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johnshopkins-my.sharepoint.com/personal/tryckma1_jh_edu/Documents/Resources/Calibration/"/>
    </mc:Choice>
  </mc:AlternateContent>
  <xr:revisionPtr revIDLastSave="165" documentId="8_{D47156F8-1C17-4B89-8017-EB5F5F5140BD}" xr6:coauthVersionLast="47" xr6:coauthVersionMax="47" xr10:uidLastSave="{11D336AB-A50F-4B47-BB89-C0BD33C24D4A}"/>
  <bookViews>
    <workbookView xWindow="40920" yWindow="-120" windowWidth="29040" windowHeight="15840" activeTab="1" xr2:uid="{B94A831F-0618-4479-8C25-C5EAD4707942}"/>
  </bookViews>
  <sheets>
    <sheet name="Info" sheetId="1" r:id="rId1"/>
    <sheet name="DirectedSearch" sheetId="2" r:id="rId2"/>
    <sheet name="RandomSearch" sheetId="7" r:id="rId3"/>
    <sheet name="SIR" sheetId="8" r:id="rId4"/>
    <sheet name="RandomSearchIntermediate" sheetId="6" state="hidden" r:id="rId5"/>
  </sheets>
  <definedNames>
    <definedName name="_xlchart.v1.0" hidden="1">SIR!$C$2</definedName>
    <definedName name="_xlchart.v1.1" hidden="1">SIR!$C$3:$C$1002</definedName>
    <definedName name="_xlchart.v1.10" hidden="1">SIR!$D$2</definedName>
    <definedName name="_xlchart.v1.11" hidden="1">SIR!$D$3:$D$1002</definedName>
    <definedName name="_xlchart.v1.2" hidden="1">SIR!$B$2</definedName>
    <definedName name="_xlchart.v1.3" hidden="1">SIR!$B$3:$B$1002</definedName>
    <definedName name="_xlchart.v1.4" hidden="1">SIR!$F$2</definedName>
    <definedName name="_xlchart.v1.5" hidden="1">SIR!$F$3:$F$1002</definedName>
    <definedName name="_xlchart.v1.6" hidden="1">SIR!$G$2</definedName>
    <definedName name="_xlchart.v1.7" hidden="1">SIR!$G$3:$G$1002</definedName>
    <definedName name="_xlchart.v1.8" hidden="1">SIR!$E$2</definedName>
    <definedName name="_xlchart.v1.9" hidden="1">SIR!$E$3:$E$1002</definedName>
    <definedName name="solver_adj" localSheetId="1" hidden="1">DirectedSearch!$L$3:$L$5</definedName>
    <definedName name="solver_adj" localSheetId="4" hidden="1">RandomSearchIntermediate!$L$3:$L$5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ng" localSheetId="1" hidden="1">1</definedName>
    <definedName name="solver_eng" localSheetId="4" hidden="1">1</definedName>
    <definedName name="solver_est" localSheetId="1" hidden="1">1</definedName>
    <definedName name="solver_est" localSheetId="4" hidden="1">1</definedName>
    <definedName name="solver_itr" localSheetId="1" hidden="1">2147483647</definedName>
    <definedName name="solver_itr" localSheetId="4" hidden="1">2147483647</definedName>
    <definedName name="solver_lhs1" localSheetId="1" hidden="1">DirectedSearch!$L$3</definedName>
    <definedName name="solver_lhs1" localSheetId="4" hidden="1">RandomSearchIntermediate!$K$4</definedName>
    <definedName name="solver_lhs2" localSheetId="1" hidden="1">DirectedSearch!$L$3</definedName>
    <definedName name="solver_lhs2" localSheetId="4" hidden="1">RandomSearchIntermediate!$K$4</definedName>
    <definedName name="solver_lhs3" localSheetId="1" hidden="1">DirectedSearch!$L$4</definedName>
    <definedName name="solver_lhs3" localSheetId="4" hidden="1">RandomSearchIntermediate!$L$4</definedName>
    <definedName name="solver_lhs4" localSheetId="1" hidden="1">DirectedSearch!$L$4</definedName>
    <definedName name="solver_lhs4" localSheetId="4" hidden="1">RandomSearchIntermediate!$L$4</definedName>
    <definedName name="solver_lhs5" localSheetId="1" hidden="1">DirectedSearch!$L$5</definedName>
    <definedName name="solver_lhs5" localSheetId="4" hidden="1">RandomSearchIntermediate!$M$4</definedName>
    <definedName name="solver_lhs6" localSheetId="1" hidden="1">DirectedSearch!$L$5</definedName>
    <definedName name="solver_lhs6" localSheetId="4" hidden="1">RandomSearchIntermediate!$M$4</definedName>
    <definedName name="solver_mip" localSheetId="1" hidden="1">2147483647</definedName>
    <definedName name="solver_mip" localSheetId="4" hidden="1">2147483647</definedName>
    <definedName name="solver_mni" localSheetId="1" hidden="1">30</definedName>
    <definedName name="solver_mni" localSheetId="4" hidden="1">30</definedName>
    <definedName name="solver_mrt" localSheetId="1" hidden="1">0.075</definedName>
    <definedName name="solver_mrt" localSheetId="4" hidden="1">0.075</definedName>
    <definedName name="solver_msl" localSheetId="1" hidden="1">2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od" localSheetId="4" hidden="1">2147483647</definedName>
    <definedName name="solver_num" localSheetId="1" hidden="1">6</definedName>
    <definedName name="solver_num" localSheetId="4" hidden="1">6</definedName>
    <definedName name="solver_nwt" localSheetId="1" hidden="1">1</definedName>
    <definedName name="solver_nwt" localSheetId="4" hidden="1">1</definedName>
    <definedName name="solver_opt" localSheetId="1" hidden="1">DirectedSearch!$L$19</definedName>
    <definedName name="solver_opt" localSheetId="4" hidden="1">RandomSearchIntermediate!$L$19</definedName>
    <definedName name="solver_pre" localSheetId="1" hidden="1">0.000001</definedName>
    <definedName name="solver_pre" localSheetId="4" hidden="1">0.000001</definedName>
    <definedName name="solver_rbv" localSheetId="1" hidden="1">1</definedName>
    <definedName name="solver_rbv" localSheetId="4" hidden="1">1</definedName>
    <definedName name="solver_rel1" localSheetId="1" hidden="1">1</definedName>
    <definedName name="solver_rel1" localSheetId="4" hidden="1">1</definedName>
    <definedName name="solver_rel2" localSheetId="1" hidden="1">3</definedName>
    <definedName name="solver_rel2" localSheetId="4" hidden="1">3</definedName>
    <definedName name="solver_rel3" localSheetId="1" hidden="1">1</definedName>
    <definedName name="solver_rel3" localSheetId="4" hidden="1">1</definedName>
    <definedName name="solver_rel4" localSheetId="1" hidden="1">3</definedName>
    <definedName name="solver_rel4" localSheetId="4" hidden="1">3</definedName>
    <definedName name="solver_rel5" localSheetId="1" hidden="1">1</definedName>
    <definedName name="solver_rel5" localSheetId="4" hidden="1">1</definedName>
    <definedName name="solver_rel6" localSheetId="1" hidden="1">3</definedName>
    <definedName name="solver_rel6" localSheetId="4" hidden="1">3</definedName>
    <definedName name="solver_rhs1" localSheetId="1" hidden="1">0.01</definedName>
    <definedName name="solver_rhs1" localSheetId="4" hidden="1">0.01</definedName>
    <definedName name="solver_rhs2" localSheetId="1" hidden="1">0.0001</definedName>
    <definedName name="solver_rhs2" localSheetId="4" hidden="1">0.0001</definedName>
    <definedName name="solver_rhs3" localSheetId="1" hidden="1">0.5</definedName>
    <definedName name="solver_rhs3" localSheetId="4" hidden="1">0.5</definedName>
    <definedName name="solver_rhs4" localSheetId="1" hidden="1">0.01</definedName>
    <definedName name="solver_rhs4" localSheetId="4" hidden="1">0.01</definedName>
    <definedName name="solver_rhs5" localSheetId="1" hidden="1">0.5</definedName>
    <definedName name="solver_rhs5" localSheetId="4" hidden="1">0.5</definedName>
    <definedName name="solver_rhs6" localSheetId="1" hidden="1">0.01</definedName>
    <definedName name="solver_rhs6" localSheetId="4" hidden="1">0.01</definedName>
    <definedName name="solver_rlx" localSheetId="1" hidden="1">2</definedName>
    <definedName name="solver_rlx" localSheetId="4" hidden="1">2</definedName>
    <definedName name="solver_rsd" localSheetId="1" hidden="1">0</definedName>
    <definedName name="solver_rsd" localSheetId="4" hidden="1">0</definedName>
    <definedName name="solver_scl" localSheetId="1" hidden="1">1</definedName>
    <definedName name="solver_scl" localSheetId="4" hidden="1">1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ssz" localSheetId="4" hidden="1">100</definedName>
    <definedName name="solver_tim" localSheetId="1" hidden="1">2147483647</definedName>
    <definedName name="solver_tim" localSheetId="4" hidden="1">2147483647</definedName>
    <definedName name="solver_tol" localSheetId="1" hidden="1">0.01</definedName>
    <definedName name="solver_tol" localSheetId="4" hidden="1">0.01</definedName>
    <definedName name="solver_typ" localSheetId="1" hidden="1">2</definedName>
    <definedName name="solver_typ" localSheetId="4" hidden="1">2</definedName>
    <definedName name="solver_val" localSheetId="1" hidden="1">0</definedName>
    <definedName name="solver_val" localSheetId="4" hidden="1">0</definedName>
    <definedName name="solver_ver" localSheetId="1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6" i="7" l="1"/>
  <c r="I546" i="7"/>
  <c r="J546" i="7"/>
  <c r="K546" i="7"/>
  <c r="H547" i="7"/>
  <c r="I547" i="7"/>
  <c r="J547" i="7"/>
  <c r="K547" i="7"/>
  <c r="H548" i="7"/>
  <c r="I548" i="7"/>
  <c r="J548" i="7"/>
  <c r="K548" i="7"/>
  <c r="H549" i="7"/>
  <c r="I549" i="7"/>
  <c r="L549" i="7" s="1"/>
  <c r="J549" i="7"/>
  <c r="K549" i="7"/>
  <c r="H550" i="7"/>
  <c r="I550" i="7"/>
  <c r="J550" i="7"/>
  <c r="K550" i="7"/>
  <c r="H551" i="7"/>
  <c r="I551" i="7"/>
  <c r="J551" i="7"/>
  <c r="K551" i="7"/>
  <c r="H552" i="7"/>
  <c r="I552" i="7"/>
  <c r="J552" i="7"/>
  <c r="K552" i="7"/>
  <c r="H553" i="7"/>
  <c r="I553" i="7"/>
  <c r="M553" i="7" s="1"/>
  <c r="J553" i="7"/>
  <c r="K553" i="7"/>
  <c r="H554" i="7"/>
  <c r="I554" i="7"/>
  <c r="J554" i="7"/>
  <c r="K554" i="7"/>
  <c r="H555" i="7"/>
  <c r="I555" i="7"/>
  <c r="J555" i="7"/>
  <c r="K555" i="7"/>
  <c r="H556" i="7"/>
  <c r="I556" i="7"/>
  <c r="J556" i="7"/>
  <c r="K556" i="7"/>
  <c r="H557" i="7"/>
  <c r="I557" i="7"/>
  <c r="J557" i="7"/>
  <c r="K557" i="7"/>
  <c r="H558" i="7"/>
  <c r="I558" i="7"/>
  <c r="J558" i="7"/>
  <c r="K558" i="7"/>
  <c r="H559" i="7"/>
  <c r="I559" i="7"/>
  <c r="J559" i="7"/>
  <c r="K559" i="7"/>
  <c r="H560" i="7"/>
  <c r="I560" i="7"/>
  <c r="J560" i="7"/>
  <c r="K560" i="7"/>
  <c r="H561" i="7"/>
  <c r="I561" i="7"/>
  <c r="J561" i="7"/>
  <c r="K561" i="7"/>
  <c r="H562" i="7"/>
  <c r="I562" i="7"/>
  <c r="J562" i="7"/>
  <c r="K562" i="7"/>
  <c r="H563" i="7"/>
  <c r="I563" i="7"/>
  <c r="J563" i="7"/>
  <c r="K563" i="7"/>
  <c r="H564" i="7"/>
  <c r="I564" i="7"/>
  <c r="J564" i="7"/>
  <c r="K564" i="7"/>
  <c r="H565" i="7"/>
  <c r="I565" i="7"/>
  <c r="J565" i="7"/>
  <c r="K565" i="7"/>
  <c r="H566" i="7"/>
  <c r="I566" i="7"/>
  <c r="J566" i="7"/>
  <c r="K566" i="7"/>
  <c r="H567" i="7"/>
  <c r="I567" i="7"/>
  <c r="J567" i="7"/>
  <c r="K567" i="7"/>
  <c r="H568" i="7"/>
  <c r="I568" i="7"/>
  <c r="J568" i="7"/>
  <c r="K568" i="7"/>
  <c r="H569" i="7"/>
  <c r="I569" i="7"/>
  <c r="J569" i="7"/>
  <c r="K569" i="7"/>
  <c r="H570" i="7"/>
  <c r="I570" i="7"/>
  <c r="J570" i="7"/>
  <c r="K570" i="7"/>
  <c r="H571" i="7"/>
  <c r="I571" i="7"/>
  <c r="J571" i="7"/>
  <c r="K571" i="7"/>
  <c r="H572" i="7"/>
  <c r="I572" i="7"/>
  <c r="J572" i="7"/>
  <c r="K572" i="7"/>
  <c r="H573" i="7"/>
  <c r="I573" i="7"/>
  <c r="J573" i="7"/>
  <c r="K573" i="7"/>
  <c r="H574" i="7"/>
  <c r="I574" i="7"/>
  <c r="J574" i="7"/>
  <c r="K574" i="7"/>
  <c r="H575" i="7"/>
  <c r="I575" i="7"/>
  <c r="J575" i="7"/>
  <c r="K575" i="7"/>
  <c r="H576" i="7"/>
  <c r="I576" i="7"/>
  <c r="J576" i="7"/>
  <c r="K576" i="7"/>
  <c r="H577" i="7"/>
  <c r="I577" i="7"/>
  <c r="J577" i="7"/>
  <c r="K577" i="7"/>
  <c r="H578" i="7"/>
  <c r="I578" i="7"/>
  <c r="J578" i="7"/>
  <c r="K578" i="7"/>
  <c r="H579" i="7"/>
  <c r="I579" i="7"/>
  <c r="J579" i="7"/>
  <c r="K579" i="7"/>
  <c r="H580" i="7"/>
  <c r="I580" i="7"/>
  <c r="L580" i="7" s="1"/>
  <c r="J580" i="7"/>
  <c r="K580" i="7"/>
  <c r="H581" i="7"/>
  <c r="I581" i="7"/>
  <c r="M581" i="7" s="1"/>
  <c r="J581" i="7"/>
  <c r="K581" i="7"/>
  <c r="H582" i="7"/>
  <c r="I582" i="7"/>
  <c r="J582" i="7"/>
  <c r="K582" i="7"/>
  <c r="H583" i="7"/>
  <c r="I583" i="7"/>
  <c r="J583" i="7"/>
  <c r="K583" i="7"/>
  <c r="H584" i="7"/>
  <c r="I584" i="7"/>
  <c r="J584" i="7"/>
  <c r="K584" i="7"/>
  <c r="H585" i="7"/>
  <c r="I585" i="7"/>
  <c r="M585" i="7" s="1"/>
  <c r="J585" i="7"/>
  <c r="K585" i="7"/>
  <c r="H586" i="7"/>
  <c r="I586" i="7"/>
  <c r="J586" i="7"/>
  <c r="K586" i="7"/>
  <c r="H587" i="7"/>
  <c r="I587" i="7"/>
  <c r="J587" i="7"/>
  <c r="K587" i="7"/>
  <c r="H588" i="7"/>
  <c r="I588" i="7"/>
  <c r="L588" i="7" s="1"/>
  <c r="J588" i="7"/>
  <c r="K588" i="7"/>
  <c r="H589" i="7"/>
  <c r="I589" i="7"/>
  <c r="J589" i="7"/>
  <c r="K589" i="7"/>
  <c r="H590" i="7"/>
  <c r="I590" i="7"/>
  <c r="J590" i="7"/>
  <c r="K590" i="7"/>
  <c r="H591" i="7"/>
  <c r="I591" i="7"/>
  <c r="J591" i="7"/>
  <c r="K591" i="7"/>
  <c r="H592" i="7"/>
  <c r="I592" i="7"/>
  <c r="J592" i="7"/>
  <c r="K592" i="7"/>
  <c r="H593" i="7"/>
  <c r="I593" i="7"/>
  <c r="J593" i="7"/>
  <c r="K593" i="7"/>
  <c r="H594" i="7"/>
  <c r="I594" i="7"/>
  <c r="J594" i="7"/>
  <c r="K594" i="7"/>
  <c r="H595" i="7"/>
  <c r="I595" i="7"/>
  <c r="J595" i="7"/>
  <c r="K595" i="7"/>
  <c r="H596" i="7"/>
  <c r="I596" i="7"/>
  <c r="L596" i="7" s="1"/>
  <c r="J596" i="7"/>
  <c r="K596" i="7"/>
  <c r="H597" i="7"/>
  <c r="I597" i="7"/>
  <c r="J597" i="7"/>
  <c r="K597" i="7"/>
  <c r="H598" i="7"/>
  <c r="I598" i="7"/>
  <c r="J598" i="7"/>
  <c r="K598" i="7"/>
  <c r="H599" i="7"/>
  <c r="I599" i="7"/>
  <c r="J599" i="7"/>
  <c r="K599" i="7"/>
  <c r="H600" i="7"/>
  <c r="I600" i="7"/>
  <c r="J600" i="7"/>
  <c r="K600" i="7"/>
  <c r="H601" i="7"/>
  <c r="I601" i="7"/>
  <c r="J601" i="7"/>
  <c r="K601" i="7"/>
  <c r="H602" i="7"/>
  <c r="I602" i="7"/>
  <c r="J602" i="7"/>
  <c r="K602" i="7"/>
  <c r="H603" i="7"/>
  <c r="I603" i="7"/>
  <c r="J603" i="7"/>
  <c r="K603" i="7"/>
  <c r="H604" i="7"/>
  <c r="I604" i="7"/>
  <c r="J604" i="7"/>
  <c r="K604" i="7"/>
  <c r="H605" i="7"/>
  <c r="I605" i="7"/>
  <c r="J605" i="7"/>
  <c r="K605" i="7"/>
  <c r="H606" i="7"/>
  <c r="I606" i="7"/>
  <c r="J606" i="7"/>
  <c r="K606" i="7"/>
  <c r="H607" i="7"/>
  <c r="I607" i="7"/>
  <c r="J607" i="7"/>
  <c r="K607" i="7"/>
  <c r="H608" i="7"/>
  <c r="I608" i="7"/>
  <c r="J608" i="7"/>
  <c r="K608" i="7"/>
  <c r="H609" i="7"/>
  <c r="I609" i="7"/>
  <c r="J609" i="7"/>
  <c r="K609" i="7"/>
  <c r="H610" i="7"/>
  <c r="I610" i="7"/>
  <c r="J610" i="7"/>
  <c r="K610" i="7"/>
  <c r="H611" i="7"/>
  <c r="I611" i="7"/>
  <c r="J611" i="7"/>
  <c r="K611" i="7"/>
  <c r="H612" i="7"/>
  <c r="I612" i="7"/>
  <c r="L612" i="7" s="1"/>
  <c r="J612" i="7"/>
  <c r="K612" i="7"/>
  <c r="H613" i="7"/>
  <c r="I613" i="7"/>
  <c r="J613" i="7"/>
  <c r="K613" i="7"/>
  <c r="H614" i="7"/>
  <c r="I614" i="7"/>
  <c r="J614" i="7"/>
  <c r="K614" i="7"/>
  <c r="H615" i="7"/>
  <c r="I615" i="7"/>
  <c r="J615" i="7"/>
  <c r="K615" i="7"/>
  <c r="H616" i="7"/>
  <c r="I616" i="7"/>
  <c r="J616" i="7"/>
  <c r="K616" i="7"/>
  <c r="H617" i="7"/>
  <c r="I617" i="7"/>
  <c r="J617" i="7"/>
  <c r="K617" i="7"/>
  <c r="H618" i="7"/>
  <c r="I618" i="7"/>
  <c r="J618" i="7"/>
  <c r="K618" i="7"/>
  <c r="H619" i="7"/>
  <c r="I619" i="7"/>
  <c r="J619" i="7"/>
  <c r="K619" i="7"/>
  <c r="H620" i="7"/>
  <c r="I620" i="7"/>
  <c r="J620" i="7"/>
  <c r="K620" i="7"/>
  <c r="H621" i="7"/>
  <c r="I621" i="7"/>
  <c r="J621" i="7"/>
  <c r="K621" i="7"/>
  <c r="H622" i="7"/>
  <c r="I622" i="7"/>
  <c r="J622" i="7"/>
  <c r="K622" i="7"/>
  <c r="H623" i="7"/>
  <c r="I623" i="7"/>
  <c r="J623" i="7"/>
  <c r="K623" i="7"/>
  <c r="H624" i="7"/>
  <c r="I624" i="7"/>
  <c r="J624" i="7"/>
  <c r="K624" i="7"/>
  <c r="H625" i="7"/>
  <c r="I625" i="7"/>
  <c r="J625" i="7"/>
  <c r="K625" i="7"/>
  <c r="H626" i="7"/>
  <c r="I626" i="7"/>
  <c r="J626" i="7"/>
  <c r="K626" i="7"/>
  <c r="H627" i="7"/>
  <c r="I627" i="7"/>
  <c r="J627" i="7"/>
  <c r="K627" i="7"/>
  <c r="H628" i="7"/>
  <c r="I628" i="7"/>
  <c r="J628" i="7"/>
  <c r="K628" i="7"/>
  <c r="H629" i="7"/>
  <c r="I629" i="7"/>
  <c r="J629" i="7"/>
  <c r="K629" i="7"/>
  <c r="H630" i="7"/>
  <c r="I630" i="7"/>
  <c r="J630" i="7"/>
  <c r="K630" i="7"/>
  <c r="H631" i="7"/>
  <c r="I631" i="7"/>
  <c r="J631" i="7"/>
  <c r="K631" i="7"/>
  <c r="H632" i="7"/>
  <c r="I632" i="7"/>
  <c r="J632" i="7"/>
  <c r="K632" i="7"/>
  <c r="H633" i="7"/>
  <c r="I633" i="7"/>
  <c r="J633" i="7"/>
  <c r="K633" i="7"/>
  <c r="H634" i="7"/>
  <c r="I634" i="7"/>
  <c r="J634" i="7"/>
  <c r="K634" i="7"/>
  <c r="H635" i="7"/>
  <c r="I635" i="7"/>
  <c r="J635" i="7"/>
  <c r="K635" i="7"/>
  <c r="H636" i="7"/>
  <c r="I636" i="7"/>
  <c r="J636" i="7"/>
  <c r="K636" i="7"/>
  <c r="H637" i="7"/>
  <c r="I637" i="7"/>
  <c r="L637" i="7" s="1"/>
  <c r="J637" i="7"/>
  <c r="K637" i="7"/>
  <c r="H638" i="7"/>
  <c r="I638" i="7"/>
  <c r="J638" i="7"/>
  <c r="K638" i="7"/>
  <c r="H639" i="7"/>
  <c r="I639" i="7"/>
  <c r="J639" i="7"/>
  <c r="K639" i="7"/>
  <c r="H640" i="7"/>
  <c r="I640" i="7"/>
  <c r="J640" i="7"/>
  <c r="K640" i="7"/>
  <c r="H641" i="7"/>
  <c r="I641" i="7"/>
  <c r="M641" i="7" s="1"/>
  <c r="J641" i="7"/>
  <c r="K641" i="7"/>
  <c r="H642" i="7"/>
  <c r="I642" i="7"/>
  <c r="J642" i="7"/>
  <c r="K642" i="7"/>
  <c r="H643" i="7"/>
  <c r="I643" i="7"/>
  <c r="J643" i="7"/>
  <c r="K643" i="7"/>
  <c r="H644" i="7"/>
  <c r="I644" i="7"/>
  <c r="J644" i="7"/>
  <c r="K644" i="7"/>
  <c r="H645" i="7"/>
  <c r="I645" i="7"/>
  <c r="J645" i="7"/>
  <c r="K645" i="7"/>
  <c r="H646" i="7"/>
  <c r="I646" i="7"/>
  <c r="J646" i="7"/>
  <c r="K646" i="7"/>
  <c r="H647" i="7"/>
  <c r="I647" i="7"/>
  <c r="J647" i="7"/>
  <c r="K647" i="7"/>
  <c r="H648" i="7"/>
  <c r="I648" i="7"/>
  <c r="J648" i="7"/>
  <c r="K648" i="7"/>
  <c r="H649" i="7"/>
  <c r="I649" i="7"/>
  <c r="M649" i="7" s="1"/>
  <c r="J649" i="7"/>
  <c r="K649" i="7"/>
  <c r="H650" i="7"/>
  <c r="I650" i="7"/>
  <c r="J650" i="7"/>
  <c r="K650" i="7"/>
  <c r="H651" i="7"/>
  <c r="I651" i="7"/>
  <c r="J651" i="7"/>
  <c r="K651" i="7"/>
  <c r="H652" i="7"/>
  <c r="I652" i="7"/>
  <c r="J652" i="7"/>
  <c r="K652" i="7"/>
  <c r="H653" i="7"/>
  <c r="I653" i="7"/>
  <c r="J653" i="7"/>
  <c r="K653" i="7"/>
  <c r="H654" i="7"/>
  <c r="I654" i="7"/>
  <c r="J654" i="7"/>
  <c r="K654" i="7"/>
  <c r="H655" i="7"/>
  <c r="I655" i="7"/>
  <c r="J655" i="7"/>
  <c r="K655" i="7"/>
  <c r="H656" i="7"/>
  <c r="I656" i="7"/>
  <c r="J656" i="7"/>
  <c r="K656" i="7"/>
  <c r="H657" i="7"/>
  <c r="I657" i="7"/>
  <c r="J657" i="7"/>
  <c r="K657" i="7"/>
  <c r="H658" i="7"/>
  <c r="I658" i="7"/>
  <c r="J658" i="7"/>
  <c r="K658" i="7"/>
  <c r="H659" i="7"/>
  <c r="I659" i="7"/>
  <c r="J659" i="7"/>
  <c r="K659" i="7"/>
  <c r="H660" i="7"/>
  <c r="I660" i="7"/>
  <c r="J660" i="7"/>
  <c r="K660" i="7"/>
  <c r="H661" i="7"/>
  <c r="I661" i="7"/>
  <c r="J661" i="7"/>
  <c r="K661" i="7"/>
  <c r="H662" i="7"/>
  <c r="I662" i="7"/>
  <c r="J662" i="7"/>
  <c r="K662" i="7"/>
  <c r="H663" i="7"/>
  <c r="I663" i="7"/>
  <c r="J663" i="7"/>
  <c r="K663" i="7"/>
  <c r="H664" i="7"/>
  <c r="I664" i="7"/>
  <c r="J664" i="7"/>
  <c r="K664" i="7"/>
  <c r="H665" i="7"/>
  <c r="I665" i="7"/>
  <c r="J665" i="7"/>
  <c r="K665" i="7"/>
  <c r="H666" i="7"/>
  <c r="I666" i="7"/>
  <c r="J666" i="7"/>
  <c r="K666" i="7"/>
  <c r="H667" i="7"/>
  <c r="I667" i="7"/>
  <c r="J667" i="7"/>
  <c r="K667" i="7"/>
  <c r="H668" i="7"/>
  <c r="I668" i="7"/>
  <c r="J668" i="7"/>
  <c r="K668" i="7"/>
  <c r="H669" i="7"/>
  <c r="I669" i="7"/>
  <c r="L669" i="7" s="1"/>
  <c r="J669" i="7"/>
  <c r="K669" i="7"/>
  <c r="H670" i="7"/>
  <c r="I670" i="7"/>
  <c r="J670" i="7"/>
  <c r="K670" i="7"/>
  <c r="H671" i="7"/>
  <c r="I671" i="7"/>
  <c r="J671" i="7"/>
  <c r="K671" i="7"/>
  <c r="H672" i="7"/>
  <c r="I672" i="7"/>
  <c r="J672" i="7"/>
  <c r="K672" i="7"/>
  <c r="H673" i="7"/>
  <c r="I673" i="7"/>
  <c r="M673" i="7" s="1"/>
  <c r="J673" i="7"/>
  <c r="K673" i="7"/>
  <c r="H674" i="7"/>
  <c r="I674" i="7"/>
  <c r="J674" i="7"/>
  <c r="K674" i="7"/>
  <c r="H675" i="7"/>
  <c r="I675" i="7"/>
  <c r="J675" i="7"/>
  <c r="K675" i="7"/>
  <c r="H676" i="7"/>
  <c r="I676" i="7"/>
  <c r="J676" i="7"/>
  <c r="K676" i="7"/>
  <c r="H677" i="7"/>
  <c r="I677" i="7"/>
  <c r="M677" i="7" s="1"/>
  <c r="J677" i="7"/>
  <c r="K677" i="7"/>
  <c r="H678" i="7"/>
  <c r="I678" i="7"/>
  <c r="J678" i="7"/>
  <c r="K678" i="7"/>
  <c r="H679" i="7"/>
  <c r="I679" i="7"/>
  <c r="J679" i="7"/>
  <c r="K679" i="7"/>
  <c r="H680" i="7"/>
  <c r="I680" i="7"/>
  <c r="J680" i="7"/>
  <c r="K680" i="7"/>
  <c r="H681" i="7"/>
  <c r="I681" i="7"/>
  <c r="M681" i="7" s="1"/>
  <c r="J681" i="7"/>
  <c r="K681" i="7"/>
  <c r="H682" i="7"/>
  <c r="I682" i="7"/>
  <c r="J682" i="7"/>
  <c r="K682" i="7"/>
  <c r="H683" i="7"/>
  <c r="I683" i="7"/>
  <c r="J683" i="7"/>
  <c r="K683" i="7"/>
  <c r="H684" i="7"/>
  <c r="I684" i="7"/>
  <c r="L684" i="7" s="1"/>
  <c r="J684" i="7"/>
  <c r="K684" i="7"/>
  <c r="H685" i="7"/>
  <c r="I685" i="7"/>
  <c r="J685" i="7"/>
  <c r="K685" i="7"/>
  <c r="H686" i="7"/>
  <c r="I686" i="7"/>
  <c r="J686" i="7"/>
  <c r="K686" i="7"/>
  <c r="H687" i="7"/>
  <c r="I687" i="7"/>
  <c r="J687" i="7"/>
  <c r="K687" i="7"/>
  <c r="H688" i="7"/>
  <c r="I688" i="7"/>
  <c r="J688" i="7"/>
  <c r="K688" i="7"/>
  <c r="H689" i="7"/>
  <c r="I689" i="7"/>
  <c r="J689" i="7"/>
  <c r="K689" i="7"/>
  <c r="H690" i="7"/>
  <c r="I690" i="7"/>
  <c r="J690" i="7"/>
  <c r="K690" i="7"/>
  <c r="H691" i="7"/>
  <c r="I691" i="7"/>
  <c r="J691" i="7"/>
  <c r="K691" i="7"/>
  <c r="H692" i="7"/>
  <c r="I692" i="7"/>
  <c r="L692" i="7" s="1"/>
  <c r="J692" i="7"/>
  <c r="K692" i="7"/>
  <c r="H693" i="7"/>
  <c r="I693" i="7"/>
  <c r="J693" i="7"/>
  <c r="K693" i="7"/>
  <c r="H694" i="7"/>
  <c r="I694" i="7"/>
  <c r="J694" i="7"/>
  <c r="K694" i="7"/>
  <c r="H695" i="7"/>
  <c r="I695" i="7"/>
  <c r="J695" i="7"/>
  <c r="K695" i="7"/>
  <c r="H696" i="7"/>
  <c r="I696" i="7"/>
  <c r="J696" i="7"/>
  <c r="K696" i="7"/>
  <c r="H697" i="7"/>
  <c r="I697" i="7"/>
  <c r="J697" i="7"/>
  <c r="K697" i="7"/>
  <c r="H698" i="7"/>
  <c r="I698" i="7"/>
  <c r="J698" i="7"/>
  <c r="K698" i="7"/>
  <c r="H699" i="7"/>
  <c r="I699" i="7"/>
  <c r="J699" i="7"/>
  <c r="K699" i="7"/>
  <c r="H700" i="7"/>
  <c r="I700" i="7"/>
  <c r="J700" i="7"/>
  <c r="K700" i="7"/>
  <c r="H701" i="7"/>
  <c r="I701" i="7"/>
  <c r="J701" i="7"/>
  <c r="K701" i="7"/>
  <c r="H702" i="7"/>
  <c r="I702" i="7"/>
  <c r="J702" i="7"/>
  <c r="K702" i="7"/>
  <c r="H703" i="7"/>
  <c r="I703" i="7"/>
  <c r="J703" i="7"/>
  <c r="K703" i="7"/>
  <c r="H704" i="7"/>
  <c r="I704" i="7"/>
  <c r="L704" i="7" s="1"/>
  <c r="J704" i="7"/>
  <c r="K704" i="7"/>
  <c r="H705" i="7"/>
  <c r="I705" i="7"/>
  <c r="M705" i="7" s="1"/>
  <c r="J705" i="7"/>
  <c r="K705" i="7"/>
  <c r="H706" i="7"/>
  <c r="I706" i="7"/>
  <c r="J706" i="7"/>
  <c r="K706" i="7"/>
  <c r="H707" i="7"/>
  <c r="I707" i="7"/>
  <c r="J707" i="7"/>
  <c r="K707" i="7"/>
  <c r="H708" i="7"/>
  <c r="I708" i="7"/>
  <c r="J708" i="7"/>
  <c r="K708" i="7"/>
  <c r="H709" i="7"/>
  <c r="I709" i="7"/>
  <c r="M709" i="7" s="1"/>
  <c r="J709" i="7"/>
  <c r="K709" i="7"/>
  <c r="H710" i="7"/>
  <c r="I710" i="7"/>
  <c r="J710" i="7"/>
  <c r="K710" i="7"/>
  <c r="H711" i="7"/>
  <c r="I711" i="7"/>
  <c r="J711" i="7"/>
  <c r="K711" i="7"/>
  <c r="H712" i="7"/>
  <c r="I712" i="7"/>
  <c r="L712" i="7" s="1"/>
  <c r="J712" i="7"/>
  <c r="K712" i="7"/>
  <c r="H713" i="7"/>
  <c r="I713" i="7"/>
  <c r="J713" i="7"/>
  <c r="K713" i="7"/>
  <c r="H714" i="7"/>
  <c r="I714" i="7"/>
  <c r="J714" i="7"/>
  <c r="K714" i="7"/>
  <c r="H715" i="7"/>
  <c r="I715" i="7"/>
  <c r="J715" i="7"/>
  <c r="K715" i="7"/>
  <c r="H716" i="7"/>
  <c r="I716" i="7"/>
  <c r="J716" i="7"/>
  <c r="K716" i="7"/>
  <c r="H717" i="7"/>
  <c r="I717" i="7"/>
  <c r="J717" i="7"/>
  <c r="K717" i="7"/>
  <c r="H718" i="7"/>
  <c r="I718" i="7"/>
  <c r="J718" i="7"/>
  <c r="K718" i="7"/>
  <c r="H719" i="7"/>
  <c r="I719" i="7"/>
  <c r="J719" i="7"/>
  <c r="K719" i="7"/>
  <c r="H720" i="7"/>
  <c r="I720" i="7"/>
  <c r="J720" i="7"/>
  <c r="K720" i="7"/>
  <c r="H721" i="7"/>
  <c r="I721" i="7"/>
  <c r="J721" i="7"/>
  <c r="K721" i="7"/>
  <c r="H722" i="7"/>
  <c r="I722" i="7"/>
  <c r="J722" i="7"/>
  <c r="K722" i="7"/>
  <c r="H723" i="7"/>
  <c r="I723" i="7"/>
  <c r="J723" i="7"/>
  <c r="K723" i="7"/>
  <c r="H724" i="7"/>
  <c r="I724" i="7"/>
  <c r="J724" i="7"/>
  <c r="K724" i="7"/>
  <c r="H725" i="7"/>
  <c r="I725" i="7"/>
  <c r="J725" i="7"/>
  <c r="K725" i="7"/>
  <c r="H726" i="7"/>
  <c r="I726" i="7"/>
  <c r="J726" i="7"/>
  <c r="K726" i="7"/>
  <c r="H727" i="7"/>
  <c r="I727" i="7"/>
  <c r="J727" i="7"/>
  <c r="K727" i="7"/>
  <c r="H728" i="7"/>
  <c r="I728" i="7"/>
  <c r="J728" i="7"/>
  <c r="K728" i="7"/>
  <c r="H729" i="7"/>
  <c r="I729" i="7"/>
  <c r="J729" i="7"/>
  <c r="K729" i="7"/>
  <c r="H730" i="7"/>
  <c r="I730" i="7"/>
  <c r="J730" i="7"/>
  <c r="K730" i="7"/>
  <c r="H731" i="7"/>
  <c r="I731" i="7"/>
  <c r="J731" i="7"/>
  <c r="K731" i="7"/>
  <c r="H732" i="7"/>
  <c r="I732" i="7"/>
  <c r="J732" i="7"/>
  <c r="K732" i="7"/>
  <c r="H733" i="7"/>
  <c r="I733" i="7"/>
  <c r="J733" i="7"/>
  <c r="K733" i="7"/>
  <c r="H734" i="7"/>
  <c r="I734" i="7"/>
  <c r="J734" i="7"/>
  <c r="K734" i="7"/>
  <c r="H735" i="7"/>
  <c r="I735" i="7"/>
  <c r="J735" i="7"/>
  <c r="K735" i="7"/>
  <c r="H736" i="7"/>
  <c r="I736" i="7"/>
  <c r="L736" i="7" s="1"/>
  <c r="J736" i="7"/>
  <c r="K736" i="7"/>
  <c r="H737" i="7"/>
  <c r="I737" i="7"/>
  <c r="J737" i="7"/>
  <c r="K737" i="7"/>
  <c r="H738" i="7"/>
  <c r="I738" i="7"/>
  <c r="J738" i="7"/>
  <c r="K738" i="7"/>
  <c r="H739" i="7"/>
  <c r="I739" i="7"/>
  <c r="J739" i="7"/>
  <c r="K739" i="7"/>
  <c r="H740" i="7"/>
  <c r="I740" i="7"/>
  <c r="J740" i="7"/>
  <c r="K740" i="7"/>
  <c r="H741" i="7"/>
  <c r="I741" i="7"/>
  <c r="J741" i="7"/>
  <c r="K741" i="7"/>
  <c r="H742" i="7"/>
  <c r="I742" i="7"/>
  <c r="J742" i="7"/>
  <c r="K742" i="7"/>
  <c r="H743" i="7"/>
  <c r="I743" i="7"/>
  <c r="L743" i="7" s="1"/>
  <c r="J743" i="7"/>
  <c r="K743" i="7"/>
  <c r="H744" i="7"/>
  <c r="I744" i="7"/>
  <c r="L744" i="7" s="1"/>
  <c r="J744" i="7"/>
  <c r="K744" i="7"/>
  <c r="H745" i="7"/>
  <c r="I745" i="7"/>
  <c r="J745" i="7"/>
  <c r="K745" i="7"/>
  <c r="H746" i="7"/>
  <c r="I746" i="7"/>
  <c r="J746" i="7"/>
  <c r="K746" i="7"/>
  <c r="H747" i="7"/>
  <c r="I747" i="7"/>
  <c r="J747" i="7"/>
  <c r="K747" i="7"/>
  <c r="H748" i="7"/>
  <c r="I748" i="7"/>
  <c r="M748" i="7" s="1"/>
  <c r="J748" i="7"/>
  <c r="K748" i="7"/>
  <c r="H749" i="7"/>
  <c r="I749" i="7"/>
  <c r="L749" i="7" s="1"/>
  <c r="J749" i="7"/>
  <c r="K749" i="7"/>
  <c r="H750" i="7"/>
  <c r="I750" i="7"/>
  <c r="J750" i="7"/>
  <c r="K750" i="7"/>
  <c r="H751" i="7"/>
  <c r="I751" i="7"/>
  <c r="J751" i="7"/>
  <c r="K751" i="7"/>
  <c r="H752" i="7"/>
  <c r="I752" i="7"/>
  <c r="J752" i="7"/>
  <c r="K752" i="7"/>
  <c r="H753" i="7"/>
  <c r="I753" i="7"/>
  <c r="J753" i="7"/>
  <c r="K753" i="7"/>
  <c r="H754" i="7"/>
  <c r="I754" i="7"/>
  <c r="J754" i="7"/>
  <c r="K754" i="7"/>
  <c r="H755" i="7"/>
  <c r="I755" i="7"/>
  <c r="J755" i="7"/>
  <c r="K755" i="7"/>
  <c r="H756" i="7"/>
  <c r="I756" i="7"/>
  <c r="J756" i="7"/>
  <c r="K756" i="7"/>
  <c r="H757" i="7"/>
  <c r="I757" i="7"/>
  <c r="L757" i="7" s="1"/>
  <c r="J757" i="7"/>
  <c r="K757" i="7"/>
  <c r="H758" i="7"/>
  <c r="I758" i="7"/>
  <c r="J758" i="7"/>
  <c r="K758" i="7"/>
  <c r="H759" i="7"/>
  <c r="I759" i="7"/>
  <c r="J759" i="7"/>
  <c r="K759" i="7"/>
  <c r="H760" i="7"/>
  <c r="I760" i="7"/>
  <c r="J760" i="7"/>
  <c r="K760" i="7"/>
  <c r="H761" i="7"/>
  <c r="I761" i="7"/>
  <c r="M761" i="7" s="1"/>
  <c r="J761" i="7"/>
  <c r="K761" i="7"/>
  <c r="H762" i="7"/>
  <c r="I762" i="7"/>
  <c r="J762" i="7"/>
  <c r="K762" i="7"/>
  <c r="H763" i="7"/>
  <c r="I763" i="7"/>
  <c r="J763" i="7"/>
  <c r="K763" i="7"/>
  <c r="H764" i="7"/>
  <c r="I764" i="7"/>
  <c r="J764" i="7"/>
  <c r="K764" i="7"/>
  <c r="H765" i="7"/>
  <c r="I765" i="7"/>
  <c r="J765" i="7"/>
  <c r="K765" i="7"/>
  <c r="H766" i="7"/>
  <c r="I766" i="7"/>
  <c r="J766" i="7"/>
  <c r="K766" i="7"/>
  <c r="H767" i="7"/>
  <c r="I767" i="7"/>
  <c r="J767" i="7"/>
  <c r="K767" i="7"/>
  <c r="H768" i="7"/>
  <c r="I768" i="7"/>
  <c r="J768" i="7"/>
  <c r="K768" i="7"/>
  <c r="H769" i="7"/>
  <c r="I769" i="7"/>
  <c r="J769" i="7"/>
  <c r="K769" i="7"/>
  <c r="H770" i="7"/>
  <c r="I770" i="7"/>
  <c r="J770" i="7"/>
  <c r="K770" i="7"/>
  <c r="H771" i="7"/>
  <c r="I771" i="7"/>
  <c r="J771" i="7"/>
  <c r="K771" i="7"/>
  <c r="H772" i="7"/>
  <c r="I772" i="7"/>
  <c r="J772" i="7"/>
  <c r="K772" i="7"/>
  <c r="H773" i="7"/>
  <c r="I773" i="7"/>
  <c r="J773" i="7"/>
  <c r="K773" i="7"/>
  <c r="H774" i="7"/>
  <c r="I774" i="7"/>
  <c r="J774" i="7"/>
  <c r="K774" i="7"/>
  <c r="H775" i="7"/>
  <c r="I775" i="7"/>
  <c r="J775" i="7"/>
  <c r="K775" i="7"/>
  <c r="H776" i="7"/>
  <c r="I776" i="7"/>
  <c r="J776" i="7"/>
  <c r="K776" i="7"/>
  <c r="H777" i="7"/>
  <c r="I777" i="7"/>
  <c r="J777" i="7"/>
  <c r="K777" i="7"/>
  <c r="H778" i="7"/>
  <c r="I778" i="7"/>
  <c r="J778" i="7"/>
  <c r="K778" i="7"/>
  <c r="H779" i="7"/>
  <c r="I779" i="7"/>
  <c r="L779" i="7" s="1"/>
  <c r="J779" i="7"/>
  <c r="K779" i="7"/>
  <c r="H780" i="7"/>
  <c r="I780" i="7"/>
  <c r="J780" i="7"/>
  <c r="K780" i="7"/>
  <c r="H781" i="7"/>
  <c r="I781" i="7"/>
  <c r="L781" i="7" s="1"/>
  <c r="J781" i="7"/>
  <c r="K781" i="7"/>
  <c r="H782" i="7"/>
  <c r="I782" i="7"/>
  <c r="J782" i="7"/>
  <c r="K782" i="7"/>
  <c r="H783" i="7"/>
  <c r="I783" i="7"/>
  <c r="J783" i="7"/>
  <c r="K783" i="7"/>
  <c r="H784" i="7"/>
  <c r="I784" i="7"/>
  <c r="J784" i="7"/>
  <c r="K784" i="7"/>
  <c r="H785" i="7"/>
  <c r="I785" i="7"/>
  <c r="J785" i="7"/>
  <c r="K785" i="7"/>
  <c r="H786" i="7"/>
  <c r="I786" i="7"/>
  <c r="J786" i="7"/>
  <c r="K786" i="7"/>
  <c r="H787" i="7"/>
  <c r="I787" i="7"/>
  <c r="J787" i="7"/>
  <c r="K787" i="7"/>
  <c r="H788" i="7"/>
  <c r="I788" i="7"/>
  <c r="J788" i="7"/>
  <c r="K788" i="7"/>
  <c r="H789" i="7"/>
  <c r="I789" i="7"/>
  <c r="L789" i="7" s="1"/>
  <c r="J789" i="7"/>
  <c r="K789" i="7"/>
  <c r="H790" i="7"/>
  <c r="I790" i="7"/>
  <c r="J790" i="7"/>
  <c r="K790" i="7"/>
  <c r="H791" i="7"/>
  <c r="I791" i="7"/>
  <c r="J791" i="7"/>
  <c r="K791" i="7"/>
  <c r="H792" i="7"/>
  <c r="I792" i="7"/>
  <c r="J792" i="7"/>
  <c r="K792" i="7"/>
  <c r="H793" i="7"/>
  <c r="I793" i="7"/>
  <c r="M793" i="7" s="1"/>
  <c r="J793" i="7"/>
  <c r="K793" i="7"/>
  <c r="H794" i="7"/>
  <c r="I794" i="7"/>
  <c r="J794" i="7"/>
  <c r="K794" i="7"/>
  <c r="H795" i="7"/>
  <c r="I795" i="7"/>
  <c r="J795" i="7"/>
  <c r="K795" i="7"/>
  <c r="H796" i="7"/>
  <c r="I796" i="7"/>
  <c r="L796" i="7" s="1"/>
  <c r="J796" i="7"/>
  <c r="K796" i="7"/>
  <c r="H797" i="7"/>
  <c r="I797" i="7"/>
  <c r="J797" i="7"/>
  <c r="K797" i="7"/>
  <c r="H798" i="7"/>
  <c r="I798" i="7"/>
  <c r="J798" i="7"/>
  <c r="K798" i="7"/>
  <c r="H799" i="7"/>
  <c r="I799" i="7"/>
  <c r="J799" i="7"/>
  <c r="K799" i="7"/>
  <c r="H800" i="7"/>
  <c r="I800" i="7"/>
  <c r="J800" i="7"/>
  <c r="K800" i="7"/>
  <c r="H801" i="7"/>
  <c r="I801" i="7"/>
  <c r="J801" i="7"/>
  <c r="K801" i="7"/>
  <c r="H802" i="7"/>
  <c r="I802" i="7"/>
  <c r="J802" i="7"/>
  <c r="K802" i="7"/>
  <c r="H803" i="7"/>
  <c r="I803" i="7"/>
  <c r="J803" i="7"/>
  <c r="K803" i="7"/>
  <c r="H804" i="7"/>
  <c r="I804" i="7"/>
  <c r="M804" i="7" s="1"/>
  <c r="J804" i="7"/>
  <c r="K804" i="7"/>
  <c r="H805" i="7"/>
  <c r="I805" i="7"/>
  <c r="J805" i="7"/>
  <c r="K805" i="7"/>
  <c r="H806" i="7"/>
  <c r="I806" i="7"/>
  <c r="J806" i="7"/>
  <c r="K806" i="7"/>
  <c r="H807" i="7"/>
  <c r="I807" i="7"/>
  <c r="J807" i="7"/>
  <c r="K807" i="7"/>
  <c r="H808" i="7"/>
  <c r="I808" i="7"/>
  <c r="J808" i="7"/>
  <c r="K808" i="7"/>
  <c r="H809" i="7"/>
  <c r="I809" i="7"/>
  <c r="J809" i="7"/>
  <c r="K809" i="7"/>
  <c r="H810" i="7"/>
  <c r="I810" i="7"/>
  <c r="J810" i="7"/>
  <c r="K810" i="7"/>
  <c r="H811" i="7"/>
  <c r="I811" i="7"/>
  <c r="J811" i="7"/>
  <c r="K811" i="7"/>
  <c r="H812" i="7"/>
  <c r="I812" i="7"/>
  <c r="J812" i="7"/>
  <c r="K812" i="7"/>
  <c r="H813" i="7"/>
  <c r="I813" i="7"/>
  <c r="J813" i="7"/>
  <c r="K813" i="7"/>
  <c r="H814" i="7"/>
  <c r="I814" i="7"/>
  <c r="J814" i="7"/>
  <c r="K814" i="7"/>
  <c r="H815" i="7"/>
  <c r="I815" i="7"/>
  <c r="J815" i="7"/>
  <c r="K815" i="7"/>
  <c r="H816" i="7"/>
  <c r="I816" i="7"/>
  <c r="J816" i="7"/>
  <c r="K816" i="7"/>
  <c r="H817" i="7"/>
  <c r="I817" i="7"/>
  <c r="J817" i="7"/>
  <c r="K817" i="7"/>
  <c r="H818" i="7"/>
  <c r="I818" i="7"/>
  <c r="J818" i="7"/>
  <c r="K818" i="7"/>
  <c r="H819" i="7"/>
  <c r="I819" i="7"/>
  <c r="J819" i="7"/>
  <c r="K819" i="7"/>
  <c r="H820" i="7"/>
  <c r="I820" i="7"/>
  <c r="M820" i="7" s="1"/>
  <c r="J820" i="7"/>
  <c r="K820" i="7"/>
  <c r="H821" i="7"/>
  <c r="I821" i="7"/>
  <c r="L821" i="7" s="1"/>
  <c r="J821" i="7"/>
  <c r="K821" i="7"/>
  <c r="H822" i="7"/>
  <c r="I822" i="7"/>
  <c r="J822" i="7"/>
  <c r="K822" i="7"/>
  <c r="H823" i="7"/>
  <c r="I823" i="7"/>
  <c r="J823" i="7"/>
  <c r="K823" i="7"/>
  <c r="H824" i="7"/>
  <c r="I824" i="7"/>
  <c r="J824" i="7"/>
  <c r="K824" i="7"/>
  <c r="H825" i="7"/>
  <c r="I825" i="7"/>
  <c r="L825" i="7" s="1"/>
  <c r="J825" i="7"/>
  <c r="K825" i="7"/>
  <c r="H826" i="7"/>
  <c r="I826" i="7"/>
  <c r="J826" i="7"/>
  <c r="K826" i="7"/>
  <c r="H827" i="7"/>
  <c r="I827" i="7"/>
  <c r="J827" i="7"/>
  <c r="K827" i="7"/>
  <c r="H828" i="7"/>
  <c r="I828" i="7"/>
  <c r="J828" i="7"/>
  <c r="K828" i="7"/>
  <c r="H829" i="7"/>
  <c r="I829" i="7"/>
  <c r="L829" i="7" s="1"/>
  <c r="J829" i="7"/>
  <c r="K829" i="7"/>
  <c r="H830" i="7"/>
  <c r="I830" i="7"/>
  <c r="J830" i="7"/>
  <c r="K830" i="7"/>
  <c r="H831" i="7"/>
  <c r="I831" i="7"/>
  <c r="J831" i="7"/>
  <c r="K831" i="7"/>
  <c r="H832" i="7"/>
  <c r="I832" i="7"/>
  <c r="J832" i="7"/>
  <c r="K832" i="7"/>
  <c r="H833" i="7"/>
  <c r="I833" i="7"/>
  <c r="J833" i="7"/>
  <c r="K833" i="7"/>
  <c r="H834" i="7"/>
  <c r="I834" i="7"/>
  <c r="J834" i="7"/>
  <c r="K834" i="7"/>
  <c r="H835" i="7"/>
  <c r="I835" i="7"/>
  <c r="J835" i="7"/>
  <c r="K835" i="7"/>
  <c r="H836" i="7"/>
  <c r="I836" i="7"/>
  <c r="J836" i="7"/>
  <c r="K836" i="7"/>
  <c r="H837" i="7"/>
  <c r="I837" i="7"/>
  <c r="J837" i="7"/>
  <c r="K837" i="7"/>
  <c r="H838" i="7"/>
  <c r="I838" i="7"/>
  <c r="J838" i="7"/>
  <c r="K838" i="7"/>
  <c r="H839" i="7"/>
  <c r="I839" i="7"/>
  <c r="J839" i="7"/>
  <c r="K839" i="7"/>
  <c r="H840" i="7"/>
  <c r="I840" i="7"/>
  <c r="J840" i="7"/>
  <c r="K840" i="7"/>
  <c r="H841" i="7"/>
  <c r="I841" i="7"/>
  <c r="J841" i="7"/>
  <c r="K841" i="7"/>
  <c r="H842" i="7"/>
  <c r="I842" i="7"/>
  <c r="J842" i="7"/>
  <c r="K842" i="7"/>
  <c r="H843" i="7"/>
  <c r="I843" i="7"/>
  <c r="J843" i="7"/>
  <c r="K843" i="7"/>
  <c r="H844" i="7"/>
  <c r="I844" i="7"/>
  <c r="J844" i="7"/>
  <c r="K844" i="7"/>
  <c r="H845" i="7"/>
  <c r="I845" i="7"/>
  <c r="J845" i="7"/>
  <c r="K845" i="7"/>
  <c r="H846" i="7"/>
  <c r="I846" i="7"/>
  <c r="J846" i="7"/>
  <c r="K846" i="7"/>
  <c r="H847" i="7"/>
  <c r="I847" i="7"/>
  <c r="J847" i="7"/>
  <c r="K847" i="7"/>
  <c r="H848" i="7"/>
  <c r="I848" i="7"/>
  <c r="M848" i="7" s="1"/>
  <c r="J848" i="7"/>
  <c r="K848" i="7"/>
  <c r="H849" i="7"/>
  <c r="I849" i="7"/>
  <c r="J849" i="7"/>
  <c r="K849" i="7"/>
  <c r="H850" i="7"/>
  <c r="I850" i="7"/>
  <c r="J850" i="7"/>
  <c r="K850" i="7"/>
  <c r="H851" i="7"/>
  <c r="I851" i="7"/>
  <c r="J851" i="7"/>
  <c r="K851" i="7"/>
  <c r="H852" i="7"/>
  <c r="I852" i="7"/>
  <c r="J852" i="7"/>
  <c r="K852" i="7"/>
  <c r="H853" i="7"/>
  <c r="I853" i="7"/>
  <c r="J853" i="7"/>
  <c r="K853" i="7"/>
  <c r="H854" i="7"/>
  <c r="I854" i="7"/>
  <c r="J854" i="7"/>
  <c r="K854" i="7"/>
  <c r="H855" i="7"/>
  <c r="I855" i="7"/>
  <c r="J855" i="7"/>
  <c r="K855" i="7"/>
  <c r="H856" i="7"/>
  <c r="I856" i="7"/>
  <c r="J856" i="7"/>
  <c r="K856" i="7"/>
  <c r="H857" i="7"/>
  <c r="I857" i="7"/>
  <c r="J857" i="7"/>
  <c r="K857" i="7"/>
  <c r="H858" i="7"/>
  <c r="I858" i="7"/>
  <c r="J858" i="7"/>
  <c r="K858" i="7"/>
  <c r="H859" i="7"/>
  <c r="I859" i="7"/>
  <c r="J859" i="7"/>
  <c r="K859" i="7"/>
  <c r="H860" i="7"/>
  <c r="I860" i="7"/>
  <c r="J860" i="7"/>
  <c r="K860" i="7"/>
  <c r="H861" i="7"/>
  <c r="I861" i="7"/>
  <c r="J861" i="7"/>
  <c r="K861" i="7"/>
  <c r="H862" i="7"/>
  <c r="I862" i="7"/>
  <c r="J862" i="7"/>
  <c r="K862" i="7"/>
  <c r="H863" i="7"/>
  <c r="I863" i="7"/>
  <c r="J863" i="7"/>
  <c r="K863" i="7"/>
  <c r="H864" i="7"/>
  <c r="I864" i="7"/>
  <c r="J864" i="7"/>
  <c r="K864" i="7"/>
  <c r="H865" i="7"/>
  <c r="I865" i="7"/>
  <c r="J865" i="7"/>
  <c r="K865" i="7"/>
  <c r="H866" i="7"/>
  <c r="I866" i="7"/>
  <c r="J866" i="7"/>
  <c r="K866" i="7"/>
  <c r="H867" i="7"/>
  <c r="I867" i="7"/>
  <c r="J867" i="7"/>
  <c r="K867" i="7"/>
  <c r="H868" i="7"/>
  <c r="I868" i="7"/>
  <c r="J868" i="7"/>
  <c r="K868" i="7"/>
  <c r="H869" i="7"/>
  <c r="I869" i="7"/>
  <c r="J869" i="7"/>
  <c r="K869" i="7"/>
  <c r="H870" i="7"/>
  <c r="I870" i="7"/>
  <c r="J870" i="7"/>
  <c r="K870" i="7"/>
  <c r="H871" i="7"/>
  <c r="I871" i="7"/>
  <c r="J871" i="7"/>
  <c r="K871" i="7"/>
  <c r="H872" i="7"/>
  <c r="I872" i="7"/>
  <c r="J872" i="7"/>
  <c r="K872" i="7"/>
  <c r="H873" i="7"/>
  <c r="I873" i="7"/>
  <c r="J873" i="7"/>
  <c r="K873" i="7"/>
  <c r="H874" i="7"/>
  <c r="I874" i="7"/>
  <c r="J874" i="7"/>
  <c r="K874" i="7"/>
  <c r="H875" i="7"/>
  <c r="I875" i="7"/>
  <c r="J875" i="7"/>
  <c r="K875" i="7"/>
  <c r="H876" i="7"/>
  <c r="I876" i="7"/>
  <c r="J876" i="7"/>
  <c r="K876" i="7"/>
  <c r="H877" i="7"/>
  <c r="I877" i="7"/>
  <c r="J877" i="7"/>
  <c r="K877" i="7"/>
  <c r="H878" i="7"/>
  <c r="I878" i="7"/>
  <c r="J878" i="7"/>
  <c r="K878" i="7"/>
  <c r="H879" i="7"/>
  <c r="I879" i="7"/>
  <c r="J879" i="7"/>
  <c r="K879" i="7"/>
  <c r="H880" i="7"/>
  <c r="I880" i="7"/>
  <c r="J880" i="7"/>
  <c r="K880" i="7"/>
  <c r="H881" i="7"/>
  <c r="I881" i="7"/>
  <c r="J881" i="7"/>
  <c r="K881" i="7"/>
  <c r="H882" i="7"/>
  <c r="I882" i="7"/>
  <c r="J882" i="7"/>
  <c r="K882" i="7"/>
  <c r="H883" i="7"/>
  <c r="I883" i="7"/>
  <c r="J883" i="7"/>
  <c r="K883" i="7"/>
  <c r="H884" i="7"/>
  <c r="I884" i="7"/>
  <c r="J884" i="7"/>
  <c r="K884" i="7"/>
  <c r="H885" i="7"/>
  <c r="I885" i="7"/>
  <c r="J885" i="7"/>
  <c r="K885" i="7"/>
  <c r="H886" i="7"/>
  <c r="I886" i="7"/>
  <c r="J886" i="7"/>
  <c r="K886" i="7"/>
  <c r="H887" i="7"/>
  <c r="I887" i="7"/>
  <c r="L887" i="7" s="1"/>
  <c r="J887" i="7"/>
  <c r="K887" i="7"/>
  <c r="H888" i="7"/>
  <c r="I888" i="7"/>
  <c r="J888" i="7"/>
  <c r="K888" i="7"/>
  <c r="H889" i="7"/>
  <c r="I889" i="7"/>
  <c r="J889" i="7"/>
  <c r="K889" i="7"/>
  <c r="H890" i="7"/>
  <c r="I890" i="7"/>
  <c r="J890" i="7"/>
  <c r="K890" i="7"/>
  <c r="H891" i="7"/>
  <c r="I891" i="7"/>
  <c r="L891" i="7" s="1"/>
  <c r="J891" i="7"/>
  <c r="K891" i="7"/>
  <c r="H892" i="7"/>
  <c r="I892" i="7"/>
  <c r="J892" i="7"/>
  <c r="K892" i="7"/>
  <c r="H893" i="7"/>
  <c r="I893" i="7"/>
  <c r="J893" i="7"/>
  <c r="K893" i="7"/>
  <c r="H894" i="7"/>
  <c r="I894" i="7"/>
  <c r="J894" i="7"/>
  <c r="K894" i="7"/>
  <c r="H895" i="7"/>
  <c r="I895" i="7"/>
  <c r="L895" i="7" s="1"/>
  <c r="J895" i="7"/>
  <c r="K895" i="7"/>
  <c r="H896" i="7"/>
  <c r="I896" i="7"/>
  <c r="J896" i="7"/>
  <c r="K896" i="7"/>
  <c r="H897" i="7"/>
  <c r="I897" i="7"/>
  <c r="J897" i="7"/>
  <c r="K897" i="7"/>
  <c r="H898" i="7"/>
  <c r="I898" i="7"/>
  <c r="J898" i="7"/>
  <c r="K898" i="7"/>
  <c r="H899" i="7"/>
  <c r="I899" i="7"/>
  <c r="L899" i="7" s="1"/>
  <c r="J899" i="7"/>
  <c r="K899" i="7"/>
  <c r="H900" i="7"/>
  <c r="I900" i="7"/>
  <c r="J900" i="7"/>
  <c r="K900" i="7"/>
  <c r="H901" i="7"/>
  <c r="I901" i="7"/>
  <c r="J901" i="7"/>
  <c r="K901" i="7"/>
  <c r="H902" i="7"/>
  <c r="I902" i="7"/>
  <c r="J902" i="7"/>
  <c r="K902" i="7"/>
  <c r="H903" i="7"/>
  <c r="I903" i="7"/>
  <c r="L903" i="7" s="1"/>
  <c r="J903" i="7"/>
  <c r="K903" i="7"/>
  <c r="H904" i="7"/>
  <c r="I904" i="7"/>
  <c r="J904" i="7"/>
  <c r="K904" i="7"/>
  <c r="H905" i="7"/>
  <c r="I905" i="7"/>
  <c r="J905" i="7"/>
  <c r="K905" i="7"/>
  <c r="H906" i="7"/>
  <c r="I906" i="7"/>
  <c r="J906" i="7"/>
  <c r="K906" i="7"/>
  <c r="H907" i="7"/>
  <c r="I907" i="7"/>
  <c r="L907" i="7" s="1"/>
  <c r="J907" i="7"/>
  <c r="K907" i="7"/>
  <c r="H908" i="7"/>
  <c r="I908" i="7"/>
  <c r="J908" i="7"/>
  <c r="K908" i="7"/>
  <c r="H909" i="7"/>
  <c r="I909" i="7"/>
  <c r="J909" i="7"/>
  <c r="K909" i="7"/>
  <c r="H910" i="7"/>
  <c r="I910" i="7"/>
  <c r="J910" i="7"/>
  <c r="K910" i="7"/>
  <c r="H911" i="7"/>
  <c r="I911" i="7"/>
  <c r="L911" i="7" s="1"/>
  <c r="J911" i="7"/>
  <c r="K911" i="7"/>
  <c r="H912" i="7"/>
  <c r="I912" i="7"/>
  <c r="J912" i="7"/>
  <c r="K912" i="7"/>
  <c r="H913" i="7"/>
  <c r="I913" i="7"/>
  <c r="J913" i="7"/>
  <c r="K913" i="7"/>
  <c r="H914" i="7"/>
  <c r="I914" i="7"/>
  <c r="J914" i="7"/>
  <c r="K914" i="7"/>
  <c r="H915" i="7"/>
  <c r="I915" i="7"/>
  <c r="L915" i="7" s="1"/>
  <c r="J915" i="7"/>
  <c r="K915" i="7"/>
  <c r="H916" i="7"/>
  <c r="I916" i="7"/>
  <c r="J916" i="7"/>
  <c r="K916" i="7"/>
  <c r="H917" i="7"/>
  <c r="I917" i="7"/>
  <c r="J917" i="7"/>
  <c r="K917" i="7"/>
  <c r="H918" i="7"/>
  <c r="I918" i="7"/>
  <c r="J918" i="7"/>
  <c r="K918" i="7"/>
  <c r="H919" i="7"/>
  <c r="I919" i="7"/>
  <c r="L919" i="7" s="1"/>
  <c r="J919" i="7"/>
  <c r="K919" i="7"/>
  <c r="H920" i="7"/>
  <c r="I920" i="7"/>
  <c r="J920" i="7"/>
  <c r="K920" i="7"/>
  <c r="H921" i="7"/>
  <c r="I921" i="7"/>
  <c r="J921" i="7"/>
  <c r="K921" i="7"/>
  <c r="H922" i="7"/>
  <c r="I922" i="7"/>
  <c r="J922" i="7"/>
  <c r="K922" i="7"/>
  <c r="H923" i="7"/>
  <c r="I923" i="7"/>
  <c r="L923" i="7" s="1"/>
  <c r="J923" i="7"/>
  <c r="K923" i="7"/>
  <c r="H924" i="7"/>
  <c r="I924" i="7"/>
  <c r="J924" i="7"/>
  <c r="K924" i="7"/>
  <c r="H925" i="7"/>
  <c r="I925" i="7"/>
  <c r="J925" i="7"/>
  <c r="K925" i="7"/>
  <c r="H926" i="7"/>
  <c r="I926" i="7"/>
  <c r="J926" i="7"/>
  <c r="K926" i="7"/>
  <c r="H927" i="7"/>
  <c r="I927" i="7"/>
  <c r="L927" i="7" s="1"/>
  <c r="J927" i="7"/>
  <c r="K927" i="7"/>
  <c r="H928" i="7"/>
  <c r="I928" i="7"/>
  <c r="J928" i="7"/>
  <c r="K928" i="7"/>
  <c r="H929" i="7"/>
  <c r="I929" i="7"/>
  <c r="J929" i="7"/>
  <c r="K929" i="7"/>
  <c r="H930" i="7"/>
  <c r="I930" i="7"/>
  <c r="J930" i="7"/>
  <c r="K930" i="7"/>
  <c r="H931" i="7"/>
  <c r="I931" i="7"/>
  <c r="L931" i="7" s="1"/>
  <c r="J931" i="7"/>
  <c r="K931" i="7"/>
  <c r="H932" i="7"/>
  <c r="I932" i="7"/>
  <c r="J932" i="7"/>
  <c r="K932" i="7"/>
  <c r="H933" i="7"/>
  <c r="I933" i="7"/>
  <c r="J933" i="7"/>
  <c r="K933" i="7"/>
  <c r="H934" i="7"/>
  <c r="I934" i="7"/>
  <c r="J934" i="7"/>
  <c r="K934" i="7"/>
  <c r="H935" i="7"/>
  <c r="I935" i="7"/>
  <c r="J935" i="7"/>
  <c r="K935" i="7"/>
  <c r="H936" i="7"/>
  <c r="I936" i="7"/>
  <c r="J936" i="7"/>
  <c r="K936" i="7"/>
  <c r="H937" i="7"/>
  <c r="I937" i="7"/>
  <c r="J937" i="7"/>
  <c r="K937" i="7"/>
  <c r="H938" i="7"/>
  <c r="I938" i="7"/>
  <c r="J938" i="7"/>
  <c r="K938" i="7"/>
  <c r="H939" i="7"/>
  <c r="I939" i="7"/>
  <c r="J939" i="7"/>
  <c r="K939" i="7"/>
  <c r="H940" i="7"/>
  <c r="I940" i="7"/>
  <c r="J940" i="7"/>
  <c r="K940" i="7"/>
  <c r="H941" i="7"/>
  <c r="I941" i="7"/>
  <c r="J941" i="7"/>
  <c r="K941" i="7"/>
  <c r="H942" i="7"/>
  <c r="I942" i="7"/>
  <c r="J942" i="7"/>
  <c r="K942" i="7"/>
  <c r="H943" i="7"/>
  <c r="I943" i="7"/>
  <c r="J943" i="7"/>
  <c r="K943" i="7"/>
  <c r="H944" i="7"/>
  <c r="I944" i="7"/>
  <c r="J944" i="7"/>
  <c r="K944" i="7"/>
  <c r="H945" i="7"/>
  <c r="I945" i="7"/>
  <c r="J945" i="7"/>
  <c r="K945" i="7"/>
  <c r="H946" i="7"/>
  <c r="I946" i="7"/>
  <c r="J946" i="7"/>
  <c r="K946" i="7"/>
  <c r="H947" i="7"/>
  <c r="I947" i="7"/>
  <c r="J947" i="7"/>
  <c r="K947" i="7"/>
  <c r="H948" i="7"/>
  <c r="I948" i="7"/>
  <c r="J948" i="7"/>
  <c r="K948" i="7"/>
  <c r="H949" i="7"/>
  <c r="I949" i="7"/>
  <c r="J949" i="7"/>
  <c r="K949" i="7"/>
  <c r="H950" i="7"/>
  <c r="I950" i="7"/>
  <c r="J950" i="7"/>
  <c r="K950" i="7"/>
  <c r="H951" i="7"/>
  <c r="I951" i="7"/>
  <c r="L951" i="7" s="1"/>
  <c r="J951" i="7"/>
  <c r="K951" i="7"/>
  <c r="H952" i="7"/>
  <c r="I952" i="7"/>
  <c r="J952" i="7"/>
  <c r="K952" i="7"/>
  <c r="H953" i="7"/>
  <c r="I953" i="7"/>
  <c r="J953" i="7"/>
  <c r="K953" i="7"/>
  <c r="H954" i="7"/>
  <c r="I954" i="7"/>
  <c r="J954" i="7"/>
  <c r="K954" i="7"/>
  <c r="H955" i="7"/>
  <c r="I955" i="7"/>
  <c r="L955" i="7" s="1"/>
  <c r="J955" i="7"/>
  <c r="K955" i="7"/>
  <c r="H956" i="7"/>
  <c r="I956" i="7"/>
  <c r="J956" i="7"/>
  <c r="K956" i="7"/>
  <c r="H957" i="7"/>
  <c r="I957" i="7"/>
  <c r="J957" i="7"/>
  <c r="K957" i="7"/>
  <c r="H958" i="7"/>
  <c r="I958" i="7"/>
  <c r="J958" i="7"/>
  <c r="K958" i="7"/>
  <c r="H959" i="7"/>
  <c r="I959" i="7"/>
  <c r="L959" i="7" s="1"/>
  <c r="J959" i="7"/>
  <c r="K959" i="7"/>
  <c r="H960" i="7"/>
  <c r="I960" i="7"/>
  <c r="J960" i="7"/>
  <c r="K960" i="7"/>
  <c r="H961" i="7"/>
  <c r="I961" i="7"/>
  <c r="J961" i="7"/>
  <c r="K961" i="7"/>
  <c r="H962" i="7"/>
  <c r="I962" i="7"/>
  <c r="J962" i="7"/>
  <c r="K962" i="7"/>
  <c r="H963" i="7"/>
  <c r="I963" i="7"/>
  <c r="L963" i="7" s="1"/>
  <c r="J963" i="7"/>
  <c r="K963" i="7"/>
  <c r="H964" i="7"/>
  <c r="I964" i="7"/>
  <c r="J964" i="7"/>
  <c r="K964" i="7"/>
  <c r="H965" i="7"/>
  <c r="I965" i="7"/>
  <c r="J965" i="7"/>
  <c r="K965" i="7"/>
  <c r="H966" i="7"/>
  <c r="I966" i="7"/>
  <c r="J966" i="7"/>
  <c r="K966" i="7"/>
  <c r="H967" i="7"/>
  <c r="I967" i="7"/>
  <c r="L967" i="7" s="1"/>
  <c r="J967" i="7"/>
  <c r="K967" i="7"/>
  <c r="H968" i="7"/>
  <c r="I968" i="7"/>
  <c r="J968" i="7"/>
  <c r="K968" i="7"/>
  <c r="H969" i="7"/>
  <c r="I969" i="7"/>
  <c r="J969" i="7"/>
  <c r="K969" i="7"/>
  <c r="H970" i="7"/>
  <c r="I970" i="7"/>
  <c r="J970" i="7"/>
  <c r="K970" i="7"/>
  <c r="H971" i="7"/>
  <c r="I971" i="7"/>
  <c r="L971" i="7" s="1"/>
  <c r="J971" i="7"/>
  <c r="K971" i="7"/>
  <c r="H972" i="7"/>
  <c r="I972" i="7"/>
  <c r="J972" i="7"/>
  <c r="K972" i="7"/>
  <c r="H973" i="7"/>
  <c r="I973" i="7"/>
  <c r="J973" i="7"/>
  <c r="K973" i="7"/>
  <c r="H974" i="7"/>
  <c r="I974" i="7"/>
  <c r="J974" i="7"/>
  <c r="K974" i="7"/>
  <c r="H975" i="7"/>
  <c r="I975" i="7"/>
  <c r="L975" i="7" s="1"/>
  <c r="J975" i="7"/>
  <c r="K975" i="7"/>
  <c r="H976" i="7"/>
  <c r="I976" i="7"/>
  <c r="J976" i="7"/>
  <c r="K976" i="7"/>
  <c r="H977" i="7"/>
  <c r="I977" i="7"/>
  <c r="J977" i="7"/>
  <c r="K977" i="7"/>
  <c r="H978" i="7"/>
  <c r="I978" i="7"/>
  <c r="J978" i="7"/>
  <c r="K978" i="7"/>
  <c r="H979" i="7"/>
  <c r="I979" i="7"/>
  <c r="L979" i="7" s="1"/>
  <c r="J979" i="7"/>
  <c r="K979" i="7"/>
  <c r="H980" i="7"/>
  <c r="I980" i="7"/>
  <c r="J980" i="7"/>
  <c r="K980" i="7"/>
  <c r="H981" i="7"/>
  <c r="I981" i="7"/>
  <c r="J981" i="7"/>
  <c r="K981" i="7"/>
  <c r="H982" i="7"/>
  <c r="I982" i="7"/>
  <c r="J982" i="7"/>
  <c r="K982" i="7"/>
  <c r="H983" i="7"/>
  <c r="I983" i="7"/>
  <c r="L983" i="7" s="1"/>
  <c r="J983" i="7"/>
  <c r="K983" i="7"/>
  <c r="H984" i="7"/>
  <c r="I984" i="7"/>
  <c r="J984" i="7"/>
  <c r="K984" i="7"/>
  <c r="H985" i="7"/>
  <c r="I985" i="7"/>
  <c r="J985" i="7"/>
  <c r="K985" i="7"/>
  <c r="H986" i="7"/>
  <c r="I986" i="7"/>
  <c r="J986" i="7"/>
  <c r="K986" i="7"/>
  <c r="H987" i="7"/>
  <c r="I987" i="7"/>
  <c r="L987" i="7" s="1"/>
  <c r="J987" i="7"/>
  <c r="K987" i="7"/>
  <c r="H988" i="7"/>
  <c r="I988" i="7"/>
  <c r="J988" i="7"/>
  <c r="K988" i="7"/>
  <c r="H989" i="7"/>
  <c r="I989" i="7"/>
  <c r="J989" i="7"/>
  <c r="K989" i="7"/>
  <c r="H990" i="7"/>
  <c r="I990" i="7"/>
  <c r="J990" i="7"/>
  <c r="K990" i="7"/>
  <c r="H991" i="7"/>
  <c r="I991" i="7"/>
  <c r="J991" i="7"/>
  <c r="K991" i="7"/>
  <c r="H992" i="7"/>
  <c r="I992" i="7"/>
  <c r="J992" i="7"/>
  <c r="K992" i="7"/>
  <c r="H993" i="7"/>
  <c r="I993" i="7"/>
  <c r="L993" i="7" s="1"/>
  <c r="J993" i="7"/>
  <c r="K993" i="7"/>
  <c r="H994" i="7"/>
  <c r="I994" i="7"/>
  <c r="J994" i="7"/>
  <c r="K994" i="7"/>
  <c r="H995" i="7"/>
  <c r="I995" i="7"/>
  <c r="J995" i="7"/>
  <c r="K995" i="7"/>
  <c r="H996" i="7"/>
  <c r="I996" i="7"/>
  <c r="J996" i="7"/>
  <c r="K996" i="7"/>
  <c r="H997" i="7"/>
  <c r="I997" i="7"/>
  <c r="L997" i="7" s="1"/>
  <c r="J997" i="7"/>
  <c r="K997" i="7"/>
  <c r="H998" i="7"/>
  <c r="I998" i="7"/>
  <c r="J998" i="7"/>
  <c r="K998" i="7"/>
  <c r="H999" i="7"/>
  <c r="I999" i="7"/>
  <c r="J999" i="7"/>
  <c r="K999" i="7"/>
  <c r="H1000" i="7"/>
  <c r="I1000" i="7"/>
  <c r="J1000" i="7"/>
  <c r="K1000" i="7"/>
  <c r="H1001" i="7"/>
  <c r="I1001" i="7"/>
  <c r="L1001" i="7" s="1"/>
  <c r="J1001" i="7"/>
  <c r="K1001" i="7"/>
  <c r="H1002" i="7"/>
  <c r="I1002" i="7"/>
  <c r="J1002" i="7"/>
  <c r="K1002" i="7"/>
  <c r="H1003" i="7"/>
  <c r="I1003" i="7"/>
  <c r="J1003" i="7"/>
  <c r="K1003" i="7"/>
  <c r="H1004" i="7"/>
  <c r="I1004" i="7"/>
  <c r="J1004" i="7"/>
  <c r="K1004" i="7"/>
  <c r="H1005" i="7"/>
  <c r="I1005" i="7"/>
  <c r="L1005" i="7" s="1"/>
  <c r="J1005" i="7"/>
  <c r="K1005" i="7"/>
  <c r="H1006" i="7"/>
  <c r="I1006" i="7"/>
  <c r="J1006" i="7"/>
  <c r="K1006" i="7"/>
  <c r="H1007" i="7"/>
  <c r="I1007" i="7"/>
  <c r="L1007" i="7" s="1"/>
  <c r="J1007" i="7"/>
  <c r="K1007" i="7"/>
  <c r="H1008" i="7"/>
  <c r="I1008" i="7"/>
  <c r="J1008" i="7"/>
  <c r="K1008" i="7"/>
  <c r="H1009" i="7"/>
  <c r="I1009" i="7"/>
  <c r="L1009" i="7" s="1"/>
  <c r="J1009" i="7"/>
  <c r="K1009" i="7"/>
  <c r="H1010" i="7"/>
  <c r="I1010" i="7"/>
  <c r="J1010" i="7"/>
  <c r="K1010" i="7"/>
  <c r="H1011" i="7"/>
  <c r="I1011" i="7"/>
  <c r="L1011" i="7" s="1"/>
  <c r="J1011" i="7"/>
  <c r="K1011" i="7"/>
  <c r="H1012" i="7"/>
  <c r="I1012" i="7"/>
  <c r="J1012" i="7"/>
  <c r="K1012" i="7"/>
  <c r="H1013" i="7"/>
  <c r="I1013" i="7"/>
  <c r="L1013" i="7" s="1"/>
  <c r="J1013" i="7"/>
  <c r="K1013" i="7"/>
  <c r="H1014" i="7"/>
  <c r="I1014" i="7"/>
  <c r="J1014" i="7"/>
  <c r="K1014" i="7"/>
  <c r="H1015" i="7"/>
  <c r="I1015" i="7"/>
  <c r="L1015" i="7" s="1"/>
  <c r="J1015" i="7"/>
  <c r="K1015" i="7"/>
  <c r="H1016" i="7"/>
  <c r="I1016" i="7"/>
  <c r="J1016" i="7"/>
  <c r="K1016" i="7"/>
  <c r="H1017" i="7"/>
  <c r="I1017" i="7"/>
  <c r="L1017" i="7" s="1"/>
  <c r="J1017" i="7"/>
  <c r="K1017" i="7"/>
  <c r="H1018" i="7"/>
  <c r="I1018" i="7"/>
  <c r="J1018" i="7"/>
  <c r="K1018" i="7"/>
  <c r="H1019" i="7"/>
  <c r="I1019" i="7"/>
  <c r="J1019" i="7"/>
  <c r="K1019" i="7"/>
  <c r="H1020" i="7"/>
  <c r="I1020" i="7"/>
  <c r="J1020" i="7"/>
  <c r="K1020" i="7"/>
  <c r="H1021" i="7"/>
  <c r="I1021" i="7"/>
  <c r="L1021" i="7" s="1"/>
  <c r="J1021" i="7"/>
  <c r="K1021" i="7"/>
  <c r="H1022" i="7"/>
  <c r="I1022" i="7"/>
  <c r="J1022" i="7"/>
  <c r="K1022" i="7"/>
  <c r="H1023" i="7"/>
  <c r="I1023" i="7"/>
  <c r="L1023" i="7" s="1"/>
  <c r="J1023" i="7"/>
  <c r="K1023" i="7"/>
  <c r="H1024" i="7"/>
  <c r="I1024" i="7"/>
  <c r="J1024" i="7"/>
  <c r="K1024" i="7"/>
  <c r="H1025" i="7"/>
  <c r="I1025" i="7"/>
  <c r="L1025" i="7" s="1"/>
  <c r="J1025" i="7"/>
  <c r="K1025" i="7"/>
  <c r="H1026" i="7"/>
  <c r="I1026" i="7"/>
  <c r="J1026" i="7"/>
  <c r="K1026" i="7"/>
  <c r="H1027" i="7"/>
  <c r="I1027" i="7"/>
  <c r="J1027" i="7"/>
  <c r="K1027" i="7"/>
  <c r="H1028" i="7"/>
  <c r="I1028" i="7"/>
  <c r="J1028" i="7"/>
  <c r="K1028" i="7"/>
  <c r="H1029" i="7"/>
  <c r="I1029" i="7"/>
  <c r="L1029" i="7" s="1"/>
  <c r="J1029" i="7"/>
  <c r="K1029" i="7"/>
  <c r="H1030" i="7"/>
  <c r="I1030" i="7"/>
  <c r="J1030" i="7"/>
  <c r="K1030" i="7"/>
  <c r="H1031" i="7"/>
  <c r="I1031" i="7"/>
  <c r="J1031" i="7"/>
  <c r="K1031" i="7"/>
  <c r="H1032" i="7"/>
  <c r="I1032" i="7"/>
  <c r="J1032" i="7"/>
  <c r="K1032" i="7"/>
  <c r="H1033" i="7"/>
  <c r="I1033" i="7"/>
  <c r="L1033" i="7" s="1"/>
  <c r="J1033" i="7"/>
  <c r="K1033" i="7"/>
  <c r="H1034" i="7"/>
  <c r="I1034" i="7"/>
  <c r="J1034" i="7"/>
  <c r="K1034" i="7"/>
  <c r="H1035" i="7"/>
  <c r="I1035" i="7"/>
  <c r="J1035" i="7"/>
  <c r="K1035" i="7"/>
  <c r="H1036" i="7"/>
  <c r="I1036" i="7"/>
  <c r="J1036" i="7"/>
  <c r="K1036" i="7"/>
  <c r="H1037" i="7"/>
  <c r="I1037" i="7"/>
  <c r="L1037" i="7" s="1"/>
  <c r="J1037" i="7"/>
  <c r="K1037" i="7"/>
  <c r="H1038" i="7"/>
  <c r="I1038" i="7"/>
  <c r="J1038" i="7"/>
  <c r="K1038" i="7"/>
  <c r="H1039" i="7"/>
  <c r="I1039" i="7"/>
  <c r="J1039" i="7"/>
  <c r="K1039" i="7"/>
  <c r="H1040" i="7"/>
  <c r="I1040" i="7"/>
  <c r="J1040" i="7"/>
  <c r="K1040" i="7"/>
  <c r="H1041" i="7"/>
  <c r="I1041" i="7"/>
  <c r="L1041" i="7" s="1"/>
  <c r="J1041" i="7"/>
  <c r="K1041" i="7"/>
  <c r="H1042" i="7"/>
  <c r="I1042" i="7"/>
  <c r="J1042" i="7"/>
  <c r="K1042" i="7"/>
  <c r="H1043" i="7"/>
  <c r="I1043" i="7"/>
  <c r="J1043" i="7"/>
  <c r="K1043" i="7"/>
  <c r="H1044" i="7"/>
  <c r="I1044" i="7"/>
  <c r="J1044" i="7"/>
  <c r="K1044" i="7"/>
  <c r="H1045" i="7"/>
  <c r="I1045" i="7"/>
  <c r="L1045" i="7" s="1"/>
  <c r="J1045" i="7"/>
  <c r="K1045" i="7"/>
  <c r="H1046" i="7"/>
  <c r="I1046" i="7"/>
  <c r="J1046" i="7"/>
  <c r="K1046" i="7"/>
  <c r="H1047" i="7"/>
  <c r="I1047" i="7"/>
  <c r="J1047" i="7"/>
  <c r="K1047" i="7"/>
  <c r="H1048" i="7"/>
  <c r="I1048" i="7"/>
  <c r="J1048" i="7"/>
  <c r="K1048" i="7"/>
  <c r="H1049" i="7"/>
  <c r="I1049" i="7"/>
  <c r="L1049" i="7" s="1"/>
  <c r="J1049" i="7"/>
  <c r="K1049" i="7"/>
  <c r="H1050" i="7"/>
  <c r="I1050" i="7"/>
  <c r="J1050" i="7"/>
  <c r="K1050" i="7"/>
  <c r="H1051" i="7"/>
  <c r="I1051" i="7"/>
  <c r="J1051" i="7"/>
  <c r="K1051" i="7"/>
  <c r="H1052" i="7"/>
  <c r="I1052" i="7"/>
  <c r="J1052" i="7"/>
  <c r="K1052" i="7"/>
  <c r="H1053" i="7"/>
  <c r="I1053" i="7"/>
  <c r="L1053" i="7" s="1"/>
  <c r="J1053" i="7"/>
  <c r="K1053" i="7"/>
  <c r="H1054" i="7"/>
  <c r="I1054" i="7"/>
  <c r="J1054" i="7"/>
  <c r="K1054" i="7"/>
  <c r="H1055" i="7"/>
  <c r="I1055" i="7"/>
  <c r="J1055" i="7"/>
  <c r="K1055" i="7"/>
  <c r="H1056" i="7"/>
  <c r="I1056" i="7"/>
  <c r="J1056" i="7"/>
  <c r="K1056" i="7"/>
  <c r="H1057" i="7"/>
  <c r="I1057" i="7"/>
  <c r="L1057" i="7" s="1"/>
  <c r="J1057" i="7"/>
  <c r="K1057" i="7"/>
  <c r="H1058" i="7"/>
  <c r="I1058" i="7"/>
  <c r="J1058" i="7"/>
  <c r="K1058" i="7"/>
  <c r="H1059" i="7"/>
  <c r="I1059" i="7"/>
  <c r="J1059" i="7"/>
  <c r="K1059" i="7"/>
  <c r="H1060" i="7"/>
  <c r="I1060" i="7"/>
  <c r="J1060" i="7"/>
  <c r="K1060" i="7"/>
  <c r="H1061" i="7"/>
  <c r="I1061" i="7"/>
  <c r="L1061" i="7" s="1"/>
  <c r="J1061" i="7"/>
  <c r="K1061" i="7"/>
  <c r="H1062" i="7"/>
  <c r="I1062" i="7"/>
  <c r="J1062" i="7"/>
  <c r="K1062" i="7"/>
  <c r="H1063" i="7"/>
  <c r="I1063" i="7"/>
  <c r="J1063" i="7"/>
  <c r="K1063" i="7"/>
  <c r="H1064" i="7"/>
  <c r="I1064" i="7"/>
  <c r="J1064" i="7"/>
  <c r="K1064" i="7"/>
  <c r="H1065" i="7"/>
  <c r="I1065" i="7"/>
  <c r="L1065" i="7" s="1"/>
  <c r="J1065" i="7"/>
  <c r="K1065" i="7"/>
  <c r="H1066" i="7"/>
  <c r="I1066" i="7"/>
  <c r="J1066" i="7"/>
  <c r="K1066" i="7"/>
  <c r="H1067" i="7"/>
  <c r="I1067" i="7"/>
  <c r="J1067" i="7"/>
  <c r="K1067" i="7"/>
  <c r="H1068" i="7"/>
  <c r="I1068" i="7"/>
  <c r="J1068" i="7"/>
  <c r="K1068" i="7"/>
  <c r="H1069" i="7"/>
  <c r="I1069" i="7"/>
  <c r="L1069" i="7" s="1"/>
  <c r="J1069" i="7"/>
  <c r="K1069" i="7"/>
  <c r="H1070" i="7"/>
  <c r="I1070" i="7"/>
  <c r="J1070" i="7"/>
  <c r="K1070" i="7"/>
  <c r="H1071" i="7"/>
  <c r="I1071" i="7"/>
  <c r="J1071" i="7"/>
  <c r="K1071" i="7"/>
  <c r="H1072" i="7"/>
  <c r="I1072" i="7"/>
  <c r="J1072" i="7"/>
  <c r="K1072" i="7"/>
  <c r="H1073" i="7"/>
  <c r="I1073" i="7"/>
  <c r="J1073" i="7"/>
  <c r="K1073" i="7"/>
  <c r="H1074" i="7"/>
  <c r="I1074" i="7"/>
  <c r="J1074" i="7"/>
  <c r="K1074" i="7"/>
  <c r="H1075" i="7"/>
  <c r="I1075" i="7"/>
  <c r="L1075" i="7" s="1"/>
  <c r="J1075" i="7"/>
  <c r="K1075" i="7"/>
  <c r="H1076" i="7"/>
  <c r="I1076" i="7"/>
  <c r="J1076" i="7"/>
  <c r="K1076" i="7"/>
  <c r="H1077" i="7"/>
  <c r="I1077" i="7"/>
  <c r="L1077" i="7" s="1"/>
  <c r="J1077" i="7"/>
  <c r="K1077" i="7"/>
  <c r="H1078" i="7"/>
  <c r="I1078" i="7"/>
  <c r="J1078" i="7"/>
  <c r="K1078" i="7"/>
  <c r="H1079" i="7"/>
  <c r="I1079" i="7"/>
  <c r="L1079" i="7" s="1"/>
  <c r="J1079" i="7"/>
  <c r="K1079" i="7"/>
  <c r="H1080" i="7"/>
  <c r="I1080" i="7"/>
  <c r="J1080" i="7"/>
  <c r="K1080" i="7"/>
  <c r="H1081" i="7"/>
  <c r="I1081" i="7"/>
  <c r="L1081" i="7" s="1"/>
  <c r="J1081" i="7"/>
  <c r="K1081" i="7"/>
  <c r="H1082" i="7"/>
  <c r="I1082" i="7"/>
  <c r="J1082" i="7"/>
  <c r="K1082" i="7"/>
  <c r="H1083" i="7"/>
  <c r="I1083" i="7"/>
  <c r="J1083" i="7"/>
  <c r="K1083" i="7"/>
  <c r="H1084" i="7"/>
  <c r="I1084" i="7"/>
  <c r="L1084" i="7" s="1"/>
  <c r="J1084" i="7"/>
  <c r="K1084" i="7"/>
  <c r="H1085" i="7"/>
  <c r="I1085" i="7"/>
  <c r="J1085" i="7"/>
  <c r="K1085" i="7"/>
  <c r="H1086" i="7"/>
  <c r="I1086" i="7"/>
  <c r="L1086" i="7" s="1"/>
  <c r="J1086" i="7"/>
  <c r="K1086" i="7"/>
  <c r="H1087" i="7"/>
  <c r="I1087" i="7"/>
  <c r="J1087" i="7"/>
  <c r="K1087" i="7"/>
  <c r="H1088" i="7"/>
  <c r="I1088" i="7"/>
  <c r="L1088" i="7" s="1"/>
  <c r="J1088" i="7"/>
  <c r="K1088" i="7"/>
  <c r="H1089" i="7"/>
  <c r="I1089" i="7"/>
  <c r="J1089" i="7"/>
  <c r="K1089" i="7"/>
  <c r="H1090" i="7"/>
  <c r="I1090" i="7"/>
  <c r="L1090" i="7" s="1"/>
  <c r="J1090" i="7"/>
  <c r="K1090" i="7"/>
  <c r="H1091" i="7"/>
  <c r="I1091" i="7"/>
  <c r="J1091" i="7"/>
  <c r="K1091" i="7"/>
  <c r="H1092" i="7"/>
  <c r="I1092" i="7"/>
  <c r="L1092" i="7" s="1"/>
  <c r="J1092" i="7"/>
  <c r="K1092" i="7"/>
  <c r="H1093" i="7"/>
  <c r="I1093" i="7"/>
  <c r="J1093" i="7"/>
  <c r="K1093" i="7"/>
  <c r="H1094" i="7"/>
  <c r="I1094" i="7"/>
  <c r="J1094" i="7"/>
  <c r="K1094" i="7"/>
  <c r="H1095" i="7"/>
  <c r="I1095" i="7"/>
  <c r="J1095" i="7"/>
  <c r="K1095" i="7"/>
  <c r="H1096" i="7"/>
  <c r="I1096" i="7"/>
  <c r="J1096" i="7"/>
  <c r="K1096" i="7"/>
  <c r="H1097" i="7"/>
  <c r="I1097" i="7"/>
  <c r="M1097" i="7" s="1"/>
  <c r="J1097" i="7"/>
  <c r="K1097" i="7"/>
  <c r="H1098" i="7"/>
  <c r="I1098" i="7"/>
  <c r="J1098" i="7"/>
  <c r="K1098" i="7"/>
  <c r="H1099" i="7"/>
  <c r="I1099" i="7"/>
  <c r="J1099" i="7"/>
  <c r="K1099" i="7"/>
  <c r="H1100" i="7"/>
  <c r="I1100" i="7"/>
  <c r="J1100" i="7"/>
  <c r="K1100" i="7"/>
  <c r="H1101" i="7"/>
  <c r="I1101" i="7"/>
  <c r="J1101" i="7"/>
  <c r="K1101" i="7"/>
  <c r="H1102" i="7"/>
  <c r="I1102" i="7"/>
  <c r="J1102" i="7"/>
  <c r="K1102" i="7"/>
  <c r="H1103" i="7"/>
  <c r="I1103" i="7"/>
  <c r="J1103" i="7"/>
  <c r="K1103" i="7"/>
  <c r="H1104" i="7"/>
  <c r="I1104" i="7"/>
  <c r="J1104" i="7"/>
  <c r="K1104" i="7"/>
  <c r="H1105" i="7"/>
  <c r="I1105" i="7"/>
  <c r="J1105" i="7"/>
  <c r="K1105" i="7"/>
  <c r="H1106" i="7"/>
  <c r="I1106" i="7"/>
  <c r="J1106" i="7"/>
  <c r="K1106" i="7"/>
  <c r="H1107" i="7"/>
  <c r="I1107" i="7"/>
  <c r="J1107" i="7"/>
  <c r="K1107" i="7"/>
  <c r="H1108" i="7"/>
  <c r="I1108" i="7"/>
  <c r="J1108" i="7"/>
  <c r="K1108" i="7"/>
  <c r="H1109" i="7"/>
  <c r="I1109" i="7"/>
  <c r="J1109" i="7"/>
  <c r="K1109" i="7"/>
  <c r="H1110" i="7"/>
  <c r="I1110" i="7"/>
  <c r="J1110" i="7"/>
  <c r="K1110" i="7"/>
  <c r="H1111" i="7"/>
  <c r="I1111" i="7"/>
  <c r="J1111" i="7"/>
  <c r="K1111" i="7"/>
  <c r="H1112" i="7"/>
  <c r="I1112" i="7"/>
  <c r="J1112" i="7"/>
  <c r="K1112" i="7"/>
  <c r="H1113" i="7"/>
  <c r="I1113" i="7"/>
  <c r="J1113" i="7"/>
  <c r="K1113" i="7"/>
  <c r="H1114" i="7"/>
  <c r="I1114" i="7"/>
  <c r="J1114" i="7"/>
  <c r="K1114" i="7"/>
  <c r="H1115" i="7"/>
  <c r="I1115" i="7"/>
  <c r="J1115" i="7"/>
  <c r="K1115" i="7"/>
  <c r="H1116" i="7"/>
  <c r="I1116" i="7"/>
  <c r="J1116" i="7"/>
  <c r="K1116" i="7"/>
  <c r="H1117" i="7"/>
  <c r="I1117" i="7"/>
  <c r="J1117" i="7"/>
  <c r="K1117" i="7"/>
  <c r="H1118" i="7"/>
  <c r="I1118" i="7"/>
  <c r="J1118" i="7"/>
  <c r="K1118" i="7"/>
  <c r="H1119" i="7"/>
  <c r="I1119" i="7"/>
  <c r="J1119" i="7"/>
  <c r="K1119" i="7"/>
  <c r="H1120" i="7"/>
  <c r="I1120" i="7"/>
  <c r="J1120" i="7"/>
  <c r="K1120" i="7"/>
  <c r="H1121" i="7"/>
  <c r="I1121" i="7"/>
  <c r="J1121" i="7"/>
  <c r="K1121" i="7"/>
  <c r="H1122" i="7"/>
  <c r="I1122" i="7"/>
  <c r="J1122" i="7"/>
  <c r="K1122" i="7"/>
  <c r="H1123" i="7"/>
  <c r="I1123" i="7"/>
  <c r="J1123" i="7"/>
  <c r="K1123" i="7"/>
  <c r="H1124" i="7"/>
  <c r="I1124" i="7"/>
  <c r="J1124" i="7"/>
  <c r="K1124" i="7"/>
  <c r="H1125" i="7"/>
  <c r="I1125" i="7"/>
  <c r="J1125" i="7"/>
  <c r="K1125" i="7"/>
  <c r="H1126" i="7"/>
  <c r="I1126" i="7"/>
  <c r="J1126" i="7"/>
  <c r="K1126" i="7"/>
  <c r="H1127" i="7"/>
  <c r="I1127" i="7"/>
  <c r="J1127" i="7"/>
  <c r="K1127" i="7"/>
  <c r="H1128" i="7"/>
  <c r="I1128" i="7"/>
  <c r="J1128" i="7"/>
  <c r="K1128" i="7"/>
  <c r="H1129" i="7"/>
  <c r="I1129" i="7"/>
  <c r="J1129" i="7"/>
  <c r="K1129" i="7"/>
  <c r="H1130" i="7"/>
  <c r="I1130" i="7"/>
  <c r="J1130" i="7"/>
  <c r="K1130" i="7"/>
  <c r="H1131" i="7"/>
  <c r="I1131" i="7"/>
  <c r="J1131" i="7"/>
  <c r="K1131" i="7"/>
  <c r="H1132" i="7"/>
  <c r="I1132" i="7"/>
  <c r="J1132" i="7"/>
  <c r="K1132" i="7"/>
  <c r="H1133" i="7"/>
  <c r="I1133" i="7"/>
  <c r="J1133" i="7"/>
  <c r="K1133" i="7"/>
  <c r="H1134" i="7"/>
  <c r="I1134" i="7"/>
  <c r="J1134" i="7"/>
  <c r="K1134" i="7"/>
  <c r="H1135" i="7"/>
  <c r="I1135" i="7"/>
  <c r="J1135" i="7"/>
  <c r="K1135" i="7"/>
  <c r="H1136" i="7"/>
  <c r="I1136" i="7"/>
  <c r="J1136" i="7"/>
  <c r="K1136" i="7"/>
  <c r="H1137" i="7"/>
  <c r="I1137" i="7"/>
  <c r="J1137" i="7"/>
  <c r="K1137" i="7"/>
  <c r="H1138" i="7"/>
  <c r="I1138" i="7"/>
  <c r="J1138" i="7"/>
  <c r="K1138" i="7"/>
  <c r="H1139" i="7"/>
  <c r="I1139" i="7"/>
  <c r="J1139" i="7"/>
  <c r="K1139" i="7"/>
  <c r="H1140" i="7"/>
  <c r="I1140" i="7"/>
  <c r="J1140" i="7"/>
  <c r="K1140" i="7"/>
  <c r="H1141" i="7"/>
  <c r="I1141" i="7"/>
  <c r="J1141" i="7"/>
  <c r="K1141" i="7"/>
  <c r="H1142" i="7"/>
  <c r="I1142" i="7"/>
  <c r="J1142" i="7"/>
  <c r="K1142" i="7"/>
  <c r="H1143" i="7"/>
  <c r="I1143" i="7"/>
  <c r="J1143" i="7"/>
  <c r="K1143" i="7"/>
  <c r="H1144" i="7"/>
  <c r="I1144" i="7"/>
  <c r="J1144" i="7"/>
  <c r="K1144" i="7"/>
  <c r="H1145" i="7"/>
  <c r="I1145" i="7"/>
  <c r="J1145" i="7"/>
  <c r="K1145" i="7"/>
  <c r="H1146" i="7"/>
  <c r="I1146" i="7"/>
  <c r="J1146" i="7"/>
  <c r="K1146" i="7"/>
  <c r="H1147" i="7"/>
  <c r="I1147" i="7"/>
  <c r="J1147" i="7"/>
  <c r="K1147" i="7"/>
  <c r="H1148" i="7"/>
  <c r="I1148" i="7"/>
  <c r="J1148" i="7"/>
  <c r="K1148" i="7"/>
  <c r="H1149" i="7"/>
  <c r="I1149" i="7"/>
  <c r="J1149" i="7"/>
  <c r="K1149" i="7"/>
  <c r="H1150" i="7"/>
  <c r="I1150" i="7"/>
  <c r="J1150" i="7"/>
  <c r="K1150" i="7"/>
  <c r="H1151" i="7"/>
  <c r="I1151" i="7"/>
  <c r="J1151" i="7"/>
  <c r="K1151" i="7"/>
  <c r="H1152" i="7"/>
  <c r="I1152" i="7"/>
  <c r="J1152" i="7"/>
  <c r="K1152" i="7"/>
  <c r="H1153" i="7"/>
  <c r="I1153" i="7"/>
  <c r="J1153" i="7"/>
  <c r="K1153" i="7"/>
  <c r="H1154" i="7"/>
  <c r="I1154" i="7"/>
  <c r="J1154" i="7"/>
  <c r="K1154" i="7"/>
  <c r="H1155" i="7"/>
  <c r="I1155" i="7"/>
  <c r="J1155" i="7"/>
  <c r="K1155" i="7"/>
  <c r="H1156" i="7"/>
  <c r="I1156" i="7"/>
  <c r="J1156" i="7"/>
  <c r="K1156" i="7"/>
  <c r="H1157" i="7"/>
  <c r="I1157" i="7"/>
  <c r="J1157" i="7"/>
  <c r="K1157" i="7"/>
  <c r="H1158" i="7"/>
  <c r="I1158" i="7"/>
  <c r="J1158" i="7"/>
  <c r="K1158" i="7"/>
  <c r="H1159" i="7"/>
  <c r="I1159" i="7"/>
  <c r="J1159" i="7"/>
  <c r="K1159" i="7"/>
  <c r="H1160" i="7"/>
  <c r="I1160" i="7"/>
  <c r="J1160" i="7"/>
  <c r="K1160" i="7"/>
  <c r="H1161" i="7"/>
  <c r="I1161" i="7"/>
  <c r="J1161" i="7"/>
  <c r="K1161" i="7"/>
  <c r="H1162" i="7"/>
  <c r="I1162" i="7"/>
  <c r="J1162" i="7"/>
  <c r="K1162" i="7"/>
  <c r="H1163" i="7"/>
  <c r="I1163" i="7"/>
  <c r="J1163" i="7"/>
  <c r="K1163" i="7"/>
  <c r="H1164" i="7"/>
  <c r="I1164" i="7"/>
  <c r="J1164" i="7"/>
  <c r="K1164" i="7"/>
  <c r="H1165" i="7"/>
  <c r="I1165" i="7"/>
  <c r="J1165" i="7"/>
  <c r="K1165" i="7"/>
  <c r="H1166" i="7"/>
  <c r="I1166" i="7"/>
  <c r="J1166" i="7"/>
  <c r="K1166" i="7"/>
  <c r="H1167" i="7"/>
  <c r="I1167" i="7"/>
  <c r="J1167" i="7"/>
  <c r="K1167" i="7"/>
  <c r="H1168" i="7"/>
  <c r="I1168" i="7"/>
  <c r="J1168" i="7"/>
  <c r="K1168" i="7"/>
  <c r="H1169" i="7"/>
  <c r="I1169" i="7"/>
  <c r="J1169" i="7"/>
  <c r="K1169" i="7"/>
  <c r="H1170" i="7"/>
  <c r="I1170" i="7"/>
  <c r="J1170" i="7"/>
  <c r="K1170" i="7"/>
  <c r="H1171" i="7"/>
  <c r="I1171" i="7"/>
  <c r="J1171" i="7"/>
  <c r="K1171" i="7"/>
  <c r="H1172" i="7"/>
  <c r="I1172" i="7"/>
  <c r="J1172" i="7"/>
  <c r="K1172" i="7"/>
  <c r="H1173" i="7"/>
  <c r="I1173" i="7"/>
  <c r="J1173" i="7"/>
  <c r="K1173" i="7"/>
  <c r="H1174" i="7"/>
  <c r="I1174" i="7"/>
  <c r="J1174" i="7"/>
  <c r="K1174" i="7"/>
  <c r="H1175" i="7"/>
  <c r="I1175" i="7"/>
  <c r="J1175" i="7"/>
  <c r="K1175" i="7"/>
  <c r="H1176" i="7"/>
  <c r="I1176" i="7"/>
  <c r="J1176" i="7"/>
  <c r="K1176" i="7"/>
  <c r="H1177" i="7"/>
  <c r="I1177" i="7"/>
  <c r="J1177" i="7"/>
  <c r="K1177" i="7"/>
  <c r="H1178" i="7"/>
  <c r="I1178" i="7"/>
  <c r="J1178" i="7"/>
  <c r="K1178" i="7"/>
  <c r="H1179" i="7"/>
  <c r="I1179" i="7"/>
  <c r="J1179" i="7"/>
  <c r="K1179" i="7"/>
  <c r="H1180" i="7"/>
  <c r="I1180" i="7"/>
  <c r="J1180" i="7"/>
  <c r="K1180" i="7"/>
  <c r="H1181" i="7"/>
  <c r="I1181" i="7"/>
  <c r="J1181" i="7"/>
  <c r="K1181" i="7"/>
  <c r="H1182" i="7"/>
  <c r="I1182" i="7"/>
  <c r="J1182" i="7"/>
  <c r="K1182" i="7"/>
  <c r="H1183" i="7"/>
  <c r="I1183" i="7"/>
  <c r="J1183" i="7"/>
  <c r="K1183" i="7"/>
  <c r="H1184" i="7"/>
  <c r="I1184" i="7"/>
  <c r="J1184" i="7"/>
  <c r="K1184" i="7"/>
  <c r="H1185" i="7"/>
  <c r="I1185" i="7"/>
  <c r="J1185" i="7"/>
  <c r="K1185" i="7"/>
  <c r="H1186" i="7"/>
  <c r="I1186" i="7"/>
  <c r="J1186" i="7"/>
  <c r="K1186" i="7"/>
  <c r="H1187" i="7"/>
  <c r="I1187" i="7"/>
  <c r="J1187" i="7"/>
  <c r="K1187" i="7"/>
  <c r="H1188" i="7"/>
  <c r="I1188" i="7"/>
  <c r="J1188" i="7"/>
  <c r="K1188" i="7"/>
  <c r="H1189" i="7"/>
  <c r="I1189" i="7"/>
  <c r="J1189" i="7"/>
  <c r="K1189" i="7"/>
  <c r="H1190" i="7"/>
  <c r="I1190" i="7"/>
  <c r="J1190" i="7"/>
  <c r="K1190" i="7"/>
  <c r="H1191" i="7"/>
  <c r="I1191" i="7"/>
  <c r="J1191" i="7"/>
  <c r="K1191" i="7"/>
  <c r="H1192" i="7"/>
  <c r="I1192" i="7"/>
  <c r="J1192" i="7"/>
  <c r="K1192" i="7"/>
  <c r="H1193" i="7"/>
  <c r="I1193" i="7"/>
  <c r="J1193" i="7"/>
  <c r="K1193" i="7"/>
  <c r="H1194" i="7"/>
  <c r="I1194" i="7"/>
  <c r="J1194" i="7"/>
  <c r="K1194" i="7"/>
  <c r="H1195" i="7"/>
  <c r="I1195" i="7"/>
  <c r="J1195" i="7"/>
  <c r="K1195" i="7"/>
  <c r="H1196" i="7"/>
  <c r="I1196" i="7"/>
  <c r="J1196" i="7"/>
  <c r="K1196" i="7"/>
  <c r="H1197" i="7"/>
  <c r="I1197" i="7"/>
  <c r="J1197" i="7"/>
  <c r="K1197" i="7"/>
  <c r="H1198" i="7"/>
  <c r="I1198" i="7"/>
  <c r="J1198" i="7"/>
  <c r="K1198" i="7"/>
  <c r="H1199" i="7"/>
  <c r="I1199" i="7"/>
  <c r="J1199" i="7"/>
  <c r="K1199" i="7"/>
  <c r="H1200" i="7"/>
  <c r="I1200" i="7"/>
  <c r="J1200" i="7"/>
  <c r="K1200" i="7"/>
  <c r="H1201" i="7"/>
  <c r="I1201" i="7"/>
  <c r="J1201" i="7"/>
  <c r="K1201" i="7"/>
  <c r="H1202" i="7"/>
  <c r="I1202" i="7"/>
  <c r="J1202" i="7"/>
  <c r="K1202" i="7"/>
  <c r="H1203" i="7"/>
  <c r="I1203" i="7"/>
  <c r="J1203" i="7"/>
  <c r="K1203" i="7"/>
  <c r="H1204" i="7"/>
  <c r="I1204" i="7"/>
  <c r="J1204" i="7"/>
  <c r="K1204" i="7"/>
  <c r="H1205" i="7"/>
  <c r="I1205" i="7"/>
  <c r="J1205" i="7"/>
  <c r="K1205" i="7"/>
  <c r="H1206" i="7"/>
  <c r="I1206" i="7"/>
  <c r="J1206" i="7"/>
  <c r="K1206" i="7"/>
  <c r="H1207" i="7"/>
  <c r="I1207" i="7"/>
  <c r="J1207" i="7"/>
  <c r="K1207" i="7"/>
  <c r="H1208" i="7"/>
  <c r="I1208" i="7"/>
  <c r="J1208" i="7"/>
  <c r="K1208" i="7"/>
  <c r="H1209" i="7"/>
  <c r="I1209" i="7"/>
  <c r="J1209" i="7"/>
  <c r="K1209" i="7"/>
  <c r="H1210" i="7"/>
  <c r="I1210" i="7"/>
  <c r="J1210" i="7"/>
  <c r="K1210" i="7"/>
  <c r="H1211" i="7"/>
  <c r="I1211" i="7"/>
  <c r="J1211" i="7"/>
  <c r="K1211" i="7"/>
  <c r="H1212" i="7"/>
  <c r="I1212" i="7"/>
  <c r="J1212" i="7"/>
  <c r="K1212" i="7"/>
  <c r="H1213" i="7"/>
  <c r="I1213" i="7"/>
  <c r="J1213" i="7"/>
  <c r="K1213" i="7"/>
  <c r="H1214" i="7"/>
  <c r="I1214" i="7"/>
  <c r="J1214" i="7"/>
  <c r="K1214" i="7"/>
  <c r="H1215" i="7"/>
  <c r="I1215" i="7"/>
  <c r="J1215" i="7"/>
  <c r="K1215" i="7"/>
  <c r="H1216" i="7"/>
  <c r="I1216" i="7"/>
  <c r="J1216" i="7"/>
  <c r="K1216" i="7"/>
  <c r="H1217" i="7"/>
  <c r="I1217" i="7"/>
  <c r="J1217" i="7"/>
  <c r="K1217" i="7"/>
  <c r="H1218" i="7"/>
  <c r="I1218" i="7"/>
  <c r="J1218" i="7"/>
  <c r="K1218" i="7"/>
  <c r="H1219" i="7"/>
  <c r="I1219" i="7"/>
  <c r="J1219" i="7"/>
  <c r="K1219" i="7"/>
  <c r="H1220" i="7"/>
  <c r="I1220" i="7"/>
  <c r="J1220" i="7"/>
  <c r="K1220" i="7"/>
  <c r="H1221" i="7"/>
  <c r="I1221" i="7"/>
  <c r="J1221" i="7"/>
  <c r="K1221" i="7"/>
  <c r="H1222" i="7"/>
  <c r="I1222" i="7"/>
  <c r="J1222" i="7"/>
  <c r="K1222" i="7"/>
  <c r="H1223" i="7"/>
  <c r="I1223" i="7"/>
  <c r="J1223" i="7"/>
  <c r="K1223" i="7"/>
  <c r="H1224" i="7"/>
  <c r="I1224" i="7"/>
  <c r="J1224" i="7"/>
  <c r="K1224" i="7"/>
  <c r="H1225" i="7"/>
  <c r="I1225" i="7"/>
  <c r="J1225" i="7"/>
  <c r="K1225" i="7"/>
  <c r="H1226" i="7"/>
  <c r="I1226" i="7"/>
  <c r="J1226" i="7"/>
  <c r="K1226" i="7"/>
  <c r="H1227" i="7"/>
  <c r="I1227" i="7"/>
  <c r="J1227" i="7"/>
  <c r="K1227" i="7"/>
  <c r="H1228" i="7"/>
  <c r="I1228" i="7"/>
  <c r="J1228" i="7"/>
  <c r="K1228" i="7"/>
  <c r="H1229" i="7"/>
  <c r="I1229" i="7"/>
  <c r="J1229" i="7"/>
  <c r="K1229" i="7"/>
  <c r="H1230" i="7"/>
  <c r="I1230" i="7"/>
  <c r="J1230" i="7"/>
  <c r="K1230" i="7"/>
  <c r="H1231" i="7"/>
  <c r="I1231" i="7"/>
  <c r="J1231" i="7"/>
  <c r="K1231" i="7"/>
  <c r="H1232" i="7"/>
  <c r="I1232" i="7"/>
  <c r="J1232" i="7"/>
  <c r="K1232" i="7"/>
  <c r="H1233" i="7"/>
  <c r="I1233" i="7"/>
  <c r="J1233" i="7"/>
  <c r="K1233" i="7"/>
  <c r="H1234" i="7"/>
  <c r="I1234" i="7"/>
  <c r="J1234" i="7"/>
  <c r="K1234" i="7"/>
  <c r="H1235" i="7"/>
  <c r="I1235" i="7"/>
  <c r="J1235" i="7"/>
  <c r="K1235" i="7"/>
  <c r="H1236" i="7"/>
  <c r="I1236" i="7"/>
  <c r="J1236" i="7"/>
  <c r="K1236" i="7"/>
  <c r="H1237" i="7"/>
  <c r="I1237" i="7"/>
  <c r="J1237" i="7"/>
  <c r="K1237" i="7"/>
  <c r="H1238" i="7"/>
  <c r="I1238" i="7"/>
  <c r="J1238" i="7"/>
  <c r="K1238" i="7"/>
  <c r="H1239" i="7"/>
  <c r="I1239" i="7"/>
  <c r="J1239" i="7"/>
  <c r="K1239" i="7"/>
  <c r="H1240" i="7"/>
  <c r="I1240" i="7"/>
  <c r="J1240" i="7"/>
  <c r="K1240" i="7"/>
  <c r="H1241" i="7"/>
  <c r="I1241" i="7"/>
  <c r="J1241" i="7"/>
  <c r="K1241" i="7"/>
  <c r="H1242" i="7"/>
  <c r="I1242" i="7"/>
  <c r="J1242" i="7"/>
  <c r="K1242" i="7"/>
  <c r="H1243" i="7"/>
  <c r="I1243" i="7"/>
  <c r="J1243" i="7"/>
  <c r="K1243" i="7"/>
  <c r="H1244" i="7"/>
  <c r="I1244" i="7"/>
  <c r="J1244" i="7"/>
  <c r="K1244" i="7"/>
  <c r="H1245" i="7"/>
  <c r="I1245" i="7"/>
  <c r="J1245" i="7"/>
  <c r="K1245" i="7"/>
  <c r="H1246" i="7"/>
  <c r="I1246" i="7"/>
  <c r="J1246" i="7"/>
  <c r="K1246" i="7"/>
  <c r="H1247" i="7"/>
  <c r="I1247" i="7"/>
  <c r="J1247" i="7"/>
  <c r="K1247" i="7"/>
  <c r="H1248" i="7"/>
  <c r="I1248" i="7"/>
  <c r="J1248" i="7"/>
  <c r="K1248" i="7"/>
  <c r="H1249" i="7"/>
  <c r="I1249" i="7"/>
  <c r="J1249" i="7"/>
  <c r="K1249" i="7"/>
  <c r="H1250" i="7"/>
  <c r="I1250" i="7"/>
  <c r="J1250" i="7"/>
  <c r="K1250" i="7"/>
  <c r="H1251" i="7"/>
  <c r="I1251" i="7"/>
  <c r="J1251" i="7"/>
  <c r="K1251" i="7"/>
  <c r="H1252" i="7"/>
  <c r="I1252" i="7"/>
  <c r="J1252" i="7"/>
  <c r="K1252" i="7"/>
  <c r="H1253" i="7"/>
  <c r="I1253" i="7"/>
  <c r="J1253" i="7"/>
  <c r="K1253" i="7"/>
  <c r="H1254" i="7"/>
  <c r="I1254" i="7"/>
  <c r="J1254" i="7"/>
  <c r="K1254" i="7"/>
  <c r="H1255" i="7"/>
  <c r="I1255" i="7"/>
  <c r="J1255" i="7"/>
  <c r="K1255" i="7"/>
  <c r="H1256" i="7"/>
  <c r="I1256" i="7"/>
  <c r="J1256" i="7"/>
  <c r="K1256" i="7"/>
  <c r="H1257" i="7"/>
  <c r="I1257" i="7"/>
  <c r="J1257" i="7"/>
  <c r="K1257" i="7"/>
  <c r="H1258" i="7"/>
  <c r="I1258" i="7"/>
  <c r="J1258" i="7"/>
  <c r="K1258" i="7"/>
  <c r="H1259" i="7"/>
  <c r="I1259" i="7"/>
  <c r="J1259" i="7"/>
  <c r="K1259" i="7"/>
  <c r="H1260" i="7"/>
  <c r="I1260" i="7"/>
  <c r="J1260" i="7"/>
  <c r="K1260" i="7"/>
  <c r="H1261" i="7"/>
  <c r="I1261" i="7"/>
  <c r="J1261" i="7"/>
  <c r="K1261" i="7"/>
  <c r="H1262" i="7"/>
  <c r="I1262" i="7"/>
  <c r="J1262" i="7"/>
  <c r="K1262" i="7"/>
  <c r="H1263" i="7"/>
  <c r="I1263" i="7"/>
  <c r="J1263" i="7"/>
  <c r="K1263" i="7"/>
  <c r="H1264" i="7"/>
  <c r="I1264" i="7"/>
  <c r="J1264" i="7"/>
  <c r="K1264" i="7"/>
  <c r="H1265" i="7"/>
  <c r="I1265" i="7"/>
  <c r="J1265" i="7"/>
  <c r="K1265" i="7"/>
  <c r="H1266" i="7"/>
  <c r="I1266" i="7"/>
  <c r="J1266" i="7"/>
  <c r="K1266" i="7"/>
  <c r="H1267" i="7"/>
  <c r="I1267" i="7"/>
  <c r="J1267" i="7"/>
  <c r="K1267" i="7"/>
  <c r="H1268" i="7"/>
  <c r="I1268" i="7"/>
  <c r="J1268" i="7"/>
  <c r="K1268" i="7"/>
  <c r="H1269" i="7"/>
  <c r="I1269" i="7"/>
  <c r="J1269" i="7"/>
  <c r="K1269" i="7"/>
  <c r="H1270" i="7"/>
  <c r="I1270" i="7"/>
  <c r="J1270" i="7"/>
  <c r="K1270" i="7"/>
  <c r="H1271" i="7"/>
  <c r="I1271" i="7"/>
  <c r="J1271" i="7"/>
  <c r="K1271" i="7"/>
  <c r="H1272" i="7"/>
  <c r="I1272" i="7"/>
  <c r="J1272" i="7"/>
  <c r="K1272" i="7"/>
  <c r="H1273" i="7"/>
  <c r="I1273" i="7"/>
  <c r="J1273" i="7"/>
  <c r="K1273" i="7"/>
  <c r="H1274" i="7"/>
  <c r="I1274" i="7"/>
  <c r="J1274" i="7"/>
  <c r="K1274" i="7"/>
  <c r="H1275" i="7"/>
  <c r="I1275" i="7"/>
  <c r="J1275" i="7"/>
  <c r="K1275" i="7"/>
  <c r="H1276" i="7"/>
  <c r="I1276" i="7"/>
  <c r="J1276" i="7"/>
  <c r="K1276" i="7"/>
  <c r="H1277" i="7"/>
  <c r="I1277" i="7"/>
  <c r="J1277" i="7"/>
  <c r="K1277" i="7"/>
  <c r="H1278" i="7"/>
  <c r="I1278" i="7"/>
  <c r="J1278" i="7"/>
  <c r="K1278" i="7"/>
  <c r="H1279" i="7"/>
  <c r="I1279" i="7"/>
  <c r="J1279" i="7"/>
  <c r="K1279" i="7"/>
  <c r="H1280" i="7"/>
  <c r="I1280" i="7"/>
  <c r="J1280" i="7"/>
  <c r="K1280" i="7"/>
  <c r="H1281" i="7"/>
  <c r="I1281" i="7"/>
  <c r="J1281" i="7"/>
  <c r="K1281" i="7"/>
  <c r="H1282" i="7"/>
  <c r="I1282" i="7"/>
  <c r="J1282" i="7"/>
  <c r="K1282" i="7"/>
  <c r="H1283" i="7"/>
  <c r="I1283" i="7"/>
  <c r="J1283" i="7"/>
  <c r="K1283" i="7"/>
  <c r="H1284" i="7"/>
  <c r="I1284" i="7"/>
  <c r="J1284" i="7"/>
  <c r="K1284" i="7"/>
  <c r="H1285" i="7"/>
  <c r="I1285" i="7"/>
  <c r="J1285" i="7"/>
  <c r="K1285" i="7"/>
  <c r="H1286" i="7"/>
  <c r="I1286" i="7"/>
  <c r="J1286" i="7"/>
  <c r="K1286" i="7"/>
  <c r="H1287" i="7"/>
  <c r="I1287" i="7"/>
  <c r="J1287" i="7"/>
  <c r="K1287" i="7"/>
  <c r="H1288" i="7"/>
  <c r="I1288" i="7"/>
  <c r="J1288" i="7"/>
  <c r="K1288" i="7"/>
  <c r="H1289" i="7"/>
  <c r="I1289" i="7"/>
  <c r="J1289" i="7"/>
  <c r="K1289" i="7"/>
  <c r="H1290" i="7"/>
  <c r="I1290" i="7"/>
  <c r="J1290" i="7"/>
  <c r="K1290" i="7"/>
  <c r="H1291" i="7"/>
  <c r="I1291" i="7"/>
  <c r="J1291" i="7"/>
  <c r="K1291" i="7"/>
  <c r="H1292" i="7"/>
  <c r="I1292" i="7"/>
  <c r="J1292" i="7"/>
  <c r="K1292" i="7"/>
  <c r="H1293" i="7"/>
  <c r="I1293" i="7"/>
  <c r="J1293" i="7"/>
  <c r="K1293" i="7"/>
  <c r="H1294" i="7"/>
  <c r="I1294" i="7"/>
  <c r="J1294" i="7"/>
  <c r="K1294" i="7"/>
  <c r="H1295" i="7"/>
  <c r="I1295" i="7"/>
  <c r="J1295" i="7"/>
  <c r="K1295" i="7"/>
  <c r="H1296" i="7"/>
  <c r="I1296" i="7"/>
  <c r="J1296" i="7"/>
  <c r="K1296" i="7"/>
  <c r="H1297" i="7"/>
  <c r="I1297" i="7"/>
  <c r="J1297" i="7"/>
  <c r="K1297" i="7"/>
  <c r="H1298" i="7"/>
  <c r="I1298" i="7"/>
  <c r="J1298" i="7"/>
  <c r="K1298" i="7"/>
  <c r="H1299" i="7"/>
  <c r="I1299" i="7"/>
  <c r="J1299" i="7"/>
  <c r="K1299" i="7"/>
  <c r="H1300" i="7"/>
  <c r="I1300" i="7"/>
  <c r="J1300" i="7"/>
  <c r="K1300" i="7"/>
  <c r="H1301" i="7"/>
  <c r="I1301" i="7"/>
  <c r="J1301" i="7"/>
  <c r="K1301" i="7"/>
  <c r="H1302" i="7"/>
  <c r="I1302" i="7"/>
  <c r="J1302" i="7"/>
  <c r="K1302" i="7"/>
  <c r="H1303" i="7"/>
  <c r="I1303" i="7"/>
  <c r="J1303" i="7"/>
  <c r="K1303" i="7"/>
  <c r="H1304" i="7"/>
  <c r="I1304" i="7"/>
  <c r="J1304" i="7"/>
  <c r="K1304" i="7"/>
  <c r="H1305" i="7"/>
  <c r="I1305" i="7"/>
  <c r="J1305" i="7"/>
  <c r="K1305" i="7"/>
  <c r="H1306" i="7"/>
  <c r="I1306" i="7"/>
  <c r="J1306" i="7"/>
  <c r="K1306" i="7"/>
  <c r="H1307" i="7"/>
  <c r="I1307" i="7"/>
  <c r="J1307" i="7"/>
  <c r="K1307" i="7"/>
  <c r="H1308" i="7"/>
  <c r="I1308" i="7"/>
  <c r="J1308" i="7"/>
  <c r="K1308" i="7"/>
  <c r="H1309" i="7"/>
  <c r="I1309" i="7"/>
  <c r="J1309" i="7"/>
  <c r="K1309" i="7"/>
  <c r="H1310" i="7"/>
  <c r="I1310" i="7"/>
  <c r="J1310" i="7"/>
  <c r="K1310" i="7"/>
  <c r="H1311" i="7"/>
  <c r="I1311" i="7"/>
  <c r="J1311" i="7"/>
  <c r="K1311" i="7"/>
  <c r="H1312" i="7"/>
  <c r="I1312" i="7"/>
  <c r="J1312" i="7"/>
  <c r="K1312" i="7"/>
  <c r="H1313" i="7"/>
  <c r="I1313" i="7"/>
  <c r="J1313" i="7"/>
  <c r="K1313" i="7"/>
  <c r="H1314" i="7"/>
  <c r="I1314" i="7"/>
  <c r="J1314" i="7"/>
  <c r="K1314" i="7"/>
  <c r="H1315" i="7"/>
  <c r="I1315" i="7"/>
  <c r="J1315" i="7"/>
  <c r="K1315" i="7"/>
  <c r="H1316" i="7"/>
  <c r="I1316" i="7"/>
  <c r="J1316" i="7"/>
  <c r="K1316" i="7"/>
  <c r="H1317" i="7"/>
  <c r="I1317" i="7"/>
  <c r="J1317" i="7"/>
  <c r="K1317" i="7"/>
  <c r="H1318" i="7"/>
  <c r="I1318" i="7"/>
  <c r="J1318" i="7"/>
  <c r="K1318" i="7"/>
  <c r="H1319" i="7"/>
  <c r="I1319" i="7"/>
  <c r="J1319" i="7"/>
  <c r="K1319" i="7"/>
  <c r="H1320" i="7"/>
  <c r="I1320" i="7"/>
  <c r="J1320" i="7"/>
  <c r="K1320" i="7"/>
  <c r="H1321" i="7"/>
  <c r="I1321" i="7"/>
  <c r="J1321" i="7"/>
  <c r="K1321" i="7"/>
  <c r="H1322" i="7"/>
  <c r="I1322" i="7"/>
  <c r="J1322" i="7"/>
  <c r="K1322" i="7"/>
  <c r="H1323" i="7"/>
  <c r="I1323" i="7"/>
  <c r="J1323" i="7"/>
  <c r="K1323" i="7"/>
  <c r="H1324" i="7"/>
  <c r="I1324" i="7"/>
  <c r="J1324" i="7"/>
  <c r="K1324" i="7"/>
  <c r="H1325" i="7"/>
  <c r="I1325" i="7"/>
  <c r="J1325" i="7"/>
  <c r="K1325" i="7"/>
  <c r="H1326" i="7"/>
  <c r="I1326" i="7"/>
  <c r="J1326" i="7"/>
  <c r="K1326" i="7"/>
  <c r="H1327" i="7"/>
  <c r="I1327" i="7"/>
  <c r="J1327" i="7"/>
  <c r="K1327" i="7"/>
  <c r="H1328" i="7"/>
  <c r="I1328" i="7"/>
  <c r="J1328" i="7"/>
  <c r="K1328" i="7"/>
  <c r="H1329" i="7"/>
  <c r="I1329" i="7"/>
  <c r="J1329" i="7"/>
  <c r="K1329" i="7"/>
  <c r="H1330" i="7"/>
  <c r="I1330" i="7"/>
  <c r="J1330" i="7"/>
  <c r="K1330" i="7"/>
  <c r="H1331" i="7"/>
  <c r="I1331" i="7"/>
  <c r="J1331" i="7"/>
  <c r="K1331" i="7"/>
  <c r="H1332" i="7"/>
  <c r="I1332" i="7"/>
  <c r="J1332" i="7"/>
  <c r="K1332" i="7"/>
  <c r="H1333" i="7"/>
  <c r="I1333" i="7"/>
  <c r="J1333" i="7"/>
  <c r="K1333" i="7"/>
  <c r="H1334" i="7"/>
  <c r="I1334" i="7"/>
  <c r="J1334" i="7"/>
  <c r="K1334" i="7"/>
  <c r="H1335" i="7"/>
  <c r="I1335" i="7"/>
  <c r="J1335" i="7"/>
  <c r="K1335" i="7"/>
  <c r="H1336" i="7"/>
  <c r="I1336" i="7"/>
  <c r="J1336" i="7"/>
  <c r="K1336" i="7"/>
  <c r="H1337" i="7"/>
  <c r="I1337" i="7"/>
  <c r="J1337" i="7"/>
  <c r="K1337" i="7"/>
  <c r="H1338" i="7"/>
  <c r="I1338" i="7"/>
  <c r="J1338" i="7"/>
  <c r="K1338" i="7"/>
  <c r="H1339" i="7"/>
  <c r="I1339" i="7"/>
  <c r="J1339" i="7"/>
  <c r="K1339" i="7"/>
  <c r="H1340" i="7"/>
  <c r="I1340" i="7"/>
  <c r="J1340" i="7"/>
  <c r="K1340" i="7"/>
  <c r="H1341" i="7"/>
  <c r="I1341" i="7"/>
  <c r="J1341" i="7"/>
  <c r="K1341" i="7"/>
  <c r="H1342" i="7"/>
  <c r="I1342" i="7"/>
  <c r="J1342" i="7"/>
  <c r="K1342" i="7"/>
  <c r="H1343" i="7"/>
  <c r="I1343" i="7"/>
  <c r="J1343" i="7"/>
  <c r="K1343" i="7"/>
  <c r="H1344" i="7"/>
  <c r="I1344" i="7"/>
  <c r="J1344" i="7"/>
  <c r="K1344" i="7"/>
  <c r="H1345" i="7"/>
  <c r="I1345" i="7"/>
  <c r="J1345" i="7"/>
  <c r="K1345" i="7"/>
  <c r="H1346" i="7"/>
  <c r="I1346" i="7"/>
  <c r="J1346" i="7"/>
  <c r="K1346" i="7"/>
  <c r="H1347" i="7"/>
  <c r="I1347" i="7"/>
  <c r="J1347" i="7"/>
  <c r="K1347" i="7"/>
  <c r="H1348" i="7"/>
  <c r="I1348" i="7"/>
  <c r="J1348" i="7"/>
  <c r="K1348" i="7"/>
  <c r="H1349" i="7"/>
  <c r="I1349" i="7"/>
  <c r="J1349" i="7"/>
  <c r="K1349" i="7"/>
  <c r="H1350" i="7"/>
  <c r="I1350" i="7"/>
  <c r="J1350" i="7"/>
  <c r="K1350" i="7"/>
  <c r="H1351" i="7"/>
  <c r="I1351" i="7"/>
  <c r="J1351" i="7"/>
  <c r="K1351" i="7"/>
  <c r="H1352" i="7"/>
  <c r="I1352" i="7"/>
  <c r="J1352" i="7"/>
  <c r="K1352" i="7"/>
  <c r="H1353" i="7"/>
  <c r="I1353" i="7"/>
  <c r="M1353" i="7" s="1"/>
  <c r="J1353" i="7"/>
  <c r="K1353" i="7"/>
  <c r="H1354" i="7"/>
  <c r="I1354" i="7"/>
  <c r="J1354" i="7"/>
  <c r="K1354" i="7"/>
  <c r="H1355" i="7"/>
  <c r="I1355" i="7"/>
  <c r="J1355" i="7"/>
  <c r="K1355" i="7"/>
  <c r="H1356" i="7"/>
  <c r="I1356" i="7"/>
  <c r="J1356" i="7"/>
  <c r="K1356" i="7"/>
  <c r="H1357" i="7"/>
  <c r="I1357" i="7"/>
  <c r="J1357" i="7"/>
  <c r="K1357" i="7"/>
  <c r="H1358" i="7"/>
  <c r="I1358" i="7"/>
  <c r="J1358" i="7"/>
  <c r="K1358" i="7"/>
  <c r="H1359" i="7"/>
  <c r="I1359" i="7"/>
  <c r="J1359" i="7"/>
  <c r="K1359" i="7"/>
  <c r="H1360" i="7"/>
  <c r="I1360" i="7"/>
  <c r="J1360" i="7"/>
  <c r="K1360" i="7"/>
  <c r="H1361" i="7"/>
  <c r="I1361" i="7"/>
  <c r="M1361" i="7" s="1"/>
  <c r="J1361" i="7"/>
  <c r="K1361" i="7"/>
  <c r="H1362" i="7"/>
  <c r="I1362" i="7"/>
  <c r="J1362" i="7"/>
  <c r="K1362" i="7"/>
  <c r="H1363" i="7"/>
  <c r="I1363" i="7"/>
  <c r="J1363" i="7"/>
  <c r="K1363" i="7"/>
  <c r="H1364" i="7"/>
  <c r="I1364" i="7"/>
  <c r="J1364" i="7"/>
  <c r="K1364" i="7"/>
  <c r="H1365" i="7"/>
  <c r="I1365" i="7"/>
  <c r="J1365" i="7"/>
  <c r="K1365" i="7"/>
  <c r="H1366" i="7"/>
  <c r="I1366" i="7"/>
  <c r="J1366" i="7"/>
  <c r="K1366" i="7"/>
  <c r="H1367" i="7"/>
  <c r="I1367" i="7"/>
  <c r="J1367" i="7"/>
  <c r="K1367" i="7"/>
  <c r="H1368" i="7"/>
  <c r="I1368" i="7"/>
  <c r="J1368" i="7"/>
  <c r="K1368" i="7"/>
  <c r="H1369" i="7"/>
  <c r="I1369" i="7"/>
  <c r="J1369" i="7"/>
  <c r="K1369" i="7"/>
  <c r="H1370" i="7"/>
  <c r="I1370" i="7"/>
  <c r="J1370" i="7"/>
  <c r="K1370" i="7"/>
  <c r="H1371" i="7"/>
  <c r="I1371" i="7"/>
  <c r="J1371" i="7"/>
  <c r="K1371" i="7"/>
  <c r="H1372" i="7"/>
  <c r="I1372" i="7"/>
  <c r="J1372" i="7"/>
  <c r="K1372" i="7"/>
  <c r="H1373" i="7"/>
  <c r="I1373" i="7"/>
  <c r="J1373" i="7"/>
  <c r="K1373" i="7"/>
  <c r="H1374" i="7"/>
  <c r="I1374" i="7"/>
  <c r="J1374" i="7"/>
  <c r="K1374" i="7"/>
  <c r="H1375" i="7"/>
  <c r="I1375" i="7"/>
  <c r="J1375" i="7"/>
  <c r="K1375" i="7"/>
  <c r="H1376" i="7"/>
  <c r="I1376" i="7"/>
  <c r="J1376" i="7"/>
  <c r="K1376" i="7"/>
  <c r="H1377" i="7"/>
  <c r="I1377" i="7"/>
  <c r="J1377" i="7"/>
  <c r="K1377" i="7"/>
  <c r="H1378" i="7"/>
  <c r="I1378" i="7"/>
  <c r="J1378" i="7"/>
  <c r="K1378" i="7"/>
  <c r="H1379" i="7"/>
  <c r="I1379" i="7"/>
  <c r="J1379" i="7"/>
  <c r="K1379" i="7"/>
  <c r="H1380" i="7"/>
  <c r="I1380" i="7"/>
  <c r="J1380" i="7"/>
  <c r="K1380" i="7"/>
  <c r="H1381" i="7"/>
  <c r="I1381" i="7"/>
  <c r="J1381" i="7"/>
  <c r="K1381" i="7"/>
  <c r="H1382" i="7"/>
  <c r="I1382" i="7"/>
  <c r="J1382" i="7"/>
  <c r="K1382" i="7"/>
  <c r="H1383" i="7"/>
  <c r="I1383" i="7"/>
  <c r="J1383" i="7"/>
  <c r="K1383" i="7"/>
  <c r="H1384" i="7"/>
  <c r="I1384" i="7"/>
  <c r="J1384" i="7"/>
  <c r="K1384" i="7"/>
  <c r="H1385" i="7"/>
  <c r="I1385" i="7"/>
  <c r="J1385" i="7"/>
  <c r="K1385" i="7"/>
  <c r="H1386" i="7"/>
  <c r="I1386" i="7"/>
  <c r="J1386" i="7"/>
  <c r="K1386" i="7"/>
  <c r="H1387" i="7"/>
  <c r="I1387" i="7"/>
  <c r="J1387" i="7"/>
  <c r="K1387" i="7"/>
  <c r="H1388" i="7"/>
  <c r="I1388" i="7"/>
  <c r="J1388" i="7"/>
  <c r="K1388" i="7"/>
  <c r="H1389" i="7"/>
  <c r="I1389" i="7"/>
  <c r="J1389" i="7"/>
  <c r="K1389" i="7"/>
  <c r="H1390" i="7"/>
  <c r="I1390" i="7"/>
  <c r="J1390" i="7"/>
  <c r="K1390" i="7"/>
  <c r="H1391" i="7"/>
  <c r="I1391" i="7"/>
  <c r="J1391" i="7"/>
  <c r="K1391" i="7"/>
  <c r="H1392" i="7"/>
  <c r="I1392" i="7"/>
  <c r="J1392" i="7"/>
  <c r="K1392" i="7"/>
  <c r="H1393" i="7"/>
  <c r="I1393" i="7"/>
  <c r="J1393" i="7"/>
  <c r="K1393" i="7"/>
  <c r="H1394" i="7"/>
  <c r="I1394" i="7"/>
  <c r="J1394" i="7"/>
  <c r="K1394" i="7"/>
  <c r="H1395" i="7"/>
  <c r="I1395" i="7"/>
  <c r="J1395" i="7"/>
  <c r="K1395" i="7"/>
  <c r="H1396" i="7"/>
  <c r="I1396" i="7"/>
  <c r="J1396" i="7"/>
  <c r="K1396" i="7"/>
  <c r="H1397" i="7"/>
  <c r="I1397" i="7"/>
  <c r="J1397" i="7"/>
  <c r="K1397" i="7"/>
  <c r="H1398" i="7"/>
  <c r="I1398" i="7"/>
  <c r="J1398" i="7"/>
  <c r="K1398" i="7"/>
  <c r="H1399" i="7"/>
  <c r="I1399" i="7"/>
  <c r="J1399" i="7"/>
  <c r="K1399" i="7"/>
  <c r="H1400" i="7"/>
  <c r="I1400" i="7"/>
  <c r="J1400" i="7"/>
  <c r="K1400" i="7"/>
  <c r="H1401" i="7"/>
  <c r="I1401" i="7"/>
  <c r="J1401" i="7"/>
  <c r="K1401" i="7"/>
  <c r="H1402" i="7"/>
  <c r="I1402" i="7"/>
  <c r="J1402" i="7"/>
  <c r="K1402" i="7"/>
  <c r="H1403" i="7"/>
  <c r="I1403" i="7"/>
  <c r="J1403" i="7"/>
  <c r="K1403" i="7"/>
  <c r="H1404" i="7"/>
  <c r="I1404" i="7"/>
  <c r="J1404" i="7"/>
  <c r="K1404" i="7"/>
  <c r="H1405" i="7"/>
  <c r="I1405" i="7"/>
  <c r="J1405" i="7"/>
  <c r="K1405" i="7"/>
  <c r="H1406" i="7"/>
  <c r="I1406" i="7"/>
  <c r="J1406" i="7"/>
  <c r="K1406" i="7"/>
  <c r="H1407" i="7"/>
  <c r="I1407" i="7"/>
  <c r="J1407" i="7"/>
  <c r="K1407" i="7"/>
  <c r="H1408" i="7"/>
  <c r="I1408" i="7"/>
  <c r="J1408" i="7"/>
  <c r="K1408" i="7"/>
  <c r="H1409" i="7"/>
  <c r="I1409" i="7"/>
  <c r="J1409" i="7"/>
  <c r="K1409" i="7"/>
  <c r="H1410" i="7"/>
  <c r="I1410" i="7"/>
  <c r="J1410" i="7"/>
  <c r="K1410" i="7"/>
  <c r="H1411" i="7"/>
  <c r="I1411" i="7"/>
  <c r="J1411" i="7"/>
  <c r="K1411" i="7"/>
  <c r="H1412" i="7"/>
  <c r="I1412" i="7"/>
  <c r="J1412" i="7"/>
  <c r="K1412" i="7"/>
  <c r="H1413" i="7"/>
  <c r="I1413" i="7"/>
  <c r="J1413" i="7"/>
  <c r="K1413" i="7"/>
  <c r="H1414" i="7"/>
  <c r="I1414" i="7"/>
  <c r="J1414" i="7"/>
  <c r="K1414" i="7"/>
  <c r="H1415" i="7"/>
  <c r="I1415" i="7"/>
  <c r="J1415" i="7"/>
  <c r="K1415" i="7"/>
  <c r="H1416" i="7"/>
  <c r="I1416" i="7"/>
  <c r="J1416" i="7"/>
  <c r="K1416" i="7"/>
  <c r="H1417" i="7"/>
  <c r="I1417" i="7"/>
  <c r="J1417" i="7"/>
  <c r="K1417" i="7"/>
  <c r="H1418" i="7"/>
  <c r="I1418" i="7"/>
  <c r="J1418" i="7"/>
  <c r="K1418" i="7"/>
  <c r="H1419" i="7"/>
  <c r="I1419" i="7"/>
  <c r="J1419" i="7"/>
  <c r="K1419" i="7"/>
  <c r="H1420" i="7"/>
  <c r="I1420" i="7"/>
  <c r="J1420" i="7"/>
  <c r="K1420" i="7"/>
  <c r="H1421" i="7"/>
  <c r="I1421" i="7"/>
  <c r="J1421" i="7"/>
  <c r="K1421" i="7"/>
  <c r="H1422" i="7"/>
  <c r="I1422" i="7"/>
  <c r="J1422" i="7"/>
  <c r="K1422" i="7"/>
  <c r="H1423" i="7"/>
  <c r="I1423" i="7"/>
  <c r="J1423" i="7"/>
  <c r="K1423" i="7"/>
  <c r="H1424" i="7"/>
  <c r="I1424" i="7"/>
  <c r="J1424" i="7"/>
  <c r="K1424" i="7"/>
  <c r="H1425" i="7"/>
  <c r="I1425" i="7"/>
  <c r="J1425" i="7"/>
  <c r="K1425" i="7"/>
  <c r="H1426" i="7"/>
  <c r="I1426" i="7"/>
  <c r="J1426" i="7"/>
  <c r="K1426" i="7"/>
  <c r="H1427" i="7"/>
  <c r="I1427" i="7"/>
  <c r="J1427" i="7"/>
  <c r="K1427" i="7"/>
  <c r="H1428" i="7"/>
  <c r="I1428" i="7"/>
  <c r="L1428" i="7" s="1"/>
  <c r="J1428" i="7"/>
  <c r="K1428" i="7"/>
  <c r="H1429" i="7"/>
  <c r="I1429" i="7"/>
  <c r="J1429" i="7"/>
  <c r="K1429" i="7"/>
  <c r="H1430" i="7"/>
  <c r="I1430" i="7"/>
  <c r="J1430" i="7"/>
  <c r="K1430" i="7"/>
  <c r="H1431" i="7"/>
  <c r="I1431" i="7"/>
  <c r="J1431" i="7"/>
  <c r="K1431" i="7"/>
  <c r="H1432" i="7"/>
  <c r="I1432" i="7"/>
  <c r="L1432" i="7" s="1"/>
  <c r="J1432" i="7"/>
  <c r="K1432" i="7"/>
  <c r="H1433" i="7"/>
  <c r="I1433" i="7"/>
  <c r="J1433" i="7"/>
  <c r="K1433" i="7"/>
  <c r="H1434" i="7"/>
  <c r="I1434" i="7"/>
  <c r="L1434" i="7" s="1"/>
  <c r="J1434" i="7"/>
  <c r="K1434" i="7"/>
  <c r="H1435" i="7"/>
  <c r="I1435" i="7"/>
  <c r="J1435" i="7"/>
  <c r="K1435" i="7"/>
  <c r="H1436" i="7"/>
  <c r="I1436" i="7"/>
  <c r="L1436" i="7" s="1"/>
  <c r="J1436" i="7"/>
  <c r="K1436" i="7"/>
  <c r="H1437" i="7"/>
  <c r="I1437" i="7"/>
  <c r="J1437" i="7"/>
  <c r="K1437" i="7"/>
  <c r="H1438" i="7"/>
  <c r="I1438" i="7"/>
  <c r="J1438" i="7"/>
  <c r="K1438" i="7"/>
  <c r="H1439" i="7"/>
  <c r="I1439" i="7"/>
  <c r="J1439" i="7"/>
  <c r="K1439" i="7"/>
  <c r="H1440" i="7"/>
  <c r="I1440" i="7"/>
  <c r="L1440" i="7" s="1"/>
  <c r="J1440" i="7"/>
  <c r="K1440" i="7"/>
  <c r="H1441" i="7"/>
  <c r="I1441" i="7"/>
  <c r="J1441" i="7"/>
  <c r="K1441" i="7"/>
  <c r="H1442" i="7"/>
  <c r="I1442" i="7"/>
  <c r="J1442" i="7"/>
  <c r="K1442" i="7"/>
  <c r="H1443" i="7"/>
  <c r="I1443" i="7"/>
  <c r="J1443" i="7"/>
  <c r="K1443" i="7"/>
  <c r="H1444" i="7"/>
  <c r="I1444" i="7"/>
  <c r="L1444" i="7" s="1"/>
  <c r="J1444" i="7"/>
  <c r="K1444" i="7"/>
  <c r="H1445" i="7"/>
  <c r="I1445" i="7"/>
  <c r="J1445" i="7"/>
  <c r="K1445" i="7"/>
  <c r="H1446" i="7"/>
  <c r="I1446" i="7"/>
  <c r="J1446" i="7"/>
  <c r="K1446" i="7"/>
  <c r="H1447" i="7"/>
  <c r="I1447" i="7"/>
  <c r="J1447" i="7"/>
  <c r="K1447" i="7"/>
  <c r="H1448" i="7"/>
  <c r="I1448" i="7"/>
  <c r="L1448" i="7" s="1"/>
  <c r="J1448" i="7"/>
  <c r="K1448" i="7"/>
  <c r="H1449" i="7"/>
  <c r="I1449" i="7"/>
  <c r="J1449" i="7"/>
  <c r="K1449" i="7"/>
  <c r="H1450" i="7"/>
  <c r="I1450" i="7"/>
  <c r="L1450" i="7" s="1"/>
  <c r="J1450" i="7"/>
  <c r="K1450" i="7"/>
  <c r="H1451" i="7"/>
  <c r="I1451" i="7"/>
  <c r="J1451" i="7"/>
  <c r="K1451" i="7"/>
  <c r="H1452" i="7"/>
  <c r="I1452" i="7"/>
  <c r="L1452" i="7" s="1"/>
  <c r="J1452" i="7"/>
  <c r="K1452" i="7"/>
  <c r="H1453" i="7"/>
  <c r="I1453" i="7"/>
  <c r="J1453" i="7"/>
  <c r="K1453" i="7"/>
  <c r="H1454" i="7"/>
  <c r="I1454" i="7"/>
  <c r="J1454" i="7"/>
  <c r="K1454" i="7"/>
  <c r="H1455" i="7"/>
  <c r="I1455" i="7"/>
  <c r="J1455" i="7"/>
  <c r="K1455" i="7"/>
  <c r="H1456" i="7"/>
  <c r="I1456" i="7"/>
  <c r="L1456" i="7" s="1"/>
  <c r="J1456" i="7"/>
  <c r="K1456" i="7"/>
  <c r="H1457" i="7"/>
  <c r="I1457" i="7"/>
  <c r="J1457" i="7"/>
  <c r="K1457" i="7"/>
  <c r="H1458" i="7"/>
  <c r="I1458" i="7"/>
  <c r="L1458" i="7" s="1"/>
  <c r="J1458" i="7"/>
  <c r="K1458" i="7"/>
  <c r="H1459" i="7"/>
  <c r="I1459" i="7"/>
  <c r="J1459" i="7"/>
  <c r="K1459" i="7"/>
  <c r="H1460" i="7"/>
  <c r="I1460" i="7"/>
  <c r="L1460" i="7" s="1"/>
  <c r="J1460" i="7"/>
  <c r="K1460" i="7"/>
  <c r="H1461" i="7"/>
  <c r="I1461" i="7"/>
  <c r="J1461" i="7"/>
  <c r="K1461" i="7"/>
  <c r="H1462" i="7"/>
  <c r="I1462" i="7"/>
  <c r="J1462" i="7"/>
  <c r="K1462" i="7"/>
  <c r="H1463" i="7"/>
  <c r="I1463" i="7"/>
  <c r="J1463" i="7"/>
  <c r="K1463" i="7"/>
  <c r="H1464" i="7"/>
  <c r="I1464" i="7"/>
  <c r="L1464" i="7" s="1"/>
  <c r="J1464" i="7"/>
  <c r="K1464" i="7"/>
  <c r="H1465" i="7"/>
  <c r="I1465" i="7"/>
  <c r="J1465" i="7"/>
  <c r="K1465" i="7"/>
  <c r="H1466" i="7"/>
  <c r="I1466" i="7"/>
  <c r="L1466" i="7" s="1"/>
  <c r="J1466" i="7"/>
  <c r="K1466" i="7"/>
  <c r="H1467" i="7"/>
  <c r="I1467" i="7"/>
  <c r="J1467" i="7"/>
  <c r="K1467" i="7"/>
  <c r="H1468" i="7"/>
  <c r="I1468" i="7"/>
  <c r="L1468" i="7" s="1"/>
  <c r="J1468" i="7"/>
  <c r="K1468" i="7"/>
  <c r="H1469" i="7"/>
  <c r="I1469" i="7"/>
  <c r="J1469" i="7"/>
  <c r="K1469" i="7"/>
  <c r="H1470" i="7"/>
  <c r="I1470" i="7"/>
  <c r="J1470" i="7"/>
  <c r="K1470" i="7"/>
  <c r="H1471" i="7"/>
  <c r="I1471" i="7"/>
  <c r="J1471" i="7"/>
  <c r="K1471" i="7"/>
  <c r="H1472" i="7"/>
  <c r="I1472" i="7"/>
  <c r="L1472" i="7" s="1"/>
  <c r="J1472" i="7"/>
  <c r="K1472" i="7"/>
  <c r="H1473" i="7"/>
  <c r="I1473" i="7"/>
  <c r="J1473" i="7"/>
  <c r="K1473" i="7"/>
  <c r="H1474" i="7"/>
  <c r="I1474" i="7"/>
  <c r="J1474" i="7"/>
  <c r="K1474" i="7"/>
  <c r="H1475" i="7"/>
  <c r="I1475" i="7"/>
  <c r="J1475" i="7"/>
  <c r="K1475" i="7"/>
  <c r="H1476" i="7"/>
  <c r="I1476" i="7"/>
  <c r="L1476" i="7" s="1"/>
  <c r="J1476" i="7"/>
  <c r="K1476" i="7"/>
  <c r="H1477" i="7"/>
  <c r="I1477" i="7"/>
  <c r="J1477" i="7"/>
  <c r="K1477" i="7"/>
  <c r="H1478" i="7"/>
  <c r="I1478" i="7"/>
  <c r="J1478" i="7"/>
  <c r="K1478" i="7"/>
  <c r="H1479" i="7"/>
  <c r="I1479" i="7"/>
  <c r="J1479" i="7"/>
  <c r="K1479" i="7"/>
  <c r="H1480" i="7"/>
  <c r="I1480" i="7"/>
  <c r="L1480" i="7" s="1"/>
  <c r="J1480" i="7"/>
  <c r="K1480" i="7"/>
  <c r="H1481" i="7"/>
  <c r="I1481" i="7"/>
  <c r="J1481" i="7"/>
  <c r="K1481" i="7"/>
  <c r="H1482" i="7"/>
  <c r="I1482" i="7"/>
  <c r="L1482" i="7" s="1"/>
  <c r="J1482" i="7"/>
  <c r="K1482" i="7"/>
  <c r="H1483" i="7"/>
  <c r="I1483" i="7"/>
  <c r="J1483" i="7"/>
  <c r="K1483" i="7"/>
  <c r="H1484" i="7"/>
  <c r="I1484" i="7"/>
  <c r="L1484" i="7" s="1"/>
  <c r="J1484" i="7"/>
  <c r="K1484" i="7"/>
  <c r="H1485" i="7"/>
  <c r="I1485" i="7"/>
  <c r="J1485" i="7"/>
  <c r="K1485" i="7"/>
  <c r="H1486" i="7"/>
  <c r="I1486" i="7"/>
  <c r="L1486" i="7" s="1"/>
  <c r="J1486" i="7"/>
  <c r="K1486" i="7"/>
  <c r="H1487" i="7"/>
  <c r="I1487" i="7"/>
  <c r="J1487" i="7"/>
  <c r="K1487" i="7"/>
  <c r="H1488" i="7"/>
  <c r="I1488" i="7"/>
  <c r="L1488" i="7" s="1"/>
  <c r="J1488" i="7"/>
  <c r="K1488" i="7"/>
  <c r="H1489" i="7"/>
  <c r="I1489" i="7"/>
  <c r="J1489" i="7"/>
  <c r="K1489" i="7"/>
  <c r="H1490" i="7"/>
  <c r="I1490" i="7"/>
  <c r="L1490" i="7" s="1"/>
  <c r="J1490" i="7"/>
  <c r="K1490" i="7"/>
  <c r="H1491" i="7"/>
  <c r="I1491" i="7"/>
  <c r="J1491" i="7"/>
  <c r="K1491" i="7"/>
  <c r="H1492" i="7"/>
  <c r="I1492" i="7"/>
  <c r="L1492" i="7" s="1"/>
  <c r="J1492" i="7"/>
  <c r="K1492" i="7"/>
  <c r="H1493" i="7"/>
  <c r="I1493" i="7"/>
  <c r="J1493" i="7"/>
  <c r="K1493" i="7"/>
  <c r="H1494" i="7"/>
  <c r="I1494" i="7"/>
  <c r="J1494" i="7"/>
  <c r="K1494" i="7"/>
  <c r="H1495" i="7"/>
  <c r="I1495" i="7"/>
  <c r="J1495" i="7"/>
  <c r="K1495" i="7"/>
  <c r="H1496" i="7"/>
  <c r="I1496" i="7"/>
  <c r="L1496" i="7" s="1"/>
  <c r="J1496" i="7"/>
  <c r="K1496" i="7"/>
  <c r="H1497" i="7"/>
  <c r="I1497" i="7"/>
  <c r="J1497" i="7"/>
  <c r="K1497" i="7"/>
  <c r="H1498" i="7"/>
  <c r="I1498" i="7"/>
  <c r="L1498" i="7" s="1"/>
  <c r="J1498" i="7"/>
  <c r="K1498" i="7"/>
  <c r="H1499" i="7"/>
  <c r="I1499" i="7"/>
  <c r="J1499" i="7"/>
  <c r="K1499" i="7"/>
  <c r="H1500" i="7"/>
  <c r="I1500" i="7"/>
  <c r="L1500" i="7" s="1"/>
  <c r="J1500" i="7"/>
  <c r="K1500" i="7"/>
  <c r="H1501" i="7"/>
  <c r="I1501" i="7"/>
  <c r="J1501" i="7"/>
  <c r="K1501" i="7"/>
  <c r="H1502" i="7"/>
  <c r="I1502" i="7"/>
  <c r="J1502" i="7"/>
  <c r="K1502" i="7"/>
  <c r="H1503" i="7"/>
  <c r="I1503" i="7"/>
  <c r="J1503" i="7"/>
  <c r="K1503" i="7"/>
  <c r="H1504" i="7"/>
  <c r="I1504" i="7"/>
  <c r="L1504" i="7" s="1"/>
  <c r="J1504" i="7"/>
  <c r="K1504" i="7"/>
  <c r="H1505" i="7"/>
  <c r="I1505" i="7"/>
  <c r="J1505" i="7"/>
  <c r="K1505" i="7"/>
  <c r="H1506" i="7"/>
  <c r="I1506" i="7"/>
  <c r="L1506" i="7" s="1"/>
  <c r="J1506" i="7"/>
  <c r="K1506" i="7"/>
  <c r="H1507" i="7"/>
  <c r="I1507" i="7"/>
  <c r="J1507" i="7"/>
  <c r="K1507" i="7"/>
  <c r="H1508" i="7"/>
  <c r="I1508" i="7"/>
  <c r="L1508" i="7" s="1"/>
  <c r="J1508" i="7"/>
  <c r="K1508" i="7"/>
  <c r="H1509" i="7"/>
  <c r="I1509" i="7"/>
  <c r="J1509" i="7"/>
  <c r="K1509" i="7"/>
  <c r="H1510" i="7"/>
  <c r="I1510" i="7"/>
  <c r="J1510" i="7"/>
  <c r="K1510" i="7"/>
  <c r="H1511" i="7"/>
  <c r="I1511" i="7"/>
  <c r="J1511" i="7"/>
  <c r="K1511" i="7"/>
  <c r="H1512" i="7"/>
  <c r="I1512" i="7"/>
  <c r="L1512" i="7" s="1"/>
  <c r="J1512" i="7"/>
  <c r="K1512" i="7"/>
  <c r="H1513" i="7"/>
  <c r="I1513" i="7"/>
  <c r="J1513" i="7"/>
  <c r="K1513" i="7"/>
  <c r="H1514" i="7"/>
  <c r="I1514" i="7"/>
  <c r="L1514" i="7" s="1"/>
  <c r="J1514" i="7"/>
  <c r="K1514" i="7"/>
  <c r="H1515" i="7"/>
  <c r="I1515" i="7"/>
  <c r="J1515" i="7"/>
  <c r="K1515" i="7"/>
  <c r="H1516" i="7"/>
  <c r="I1516" i="7"/>
  <c r="L1516" i="7" s="1"/>
  <c r="J1516" i="7"/>
  <c r="K1516" i="7"/>
  <c r="H1517" i="7"/>
  <c r="I1517" i="7"/>
  <c r="J1517" i="7"/>
  <c r="K1517" i="7"/>
  <c r="H1518" i="7"/>
  <c r="I1518" i="7"/>
  <c r="J1518" i="7"/>
  <c r="K1518" i="7"/>
  <c r="H1519" i="7"/>
  <c r="I1519" i="7"/>
  <c r="J1519" i="7"/>
  <c r="K1519" i="7"/>
  <c r="H1520" i="7"/>
  <c r="I1520" i="7"/>
  <c r="L1520" i="7" s="1"/>
  <c r="J1520" i="7"/>
  <c r="K1520" i="7"/>
  <c r="H1521" i="7"/>
  <c r="I1521" i="7"/>
  <c r="J1521" i="7"/>
  <c r="K1521" i="7"/>
  <c r="H1522" i="7"/>
  <c r="I1522" i="7"/>
  <c r="L1522" i="7" s="1"/>
  <c r="J1522" i="7"/>
  <c r="K1522" i="7"/>
  <c r="H1523" i="7"/>
  <c r="I1523" i="7"/>
  <c r="J1523" i="7"/>
  <c r="K1523" i="7"/>
  <c r="H1524" i="7"/>
  <c r="I1524" i="7"/>
  <c r="L1524" i="7" s="1"/>
  <c r="J1524" i="7"/>
  <c r="K1524" i="7"/>
  <c r="H1525" i="7"/>
  <c r="I1525" i="7"/>
  <c r="J1525" i="7"/>
  <c r="K1525" i="7"/>
  <c r="H1526" i="7"/>
  <c r="I1526" i="7"/>
  <c r="J1526" i="7"/>
  <c r="K1526" i="7"/>
  <c r="H1527" i="7"/>
  <c r="I1527" i="7"/>
  <c r="J1527" i="7"/>
  <c r="K1527" i="7"/>
  <c r="H1528" i="7"/>
  <c r="I1528" i="7"/>
  <c r="L1528" i="7" s="1"/>
  <c r="J1528" i="7"/>
  <c r="K1528" i="7"/>
  <c r="H1529" i="7"/>
  <c r="I1529" i="7"/>
  <c r="J1529" i="7"/>
  <c r="K1529" i="7"/>
  <c r="H1530" i="7"/>
  <c r="I1530" i="7"/>
  <c r="L1530" i="7" s="1"/>
  <c r="J1530" i="7"/>
  <c r="K1530" i="7"/>
  <c r="H1531" i="7"/>
  <c r="I1531" i="7"/>
  <c r="J1531" i="7"/>
  <c r="K1531" i="7"/>
  <c r="H1532" i="7"/>
  <c r="I1532" i="7"/>
  <c r="L1532" i="7" s="1"/>
  <c r="J1532" i="7"/>
  <c r="K1532" i="7"/>
  <c r="H1533" i="7"/>
  <c r="I1533" i="7"/>
  <c r="J1533" i="7"/>
  <c r="K1533" i="7"/>
  <c r="H1534" i="7"/>
  <c r="I1534" i="7"/>
  <c r="J1534" i="7"/>
  <c r="K1534" i="7"/>
  <c r="H1535" i="7"/>
  <c r="I1535" i="7"/>
  <c r="J1535" i="7"/>
  <c r="K1535" i="7"/>
  <c r="H1536" i="7"/>
  <c r="I1536" i="7"/>
  <c r="L1536" i="7" s="1"/>
  <c r="J1536" i="7"/>
  <c r="K1536" i="7"/>
  <c r="H1537" i="7"/>
  <c r="I1537" i="7"/>
  <c r="J1537" i="7"/>
  <c r="K1537" i="7"/>
  <c r="H1538" i="7"/>
  <c r="I1538" i="7"/>
  <c r="L1538" i="7" s="1"/>
  <c r="J1538" i="7"/>
  <c r="K1538" i="7"/>
  <c r="H1539" i="7"/>
  <c r="I1539" i="7"/>
  <c r="J1539" i="7"/>
  <c r="K1539" i="7"/>
  <c r="H1540" i="7"/>
  <c r="I1540" i="7"/>
  <c r="L1540" i="7" s="1"/>
  <c r="J1540" i="7"/>
  <c r="K1540" i="7"/>
  <c r="H1541" i="7"/>
  <c r="I1541" i="7"/>
  <c r="J1541" i="7"/>
  <c r="K1541" i="7"/>
  <c r="H1542" i="7"/>
  <c r="I1542" i="7"/>
  <c r="J1542" i="7"/>
  <c r="K1542" i="7"/>
  <c r="H1543" i="7"/>
  <c r="I1543" i="7"/>
  <c r="J1543" i="7"/>
  <c r="K1543" i="7"/>
  <c r="H1544" i="7"/>
  <c r="I1544" i="7"/>
  <c r="L1544" i="7" s="1"/>
  <c r="J1544" i="7"/>
  <c r="K1544" i="7"/>
  <c r="H1545" i="7"/>
  <c r="I1545" i="7"/>
  <c r="J1545" i="7"/>
  <c r="K1545" i="7"/>
  <c r="H1546" i="7"/>
  <c r="I1546" i="7"/>
  <c r="L1546" i="7" s="1"/>
  <c r="J1546" i="7"/>
  <c r="K1546" i="7"/>
  <c r="H1547" i="7"/>
  <c r="I1547" i="7"/>
  <c r="J1547" i="7"/>
  <c r="K1547" i="7"/>
  <c r="H1548" i="7"/>
  <c r="I1548" i="7"/>
  <c r="L1548" i="7" s="1"/>
  <c r="J1548" i="7"/>
  <c r="K1548" i="7"/>
  <c r="H1549" i="7"/>
  <c r="I1549" i="7"/>
  <c r="J1549" i="7"/>
  <c r="K1549" i="7"/>
  <c r="H1550" i="7"/>
  <c r="I1550" i="7"/>
  <c r="J1550" i="7"/>
  <c r="K1550" i="7"/>
  <c r="H1551" i="7"/>
  <c r="I1551" i="7"/>
  <c r="J1551" i="7"/>
  <c r="K1551" i="7"/>
  <c r="H1552" i="7"/>
  <c r="I1552" i="7"/>
  <c r="L1552" i="7" s="1"/>
  <c r="J1552" i="7"/>
  <c r="K1552" i="7"/>
  <c r="H1553" i="7"/>
  <c r="I1553" i="7"/>
  <c r="J1553" i="7"/>
  <c r="K1553" i="7"/>
  <c r="H1554" i="7"/>
  <c r="I1554" i="7"/>
  <c r="L1554" i="7" s="1"/>
  <c r="J1554" i="7"/>
  <c r="K1554" i="7"/>
  <c r="H1555" i="7"/>
  <c r="I1555" i="7"/>
  <c r="J1555" i="7"/>
  <c r="K1555" i="7"/>
  <c r="H1556" i="7"/>
  <c r="I1556" i="7"/>
  <c r="L1556" i="7" s="1"/>
  <c r="J1556" i="7"/>
  <c r="K1556" i="7"/>
  <c r="H1557" i="7"/>
  <c r="I1557" i="7"/>
  <c r="J1557" i="7"/>
  <c r="K1557" i="7"/>
  <c r="H1558" i="7"/>
  <c r="I1558" i="7"/>
  <c r="J1558" i="7"/>
  <c r="K1558" i="7"/>
  <c r="H1559" i="7"/>
  <c r="I1559" i="7"/>
  <c r="J1559" i="7"/>
  <c r="K1559" i="7"/>
  <c r="H1560" i="7"/>
  <c r="I1560" i="7"/>
  <c r="L1560" i="7" s="1"/>
  <c r="J1560" i="7"/>
  <c r="K1560" i="7"/>
  <c r="H1561" i="7"/>
  <c r="I1561" i="7"/>
  <c r="J1561" i="7"/>
  <c r="K1561" i="7"/>
  <c r="H1562" i="7"/>
  <c r="I1562" i="7"/>
  <c r="L1562" i="7" s="1"/>
  <c r="J1562" i="7"/>
  <c r="K1562" i="7"/>
  <c r="H1563" i="7"/>
  <c r="I1563" i="7"/>
  <c r="J1563" i="7"/>
  <c r="K1563" i="7"/>
  <c r="H1564" i="7"/>
  <c r="I1564" i="7"/>
  <c r="L1564" i="7" s="1"/>
  <c r="J1564" i="7"/>
  <c r="K1564" i="7"/>
  <c r="H1565" i="7"/>
  <c r="I1565" i="7"/>
  <c r="J1565" i="7"/>
  <c r="K1565" i="7"/>
  <c r="H1566" i="7"/>
  <c r="I1566" i="7"/>
  <c r="J1566" i="7"/>
  <c r="K1566" i="7"/>
  <c r="H1567" i="7"/>
  <c r="I1567" i="7"/>
  <c r="J1567" i="7"/>
  <c r="K1567" i="7"/>
  <c r="H1568" i="7"/>
  <c r="I1568" i="7"/>
  <c r="L1568" i="7" s="1"/>
  <c r="J1568" i="7"/>
  <c r="K1568" i="7"/>
  <c r="H1569" i="7"/>
  <c r="I1569" i="7"/>
  <c r="J1569" i="7"/>
  <c r="K1569" i="7"/>
  <c r="H1570" i="7"/>
  <c r="I1570" i="7"/>
  <c r="L1570" i="7" s="1"/>
  <c r="J1570" i="7"/>
  <c r="K1570" i="7"/>
  <c r="H1571" i="7"/>
  <c r="I1571" i="7"/>
  <c r="J1571" i="7"/>
  <c r="K1571" i="7"/>
  <c r="H1572" i="7"/>
  <c r="I1572" i="7"/>
  <c r="L1572" i="7" s="1"/>
  <c r="J1572" i="7"/>
  <c r="K1572" i="7"/>
  <c r="H1573" i="7"/>
  <c r="I1573" i="7"/>
  <c r="J1573" i="7"/>
  <c r="K1573" i="7"/>
  <c r="H1574" i="7"/>
  <c r="I1574" i="7"/>
  <c r="J1574" i="7"/>
  <c r="K1574" i="7"/>
  <c r="H1575" i="7"/>
  <c r="I1575" i="7"/>
  <c r="J1575" i="7"/>
  <c r="K1575" i="7"/>
  <c r="H1576" i="7"/>
  <c r="I1576" i="7"/>
  <c r="L1576" i="7" s="1"/>
  <c r="J1576" i="7"/>
  <c r="K1576" i="7"/>
  <c r="H1577" i="7"/>
  <c r="I1577" i="7"/>
  <c r="J1577" i="7"/>
  <c r="K1577" i="7"/>
  <c r="H1578" i="7"/>
  <c r="I1578" i="7"/>
  <c r="L1578" i="7" s="1"/>
  <c r="J1578" i="7"/>
  <c r="K1578" i="7"/>
  <c r="H1579" i="7"/>
  <c r="I1579" i="7"/>
  <c r="J1579" i="7"/>
  <c r="K1579" i="7"/>
  <c r="H1580" i="7"/>
  <c r="I1580" i="7"/>
  <c r="L1580" i="7" s="1"/>
  <c r="J1580" i="7"/>
  <c r="K1580" i="7"/>
  <c r="H1581" i="7"/>
  <c r="I1581" i="7"/>
  <c r="J1581" i="7"/>
  <c r="K1581" i="7"/>
  <c r="H1582" i="7"/>
  <c r="I1582" i="7"/>
  <c r="J1582" i="7"/>
  <c r="K1582" i="7"/>
  <c r="H1583" i="7"/>
  <c r="I1583" i="7"/>
  <c r="J1583" i="7"/>
  <c r="K1583" i="7"/>
  <c r="H1584" i="7"/>
  <c r="I1584" i="7"/>
  <c r="L1584" i="7" s="1"/>
  <c r="J1584" i="7"/>
  <c r="K1584" i="7"/>
  <c r="H1585" i="7"/>
  <c r="I1585" i="7"/>
  <c r="J1585" i="7"/>
  <c r="K1585" i="7"/>
  <c r="H1586" i="7"/>
  <c r="I1586" i="7"/>
  <c r="L1586" i="7" s="1"/>
  <c r="J1586" i="7"/>
  <c r="K1586" i="7"/>
  <c r="H1587" i="7"/>
  <c r="I1587" i="7"/>
  <c r="J1587" i="7"/>
  <c r="K1587" i="7"/>
  <c r="H1588" i="7"/>
  <c r="I1588" i="7"/>
  <c r="L1588" i="7" s="1"/>
  <c r="J1588" i="7"/>
  <c r="K1588" i="7"/>
  <c r="H1589" i="7"/>
  <c r="I1589" i="7"/>
  <c r="J1589" i="7"/>
  <c r="K1589" i="7"/>
  <c r="H1590" i="7"/>
  <c r="I1590" i="7"/>
  <c r="L1590" i="7" s="1"/>
  <c r="J1590" i="7"/>
  <c r="K1590" i="7"/>
  <c r="H1591" i="7"/>
  <c r="I1591" i="7"/>
  <c r="J1591" i="7"/>
  <c r="K1591" i="7"/>
  <c r="H1592" i="7"/>
  <c r="I1592" i="7"/>
  <c r="L1592" i="7" s="1"/>
  <c r="J1592" i="7"/>
  <c r="K1592" i="7"/>
  <c r="H1593" i="7"/>
  <c r="I1593" i="7"/>
  <c r="J1593" i="7"/>
  <c r="K1593" i="7"/>
  <c r="H1594" i="7"/>
  <c r="I1594" i="7"/>
  <c r="L1594" i="7" s="1"/>
  <c r="J1594" i="7"/>
  <c r="K1594" i="7"/>
  <c r="H1595" i="7"/>
  <c r="I1595" i="7"/>
  <c r="J1595" i="7"/>
  <c r="K1595" i="7"/>
  <c r="H1596" i="7"/>
  <c r="I1596" i="7"/>
  <c r="L1596" i="7" s="1"/>
  <c r="J1596" i="7"/>
  <c r="K1596" i="7"/>
  <c r="H1597" i="7"/>
  <c r="I1597" i="7"/>
  <c r="J1597" i="7"/>
  <c r="K1597" i="7"/>
  <c r="H1598" i="7"/>
  <c r="I1598" i="7"/>
  <c r="L1598" i="7" s="1"/>
  <c r="J1598" i="7"/>
  <c r="K1598" i="7"/>
  <c r="H1599" i="7"/>
  <c r="I1599" i="7"/>
  <c r="J1599" i="7"/>
  <c r="K1599" i="7"/>
  <c r="H1600" i="7"/>
  <c r="I1600" i="7"/>
  <c r="L1600" i="7" s="1"/>
  <c r="J1600" i="7"/>
  <c r="K1600" i="7"/>
  <c r="H1601" i="7"/>
  <c r="I1601" i="7"/>
  <c r="J1601" i="7"/>
  <c r="K1601" i="7"/>
  <c r="H1602" i="7"/>
  <c r="I1602" i="7"/>
  <c r="L1602" i="7" s="1"/>
  <c r="J1602" i="7"/>
  <c r="K1602" i="7"/>
  <c r="H1603" i="7"/>
  <c r="I1603" i="7"/>
  <c r="J1603" i="7"/>
  <c r="K1603" i="7"/>
  <c r="H1604" i="7"/>
  <c r="I1604" i="7"/>
  <c r="L1604" i="7" s="1"/>
  <c r="J1604" i="7"/>
  <c r="K1604" i="7"/>
  <c r="H1605" i="7"/>
  <c r="I1605" i="7"/>
  <c r="J1605" i="7"/>
  <c r="K1605" i="7"/>
  <c r="H1606" i="7"/>
  <c r="I1606" i="7"/>
  <c r="L1606" i="7" s="1"/>
  <c r="J1606" i="7"/>
  <c r="K1606" i="7"/>
  <c r="H1607" i="7"/>
  <c r="I1607" i="7"/>
  <c r="J1607" i="7"/>
  <c r="K1607" i="7"/>
  <c r="H1608" i="7"/>
  <c r="I1608" i="7"/>
  <c r="L1608" i="7" s="1"/>
  <c r="J1608" i="7"/>
  <c r="K1608" i="7"/>
  <c r="H1609" i="7"/>
  <c r="I1609" i="7"/>
  <c r="J1609" i="7"/>
  <c r="K1609" i="7"/>
  <c r="H1610" i="7"/>
  <c r="I1610" i="7"/>
  <c r="L1610" i="7" s="1"/>
  <c r="J1610" i="7"/>
  <c r="K1610" i="7"/>
  <c r="H1611" i="7"/>
  <c r="I1611" i="7"/>
  <c r="J1611" i="7"/>
  <c r="K1611" i="7"/>
  <c r="H1612" i="7"/>
  <c r="I1612" i="7"/>
  <c r="L1612" i="7" s="1"/>
  <c r="J1612" i="7"/>
  <c r="K1612" i="7"/>
  <c r="H1613" i="7"/>
  <c r="I1613" i="7"/>
  <c r="J1613" i="7"/>
  <c r="K1613" i="7"/>
  <c r="H1614" i="7"/>
  <c r="I1614" i="7"/>
  <c r="J1614" i="7"/>
  <c r="K1614" i="7"/>
  <c r="H1615" i="7"/>
  <c r="I1615" i="7"/>
  <c r="J1615" i="7"/>
  <c r="K1615" i="7"/>
  <c r="H1616" i="7"/>
  <c r="I1616" i="7"/>
  <c r="L1616" i="7" s="1"/>
  <c r="J1616" i="7"/>
  <c r="K1616" i="7"/>
  <c r="H1617" i="7"/>
  <c r="I1617" i="7"/>
  <c r="J1617" i="7"/>
  <c r="K1617" i="7"/>
  <c r="H1618" i="7"/>
  <c r="I1618" i="7"/>
  <c r="J1618" i="7"/>
  <c r="K1618" i="7"/>
  <c r="H1619" i="7"/>
  <c r="I1619" i="7"/>
  <c r="J1619" i="7"/>
  <c r="K1619" i="7"/>
  <c r="H1620" i="7"/>
  <c r="I1620" i="7"/>
  <c r="L1620" i="7" s="1"/>
  <c r="J1620" i="7"/>
  <c r="K1620" i="7"/>
  <c r="H1621" i="7"/>
  <c r="I1621" i="7"/>
  <c r="J1621" i="7"/>
  <c r="K1621" i="7"/>
  <c r="H1622" i="7"/>
  <c r="I1622" i="7"/>
  <c r="J1622" i="7"/>
  <c r="K1622" i="7"/>
  <c r="H1623" i="7"/>
  <c r="I1623" i="7"/>
  <c r="J1623" i="7"/>
  <c r="K1623" i="7"/>
  <c r="H1624" i="7"/>
  <c r="I1624" i="7"/>
  <c r="J1624" i="7"/>
  <c r="K1624" i="7"/>
  <c r="H1625" i="7"/>
  <c r="I1625" i="7"/>
  <c r="J1625" i="7"/>
  <c r="K1625" i="7"/>
  <c r="H1626" i="7"/>
  <c r="I1626" i="7"/>
  <c r="J1626" i="7"/>
  <c r="K1626" i="7"/>
  <c r="H1627" i="7"/>
  <c r="I1627" i="7"/>
  <c r="J1627" i="7"/>
  <c r="K1627" i="7"/>
  <c r="H1628" i="7"/>
  <c r="I1628" i="7"/>
  <c r="J1628" i="7"/>
  <c r="K1628" i="7"/>
  <c r="H1629" i="7"/>
  <c r="I1629" i="7"/>
  <c r="J1629" i="7"/>
  <c r="K1629" i="7"/>
  <c r="H1630" i="7"/>
  <c r="I1630" i="7"/>
  <c r="J1630" i="7"/>
  <c r="K1630" i="7"/>
  <c r="H1631" i="7"/>
  <c r="I1631" i="7"/>
  <c r="J1631" i="7"/>
  <c r="K1631" i="7"/>
  <c r="H1632" i="7"/>
  <c r="I1632" i="7"/>
  <c r="J1632" i="7"/>
  <c r="K1632" i="7"/>
  <c r="H1633" i="7"/>
  <c r="I1633" i="7"/>
  <c r="J1633" i="7"/>
  <c r="K1633" i="7"/>
  <c r="H1634" i="7"/>
  <c r="I1634" i="7"/>
  <c r="J1634" i="7"/>
  <c r="K1634" i="7"/>
  <c r="H1635" i="7"/>
  <c r="I1635" i="7"/>
  <c r="J1635" i="7"/>
  <c r="K1635" i="7"/>
  <c r="H1636" i="7"/>
  <c r="I1636" i="7"/>
  <c r="J1636" i="7"/>
  <c r="K1636" i="7"/>
  <c r="H1637" i="7"/>
  <c r="I1637" i="7"/>
  <c r="J1637" i="7"/>
  <c r="K1637" i="7"/>
  <c r="H1638" i="7"/>
  <c r="I1638" i="7"/>
  <c r="J1638" i="7"/>
  <c r="K1638" i="7"/>
  <c r="H1639" i="7"/>
  <c r="I1639" i="7"/>
  <c r="J1639" i="7"/>
  <c r="K1639" i="7"/>
  <c r="H1640" i="7"/>
  <c r="I1640" i="7"/>
  <c r="J1640" i="7"/>
  <c r="K1640" i="7"/>
  <c r="H1641" i="7"/>
  <c r="I1641" i="7"/>
  <c r="J1641" i="7"/>
  <c r="K1641" i="7"/>
  <c r="H1642" i="7"/>
  <c r="I1642" i="7"/>
  <c r="J1642" i="7"/>
  <c r="K1642" i="7"/>
  <c r="H1643" i="7"/>
  <c r="I1643" i="7"/>
  <c r="J1643" i="7"/>
  <c r="K1643" i="7"/>
  <c r="H1644" i="7"/>
  <c r="I1644" i="7"/>
  <c r="J1644" i="7"/>
  <c r="K1644" i="7"/>
  <c r="H1645" i="7"/>
  <c r="I1645" i="7"/>
  <c r="J1645" i="7"/>
  <c r="K1645" i="7"/>
  <c r="H1646" i="7"/>
  <c r="I1646" i="7"/>
  <c r="J1646" i="7"/>
  <c r="K1646" i="7"/>
  <c r="H1647" i="7"/>
  <c r="I1647" i="7"/>
  <c r="J1647" i="7"/>
  <c r="K1647" i="7"/>
  <c r="H1648" i="7"/>
  <c r="I1648" i="7"/>
  <c r="J1648" i="7"/>
  <c r="K1648" i="7"/>
  <c r="H1649" i="7"/>
  <c r="I1649" i="7"/>
  <c r="J1649" i="7"/>
  <c r="K1649" i="7"/>
  <c r="H1650" i="7"/>
  <c r="I1650" i="7"/>
  <c r="J1650" i="7"/>
  <c r="K1650" i="7"/>
  <c r="H1651" i="7"/>
  <c r="I1651" i="7"/>
  <c r="J1651" i="7"/>
  <c r="K1651" i="7"/>
  <c r="H1652" i="7"/>
  <c r="I1652" i="7"/>
  <c r="J1652" i="7"/>
  <c r="K1652" i="7"/>
  <c r="H1653" i="7"/>
  <c r="I1653" i="7"/>
  <c r="J1653" i="7"/>
  <c r="K1653" i="7"/>
  <c r="H1654" i="7"/>
  <c r="I1654" i="7"/>
  <c r="J1654" i="7"/>
  <c r="K1654" i="7"/>
  <c r="H1655" i="7"/>
  <c r="I1655" i="7"/>
  <c r="J1655" i="7"/>
  <c r="K1655" i="7"/>
  <c r="H1656" i="7"/>
  <c r="I1656" i="7"/>
  <c r="J1656" i="7"/>
  <c r="K1656" i="7"/>
  <c r="H1657" i="7"/>
  <c r="I1657" i="7"/>
  <c r="J1657" i="7"/>
  <c r="K1657" i="7"/>
  <c r="H1658" i="7"/>
  <c r="I1658" i="7"/>
  <c r="J1658" i="7"/>
  <c r="K1658" i="7"/>
  <c r="H1659" i="7"/>
  <c r="I1659" i="7"/>
  <c r="J1659" i="7"/>
  <c r="K1659" i="7"/>
  <c r="H1660" i="7"/>
  <c r="I1660" i="7"/>
  <c r="J1660" i="7"/>
  <c r="K1660" i="7"/>
  <c r="H1661" i="7"/>
  <c r="I1661" i="7"/>
  <c r="J1661" i="7"/>
  <c r="K1661" i="7"/>
  <c r="H1662" i="7"/>
  <c r="I1662" i="7"/>
  <c r="J1662" i="7"/>
  <c r="K1662" i="7"/>
  <c r="H1663" i="7"/>
  <c r="I1663" i="7"/>
  <c r="J1663" i="7"/>
  <c r="K1663" i="7"/>
  <c r="H1664" i="7"/>
  <c r="I1664" i="7"/>
  <c r="J1664" i="7"/>
  <c r="K1664" i="7"/>
  <c r="H1665" i="7"/>
  <c r="I1665" i="7"/>
  <c r="J1665" i="7"/>
  <c r="K1665" i="7"/>
  <c r="H1666" i="7"/>
  <c r="I1666" i="7"/>
  <c r="J1666" i="7"/>
  <c r="K1666" i="7"/>
  <c r="H1667" i="7"/>
  <c r="I1667" i="7"/>
  <c r="J1667" i="7"/>
  <c r="K1667" i="7"/>
  <c r="H1668" i="7"/>
  <c r="I1668" i="7"/>
  <c r="J1668" i="7"/>
  <c r="K1668" i="7"/>
  <c r="H1669" i="7"/>
  <c r="I1669" i="7"/>
  <c r="J1669" i="7"/>
  <c r="K1669" i="7"/>
  <c r="H1670" i="7"/>
  <c r="I1670" i="7"/>
  <c r="J1670" i="7"/>
  <c r="K1670" i="7"/>
  <c r="H1671" i="7"/>
  <c r="I1671" i="7"/>
  <c r="J1671" i="7"/>
  <c r="K1671" i="7"/>
  <c r="H1672" i="7"/>
  <c r="I1672" i="7"/>
  <c r="J1672" i="7"/>
  <c r="K1672" i="7"/>
  <c r="H1673" i="7"/>
  <c r="I1673" i="7"/>
  <c r="M1673" i="7" s="1"/>
  <c r="J1673" i="7"/>
  <c r="K1673" i="7"/>
  <c r="H1674" i="7"/>
  <c r="I1674" i="7"/>
  <c r="J1674" i="7"/>
  <c r="K1674" i="7"/>
  <c r="H1675" i="7"/>
  <c r="I1675" i="7"/>
  <c r="J1675" i="7"/>
  <c r="K1675" i="7"/>
  <c r="H1676" i="7"/>
  <c r="I1676" i="7"/>
  <c r="J1676" i="7"/>
  <c r="K1676" i="7"/>
  <c r="H1677" i="7"/>
  <c r="I1677" i="7"/>
  <c r="J1677" i="7"/>
  <c r="K1677" i="7"/>
  <c r="H1678" i="7"/>
  <c r="I1678" i="7"/>
  <c r="J1678" i="7"/>
  <c r="K1678" i="7"/>
  <c r="H1679" i="7"/>
  <c r="I1679" i="7"/>
  <c r="J1679" i="7"/>
  <c r="K1679" i="7"/>
  <c r="H1680" i="7"/>
  <c r="I1680" i="7"/>
  <c r="J1680" i="7"/>
  <c r="K1680" i="7"/>
  <c r="H1681" i="7"/>
  <c r="I1681" i="7"/>
  <c r="J1681" i="7"/>
  <c r="K1681" i="7"/>
  <c r="H1682" i="7"/>
  <c r="I1682" i="7"/>
  <c r="J1682" i="7"/>
  <c r="K1682" i="7"/>
  <c r="H1683" i="7"/>
  <c r="I1683" i="7"/>
  <c r="J1683" i="7"/>
  <c r="K1683" i="7"/>
  <c r="H1684" i="7"/>
  <c r="I1684" i="7"/>
  <c r="J1684" i="7"/>
  <c r="K1684" i="7"/>
  <c r="H1685" i="7"/>
  <c r="I1685" i="7"/>
  <c r="L1685" i="7" s="1"/>
  <c r="J1685" i="7"/>
  <c r="K1685" i="7"/>
  <c r="H1686" i="7"/>
  <c r="I1686" i="7"/>
  <c r="J1686" i="7"/>
  <c r="K1686" i="7"/>
  <c r="H1687" i="7"/>
  <c r="I1687" i="7"/>
  <c r="J1687" i="7"/>
  <c r="K1687" i="7"/>
  <c r="H1688" i="7"/>
  <c r="I1688" i="7"/>
  <c r="J1688" i="7"/>
  <c r="K1688" i="7"/>
  <c r="H1689" i="7"/>
  <c r="I1689" i="7"/>
  <c r="M1689" i="7" s="1"/>
  <c r="J1689" i="7"/>
  <c r="K1689" i="7"/>
  <c r="H1690" i="7"/>
  <c r="I1690" i="7"/>
  <c r="J1690" i="7"/>
  <c r="K1690" i="7"/>
  <c r="H1691" i="7"/>
  <c r="I1691" i="7"/>
  <c r="J1691" i="7"/>
  <c r="K1691" i="7"/>
  <c r="H1692" i="7"/>
  <c r="I1692" i="7"/>
  <c r="J1692" i="7"/>
  <c r="K1692" i="7"/>
  <c r="H1693" i="7"/>
  <c r="I1693" i="7"/>
  <c r="J1693" i="7"/>
  <c r="K1693" i="7"/>
  <c r="H1694" i="7"/>
  <c r="I1694" i="7"/>
  <c r="J1694" i="7"/>
  <c r="K1694" i="7"/>
  <c r="H1695" i="7"/>
  <c r="I1695" i="7"/>
  <c r="J1695" i="7"/>
  <c r="K1695" i="7"/>
  <c r="H1696" i="7"/>
  <c r="I1696" i="7"/>
  <c r="L1696" i="7" s="1"/>
  <c r="J1696" i="7"/>
  <c r="K1696" i="7"/>
  <c r="H1697" i="7"/>
  <c r="I1697" i="7"/>
  <c r="M1697" i="7" s="1"/>
  <c r="J1697" i="7"/>
  <c r="K1697" i="7"/>
  <c r="H1698" i="7"/>
  <c r="I1698" i="7"/>
  <c r="J1698" i="7"/>
  <c r="K1698" i="7"/>
  <c r="H1699" i="7"/>
  <c r="I1699" i="7"/>
  <c r="J1699" i="7"/>
  <c r="K1699" i="7"/>
  <c r="H1700" i="7"/>
  <c r="I1700" i="7"/>
  <c r="J1700" i="7"/>
  <c r="K1700" i="7"/>
  <c r="H1701" i="7"/>
  <c r="I1701" i="7"/>
  <c r="L1701" i="7" s="1"/>
  <c r="J1701" i="7"/>
  <c r="K1701" i="7"/>
  <c r="H1702" i="7"/>
  <c r="I1702" i="7"/>
  <c r="J1702" i="7"/>
  <c r="K1702" i="7"/>
  <c r="H1703" i="7"/>
  <c r="I1703" i="7"/>
  <c r="J1703" i="7"/>
  <c r="K1703" i="7"/>
  <c r="H1704" i="7"/>
  <c r="I1704" i="7"/>
  <c r="J1704" i="7"/>
  <c r="K1704" i="7"/>
  <c r="H1705" i="7"/>
  <c r="I1705" i="7"/>
  <c r="J1705" i="7"/>
  <c r="K1705" i="7"/>
  <c r="M1705" i="7" s="1"/>
  <c r="H1706" i="7"/>
  <c r="I1706" i="7"/>
  <c r="J1706" i="7"/>
  <c r="K1706" i="7"/>
  <c r="H1707" i="7"/>
  <c r="I1707" i="7"/>
  <c r="J1707" i="7"/>
  <c r="K1707" i="7"/>
  <c r="H1708" i="7"/>
  <c r="I1708" i="7"/>
  <c r="J1708" i="7"/>
  <c r="K1708" i="7"/>
  <c r="H1709" i="7"/>
  <c r="I1709" i="7"/>
  <c r="J1709" i="7"/>
  <c r="K1709" i="7"/>
  <c r="H1710" i="7"/>
  <c r="I1710" i="7"/>
  <c r="J1710" i="7"/>
  <c r="K1710" i="7"/>
  <c r="H1711" i="7"/>
  <c r="I1711" i="7"/>
  <c r="J1711" i="7"/>
  <c r="K1711" i="7"/>
  <c r="H1712" i="7"/>
  <c r="I1712" i="7"/>
  <c r="J1712" i="7"/>
  <c r="K1712" i="7"/>
  <c r="H1713" i="7"/>
  <c r="I1713" i="7"/>
  <c r="J1713" i="7"/>
  <c r="K1713" i="7"/>
  <c r="M1713" i="7"/>
  <c r="H1714" i="7"/>
  <c r="I1714" i="7"/>
  <c r="J1714" i="7"/>
  <c r="K1714" i="7"/>
  <c r="H1715" i="7"/>
  <c r="I1715" i="7"/>
  <c r="J1715" i="7"/>
  <c r="K1715" i="7"/>
  <c r="H1716" i="7"/>
  <c r="I1716" i="7"/>
  <c r="J1716" i="7"/>
  <c r="K1716" i="7"/>
  <c r="H1717" i="7"/>
  <c r="I1717" i="7"/>
  <c r="J1717" i="7"/>
  <c r="K1717" i="7"/>
  <c r="H1718" i="7"/>
  <c r="I1718" i="7"/>
  <c r="J1718" i="7"/>
  <c r="K1718" i="7"/>
  <c r="H1719" i="7"/>
  <c r="I1719" i="7"/>
  <c r="J1719" i="7"/>
  <c r="K1719" i="7"/>
  <c r="H1720" i="7"/>
  <c r="I1720" i="7"/>
  <c r="J1720" i="7"/>
  <c r="K1720" i="7"/>
  <c r="H1721" i="7"/>
  <c r="I1721" i="7"/>
  <c r="J1721" i="7"/>
  <c r="K1721" i="7"/>
  <c r="H1722" i="7"/>
  <c r="I1722" i="7"/>
  <c r="J1722" i="7"/>
  <c r="K1722" i="7"/>
  <c r="H1723" i="7"/>
  <c r="I1723" i="7"/>
  <c r="J1723" i="7"/>
  <c r="K1723" i="7"/>
  <c r="H1724" i="7"/>
  <c r="I1724" i="7"/>
  <c r="J1724" i="7"/>
  <c r="K1724" i="7"/>
  <c r="H1725" i="7"/>
  <c r="I1725" i="7"/>
  <c r="J1725" i="7"/>
  <c r="K1725" i="7"/>
  <c r="H1726" i="7"/>
  <c r="I1726" i="7"/>
  <c r="J1726" i="7"/>
  <c r="K1726" i="7"/>
  <c r="H1727" i="7"/>
  <c r="I1727" i="7"/>
  <c r="J1727" i="7"/>
  <c r="K1727" i="7"/>
  <c r="H1728" i="7"/>
  <c r="I1728" i="7"/>
  <c r="J1728" i="7"/>
  <c r="K1728" i="7"/>
  <c r="H1729" i="7"/>
  <c r="I1729" i="7"/>
  <c r="J1729" i="7"/>
  <c r="K1729" i="7"/>
  <c r="H1730" i="7"/>
  <c r="I1730" i="7"/>
  <c r="J1730" i="7"/>
  <c r="K1730" i="7"/>
  <c r="H1731" i="7"/>
  <c r="I1731" i="7"/>
  <c r="J1731" i="7"/>
  <c r="K1731" i="7"/>
  <c r="H1732" i="7"/>
  <c r="I1732" i="7"/>
  <c r="J1732" i="7"/>
  <c r="K1732" i="7"/>
  <c r="H1733" i="7"/>
  <c r="I1733" i="7"/>
  <c r="J1733" i="7"/>
  <c r="K1733" i="7"/>
  <c r="H1734" i="7"/>
  <c r="I1734" i="7"/>
  <c r="J1734" i="7"/>
  <c r="K1734" i="7"/>
  <c r="H1735" i="7"/>
  <c r="I1735" i="7"/>
  <c r="J1735" i="7"/>
  <c r="K1735" i="7"/>
  <c r="H1736" i="7"/>
  <c r="I1736" i="7"/>
  <c r="J1736" i="7"/>
  <c r="K1736" i="7"/>
  <c r="H1737" i="7"/>
  <c r="I1737" i="7"/>
  <c r="J1737" i="7"/>
  <c r="K1737" i="7"/>
  <c r="H1738" i="7"/>
  <c r="I1738" i="7"/>
  <c r="J1738" i="7"/>
  <c r="K1738" i="7"/>
  <c r="H1739" i="7"/>
  <c r="I1739" i="7"/>
  <c r="J1739" i="7"/>
  <c r="K1739" i="7"/>
  <c r="H1740" i="7"/>
  <c r="I1740" i="7"/>
  <c r="J1740" i="7"/>
  <c r="K1740" i="7"/>
  <c r="H1741" i="7"/>
  <c r="I1741" i="7"/>
  <c r="J1741" i="7"/>
  <c r="K1741" i="7"/>
  <c r="H1742" i="7"/>
  <c r="I1742" i="7"/>
  <c r="J1742" i="7"/>
  <c r="K1742" i="7"/>
  <c r="H1743" i="7"/>
  <c r="I1743" i="7"/>
  <c r="J1743" i="7"/>
  <c r="K1743" i="7"/>
  <c r="H1744" i="7"/>
  <c r="I1744" i="7"/>
  <c r="J1744" i="7"/>
  <c r="K1744" i="7"/>
  <c r="H1745" i="7"/>
  <c r="I1745" i="7"/>
  <c r="J1745" i="7"/>
  <c r="K1745" i="7"/>
  <c r="H1746" i="7"/>
  <c r="I1746" i="7"/>
  <c r="J1746" i="7"/>
  <c r="K1746" i="7"/>
  <c r="H1747" i="7"/>
  <c r="I1747" i="7"/>
  <c r="J1747" i="7"/>
  <c r="K1747" i="7"/>
  <c r="H1748" i="7"/>
  <c r="I1748" i="7"/>
  <c r="J1748" i="7"/>
  <c r="K1748" i="7"/>
  <c r="H1749" i="7"/>
  <c r="I1749" i="7"/>
  <c r="J1749" i="7"/>
  <c r="K1749" i="7"/>
  <c r="H1750" i="7"/>
  <c r="I1750" i="7"/>
  <c r="J1750" i="7"/>
  <c r="K1750" i="7"/>
  <c r="H1751" i="7"/>
  <c r="I1751" i="7"/>
  <c r="J1751" i="7"/>
  <c r="K1751" i="7"/>
  <c r="H1752" i="7"/>
  <c r="I1752" i="7"/>
  <c r="J1752" i="7"/>
  <c r="K1752" i="7"/>
  <c r="H1753" i="7"/>
  <c r="I1753" i="7"/>
  <c r="J1753" i="7"/>
  <c r="K1753" i="7"/>
  <c r="H1754" i="7"/>
  <c r="I1754" i="7"/>
  <c r="J1754" i="7"/>
  <c r="K1754" i="7"/>
  <c r="H1755" i="7"/>
  <c r="I1755" i="7"/>
  <c r="J1755" i="7"/>
  <c r="K1755" i="7"/>
  <c r="H1756" i="7"/>
  <c r="I1756" i="7"/>
  <c r="J1756" i="7"/>
  <c r="K1756" i="7"/>
  <c r="H1757" i="7"/>
  <c r="I1757" i="7"/>
  <c r="J1757" i="7"/>
  <c r="K1757" i="7"/>
  <c r="H1758" i="7"/>
  <c r="I1758" i="7"/>
  <c r="J1758" i="7"/>
  <c r="K1758" i="7"/>
  <c r="H1759" i="7"/>
  <c r="I1759" i="7"/>
  <c r="J1759" i="7"/>
  <c r="K1759" i="7"/>
  <c r="H1760" i="7"/>
  <c r="I1760" i="7"/>
  <c r="J1760" i="7"/>
  <c r="K1760" i="7"/>
  <c r="H1761" i="7"/>
  <c r="I1761" i="7"/>
  <c r="J1761" i="7"/>
  <c r="K1761" i="7"/>
  <c r="H1762" i="7"/>
  <c r="I1762" i="7"/>
  <c r="J1762" i="7"/>
  <c r="K1762" i="7"/>
  <c r="H1763" i="7"/>
  <c r="I1763" i="7"/>
  <c r="J1763" i="7"/>
  <c r="K1763" i="7"/>
  <c r="H1764" i="7"/>
  <c r="I1764" i="7"/>
  <c r="J1764" i="7"/>
  <c r="K1764" i="7"/>
  <c r="H1765" i="7"/>
  <c r="I1765" i="7"/>
  <c r="J1765" i="7"/>
  <c r="K1765" i="7"/>
  <c r="H1766" i="7"/>
  <c r="I1766" i="7"/>
  <c r="J1766" i="7"/>
  <c r="K1766" i="7"/>
  <c r="H1767" i="7"/>
  <c r="I1767" i="7"/>
  <c r="J1767" i="7"/>
  <c r="K1767" i="7"/>
  <c r="H1768" i="7"/>
  <c r="I1768" i="7"/>
  <c r="J1768" i="7"/>
  <c r="K1768" i="7"/>
  <c r="M1768" i="7" s="1"/>
  <c r="H1769" i="7"/>
  <c r="I1769" i="7"/>
  <c r="J1769" i="7"/>
  <c r="K1769" i="7"/>
  <c r="H1770" i="7"/>
  <c r="I1770" i="7"/>
  <c r="J1770" i="7"/>
  <c r="K1770" i="7"/>
  <c r="H1771" i="7"/>
  <c r="I1771" i="7"/>
  <c r="J1771" i="7"/>
  <c r="K1771" i="7"/>
  <c r="H1772" i="7"/>
  <c r="I1772" i="7"/>
  <c r="J1772" i="7"/>
  <c r="K1772" i="7"/>
  <c r="M1772" i="7" s="1"/>
  <c r="H1773" i="7"/>
  <c r="I1773" i="7"/>
  <c r="J1773" i="7"/>
  <c r="K1773" i="7"/>
  <c r="H1774" i="7"/>
  <c r="I1774" i="7"/>
  <c r="J1774" i="7"/>
  <c r="K1774" i="7"/>
  <c r="H1775" i="7"/>
  <c r="I1775" i="7"/>
  <c r="J1775" i="7"/>
  <c r="K1775" i="7"/>
  <c r="H1776" i="7"/>
  <c r="I1776" i="7"/>
  <c r="J1776" i="7"/>
  <c r="K1776" i="7"/>
  <c r="H1777" i="7"/>
  <c r="I1777" i="7"/>
  <c r="J1777" i="7"/>
  <c r="K1777" i="7"/>
  <c r="H1778" i="7"/>
  <c r="I1778" i="7"/>
  <c r="J1778" i="7"/>
  <c r="K1778" i="7"/>
  <c r="H1779" i="7"/>
  <c r="I1779" i="7"/>
  <c r="J1779" i="7"/>
  <c r="K1779" i="7"/>
  <c r="H1780" i="7"/>
  <c r="I1780" i="7"/>
  <c r="J1780" i="7"/>
  <c r="K1780" i="7"/>
  <c r="M1780" i="7" s="1"/>
  <c r="H1781" i="7"/>
  <c r="I1781" i="7"/>
  <c r="J1781" i="7"/>
  <c r="K1781" i="7"/>
  <c r="H1782" i="7"/>
  <c r="I1782" i="7"/>
  <c r="J1782" i="7"/>
  <c r="K1782" i="7"/>
  <c r="H1783" i="7"/>
  <c r="I1783" i="7"/>
  <c r="J1783" i="7"/>
  <c r="K1783" i="7"/>
  <c r="H1784" i="7"/>
  <c r="I1784" i="7"/>
  <c r="J1784" i="7"/>
  <c r="K1784" i="7"/>
  <c r="H1785" i="7"/>
  <c r="I1785" i="7"/>
  <c r="J1785" i="7"/>
  <c r="K1785" i="7"/>
  <c r="H1786" i="7"/>
  <c r="I1786" i="7"/>
  <c r="J1786" i="7"/>
  <c r="K1786" i="7"/>
  <c r="H1787" i="7"/>
  <c r="I1787" i="7"/>
  <c r="J1787" i="7"/>
  <c r="K1787" i="7"/>
  <c r="H1788" i="7"/>
  <c r="I1788" i="7"/>
  <c r="J1788" i="7"/>
  <c r="K1788" i="7"/>
  <c r="H1789" i="7"/>
  <c r="I1789" i="7"/>
  <c r="J1789" i="7"/>
  <c r="K1789" i="7"/>
  <c r="H1790" i="7"/>
  <c r="I1790" i="7"/>
  <c r="J1790" i="7"/>
  <c r="K1790" i="7"/>
  <c r="H1791" i="7"/>
  <c r="I1791" i="7"/>
  <c r="J1791" i="7"/>
  <c r="K1791" i="7"/>
  <c r="H1792" i="7"/>
  <c r="I1792" i="7"/>
  <c r="J1792" i="7"/>
  <c r="K1792" i="7"/>
  <c r="H1793" i="7"/>
  <c r="I1793" i="7"/>
  <c r="J1793" i="7"/>
  <c r="K1793" i="7"/>
  <c r="H1794" i="7"/>
  <c r="I1794" i="7"/>
  <c r="J1794" i="7"/>
  <c r="K1794" i="7"/>
  <c r="H1795" i="7"/>
  <c r="I1795" i="7"/>
  <c r="J1795" i="7"/>
  <c r="K1795" i="7"/>
  <c r="H1796" i="7"/>
  <c r="I1796" i="7"/>
  <c r="J1796" i="7"/>
  <c r="K1796" i="7"/>
  <c r="H1797" i="7"/>
  <c r="I1797" i="7"/>
  <c r="J1797" i="7"/>
  <c r="K1797" i="7"/>
  <c r="H1798" i="7"/>
  <c r="I1798" i="7"/>
  <c r="J1798" i="7"/>
  <c r="K1798" i="7"/>
  <c r="H1799" i="7"/>
  <c r="I1799" i="7"/>
  <c r="J1799" i="7"/>
  <c r="K1799" i="7"/>
  <c r="H1800" i="7"/>
  <c r="I1800" i="7"/>
  <c r="J1800" i="7"/>
  <c r="K1800" i="7"/>
  <c r="H1801" i="7"/>
  <c r="I1801" i="7"/>
  <c r="J1801" i="7"/>
  <c r="K1801" i="7"/>
  <c r="H1802" i="7"/>
  <c r="I1802" i="7"/>
  <c r="J1802" i="7"/>
  <c r="K1802" i="7"/>
  <c r="H1803" i="7"/>
  <c r="I1803" i="7"/>
  <c r="J1803" i="7"/>
  <c r="K1803" i="7"/>
  <c r="H1804" i="7"/>
  <c r="I1804" i="7"/>
  <c r="J1804" i="7"/>
  <c r="K1804" i="7"/>
  <c r="H1805" i="7"/>
  <c r="I1805" i="7"/>
  <c r="J1805" i="7"/>
  <c r="K1805" i="7"/>
  <c r="H1806" i="7"/>
  <c r="I1806" i="7"/>
  <c r="J1806" i="7"/>
  <c r="K1806" i="7"/>
  <c r="H1807" i="7"/>
  <c r="I1807" i="7"/>
  <c r="J1807" i="7"/>
  <c r="K1807" i="7"/>
  <c r="H1808" i="7"/>
  <c r="I1808" i="7"/>
  <c r="J1808" i="7"/>
  <c r="K1808" i="7"/>
  <c r="H1809" i="7"/>
  <c r="I1809" i="7"/>
  <c r="J1809" i="7"/>
  <c r="K1809" i="7"/>
  <c r="H1810" i="7"/>
  <c r="I1810" i="7"/>
  <c r="J1810" i="7"/>
  <c r="K1810" i="7"/>
  <c r="H1811" i="7"/>
  <c r="I1811" i="7"/>
  <c r="J1811" i="7"/>
  <c r="K1811" i="7"/>
  <c r="H1812" i="7"/>
  <c r="I1812" i="7"/>
  <c r="J1812" i="7"/>
  <c r="K1812" i="7"/>
  <c r="H1813" i="7"/>
  <c r="I1813" i="7"/>
  <c r="J1813" i="7"/>
  <c r="K1813" i="7"/>
  <c r="H1814" i="7"/>
  <c r="I1814" i="7"/>
  <c r="J1814" i="7"/>
  <c r="K1814" i="7"/>
  <c r="H1815" i="7"/>
  <c r="I1815" i="7"/>
  <c r="J1815" i="7"/>
  <c r="K1815" i="7"/>
  <c r="H1816" i="7"/>
  <c r="I1816" i="7"/>
  <c r="J1816" i="7"/>
  <c r="K1816" i="7"/>
  <c r="H1817" i="7"/>
  <c r="I1817" i="7"/>
  <c r="J1817" i="7"/>
  <c r="K1817" i="7"/>
  <c r="H1818" i="7"/>
  <c r="I1818" i="7"/>
  <c r="J1818" i="7"/>
  <c r="K1818" i="7"/>
  <c r="H1819" i="7"/>
  <c r="I1819" i="7"/>
  <c r="J1819" i="7"/>
  <c r="K1819" i="7"/>
  <c r="H1820" i="7"/>
  <c r="I1820" i="7"/>
  <c r="J1820" i="7"/>
  <c r="K1820" i="7"/>
  <c r="H1821" i="7"/>
  <c r="I1821" i="7"/>
  <c r="J1821" i="7"/>
  <c r="K1821" i="7"/>
  <c r="H1822" i="7"/>
  <c r="I1822" i="7"/>
  <c r="J1822" i="7"/>
  <c r="K1822" i="7"/>
  <c r="H1823" i="7"/>
  <c r="I1823" i="7"/>
  <c r="J1823" i="7"/>
  <c r="K1823" i="7"/>
  <c r="H1824" i="7"/>
  <c r="I1824" i="7"/>
  <c r="J1824" i="7"/>
  <c r="K1824" i="7"/>
  <c r="H1825" i="7"/>
  <c r="I1825" i="7"/>
  <c r="J1825" i="7"/>
  <c r="K1825" i="7"/>
  <c r="H1826" i="7"/>
  <c r="I1826" i="7"/>
  <c r="J1826" i="7"/>
  <c r="K1826" i="7"/>
  <c r="H1827" i="7"/>
  <c r="I1827" i="7"/>
  <c r="J1827" i="7"/>
  <c r="K1827" i="7"/>
  <c r="H1828" i="7"/>
  <c r="I1828" i="7"/>
  <c r="J1828" i="7"/>
  <c r="K1828" i="7"/>
  <c r="H1829" i="7"/>
  <c r="I1829" i="7"/>
  <c r="J1829" i="7"/>
  <c r="K1829" i="7"/>
  <c r="H1830" i="7"/>
  <c r="I1830" i="7"/>
  <c r="J1830" i="7"/>
  <c r="K1830" i="7"/>
  <c r="H1831" i="7"/>
  <c r="I1831" i="7"/>
  <c r="J1831" i="7"/>
  <c r="K1831" i="7"/>
  <c r="H1832" i="7"/>
  <c r="I1832" i="7"/>
  <c r="J1832" i="7"/>
  <c r="K1832" i="7"/>
  <c r="H1833" i="7"/>
  <c r="I1833" i="7"/>
  <c r="J1833" i="7"/>
  <c r="K1833" i="7"/>
  <c r="H1834" i="7"/>
  <c r="I1834" i="7"/>
  <c r="J1834" i="7"/>
  <c r="K1834" i="7"/>
  <c r="H1835" i="7"/>
  <c r="I1835" i="7"/>
  <c r="J1835" i="7"/>
  <c r="K1835" i="7"/>
  <c r="H1836" i="7"/>
  <c r="I1836" i="7"/>
  <c r="J1836" i="7"/>
  <c r="K1836" i="7"/>
  <c r="H1837" i="7"/>
  <c r="I1837" i="7"/>
  <c r="J1837" i="7"/>
  <c r="K1837" i="7"/>
  <c r="H1838" i="7"/>
  <c r="I1838" i="7"/>
  <c r="J1838" i="7"/>
  <c r="K1838" i="7"/>
  <c r="H1839" i="7"/>
  <c r="I1839" i="7"/>
  <c r="J1839" i="7"/>
  <c r="K1839" i="7"/>
  <c r="H1840" i="7"/>
  <c r="I1840" i="7"/>
  <c r="J1840" i="7"/>
  <c r="K1840" i="7"/>
  <c r="H1841" i="7"/>
  <c r="I1841" i="7"/>
  <c r="J1841" i="7"/>
  <c r="K1841" i="7"/>
  <c r="H1842" i="7"/>
  <c r="I1842" i="7"/>
  <c r="J1842" i="7"/>
  <c r="K1842" i="7"/>
  <c r="H1843" i="7"/>
  <c r="I1843" i="7"/>
  <c r="J1843" i="7"/>
  <c r="K1843" i="7"/>
  <c r="H1844" i="7"/>
  <c r="I1844" i="7"/>
  <c r="J1844" i="7"/>
  <c r="K1844" i="7"/>
  <c r="H1845" i="7"/>
  <c r="I1845" i="7"/>
  <c r="J1845" i="7"/>
  <c r="K1845" i="7"/>
  <c r="H1846" i="7"/>
  <c r="I1846" i="7"/>
  <c r="J1846" i="7"/>
  <c r="K1846" i="7"/>
  <c r="H1847" i="7"/>
  <c r="I1847" i="7"/>
  <c r="J1847" i="7"/>
  <c r="K1847" i="7"/>
  <c r="H1848" i="7"/>
  <c r="I1848" i="7"/>
  <c r="J1848" i="7"/>
  <c r="K1848" i="7"/>
  <c r="H1849" i="7"/>
  <c r="I1849" i="7"/>
  <c r="J1849" i="7"/>
  <c r="K1849" i="7"/>
  <c r="H1850" i="7"/>
  <c r="I1850" i="7"/>
  <c r="J1850" i="7"/>
  <c r="K1850" i="7"/>
  <c r="H1851" i="7"/>
  <c r="I1851" i="7"/>
  <c r="J1851" i="7"/>
  <c r="K1851" i="7"/>
  <c r="H1852" i="7"/>
  <c r="I1852" i="7"/>
  <c r="J1852" i="7"/>
  <c r="K1852" i="7"/>
  <c r="H1853" i="7"/>
  <c r="I1853" i="7"/>
  <c r="J1853" i="7"/>
  <c r="K1853" i="7"/>
  <c r="H1854" i="7"/>
  <c r="I1854" i="7"/>
  <c r="J1854" i="7"/>
  <c r="K1854" i="7"/>
  <c r="H1855" i="7"/>
  <c r="I1855" i="7"/>
  <c r="J1855" i="7"/>
  <c r="K1855" i="7"/>
  <c r="H1856" i="7"/>
  <c r="I1856" i="7"/>
  <c r="J1856" i="7"/>
  <c r="K1856" i="7"/>
  <c r="H1857" i="7"/>
  <c r="I1857" i="7"/>
  <c r="J1857" i="7"/>
  <c r="K1857" i="7"/>
  <c r="H1858" i="7"/>
  <c r="I1858" i="7"/>
  <c r="J1858" i="7"/>
  <c r="K1858" i="7"/>
  <c r="H1859" i="7"/>
  <c r="I1859" i="7"/>
  <c r="J1859" i="7"/>
  <c r="K1859" i="7"/>
  <c r="H1860" i="7"/>
  <c r="I1860" i="7"/>
  <c r="J1860" i="7"/>
  <c r="K1860" i="7"/>
  <c r="H1861" i="7"/>
  <c r="I1861" i="7"/>
  <c r="J1861" i="7"/>
  <c r="K1861" i="7"/>
  <c r="H1862" i="7"/>
  <c r="I1862" i="7"/>
  <c r="J1862" i="7"/>
  <c r="K1862" i="7"/>
  <c r="H1863" i="7"/>
  <c r="I1863" i="7"/>
  <c r="J1863" i="7"/>
  <c r="K1863" i="7"/>
  <c r="H1864" i="7"/>
  <c r="I1864" i="7"/>
  <c r="J1864" i="7"/>
  <c r="K1864" i="7"/>
  <c r="H1865" i="7"/>
  <c r="I1865" i="7"/>
  <c r="J1865" i="7"/>
  <c r="K1865" i="7"/>
  <c r="H1866" i="7"/>
  <c r="I1866" i="7"/>
  <c r="J1866" i="7"/>
  <c r="K1866" i="7"/>
  <c r="H1867" i="7"/>
  <c r="I1867" i="7"/>
  <c r="J1867" i="7"/>
  <c r="K1867" i="7"/>
  <c r="H1868" i="7"/>
  <c r="I1868" i="7"/>
  <c r="J1868" i="7"/>
  <c r="K1868" i="7"/>
  <c r="H1869" i="7"/>
  <c r="I1869" i="7"/>
  <c r="J1869" i="7"/>
  <c r="K1869" i="7"/>
  <c r="H1870" i="7"/>
  <c r="I1870" i="7"/>
  <c r="J1870" i="7"/>
  <c r="K1870" i="7"/>
  <c r="H1871" i="7"/>
  <c r="I1871" i="7"/>
  <c r="J1871" i="7"/>
  <c r="K1871" i="7"/>
  <c r="H1872" i="7"/>
  <c r="I1872" i="7"/>
  <c r="J1872" i="7"/>
  <c r="K1872" i="7"/>
  <c r="H1873" i="7"/>
  <c r="I1873" i="7"/>
  <c r="J1873" i="7"/>
  <c r="K1873" i="7"/>
  <c r="H1874" i="7"/>
  <c r="I1874" i="7"/>
  <c r="J1874" i="7"/>
  <c r="K1874" i="7"/>
  <c r="H1875" i="7"/>
  <c r="I1875" i="7"/>
  <c r="J1875" i="7"/>
  <c r="K1875" i="7"/>
  <c r="H1876" i="7"/>
  <c r="I1876" i="7"/>
  <c r="J1876" i="7"/>
  <c r="K1876" i="7"/>
  <c r="H1877" i="7"/>
  <c r="I1877" i="7"/>
  <c r="J1877" i="7"/>
  <c r="K1877" i="7"/>
  <c r="H1878" i="7"/>
  <c r="I1878" i="7"/>
  <c r="J1878" i="7"/>
  <c r="K1878" i="7"/>
  <c r="H1879" i="7"/>
  <c r="I1879" i="7"/>
  <c r="J1879" i="7"/>
  <c r="K1879" i="7"/>
  <c r="H1880" i="7"/>
  <c r="I1880" i="7"/>
  <c r="J1880" i="7"/>
  <c r="K1880" i="7"/>
  <c r="H1881" i="7"/>
  <c r="I1881" i="7"/>
  <c r="J1881" i="7"/>
  <c r="K1881" i="7"/>
  <c r="H1882" i="7"/>
  <c r="I1882" i="7"/>
  <c r="J1882" i="7"/>
  <c r="K1882" i="7"/>
  <c r="H1883" i="7"/>
  <c r="I1883" i="7"/>
  <c r="J1883" i="7"/>
  <c r="K1883" i="7"/>
  <c r="H1884" i="7"/>
  <c r="I1884" i="7"/>
  <c r="J1884" i="7"/>
  <c r="K1884" i="7"/>
  <c r="H1885" i="7"/>
  <c r="I1885" i="7"/>
  <c r="J1885" i="7"/>
  <c r="K1885" i="7"/>
  <c r="H1886" i="7"/>
  <c r="I1886" i="7"/>
  <c r="J1886" i="7"/>
  <c r="K1886" i="7"/>
  <c r="H1887" i="7"/>
  <c r="I1887" i="7"/>
  <c r="J1887" i="7"/>
  <c r="K1887" i="7"/>
  <c r="H1888" i="7"/>
  <c r="I1888" i="7"/>
  <c r="J1888" i="7"/>
  <c r="K1888" i="7"/>
  <c r="H1889" i="7"/>
  <c r="I1889" i="7"/>
  <c r="J1889" i="7"/>
  <c r="K1889" i="7"/>
  <c r="H1890" i="7"/>
  <c r="I1890" i="7"/>
  <c r="J1890" i="7"/>
  <c r="K1890" i="7"/>
  <c r="H1891" i="7"/>
  <c r="I1891" i="7"/>
  <c r="J1891" i="7"/>
  <c r="K1891" i="7"/>
  <c r="H1892" i="7"/>
  <c r="I1892" i="7"/>
  <c r="J1892" i="7"/>
  <c r="K1892" i="7"/>
  <c r="H1893" i="7"/>
  <c r="I1893" i="7"/>
  <c r="J1893" i="7"/>
  <c r="K1893" i="7"/>
  <c r="H1894" i="7"/>
  <c r="I1894" i="7"/>
  <c r="J1894" i="7"/>
  <c r="K1894" i="7"/>
  <c r="H1895" i="7"/>
  <c r="I1895" i="7"/>
  <c r="J1895" i="7"/>
  <c r="K1895" i="7"/>
  <c r="H1896" i="7"/>
  <c r="I1896" i="7"/>
  <c r="J1896" i="7"/>
  <c r="K1896" i="7"/>
  <c r="H1897" i="7"/>
  <c r="I1897" i="7"/>
  <c r="J1897" i="7"/>
  <c r="K1897" i="7"/>
  <c r="H1898" i="7"/>
  <c r="I1898" i="7"/>
  <c r="J1898" i="7"/>
  <c r="K1898" i="7"/>
  <c r="H1899" i="7"/>
  <c r="I1899" i="7"/>
  <c r="J1899" i="7"/>
  <c r="K1899" i="7"/>
  <c r="H1900" i="7"/>
  <c r="I1900" i="7"/>
  <c r="J1900" i="7"/>
  <c r="K1900" i="7"/>
  <c r="H1901" i="7"/>
  <c r="I1901" i="7"/>
  <c r="J1901" i="7"/>
  <c r="K1901" i="7"/>
  <c r="H1902" i="7"/>
  <c r="I1902" i="7"/>
  <c r="J1902" i="7"/>
  <c r="K1902" i="7"/>
  <c r="H1903" i="7"/>
  <c r="I1903" i="7"/>
  <c r="J1903" i="7"/>
  <c r="K1903" i="7"/>
  <c r="H1904" i="7"/>
  <c r="I1904" i="7"/>
  <c r="J1904" i="7"/>
  <c r="K1904" i="7"/>
  <c r="H1905" i="7"/>
  <c r="I1905" i="7"/>
  <c r="J1905" i="7"/>
  <c r="K1905" i="7"/>
  <c r="H1906" i="7"/>
  <c r="I1906" i="7"/>
  <c r="J1906" i="7"/>
  <c r="K1906" i="7"/>
  <c r="H1907" i="7"/>
  <c r="I1907" i="7"/>
  <c r="J1907" i="7"/>
  <c r="K1907" i="7"/>
  <c r="H1908" i="7"/>
  <c r="I1908" i="7"/>
  <c r="J1908" i="7"/>
  <c r="K1908" i="7"/>
  <c r="H1909" i="7"/>
  <c r="I1909" i="7"/>
  <c r="J1909" i="7"/>
  <c r="K1909" i="7"/>
  <c r="H1910" i="7"/>
  <c r="I1910" i="7"/>
  <c r="J1910" i="7"/>
  <c r="K1910" i="7"/>
  <c r="H1911" i="7"/>
  <c r="I1911" i="7"/>
  <c r="J1911" i="7"/>
  <c r="K1911" i="7"/>
  <c r="H1912" i="7"/>
  <c r="I1912" i="7"/>
  <c r="J1912" i="7"/>
  <c r="K1912" i="7"/>
  <c r="H1913" i="7"/>
  <c r="I1913" i="7"/>
  <c r="J1913" i="7"/>
  <c r="K1913" i="7"/>
  <c r="H1914" i="7"/>
  <c r="I1914" i="7"/>
  <c r="J1914" i="7"/>
  <c r="K1914" i="7"/>
  <c r="H1915" i="7"/>
  <c r="I1915" i="7"/>
  <c r="J1915" i="7"/>
  <c r="K1915" i="7"/>
  <c r="H1916" i="7"/>
  <c r="I1916" i="7"/>
  <c r="J1916" i="7"/>
  <c r="K1916" i="7"/>
  <c r="H1917" i="7"/>
  <c r="I1917" i="7"/>
  <c r="J1917" i="7"/>
  <c r="K1917" i="7"/>
  <c r="H1918" i="7"/>
  <c r="I1918" i="7"/>
  <c r="J1918" i="7"/>
  <c r="K1918" i="7"/>
  <c r="H1919" i="7"/>
  <c r="I1919" i="7"/>
  <c r="J1919" i="7"/>
  <c r="K1919" i="7"/>
  <c r="H1920" i="7"/>
  <c r="I1920" i="7"/>
  <c r="J1920" i="7"/>
  <c r="K1920" i="7"/>
  <c r="H1921" i="7"/>
  <c r="I1921" i="7"/>
  <c r="J1921" i="7"/>
  <c r="K1921" i="7"/>
  <c r="H1922" i="7"/>
  <c r="I1922" i="7"/>
  <c r="J1922" i="7"/>
  <c r="K1922" i="7"/>
  <c r="H1923" i="7"/>
  <c r="I1923" i="7"/>
  <c r="J1923" i="7"/>
  <c r="K1923" i="7"/>
  <c r="H1924" i="7"/>
  <c r="I1924" i="7"/>
  <c r="J1924" i="7"/>
  <c r="K1924" i="7"/>
  <c r="H1925" i="7"/>
  <c r="I1925" i="7"/>
  <c r="J1925" i="7"/>
  <c r="K1925" i="7"/>
  <c r="H1926" i="7"/>
  <c r="I1926" i="7"/>
  <c r="J1926" i="7"/>
  <c r="K1926" i="7"/>
  <c r="H1927" i="7"/>
  <c r="I1927" i="7"/>
  <c r="J1927" i="7"/>
  <c r="K1927" i="7"/>
  <c r="H1928" i="7"/>
  <c r="I1928" i="7"/>
  <c r="J1928" i="7"/>
  <c r="K1928" i="7"/>
  <c r="H1929" i="7"/>
  <c r="I1929" i="7"/>
  <c r="J1929" i="7"/>
  <c r="K1929" i="7"/>
  <c r="H1930" i="7"/>
  <c r="I1930" i="7"/>
  <c r="J1930" i="7"/>
  <c r="K1930" i="7"/>
  <c r="H1931" i="7"/>
  <c r="I1931" i="7"/>
  <c r="J1931" i="7"/>
  <c r="K1931" i="7"/>
  <c r="H1932" i="7"/>
  <c r="I1932" i="7"/>
  <c r="J1932" i="7"/>
  <c r="K1932" i="7"/>
  <c r="H1933" i="7"/>
  <c r="I1933" i="7"/>
  <c r="J1933" i="7"/>
  <c r="K1933" i="7"/>
  <c r="H1934" i="7"/>
  <c r="I1934" i="7"/>
  <c r="J1934" i="7"/>
  <c r="K1934" i="7"/>
  <c r="H1935" i="7"/>
  <c r="I1935" i="7"/>
  <c r="J1935" i="7"/>
  <c r="K1935" i="7"/>
  <c r="H1936" i="7"/>
  <c r="I1936" i="7"/>
  <c r="J1936" i="7"/>
  <c r="K1936" i="7"/>
  <c r="H1937" i="7"/>
  <c r="I1937" i="7"/>
  <c r="J1937" i="7"/>
  <c r="K1937" i="7"/>
  <c r="H1938" i="7"/>
  <c r="I1938" i="7"/>
  <c r="J1938" i="7"/>
  <c r="K1938" i="7"/>
  <c r="H1939" i="7"/>
  <c r="I1939" i="7"/>
  <c r="J1939" i="7"/>
  <c r="K1939" i="7"/>
  <c r="H1940" i="7"/>
  <c r="I1940" i="7"/>
  <c r="J1940" i="7"/>
  <c r="K1940" i="7"/>
  <c r="H1941" i="7"/>
  <c r="I1941" i="7"/>
  <c r="J1941" i="7"/>
  <c r="K1941" i="7"/>
  <c r="H1942" i="7"/>
  <c r="I1942" i="7"/>
  <c r="J1942" i="7"/>
  <c r="K1942" i="7"/>
  <c r="H1943" i="7"/>
  <c r="I1943" i="7"/>
  <c r="J1943" i="7"/>
  <c r="K1943" i="7"/>
  <c r="H1944" i="7"/>
  <c r="I1944" i="7"/>
  <c r="J1944" i="7"/>
  <c r="K1944" i="7"/>
  <c r="H1945" i="7"/>
  <c r="I1945" i="7"/>
  <c r="J1945" i="7"/>
  <c r="K1945" i="7"/>
  <c r="H1946" i="7"/>
  <c r="I1946" i="7"/>
  <c r="J1946" i="7"/>
  <c r="K1946" i="7"/>
  <c r="H1947" i="7"/>
  <c r="I1947" i="7"/>
  <c r="J1947" i="7"/>
  <c r="K1947" i="7"/>
  <c r="H1948" i="7"/>
  <c r="I1948" i="7"/>
  <c r="J1948" i="7"/>
  <c r="K1948" i="7"/>
  <c r="H1949" i="7"/>
  <c r="I1949" i="7"/>
  <c r="J1949" i="7"/>
  <c r="K1949" i="7"/>
  <c r="H1950" i="7"/>
  <c r="I1950" i="7"/>
  <c r="J1950" i="7"/>
  <c r="K1950" i="7"/>
  <c r="H1951" i="7"/>
  <c r="I1951" i="7"/>
  <c r="J1951" i="7"/>
  <c r="K1951" i="7"/>
  <c r="H1952" i="7"/>
  <c r="I1952" i="7"/>
  <c r="J1952" i="7"/>
  <c r="K1952" i="7"/>
  <c r="H1953" i="7"/>
  <c r="I1953" i="7"/>
  <c r="J1953" i="7"/>
  <c r="K1953" i="7"/>
  <c r="H1954" i="7"/>
  <c r="I1954" i="7"/>
  <c r="J1954" i="7"/>
  <c r="K1954" i="7"/>
  <c r="H1955" i="7"/>
  <c r="I1955" i="7"/>
  <c r="J1955" i="7"/>
  <c r="K1955" i="7"/>
  <c r="H1956" i="7"/>
  <c r="I1956" i="7"/>
  <c r="J1956" i="7"/>
  <c r="K1956" i="7"/>
  <c r="H1957" i="7"/>
  <c r="I1957" i="7"/>
  <c r="J1957" i="7"/>
  <c r="K1957" i="7"/>
  <c r="H1958" i="7"/>
  <c r="I1958" i="7"/>
  <c r="J1958" i="7"/>
  <c r="K1958" i="7"/>
  <c r="H1959" i="7"/>
  <c r="I1959" i="7"/>
  <c r="J1959" i="7"/>
  <c r="K1959" i="7"/>
  <c r="H1960" i="7"/>
  <c r="I1960" i="7"/>
  <c r="J1960" i="7"/>
  <c r="K1960" i="7"/>
  <c r="H1961" i="7"/>
  <c r="I1961" i="7"/>
  <c r="J1961" i="7"/>
  <c r="K1961" i="7"/>
  <c r="H1962" i="7"/>
  <c r="I1962" i="7"/>
  <c r="J1962" i="7"/>
  <c r="K1962" i="7"/>
  <c r="H1963" i="7"/>
  <c r="I1963" i="7"/>
  <c r="J1963" i="7"/>
  <c r="K1963" i="7"/>
  <c r="H1964" i="7"/>
  <c r="I1964" i="7"/>
  <c r="J1964" i="7"/>
  <c r="K1964" i="7"/>
  <c r="H1965" i="7"/>
  <c r="I1965" i="7"/>
  <c r="J1965" i="7"/>
  <c r="K1965" i="7"/>
  <c r="H1966" i="7"/>
  <c r="I1966" i="7"/>
  <c r="J1966" i="7"/>
  <c r="K1966" i="7"/>
  <c r="H1967" i="7"/>
  <c r="I1967" i="7"/>
  <c r="J1967" i="7"/>
  <c r="K1967" i="7"/>
  <c r="H1968" i="7"/>
  <c r="I1968" i="7"/>
  <c r="J1968" i="7"/>
  <c r="K1968" i="7"/>
  <c r="H1969" i="7"/>
  <c r="I1969" i="7"/>
  <c r="J1969" i="7"/>
  <c r="K1969" i="7"/>
  <c r="H1970" i="7"/>
  <c r="I1970" i="7"/>
  <c r="J1970" i="7"/>
  <c r="K1970" i="7"/>
  <c r="H1971" i="7"/>
  <c r="I1971" i="7"/>
  <c r="J1971" i="7"/>
  <c r="K1971" i="7"/>
  <c r="H1972" i="7"/>
  <c r="I1972" i="7"/>
  <c r="J1972" i="7"/>
  <c r="K1972" i="7"/>
  <c r="H1973" i="7"/>
  <c r="I1973" i="7"/>
  <c r="J1973" i="7"/>
  <c r="K1973" i="7"/>
  <c r="H1974" i="7"/>
  <c r="I1974" i="7"/>
  <c r="J1974" i="7"/>
  <c r="K1974" i="7"/>
  <c r="H1975" i="7"/>
  <c r="I1975" i="7"/>
  <c r="J1975" i="7"/>
  <c r="K1975" i="7"/>
  <c r="H1976" i="7"/>
  <c r="I1976" i="7"/>
  <c r="J1976" i="7"/>
  <c r="K1976" i="7"/>
  <c r="H1977" i="7"/>
  <c r="I1977" i="7"/>
  <c r="J1977" i="7"/>
  <c r="K1977" i="7"/>
  <c r="H1978" i="7"/>
  <c r="I1978" i="7"/>
  <c r="J1978" i="7"/>
  <c r="K1978" i="7"/>
  <c r="H1979" i="7"/>
  <c r="I1979" i="7"/>
  <c r="J1979" i="7"/>
  <c r="K1979" i="7"/>
  <c r="H1980" i="7"/>
  <c r="I1980" i="7"/>
  <c r="J1980" i="7"/>
  <c r="K1980" i="7"/>
  <c r="H1981" i="7"/>
  <c r="I1981" i="7"/>
  <c r="J1981" i="7"/>
  <c r="K1981" i="7"/>
  <c r="H1982" i="7"/>
  <c r="I1982" i="7"/>
  <c r="J1982" i="7"/>
  <c r="K1982" i="7"/>
  <c r="H1983" i="7"/>
  <c r="I1983" i="7"/>
  <c r="J1983" i="7"/>
  <c r="K1983" i="7"/>
  <c r="H1984" i="7"/>
  <c r="I1984" i="7"/>
  <c r="J1984" i="7"/>
  <c r="K1984" i="7"/>
  <c r="H1985" i="7"/>
  <c r="I1985" i="7"/>
  <c r="J1985" i="7"/>
  <c r="K1985" i="7"/>
  <c r="H1986" i="7"/>
  <c r="I1986" i="7"/>
  <c r="J1986" i="7"/>
  <c r="K1986" i="7"/>
  <c r="H1987" i="7"/>
  <c r="I1987" i="7"/>
  <c r="J1987" i="7"/>
  <c r="K1987" i="7"/>
  <c r="H1988" i="7"/>
  <c r="I1988" i="7"/>
  <c r="J1988" i="7"/>
  <c r="K1988" i="7"/>
  <c r="H1989" i="7"/>
  <c r="I1989" i="7"/>
  <c r="J1989" i="7"/>
  <c r="K1989" i="7"/>
  <c r="H1990" i="7"/>
  <c r="I1990" i="7"/>
  <c r="J1990" i="7"/>
  <c r="K1990" i="7"/>
  <c r="H1991" i="7"/>
  <c r="I1991" i="7"/>
  <c r="J1991" i="7"/>
  <c r="K1991" i="7"/>
  <c r="H1992" i="7"/>
  <c r="I1992" i="7"/>
  <c r="J1992" i="7"/>
  <c r="K1992" i="7"/>
  <c r="H1993" i="7"/>
  <c r="I1993" i="7"/>
  <c r="J1993" i="7"/>
  <c r="K1993" i="7"/>
  <c r="H1994" i="7"/>
  <c r="I1994" i="7"/>
  <c r="J1994" i="7"/>
  <c r="K1994" i="7"/>
  <c r="H1995" i="7"/>
  <c r="I1995" i="7"/>
  <c r="J1995" i="7"/>
  <c r="K1995" i="7"/>
  <c r="H1996" i="7"/>
  <c r="I1996" i="7"/>
  <c r="J1996" i="7"/>
  <c r="K1996" i="7"/>
  <c r="H1997" i="7"/>
  <c r="I1997" i="7"/>
  <c r="J1997" i="7"/>
  <c r="K1997" i="7"/>
  <c r="H1998" i="7"/>
  <c r="I1998" i="7"/>
  <c r="J1998" i="7"/>
  <c r="K1998" i="7"/>
  <c r="H1999" i="7"/>
  <c r="I1999" i="7"/>
  <c r="J1999" i="7"/>
  <c r="K1999" i="7"/>
  <c r="H2000" i="7"/>
  <c r="I2000" i="7"/>
  <c r="J2000" i="7"/>
  <c r="K2000" i="7"/>
  <c r="H2001" i="7"/>
  <c r="I2001" i="7"/>
  <c r="J2001" i="7"/>
  <c r="K2001" i="7"/>
  <c r="H2002" i="7"/>
  <c r="I2002" i="7"/>
  <c r="J2002" i="7"/>
  <c r="K2002" i="7"/>
  <c r="H2003" i="7"/>
  <c r="I2003" i="7"/>
  <c r="J2003" i="7"/>
  <c r="K2003" i="7"/>
  <c r="H2004" i="7"/>
  <c r="I2004" i="7"/>
  <c r="J2004" i="7"/>
  <c r="K2004" i="7"/>
  <c r="H2005" i="7"/>
  <c r="I2005" i="7"/>
  <c r="J2005" i="7"/>
  <c r="K2005" i="7"/>
  <c r="H2006" i="7"/>
  <c r="I2006" i="7"/>
  <c r="J2006" i="7"/>
  <c r="K2006" i="7"/>
  <c r="H2007" i="7"/>
  <c r="I2007" i="7"/>
  <c r="J2007" i="7"/>
  <c r="K2007" i="7"/>
  <c r="H2008" i="7"/>
  <c r="I2008" i="7"/>
  <c r="J2008" i="7"/>
  <c r="K2008" i="7"/>
  <c r="H2009" i="7"/>
  <c r="I2009" i="7"/>
  <c r="J2009" i="7"/>
  <c r="K2009" i="7"/>
  <c r="H2010" i="7"/>
  <c r="I2010" i="7"/>
  <c r="J2010" i="7"/>
  <c r="K2010" i="7"/>
  <c r="H2011" i="7"/>
  <c r="I2011" i="7"/>
  <c r="J2011" i="7"/>
  <c r="K2011" i="7"/>
  <c r="H2012" i="7"/>
  <c r="I2012" i="7"/>
  <c r="J2012" i="7"/>
  <c r="K2012" i="7"/>
  <c r="H2013" i="7"/>
  <c r="I2013" i="7"/>
  <c r="J2013" i="7"/>
  <c r="K2013" i="7"/>
  <c r="H2014" i="7"/>
  <c r="I2014" i="7"/>
  <c r="J2014" i="7"/>
  <c r="K2014" i="7"/>
  <c r="H2015" i="7"/>
  <c r="I2015" i="7"/>
  <c r="J2015" i="7"/>
  <c r="K2015" i="7"/>
  <c r="H2016" i="7"/>
  <c r="I2016" i="7"/>
  <c r="J2016" i="7"/>
  <c r="K2016" i="7"/>
  <c r="H2017" i="7"/>
  <c r="I2017" i="7"/>
  <c r="J2017" i="7"/>
  <c r="K2017" i="7"/>
  <c r="H2018" i="7"/>
  <c r="I2018" i="7"/>
  <c r="J2018" i="7"/>
  <c r="K2018" i="7"/>
  <c r="H2019" i="7"/>
  <c r="I2019" i="7"/>
  <c r="J2019" i="7"/>
  <c r="K2019" i="7"/>
  <c r="H2020" i="7"/>
  <c r="I2020" i="7"/>
  <c r="J2020" i="7"/>
  <c r="K2020" i="7"/>
  <c r="H2021" i="7"/>
  <c r="I2021" i="7"/>
  <c r="J2021" i="7"/>
  <c r="K2021" i="7"/>
  <c r="H2022" i="7"/>
  <c r="I2022" i="7"/>
  <c r="J2022" i="7"/>
  <c r="K2022" i="7"/>
  <c r="H2023" i="7"/>
  <c r="I2023" i="7"/>
  <c r="J2023" i="7"/>
  <c r="K2023" i="7"/>
  <c r="H2024" i="7"/>
  <c r="I2024" i="7"/>
  <c r="J2024" i="7"/>
  <c r="K2024" i="7"/>
  <c r="H2025" i="7"/>
  <c r="I2025" i="7"/>
  <c r="J2025" i="7"/>
  <c r="K2025" i="7"/>
  <c r="H2026" i="7"/>
  <c r="I2026" i="7"/>
  <c r="J2026" i="7"/>
  <c r="K2026" i="7"/>
  <c r="H2027" i="7"/>
  <c r="I2027" i="7"/>
  <c r="J2027" i="7"/>
  <c r="K2027" i="7"/>
  <c r="H2028" i="7"/>
  <c r="I2028" i="7"/>
  <c r="J2028" i="7"/>
  <c r="K2028" i="7"/>
  <c r="H2029" i="7"/>
  <c r="I2029" i="7"/>
  <c r="J2029" i="7"/>
  <c r="K2029" i="7"/>
  <c r="H2030" i="7"/>
  <c r="I2030" i="7"/>
  <c r="J2030" i="7"/>
  <c r="K2030" i="7"/>
  <c r="H2031" i="7"/>
  <c r="I2031" i="7"/>
  <c r="J2031" i="7"/>
  <c r="K2031" i="7"/>
  <c r="H2032" i="7"/>
  <c r="I2032" i="7"/>
  <c r="J2032" i="7"/>
  <c r="K2032" i="7"/>
  <c r="H2033" i="7"/>
  <c r="I2033" i="7"/>
  <c r="J2033" i="7"/>
  <c r="K2033" i="7"/>
  <c r="H2034" i="7"/>
  <c r="I2034" i="7"/>
  <c r="J2034" i="7"/>
  <c r="K2034" i="7"/>
  <c r="H2035" i="7"/>
  <c r="I2035" i="7"/>
  <c r="J2035" i="7"/>
  <c r="K2035" i="7"/>
  <c r="H2036" i="7"/>
  <c r="I2036" i="7"/>
  <c r="J2036" i="7"/>
  <c r="K2036" i="7"/>
  <c r="H2037" i="7"/>
  <c r="I2037" i="7"/>
  <c r="J2037" i="7"/>
  <c r="K2037" i="7"/>
  <c r="H2038" i="7"/>
  <c r="I2038" i="7"/>
  <c r="J2038" i="7"/>
  <c r="K2038" i="7"/>
  <c r="H2039" i="7"/>
  <c r="I2039" i="7"/>
  <c r="J2039" i="7"/>
  <c r="K2039" i="7"/>
  <c r="H2040" i="7"/>
  <c r="I2040" i="7"/>
  <c r="J2040" i="7"/>
  <c r="K2040" i="7"/>
  <c r="H2041" i="7"/>
  <c r="I2041" i="7"/>
  <c r="J2041" i="7"/>
  <c r="K2041" i="7"/>
  <c r="H2042" i="7"/>
  <c r="I2042" i="7"/>
  <c r="J2042" i="7"/>
  <c r="K2042" i="7"/>
  <c r="H2043" i="7"/>
  <c r="I2043" i="7"/>
  <c r="J2043" i="7"/>
  <c r="K2043" i="7"/>
  <c r="H2044" i="7"/>
  <c r="I2044" i="7"/>
  <c r="J2044" i="7"/>
  <c r="K2044" i="7"/>
  <c r="H2045" i="7"/>
  <c r="I2045" i="7"/>
  <c r="J2045" i="7"/>
  <c r="K2045" i="7"/>
  <c r="H2046" i="7"/>
  <c r="I2046" i="7"/>
  <c r="J2046" i="7"/>
  <c r="K2046" i="7"/>
  <c r="H2047" i="7"/>
  <c r="I2047" i="7"/>
  <c r="J2047" i="7"/>
  <c r="K2047" i="7"/>
  <c r="H2048" i="7"/>
  <c r="I2048" i="7"/>
  <c r="J2048" i="7"/>
  <c r="K2048" i="7"/>
  <c r="H2049" i="7"/>
  <c r="I2049" i="7"/>
  <c r="J2049" i="7"/>
  <c r="K2049" i="7"/>
  <c r="H2050" i="7"/>
  <c r="I2050" i="7"/>
  <c r="J2050" i="7"/>
  <c r="K2050" i="7"/>
  <c r="H2051" i="7"/>
  <c r="I2051" i="7"/>
  <c r="J2051" i="7"/>
  <c r="K2051" i="7"/>
  <c r="H2052" i="7"/>
  <c r="I2052" i="7"/>
  <c r="J2052" i="7"/>
  <c r="K2052" i="7"/>
  <c r="H2053" i="7"/>
  <c r="I2053" i="7"/>
  <c r="J2053" i="7"/>
  <c r="K2053" i="7"/>
  <c r="H2054" i="7"/>
  <c r="I2054" i="7"/>
  <c r="J2054" i="7"/>
  <c r="K2054" i="7"/>
  <c r="H2055" i="7"/>
  <c r="I2055" i="7"/>
  <c r="J2055" i="7"/>
  <c r="K2055" i="7"/>
  <c r="H2056" i="7"/>
  <c r="I2056" i="7"/>
  <c r="J2056" i="7"/>
  <c r="K2056" i="7"/>
  <c r="H2057" i="7"/>
  <c r="I2057" i="7"/>
  <c r="J2057" i="7"/>
  <c r="K2057" i="7"/>
  <c r="H2058" i="7"/>
  <c r="I2058" i="7"/>
  <c r="J2058" i="7"/>
  <c r="K2058" i="7"/>
  <c r="H2059" i="7"/>
  <c r="I2059" i="7"/>
  <c r="J2059" i="7"/>
  <c r="K2059" i="7"/>
  <c r="H2060" i="7"/>
  <c r="I2060" i="7"/>
  <c r="J2060" i="7"/>
  <c r="K2060" i="7"/>
  <c r="H2061" i="7"/>
  <c r="I2061" i="7"/>
  <c r="J2061" i="7"/>
  <c r="K2061" i="7"/>
  <c r="H2062" i="7"/>
  <c r="I2062" i="7"/>
  <c r="J2062" i="7"/>
  <c r="K2062" i="7"/>
  <c r="H2063" i="7"/>
  <c r="I2063" i="7"/>
  <c r="J2063" i="7"/>
  <c r="K2063" i="7"/>
  <c r="H2064" i="7"/>
  <c r="I2064" i="7"/>
  <c r="J2064" i="7"/>
  <c r="K2064" i="7"/>
  <c r="H2065" i="7"/>
  <c r="I2065" i="7"/>
  <c r="J2065" i="7"/>
  <c r="K2065" i="7"/>
  <c r="H2066" i="7"/>
  <c r="I2066" i="7"/>
  <c r="J2066" i="7"/>
  <c r="K2066" i="7"/>
  <c r="H2067" i="7"/>
  <c r="I2067" i="7"/>
  <c r="J2067" i="7"/>
  <c r="K2067" i="7"/>
  <c r="H2068" i="7"/>
  <c r="I2068" i="7"/>
  <c r="J2068" i="7"/>
  <c r="K2068" i="7"/>
  <c r="H2069" i="7"/>
  <c r="I2069" i="7"/>
  <c r="J2069" i="7"/>
  <c r="K2069" i="7"/>
  <c r="H2070" i="7"/>
  <c r="I2070" i="7"/>
  <c r="J2070" i="7"/>
  <c r="K2070" i="7"/>
  <c r="H2071" i="7"/>
  <c r="I2071" i="7"/>
  <c r="J2071" i="7"/>
  <c r="K2071" i="7"/>
  <c r="H2072" i="7"/>
  <c r="I2072" i="7"/>
  <c r="J2072" i="7"/>
  <c r="K2072" i="7"/>
  <c r="H2073" i="7"/>
  <c r="I2073" i="7"/>
  <c r="J2073" i="7"/>
  <c r="K2073" i="7"/>
  <c r="H2074" i="7"/>
  <c r="I2074" i="7"/>
  <c r="J2074" i="7"/>
  <c r="K2074" i="7"/>
  <c r="H2075" i="7"/>
  <c r="I2075" i="7"/>
  <c r="J2075" i="7"/>
  <c r="K2075" i="7"/>
  <c r="H2076" i="7"/>
  <c r="I2076" i="7"/>
  <c r="J2076" i="7"/>
  <c r="K2076" i="7"/>
  <c r="H2077" i="7"/>
  <c r="I2077" i="7"/>
  <c r="J2077" i="7"/>
  <c r="K2077" i="7"/>
  <c r="H2078" i="7"/>
  <c r="I2078" i="7"/>
  <c r="J2078" i="7"/>
  <c r="K2078" i="7"/>
  <c r="H2079" i="7"/>
  <c r="I2079" i="7"/>
  <c r="J2079" i="7"/>
  <c r="K2079" i="7"/>
  <c r="H2080" i="7"/>
  <c r="I2080" i="7"/>
  <c r="J2080" i="7"/>
  <c r="K2080" i="7"/>
  <c r="H2081" i="7"/>
  <c r="I2081" i="7"/>
  <c r="J2081" i="7"/>
  <c r="K2081" i="7"/>
  <c r="H2082" i="7"/>
  <c r="I2082" i="7"/>
  <c r="J2082" i="7"/>
  <c r="K2082" i="7"/>
  <c r="H2083" i="7"/>
  <c r="I2083" i="7"/>
  <c r="J2083" i="7"/>
  <c r="K2083" i="7"/>
  <c r="H2084" i="7"/>
  <c r="I2084" i="7"/>
  <c r="J2084" i="7"/>
  <c r="K2084" i="7"/>
  <c r="H2085" i="7"/>
  <c r="I2085" i="7"/>
  <c r="J2085" i="7"/>
  <c r="K2085" i="7"/>
  <c r="H2086" i="7"/>
  <c r="I2086" i="7"/>
  <c r="J2086" i="7"/>
  <c r="K2086" i="7"/>
  <c r="H2087" i="7"/>
  <c r="I2087" i="7"/>
  <c r="J2087" i="7"/>
  <c r="K2087" i="7"/>
  <c r="H2088" i="7"/>
  <c r="I2088" i="7"/>
  <c r="J2088" i="7"/>
  <c r="K2088" i="7"/>
  <c r="H2089" i="7"/>
  <c r="I2089" i="7"/>
  <c r="J2089" i="7"/>
  <c r="K2089" i="7"/>
  <c r="H2090" i="7"/>
  <c r="I2090" i="7"/>
  <c r="J2090" i="7"/>
  <c r="K2090" i="7"/>
  <c r="H2091" i="7"/>
  <c r="I2091" i="7"/>
  <c r="J2091" i="7"/>
  <c r="K2091" i="7"/>
  <c r="H2092" i="7"/>
  <c r="I2092" i="7"/>
  <c r="J2092" i="7"/>
  <c r="K2092" i="7"/>
  <c r="H2093" i="7"/>
  <c r="I2093" i="7"/>
  <c r="J2093" i="7"/>
  <c r="K2093" i="7"/>
  <c r="H2094" i="7"/>
  <c r="I2094" i="7"/>
  <c r="J2094" i="7"/>
  <c r="K2094" i="7"/>
  <c r="H2095" i="7"/>
  <c r="I2095" i="7"/>
  <c r="J2095" i="7"/>
  <c r="K2095" i="7"/>
  <c r="H2096" i="7"/>
  <c r="I2096" i="7"/>
  <c r="J2096" i="7"/>
  <c r="K2096" i="7"/>
  <c r="H2097" i="7"/>
  <c r="I2097" i="7"/>
  <c r="J2097" i="7"/>
  <c r="K2097" i="7"/>
  <c r="H2098" i="7"/>
  <c r="I2098" i="7"/>
  <c r="J2098" i="7"/>
  <c r="K2098" i="7"/>
  <c r="H2099" i="7"/>
  <c r="I2099" i="7"/>
  <c r="J2099" i="7"/>
  <c r="K2099" i="7"/>
  <c r="H2100" i="7"/>
  <c r="I2100" i="7"/>
  <c r="J2100" i="7"/>
  <c r="K2100" i="7"/>
  <c r="H2101" i="7"/>
  <c r="I2101" i="7"/>
  <c r="J2101" i="7"/>
  <c r="K2101" i="7"/>
  <c r="H2102" i="7"/>
  <c r="I2102" i="7"/>
  <c r="J2102" i="7"/>
  <c r="K2102" i="7"/>
  <c r="H2103" i="7"/>
  <c r="I2103" i="7"/>
  <c r="J2103" i="7"/>
  <c r="K2103" i="7"/>
  <c r="H2104" i="7"/>
  <c r="I2104" i="7"/>
  <c r="J2104" i="7"/>
  <c r="K2104" i="7"/>
  <c r="H2105" i="7"/>
  <c r="I2105" i="7"/>
  <c r="J2105" i="7"/>
  <c r="K2105" i="7"/>
  <c r="H2106" i="7"/>
  <c r="I2106" i="7"/>
  <c r="J2106" i="7"/>
  <c r="K2106" i="7"/>
  <c r="H2107" i="7"/>
  <c r="I2107" i="7"/>
  <c r="J2107" i="7"/>
  <c r="K2107" i="7"/>
  <c r="H2108" i="7"/>
  <c r="I2108" i="7"/>
  <c r="J2108" i="7"/>
  <c r="K2108" i="7"/>
  <c r="H2109" i="7"/>
  <c r="I2109" i="7"/>
  <c r="J2109" i="7"/>
  <c r="K2109" i="7"/>
  <c r="H2110" i="7"/>
  <c r="I2110" i="7"/>
  <c r="J2110" i="7"/>
  <c r="K2110" i="7"/>
  <c r="H2111" i="7"/>
  <c r="I2111" i="7"/>
  <c r="J2111" i="7"/>
  <c r="K2111" i="7"/>
  <c r="H2112" i="7"/>
  <c r="I2112" i="7"/>
  <c r="J2112" i="7"/>
  <c r="K2112" i="7"/>
  <c r="H2113" i="7"/>
  <c r="I2113" i="7"/>
  <c r="J2113" i="7"/>
  <c r="K2113" i="7"/>
  <c r="H2114" i="7"/>
  <c r="I2114" i="7"/>
  <c r="J2114" i="7"/>
  <c r="K2114" i="7"/>
  <c r="H2115" i="7"/>
  <c r="I2115" i="7"/>
  <c r="J2115" i="7"/>
  <c r="K2115" i="7"/>
  <c r="H2116" i="7"/>
  <c r="I2116" i="7"/>
  <c r="J2116" i="7"/>
  <c r="K2116" i="7"/>
  <c r="H2117" i="7"/>
  <c r="I2117" i="7"/>
  <c r="J2117" i="7"/>
  <c r="K2117" i="7"/>
  <c r="H2118" i="7"/>
  <c r="I2118" i="7"/>
  <c r="J2118" i="7"/>
  <c r="K2118" i="7"/>
  <c r="H2119" i="7"/>
  <c r="I2119" i="7"/>
  <c r="J2119" i="7"/>
  <c r="K2119" i="7"/>
  <c r="H2120" i="7"/>
  <c r="I2120" i="7"/>
  <c r="J2120" i="7"/>
  <c r="K2120" i="7"/>
  <c r="H2121" i="7"/>
  <c r="I2121" i="7"/>
  <c r="J2121" i="7"/>
  <c r="K2121" i="7"/>
  <c r="H2122" i="7"/>
  <c r="I2122" i="7"/>
  <c r="J2122" i="7"/>
  <c r="K2122" i="7"/>
  <c r="H2123" i="7"/>
  <c r="I2123" i="7"/>
  <c r="J2123" i="7"/>
  <c r="K2123" i="7"/>
  <c r="H2124" i="7"/>
  <c r="I2124" i="7"/>
  <c r="J2124" i="7"/>
  <c r="K2124" i="7"/>
  <c r="H2125" i="7"/>
  <c r="I2125" i="7"/>
  <c r="J2125" i="7"/>
  <c r="K2125" i="7"/>
  <c r="H2126" i="7"/>
  <c r="I2126" i="7"/>
  <c r="J2126" i="7"/>
  <c r="K2126" i="7"/>
  <c r="H2127" i="7"/>
  <c r="I2127" i="7"/>
  <c r="J2127" i="7"/>
  <c r="K2127" i="7"/>
  <c r="H2128" i="7"/>
  <c r="I2128" i="7"/>
  <c r="J2128" i="7"/>
  <c r="K2128" i="7"/>
  <c r="H2129" i="7"/>
  <c r="I2129" i="7"/>
  <c r="J2129" i="7"/>
  <c r="K2129" i="7"/>
  <c r="H2130" i="7"/>
  <c r="I2130" i="7"/>
  <c r="M2130" i="7" s="1"/>
  <c r="J2130" i="7"/>
  <c r="K2130" i="7"/>
  <c r="H2131" i="7"/>
  <c r="I2131" i="7"/>
  <c r="J2131" i="7"/>
  <c r="K2131" i="7"/>
  <c r="H2132" i="7"/>
  <c r="I2132" i="7"/>
  <c r="J2132" i="7"/>
  <c r="K2132" i="7"/>
  <c r="H2133" i="7"/>
  <c r="I2133" i="7"/>
  <c r="J2133" i="7"/>
  <c r="K2133" i="7"/>
  <c r="H2134" i="7"/>
  <c r="I2134" i="7"/>
  <c r="J2134" i="7"/>
  <c r="K2134" i="7"/>
  <c r="H2135" i="7"/>
  <c r="I2135" i="7"/>
  <c r="J2135" i="7"/>
  <c r="K2135" i="7"/>
  <c r="H2136" i="7"/>
  <c r="I2136" i="7"/>
  <c r="J2136" i="7"/>
  <c r="K2136" i="7"/>
  <c r="H2137" i="7"/>
  <c r="I2137" i="7"/>
  <c r="L2137" i="7" s="1"/>
  <c r="J2137" i="7"/>
  <c r="K2137" i="7"/>
  <c r="H2138" i="7"/>
  <c r="I2138" i="7"/>
  <c r="J2138" i="7"/>
  <c r="K2138" i="7"/>
  <c r="H2139" i="7"/>
  <c r="I2139" i="7"/>
  <c r="J2139" i="7"/>
  <c r="K2139" i="7"/>
  <c r="H2140" i="7"/>
  <c r="I2140" i="7"/>
  <c r="J2140" i="7"/>
  <c r="K2140" i="7"/>
  <c r="H2141" i="7"/>
  <c r="I2141" i="7"/>
  <c r="J2141" i="7"/>
  <c r="K2141" i="7"/>
  <c r="H2142" i="7"/>
  <c r="I2142" i="7"/>
  <c r="J2142" i="7"/>
  <c r="K2142" i="7"/>
  <c r="H2143" i="7"/>
  <c r="I2143" i="7"/>
  <c r="J2143" i="7"/>
  <c r="K2143" i="7"/>
  <c r="H2144" i="7"/>
  <c r="I2144" i="7"/>
  <c r="J2144" i="7"/>
  <c r="K2144" i="7"/>
  <c r="H2145" i="7"/>
  <c r="I2145" i="7"/>
  <c r="J2145" i="7"/>
  <c r="K2145" i="7"/>
  <c r="H2146" i="7"/>
  <c r="I2146" i="7"/>
  <c r="J2146" i="7"/>
  <c r="K2146" i="7"/>
  <c r="H2147" i="7"/>
  <c r="I2147" i="7"/>
  <c r="J2147" i="7"/>
  <c r="K2147" i="7"/>
  <c r="H2148" i="7"/>
  <c r="I2148" i="7"/>
  <c r="J2148" i="7"/>
  <c r="K2148" i="7"/>
  <c r="H2149" i="7"/>
  <c r="I2149" i="7"/>
  <c r="L2149" i="7" s="1"/>
  <c r="J2149" i="7"/>
  <c r="K2149" i="7"/>
  <c r="H2150" i="7"/>
  <c r="I2150" i="7"/>
  <c r="J2150" i="7"/>
  <c r="K2150" i="7"/>
  <c r="H2151" i="7"/>
  <c r="I2151" i="7"/>
  <c r="J2151" i="7"/>
  <c r="K2151" i="7"/>
  <c r="H2152" i="7"/>
  <c r="I2152" i="7"/>
  <c r="J2152" i="7"/>
  <c r="K2152" i="7"/>
  <c r="H2153" i="7"/>
  <c r="I2153" i="7"/>
  <c r="J2153" i="7"/>
  <c r="K2153" i="7"/>
  <c r="H2154" i="7"/>
  <c r="I2154" i="7"/>
  <c r="M2154" i="7" s="1"/>
  <c r="J2154" i="7"/>
  <c r="K2154" i="7"/>
  <c r="H2155" i="7"/>
  <c r="I2155" i="7"/>
  <c r="J2155" i="7"/>
  <c r="K2155" i="7"/>
  <c r="H2156" i="7"/>
  <c r="I2156" i="7"/>
  <c r="J2156" i="7"/>
  <c r="K2156" i="7"/>
  <c r="H2157" i="7"/>
  <c r="I2157" i="7"/>
  <c r="J2157" i="7"/>
  <c r="K2157" i="7"/>
  <c r="H2158" i="7"/>
  <c r="I2158" i="7"/>
  <c r="J2158" i="7"/>
  <c r="K2158" i="7"/>
  <c r="H2159" i="7"/>
  <c r="I2159" i="7"/>
  <c r="J2159" i="7"/>
  <c r="K2159" i="7"/>
  <c r="H2160" i="7"/>
  <c r="I2160" i="7"/>
  <c r="J2160" i="7"/>
  <c r="K2160" i="7"/>
  <c r="H2161" i="7"/>
  <c r="I2161" i="7"/>
  <c r="L2161" i="7" s="1"/>
  <c r="J2161" i="7"/>
  <c r="K2161" i="7"/>
  <c r="H2162" i="7"/>
  <c r="I2162" i="7"/>
  <c r="J2162" i="7"/>
  <c r="K2162" i="7"/>
  <c r="H2163" i="7"/>
  <c r="I2163" i="7"/>
  <c r="J2163" i="7"/>
  <c r="K2163" i="7"/>
  <c r="H2164" i="7"/>
  <c r="I2164" i="7"/>
  <c r="J2164" i="7"/>
  <c r="K2164" i="7"/>
  <c r="H2165" i="7"/>
  <c r="I2165" i="7"/>
  <c r="J2165" i="7"/>
  <c r="K2165" i="7"/>
  <c r="H2166" i="7"/>
  <c r="I2166" i="7"/>
  <c r="J2166" i="7"/>
  <c r="K2166" i="7"/>
  <c r="H2167" i="7"/>
  <c r="I2167" i="7"/>
  <c r="J2167" i="7"/>
  <c r="K2167" i="7"/>
  <c r="H2168" i="7"/>
  <c r="I2168" i="7"/>
  <c r="J2168" i="7"/>
  <c r="K2168" i="7"/>
  <c r="H2169" i="7"/>
  <c r="I2169" i="7"/>
  <c r="J2169" i="7"/>
  <c r="K2169" i="7"/>
  <c r="H2170" i="7"/>
  <c r="I2170" i="7"/>
  <c r="J2170" i="7"/>
  <c r="K2170" i="7"/>
  <c r="H2171" i="7"/>
  <c r="I2171" i="7"/>
  <c r="J2171" i="7"/>
  <c r="K2171" i="7"/>
  <c r="H2172" i="7"/>
  <c r="I2172" i="7"/>
  <c r="J2172" i="7"/>
  <c r="K2172" i="7"/>
  <c r="H2173" i="7"/>
  <c r="I2173" i="7"/>
  <c r="J2173" i="7"/>
  <c r="K2173" i="7"/>
  <c r="H2174" i="7"/>
  <c r="I2174" i="7"/>
  <c r="J2174" i="7"/>
  <c r="K2174" i="7"/>
  <c r="H2175" i="7"/>
  <c r="I2175" i="7"/>
  <c r="J2175" i="7"/>
  <c r="K2175" i="7"/>
  <c r="H2176" i="7"/>
  <c r="I2176" i="7"/>
  <c r="J2176" i="7"/>
  <c r="K2176" i="7"/>
  <c r="H2177" i="7"/>
  <c r="I2177" i="7"/>
  <c r="J2177" i="7"/>
  <c r="K2177" i="7"/>
  <c r="H2178" i="7"/>
  <c r="I2178" i="7"/>
  <c r="J2178" i="7"/>
  <c r="K2178" i="7"/>
  <c r="H2179" i="7"/>
  <c r="I2179" i="7"/>
  <c r="J2179" i="7"/>
  <c r="K2179" i="7"/>
  <c r="H2180" i="7"/>
  <c r="I2180" i="7"/>
  <c r="J2180" i="7"/>
  <c r="K2180" i="7"/>
  <c r="H2181" i="7"/>
  <c r="I2181" i="7"/>
  <c r="L2181" i="7" s="1"/>
  <c r="J2181" i="7"/>
  <c r="K2181" i="7"/>
  <c r="H2182" i="7"/>
  <c r="I2182" i="7"/>
  <c r="J2182" i="7"/>
  <c r="K2182" i="7"/>
  <c r="H2183" i="7"/>
  <c r="I2183" i="7"/>
  <c r="J2183" i="7"/>
  <c r="K2183" i="7"/>
  <c r="H2184" i="7"/>
  <c r="I2184" i="7"/>
  <c r="J2184" i="7"/>
  <c r="K2184" i="7"/>
  <c r="H2185" i="7"/>
  <c r="I2185" i="7"/>
  <c r="J2185" i="7"/>
  <c r="K2185" i="7"/>
  <c r="H2186" i="7"/>
  <c r="I2186" i="7"/>
  <c r="J2186" i="7"/>
  <c r="K2186" i="7"/>
  <c r="H2187" i="7"/>
  <c r="I2187" i="7"/>
  <c r="J2187" i="7"/>
  <c r="K2187" i="7"/>
  <c r="H2188" i="7"/>
  <c r="I2188" i="7"/>
  <c r="J2188" i="7"/>
  <c r="K2188" i="7"/>
  <c r="H2189" i="7"/>
  <c r="I2189" i="7"/>
  <c r="J2189" i="7"/>
  <c r="K2189" i="7"/>
  <c r="H2190" i="7"/>
  <c r="I2190" i="7"/>
  <c r="J2190" i="7"/>
  <c r="K2190" i="7"/>
  <c r="H2191" i="7"/>
  <c r="I2191" i="7"/>
  <c r="J2191" i="7"/>
  <c r="K2191" i="7"/>
  <c r="H2192" i="7"/>
  <c r="I2192" i="7"/>
  <c r="J2192" i="7"/>
  <c r="K2192" i="7"/>
  <c r="H2193" i="7"/>
  <c r="I2193" i="7"/>
  <c r="J2193" i="7"/>
  <c r="K2193" i="7"/>
  <c r="H2194" i="7"/>
  <c r="I2194" i="7"/>
  <c r="J2194" i="7"/>
  <c r="K2194" i="7"/>
  <c r="H2195" i="7"/>
  <c r="I2195" i="7"/>
  <c r="J2195" i="7"/>
  <c r="K2195" i="7"/>
  <c r="H2196" i="7"/>
  <c r="I2196" i="7"/>
  <c r="J2196" i="7"/>
  <c r="K2196" i="7"/>
  <c r="H2197" i="7"/>
  <c r="I2197" i="7"/>
  <c r="J2197" i="7"/>
  <c r="K2197" i="7"/>
  <c r="H2198" i="7"/>
  <c r="I2198" i="7"/>
  <c r="J2198" i="7"/>
  <c r="K2198" i="7"/>
  <c r="H2199" i="7"/>
  <c r="I2199" i="7"/>
  <c r="J2199" i="7"/>
  <c r="K2199" i="7"/>
  <c r="H2200" i="7"/>
  <c r="I2200" i="7"/>
  <c r="J2200" i="7"/>
  <c r="K2200" i="7"/>
  <c r="H2201" i="7"/>
  <c r="I2201" i="7"/>
  <c r="J2201" i="7"/>
  <c r="K2201" i="7"/>
  <c r="H2202" i="7"/>
  <c r="I2202" i="7"/>
  <c r="M2202" i="7" s="1"/>
  <c r="J2202" i="7"/>
  <c r="K2202" i="7"/>
  <c r="H2203" i="7"/>
  <c r="I2203" i="7"/>
  <c r="J2203" i="7"/>
  <c r="K2203" i="7"/>
  <c r="H2204" i="7"/>
  <c r="I2204" i="7"/>
  <c r="J2204" i="7"/>
  <c r="K2204" i="7"/>
  <c r="H2205" i="7"/>
  <c r="I2205" i="7"/>
  <c r="J2205" i="7"/>
  <c r="K2205" i="7"/>
  <c r="H2206" i="7"/>
  <c r="I2206" i="7"/>
  <c r="J2206" i="7"/>
  <c r="K2206" i="7"/>
  <c r="H2207" i="7"/>
  <c r="I2207" i="7"/>
  <c r="J2207" i="7"/>
  <c r="K2207" i="7"/>
  <c r="H2208" i="7"/>
  <c r="I2208" i="7"/>
  <c r="J2208" i="7"/>
  <c r="K2208" i="7"/>
  <c r="H2209" i="7"/>
  <c r="I2209" i="7"/>
  <c r="J2209" i="7"/>
  <c r="K2209" i="7"/>
  <c r="H2210" i="7"/>
  <c r="I2210" i="7"/>
  <c r="L2210" i="7" s="1"/>
  <c r="J2210" i="7"/>
  <c r="K2210" i="7"/>
  <c r="H2211" i="7"/>
  <c r="I2211" i="7"/>
  <c r="J2211" i="7"/>
  <c r="K2211" i="7"/>
  <c r="H2212" i="7"/>
  <c r="I2212" i="7"/>
  <c r="J2212" i="7"/>
  <c r="K2212" i="7"/>
  <c r="H2213" i="7"/>
  <c r="I2213" i="7"/>
  <c r="J2213" i="7"/>
  <c r="K2213" i="7"/>
  <c r="H2214" i="7"/>
  <c r="I2214" i="7"/>
  <c r="M2214" i="7" s="1"/>
  <c r="J2214" i="7"/>
  <c r="K2214" i="7"/>
  <c r="H2215" i="7"/>
  <c r="I2215" i="7"/>
  <c r="J2215" i="7"/>
  <c r="K2215" i="7"/>
  <c r="H2216" i="7"/>
  <c r="I2216" i="7"/>
  <c r="J2216" i="7"/>
  <c r="K2216" i="7"/>
  <c r="H2217" i="7"/>
  <c r="I2217" i="7"/>
  <c r="J2217" i="7"/>
  <c r="K2217" i="7"/>
  <c r="H2218" i="7"/>
  <c r="I2218" i="7"/>
  <c r="M2218" i="7" s="1"/>
  <c r="J2218" i="7"/>
  <c r="K2218" i="7"/>
  <c r="H2219" i="7"/>
  <c r="I2219" i="7"/>
  <c r="J2219" i="7"/>
  <c r="K2219" i="7"/>
  <c r="H2220" i="7"/>
  <c r="I2220" i="7"/>
  <c r="J2220" i="7"/>
  <c r="K2220" i="7"/>
  <c r="H2221" i="7"/>
  <c r="I2221" i="7"/>
  <c r="J2221" i="7"/>
  <c r="K2221" i="7"/>
  <c r="H2222" i="7"/>
  <c r="I2222" i="7"/>
  <c r="J2222" i="7"/>
  <c r="K2222" i="7"/>
  <c r="H2223" i="7"/>
  <c r="I2223" i="7"/>
  <c r="J2223" i="7"/>
  <c r="K2223" i="7"/>
  <c r="H2224" i="7"/>
  <c r="I2224" i="7"/>
  <c r="J2224" i="7"/>
  <c r="K2224" i="7"/>
  <c r="H2225" i="7"/>
  <c r="I2225" i="7"/>
  <c r="J2225" i="7"/>
  <c r="K2225" i="7"/>
  <c r="H2226" i="7"/>
  <c r="I2226" i="7"/>
  <c r="J2226" i="7"/>
  <c r="K2226" i="7"/>
  <c r="H2227" i="7"/>
  <c r="I2227" i="7"/>
  <c r="J2227" i="7"/>
  <c r="K2227" i="7"/>
  <c r="H2228" i="7"/>
  <c r="I2228" i="7"/>
  <c r="J2228" i="7"/>
  <c r="K2228" i="7"/>
  <c r="H2229" i="7"/>
  <c r="I2229" i="7"/>
  <c r="J2229" i="7"/>
  <c r="K2229" i="7"/>
  <c r="H2230" i="7"/>
  <c r="I2230" i="7"/>
  <c r="J2230" i="7"/>
  <c r="K2230" i="7"/>
  <c r="H2231" i="7"/>
  <c r="I2231" i="7"/>
  <c r="J2231" i="7"/>
  <c r="K2231" i="7"/>
  <c r="H2232" i="7"/>
  <c r="I2232" i="7"/>
  <c r="J2232" i="7"/>
  <c r="K2232" i="7"/>
  <c r="H2233" i="7"/>
  <c r="I2233" i="7"/>
  <c r="J2233" i="7"/>
  <c r="K2233" i="7"/>
  <c r="H2234" i="7"/>
  <c r="I2234" i="7"/>
  <c r="J2234" i="7"/>
  <c r="K2234" i="7"/>
  <c r="H2235" i="7"/>
  <c r="I2235" i="7"/>
  <c r="J2235" i="7"/>
  <c r="K2235" i="7"/>
  <c r="H2236" i="7"/>
  <c r="I2236" i="7"/>
  <c r="J2236" i="7"/>
  <c r="K2236" i="7"/>
  <c r="H2237" i="7"/>
  <c r="I2237" i="7"/>
  <c r="J2237" i="7"/>
  <c r="K2237" i="7"/>
  <c r="H2238" i="7"/>
  <c r="I2238" i="7"/>
  <c r="J2238" i="7"/>
  <c r="K2238" i="7"/>
  <c r="H2239" i="7"/>
  <c r="I2239" i="7"/>
  <c r="J2239" i="7"/>
  <c r="K2239" i="7"/>
  <c r="H2240" i="7"/>
  <c r="I2240" i="7"/>
  <c r="J2240" i="7"/>
  <c r="K2240" i="7"/>
  <c r="H2241" i="7"/>
  <c r="I2241" i="7"/>
  <c r="J2241" i="7"/>
  <c r="K2241" i="7"/>
  <c r="H2242" i="7"/>
  <c r="I2242" i="7"/>
  <c r="J2242" i="7"/>
  <c r="K2242" i="7"/>
  <c r="H2243" i="7"/>
  <c r="I2243" i="7"/>
  <c r="J2243" i="7"/>
  <c r="K2243" i="7"/>
  <c r="H2244" i="7"/>
  <c r="I2244" i="7"/>
  <c r="J2244" i="7"/>
  <c r="K2244" i="7"/>
  <c r="H2245" i="7"/>
  <c r="I2245" i="7"/>
  <c r="J2245" i="7"/>
  <c r="K2245" i="7"/>
  <c r="H2246" i="7"/>
  <c r="I2246" i="7"/>
  <c r="J2246" i="7"/>
  <c r="K2246" i="7"/>
  <c r="H2247" i="7"/>
  <c r="I2247" i="7"/>
  <c r="J2247" i="7"/>
  <c r="K2247" i="7"/>
  <c r="H2248" i="7"/>
  <c r="I2248" i="7"/>
  <c r="J2248" i="7"/>
  <c r="K2248" i="7"/>
  <c r="H2249" i="7"/>
  <c r="I2249" i="7"/>
  <c r="J2249" i="7"/>
  <c r="K2249" i="7"/>
  <c r="H2250" i="7"/>
  <c r="I2250" i="7"/>
  <c r="J2250" i="7"/>
  <c r="K2250" i="7"/>
  <c r="H2251" i="7"/>
  <c r="I2251" i="7"/>
  <c r="J2251" i="7"/>
  <c r="K2251" i="7"/>
  <c r="H2252" i="7"/>
  <c r="I2252" i="7"/>
  <c r="J2252" i="7"/>
  <c r="K2252" i="7"/>
  <c r="H2253" i="7"/>
  <c r="I2253" i="7"/>
  <c r="J2253" i="7"/>
  <c r="K2253" i="7"/>
  <c r="H2254" i="7"/>
  <c r="I2254" i="7"/>
  <c r="J2254" i="7"/>
  <c r="K2254" i="7"/>
  <c r="H2255" i="7"/>
  <c r="I2255" i="7"/>
  <c r="J2255" i="7"/>
  <c r="K2255" i="7"/>
  <c r="H2256" i="7"/>
  <c r="I2256" i="7"/>
  <c r="J2256" i="7"/>
  <c r="K2256" i="7"/>
  <c r="H2257" i="7"/>
  <c r="I2257" i="7"/>
  <c r="J2257" i="7"/>
  <c r="K2257" i="7"/>
  <c r="H2258" i="7"/>
  <c r="I2258" i="7"/>
  <c r="J2258" i="7"/>
  <c r="K2258" i="7"/>
  <c r="H2259" i="7"/>
  <c r="I2259" i="7"/>
  <c r="J2259" i="7"/>
  <c r="K2259" i="7"/>
  <c r="H2260" i="7"/>
  <c r="I2260" i="7"/>
  <c r="J2260" i="7"/>
  <c r="K2260" i="7"/>
  <c r="H2261" i="7"/>
  <c r="I2261" i="7"/>
  <c r="J2261" i="7"/>
  <c r="K2261" i="7"/>
  <c r="H2262" i="7"/>
  <c r="I2262" i="7"/>
  <c r="J2262" i="7"/>
  <c r="K2262" i="7"/>
  <c r="H2263" i="7"/>
  <c r="I2263" i="7"/>
  <c r="J2263" i="7"/>
  <c r="K2263" i="7"/>
  <c r="H2264" i="7"/>
  <c r="I2264" i="7"/>
  <c r="J2264" i="7"/>
  <c r="K2264" i="7"/>
  <c r="H2265" i="7"/>
  <c r="I2265" i="7"/>
  <c r="J2265" i="7"/>
  <c r="K2265" i="7"/>
  <c r="H2266" i="7"/>
  <c r="I2266" i="7"/>
  <c r="J2266" i="7"/>
  <c r="K2266" i="7"/>
  <c r="H2267" i="7"/>
  <c r="I2267" i="7"/>
  <c r="J2267" i="7"/>
  <c r="K2267" i="7"/>
  <c r="H2268" i="7"/>
  <c r="I2268" i="7"/>
  <c r="J2268" i="7"/>
  <c r="K2268" i="7"/>
  <c r="H2269" i="7"/>
  <c r="I2269" i="7"/>
  <c r="J2269" i="7"/>
  <c r="K2269" i="7"/>
  <c r="H2270" i="7"/>
  <c r="I2270" i="7"/>
  <c r="J2270" i="7"/>
  <c r="K2270" i="7"/>
  <c r="H2271" i="7"/>
  <c r="I2271" i="7"/>
  <c r="J2271" i="7"/>
  <c r="K2271" i="7"/>
  <c r="H2272" i="7"/>
  <c r="I2272" i="7"/>
  <c r="J2272" i="7"/>
  <c r="K2272" i="7"/>
  <c r="H2273" i="7"/>
  <c r="I2273" i="7"/>
  <c r="J2273" i="7"/>
  <c r="K2273" i="7"/>
  <c r="H2274" i="7"/>
  <c r="I2274" i="7"/>
  <c r="J2274" i="7"/>
  <c r="K2274" i="7"/>
  <c r="H2275" i="7"/>
  <c r="I2275" i="7"/>
  <c r="J2275" i="7"/>
  <c r="K2275" i="7"/>
  <c r="H2276" i="7"/>
  <c r="I2276" i="7"/>
  <c r="J2276" i="7"/>
  <c r="K2276" i="7"/>
  <c r="H2277" i="7"/>
  <c r="I2277" i="7"/>
  <c r="J2277" i="7"/>
  <c r="K2277" i="7"/>
  <c r="H2278" i="7"/>
  <c r="I2278" i="7"/>
  <c r="J2278" i="7"/>
  <c r="K2278" i="7"/>
  <c r="H2279" i="7"/>
  <c r="I2279" i="7"/>
  <c r="J2279" i="7"/>
  <c r="K2279" i="7"/>
  <c r="H2280" i="7"/>
  <c r="I2280" i="7"/>
  <c r="J2280" i="7"/>
  <c r="K2280" i="7"/>
  <c r="H2281" i="7"/>
  <c r="I2281" i="7"/>
  <c r="J2281" i="7"/>
  <c r="K2281" i="7"/>
  <c r="H2282" i="7"/>
  <c r="I2282" i="7"/>
  <c r="J2282" i="7"/>
  <c r="K2282" i="7"/>
  <c r="H2283" i="7"/>
  <c r="I2283" i="7"/>
  <c r="J2283" i="7"/>
  <c r="K2283" i="7"/>
  <c r="H2284" i="7"/>
  <c r="I2284" i="7"/>
  <c r="J2284" i="7"/>
  <c r="K2284" i="7"/>
  <c r="H2285" i="7"/>
  <c r="I2285" i="7"/>
  <c r="J2285" i="7"/>
  <c r="K2285" i="7"/>
  <c r="H2286" i="7"/>
  <c r="I2286" i="7"/>
  <c r="J2286" i="7"/>
  <c r="K2286" i="7"/>
  <c r="H2287" i="7"/>
  <c r="I2287" i="7"/>
  <c r="J2287" i="7"/>
  <c r="K2287" i="7"/>
  <c r="H2288" i="7"/>
  <c r="I2288" i="7"/>
  <c r="J2288" i="7"/>
  <c r="K2288" i="7"/>
  <c r="H2289" i="7"/>
  <c r="I2289" i="7"/>
  <c r="J2289" i="7"/>
  <c r="K2289" i="7"/>
  <c r="H2290" i="7"/>
  <c r="I2290" i="7"/>
  <c r="J2290" i="7"/>
  <c r="K2290" i="7"/>
  <c r="H2291" i="7"/>
  <c r="I2291" i="7"/>
  <c r="J2291" i="7"/>
  <c r="K2291" i="7"/>
  <c r="H2292" i="7"/>
  <c r="I2292" i="7"/>
  <c r="J2292" i="7"/>
  <c r="K2292" i="7"/>
  <c r="H2293" i="7"/>
  <c r="I2293" i="7"/>
  <c r="J2293" i="7"/>
  <c r="K2293" i="7"/>
  <c r="H2294" i="7"/>
  <c r="I2294" i="7"/>
  <c r="J2294" i="7"/>
  <c r="K2294" i="7"/>
  <c r="H2295" i="7"/>
  <c r="I2295" i="7"/>
  <c r="J2295" i="7"/>
  <c r="K2295" i="7"/>
  <c r="H2296" i="7"/>
  <c r="I2296" i="7"/>
  <c r="J2296" i="7"/>
  <c r="K2296" i="7"/>
  <c r="H2297" i="7"/>
  <c r="I2297" i="7"/>
  <c r="J2297" i="7"/>
  <c r="K2297" i="7"/>
  <c r="H2298" i="7"/>
  <c r="I2298" i="7"/>
  <c r="J2298" i="7"/>
  <c r="K2298" i="7"/>
  <c r="H2299" i="7"/>
  <c r="I2299" i="7"/>
  <c r="J2299" i="7"/>
  <c r="K2299" i="7"/>
  <c r="H2300" i="7"/>
  <c r="I2300" i="7"/>
  <c r="J2300" i="7"/>
  <c r="K2300" i="7"/>
  <c r="H2301" i="7"/>
  <c r="I2301" i="7"/>
  <c r="J2301" i="7"/>
  <c r="K2301" i="7"/>
  <c r="H2302" i="7"/>
  <c r="I2302" i="7"/>
  <c r="J2302" i="7"/>
  <c r="K2302" i="7"/>
  <c r="H2303" i="7"/>
  <c r="I2303" i="7"/>
  <c r="J2303" i="7"/>
  <c r="K2303" i="7"/>
  <c r="H2304" i="7"/>
  <c r="I2304" i="7"/>
  <c r="J2304" i="7"/>
  <c r="K2304" i="7"/>
  <c r="H2305" i="7"/>
  <c r="I2305" i="7"/>
  <c r="J2305" i="7"/>
  <c r="K2305" i="7"/>
  <c r="H2306" i="7"/>
  <c r="I2306" i="7"/>
  <c r="J2306" i="7"/>
  <c r="K2306" i="7"/>
  <c r="H2307" i="7"/>
  <c r="I2307" i="7"/>
  <c r="J2307" i="7"/>
  <c r="K2307" i="7"/>
  <c r="H2308" i="7"/>
  <c r="I2308" i="7"/>
  <c r="J2308" i="7"/>
  <c r="K2308" i="7"/>
  <c r="H2309" i="7"/>
  <c r="I2309" i="7"/>
  <c r="J2309" i="7"/>
  <c r="K2309" i="7"/>
  <c r="H2310" i="7"/>
  <c r="I2310" i="7"/>
  <c r="J2310" i="7"/>
  <c r="K2310" i="7"/>
  <c r="H2311" i="7"/>
  <c r="I2311" i="7"/>
  <c r="J2311" i="7"/>
  <c r="K2311" i="7"/>
  <c r="H2312" i="7"/>
  <c r="I2312" i="7"/>
  <c r="J2312" i="7"/>
  <c r="K2312" i="7"/>
  <c r="H2313" i="7"/>
  <c r="I2313" i="7"/>
  <c r="J2313" i="7"/>
  <c r="K2313" i="7"/>
  <c r="H2314" i="7"/>
  <c r="I2314" i="7"/>
  <c r="J2314" i="7"/>
  <c r="K2314" i="7"/>
  <c r="H2315" i="7"/>
  <c r="I2315" i="7"/>
  <c r="J2315" i="7"/>
  <c r="K2315" i="7"/>
  <c r="H2316" i="7"/>
  <c r="I2316" i="7"/>
  <c r="J2316" i="7"/>
  <c r="K2316" i="7"/>
  <c r="H2317" i="7"/>
  <c r="I2317" i="7"/>
  <c r="J2317" i="7"/>
  <c r="K2317" i="7"/>
  <c r="H2318" i="7"/>
  <c r="I2318" i="7"/>
  <c r="J2318" i="7"/>
  <c r="K2318" i="7"/>
  <c r="H2319" i="7"/>
  <c r="I2319" i="7"/>
  <c r="J2319" i="7"/>
  <c r="K2319" i="7"/>
  <c r="H2320" i="7"/>
  <c r="I2320" i="7"/>
  <c r="J2320" i="7"/>
  <c r="K2320" i="7"/>
  <c r="H2321" i="7"/>
  <c r="I2321" i="7"/>
  <c r="J2321" i="7"/>
  <c r="K2321" i="7"/>
  <c r="H2322" i="7"/>
  <c r="I2322" i="7"/>
  <c r="J2322" i="7"/>
  <c r="K2322" i="7"/>
  <c r="H2323" i="7"/>
  <c r="I2323" i="7"/>
  <c r="J2323" i="7"/>
  <c r="K2323" i="7"/>
  <c r="H2324" i="7"/>
  <c r="I2324" i="7"/>
  <c r="J2324" i="7"/>
  <c r="K2324" i="7"/>
  <c r="H2325" i="7"/>
  <c r="I2325" i="7"/>
  <c r="J2325" i="7"/>
  <c r="K2325" i="7"/>
  <c r="H2326" i="7"/>
  <c r="I2326" i="7"/>
  <c r="J2326" i="7"/>
  <c r="K2326" i="7"/>
  <c r="H2327" i="7"/>
  <c r="I2327" i="7"/>
  <c r="J2327" i="7"/>
  <c r="K2327" i="7"/>
  <c r="H2328" i="7"/>
  <c r="I2328" i="7"/>
  <c r="J2328" i="7"/>
  <c r="K2328" i="7"/>
  <c r="H2329" i="7"/>
  <c r="I2329" i="7"/>
  <c r="J2329" i="7"/>
  <c r="K2329" i="7"/>
  <c r="H2330" i="7"/>
  <c r="I2330" i="7"/>
  <c r="J2330" i="7"/>
  <c r="K2330" i="7"/>
  <c r="H2331" i="7"/>
  <c r="I2331" i="7"/>
  <c r="J2331" i="7"/>
  <c r="K2331" i="7"/>
  <c r="H2332" i="7"/>
  <c r="I2332" i="7"/>
  <c r="J2332" i="7"/>
  <c r="K2332" i="7"/>
  <c r="H2333" i="7"/>
  <c r="I2333" i="7"/>
  <c r="J2333" i="7"/>
  <c r="K2333" i="7"/>
  <c r="H2334" i="7"/>
  <c r="I2334" i="7"/>
  <c r="J2334" i="7"/>
  <c r="K2334" i="7"/>
  <c r="H2335" i="7"/>
  <c r="I2335" i="7"/>
  <c r="J2335" i="7"/>
  <c r="K2335" i="7"/>
  <c r="H2336" i="7"/>
  <c r="I2336" i="7"/>
  <c r="J2336" i="7"/>
  <c r="K2336" i="7"/>
  <c r="H2337" i="7"/>
  <c r="I2337" i="7"/>
  <c r="J2337" i="7"/>
  <c r="K2337" i="7"/>
  <c r="H2338" i="7"/>
  <c r="I2338" i="7"/>
  <c r="J2338" i="7"/>
  <c r="K2338" i="7"/>
  <c r="H2339" i="7"/>
  <c r="I2339" i="7"/>
  <c r="J2339" i="7"/>
  <c r="K2339" i="7"/>
  <c r="H2340" i="7"/>
  <c r="I2340" i="7"/>
  <c r="J2340" i="7"/>
  <c r="K2340" i="7"/>
  <c r="H2341" i="7"/>
  <c r="I2341" i="7"/>
  <c r="J2341" i="7"/>
  <c r="K2341" i="7"/>
  <c r="H2342" i="7"/>
  <c r="I2342" i="7"/>
  <c r="J2342" i="7"/>
  <c r="K2342" i="7"/>
  <c r="H2343" i="7"/>
  <c r="I2343" i="7"/>
  <c r="J2343" i="7"/>
  <c r="K2343" i="7"/>
  <c r="H2344" i="7"/>
  <c r="I2344" i="7"/>
  <c r="J2344" i="7"/>
  <c r="K2344" i="7"/>
  <c r="H2345" i="7"/>
  <c r="I2345" i="7"/>
  <c r="J2345" i="7"/>
  <c r="K2345" i="7"/>
  <c r="H2346" i="7"/>
  <c r="I2346" i="7"/>
  <c r="J2346" i="7"/>
  <c r="K2346" i="7"/>
  <c r="H2347" i="7"/>
  <c r="I2347" i="7"/>
  <c r="J2347" i="7"/>
  <c r="K2347" i="7"/>
  <c r="H2348" i="7"/>
  <c r="I2348" i="7"/>
  <c r="J2348" i="7"/>
  <c r="K2348" i="7"/>
  <c r="H2349" i="7"/>
  <c r="I2349" i="7"/>
  <c r="J2349" i="7"/>
  <c r="K2349" i="7"/>
  <c r="H2350" i="7"/>
  <c r="I2350" i="7"/>
  <c r="J2350" i="7"/>
  <c r="K2350" i="7"/>
  <c r="H2351" i="7"/>
  <c r="I2351" i="7"/>
  <c r="J2351" i="7"/>
  <c r="K2351" i="7"/>
  <c r="H2352" i="7"/>
  <c r="I2352" i="7"/>
  <c r="J2352" i="7"/>
  <c r="K2352" i="7"/>
  <c r="H2353" i="7"/>
  <c r="I2353" i="7"/>
  <c r="J2353" i="7"/>
  <c r="K2353" i="7"/>
  <c r="H2354" i="7"/>
  <c r="I2354" i="7"/>
  <c r="J2354" i="7"/>
  <c r="K2354" i="7"/>
  <c r="H2355" i="7"/>
  <c r="I2355" i="7"/>
  <c r="J2355" i="7"/>
  <c r="K2355" i="7"/>
  <c r="H2356" i="7"/>
  <c r="I2356" i="7"/>
  <c r="J2356" i="7"/>
  <c r="K2356" i="7"/>
  <c r="H2357" i="7"/>
  <c r="I2357" i="7"/>
  <c r="J2357" i="7"/>
  <c r="K2357" i="7"/>
  <c r="H2358" i="7"/>
  <c r="I2358" i="7"/>
  <c r="J2358" i="7"/>
  <c r="K2358" i="7"/>
  <c r="H2359" i="7"/>
  <c r="I2359" i="7"/>
  <c r="J2359" i="7"/>
  <c r="K2359" i="7"/>
  <c r="H2360" i="7"/>
  <c r="I2360" i="7"/>
  <c r="J2360" i="7"/>
  <c r="K2360" i="7"/>
  <c r="H2361" i="7"/>
  <c r="I2361" i="7"/>
  <c r="J2361" i="7"/>
  <c r="K2361" i="7"/>
  <c r="H2362" i="7"/>
  <c r="I2362" i="7"/>
  <c r="J2362" i="7"/>
  <c r="K2362" i="7"/>
  <c r="H2363" i="7"/>
  <c r="I2363" i="7"/>
  <c r="J2363" i="7"/>
  <c r="K2363" i="7"/>
  <c r="H2364" i="7"/>
  <c r="I2364" i="7"/>
  <c r="J2364" i="7"/>
  <c r="K2364" i="7"/>
  <c r="H2365" i="7"/>
  <c r="I2365" i="7"/>
  <c r="J2365" i="7"/>
  <c r="K2365" i="7"/>
  <c r="H2366" i="7"/>
  <c r="I2366" i="7"/>
  <c r="J2366" i="7"/>
  <c r="K2366" i="7"/>
  <c r="H2367" i="7"/>
  <c r="I2367" i="7"/>
  <c r="J2367" i="7"/>
  <c r="K2367" i="7"/>
  <c r="H2368" i="7"/>
  <c r="I2368" i="7"/>
  <c r="J2368" i="7"/>
  <c r="K2368" i="7"/>
  <c r="H2369" i="7"/>
  <c r="I2369" i="7"/>
  <c r="J2369" i="7"/>
  <c r="K2369" i="7"/>
  <c r="H2370" i="7"/>
  <c r="I2370" i="7"/>
  <c r="J2370" i="7"/>
  <c r="K2370" i="7"/>
  <c r="H2371" i="7"/>
  <c r="I2371" i="7"/>
  <c r="J2371" i="7"/>
  <c r="K2371" i="7"/>
  <c r="H2372" i="7"/>
  <c r="I2372" i="7"/>
  <c r="J2372" i="7"/>
  <c r="K2372" i="7"/>
  <c r="H2373" i="7"/>
  <c r="I2373" i="7"/>
  <c r="J2373" i="7"/>
  <c r="K2373" i="7"/>
  <c r="H2374" i="7"/>
  <c r="I2374" i="7"/>
  <c r="J2374" i="7"/>
  <c r="K2374" i="7"/>
  <c r="H2375" i="7"/>
  <c r="I2375" i="7"/>
  <c r="J2375" i="7"/>
  <c r="K2375" i="7"/>
  <c r="H2376" i="7"/>
  <c r="I2376" i="7"/>
  <c r="J2376" i="7"/>
  <c r="K2376" i="7"/>
  <c r="H2377" i="7"/>
  <c r="I2377" i="7"/>
  <c r="J2377" i="7"/>
  <c r="K2377" i="7"/>
  <c r="H2378" i="7"/>
  <c r="I2378" i="7"/>
  <c r="J2378" i="7"/>
  <c r="K2378" i="7"/>
  <c r="H2379" i="7"/>
  <c r="I2379" i="7"/>
  <c r="J2379" i="7"/>
  <c r="K2379" i="7"/>
  <c r="H2380" i="7"/>
  <c r="I2380" i="7"/>
  <c r="J2380" i="7"/>
  <c r="K2380" i="7"/>
  <c r="H2381" i="7"/>
  <c r="I2381" i="7"/>
  <c r="J2381" i="7"/>
  <c r="K2381" i="7"/>
  <c r="H2382" i="7"/>
  <c r="I2382" i="7"/>
  <c r="J2382" i="7"/>
  <c r="K2382" i="7"/>
  <c r="H2383" i="7"/>
  <c r="I2383" i="7"/>
  <c r="J2383" i="7"/>
  <c r="K2383" i="7"/>
  <c r="H2384" i="7"/>
  <c r="I2384" i="7"/>
  <c r="J2384" i="7"/>
  <c r="K2384" i="7"/>
  <c r="H2385" i="7"/>
  <c r="I2385" i="7"/>
  <c r="J2385" i="7"/>
  <c r="K2385" i="7"/>
  <c r="H2386" i="7"/>
  <c r="I2386" i="7"/>
  <c r="J2386" i="7"/>
  <c r="K2386" i="7"/>
  <c r="H2387" i="7"/>
  <c r="I2387" i="7"/>
  <c r="J2387" i="7"/>
  <c r="K2387" i="7"/>
  <c r="H2388" i="7"/>
  <c r="I2388" i="7"/>
  <c r="J2388" i="7"/>
  <c r="K2388" i="7"/>
  <c r="H2389" i="7"/>
  <c r="I2389" i="7"/>
  <c r="J2389" i="7"/>
  <c r="K2389" i="7"/>
  <c r="H2390" i="7"/>
  <c r="I2390" i="7"/>
  <c r="J2390" i="7"/>
  <c r="K2390" i="7"/>
  <c r="H2391" i="7"/>
  <c r="I2391" i="7"/>
  <c r="J2391" i="7"/>
  <c r="K2391" i="7"/>
  <c r="H2392" i="7"/>
  <c r="I2392" i="7"/>
  <c r="J2392" i="7"/>
  <c r="K2392" i="7"/>
  <c r="H2393" i="7"/>
  <c r="I2393" i="7"/>
  <c r="J2393" i="7"/>
  <c r="K2393" i="7"/>
  <c r="H2394" i="7"/>
  <c r="I2394" i="7"/>
  <c r="J2394" i="7"/>
  <c r="K2394" i="7"/>
  <c r="H2395" i="7"/>
  <c r="I2395" i="7"/>
  <c r="J2395" i="7"/>
  <c r="K2395" i="7"/>
  <c r="H2396" i="7"/>
  <c r="I2396" i="7"/>
  <c r="J2396" i="7"/>
  <c r="K2396" i="7"/>
  <c r="H2397" i="7"/>
  <c r="I2397" i="7"/>
  <c r="J2397" i="7"/>
  <c r="K2397" i="7"/>
  <c r="H2398" i="7"/>
  <c r="I2398" i="7"/>
  <c r="J2398" i="7"/>
  <c r="K2398" i="7"/>
  <c r="H2399" i="7"/>
  <c r="I2399" i="7"/>
  <c r="J2399" i="7"/>
  <c r="K2399" i="7"/>
  <c r="H2400" i="7"/>
  <c r="I2400" i="7"/>
  <c r="J2400" i="7"/>
  <c r="K2400" i="7"/>
  <c r="H2401" i="7"/>
  <c r="I2401" i="7"/>
  <c r="J2401" i="7"/>
  <c r="K2401" i="7"/>
  <c r="H2402" i="7"/>
  <c r="I2402" i="7"/>
  <c r="J2402" i="7"/>
  <c r="K2402" i="7"/>
  <c r="H2403" i="7"/>
  <c r="I2403" i="7"/>
  <c r="J2403" i="7"/>
  <c r="K2403" i="7"/>
  <c r="H2404" i="7"/>
  <c r="I2404" i="7"/>
  <c r="J2404" i="7"/>
  <c r="K2404" i="7"/>
  <c r="H2405" i="7"/>
  <c r="I2405" i="7"/>
  <c r="J2405" i="7"/>
  <c r="K2405" i="7"/>
  <c r="H2406" i="7"/>
  <c r="I2406" i="7"/>
  <c r="J2406" i="7"/>
  <c r="K2406" i="7"/>
  <c r="H2407" i="7"/>
  <c r="I2407" i="7"/>
  <c r="J2407" i="7"/>
  <c r="K2407" i="7"/>
  <c r="H2408" i="7"/>
  <c r="I2408" i="7"/>
  <c r="J2408" i="7"/>
  <c r="K2408" i="7"/>
  <c r="H2409" i="7"/>
  <c r="I2409" i="7"/>
  <c r="J2409" i="7"/>
  <c r="K2409" i="7"/>
  <c r="H2410" i="7"/>
  <c r="I2410" i="7"/>
  <c r="J2410" i="7"/>
  <c r="K2410" i="7"/>
  <c r="H2411" i="7"/>
  <c r="I2411" i="7"/>
  <c r="J2411" i="7"/>
  <c r="K2411" i="7"/>
  <c r="H2412" i="7"/>
  <c r="I2412" i="7"/>
  <c r="J2412" i="7"/>
  <c r="K2412" i="7"/>
  <c r="H2413" i="7"/>
  <c r="I2413" i="7"/>
  <c r="J2413" i="7"/>
  <c r="K2413" i="7"/>
  <c r="H2414" i="7"/>
  <c r="I2414" i="7"/>
  <c r="J2414" i="7"/>
  <c r="K2414" i="7"/>
  <c r="H2415" i="7"/>
  <c r="I2415" i="7"/>
  <c r="J2415" i="7"/>
  <c r="K2415" i="7"/>
  <c r="H2416" i="7"/>
  <c r="I2416" i="7"/>
  <c r="J2416" i="7"/>
  <c r="K2416" i="7"/>
  <c r="H2417" i="7"/>
  <c r="I2417" i="7"/>
  <c r="J2417" i="7"/>
  <c r="K2417" i="7"/>
  <c r="H2418" i="7"/>
  <c r="I2418" i="7"/>
  <c r="J2418" i="7"/>
  <c r="K2418" i="7"/>
  <c r="H2419" i="7"/>
  <c r="I2419" i="7"/>
  <c r="J2419" i="7"/>
  <c r="K2419" i="7"/>
  <c r="H2420" i="7"/>
  <c r="I2420" i="7"/>
  <c r="J2420" i="7"/>
  <c r="K2420" i="7"/>
  <c r="H2421" i="7"/>
  <c r="I2421" i="7"/>
  <c r="J2421" i="7"/>
  <c r="K2421" i="7"/>
  <c r="H2422" i="7"/>
  <c r="I2422" i="7"/>
  <c r="J2422" i="7"/>
  <c r="K2422" i="7"/>
  <c r="H2423" i="7"/>
  <c r="I2423" i="7"/>
  <c r="J2423" i="7"/>
  <c r="K2423" i="7"/>
  <c r="H2424" i="7"/>
  <c r="I2424" i="7"/>
  <c r="J2424" i="7"/>
  <c r="K2424" i="7"/>
  <c r="H2425" i="7"/>
  <c r="I2425" i="7"/>
  <c r="J2425" i="7"/>
  <c r="K2425" i="7"/>
  <c r="H2426" i="7"/>
  <c r="I2426" i="7"/>
  <c r="J2426" i="7"/>
  <c r="K2426" i="7"/>
  <c r="H2427" i="7"/>
  <c r="I2427" i="7"/>
  <c r="J2427" i="7"/>
  <c r="K2427" i="7"/>
  <c r="H2428" i="7"/>
  <c r="I2428" i="7"/>
  <c r="J2428" i="7"/>
  <c r="K2428" i="7"/>
  <c r="H2429" i="7"/>
  <c r="I2429" i="7"/>
  <c r="J2429" i="7"/>
  <c r="K2429" i="7"/>
  <c r="H2430" i="7"/>
  <c r="I2430" i="7"/>
  <c r="J2430" i="7"/>
  <c r="K2430" i="7"/>
  <c r="H2431" i="7"/>
  <c r="I2431" i="7"/>
  <c r="J2431" i="7"/>
  <c r="K2431" i="7"/>
  <c r="H2432" i="7"/>
  <c r="I2432" i="7"/>
  <c r="J2432" i="7"/>
  <c r="K2432" i="7"/>
  <c r="H2433" i="7"/>
  <c r="I2433" i="7"/>
  <c r="J2433" i="7"/>
  <c r="K2433" i="7"/>
  <c r="H2434" i="7"/>
  <c r="I2434" i="7"/>
  <c r="J2434" i="7"/>
  <c r="K2434" i="7"/>
  <c r="H2435" i="7"/>
  <c r="I2435" i="7"/>
  <c r="J2435" i="7"/>
  <c r="K2435" i="7"/>
  <c r="H2436" i="7"/>
  <c r="I2436" i="7"/>
  <c r="J2436" i="7"/>
  <c r="K2436" i="7"/>
  <c r="H2437" i="7"/>
  <c r="I2437" i="7"/>
  <c r="J2437" i="7"/>
  <c r="K2437" i="7"/>
  <c r="H2438" i="7"/>
  <c r="I2438" i="7"/>
  <c r="J2438" i="7"/>
  <c r="K2438" i="7"/>
  <c r="H2439" i="7"/>
  <c r="I2439" i="7"/>
  <c r="J2439" i="7"/>
  <c r="K2439" i="7"/>
  <c r="H2440" i="7"/>
  <c r="I2440" i="7"/>
  <c r="J2440" i="7"/>
  <c r="K2440" i="7"/>
  <c r="H2441" i="7"/>
  <c r="I2441" i="7"/>
  <c r="J2441" i="7"/>
  <c r="K2441" i="7"/>
  <c r="H2442" i="7"/>
  <c r="I2442" i="7"/>
  <c r="J2442" i="7"/>
  <c r="K2442" i="7"/>
  <c r="H2443" i="7"/>
  <c r="I2443" i="7"/>
  <c r="J2443" i="7"/>
  <c r="K2443" i="7"/>
  <c r="H2444" i="7"/>
  <c r="I2444" i="7"/>
  <c r="J2444" i="7"/>
  <c r="K2444" i="7"/>
  <c r="H2445" i="7"/>
  <c r="I2445" i="7"/>
  <c r="J2445" i="7"/>
  <c r="K2445" i="7"/>
  <c r="H2446" i="7"/>
  <c r="I2446" i="7"/>
  <c r="J2446" i="7"/>
  <c r="K2446" i="7"/>
  <c r="H2447" i="7"/>
  <c r="I2447" i="7"/>
  <c r="J2447" i="7"/>
  <c r="K2447" i="7"/>
  <c r="H2448" i="7"/>
  <c r="I2448" i="7"/>
  <c r="J2448" i="7"/>
  <c r="K2448" i="7"/>
  <c r="H2449" i="7"/>
  <c r="I2449" i="7"/>
  <c r="J2449" i="7"/>
  <c r="K2449" i="7"/>
  <c r="H2450" i="7"/>
  <c r="I2450" i="7"/>
  <c r="J2450" i="7"/>
  <c r="K2450" i="7"/>
  <c r="H2451" i="7"/>
  <c r="I2451" i="7"/>
  <c r="J2451" i="7"/>
  <c r="K2451" i="7"/>
  <c r="H2452" i="7"/>
  <c r="I2452" i="7"/>
  <c r="J2452" i="7"/>
  <c r="K2452" i="7"/>
  <c r="H2453" i="7"/>
  <c r="I2453" i="7"/>
  <c r="J2453" i="7"/>
  <c r="K2453" i="7"/>
  <c r="H2454" i="7"/>
  <c r="I2454" i="7"/>
  <c r="J2454" i="7"/>
  <c r="K2454" i="7"/>
  <c r="H2455" i="7"/>
  <c r="I2455" i="7"/>
  <c r="J2455" i="7"/>
  <c r="K2455" i="7"/>
  <c r="H2456" i="7"/>
  <c r="I2456" i="7"/>
  <c r="J2456" i="7"/>
  <c r="K2456" i="7"/>
  <c r="H2457" i="7"/>
  <c r="I2457" i="7"/>
  <c r="J2457" i="7"/>
  <c r="K2457" i="7"/>
  <c r="H2458" i="7"/>
  <c r="I2458" i="7"/>
  <c r="J2458" i="7"/>
  <c r="K2458" i="7"/>
  <c r="H2459" i="7"/>
  <c r="I2459" i="7"/>
  <c r="J2459" i="7"/>
  <c r="K2459" i="7"/>
  <c r="H2460" i="7"/>
  <c r="I2460" i="7"/>
  <c r="J2460" i="7"/>
  <c r="K2460" i="7"/>
  <c r="H2461" i="7"/>
  <c r="I2461" i="7"/>
  <c r="J2461" i="7"/>
  <c r="K2461" i="7"/>
  <c r="H2462" i="7"/>
  <c r="I2462" i="7"/>
  <c r="J2462" i="7"/>
  <c r="K2462" i="7"/>
  <c r="H2463" i="7"/>
  <c r="I2463" i="7"/>
  <c r="J2463" i="7"/>
  <c r="K2463" i="7"/>
  <c r="H2464" i="7"/>
  <c r="I2464" i="7"/>
  <c r="J2464" i="7"/>
  <c r="K2464" i="7"/>
  <c r="H2465" i="7"/>
  <c r="I2465" i="7"/>
  <c r="J2465" i="7"/>
  <c r="K2465" i="7"/>
  <c r="H2466" i="7"/>
  <c r="I2466" i="7"/>
  <c r="J2466" i="7"/>
  <c r="K2466" i="7"/>
  <c r="H2467" i="7"/>
  <c r="I2467" i="7"/>
  <c r="J2467" i="7"/>
  <c r="K2467" i="7"/>
  <c r="H2468" i="7"/>
  <c r="I2468" i="7"/>
  <c r="J2468" i="7"/>
  <c r="K2468" i="7"/>
  <c r="H2469" i="7"/>
  <c r="I2469" i="7"/>
  <c r="J2469" i="7"/>
  <c r="K2469" i="7"/>
  <c r="H2470" i="7"/>
  <c r="I2470" i="7"/>
  <c r="J2470" i="7"/>
  <c r="K2470" i="7"/>
  <c r="H2471" i="7"/>
  <c r="I2471" i="7"/>
  <c r="J2471" i="7"/>
  <c r="K2471" i="7"/>
  <c r="H2472" i="7"/>
  <c r="I2472" i="7"/>
  <c r="J2472" i="7"/>
  <c r="K2472" i="7"/>
  <c r="H2473" i="7"/>
  <c r="I2473" i="7"/>
  <c r="J2473" i="7"/>
  <c r="K2473" i="7"/>
  <c r="H2474" i="7"/>
  <c r="I2474" i="7"/>
  <c r="J2474" i="7"/>
  <c r="K2474" i="7"/>
  <c r="H2475" i="7"/>
  <c r="I2475" i="7"/>
  <c r="J2475" i="7"/>
  <c r="K2475" i="7"/>
  <c r="H2476" i="7"/>
  <c r="I2476" i="7"/>
  <c r="J2476" i="7"/>
  <c r="K2476" i="7"/>
  <c r="H2477" i="7"/>
  <c r="I2477" i="7"/>
  <c r="J2477" i="7"/>
  <c r="K2477" i="7"/>
  <c r="H2478" i="7"/>
  <c r="I2478" i="7"/>
  <c r="J2478" i="7"/>
  <c r="K2478" i="7"/>
  <c r="H2479" i="7"/>
  <c r="I2479" i="7"/>
  <c r="J2479" i="7"/>
  <c r="K2479" i="7"/>
  <c r="H2480" i="7"/>
  <c r="I2480" i="7"/>
  <c r="J2480" i="7"/>
  <c r="K2480" i="7"/>
  <c r="H2481" i="7"/>
  <c r="I2481" i="7"/>
  <c r="J2481" i="7"/>
  <c r="K2481" i="7"/>
  <c r="H2482" i="7"/>
  <c r="I2482" i="7"/>
  <c r="J2482" i="7"/>
  <c r="K2482" i="7"/>
  <c r="H2483" i="7"/>
  <c r="I2483" i="7"/>
  <c r="J2483" i="7"/>
  <c r="K2483" i="7"/>
  <c r="H2484" i="7"/>
  <c r="I2484" i="7"/>
  <c r="J2484" i="7"/>
  <c r="K2484" i="7"/>
  <c r="H2485" i="7"/>
  <c r="I2485" i="7"/>
  <c r="J2485" i="7"/>
  <c r="K2485" i="7"/>
  <c r="H2486" i="7"/>
  <c r="I2486" i="7"/>
  <c r="J2486" i="7"/>
  <c r="K2486" i="7"/>
  <c r="H2487" i="7"/>
  <c r="I2487" i="7"/>
  <c r="J2487" i="7"/>
  <c r="K2487" i="7"/>
  <c r="H2488" i="7"/>
  <c r="I2488" i="7"/>
  <c r="J2488" i="7"/>
  <c r="K2488" i="7"/>
  <c r="H2489" i="7"/>
  <c r="I2489" i="7"/>
  <c r="L2489" i="7" s="1"/>
  <c r="J2489" i="7"/>
  <c r="K2489" i="7"/>
  <c r="H2490" i="7"/>
  <c r="I2490" i="7"/>
  <c r="M2490" i="7" s="1"/>
  <c r="J2490" i="7"/>
  <c r="K2490" i="7"/>
  <c r="H2491" i="7"/>
  <c r="I2491" i="7"/>
  <c r="J2491" i="7"/>
  <c r="K2491" i="7"/>
  <c r="H2492" i="7"/>
  <c r="I2492" i="7"/>
  <c r="L2492" i="7" s="1"/>
  <c r="J2492" i="7"/>
  <c r="K2492" i="7"/>
  <c r="H2493" i="7"/>
  <c r="I2493" i="7"/>
  <c r="M2493" i="7" s="1"/>
  <c r="J2493" i="7"/>
  <c r="K2493" i="7"/>
  <c r="H2494" i="7"/>
  <c r="I2494" i="7"/>
  <c r="J2494" i="7"/>
  <c r="K2494" i="7"/>
  <c r="H2495" i="7"/>
  <c r="I2495" i="7"/>
  <c r="J2495" i="7"/>
  <c r="K2495" i="7"/>
  <c r="H2496" i="7"/>
  <c r="I2496" i="7"/>
  <c r="J2496" i="7"/>
  <c r="K2496" i="7"/>
  <c r="H2497" i="7"/>
  <c r="I2497" i="7"/>
  <c r="J2497" i="7"/>
  <c r="K2497" i="7"/>
  <c r="H2498" i="7"/>
  <c r="I2498" i="7"/>
  <c r="J2498" i="7"/>
  <c r="K2498" i="7"/>
  <c r="H2499" i="7"/>
  <c r="I2499" i="7"/>
  <c r="J2499" i="7"/>
  <c r="K2499" i="7"/>
  <c r="H2500" i="7"/>
  <c r="I2500" i="7"/>
  <c r="J2500" i="7"/>
  <c r="K2500" i="7"/>
  <c r="H2501" i="7"/>
  <c r="I2501" i="7"/>
  <c r="J2501" i="7"/>
  <c r="K2501" i="7"/>
  <c r="H2502" i="7"/>
  <c r="I2502" i="7"/>
  <c r="J2502" i="7"/>
  <c r="K2502" i="7"/>
  <c r="H2503" i="7"/>
  <c r="I2503" i="7"/>
  <c r="J2503" i="7"/>
  <c r="K2503" i="7"/>
  <c r="H2504" i="7"/>
  <c r="I2504" i="7"/>
  <c r="J2504" i="7"/>
  <c r="K2504" i="7"/>
  <c r="H2505" i="7"/>
  <c r="I2505" i="7"/>
  <c r="J2505" i="7"/>
  <c r="K2505" i="7"/>
  <c r="H2506" i="7"/>
  <c r="I2506" i="7"/>
  <c r="J2506" i="7"/>
  <c r="K2506" i="7"/>
  <c r="H2507" i="7"/>
  <c r="I2507" i="7"/>
  <c r="J2507" i="7"/>
  <c r="K2507" i="7"/>
  <c r="H2508" i="7"/>
  <c r="I2508" i="7"/>
  <c r="L2508" i="7" s="1"/>
  <c r="J2508" i="7"/>
  <c r="K2508" i="7"/>
  <c r="H2509" i="7"/>
  <c r="I2509" i="7"/>
  <c r="J2509" i="7"/>
  <c r="K2509" i="7"/>
  <c r="H2510" i="7"/>
  <c r="I2510" i="7"/>
  <c r="J2510" i="7"/>
  <c r="K2510" i="7"/>
  <c r="H2511" i="7"/>
  <c r="I2511" i="7"/>
  <c r="M2511" i="7" s="1"/>
  <c r="J2511" i="7"/>
  <c r="K2511" i="7"/>
  <c r="H2512" i="7"/>
  <c r="I2512" i="7"/>
  <c r="J2512" i="7"/>
  <c r="K2512" i="7"/>
  <c r="H2513" i="7"/>
  <c r="I2513" i="7"/>
  <c r="J2513" i="7"/>
  <c r="K2513" i="7"/>
  <c r="H2514" i="7"/>
  <c r="I2514" i="7"/>
  <c r="J2514" i="7"/>
  <c r="K2514" i="7"/>
  <c r="H2515" i="7"/>
  <c r="I2515" i="7"/>
  <c r="J2515" i="7"/>
  <c r="K2515" i="7"/>
  <c r="H2516" i="7"/>
  <c r="I2516" i="7"/>
  <c r="J2516" i="7"/>
  <c r="K2516" i="7"/>
  <c r="H2517" i="7"/>
  <c r="I2517" i="7"/>
  <c r="J2517" i="7"/>
  <c r="K2517" i="7"/>
  <c r="H2518" i="7"/>
  <c r="I2518" i="7"/>
  <c r="J2518" i="7"/>
  <c r="K2518" i="7"/>
  <c r="H2519" i="7"/>
  <c r="I2519" i="7"/>
  <c r="M2519" i="7" s="1"/>
  <c r="J2519" i="7"/>
  <c r="K2519" i="7"/>
  <c r="H2520" i="7"/>
  <c r="I2520" i="7"/>
  <c r="J2520" i="7"/>
  <c r="K2520" i="7"/>
  <c r="H2521" i="7"/>
  <c r="I2521" i="7"/>
  <c r="J2521" i="7"/>
  <c r="K2521" i="7"/>
  <c r="H2522" i="7"/>
  <c r="I2522" i="7"/>
  <c r="J2522" i="7"/>
  <c r="K2522" i="7"/>
  <c r="H2523" i="7"/>
  <c r="I2523" i="7"/>
  <c r="J2523" i="7"/>
  <c r="K2523" i="7"/>
  <c r="H2524" i="7"/>
  <c r="I2524" i="7"/>
  <c r="J2524" i="7"/>
  <c r="K2524" i="7"/>
  <c r="H2525" i="7"/>
  <c r="I2525" i="7"/>
  <c r="J2525" i="7"/>
  <c r="K2525" i="7"/>
  <c r="H2526" i="7"/>
  <c r="I2526" i="7"/>
  <c r="J2526" i="7"/>
  <c r="K2526" i="7"/>
  <c r="H2527" i="7"/>
  <c r="I2527" i="7"/>
  <c r="L2527" i="7" s="1"/>
  <c r="J2527" i="7"/>
  <c r="K2527" i="7"/>
  <c r="H2528" i="7"/>
  <c r="I2528" i="7"/>
  <c r="J2528" i="7"/>
  <c r="K2528" i="7"/>
  <c r="H2529" i="7"/>
  <c r="I2529" i="7"/>
  <c r="J2529" i="7"/>
  <c r="K2529" i="7"/>
  <c r="H2530" i="7"/>
  <c r="I2530" i="7"/>
  <c r="J2530" i="7"/>
  <c r="K2530" i="7"/>
  <c r="H2531" i="7"/>
  <c r="I2531" i="7"/>
  <c r="J2531" i="7"/>
  <c r="K2531" i="7"/>
  <c r="M2531" i="7" s="1"/>
  <c r="H2532" i="7"/>
  <c r="I2532" i="7"/>
  <c r="J2532" i="7"/>
  <c r="K2532" i="7"/>
  <c r="H2533" i="7"/>
  <c r="I2533" i="7"/>
  <c r="J2533" i="7"/>
  <c r="K2533" i="7"/>
  <c r="H2534" i="7"/>
  <c r="I2534" i="7"/>
  <c r="J2534" i="7"/>
  <c r="K2534" i="7"/>
  <c r="H2535" i="7"/>
  <c r="I2535" i="7"/>
  <c r="J2535" i="7"/>
  <c r="K2535" i="7"/>
  <c r="H2536" i="7"/>
  <c r="I2536" i="7"/>
  <c r="J2536" i="7"/>
  <c r="K2536" i="7"/>
  <c r="H2537" i="7"/>
  <c r="I2537" i="7"/>
  <c r="J2537" i="7"/>
  <c r="K2537" i="7"/>
  <c r="H2538" i="7"/>
  <c r="I2538" i="7"/>
  <c r="J2538" i="7"/>
  <c r="K2538" i="7"/>
  <c r="H2539" i="7"/>
  <c r="I2539" i="7"/>
  <c r="J2539" i="7"/>
  <c r="K2539" i="7"/>
  <c r="H2540" i="7"/>
  <c r="I2540" i="7"/>
  <c r="J2540" i="7"/>
  <c r="K2540" i="7"/>
  <c r="H2541" i="7"/>
  <c r="I2541" i="7"/>
  <c r="J2541" i="7"/>
  <c r="K2541" i="7"/>
  <c r="H2542" i="7"/>
  <c r="I2542" i="7"/>
  <c r="J2542" i="7"/>
  <c r="K2542" i="7"/>
  <c r="H2543" i="7"/>
  <c r="I2543" i="7"/>
  <c r="J2543" i="7"/>
  <c r="K2543" i="7"/>
  <c r="H2544" i="7"/>
  <c r="I2544" i="7"/>
  <c r="J2544" i="7"/>
  <c r="K2544" i="7"/>
  <c r="H2545" i="7"/>
  <c r="I2545" i="7"/>
  <c r="J2545" i="7"/>
  <c r="K2545" i="7"/>
  <c r="H2546" i="7"/>
  <c r="I2546" i="7"/>
  <c r="J2546" i="7"/>
  <c r="K2546" i="7"/>
  <c r="H2547" i="7"/>
  <c r="I2547" i="7"/>
  <c r="J2547" i="7"/>
  <c r="K2547" i="7"/>
  <c r="H2548" i="7"/>
  <c r="I2548" i="7"/>
  <c r="J2548" i="7"/>
  <c r="K2548" i="7"/>
  <c r="H2549" i="7"/>
  <c r="I2549" i="7"/>
  <c r="J2549" i="7"/>
  <c r="K2549" i="7"/>
  <c r="H2550" i="7"/>
  <c r="I2550" i="7"/>
  <c r="J2550" i="7"/>
  <c r="K2550" i="7"/>
  <c r="H2551" i="7"/>
  <c r="I2551" i="7"/>
  <c r="J2551" i="7"/>
  <c r="K2551" i="7"/>
  <c r="H2552" i="7"/>
  <c r="I2552" i="7"/>
  <c r="J2552" i="7"/>
  <c r="K2552" i="7"/>
  <c r="H2553" i="7"/>
  <c r="I2553" i="7"/>
  <c r="J2553" i="7"/>
  <c r="K2553" i="7"/>
  <c r="H2554" i="7"/>
  <c r="I2554" i="7"/>
  <c r="J2554" i="7"/>
  <c r="K2554" i="7"/>
  <c r="H2555" i="7"/>
  <c r="I2555" i="7"/>
  <c r="J2555" i="7"/>
  <c r="K2555" i="7"/>
  <c r="H2556" i="7"/>
  <c r="I2556" i="7"/>
  <c r="J2556" i="7"/>
  <c r="K2556" i="7"/>
  <c r="H2557" i="7"/>
  <c r="I2557" i="7"/>
  <c r="J2557" i="7"/>
  <c r="K2557" i="7"/>
  <c r="H2558" i="7"/>
  <c r="I2558" i="7"/>
  <c r="J2558" i="7"/>
  <c r="K2558" i="7"/>
  <c r="H2559" i="7"/>
  <c r="I2559" i="7"/>
  <c r="J2559" i="7"/>
  <c r="K2559" i="7"/>
  <c r="H2560" i="7"/>
  <c r="I2560" i="7"/>
  <c r="J2560" i="7"/>
  <c r="K2560" i="7"/>
  <c r="H2561" i="7"/>
  <c r="I2561" i="7"/>
  <c r="J2561" i="7"/>
  <c r="K2561" i="7"/>
  <c r="H2562" i="7"/>
  <c r="I2562" i="7"/>
  <c r="J2562" i="7"/>
  <c r="K2562" i="7"/>
  <c r="H2563" i="7"/>
  <c r="I2563" i="7"/>
  <c r="J2563" i="7"/>
  <c r="K2563" i="7"/>
  <c r="H2564" i="7"/>
  <c r="I2564" i="7"/>
  <c r="J2564" i="7"/>
  <c r="K2564" i="7"/>
  <c r="H2565" i="7"/>
  <c r="I2565" i="7"/>
  <c r="J2565" i="7"/>
  <c r="K2565" i="7"/>
  <c r="H2566" i="7"/>
  <c r="I2566" i="7"/>
  <c r="J2566" i="7"/>
  <c r="K2566" i="7"/>
  <c r="H2567" i="7"/>
  <c r="I2567" i="7"/>
  <c r="J2567" i="7"/>
  <c r="K2567" i="7"/>
  <c r="H2568" i="7"/>
  <c r="I2568" i="7"/>
  <c r="J2568" i="7"/>
  <c r="K2568" i="7"/>
  <c r="H2569" i="7"/>
  <c r="I2569" i="7"/>
  <c r="J2569" i="7"/>
  <c r="K2569" i="7"/>
  <c r="H2570" i="7"/>
  <c r="I2570" i="7"/>
  <c r="J2570" i="7"/>
  <c r="K2570" i="7"/>
  <c r="H2571" i="7"/>
  <c r="I2571" i="7"/>
  <c r="J2571" i="7"/>
  <c r="K2571" i="7"/>
  <c r="H2572" i="7"/>
  <c r="I2572" i="7"/>
  <c r="J2572" i="7"/>
  <c r="K2572" i="7"/>
  <c r="H2573" i="7"/>
  <c r="I2573" i="7"/>
  <c r="J2573" i="7"/>
  <c r="K2573" i="7"/>
  <c r="H2574" i="7"/>
  <c r="I2574" i="7"/>
  <c r="J2574" i="7"/>
  <c r="K2574" i="7"/>
  <c r="H2575" i="7"/>
  <c r="I2575" i="7"/>
  <c r="J2575" i="7"/>
  <c r="K2575" i="7"/>
  <c r="H2576" i="7"/>
  <c r="I2576" i="7"/>
  <c r="J2576" i="7"/>
  <c r="K2576" i="7"/>
  <c r="H2577" i="7"/>
  <c r="I2577" i="7"/>
  <c r="J2577" i="7"/>
  <c r="K2577" i="7"/>
  <c r="H2578" i="7"/>
  <c r="I2578" i="7"/>
  <c r="J2578" i="7"/>
  <c r="K2578" i="7"/>
  <c r="H2579" i="7"/>
  <c r="I2579" i="7"/>
  <c r="J2579" i="7"/>
  <c r="K2579" i="7"/>
  <c r="H2580" i="7"/>
  <c r="I2580" i="7"/>
  <c r="J2580" i="7"/>
  <c r="K2580" i="7"/>
  <c r="H2581" i="7"/>
  <c r="I2581" i="7"/>
  <c r="J2581" i="7"/>
  <c r="K2581" i="7"/>
  <c r="H2582" i="7"/>
  <c r="I2582" i="7"/>
  <c r="J2582" i="7"/>
  <c r="K2582" i="7"/>
  <c r="H2583" i="7"/>
  <c r="I2583" i="7"/>
  <c r="J2583" i="7"/>
  <c r="K2583" i="7"/>
  <c r="M2583" i="7"/>
  <c r="H2584" i="7"/>
  <c r="I2584" i="7"/>
  <c r="J2584" i="7"/>
  <c r="K2584" i="7"/>
  <c r="H2585" i="7"/>
  <c r="I2585" i="7"/>
  <c r="J2585" i="7"/>
  <c r="K2585" i="7"/>
  <c r="H2586" i="7"/>
  <c r="I2586" i="7"/>
  <c r="J2586" i="7"/>
  <c r="K2586" i="7"/>
  <c r="H2587" i="7"/>
  <c r="I2587" i="7"/>
  <c r="J2587" i="7"/>
  <c r="K2587" i="7"/>
  <c r="H2588" i="7"/>
  <c r="I2588" i="7"/>
  <c r="J2588" i="7"/>
  <c r="K2588" i="7"/>
  <c r="H2589" i="7"/>
  <c r="I2589" i="7"/>
  <c r="J2589" i="7"/>
  <c r="K2589" i="7"/>
  <c r="H2590" i="7"/>
  <c r="I2590" i="7"/>
  <c r="J2590" i="7"/>
  <c r="K2590" i="7"/>
  <c r="H2591" i="7"/>
  <c r="I2591" i="7"/>
  <c r="J2591" i="7"/>
  <c r="K2591" i="7"/>
  <c r="H2592" i="7"/>
  <c r="I2592" i="7"/>
  <c r="J2592" i="7"/>
  <c r="K2592" i="7"/>
  <c r="H2593" i="7"/>
  <c r="I2593" i="7"/>
  <c r="J2593" i="7"/>
  <c r="K2593" i="7"/>
  <c r="H2594" i="7"/>
  <c r="I2594" i="7"/>
  <c r="J2594" i="7"/>
  <c r="K2594" i="7"/>
  <c r="H2595" i="7"/>
  <c r="I2595" i="7"/>
  <c r="J2595" i="7"/>
  <c r="K2595" i="7"/>
  <c r="H2596" i="7"/>
  <c r="I2596" i="7"/>
  <c r="J2596" i="7"/>
  <c r="K2596" i="7"/>
  <c r="H2597" i="7"/>
  <c r="I2597" i="7"/>
  <c r="J2597" i="7"/>
  <c r="K2597" i="7"/>
  <c r="H2598" i="7"/>
  <c r="I2598" i="7"/>
  <c r="J2598" i="7"/>
  <c r="K2598" i="7"/>
  <c r="H2599" i="7"/>
  <c r="I2599" i="7"/>
  <c r="J2599" i="7"/>
  <c r="K2599" i="7"/>
  <c r="M2599" i="7" s="1"/>
  <c r="H2600" i="7"/>
  <c r="I2600" i="7"/>
  <c r="J2600" i="7"/>
  <c r="K2600" i="7"/>
  <c r="H2601" i="7"/>
  <c r="I2601" i="7"/>
  <c r="J2601" i="7"/>
  <c r="K2601" i="7"/>
  <c r="H2602" i="7"/>
  <c r="I2602" i="7"/>
  <c r="J2602" i="7"/>
  <c r="K2602" i="7"/>
  <c r="H2603" i="7"/>
  <c r="I2603" i="7"/>
  <c r="J2603" i="7"/>
  <c r="K2603" i="7"/>
  <c r="H2604" i="7"/>
  <c r="I2604" i="7"/>
  <c r="J2604" i="7"/>
  <c r="K2604" i="7"/>
  <c r="H2605" i="7"/>
  <c r="I2605" i="7"/>
  <c r="J2605" i="7"/>
  <c r="K2605" i="7"/>
  <c r="H2606" i="7"/>
  <c r="I2606" i="7"/>
  <c r="J2606" i="7"/>
  <c r="K2606" i="7"/>
  <c r="H2607" i="7"/>
  <c r="I2607" i="7"/>
  <c r="J2607" i="7"/>
  <c r="K2607" i="7"/>
  <c r="H2608" i="7"/>
  <c r="I2608" i="7"/>
  <c r="J2608" i="7"/>
  <c r="K2608" i="7"/>
  <c r="H2609" i="7"/>
  <c r="I2609" i="7"/>
  <c r="J2609" i="7"/>
  <c r="K2609" i="7"/>
  <c r="H2610" i="7"/>
  <c r="I2610" i="7"/>
  <c r="J2610" i="7"/>
  <c r="K2610" i="7"/>
  <c r="H2611" i="7"/>
  <c r="I2611" i="7"/>
  <c r="J2611" i="7"/>
  <c r="K2611" i="7"/>
  <c r="H2612" i="7"/>
  <c r="I2612" i="7"/>
  <c r="J2612" i="7"/>
  <c r="K2612" i="7"/>
  <c r="H2613" i="7"/>
  <c r="I2613" i="7"/>
  <c r="J2613" i="7"/>
  <c r="K2613" i="7"/>
  <c r="H2614" i="7"/>
  <c r="I2614" i="7"/>
  <c r="J2614" i="7"/>
  <c r="K2614" i="7"/>
  <c r="H2615" i="7"/>
  <c r="I2615" i="7"/>
  <c r="J2615" i="7"/>
  <c r="K2615" i="7"/>
  <c r="H2616" i="7"/>
  <c r="I2616" i="7"/>
  <c r="J2616" i="7"/>
  <c r="K2616" i="7"/>
  <c r="H2617" i="7"/>
  <c r="I2617" i="7"/>
  <c r="J2617" i="7"/>
  <c r="K2617" i="7"/>
  <c r="H2618" i="7"/>
  <c r="I2618" i="7"/>
  <c r="J2618" i="7"/>
  <c r="K2618" i="7"/>
  <c r="H2619" i="7"/>
  <c r="I2619" i="7"/>
  <c r="J2619" i="7"/>
  <c r="K2619" i="7"/>
  <c r="H2620" i="7"/>
  <c r="I2620" i="7"/>
  <c r="J2620" i="7"/>
  <c r="K2620" i="7"/>
  <c r="H2621" i="7"/>
  <c r="I2621" i="7"/>
  <c r="J2621" i="7"/>
  <c r="K2621" i="7"/>
  <c r="H2622" i="7"/>
  <c r="I2622" i="7"/>
  <c r="J2622" i="7"/>
  <c r="K2622" i="7"/>
  <c r="H2623" i="7"/>
  <c r="I2623" i="7"/>
  <c r="J2623" i="7"/>
  <c r="K2623" i="7"/>
  <c r="H2624" i="7"/>
  <c r="I2624" i="7"/>
  <c r="J2624" i="7"/>
  <c r="K2624" i="7"/>
  <c r="H2625" i="7"/>
  <c r="I2625" i="7"/>
  <c r="J2625" i="7"/>
  <c r="K2625" i="7"/>
  <c r="H2626" i="7"/>
  <c r="I2626" i="7"/>
  <c r="J2626" i="7"/>
  <c r="K2626" i="7"/>
  <c r="H2627" i="7"/>
  <c r="I2627" i="7"/>
  <c r="J2627" i="7"/>
  <c r="K2627" i="7"/>
  <c r="H2628" i="7"/>
  <c r="I2628" i="7"/>
  <c r="J2628" i="7"/>
  <c r="K2628" i="7"/>
  <c r="H2629" i="7"/>
  <c r="I2629" i="7"/>
  <c r="J2629" i="7"/>
  <c r="K2629" i="7"/>
  <c r="H2630" i="7"/>
  <c r="I2630" i="7"/>
  <c r="J2630" i="7"/>
  <c r="K2630" i="7"/>
  <c r="H2631" i="7"/>
  <c r="I2631" i="7"/>
  <c r="J2631" i="7"/>
  <c r="K2631" i="7"/>
  <c r="H2632" i="7"/>
  <c r="I2632" i="7"/>
  <c r="J2632" i="7"/>
  <c r="K2632" i="7"/>
  <c r="H2633" i="7"/>
  <c r="I2633" i="7"/>
  <c r="J2633" i="7"/>
  <c r="K2633" i="7"/>
  <c r="H2634" i="7"/>
  <c r="I2634" i="7"/>
  <c r="J2634" i="7"/>
  <c r="K2634" i="7"/>
  <c r="H2635" i="7"/>
  <c r="I2635" i="7"/>
  <c r="J2635" i="7"/>
  <c r="K2635" i="7"/>
  <c r="H2636" i="7"/>
  <c r="I2636" i="7"/>
  <c r="J2636" i="7"/>
  <c r="K2636" i="7"/>
  <c r="H2637" i="7"/>
  <c r="I2637" i="7"/>
  <c r="J2637" i="7"/>
  <c r="K2637" i="7"/>
  <c r="H2638" i="7"/>
  <c r="I2638" i="7"/>
  <c r="J2638" i="7"/>
  <c r="K2638" i="7"/>
  <c r="H2639" i="7"/>
  <c r="I2639" i="7"/>
  <c r="J2639" i="7"/>
  <c r="K2639" i="7"/>
  <c r="H2640" i="7"/>
  <c r="I2640" i="7"/>
  <c r="J2640" i="7"/>
  <c r="K2640" i="7"/>
  <c r="H2641" i="7"/>
  <c r="I2641" i="7"/>
  <c r="J2641" i="7"/>
  <c r="K2641" i="7"/>
  <c r="H2642" i="7"/>
  <c r="I2642" i="7"/>
  <c r="J2642" i="7"/>
  <c r="K2642" i="7"/>
  <c r="H2643" i="7"/>
  <c r="I2643" i="7"/>
  <c r="J2643" i="7"/>
  <c r="K2643" i="7"/>
  <c r="H2644" i="7"/>
  <c r="I2644" i="7"/>
  <c r="J2644" i="7"/>
  <c r="K2644" i="7"/>
  <c r="H2645" i="7"/>
  <c r="I2645" i="7"/>
  <c r="J2645" i="7"/>
  <c r="K2645" i="7"/>
  <c r="H2646" i="7"/>
  <c r="I2646" i="7"/>
  <c r="J2646" i="7"/>
  <c r="K2646" i="7"/>
  <c r="H2647" i="7"/>
  <c r="I2647" i="7"/>
  <c r="J2647" i="7"/>
  <c r="K2647" i="7"/>
  <c r="H2648" i="7"/>
  <c r="I2648" i="7"/>
  <c r="J2648" i="7"/>
  <c r="K2648" i="7"/>
  <c r="H2649" i="7"/>
  <c r="I2649" i="7"/>
  <c r="J2649" i="7"/>
  <c r="K2649" i="7"/>
  <c r="H2650" i="7"/>
  <c r="I2650" i="7"/>
  <c r="J2650" i="7"/>
  <c r="K2650" i="7"/>
  <c r="H2651" i="7"/>
  <c r="I2651" i="7"/>
  <c r="J2651" i="7"/>
  <c r="K2651" i="7"/>
  <c r="H2652" i="7"/>
  <c r="I2652" i="7"/>
  <c r="J2652" i="7"/>
  <c r="K2652" i="7"/>
  <c r="H2653" i="7"/>
  <c r="I2653" i="7"/>
  <c r="J2653" i="7"/>
  <c r="K2653" i="7"/>
  <c r="H2654" i="7"/>
  <c r="I2654" i="7"/>
  <c r="J2654" i="7"/>
  <c r="K2654" i="7"/>
  <c r="H2655" i="7"/>
  <c r="I2655" i="7"/>
  <c r="J2655" i="7"/>
  <c r="K2655" i="7"/>
  <c r="H2656" i="7"/>
  <c r="I2656" i="7"/>
  <c r="J2656" i="7"/>
  <c r="K2656" i="7"/>
  <c r="H2657" i="7"/>
  <c r="I2657" i="7"/>
  <c r="J2657" i="7"/>
  <c r="K2657" i="7"/>
  <c r="H2658" i="7"/>
  <c r="I2658" i="7"/>
  <c r="J2658" i="7"/>
  <c r="K2658" i="7"/>
  <c r="H2659" i="7"/>
  <c r="I2659" i="7"/>
  <c r="J2659" i="7"/>
  <c r="K2659" i="7"/>
  <c r="H2660" i="7"/>
  <c r="I2660" i="7"/>
  <c r="J2660" i="7"/>
  <c r="K2660" i="7"/>
  <c r="H2661" i="7"/>
  <c r="I2661" i="7"/>
  <c r="J2661" i="7"/>
  <c r="K2661" i="7"/>
  <c r="H2662" i="7"/>
  <c r="I2662" i="7"/>
  <c r="J2662" i="7"/>
  <c r="K2662" i="7"/>
  <c r="H2663" i="7"/>
  <c r="I2663" i="7"/>
  <c r="J2663" i="7"/>
  <c r="K2663" i="7"/>
  <c r="H2664" i="7"/>
  <c r="I2664" i="7"/>
  <c r="J2664" i="7"/>
  <c r="K2664" i="7"/>
  <c r="H2665" i="7"/>
  <c r="I2665" i="7"/>
  <c r="J2665" i="7"/>
  <c r="K2665" i="7"/>
  <c r="H2666" i="7"/>
  <c r="I2666" i="7"/>
  <c r="J2666" i="7"/>
  <c r="K2666" i="7"/>
  <c r="H2667" i="7"/>
  <c r="I2667" i="7"/>
  <c r="J2667" i="7"/>
  <c r="K2667" i="7"/>
  <c r="H2668" i="7"/>
  <c r="I2668" i="7"/>
  <c r="J2668" i="7"/>
  <c r="K2668" i="7"/>
  <c r="H2669" i="7"/>
  <c r="I2669" i="7"/>
  <c r="J2669" i="7"/>
  <c r="K2669" i="7"/>
  <c r="H2670" i="7"/>
  <c r="I2670" i="7"/>
  <c r="J2670" i="7"/>
  <c r="K2670" i="7"/>
  <c r="H2671" i="7"/>
  <c r="I2671" i="7"/>
  <c r="J2671" i="7"/>
  <c r="M2671" i="7" s="1"/>
  <c r="K2671" i="7"/>
  <c r="H2672" i="7"/>
  <c r="I2672" i="7"/>
  <c r="J2672" i="7"/>
  <c r="K2672" i="7"/>
  <c r="H2673" i="7"/>
  <c r="I2673" i="7"/>
  <c r="J2673" i="7"/>
  <c r="K2673" i="7"/>
  <c r="H2674" i="7"/>
  <c r="I2674" i="7"/>
  <c r="J2674" i="7"/>
  <c r="K2674" i="7"/>
  <c r="H2675" i="7"/>
  <c r="I2675" i="7"/>
  <c r="J2675" i="7"/>
  <c r="K2675" i="7"/>
  <c r="H2676" i="7"/>
  <c r="I2676" i="7"/>
  <c r="J2676" i="7"/>
  <c r="K2676" i="7"/>
  <c r="H2677" i="7"/>
  <c r="I2677" i="7"/>
  <c r="J2677" i="7"/>
  <c r="K2677" i="7"/>
  <c r="H2678" i="7"/>
  <c r="I2678" i="7"/>
  <c r="J2678" i="7"/>
  <c r="K2678" i="7"/>
  <c r="H2679" i="7"/>
  <c r="I2679" i="7"/>
  <c r="J2679" i="7"/>
  <c r="K2679" i="7"/>
  <c r="H2680" i="7"/>
  <c r="I2680" i="7"/>
  <c r="J2680" i="7"/>
  <c r="K2680" i="7"/>
  <c r="H2681" i="7"/>
  <c r="I2681" i="7"/>
  <c r="J2681" i="7"/>
  <c r="K2681" i="7"/>
  <c r="H2682" i="7"/>
  <c r="I2682" i="7"/>
  <c r="J2682" i="7"/>
  <c r="K2682" i="7"/>
  <c r="H2683" i="7"/>
  <c r="I2683" i="7"/>
  <c r="J2683" i="7"/>
  <c r="K2683" i="7"/>
  <c r="H2684" i="7"/>
  <c r="I2684" i="7"/>
  <c r="J2684" i="7"/>
  <c r="K2684" i="7"/>
  <c r="H2685" i="7"/>
  <c r="I2685" i="7"/>
  <c r="J2685" i="7"/>
  <c r="K2685" i="7"/>
  <c r="H2686" i="7"/>
  <c r="I2686" i="7"/>
  <c r="J2686" i="7"/>
  <c r="K2686" i="7"/>
  <c r="H2687" i="7"/>
  <c r="I2687" i="7"/>
  <c r="J2687" i="7"/>
  <c r="K2687" i="7"/>
  <c r="H2688" i="7"/>
  <c r="I2688" i="7"/>
  <c r="J2688" i="7"/>
  <c r="K2688" i="7"/>
  <c r="H2689" i="7"/>
  <c r="I2689" i="7"/>
  <c r="J2689" i="7"/>
  <c r="K2689" i="7"/>
  <c r="H2690" i="7"/>
  <c r="I2690" i="7"/>
  <c r="J2690" i="7"/>
  <c r="K2690" i="7"/>
  <c r="H2691" i="7"/>
  <c r="I2691" i="7"/>
  <c r="J2691" i="7"/>
  <c r="K2691" i="7"/>
  <c r="H2692" i="7"/>
  <c r="I2692" i="7"/>
  <c r="J2692" i="7"/>
  <c r="K2692" i="7"/>
  <c r="H2693" i="7"/>
  <c r="I2693" i="7"/>
  <c r="J2693" i="7"/>
  <c r="K2693" i="7"/>
  <c r="H2694" i="7"/>
  <c r="I2694" i="7"/>
  <c r="J2694" i="7"/>
  <c r="K2694" i="7"/>
  <c r="H2695" i="7"/>
  <c r="I2695" i="7"/>
  <c r="J2695" i="7"/>
  <c r="K2695" i="7"/>
  <c r="H2696" i="7"/>
  <c r="I2696" i="7"/>
  <c r="J2696" i="7"/>
  <c r="M2696" i="7" s="1"/>
  <c r="K2696" i="7"/>
  <c r="H2697" i="7"/>
  <c r="I2697" i="7"/>
  <c r="J2697" i="7"/>
  <c r="K2697" i="7"/>
  <c r="H2698" i="7"/>
  <c r="I2698" i="7"/>
  <c r="J2698" i="7"/>
  <c r="K2698" i="7"/>
  <c r="H2699" i="7"/>
  <c r="I2699" i="7"/>
  <c r="J2699" i="7"/>
  <c r="M2699" i="7" s="1"/>
  <c r="K2699" i="7"/>
  <c r="H2700" i="7"/>
  <c r="I2700" i="7"/>
  <c r="J2700" i="7"/>
  <c r="K2700" i="7"/>
  <c r="H2701" i="7"/>
  <c r="I2701" i="7"/>
  <c r="J2701" i="7"/>
  <c r="K2701" i="7"/>
  <c r="H2702" i="7"/>
  <c r="I2702" i="7"/>
  <c r="J2702" i="7"/>
  <c r="K2702" i="7"/>
  <c r="H2703" i="7"/>
  <c r="I2703" i="7"/>
  <c r="J2703" i="7"/>
  <c r="K2703" i="7"/>
  <c r="H2704" i="7"/>
  <c r="I2704" i="7"/>
  <c r="J2704" i="7"/>
  <c r="K2704" i="7"/>
  <c r="H2705" i="7"/>
  <c r="I2705" i="7"/>
  <c r="J2705" i="7"/>
  <c r="K2705" i="7"/>
  <c r="H2706" i="7"/>
  <c r="I2706" i="7"/>
  <c r="J2706" i="7"/>
  <c r="K2706" i="7"/>
  <c r="H2707" i="7"/>
  <c r="I2707" i="7"/>
  <c r="J2707" i="7"/>
  <c r="K2707" i="7"/>
  <c r="H2708" i="7"/>
  <c r="I2708" i="7"/>
  <c r="J2708" i="7"/>
  <c r="K2708" i="7"/>
  <c r="H2709" i="7"/>
  <c r="I2709" i="7"/>
  <c r="J2709" i="7"/>
  <c r="K2709" i="7"/>
  <c r="H2710" i="7"/>
  <c r="I2710" i="7"/>
  <c r="J2710" i="7"/>
  <c r="K2710" i="7"/>
  <c r="H2711" i="7"/>
  <c r="I2711" i="7"/>
  <c r="J2711" i="7"/>
  <c r="K2711" i="7"/>
  <c r="H2712" i="7"/>
  <c r="I2712" i="7"/>
  <c r="J2712" i="7"/>
  <c r="K2712" i="7"/>
  <c r="H2713" i="7"/>
  <c r="I2713" i="7"/>
  <c r="J2713" i="7"/>
  <c r="K2713" i="7"/>
  <c r="H2714" i="7"/>
  <c r="I2714" i="7"/>
  <c r="J2714" i="7"/>
  <c r="K2714" i="7"/>
  <c r="H2715" i="7"/>
  <c r="I2715" i="7"/>
  <c r="J2715" i="7"/>
  <c r="K2715" i="7"/>
  <c r="H2716" i="7"/>
  <c r="I2716" i="7"/>
  <c r="J2716" i="7"/>
  <c r="K2716" i="7"/>
  <c r="H2717" i="7"/>
  <c r="I2717" i="7"/>
  <c r="J2717" i="7"/>
  <c r="K2717" i="7"/>
  <c r="H2718" i="7"/>
  <c r="I2718" i="7"/>
  <c r="J2718" i="7"/>
  <c r="K2718" i="7"/>
  <c r="H2719" i="7"/>
  <c r="I2719" i="7"/>
  <c r="J2719" i="7"/>
  <c r="K2719" i="7"/>
  <c r="H2720" i="7"/>
  <c r="I2720" i="7"/>
  <c r="J2720" i="7"/>
  <c r="M2720" i="7" s="1"/>
  <c r="K2720" i="7"/>
  <c r="H2721" i="7"/>
  <c r="I2721" i="7"/>
  <c r="J2721" i="7"/>
  <c r="K2721" i="7"/>
  <c r="H2722" i="7"/>
  <c r="I2722" i="7"/>
  <c r="J2722" i="7"/>
  <c r="K2722" i="7"/>
  <c r="H2723" i="7"/>
  <c r="I2723" i="7"/>
  <c r="J2723" i="7"/>
  <c r="K2723" i="7"/>
  <c r="H2724" i="7"/>
  <c r="I2724" i="7"/>
  <c r="J2724" i="7"/>
  <c r="K2724" i="7"/>
  <c r="H2725" i="7"/>
  <c r="I2725" i="7"/>
  <c r="J2725" i="7"/>
  <c r="K2725" i="7"/>
  <c r="H2726" i="7"/>
  <c r="I2726" i="7"/>
  <c r="J2726" i="7"/>
  <c r="K2726" i="7"/>
  <c r="H2727" i="7"/>
  <c r="I2727" i="7"/>
  <c r="J2727" i="7"/>
  <c r="K2727" i="7"/>
  <c r="H2728" i="7"/>
  <c r="I2728" i="7"/>
  <c r="J2728" i="7"/>
  <c r="K2728" i="7"/>
  <c r="H2729" i="7"/>
  <c r="I2729" i="7"/>
  <c r="J2729" i="7"/>
  <c r="K2729" i="7"/>
  <c r="H2730" i="7"/>
  <c r="I2730" i="7"/>
  <c r="J2730" i="7"/>
  <c r="K2730" i="7"/>
  <c r="H2731" i="7"/>
  <c r="I2731" i="7"/>
  <c r="J2731" i="7"/>
  <c r="K2731" i="7"/>
  <c r="H2732" i="7"/>
  <c r="I2732" i="7"/>
  <c r="J2732" i="7"/>
  <c r="K2732" i="7"/>
  <c r="H2733" i="7"/>
  <c r="I2733" i="7"/>
  <c r="J2733" i="7"/>
  <c r="K2733" i="7"/>
  <c r="H2734" i="7"/>
  <c r="I2734" i="7"/>
  <c r="J2734" i="7"/>
  <c r="K2734" i="7"/>
  <c r="H2735" i="7"/>
  <c r="I2735" i="7"/>
  <c r="J2735" i="7"/>
  <c r="M2735" i="7" s="1"/>
  <c r="K2735" i="7"/>
  <c r="H2736" i="7"/>
  <c r="I2736" i="7"/>
  <c r="J2736" i="7"/>
  <c r="K2736" i="7"/>
  <c r="H2737" i="7"/>
  <c r="I2737" i="7"/>
  <c r="J2737" i="7"/>
  <c r="K2737" i="7"/>
  <c r="H2738" i="7"/>
  <c r="I2738" i="7"/>
  <c r="J2738" i="7"/>
  <c r="K2738" i="7"/>
  <c r="H2739" i="7"/>
  <c r="I2739" i="7"/>
  <c r="J2739" i="7"/>
  <c r="K2739" i="7"/>
  <c r="H2740" i="7"/>
  <c r="I2740" i="7"/>
  <c r="J2740" i="7"/>
  <c r="K2740" i="7"/>
  <c r="H2741" i="7"/>
  <c r="I2741" i="7"/>
  <c r="J2741" i="7"/>
  <c r="K2741" i="7"/>
  <c r="H2742" i="7"/>
  <c r="I2742" i="7"/>
  <c r="J2742" i="7"/>
  <c r="K2742" i="7"/>
  <c r="H2743" i="7"/>
  <c r="I2743" i="7"/>
  <c r="M2743" i="7" s="1"/>
  <c r="J2743" i="7"/>
  <c r="K2743" i="7"/>
  <c r="H2744" i="7"/>
  <c r="I2744" i="7"/>
  <c r="J2744" i="7"/>
  <c r="K2744" i="7"/>
  <c r="H2745" i="7"/>
  <c r="I2745" i="7"/>
  <c r="J2745" i="7"/>
  <c r="K2745" i="7"/>
  <c r="H2746" i="7"/>
  <c r="I2746" i="7"/>
  <c r="J2746" i="7"/>
  <c r="K2746" i="7"/>
  <c r="H2747" i="7"/>
  <c r="I2747" i="7"/>
  <c r="J2747" i="7"/>
  <c r="K2747" i="7"/>
  <c r="H2748" i="7"/>
  <c r="I2748" i="7"/>
  <c r="J2748" i="7"/>
  <c r="K2748" i="7"/>
  <c r="H2749" i="7"/>
  <c r="I2749" i="7"/>
  <c r="J2749" i="7"/>
  <c r="K2749" i="7"/>
  <c r="H2750" i="7"/>
  <c r="I2750" i="7"/>
  <c r="J2750" i="7"/>
  <c r="K2750" i="7"/>
  <c r="H2751" i="7"/>
  <c r="I2751" i="7"/>
  <c r="J2751" i="7"/>
  <c r="K2751" i="7"/>
  <c r="H2752" i="7"/>
  <c r="I2752" i="7"/>
  <c r="J2752" i="7"/>
  <c r="K2752" i="7"/>
  <c r="H2753" i="7"/>
  <c r="I2753" i="7"/>
  <c r="J2753" i="7"/>
  <c r="K2753" i="7"/>
  <c r="H2754" i="7"/>
  <c r="I2754" i="7"/>
  <c r="J2754" i="7"/>
  <c r="K2754" i="7"/>
  <c r="H2755" i="7"/>
  <c r="I2755" i="7"/>
  <c r="J2755" i="7"/>
  <c r="K2755" i="7"/>
  <c r="H2756" i="7"/>
  <c r="I2756" i="7"/>
  <c r="J2756" i="7"/>
  <c r="K2756" i="7"/>
  <c r="H2757" i="7"/>
  <c r="I2757" i="7"/>
  <c r="J2757" i="7"/>
  <c r="K2757" i="7"/>
  <c r="H2758" i="7"/>
  <c r="I2758" i="7"/>
  <c r="J2758" i="7"/>
  <c r="K2758" i="7"/>
  <c r="H2759" i="7"/>
  <c r="I2759" i="7"/>
  <c r="J2759" i="7"/>
  <c r="K2759" i="7"/>
  <c r="H2760" i="7"/>
  <c r="I2760" i="7"/>
  <c r="J2760" i="7"/>
  <c r="K2760" i="7"/>
  <c r="H2761" i="7"/>
  <c r="I2761" i="7"/>
  <c r="J2761" i="7"/>
  <c r="K2761" i="7"/>
  <c r="H2762" i="7"/>
  <c r="I2762" i="7"/>
  <c r="J2762" i="7"/>
  <c r="K2762" i="7"/>
  <c r="H2763" i="7"/>
  <c r="I2763" i="7"/>
  <c r="J2763" i="7"/>
  <c r="K2763" i="7"/>
  <c r="H2764" i="7"/>
  <c r="I2764" i="7"/>
  <c r="J2764" i="7"/>
  <c r="K2764" i="7"/>
  <c r="H2765" i="7"/>
  <c r="I2765" i="7"/>
  <c r="J2765" i="7"/>
  <c r="K2765" i="7"/>
  <c r="H2766" i="7"/>
  <c r="I2766" i="7"/>
  <c r="J2766" i="7"/>
  <c r="K2766" i="7"/>
  <c r="H2767" i="7"/>
  <c r="I2767" i="7"/>
  <c r="J2767" i="7"/>
  <c r="K2767" i="7"/>
  <c r="H2768" i="7"/>
  <c r="I2768" i="7"/>
  <c r="L2768" i="7" s="1"/>
  <c r="J2768" i="7"/>
  <c r="K2768" i="7"/>
  <c r="H2769" i="7"/>
  <c r="I2769" i="7"/>
  <c r="J2769" i="7"/>
  <c r="K2769" i="7"/>
  <c r="H2770" i="7"/>
  <c r="I2770" i="7"/>
  <c r="J2770" i="7"/>
  <c r="K2770" i="7"/>
  <c r="H2771" i="7"/>
  <c r="I2771" i="7"/>
  <c r="M2771" i="7" s="1"/>
  <c r="J2771" i="7"/>
  <c r="K2771" i="7"/>
  <c r="H2772" i="7"/>
  <c r="I2772" i="7"/>
  <c r="L2772" i="7" s="1"/>
  <c r="J2772" i="7"/>
  <c r="K2772" i="7"/>
  <c r="H2773" i="7"/>
  <c r="I2773" i="7"/>
  <c r="J2773" i="7"/>
  <c r="K2773" i="7"/>
  <c r="H2774" i="7"/>
  <c r="I2774" i="7"/>
  <c r="J2774" i="7"/>
  <c r="K2774" i="7"/>
  <c r="H2775" i="7"/>
  <c r="I2775" i="7"/>
  <c r="L2775" i="7" s="1"/>
  <c r="J2775" i="7"/>
  <c r="K2775" i="7"/>
  <c r="H2776" i="7"/>
  <c r="I2776" i="7"/>
  <c r="J2776" i="7"/>
  <c r="K2776" i="7"/>
  <c r="H2777" i="7"/>
  <c r="I2777" i="7"/>
  <c r="J2777" i="7"/>
  <c r="K2777" i="7"/>
  <c r="H2778" i="7"/>
  <c r="I2778" i="7"/>
  <c r="J2778" i="7"/>
  <c r="K2778" i="7"/>
  <c r="H2779" i="7"/>
  <c r="I2779" i="7"/>
  <c r="J2779" i="7"/>
  <c r="K2779" i="7"/>
  <c r="M2779" i="7" s="1"/>
  <c r="H2780" i="7"/>
  <c r="I2780" i="7"/>
  <c r="J2780" i="7"/>
  <c r="K2780" i="7"/>
  <c r="H2781" i="7"/>
  <c r="I2781" i="7"/>
  <c r="J2781" i="7"/>
  <c r="K2781" i="7"/>
  <c r="H2782" i="7"/>
  <c r="I2782" i="7"/>
  <c r="J2782" i="7"/>
  <c r="K2782" i="7"/>
  <c r="H2783" i="7"/>
  <c r="I2783" i="7"/>
  <c r="J2783" i="7"/>
  <c r="K2783" i="7"/>
  <c r="H2784" i="7"/>
  <c r="I2784" i="7"/>
  <c r="J2784" i="7"/>
  <c r="K2784" i="7"/>
  <c r="H2785" i="7"/>
  <c r="I2785" i="7"/>
  <c r="J2785" i="7"/>
  <c r="K2785" i="7"/>
  <c r="H2786" i="7"/>
  <c r="I2786" i="7"/>
  <c r="J2786" i="7"/>
  <c r="K2786" i="7"/>
  <c r="H2787" i="7"/>
  <c r="I2787" i="7"/>
  <c r="J2787" i="7"/>
  <c r="K2787" i="7"/>
  <c r="H2788" i="7"/>
  <c r="I2788" i="7"/>
  <c r="J2788" i="7"/>
  <c r="K2788" i="7"/>
  <c r="H2789" i="7"/>
  <c r="I2789" i="7"/>
  <c r="J2789" i="7"/>
  <c r="K2789" i="7"/>
  <c r="H2790" i="7"/>
  <c r="I2790" i="7"/>
  <c r="J2790" i="7"/>
  <c r="K2790" i="7"/>
  <c r="H2791" i="7"/>
  <c r="I2791" i="7"/>
  <c r="J2791" i="7"/>
  <c r="K2791" i="7"/>
  <c r="H2792" i="7"/>
  <c r="I2792" i="7"/>
  <c r="J2792" i="7"/>
  <c r="K2792" i="7"/>
  <c r="H2793" i="7"/>
  <c r="I2793" i="7"/>
  <c r="J2793" i="7"/>
  <c r="K2793" i="7"/>
  <c r="H2794" i="7"/>
  <c r="I2794" i="7"/>
  <c r="J2794" i="7"/>
  <c r="K2794" i="7"/>
  <c r="H2795" i="7"/>
  <c r="I2795" i="7"/>
  <c r="J2795" i="7"/>
  <c r="K2795" i="7"/>
  <c r="H2796" i="7"/>
  <c r="I2796" i="7"/>
  <c r="J2796" i="7"/>
  <c r="K2796" i="7"/>
  <c r="H2797" i="7"/>
  <c r="I2797" i="7"/>
  <c r="J2797" i="7"/>
  <c r="K2797" i="7"/>
  <c r="H2798" i="7"/>
  <c r="I2798" i="7"/>
  <c r="J2798" i="7"/>
  <c r="K2798" i="7"/>
  <c r="H2799" i="7"/>
  <c r="I2799" i="7"/>
  <c r="J2799" i="7"/>
  <c r="K2799" i="7"/>
  <c r="H2800" i="7"/>
  <c r="I2800" i="7"/>
  <c r="J2800" i="7"/>
  <c r="K2800" i="7"/>
  <c r="H2801" i="7"/>
  <c r="I2801" i="7"/>
  <c r="J2801" i="7"/>
  <c r="K2801" i="7"/>
  <c r="H2802" i="7"/>
  <c r="I2802" i="7"/>
  <c r="J2802" i="7"/>
  <c r="K2802" i="7"/>
  <c r="H2803" i="7"/>
  <c r="I2803" i="7"/>
  <c r="J2803" i="7"/>
  <c r="K2803" i="7"/>
  <c r="H2804" i="7"/>
  <c r="I2804" i="7"/>
  <c r="J2804" i="7"/>
  <c r="K2804" i="7"/>
  <c r="H2805" i="7"/>
  <c r="I2805" i="7"/>
  <c r="J2805" i="7"/>
  <c r="K2805" i="7"/>
  <c r="H2806" i="7"/>
  <c r="I2806" i="7"/>
  <c r="J2806" i="7"/>
  <c r="K2806" i="7"/>
  <c r="H2807" i="7"/>
  <c r="I2807" i="7"/>
  <c r="J2807" i="7"/>
  <c r="K2807" i="7"/>
  <c r="H2808" i="7"/>
  <c r="I2808" i="7"/>
  <c r="J2808" i="7"/>
  <c r="K2808" i="7"/>
  <c r="H2809" i="7"/>
  <c r="I2809" i="7"/>
  <c r="J2809" i="7"/>
  <c r="K2809" i="7"/>
  <c r="H2810" i="7"/>
  <c r="I2810" i="7"/>
  <c r="J2810" i="7"/>
  <c r="K2810" i="7"/>
  <c r="H2811" i="7"/>
  <c r="I2811" i="7"/>
  <c r="J2811" i="7"/>
  <c r="K2811" i="7"/>
  <c r="H2812" i="7"/>
  <c r="I2812" i="7"/>
  <c r="J2812" i="7"/>
  <c r="K2812" i="7"/>
  <c r="H2813" i="7"/>
  <c r="I2813" i="7"/>
  <c r="J2813" i="7"/>
  <c r="K2813" i="7"/>
  <c r="H2814" i="7"/>
  <c r="I2814" i="7"/>
  <c r="J2814" i="7"/>
  <c r="K2814" i="7"/>
  <c r="H2815" i="7"/>
  <c r="I2815" i="7"/>
  <c r="J2815" i="7"/>
  <c r="K2815" i="7"/>
  <c r="H2816" i="7"/>
  <c r="I2816" i="7"/>
  <c r="J2816" i="7"/>
  <c r="K2816" i="7"/>
  <c r="H2817" i="7"/>
  <c r="I2817" i="7"/>
  <c r="J2817" i="7"/>
  <c r="K2817" i="7"/>
  <c r="H2818" i="7"/>
  <c r="I2818" i="7"/>
  <c r="J2818" i="7"/>
  <c r="K2818" i="7"/>
  <c r="H2819" i="7"/>
  <c r="I2819" i="7"/>
  <c r="J2819" i="7"/>
  <c r="K2819" i="7"/>
  <c r="H2820" i="7"/>
  <c r="I2820" i="7"/>
  <c r="J2820" i="7"/>
  <c r="K2820" i="7"/>
  <c r="H2821" i="7"/>
  <c r="I2821" i="7"/>
  <c r="J2821" i="7"/>
  <c r="K2821" i="7"/>
  <c r="H2822" i="7"/>
  <c r="I2822" i="7"/>
  <c r="J2822" i="7"/>
  <c r="K2822" i="7"/>
  <c r="H2823" i="7"/>
  <c r="I2823" i="7"/>
  <c r="J2823" i="7"/>
  <c r="K2823" i="7"/>
  <c r="H2824" i="7"/>
  <c r="I2824" i="7"/>
  <c r="J2824" i="7"/>
  <c r="K2824" i="7"/>
  <c r="H2825" i="7"/>
  <c r="I2825" i="7"/>
  <c r="J2825" i="7"/>
  <c r="K2825" i="7"/>
  <c r="H2826" i="7"/>
  <c r="I2826" i="7"/>
  <c r="J2826" i="7"/>
  <c r="K2826" i="7"/>
  <c r="H2827" i="7"/>
  <c r="I2827" i="7"/>
  <c r="J2827" i="7"/>
  <c r="K2827" i="7"/>
  <c r="H2828" i="7"/>
  <c r="I2828" i="7"/>
  <c r="J2828" i="7"/>
  <c r="K2828" i="7"/>
  <c r="H2829" i="7"/>
  <c r="I2829" i="7"/>
  <c r="J2829" i="7"/>
  <c r="K2829" i="7"/>
  <c r="H2830" i="7"/>
  <c r="I2830" i="7"/>
  <c r="J2830" i="7"/>
  <c r="K2830" i="7"/>
  <c r="H2831" i="7"/>
  <c r="I2831" i="7"/>
  <c r="J2831" i="7"/>
  <c r="K2831" i="7"/>
  <c r="H2832" i="7"/>
  <c r="I2832" i="7"/>
  <c r="J2832" i="7"/>
  <c r="K2832" i="7"/>
  <c r="H2833" i="7"/>
  <c r="I2833" i="7"/>
  <c r="J2833" i="7"/>
  <c r="K2833" i="7"/>
  <c r="H2834" i="7"/>
  <c r="I2834" i="7"/>
  <c r="J2834" i="7"/>
  <c r="K2834" i="7"/>
  <c r="H2835" i="7"/>
  <c r="I2835" i="7"/>
  <c r="J2835" i="7"/>
  <c r="K2835" i="7"/>
  <c r="H2836" i="7"/>
  <c r="I2836" i="7"/>
  <c r="J2836" i="7"/>
  <c r="K2836" i="7"/>
  <c r="H2837" i="7"/>
  <c r="I2837" i="7"/>
  <c r="J2837" i="7"/>
  <c r="K2837" i="7"/>
  <c r="H2838" i="7"/>
  <c r="I2838" i="7"/>
  <c r="J2838" i="7"/>
  <c r="K2838" i="7"/>
  <c r="H2839" i="7"/>
  <c r="I2839" i="7"/>
  <c r="J2839" i="7"/>
  <c r="K2839" i="7"/>
  <c r="H2840" i="7"/>
  <c r="I2840" i="7"/>
  <c r="J2840" i="7"/>
  <c r="K2840" i="7"/>
  <c r="H2841" i="7"/>
  <c r="I2841" i="7"/>
  <c r="J2841" i="7"/>
  <c r="K2841" i="7"/>
  <c r="H2842" i="7"/>
  <c r="I2842" i="7"/>
  <c r="J2842" i="7"/>
  <c r="K2842" i="7"/>
  <c r="H2843" i="7"/>
  <c r="I2843" i="7"/>
  <c r="J2843" i="7"/>
  <c r="K2843" i="7"/>
  <c r="H2844" i="7"/>
  <c r="I2844" i="7"/>
  <c r="J2844" i="7"/>
  <c r="K2844" i="7"/>
  <c r="H2845" i="7"/>
  <c r="I2845" i="7"/>
  <c r="J2845" i="7"/>
  <c r="K2845" i="7"/>
  <c r="H2846" i="7"/>
  <c r="I2846" i="7"/>
  <c r="J2846" i="7"/>
  <c r="K2846" i="7"/>
  <c r="H2847" i="7"/>
  <c r="I2847" i="7"/>
  <c r="J2847" i="7"/>
  <c r="K2847" i="7"/>
  <c r="H2848" i="7"/>
  <c r="I2848" i="7"/>
  <c r="J2848" i="7"/>
  <c r="K2848" i="7"/>
  <c r="H2849" i="7"/>
  <c r="I2849" i="7"/>
  <c r="J2849" i="7"/>
  <c r="K2849" i="7"/>
  <c r="H2850" i="7"/>
  <c r="I2850" i="7"/>
  <c r="J2850" i="7"/>
  <c r="K2850" i="7"/>
  <c r="H2851" i="7"/>
  <c r="I2851" i="7"/>
  <c r="J2851" i="7"/>
  <c r="K2851" i="7"/>
  <c r="H2852" i="7"/>
  <c r="I2852" i="7"/>
  <c r="J2852" i="7"/>
  <c r="K2852" i="7"/>
  <c r="H2853" i="7"/>
  <c r="I2853" i="7"/>
  <c r="J2853" i="7"/>
  <c r="K2853" i="7"/>
  <c r="H2854" i="7"/>
  <c r="I2854" i="7"/>
  <c r="J2854" i="7"/>
  <c r="K2854" i="7"/>
  <c r="H2855" i="7"/>
  <c r="I2855" i="7"/>
  <c r="J2855" i="7"/>
  <c r="K2855" i="7"/>
  <c r="H2856" i="7"/>
  <c r="I2856" i="7"/>
  <c r="J2856" i="7"/>
  <c r="K2856" i="7"/>
  <c r="H2857" i="7"/>
  <c r="I2857" i="7"/>
  <c r="J2857" i="7"/>
  <c r="K2857" i="7"/>
  <c r="H2858" i="7"/>
  <c r="I2858" i="7"/>
  <c r="J2858" i="7"/>
  <c r="K2858" i="7"/>
  <c r="H2859" i="7"/>
  <c r="I2859" i="7"/>
  <c r="J2859" i="7"/>
  <c r="K2859" i="7"/>
  <c r="H2860" i="7"/>
  <c r="I2860" i="7"/>
  <c r="J2860" i="7"/>
  <c r="K2860" i="7"/>
  <c r="H2861" i="7"/>
  <c r="I2861" i="7"/>
  <c r="J2861" i="7"/>
  <c r="K2861" i="7"/>
  <c r="H2862" i="7"/>
  <c r="I2862" i="7"/>
  <c r="J2862" i="7"/>
  <c r="K2862" i="7"/>
  <c r="H2863" i="7"/>
  <c r="I2863" i="7"/>
  <c r="J2863" i="7"/>
  <c r="K2863" i="7"/>
  <c r="H2864" i="7"/>
  <c r="I2864" i="7"/>
  <c r="J2864" i="7"/>
  <c r="K2864" i="7"/>
  <c r="H2865" i="7"/>
  <c r="I2865" i="7"/>
  <c r="J2865" i="7"/>
  <c r="K2865" i="7"/>
  <c r="H2866" i="7"/>
  <c r="I2866" i="7"/>
  <c r="J2866" i="7"/>
  <c r="K2866" i="7"/>
  <c r="H2867" i="7"/>
  <c r="I2867" i="7"/>
  <c r="J2867" i="7"/>
  <c r="K2867" i="7"/>
  <c r="H2868" i="7"/>
  <c r="I2868" i="7"/>
  <c r="J2868" i="7"/>
  <c r="K2868" i="7"/>
  <c r="H2869" i="7"/>
  <c r="I2869" i="7"/>
  <c r="J2869" i="7"/>
  <c r="K2869" i="7"/>
  <c r="H2870" i="7"/>
  <c r="I2870" i="7"/>
  <c r="J2870" i="7"/>
  <c r="K2870" i="7"/>
  <c r="H2871" i="7"/>
  <c r="I2871" i="7"/>
  <c r="J2871" i="7"/>
  <c r="K2871" i="7"/>
  <c r="M2871" i="7"/>
  <c r="H2872" i="7"/>
  <c r="I2872" i="7"/>
  <c r="J2872" i="7"/>
  <c r="K2872" i="7"/>
  <c r="H2873" i="7"/>
  <c r="I2873" i="7"/>
  <c r="J2873" i="7"/>
  <c r="K2873" i="7"/>
  <c r="H2874" i="7"/>
  <c r="I2874" i="7"/>
  <c r="J2874" i="7"/>
  <c r="K2874" i="7"/>
  <c r="H2875" i="7"/>
  <c r="I2875" i="7"/>
  <c r="J2875" i="7"/>
  <c r="K2875" i="7"/>
  <c r="M2875" i="7" s="1"/>
  <c r="H2876" i="7"/>
  <c r="I2876" i="7"/>
  <c r="J2876" i="7"/>
  <c r="K2876" i="7"/>
  <c r="H2877" i="7"/>
  <c r="I2877" i="7"/>
  <c r="J2877" i="7"/>
  <c r="K2877" i="7"/>
  <c r="H2878" i="7"/>
  <c r="I2878" i="7"/>
  <c r="J2878" i="7"/>
  <c r="K2878" i="7"/>
  <c r="H2879" i="7"/>
  <c r="I2879" i="7"/>
  <c r="J2879" i="7"/>
  <c r="K2879" i="7"/>
  <c r="H2880" i="7"/>
  <c r="I2880" i="7"/>
  <c r="J2880" i="7"/>
  <c r="K2880" i="7"/>
  <c r="H2881" i="7"/>
  <c r="I2881" i="7"/>
  <c r="J2881" i="7"/>
  <c r="K2881" i="7"/>
  <c r="H2882" i="7"/>
  <c r="I2882" i="7"/>
  <c r="J2882" i="7"/>
  <c r="K2882" i="7"/>
  <c r="H2883" i="7"/>
  <c r="I2883" i="7"/>
  <c r="J2883" i="7"/>
  <c r="K2883" i="7"/>
  <c r="H2884" i="7"/>
  <c r="I2884" i="7"/>
  <c r="J2884" i="7"/>
  <c r="K2884" i="7"/>
  <c r="H2885" i="7"/>
  <c r="I2885" i="7"/>
  <c r="J2885" i="7"/>
  <c r="K2885" i="7"/>
  <c r="H2886" i="7"/>
  <c r="I2886" i="7"/>
  <c r="J2886" i="7"/>
  <c r="K2886" i="7"/>
  <c r="H2887" i="7"/>
  <c r="I2887" i="7"/>
  <c r="J2887" i="7"/>
  <c r="K2887" i="7"/>
  <c r="H2888" i="7"/>
  <c r="I2888" i="7"/>
  <c r="J2888" i="7"/>
  <c r="K2888" i="7"/>
  <c r="H2889" i="7"/>
  <c r="I2889" i="7"/>
  <c r="J2889" i="7"/>
  <c r="K2889" i="7"/>
  <c r="H2890" i="7"/>
  <c r="I2890" i="7"/>
  <c r="J2890" i="7"/>
  <c r="K2890" i="7"/>
  <c r="H2891" i="7"/>
  <c r="I2891" i="7"/>
  <c r="J2891" i="7"/>
  <c r="K2891" i="7"/>
  <c r="M2891" i="7" s="1"/>
  <c r="H2892" i="7"/>
  <c r="I2892" i="7"/>
  <c r="J2892" i="7"/>
  <c r="K2892" i="7"/>
  <c r="H2893" i="7"/>
  <c r="I2893" i="7"/>
  <c r="J2893" i="7"/>
  <c r="K2893" i="7"/>
  <c r="H2894" i="7"/>
  <c r="I2894" i="7"/>
  <c r="J2894" i="7"/>
  <c r="K2894" i="7"/>
  <c r="H2895" i="7"/>
  <c r="I2895" i="7"/>
  <c r="J2895" i="7"/>
  <c r="K2895" i="7"/>
  <c r="H2896" i="7"/>
  <c r="I2896" i="7"/>
  <c r="J2896" i="7"/>
  <c r="K2896" i="7"/>
  <c r="H2897" i="7"/>
  <c r="I2897" i="7"/>
  <c r="J2897" i="7"/>
  <c r="K2897" i="7"/>
  <c r="H2898" i="7"/>
  <c r="I2898" i="7"/>
  <c r="J2898" i="7"/>
  <c r="K2898" i="7"/>
  <c r="H2899" i="7"/>
  <c r="I2899" i="7"/>
  <c r="J2899" i="7"/>
  <c r="K2899" i="7"/>
  <c r="H2900" i="7"/>
  <c r="I2900" i="7"/>
  <c r="J2900" i="7"/>
  <c r="K2900" i="7"/>
  <c r="H2901" i="7"/>
  <c r="I2901" i="7"/>
  <c r="J2901" i="7"/>
  <c r="K2901" i="7"/>
  <c r="H2902" i="7"/>
  <c r="I2902" i="7"/>
  <c r="J2902" i="7"/>
  <c r="K2902" i="7"/>
  <c r="H2903" i="7"/>
  <c r="I2903" i="7"/>
  <c r="J2903" i="7"/>
  <c r="K2903" i="7"/>
  <c r="H2904" i="7"/>
  <c r="I2904" i="7"/>
  <c r="J2904" i="7"/>
  <c r="K2904" i="7"/>
  <c r="H2905" i="7"/>
  <c r="I2905" i="7"/>
  <c r="J2905" i="7"/>
  <c r="K2905" i="7"/>
  <c r="H2906" i="7"/>
  <c r="I2906" i="7"/>
  <c r="J2906" i="7"/>
  <c r="K2906" i="7"/>
  <c r="H2907" i="7"/>
  <c r="I2907" i="7"/>
  <c r="J2907" i="7"/>
  <c r="K2907" i="7"/>
  <c r="H2908" i="7"/>
  <c r="I2908" i="7"/>
  <c r="J2908" i="7"/>
  <c r="K2908" i="7"/>
  <c r="H2909" i="7"/>
  <c r="I2909" i="7"/>
  <c r="J2909" i="7"/>
  <c r="K2909" i="7"/>
  <c r="H2910" i="7"/>
  <c r="I2910" i="7"/>
  <c r="J2910" i="7"/>
  <c r="K2910" i="7"/>
  <c r="H2911" i="7"/>
  <c r="I2911" i="7"/>
  <c r="J2911" i="7"/>
  <c r="K2911" i="7"/>
  <c r="H2912" i="7"/>
  <c r="I2912" i="7"/>
  <c r="J2912" i="7"/>
  <c r="K2912" i="7"/>
  <c r="H2913" i="7"/>
  <c r="I2913" i="7"/>
  <c r="J2913" i="7"/>
  <c r="K2913" i="7"/>
  <c r="H2914" i="7"/>
  <c r="I2914" i="7"/>
  <c r="J2914" i="7"/>
  <c r="K2914" i="7"/>
  <c r="H2915" i="7"/>
  <c r="I2915" i="7"/>
  <c r="J2915" i="7"/>
  <c r="K2915" i="7"/>
  <c r="H2916" i="7"/>
  <c r="I2916" i="7"/>
  <c r="J2916" i="7"/>
  <c r="K2916" i="7"/>
  <c r="H2917" i="7"/>
  <c r="I2917" i="7"/>
  <c r="J2917" i="7"/>
  <c r="K2917" i="7"/>
  <c r="H2918" i="7"/>
  <c r="I2918" i="7"/>
  <c r="J2918" i="7"/>
  <c r="K2918" i="7"/>
  <c r="H2919" i="7"/>
  <c r="I2919" i="7"/>
  <c r="J2919" i="7"/>
  <c r="K2919" i="7"/>
  <c r="H2920" i="7"/>
  <c r="I2920" i="7"/>
  <c r="J2920" i="7"/>
  <c r="K2920" i="7"/>
  <c r="H2921" i="7"/>
  <c r="I2921" i="7"/>
  <c r="J2921" i="7"/>
  <c r="K2921" i="7"/>
  <c r="H2922" i="7"/>
  <c r="I2922" i="7"/>
  <c r="J2922" i="7"/>
  <c r="K2922" i="7"/>
  <c r="H2923" i="7"/>
  <c r="I2923" i="7"/>
  <c r="J2923" i="7"/>
  <c r="M2923" i="7" s="1"/>
  <c r="K2923" i="7"/>
  <c r="H2924" i="7"/>
  <c r="I2924" i="7"/>
  <c r="J2924" i="7"/>
  <c r="K2924" i="7"/>
  <c r="H2925" i="7"/>
  <c r="I2925" i="7"/>
  <c r="J2925" i="7"/>
  <c r="K2925" i="7"/>
  <c r="H2926" i="7"/>
  <c r="I2926" i="7"/>
  <c r="J2926" i="7"/>
  <c r="K2926" i="7"/>
  <c r="H2927" i="7"/>
  <c r="I2927" i="7"/>
  <c r="J2927" i="7"/>
  <c r="K2927" i="7"/>
  <c r="H2928" i="7"/>
  <c r="I2928" i="7"/>
  <c r="J2928" i="7"/>
  <c r="K2928" i="7"/>
  <c r="H2929" i="7"/>
  <c r="I2929" i="7"/>
  <c r="J2929" i="7"/>
  <c r="K2929" i="7"/>
  <c r="H2930" i="7"/>
  <c r="I2930" i="7"/>
  <c r="J2930" i="7"/>
  <c r="K2930" i="7"/>
  <c r="H2931" i="7"/>
  <c r="I2931" i="7"/>
  <c r="J2931" i="7"/>
  <c r="K2931" i="7"/>
  <c r="H2932" i="7"/>
  <c r="I2932" i="7"/>
  <c r="J2932" i="7"/>
  <c r="K2932" i="7"/>
  <c r="H2933" i="7"/>
  <c r="I2933" i="7"/>
  <c r="J2933" i="7"/>
  <c r="K2933" i="7"/>
  <c r="H2934" i="7"/>
  <c r="I2934" i="7"/>
  <c r="J2934" i="7"/>
  <c r="K2934" i="7"/>
  <c r="H2935" i="7"/>
  <c r="I2935" i="7"/>
  <c r="J2935" i="7"/>
  <c r="K2935" i="7"/>
  <c r="H2936" i="7"/>
  <c r="I2936" i="7"/>
  <c r="J2936" i="7"/>
  <c r="K2936" i="7"/>
  <c r="H2937" i="7"/>
  <c r="I2937" i="7"/>
  <c r="J2937" i="7"/>
  <c r="K2937" i="7"/>
  <c r="H2938" i="7"/>
  <c r="I2938" i="7"/>
  <c r="J2938" i="7"/>
  <c r="K2938" i="7"/>
  <c r="H2939" i="7"/>
  <c r="I2939" i="7"/>
  <c r="J2939" i="7"/>
  <c r="K2939" i="7"/>
  <c r="H2940" i="7"/>
  <c r="I2940" i="7"/>
  <c r="J2940" i="7"/>
  <c r="K2940" i="7"/>
  <c r="H2941" i="7"/>
  <c r="I2941" i="7"/>
  <c r="J2941" i="7"/>
  <c r="K2941" i="7"/>
  <c r="H2942" i="7"/>
  <c r="I2942" i="7"/>
  <c r="J2942" i="7"/>
  <c r="K2942" i="7"/>
  <c r="H2943" i="7"/>
  <c r="I2943" i="7"/>
  <c r="J2943" i="7"/>
  <c r="M2943" i="7" s="1"/>
  <c r="K2943" i="7"/>
  <c r="H2944" i="7"/>
  <c r="I2944" i="7"/>
  <c r="J2944" i="7"/>
  <c r="K2944" i="7"/>
  <c r="H2945" i="7"/>
  <c r="I2945" i="7"/>
  <c r="J2945" i="7"/>
  <c r="K2945" i="7"/>
  <c r="H2946" i="7"/>
  <c r="I2946" i="7"/>
  <c r="J2946" i="7"/>
  <c r="K2946" i="7"/>
  <c r="H2947" i="7"/>
  <c r="I2947" i="7"/>
  <c r="J2947" i="7"/>
  <c r="K2947" i="7"/>
  <c r="H2948" i="7"/>
  <c r="I2948" i="7"/>
  <c r="J2948" i="7"/>
  <c r="K2948" i="7"/>
  <c r="H2949" i="7"/>
  <c r="I2949" i="7"/>
  <c r="J2949" i="7"/>
  <c r="K2949" i="7"/>
  <c r="H2950" i="7"/>
  <c r="I2950" i="7"/>
  <c r="J2950" i="7"/>
  <c r="K2950" i="7"/>
  <c r="H2951" i="7"/>
  <c r="I2951" i="7"/>
  <c r="J2951" i="7"/>
  <c r="K2951" i="7"/>
  <c r="H2952" i="7"/>
  <c r="I2952" i="7"/>
  <c r="J2952" i="7"/>
  <c r="K2952" i="7"/>
  <c r="H2953" i="7"/>
  <c r="I2953" i="7"/>
  <c r="J2953" i="7"/>
  <c r="K2953" i="7"/>
  <c r="H2954" i="7"/>
  <c r="I2954" i="7"/>
  <c r="J2954" i="7"/>
  <c r="K2954" i="7"/>
  <c r="H2955" i="7"/>
  <c r="I2955" i="7"/>
  <c r="J2955" i="7"/>
  <c r="K2955" i="7"/>
  <c r="H2956" i="7"/>
  <c r="I2956" i="7"/>
  <c r="J2956" i="7"/>
  <c r="M2956" i="7" s="1"/>
  <c r="K2956" i="7"/>
  <c r="H2957" i="7"/>
  <c r="I2957" i="7"/>
  <c r="J2957" i="7"/>
  <c r="K2957" i="7"/>
  <c r="H2958" i="7"/>
  <c r="I2958" i="7"/>
  <c r="J2958" i="7"/>
  <c r="K2958" i="7"/>
  <c r="H2959" i="7"/>
  <c r="I2959" i="7"/>
  <c r="J2959" i="7"/>
  <c r="K2959" i="7"/>
  <c r="H2960" i="7"/>
  <c r="I2960" i="7"/>
  <c r="J2960" i="7"/>
  <c r="K2960" i="7"/>
  <c r="H2961" i="7"/>
  <c r="I2961" i="7"/>
  <c r="J2961" i="7"/>
  <c r="K2961" i="7"/>
  <c r="H2962" i="7"/>
  <c r="I2962" i="7"/>
  <c r="J2962" i="7"/>
  <c r="K2962" i="7"/>
  <c r="H2963" i="7"/>
  <c r="I2963" i="7"/>
  <c r="J2963" i="7"/>
  <c r="K2963" i="7"/>
  <c r="H2964" i="7"/>
  <c r="I2964" i="7"/>
  <c r="J2964" i="7"/>
  <c r="K2964" i="7"/>
  <c r="H2965" i="7"/>
  <c r="I2965" i="7"/>
  <c r="J2965" i="7"/>
  <c r="K2965" i="7"/>
  <c r="H2966" i="7"/>
  <c r="I2966" i="7"/>
  <c r="J2966" i="7"/>
  <c r="K2966" i="7"/>
  <c r="H2967" i="7"/>
  <c r="I2967" i="7"/>
  <c r="J2967" i="7"/>
  <c r="K2967" i="7"/>
  <c r="H2968" i="7"/>
  <c r="I2968" i="7"/>
  <c r="J2968" i="7"/>
  <c r="K2968" i="7"/>
  <c r="H2969" i="7"/>
  <c r="I2969" i="7"/>
  <c r="J2969" i="7"/>
  <c r="K2969" i="7"/>
  <c r="H2970" i="7"/>
  <c r="I2970" i="7"/>
  <c r="J2970" i="7"/>
  <c r="K2970" i="7"/>
  <c r="H2971" i="7"/>
  <c r="I2971" i="7"/>
  <c r="J2971" i="7"/>
  <c r="K2971" i="7"/>
  <c r="H2972" i="7"/>
  <c r="I2972" i="7"/>
  <c r="J2972" i="7"/>
  <c r="K2972" i="7"/>
  <c r="H2973" i="7"/>
  <c r="I2973" i="7"/>
  <c r="J2973" i="7"/>
  <c r="K2973" i="7"/>
  <c r="H2974" i="7"/>
  <c r="I2974" i="7"/>
  <c r="J2974" i="7"/>
  <c r="K2974" i="7"/>
  <c r="H2975" i="7"/>
  <c r="I2975" i="7"/>
  <c r="J2975" i="7"/>
  <c r="K2975" i="7"/>
  <c r="H2976" i="7"/>
  <c r="I2976" i="7"/>
  <c r="J2976" i="7"/>
  <c r="K2976" i="7"/>
  <c r="H2977" i="7"/>
  <c r="I2977" i="7"/>
  <c r="J2977" i="7"/>
  <c r="K2977" i="7"/>
  <c r="H2978" i="7"/>
  <c r="I2978" i="7"/>
  <c r="J2978" i="7"/>
  <c r="K2978" i="7"/>
  <c r="H2979" i="7"/>
  <c r="I2979" i="7"/>
  <c r="J2979" i="7"/>
  <c r="K2979" i="7"/>
  <c r="H2980" i="7"/>
  <c r="I2980" i="7"/>
  <c r="J2980" i="7"/>
  <c r="K2980" i="7"/>
  <c r="H2981" i="7"/>
  <c r="I2981" i="7"/>
  <c r="J2981" i="7"/>
  <c r="K2981" i="7"/>
  <c r="H2982" i="7"/>
  <c r="I2982" i="7"/>
  <c r="J2982" i="7"/>
  <c r="K2982" i="7"/>
  <c r="H2983" i="7"/>
  <c r="I2983" i="7"/>
  <c r="J2983" i="7"/>
  <c r="K2983" i="7"/>
  <c r="H2984" i="7"/>
  <c r="I2984" i="7"/>
  <c r="J2984" i="7"/>
  <c r="K2984" i="7"/>
  <c r="H2985" i="7"/>
  <c r="I2985" i="7"/>
  <c r="J2985" i="7"/>
  <c r="K2985" i="7"/>
  <c r="H2986" i="7"/>
  <c r="I2986" i="7"/>
  <c r="J2986" i="7"/>
  <c r="K2986" i="7"/>
  <c r="H2987" i="7"/>
  <c r="I2987" i="7"/>
  <c r="J2987" i="7"/>
  <c r="K2987" i="7"/>
  <c r="H2988" i="7"/>
  <c r="I2988" i="7"/>
  <c r="J2988" i="7"/>
  <c r="K2988" i="7"/>
  <c r="H2989" i="7"/>
  <c r="I2989" i="7"/>
  <c r="J2989" i="7"/>
  <c r="K2989" i="7"/>
  <c r="H2990" i="7"/>
  <c r="I2990" i="7"/>
  <c r="J2990" i="7"/>
  <c r="K2990" i="7"/>
  <c r="H2991" i="7"/>
  <c r="I2991" i="7"/>
  <c r="J2991" i="7"/>
  <c r="K2991" i="7"/>
  <c r="H2992" i="7"/>
  <c r="I2992" i="7"/>
  <c r="J2992" i="7"/>
  <c r="K2992" i="7"/>
  <c r="H2993" i="7"/>
  <c r="I2993" i="7"/>
  <c r="J2993" i="7"/>
  <c r="K2993" i="7"/>
  <c r="H2994" i="7"/>
  <c r="I2994" i="7"/>
  <c r="J2994" i="7"/>
  <c r="K2994" i="7"/>
  <c r="H2995" i="7"/>
  <c r="I2995" i="7"/>
  <c r="J2995" i="7"/>
  <c r="K2995" i="7"/>
  <c r="H2996" i="7"/>
  <c r="I2996" i="7"/>
  <c r="J2996" i="7"/>
  <c r="K2996" i="7"/>
  <c r="H2997" i="7"/>
  <c r="I2997" i="7"/>
  <c r="J2997" i="7"/>
  <c r="K2997" i="7"/>
  <c r="H2998" i="7"/>
  <c r="I2998" i="7"/>
  <c r="J2998" i="7"/>
  <c r="K2998" i="7"/>
  <c r="H2999" i="7"/>
  <c r="I2999" i="7"/>
  <c r="M2999" i="7" s="1"/>
  <c r="J2999" i="7"/>
  <c r="K2999" i="7"/>
  <c r="H3000" i="7"/>
  <c r="I3000" i="7"/>
  <c r="J3000" i="7"/>
  <c r="K3000" i="7"/>
  <c r="H3001" i="7"/>
  <c r="I3001" i="7"/>
  <c r="J3001" i="7"/>
  <c r="K3001" i="7"/>
  <c r="H3002" i="7"/>
  <c r="I3002" i="7"/>
  <c r="J3002" i="7"/>
  <c r="K3002" i="7"/>
  <c r="H3003" i="7"/>
  <c r="I3003" i="7"/>
  <c r="J3003" i="7"/>
  <c r="K3003" i="7"/>
  <c r="H3004" i="7"/>
  <c r="I3004" i="7"/>
  <c r="J3004" i="7"/>
  <c r="K3004" i="7"/>
  <c r="H3005" i="7"/>
  <c r="I3005" i="7"/>
  <c r="J3005" i="7"/>
  <c r="K3005" i="7"/>
  <c r="H3006" i="7"/>
  <c r="I3006" i="7"/>
  <c r="J3006" i="7"/>
  <c r="K3006" i="7"/>
  <c r="H3007" i="7"/>
  <c r="I3007" i="7"/>
  <c r="J3007" i="7"/>
  <c r="K3007" i="7"/>
  <c r="H3008" i="7"/>
  <c r="I3008" i="7"/>
  <c r="J3008" i="7"/>
  <c r="K3008" i="7"/>
  <c r="H3009" i="7"/>
  <c r="I3009" i="7"/>
  <c r="J3009" i="7"/>
  <c r="K3009" i="7"/>
  <c r="H3010" i="7"/>
  <c r="I3010" i="7"/>
  <c r="J3010" i="7"/>
  <c r="K3010" i="7"/>
  <c r="H3011" i="7"/>
  <c r="I3011" i="7"/>
  <c r="J3011" i="7"/>
  <c r="K3011" i="7"/>
  <c r="H3012" i="7"/>
  <c r="I3012" i="7"/>
  <c r="J3012" i="7"/>
  <c r="K3012" i="7"/>
  <c r="H3013" i="7"/>
  <c r="I3013" i="7"/>
  <c r="J3013" i="7"/>
  <c r="K3013" i="7"/>
  <c r="H3014" i="7"/>
  <c r="I3014" i="7"/>
  <c r="J3014" i="7"/>
  <c r="K3014" i="7"/>
  <c r="H3015" i="7"/>
  <c r="I3015" i="7"/>
  <c r="J3015" i="7"/>
  <c r="K3015" i="7"/>
  <c r="H3016" i="7"/>
  <c r="I3016" i="7"/>
  <c r="J3016" i="7"/>
  <c r="K3016" i="7"/>
  <c r="H3017" i="7"/>
  <c r="I3017" i="7"/>
  <c r="J3017" i="7"/>
  <c r="K3017" i="7"/>
  <c r="H3018" i="7"/>
  <c r="I3018" i="7"/>
  <c r="J3018" i="7"/>
  <c r="K3018" i="7"/>
  <c r="H3019" i="7"/>
  <c r="I3019" i="7"/>
  <c r="J3019" i="7"/>
  <c r="K3019" i="7"/>
  <c r="H3020" i="7"/>
  <c r="I3020" i="7"/>
  <c r="J3020" i="7"/>
  <c r="K3020" i="7"/>
  <c r="H3021" i="7"/>
  <c r="I3021" i="7"/>
  <c r="J3021" i="7"/>
  <c r="K3021" i="7"/>
  <c r="H3022" i="7"/>
  <c r="I3022" i="7"/>
  <c r="J3022" i="7"/>
  <c r="K3022" i="7"/>
  <c r="H3023" i="7"/>
  <c r="I3023" i="7"/>
  <c r="J3023" i="7"/>
  <c r="K3023" i="7"/>
  <c r="H3024" i="7"/>
  <c r="I3024" i="7"/>
  <c r="L3024" i="7" s="1"/>
  <c r="J3024" i="7"/>
  <c r="K3024" i="7"/>
  <c r="H3025" i="7"/>
  <c r="I3025" i="7"/>
  <c r="J3025" i="7"/>
  <c r="K3025" i="7"/>
  <c r="H3026" i="7"/>
  <c r="I3026" i="7"/>
  <c r="J3026" i="7"/>
  <c r="K3026" i="7"/>
  <c r="H3027" i="7"/>
  <c r="I3027" i="7"/>
  <c r="J3027" i="7"/>
  <c r="K3027" i="7"/>
  <c r="H3028" i="7"/>
  <c r="I3028" i="7"/>
  <c r="L3028" i="7" s="1"/>
  <c r="J3028" i="7"/>
  <c r="K3028" i="7"/>
  <c r="H3029" i="7"/>
  <c r="I3029" i="7"/>
  <c r="J3029" i="7"/>
  <c r="K3029" i="7"/>
  <c r="H3030" i="7"/>
  <c r="I3030" i="7"/>
  <c r="J3030" i="7"/>
  <c r="K3030" i="7"/>
  <c r="H3031" i="7"/>
  <c r="I3031" i="7"/>
  <c r="J3031" i="7"/>
  <c r="K3031" i="7"/>
  <c r="H3032" i="7"/>
  <c r="I3032" i="7"/>
  <c r="J3032" i="7"/>
  <c r="K3032" i="7"/>
  <c r="H3033" i="7"/>
  <c r="I3033" i="7"/>
  <c r="J3033" i="7"/>
  <c r="K3033" i="7"/>
  <c r="H3034" i="7"/>
  <c r="I3034" i="7"/>
  <c r="J3034" i="7"/>
  <c r="K3034" i="7"/>
  <c r="H3035" i="7"/>
  <c r="I3035" i="7"/>
  <c r="J3035" i="7"/>
  <c r="K3035" i="7"/>
  <c r="H3036" i="7"/>
  <c r="I3036" i="7"/>
  <c r="J3036" i="7"/>
  <c r="K3036" i="7"/>
  <c r="H3037" i="7"/>
  <c r="I3037" i="7"/>
  <c r="J3037" i="7"/>
  <c r="K3037" i="7"/>
  <c r="H3038" i="7"/>
  <c r="I3038" i="7"/>
  <c r="J3038" i="7"/>
  <c r="K3038" i="7"/>
  <c r="H3039" i="7"/>
  <c r="I3039" i="7"/>
  <c r="J3039" i="7"/>
  <c r="K3039" i="7"/>
  <c r="H3040" i="7"/>
  <c r="I3040" i="7"/>
  <c r="J3040" i="7"/>
  <c r="K3040" i="7"/>
  <c r="H3041" i="7"/>
  <c r="I3041" i="7"/>
  <c r="J3041" i="7"/>
  <c r="K3041" i="7"/>
  <c r="H3042" i="7"/>
  <c r="I3042" i="7"/>
  <c r="J3042" i="7"/>
  <c r="K3042" i="7"/>
  <c r="H3043" i="7"/>
  <c r="I3043" i="7"/>
  <c r="J3043" i="7"/>
  <c r="K3043" i="7"/>
  <c r="H3044" i="7"/>
  <c r="I3044" i="7"/>
  <c r="L3044" i="7" s="1"/>
  <c r="J3044" i="7"/>
  <c r="K3044" i="7"/>
  <c r="H3045" i="7"/>
  <c r="I3045" i="7"/>
  <c r="J3045" i="7"/>
  <c r="K3045" i="7"/>
  <c r="H3046" i="7"/>
  <c r="I3046" i="7"/>
  <c r="J3046" i="7"/>
  <c r="K3046" i="7"/>
  <c r="H3047" i="7"/>
  <c r="I3047" i="7"/>
  <c r="L3047" i="7" s="1"/>
  <c r="J3047" i="7"/>
  <c r="K3047" i="7"/>
  <c r="H3048" i="7"/>
  <c r="I3048" i="7"/>
  <c r="J3048" i="7"/>
  <c r="K3048" i="7"/>
  <c r="H3049" i="7"/>
  <c r="I3049" i="7"/>
  <c r="J3049" i="7"/>
  <c r="K3049" i="7"/>
  <c r="H3050" i="7"/>
  <c r="I3050" i="7"/>
  <c r="J3050" i="7"/>
  <c r="K3050" i="7"/>
  <c r="H3051" i="7"/>
  <c r="I3051" i="7"/>
  <c r="M3051" i="7" s="1"/>
  <c r="J3051" i="7"/>
  <c r="K3051" i="7"/>
  <c r="H3052" i="7"/>
  <c r="I3052" i="7"/>
  <c r="J3052" i="7"/>
  <c r="K3052" i="7"/>
  <c r="H3053" i="7"/>
  <c r="I3053" i="7"/>
  <c r="J3053" i="7"/>
  <c r="K3053" i="7"/>
  <c r="H3054" i="7"/>
  <c r="I3054" i="7"/>
  <c r="J3054" i="7"/>
  <c r="K3054" i="7"/>
  <c r="H3055" i="7"/>
  <c r="I3055" i="7"/>
  <c r="J3055" i="7"/>
  <c r="K3055" i="7"/>
  <c r="H3056" i="7"/>
  <c r="I3056" i="7"/>
  <c r="J3056" i="7"/>
  <c r="K3056" i="7"/>
  <c r="H3057" i="7"/>
  <c r="I3057" i="7"/>
  <c r="J3057" i="7"/>
  <c r="K3057" i="7"/>
  <c r="H3058" i="7"/>
  <c r="I3058" i="7"/>
  <c r="J3058" i="7"/>
  <c r="K3058" i="7"/>
  <c r="H3059" i="7"/>
  <c r="I3059" i="7"/>
  <c r="J3059" i="7"/>
  <c r="K3059" i="7"/>
  <c r="H3060" i="7"/>
  <c r="I3060" i="7"/>
  <c r="J3060" i="7"/>
  <c r="K3060" i="7"/>
  <c r="H3061" i="7"/>
  <c r="I3061" i="7"/>
  <c r="J3061" i="7"/>
  <c r="K3061" i="7"/>
  <c r="H3062" i="7"/>
  <c r="I3062" i="7"/>
  <c r="J3062" i="7"/>
  <c r="K3062" i="7"/>
  <c r="H3063" i="7"/>
  <c r="I3063" i="7"/>
  <c r="J3063" i="7"/>
  <c r="K3063" i="7"/>
  <c r="M3063" i="7" s="1"/>
  <c r="H3064" i="7"/>
  <c r="I3064" i="7"/>
  <c r="J3064" i="7"/>
  <c r="K3064" i="7"/>
  <c r="H3065" i="7"/>
  <c r="I3065" i="7"/>
  <c r="J3065" i="7"/>
  <c r="K3065" i="7"/>
  <c r="H3066" i="7"/>
  <c r="I3066" i="7"/>
  <c r="J3066" i="7"/>
  <c r="K3066" i="7"/>
  <c r="H3067" i="7"/>
  <c r="I3067" i="7"/>
  <c r="J3067" i="7"/>
  <c r="K3067" i="7"/>
  <c r="H3068" i="7"/>
  <c r="I3068" i="7"/>
  <c r="J3068" i="7"/>
  <c r="K3068" i="7"/>
  <c r="H3069" i="7"/>
  <c r="I3069" i="7"/>
  <c r="J3069" i="7"/>
  <c r="K3069" i="7"/>
  <c r="H3070" i="7"/>
  <c r="I3070" i="7"/>
  <c r="J3070" i="7"/>
  <c r="K3070" i="7"/>
  <c r="H3071" i="7"/>
  <c r="I3071" i="7"/>
  <c r="J3071" i="7"/>
  <c r="K3071" i="7"/>
  <c r="H3072" i="7"/>
  <c r="I3072" i="7"/>
  <c r="J3072" i="7"/>
  <c r="K3072" i="7"/>
  <c r="H3073" i="7"/>
  <c r="I3073" i="7"/>
  <c r="J3073" i="7"/>
  <c r="K3073" i="7"/>
  <c r="H3074" i="7"/>
  <c r="I3074" i="7"/>
  <c r="J3074" i="7"/>
  <c r="K3074" i="7"/>
  <c r="H3075" i="7"/>
  <c r="I3075" i="7"/>
  <c r="J3075" i="7"/>
  <c r="K3075" i="7"/>
  <c r="H3076" i="7"/>
  <c r="I3076" i="7"/>
  <c r="J3076" i="7"/>
  <c r="K3076" i="7"/>
  <c r="H3077" i="7"/>
  <c r="I3077" i="7"/>
  <c r="J3077" i="7"/>
  <c r="K3077" i="7"/>
  <c r="H3078" i="7"/>
  <c r="I3078" i="7"/>
  <c r="J3078" i="7"/>
  <c r="K3078" i="7"/>
  <c r="H3079" i="7"/>
  <c r="I3079" i="7"/>
  <c r="J3079" i="7"/>
  <c r="K3079" i="7"/>
  <c r="H3080" i="7"/>
  <c r="I3080" i="7"/>
  <c r="J3080" i="7"/>
  <c r="K3080" i="7"/>
  <c r="H3081" i="7"/>
  <c r="I3081" i="7"/>
  <c r="J3081" i="7"/>
  <c r="K3081" i="7"/>
  <c r="H3082" i="7"/>
  <c r="I3082" i="7"/>
  <c r="J3082" i="7"/>
  <c r="K3082" i="7"/>
  <c r="H3083" i="7"/>
  <c r="I3083" i="7"/>
  <c r="J3083" i="7"/>
  <c r="K3083" i="7"/>
  <c r="H3084" i="7"/>
  <c r="I3084" i="7"/>
  <c r="J3084" i="7"/>
  <c r="K3084" i="7"/>
  <c r="H3085" i="7"/>
  <c r="I3085" i="7"/>
  <c r="J3085" i="7"/>
  <c r="K3085" i="7"/>
  <c r="H3086" i="7"/>
  <c r="I3086" i="7"/>
  <c r="J3086" i="7"/>
  <c r="K3086" i="7"/>
  <c r="H3087" i="7"/>
  <c r="I3087" i="7"/>
  <c r="J3087" i="7"/>
  <c r="K3087" i="7"/>
  <c r="H3088" i="7"/>
  <c r="I3088" i="7"/>
  <c r="J3088" i="7"/>
  <c r="K3088" i="7"/>
  <c r="H3089" i="7"/>
  <c r="I3089" i="7"/>
  <c r="J3089" i="7"/>
  <c r="K3089" i="7"/>
  <c r="H3090" i="7"/>
  <c r="I3090" i="7"/>
  <c r="J3090" i="7"/>
  <c r="K3090" i="7"/>
  <c r="H3091" i="7"/>
  <c r="I3091" i="7"/>
  <c r="J3091" i="7"/>
  <c r="K3091" i="7"/>
  <c r="H3092" i="7"/>
  <c r="I3092" i="7"/>
  <c r="J3092" i="7"/>
  <c r="K3092" i="7"/>
  <c r="H3093" i="7"/>
  <c r="I3093" i="7"/>
  <c r="J3093" i="7"/>
  <c r="K3093" i="7"/>
  <c r="H3094" i="7"/>
  <c r="I3094" i="7"/>
  <c r="J3094" i="7"/>
  <c r="K3094" i="7"/>
  <c r="H3095" i="7"/>
  <c r="I3095" i="7"/>
  <c r="J3095" i="7"/>
  <c r="K3095" i="7"/>
  <c r="H3096" i="7"/>
  <c r="I3096" i="7"/>
  <c r="J3096" i="7"/>
  <c r="K3096" i="7"/>
  <c r="H3097" i="7"/>
  <c r="I3097" i="7"/>
  <c r="J3097" i="7"/>
  <c r="K3097" i="7"/>
  <c r="H3098" i="7"/>
  <c r="I3098" i="7"/>
  <c r="J3098" i="7"/>
  <c r="K3098" i="7"/>
  <c r="H3099" i="7"/>
  <c r="I3099" i="7"/>
  <c r="J3099" i="7"/>
  <c r="K3099" i="7"/>
  <c r="H3100" i="7"/>
  <c r="I3100" i="7"/>
  <c r="J3100" i="7"/>
  <c r="K3100" i="7"/>
  <c r="H3101" i="7"/>
  <c r="I3101" i="7"/>
  <c r="J3101" i="7"/>
  <c r="K3101" i="7"/>
  <c r="H3102" i="7"/>
  <c r="I3102" i="7"/>
  <c r="J3102" i="7"/>
  <c r="K3102" i="7"/>
  <c r="H3103" i="7"/>
  <c r="I3103" i="7"/>
  <c r="J3103" i="7"/>
  <c r="K3103" i="7"/>
  <c r="H3104" i="7"/>
  <c r="I3104" i="7"/>
  <c r="J3104" i="7"/>
  <c r="K3104" i="7"/>
  <c r="M3104" i="7"/>
  <c r="H3105" i="7"/>
  <c r="I3105" i="7"/>
  <c r="J3105" i="7"/>
  <c r="K3105" i="7"/>
  <c r="H3106" i="7"/>
  <c r="I3106" i="7"/>
  <c r="J3106" i="7"/>
  <c r="K3106" i="7"/>
  <c r="H3107" i="7"/>
  <c r="I3107" i="7"/>
  <c r="J3107" i="7"/>
  <c r="K3107" i="7"/>
  <c r="H3108" i="7"/>
  <c r="I3108" i="7"/>
  <c r="J3108" i="7"/>
  <c r="K3108" i="7"/>
  <c r="H3109" i="7"/>
  <c r="I3109" i="7"/>
  <c r="J3109" i="7"/>
  <c r="K3109" i="7"/>
  <c r="H3110" i="7"/>
  <c r="I3110" i="7"/>
  <c r="J3110" i="7"/>
  <c r="K3110" i="7"/>
  <c r="H3111" i="7"/>
  <c r="I3111" i="7"/>
  <c r="J3111" i="7"/>
  <c r="K3111" i="7"/>
  <c r="H3112" i="7"/>
  <c r="I3112" i="7"/>
  <c r="J3112" i="7"/>
  <c r="K3112" i="7"/>
  <c r="H3113" i="7"/>
  <c r="I3113" i="7"/>
  <c r="J3113" i="7"/>
  <c r="K3113" i="7"/>
  <c r="H3114" i="7"/>
  <c r="I3114" i="7"/>
  <c r="J3114" i="7"/>
  <c r="K3114" i="7"/>
  <c r="H3115" i="7"/>
  <c r="I3115" i="7"/>
  <c r="J3115" i="7"/>
  <c r="K3115" i="7"/>
  <c r="H3116" i="7"/>
  <c r="I3116" i="7"/>
  <c r="J3116" i="7"/>
  <c r="K3116" i="7"/>
  <c r="M3116" i="7" s="1"/>
  <c r="H3117" i="7"/>
  <c r="I3117" i="7"/>
  <c r="J3117" i="7"/>
  <c r="K3117" i="7"/>
  <c r="M3117" i="7" s="1"/>
  <c r="H3118" i="7"/>
  <c r="I3118" i="7"/>
  <c r="J3118" i="7"/>
  <c r="K3118" i="7"/>
  <c r="H3119" i="7"/>
  <c r="I3119" i="7"/>
  <c r="J3119" i="7"/>
  <c r="K3119" i="7"/>
  <c r="H3120" i="7"/>
  <c r="I3120" i="7"/>
  <c r="J3120" i="7"/>
  <c r="K3120" i="7"/>
  <c r="H3121" i="7"/>
  <c r="I3121" i="7"/>
  <c r="J3121" i="7"/>
  <c r="K3121" i="7"/>
  <c r="M3121" i="7" s="1"/>
  <c r="H3122" i="7"/>
  <c r="I3122" i="7"/>
  <c r="J3122" i="7"/>
  <c r="K3122" i="7"/>
  <c r="H3123" i="7"/>
  <c r="I3123" i="7"/>
  <c r="J3123" i="7"/>
  <c r="K3123" i="7"/>
  <c r="H3124" i="7"/>
  <c r="I3124" i="7"/>
  <c r="J3124" i="7"/>
  <c r="K3124" i="7"/>
  <c r="H3125" i="7"/>
  <c r="I3125" i="7"/>
  <c r="J3125" i="7"/>
  <c r="K3125" i="7"/>
  <c r="H3126" i="7"/>
  <c r="I3126" i="7"/>
  <c r="J3126" i="7"/>
  <c r="K3126" i="7"/>
  <c r="H3127" i="7"/>
  <c r="I3127" i="7"/>
  <c r="J3127" i="7"/>
  <c r="K3127" i="7"/>
  <c r="H3128" i="7"/>
  <c r="I3128" i="7"/>
  <c r="J3128" i="7"/>
  <c r="K3128" i="7"/>
  <c r="H3129" i="7"/>
  <c r="I3129" i="7"/>
  <c r="J3129" i="7"/>
  <c r="K3129" i="7"/>
  <c r="H3130" i="7"/>
  <c r="I3130" i="7"/>
  <c r="J3130" i="7"/>
  <c r="K3130" i="7"/>
  <c r="H3131" i="7"/>
  <c r="I3131" i="7"/>
  <c r="J3131" i="7"/>
  <c r="K3131" i="7"/>
  <c r="H3132" i="7"/>
  <c r="I3132" i="7"/>
  <c r="J3132" i="7"/>
  <c r="K3132" i="7"/>
  <c r="H3133" i="7"/>
  <c r="I3133" i="7"/>
  <c r="J3133" i="7"/>
  <c r="K3133" i="7"/>
  <c r="M3133" i="7" s="1"/>
  <c r="H3134" i="7"/>
  <c r="I3134" i="7"/>
  <c r="J3134" i="7"/>
  <c r="K3134" i="7"/>
  <c r="H3135" i="7"/>
  <c r="I3135" i="7"/>
  <c r="J3135" i="7"/>
  <c r="K3135" i="7"/>
  <c r="H3136" i="7"/>
  <c r="I3136" i="7"/>
  <c r="J3136" i="7"/>
  <c r="K3136" i="7"/>
  <c r="H3137" i="7"/>
  <c r="I3137" i="7"/>
  <c r="J3137" i="7"/>
  <c r="K3137" i="7"/>
  <c r="H3138" i="7"/>
  <c r="I3138" i="7"/>
  <c r="J3138" i="7"/>
  <c r="K3138" i="7"/>
  <c r="H3139" i="7"/>
  <c r="I3139" i="7"/>
  <c r="J3139" i="7"/>
  <c r="K3139" i="7"/>
  <c r="H3140" i="7"/>
  <c r="I3140" i="7"/>
  <c r="J3140" i="7"/>
  <c r="K3140" i="7"/>
  <c r="H3141" i="7"/>
  <c r="I3141" i="7"/>
  <c r="J3141" i="7"/>
  <c r="K3141" i="7"/>
  <c r="H3142" i="7"/>
  <c r="I3142" i="7"/>
  <c r="J3142" i="7"/>
  <c r="K3142" i="7"/>
  <c r="H3143" i="7"/>
  <c r="I3143" i="7"/>
  <c r="J3143" i="7"/>
  <c r="K3143" i="7"/>
  <c r="H3144" i="7"/>
  <c r="I3144" i="7"/>
  <c r="J3144" i="7"/>
  <c r="K3144" i="7"/>
  <c r="H3145" i="7"/>
  <c r="I3145" i="7"/>
  <c r="J3145" i="7"/>
  <c r="K3145" i="7"/>
  <c r="H3146" i="7"/>
  <c r="I3146" i="7"/>
  <c r="J3146" i="7"/>
  <c r="K3146" i="7"/>
  <c r="H3147" i="7"/>
  <c r="I3147" i="7"/>
  <c r="J3147" i="7"/>
  <c r="K3147" i="7"/>
  <c r="H3148" i="7"/>
  <c r="I3148" i="7"/>
  <c r="J3148" i="7"/>
  <c r="K3148" i="7"/>
  <c r="H3149" i="7"/>
  <c r="I3149" i="7"/>
  <c r="J3149" i="7"/>
  <c r="K3149" i="7"/>
  <c r="H3150" i="7"/>
  <c r="I3150" i="7"/>
  <c r="J3150" i="7"/>
  <c r="K3150" i="7"/>
  <c r="H3151" i="7"/>
  <c r="I3151" i="7"/>
  <c r="J3151" i="7"/>
  <c r="K3151" i="7"/>
  <c r="H3152" i="7"/>
  <c r="I3152" i="7"/>
  <c r="J3152" i="7"/>
  <c r="K3152" i="7"/>
  <c r="H3153" i="7"/>
  <c r="I3153" i="7"/>
  <c r="J3153" i="7"/>
  <c r="K3153" i="7"/>
  <c r="H3154" i="7"/>
  <c r="I3154" i="7"/>
  <c r="J3154" i="7"/>
  <c r="K3154" i="7"/>
  <c r="H3155" i="7"/>
  <c r="I3155" i="7"/>
  <c r="J3155" i="7"/>
  <c r="K3155" i="7"/>
  <c r="H3156" i="7"/>
  <c r="I3156" i="7"/>
  <c r="J3156" i="7"/>
  <c r="K3156" i="7"/>
  <c r="H3157" i="7"/>
  <c r="I3157" i="7"/>
  <c r="J3157" i="7"/>
  <c r="K3157" i="7"/>
  <c r="H3158" i="7"/>
  <c r="I3158" i="7"/>
  <c r="J3158" i="7"/>
  <c r="K3158" i="7"/>
  <c r="H3159" i="7"/>
  <c r="I3159" i="7"/>
  <c r="J3159" i="7"/>
  <c r="K3159" i="7"/>
  <c r="H3160" i="7"/>
  <c r="I3160" i="7"/>
  <c r="J3160" i="7"/>
  <c r="K3160" i="7"/>
  <c r="H3161" i="7"/>
  <c r="I3161" i="7"/>
  <c r="J3161" i="7"/>
  <c r="K3161" i="7"/>
  <c r="H3162" i="7"/>
  <c r="I3162" i="7"/>
  <c r="J3162" i="7"/>
  <c r="K3162" i="7"/>
  <c r="H3163" i="7"/>
  <c r="I3163" i="7"/>
  <c r="J3163" i="7"/>
  <c r="K3163" i="7"/>
  <c r="H3164" i="7"/>
  <c r="I3164" i="7"/>
  <c r="J3164" i="7"/>
  <c r="K3164" i="7"/>
  <c r="H3165" i="7"/>
  <c r="I3165" i="7"/>
  <c r="J3165" i="7"/>
  <c r="K3165" i="7"/>
  <c r="H3166" i="7"/>
  <c r="I3166" i="7"/>
  <c r="J3166" i="7"/>
  <c r="K3166" i="7"/>
  <c r="H3167" i="7"/>
  <c r="I3167" i="7"/>
  <c r="J3167" i="7"/>
  <c r="K3167" i="7"/>
  <c r="H3168" i="7"/>
  <c r="I3168" i="7"/>
  <c r="J3168" i="7"/>
  <c r="K3168" i="7"/>
  <c r="H3169" i="7"/>
  <c r="I3169" i="7"/>
  <c r="J3169" i="7"/>
  <c r="K3169" i="7"/>
  <c r="H3170" i="7"/>
  <c r="I3170" i="7"/>
  <c r="J3170" i="7"/>
  <c r="K3170" i="7"/>
  <c r="H3171" i="7"/>
  <c r="I3171" i="7"/>
  <c r="J3171" i="7"/>
  <c r="K3171" i="7"/>
  <c r="H3172" i="7"/>
  <c r="I3172" i="7"/>
  <c r="J3172" i="7"/>
  <c r="K3172" i="7"/>
  <c r="H3173" i="7"/>
  <c r="I3173" i="7"/>
  <c r="J3173" i="7"/>
  <c r="K3173" i="7"/>
  <c r="H3174" i="7"/>
  <c r="I3174" i="7"/>
  <c r="J3174" i="7"/>
  <c r="K3174" i="7"/>
  <c r="H3175" i="7"/>
  <c r="I3175" i="7"/>
  <c r="J3175" i="7"/>
  <c r="K3175" i="7"/>
  <c r="H3176" i="7"/>
  <c r="I3176" i="7"/>
  <c r="J3176" i="7"/>
  <c r="K3176" i="7"/>
  <c r="H3177" i="7"/>
  <c r="I3177" i="7"/>
  <c r="J3177" i="7"/>
  <c r="K3177" i="7"/>
  <c r="H3178" i="7"/>
  <c r="I3178" i="7"/>
  <c r="J3178" i="7"/>
  <c r="K3178" i="7"/>
  <c r="H3179" i="7"/>
  <c r="I3179" i="7"/>
  <c r="J3179" i="7"/>
  <c r="K3179" i="7"/>
  <c r="H3180" i="7"/>
  <c r="I3180" i="7"/>
  <c r="J3180" i="7"/>
  <c r="M3180" i="7" s="1"/>
  <c r="K3180" i="7"/>
  <c r="H3181" i="7"/>
  <c r="I3181" i="7"/>
  <c r="J3181" i="7"/>
  <c r="K3181" i="7"/>
  <c r="H3182" i="7"/>
  <c r="I3182" i="7"/>
  <c r="J3182" i="7"/>
  <c r="K3182" i="7"/>
  <c r="H3183" i="7"/>
  <c r="I3183" i="7"/>
  <c r="J3183" i="7"/>
  <c r="K3183" i="7"/>
  <c r="H3184" i="7"/>
  <c r="I3184" i="7"/>
  <c r="J3184" i="7"/>
  <c r="K3184" i="7"/>
  <c r="H3185" i="7"/>
  <c r="I3185" i="7"/>
  <c r="J3185" i="7"/>
  <c r="K3185" i="7"/>
  <c r="H3186" i="7"/>
  <c r="I3186" i="7"/>
  <c r="J3186" i="7"/>
  <c r="K3186" i="7"/>
  <c r="H3187" i="7"/>
  <c r="I3187" i="7"/>
  <c r="J3187" i="7"/>
  <c r="K3187" i="7"/>
  <c r="H3188" i="7"/>
  <c r="I3188" i="7"/>
  <c r="J3188" i="7"/>
  <c r="K3188" i="7"/>
  <c r="H3189" i="7"/>
  <c r="I3189" i="7"/>
  <c r="J3189" i="7"/>
  <c r="K3189" i="7"/>
  <c r="H3190" i="7"/>
  <c r="I3190" i="7"/>
  <c r="J3190" i="7"/>
  <c r="K3190" i="7"/>
  <c r="H3191" i="7"/>
  <c r="I3191" i="7"/>
  <c r="J3191" i="7"/>
  <c r="K3191" i="7"/>
  <c r="H3192" i="7"/>
  <c r="I3192" i="7"/>
  <c r="J3192" i="7"/>
  <c r="K3192" i="7"/>
  <c r="H3193" i="7"/>
  <c r="I3193" i="7"/>
  <c r="J3193" i="7"/>
  <c r="K3193" i="7"/>
  <c r="H3194" i="7"/>
  <c r="I3194" i="7"/>
  <c r="J3194" i="7"/>
  <c r="K3194" i="7"/>
  <c r="H3195" i="7"/>
  <c r="I3195" i="7"/>
  <c r="J3195" i="7"/>
  <c r="K3195" i="7"/>
  <c r="H3196" i="7"/>
  <c r="I3196" i="7"/>
  <c r="J3196" i="7"/>
  <c r="K3196" i="7"/>
  <c r="H3197" i="7"/>
  <c r="I3197" i="7"/>
  <c r="J3197" i="7"/>
  <c r="K3197" i="7"/>
  <c r="H3198" i="7"/>
  <c r="I3198" i="7"/>
  <c r="J3198" i="7"/>
  <c r="K3198" i="7"/>
  <c r="H3199" i="7"/>
  <c r="I3199" i="7"/>
  <c r="J3199" i="7"/>
  <c r="K3199" i="7"/>
  <c r="H3200" i="7"/>
  <c r="I3200" i="7"/>
  <c r="J3200" i="7"/>
  <c r="K3200" i="7"/>
  <c r="H3201" i="7"/>
  <c r="I3201" i="7"/>
  <c r="J3201" i="7"/>
  <c r="K3201" i="7"/>
  <c r="H3202" i="7"/>
  <c r="I3202" i="7"/>
  <c r="J3202" i="7"/>
  <c r="K3202" i="7"/>
  <c r="H3203" i="7"/>
  <c r="I3203" i="7"/>
  <c r="J3203" i="7"/>
  <c r="K3203" i="7"/>
  <c r="H3204" i="7"/>
  <c r="I3204" i="7"/>
  <c r="J3204" i="7"/>
  <c r="M3204" i="7" s="1"/>
  <c r="K3204" i="7"/>
  <c r="H3205" i="7"/>
  <c r="I3205" i="7"/>
  <c r="J3205" i="7"/>
  <c r="K3205" i="7"/>
  <c r="H3206" i="7"/>
  <c r="I3206" i="7"/>
  <c r="J3206" i="7"/>
  <c r="K3206" i="7"/>
  <c r="H3207" i="7"/>
  <c r="I3207" i="7"/>
  <c r="J3207" i="7"/>
  <c r="K3207" i="7"/>
  <c r="H3208" i="7"/>
  <c r="I3208" i="7"/>
  <c r="J3208" i="7"/>
  <c r="K3208" i="7"/>
  <c r="H3209" i="7"/>
  <c r="I3209" i="7"/>
  <c r="J3209" i="7"/>
  <c r="K3209" i="7"/>
  <c r="H3210" i="7"/>
  <c r="I3210" i="7"/>
  <c r="J3210" i="7"/>
  <c r="K3210" i="7"/>
  <c r="H3211" i="7"/>
  <c r="I3211" i="7"/>
  <c r="J3211" i="7"/>
  <c r="K3211" i="7"/>
  <c r="H3212" i="7"/>
  <c r="I3212" i="7"/>
  <c r="J3212" i="7"/>
  <c r="K3212" i="7"/>
  <c r="H3213" i="7"/>
  <c r="I3213" i="7"/>
  <c r="J3213" i="7"/>
  <c r="K3213" i="7"/>
  <c r="H3214" i="7"/>
  <c r="I3214" i="7"/>
  <c r="J3214" i="7"/>
  <c r="K3214" i="7"/>
  <c r="H3215" i="7"/>
  <c r="I3215" i="7"/>
  <c r="J3215" i="7"/>
  <c r="K3215" i="7"/>
  <c r="H3216" i="7"/>
  <c r="I3216" i="7"/>
  <c r="J3216" i="7"/>
  <c r="K3216" i="7"/>
  <c r="H3217" i="7"/>
  <c r="I3217" i="7"/>
  <c r="J3217" i="7"/>
  <c r="K3217" i="7"/>
  <c r="H3218" i="7"/>
  <c r="I3218" i="7"/>
  <c r="J3218" i="7"/>
  <c r="K3218" i="7"/>
  <c r="H3219" i="7"/>
  <c r="I3219" i="7"/>
  <c r="J3219" i="7"/>
  <c r="K3219" i="7"/>
  <c r="H3220" i="7"/>
  <c r="I3220" i="7"/>
  <c r="J3220" i="7"/>
  <c r="K3220" i="7"/>
  <c r="H3221" i="7"/>
  <c r="I3221" i="7"/>
  <c r="J3221" i="7"/>
  <c r="K3221" i="7"/>
  <c r="H3222" i="7"/>
  <c r="I3222" i="7"/>
  <c r="J3222" i="7"/>
  <c r="K3222" i="7"/>
  <c r="H3223" i="7"/>
  <c r="I3223" i="7"/>
  <c r="J3223" i="7"/>
  <c r="K3223" i="7"/>
  <c r="H3224" i="7"/>
  <c r="I3224" i="7"/>
  <c r="J3224" i="7"/>
  <c r="K3224" i="7"/>
  <c r="H3225" i="7"/>
  <c r="I3225" i="7"/>
  <c r="J3225" i="7"/>
  <c r="K3225" i="7"/>
  <c r="H3226" i="7"/>
  <c r="I3226" i="7"/>
  <c r="J3226" i="7"/>
  <c r="K3226" i="7"/>
  <c r="H3227" i="7"/>
  <c r="I3227" i="7"/>
  <c r="J3227" i="7"/>
  <c r="K3227" i="7"/>
  <c r="H3228" i="7"/>
  <c r="I3228" i="7"/>
  <c r="J3228" i="7"/>
  <c r="K3228" i="7"/>
  <c r="H3229" i="7"/>
  <c r="I3229" i="7"/>
  <c r="J3229" i="7"/>
  <c r="K3229" i="7"/>
  <c r="H3230" i="7"/>
  <c r="I3230" i="7"/>
  <c r="J3230" i="7"/>
  <c r="K3230" i="7"/>
  <c r="H3231" i="7"/>
  <c r="I3231" i="7"/>
  <c r="J3231" i="7"/>
  <c r="K3231" i="7"/>
  <c r="H3232" i="7"/>
  <c r="I3232" i="7"/>
  <c r="M3232" i="7" s="1"/>
  <c r="J3232" i="7"/>
  <c r="K3232" i="7"/>
  <c r="H3233" i="7"/>
  <c r="I3233" i="7"/>
  <c r="J3233" i="7"/>
  <c r="K3233" i="7"/>
  <c r="H3234" i="7"/>
  <c r="I3234" i="7"/>
  <c r="J3234" i="7"/>
  <c r="K3234" i="7"/>
  <c r="H3235" i="7"/>
  <c r="I3235" i="7"/>
  <c r="J3235" i="7"/>
  <c r="K3235" i="7"/>
  <c r="H3236" i="7"/>
  <c r="I3236" i="7"/>
  <c r="J3236" i="7"/>
  <c r="K3236" i="7"/>
  <c r="H3237" i="7"/>
  <c r="I3237" i="7"/>
  <c r="L3237" i="7" s="1"/>
  <c r="J3237" i="7"/>
  <c r="K3237" i="7"/>
  <c r="H3238" i="7"/>
  <c r="I3238" i="7"/>
  <c r="J3238" i="7"/>
  <c r="K3238" i="7"/>
  <c r="H3239" i="7"/>
  <c r="I3239" i="7"/>
  <c r="J3239" i="7"/>
  <c r="K3239" i="7"/>
  <c r="H3240" i="7"/>
  <c r="I3240" i="7"/>
  <c r="J3240" i="7"/>
  <c r="K3240" i="7"/>
  <c r="H3241" i="7"/>
  <c r="I3241" i="7"/>
  <c r="L3241" i="7" s="1"/>
  <c r="J3241" i="7"/>
  <c r="K3241" i="7"/>
  <c r="H3242" i="7"/>
  <c r="I3242" i="7"/>
  <c r="J3242" i="7"/>
  <c r="K3242" i="7"/>
  <c r="H3243" i="7"/>
  <c r="I3243" i="7"/>
  <c r="J3243" i="7"/>
  <c r="K3243" i="7"/>
  <c r="H3244" i="7"/>
  <c r="I3244" i="7"/>
  <c r="J3244" i="7"/>
  <c r="K3244" i="7"/>
  <c r="H3245" i="7"/>
  <c r="I3245" i="7"/>
  <c r="L3245" i="7" s="1"/>
  <c r="J3245" i="7"/>
  <c r="K3245" i="7"/>
  <c r="H3246" i="7"/>
  <c r="I3246" i="7"/>
  <c r="J3246" i="7"/>
  <c r="K3246" i="7"/>
  <c r="H3247" i="7"/>
  <c r="I3247" i="7"/>
  <c r="J3247" i="7"/>
  <c r="K3247" i="7"/>
  <c r="H3248" i="7"/>
  <c r="I3248" i="7"/>
  <c r="J3248" i="7"/>
  <c r="K3248" i="7"/>
  <c r="H3249" i="7"/>
  <c r="I3249" i="7"/>
  <c r="L3249" i="7" s="1"/>
  <c r="J3249" i="7"/>
  <c r="K3249" i="7"/>
  <c r="H3250" i="7"/>
  <c r="I3250" i="7"/>
  <c r="J3250" i="7"/>
  <c r="K3250" i="7"/>
  <c r="H3251" i="7"/>
  <c r="I3251" i="7"/>
  <c r="J3251" i="7"/>
  <c r="K3251" i="7"/>
  <c r="H3252" i="7"/>
  <c r="I3252" i="7"/>
  <c r="J3252" i="7"/>
  <c r="K3252" i="7"/>
  <c r="H3253" i="7"/>
  <c r="I3253" i="7"/>
  <c r="L3253" i="7" s="1"/>
  <c r="J3253" i="7"/>
  <c r="K3253" i="7"/>
  <c r="H3254" i="7"/>
  <c r="I3254" i="7"/>
  <c r="J3254" i="7"/>
  <c r="K3254" i="7"/>
  <c r="H3255" i="7"/>
  <c r="I3255" i="7"/>
  <c r="J3255" i="7"/>
  <c r="K3255" i="7"/>
  <c r="H3256" i="7"/>
  <c r="I3256" i="7"/>
  <c r="J3256" i="7"/>
  <c r="K3256" i="7"/>
  <c r="H3257" i="7"/>
  <c r="I3257" i="7"/>
  <c r="L3257" i="7" s="1"/>
  <c r="J3257" i="7"/>
  <c r="K3257" i="7"/>
  <c r="H3258" i="7"/>
  <c r="I3258" i="7"/>
  <c r="J3258" i="7"/>
  <c r="K3258" i="7"/>
  <c r="H3259" i="7"/>
  <c r="I3259" i="7"/>
  <c r="J3259" i="7"/>
  <c r="K3259" i="7"/>
  <c r="H3260" i="7"/>
  <c r="I3260" i="7"/>
  <c r="J3260" i="7"/>
  <c r="K3260" i="7"/>
  <c r="H3261" i="7"/>
  <c r="I3261" i="7"/>
  <c r="L3261" i="7" s="1"/>
  <c r="J3261" i="7"/>
  <c r="K3261" i="7"/>
  <c r="H3262" i="7"/>
  <c r="I3262" i="7"/>
  <c r="J3262" i="7"/>
  <c r="K3262" i="7"/>
  <c r="H3263" i="7"/>
  <c r="I3263" i="7"/>
  <c r="J3263" i="7"/>
  <c r="K3263" i="7"/>
  <c r="H3264" i="7"/>
  <c r="I3264" i="7"/>
  <c r="J3264" i="7"/>
  <c r="K3264" i="7"/>
  <c r="H3265" i="7"/>
  <c r="I3265" i="7"/>
  <c r="L3265" i="7" s="1"/>
  <c r="J3265" i="7"/>
  <c r="K3265" i="7"/>
  <c r="H3266" i="7"/>
  <c r="I3266" i="7"/>
  <c r="J3266" i="7"/>
  <c r="K3266" i="7"/>
  <c r="H3267" i="7"/>
  <c r="I3267" i="7"/>
  <c r="J3267" i="7"/>
  <c r="K3267" i="7"/>
  <c r="H3268" i="7"/>
  <c r="I3268" i="7"/>
  <c r="J3268" i="7"/>
  <c r="K3268" i="7"/>
  <c r="H3269" i="7"/>
  <c r="I3269" i="7"/>
  <c r="L3269" i="7" s="1"/>
  <c r="J3269" i="7"/>
  <c r="K3269" i="7"/>
  <c r="H3270" i="7"/>
  <c r="I3270" i="7"/>
  <c r="J3270" i="7"/>
  <c r="K3270" i="7"/>
  <c r="H3271" i="7"/>
  <c r="I3271" i="7"/>
  <c r="J3271" i="7"/>
  <c r="K3271" i="7"/>
  <c r="H3272" i="7"/>
  <c r="I3272" i="7"/>
  <c r="J3272" i="7"/>
  <c r="K3272" i="7"/>
  <c r="H3273" i="7"/>
  <c r="I3273" i="7"/>
  <c r="J3273" i="7"/>
  <c r="K3273" i="7"/>
  <c r="H3274" i="7"/>
  <c r="I3274" i="7"/>
  <c r="J3274" i="7"/>
  <c r="K3274" i="7"/>
  <c r="H3275" i="7"/>
  <c r="I3275" i="7"/>
  <c r="J3275" i="7"/>
  <c r="K3275" i="7"/>
  <c r="H3276" i="7"/>
  <c r="I3276" i="7"/>
  <c r="J3276" i="7"/>
  <c r="K3276" i="7"/>
  <c r="H3277" i="7"/>
  <c r="I3277" i="7"/>
  <c r="J3277" i="7"/>
  <c r="K3277" i="7"/>
  <c r="H3278" i="7"/>
  <c r="I3278" i="7"/>
  <c r="J3278" i="7"/>
  <c r="K3278" i="7"/>
  <c r="H3279" i="7"/>
  <c r="I3279" i="7"/>
  <c r="J3279" i="7"/>
  <c r="K3279" i="7"/>
  <c r="H3280" i="7"/>
  <c r="I3280" i="7"/>
  <c r="J3280" i="7"/>
  <c r="K3280" i="7"/>
  <c r="H3281" i="7"/>
  <c r="I3281" i="7"/>
  <c r="J3281" i="7"/>
  <c r="K3281" i="7"/>
  <c r="H3282" i="7"/>
  <c r="I3282" i="7"/>
  <c r="J3282" i="7"/>
  <c r="K3282" i="7"/>
  <c r="H3283" i="7"/>
  <c r="I3283" i="7"/>
  <c r="J3283" i="7"/>
  <c r="K3283" i="7"/>
  <c r="H3284" i="7"/>
  <c r="I3284" i="7"/>
  <c r="J3284" i="7"/>
  <c r="K3284" i="7"/>
  <c r="H3285" i="7"/>
  <c r="I3285" i="7"/>
  <c r="J3285" i="7"/>
  <c r="K3285" i="7"/>
  <c r="H3286" i="7"/>
  <c r="I3286" i="7"/>
  <c r="J3286" i="7"/>
  <c r="K3286" i="7"/>
  <c r="H3287" i="7"/>
  <c r="I3287" i="7"/>
  <c r="J3287" i="7"/>
  <c r="K3287" i="7"/>
  <c r="H3288" i="7"/>
  <c r="I3288" i="7"/>
  <c r="J3288" i="7"/>
  <c r="K3288" i="7"/>
  <c r="H3289" i="7"/>
  <c r="I3289" i="7"/>
  <c r="J3289" i="7"/>
  <c r="K3289" i="7"/>
  <c r="H3290" i="7"/>
  <c r="I3290" i="7"/>
  <c r="J3290" i="7"/>
  <c r="K3290" i="7"/>
  <c r="H3291" i="7"/>
  <c r="I3291" i="7"/>
  <c r="J3291" i="7"/>
  <c r="K3291" i="7"/>
  <c r="H3292" i="7"/>
  <c r="I3292" i="7"/>
  <c r="M3292" i="7" s="1"/>
  <c r="J3292" i="7"/>
  <c r="K3292" i="7"/>
  <c r="H3293" i="7"/>
  <c r="I3293" i="7"/>
  <c r="J3293" i="7"/>
  <c r="K3293" i="7"/>
  <c r="H3294" i="7"/>
  <c r="I3294" i="7"/>
  <c r="J3294" i="7"/>
  <c r="K3294" i="7"/>
  <c r="H3295" i="7"/>
  <c r="I3295" i="7"/>
  <c r="J3295" i="7"/>
  <c r="K3295" i="7"/>
  <c r="H3296" i="7"/>
  <c r="I3296" i="7"/>
  <c r="J3296" i="7"/>
  <c r="K3296" i="7"/>
  <c r="H3297" i="7"/>
  <c r="I3297" i="7"/>
  <c r="J3297" i="7"/>
  <c r="K3297" i="7"/>
  <c r="H3298" i="7"/>
  <c r="I3298" i="7"/>
  <c r="J3298" i="7"/>
  <c r="K3298" i="7"/>
  <c r="H3299" i="7"/>
  <c r="I3299" i="7"/>
  <c r="J3299" i="7"/>
  <c r="K3299" i="7"/>
  <c r="H3300" i="7"/>
  <c r="I3300" i="7"/>
  <c r="M3300" i="7" s="1"/>
  <c r="J3300" i="7"/>
  <c r="K3300" i="7"/>
  <c r="H3301" i="7"/>
  <c r="I3301" i="7"/>
  <c r="J3301" i="7"/>
  <c r="K3301" i="7"/>
  <c r="H3302" i="7"/>
  <c r="I3302" i="7"/>
  <c r="J3302" i="7"/>
  <c r="K3302" i="7"/>
  <c r="H3303" i="7"/>
  <c r="I3303" i="7"/>
  <c r="J3303" i="7"/>
  <c r="K3303" i="7"/>
  <c r="H3304" i="7"/>
  <c r="I3304" i="7"/>
  <c r="J3304" i="7"/>
  <c r="K3304" i="7"/>
  <c r="H3305" i="7"/>
  <c r="I3305" i="7"/>
  <c r="J3305" i="7"/>
  <c r="K3305" i="7"/>
  <c r="H3306" i="7"/>
  <c r="I3306" i="7"/>
  <c r="J3306" i="7"/>
  <c r="K3306" i="7"/>
  <c r="H3307" i="7"/>
  <c r="I3307" i="7"/>
  <c r="J3307" i="7"/>
  <c r="K3307" i="7"/>
  <c r="H3308" i="7"/>
  <c r="I3308" i="7"/>
  <c r="J3308" i="7"/>
  <c r="K3308" i="7"/>
  <c r="H3309" i="7"/>
  <c r="I3309" i="7"/>
  <c r="J3309" i="7"/>
  <c r="K3309" i="7"/>
  <c r="H3310" i="7"/>
  <c r="I3310" i="7"/>
  <c r="J3310" i="7"/>
  <c r="K3310" i="7"/>
  <c r="H3311" i="7"/>
  <c r="I3311" i="7"/>
  <c r="J3311" i="7"/>
  <c r="K3311" i="7"/>
  <c r="H3312" i="7"/>
  <c r="I3312" i="7"/>
  <c r="J3312" i="7"/>
  <c r="K3312" i="7"/>
  <c r="H3313" i="7"/>
  <c r="I3313" i="7"/>
  <c r="J3313" i="7"/>
  <c r="K3313" i="7"/>
  <c r="H3314" i="7"/>
  <c r="I3314" i="7"/>
  <c r="J3314" i="7"/>
  <c r="K3314" i="7"/>
  <c r="H3315" i="7"/>
  <c r="I3315" i="7"/>
  <c r="J3315" i="7"/>
  <c r="K3315" i="7"/>
  <c r="H3316" i="7"/>
  <c r="I3316" i="7"/>
  <c r="J3316" i="7"/>
  <c r="K3316" i="7"/>
  <c r="H3317" i="7"/>
  <c r="I3317" i="7"/>
  <c r="J3317" i="7"/>
  <c r="K3317" i="7"/>
  <c r="H3318" i="7"/>
  <c r="I3318" i="7"/>
  <c r="J3318" i="7"/>
  <c r="K3318" i="7"/>
  <c r="H3319" i="7"/>
  <c r="I3319" i="7"/>
  <c r="J3319" i="7"/>
  <c r="K3319" i="7"/>
  <c r="H3320" i="7"/>
  <c r="I3320" i="7"/>
  <c r="J3320" i="7"/>
  <c r="K3320" i="7"/>
  <c r="H3321" i="7"/>
  <c r="I3321" i="7"/>
  <c r="J3321" i="7"/>
  <c r="K3321" i="7"/>
  <c r="H3322" i="7"/>
  <c r="I3322" i="7"/>
  <c r="J3322" i="7"/>
  <c r="K3322" i="7"/>
  <c r="H3323" i="7"/>
  <c r="I3323" i="7"/>
  <c r="J3323" i="7"/>
  <c r="K3323" i="7"/>
  <c r="H3324" i="7"/>
  <c r="I3324" i="7"/>
  <c r="J3324" i="7"/>
  <c r="K3324" i="7"/>
  <c r="H3325" i="7"/>
  <c r="I3325" i="7"/>
  <c r="J3325" i="7"/>
  <c r="K3325" i="7"/>
  <c r="H3326" i="7"/>
  <c r="I3326" i="7"/>
  <c r="J3326" i="7"/>
  <c r="K3326" i="7"/>
  <c r="H3327" i="7"/>
  <c r="I3327" i="7"/>
  <c r="J3327" i="7"/>
  <c r="K3327" i="7"/>
  <c r="H3328" i="7"/>
  <c r="I3328" i="7"/>
  <c r="J3328" i="7"/>
  <c r="K3328" i="7"/>
  <c r="H3329" i="7"/>
  <c r="I3329" i="7"/>
  <c r="J3329" i="7"/>
  <c r="K3329" i="7"/>
  <c r="H3330" i="7"/>
  <c r="I3330" i="7"/>
  <c r="J3330" i="7"/>
  <c r="K3330" i="7"/>
  <c r="H3331" i="7"/>
  <c r="I3331" i="7"/>
  <c r="J3331" i="7"/>
  <c r="K3331" i="7"/>
  <c r="H3332" i="7"/>
  <c r="I3332" i="7"/>
  <c r="J3332" i="7"/>
  <c r="K3332" i="7"/>
  <c r="H3333" i="7"/>
  <c r="I3333" i="7"/>
  <c r="J3333" i="7"/>
  <c r="K3333" i="7"/>
  <c r="H3334" i="7"/>
  <c r="I3334" i="7"/>
  <c r="L3334" i="7" s="1"/>
  <c r="J3334" i="7"/>
  <c r="K3334" i="7"/>
  <c r="H3335" i="7"/>
  <c r="I3335" i="7"/>
  <c r="J3335" i="7"/>
  <c r="K3335" i="7"/>
  <c r="H3336" i="7"/>
  <c r="I3336" i="7"/>
  <c r="J3336" i="7"/>
  <c r="K3336" i="7"/>
  <c r="H3337" i="7"/>
  <c r="I3337" i="7"/>
  <c r="J3337" i="7"/>
  <c r="K3337" i="7"/>
  <c r="H3338" i="7"/>
  <c r="I3338" i="7"/>
  <c r="J3338" i="7"/>
  <c r="K3338" i="7"/>
  <c r="H3339" i="7"/>
  <c r="I3339" i="7"/>
  <c r="J3339" i="7"/>
  <c r="K3339" i="7"/>
  <c r="H3340" i="7"/>
  <c r="I3340" i="7"/>
  <c r="J3340" i="7"/>
  <c r="K3340" i="7"/>
  <c r="H3341" i="7"/>
  <c r="I3341" i="7"/>
  <c r="J3341" i="7"/>
  <c r="K3341" i="7"/>
  <c r="H3342" i="7"/>
  <c r="I3342" i="7"/>
  <c r="J3342" i="7"/>
  <c r="K3342" i="7"/>
  <c r="H3343" i="7"/>
  <c r="I3343" i="7"/>
  <c r="J3343" i="7"/>
  <c r="K3343" i="7"/>
  <c r="H3344" i="7"/>
  <c r="I3344" i="7"/>
  <c r="J3344" i="7"/>
  <c r="K3344" i="7"/>
  <c r="H3345" i="7"/>
  <c r="I3345" i="7"/>
  <c r="J3345" i="7"/>
  <c r="K3345" i="7"/>
  <c r="H3346" i="7"/>
  <c r="I3346" i="7"/>
  <c r="J3346" i="7"/>
  <c r="K3346" i="7"/>
  <c r="H3347" i="7"/>
  <c r="I3347" i="7"/>
  <c r="J3347" i="7"/>
  <c r="K3347" i="7"/>
  <c r="H3348" i="7"/>
  <c r="I3348" i="7"/>
  <c r="J3348" i="7"/>
  <c r="K3348" i="7"/>
  <c r="H3349" i="7"/>
  <c r="I3349" i="7"/>
  <c r="J3349" i="7"/>
  <c r="K3349" i="7"/>
  <c r="H3350" i="7"/>
  <c r="I3350" i="7"/>
  <c r="J3350" i="7"/>
  <c r="K3350" i="7"/>
  <c r="H3351" i="7"/>
  <c r="I3351" i="7"/>
  <c r="J3351" i="7"/>
  <c r="K3351" i="7"/>
  <c r="H3352" i="7"/>
  <c r="I3352" i="7"/>
  <c r="J3352" i="7"/>
  <c r="K3352" i="7"/>
  <c r="H3353" i="7"/>
  <c r="I3353" i="7"/>
  <c r="J3353" i="7"/>
  <c r="K3353" i="7"/>
  <c r="H3354" i="7"/>
  <c r="I3354" i="7"/>
  <c r="J3354" i="7"/>
  <c r="K3354" i="7"/>
  <c r="H3355" i="7"/>
  <c r="I3355" i="7"/>
  <c r="J3355" i="7"/>
  <c r="K3355" i="7"/>
  <c r="H3356" i="7"/>
  <c r="I3356" i="7"/>
  <c r="J3356" i="7"/>
  <c r="K3356" i="7"/>
  <c r="H3357" i="7"/>
  <c r="I3357" i="7"/>
  <c r="J3357" i="7"/>
  <c r="K3357" i="7"/>
  <c r="H3358" i="7"/>
  <c r="I3358" i="7"/>
  <c r="J3358" i="7"/>
  <c r="K3358" i="7"/>
  <c r="H3359" i="7"/>
  <c r="I3359" i="7"/>
  <c r="J3359" i="7"/>
  <c r="K3359" i="7"/>
  <c r="H3360" i="7"/>
  <c r="I3360" i="7"/>
  <c r="J3360" i="7"/>
  <c r="K3360" i="7"/>
  <c r="H3361" i="7"/>
  <c r="I3361" i="7"/>
  <c r="J3361" i="7"/>
  <c r="K3361" i="7"/>
  <c r="H3362" i="7"/>
  <c r="I3362" i="7"/>
  <c r="J3362" i="7"/>
  <c r="K3362" i="7"/>
  <c r="H3363" i="7"/>
  <c r="I3363" i="7"/>
  <c r="J3363" i="7"/>
  <c r="K3363" i="7"/>
  <c r="H3364" i="7"/>
  <c r="I3364" i="7"/>
  <c r="J3364" i="7"/>
  <c r="K3364" i="7"/>
  <c r="H3365" i="7"/>
  <c r="I3365" i="7"/>
  <c r="J3365" i="7"/>
  <c r="K3365" i="7"/>
  <c r="H3366" i="7"/>
  <c r="I3366" i="7"/>
  <c r="J3366" i="7"/>
  <c r="K3366" i="7"/>
  <c r="H3367" i="7"/>
  <c r="I3367" i="7"/>
  <c r="J3367" i="7"/>
  <c r="K3367" i="7"/>
  <c r="H3368" i="7"/>
  <c r="I3368" i="7"/>
  <c r="J3368" i="7"/>
  <c r="K3368" i="7"/>
  <c r="H3369" i="7"/>
  <c r="I3369" i="7"/>
  <c r="J3369" i="7"/>
  <c r="K3369" i="7"/>
  <c r="H3370" i="7"/>
  <c r="I3370" i="7"/>
  <c r="J3370" i="7"/>
  <c r="K3370" i="7"/>
  <c r="H3371" i="7"/>
  <c r="I3371" i="7"/>
  <c r="J3371" i="7"/>
  <c r="K3371" i="7"/>
  <c r="H3372" i="7"/>
  <c r="I3372" i="7"/>
  <c r="J3372" i="7"/>
  <c r="K3372" i="7"/>
  <c r="H3373" i="7"/>
  <c r="I3373" i="7"/>
  <c r="J3373" i="7"/>
  <c r="K3373" i="7"/>
  <c r="H3374" i="7"/>
  <c r="I3374" i="7"/>
  <c r="J3374" i="7"/>
  <c r="K3374" i="7"/>
  <c r="H3375" i="7"/>
  <c r="I3375" i="7"/>
  <c r="J3375" i="7"/>
  <c r="K3375" i="7"/>
  <c r="H3376" i="7"/>
  <c r="I3376" i="7"/>
  <c r="J3376" i="7"/>
  <c r="K3376" i="7"/>
  <c r="H3377" i="7"/>
  <c r="I3377" i="7"/>
  <c r="J3377" i="7"/>
  <c r="K3377" i="7"/>
  <c r="H3378" i="7"/>
  <c r="I3378" i="7"/>
  <c r="J3378" i="7"/>
  <c r="K3378" i="7"/>
  <c r="H3379" i="7"/>
  <c r="I3379" i="7"/>
  <c r="J3379" i="7"/>
  <c r="K3379" i="7"/>
  <c r="H3380" i="7"/>
  <c r="I3380" i="7"/>
  <c r="J3380" i="7"/>
  <c r="K3380" i="7"/>
  <c r="H3381" i="7"/>
  <c r="I3381" i="7"/>
  <c r="J3381" i="7"/>
  <c r="K3381" i="7"/>
  <c r="H3382" i="7"/>
  <c r="I3382" i="7"/>
  <c r="J3382" i="7"/>
  <c r="K3382" i="7"/>
  <c r="H3383" i="7"/>
  <c r="I3383" i="7"/>
  <c r="J3383" i="7"/>
  <c r="K3383" i="7"/>
  <c r="H3384" i="7"/>
  <c r="I3384" i="7"/>
  <c r="J3384" i="7"/>
  <c r="K3384" i="7"/>
  <c r="H3385" i="7"/>
  <c r="I3385" i="7"/>
  <c r="J3385" i="7"/>
  <c r="K3385" i="7"/>
  <c r="H3386" i="7"/>
  <c r="I3386" i="7"/>
  <c r="J3386" i="7"/>
  <c r="K3386" i="7"/>
  <c r="H3387" i="7"/>
  <c r="I3387" i="7"/>
  <c r="J3387" i="7"/>
  <c r="K3387" i="7"/>
  <c r="H3388" i="7"/>
  <c r="I3388" i="7"/>
  <c r="J3388" i="7"/>
  <c r="K3388" i="7"/>
  <c r="H3389" i="7"/>
  <c r="I3389" i="7"/>
  <c r="L3389" i="7" s="1"/>
  <c r="J3389" i="7"/>
  <c r="K3389" i="7"/>
  <c r="H3390" i="7"/>
  <c r="I3390" i="7"/>
  <c r="J3390" i="7"/>
  <c r="K3390" i="7"/>
  <c r="H3391" i="7"/>
  <c r="I3391" i="7"/>
  <c r="J3391" i="7"/>
  <c r="K3391" i="7"/>
  <c r="H3392" i="7"/>
  <c r="I3392" i="7"/>
  <c r="J3392" i="7"/>
  <c r="K3392" i="7"/>
  <c r="H3393" i="7"/>
  <c r="I3393" i="7"/>
  <c r="L3393" i="7" s="1"/>
  <c r="J3393" i="7"/>
  <c r="K3393" i="7"/>
  <c r="H3394" i="7"/>
  <c r="I3394" i="7"/>
  <c r="J3394" i="7"/>
  <c r="K3394" i="7"/>
  <c r="H3395" i="7"/>
  <c r="I3395" i="7"/>
  <c r="J3395" i="7"/>
  <c r="K3395" i="7"/>
  <c r="H3396" i="7"/>
  <c r="I3396" i="7"/>
  <c r="J3396" i="7"/>
  <c r="K3396" i="7"/>
  <c r="H3397" i="7"/>
  <c r="I3397" i="7"/>
  <c r="L3397" i="7" s="1"/>
  <c r="J3397" i="7"/>
  <c r="K3397" i="7"/>
  <c r="H3398" i="7"/>
  <c r="I3398" i="7"/>
  <c r="J3398" i="7"/>
  <c r="K3398" i="7"/>
  <c r="H3399" i="7"/>
  <c r="I3399" i="7"/>
  <c r="J3399" i="7"/>
  <c r="K3399" i="7"/>
  <c r="H3400" i="7"/>
  <c r="I3400" i="7"/>
  <c r="J3400" i="7"/>
  <c r="K3400" i="7"/>
  <c r="H3401" i="7"/>
  <c r="I3401" i="7"/>
  <c r="L3401" i="7" s="1"/>
  <c r="J3401" i="7"/>
  <c r="K3401" i="7"/>
  <c r="H3402" i="7"/>
  <c r="I3402" i="7"/>
  <c r="J3402" i="7"/>
  <c r="K3402" i="7"/>
  <c r="H3403" i="7"/>
  <c r="I3403" i="7"/>
  <c r="J3403" i="7"/>
  <c r="K3403" i="7"/>
  <c r="H3404" i="7"/>
  <c r="I3404" i="7"/>
  <c r="J3404" i="7"/>
  <c r="K3404" i="7"/>
  <c r="H3405" i="7"/>
  <c r="I3405" i="7"/>
  <c r="L3405" i="7" s="1"/>
  <c r="J3405" i="7"/>
  <c r="K3405" i="7"/>
  <c r="H3406" i="7"/>
  <c r="I3406" i="7"/>
  <c r="J3406" i="7"/>
  <c r="K3406" i="7"/>
  <c r="H3407" i="7"/>
  <c r="I3407" i="7"/>
  <c r="J3407" i="7"/>
  <c r="K3407" i="7"/>
  <c r="H3408" i="7"/>
  <c r="I3408" i="7"/>
  <c r="J3408" i="7"/>
  <c r="K3408" i="7"/>
  <c r="H3409" i="7"/>
  <c r="I3409" i="7"/>
  <c r="L3409" i="7" s="1"/>
  <c r="J3409" i="7"/>
  <c r="K3409" i="7"/>
  <c r="H3410" i="7"/>
  <c r="I3410" i="7"/>
  <c r="J3410" i="7"/>
  <c r="K3410" i="7"/>
  <c r="H3411" i="7"/>
  <c r="I3411" i="7"/>
  <c r="J3411" i="7"/>
  <c r="K3411" i="7"/>
  <c r="H3412" i="7"/>
  <c r="I3412" i="7"/>
  <c r="J3412" i="7"/>
  <c r="K3412" i="7"/>
  <c r="H3413" i="7"/>
  <c r="I3413" i="7"/>
  <c r="J3413" i="7"/>
  <c r="K3413" i="7"/>
  <c r="H3414" i="7"/>
  <c r="I3414" i="7"/>
  <c r="J3414" i="7"/>
  <c r="K3414" i="7"/>
  <c r="H3415" i="7"/>
  <c r="I3415" i="7"/>
  <c r="J3415" i="7"/>
  <c r="K3415" i="7"/>
  <c r="H3416" i="7"/>
  <c r="I3416" i="7"/>
  <c r="J3416" i="7"/>
  <c r="K3416" i="7"/>
  <c r="H3417" i="7"/>
  <c r="I3417" i="7"/>
  <c r="J3417" i="7"/>
  <c r="K3417" i="7"/>
  <c r="H3418" i="7"/>
  <c r="I3418" i="7"/>
  <c r="J3418" i="7"/>
  <c r="K3418" i="7"/>
  <c r="H3419" i="7"/>
  <c r="I3419" i="7"/>
  <c r="L3419" i="7" s="1"/>
  <c r="J3419" i="7"/>
  <c r="K3419" i="7"/>
  <c r="H3420" i="7"/>
  <c r="I3420" i="7"/>
  <c r="J3420" i="7"/>
  <c r="K3420" i="7"/>
  <c r="H3421" i="7"/>
  <c r="I3421" i="7"/>
  <c r="L3421" i="7" s="1"/>
  <c r="J3421" i="7"/>
  <c r="K3421" i="7"/>
  <c r="H3422" i="7"/>
  <c r="I3422" i="7"/>
  <c r="J3422" i="7"/>
  <c r="K3422" i="7"/>
  <c r="H3423" i="7"/>
  <c r="I3423" i="7"/>
  <c r="L3423" i="7" s="1"/>
  <c r="J3423" i="7"/>
  <c r="K3423" i="7"/>
  <c r="H3424" i="7"/>
  <c r="I3424" i="7"/>
  <c r="L3424" i="7" s="1"/>
  <c r="J3424" i="7"/>
  <c r="K3424" i="7"/>
  <c r="H3425" i="7"/>
  <c r="I3425" i="7"/>
  <c r="J3425" i="7"/>
  <c r="K3425" i="7"/>
  <c r="H3426" i="7"/>
  <c r="I3426" i="7"/>
  <c r="J3426" i="7"/>
  <c r="K3426" i="7"/>
  <c r="H3427" i="7"/>
  <c r="I3427" i="7"/>
  <c r="J3427" i="7"/>
  <c r="K3427" i="7"/>
  <c r="H3428" i="7"/>
  <c r="I3428" i="7"/>
  <c r="J3428" i="7"/>
  <c r="K3428" i="7"/>
  <c r="H3429" i="7"/>
  <c r="I3429" i="7"/>
  <c r="J3429" i="7"/>
  <c r="K3429" i="7"/>
  <c r="H3430" i="7"/>
  <c r="I3430" i="7"/>
  <c r="J3430" i="7"/>
  <c r="K3430" i="7"/>
  <c r="H3431" i="7"/>
  <c r="I3431" i="7"/>
  <c r="J3431" i="7"/>
  <c r="K3431" i="7"/>
  <c r="H3432" i="7"/>
  <c r="I3432" i="7"/>
  <c r="J3432" i="7"/>
  <c r="K3432" i="7"/>
  <c r="H3433" i="7"/>
  <c r="I3433" i="7"/>
  <c r="J3433" i="7"/>
  <c r="K3433" i="7"/>
  <c r="M3433" i="7" s="1"/>
  <c r="H3434" i="7"/>
  <c r="I3434" i="7"/>
  <c r="J3434" i="7"/>
  <c r="K3434" i="7"/>
  <c r="H3435" i="7"/>
  <c r="I3435" i="7"/>
  <c r="J3435" i="7"/>
  <c r="K3435" i="7"/>
  <c r="H3436" i="7"/>
  <c r="I3436" i="7"/>
  <c r="J3436" i="7"/>
  <c r="K3436" i="7"/>
  <c r="H3437" i="7"/>
  <c r="I3437" i="7"/>
  <c r="J3437" i="7"/>
  <c r="K3437" i="7"/>
  <c r="H3438" i="7"/>
  <c r="I3438" i="7"/>
  <c r="J3438" i="7"/>
  <c r="K3438" i="7"/>
  <c r="M3438" i="7"/>
  <c r="H3439" i="7"/>
  <c r="I3439" i="7"/>
  <c r="J3439" i="7"/>
  <c r="K3439" i="7"/>
  <c r="H3440" i="7"/>
  <c r="I3440" i="7"/>
  <c r="J3440" i="7"/>
  <c r="K3440" i="7"/>
  <c r="H3441" i="7"/>
  <c r="I3441" i="7"/>
  <c r="J3441" i="7"/>
  <c r="K3441" i="7"/>
  <c r="H3442" i="7"/>
  <c r="I3442" i="7"/>
  <c r="J3442" i="7"/>
  <c r="K3442" i="7"/>
  <c r="H3443" i="7"/>
  <c r="I3443" i="7"/>
  <c r="J3443" i="7"/>
  <c r="K3443" i="7"/>
  <c r="H3444" i="7"/>
  <c r="I3444" i="7"/>
  <c r="J3444" i="7"/>
  <c r="K3444" i="7"/>
  <c r="H3445" i="7"/>
  <c r="I3445" i="7"/>
  <c r="J3445" i="7"/>
  <c r="K3445" i="7"/>
  <c r="H3446" i="7"/>
  <c r="I3446" i="7"/>
  <c r="J3446" i="7"/>
  <c r="K3446" i="7"/>
  <c r="H3447" i="7"/>
  <c r="I3447" i="7"/>
  <c r="J3447" i="7"/>
  <c r="K3447" i="7"/>
  <c r="H3448" i="7"/>
  <c r="I3448" i="7"/>
  <c r="J3448" i="7"/>
  <c r="K3448" i="7"/>
  <c r="H3449" i="7"/>
  <c r="I3449" i="7"/>
  <c r="J3449" i="7"/>
  <c r="K3449" i="7"/>
  <c r="H3450" i="7"/>
  <c r="I3450" i="7"/>
  <c r="J3450" i="7"/>
  <c r="K3450" i="7"/>
  <c r="H3451" i="7"/>
  <c r="I3451" i="7"/>
  <c r="J3451" i="7"/>
  <c r="K3451" i="7"/>
  <c r="H3452" i="7"/>
  <c r="I3452" i="7"/>
  <c r="J3452" i="7"/>
  <c r="K3452" i="7"/>
  <c r="H3453" i="7"/>
  <c r="I3453" i="7"/>
  <c r="J3453" i="7"/>
  <c r="K3453" i="7"/>
  <c r="H3454" i="7"/>
  <c r="I3454" i="7"/>
  <c r="J3454" i="7"/>
  <c r="K3454" i="7"/>
  <c r="H3455" i="7"/>
  <c r="I3455" i="7"/>
  <c r="J3455" i="7"/>
  <c r="K3455" i="7"/>
  <c r="H3456" i="7"/>
  <c r="I3456" i="7"/>
  <c r="J3456" i="7"/>
  <c r="K3456" i="7"/>
  <c r="H3457" i="7"/>
  <c r="I3457" i="7"/>
  <c r="J3457" i="7"/>
  <c r="K3457" i="7"/>
  <c r="H3458" i="7"/>
  <c r="I3458" i="7"/>
  <c r="J3458" i="7"/>
  <c r="K3458" i="7"/>
  <c r="H3459" i="7"/>
  <c r="I3459" i="7"/>
  <c r="J3459" i="7"/>
  <c r="K3459" i="7"/>
  <c r="H3460" i="7"/>
  <c r="I3460" i="7"/>
  <c r="J3460" i="7"/>
  <c r="K3460" i="7"/>
  <c r="H3461" i="7"/>
  <c r="I3461" i="7"/>
  <c r="J3461" i="7"/>
  <c r="K3461" i="7"/>
  <c r="H3462" i="7"/>
  <c r="I3462" i="7"/>
  <c r="J3462" i="7"/>
  <c r="K3462" i="7"/>
  <c r="H3463" i="7"/>
  <c r="I3463" i="7"/>
  <c r="J3463" i="7"/>
  <c r="K3463" i="7"/>
  <c r="H3464" i="7"/>
  <c r="I3464" i="7"/>
  <c r="J3464" i="7"/>
  <c r="K3464" i="7"/>
  <c r="H3465" i="7"/>
  <c r="I3465" i="7"/>
  <c r="J3465" i="7"/>
  <c r="K3465" i="7"/>
  <c r="H3466" i="7"/>
  <c r="I3466" i="7"/>
  <c r="J3466" i="7"/>
  <c r="K3466" i="7"/>
  <c r="M3466" i="7" s="1"/>
  <c r="H3467" i="7"/>
  <c r="I3467" i="7"/>
  <c r="J3467" i="7"/>
  <c r="K3467" i="7"/>
  <c r="H3468" i="7"/>
  <c r="I3468" i="7"/>
  <c r="J3468" i="7"/>
  <c r="K3468" i="7"/>
  <c r="H3469" i="7"/>
  <c r="I3469" i="7"/>
  <c r="J3469" i="7"/>
  <c r="K3469" i="7"/>
  <c r="H3470" i="7"/>
  <c r="I3470" i="7"/>
  <c r="J3470" i="7"/>
  <c r="K3470" i="7"/>
  <c r="M3470" i="7" s="1"/>
  <c r="H3471" i="7"/>
  <c r="I3471" i="7"/>
  <c r="J3471" i="7"/>
  <c r="K3471" i="7"/>
  <c r="H3472" i="7"/>
  <c r="I3472" i="7"/>
  <c r="J3472" i="7"/>
  <c r="K3472" i="7"/>
  <c r="H3473" i="7"/>
  <c r="I3473" i="7"/>
  <c r="J3473" i="7"/>
  <c r="K3473" i="7"/>
  <c r="M3473" i="7" s="1"/>
  <c r="H3474" i="7"/>
  <c r="I3474" i="7"/>
  <c r="J3474" i="7"/>
  <c r="K3474" i="7"/>
  <c r="H3475" i="7"/>
  <c r="I3475" i="7"/>
  <c r="J3475" i="7"/>
  <c r="K3475" i="7"/>
  <c r="H3476" i="7"/>
  <c r="I3476" i="7"/>
  <c r="J3476" i="7"/>
  <c r="K3476" i="7"/>
  <c r="H3477" i="7"/>
  <c r="I3477" i="7"/>
  <c r="J3477" i="7"/>
  <c r="K3477" i="7"/>
  <c r="H3478" i="7"/>
  <c r="I3478" i="7"/>
  <c r="J3478" i="7"/>
  <c r="K3478" i="7"/>
  <c r="H3479" i="7"/>
  <c r="I3479" i="7"/>
  <c r="J3479" i="7"/>
  <c r="K3479" i="7"/>
  <c r="H3480" i="7"/>
  <c r="I3480" i="7"/>
  <c r="J3480" i="7"/>
  <c r="K3480" i="7"/>
  <c r="H3481" i="7"/>
  <c r="I3481" i="7"/>
  <c r="J3481" i="7"/>
  <c r="K3481" i="7"/>
  <c r="H3482" i="7"/>
  <c r="I3482" i="7"/>
  <c r="J3482" i="7"/>
  <c r="K3482" i="7"/>
  <c r="H3483" i="7"/>
  <c r="I3483" i="7"/>
  <c r="J3483" i="7"/>
  <c r="K3483" i="7"/>
  <c r="H3484" i="7"/>
  <c r="I3484" i="7"/>
  <c r="J3484" i="7"/>
  <c r="K3484" i="7"/>
  <c r="H3485" i="7"/>
  <c r="I3485" i="7"/>
  <c r="J3485" i="7"/>
  <c r="K3485" i="7"/>
  <c r="H3486" i="7"/>
  <c r="I3486" i="7"/>
  <c r="J3486" i="7"/>
  <c r="K3486" i="7"/>
  <c r="H3487" i="7"/>
  <c r="I3487" i="7"/>
  <c r="J3487" i="7"/>
  <c r="K3487" i="7"/>
  <c r="H3488" i="7"/>
  <c r="I3488" i="7"/>
  <c r="J3488" i="7"/>
  <c r="K3488" i="7"/>
  <c r="H3489" i="7"/>
  <c r="I3489" i="7"/>
  <c r="J3489" i="7"/>
  <c r="K3489" i="7"/>
  <c r="H3490" i="7"/>
  <c r="I3490" i="7"/>
  <c r="J3490" i="7"/>
  <c r="K3490" i="7"/>
  <c r="H3491" i="7"/>
  <c r="I3491" i="7"/>
  <c r="J3491" i="7"/>
  <c r="K3491" i="7"/>
  <c r="H3492" i="7"/>
  <c r="I3492" i="7"/>
  <c r="J3492" i="7"/>
  <c r="K3492" i="7"/>
  <c r="H3493" i="7"/>
  <c r="I3493" i="7"/>
  <c r="J3493" i="7"/>
  <c r="K3493" i="7"/>
  <c r="H3494" i="7"/>
  <c r="I3494" i="7"/>
  <c r="J3494" i="7"/>
  <c r="K3494" i="7"/>
  <c r="H3495" i="7"/>
  <c r="I3495" i="7"/>
  <c r="J3495" i="7"/>
  <c r="K3495" i="7"/>
  <c r="H3496" i="7"/>
  <c r="I3496" i="7"/>
  <c r="J3496" i="7"/>
  <c r="K3496" i="7"/>
  <c r="H3497" i="7"/>
  <c r="I3497" i="7"/>
  <c r="J3497" i="7"/>
  <c r="K3497" i="7"/>
  <c r="H3498" i="7"/>
  <c r="I3498" i="7"/>
  <c r="J3498" i="7"/>
  <c r="K3498" i="7"/>
  <c r="H3499" i="7"/>
  <c r="I3499" i="7"/>
  <c r="J3499" i="7"/>
  <c r="K3499" i="7"/>
  <c r="H3500" i="7"/>
  <c r="I3500" i="7"/>
  <c r="J3500" i="7"/>
  <c r="K3500" i="7"/>
  <c r="H3501" i="7"/>
  <c r="I3501" i="7"/>
  <c r="J3501" i="7"/>
  <c r="K3501" i="7"/>
  <c r="H3502" i="7"/>
  <c r="I3502" i="7"/>
  <c r="J3502" i="7"/>
  <c r="K3502" i="7"/>
  <c r="H3503" i="7"/>
  <c r="I3503" i="7"/>
  <c r="J3503" i="7"/>
  <c r="K3503" i="7"/>
  <c r="H3504" i="7"/>
  <c r="I3504" i="7"/>
  <c r="J3504" i="7"/>
  <c r="K3504" i="7"/>
  <c r="H3505" i="7"/>
  <c r="I3505" i="7"/>
  <c r="J3505" i="7"/>
  <c r="K3505" i="7"/>
  <c r="H3506" i="7"/>
  <c r="I3506" i="7"/>
  <c r="J3506" i="7"/>
  <c r="K3506" i="7"/>
  <c r="H3507" i="7"/>
  <c r="I3507" i="7"/>
  <c r="J3507" i="7"/>
  <c r="K3507" i="7"/>
  <c r="H3508" i="7"/>
  <c r="I3508" i="7"/>
  <c r="J3508" i="7"/>
  <c r="K3508" i="7"/>
  <c r="H3509" i="7"/>
  <c r="I3509" i="7"/>
  <c r="J3509" i="7"/>
  <c r="K3509" i="7"/>
  <c r="H3510" i="7"/>
  <c r="I3510" i="7"/>
  <c r="J3510" i="7"/>
  <c r="K3510" i="7"/>
  <c r="H3511" i="7"/>
  <c r="I3511" i="7"/>
  <c r="J3511" i="7"/>
  <c r="K3511" i="7"/>
  <c r="H3512" i="7"/>
  <c r="I3512" i="7"/>
  <c r="J3512" i="7"/>
  <c r="K3512" i="7"/>
  <c r="H3513" i="7"/>
  <c r="I3513" i="7"/>
  <c r="J3513" i="7"/>
  <c r="K3513" i="7"/>
  <c r="H3514" i="7"/>
  <c r="I3514" i="7"/>
  <c r="J3514" i="7"/>
  <c r="K3514" i="7"/>
  <c r="H3515" i="7"/>
  <c r="I3515" i="7"/>
  <c r="J3515" i="7"/>
  <c r="K3515" i="7"/>
  <c r="H3516" i="7"/>
  <c r="I3516" i="7"/>
  <c r="J3516" i="7"/>
  <c r="K3516" i="7"/>
  <c r="H3517" i="7"/>
  <c r="I3517" i="7"/>
  <c r="J3517" i="7"/>
  <c r="K3517" i="7"/>
  <c r="H3518" i="7"/>
  <c r="I3518" i="7"/>
  <c r="J3518" i="7"/>
  <c r="K3518" i="7"/>
  <c r="H3519" i="7"/>
  <c r="I3519" i="7"/>
  <c r="J3519" i="7"/>
  <c r="K3519" i="7"/>
  <c r="H3520" i="7"/>
  <c r="I3520" i="7"/>
  <c r="J3520" i="7"/>
  <c r="K3520" i="7"/>
  <c r="H3521" i="7"/>
  <c r="I3521" i="7"/>
  <c r="J3521" i="7"/>
  <c r="K3521" i="7"/>
  <c r="H3522" i="7"/>
  <c r="I3522" i="7"/>
  <c r="J3522" i="7"/>
  <c r="K3522" i="7"/>
  <c r="H3523" i="7"/>
  <c r="I3523" i="7"/>
  <c r="J3523" i="7"/>
  <c r="K3523" i="7"/>
  <c r="H3524" i="7"/>
  <c r="I3524" i="7"/>
  <c r="J3524" i="7"/>
  <c r="K3524" i="7"/>
  <c r="H3525" i="7"/>
  <c r="I3525" i="7"/>
  <c r="J3525" i="7"/>
  <c r="K3525" i="7"/>
  <c r="H3526" i="7"/>
  <c r="I3526" i="7"/>
  <c r="J3526" i="7"/>
  <c r="K3526" i="7"/>
  <c r="H3527" i="7"/>
  <c r="I3527" i="7"/>
  <c r="J3527" i="7"/>
  <c r="K3527" i="7"/>
  <c r="H3528" i="7"/>
  <c r="I3528" i="7"/>
  <c r="J3528" i="7"/>
  <c r="K3528" i="7"/>
  <c r="H3529" i="7"/>
  <c r="I3529" i="7"/>
  <c r="J3529" i="7"/>
  <c r="K3529" i="7"/>
  <c r="H3530" i="7"/>
  <c r="I3530" i="7"/>
  <c r="J3530" i="7"/>
  <c r="M3530" i="7" s="1"/>
  <c r="K3530" i="7"/>
  <c r="H3531" i="7"/>
  <c r="I3531" i="7"/>
  <c r="J3531" i="7"/>
  <c r="K3531" i="7"/>
  <c r="H3532" i="7"/>
  <c r="I3532" i="7"/>
  <c r="J3532" i="7"/>
  <c r="K3532" i="7"/>
  <c r="H3533" i="7"/>
  <c r="I3533" i="7"/>
  <c r="J3533" i="7"/>
  <c r="K3533" i="7"/>
  <c r="H3534" i="7"/>
  <c r="I3534" i="7"/>
  <c r="J3534" i="7"/>
  <c r="K3534" i="7"/>
  <c r="H3535" i="7"/>
  <c r="I3535" i="7"/>
  <c r="J3535" i="7"/>
  <c r="K3535" i="7"/>
  <c r="H3536" i="7"/>
  <c r="I3536" i="7"/>
  <c r="J3536" i="7"/>
  <c r="K3536" i="7"/>
  <c r="H3537" i="7"/>
  <c r="I3537" i="7"/>
  <c r="J3537" i="7"/>
  <c r="K3537" i="7"/>
  <c r="H3538" i="7"/>
  <c r="I3538" i="7"/>
  <c r="J3538" i="7"/>
  <c r="K3538" i="7"/>
  <c r="H3539" i="7"/>
  <c r="I3539" i="7"/>
  <c r="J3539" i="7"/>
  <c r="K3539" i="7"/>
  <c r="H3540" i="7"/>
  <c r="I3540" i="7"/>
  <c r="J3540" i="7"/>
  <c r="K3540" i="7"/>
  <c r="H3541" i="7"/>
  <c r="I3541" i="7"/>
  <c r="J3541" i="7"/>
  <c r="M3541" i="7" s="1"/>
  <c r="K3541" i="7"/>
  <c r="H3542" i="7"/>
  <c r="I3542" i="7"/>
  <c r="J3542" i="7"/>
  <c r="K3542" i="7"/>
  <c r="H3543" i="7"/>
  <c r="I3543" i="7"/>
  <c r="J3543" i="7"/>
  <c r="K3543" i="7"/>
  <c r="H3544" i="7"/>
  <c r="I3544" i="7"/>
  <c r="J3544" i="7"/>
  <c r="K3544" i="7"/>
  <c r="H3545" i="7"/>
  <c r="I3545" i="7"/>
  <c r="J3545" i="7"/>
  <c r="K3545" i="7"/>
  <c r="H3546" i="7"/>
  <c r="I3546" i="7"/>
  <c r="J3546" i="7"/>
  <c r="K3546" i="7"/>
  <c r="H3547" i="7"/>
  <c r="I3547" i="7"/>
  <c r="J3547" i="7"/>
  <c r="K3547" i="7"/>
  <c r="H3548" i="7"/>
  <c r="I3548" i="7"/>
  <c r="J3548" i="7"/>
  <c r="K3548" i="7"/>
  <c r="H3549" i="7"/>
  <c r="I3549" i="7"/>
  <c r="J3549" i="7"/>
  <c r="K3549" i="7"/>
  <c r="H3550" i="7"/>
  <c r="I3550" i="7"/>
  <c r="J3550" i="7"/>
  <c r="K3550" i="7"/>
  <c r="H3551" i="7"/>
  <c r="I3551" i="7"/>
  <c r="J3551" i="7"/>
  <c r="K3551" i="7"/>
  <c r="H3552" i="7"/>
  <c r="I3552" i="7"/>
  <c r="J3552" i="7"/>
  <c r="K3552" i="7"/>
  <c r="H3553" i="7"/>
  <c r="I3553" i="7"/>
  <c r="J3553" i="7"/>
  <c r="K3553" i="7"/>
  <c r="H3554" i="7"/>
  <c r="I3554" i="7"/>
  <c r="J3554" i="7"/>
  <c r="K3554" i="7"/>
  <c r="H3555" i="7"/>
  <c r="I3555" i="7"/>
  <c r="J3555" i="7"/>
  <c r="K3555" i="7"/>
  <c r="H3556" i="7"/>
  <c r="I3556" i="7"/>
  <c r="J3556" i="7"/>
  <c r="K3556" i="7"/>
  <c r="H3557" i="7"/>
  <c r="I3557" i="7"/>
  <c r="J3557" i="7"/>
  <c r="K3557" i="7"/>
  <c r="H3558" i="7"/>
  <c r="I3558" i="7"/>
  <c r="J3558" i="7"/>
  <c r="M3558" i="7" s="1"/>
  <c r="K3558" i="7"/>
  <c r="H3559" i="7"/>
  <c r="I3559" i="7"/>
  <c r="J3559" i="7"/>
  <c r="K3559" i="7"/>
  <c r="H3560" i="7"/>
  <c r="I3560" i="7"/>
  <c r="J3560" i="7"/>
  <c r="K3560" i="7"/>
  <c r="H3561" i="7"/>
  <c r="I3561" i="7"/>
  <c r="J3561" i="7"/>
  <c r="K3561" i="7"/>
  <c r="H3562" i="7"/>
  <c r="I3562" i="7"/>
  <c r="J3562" i="7"/>
  <c r="M3562" i="7" s="1"/>
  <c r="K3562" i="7"/>
  <c r="H3563" i="7"/>
  <c r="I3563" i="7"/>
  <c r="J3563" i="7"/>
  <c r="K3563" i="7"/>
  <c r="H3564" i="7"/>
  <c r="I3564" i="7"/>
  <c r="J3564" i="7"/>
  <c r="K3564" i="7"/>
  <c r="H3565" i="7"/>
  <c r="I3565" i="7"/>
  <c r="J3565" i="7"/>
  <c r="K3565" i="7"/>
  <c r="H3566" i="7"/>
  <c r="I3566" i="7"/>
  <c r="J3566" i="7"/>
  <c r="K3566" i="7"/>
  <c r="H3567" i="7"/>
  <c r="I3567" i="7"/>
  <c r="J3567" i="7"/>
  <c r="K3567" i="7"/>
  <c r="H3568" i="7"/>
  <c r="I3568" i="7"/>
  <c r="J3568" i="7"/>
  <c r="K3568" i="7"/>
  <c r="H3569" i="7"/>
  <c r="I3569" i="7"/>
  <c r="J3569" i="7"/>
  <c r="K3569" i="7"/>
  <c r="H3570" i="7"/>
  <c r="I3570" i="7"/>
  <c r="J3570" i="7"/>
  <c r="K3570" i="7"/>
  <c r="H3571" i="7"/>
  <c r="I3571" i="7"/>
  <c r="J3571" i="7"/>
  <c r="K3571" i="7"/>
  <c r="H3572" i="7"/>
  <c r="I3572" i="7"/>
  <c r="J3572" i="7"/>
  <c r="K3572" i="7"/>
  <c r="H3573" i="7"/>
  <c r="I3573" i="7"/>
  <c r="J3573" i="7"/>
  <c r="K3573" i="7"/>
  <c r="H3574" i="7"/>
  <c r="I3574" i="7"/>
  <c r="J3574" i="7"/>
  <c r="K3574" i="7"/>
  <c r="H3575" i="7"/>
  <c r="I3575" i="7"/>
  <c r="J3575" i="7"/>
  <c r="K3575" i="7"/>
  <c r="H3576" i="7"/>
  <c r="I3576" i="7"/>
  <c r="J3576" i="7"/>
  <c r="K3576" i="7"/>
  <c r="H3577" i="7"/>
  <c r="I3577" i="7"/>
  <c r="J3577" i="7"/>
  <c r="K3577" i="7"/>
  <c r="H3578" i="7"/>
  <c r="I3578" i="7"/>
  <c r="J3578" i="7"/>
  <c r="K3578" i="7"/>
  <c r="H3579" i="7"/>
  <c r="I3579" i="7"/>
  <c r="J3579" i="7"/>
  <c r="K3579" i="7"/>
  <c r="H3580" i="7"/>
  <c r="I3580" i="7"/>
  <c r="J3580" i="7"/>
  <c r="K3580" i="7"/>
  <c r="H3581" i="7"/>
  <c r="I3581" i="7"/>
  <c r="J3581" i="7"/>
  <c r="K3581" i="7"/>
  <c r="H3582" i="7"/>
  <c r="I3582" i="7"/>
  <c r="J3582" i="7"/>
  <c r="K3582" i="7"/>
  <c r="H3583" i="7"/>
  <c r="I3583" i="7"/>
  <c r="J3583" i="7"/>
  <c r="K3583" i="7"/>
  <c r="H3584" i="7"/>
  <c r="I3584" i="7"/>
  <c r="J3584" i="7"/>
  <c r="K3584" i="7"/>
  <c r="H3585" i="7"/>
  <c r="I3585" i="7"/>
  <c r="J3585" i="7"/>
  <c r="K3585" i="7"/>
  <c r="H3586" i="7"/>
  <c r="I3586" i="7"/>
  <c r="J3586" i="7"/>
  <c r="K3586" i="7"/>
  <c r="H3587" i="7"/>
  <c r="I3587" i="7"/>
  <c r="J3587" i="7"/>
  <c r="K3587" i="7"/>
  <c r="H3588" i="7"/>
  <c r="I3588" i="7"/>
  <c r="J3588" i="7"/>
  <c r="K3588" i="7"/>
  <c r="H3589" i="7"/>
  <c r="I3589" i="7"/>
  <c r="L3589" i="7" s="1"/>
  <c r="J3589" i="7"/>
  <c r="K3589" i="7"/>
  <c r="H3590" i="7"/>
  <c r="I3590" i="7"/>
  <c r="J3590" i="7"/>
  <c r="K3590" i="7"/>
  <c r="H3591" i="7"/>
  <c r="I3591" i="7"/>
  <c r="J3591" i="7"/>
  <c r="K3591" i="7"/>
  <c r="H3592" i="7"/>
  <c r="I3592" i="7"/>
  <c r="J3592" i="7"/>
  <c r="K3592" i="7"/>
  <c r="H3593" i="7"/>
  <c r="I3593" i="7"/>
  <c r="L3593" i="7" s="1"/>
  <c r="J3593" i="7"/>
  <c r="K3593" i="7"/>
  <c r="H3594" i="7"/>
  <c r="I3594" i="7"/>
  <c r="M3594" i="7" s="1"/>
  <c r="J3594" i="7"/>
  <c r="K3594" i="7"/>
  <c r="H3595" i="7"/>
  <c r="I3595" i="7"/>
  <c r="J3595" i="7"/>
  <c r="K3595" i="7"/>
  <c r="H3596" i="7"/>
  <c r="I3596" i="7"/>
  <c r="J3596" i="7"/>
  <c r="K3596" i="7"/>
  <c r="H3597" i="7"/>
  <c r="I3597" i="7"/>
  <c r="J3597" i="7"/>
  <c r="K3597" i="7"/>
  <c r="H3598" i="7"/>
  <c r="I3598" i="7"/>
  <c r="J3598" i="7"/>
  <c r="K3598" i="7"/>
  <c r="H3599" i="7"/>
  <c r="I3599" i="7"/>
  <c r="J3599" i="7"/>
  <c r="K3599" i="7"/>
  <c r="H3600" i="7"/>
  <c r="I3600" i="7"/>
  <c r="J3600" i="7"/>
  <c r="K3600" i="7"/>
  <c r="H3601" i="7"/>
  <c r="I3601" i="7"/>
  <c r="J3601" i="7"/>
  <c r="K3601" i="7"/>
  <c r="H3602" i="7"/>
  <c r="I3602" i="7"/>
  <c r="J3602" i="7"/>
  <c r="K3602" i="7"/>
  <c r="H3603" i="7"/>
  <c r="I3603" i="7"/>
  <c r="J3603" i="7"/>
  <c r="K3603" i="7"/>
  <c r="H3604" i="7"/>
  <c r="I3604" i="7"/>
  <c r="J3604" i="7"/>
  <c r="K3604" i="7"/>
  <c r="H3605" i="7"/>
  <c r="I3605" i="7"/>
  <c r="J3605" i="7"/>
  <c r="K3605" i="7"/>
  <c r="H3606" i="7"/>
  <c r="I3606" i="7"/>
  <c r="J3606" i="7"/>
  <c r="K3606" i="7"/>
  <c r="H3607" i="7"/>
  <c r="I3607" i="7"/>
  <c r="J3607" i="7"/>
  <c r="K3607" i="7"/>
  <c r="H3608" i="7"/>
  <c r="I3608" i="7"/>
  <c r="J3608" i="7"/>
  <c r="K3608" i="7"/>
  <c r="H3609" i="7"/>
  <c r="I3609" i="7"/>
  <c r="J3609" i="7"/>
  <c r="K3609" i="7"/>
  <c r="H3610" i="7"/>
  <c r="I3610" i="7"/>
  <c r="J3610" i="7"/>
  <c r="K3610" i="7"/>
  <c r="H3611" i="7"/>
  <c r="I3611" i="7"/>
  <c r="J3611" i="7"/>
  <c r="K3611" i="7"/>
  <c r="H3612" i="7"/>
  <c r="I3612" i="7"/>
  <c r="J3612" i="7"/>
  <c r="K3612" i="7"/>
  <c r="H3613" i="7"/>
  <c r="I3613" i="7"/>
  <c r="J3613" i="7"/>
  <c r="K3613" i="7"/>
  <c r="H3614" i="7"/>
  <c r="I3614" i="7"/>
  <c r="J3614" i="7"/>
  <c r="K3614" i="7"/>
  <c r="H3615" i="7"/>
  <c r="I3615" i="7"/>
  <c r="J3615" i="7"/>
  <c r="K3615" i="7"/>
  <c r="H3616" i="7"/>
  <c r="I3616" i="7"/>
  <c r="J3616" i="7"/>
  <c r="K3616" i="7"/>
  <c r="H3617" i="7"/>
  <c r="I3617" i="7"/>
  <c r="J3617" i="7"/>
  <c r="K3617" i="7"/>
  <c r="H3618" i="7"/>
  <c r="I3618" i="7"/>
  <c r="J3618" i="7"/>
  <c r="K3618" i="7"/>
  <c r="H3619" i="7"/>
  <c r="I3619" i="7"/>
  <c r="J3619" i="7"/>
  <c r="K3619" i="7"/>
  <c r="H3620" i="7"/>
  <c r="I3620" i="7"/>
  <c r="J3620" i="7"/>
  <c r="K3620" i="7"/>
  <c r="H3621" i="7"/>
  <c r="I3621" i="7"/>
  <c r="J3621" i="7"/>
  <c r="K3621" i="7"/>
  <c r="H3622" i="7"/>
  <c r="I3622" i="7"/>
  <c r="J3622" i="7"/>
  <c r="K3622" i="7"/>
  <c r="H3623" i="7"/>
  <c r="I3623" i="7"/>
  <c r="J3623" i="7"/>
  <c r="K3623" i="7"/>
  <c r="H3624" i="7"/>
  <c r="I3624" i="7"/>
  <c r="J3624" i="7"/>
  <c r="K3624" i="7"/>
  <c r="H3625" i="7"/>
  <c r="I3625" i="7"/>
  <c r="J3625" i="7"/>
  <c r="K3625" i="7"/>
  <c r="H3626" i="7"/>
  <c r="I3626" i="7"/>
  <c r="J3626" i="7"/>
  <c r="K3626" i="7"/>
  <c r="H3627" i="7"/>
  <c r="I3627" i="7"/>
  <c r="J3627" i="7"/>
  <c r="K3627" i="7"/>
  <c r="H3628" i="7"/>
  <c r="I3628" i="7"/>
  <c r="J3628" i="7"/>
  <c r="K3628" i="7"/>
  <c r="H3629" i="7"/>
  <c r="I3629" i="7"/>
  <c r="J3629" i="7"/>
  <c r="K3629" i="7"/>
  <c r="H3630" i="7"/>
  <c r="I3630" i="7"/>
  <c r="J3630" i="7"/>
  <c r="K3630" i="7"/>
  <c r="H3631" i="7"/>
  <c r="I3631" i="7"/>
  <c r="J3631" i="7"/>
  <c r="K3631" i="7"/>
  <c r="H3632" i="7"/>
  <c r="I3632" i="7"/>
  <c r="J3632" i="7"/>
  <c r="K3632" i="7"/>
  <c r="H3633" i="7"/>
  <c r="I3633" i="7"/>
  <c r="J3633" i="7"/>
  <c r="K3633" i="7"/>
  <c r="H3634" i="7"/>
  <c r="I3634" i="7"/>
  <c r="J3634" i="7"/>
  <c r="K3634" i="7"/>
  <c r="H3635" i="7"/>
  <c r="I3635" i="7"/>
  <c r="J3635" i="7"/>
  <c r="K3635" i="7"/>
  <c r="H3636" i="7"/>
  <c r="I3636" i="7"/>
  <c r="J3636" i="7"/>
  <c r="K3636" i="7"/>
  <c r="H3637" i="7"/>
  <c r="I3637" i="7"/>
  <c r="J3637" i="7"/>
  <c r="K3637" i="7"/>
  <c r="H3638" i="7"/>
  <c r="I3638" i="7"/>
  <c r="J3638" i="7"/>
  <c r="K3638" i="7"/>
  <c r="H3639" i="7"/>
  <c r="I3639" i="7"/>
  <c r="J3639" i="7"/>
  <c r="K3639" i="7"/>
  <c r="H3640" i="7"/>
  <c r="I3640" i="7"/>
  <c r="J3640" i="7"/>
  <c r="K3640" i="7"/>
  <c r="H3641" i="7"/>
  <c r="I3641" i="7"/>
  <c r="J3641" i="7"/>
  <c r="K3641" i="7"/>
  <c r="H3642" i="7"/>
  <c r="I3642" i="7"/>
  <c r="J3642" i="7"/>
  <c r="K3642" i="7"/>
  <c r="H3643" i="7"/>
  <c r="I3643" i="7"/>
  <c r="J3643" i="7"/>
  <c r="K3643" i="7"/>
  <c r="H3644" i="7"/>
  <c r="I3644" i="7"/>
  <c r="J3644" i="7"/>
  <c r="K3644" i="7"/>
  <c r="H3645" i="7"/>
  <c r="I3645" i="7"/>
  <c r="J3645" i="7"/>
  <c r="K3645" i="7"/>
  <c r="H3646" i="7"/>
  <c r="I3646" i="7"/>
  <c r="J3646" i="7"/>
  <c r="K3646" i="7"/>
  <c r="H3647" i="7"/>
  <c r="I3647" i="7"/>
  <c r="J3647" i="7"/>
  <c r="K3647" i="7"/>
  <c r="H3648" i="7"/>
  <c r="I3648" i="7"/>
  <c r="J3648" i="7"/>
  <c r="K3648" i="7"/>
  <c r="H3649" i="7"/>
  <c r="I3649" i="7"/>
  <c r="J3649" i="7"/>
  <c r="K3649" i="7"/>
  <c r="H3650" i="7"/>
  <c r="I3650" i="7"/>
  <c r="J3650" i="7"/>
  <c r="K3650" i="7"/>
  <c r="H3651" i="7"/>
  <c r="I3651" i="7"/>
  <c r="J3651" i="7"/>
  <c r="K3651" i="7"/>
  <c r="H3652" i="7"/>
  <c r="I3652" i="7"/>
  <c r="J3652" i="7"/>
  <c r="K3652" i="7"/>
  <c r="H3653" i="7"/>
  <c r="I3653" i="7"/>
  <c r="J3653" i="7"/>
  <c r="K3653" i="7"/>
  <c r="H3654" i="7"/>
  <c r="I3654" i="7"/>
  <c r="J3654" i="7"/>
  <c r="K3654" i="7"/>
  <c r="H3655" i="7"/>
  <c r="I3655" i="7"/>
  <c r="J3655" i="7"/>
  <c r="K3655" i="7"/>
  <c r="H3656" i="7"/>
  <c r="I3656" i="7"/>
  <c r="J3656" i="7"/>
  <c r="K3656" i="7"/>
  <c r="H3657" i="7"/>
  <c r="I3657" i="7"/>
  <c r="J3657" i="7"/>
  <c r="K3657" i="7"/>
  <c r="H3658" i="7"/>
  <c r="I3658" i="7"/>
  <c r="J3658" i="7"/>
  <c r="K3658" i="7"/>
  <c r="H3659" i="7"/>
  <c r="I3659" i="7"/>
  <c r="J3659" i="7"/>
  <c r="K3659" i="7"/>
  <c r="H3660" i="7"/>
  <c r="I3660" i="7"/>
  <c r="J3660" i="7"/>
  <c r="K3660" i="7"/>
  <c r="H3661" i="7"/>
  <c r="I3661" i="7"/>
  <c r="J3661" i="7"/>
  <c r="K3661" i="7"/>
  <c r="H3662" i="7"/>
  <c r="I3662" i="7"/>
  <c r="J3662" i="7"/>
  <c r="K3662" i="7"/>
  <c r="H3663" i="7"/>
  <c r="I3663" i="7"/>
  <c r="J3663" i="7"/>
  <c r="K3663" i="7"/>
  <c r="H3664" i="7"/>
  <c r="I3664" i="7"/>
  <c r="J3664" i="7"/>
  <c r="K3664" i="7"/>
  <c r="H3665" i="7"/>
  <c r="I3665" i="7"/>
  <c r="J3665" i="7"/>
  <c r="K3665" i="7"/>
  <c r="H3666" i="7"/>
  <c r="I3666" i="7"/>
  <c r="J3666" i="7"/>
  <c r="K3666" i="7"/>
  <c r="H3667" i="7"/>
  <c r="I3667" i="7"/>
  <c r="J3667" i="7"/>
  <c r="K3667" i="7"/>
  <c r="H3668" i="7"/>
  <c r="I3668" i="7"/>
  <c r="J3668" i="7"/>
  <c r="K3668" i="7"/>
  <c r="H3669" i="7"/>
  <c r="I3669" i="7"/>
  <c r="J3669" i="7"/>
  <c r="K3669" i="7"/>
  <c r="H3670" i="7"/>
  <c r="I3670" i="7"/>
  <c r="J3670" i="7"/>
  <c r="K3670" i="7"/>
  <c r="H3671" i="7"/>
  <c r="I3671" i="7"/>
  <c r="J3671" i="7"/>
  <c r="K3671" i="7"/>
  <c r="H3672" i="7"/>
  <c r="I3672" i="7"/>
  <c r="J3672" i="7"/>
  <c r="K3672" i="7"/>
  <c r="H3673" i="7"/>
  <c r="I3673" i="7"/>
  <c r="J3673" i="7"/>
  <c r="K3673" i="7"/>
  <c r="H3674" i="7"/>
  <c r="I3674" i="7"/>
  <c r="J3674" i="7"/>
  <c r="K3674" i="7"/>
  <c r="H3675" i="7"/>
  <c r="I3675" i="7"/>
  <c r="J3675" i="7"/>
  <c r="K3675" i="7"/>
  <c r="H3676" i="7"/>
  <c r="I3676" i="7"/>
  <c r="J3676" i="7"/>
  <c r="K3676" i="7"/>
  <c r="H3677" i="7"/>
  <c r="I3677" i="7"/>
  <c r="J3677" i="7"/>
  <c r="K3677" i="7"/>
  <c r="H3678" i="7"/>
  <c r="I3678" i="7"/>
  <c r="J3678" i="7"/>
  <c r="K3678" i="7"/>
  <c r="H3679" i="7"/>
  <c r="I3679" i="7"/>
  <c r="J3679" i="7"/>
  <c r="K3679" i="7"/>
  <c r="H3680" i="7"/>
  <c r="I3680" i="7"/>
  <c r="J3680" i="7"/>
  <c r="K3680" i="7"/>
  <c r="H3681" i="7"/>
  <c r="I3681" i="7"/>
  <c r="J3681" i="7"/>
  <c r="K3681" i="7"/>
  <c r="H3682" i="7"/>
  <c r="I3682" i="7"/>
  <c r="J3682" i="7"/>
  <c r="K3682" i="7"/>
  <c r="H3683" i="7"/>
  <c r="I3683" i="7"/>
  <c r="J3683" i="7"/>
  <c r="K3683" i="7"/>
  <c r="H3684" i="7"/>
  <c r="I3684" i="7"/>
  <c r="J3684" i="7"/>
  <c r="K3684" i="7"/>
  <c r="H3685" i="7"/>
  <c r="I3685" i="7"/>
  <c r="J3685" i="7"/>
  <c r="K3685" i="7"/>
  <c r="H3686" i="7"/>
  <c r="I3686" i="7"/>
  <c r="J3686" i="7"/>
  <c r="K3686" i="7"/>
  <c r="H3687" i="7"/>
  <c r="I3687" i="7"/>
  <c r="J3687" i="7"/>
  <c r="K3687" i="7"/>
  <c r="H3688" i="7"/>
  <c r="I3688" i="7"/>
  <c r="J3688" i="7"/>
  <c r="K3688" i="7"/>
  <c r="H3689" i="7"/>
  <c r="I3689" i="7"/>
  <c r="J3689" i="7"/>
  <c r="K3689" i="7"/>
  <c r="H3690" i="7"/>
  <c r="I3690" i="7"/>
  <c r="J3690" i="7"/>
  <c r="K3690" i="7"/>
  <c r="H3691" i="7"/>
  <c r="I3691" i="7"/>
  <c r="J3691" i="7"/>
  <c r="K3691" i="7"/>
  <c r="H3692" i="7"/>
  <c r="I3692" i="7"/>
  <c r="J3692" i="7"/>
  <c r="K3692" i="7"/>
  <c r="H3693" i="7"/>
  <c r="I3693" i="7"/>
  <c r="J3693" i="7"/>
  <c r="K3693" i="7"/>
  <c r="H3694" i="7"/>
  <c r="I3694" i="7"/>
  <c r="J3694" i="7"/>
  <c r="K3694" i="7"/>
  <c r="H3695" i="7"/>
  <c r="I3695" i="7"/>
  <c r="J3695" i="7"/>
  <c r="K3695" i="7"/>
  <c r="H3696" i="7"/>
  <c r="I3696" i="7"/>
  <c r="J3696" i="7"/>
  <c r="K3696" i="7"/>
  <c r="H3697" i="7"/>
  <c r="I3697" i="7"/>
  <c r="J3697" i="7"/>
  <c r="K3697" i="7"/>
  <c r="H3698" i="7"/>
  <c r="I3698" i="7"/>
  <c r="J3698" i="7"/>
  <c r="K3698" i="7"/>
  <c r="H3699" i="7"/>
  <c r="I3699" i="7"/>
  <c r="J3699" i="7"/>
  <c r="K3699" i="7"/>
  <c r="H3700" i="7"/>
  <c r="I3700" i="7"/>
  <c r="J3700" i="7"/>
  <c r="K3700" i="7"/>
  <c r="H3701" i="7"/>
  <c r="I3701" i="7"/>
  <c r="J3701" i="7"/>
  <c r="K3701" i="7"/>
  <c r="H3702" i="7"/>
  <c r="I3702" i="7"/>
  <c r="J3702" i="7"/>
  <c r="K3702" i="7"/>
  <c r="H3703" i="7"/>
  <c r="I3703" i="7"/>
  <c r="J3703" i="7"/>
  <c r="K3703" i="7"/>
  <c r="H3704" i="7"/>
  <c r="I3704" i="7"/>
  <c r="J3704" i="7"/>
  <c r="K3704" i="7"/>
  <c r="H3705" i="7"/>
  <c r="I3705" i="7"/>
  <c r="J3705" i="7"/>
  <c r="K3705" i="7"/>
  <c r="H3706" i="7"/>
  <c r="I3706" i="7"/>
  <c r="J3706" i="7"/>
  <c r="K3706" i="7"/>
  <c r="H3707" i="7"/>
  <c r="I3707" i="7"/>
  <c r="J3707" i="7"/>
  <c r="K3707" i="7"/>
  <c r="H3708" i="7"/>
  <c r="I3708" i="7"/>
  <c r="J3708" i="7"/>
  <c r="K3708" i="7"/>
  <c r="H3709" i="7"/>
  <c r="I3709" i="7"/>
  <c r="J3709" i="7"/>
  <c r="K3709" i="7"/>
  <c r="H3710" i="7"/>
  <c r="I3710" i="7"/>
  <c r="J3710" i="7"/>
  <c r="K3710" i="7"/>
  <c r="H3711" i="7"/>
  <c r="I3711" i="7"/>
  <c r="J3711" i="7"/>
  <c r="K3711" i="7"/>
  <c r="H3712" i="7"/>
  <c r="I3712" i="7"/>
  <c r="J3712" i="7"/>
  <c r="K3712" i="7"/>
  <c r="H3713" i="7"/>
  <c r="I3713" i="7"/>
  <c r="J3713" i="7"/>
  <c r="K3713" i="7"/>
  <c r="H3714" i="7"/>
  <c r="I3714" i="7"/>
  <c r="J3714" i="7"/>
  <c r="K3714" i="7"/>
  <c r="H3715" i="7"/>
  <c r="I3715" i="7"/>
  <c r="J3715" i="7"/>
  <c r="K3715" i="7"/>
  <c r="H3716" i="7"/>
  <c r="I3716" i="7"/>
  <c r="J3716" i="7"/>
  <c r="K3716" i="7"/>
  <c r="H3717" i="7"/>
  <c r="I3717" i="7"/>
  <c r="J3717" i="7"/>
  <c r="K3717" i="7"/>
  <c r="H3718" i="7"/>
  <c r="I3718" i="7"/>
  <c r="J3718" i="7"/>
  <c r="K3718" i="7"/>
  <c r="H3719" i="7"/>
  <c r="I3719" i="7"/>
  <c r="J3719" i="7"/>
  <c r="K3719" i="7"/>
  <c r="H3720" i="7"/>
  <c r="I3720" i="7"/>
  <c r="J3720" i="7"/>
  <c r="K3720" i="7"/>
  <c r="H3721" i="7"/>
  <c r="I3721" i="7"/>
  <c r="J3721" i="7"/>
  <c r="K3721" i="7"/>
  <c r="H3722" i="7"/>
  <c r="I3722" i="7"/>
  <c r="J3722" i="7"/>
  <c r="K3722" i="7"/>
  <c r="H3723" i="7"/>
  <c r="I3723" i="7"/>
  <c r="J3723" i="7"/>
  <c r="K3723" i="7"/>
  <c r="H3724" i="7"/>
  <c r="I3724" i="7"/>
  <c r="J3724" i="7"/>
  <c r="K3724" i="7"/>
  <c r="H3725" i="7"/>
  <c r="I3725" i="7"/>
  <c r="J3725" i="7"/>
  <c r="K3725" i="7"/>
  <c r="H3726" i="7"/>
  <c r="I3726" i="7"/>
  <c r="J3726" i="7"/>
  <c r="K3726" i="7"/>
  <c r="H3727" i="7"/>
  <c r="I3727" i="7"/>
  <c r="J3727" i="7"/>
  <c r="K3727" i="7"/>
  <c r="H3728" i="7"/>
  <c r="I3728" i="7"/>
  <c r="J3728" i="7"/>
  <c r="K3728" i="7"/>
  <c r="H3729" i="7"/>
  <c r="I3729" i="7"/>
  <c r="J3729" i="7"/>
  <c r="K3729" i="7"/>
  <c r="H3730" i="7"/>
  <c r="I3730" i="7"/>
  <c r="J3730" i="7"/>
  <c r="K3730" i="7"/>
  <c r="H3731" i="7"/>
  <c r="I3731" i="7"/>
  <c r="J3731" i="7"/>
  <c r="K3731" i="7"/>
  <c r="H3732" i="7"/>
  <c r="I3732" i="7"/>
  <c r="J3732" i="7"/>
  <c r="K3732" i="7"/>
  <c r="H3733" i="7"/>
  <c r="I3733" i="7"/>
  <c r="J3733" i="7"/>
  <c r="K3733" i="7"/>
  <c r="H3734" i="7"/>
  <c r="I3734" i="7"/>
  <c r="J3734" i="7"/>
  <c r="K3734" i="7"/>
  <c r="H3735" i="7"/>
  <c r="I3735" i="7"/>
  <c r="J3735" i="7"/>
  <c r="K3735" i="7"/>
  <c r="H3736" i="7"/>
  <c r="I3736" i="7"/>
  <c r="J3736" i="7"/>
  <c r="K3736" i="7"/>
  <c r="H3737" i="7"/>
  <c r="I3737" i="7"/>
  <c r="J3737" i="7"/>
  <c r="K3737" i="7"/>
  <c r="H3738" i="7"/>
  <c r="I3738" i="7"/>
  <c r="J3738" i="7"/>
  <c r="K3738" i="7"/>
  <c r="H3739" i="7"/>
  <c r="I3739" i="7"/>
  <c r="J3739" i="7"/>
  <c r="K3739" i="7"/>
  <c r="H3740" i="7"/>
  <c r="I3740" i="7"/>
  <c r="J3740" i="7"/>
  <c r="K3740" i="7"/>
  <c r="H3741" i="7"/>
  <c r="I3741" i="7"/>
  <c r="J3741" i="7"/>
  <c r="K3741" i="7"/>
  <c r="H3742" i="7"/>
  <c r="I3742" i="7"/>
  <c r="J3742" i="7"/>
  <c r="K3742" i="7"/>
  <c r="H3743" i="7"/>
  <c r="I3743" i="7"/>
  <c r="J3743" i="7"/>
  <c r="K3743" i="7"/>
  <c r="H3744" i="7"/>
  <c r="I3744" i="7"/>
  <c r="J3744" i="7"/>
  <c r="K3744" i="7"/>
  <c r="H3745" i="7"/>
  <c r="I3745" i="7"/>
  <c r="J3745" i="7"/>
  <c r="K3745" i="7"/>
  <c r="H3746" i="7"/>
  <c r="I3746" i="7"/>
  <c r="J3746" i="7"/>
  <c r="K3746" i="7"/>
  <c r="H3747" i="7"/>
  <c r="I3747" i="7"/>
  <c r="J3747" i="7"/>
  <c r="K3747" i="7"/>
  <c r="H3748" i="7"/>
  <c r="I3748" i="7"/>
  <c r="J3748" i="7"/>
  <c r="K3748" i="7"/>
  <c r="H3749" i="7"/>
  <c r="I3749" i="7"/>
  <c r="J3749" i="7"/>
  <c r="K3749" i="7"/>
  <c r="H3750" i="7"/>
  <c r="I3750" i="7"/>
  <c r="J3750" i="7"/>
  <c r="K3750" i="7"/>
  <c r="H3751" i="7"/>
  <c r="I3751" i="7"/>
  <c r="J3751" i="7"/>
  <c r="K3751" i="7"/>
  <c r="H3752" i="7"/>
  <c r="I3752" i="7"/>
  <c r="J3752" i="7"/>
  <c r="K3752" i="7"/>
  <c r="H3753" i="7"/>
  <c r="I3753" i="7"/>
  <c r="J3753" i="7"/>
  <c r="K3753" i="7"/>
  <c r="H3754" i="7"/>
  <c r="I3754" i="7"/>
  <c r="J3754" i="7"/>
  <c r="K3754" i="7"/>
  <c r="H3755" i="7"/>
  <c r="I3755" i="7"/>
  <c r="J3755" i="7"/>
  <c r="K3755" i="7"/>
  <c r="H3756" i="7"/>
  <c r="I3756" i="7"/>
  <c r="J3756" i="7"/>
  <c r="K3756" i="7"/>
  <c r="H3757" i="7"/>
  <c r="I3757" i="7"/>
  <c r="J3757" i="7"/>
  <c r="K3757" i="7"/>
  <c r="H3758" i="7"/>
  <c r="I3758" i="7"/>
  <c r="L3758" i="7" s="1"/>
  <c r="J3758" i="7"/>
  <c r="K3758" i="7"/>
  <c r="H3759" i="7"/>
  <c r="I3759" i="7"/>
  <c r="J3759" i="7"/>
  <c r="K3759" i="7"/>
  <c r="H3760" i="7"/>
  <c r="I3760" i="7"/>
  <c r="J3760" i="7"/>
  <c r="K3760" i="7"/>
  <c r="H3761" i="7"/>
  <c r="I3761" i="7"/>
  <c r="J3761" i="7"/>
  <c r="K3761" i="7"/>
  <c r="H3762" i="7"/>
  <c r="I3762" i="7"/>
  <c r="L3762" i="7" s="1"/>
  <c r="J3762" i="7"/>
  <c r="K3762" i="7"/>
  <c r="H3763" i="7"/>
  <c r="I3763" i="7"/>
  <c r="J3763" i="7"/>
  <c r="K3763" i="7"/>
  <c r="H3764" i="7"/>
  <c r="I3764" i="7"/>
  <c r="J3764" i="7"/>
  <c r="K3764" i="7"/>
  <c r="H3765" i="7"/>
  <c r="I3765" i="7"/>
  <c r="J3765" i="7"/>
  <c r="K3765" i="7"/>
  <c r="H3766" i="7"/>
  <c r="I3766" i="7"/>
  <c r="L3766" i="7" s="1"/>
  <c r="J3766" i="7"/>
  <c r="K3766" i="7"/>
  <c r="H3767" i="7"/>
  <c r="I3767" i="7"/>
  <c r="J3767" i="7"/>
  <c r="K3767" i="7"/>
  <c r="H3768" i="7"/>
  <c r="I3768" i="7"/>
  <c r="J3768" i="7"/>
  <c r="K3768" i="7"/>
  <c r="H3769" i="7"/>
  <c r="I3769" i="7"/>
  <c r="J3769" i="7"/>
  <c r="K3769" i="7"/>
  <c r="H3770" i="7"/>
  <c r="I3770" i="7"/>
  <c r="L3770" i="7" s="1"/>
  <c r="J3770" i="7"/>
  <c r="K3770" i="7"/>
  <c r="H3771" i="7"/>
  <c r="I3771" i="7"/>
  <c r="J3771" i="7"/>
  <c r="K3771" i="7"/>
  <c r="H3772" i="7"/>
  <c r="I3772" i="7"/>
  <c r="J3772" i="7"/>
  <c r="K3772" i="7"/>
  <c r="H3773" i="7"/>
  <c r="I3773" i="7"/>
  <c r="J3773" i="7"/>
  <c r="K3773" i="7"/>
  <c r="H3774" i="7"/>
  <c r="I3774" i="7"/>
  <c r="L3774" i="7" s="1"/>
  <c r="J3774" i="7"/>
  <c r="K3774" i="7"/>
  <c r="H3775" i="7"/>
  <c r="I3775" i="7"/>
  <c r="J3775" i="7"/>
  <c r="K3775" i="7"/>
  <c r="H3776" i="7"/>
  <c r="I3776" i="7"/>
  <c r="J3776" i="7"/>
  <c r="K3776" i="7"/>
  <c r="H3777" i="7"/>
  <c r="I3777" i="7"/>
  <c r="J3777" i="7"/>
  <c r="K3777" i="7"/>
  <c r="H3778" i="7"/>
  <c r="I3778" i="7"/>
  <c r="L3778" i="7" s="1"/>
  <c r="J3778" i="7"/>
  <c r="K3778" i="7"/>
  <c r="H3779" i="7"/>
  <c r="I3779" i="7"/>
  <c r="J3779" i="7"/>
  <c r="K3779" i="7"/>
  <c r="H3780" i="7"/>
  <c r="I3780" i="7"/>
  <c r="J3780" i="7"/>
  <c r="K3780" i="7"/>
  <c r="H3781" i="7"/>
  <c r="I3781" i="7"/>
  <c r="J3781" i="7"/>
  <c r="K3781" i="7"/>
  <c r="H3782" i="7"/>
  <c r="I3782" i="7"/>
  <c r="L3782" i="7" s="1"/>
  <c r="J3782" i="7"/>
  <c r="K3782" i="7"/>
  <c r="H3783" i="7"/>
  <c r="I3783" i="7"/>
  <c r="J3783" i="7"/>
  <c r="K3783" i="7"/>
  <c r="H3784" i="7"/>
  <c r="I3784" i="7"/>
  <c r="J3784" i="7"/>
  <c r="K3784" i="7"/>
  <c r="H3785" i="7"/>
  <c r="I3785" i="7"/>
  <c r="J3785" i="7"/>
  <c r="K3785" i="7"/>
  <c r="H3786" i="7"/>
  <c r="I3786" i="7"/>
  <c r="L3786" i="7" s="1"/>
  <c r="J3786" i="7"/>
  <c r="K3786" i="7"/>
  <c r="H3787" i="7"/>
  <c r="I3787" i="7"/>
  <c r="J3787" i="7"/>
  <c r="K3787" i="7"/>
  <c r="H3788" i="7"/>
  <c r="I3788" i="7"/>
  <c r="J3788" i="7"/>
  <c r="K3788" i="7"/>
  <c r="H3789" i="7"/>
  <c r="I3789" i="7"/>
  <c r="J3789" i="7"/>
  <c r="K3789" i="7"/>
  <c r="H3790" i="7"/>
  <c r="I3790" i="7"/>
  <c r="L3790" i="7" s="1"/>
  <c r="J3790" i="7"/>
  <c r="K3790" i="7"/>
  <c r="H3791" i="7"/>
  <c r="I3791" i="7"/>
  <c r="J3791" i="7"/>
  <c r="K3791" i="7"/>
  <c r="H3792" i="7"/>
  <c r="I3792" i="7"/>
  <c r="J3792" i="7"/>
  <c r="K3792" i="7"/>
  <c r="H3793" i="7"/>
  <c r="I3793" i="7"/>
  <c r="J3793" i="7"/>
  <c r="K3793" i="7"/>
  <c r="H3794" i="7"/>
  <c r="I3794" i="7"/>
  <c r="L3794" i="7" s="1"/>
  <c r="J3794" i="7"/>
  <c r="K3794" i="7"/>
  <c r="H3795" i="7"/>
  <c r="I3795" i="7"/>
  <c r="J3795" i="7"/>
  <c r="K3795" i="7"/>
  <c r="H3796" i="7"/>
  <c r="I3796" i="7"/>
  <c r="J3796" i="7"/>
  <c r="K3796" i="7"/>
  <c r="H3797" i="7"/>
  <c r="I3797" i="7"/>
  <c r="J3797" i="7"/>
  <c r="K3797" i="7"/>
  <c r="H3798" i="7"/>
  <c r="I3798" i="7"/>
  <c r="L3798" i="7" s="1"/>
  <c r="J3798" i="7"/>
  <c r="K3798" i="7"/>
  <c r="H3799" i="7"/>
  <c r="I3799" i="7"/>
  <c r="J3799" i="7"/>
  <c r="K3799" i="7"/>
  <c r="H3800" i="7"/>
  <c r="I3800" i="7"/>
  <c r="J3800" i="7"/>
  <c r="K3800" i="7"/>
  <c r="H3801" i="7"/>
  <c r="I3801" i="7"/>
  <c r="J3801" i="7"/>
  <c r="K3801" i="7"/>
  <c r="H3802" i="7"/>
  <c r="I3802" i="7"/>
  <c r="L3802" i="7" s="1"/>
  <c r="J3802" i="7"/>
  <c r="K3802" i="7"/>
  <c r="H3803" i="7"/>
  <c r="I3803" i="7"/>
  <c r="J3803" i="7"/>
  <c r="K3803" i="7"/>
  <c r="H3804" i="7"/>
  <c r="I3804" i="7"/>
  <c r="J3804" i="7"/>
  <c r="K3804" i="7"/>
  <c r="H3805" i="7"/>
  <c r="I3805" i="7"/>
  <c r="J3805" i="7"/>
  <c r="K3805" i="7"/>
  <c r="H3806" i="7"/>
  <c r="I3806" i="7"/>
  <c r="L3806" i="7" s="1"/>
  <c r="J3806" i="7"/>
  <c r="K3806" i="7"/>
  <c r="H3807" i="7"/>
  <c r="I3807" i="7"/>
  <c r="J3807" i="7"/>
  <c r="K3807" i="7"/>
  <c r="H3808" i="7"/>
  <c r="I3808" i="7"/>
  <c r="J3808" i="7"/>
  <c r="K3808" i="7"/>
  <c r="H3809" i="7"/>
  <c r="I3809" i="7"/>
  <c r="J3809" i="7"/>
  <c r="K3809" i="7"/>
  <c r="H3810" i="7"/>
  <c r="I3810" i="7"/>
  <c r="L3810" i="7" s="1"/>
  <c r="J3810" i="7"/>
  <c r="K3810" i="7"/>
  <c r="H3811" i="7"/>
  <c r="I3811" i="7"/>
  <c r="J3811" i="7"/>
  <c r="K3811" i="7"/>
  <c r="H3812" i="7"/>
  <c r="I3812" i="7"/>
  <c r="J3812" i="7"/>
  <c r="K3812" i="7"/>
  <c r="H3813" i="7"/>
  <c r="I3813" i="7"/>
  <c r="J3813" i="7"/>
  <c r="K3813" i="7"/>
  <c r="H3814" i="7"/>
  <c r="I3814" i="7"/>
  <c r="L3814" i="7" s="1"/>
  <c r="J3814" i="7"/>
  <c r="K3814" i="7"/>
  <c r="H3815" i="7"/>
  <c r="I3815" i="7"/>
  <c r="J3815" i="7"/>
  <c r="K3815" i="7"/>
  <c r="H3816" i="7"/>
  <c r="I3816" i="7"/>
  <c r="J3816" i="7"/>
  <c r="K3816" i="7"/>
  <c r="H3817" i="7"/>
  <c r="I3817" i="7"/>
  <c r="J3817" i="7"/>
  <c r="K3817" i="7"/>
  <c r="H3818" i="7"/>
  <c r="I3818" i="7"/>
  <c r="L3818" i="7" s="1"/>
  <c r="J3818" i="7"/>
  <c r="K3818" i="7"/>
  <c r="H3819" i="7"/>
  <c r="I3819" i="7"/>
  <c r="J3819" i="7"/>
  <c r="K3819" i="7"/>
  <c r="H3820" i="7"/>
  <c r="I3820" i="7"/>
  <c r="J3820" i="7"/>
  <c r="K3820" i="7"/>
  <c r="H3821" i="7"/>
  <c r="I3821" i="7"/>
  <c r="J3821" i="7"/>
  <c r="K3821" i="7"/>
  <c r="H3822" i="7"/>
  <c r="I3822" i="7"/>
  <c r="L3822" i="7" s="1"/>
  <c r="J3822" i="7"/>
  <c r="K3822" i="7"/>
  <c r="H3823" i="7"/>
  <c r="I3823" i="7"/>
  <c r="J3823" i="7"/>
  <c r="K3823" i="7"/>
  <c r="H3824" i="7"/>
  <c r="I3824" i="7"/>
  <c r="J3824" i="7"/>
  <c r="K3824" i="7"/>
  <c r="H3825" i="7"/>
  <c r="I3825" i="7"/>
  <c r="J3825" i="7"/>
  <c r="K3825" i="7"/>
  <c r="H3826" i="7"/>
  <c r="I3826" i="7"/>
  <c r="L3826" i="7" s="1"/>
  <c r="J3826" i="7"/>
  <c r="K3826" i="7"/>
  <c r="H3827" i="7"/>
  <c r="I3827" i="7"/>
  <c r="J3827" i="7"/>
  <c r="K3827" i="7"/>
  <c r="H3828" i="7"/>
  <c r="I3828" i="7"/>
  <c r="J3828" i="7"/>
  <c r="K3828" i="7"/>
  <c r="H3829" i="7"/>
  <c r="I3829" i="7"/>
  <c r="J3829" i="7"/>
  <c r="K3829" i="7"/>
  <c r="H3830" i="7"/>
  <c r="I3830" i="7"/>
  <c r="L3830" i="7" s="1"/>
  <c r="J3830" i="7"/>
  <c r="K3830" i="7"/>
  <c r="H3831" i="7"/>
  <c r="I3831" i="7"/>
  <c r="J3831" i="7"/>
  <c r="K3831" i="7"/>
  <c r="H3832" i="7"/>
  <c r="I3832" i="7"/>
  <c r="J3832" i="7"/>
  <c r="K3832" i="7"/>
  <c r="H3833" i="7"/>
  <c r="I3833" i="7"/>
  <c r="J3833" i="7"/>
  <c r="K3833" i="7"/>
  <c r="H3834" i="7"/>
  <c r="I3834" i="7"/>
  <c r="L3834" i="7" s="1"/>
  <c r="J3834" i="7"/>
  <c r="K3834" i="7"/>
  <c r="H3835" i="7"/>
  <c r="I3835" i="7"/>
  <c r="J3835" i="7"/>
  <c r="K3835" i="7"/>
  <c r="H3836" i="7"/>
  <c r="I3836" i="7"/>
  <c r="J3836" i="7"/>
  <c r="K3836" i="7"/>
  <c r="H3837" i="7"/>
  <c r="I3837" i="7"/>
  <c r="J3837" i="7"/>
  <c r="K3837" i="7"/>
  <c r="H3838" i="7"/>
  <c r="I3838" i="7"/>
  <c r="L3838" i="7" s="1"/>
  <c r="J3838" i="7"/>
  <c r="K3838" i="7"/>
  <c r="H3839" i="7"/>
  <c r="I3839" i="7"/>
  <c r="J3839" i="7"/>
  <c r="K3839" i="7"/>
  <c r="H3840" i="7"/>
  <c r="I3840" i="7"/>
  <c r="J3840" i="7"/>
  <c r="K3840" i="7"/>
  <c r="H3841" i="7"/>
  <c r="I3841" i="7"/>
  <c r="J3841" i="7"/>
  <c r="K3841" i="7"/>
  <c r="H3842" i="7"/>
  <c r="I3842" i="7"/>
  <c r="L3842" i="7" s="1"/>
  <c r="J3842" i="7"/>
  <c r="K3842" i="7"/>
  <c r="H3843" i="7"/>
  <c r="I3843" i="7"/>
  <c r="J3843" i="7"/>
  <c r="K3843" i="7"/>
  <c r="H3844" i="7"/>
  <c r="I3844" i="7"/>
  <c r="J3844" i="7"/>
  <c r="K3844" i="7"/>
  <c r="H3845" i="7"/>
  <c r="I3845" i="7"/>
  <c r="J3845" i="7"/>
  <c r="K3845" i="7"/>
  <c r="H3846" i="7"/>
  <c r="I3846" i="7"/>
  <c r="L3846" i="7" s="1"/>
  <c r="J3846" i="7"/>
  <c r="K3846" i="7"/>
  <c r="H3847" i="7"/>
  <c r="I3847" i="7"/>
  <c r="J3847" i="7"/>
  <c r="K3847" i="7"/>
  <c r="H3848" i="7"/>
  <c r="I3848" i="7"/>
  <c r="J3848" i="7"/>
  <c r="K3848" i="7"/>
  <c r="H3849" i="7"/>
  <c r="I3849" i="7"/>
  <c r="J3849" i="7"/>
  <c r="K3849" i="7"/>
  <c r="H3850" i="7"/>
  <c r="I3850" i="7"/>
  <c r="L3850" i="7" s="1"/>
  <c r="J3850" i="7"/>
  <c r="K3850" i="7"/>
  <c r="H3851" i="7"/>
  <c r="I3851" i="7"/>
  <c r="J3851" i="7"/>
  <c r="K3851" i="7"/>
  <c r="H3852" i="7"/>
  <c r="I3852" i="7"/>
  <c r="J3852" i="7"/>
  <c r="K3852" i="7"/>
  <c r="H3853" i="7"/>
  <c r="I3853" i="7"/>
  <c r="J3853" i="7"/>
  <c r="K3853" i="7"/>
  <c r="H3854" i="7"/>
  <c r="I3854" i="7"/>
  <c r="L3854" i="7" s="1"/>
  <c r="J3854" i="7"/>
  <c r="K3854" i="7"/>
  <c r="H3855" i="7"/>
  <c r="I3855" i="7"/>
  <c r="J3855" i="7"/>
  <c r="K3855" i="7"/>
  <c r="H3856" i="7"/>
  <c r="I3856" i="7"/>
  <c r="J3856" i="7"/>
  <c r="K3856" i="7"/>
  <c r="H3857" i="7"/>
  <c r="I3857" i="7"/>
  <c r="J3857" i="7"/>
  <c r="K3857" i="7"/>
  <c r="H3858" i="7"/>
  <c r="I3858" i="7"/>
  <c r="L3858" i="7" s="1"/>
  <c r="J3858" i="7"/>
  <c r="K3858" i="7"/>
  <c r="H3859" i="7"/>
  <c r="I3859" i="7"/>
  <c r="J3859" i="7"/>
  <c r="K3859" i="7"/>
  <c r="H3860" i="7"/>
  <c r="I3860" i="7"/>
  <c r="J3860" i="7"/>
  <c r="K3860" i="7"/>
  <c r="H3861" i="7"/>
  <c r="I3861" i="7"/>
  <c r="J3861" i="7"/>
  <c r="K3861" i="7"/>
  <c r="H3862" i="7"/>
  <c r="I3862" i="7"/>
  <c r="J3862" i="7"/>
  <c r="K3862" i="7"/>
  <c r="H3863" i="7"/>
  <c r="I3863" i="7"/>
  <c r="J3863" i="7"/>
  <c r="K3863" i="7"/>
  <c r="H3864" i="7"/>
  <c r="I3864" i="7"/>
  <c r="J3864" i="7"/>
  <c r="K3864" i="7"/>
  <c r="H3865" i="7"/>
  <c r="I3865" i="7"/>
  <c r="J3865" i="7"/>
  <c r="K3865" i="7"/>
  <c r="H3866" i="7"/>
  <c r="I3866" i="7"/>
  <c r="J3866" i="7"/>
  <c r="K3866" i="7"/>
  <c r="H3867" i="7"/>
  <c r="I3867" i="7"/>
  <c r="J3867" i="7"/>
  <c r="K3867" i="7"/>
  <c r="H3868" i="7"/>
  <c r="I3868" i="7"/>
  <c r="J3868" i="7"/>
  <c r="K3868" i="7"/>
  <c r="H3869" i="7"/>
  <c r="I3869" i="7"/>
  <c r="J3869" i="7"/>
  <c r="K3869" i="7"/>
  <c r="H3870" i="7"/>
  <c r="I3870" i="7"/>
  <c r="J3870" i="7"/>
  <c r="K3870" i="7"/>
  <c r="H3871" i="7"/>
  <c r="I3871" i="7"/>
  <c r="J3871" i="7"/>
  <c r="K3871" i="7"/>
  <c r="H3872" i="7"/>
  <c r="I3872" i="7"/>
  <c r="J3872" i="7"/>
  <c r="K3872" i="7"/>
  <c r="H3873" i="7"/>
  <c r="I3873" i="7"/>
  <c r="J3873" i="7"/>
  <c r="K3873" i="7"/>
  <c r="H3874" i="7"/>
  <c r="I3874" i="7"/>
  <c r="J3874" i="7"/>
  <c r="K3874" i="7"/>
  <c r="H3875" i="7"/>
  <c r="I3875" i="7"/>
  <c r="J3875" i="7"/>
  <c r="K3875" i="7"/>
  <c r="H3876" i="7"/>
  <c r="I3876" i="7"/>
  <c r="J3876" i="7"/>
  <c r="K3876" i="7"/>
  <c r="H3877" i="7"/>
  <c r="I3877" i="7"/>
  <c r="J3877" i="7"/>
  <c r="K3877" i="7"/>
  <c r="H3878" i="7"/>
  <c r="I3878" i="7"/>
  <c r="J3878" i="7"/>
  <c r="K3878" i="7"/>
  <c r="H3879" i="7"/>
  <c r="I3879" i="7"/>
  <c r="J3879" i="7"/>
  <c r="K3879" i="7"/>
  <c r="H3880" i="7"/>
  <c r="I3880" i="7"/>
  <c r="J3880" i="7"/>
  <c r="K3880" i="7"/>
  <c r="H3881" i="7"/>
  <c r="I3881" i="7"/>
  <c r="J3881" i="7"/>
  <c r="K3881" i="7"/>
  <c r="H3882" i="7"/>
  <c r="I3882" i="7"/>
  <c r="J3882" i="7"/>
  <c r="K3882" i="7"/>
  <c r="H3883" i="7"/>
  <c r="I3883" i="7"/>
  <c r="J3883" i="7"/>
  <c r="K3883" i="7"/>
  <c r="H3884" i="7"/>
  <c r="I3884" i="7"/>
  <c r="J3884" i="7"/>
  <c r="K3884" i="7"/>
  <c r="H3885" i="7"/>
  <c r="I3885" i="7"/>
  <c r="J3885" i="7"/>
  <c r="K3885" i="7"/>
  <c r="H3886" i="7"/>
  <c r="I3886" i="7"/>
  <c r="J3886" i="7"/>
  <c r="K3886" i="7"/>
  <c r="H3887" i="7"/>
  <c r="I3887" i="7"/>
  <c r="J3887" i="7"/>
  <c r="K3887" i="7"/>
  <c r="H3888" i="7"/>
  <c r="I3888" i="7"/>
  <c r="J3888" i="7"/>
  <c r="K3888" i="7"/>
  <c r="H3889" i="7"/>
  <c r="I3889" i="7"/>
  <c r="J3889" i="7"/>
  <c r="K3889" i="7"/>
  <c r="H3890" i="7"/>
  <c r="I3890" i="7"/>
  <c r="J3890" i="7"/>
  <c r="K3890" i="7"/>
  <c r="H3891" i="7"/>
  <c r="I3891" i="7"/>
  <c r="J3891" i="7"/>
  <c r="K3891" i="7"/>
  <c r="H3892" i="7"/>
  <c r="I3892" i="7"/>
  <c r="J3892" i="7"/>
  <c r="K3892" i="7"/>
  <c r="H3893" i="7"/>
  <c r="I3893" i="7"/>
  <c r="J3893" i="7"/>
  <c r="K3893" i="7"/>
  <c r="H3894" i="7"/>
  <c r="I3894" i="7"/>
  <c r="J3894" i="7"/>
  <c r="K3894" i="7"/>
  <c r="H3895" i="7"/>
  <c r="I3895" i="7"/>
  <c r="J3895" i="7"/>
  <c r="K3895" i="7"/>
  <c r="H3896" i="7"/>
  <c r="I3896" i="7"/>
  <c r="J3896" i="7"/>
  <c r="K3896" i="7"/>
  <c r="H3897" i="7"/>
  <c r="I3897" i="7"/>
  <c r="J3897" i="7"/>
  <c r="K3897" i="7"/>
  <c r="H3898" i="7"/>
  <c r="I3898" i="7"/>
  <c r="J3898" i="7"/>
  <c r="K3898" i="7"/>
  <c r="H3899" i="7"/>
  <c r="I3899" i="7"/>
  <c r="J3899" i="7"/>
  <c r="K3899" i="7"/>
  <c r="H3900" i="7"/>
  <c r="I3900" i="7"/>
  <c r="J3900" i="7"/>
  <c r="K3900" i="7"/>
  <c r="H3901" i="7"/>
  <c r="I3901" i="7"/>
  <c r="J3901" i="7"/>
  <c r="K3901" i="7"/>
  <c r="H3902" i="7"/>
  <c r="I3902" i="7"/>
  <c r="J3902" i="7"/>
  <c r="K3902" i="7"/>
  <c r="H3903" i="7"/>
  <c r="I3903" i="7"/>
  <c r="J3903" i="7"/>
  <c r="K3903" i="7"/>
  <c r="H3904" i="7"/>
  <c r="I3904" i="7"/>
  <c r="J3904" i="7"/>
  <c r="K3904" i="7"/>
  <c r="H3905" i="7"/>
  <c r="I3905" i="7"/>
  <c r="J3905" i="7"/>
  <c r="K3905" i="7"/>
  <c r="H3906" i="7"/>
  <c r="I3906" i="7"/>
  <c r="J3906" i="7"/>
  <c r="K3906" i="7"/>
  <c r="H3907" i="7"/>
  <c r="I3907" i="7"/>
  <c r="J3907" i="7"/>
  <c r="K3907" i="7"/>
  <c r="H3908" i="7"/>
  <c r="I3908" i="7"/>
  <c r="J3908" i="7"/>
  <c r="K3908" i="7"/>
  <c r="H3909" i="7"/>
  <c r="I3909" i="7"/>
  <c r="J3909" i="7"/>
  <c r="K3909" i="7"/>
  <c r="H3910" i="7"/>
  <c r="I3910" i="7"/>
  <c r="J3910" i="7"/>
  <c r="K3910" i="7"/>
  <c r="H3911" i="7"/>
  <c r="I3911" i="7"/>
  <c r="J3911" i="7"/>
  <c r="K3911" i="7"/>
  <c r="H3912" i="7"/>
  <c r="I3912" i="7"/>
  <c r="J3912" i="7"/>
  <c r="K3912" i="7"/>
  <c r="H3913" i="7"/>
  <c r="I3913" i="7"/>
  <c r="J3913" i="7"/>
  <c r="K3913" i="7"/>
  <c r="H3914" i="7"/>
  <c r="I3914" i="7"/>
  <c r="J3914" i="7"/>
  <c r="K3914" i="7"/>
  <c r="H3915" i="7"/>
  <c r="I3915" i="7"/>
  <c r="J3915" i="7"/>
  <c r="K3915" i="7"/>
  <c r="H3916" i="7"/>
  <c r="I3916" i="7"/>
  <c r="J3916" i="7"/>
  <c r="K3916" i="7"/>
  <c r="H3917" i="7"/>
  <c r="I3917" i="7"/>
  <c r="J3917" i="7"/>
  <c r="K3917" i="7"/>
  <c r="H3918" i="7"/>
  <c r="I3918" i="7"/>
  <c r="J3918" i="7"/>
  <c r="K3918" i="7"/>
  <c r="H3919" i="7"/>
  <c r="I3919" i="7"/>
  <c r="J3919" i="7"/>
  <c r="K3919" i="7"/>
  <c r="H3920" i="7"/>
  <c r="I3920" i="7"/>
  <c r="J3920" i="7"/>
  <c r="K3920" i="7"/>
  <c r="H3921" i="7"/>
  <c r="I3921" i="7"/>
  <c r="J3921" i="7"/>
  <c r="K3921" i="7"/>
  <c r="H3922" i="7"/>
  <c r="I3922" i="7"/>
  <c r="J3922" i="7"/>
  <c r="K3922" i="7"/>
  <c r="H3923" i="7"/>
  <c r="I3923" i="7"/>
  <c r="J3923" i="7"/>
  <c r="K3923" i="7"/>
  <c r="H3924" i="7"/>
  <c r="I3924" i="7"/>
  <c r="J3924" i="7"/>
  <c r="K3924" i="7"/>
  <c r="H3925" i="7"/>
  <c r="I3925" i="7"/>
  <c r="J3925" i="7"/>
  <c r="K3925" i="7"/>
  <c r="H3926" i="7"/>
  <c r="I3926" i="7"/>
  <c r="J3926" i="7"/>
  <c r="K3926" i="7"/>
  <c r="H3927" i="7"/>
  <c r="I3927" i="7"/>
  <c r="J3927" i="7"/>
  <c r="K3927" i="7"/>
  <c r="H3928" i="7"/>
  <c r="I3928" i="7"/>
  <c r="J3928" i="7"/>
  <c r="K3928" i="7"/>
  <c r="H3929" i="7"/>
  <c r="I3929" i="7"/>
  <c r="J3929" i="7"/>
  <c r="K3929" i="7"/>
  <c r="H3930" i="7"/>
  <c r="I3930" i="7"/>
  <c r="J3930" i="7"/>
  <c r="K3930" i="7"/>
  <c r="H3931" i="7"/>
  <c r="I3931" i="7"/>
  <c r="J3931" i="7"/>
  <c r="K3931" i="7"/>
  <c r="H3932" i="7"/>
  <c r="I3932" i="7"/>
  <c r="J3932" i="7"/>
  <c r="K3932" i="7"/>
  <c r="H3933" i="7"/>
  <c r="I3933" i="7"/>
  <c r="J3933" i="7"/>
  <c r="K3933" i="7"/>
  <c r="H3934" i="7"/>
  <c r="I3934" i="7"/>
  <c r="J3934" i="7"/>
  <c r="K3934" i="7"/>
  <c r="H3935" i="7"/>
  <c r="I3935" i="7"/>
  <c r="J3935" i="7"/>
  <c r="K3935" i="7"/>
  <c r="H3936" i="7"/>
  <c r="I3936" i="7"/>
  <c r="J3936" i="7"/>
  <c r="K3936" i="7"/>
  <c r="H3937" i="7"/>
  <c r="I3937" i="7"/>
  <c r="J3937" i="7"/>
  <c r="K3937" i="7"/>
  <c r="H3938" i="7"/>
  <c r="I3938" i="7"/>
  <c r="J3938" i="7"/>
  <c r="K3938" i="7"/>
  <c r="H3939" i="7"/>
  <c r="I3939" i="7"/>
  <c r="J3939" i="7"/>
  <c r="K3939" i="7"/>
  <c r="H3940" i="7"/>
  <c r="I3940" i="7"/>
  <c r="J3940" i="7"/>
  <c r="K3940" i="7"/>
  <c r="H3941" i="7"/>
  <c r="I3941" i="7"/>
  <c r="J3941" i="7"/>
  <c r="K3941" i="7"/>
  <c r="H3942" i="7"/>
  <c r="I3942" i="7"/>
  <c r="J3942" i="7"/>
  <c r="K3942" i="7"/>
  <c r="H3943" i="7"/>
  <c r="I3943" i="7"/>
  <c r="J3943" i="7"/>
  <c r="K3943" i="7"/>
  <c r="H3944" i="7"/>
  <c r="I3944" i="7"/>
  <c r="J3944" i="7"/>
  <c r="K3944" i="7"/>
  <c r="H3945" i="7"/>
  <c r="I3945" i="7"/>
  <c r="J3945" i="7"/>
  <c r="K3945" i="7"/>
  <c r="H3946" i="7"/>
  <c r="I3946" i="7"/>
  <c r="J3946" i="7"/>
  <c r="K3946" i="7"/>
  <c r="H3947" i="7"/>
  <c r="I3947" i="7"/>
  <c r="J3947" i="7"/>
  <c r="K3947" i="7"/>
  <c r="H3948" i="7"/>
  <c r="I3948" i="7"/>
  <c r="J3948" i="7"/>
  <c r="K3948" i="7"/>
  <c r="H3949" i="7"/>
  <c r="I3949" i="7"/>
  <c r="J3949" i="7"/>
  <c r="K3949" i="7"/>
  <c r="H3950" i="7"/>
  <c r="I3950" i="7"/>
  <c r="J3950" i="7"/>
  <c r="K3950" i="7"/>
  <c r="H3951" i="7"/>
  <c r="I3951" i="7"/>
  <c r="J3951" i="7"/>
  <c r="K3951" i="7"/>
  <c r="H3952" i="7"/>
  <c r="I3952" i="7"/>
  <c r="J3952" i="7"/>
  <c r="K3952" i="7"/>
  <c r="H3953" i="7"/>
  <c r="I3953" i="7"/>
  <c r="J3953" i="7"/>
  <c r="K3953" i="7"/>
  <c r="H3954" i="7"/>
  <c r="I3954" i="7"/>
  <c r="J3954" i="7"/>
  <c r="K3954" i="7"/>
  <c r="H3955" i="7"/>
  <c r="I3955" i="7"/>
  <c r="J3955" i="7"/>
  <c r="K3955" i="7"/>
  <c r="H3956" i="7"/>
  <c r="I3956" i="7"/>
  <c r="J3956" i="7"/>
  <c r="K3956" i="7"/>
  <c r="H3957" i="7"/>
  <c r="I3957" i="7"/>
  <c r="J3957" i="7"/>
  <c r="K3957" i="7"/>
  <c r="H3958" i="7"/>
  <c r="I3958" i="7"/>
  <c r="J3958" i="7"/>
  <c r="K3958" i="7"/>
  <c r="H3959" i="7"/>
  <c r="I3959" i="7"/>
  <c r="J3959" i="7"/>
  <c r="K3959" i="7"/>
  <c r="H3960" i="7"/>
  <c r="I3960" i="7"/>
  <c r="J3960" i="7"/>
  <c r="K3960" i="7"/>
  <c r="H3961" i="7"/>
  <c r="I3961" i="7"/>
  <c r="J3961" i="7"/>
  <c r="K3961" i="7"/>
  <c r="H3962" i="7"/>
  <c r="I3962" i="7"/>
  <c r="J3962" i="7"/>
  <c r="K3962" i="7"/>
  <c r="H3963" i="7"/>
  <c r="I3963" i="7"/>
  <c r="J3963" i="7"/>
  <c r="K3963" i="7"/>
  <c r="H3964" i="7"/>
  <c r="I3964" i="7"/>
  <c r="J3964" i="7"/>
  <c r="K3964" i="7"/>
  <c r="H3965" i="7"/>
  <c r="I3965" i="7"/>
  <c r="J3965" i="7"/>
  <c r="K3965" i="7"/>
  <c r="H3966" i="7"/>
  <c r="I3966" i="7"/>
  <c r="J3966" i="7"/>
  <c r="K3966" i="7"/>
  <c r="H3967" i="7"/>
  <c r="I3967" i="7"/>
  <c r="J3967" i="7"/>
  <c r="K3967" i="7"/>
  <c r="H3968" i="7"/>
  <c r="I3968" i="7"/>
  <c r="J3968" i="7"/>
  <c r="K3968" i="7"/>
  <c r="H3969" i="7"/>
  <c r="I3969" i="7"/>
  <c r="J3969" i="7"/>
  <c r="K3969" i="7"/>
  <c r="H3970" i="7"/>
  <c r="I3970" i="7"/>
  <c r="J3970" i="7"/>
  <c r="K3970" i="7"/>
  <c r="H3971" i="7"/>
  <c r="I3971" i="7"/>
  <c r="J3971" i="7"/>
  <c r="K3971" i="7"/>
  <c r="H3972" i="7"/>
  <c r="I3972" i="7"/>
  <c r="J3972" i="7"/>
  <c r="K3972" i="7"/>
  <c r="H3973" i="7"/>
  <c r="I3973" i="7"/>
  <c r="J3973" i="7"/>
  <c r="K3973" i="7"/>
  <c r="H3974" i="7"/>
  <c r="I3974" i="7"/>
  <c r="J3974" i="7"/>
  <c r="K3974" i="7"/>
  <c r="H3975" i="7"/>
  <c r="I3975" i="7"/>
  <c r="J3975" i="7"/>
  <c r="K3975" i="7"/>
  <c r="H3976" i="7"/>
  <c r="I3976" i="7"/>
  <c r="J3976" i="7"/>
  <c r="K3976" i="7"/>
  <c r="H3977" i="7"/>
  <c r="I3977" i="7"/>
  <c r="J3977" i="7"/>
  <c r="K3977" i="7"/>
  <c r="H3978" i="7"/>
  <c r="I3978" i="7"/>
  <c r="J3978" i="7"/>
  <c r="K3978" i="7"/>
  <c r="H3979" i="7"/>
  <c r="I3979" i="7"/>
  <c r="J3979" i="7"/>
  <c r="K3979" i="7"/>
  <c r="H3980" i="7"/>
  <c r="I3980" i="7"/>
  <c r="J3980" i="7"/>
  <c r="K3980" i="7"/>
  <c r="H3981" i="7"/>
  <c r="I3981" i="7"/>
  <c r="J3981" i="7"/>
  <c r="K3981" i="7"/>
  <c r="H3982" i="7"/>
  <c r="I3982" i="7"/>
  <c r="J3982" i="7"/>
  <c r="K3982" i="7"/>
  <c r="H3983" i="7"/>
  <c r="I3983" i="7"/>
  <c r="J3983" i="7"/>
  <c r="K3983" i="7"/>
  <c r="H3984" i="7"/>
  <c r="I3984" i="7"/>
  <c r="J3984" i="7"/>
  <c r="K3984" i="7"/>
  <c r="H3985" i="7"/>
  <c r="I3985" i="7"/>
  <c r="J3985" i="7"/>
  <c r="K3985" i="7"/>
  <c r="H3986" i="7"/>
  <c r="I3986" i="7"/>
  <c r="J3986" i="7"/>
  <c r="K3986" i="7"/>
  <c r="H3987" i="7"/>
  <c r="I3987" i="7"/>
  <c r="J3987" i="7"/>
  <c r="K3987" i="7"/>
  <c r="H3988" i="7"/>
  <c r="I3988" i="7"/>
  <c r="J3988" i="7"/>
  <c r="K3988" i="7"/>
  <c r="H3989" i="7"/>
  <c r="I3989" i="7"/>
  <c r="J3989" i="7"/>
  <c r="K3989" i="7"/>
  <c r="H3990" i="7"/>
  <c r="I3990" i="7"/>
  <c r="J3990" i="7"/>
  <c r="K3990" i="7"/>
  <c r="H3991" i="7"/>
  <c r="I3991" i="7"/>
  <c r="J3991" i="7"/>
  <c r="K3991" i="7"/>
  <c r="H3992" i="7"/>
  <c r="I3992" i="7"/>
  <c r="J3992" i="7"/>
  <c r="K3992" i="7"/>
  <c r="H3993" i="7"/>
  <c r="I3993" i="7"/>
  <c r="J3993" i="7"/>
  <c r="K3993" i="7"/>
  <c r="H3994" i="7"/>
  <c r="I3994" i="7"/>
  <c r="J3994" i="7"/>
  <c r="K3994" i="7"/>
  <c r="H3995" i="7"/>
  <c r="I3995" i="7"/>
  <c r="J3995" i="7"/>
  <c r="K3995" i="7"/>
  <c r="H3996" i="7"/>
  <c r="I3996" i="7"/>
  <c r="J3996" i="7"/>
  <c r="K3996" i="7"/>
  <c r="H3997" i="7"/>
  <c r="I3997" i="7"/>
  <c r="J3997" i="7"/>
  <c r="K3997" i="7"/>
  <c r="H3998" i="7"/>
  <c r="I3998" i="7"/>
  <c r="J3998" i="7"/>
  <c r="K3998" i="7"/>
  <c r="H3999" i="7"/>
  <c r="I3999" i="7"/>
  <c r="J3999" i="7"/>
  <c r="K3999" i="7"/>
  <c r="H4000" i="7"/>
  <c r="I4000" i="7"/>
  <c r="J4000" i="7"/>
  <c r="K4000" i="7"/>
  <c r="H4001" i="7"/>
  <c r="I4001" i="7"/>
  <c r="J4001" i="7"/>
  <c r="K4001" i="7"/>
  <c r="H4002" i="7"/>
  <c r="I4002" i="7"/>
  <c r="J4002" i="7"/>
  <c r="K4002" i="7"/>
  <c r="H4003" i="7"/>
  <c r="I4003" i="7"/>
  <c r="J4003" i="7"/>
  <c r="K4003" i="7"/>
  <c r="H4004" i="7"/>
  <c r="I4004" i="7"/>
  <c r="J4004" i="7"/>
  <c r="K4004" i="7"/>
  <c r="H4005" i="7"/>
  <c r="I4005" i="7"/>
  <c r="J4005" i="7"/>
  <c r="K4005" i="7"/>
  <c r="H4006" i="7"/>
  <c r="I4006" i="7"/>
  <c r="J4006" i="7"/>
  <c r="K4006" i="7"/>
  <c r="H4007" i="7"/>
  <c r="I4007" i="7"/>
  <c r="J4007" i="7"/>
  <c r="K4007" i="7"/>
  <c r="H4008" i="7"/>
  <c r="I4008" i="7"/>
  <c r="J4008" i="7"/>
  <c r="K4008" i="7"/>
  <c r="H4009" i="7"/>
  <c r="I4009" i="7"/>
  <c r="J4009" i="7"/>
  <c r="K4009" i="7"/>
  <c r="H4010" i="7"/>
  <c r="I4010" i="7"/>
  <c r="J4010" i="7"/>
  <c r="K4010" i="7"/>
  <c r="H4011" i="7"/>
  <c r="I4011" i="7"/>
  <c r="J4011" i="7"/>
  <c r="K4011" i="7"/>
  <c r="H4012" i="7"/>
  <c r="I4012" i="7"/>
  <c r="J4012" i="7"/>
  <c r="K4012" i="7"/>
  <c r="H4013" i="7"/>
  <c r="I4013" i="7"/>
  <c r="J4013" i="7"/>
  <c r="K4013" i="7"/>
  <c r="H4014" i="7"/>
  <c r="I4014" i="7"/>
  <c r="J4014" i="7"/>
  <c r="K4014" i="7"/>
  <c r="H4015" i="7"/>
  <c r="I4015" i="7"/>
  <c r="J4015" i="7"/>
  <c r="K4015" i="7"/>
  <c r="H4016" i="7"/>
  <c r="I4016" i="7"/>
  <c r="J4016" i="7"/>
  <c r="K4016" i="7"/>
  <c r="H4017" i="7"/>
  <c r="I4017" i="7"/>
  <c r="J4017" i="7"/>
  <c r="K4017" i="7"/>
  <c r="H4018" i="7"/>
  <c r="I4018" i="7"/>
  <c r="J4018" i="7"/>
  <c r="K4018" i="7"/>
  <c r="H4019" i="7"/>
  <c r="I4019" i="7"/>
  <c r="J4019" i="7"/>
  <c r="K4019" i="7"/>
  <c r="H4020" i="7"/>
  <c r="I4020" i="7"/>
  <c r="J4020" i="7"/>
  <c r="K4020" i="7"/>
  <c r="H4021" i="7"/>
  <c r="I4021" i="7"/>
  <c r="J4021" i="7"/>
  <c r="K4021" i="7"/>
  <c r="H4022" i="7"/>
  <c r="I4022" i="7"/>
  <c r="J4022" i="7"/>
  <c r="K4022" i="7"/>
  <c r="H4023" i="7"/>
  <c r="I4023" i="7"/>
  <c r="J4023" i="7"/>
  <c r="K4023" i="7"/>
  <c r="H4024" i="7"/>
  <c r="I4024" i="7"/>
  <c r="J4024" i="7"/>
  <c r="K4024" i="7"/>
  <c r="H4025" i="7"/>
  <c r="I4025" i="7"/>
  <c r="J4025" i="7"/>
  <c r="K4025" i="7"/>
  <c r="H4026" i="7"/>
  <c r="I4026" i="7"/>
  <c r="J4026" i="7"/>
  <c r="K4026" i="7"/>
  <c r="H4027" i="7"/>
  <c r="I4027" i="7"/>
  <c r="J4027" i="7"/>
  <c r="K4027" i="7"/>
  <c r="H4028" i="7"/>
  <c r="I4028" i="7"/>
  <c r="J4028" i="7"/>
  <c r="K4028" i="7"/>
  <c r="H4029" i="7"/>
  <c r="I4029" i="7"/>
  <c r="J4029" i="7"/>
  <c r="K4029" i="7"/>
  <c r="H4030" i="7"/>
  <c r="I4030" i="7"/>
  <c r="J4030" i="7"/>
  <c r="K4030" i="7"/>
  <c r="H4031" i="7"/>
  <c r="I4031" i="7"/>
  <c r="J4031" i="7"/>
  <c r="K4031" i="7"/>
  <c r="H4032" i="7"/>
  <c r="I4032" i="7"/>
  <c r="J4032" i="7"/>
  <c r="K4032" i="7"/>
  <c r="H4033" i="7"/>
  <c r="I4033" i="7"/>
  <c r="J4033" i="7"/>
  <c r="K4033" i="7"/>
  <c r="H4034" i="7"/>
  <c r="I4034" i="7"/>
  <c r="J4034" i="7"/>
  <c r="K4034" i="7"/>
  <c r="H4035" i="7"/>
  <c r="I4035" i="7"/>
  <c r="J4035" i="7"/>
  <c r="K4035" i="7"/>
  <c r="H4036" i="7"/>
  <c r="I4036" i="7"/>
  <c r="J4036" i="7"/>
  <c r="K4036" i="7"/>
  <c r="H4037" i="7"/>
  <c r="I4037" i="7"/>
  <c r="J4037" i="7"/>
  <c r="K4037" i="7"/>
  <c r="H4038" i="7"/>
  <c r="I4038" i="7"/>
  <c r="J4038" i="7"/>
  <c r="K4038" i="7"/>
  <c r="H4039" i="7"/>
  <c r="I4039" i="7"/>
  <c r="J4039" i="7"/>
  <c r="K4039" i="7"/>
  <c r="H4040" i="7"/>
  <c r="I4040" i="7"/>
  <c r="J4040" i="7"/>
  <c r="K4040" i="7"/>
  <c r="H4041" i="7"/>
  <c r="I4041" i="7"/>
  <c r="J4041" i="7"/>
  <c r="K4041" i="7"/>
  <c r="H4042" i="7"/>
  <c r="I4042" i="7"/>
  <c r="J4042" i="7"/>
  <c r="K4042" i="7"/>
  <c r="H4043" i="7"/>
  <c r="I4043" i="7"/>
  <c r="J4043" i="7"/>
  <c r="K4043" i="7"/>
  <c r="H4044" i="7"/>
  <c r="I4044" i="7"/>
  <c r="J4044" i="7"/>
  <c r="K4044" i="7"/>
  <c r="H4045" i="7"/>
  <c r="I4045" i="7"/>
  <c r="J4045" i="7"/>
  <c r="K4045" i="7"/>
  <c r="H4046" i="7"/>
  <c r="I4046" i="7"/>
  <c r="J4046" i="7"/>
  <c r="K4046" i="7"/>
  <c r="H4047" i="7"/>
  <c r="I4047" i="7"/>
  <c r="J4047" i="7"/>
  <c r="K4047" i="7"/>
  <c r="H4048" i="7"/>
  <c r="I4048" i="7"/>
  <c r="J4048" i="7"/>
  <c r="K4048" i="7"/>
  <c r="H4049" i="7"/>
  <c r="I4049" i="7"/>
  <c r="J4049" i="7"/>
  <c r="K4049" i="7"/>
  <c r="H4050" i="7"/>
  <c r="I4050" i="7"/>
  <c r="J4050" i="7"/>
  <c r="K4050" i="7"/>
  <c r="H4051" i="7"/>
  <c r="I4051" i="7"/>
  <c r="J4051" i="7"/>
  <c r="K4051" i="7"/>
  <c r="H4052" i="7"/>
  <c r="I4052" i="7"/>
  <c r="J4052" i="7"/>
  <c r="K4052" i="7"/>
  <c r="H4053" i="7"/>
  <c r="I4053" i="7"/>
  <c r="J4053" i="7"/>
  <c r="K4053" i="7"/>
  <c r="H4054" i="7"/>
  <c r="I4054" i="7"/>
  <c r="J4054" i="7"/>
  <c r="K4054" i="7"/>
  <c r="H4055" i="7"/>
  <c r="I4055" i="7"/>
  <c r="J4055" i="7"/>
  <c r="K4055" i="7"/>
  <c r="H4056" i="7"/>
  <c r="I4056" i="7"/>
  <c r="J4056" i="7"/>
  <c r="K4056" i="7"/>
  <c r="H4057" i="7"/>
  <c r="I4057" i="7"/>
  <c r="J4057" i="7"/>
  <c r="K4057" i="7"/>
  <c r="H4058" i="7"/>
  <c r="I4058" i="7"/>
  <c r="J4058" i="7"/>
  <c r="K4058" i="7"/>
  <c r="H4059" i="7"/>
  <c r="I4059" i="7"/>
  <c r="J4059" i="7"/>
  <c r="K4059" i="7"/>
  <c r="H4060" i="7"/>
  <c r="I4060" i="7"/>
  <c r="J4060" i="7"/>
  <c r="K4060" i="7"/>
  <c r="H4061" i="7"/>
  <c r="I4061" i="7"/>
  <c r="J4061" i="7"/>
  <c r="K4061" i="7"/>
  <c r="H4062" i="7"/>
  <c r="I4062" i="7"/>
  <c r="J4062" i="7"/>
  <c r="K4062" i="7"/>
  <c r="H4063" i="7"/>
  <c r="I4063" i="7"/>
  <c r="J4063" i="7"/>
  <c r="K4063" i="7"/>
  <c r="H4064" i="7"/>
  <c r="I4064" i="7"/>
  <c r="J4064" i="7"/>
  <c r="K4064" i="7"/>
  <c r="H4065" i="7"/>
  <c r="I4065" i="7"/>
  <c r="J4065" i="7"/>
  <c r="K4065" i="7"/>
  <c r="H4066" i="7"/>
  <c r="I4066" i="7"/>
  <c r="J4066" i="7"/>
  <c r="K4066" i="7"/>
  <c r="H4067" i="7"/>
  <c r="I4067" i="7"/>
  <c r="J4067" i="7"/>
  <c r="K4067" i="7"/>
  <c r="H4068" i="7"/>
  <c r="I4068" i="7"/>
  <c r="J4068" i="7"/>
  <c r="K4068" i="7"/>
  <c r="H4069" i="7"/>
  <c r="I4069" i="7"/>
  <c r="L4069" i="7" s="1"/>
  <c r="J4069" i="7"/>
  <c r="K4069" i="7"/>
  <c r="H4070" i="7"/>
  <c r="I4070" i="7"/>
  <c r="J4070" i="7"/>
  <c r="K4070" i="7"/>
  <c r="H4071" i="7"/>
  <c r="I4071" i="7"/>
  <c r="J4071" i="7"/>
  <c r="K4071" i="7"/>
  <c r="H4072" i="7"/>
  <c r="I4072" i="7"/>
  <c r="J4072" i="7"/>
  <c r="K4072" i="7"/>
  <c r="H4073" i="7"/>
  <c r="I4073" i="7"/>
  <c r="L4073" i="7" s="1"/>
  <c r="J4073" i="7"/>
  <c r="K4073" i="7"/>
  <c r="H4074" i="7"/>
  <c r="I4074" i="7"/>
  <c r="J4074" i="7"/>
  <c r="K4074" i="7"/>
  <c r="H4075" i="7"/>
  <c r="I4075" i="7"/>
  <c r="J4075" i="7"/>
  <c r="K4075" i="7"/>
  <c r="H4076" i="7"/>
  <c r="I4076" i="7"/>
  <c r="J4076" i="7"/>
  <c r="K4076" i="7"/>
  <c r="H4077" i="7"/>
  <c r="I4077" i="7"/>
  <c r="J4077" i="7"/>
  <c r="K4077" i="7"/>
  <c r="H4078" i="7"/>
  <c r="I4078" i="7"/>
  <c r="J4078" i="7"/>
  <c r="K4078" i="7"/>
  <c r="H4079" i="7"/>
  <c r="I4079" i="7"/>
  <c r="J4079" i="7"/>
  <c r="K4079" i="7"/>
  <c r="H4080" i="7"/>
  <c r="I4080" i="7"/>
  <c r="J4080" i="7"/>
  <c r="K4080" i="7"/>
  <c r="H4081" i="7"/>
  <c r="I4081" i="7"/>
  <c r="J4081" i="7"/>
  <c r="K4081" i="7"/>
  <c r="H4082" i="7"/>
  <c r="I4082" i="7"/>
  <c r="J4082" i="7"/>
  <c r="K4082" i="7"/>
  <c r="H4083" i="7"/>
  <c r="I4083" i="7"/>
  <c r="J4083" i="7"/>
  <c r="K4083" i="7"/>
  <c r="H4084" i="7"/>
  <c r="I4084" i="7"/>
  <c r="J4084" i="7"/>
  <c r="K4084" i="7"/>
  <c r="H4085" i="7"/>
  <c r="I4085" i="7"/>
  <c r="J4085" i="7"/>
  <c r="K4085" i="7"/>
  <c r="H4086" i="7"/>
  <c r="I4086" i="7"/>
  <c r="J4086" i="7"/>
  <c r="K4086" i="7"/>
  <c r="H4087" i="7"/>
  <c r="I4087" i="7"/>
  <c r="J4087" i="7"/>
  <c r="K4087" i="7"/>
  <c r="H4088" i="7"/>
  <c r="I4088" i="7"/>
  <c r="J4088" i="7"/>
  <c r="K4088" i="7"/>
  <c r="H4089" i="7"/>
  <c r="I4089" i="7"/>
  <c r="J4089" i="7"/>
  <c r="K4089" i="7"/>
  <c r="H4090" i="7"/>
  <c r="I4090" i="7"/>
  <c r="J4090" i="7"/>
  <c r="K4090" i="7"/>
  <c r="H4091" i="7"/>
  <c r="I4091" i="7"/>
  <c r="J4091" i="7"/>
  <c r="K4091" i="7"/>
  <c r="H4092" i="7"/>
  <c r="I4092" i="7"/>
  <c r="J4092" i="7"/>
  <c r="K4092" i="7"/>
  <c r="H4093" i="7"/>
  <c r="I4093" i="7"/>
  <c r="J4093" i="7"/>
  <c r="K4093" i="7"/>
  <c r="H4094" i="7"/>
  <c r="I4094" i="7"/>
  <c r="J4094" i="7"/>
  <c r="K4094" i="7"/>
  <c r="H4095" i="7"/>
  <c r="I4095" i="7"/>
  <c r="J4095" i="7"/>
  <c r="K4095" i="7"/>
  <c r="H4096" i="7"/>
  <c r="I4096" i="7"/>
  <c r="J4096" i="7"/>
  <c r="K4096" i="7"/>
  <c r="H4097" i="7"/>
  <c r="I4097" i="7"/>
  <c r="J4097" i="7"/>
  <c r="K4097" i="7"/>
  <c r="H4098" i="7"/>
  <c r="I4098" i="7"/>
  <c r="J4098" i="7"/>
  <c r="K4098" i="7"/>
  <c r="H4099" i="7"/>
  <c r="I4099" i="7"/>
  <c r="J4099" i="7"/>
  <c r="K4099" i="7"/>
  <c r="H4100" i="7"/>
  <c r="I4100" i="7"/>
  <c r="J4100" i="7"/>
  <c r="K4100" i="7"/>
  <c r="H4101" i="7"/>
  <c r="I4101" i="7"/>
  <c r="J4101" i="7"/>
  <c r="K4101" i="7"/>
  <c r="H4102" i="7"/>
  <c r="I4102" i="7"/>
  <c r="J4102" i="7"/>
  <c r="K4102" i="7"/>
  <c r="H4103" i="7"/>
  <c r="I4103" i="7"/>
  <c r="J4103" i="7"/>
  <c r="K4103" i="7"/>
  <c r="H4104" i="7"/>
  <c r="I4104" i="7"/>
  <c r="J4104" i="7"/>
  <c r="K4104" i="7"/>
  <c r="H4105" i="7"/>
  <c r="I4105" i="7"/>
  <c r="J4105" i="7"/>
  <c r="K4105" i="7"/>
  <c r="H4106" i="7"/>
  <c r="I4106" i="7"/>
  <c r="J4106" i="7"/>
  <c r="K4106" i="7"/>
  <c r="H4107" i="7"/>
  <c r="I4107" i="7"/>
  <c r="J4107" i="7"/>
  <c r="K4107" i="7"/>
  <c r="H4108" i="7"/>
  <c r="I4108" i="7"/>
  <c r="J4108" i="7"/>
  <c r="K4108" i="7"/>
  <c r="H4109" i="7"/>
  <c r="I4109" i="7"/>
  <c r="J4109" i="7"/>
  <c r="K4109" i="7"/>
  <c r="H4110" i="7"/>
  <c r="I4110" i="7"/>
  <c r="J4110" i="7"/>
  <c r="K4110" i="7"/>
  <c r="H4111" i="7"/>
  <c r="I4111" i="7"/>
  <c r="J4111" i="7"/>
  <c r="K4111" i="7"/>
  <c r="H4112" i="7"/>
  <c r="I4112" i="7"/>
  <c r="J4112" i="7"/>
  <c r="K4112" i="7"/>
  <c r="H4113" i="7"/>
  <c r="I4113" i="7"/>
  <c r="J4113" i="7"/>
  <c r="K4113" i="7"/>
  <c r="H4114" i="7"/>
  <c r="I4114" i="7"/>
  <c r="J4114" i="7"/>
  <c r="K4114" i="7"/>
  <c r="H4115" i="7"/>
  <c r="I4115" i="7"/>
  <c r="J4115" i="7"/>
  <c r="K4115" i="7"/>
  <c r="H4116" i="7"/>
  <c r="I4116" i="7"/>
  <c r="J4116" i="7"/>
  <c r="K4116" i="7"/>
  <c r="H4117" i="7"/>
  <c r="I4117" i="7"/>
  <c r="J4117" i="7"/>
  <c r="K4117" i="7"/>
  <c r="H4118" i="7"/>
  <c r="I4118" i="7"/>
  <c r="J4118" i="7"/>
  <c r="K4118" i="7"/>
  <c r="H4119" i="7"/>
  <c r="I4119" i="7"/>
  <c r="J4119" i="7"/>
  <c r="K4119" i="7"/>
  <c r="H4120" i="7"/>
  <c r="I4120" i="7"/>
  <c r="J4120" i="7"/>
  <c r="K4120" i="7"/>
  <c r="H4121" i="7"/>
  <c r="I4121" i="7"/>
  <c r="J4121" i="7"/>
  <c r="K4121" i="7"/>
  <c r="H4122" i="7"/>
  <c r="I4122" i="7"/>
  <c r="J4122" i="7"/>
  <c r="K4122" i="7"/>
  <c r="H4123" i="7"/>
  <c r="I4123" i="7"/>
  <c r="J4123" i="7"/>
  <c r="K4123" i="7"/>
  <c r="H4124" i="7"/>
  <c r="I4124" i="7"/>
  <c r="J4124" i="7"/>
  <c r="K4124" i="7"/>
  <c r="H4125" i="7"/>
  <c r="I4125" i="7"/>
  <c r="J4125" i="7"/>
  <c r="K4125" i="7"/>
  <c r="H4126" i="7"/>
  <c r="I4126" i="7"/>
  <c r="J4126" i="7"/>
  <c r="K4126" i="7"/>
  <c r="H4127" i="7"/>
  <c r="I4127" i="7"/>
  <c r="J4127" i="7"/>
  <c r="K4127" i="7"/>
  <c r="H4128" i="7"/>
  <c r="I4128" i="7"/>
  <c r="J4128" i="7"/>
  <c r="K4128" i="7"/>
  <c r="H4129" i="7"/>
  <c r="I4129" i="7"/>
  <c r="J4129" i="7"/>
  <c r="K4129" i="7"/>
  <c r="H4130" i="7"/>
  <c r="I4130" i="7"/>
  <c r="J4130" i="7"/>
  <c r="K4130" i="7"/>
  <c r="H4131" i="7"/>
  <c r="I4131" i="7"/>
  <c r="J4131" i="7"/>
  <c r="K4131" i="7"/>
  <c r="H4132" i="7"/>
  <c r="I4132" i="7"/>
  <c r="M4132" i="7" s="1"/>
  <c r="J4132" i="7"/>
  <c r="K4132" i="7"/>
  <c r="H4133" i="7"/>
  <c r="I4133" i="7"/>
  <c r="J4133" i="7"/>
  <c r="K4133" i="7"/>
  <c r="H4134" i="7"/>
  <c r="I4134" i="7"/>
  <c r="J4134" i="7"/>
  <c r="K4134" i="7"/>
  <c r="H4135" i="7"/>
  <c r="I4135" i="7"/>
  <c r="J4135" i="7"/>
  <c r="K4135" i="7"/>
  <c r="H4136" i="7"/>
  <c r="I4136" i="7"/>
  <c r="J4136" i="7"/>
  <c r="K4136" i="7"/>
  <c r="H4137" i="7"/>
  <c r="I4137" i="7"/>
  <c r="J4137" i="7"/>
  <c r="K4137" i="7"/>
  <c r="H4138" i="7"/>
  <c r="I4138" i="7"/>
  <c r="J4138" i="7"/>
  <c r="K4138" i="7"/>
  <c r="H4139" i="7"/>
  <c r="I4139" i="7"/>
  <c r="J4139" i="7"/>
  <c r="K4139" i="7"/>
  <c r="H4140" i="7"/>
  <c r="I4140" i="7"/>
  <c r="J4140" i="7"/>
  <c r="K4140" i="7"/>
  <c r="H4141" i="7"/>
  <c r="I4141" i="7"/>
  <c r="J4141" i="7"/>
  <c r="K4141" i="7"/>
  <c r="H4142" i="7"/>
  <c r="I4142" i="7"/>
  <c r="J4142" i="7"/>
  <c r="K4142" i="7"/>
  <c r="H4143" i="7"/>
  <c r="I4143" i="7"/>
  <c r="J4143" i="7"/>
  <c r="K4143" i="7"/>
  <c r="H4144" i="7"/>
  <c r="I4144" i="7"/>
  <c r="J4144" i="7"/>
  <c r="K4144" i="7"/>
  <c r="H4145" i="7"/>
  <c r="I4145" i="7"/>
  <c r="J4145" i="7"/>
  <c r="K4145" i="7"/>
  <c r="H4146" i="7"/>
  <c r="I4146" i="7"/>
  <c r="J4146" i="7"/>
  <c r="K4146" i="7"/>
  <c r="H4147" i="7"/>
  <c r="I4147" i="7"/>
  <c r="J4147" i="7"/>
  <c r="K4147" i="7"/>
  <c r="H4148" i="7"/>
  <c r="I4148" i="7"/>
  <c r="J4148" i="7"/>
  <c r="K4148" i="7"/>
  <c r="H4149" i="7"/>
  <c r="I4149" i="7"/>
  <c r="J4149" i="7"/>
  <c r="K4149" i="7"/>
  <c r="H4150" i="7"/>
  <c r="I4150" i="7"/>
  <c r="J4150" i="7"/>
  <c r="K4150" i="7"/>
  <c r="H4151" i="7"/>
  <c r="I4151" i="7"/>
  <c r="J4151" i="7"/>
  <c r="K4151" i="7"/>
  <c r="H4152" i="7"/>
  <c r="I4152" i="7"/>
  <c r="J4152" i="7"/>
  <c r="K4152" i="7"/>
  <c r="H4153" i="7"/>
  <c r="I4153" i="7"/>
  <c r="J4153" i="7"/>
  <c r="K4153" i="7"/>
  <c r="H4154" i="7"/>
  <c r="I4154" i="7"/>
  <c r="J4154" i="7"/>
  <c r="K4154" i="7"/>
  <c r="H4155" i="7"/>
  <c r="I4155" i="7"/>
  <c r="J4155" i="7"/>
  <c r="K4155" i="7"/>
  <c r="H4156" i="7"/>
  <c r="I4156" i="7"/>
  <c r="J4156" i="7"/>
  <c r="K4156" i="7"/>
  <c r="H4157" i="7"/>
  <c r="I4157" i="7"/>
  <c r="J4157" i="7"/>
  <c r="K4157" i="7"/>
  <c r="H4158" i="7"/>
  <c r="I4158" i="7"/>
  <c r="J4158" i="7"/>
  <c r="K4158" i="7"/>
  <c r="H4159" i="7"/>
  <c r="I4159" i="7"/>
  <c r="J4159" i="7"/>
  <c r="K4159" i="7"/>
  <c r="H4160" i="7"/>
  <c r="I4160" i="7"/>
  <c r="J4160" i="7"/>
  <c r="K4160" i="7"/>
  <c r="H4161" i="7"/>
  <c r="I4161" i="7"/>
  <c r="J4161" i="7"/>
  <c r="K4161" i="7"/>
  <c r="H4162" i="7"/>
  <c r="I4162" i="7"/>
  <c r="J4162" i="7"/>
  <c r="K4162" i="7"/>
  <c r="H4163" i="7"/>
  <c r="I4163" i="7"/>
  <c r="J4163" i="7"/>
  <c r="K4163" i="7"/>
  <c r="H4164" i="7"/>
  <c r="I4164" i="7"/>
  <c r="J4164" i="7"/>
  <c r="K4164" i="7"/>
  <c r="H4165" i="7"/>
  <c r="I4165" i="7"/>
  <c r="J4165" i="7"/>
  <c r="K4165" i="7"/>
  <c r="H4166" i="7"/>
  <c r="I4166" i="7"/>
  <c r="J4166" i="7"/>
  <c r="K4166" i="7"/>
  <c r="H4167" i="7"/>
  <c r="I4167" i="7"/>
  <c r="J4167" i="7"/>
  <c r="K4167" i="7"/>
  <c r="H4168" i="7"/>
  <c r="I4168" i="7"/>
  <c r="J4168" i="7"/>
  <c r="K4168" i="7"/>
  <c r="H4169" i="7"/>
  <c r="I4169" i="7"/>
  <c r="L4169" i="7" s="1"/>
  <c r="J4169" i="7"/>
  <c r="K4169" i="7"/>
  <c r="H4170" i="7"/>
  <c r="I4170" i="7"/>
  <c r="J4170" i="7"/>
  <c r="K4170" i="7"/>
  <c r="H4171" i="7"/>
  <c r="I4171" i="7"/>
  <c r="J4171" i="7"/>
  <c r="K4171" i="7"/>
  <c r="H4172" i="7"/>
  <c r="I4172" i="7"/>
  <c r="J4172" i="7"/>
  <c r="K4172" i="7"/>
  <c r="H4173" i="7"/>
  <c r="I4173" i="7"/>
  <c r="L4173" i="7" s="1"/>
  <c r="J4173" i="7"/>
  <c r="K4173" i="7"/>
  <c r="H4174" i="7"/>
  <c r="I4174" i="7"/>
  <c r="J4174" i="7"/>
  <c r="K4174" i="7"/>
  <c r="H4175" i="7"/>
  <c r="I4175" i="7"/>
  <c r="J4175" i="7"/>
  <c r="K4175" i="7"/>
  <c r="H4176" i="7"/>
  <c r="I4176" i="7"/>
  <c r="L4176" i="7" s="1"/>
  <c r="J4176" i="7"/>
  <c r="K4176" i="7"/>
  <c r="H4177" i="7"/>
  <c r="I4177" i="7"/>
  <c r="L4177" i="7" s="1"/>
  <c r="J4177" i="7"/>
  <c r="K4177" i="7"/>
  <c r="H4178" i="7"/>
  <c r="I4178" i="7"/>
  <c r="J4178" i="7"/>
  <c r="K4178" i="7"/>
  <c r="H4179" i="7"/>
  <c r="I4179" i="7"/>
  <c r="J4179" i="7"/>
  <c r="K4179" i="7"/>
  <c r="H4180" i="7"/>
  <c r="I4180" i="7"/>
  <c r="M4180" i="7" s="1"/>
  <c r="J4180" i="7"/>
  <c r="K4180" i="7"/>
  <c r="H4181" i="7"/>
  <c r="I4181" i="7"/>
  <c r="J4181" i="7"/>
  <c r="K4181" i="7"/>
  <c r="H4182" i="7"/>
  <c r="I4182" i="7"/>
  <c r="J4182" i="7"/>
  <c r="K4182" i="7"/>
  <c r="H4183" i="7"/>
  <c r="I4183" i="7"/>
  <c r="J4183" i="7"/>
  <c r="K4183" i="7"/>
  <c r="H4184" i="7"/>
  <c r="I4184" i="7"/>
  <c r="J4184" i="7"/>
  <c r="K4184" i="7"/>
  <c r="H4185" i="7"/>
  <c r="I4185" i="7"/>
  <c r="J4185" i="7"/>
  <c r="K4185" i="7"/>
  <c r="H4186" i="7"/>
  <c r="I4186" i="7"/>
  <c r="J4186" i="7"/>
  <c r="K4186" i="7"/>
  <c r="H4187" i="7"/>
  <c r="I4187" i="7"/>
  <c r="J4187" i="7"/>
  <c r="K4187" i="7"/>
  <c r="H4188" i="7"/>
  <c r="I4188" i="7"/>
  <c r="J4188" i="7"/>
  <c r="K4188" i="7"/>
  <c r="H4189" i="7"/>
  <c r="I4189" i="7"/>
  <c r="J4189" i="7"/>
  <c r="K4189" i="7"/>
  <c r="H4190" i="7"/>
  <c r="I4190" i="7"/>
  <c r="J4190" i="7"/>
  <c r="K4190" i="7"/>
  <c r="H4191" i="7"/>
  <c r="I4191" i="7"/>
  <c r="J4191" i="7"/>
  <c r="K4191" i="7"/>
  <c r="H4192" i="7"/>
  <c r="I4192" i="7"/>
  <c r="J4192" i="7"/>
  <c r="K4192" i="7"/>
  <c r="H4193" i="7"/>
  <c r="I4193" i="7"/>
  <c r="J4193" i="7"/>
  <c r="K4193" i="7"/>
  <c r="H4194" i="7"/>
  <c r="I4194" i="7"/>
  <c r="J4194" i="7"/>
  <c r="K4194" i="7"/>
  <c r="H4195" i="7"/>
  <c r="I4195" i="7"/>
  <c r="J4195" i="7"/>
  <c r="K4195" i="7"/>
  <c r="H4196" i="7"/>
  <c r="I4196" i="7"/>
  <c r="J4196" i="7"/>
  <c r="K4196" i="7"/>
  <c r="M4196" i="7" s="1"/>
  <c r="H4197" i="7"/>
  <c r="I4197" i="7"/>
  <c r="J4197" i="7"/>
  <c r="K4197" i="7"/>
  <c r="H4198" i="7"/>
  <c r="I4198" i="7"/>
  <c r="J4198" i="7"/>
  <c r="K4198" i="7"/>
  <c r="H4199" i="7"/>
  <c r="I4199" i="7"/>
  <c r="J4199" i="7"/>
  <c r="K4199" i="7"/>
  <c r="H4200" i="7"/>
  <c r="I4200" i="7"/>
  <c r="J4200" i="7"/>
  <c r="K4200" i="7"/>
  <c r="H4201" i="7"/>
  <c r="I4201" i="7"/>
  <c r="J4201" i="7"/>
  <c r="K4201" i="7"/>
  <c r="H4202" i="7"/>
  <c r="I4202" i="7"/>
  <c r="J4202" i="7"/>
  <c r="K4202" i="7"/>
  <c r="H4203" i="7"/>
  <c r="I4203" i="7"/>
  <c r="J4203" i="7"/>
  <c r="K4203" i="7"/>
  <c r="H4204" i="7"/>
  <c r="I4204" i="7"/>
  <c r="J4204" i="7"/>
  <c r="K4204" i="7"/>
  <c r="H4205" i="7"/>
  <c r="I4205" i="7"/>
  <c r="J4205" i="7"/>
  <c r="K4205" i="7"/>
  <c r="H4206" i="7"/>
  <c r="I4206" i="7"/>
  <c r="J4206" i="7"/>
  <c r="K4206" i="7"/>
  <c r="H4207" i="7"/>
  <c r="I4207" i="7"/>
  <c r="J4207" i="7"/>
  <c r="K4207" i="7"/>
  <c r="H4208" i="7"/>
  <c r="I4208" i="7"/>
  <c r="J4208" i="7"/>
  <c r="K4208" i="7"/>
  <c r="H4209" i="7"/>
  <c r="I4209" i="7"/>
  <c r="J4209" i="7"/>
  <c r="K4209" i="7"/>
  <c r="H4210" i="7"/>
  <c r="I4210" i="7"/>
  <c r="J4210" i="7"/>
  <c r="K4210" i="7"/>
  <c r="H4211" i="7"/>
  <c r="I4211" i="7"/>
  <c r="J4211" i="7"/>
  <c r="K4211" i="7"/>
  <c r="H4212" i="7"/>
  <c r="I4212" i="7"/>
  <c r="J4212" i="7"/>
  <c r="K4212" i="7"/>
  <c r="H4213" i="7"/>
  <c r="I4213" i="7"/>
  <c r="J4213" i="7"/>
  <c r="K4213" i="7"/>
  <c r="H4214" i="7"/>
  <c r="I4214" i="7"/>
  <c r="J4214" i="7"/>
  <c r="K4214" i="7"/>
  <c r="H4215" i="7"/>
  <c r="I4215" i="7"/>
  <c r="J4215" i="7"/>
  <c r="K4215" i="7"/>
  <c r="H4216" i="7"/>
  <c r="I4216" i="7"/>
  <c r="J4216" i="7"/>
  <c r="K4216" i="7"/>
  <c r="H4217" i="7"/>
  <c r="I4217" i="7"/>
  <c r="J4217" i="7"/>
  <c r="K4217" i="7"/>
  <c r="H4218" i="7"/>
  <c r="I4218" i="7"/>
  <c r="J4218" i="7"/>
  <c r="K4218" i="7"/>
  <c r="H4219" i="7"/>
  <c r="I4219" i="7"/>
  <c r="J4219" i="7"/>
  <c r="K4219" i="7"/>
  <c r="H4220" i="7"/>
  <c r="I4220" i="7"/>
  <c r="J4220" i="7"/>
  <c r="K4220" i="7"/>
  <c r="H4221" i="7"/>
  <c r="I4221" i="7"/>
  <c r="J4221" i="7"/>
  <c r="K4221" i="7"/>
  <c r="H4222" i="7"/>
  <c r="I4222" i="7"/>
  <c r="J4222" i="7"/>
  <c r="K4222" i="7"/>
  <c r="H4223" i="7"/>
  <c r="I4223" i="7"/>
  <c r="J4223" i="7"/>
  <c r="K4223" i="7"/>
  <c r="H4224" i="7"/>
  <c r="I4224" i="7"/>
  <c r="J4224" i="7"/>
  <c r="K4224" i="7"/>
  <c r="H4225" i="7"/>
  <c r="I4225" i="7"/>
  <c r="J4225" i="7"/>
  <c r="K4225" i="7"/>
  <c r="H4226" i="7"/>
  <c r="I4226" i="7"/>
  <c r="J4226" i="7"/>
  <c r="K4226" i="7"/>
  <c r="H4227" i="7"/>
  <c r="I4227" i="7"/>
  <c r="J4227" i="7"/>
  <c r="K4227" i="7"/>
  <c r="H4228" i="7"/>
  <c r="I4228" i="7"/>
  <c r="J4228" i="7"/>
  <c r="K4228" i="7"/>
  <c r="H4229" i="7"/>
  <c r="I4229" i="7"/>
  <c r="J4229" i="7"/>
  <c r="K4229" i="7"/>
  <c r="H4230" i="7"/>
  <c r="I4230" i="7"/>
  <c r="J4230" i="7"/>
  <c r="K4230" i="7"/>
  <c r="H4231" i="7"/>
  <c r="I4231" i="7"/>
  <c r="J4231" i="7"/>
  <c r="K4231" i="7"/>
  <c r="H4232" i="7"/>
  <c r="I4232" i="7"/>
  <c r="J4232" i="7"/>
  <c r="K4232" i="7"/>
  <c r="H4233" i="7"/>
  <c r="I4233" i="7"/>
  <c r="J4233" i="7"/>
  <c r="K4233" i="7"/>
  <c r="H4234" i="7"/>
  <c r="I4234" i="7"/>
  <c r="J4234" i="7"/>
  <c r="K4234" i="7"/>
  <c r="H4235" i="7"/>
  <c r="I4235" i="7"/>
  <c r="J4235" i="7"/>
  <c r="K4235" i="7"/>
  <c r="H4236" i="7"/>
  <c r="I4236" i="7"/>
  <c r="J4236" i="7"/>
  <c r="K4236" i="7"/>
  <c r="H4237" i="7"/>
  <c r="I4237" i="7"/>
  <c r="J4237" i="7"/>
  <c r="K4237" i="7"/>
  <c r="H4238" i="7"/>
  <c r="I4238" i="7"/>
  <c r="J4238" i="7"/>
  <c r="K4238" i="7"/>
  <c r="H4239" i="7"/>
  <c r="I4239" i="7"/>
  <c r="J4239" i="7"/>
  <c r="K4239" i="7"/>
  <c r="H4240" i="7"/>
  <c r="I4240" i="7"/>
  <c r="J4240" i="7"/>
  <c r="K4240" i="7"/>
  <c r="H4241" i="7"/>
  <c r="I4241" i="7"/>
  <c r="J4241" i="7"/>
  <c r="K4241" i="7"/>
  <c r="H4242" i="7"/>
  <c r="I4242" i="7"/>
  <c r="J4242" i="7"/>
  <c r="K4242" i="7"/>
  <c r="H4243" i="7"/>
  <c r="I4243" i="7"/>
  <c r="J4243" i="7"/>
  <c r="K4243" i="7"/>
  <c r="H4244" i="7"/>
  <c r="I4244" i="7"/>
  <c r="J4244" i="7"/>
  <c r="K4244" i="7"/>
  <c r="M4244" i="7"/>
  <c r="H4245" i="7"/>
  <c r="I4245" i="7"/>
  <c r="J4245" i="7"/>
  <c r="K4245" i="7"/>
  <c r="H4246" i="7"/>
  <c r="I4246" i="7"/>
  <c r="J4246" i="7"/>
  <c r="K4246" i="7"/>
  <c r="H4247" i="7"/>
  <c r="I4247" i="7"/>
  <c r="J4247" i="7"/>
  <c r="K4247" i="7"/>
  <c r="H4248" i="7"/>
  <c r="I4248" i="7"/>
  <c r="J4248" i="7"/>
  <c r="K4248" i="7"/>
  <c r="H4249" i="7"/>
  <c r="I4249" i="7"/>
  <c r="J4249" i="7"/>
  <c r="K4249" i="7"/>
  <c r="H4250" i="7"/>
  <c r="I4250" i="7"/>
  <c r="J4250" i="7"/>
  <c r="K4250" i="7"/>
  <c r="H4251" i="7"/>
  <c r="I4251" i="7"/>
  <c r="J4251" i="7"/>
  <c r="K4251" i="7"/>
  <c r="H4252" i="7"/>
  <c r="I4252" i="7"/>
  <c r="J4252" i="7"/>
  <c r="K4252" i="7"/>
  <c r="H4253" i="7"/>
  <c r="I4253" i="7"/>
  <c r="J4253" i="7"/>
  <c r="K4253" i="7"/>
  <c r="H4254" i="7"/>
  <c r="I4254" i="7"/>
  <c r="J4254" i="7"/>
  <c r="K4254" i="7"/>
  <c r="H4255" i="7"/>
  <c r="I4255" i="7"/>
  <c r="J4255" i="7"/>
  <c r="K4255" i="7"/>
  <c r="H4256" i="7"/>
  <c r="I4256" i="7"/>
  <c r="J4256" i="7"/>
  <c r="K4256" i="7"/>
  <c r="H4257" i="7"/>
  <c r="I4257" i="7"/>
  <c r="J4257" i="7"/>
  <c r="K4257" i="7"/>
  <c r="H4258" i="7"/>
  <c r="I4258" i="7"/>
  <c r="J4258" i="7"/>
  <c r="K4258" i="7"/>
  <c r="H4259" i="7"/>
  <c r="I4259" i="7"/>
  <c r="J4259" i="7"/>
  <c r="K4259" i="7"/>
  <c r="H4260" i="7"/>
  <c r="I4260" i="7"/>
  <c r="M4260" i="7" s="1"/>
  <c r="J4260" i="7"/>
  <c r="K4260" i="7"/>
  <c r="H4261" i="7"/>
  <c r="I4261" i="7"/>
  <c r="J4261" i="7"/>
  <c r="K4261" i="7"/>
  <c r="H4262" i="7"/>
  <c r="I4262" i="7"/>
  <c r="J4262" i="7"/>
  <c r="K4262" i="7"/>
  <c r="H4263" i="7"/>
  <c r="I4263" i="7"/>
  <c r="J4263" i="7"/>
  <c r="K4263" i="7"/>
  <c r="H4264" i="7"/>
  <c r="I4264" i="7"/>
  <c r="J4264" i="7"/>
  <c r="K4264" i="7"/>
  <c r="H4265" i="7"/>
  <c r="I4265" i="7"/>
  <c r="J4265" i="7"/>
  <c r="K4265" i="7"/>
  <c r="H4266" i="7"/>
  <c r="I4266" i="7"/>
  <c r="J4266" i="7"/>
  <c r="K4266" i="7"/>
  <c r="H4267" i="7"/>
  <c r="I4267" i="7"/>
  <c r="J4267" i="7"/>
  <c r="K4267" i="7"/>
  <c r="H4268" i="7"/>
  <c r="I4268" i="7"/>
  <c r="J4268" i="7"/>
  <c r="K4268" i="7"/>
  <c r="H4269" i="7"/>
  <c r="I4269" i="7"/>
  <c r="J4269" i="7"/>
  <c r="K4269" i="7"/>
  <c r="H4270" i="7"/>
  <c r="I4270" i="7"/>
  <c r="J4270" i="7"/>
  <c r="K4270" i="7"/>
  <c r="H4271" i="7"/>
  <c r="I4271" i="7"/>
  <c r="J4271" i="7"/>
  <c r="K4271" i="7"/>
  <c r="H4272" i="7"/>
  <c r="I4272" i="7"/>
  <c r="J4272" i="7"/>
  <c r="K4272" i="7"/>
  <c r="H4273" i="7"/>
  <c r="I4273" i="7"/>
  <c r="J4273" i="7"/>
  <c r="K4273" i="7"/>
  <c r="H4274" i="7"/>
  <c r="I4274" i="7"/>
  <c r="J4274" i="7"/>
  <c r="K4274" i="7"/>
  <c r="H4275" i="7"/>
  <c r="I4275" i="7"/>
  <c r="J4275" i="7"/>
  <c r="K4275" i="7"/>
  <c r="H4276" i="7"/>
  <c r="I4276" i="7"/>
  <c r="J4276" i="7"/>
  <c r="K4276" i="7"/>
  <c r="H4277" i="7"/>
  <c r="I4277" i="7"/>
  <c r="J4277" i="7"/>
  <c r="K4277" i="7"/>
  <c r="H4278" i="7"/>
  <c r="I4278" i="7"/>
  <c r="J4278" i="7"/>
  <c r="K4278" i="7"/>
  <c r="H4279" i="7"/>
  <c r="I4279" i="7"/>
  <c r="J4279" i="7"/>
  <c r="K4279" i="7"/>
  <c r="H4280" i="7"/>
  <c r="I4280" i="7"/>
  <c r="J4280" i="7"/>
  <c r="M4280" i="7" s="1"/>
  <c r="K4280" i="7"/>
  <c r="H4281" i="7"/>
  <c r="I4281" i="7"/>
  <c r="J4281" i="7"/>
  <c r="M4281" i="7" s="1"/>
  <c r="K4281" i="7"/>
  <c r="H4282" i="7"/>
  <c r="I4282" i="7"/>
  <c r="J4282" i="7"/>
  <c r="K4282" i="7"/>
  <c r="H4283" i="7"/>
  <c r="I4283" i="7"/>
  <c r="J4283" i="7"/>
  <c r="K4283" i="7"/>
  <c r="H4284" i="7"/>
  <c r="I4284" i="7"/>
  <c r="J4284" i="7"/>
  <c r="K4284" i="7"/>
  <c r="H4285" i="7"/>
  <c r="I4285" i="7"/>
  <c r="J4285" i="7"/>
  <c r="M4285" i="7" s="1"/>
  <c r="K4285" i="7"/>
  <c r="H4286" i="7"/>
  <c r="I4286" i="7"/>
  <c r="J4286" i="7"/>
  <c r="K4286" i="7"/>
  <c r="H4287" i="7"/>
  <c r="I4287" i="7"/>
  <c r="J4287" i="7"/>
  <c r="K4287" i="7"/>
  <c r="H4288" i="7"/>
  <c r="I4288" i="7"/>
  <c r="J4288" i="7"/>
  <c r="K4288" i="7"/>
  <c r="H4289" i="7"/>
  <c r="I4289" i="7"/>
  <c r="J4289" i="7"/>
  <c r="K4289" i="7"/>
  <c r="H4290" i="7"/>
  <c r="I4290" i="7"/>
  <c r="J4290" i="7"/>
  <c r="K4290" i="7"/>
  <c r="H4291" i="7"/>
  <c r="I4291" i="7"/>
  <c r="J4291" i="7"/>
  <c r="K4291" i="7"/>
  <c r="H4292" i="7"/>
  <c r="I4292" i="7"/>
  <c r="J4292" i="7"/>
  <c r="K4292" i="7"/>
  <c r="H4293" i="7"/>
  <c r="I4293" i="7"/>
  <c r="J4293" i="7"/>
  <c r="K4293" i="7"/>
  <c r="H4294" i="7"/>
  <c r="I4294" i="7"/>
  <c r="J4294" i="7"/>
  <c r="K4294" i="7"/>
  <c r="H4295" i="7"/>
  <c r="I4295" i="7"/>
  <c r="J4295" i="7"/>
  <c r="K4295" i="7"/>
  <c r="H4296" i="7"/>
  <c r="I4296" i="7"/>
  <c r="J4296" i="7"/>
  <c r="K4296" i="7"/>
  <c r="H4297" i="7"/>
  <c r="I4297" i="7"/>
  <c r="J4297" i="7"/>
  <c r="K4297" i="7"/>
  <c r="H4298" i="7"/>
  <c r="I4298" i="7"/>
  <c r="J4298" i="7"/>
  <c r="K4298" i="7"/>
  <c r="H4299" i="7"/>
  <c r="I4299" i="7"/>
  <c r="J4299" i="7"/>
  <c r="K4299" i="7"/>
  <c r="H4300" i="7"/>
  <c r="I4300" i="7"/>
  <c r="J4300" i="7"/>
  <c r="K4300" i="7"/>
  <c r="H4301" i="7"/>
  <c r="I4301" i="7"/>
  <c r="J4301" i="7"/>
  <c r="K4301" i="7"/>
  <c r="H4302" i="7"/>
  <c r="I4302" i="7"/>
  <c r="J4302" i="7"/>
  <c r="K4302" i="7"/>
  <c r="H4303" i="7"/>
  <c r="I4303" i="7"/>
  <c r="J4303" i="7"/>
  <c r="K4303" i="7"/>
  <c r="H4304" i="7"/>
  <c r="I4304" i="7"/>
  <c r="M4304" i="7" s="1"/>
  <c r="J4304" i="7"/>
  <c r="K4304" i="7"/>
  <c r="H4305" i="7"/>
  <c r="I4305" i="7"/>
  <c r="J4305" i="7"/>
  <c r="K4305" i="7"/>
  <c r="H4306" i="7"/>
  <c r="I4306" i="7"/>
  <c r="J4306" i="7"/>
  <c r="K4306" i="7"/>
  <c r="H4307" i="7"/>
  <c r="I4307" i="7"/>
  <c r="J4307" i="7"/>
  <c r="K4307" i="7"/>
  <c r="H4308" i="7"/>
  <c r="I4308" i="7"/>
  <c r="J4308" i="7"/>
  <c r="K4308" i="7"/>
  <c r="H4309" i="7"/>
  <c r="I4309" i="7"/>
  <c r="J4309" i="7"/>
  <c r="K4309" i="7"/>
  <c r="H4310" i="7"/>
  <c r="I4310" i="7"/>
  <c r="J4310" i="7"/>
  <c r="K4310" i="7"/>
  <c r="H4311" i="7"/>
  <c r="I4311" i="7"/>
  <c r="J4311" i="7"/>
  <c r="K4311" i="7"/>
  <c r="H4312" i="7"/>
  <c r="I4312" i="7"/>
  <c r="J4312" i="7"/>
  <c r="K4312" i="7"/>
  <c r="H4313" i="7"/>
  <c r="I4313" i="7"/>
  <c r="J4313" i="7"/>
  <c r="K4313" i="7"/>
  <c r="H4314" i="7"/>
  <c r="I4314" i="7"/>
  <c r="J4314" i="7"/>
  <c r="K4314" i="7"/>
  <c r="H4315" i="7"/>
  <c r="I4315" i="7"/>
  <c r="J4315" i="7"/>
  <c r="K4315" i="7"/>
  <c r="H4316" i="7"/>
  <c r="I4316" i="7"/>
  <c r="J4316" i="7"/>
  <c r="K4316" i="7"/>
  <c r="H4317" i="7"/>
  <c r="I4317" i="7"/>
  <c r="J4317" i="7"/>
  <c r="K4317" i="7"/>
  <c r="H4318" i="7"/>
  <c r="I4318" i="7"/>
  <c r="J4318" i="7"/>
  <c r="K4318" i="7"/>
  <c r="H4319" i="7"/>
  <c r="I4319" i="7"/>
  <c r="J4319" i="7"/>
  <c r="K4319" i="7"/>
  <c r="H4320" i="7"/>
  <c r="I4320" i="7"/>
  <c r="J4320" i="7"/>
  <c r="K4320" i="7"/>
  <c r="H4321" i="7"/>
  <c r="I4321" i="7"/>
  <c r="J4321" i="7"/>
  <c r="K4321" i="7"/>
  <c r="H4322" i="7"/>
  <c r="I4322" i="7"/>
  <c r="J4322" i="7"/>
  <c r="K4322" i="7"/>
  <c r="H4323" i="7"/>
  <c r="I4323" i="7"/>
  <c r="J4323" i="7"/>
  <c r="K4323" i="7"/>
  <c r="H4324" i="7"/>
  <c r="I4324" i="7"/>
  <c r="J4324" i="7"/>
  <c r="K4324" i="7"/>
  <c r="H4325" i="7"/>
  <c r="I4325" i="7"/>
  <c r="J4325" i="7"/>
  <c r="K4325" i="7"/>
  <c r="H4326" i="7"/>
  <c r="I4326" i="7"/>
  <c r="J4326" i="7"/>
  <c r="K4326" i="7"/>
  <c r="H4327" i="7"/>
  <c r="I4327" i="7"/>
  <c r="J4327" i="7"/>
  <c r="K4327" i="7"/>
  <c r="H4328" i="7"/>
  <c r="I4328" i="7"/>
  <c r="J4328" i="7"/>
  <c r="K4328" i="7"/>
  <c r="H4329" i="7"/>
  <c r="I4329" i="7"/>
  <c r="J4329" i="7"/>
  <c r="K4329" i="7"/>
  <c r="H4330" i="7"/>
  <c r="I4330" i="7"/>
  <c r="J4330" i="7"/>
  <c r="K4330" i="7"/>
  <c r="H4331" i="7"/>
  <c r="I4331" i="7"/>
  <c r="J4331" i="7"/>
  <c r="K4331" i="7"/>
  <c r="H4332" i="7"/>
  <c r="I4332" i="7"/>
  <c r="J4332" i="7"/>
  <c r="K4332" i="7"/>
  <c r="H4333" i="7"/>
  <c r="I4333" i="7"/>
  <c r="J4333" i="7"/>
  <c r="K4333" i="7"/>
  <c r="H4334" i="7"/>
  <c r="I4334" i="7"/>
  <c r="J4334" i="7"/>
  <c r="K4334" i="7"/>
  <c r="H4335" i="7"/>
  <c r="I4335" i="7"/>
  <c r="J4335" i="7"/>
  <c r="K4335" i="7"/>
  <c r="H4336" i="7"/>
  <c r="I4336" i="7"/>
  <c r="J4336" i="7"/>
  <c r="K4336" i="7"/>
  <c r="H4337" i="7"/>
  <c r="I4337" i="7"/>
  <c r="J4337" i="7"/>
  <c r="K4337" i="7"/>
  <c r="H4338" i="7"/>
  <c r="I4338" i="7"/>
  <c r="J4338" i="7"/>
  <c r="K4338" i="7"/>
  <c r="H4339" i="7"/>
  <c r="I4339" i="7"/>
  <c r="J4339" i="7"/>
  <c r="K4339" i="7"/>
  <c r="H4340" i="7"/>
  <c r="I4340" i="7"/>
  <c r="J4340" i="7"/>
  <c r="K4340" i="7"/>
  <c r="H4341" i="7"/>
  <c r="I4341" i="7"/>
  <c r="J4341" i="7"/>
  <c r="K4341" i="7"/>
  <c r="H4342" i="7"/>
  <c r="I4342" i="7"/>
  <c r="J4342" i="7"/>
  <c r="K4342" i="7"/>
  <c r="H4343" i="7"/>
  <c r="I4343" i="7"/>
  <c r="J4343" i="7"/>
  <c r="K4343" i="7"/>
  <c r="H4344" i="7"/>
  <c r="I4344" i="7"/>
  <c r="J4344" i="7"/>
  <c r="K4344" i="7"/>
  <c r="H4345" i="7"/>
  <c r="I4345" i="7"/>
  <c r="J4345" i="7"/>
  <c r="K4345" i="7"/>
  <c r="H4346" i="7"/>
  <c r="I4346" i="7"/>
  <c r="J4346" i="7"/>
  <c r="K4346" i="7"/>
  <c r="H4347" i="7"/>
  <c r="I4347" i="7"/>
  <c r="J4347" i="7"/>
  <c r="K4347" i="7"/>
  <c r="H4348" i="7"/>
  <c r="I4348" i="7"/>
  <c r="J4348" i="7"/>
  <c r="K4348" i="7"/>
  <c r="H4349" i="7"/>
  <c r="I4349" i="7"/>
  <c r="J4349" i="7"/>
  <c r="K4349" i="7"/>
  <c r="H4350" i="7"/>
  <c r="I4350" i="7"/>
  <c r="J4350" i="7"/>
  <c r="K4350" i="7"/>
  <c r="H4351" i="7"/>
  <c r="I4351" i="7"/>
  <c r="J4351" i="7"/>
  <c r="K4351" i="7"/>
  <c r="H4352" i="7"/>
  <c r="I4352" i="7"/>
  <c r="J4352" i="7"/>
  <c r="K4352" i="7"/>
  <c r="H4353" i="7"/>
  <c r="I4353" i="7"/>
  <c r="J4353" i="7"/>
  <c r="K4353" i="7"/>
  <c r="H4354" i="7"/>
  <c r="I4354" i="7"/>
  <c r="J4354" i="7"/>
  <c r="K4354" i="7"/>
  <c r="H4355" i="7"/>
  <c r="I4355" i="7"/>
  <c r="J4355" i="7"/>
  <c r="K4355" i="7"/>
  <c r="H4356" i="7"/>
  <c r="I4356" i="7"/>
  <c r="J4356" i="7"/>
  <c r="K4356" i="7"/>
  <c r="H4357" i="7"/>
  <c r="I4357" i="7"/>
  <c r="J4357" i="7"/>
  <c r="K4357" i="7"/>
  <c r="H4358" i="7"/>
  <c r="I4358" i="7"/>
  <c r="J4358" i="7"/>
  <c r="K4358" i="7"/>
  <c r="H4359" i="7"/>
  <c r="I4359" i="7"/>
  <c r="J4359" i="7"/>
  <c r="K4359" i="7"/>
  <c r="H4360" i="7"/>
  <c r="I4360" i="7"/>
  <c r="J4360" i="7"/>
  <c r="K4360" i="7"/>
  <c r="H4361" i="7"/>
  <c r="I4361" i="7"/>
  <c r="J4361" i="7"/>
  <c r="K4361" i="7"/>
  <c r="H4362" i="7"/>
  <c r="I4362" i="7"/>
  <c r="J4362" i="7"/>
  <c r="K4362" i="7"/>
  <c r="H4363" i="7"/>
  <c r="I4363" i="7"/>
  <c r="J4363" i="7"/>
  <c r="K4363" i="7"/>
  <c r="H4364" i="7"/>
  <c r="I4364" i="7"/>
  <c r="J4364" i="7"/>
  <c r="K4364" i="7"/>
  <c r="H4365" i="7"/>
  <c r="I4365" i="7"/>
  <c r="J4365" i="7"/>
  <c r="K4365" i="7"/>
  <c r="H4366" i="7"/>
  <c r="I4366" i="7"/>
  <c r="J4366" i="7"/>
  <c r="K4366" i="7"/>
  <c r="H4367" i="7"/>
  <c r="I4367" i="7"/>
  <c r="J4367" i="7"/>
  <c r="K4367" i="7"/>
  <c r="H4368" i="7"/>
  <c r="I4368" i="7"/>
  <c r="J4368" i="7"/>
  <c r="K4368" i="7"/>
  <c r="H4369" i="7"/>
  <c r="I4369" i="7"/>
  <c r="L4369" i="7" s="1"/>
  <c r="J4369" i="7"/>
  <c r="K4369" i="7"/>
  <c r="H4370" i="7"/>
  <c r="I4370" i="7"/>
  <c r="J4370" i="7"/>
  <c r="K4370" i="7"/>
  <c r="H4371" i="7"/>
  <c r="I4371" i="7"/>
  <c r="J4371" i="7"/>
  <c r="K4371" i="7"/>
  <c r="H4372" i="7"/>
  <c r="I4372" i="7"/>
  <c r="L4372" i="7" s="1"/>
  <c r="J4372" i="7"/>
  <c r="K4372" i="7"/>
  <c r="H4373" i="7"/>
  <c r="I4373" i="7"/>
  <c r="J4373" i="7"/>
  <c r="K4373" i="7"/>
  <c r="H4374" i="7"/>
  <c r="I4374" i="7"/>
  <c r="J4374" i="7"/>
  <c r="K4374" i="7"/>
  <c r="H4375" i="7"/>
  <c r="I4375" i="7"/>
  <c r="J4375" i="7"/>
  <c r="K4375" i="7"/>
  <c r="H4376" i="7"/>
  <c r="I4376" i="7"/>
  <c r="M4376" i="7" s="1"/>
  <c r="J4376" i="7"/>
  <c r="K4376" i="7"/>
  <c r="H4377" i="7"/>
  <c r="I4377" i="7"/>
  <c r="J4377" i="7"/>
  <c r="K4377" i="7"/>
  <c r="H4378" i="7"/>
  <c r="I4378" i="7"/>
  <c r="J4378" i="7"/>
  <c r="K4378" i="7"/>
  <c r="H4379" i="7"/>
  <c r="I4379" i="7"/>
  <c r="J4379" i="7"/>
  <c r="K4379" i="7"/>
  <c r="H4380" i="7"/>
  <c r="I4380" i="7"/>
  <c r="J4380" i="7"/>
  <c r="K4380" i="7"/>
  <c r="H4381" i="7"/>
  <c r="I4381" i="7"/>
  <c r="J4381" i="7"/>
  <c r="K4381" i="7"/>
  <c r="H4382" i="7"/>
  <c r="I4382" i="7"/>
  <c r="J4382" i="7"/>
  <c r="K4382" i="7"/>
  <c r="H4383" i="7"/>
  <c r="I4383" i="7"/>
  <c r="J4383" i="7"/>
  <c r="K4383" i="7"/>
  <c r="H4384" i="7"/>
  <c r="I4384" i="7"/>
  <c r="J4384" i="7"/>
  <c r="K4384" i="7"/>
  <c r="H4385" i="7"/>
  <c r="I4385" i="7"/>
  <c r="J4385" i="7"/>
  <c r="K4385" i="7"/>
  <c r="H4386" i="7"/>
  <c r="I4386" i="7"/>
  <c r="J4386" i="7"/>
  <c r="K4386" i="7"/>
  <c r="H4387" i="7"/>
  <c r="I4387" i="7"/>
  <c r="J4387" i="7"/>
  <c r="K4387" i="7"/>
  <c r="H4388" i="7"/>
  <c r="I4388" i="7"/>
  <c r="J4388" i="7"/>
  <c r="K4388" i="7"/>
  <c r="H4389" i="7"/>
  <c r="I4389" i="7"/>
  <c r="J4389" i="7"/>
  <c r="K4389" i="7"/>
  <c r="H4390" i="7"/>
  <c r="I4390" i="7"/>
  <c r="J4390" i="7"/>
  <c r="K4390" i="7"/>
  <c r="H4391" i="7"/>
  <c r="I4391" i="7"/>
  <c r="J4391" i="7"/>
  <c r="K4391" i="7"/>
  <c r="H4392" i="7"/>
  <c r="I4392" i="7"/>
  <c r="J4392" i="7"/>
  <c r="K4392" i="7"/>
  <c r="M4392" i="7"/>
  <c r="H4393" i="7"/>
  <c r="I4393" i="7"/>
  <c r="J4393" i="7"/>
  <c r="K4393" i="7"/>
  <c r="H4394" i="7"/>
  <c r="I4394" i="7"/>
  <c r="J4394" i="7"/>
  <c r="K4394" i="7"/>
  <c r="H4395" i="7"/>
  <c r="I4395" i="7"/>
  <c r="J4395" i="7"/>
  <c r="K4395" i="7"/>
  <c r="H4396" i="7"/>
  <c r="I4396" i="7"/>
  <c r="J4396" i="7"/>
  <c r="K4396" i="7"/>
  <c r="H4397" i="7"/>
  <c r="I4397" i="7"/>
  <c r="J4397" i="7"/>
  <c r="K4397" i="7"/>
  <c r="H4398" i="7"/>
  <c r="I4398" i="7"/>
  <c r="J4398" i="7"/>
  <c r="K4398" i="7"/>
  <c r="H4399" i="7"/>
  <c r="I4399" i="7"/>
  <c r="J4399" i="7"/>
  <c r="K4399" i="7"/>
  <c r="H4400" i="7"/>
  <c r="I4400" i="7"/>
  <c r="J4400" i="7"/>
  <c r="K4400" i="7"/>
  <c r="H4401" i="7"/>
  <c r="I4401" i="7"/>
  <c r="J4401" i="7"/>
  <c r="K4401" i="7"/>
  <c r="H4402" i="7"/>
  <c r="I4402" i="7"/>
  <c r="J4402" i="7"/>
  <c r="K4402" i="7"/>
  <c r="H4403" i="7"/>
  <c r="I4403" i="7"/>
  <c r="J4403" i="7"/>
  <c r="K4403" i="7"/>
  <c r="H4404" i="7"/>
  <c r="I4404" i="7"/>
  <c r="J4404" i="7"/>
  <c r="K4404" i="7"/>
  <c r="H4405" i="7"/>
  <c r="I4405" i="7"/>
  <c r="J4405" i="7"/>
  <c r="K4405" i="7"/>
  <c r="H4406" i="7"/>
  <c r="I4406" i="7"/>
  <c r="J4406" i="7"/>
  <c r="K4406" i="7"/>
  <c r="H4407" i="7"/>
  <c r="I4407" i="7"/>
  <c r="J4407" i="7"/>
  <c r="K4407" i="7"/>
  <c r="H4408" i="7"/>
  <c r="I4408" i="7"/>
  <c r="J4408" i="7"/>
  <c r="K4408" i="7"/>
  <c r="H4409" i="7"/>
  <c r="I4409" i="7"/>
  <c r="J4409" i="7"/>
  <c r="K4409" i="7"/>
  <c r="H4410" i="7"/>
  <c r="I4410" i="7"/>
  <c r="J4410" i="7"/>
  <c r="K4410" i="7"/>
  <c r="H4411" i="7"/>
  <c r="I4411" i="7"/>
  <c r="J4411" i="7"/>
  <c r="K4411" i="7"/>
  <c r="H4412" i="7"/>
  <c r="I4412" i="7"/>
  <c r="J4412" i="7"/>
  <c r="K4412" i="7"/>
  <c r="H4413" i="7"/>
  <c r="I4413" i="7"/>
  <c r="J4413" i="7"/>
  <c r="K4413" i="7"/>
  <c r="H4414" i="7"/>
  <c r="I4414" i="7"/>
  <c r="J4414" i="7"/>
  <c r="K4414" i="7"/>
  <c r="H4415" i="7"/>
  <c r="I4415" i="7"/>
  <c r="J4415" i="7"/>
  <c r="K4415" i="7"/>
  <c r="H4416" i="7"/>
  <c r="I4416" i="7"/>
  <c r="J4416" i="7"/>
  <c r="K4416" i="7"/>
  <c r="H4417" i="7"/>
  <c r="I4417" i="7"/>
  <c r="J4417" i="7"/>
  <c r="K4417" i="7"/>
  <c r="H4418" i="7"/>
  <c r="I4418" i="7"/>
  <c r="J4418" i="7"/>
  <c r="K4418" i="7"/>
  <c r="H4419" i="7"/>
  <c r="I4419" i="7"/>
  <c r="J4419" i="7"/>
  <c r="K4419" i="7"/>
  <c r="H4420" i="7"/>
  <c r="I4420" i="7"/>
  <c r="J4420" i="7"/>
  <c r="K4420" i="7"/>
  <c r="H4421" i="7"/>
  <c r="I4421" i="7"/>
  <c r="J4421" i="7"/>
  <c r="K4421" i="7"/>
  <c r="H4422" i="7"/>
  <c r="I4422" i="7"/>
  <c r="J4422" i="7"/>
  <c r="K4422" i="7"/>
  <c r="H4423" i="7"/>
  <c r="I4423" i="7"/>
  <c r="J4423" i="7"/>
  <c r="K4423" i="7"/>
  <c r="H4424" i="7"/>
  <c r="I4424" i="7"/>
  <c r="J4424" i="7"/>
  <c r="K4424" i="7"/>
  <c r="H4425" i="7"/>
  <c r="I4425" i="7"/>
  <c r="J4425" i="7"/>
  <c r="K4425" i="7"/>
  <c r="H4426" i="7"/>
  <c r="I4426" i="7"/>
  <c r="J4426" i="7"/>
  <c r="K4426" i="7"/>
  <c r="H4427" i="7"/>
  <c r="I4427" i="7"/>
  <c r="J4427" i="7"/>
  <c r="K4427" i="7"/>
  <c r="H4428" i="7"/>
  <c r="I4428" i="7"/>
  <c r="J4428" i="7"/>
  <c r="K4428" i="7"/>
  <c r="H4429" i="7"/>
  <c r="I4429" i="7"/>
  <c r="J4429" i="7"/>
  <c r="K4429" i="7"/>
  <c r="H4430" i="7"/>
  <c r="I4430" i="7"/>
  <c r="J4430" i="7"/>
  <c r="K4430" i="7"/>
  <c r="H4431" i="7"/>
  <c r="I4431" i="7"/>
  <c r="J4431" i="7"/>
  <c r="K4431" i="7"/>
  <c r="H4432" i="7"/>
  <c r="I4432" i="7"/>
  <c r="J4432" i="7"/>
  <c r="K4432" i="7"/>
  <c r="M4432" i="7"/>
  <c r="H4433" i="7"/>
  <c r="I4433" i="7"/>
  <c r="J4433" i="7"/>
  <c r="K4433" i="7"/>
  <c r="H4434" i="7"/>
  <c r="I4434" i="7"/>
  <c r="J4434" i="7"/>
  <c r="K4434" i="7"/>
  <c r="H4435" i="7"/>
  <c r="I4435" i="7"/>
  <c r="J4435" i="7"/>
  <c r="K4435" i="7"/>
  <c r="H4436" i="7"/>
  <c r="I4436" i="7"/>
  <c r="J4436" i="7"/>
  <c r="K4436" i="7"/>
  <c r="H4437" i="7"/>
  <c r="I4437" i="7"/>
  <c r="J4437" i="7"/>
  <c r="K4437" i="7"/>
  <c r="H4438" i="7"/>
  <c r="I4438" i="7"/>
  <c r="J4438" i="7"/>
  <c r="K4438" i="7"/>
  <c r="H4439" i="7"/>
  <c r="I4439" i="7"/>
  <c r="J4439" i="7"/>
  <c r="K4439" i="7"/>
  <c r="H4440" i="7"/>
  <c r="I4440" i="7"/>
  <c r="J4440" i="7"/>
  <c r="K4440" i="7"/>
  <c r="H4441" i="7"/>
  <c r="I4441" i="7"/>
  <c r="J4441" i="7"/>
  <c r="K4441" i="7"/>
  <c r="H4442" i="7"/>
  <c r="I4442" i="7"/>
  <c r="J4442" i="7"/>
  <c r="K4442" i="7"/>
  <c r="H4443" i="7"/>
  <c r="I4443" i="7"/>
  <c r="J4443" i="7"/>
  <c r="K4443" i="7"/>
  <c r="H4444" i="7"/>
  <c r="I4444" i="7"/>
  <c r="J4444" i="7"/>
  <c r="K4444" i="7"/>
  <c r="H4445" i="7"/>
  <c r="I4445" i="7"/>
  <c r="J4445" i="7"/>
  <c r="K4445" i="7"/>
  <c r="H4446" i="7"/>
  <c r="I4446" i="7"/>
  <c r="J4446" i="7"/>
  <c r="K4446" i="7"/>
  <c r="H4447" i="7"/>
  <c r="I4447" i="7"/>
  <c r="J4447" i="7"/>
  <c r="K4447" i="7"/>
  <c r="H4448" i="7"/>
  <c r="I4448" i="7"/>
  <c r="J4448" i="7"/>
  <c r="K4448" i="7"/>
  <c r="H4449" i="7"/>
  <c r="I4449" i="7"/>
  <c r="J4449" i="7"/>
  <c r="K4449" i="7"/>
  <c r="H4450" i="7"/>
  <c r="I4450" i="7"/>
  <c r="J4450" i="7"/>
  <c r="K4450" i="7"/>
  <c r="H4451" i="7"/>
  <c r="I4451" i="7"/>
  <c r="J4451" i="7"/>
  <c r="K4451" i="7"/>
  <c r="H4452" i="7"/>
  <c r="I4452" i="7"/>
  <c r="J4452" i="7"/>
  <c r="K4452" i="7"/>
  <c r="H4453" i="7"/>
  <c r="I4453" i="7"/>
  <c r="J4453" i="7"/>
  <c r="K4453" i="7"/>
  <c r="H4454" i="7"/>
  <c r="I4454" i="7"/>
  <c r="J4454" i="7"/>
  <c r="K4454" i="7"/>
  <c r="H4455" i="7"/>
  <c r="I4455" i="7"/>
  <c r="J4455" i="7"/>
  <c r="K4455" i="7"/>
  <c r="H4456" i="7"/>
  <c r="I4456" i="7"/>
  <c r="J4456" i="7"/>
  <c r="K4456" i="7"/>
  <c r="H4457" i="7"/>
  <c r="I4457" i="7"/>
  <c r="J4457" i="7"/>
  <c r="K4457" i="7"/>
  <c r="H4458" i="7"/>
  <c r="I4458" i="7"/>
  <c r="J4458" i="7"/>
  <c r="K4458" i="7"/>
  <c r="H4459" i="7"/>
  <c r="I4459" i="7"/>
  <c r="J4459" i="7"/>
  <c r="K4459" i="7"/>
  <c r="H4460" i="7"/>
  <c r="I4460" i="7"/>
  <c r="J4460" i="7"/>
  <c r="K4460" i="7"/>
  <c r="H4461" i="7"/>
  <c r="I4461" i="7"/>
  <c r="J4461" i="7"/>
  <c r="K4461" i="7"/>
  <c r="H4462" i="7"/>
  <c r="I4462" i="7"/>
  <c r="J4462" i="7"/>
  <c r="K4462" i="7"/>
  <c r="H4463" i="7"/>
  <c r="I4463" i="7"/>
  <c r="J4463" i="7"/>
  <c r="K4463" i="7"/>
  <c r="H4464" i="7"/>
  <c r="I4464" i="7"/>
  <c r="J4464" i="7"/>
  <c r="K4464" i="7"/>
  <c r="H4465" i="7"/>
  <c r="I4465" i="7"/>
  <c r="J4465" i="7"/>
  <c r="K4465" i="7"/>
  <c r="H4466" i="7"/>
  <c r="I4466" i="7"/>
  <c r="J4466" i="7"/>
  <c r="K4466" i="7"/>
  <c r="H4467" i="7"/>
  <c r="I4467" i="7"/>
  <c r="J4467" i="7"/>
  <c r="K4467" i="7"/>
  <c r="H4468" i="7"/>
  <c r="I4468" i="7"/>
  <c r="J4468" i="7"/>
  <c r="K4468" i="7"/>
  <c r="H4469" i="7"/>
  <c r="I4469" i="7"/>
  <c r="J4469" i="7"/>
  <c r="K4469" i="7"/>
  <c r="H4470" i="7"/>
  <c r="I4470" i="7"/>
  <c r="J4470" i="7"/>
  <c r="K4470" i="7"/>
  <c r="H4471" i="7"/>
  <c r="I4471" i="7"/>
  <c r="J4471" i="7"/>
  <c r="K4471" i="7"/>
  <c r="H4472" i="7"/>
  <c r="I4472" i="7"/>
  <c r="J4472" i="7"/>
  <c r="K4472" i="7"/>
  <c r="H4473" i="7"/>
  <c r="I4473" i="7"/>
  <c r="J4473" i="7"/>
  <c r="K4473" i="7"/>
  <c r="H4474" i="7"/>
  <c r="I4474" i="7"/>
  <c r="J4474" i="7"/>
  <c r="K4474" i="7"/>
  <c r="H4475" i="7"/>
  <c r="I4475" i="7"/>
  <c r="J4475" i="7"/>
  <c r="K4475" i="7"/>
  <c r="H4476" i="7"/>
  <c r="I4476" i="7"/>
  <c r="J4476" i="7"/>
  <c r="K4476" i="7"/>
  <c r="H4477" i="7"/>
  <c r="I4477" i="7"/>
  <c r="J4477" i="7"/>
  <c r="K4477" i="7"/>
  <c r="H4478" i="7"/>
  <c r="I4478" i="7"/>
  <c r="J4478" i="7"/>
  <c r="K4478" i="7"/>
  <c r="H4479" i="7"/>
  <c r="I4479" i="7"/>
  <c r="J4479" i="7"/>
  <c r="K4479" i="7"/>
  <c r="H4480" i="7"/>
  <c r="I4480" i="7"/>
  <c r="J4480" i="7"/>
  <c r="K4480" i="7"/>
  <c r="H4481" i="7"/>
  <c r="I4481" i="7"/>
  <c r="J4481" i="7"/>
  <c r="K4481" i="7"/>
  <c r="H4482" i="7"/>
  <c r="I4482" i="7"/>
  <c r="J4482" i="7"/>
  <c r="K4482" i="7"/>
  <c r="H4483" i="7"/>
  <c r="I4483" i="7"/>
  <c r="J4483" i="7"/>
  <c r="K4483" i="7"/>
  <c r="H4484" i="7"/>
  <c r="I4484" i="7"/>
  <c r="J4484" i="7"/>
  <c r="K4484" i="7"/>
  <c r="H4485" i="7"/>
  <c r="I4485" i="7"/>
  <c r="J4485" i="7"/>
  <c r="K4485" i="7"/>
  <c r="H4486" i="7"/>
  <c r="I4486" i="7"/>
  <c r="J4486" i="7"/>
  <c r="K4486" i="7"/>
  <c r="H4487" i="7"/>
  <c r="I4487" i="7"/>
  <c r="J4487" i="7"/>
  <c r="K4487" i="7"/>
  <c r="H4488" i="7"/>
  <c r="I4488" i="7"/>
  <c r="J4488" i="7"/>
  <c r="K4488" i="7"/>
  <c r="H4489" i="7"/>
  <c r="I4489" i="7"/>
  <c r="J4489" i="7"/>
  <c r="K4489" i="7"/>
  <c r="H4490" i="7"/>
  <c r="I4490" i="7"/>
  <c r="J4490" i="7"/>
  <c r="K4490" i="7"/>
  <c r="H4491" i="7"/>
  <c r="I4491" i="7"/>
  <c r="J4491" i="7"/>
  <c r="K4491" i="7"/>
  <c r="H4492" i="7"/>
  <c r="I4492" i="7"/>
  <c r="J4492" i="7"/>
  <c r="M4492" i="7" s="1"/>
  <c r="K4492" i="7"/>
  <c r="H4493" i="7"/>
  <c r="I4493" i="7"/>
  <c r="J4493" i="7"/>
  <c r="M4493" i="7" s="1"/>
  <c r="K4493" i="7"/>
  <c r="H4494" i="7"/>
  <c r="I4494" i="7"/>
  <c r="J4494" i="7"/>
  <c r="K4494" i="7"/>
  <c r="H4495" i="7"/>
  <c r="I4495" i="7"/>
  <c r="J4495" i="7"/>
  <c r="K4495" i="7"/>
  <c r="H4496" i="7"/>
  <c r="I4496" i="7"/>
  <c r="J4496" i="7"/>
  <c r="K4496" i="7"/>
  <c r="H4497" i="7"/>
  <c r="I4497" i="7"/>
  <c r="J4497" i="7"/>
  <c r="K4497" i="7"/>
  <c r="H4498" i="7"/>
  <c r="I4498" i="7"/>
  <c r="J4498" i="7"/>
  <c r="K4498" i="7"/>
  <c r="H4499" i="7"/>
  <c r="I4499" i="7"/>
  <c r="J4499" i="7"/>
  <c r="K4499" i="7"/>
  <c r="H4500" i="7"/>
  <c r="I4500" i="7"/>
  <c r="J4500" i="7"/>
  <c r="K4500" i="7"/>
  <c r="H4501" i="7"/>
  <c r="I4501" i="7"/>
  <c r="J4501" i="7"/>
  <c r="K4501" i="7"/>
  <c r="H4502" i="7"/>
  <c r="I4502" i="7"/>
  <c r="J4502" i="7"/>
  <c r="K4502" i="7"/>
  <c r="H4503" i="7"/>
  <c r="I4503" i="7"/>
  <c r="J4503" i="7"/>
  <c r="K4503" i="7"/>
  <c r="H4504" i="7"/>
  <c r="I4504" i="7"/>
  <c r="J4504" i="7"/>
  <c r="M4504" i="7" s="1"/>
  <c r="K4504" i="7"/>
  <c r="H4505" i="7"/>
  <c r="I4505" i="7"/>
  <c r="J4505" i="7"/>
  <c r="K4505" i="7"/>
  <c r="H4506" i="7"/>
  <c r="I4506" i="7"/>
  <c r="J4506" i="7"/>
  <c r="K4506" i="7"/>
  <c r="H4507" i="7"/>
  <c r="I4507" i="7"/>
  <c r="J4507" i="7"/>
  <c r="K4507" i="7"/>
  <c r="H4508" i="7"/>
  <c r="I4508" i="7"/>
  <c r="J4508" i="7"/>
  <c r="K4508" i="7"/>
  <c r="H4509" i="7"/>
  <c r="I4509" i="7"/>
  <c r="J4509" i="7"/>
  <c r="K4509" i="7"/>
  <c r="H4510" i="7"/>
  <c r="I4510" i="7"/>
  <c r="J4510" i="7"/>
  <c r="K4510" i="7"/>
  <c r="H4511" i="7"/>
  <c r="I4511" i="7"/>
  <c r="J4511" i="7"/>
  <c r="K4511" i="7"/>
  <c r="H4512" i="7"/>
  <c r="I4512" i="7"/>
  <c r="J4512" i="7"/>
  <c r="K4512" i="7"/>
  <c r="H4513" i="7"/>
  <c r="I4513" i="7"/>
  <c r="J4513" i="7"/>
  <c r="K4513" i="7"/>
  <c r="H4514" i="7"/>
  <c r="I4514" i="7"/>
  <c r="J4514" i="7"/>
  <c r="K4514" i="7"/>
  <c r="H4515" i="7"/>
  <c r="I4515" i="7"/>
  <c r="J4515" i="7"/>
  <c r="K4515" i="7"/>
  <c r="H4516" i="7"/>
  <c r="I4516" i="7"/>
  <c r="J4516" i="7"/>
  <c r="K4516" i="7"/>
  <c r="H4517" i="7"/>
  <c r="I4517" i="7"/>
  <c r="J4517" i="7"/>
  <c r="K4517" i="7"/>
  <c r="H4518" i="7"/>
  <c r="I4518" i="7"/>
  <c r="J4518" i="7"/>
  <c r="K4518" i="7"/>
  <c r="H4519" i="7"/>
  <c r="I4519" i="7"/>
  <c r="J4519" i="7"/>
  <c r="K4519" i="7"/>
  <c r="H4520" i="7"/>
  <c r="I4520" i="7"/>
  <c r="J4520" i="7"/>
  <c r="K4520" i="7"/>
  <c r="H4521" i="7"/>
  <c r="I4521" i="7"/>
  <c r="J4521" i="7"/>
  <c r="K4521" i="7"/>
  <c r="H4522" i="7"/>
  <c r="I4522" i="7"/>
  <c r="J4522" i="7"/>
  <c r="K4522" i="7"/>
  <c r="H4523" i="7"/>
  <c r="I4523" i="7"/>
  <c r="J4523" i="7"/>
  <c r="K4523" i="7"/>
  <c r="H4524" i="7"/>
  <c r="I4524" i="7"/>
  <c r="J4524" i="7"/>
  <c r="K4524" i="7"/>
  <c r="H4525" i="7"/>
  <c r="I4525" i="7"/>
  <c r="J4525" i="7"/>
  <c r="M4525" i="7" s="1"/>
  <c r="K4525" i="7"/>
  <c r="H4526" i="7"/>
  <c r="I4526" i="7"/>
  <c r="J4526" i="7"/>
  <c r="K4526" i="7"/>
  <c r="H4527" i="7"/>
  <c r="I4527" i="7"/>
  <c r="J4527" i="7"/>
  <c r="K4527" i="7"/>
  <c r="H4528" i="7"/>
  <c r="I4528" i="7"/>
  <c r="J4528" i="7"/>
  <c r="K4528" i="7"/>
  <c r="H4529" i="7"/>
  <c r="I4529" i="7"/>
  <c r="J4529" i="7"/>
  <c r="K4529" i="7"/>
  <c r="H4530" i="7"/>
  <c r="I4530" i="7"/>
  <c r="J4530" i="7"/>
  <c r="K4530" i="7"/>
  <c r="H4531" i="7"/>
  <c r="I4531" i="7"/>
  <c r="J4531" i="7"/>
  <c r="K4531" i="7"/>
  <c r="H4532" i="7"/>
  <c r="I4532" i="7"/>
  <c r="J4532" i="7"/>
  <c r="K4532" i="7"/>
  <c r="H4533" i="7"/>
  <c r="I4533" i="7"/>
  <c r="J4533" i="7"/>
  <c r="K4533" i="7"/>
  <c r="H4534" i="7"/>
  <c r="I4534" i="7"/>
  <c r="J4534" i="7"/>
  <c r="K4534" i="7"/>
  <c r="H4535" i="7"/>
  <c r="I4535" i="7"/>
  <c r="J4535" i="7"/>
  <c r="K4535" i="7"/>
  <c r="H4536" i="7"/>
  <c r="I4536" i="7"/>
  <c r="J4536" i="7"/>
  <c r="K4536" i="7"/>
  <c r="H4537" i="7"/>
  <c r="I4537" i="7"/>
  <c r="J4537" i="7"/>
  <c r="K4537" i="7"/>
  <c r="H4538" i="7"/>
  <c r="I4538" i="7"/>
  <c r="J4538" i="7"/>
  <c r="K4538" i="7"/>
  <c r="H4539" i="7"/>
  <c r="I4539" i="7"/>
  <c r="J4539" i="7"/>
  <c r="K4539" i="7"/>
  <c r="H4540" i="7"/>
  <c r="I4540" i="7"/>
  <c r="J4540" i="7"/>
  <c r="K4540" i="7"/>
  <c r="H4541" i="7"/>
  <c r="I4541" i="7"/>
  <c r="J4541" i="7"/>
  <c r="K4541" i="7"/>
  <c r="H4542" i="7"/>
  <c r="I4542" i="7"/>
  <c r="J4542" i="7"/>
  <c r="K4542" i="7"/>
  <c r="H4543" i="7"/>
  <c r="I4543" i="7"/>
  <c r="J4543" i="7"/>
  <c r="K4543" i="7"/>
  <c r="H4544" i="7"/>
  <c r="I4544" i="7"/>
  <c r="J4544" i="7"/>
  <c r="K4544" i="7"/>
  <c r="H4545" i="7"/>
  <c r="I4545" i="7"/>
  <c r="J4545" i="7"/>
  <c r="K4545" i="7"/>
  <c r="H4546" i="7"/>
  <c r="I4546" i="7"/>
  <c r="J4546" i="7"/>
  <c r="K4546" i="7"/>
  <c r="H4547" i="7"/>
  <c r="I4547" i="7"/>
  <c r="J4547" i="7"/>
  <c r="K4547" i="7"/>
  <c r="H4548" i="7"/>
  <c r="I4548" i="7"/>
  <c r="J4548" i="7"/>
  <c r="K4548" i="7"/>
  <c r="H4549" i="7"/>
  <c r="I4549" i="7"/>
  <c r="J4549" i="7"/>
  <c r="K4549" i="7"/>
  <c r="H4550" i="7"/>
  <c r="I4550" i="7"/>
  <c r="J4550" i="7"/>
  <c r="K4550" i="7"/>
  <c r="H4551" i="7"/>
  <c r="I4551" i="7"/>
  <c r="J4551" i="7"/>
  <c r="K4551" i="7"/>
  <c r="H4552" i="7"/>
  <c r="I4552" i="7"/>
  <c r="J4552" i="7"/>
  <c r="K4552" i="7"/>
  <c r="H4553" i="7"/>
  <c r="I4553" i="7"/>
  <c r="J4553" i="7"/>
  <c r="K4553" i="7"/>
  <c r="H4554" i="7"/>
  <c r="I4554" i="7"/>
  <c r="J4554" i="7"/>
  <c r="K4554" i="7"/>
  <c r="H4555" i="7"/>
  <c r="I4555" i="7"/>
  <c r="J4555" i="7"/>
  <c r="K4555" i="7"/>
  <c r="H4556" i="7"/>
  <c r="I4556" i="7"/>
  <c r="J4556" i="7"/>
  <c r="K4556" i="7"/>
  <c r="H4557" i="7"/>
  <c r="I4557" i="7"/>
  <c r="J4557" i="7"/>
  <c r="K4557" i="7"/>
  <c r="H4558" i="7"/>
  <c r="I4558" i="7"/>
  <c r="J4558" i="7"/>
  <c r="K4558" i="7"/>
  <c r="H4559" i="7"/>
  <c r="I4559" i="7"/>
  <c r="J4559" i="7"/>
  <c r="K4559" i="7"/>
  <c r="H4560" i="7"/>
  <c r="I4560" i="7"/>
  <c r="M4560" i="7" s="1"/>
  <c r="J4560" i="7"/>
  <c r="K4560" i="7"/>
  <c r="H4561" i="7"/>
  <c r="I4561" i="7"/>
  <c r="J4561" i="7"/>
  <c r="K4561" i="7"/>
  <c r="H4562" i="7"/>
  <c r="I4562" i="7"/>
  <c r="J4562" i="7"/>
  <c r="K4562" i="7"/>
  <c r="H4563" i="7"/>
  <c r="I4563" i="7"/>
  <c r="J4563" i="7"/>
  <c r="K4563" i="7"/>
  <c r="H4564" i="7"/>
  <c r="I4564" i="7"/>
  <c r="J4564" i="7"/>
  <c r="K4564" i="7"/>
  <c r="H4565" i="7"/>
  <c r="I4565" i="7"/>
  <c r="J4565" i="7"/>
  <c r="K4565" i="7"/>
  <c r="H4566" i="7"/>
  <c r="I4566" i="7"/>
  <c r="J4566" i="7"/>
  <c r="K4566" i="7"/>
  <c r="H4567" i="7"/>
  <c r="I4567" i="7"/>
  <c r="J4567" i="7"/>
  <c r="K4567" i="7"/>
  <c r="H4568" i="7"/>
  <c r="I4568" i="7"/>
  <c r="J4568" i="7"/>
  <c r="K4568" i="7"/>
  <c r="H4569" i="7"/>
  <c r="I4569" i="7"/>
  <c r="J4569" i="7"/>
  <c r="K4569" i="7"/>
  <c r="H4570" i="7"/>
  <c r="I4570" i="7"/>
  <c r="J4570" i="7"/>
  <c r="K4570" i="7"/>
  <c r="H4571" i="7"/>
  <c r="I4571" i="7"/>
  <c r="J4571" i="7"/>
  <c r="K4571" i="7"/>
  <c r="H4572" i="7"/>
  <c r="I4572" i="7"/>
  <c r="J4572" i="7"/>
  <c r="K4572" i="7"/>
  <c r="H4573" i="7"/>
  <c r="I4573" i="7"/>
  <c r="J4573" i="7"/>
  <c r="K4573" i="7"/>
  <c r="H4574" i="7"/>
  <c r="I4574" i="7"/>
  <c r="J4574" i="7"/>
  <c r="K4574" i="7"/>
  <c r="H4575" i="7"/>
  <c r="I4575" i="7"/>
  <c r="J4575" i="7"/>
  <c r="K4575" i="7"/>
  <c r="H4576" i="7"/>
  <c r="I4576" i="7"/>
  <c r="J4576" i="7"/>
  <c r="K4576" i="7"/>
  <c r="H4577" i="7"/>
  <c r="I4577" i="7"/>
  <c r="J4577" i="7"/>
  <c r="K4577" i="7"/>
  <c r="H4578" i="7"/>
  <c r="I4578" i="7"/>
  <c r="J4578" i="7"/>
  <c r="K4578" i="7"/>
  <c r="H4579" i="7"/>
  <c r="I4579" i="7"/>
  <c r="J4579" i="7"/>
  <c r="K4579" i="7"/>
  <c r="H4580" i="7"/>
  <c r="I4580" i="7"/>
  <c r="J4580" i="7"/>
  <c r="K4580" i="7"/>
  <c r="H4581" i="7"/>
  <c r="I4581" i="7"/>
  <c r="J4581" i="7"/>
  <c r="K4581" i="7"/>
  <c r="H4582" i="7"/>
  <c r="I4582" i="7"/>
  <c r="J4582" i="7"/>
  <c r="K4582" i="7"/>
  <c r="H4583" i="7"/>
  <c r="I4583" i="7"/>
  <c r="J4583" i="7"/>
  <c r="K4583" i="7"/>
  <c r="H4584" i="7"/>
  <c r="I4584" i="7"/>
  <c r="M4584" i="7" s="1"/>
  <c r="J4584" i="7"/>
  <c r="K4584" i="7"/>
  <c r="H4585" i="7"/>
  <c r="I4585" i="7"/>
  <c r="J4585" i="7"/>
  <c r="K4585" i="7"/>
  <c r="H4586" i="7"/>
  <c r="I4586" i="7"/>
  <c r="J4586" i="7"/>
  <c r="K4586" i="7"/>
  <c r="H4587" i="7"/>
  <c r="I4587" i="7"/>
  <c r="J4587" i="7"/>
  <c r="K4587" i="7"/>
  <c r="H4588" i="7"/>
  <c r="I4588" i="7"/>
  <c r="J4588" i="7"/>
  <c r="K4588" i="7"/>
  <c r="H4589" i="7"/>
  <c r="I4589" i="7"/>
  <c r="J4589" i="7"/>
  <c r="K4589" i="7"/>
  <c r="H4590" i="7"/>
  <c r="I4590" i="7"/>
  <c r="J4590" i="7"/>
  <c r="K4590" i="7"/>
  <c r="H4591" i="7"/>
  <c r="I4591" i="7"/>
  <c r="J4591" i="7"/>
  <c r="K4591" i="7"/>
  <c r="H4592" i="7"/>
  <c r="I4592" i="7"/>
  <c r="J4592" i="7"/>
  <c r="K4592" i="7"/>
  <c r="H4593" i="7"/>
  <c r="I4593" i="7"/>
  <c r="J4593" i="7"/>
  <c r="K4593" i="7"/>
  <c r="H4594" i="7"/>
  <c r="I4594" i="7"/>
  <c r="J4594" i="7"/>
  <c r="K4594" i="7"/>
  <c r="H4595" i="7"/>
  <c r="I4595" i="7"/>
  <c r="J4595" i="7"/>
  <c r="K4595" i="7"/>
  <c r="H4596" i="7"/>
  <c r="I4596" i="7"/>
  <c r="J4596" i="7"/>
  <c r="K4596" i="7"/>
  <c r="H4597" i="7"/>
  <c r="I4597" i="7"/>
  <c r="J4597" i="7"/>
  <c r="K4597" i="7"/>
  <c r="H4598" i="7"/>
  <c r="I4598" i="7"/>
  <c r="J4598" i="7"/>
  <c r="K4598" i="7"/>
  <c r="H4599" i="7"/>
  <c r="I4599" i="7"/>
  <c r="J4599" i="7"/>
  <c r="K4599" i="7"/>
  <c r="H4600" i="7"/>
  <c r="I4600" i="7"/>
  <c r="J4600" i="7"/>
  <c r="K4600" i="7"/>
  <c r="H4601" i="7"/>
  <c r="I4601" i="7"/>
  <c r="J4601" i="7"/>
  <c r="K4601" i="7"/>
  <c r="H4602" i="7"/>
  <c r="I4602" i="7"/>
  <c r="J4602" i="7"/>
  <c r="K4602" i="7"/>
  <c r="H4603" i="7"/>
  <c r="I4603" i="7"/>
  <c r="J4603" i="7"/>
  <c r="K4603" i="7"/>
  <c r="H4604" i="7"/>
  <c r="I4604" i="7"/>
  <c r="J4604" i="7"/>
  <c r="K4604" i="7"/>
  <c r="H4605" i="7"/>
  <c r="I4605" i="7"/>
  <c r="J4605" i="7"/>
  <c r="K4605" i="7"/>
  <c r="H4606" i="7"/>
  <c r="I4606" i="7"/>
  <c r="J4606" i="7"/>
  <c r="K4606" i="7"/>
  <c r="H4607" i="7"/>
  <c r="I4607" i="7"/>
  <c r="J4607" i="7"/>
  <c r="K4607" i="7"/>
  <c r="H4608" i="7"/>
  <c r="I4608" i="7"/>
  <c r="J4608" i="7"/>
  <c r="K4608" i="7"/>
  <c r="H4609" i="7"/>
  <c r="I4609" i="7"/>
  <c r="J4609" i="7"/>
  <c r="K4609" i="7"/>
  <c r="H4610" i="7"/>
  <c r="I4610" i="7"/>
  <c r="J4610" i="7"/>
  <c r="K4610" i="7"/>
  <c r="H4611" i="7"/>
  <c r="I4611" i="7"/>
  <c r="J4611" i="7"/>
  <c r="K4611" i="7"/>
  <c r="H4612" i="7"/>
  <c r="I4612" i="7"/>
  <c r="J4612" i="7"/>
  <c r="K4612" i="7"/>
  <c r="H4613" i="7"/>
  <c r="I4613" i="7"/>
  <c r="J4613" i="7"/>
  <c r="K4613" i="7"/>
  <c r="H4614" i="7"/>
  <c r="I4614" i="7"/>
  <c r="J4614" i="7"/>
  <c r="K4614" i="7"/>
  <c r="H4615" i="7"/>
  <c r="I4615" i="7"/>
  <c r="J4615" i="7"/>
  <c r="K4615" i="7"/>
  <c r="H4616" i="7"/>
  <c r="I4616" i="7"/>
  <c r="J4616" i="7"/>
  <c r="K4616" i="7"/>
  <c r="H4617" i="7"/>
  <c r="I4617" i="7"/>
  <c r="J4617" i="7"/>
  <c r="K4617" i="7"/>
  <c r="H4618" i="7"/>
  <c r="I4618" i="7"/>
  <c r="J4618" i="7"/>
  <c r="K4618" i="7"/>
  <c r="H4619" i="7"/>
  <c r="I4619" i="7"/>
  <c r="J4619" i="7"/>
  <c r="K4619" i="7"/>
  <c r="H4620" i="7"/>
  <c r="I4620" i="7"/>
  <c r="J4620" i="7"/>
  <c r="K4620" i="7"/>
  <c r="H4621" i="7"/>
  <c r="I4621" i="7"/>
  <c r="J4621" i="7"/>
  <c r="K4621" i="7"/>
  <c r="H4622" i="7"/>
  <c r="I4622" i="7"/>
  <c r="J4622" i="7"/>
  <c r="K4622" i="7"/>
  <c r="H4623" i="7"/>
  <c r="I4623" i="7"/>
  <c r="J4623" i="7"/>
  <c r="K4623" i="7"/>
  <c r="H4624" i="7"/>
  <c r="I4624" i="7"/>
  <c r="J4624" i="7"/>
  <c r="K4624" i="7"/>
  <c r="H4625" i="7"/>
  <c r="I4625" i="7"/>
  <c r="J4625" i="7"/>
  <c r="K4625" i="7"/>
  <c r="H4626" i="7"/>
  <c r="I4626" i="7"/>
  <c r="J4626" i="7"/>
  <c r="K4626" i="7"/>
  <c r="H4627" i="7"/>
  <c r="I4627" i="7"/>
  <c r="J4627" i="7"/>
  <c r="K4627" i="7"/>
  <c r="H4628" i="7"/>
  <c r="I4628" i="7"/>
  <c r="J4628" i="7"/>
  <c r="K4628" i="7"/>
  <c r="H4629" i="7"/>
  <c r="I4629" i="7"/>
  <c r="J4629" i="7"/>
  <c r="K4629" i="7"/>
  <c r="H4630" i="7"/>
  <c r="I4630" i="7"/>
  <c r="J4630" i="7"/>
  <c r="K4630" i="7"/>
  <c r="H4631" i="7"/>
  <c r="I4631" i="7"/>
  <c r="J4631" i="7"/>
  <c r="K4631" i="7"/>
  <c r="H4632" i="7"/>
  <c r="I4632" i="7"/>
  <c r="J4632" i="7"/>
  <c r="K4632" i="7"/>
  <c r="H4633" i="7"/>
  <c r="I4633" i="7"/>
  <c r="J4633" i="7"/>
  <c r="K4633" i="7"/>
  <c r="H4634" i="7"/>
  <c r="I4634" i="7"/>
  <c r="J4634" i="7"/>
  <c r="K4634" i="7"/>
  <c r="H4635" i="7"/>
  <c r="I4635" i="7"/>
  <c r="J4635" i="7"/>
  <c r="K4635" i="7"/>
  <c r="H4636" i="7"/>
  <c r="I4636" i="7"/>
  <c r="J4636" i="7"/>
  <c r="K4636" i="7"/>
  <c r="H4637" i="7"/>
  <c r="I4637" i="7"/>
  <c r="J4637" i="7"/>
  <c r="K4637" i="7"/>
  <c r="H4638" i="7"/>
  <c r="I4638" i="7"/>
  <c r="J4638" i="7"/>
  <c r="K4638" i="7"/>
  <c r="H4639" i="7"/>
  <c r="I4639" i="7"/>
  <c r="J4639" i="7"/>
  <c r="K4639" i="7"/>
  <c r="H4640" i="7"/>
  <c r="I4640" i="7"/>
  <c r="J4640" i="7"/>
  <c r="K4640" i="7"/>
  <c r="H4641" i="7"/>
  <c r="I4641" i="7"/>
  <c r="J4641" i="7"/>
  <c r="K4641" i="7"/>
  <c r="H4642" i="7"/>
  <c r="I4642" i="7"/>
  <c r="J4642" i="7"/>
  <c r="K4642" i="7"/>
  <c r="H4643" i="7"/>
  <c r="I4643" i="7"/>
  <c r="J4643" i="7"/>
  <c r="K4643" i="7"/>
  <c r="H4644" i="7"/>
  <c r="I4644" i="7"/>
  <c r="J4644" i="7"/>
  <c r="K4644" i="7"/>
  <c r="H4645" i="7"/>
  <c r="I4645" i="7"/>
  <c r="J4645" i="7"/>
  <c r="K4645" i="7"/>
  <c r="H4646" i="7"/>
  <c r="I4646" i="7"/>
  <c r="J4646" i="7"/>
  <c r="K4646" i="7"/>
  <c r="H4647" i="7"/>
  <c r="I4647" i="7"/>
  <c r="J4647" i="7"/>
  <c r="K4647" i="7"/>
  <c r="H4648" i="7"/>
  <c r="I4648" i="7"/>
  <c r="J4648" i="7"/>
  <c r="K4648" i="7"/>
  <c r="H4649" i="7"/>
  <c r="I4649" i="7"/>
  <c r="J4649" i="7"/>
  <c r="K4649" i="7"/>
  <c r="H4650" i="7"/>
  <c r="I4650" i="7"/>
  <c r="J4650" i="7"/>
  <c r="K4650" i="7"/>
  <c r="H4651" i="7"/>
  <c r="I4651" i="7"/>
  <c r="J4651" i="7"/>
  <c r="K4651" i="7"/>
  <c r="H4652" i="7"/>
  <c r="I4652" i="7"/>
  <c r="J4652" i="7"/>
  <c r="K4652" i="7"/>
  <c r="H4653" i="7"/>
  <c r="I4653" i="7"/>
  <c r="J4653" i="7"/>
  <c r="K4653" i="7"/>
  <c r="H4654" i="7"/>
  <c r="I4654" i="7"/>
  <c r="J4654" i="7"/>
  <c r="K4654" i="7"/>
  <c r="H4655" i="7"/>
  <c r="I4655" i="7"/>
  <c r="J4655" i="7"/>
  <c r="K4655" i="7"/>
  <c r="H4656" i="7"/>
  <c r="I4656" i="7"/>
  <c r="J4656" i="7"/>
  <c r="K4656" i="7"/>
  <c r="H4657" i="7"/>
  <c r="I4657" i="7"/>
  <c r="J4657" i="7"/>
  <c r="K4657" i="7"/>
  <c r="H4658" i="7"/>
  <c r="I4658" i="7"/>
  <c r="J4658" i="7"/>
  <c r="K4658" i="7"/>
  <c r="H4659" i="7"/>
  <c r="I4659" i="7"/>
  <c r="J4659" i="7"/>
  <c r="K4659" i="7"/>
  <c r="H4660" i="7"/>
  <c r="I4660" i="7"/>
  <c r="J4660" i="7"/>
  <c r="K4660" i="7"/>
  <c r="H4661" i="7"/>
  <c r="I4661" i="7"/>
  <c r="J4661" i="7"/>
  <c r="K4661" i="7"/>
  <c r="H4662" i="7"/>
  <c r="I4662" i="7"/>
  <c r="J4662" i="7"/>
  <c r="K4662" i="7"/>
  <c r="H4663" i="7"/>
  <c r="I4663" i="7"/>
  <c r="J4663" i="7"/>
  <c r="K4663" i="7"/>
  <c r="H4664" i="7"/>
  <c r="I4664" i="7"/>
  <c r="J4664" i="7"/>
  <c r="K4664" i="7"/>
  <c r="H4665" i="7"/>
  <c r="I4665" i="7"/>
  <c r="J4665" i="7"/>
  <c r="K4665" i="7"/>
  <c r="H4666" i="7"/>
  <c r="I4666" i="7"/>
  <c r="J4666" i="7"/>
  <c r="K4666" i="7"/>
  <c r="H4667" i="7"/>
  <c r="I4667" i="7"/>
  <c r="J4667" i="7"/>
  <c r="K4667" i="7"/>
  <c r="H4668" i="7"/>
  <c r="I4668" i="7"/>
  <c r="J4668" i="7"/>
  <c r="K4668" i="7"/>
  <c r="H4669" i="7"/>
  <c r="I4669" i="7"/>
  <c r="J4669" i="7"/>
  <c r="K4669" i="7"/>
  <c r="H4670" i="7"/>
  <c r="I4670" i="7"/>
  <c r="J4670" i="7"/>
  <c r="K4670" i="7"/>
  <c r="H4671" i="7"/>
  <c r="I4671" i="7"/>
  <c r="J4671" i="7"/>
  <c r="K4671" i="7"/>
  <c r="H4672" i="7"/>
  <c r="I4672" i="7"/>
  <c r="J4672" i="7"/>
  <c r="K4672" i="7"/>
  <c r="H4673" i="7"/>
  <c r="I4673" i="7"/>
  <c r="J4673" i="7"/>
  <c r="K4673" i="7"/>
  <c r="H4674" i="7"/>
  <c r="I4674" i="7"/>
  <c r="J4674" i="7"/>
  <c r="K4674" i="7"/>
  <c r="H4675" i="7"/>
  <c r="I4675" i="7"/>
  <c r="J4675" i="7"/>
  <c r="K4675" i="7"/>
  <c r="H4676" i="7"/>
  <c r="I4676" i="7"/>
  <c r="J4676" i="7"/>
  <c r="K4676" i="7"/>
  <c r="H4677" i="7"/>
  <c r="I4677" i="7"/>
  <c r="J4677" i="7"/>
  <c r="K4677" i="7"/>
  <c r="H4678" i="7"/>
  <c r="I4678" i="7"/>
  <c r="J4678" i="7"/>
  <c r="K4678" i="7"/>
  <c r="H4679" i="7"/>
  <c r="I4679" i="7"/>
  <c r="J4679" i="7"/>
  <c r="K4679" i="7"/>
  <c r="H4680" i="7"/>
  <c r="I4680" i="7"/>
  <c r="J4680" i="7"/>
  <c r="K4680" i="7"/>
  <c r="H4681" i="7"/>
  <c r="I4681" i="7"/>
  <c r="J4681" i="7"/>
  <c r="K4681" i="7"/>
  <c r="H4682" i="7"/>
  <c r="I4682" i="7"/>
  <c r="J4682" i="7"/>
  <c r="K4682" i="7"/>
  <c r="H4683" i="7"/>
  <c r="I4683" i="7"/>
  <c r="J4683" i="7"/>
  <c r="K4683" i="7"/>
  <c r="H4684" i="7"/>
  <c r="I4684" i="7"/>
  <c r="J4684" i="7"/>
  <c r="K4684" i="7"/>
  <c r="H4685" i="7"/>
  <c r="I4685" i="7"/>
  <c r="J4685" i="7"/>
  <c r="K4685" i="7"/>
  <c r="H4686" i="7"/>
  <c r="I4686" i="7"/>
  <c r="J4686" i="7"/>
  <c r="K4686" i="7"/>
  <c r="H4687" i="7"/>
  <c r="I4687" i="7"/>
  <c r="J4687" i="7"/>
  <c r="K4687" i="7"/>
  <c r="H4688" i="7"/>
  <c r="I4688" i="7"/>
  <c r="J4688" i="7"/>
  <c r="K4688" i="7"/>
  <c r="H4689" i="7"/>
  <c r="I4689" i="7"/>
  <c r="J4689" i="7"/>
  <c r="K4689" i="7"/>
  <c r="H4690" i="7"/>
  <c r="I4690" i="7"/>
  <c r="J4690" i="7"/>
  <c r="K4690" i="7"/>
  <c r="H4691" i="7"/>
  <c r="I4691" i="7"/>
  <c r="J4691" i="7"/>
  <c r="K4691" i="7"/>
  <c r="H4692" i="7"/>
  <c r="I4692" i="7"/>
  <c r="J4692" i="7"/>
  <c r="K4692" i="7"/>
  <c r="H4693" i="7"/>
  <c r="I4693" i="7"/>
  <c r="J4693" i="7"/>
  <c r="K4693" i="7"/>
  <c r="H4694" i="7"/>
  <c r="I4694" i="7"/>
  <c r="J4694" i="7"/>
  <c r="K4694" i="7"/>
  <c r="H4695" i="7"/>
  <c r="I4695" i="7"/>
  <c r="J4695" i="7"/>
  <c r="K4695" i="7"/>
  <c r="H4696" i="7"/>
  <c r="I4696" i="7"/>
  <c r="J4696" i="7"/>
  <c r="K4696" i="7"/>
  <c r="H4697" i="7"/>
  <c r="I4697" i="7"/>
  <c r="J4697" i="7"/>
  <c r="K4697" i="7"/>
  <c r="H4698" i="7"/>
  <c r="I4698" i="7"/>
  <c r="J4698" i="7"/>
  <c r="K4698" i="7"/>
  <c r="H4699" i="7"/>
  <c r="I4699" i="7"/>
  <c r="J4699" i="7"/>
  <c r="K4699" i="7"/>
  <c r="H4700" i="7"/>
  <c r="I4700" i="7"/>
  <c r="J4700" i="7"/>
  <c r="K4700" i="7"/>
  <c r="H4701" i="7"/>
  <c r="I4701" i="7"/>
  <c r="J4701" i="7"/>
  <c r="K4701" i="7"/>
  <c r="H4702" i="7"/>
  <c r="I4702" i="7"/>
  <c r="J4702" i="7"/>
  <c r="K4702" i="7"/>
  <c r="H4703" i="7"/>
  <c r="I4703" i="7"/>
  <c r="J4703" i="7"/>
  <c r="K4703" i="7"/>
  <c r="H4704" i="7"/>
  <c r="I4704" i="7"/>
  <c r="M4704" i="7" s="1"/>
  <c r="J4704" i="7"/>
  <c r="K4704" i="7"/>
  <c r="H4705" i="7"/>
  <c r="I4705" i="7"/>
  <c r="L4705" i="7" s="1"/>
  <c r="J4705" i="7"/>
  <c r="K4705" i="7"/>
  <c r="H4706" i="7"/>
  <c r="I4706" i="7"/>
  <c r="J4706" i="7"/>
  <c r="K4706" i="7"/>
  <c r="H4707" i="7"/>
  <c r="I4707" i="7"/>
  <c r="J4707" i="7"/>
  <c r="K4707" i="7"/>
  <c r="H4708" i="7"/>
  <c r="I4708" i="7"/>
  <c r="J4708" i="7"/>
  <c r="K4708" i="7"/>
  <c r="H4709" i="7"/>
  <c r="I4709" i="7"/>
  <c r="J4709" i="7"/>
  <c r="K4709" i="7"/>
  <c r="H4710" i="7"/>
  <c r="I4710" i="7"/>
  <c r="J4710" i="7"/>
  <c r="K4710" i="7"/>
  <c r="H4711" i="7"/>
  <c r="I4711" i="7"/>
  <c r="J4711" i="7"/>
  <c r="K4711" i="7"/>
  <c r="H4712" i="7"/>
  <c r="I4712" i="7"/>
  <c r="J4712" i="7"/>
  <c r="K4712" i="7"/>
  <c r="H4713" i="7"/>
  <c r="I4713" i="7"/>
  <c r="J4713" i="7"/>
  <c r="K4713" i="7"/>
  <c r="H4714" i="7"/>
  <c r="I4714" i="7"/>
  <c r="J4714" i="7"/>
  <c r="K4714" i="7"/>
  <c r="H4715" i="7"/>
  <c r="I4715" i="7"/>
  <c r="J4715" i="7"/>
  <c r="K4715" i="7"/>
  <c r="H4716" i="7"/>
  <c r="I4716" i="7"/>
  <c r="J4716" i="7"/>
  <c r="K4716" i="7"/>
  <c r="H4717" i="7"/>
  <c r="I4717" i="7"/>
  <c r="J4717" i="7"/>
  <c r="K4717" i="7"/>
  <c r="H4718" i="7"/>
  <c r="I4718" i="7"/>
  <c r="J4718" i="7"/>
  <c r="K4718" i="7"/>
  <c r="H4719" i="7"/>
  <c r="I4719" i="7"/>
  <c r="J4719" i="7"/>
  <c r="K4719" i="7"/>
  <c r="H4720" i="7"/>
  <c r="I4720" i="7"/>
  <c r="M4720" i="7" s="1"/>
  <c r="J4720" i="7"/>
  <c r="K4720" i="7"/>
  <c r="H4721" i="7"/>
  <c r="I4721" i="7"/>
  <c r="J4721" i="7"/>
  <c r="K4721" i="7"/>
  <c r="H4722" i="7"/>
  <c r="I4722" i="7"/>
  <c r="J4722" i="7"/>
  <c r="K4722" i="7"/>
  <c r="H4723" i="7"/>
  <c r="I4723" i="7"/>
  <c r="J4723" i="7"/>
  <c r="K4723" i="7"/>
  <c r="H4724" i="7"/>
  <c r="I4724" i="7"/>
  <c r="J4724" i="7"/>
  <c r="K4724" i="7"/>
  <c r="H4725" i="7"/>
  <c r="I4725" i="7"/>
  <c r="J4725" i="7"/>
  <c r="K4725" i="7"/>
  <c r="H4726" i="7"/>
  <c r="I4726" i="7"/>
  <c r="J4726" i="7"/>
  <c r="K4726" i="7"/>
  <c r="H4727" i="7"/>
  <c r="I4727" i="7"/>
  <c r="J4727" i="7"/>
  <c r="K4727" i="7"/>
  <c r="H4728" i="7"/>
  <c r="I4728" i="7"/>
  <c r="J4728" i="7"/>
  <c r="K4728" i="7"/>
  <c r="H4729" i="7"/>
  <c r="I4729" i="7"/>
  <c r="J4729" i="7"/>
  <c r="K4729" i="7"/>
  <c r="H4730" i="7"/>
  <c r="I4730" i="7"/>
  <c r="J4730" i="7"/>
  <c r="K4730" i="7"/>
  <c r="H4731" i="7"/>
  <c r="I4731" i="7"/>
  <c r="J4731" i="7"/>
  <c r="K4731" i="7"/>
  <c r="H4732" i="7"/>
  <c r="I4732" i="7"/>
  <c r="J4732" i="7"/>
  <c r="K4732" i="7"/>
  <c r="H4733" i="7"/>
  <c r="I4733" i="7"/>
  <c r="J4733" i="7"/>
  <c r="K4733" i="7"/>
  <c r="H4734" i="7"/>
  <c r="I4734" i="7"/>
  <c r="J4734" i="7"/>
  <c r="K4734" i="7"/>
  <c r="H4735" i="7"/>
  <c r="I4735" i="7"/>
  <c r="J4735" i="7"/>
  <c r="K4735" i="7"/>
  <c r="H4736" i="7"/>
  <c r="I4736" i="7"/>
  <c r="J4736" i="7"/>
  <c r="K4736" i="7"/>
  <c r="H4737" i="7"/>
  <c r="I4737" i="7"/>
  <c r="J4737" i="7"/>
  <c r="K4737" i="7"/>
  <c r="H4738" i="7"/>
  <c r="I4738" i="7"/>
  <c r="J4738" i="7"/>
  <c r="K4738" i="7"/>
  <c r="H4739" i="7"/>
  <c r="I4739" i="7"/>
  <c r="J4739" i="7"/>
  <c r="K4739" i="7"/>
  <c r="H4740" i="7"/>
  <c r="I4740" i="7"/>
  <c r="J4740" i="7"/>
  <c r="K4740" i="7"/>
  <c r="H4741" i="7"/>
  <c r="I4741" i="7"/>
  <c r="J4741" i="7"/>
  <c r="K4741" i="7"/>
  <c r="H4742" i="7"/>
  <c r="I4742" i="7"/>
  <c r="J4742" i="7"/>
  <c r="K4742" i="7"/>
  <c r="H4743" i="7"/>
  <c r="I4743" i="7"/>
  <c r="J4743" i="7"/>
  <c r="K4743" i="7"/>
  <c r="H4744" i="7"/>
  <c r="I4744" i="7"/>
  <c r="M4744" i="7" s="1"/>
  <c r="J4744" i="7"/>
  <c r="K4744" i="7"/>
  <c r="H4745" i="7"/>
  <c r="I4745" i="7"/>
  <c r="J4745" i="7"/>
  <c r="K4745" i="7"/>
  <c r="H4746" i="7"/>
  <c r="I4746" i="7"/>
  <c r="J4746" i="7"/>
  <c r="K4746" i="7"/>
  <c r="H4747" i="7"/>
  <c r="I4747" i="7"/>
  <c r="J4747" i="7"/>
  <c r="K4747" i="7"/>
  <c r="H4748" i="7"/>
  <c r="I4748" i="7"/>
  <c r="J4748" i="7"/>
  <c r="K4748" i="7"/>
  <c r="H4749" i="7"/>
  <c r="I4749" i="7"/>
  <c r="J4749" i="7"/>
  <c r="K4749" i="7"/>
  <c r="H4750" i="7"/>
  <c r="I4750" i="7"/>
  <c r="J4750" i="7"/>
  <c r="K4750" i="7"/>
  <c r="H4751" i="7"/>
  <c r="I4751" i="7"/>
  <c r="J4751" i="7"/>
  <c r="K4751" i="7"/>
  <c r="H4752" i="7"/>
  <c r="I4752" i="7"/>
  <c r="M4752" i="7" s="1"/>
  <c r="J4752" i="7"/>
  <c r="K4752" i="7"/>
  <c r="H4753" i="7"/>
  <c r="I4753" i="7"/>
  <c r="J4753" i="7"/>
  <c r="K4753" i="7"/>
  <c r="H4754" i="7"/>
  <c r="I4754" i="7"/>
  <c r="J4754" i="7"/>
  <c r="K4754" i="7"/>
  <c r="H4755" i="7"/>
  <c r="I4755" i="7"/>
  <c r="J4755" i="7"/>
  <c r="K4755" i="7"/>
  <c r="H4756" i="7"/>
  <c r="I4756" i="7"/>
  <c r="J4756" i="7"/>
  <c r="K4756" i="7"/>
  <c r="H4757" i="7"/>
  <c r="I4757" i="7"/>
  <c r="J4757" i="7"/>
  <c r="K4757" i="7"/>
  <c r="H4758" i="7"/>
  <c r="I4758" i="7"/>
  <c r="J4758" i="7"/>
  <c r="K4758" i="7"/>
  <c r="H4759" i="7"/>
  <c r="I4759" i="7"/>
  <c r="J4759" i="7"/>
  <c r="K4759" i="7"/>
  <c r="H4760" i="7"/>
  <c r="I4760" i="7"/>
  <c r="J4760" i="7"/>
  <c r="K4760" i="7"/>
  <c r="H4761" i="7"/>
  <c r="I4761" i="7"/>
  <c r="J4761" i="7"/>
  <c r="K4761" i="7"/>
  <c r="H4762" i="7"/>
  <c r="I4762" i="7"/>
  <c r="J4762" i="7"/>
  <c r="K4762" i="7"/>
  <c r="H4763" i="7"/>
  <c r="I4763" i="7"/>
  <c r="J4763" i="7"/>
  <c r="K4763" i="7"/>
  <c r="M4763" i="7"/>
  <c r="H4764" i="7"/>
  <c r="I4764" i="7"/>
  <c r="J4764" i="7"/>
  <c r="K4764" i="7"/>
  <c r="H4765" i="7"/>
  <c r="I4765" i="7"/>
  <c r="J4765" i="7"/>
  <c r="K4765" i="7"/>
  <c r="H4766" i="7"/>
  <c r="I4766" i="7"/>
  <c r="J4766" i="7"/>
  <c r="K4766" i="7"/>
  <c r="H4767" i="7"/>
  <c r="I4767" i="7"/>
  <c r="J4767" i="7"/>
  <c r="K4767" i="7"/>
  <c r="H4768" i="7"/>
  <c r="I4768" i="7"/>
  <c r="J4768" i="7"/>
  <c r="K4768" i="7"/>
  <c r="H4769" i="7"/>
  <c r="I4769" i="7"/>
  <c r="J4769" i="7"/>
  <c r="K4769" i="7"/>
  <c r="H4770" i="7"/>
  <c r="I4770" i="7"/>
  <c r="J4770" i="7"/>
  <c r="K4770" i="7"/>
  <c r="H4771" i="7"/>
  <c r="I4771" i="7"/>
  <c r="J4771" i="7"/>
  <c r="K4771" i="7"/>
  <c r="M4771" i="7" s="1"/>
  <c r="H4772" i="7"/>
  <c r="I4772" i="7"/>
  <c r="J4772" i="7"/>
  <c r="K4772" i="7"/>
  <c r="H4773" i="7"/>
  <c r="I4773" i="7"/>
  <c r="J4773" i="7"/>
  <c r="K4773" i="7"/>
  <c r="H4774" i="7"/>
  <c r="I4774" i="7"/>
  <c r="J4774" i="7"/>
  <c r="K4774" i="7"/>
  <c r="H4775" i="7"/>
  <c r="I4775" i="7"/>
  <c r="J4775" i="7"/>
  <c r="K4775" i="7"/>
  <c r="H4776" i="7"/>
  <c r="I4776" i="7"/>
  <c r="J4776" i="7"/>
  <c r="K4776" i="7"/>
  <c r="H4777" i="7"/>
  <c r="I4777" i="7"/>
  <c r="J4777" i="7"/>
  <c r="K4777" i="7"/>
  <c r="H4778" i="7"/>
  <c r="I4778" i="7"/>
  <c r="J4778" i="7"/>
  <c r="K4778" i="7"/>
  <c r="H4779" i="7"/>
  <c r="I4779" i="7"/>
  <c r="J4779" i="7"/>
  <c r="K4779" i="7"/>
  <c r="H4780" i="7"/>
  <c r="I4780" i="7"/>
  <c r="J4780" i="7"/>
  <c r="K4780" i="7"/>
  <c r="H4781" i="7"/>
  <c r="I4781" i="7"/>
  <c r="J4781" i="7"/>
  <c r="K4781" i="7"/>
  <c r="H4782" i="7"/>
  <c r="I4782" i="7"/>
  <c r="J4782" i="7"/>
  <c r="K4782" i="7"/>
  <c r="H4783" i="7"/>
  <c r="I4783" i="7"/>
  <c r="J4783" i="7"/>
  <c r="K4783" i="7"/>
  <c r="H4784" i="7"/>
  <c r="I4784" i="7"/>
  <c r="J4784" i="7"/>
  <c r="K4784" i="7"/>
  <c r="H4785" i="7"/>
  <c r="I4785" i="7"/>
  <c r="J4785" i="7"/>
  <c r="K4785" i="7"/>
  <c r="H4786" i="7"/>
  <c r="I4786" i="7"/>
  <c r="J4786" i="7"/>
  <c r="K4786" i="7"/>
  <c r="H4787" i="7"/>
  <c r="I4787" i="7"/>
  <c r="J4787" i="7"/>
  <c r="K4787" i="7"/>
  <c r="H4788" i="7"/>
  <c r="I4788" i="7"/>
  <c r="J4788" i="7"/>
  <c r="K4788" i="7"/>
  <c r="H4789" i="7"/>
  <c r="I4789" i="7"/>
  <c r="J4789" i="7"/>
  <c r="K4789" i="7"/>
  <c r="H4790" i="7"/>
  <c r="I4790" i="7"/>
  <c r="J4790" i="7"/>
  <c r="K4790" i="7"/>
  <c r="H4791" i="7"/>
  <c r="I4791" i="7"/>
  <c r="J4791" i="7"/>
  <c r="K4791" i="7"/>
  <c r="H4792" i="7"/>
  <c r="I4792" i="7"/>
  <c r="J4792" i="7"/>
  <c r="K4792" i="7"/>
  <c r="H4793" i="7"/>
  <c r="I4793" i="7"/>
  <c r="J4793" i="7"/>
  <c r="K4793" i="7"/>
  <c r="H4794" i="7"/>
  <c r="I4794" i="7"/>
  <c r="J4794" i="7"/>
  <c r="K4794" i="7"/>
  <c r="H4795" i="7"/>
  <c r="I4795" i="7"/>
  <c r="J4795" i="7"/>
  <c r="K4795" i="7"/>
  <c r="H4796" i="7"/>
  <c r="I4796" i="7"/>
  <c r="J4796" i="7"/>
  <c r="K4796" i="7"/>
  <c r="H4797" i="7"/>
  <c r="I4797" i="7"/>
  <c r="J4797" i="7"/>
  <c r="K4797" i="7"/>
  <c r="H4798" i="7"/>
  <c r="I4798" i="7"/>
  <c r="J4798" i="7"/>
  <c r="K4798" i="7"/>
  <c r="H4799" i="7"/>
  <c r="I4799" i="7"/>
  <c r="J4799" i="7"/>
  <c r="K4799" i="7"/>
  <c r="H4800" i="7"/>
  <c r="I4800" i="7"/>
  <c r="J4800" i="7"/>
  <c r="K4800" i="7"/>
  <c r="H4801" i="7"/>
  <c r="I4801" i="7"/>
  <c r="J4801" i="7"/>
  <c r="K4801" i="7"/>
  <c r="H4802" i="7"/>
  <c r="I4802" i="7"/>
  <c r="J4802" i="7"/>
  <c r="K4802" i="7"/>
  <c r="H4803" i="7"/>
  <c r="I4803" i="7"/>
  <c r="J4803" i="7"/>
  <c r="K4803" i="7"/>
  <c r="H4804" i="7"/>
  <c r="I4804" i="7"/>
  <c r="J4804" i="7"/>
  <c r="K4804" i="7"/>
  <c r="H4805" i="7"/>
  <c r="I4805" i="7"/>
  <c r="J4805" i="7"/>
  <c r="K4805" i="7"/>
  <c r="H4806" i="7"/>
  <c r="I4806" i="7"/>
  <c r="J4806" i="7"/>
  <c r="K4806" i="7"/>
  <c r="H4807" i="7"/>
  <c r="I4807" i="7"/>
  <c r="J4807" i="7"/>
  <c r="K4807" i="7"/>
  <c r="H4808" i="7"/>
  <c r="I4808" i="7"/>
  <c r="J4808" i="7"/>
  <c r="K4808" i="7"/>
  <c r="H4809" i="7"/>
  <c r="I4809" i="7"/>
  <c r="J4809" i="7"/>
  <c r="K4809" i="7"/>
  <c r="H4810" i="7"/>
  <c r="I4810" i="7"/>
  <c r="J4810" i="7"/>
  <c r="K4810" i="7"/>
  <c r="H4811" i="7"/>
  <c r="I4811" i="7"/>
  <c r="J4811" i="7"/>
  <c r="K4811" i="7"/>
  <c r="H4812" i="7"/>
  <c r="I4812" i="7"/>
  <c r="J4812" i="7"/>
  <c r="K4812" i="7"/>
  <c r="H4813" i="7"/>
  <c r="I4813" i="7"/>
  <c r="J4813" i="7"/>
  <c r="K4813" i="7"/>
  <c r="H4814" i="7"/>
  <c r="I4814" i="7"/>
  <c r="J4814" i="7"/>
  <c r="K4814" i="7"/>
  <c r="H4815" i="7"/>
  <c r="I4815" i="7"/>
  <c r="J4815" i="7"/>
  <c r="K4815" i="7"/>
  <c r="H4816" i="7"/>
  <c r="I4816" i="7"/>
  <c r="J4816" i="7"/>
  <c r="K4816" i="7"/>
  <c r="H4817" i="7"/>
  <c r="I4817" i="7"/>
  <c r="J4817" i="7"/>
  <c r="K4817" i="7"/>
  <c r="H4818" i="7"/>
  <c r="I4818" i="7"/>
  <c r="J4818" i="7"/>
  <c r="K4818" i="7"/>
  <c r="H4819" i="7"/>
  <c r="I4819" i="7"/>
  <c r="J4819" i="7"/>
  <c r="M4819" i="7" s="1"/>
  <c r="K4819" i="7"/>
  <c r="H4820" i="7"/>
  <c r="I4820" i="7"/>
  <c r="J4820" i="7"/>
  <c r="K4820" i="7"/>
  <c r="H4821" i="7"/>
  <c r="I4821" i="7"/>
  <c r="J4821" i="7"/>
  <c r="K4821" i="7"/>
  <c r="H4822" i="7"/>
  <c r="I4822" i="7"/>
  <c r="J4822" i="7"/>
  <c r="K4822" i="7"/>
  <c r="H4823" i="7"/>
  <c r="I4823" i="7"/>
  <c r="J4823" i="7"/>
  <c r="K4823" i="7"/>
  <c r="H4824" i="7"/>
  <c r="I4824" i="7"/>
  <c r="J4824" i="7"/>
  <c r="K4824" i="7"/>
  <c r="H4825" i="7"/>
  <c r="I4825" i="7"/>
  <c r="J4825" i="7"/>
  <c r="K4825" i="7"/>
  <c r="H4826" i="7"/>
  <c r="I4826" i="7"/>
  <c r="J4826" i="7"/>
  <c r="M4826" i="7" s="1"/>
  <c r="K4826" i="7"/>
  <c r="H4827" i="7"/>
  <c r="I4827" i="7"/>
  <c r="J4827" i="7"/>
  <c r="K4827" i="7"/>
  <c r="H4828" i="7"/>
  <c r="I4828" i="7"/>
  <c r="J4828" i="7"/>
  <c r="K4828" i="7"/>
  <c r="H4829" i="7"/>
  <c r="I4829" i="7"/>
  <c r="J4829" i="7"/>
  <c r="K4829" i="7"/>
  <c r="H4830" i="7"/>
  <c r="I4830" i="7"/>
  <c r="J4830" i="7"/>
  <c r="K4830" i="7"/>
  <c r="H4831" i="7"/>
  <c r="I4831" i="7"/>
  <c r="J4831" i="7"/>
  <c r="K4831" i="7"/>
  <c r="H4832" i="7"/>
  <c r="I4832" i="7"/>
  <c r="J4832" i="7"/>
  <c r="K4832" i="7"/>
  <c r="H4833" i="7"/>
  <c r="I4833" i="7"/>
  <c r="J4833" i="7"/>
  <c r="K4833" i="7"/>
  <c r="H4834" i="7"/>
  <c r="I4834" i="7"/>
  <c r="J4834" i="7"/>
  <c r="K4834" i="7"/>
  <c r="H4835" i="7"/>
  <c r="I4835" i="7"/>
  <c r="J4835" i="7"/>
  <c r="M4835" i="7" s="1"/>
  <c r="K4835" i="7"/>
  <c r="H4836" i="7"/>
  <c r="I4836" i="7"/>
  <c r="J4836" i="7"/>
  <c r="K4836" i="7"/>
  <c r="H4837" i="7"/>
  <c r="I4837" i="7"/>
  <c r="J4837" i="7"/>
  <c r="K4837" i="7"/>
  <c r="H4838" i="7"/>
  <c r="I4838" i="7"/>
  <c r="J4838" i="7"/>
  <c r="K4838" i="7"/>
  <c r="H4839" i="7"/>
  <c r="I4839" i="7"/>
  <c r="J4839" i="7"/>
  <c r="K4839" i="7"/>
  <c r="H4840" i="7"/>
  <c r="I4840" i="7"/>
  <c r="J4840" i="7"/>
  <c r="K4840" i="7"/>
  <c r="H4841" i="7"/>
  <c r="I4841" i="7"/>
  <c r="J4841" i="7"/>
  <c r="K4841" i="7"/>
  <c r="H4842" i="7"/>
  <c r="I4842" i="7"/>
  <c r="J4842" i="7"/>
  <c r="K4842" i="7"/>
  <c r="H4843" i="7"/>
  <c r="I4843" i="7"/>
  <c r="J4843" i="7"/>
  <c r="K4843" i="7"/>
  <c r="H4844" i="7"/>
  <c r="I4844" i="7"/>
  <c r="J4844" i="7"/>
  <c r="K4844" i="7"/>
  <c r="H4845" i="7"/>
  <c r="I4845" i="7"/>
  <c r="J4845" i="7"/>
  <c r="K4845" i="7"/>
  <c r="H4846" i="7"/>
  <c r="I4846" i="7"/>
  <c r="J4846" i="7"/>
  <c r="K4846" i="7"/>
  <c r="H4847" i="7"/>
  <c r="I4847" i="7"/>
  <c r="J4847" i="7"/>
  <c r="K4847" i="7"/>
  <c r="H4848" i="7"/>
  <c r="I4848" i="7"/>
  <c r="J4848" i="7"/>
  <c r="K4848" i="7"/>
  <c r="H4849" i="7"/>
  <c r="I4849" i="7"/>
  <c r="J4849" i="7"/>
  <c r="K4849" i="7"/>
  <c r="H4850" i="7"/>
  <c r="I4850" i="7"/>
  <c r="J4850" i="7"/>
  <c r="K4850" i="7"/>
  <c r="H4851" i="7"/>
  <c r="I4851" i="7"/>
  <c r="M4851" i="7" s="1"/>
  <c r="J4851" i="7"/>
  <c r="K4851" i="7"/>
  <c r="H4852" i="7"/>
  <c r="I4852" i="7"/>
  <c r="J4852" i="7"/>
  <c r="K4852" i="7"/>
  <c r="H4853" i="7"/>
  <c r="I4853" i="7"/>
  <c r="J4853" i="7"/>
  <c r="K4853" i="7"/>
  <c r="H4854" i="7"/>
  <c r="I4854" i="7"/>
  <c r="J4854" i="7"/>
  <c r="K4854" i="7"/>
  <c r="H4855" i="7"/>
  <c r="I4855" i="7"/>
  <c r="J4855" i="7"/>
  <c r="K4855" i="7"/>
  <c r="H4856" i="7"/>
  <c r="I4856" i="7"/>
  <c r="J4856" i="7"/>
  <c r="K4856" i="7"/>
  <c r="H4857" i="7"/>
  <c r="I4857" i="7"/>
  <c r="J4857" i="7"/>
  <c r="K4857" i="7"/>
  <c r="H4858" i="7"/>
  <c r="I4858" i="7"/>
  <c r="J4858" i="7"/>
  <c r="K4858" i="7"/>
  <c r="H4859" i="7"/>
  <c r="I4859" i="7"/>
  <c r="J4859" i="7"/>
  <c r="K4859" i="7"/>
  <c r="H4860" i="7"/>
  <c r="I4860" i="7"/>
  <c r="J4860" i="7"/>
  <c r="K4860" i="7"/>
  <c r="H4861" i="7"/>
  <c r="I4861" i="7"/>
  <c r="J4861" i="7"/>
  <c r="K4861" i="7"/>
  <c r="H4862" i="7"/>
  <c r="I4862" i="7"/>
  <c r="J4862" i="7"/>
  <c r="K4862" i="7"/>
  <c r="H4863" i="7"/>
  <c r="I4863" i="7"/>
  <c r="J4863" i="7"/>
  <c r="K4863" i="7"/>
  <c r="H4864" i="7"/>
  <c r="I4864" i="7"/>
  <c r="J4864" i="7"/>
  <c r="K4864" i="7"/>
  <c r="H4865" i="7"/>
  <c r="I4865" i="7"/>
  <c r="J4865" i="7"/>
  <c r="K4865" i="7"/>
  <c r="H4866" i="7"/>
  <c r="I4866" i="7"/>
  <c r="J4866" i="7"/>
  <c r="K4866" i="7"/>
  <c r="H4867" i="7"/>
  <c r="I4867" i="7"/>
  <c r="M4867" i="7" s="1"/>
  <c r="J4867" i="7"/>
  <c r="K4867" i="7"/>
  <c r="H4868" i="7"/>
  <c r="I4868" i="7"/>
  <c r="J4868" i="7"/>
  <c r="K4868" i="7"/>
  <c r="H4869" i="7"/>
  <c r="I4869" i="7"/>
  <c r="J4869" i="7"/>
  <c r="K4869" i="7"/>
  <c r="H4870" i="7"/>
  <c r="I4870" i="7"/>
  <c r="J4870" i="7"/>
  <c r="K4870" i="7"/>
  <c r="H4871" i="7"/>
  <c r="I4871" i="7"/>
  <c r="J4871" i="7"/>
  <c r="K4871" i="7"/>
  <c r="H4872" i="7"/>
  <c r="I4872" i="7"/>
  <c r="J4872" i="7"/>
  <c r="K4872" i="7"/>
  <c r="H4873" i="7"/>
  <c r="I4873" i="7"/>
  <c r="J4873" i="7"/>
  <c r="K4873" i="7"/>
  <c r="H4874" i="7"/>
  <c r="I4874" i="7"/>
  <c r="J4874" i="7"/>
  <c r="K4874" i="7"/>
  <c r="H4875" i="7"/>
  <c r="I4875" i="7"/>
  <c r="M4875" i="7" s="1"/>
  <c r="J4875" i="7"/>
  <c r="K4875" i="7"/>
  <c r="H4876" i="7"/>
  <c r="I4876" i="7"/>
  <c r="J4876" i="7"/>
  <c r="K4876" i="7"/>
  <c r="H4877" i="7"/>
  <c r="I4877" i="7"/>
  <c r="J4877" i="7"/>
  <c r="K4877" i="7"/>
  <c r="H4878" i="7"/>
  <c r="I4878" i="7"/>
  <c r="J4878" i="7"/>
  <c r="K4878" i="7"/>
  <c r="H4879" i="7"/>
  <c r="I4879" i="7"/>
  <c r="L4879" i="7" s="1"/>
  <c r="J4879" i="7"/>
  <c r="K4879" i="7"/>
  <c r="H4880" i="7"/>
  <c r="I4880" i="7"/>
  <c r="J4880" i="7"/>
  <c r="K4880" i="7"/>
  <c r="H4881" i="7"/>
  <c r="I4881" i="7"/>
  <c r="J4881" i="7"/>
  <c r="K4881" i="7"/>
  <c r="H4882" i="7"/>
  <c r="I4882" i="7"/>
  <c r="J4882" i="7"/>
  <c r="K4882" i="7"/>
  <c r="H4883" i="7"/>
  <c r="I4883" i="7"/>
  <c r="M4883" i="7" s="1"/>
  <c r="J4883" i="7"/>
  <c r="K4883" i="7"/>
  <c r="H4884" i="7"/>
  <c r="I4884" i="7"/>
  <c r="J4884" i="7"/>
  <c r="K4884" i="7"/>
  <c r="H4885" i="7"/>
  <c r="I4885" i="7"/>
  <c r="J4885" i="7"/>
  <c r="K4885" i="7"/>
  <c r="H4886" i="7"/>
  <c r="I4886" i="7"/>
  <c r="J4886" i="7"/>
  <c r="K4886" i="7"/>
  <c r="H4887" i="7"/>
  <c r="I4887" i="7"/>
  <c r="J4887" i="7"/>
  <c r="K4887" i="7"/>
  <c r="H4888" i="7"/>
  <c r="I4888" i="7"/>
  <c r="J4888" i="7"/>
  <c r="K4888" i="7"/>
  <c r="H4889" i="7"/>
  <c r="I4889" i="7"/>
  <c r="J4889" i="7"/>
  <c r="K4889" i="7"/>
  <c r="H4890" i="7"/>
  <c r="I4890" i="7"/>
  <c r="J4890" i="7"/>
  <c r="K4890" i="7"/>
  <c r="H4891" i="7"/>
  <c r="I4891" i="7"/>
  <c r="M4891" i="7" s="1"/>
  <c r="J4891" i="7"/>
  <c r="K4891" i="7"/>
  <c r="H4892" i="7"/>
  <c r="I4892" i="7"/>
  <c r="J4892" i="7"/>
  <c r="K4892" i="7"/>
  <c r="H4893" i="7"/>
  <c r="I4893" i="7"/>
  <c r="J4893" i="7"/>
  <c r="K4893" i="7"/>
  <c r="H4894" i="7"/>
  <c r="I4894" i="7"/>
  <c r="J4894" i="7"/>
  <c r="K4894" i="7"/>
  <c r="H4895" i="7"/>
  <c r="I4895" i="7"/>
  <c r="J4895" i="7"/>
  <c r="K4895" i="7"/>
  <c r="H4896" i="7"/>
  <c r="I4896" i="7"/>
  <c r="J4896" i="7"/>
  <c r="K4896" i="7"/>
  <c r="H4897" i="7"/>
  <c r="I4897" i="7"/>
  <c r="J4897" i="7"/>
  <c r="K4897" i="7"/>
  <c r="H4898" i="7"/>
  <c r="I4898" i="7"/>
  <c r="J4898" i="7"/>
  <c r="K4898" i="7"/>
  <c r="H4899" i="7"/>
  <c r="I4899" i="7"/>
  <c r="M4899" i="7" s="1"/>
  <c r="J4899" i="7"/>
  <c r="K4899" i="7"/>
  <c r="H4900" i="7"/>
  <c r="I4900" i="7"/>
  <c r="J4900" i="7"/>
  <c r="K4900" i="7"/>
  <c r="H4901" i="7"/>
  <c r="I4901" i="7"/>
  <c r="J4901" i="7"/>
  <c r="K4901" i="7"/>
  <c r="H4902" i="7"/>
  <c r="I4902" i="7"/>
  <c r="J4902" i="7"/>
  <c r="K4902" i="7"/>
  <c r="H4903" i="7"/>
  <c r="I4903" i="7"/>
  <c r="J4903" i="7"/>
  <c r="K4903" i="7"/>
  <c r="H4904" i="7"/>
  <c r="I4904" i="7"/>
  <c r="J4904" i="7"/>
  <c r="K4904" i="7"/>
  <c r="H4905" i="7"/>
  <c r="I4905" i="7"/>
  <c r="J4905" i="7"/>
  <c r="K4905" i="7"/>
  <c r="H4906" i="7"/>
  <c r="I4906" i="7"/>
  <c r="J4906" i="7"/>
  <c r="K4906" i="7"/>
  <c r="H4907" i="7"/>
  <c r="I4907" i="7"/>
  <c r="J4907" i="7"/>
  <c r="K4907" i="7"/>
  <c r="H4908" i="7"/>
  <c r="I4908" i="7"/>
  <c r="J4908" i="7"/>
  <c r="K4908" i="7"/>
  <c r="H4909" i="7"/>
  <c r="I4909" i="7"/>
  <c r="J4909" i="7"/>
  <c r="K4909" i="7"/>
  <c r="H4910" i="7"/>
  <c r="I4910" i="7"/>
  <c r="J4910" i="7"/>
  <c r="K4910" i="7"/>
  <c r="H4911" i="7"/>
  <c r="I4911" i="7"/>
  <c r="J4911" i="7"/>
  <c r="K4911" i="7"/>
  <c r="H4912" i="7"/>
  <c r="I4912" i="7"/>
  <c r="J4912" i="7"/>
  <c r="K4912" i="7"/>
  <c r="H4913" i="7"/>
  <c r="I4913" i="7"/>
  <c r="J4913" i="7"/>
  <c r="K4913" i="7"/>
  <c r="H4914" i="7"/>
  <c r="I4914" i="7"/>
  <c r="J4914" i="7"/>
  <c r="K4914" i="7"/>
  <c r="H4915" i="7"/>
  <c r="I4915" i="7"/>
  <c r="M4915" i="7" s="1"/>
  <c r="J4915" i="7"/>
  <c r="K4915" i="7"/>
  <c r="H4916" i="7"/>
  <c r="I4916" i="7"/>
  <c r="J4916" i="7"/>
  <c r="K4916" i="7"/>
  <c r="H4917" i="7"/>
  <c r="I4917" i="7"/>
  <c r="J4917" i="7"/>
  <c r="K4917" i="7"/>
  <c r="H4918" i="7"/>
  <c r="I4918" i="7"/>
  <c r="J4918" i="7"/>
  <c r="K4918" i="7"/>
  <c r="H4919" i="7"/>
  <c r="I4919" i="7"/>
  <c r="J4919" i="7"/>
  <c r="K4919" i="7"/>
  <c r="H4920" i="7"/>
  <c r="I4920" i="7"/>
  <c r="J4920" i="7"/>
  <c r="K4920" i="7"/>
  <c r="H4921" i="7"/>
  <c r="I4921" i="7"/>
  <c r="J4921" i="7"/>
  <c r="K4921" i="7"/>
  <c r="H4922" i="7"/>
  <c r="I4922" i="7"/>
  <c r="J4922" i="7"/>
  <c r="K4922" i="7"/>
  <c r="H4923" i="7"/>
  <c r="I4923" i="7"/>
  <c r="M4923" i="7" s="1"/>
  <c r="J4923" i="7"/>
  <c r="K4923" i="7"/>
  <c r="H4924" i="7"/>
  <c r="I4924" i="7"/>
  <c r="J4924" i="7"/>
  <c r="K4924" i="7"/>
  <c r="H4925" i="7"/>
  <c r="I4925" i="7"/>
  <c r="J4925" i="7"/>
  <c r="K4925" i="7"/>
  <c r="H4926" i="7"/>
  <c r="I4926" i="7"/>
  <c r="J4926" i="7"/>
  <c r="K4926" i="7"/>
  <c r="H4927" i="7"/>
  <c r="I4927" i="7"/>
  <c r="J4927" i="7"/>
  <c r="K4927" i="7"/>
  <c r="H4928" i="7"/>
  <c r="I4928" i="7"/>
  <c r="J4928" i="7"/>
  <c r="K4928" i="7"/>
  <c r="H4929" i="7"/>
  <c r="I4929" i="7"/>
  <c r="J4929" i="7"/>
  <c r="K4929" i="7"/>
  <c r="H4930" i="7"/>
  <c r="I4930" i="7"/>
  <c r="J4930" i="7"/>
  <c r="K4930" i="7"/>
  <c r="H4931" i="7"/>
  <c r="I4931" i="7"/>
  <c r="J4931" i="7"/>
  <c r="K4931" i="7"/>
  <c r="M4931" i="7"/>
  <c r="H4932" i="7"/>
  <c r="I4932" i="7"/>
  <c r="J4932" i="7"/>
  <c r="K4932" i="7"/>
  <c r="H4933" i="7"/>
  <c r="I4933" i="7"/>
  <c r="J4933" i="7"/>
  <c r="K4933" i="7"/>
  <c r="H4934" i="7"/>
  <c r="I4934" i="7"/>
  <c r="J4934" i="7"/>
  <c r="K4934" i="7"/>
  <c r="H4935" i="7"/>
  <c r="I4935" i="7"/>
  <c r="J4935" i="7"/>
  <c r="K4935" i="7"/>
  <c r="H4936" i="7"/>
  <c r="I4936" i="7"/>
  <c r="J4936" i="7"/>
  <c r="K4936" i="7"/>
  <c r="H4937" i="7"/>
  <c r="I4937" i="7"/>
  <c r="J4937" i="7"/>
  <c r="K4937" i="7"/>
  <c r="H4938" i="7"/>
  <c r="I4938" i="7"/>
  <c r="J4938" i="7"/>
  <c r="K4938" i="7"/>
  <c r="H4939" i="7"/>
  <c r="I4939" i="7"/>
  <c r="J4939" i="7"/>
  <c r="K4939" i="7"/>
  <c r="H4940" i="7"/>
  <c r="I4940" i="7"/>
  <c r="J4940" i="7"/>
  <c r="K4940" i="7"/>
  <c r="H4941" i="7"/>
  <c r="I4941" i="7"/>
  <c r="J4941" i="7"/>
  <c r="K4941" i="7"/>
  <c r="H4942" i="7"/>
  <c r="I4942" i="7"/>
  <c r="J4942" i="7"/>
  <c r="K4942" i="7"/>
  <c r="H4943" i="7"/>
  <c r="I4943" i="7"/>
  <c r="J4943" i="7"/>
  <c r="K4943" i="7"/>
  <c r="H4944" i="7"/>
  <c r="I4944" i="7"/>
  <c r="J4944" i="7"/>
  <c r="K4944" i="7"/>
  <c r="H4945" i="7"/>
  <c r="I4945" i="7"/>
  <c r="J4945" i="7"/>
  <c r="K4945" i="7"/>
  <c r="H4946" i="7"/>
  <c r="I4946" i="7"/>
  <c r="J4946" i="7"/>
  <c r="K4946" i="7"/>
  <c r="H4947" i="7"/>
  <c r="I4947" i="7"/>
  <c r="J4947" i="7"/>
  <c r="K4947" i="7"/>
  <c r="M4947" i="7" s="1"/>
  <c r="H4948" i="7"/>
  <c r="I4948" i="7"/>
  <c r="J4948" i="7"/>
  <c r="K4948" i="7"/>
  <c r="H4949" i="7"/>
  <c r="I4949" i="7"/>
  <c r="J4949" i="7"/>
  <c r="K4949" i="7"/>
  <c r="H4950" i="7"/>
  <c r="I4950" i="7"/>
  <c r="J4950" i="7"/>
  <c r="K4950" i="7"/>
  <c r="H4951" i="7"/>
  <c r="I4951" i="7"/>
  <c r="J4951" i="7"/>
  <c r="K4951" i="7"/>
  <c r="H4952" i="7"/>
  <c r="I4952" i="7"/>
  <c r="J4952" i="7"/>
  <c r="K4952" i="7"/>
  <c r="H4953" i="7"/>
  <c r="I4953" i="7"/>
  <c r="J4953" i="7"/>
  <c r="K4953" i="7"/>
  <c r="H4954" i="7"/>
  <c r="I4954" i="7"/>
  <c r="J4954" i="7"/>
  <c r="K4954" i="7"/>
  <c r="H4955" i="7"/>
  <c r="I4955" i="7"/>
  <c r="J4955" i="7"/>
  <c r="K4955" i="7"/>
  <c r="H4956" i="7"/>
  <c r="I4956" i="7"/>
  <c r="J4956" i="7"/>
  <c r="K4956" i="7"/>
  <c r="H4957" i="7"/>
  <c r="I4957" i="7"/>
  <c r="J4957" i="7"/>
  <c r="K4957" i="7"/>
  <c r="H4958" i="7"/>
  <c r="I4958" i="7"/>
  <c r="J4958" i="7"/>
  <c r="K4958" i="7"/>
  <c r="H4959" i="7"/>
  <c r="I4959" i="7"/>
  <c r="J4959" i="7"/>
  <c r="K4959" i="7"/>
  <c r="H4960" i="7"/>
  <c r="I4960" i="7"/>
  <c r="J4960" i="7"/>
  <c r="K4960" i="7"/>
  <c r="H4961" i="7"/>
  <c r="I4961" i="7"/>
  <c r="J4961" i="7"/>
  <c r="K4961" i="7"/>
  <c r="H4962" i="7"/>
  <c r="I4962" i="7"/>
  <c r="J4962" i="7"/>
  <c r="K4962" i="7"/>
  <c r="H4963" i="7"/>
  <c r="I4963" i="7"/>
  <c r="J4963" i="7"/>
  <c r="K4963" i="7"/>
  <c r="H4964" i="7"/>
  <c r="I4964" i="7"/>
  <c r="J4964" i="7"/>
  <c r="K4964" i="7"/>
  <c r="H4965" i="7"/>
  <c r="I4965" i="7"/>
  <c r="J4965" i="7"/>
  <c r="K4965" i="7"/>
  <c r="H4966" i="7"/>
  <c r="I4966" i="7"/>
  <c r="J4966" i="7"/>
  <c r="K4966" i="7"/>
  <c r="H4967" i="7"/>
  <c r="I4967" i="7"/>
  <c r="J4967" i="7"/>
  <c r="K4967" i="7"/>
  <c r="H4968" i="7"/>
  <c r="I4968" i="7"/>
  <c r="J4968" i="7"/>
  <c r="K4968" i="7"/>
  <c r="H4969" i="7"/>
  <c r="I4969" i="7"/>
  <c r="J4969" i="7"/>
  <c r="K4969" i="7"/>
  <c r="H4970" i="7"/>
  <c r="I4970" i="7"/>
  <c r="J4970" i="7"/>
  <c r="K4970" i="7"/>
  <c r="H4971" i="7"/>
  <c r="I4971" i="7"/>
  <c r="J4971" i="7"/>
  <c r="K4971" i="7"/>
  <c r="H4972" i="7"/>
  <c r="I4972" i="7"/>
  <c r="J4972" i="7"/>
  <c r="K4972" i="7"/>
  <c r="H4973" i="7"/>
  <c r="I4973" i="7"/>
  <c r="J4973" i="7"/>
  <c r="K4973" i="7"/>
  <c r="H4974" i="7"/>
  <c r="I4974" i="7"/>
  <c r="J4974" i="7"/>
  <c r="K4974" i="7"/>
  <c r="H4975" i="7"/>
  <c r="I4975" i="7"/>
  <c r="J4975" i="7"/>
  <c r="K4975" i="7"/>
  <c r="H4976" i="7"/>
  <c r="I4976" i="7"/>
  <c r="J4976" i="7"/>
  <c r="K4976" i="7"/>
  <c r="H4977" i="7"/>
  <c r="I4977" i="7"/>
  <c r="J4977" i="7"/>
  <c r="K4977" i="7"/>
  <c r="H4978" i="7"/>
  <c r="I4978" i="7"/>
  <c r="J4978" i="7"/>
  <c r="K4978" i="7"/>
  <c r="H4979" i="7"/>
  <c r="I4979" i="7"/>
  <c r="J4979" i="7"/>
  <c r="K4979" i="7"/>
  <c r="H4980" i="7"/>
  <c r="I4980" i="7"/>
  <c r="J4980" i="7"/>
  <c r="K4980" i="7"/>
  <c r="H4981" i="7"/>
  <c r="I4981" i="7"/>
  <c r="J4981" i="7"/>
  <c r="K4981" i="7"/>
  <c r="H4982" i="7"/>
  <c r="I4982" i="7"/>
  <c r="J4982" i="7"/>
  <c r="K4982" i="7"/>
  <c r="H4983" i="7"/>
  <c r="I4983" i="7"/>
  <c r="J4983" i="7"/>
  <c r="K4983" i="7"/>
  <c r="H4984" i="7"/>
  <c r="I4984" i="7"/>
  <c r="J4984" i="7"/>
  <c r="K4984" i="7"/>
  <c r="H4985" i="7"/>
  <c r="I4985" i="7"/>
  <c r="J4985" i="7"/>
  <c r="K4985" i="7"/>
  <c r="H4986" i="7"/>
  <c r="I4986" i="7"/>
  <c r="J4986" i="7"/>
  <c r="K4986" i="7"/>
  <c r="H4987" i="7"/>
  <c r="I4987" i="7"/>
  <c r="J4987" i="7"/>
  <c r="M4987" i="7" s="1"/>
  <c r="K4987" i="7"/>
  <c r="H4988" i="7"/>
  <c r="I4988" i="7"/>
  <c r="J4988" i="7"/>
  <c r="K4988" i="7"/>
  <c r="H4989" i="7"/>
  <c r="I4989" i="7"/>
  <c r="J4989" i="7"/>
  <c r="K4989" i="7"/>
  <c r="H4990" i="7"/>
  <c r="I4990" i="7"/>
  <c r="J4990" i="7"/>
  <c r="K4990" i="7"/>
  <c r="H4991" i="7"/>
  <c r="I4991" i="7"/>
  <c r="J4991" i="7"/>
  <c r="K4991" i="7"/>
  <c r="H4992" i="7"/>
  <c r="I4992" i="7"/>
  <c r="J4992" i="7"/>
  <c r="K4992" i="7"/>
  <c r="H4993" i="7"/>
  <c r="I4993" i="7"/>
  <c r="J4993" i="7"/>
  <c r="K4993" i="7"/>
  <c r="H4994" i="7"/>
  <c r="I4994" i="7"/>
  <c r="J4994" i="7"/>
  <c r="K4994" i="7"/>
  <c r="H4995" i="7"/>
  <c r="I4995" i="7"/>
  <c r="J4995" i="7"/>
  <c r="M4995" i="7" s="1"/>
  <c r="K4995" i="7"/>
  <c r="H4996" i="7"/>
  <c r="I4996" i="7"/>
  <c r="J4996" i="7"/>
  <c r="K4996" i="7"/>
  <c r="H4997" i="7"/>
  <c r="I4997" i="7"/>
  <c r="J4997" i="7"/>
  <c r="K4997" i="7"/>
  <c r="H4998" i="7"/>
  <c r="I4998" i="7"/>
  <c r="J4998" i="7"/>
  <c r="K4998" i="7"/>
  <c r="H4999" i="7"/>
  <c r="I4999" i="7"/>
  <c r="J4999" i="7"/>
  <c r="K4999" i="7"/>
  <c r="H5000" i="7"/>
  <c r="I5000" i="7"/>
  <c r="J5000" i="7"/>
  <c r="K5000" i="7"/>
  <c r="H5001" i="7"/>
  <c r="I5001" i="7"/>
  <c r="J5001" i="7"/>
  <c r="K5001" i="7"/>
  <c r="H11" i="7"/>
  <c r="I11" i="7"/>
  <c r="J11" i="7"/>
  <c r="K11" i="7"/>
  <c r="H12" i="7"/>
  <c r="I12" i="7"/>
  <c r="J12" i="7"/>
  <c r="K12" i="7"/>
  <c r="H13" i="7"/>
  <c r="I13" i="7"/>
  <c r="J13" i="7"/>
  <c r="K13" i="7"/>
  <c r="H14" i="7"/>
  <c r="I14" i="7"/>
  <c r="J14" i="7"/>
  <c r="K14" i="7"/>
  <c r="H15" i="7"/>
  <c r="I15" i="7"/>
  <c r="J15" i="7"/>
  <c r="K15" i="7"/>
  <c r="H16" i="7"/>
  <c r="I16" i="7"/>
  <c r="J16" i="7"/>
  <c r="K16" i="7"/>
  <c r="H17" i="7"/>
  <c r="I17" i="7"/>
  <c r="J17" i="7"/>
  <c r="K17" i="7"/>
  <c r="H18" i="7"/>
  <c r="I18" i="7"/>
  <c r="J18" i="7"/>
  <c r="K18" i="7"/>
  <c r="H19" i="7"/>
  <c r="I19" i="7"/>
  <c r="J19" i="7"/>
  <c r="K19" i="7"/>
  <c r="H20" i="7"/>
  <c r="I20" i="7"/>
  <c r="J20" i="7"/>
  <c r="K20" i="7"/>
  <c r="H21" i="7"/>
  <c r="I21" i="7"/>
  <c r="J21" i="7"/>
  <c r="K21" i="7"/>
  <c r="H22" i="7"/>
  <c r="I22" i="7"/>
  <c r="J22" i="7"/>
  <c r="K22" i="7"/>
  <c r="H23" i="7"/>
  <c r="I23" i="7"/>
  <c r="J23" i="7"/>
  <c r="K23" i="7"/>
  <c r="H24" i="7"/>
  <c r="I24" i="7"/>
  <c r="J24" i="7"/>
  <c r="K24" i="7"/>
  <c r="H25" i="7"/>
  <c r="I25" i="7"/>
  <c r="J25" i="7"/>
  <c r="K25" i="7"/>
  <c r="H26" i="7"/>
  <c r="I26" i="7"/>
  <c r="J26" i="7"/>
  <c r="K26" i="7"/>
  <c r="H27" i="7"/>
  <c r="I27" i="7"/>
  <c r="J27" i="7"/>
  <c r="K27" i="7"/>
  <c r="H28" i="7"/>
  <c r="I28" i="7"/>
  <c r="J28" i="7"/>
  <c r="K28" i="7"/>
  <c r="H29" i="7"/>
  <c r="I29" i="7"/>
  <c r="J29" i="7"/>
  <c r="K29" i="7"/>
  <c r="H30" i="7"/>
  <c r="I30" i="7"/>
  <c r="M30" i="7" s="1"/>
  <c r="J30" i="7"/>
  <c r="K30" i="7"/>
  <c r="H31" i="7"/>
  <c r="I31" i="7"/>
  <c r="J31" i="7"/>
  <c r="K31" i="7"/>
  <c r="H32" i="7"/>
  <c r="I32" i="7"/>
  <c r="J32" i="7"/>
  <c r="K32" i="7"/>
  <c r="H33" i="7"/>
  <c r="I33" i="7"/>
  <c r="J33" i="7"/>
  <c r="K33" i="7"/>
  <c r="H34" i="7"/>
  <c r="I34" i="7"/>
  <c r="J34" i="7"/>
  <c r="K34" i="7"/>
  <c r="H35" i="7"/>
  <c r="I35" i="7"/>
  <c r="J35" i="7"/>
  <c r="K35" i="7"/>
  <c r="H36" i="7"/>
  <c r="I36" i="7"/>
  <c r="J36" i="7"/>
  <c r="K36" i="7"/>
  <c r="H37" i="7"/>
  <c r="I37" i="7"/>
  <c r="J37" i="7"/>
  <c r="K37" i="7"/>
  <c r="H38" i="7"/>
  <c r="I38" i="7"/>
  <c r="J38" i="7"/>
  <c r="K38" i="7"/>
  <c r="H39" i="7"/>
  <c r="I39" i="7"/>
  <c r="J39" i="7"/>
  <c r="K39" i="7"/>
  <c r="H40" i="7"/>
  <c r="I40" i="7"/>
  <c r="J40" i="7"/>
  <c r="K40" i="7"/>
  <c r="H41" i="7"/>
  <c r="I41" i="7"/>
  <c r="J41" i="7"/>
  <c r="K41" i="7"/>
  <c r="H42" i="7"/>
  <c r="I42" i="7"/>
  <c r="J42" i="7"/>
  <c r="K42" i="7"/>
  <c r="H43" i="7"/>
  <c r="I43" i="7"/>
  <c r="J43" i="7"/>
  <c r="K43" i="7"/>
  <c r="H44" i="7"/>
  <c r="I44" i="7"/>
  <c r="J44" i="7"/>
  <c r="K44" i="7"/>
  <c r="H45" i="7"/>
  <c r="I45" i="7"/>
  <c r="J45" i="7"/>
  <c r="K45" i="7"/>
  <c r="H46" i="7"/>
  <c r="I46" i="7"/>
  <c r="J46" i="7"/>
  <c r="K46" i="7"/>
  <c r="H47" i="7"/>
  <c r="I47" i="7"/>
  <c r="J47" i="7"/>
  <c r="K47" i="7"/>
  <c r="H48" i="7"/>
  <c r="I48" i="7"/>
  <c r="J48" i="7"/>
  <c r="K48" i="7"/>
  <c r="H49" i="7"/>
  <c r="I49" i="7"/>
  <c r="J49" i="7"/>
  <c r="K49" i="7"/>
  <c r="H50" i="7"/>
  <c r="I50" i="7"/>
  <c r="J50" i="7"/>
  <c r="K50" i="7"/>
  <c r="H51" i="7"/>
  <c r="I51" i="7"/>
  <c r="J51" i="7"/>
  <c r="K51" i="7"/>
  <c r="H52" i="7"/>
  <c r="I52" i="7"/>
  <c r="J52" i="7"/>
  <c r="K52" i="7"/>
  <c r="H53" i="7"/>
  <c r="I53" i="7"/>
  <c r="J53" i="7"/>
  <c r="K53" i="7"/>
  <c r="H54" i="7"/>
  <c r="I54" i="7"/>
  <c r="M54" i="7" s="1"/>
  <c r="J54" i="7"/>
  <c r="K54" i="7"/>
  <c r="H55" i="7"/>
  <c r="I55" i="7"/>
  <c r="J55" i="7"/>
  <c r="K55" i="7"/>
  <c r="H56" i="7"/>
  <c r="I56" i="7"/>
  <c r="J56" i="7"/>
  <c r="K56" i="7"/>
  <c r="H57" i="7"/>
  <c r="I57" i="7"/>
  <c r="J57" i="7"/>
  <c r="K57" i="7"/>
  <c r="H58" i="7"/>
  <c r="I58" i="7"/>
  <c r="J58" i="7"/>
  <c r="K58" i="7"/>
  <c r="H59" i="7"/>
  <c r="I59" i="7"/>
  <c r="J59" i="7"/>
  <c r="K59" i="7"/>
  <c r="H60" i="7"/>
  <c r="I60" i="7"/>
  <c r="J60" i="7"/>
  <c r="K60" i="7"/>
  <c r="H61" i="7"/>
  <c r="I61" i="7"/>
  <c r="J61" i="7"/>
  <c r="K61" i="7"/>
  <c r="H62" i="7"/>
  <c r="I62" i="7"/>
  <c r="M62" i="7" s="1"/>
  <c r="J62" i="7"/>
  <c r="K62" i="7"/>
  <c r="H63" i="7"/>
  <c r="I63" i="7"/>
  <c r="J63" i="7"/>
  <c r="K63" i="7"/>
  <c r="H64" i="7"/>
  <c r="I64" i="7"/>
  <c r="J64" i="7"/>
  <c r="K64" i="7"/>
  <c r="H65" i="7"/>
  <c r="I65" i="7"/>
  <c r="L65" i="7" s="1"/>
  <c r="J65" i="7"/>
  <c r="K65" i="7"/>
  <c r="H66" i="7"/>
  <c r="I66" i="7"/>
  <c r="J66" i="7"/>
  <c r="K66" i="7"/>
  <c r="H67" i="7"/>
  <c r="I67" i="7"/>
  <c r="J67" i="7"/>
  <c r="K67" i="7"/>
  <c r="H68" i="7"/>
  <c r="I68" i="7"/>
  <c r="J68" i="7"/>
  <c r="K68" i="7"/>
  <c r="H69" i="7"/>
  <c r="I69" i="7"/>
  <c r="J69" i="7"/>
  <c r="K69" i="7"/>
  <c r="H70" i="7"/>
  <c r="I70" i="7"/>
  <c r="M70" i="7" s="1"/>
  <c r="J70" i="7"/>
  <c r="K70" i="7"/>
  <c r="H71" i="7"/>
  <c r="I71" i="7"/>
  <c r="J71" i="7"/>
  <c r="K71" i="7"/>
  <c r="H72" i="7"/>
  <c r="I72" i="7"/>
  <c r="J72" i="7"/>
  <c r="K72" i="7"/>
  <c r="H73" i="7"/>
  <c r="I73" i="7"/>
  <c r="J73" i="7"/>
  <c r="K73" i="7"/>
  <c r="H74" i="7"/>
  <c r="I74" i="7"/>
  <c r="J74" i="7"/>
  <c r="K74" i="7"/>
  <c r="H75" i="7"/>
  <c r="I75" i="7"/>
  <c r="J75" i="7"/>
  <c r="K75" i="7"/>
  <c r="H76" i="7"/>
  <c r="I76" i="7"/>
  <c r="J76" i="7"/>
  <c r="K76" i="7"/>
  <c r="H77" i="7"/>
  <c r="I77" i="7"/>
  <c r="J77" i="7"/>
  <c r="K77" i="7"/>
  <c r="H78" i="7"/>
  <c r="I78" i="7"/>
  <c r="J78" i="7"/>
  <c r="K78" i="7"/>
  <c r="H79" i="7"/>
  <c r="I79" i="7"/>
  <c r="J79" i="7"/>
  <c r="K79" i="7"/>
  <c r="H80" i="7"/>
  <c r="I80" i="7"/>
  <c r="J80" i="7"/>
  <c r="K80" i="7"/>
  <c r="H81" i="7"/>
  <c r="I81" i="7"/>
  <c r="J81" i="7"/>
  <c r="K81" i="7"/>
  <c r="H82" i="7"/>
  <c r="I82" i="7"/>
  <c r="J82" i="7"/>
  <c r="K82" i="7"/>
  <c r="H83" i="7"/>
  <c r="I83" i="7"/>
  <c r="J83" i="7"/>
  <c r="K83" i="7"/>
  <c r="H84" i="7"/>
  <c r="I84" i="7"/>
  <c r="J84" i="7"/>
  <c r="K84" i="7"/>
  <c r="H85" i="7"/>
  <c r="I85" i="7"/>
  <c r="J85" i="7"/>
  <c r="K85" i="7"/>
  <c r="H86" i="7"/>
  <c r="I86" i="7"/>
  <c r="M86" i="7" s="1"/>
  <c r="J86" i="7"/>
  <c r="K86" i="7"/>
  <c r="H87" i="7"/>
  <c r="I87" i="7"/>
  <c r="J87" i="7"/>
  <c r="K87" i="7"/>
  <c r="H88" i="7"/>
  <c r="I88" i="7"/>
  <c r="J88" i="7"/>
  <c r="K88" i="7"/>
  <c r="H89" i="7"/>
  <c r="I89" i="7"/>
  <c r="J89" i="7"/>
  <c r="K89" i="7"/>
  <c r="H90" i="7"/>
  <c r="I90" i="7"/>
  <c r="J90" i="7"/>
  <c r="K90" i="7"/>
  <c r="H91" i="7"/>
  <c r="I91" i="7"/>
  <c r="J91" i="7"/>
  <c r="K91" i="7"/>
  <c r="H92" i="7"/>
  <c r="I92" i="7"/>
  <c r="J92" i="7"/>
  <c r="K92" i="7"/>
  <c r="H93" i="7"/>
  <c r="I93" i="7"/>
  <c r="J93" i="7"/>
  <c r="K93" i="7"/>
  <c r="H94" i="7"/>
  <c r="I94" i="7"/>
  <c r="J94" i="7"/>
  <c r="K94" i="7"/>
  <c r="H95" i="7"/>
  <c r="I95" i="7"/>
  <c r="J95" i="7"/>
  <c r="K95" i="7"/>
  <c r="H96" i="7"/>
  <c r="I96" i="7"/>
  <c r="J96" i="7"/>
  <c r="K96" i="7"/>
  <c r="H97" i="7"/>
  <c r="I97" i="7"/>
  <c r="L97" i="7" s="1"/>
  <c r="J97" i="7"/>
  <c r="K97" i="7"/>
  <c r="H98" i="7"/>
  <c r="I98" i="7"/>
  <c r="J98" i="7"/>
  <c r="K98" i="7"/>
  <c r="H99" i="7"/>
  <c r="I99" i="7"/>
  <c r="J99" i="7"/>
  <c r="K99" i="7"/>
  <c r="H100" i="7"/>
  <c r="I100" i="7"/>
  <c r="J100" i="7"/>
  <c r="K100" i="7"/>
  <c r="H101" i="7"/>
  <c r="I101" i="7"/>
  <c r="J101" i="7"/>
  <c r="K101" i="7"/>
  <c r="H102" i="7"/>
  <c r="I102" i="7"/>
  <c r="J102" i="7"/>
  <c r="K102" i="7"/>
  <c r="H103" i="7"/>
  <c r="I103" i="7"/>
  <c r="J103" i="7"/>
  <c r="K103" i="7"/>
  <c r="H104" i="7"/>
  <c r="I104" i="7"/>
  <c r="J104" i="7"/>
  <c r="K104" i="7"/>
  <c r="H105" i="7"/>
  <c r="I105" i="7"/>
  <c r="J105" i="7"/>
  <c r="K105" i="7"/>
  <c r="H106" i="7"/>
  <c r="I106" i="7"/>
  <c r="J106" i="7"/>
  <c r="K106" i="7"/>
  <c r="H107" i="7"/>
  <c r="I107" i="7"/>
  <c r="J107" i="7"/>
  <c r="K107" i="7"/>
  <c r="H108" i="7"/>
  <c r="I108" i="7"/>
  <c r="J108" i="7"/>
  <c r="K108" i="7"/>
  <c r="H109" i="7"/>
  <c r="I109" i="7"/>
  <c r="J109" i="7"/>
  <c r="K109" i="7"/>
  <c r="H110" i="7"/>
  <c r="I110" i="7"/>
  <c r="J110" i="7"/>
  <c r="K110" i="7"/>
  <c r="H111" i="7"/>
  <c r="I111" i="7"/>
  <c r="J111" i="7"/>
  <c r="K111" i="7"/>
  <c r="H112" i="7"/>
  <c r="I112" i="7"/>
  <c r="J112" i="7"/>
  <c r="K112" i="7"/>
  <c r="H113" i="7"/>
  <c r="I113" i="7"/>
  <c r="J113" i="7"/>
  <c r="K113" i="7"/>
  <c r="H114" i="7"/>
  <c r="I114" i="7"/>
  <c r="J114" i="7"/>
  <c r="K114" i="7"/>
  <c r="H115" i="7"/>
  <c r="I115" i="7"/>
  <c r="J115" i="7"/>
  <c r="K115" i="7"/>
  <c r="H116" i="7"/>
  <c r="I116" i="7"/>
  <c r="J116" i="7"/>
  <c r="K116" i="7"/>
  <c r="H117" i="7"/>
  <c r="I117" i="7"/>
  <c r="J117" i="7"/>
  <c r="K117" i="7"/>
  <c r="H118" i="7"/>
  <c r="I118" i="7"/>
  <c r="J118" i="7"/>
  <c r="K118" i="7"/>
  <c r="M118" i="7"/>
  <c r="H119" i="7"/>
  <c r="I119" i="7"/>
  <c r="J119" i="7"/>
  <c r="K119" i="7"/>
  <c r="H120" i="7"/>
  <c r="I120" i="7"/>
  <c r="J120" i="7"/>
  <c r="K120" i="7"/>
  <c r="H121" i="7"/>
  <c r="I121" i="7"/>
  <c r="J121" i="7"/>
  <c r="K121" i="7"/>
  <c r="M121" i="7" s="1"/>
  <c r="H122" i="7"/>
  <c r="I122" i="7"/>
  <c r="J122" i="7"/>
  <c r="K122" i="7"/>
  <c r="H123" i="7"/>
  <c r="I123" i="7"/>
  <c r="J123" i="7"/>
  <c r="K123" i="7"/>
  <c r="H124" i="7"/>
  <c r="I124" i="7"/>
  <c r="J124" i="7"/>
  <c r="K124" i="7"/>
  <c r="H125" i="7"/>
  <c r="I125" i="7"/>
  <c r="J125" i="7"/>
  <c r="K125" i="7"/>
  <c r="H126" i="7"/>
  <c r="I126" i="7"/>
  <c r="J126" i="7"/>
  <c r="K126" i="7"/>
  <c r="M126" i="7" s="1"/>
  <c r="H127" i="7"/>
  <c r="I127" i="7"/>
  <c r="J127" i="7"/>
  <c r="K127" i="7"/>
  <c r="H128" i="7"/>
  <c r="I128" i="7"/>
  <c r="J128" i="7"/>
  <c r="K128" i="7"/>
  <c r="H129" i="7"/>
  <c r="I129" i="7"/>
  <c r="J129" i="7"/>
  <c r="K129" i="7"/>
  <c r="H130" i="7"/>
  <c r="I130" i="7"/>
  <c r="J130" i="7"/>
  <c r="K130" i="7"/>
  <c r="H131" i="7"/>
  <c r="I131" i="7"/>
  <c r="J131" i="7"/>
  <c r="K131" i="7"/>
  <c r="H132" i="7"/>
  <c r="I132" i="7"/>
  <c r="J132" i="7"/>
  <c r="K132" i="7"/>
  <c r="H133" i="7"/>
  <c r="I133" i="7"/>
  <c r="J133" i="7"/>
  <c r="K133" i="7"/>
  <c r="M133" i="7" s="1"/>
  <c r="H134" i="7"/>
  <c r="I134" i="7"/>
  <c r="J134" i="7"/>
  <c r="K134" i="7"/>
  <c r="H135" i="7"/>
  <c r="I135" i="7"/>
  <c r="J135" i="7"/>
  <c r="K135" i="7"/>
  <c r="H136" i="7"/>
  <c r="I136" i="7"/>
  <c r="J136" i="7"/>
  <c r="K136" i="7"/>
  <c r="H137" i="7"/>
  <c r="I137" i="7"/>
  <c r="J137" i="7"/>
  <c r="K137" i="7"/>
  <c r="H138" i="7"/>
  <c r="I138" i="7"/>
  <c r="J138" i="7"/>
  <c r="K138" i="7"/>
  <c r="H139" i="7"/>
  <c r="I139" i="7"/>
  <c r="J139" i="7"/>
  <c r="K139" i="7"/>
  <c r="H140" i="7"/>
  <c r="I140" i="7"/>
  <c r="J140" i="7"/>
  <c r="K140" i="7"/>
  <c r="H141" i="7"/>
  <c r="I141" i="7"/>
  <c r="J141" i="7"/>
  <c r="K141" i="7"/>
  <c r="H142" i="7"/>
  <c r="I142" i="7"/>
  <c r="J142" i="7"/>
  <c r="K142" i="7"/>
  <c r="H143" i="7"/>
  <c r="I143" i="7"/>
  <c r="J143" i="7"/>
  <c r="K143" i="7"/>
  <c r="H144" i="7"/>
  <c r="I144" i="7"/>
  <c r="J144" i="7"/>
  <c r="K144" i="7"/>
  <c r="H145" i="7"/>
  <c r="I145" i="7"/>
  <c r="J145" i="7"/>
  <c r="K145" i="7"/>
  <c r="H146" i="7"/>
  <c r="I146" i="7"/>
  <c r="J146" i="7"/>
  <c r="K146" i="7"/>
  <c r="H147" i="7"/>
  <c r="I147" i="7"/>
  <c r="J147" i="7"/>
  <c r="K147" i="7"/>
  <c r="H148" i="7"/>
  <c r="I148" i="7"/>
  <c r="J148" i="7"/>
  <c r="K148" i="7"/>
  <c r="H149" i="7"/>
  <c r="I149" i="7"/>
  <c r="J149" i="7"/>
  <c r="K149" i="7"/>
  <c r="H150" i="7"/>
  <c r="I150" i="7"/>
  <c r="J150" i="7"/>
  <c r="K150" i="7"/>
  <c r="H151" i="7"/>
  <c r="I151" i="7"/>
  <c r="J151" i="7"/>
  <c r="K151" i="7"/>
  <c r="H152" i="7"/>
  <c r="I152" i="7"/>
  <c r="J152" i="7"/>
  <c r="K152" i="7"/>
  <c r="H153" i="7"/>
  <c r="I153" i="7"/>
  <c r="J153" i="7"/>
  <c r="K153" i="7"/>
  <c r="H154" i="7"/>
  <c r="I154" i="7"/>
  <c r="J154" i="7"/>
  <c r="K154" i="7"/>
  <c r="H155" i="7"/>
  <c r="I155" i="7"/>
  <c r="J155" i="7"/>
  <c r="K155" i="7"/>
  <c r="H156" i="7"/>
  <c r="I156" i="7"/>
  <c r="J156" i="7"/>
  <c r="K156" i="7"/>
  <c r="H157" i="7"/>
  <c r="I157" i="7"/>
  <c r="J157" i="7"/>
  <c r="K157" i="7"/>
  <c r="H158" i="7"/>
  <c r="I158" i="7"/>
  <c r="J158" i="7"/>
  <c r="K158" i="7"/>
  <c r="H159" i="7"/>
  <c r="I159" i="7"/>
  <c r="J159" i="7"/>
  <c r="K159" i="7"/>
  <c r="H160" i="7"/>
  <c r="I160" i="7"/>
  <c r="J160" i="7"/>
  <c r="K160" i="7"/>
  <c r="H161" i="7"/>
  <c r="I161" i="7"/>
  <c r="J161" i="7"/>
  <c r="K161" i="7"/>
  <c r="H162" i="7"/>
  <c r="I162" i="7"/>
  <c r="J162" i="7"/>
  <c r="K162" i="7"/>
  <c r="H163" i="7"/>
  <c r="I163" i="7"/>
  <c r="J163" i="7"/>
  <c r="K163" i="7"/>
  <c r="H164" i="7"/>
  <c r="I164" i="7"/>
  <c r="J164" i="7"/>
  <c r="K164" i="7"/>
  <c r="H165" i="7"/>
  <c r="I165" i="7"/>
  <c r="J165" i="7"/>
  <c r="K165" i="7"/>
  <c r="M165" i="7" s="1"/>
  <c r="H166" i="7"/>
  <c r="I166" i="7"/>
  <c r="J166" i="7"/>
  <c r="M166" i="7" s="1"/>
  <c r="K166" i="7"/>
  <c r="H167" i="7"/>
  <c r="I167" i="7"/>
  <c r="J167" i="7"/>
  <c r="K167" i="7"/>
  <c r="H168" i="7"/>
  <c r="I168" i="7"/>
  <c r="J168" i="7"/>
  <c r="K168" i="7"/>
  <c r="H169" i="7"/>
  <c r="I169" i="7"/>
  <c r="J169" i="7"/>
  <c r="K169" i="7"/>
  <c r="H170" i="7"/>
  <c r="I170" i="7"/>
  <c r="J170" i="7"/>
  <c r="K170" i="7"/>
  <c r="H171" i="7"/>
  <c r="I171" i="7"/>
  <c r="J171" i="7"/>
  <c r="K171" i="7"/>
  <c r="H172" i="7"/>
  <c r="I172" i="7"/>
  <c r="J172" i="7"/>
  <c r="K172" i="7"/>
  <c r="H173" i="7"/>
  <c r="I173" i="7"/>
  <c r="J173" i="7"/>
  <c r="K173" i="7"/>
  <c r="H174" i="7"/>
  <c r="I174" i="7"/>
  <c r="J174" i="7"/>
  <c r="K174" i="7"/>
  <c r="H175" i="7"/>
  <c r="I175" i="7"/>
  <c r="J175" i="7"/>
  <c r="K175" i="7"/>
  <c r="H176" i="7"/>
  <c r="I176" i="7"/>
  <c r="J176" i="7"/>
  <c r="K176" i="7"/>
  <c r="H177" i="7"/>
  <c r="I177" i="7"/>
  <c r="J177" i="7"/>
  <c r="K177" i="7"/>
  <c r="H178" i="7"/>
  <c r="I178" i="7"/>
  <c r="J178" i="7"/>
  <c r="K178" i="7"/>
  <c r="H179" i="7"/>
  <c r="I179" i="7"/>
  <c r="J179" i="7"/>
  <c r="K179" i="7"/>
  <c r="H180" i="7"/>
  <c r="I180" i="7"/>
  <c r="J180" i="7"/>
  <c r="K180" i="7"/>
  <c r="H181" i="7"/>
  <c r="I181" i="7"/>
  <c r="J181" i="7"/>
  <c r="K181" i="7"/>
  <c r="H182" i="7"/>
  <c r="I182" i="7"/>
  <c r="J182" i="7"/>
  <c r="K182" i="7"/>
  <c r="H183" i="7"/>
  <c r="I183" i="7"/>
  <c r="J183" i="7"/>
  <c r="K183" i="7"/>
  <c r="H184" i="7"/>
  <c r="I184" i="7"/>
  <c r="J184" i="7"/>
  <c r="K184" i="7"/>
  <c r="H185" i="7"/>
  <c r="I185" i="7"/>
  <c r="J185" i="7"/>
  <c r="K185" i="7"/>
  <c r="H186" i="7"/>
  <c r="I186" i="7"/>
  <c r="J186" i="7"/>
  <c r="K186" i="7"/>
  <c r="H187" i="7"/>
  <c r="I187" i="7"/>
  <c r="J187" i="7"/>
  <c r="K187" i="7"/>
  <c r="H188" i="7"/>
  <c r="I188" i="7"/>
  <c r="J188" i="7"/>
  <c r="K188" i="7"/>
  <c r="H189" i="7"/>
  <c r="I189" i="7"/>
  <c r="J189" i="7"/>
  <c r="K189" i="7"/>
  <c r="H190" i="7"/>
  <c r="I190" i="7"/>
  <c r="J190" i="7"/>
  <c r="K190" i="7"/>
  <c r="H191" i="7"/>
  <c r="I191" i="7"/>
  <c r="J191" i="7"/>
  <c r="K191" i="7"/>
  <c r="H192" i="7"/>
  <c r="I192" i="7"/>
  <c r="J192" i="7"/>
  <c r="K192" i="7"/>
  <c r="H193" i="7"/>
  <c r="I193" i="7"/>
  <c r="J193" i="7"/>
  <c r="K193" i="7"/>
  <c r="H194" i="7"/>
  <c r="I194" i="7"/>
  <c r="J194" i="7"/>
  <c r="K194" i="7"/>
  <c r="H195" i="7"/>
  <c r="I195" i="7"/>
  <c r="J195" i="7"/>
  <c r="K195" i="7"/>
  <c r="H196" i="7"/>
  <c r="I196" i="7"/>
  <c r="J196" i="7"/>
  <c r="K196" i="7"/>
  <c r="H197" i="7"/>
  <c r="I197" i="7"/>
  <c r="J197" i="7"/>
  <c r="K197" i="7"/>
  <c r="H198" i="7"/>
  <c r="I198" i="7"/>
  <c r="M198" i="7" s="1"/>
  <c r="J198" i="7"/>
  <c r="K198" i="7"/>
  <c r="H199" i="7"/>
  <c r="I199" i="7"/>
  <c r="J199" i="7"/>
  <c r="K199" i="7"/>
  <c r="H200" i="7"/>
  <c r="I200" i="7"/>
  <c r="J200" i="7"/>
  <c r="K200" i="7"/>
  <c r="H201" i="7"/>
  <c r="I201" i="7"/>
  <c r="J201" i="7"/>
  <c r="K201" i="7"/>
  <c r="H202" i="7"/>
  <c r="I202" i="7"/>
  <c r="J202" i="7"/>
  <c r="K202" i="7"/>
  <c r="H203" i="7"/>
  <c r="I203" i="7"/>
  <c r="J203" i="7"/>
  <c r="K203" i="7"/>
  <c r="H204" i="7"/>
  <c r="I204" i="7"/>
  <c r="J204" i="7"/>
  <c r="K204" i="7"/>
  <c r="H205" i="7"/>
  <c r="I205" i="7"/>
  <c r="J205" i="7"/>
  <c r="K205" i="7"/>
  <c r="H206" i="7"/>
  <c r="I206" i="7"/>
  <c r="J206" i="7"/>
  <c r="K206" i="7"/>
  <c r="H207" i="7"/>
  <c r="I207" i="7"/>
  <c r="J207" i="7"/>
  <c r="K207" i="7"/>
  <c r="H208" i="7"/>
  <c r="I208" i="7"/>
  <c r="J208" i="7"/>
  <c r="K208" i="7"/>
  <c r="H209" i="7"/>
  <c r="I209" i="7"/>
  <c r="J209" i="7"/>
  <c r="K209" i="7"/>
  <c r="H210" i="7"/>
  <c r="I210" i="7"/>
  <c r="J210" i="7"/>
  <c r="K210" i="7"/>
  <c r="H211" i="7"/>
  <c r="I211" i="7"/>
  <c r="J211" i="7"/>
  <c r="K211" i="7"/>
  <c r="H212" i="7"/>
  <c r="I212" i="7"/>
  <c r="J212" i="7"/>
  <c r="K212" i="7"/>
  <c r="H213" i="7"/>
  <c r="I213" i="7"/>
  <c r="J213" i="7"/>
  <c r="K213" i="7"/>
  <c r="H214" i="7"/>
  <c r="I214" i="7"/>
  <c r="J214" i="7"/>
  <c r="K214" i="7"/>
  <c r="H215" i="7"/>
  <c r="I215" i="7"/>
  <c r="J215" i="7"/>
  <c r="K215" i="7"/>
  <c r="H216" i="7"/>
  <c r="I216" i="7"/>
  <c r="J216" i="7"/>
  <c r="K216" i="7"/>
  <c r="H217" i="7"/>
  <c r="I217" i="7"/>
  <c r="J217" i="7"/>
  <c r="K217" i="7"/>
  <c r="H218" i="7"/>
  <c r="I218" i="7"/>
  <c r="J218" i="7"/>
  <c r="K218" i="7"/>
  <c r="H219" i="7"/>
  <c r="I219" i="7"/>
  <c r="J219" i="7"/>
  <c r="K219" i="7"/>
  <c r="H220" i="7"/>
  <c r="I220" i="7"/>
  <c r="J220" i="7"/>
  <c r="K220" i="7"/>
  <c r="H221" i="7"/>
  <c r="I221" i="7"/>
  <c r="J221" i="7"/>
  <c r="K221" i="7"/>
  <c r="H222" i="7"/>
  <c r="I222" i="7"/>
  <c r="M222" i="7" s="1"/>
  <c r="J222" i="7"/>
  <c r="K222" i="7"/>
  <c r="H223" i="7"/>
  <c r="I223" i="7"/>
  <c r="J223" i="7"/>
  <c r="K223" i="7"/>
  <c r="H224" i="7"/>
  <c r="I224" i="7"/>
  <c r="J224" i="7"/>
  <c r="K224" i="7"/>
  <c r="H225" i="7"/>
  <c r="I225" i="7"/>
  <c r="J225" i="7"/>
  <c r="K225" i="7"/>
  <c r="H226" i="7"/>
  <c r="I226" i="7"/>
  <c r="J226" i="7"/>
  <c r="K226" i="7"/>
  <c r="H227" i="7"/>
  <c r="I227" i="7"/>
  <c r="J227" i="7"/>
  <c r="K227" i="7"/>
  <c r="H228" i="7"/>
  <c r="I228" i="7"/>
  <c r="J228" i="7"/>
  <c r="K228" i="7"/>
  <c r="H229" i="7"/>
  <c r="I229" i="7"/>
  <c r="J229" i="7"/>
  <c r="K229" i="7"/>
  <c r="H230" i="7"/>
  <c r="I230" i="7"/>
  <c r="M230" i="7" s="1"/>
  <c r="J230" i="7"/>
  <c r="K230" i="7"/>
  <c r="H231" i="7"/>
  <c r="I231" i="7"/>
  <c r="J231" i="7"/>
  <c r="K231" i="7"/>
  <c r="H232" i="7"/>
  <c r="I232" i="7"/>
  <c r="J232" i="7"/>
  <c r="K232" i="7"/>
  <c r="H233" i="7"/>
  <c r="I233" i="7"/>
  <c r="J233" i="7"/>
  <c r="K233" i="7"/>
  <c r="H234" i="7"/>
  <c r="I234" i="7"/>
  <c r="J234" i="7"/>
  <c r="K234" i="7"/>
  <c r="H235" i="7"/>
  <c r="I235" i="7"/>
  <c r="J235" i="7"/>
  <c r="K235" i="7"/>
  <c r="H236" i="7"/>
  <c r="I236" i="7"/>
  <c r="J236" i="7"/>
  <c r="K236" i="7"/>
  <c r="H237" i="7"/>
  <c r="I237" i="7"/>
  <c r="J237" i="7"/>
  <c r="K237" i="7"/>
  <c r="H238" i="7"/>
  <c r="I238" i="7"/>
  <c r="M238" i="7" s="1"/>
  <c r="J238" i="7"/>
  <c r="K238" i="7"/>
  <c r="H239" i="7"/>
  <c r="I239" i="7"/>
  <c r="J239" i="7"/>
  <c r="K239" i="7"/>
  <c r="H240" i="7"/>
  <c r="I240" i="7"/>
  <c r="J240" i="7"/>
  <c r="K240" i="7"/>
  <c r="H241" i="7"/>
  <c r="I241" i="7"/>
  <c r="J241" i="7"/>
  <c r="K241" i="7"/>
  <c r="H242" i="7"/>
  <c r="I242" i="7"/>
  <c r="M242" i="7" s="1"/>
  <c r="J242" i="7"/>
  <c r="K242" i="7"/>
  <c r="H243" i="7"/>
  <c r="I243" i="7"/>
  <c r="J243" i="7"/>
  <c r="K243" i="7"/>
  <c r="H244" i="7"/>
  <c r="I244" i="7"/>
  <c r="J244" i="7"/>
  <c r="K244" i="7"/>
  <c r="H245" i="7"/>
  <c r="I245" i="7"/>
  <c r="J245" i="7"/>
  <c r="K245" i="7"/>
  <c r="H246" i="7"/>
  <c r="I246" i="7"/>
  <c r="J246" i="7"/>
  <c r="K246" i="7"/>
  <c r="H247" i="7"/>
  <c r="I247" i="7"/>
  <c r="J247" i="7"/>
  <c r="K247" i="7"/>
  <c r="H248" i="7"/>
  <c r="I248" i="7"/>
  <c r="J248" i="7"/>
  <c r="K248" i="7"/>
  <c r="H249" i="7"/>
  <c r="I249" i="7"/>
  <c r="J249" i="7"/>
  <c r="K249" i="7"/>
  <c r="H250" i="7"/>
  <c r="I250" i="7"/>
  <c r="J250" i="7"/>
  <c r="K250" i="7"/>
  <c r="H251" i="7"/>
  <c r="I251" i="7"/>
  <c r="J251" i="7"/>
  <c r="K251" i="7"/>
  <c r="H252" i="7"/>
  <c r="I252" i="7"/>
  <c r="J252" i="7"/>
  <c r="K252" i="7"/>
  <c r="H253" i="7"/>
  <c r="I253" i="7"/>
  <c r="J253" i="7"/>
  <c r="K253" i="7"/>
  <c r="H254" i="7"/>
  <c r="I254" i="7"/>
  <c r="M254" i="7" s="1"/>
  <c r="J254" i="7"/>
  <c r="K254" i="7"/>
  <c r="H255" i="7"/>
  <c r="I255" i="7"/>
  <c r="J255" i="7"/>
  <c r="K255" i="7"/>
  <c r="H256" i="7"/>
  <c r="I256" i="7"/>
  <c r="J256" i="7"/>
  <c r="K256" i="7"/>
  <c r="H257" i="7"/>
  <c r="I257" i="7"/>
  <c r="J257" i="7"/>
  <c r="K257" i="7"/>
  <c r="H258" i="7"/>
  <c r="I258" i="7"/>
  <c r="J258" i="7"/>
  <c r="K258" i="7"/>
  <c r="H259" i="7"/>
  <c r="I259" i="7"/>
  <c r="J259" i="7"/>
  <c r="K259" i="7"/>
  <c r="H260" i="7"/>
  <c r="I260" i="7"/>
  <c r="J260" i="7"/>
  <c r="K260" i="7"/>
  <c r="H261" i="7"/>
  <c r="I261" i="7"/>
  <c r="J261" i="7"/>
  <c r="K261" i="7"/>
  <c r="H262" i="7"/>
  <c r="I262" i="7"/>
  <c r="J262" i="7"/>
  <c r="K262" i="7"/>
  <c r="H263" i="7"/>
  <c r="I263" i="7"/>
  <c r="J263" i="7"/>
  <c r="K263" i="7"/>
  <c r="H264" i="7"/>
  <c r="I264" i="7"/>
  <c r="J264" i="7"/>
  <c r="K264" i="7"/>
  <c r="H265" i="7"/>
  <c r="I265" i="7"/>
  <c r="J265" i="7"/>
  <c r="K265" i="7"/>
  <c r="H266" i="7"/>
  <c r="I266" i="7"/>
  <c r="J266" i="7"/>
  <c r="K266" i="7"/>
  <c r="H267" i="7"/>
  <c r="I267" i="7"/>
  <c r="J267" i="7"/>
  <c r="K267" i="7"/>
  <c r="H268" i="7"/>
  <c r="I268" i="7"/>
  <c r="J268" i="7"/>
  <c r="K268" i="7"/>
  <c r="H269" i="7"/>
  <c r="I269" i="7"/>
  <c r="J269" i="7"/>
  <c r="K269" i="7"/>
  <c r="H270" i="7"/>
  <c r="I270" i="7"/>
  <c r="J270" i="7"/>
  <c r="K270" i="7"/>
  <c r="H271" i="7"/>
  <c r="I271" i="7"/>
  <c r="J271" i="7"/>
  <c r="K271" i="7"/>
  <c r="H272" i="7"/>
  <c r="I272" i="7"/>
  <c r="J272" i="7"/>
  <c r="K272" i="7"/>
  <c r="H273" i="7"/>
  <c r="I273" i="7"/>
  <c r="J273" i="7"/>
  <c r="K273" i="7"/>
  <c r="H274" i="7"/>
  <c r="I274" i="7"/>
  <c r="J274" i="7"/>
  <c r="K274" i="7"/>
  <c r="M274" i="7"/>
  <c r="H275" i="7"/>
  <c r="I275" i="7"/>
  <c r="J275" i="7"/>
  <c r="K275" i="7"/>
  <c r="H276" i="7"/>
  <c r="I276" i="7"/>
  <c r="J276" i="7"/>
  <c r="K276" i="7"/>
  <c r="H277" i="7"/>
  <c r="I277" i="7"/>
  <c r="J277" i="7"/>
  <c r="K277" i="7"/>
  <c r="M277" i="7" s="1"/>
  <c r="H278" i="7"/>
  <c r="I278" i="7"/>
  <c r="J278" i="7"/>
  <c r="K278" i="7"/>
  <c r="H279" i="7"/>
  <c r="I279" i="7"/>
  <c r="J279" i="7"/>
  <c r="K279" i="7"/>
  <c r="H280" i="7"/>
  <c r="I280" i="7"/>
  <c r="J280" i="7"/>
  <c r="K280" i="7"/>
  <c r="H281" i="7"/>
  <c r="I281" i="7"/>
  <c r="J281" i="7"/>
  <c r="M281" i="7" s="1"/>
  <c r="K281" i="7"/>
  <c r="H282" i="7"/>
  <c r="I282" i="7"/>
  <c r="J282" i="7"/>
  <c r="K282" i="7"/>
  <c r="H283" i="7"/>
  <c r="I283" i="7"/>
  <c r="J283" i="7"/>
  <c r="K283" i="7"/>
  <c r="H284" i="7"/>
  <c r="I284" i="7"/>
  <c r="J284" i="7"/>
  <c r="K284" i="7"/>
  <c r="H285" i="7"/>
  <c r="I285" i="7"/>
  <c r="J285" i="7"/>
  <c r="K285" i="7"/>
  <c r="H286" i="7"/>
  <c r="I286" i="7"/>
  <c r="J286" i="7"/>
  <c r="K286" i="7"/>
  <c r="H287" i="7"/>
  <c r="I287" i="7"/>
  <c r="J287" i="7"/>
  <c r="K287" i="7"/>
  <c r="H288" i="7"/>
  <c r="I288" i="7"/>
  <c r="J288" i="7"/>
  <c r="K288" i="7"/>
  <c r="H289" i="7"/>
  <c r="I289" i="7"/>
  <c r="J289" i="7"/>
  <c r="K289" i="7"/>
  <c r="H290" i="7"/>
  <c r="I290" i="7"/>
  <c r="J290" i="7"/>
  <c r="K290" i="7"/>
  <c r="H291" i="7"/>
  <c r="I291" i="7"/>
  <c r="J291" i="7"/>
  <c r="K291" i="7"/>
  <c r="H292" i="7"/>
  <c r="I292" i="7"/>
  <c r="J292" i="7"/>
  <c r="K292" i="7"/>
  <c r="H293" i="7"/>
  <c r="I293" i="7"/>
  <c r="J293" i="7"/>
  <c r="K293" i="7"/>
  <c r="H294" i="7"/>
  <c r="I294" i="7"/>
  <c r="J294" i="7"/>
  <c r="K294" i="7"/>
  <c r="H295" i="7"/>
  <c r="I295" i="7"/>
  <c r="J295" i="7"/>
  <c r="K295" i="7"/>
  <c r="H296" i="7"/>
  <c r="I296" i="7"/>
  <c r="J296" i="7"/>
  <c r="K296" i="7"/>
  <c r="H297" i="7"/>
  <c r="I297" i="7"/>
  <c r="M297" i="7" s="1"/>
  <c r="J297" i="7"/>
  <c r="K297" i="7"/>
  <c r="H298" i="7"/>
  <c r="I298" i="7"/>
  <c r="J298" i="7"/>
  <c r="K298" i="7"/>
  <c r="H299" i="7"/>
  <c r="I299" i="7"/>
  <c r="J299" i="7"/>
  <c r="K299" i="7"/>
  <c r="H300" i="7"/>
  <c r="I300" i="7"/>
  <c r="J300" i="7"/>
  <c r="K300" i="7"/>
  <c r="H301" i="7"/>
  <c r="I301" i="7"/>
  <c r="J301" i="7"/>
  <c r="K301" i="7"/>
  <c r="H302" i="7"/>
  <c r="I302" i="7"/>
  <c r="J302" i="7"/>
  <c r="K302" i="7"/>
  <c r="H303" i="7"/>
  <c r="I303" i="7"/>
  <c r="J303" i="7"/>
  <c r="K303" i="7"/>
  <c r="H304" i="7"/>
  <c r="I304" i="7"/>
  <c r="J304" i="7"/>
  <c r="K304" i="7"/>
  <c r="H305" i="7"/>
  <c r="I305" i="7"/>
  <c r="J305" i="7"/>
  <c r="K305" i="7"/>
  <c r="H306" i="7"/>
  <c r="I306" i="7"/>
  <c r="M306" i="7" s="1"/>
  <c r="J306" i="7"/>
  <c r="K306" i="7"/>
  <c r="H307" i="7"/>
  <c r="I307" i="7"/>
  <c r="J307" i="7"/>
  <c r="K307" i="7"/>
  <c r="H308" i="7"/>
  <c r="I308" i="7"/>
  <c r="J308" i="7"/>
  <c r="K308" i="7"/>
  <c r="H309" i="7"/>
  <c r="I309" i="7"/>
  <c r="J309" i="7"/>
  <c r="K309" i="7"/>
  <c r="H310" i="7"/>
  <c r="I310" i="7"/>
  <c r="J310" i="7"/>
  <c r="K310" i="7"/>
  <c r="H311" i="7"/>
  <c r="I311" i="7"/>
  <c r="J311" i="7"/>
  <c r="K311" i="7"/>
  <c r="H312" i="7"/>
  <c r="I312" i="7"/>
  <c r="J312" i="7"/>
  <c r="K312" i="7"/>
  <c r="H313" i="7"/>
  <c r="I313" i="7"/>
  <c r="J313" i="7"/>
  <c r="K313" i="7"/>
  <c r="H314" i="7"/>
  <c r="I314" i="7"/>
  <c r="J314" i="7"/>
  <c r="K314" i="7"/>
  <c r="H315" i="7"/>
  <c r="I315" i="7"/>
  <c r="J315" i="7"/>
  <c r="K315" i="7"/>
  <c r="H316" i="7"/>
  <c r="I316" i="7"/>
  <c r="J316" i="7"/>
  <c r="K316" i="7"/>
  <c r="H317" i="7"/>
  <c r="I317" i="7"/>
  <c r="J317" i="7"/>
  <c r="K317" i="7"/>
  <c r="H318" i="7"/>
  <c r="I318" i="7"/>
  <c r="J318" i="7"/>
  <c r="K318" i="7"/>
  <c r="H319" i="7"/>
  <c r="I319" i="7"/>
  <c r="J319" i="7"/>
  <c r="K319" i="7"/>
  <c r="H320" i="7"/>
  <c r="I320" i="7"/>
  <c r="J320" i="7"/>
  <c r="K320" i="7"/>
  <c r="H321" i="7"/>
  <c r="I321" i="7"/>
  <c r="J321" i="7"/>
  <c r="K321" i="7"/>
  <c r="H322" i="7"/>
  <c r="I322" i="7"/>
  <c r="J322" i="7"/>
  <c r="K322" i="7"/>
  <c r="H323" i="7"/>
  <c r="I323" i="7"/>
  <c r="J323" i="7"/>
  <c r="K323" i="7"/>
  <c r="H324" i="7"/>
  <c r="I324" i="7"/>
  <c r="J324" i="7"/>
  <c r="K324" i="7"/>
  <c r="H325" i="7"/>
  <c r="I325" i="7"/>
  <c r="J325" i="7"/>
  <c r="K325" i="7"/>
  <c r="H326" i="7"/>
  <c r="I326" i="7"/>
  <c r="J326" i="7"/>
  <c r="K326" i="7"/>
  <c r="H327" i="7"/>
  <c r="I327" i="7"/>
  <c r="J327" i="7"/>
  <c r="K327" i="7"/>
  <c r="H328" i="7"/>
  <c r="I328" i="7"/>
  <c r="J328" i="7"/>
  <c r="K328" i="7"/>
  <c r="H329" i="7"/>
  <c r="I329" i="7"/>
  <c r="J329" i="7"/>
  <c r="K329" i="7"/>
  <c r="H330" i="7"/>
  <c r="I330" i="7"/>
  <c r="J330" i="7"/>
  <c r="K330" i="7"/>
  <c r="H331" i="7"/>
  <c r="I331" i="7"/>
  <c r="J331" i="7"/>
  <c r="K331" i="7"/>
  <c r="H332" i="7"/>
  <c r="I332" i="7"/>
  <c r="J332" i="7"/>
  <c r="K332" i="7"/>
  <c r="H333" i="7"/>
  <c r="I333" i="7"/>
  <c r="J333" i="7"/>
  <c r="K333" i="7"/>
  <c r="H334" i="7"/>
  <c r="I334" i="7"/>
  <c r="J334" i="7"/>
  <c r="K334" i="7"/>
  <c r="H335" i="7"/>
  <c r="I335" i="7"/>
  <c r="J335" i="7"/>
  <c r="K335" i="7"/>
  <c r="H336" i="7"/>
  <c r="I336" i="7"/>
  <c r="J336" i="7"/>
  <c r="K336" i="7"/>
  <c r="H337" i="7"/>
  <c r="I337" i="7"/>
  <c r="J337" i="7"/>
  <c r="K337" i="7"/>
  <c r="H338" i="7"/>
  <c r="I338" i="7"/>
  <c r="J338" i="7"/>
  <c r="K338" i="7"/>
  <c r="H339" i="7"/>
  <c r="I339" i="7"/>
  <c r="J339" i="7"/>
  <c r="K339" i="7"/>
  <c r="H340" i="7"/>
  <c r="I340" i="7"/>
  <c r="J340" i="7"/>
  <c r="K340" i="7"/>
  <c r="H341" i="7"/>
  <c r="I341" i="7"/>
  <c r="J341" i="7"/>
  <c r="K341" i="7"/>
  <c r="H342" i="7"/>
  <c r="I342" i="7"/>
  <c r="J342" i="7"/>
  <c r="K342" i="7"/>
  <c r="H343" i="7"/>
  <c r="I343" i="7"/>
  <c r="J343" i="7"/>
  <c r="K343" i="7"/>
  <c r="H344" i="7"/>
  <c r="I344" i="7"/>
  <c r="J344" i="7"/>
  <c r="K344" i="7"/>
  <c r="H345" i="7"/>
  <c r="I345" i="7"/>
  <c r="J345" i="7"/>
  <c r="K345" i="7"/>
  <c r="H346" i="7"/>
  <c r="I346" i="7"/>
  <c r="J346" i="7"/>
  <c r="K346" i="7"/>
  <c r="H347" i="7"/>
  <c r="I347" i="7"/>
  <c r="J347" i="7"/>
  <c r="K347" i="7"/>
  <c r="H348" i="7"/>
  <c r="I348" i="7"/>
  <c r="J348" i="7"/>
  <c r="K348" i="7"/>
  <c r="H349" i="7"/>
  <c r="I349" i="7"/>
  <c r="J349" i="7"/>
  <c r="K349" i="7"/>
  <c r="H350" i="7"/>
  <c r="I350" i="7"/>
  <c r="J350" i="7"/>
  <c r="K350" i="7"/>
  <c r="H351" i="7"/>
  <c r="I351" i="7"/>
  <c r="J351" i="7"/>
  <c r="K351" i="7"/>
  <c r="H352" i="7"/>
  <c r="I352" i="7"/>
  <c r="J352" i="7"/>
  <c r="K352" i="7"/>
  <c r="H353" i="7"/>
  <c r="I353" i="7"/>
  <c r="J353" i="7"/>
  <c r="K353" i="7"/>
  <c r="H354" i="7"/>
  <c r="I354" i="7"/>
  <c r="J354" i="7"/>
  <c r="K354" i="7"/>
  <c r="H355" i="7"/>
  <c r="I355" i="7"/>
  <c r="J355" i="7"/>
  <c r="K355" i="7"/>
  <c r="H356" i="7"/>
  <c r="I356" i="7"/>
  <c r="J356" i="7"/>
  <c r="K356" i="7"/>
  <c r="H357" i="7"/>
  <c r="I357" i="7"/>
  <c r="J357" i="7"/>
  <c r="K357" i="7"/>
  <c r="H358" i="7"/>
  <c r="I358" i="7"/>
  <c r="J358" i="7"/>
  <c r="K358" i="7"/>
  <c r="H359" i="7"/>
  <c r="I359" i="7"/>
  <c r="J359" i="7"/>
  <c r="K359" i="7"/>
  <c r="H360" i="7"/>
  <c r="I360" i="7"/>
  <c r="J360" i="7"/>
  <c r="K360" i="7"/>
  <c r="H361" i="7"/>
  <c r="I361" i="7"/>
  <c r="J361" i="7"/>
  <c r="K361" i="7"/>
  <c r="H362" i="7"/>
  <c r="I362" i="7"/>
  <c r="J362" i="7"/>
  <c r="K362" i="7"/>
  <c r="H363" i="7"/>
  <c r="I363" i="7"/>
  <c r="J363" i="7"/>
  <c r="K363" i="7"/>
  <c r="H364" i="7"/>
  <c r="I364" i="7"/>
  <c r="J364" i="7"/>
  <c r="K364" i="7"/>
  <c r="H365" i="7"/>
  <c r="I365" i="7"/>
  <c r="J365" i="7"/>
  <c r="K365" i="7"/>
  <c r="H366" i="7"/>
  <c r="I366" i="7"/>
  <c r="J366" i="7"/>
  <c r="K366" i="7"/>
  <c r="H367" i="7"/>
  <c r="I367" i="7"/>
  <c r="J367" i="7"/>
  <c r="K367" i="7"/>
  <c r="H368" i="7"/>
  <c r="I368" i="7"/>
  <c r="J368" i="7"/>
  <c r="K368" i="7"/>
  <c r="H369" i="7"/>
  <c r="I369" i="7"/>
  <c r="J369" i="7"/>
  <c r="K369" i="7"/>
  <c r="H370" i="7"/>
  <c r="I370" i="7"/>
  <c r="J370" i="7"/>
  <c r="K370" i="7"/>
  <c r="H371" i="7"/>
  <c r="I371" i="7"/>
  <c r="J371" i="7"/>
  <c r="K371" i="7"/>
  <c r="H372" i="7"/>
  <c r="I372" i="7"/>
  <c r="J372" i="7"/>
  <c r="K372" i="7"/>
  <c r="H373" i="7"/>
  <c r="I373" i="7"/>
  <c r="J373" i="7"/>
  <c r="K373" i="7"/>
  <c r="H374" i="7"/>
  <c r="I374" i="7"/>
  <c r="J374" i="7"/>
  <c r="K374" i="7"/>
  <c r="H375" i="7"/>
  <c r="I375" i="7"/>
  <c r="J375" i="7"/>
  <c r="K375" i="7"/>
  <c r="H376" i="7"/>
  <c r="I376" i="7"/>
  <c r="J376" i="7"/>
  <c r="K376" i="7"/>
  <c r="H377" i="7"/>
  <c r="I377" i="7"/>
  <c r="J377" i="7"/>
  <c r="K377" i="7"/>
  <c r="H378" i="7"/>
  <c r="I378" i="7"/>
  <c r="J378" i="7"/>
  <c r="K378" i="7"/>
  <c r="H379" i="7"/>
  <c r="I379" i="7"/>
  <c r="J379" i="7"/>
  <c r="K379" i="7"/>
  <c r="H380" i="7"/>
  <c r="I380" i="7"/>
  <c r="J380" i="7"/>
  <c r="K380" i="7"/>
  <c r="H381" i="7"/>
  <c r="I381" i="7"/>
  <c r="J381" i="7"/>
  <c r="K381" i="7"/>
  <c r="H382" i="7"/>
  <c r="I382" i="7"/>
  <c r="J382" i="7"/>
  <c r="K382" i="7"/>
  <c r="H383" i="7"/>
  <c r="I383" i="7"/>
  <c r="J383" i="7"/>
  <c r="K383" i="7"/>
  <c r="H384" i="7"/>
  <c r="I384" i="7"/>
  <c r="J384" i="7"/>
  <c r="K384" i="7"/>
  <c r="H385" i="7"/>
  <c r="I385" i="7"/>
  <c r="J385" i="7"/>
  <c r="K385" i="7"/>
  <c r="H386" i="7"/>
  <c r="I386" i="7"/>
  <c r="J386" i="7"/>
  <c r="K386" i="7"/>
  <c r="H387" i="7"/>
  <c r="I387" i="7"/>
  <c r="J387" i="7"/>
  <c r="K387" i="7"/>
  <c r="H388" i="7"/>
  <c r="I388" i="7"/>
  <c r="J388" i="7"/>
  <c r="K388" i="7"/>
  <c r="H389" i="7"/>
  <c r="I389" i="7"/>
  <c r="J389" i="7"/>
  <c r="K389" i="7"/>
  <c r="H390" i="7"/>
  <c r="I390" i="7"/>
  <c r="J390" i="7"/>
  <c r="K390" i="7"/>
  <c r="H391" i="7"/>
  <c r="I391" i="7"/>
  <c r="J391" i="7"/>
  <c r="K391" i="7"/>
  <c r="H392" i="7"/>
  <c r="I392" i="7"/>
  <c r="J392" i="7"/>
  <c r="K392" i="7"/>
  <c r="H393" i="7"/>
  <c r="I393" i="7"/>
  <c r="J393" i="7"/>
  <c r="K393" i="7"/>
  <c r="H394" i="7"/>
  <c r="I394" i="7"/>
  <c r="J394" i="7"/>
  <c r="K394" i="7"/>
  <c r="H395" i="7"/>
  <c r="I395" i="7"/>
  <c r="J395" i="7"/>
  <c r="K395" i="7"/>
  <c r="H396" i="7"/>
  <c r="I396" i="7"/>
  <c r="J396" i="7"/>
  <c r="K396" i="7"/>
  <c r="H397" i="7"/>
  <c r="I397" i="7"/>
  <c r="J397" i="7"/>
  <c r="K397" i="7"/>
  <c r="H398" i="7"/>
  <c r="I398" i="7"/>
  <c r="J398" i="7"/>
  <c r="K398" i="7"/>
  <c r="H399" i="7"/>
  <c r="I399" i="7"/>
  <c r="J399" i="7"/>
  <c r="K399" i="7"/>
  <c r="H400" i="7"/>
  <c r="I400" i="7"/>
  <c r="J400" i="7"/>
  <c r="K400" i="7"/>
  <c r="H401" i="7"/>
  <c r="I401" i="7"/>
  <c r="J401" i="7"/>
  <c r="K401" i="7"/>
  <c r="H402" i="7"/>
  <c r="I402" i="7"/>
  <c r="J402" i="7"/>
  <c r="K402" i="7"/>
  <c r="H403" i="7"/>
  <c r="I403" i="7"/>
  <c r="J403" i="7"/>
  <c r="K403" i="7"/>
  <c r="H404" i="7"/>
  <c r="I404" i="7"/>
  <c r="J404" i="7"/>
  <c r="K404" i="7"/>
  <c r="H405" i="7"/>
  <c r="I405" i="7"/>
  <c r="J405" i="7"/>
  <c r="K405" i="7"/>
  <c r="H406" i="7"/>
  <c r="I406" i="7"/>
  <c r="J406" i="7"/>
  <c r="K406" i="7"/>
  <c r="H407" i="7"/>
  <c r="I407" i="7"/>
  <c r="J407" i="7"/>
  <c r="K407" i="7"/>
  <c r="H408" i="7"/>
  <c r="I408" i="7"/>
  <c r="J408" i="7"/>
  <c r="K408" i="7"/>
  <c r="H409" i="7"/>
  <c r="I409" i="7"/>
  <c r="J409" i="7"/>
  <c r="K409" i="7"/>
  <c r="H410" i="7"/>
  <c r="I410" i="7"/>
  <c r="J410" i="7"/>
  <c r="K410" i="7"/>
  <c r="H411" i="7"/>
  <c r="I411" i="7"/>
  <c r="J411" i="7"/>
  <c r="K411" i="7"/>
  <c r="H412" i="7"/>
  <c r="I412" i="7"/>
  <c r="J412" i="7"/>
  <c r="K412" i="7"/>
  <c r="H413" i="7"/>
  <c r="I413" i="7"/>
  <c r="J413" i="7"/>
  <c r="K413" i="7"/>
  <c r="H414" i="7"/>
  <c r="I414" i="7"/>
  <c r="J414" i="7"/>
  <c r="K414" i="7"/>
  <c r="H415" i="7"/>
  <c r="I415" i="7"/>
  <c r="J415" i="7"/>
  <c r="K415" i="7"/>
  <c r="H416" i="7"/>
  <c r="I416" i="7"/>
  <c r="J416" i="7"/>
  <c r="K416" i="7"/>
  <c r="H417" i="7"/>
  <c r="I417" i="7"/>
  <c r="J417" i="7"/>
  <c r="K417" i="7"/>
  <c r="H418" i="7"/>
  <c r="I418" i="7"/>
  <c r="J418" i="7"/>
  <c r="K418" i="7"/>
  <c r="H419" i="7"/>
  <c r="I419" i="7"/>
  <c r="J419" i="7"/>
  <c r="K419" i="7"/>
  <c r="H420" i="7"/>
  <c r="I420" i="7"/>
  <c r="J420" i="7"/>
  <c r="K420" i="7"/>
  <c r="H421" i="7"/>
  <c r="I421" i="7"/>
  <c r="J421" i="7"/>
  <c r="K421" i="7"/>
  <c r="H422" i="7"/>
  <c r="I422" i="7"/>
  <c r="J422" i="7"/>
  <c r="K422" i="7"/>
  <c r="H423" i="7"/>
  <c r="I423" i="7"/>
  <c r="J423" i="7"/>
  <c r="K423" i="7"/>
  <c r="H424" i="7"/>
  <c r="I424" i="7"/>
  <c r="J424" i="7"/>
  <c r="K424" i="7"/>
  <c r="H425" i="7"/>
  <c r="I425" i="7"/>
  <c r="J425" i="7"/>
  <c r="K425" i="7"/>
  <c r="H426" i="7"/>
  <c r="I426" i="7"/>
  <c r="J426" i="7"/>
  <c r="K426" i="7"/>
  <c r="H427" i="7"/>
  <c r="I427" i="7"/>
  <c r="J427" i="7"/>
  <c r="K427" i="7"/>
  <c r="H428" i="7"/>
  <c r="I428" i="7"/>
  <c r="J428" i="7"/>
  <c r="K428" i="7"/>
  <c r="H429" i="7"/>
  <c r="I429" i="7"/>
  <c r="J429" i="7"/>
  <c r="K429" i="7"/>
  <c r="H430" i="7"/>
  <c r="I430" i="7"/>
  <c r="J430" i="7"/>
  <c r="K430" i="7"/>
  <c r="H431" i="7"/>
  <c r="I431" i="7"/>
  <c r="J431" i="7"/>
  <c r="K431" i="7"/>
  <c r="H432" i="7"/>
  <c r="I432" i="7"/>
  <c r="J432" i="7"/>
  <c r="K432" i="7"/>
  <c r="H433" i="7"/>
  <c r="I433" i="7"/>
  <c r="J433" i="7"/>
  <c r="K433" i="7"/>
  <c r="H434" i="7"/>
  <c r="I434" i="7"/>
  <c r="J434" i="7"/>
  <c r="K434" i="7"/>
  <c r="H435" i="7"/>
  <c r="I435" i="7"/>
  <c r="J435" i="7"/>
  <c r="K435" i="7"/>
  <c r="H436" i="7"/>
  <c r="I436" i="7"/>
  <c r="J436" i="7"/>
  <c r="K436" i="7"/>
  <c r="H437" i="7"/>
  <c r="I437" i="7"/>
  <c r="J437" i="7"/>
  <c r="K437" i="7"/>
  <c r="H438" i="7"/>
  <c r="I438" i="7"/>
  <c r="J438" i="7"/>
  <c r="K438" i="7"/>
  <c r="H439" i="7"/>
  <c r="I439" i="7"/>
  <c r="J439" i="7"/>
  <c r="K439" i="7"/>
  <c r="H440" i="7"/>
  <c r="I440" i="7"/>
  <c r="J440" i="7"/>
  <c r="K440" i="7"/>
  <c r="H441" i="7"/>
  <c r="I441" i="7"/>
  <c r="J441" i="7"/>
  <c r="K441" i="7"/>
  <c r="H442" i="7"/>
  <c r="I442" i="7"/>
  <c r="J442" i="7"/>
  <c r="K442" i="7"/>
  <c r="H443" i="7"/>
  <c r="I443" i="7"/>
  <c r="J443" i="7"/>
  <c r="K443" i="7"/>
  <c r="H444" i="7"/>
  <c r="I444" i="7"/>
  <c r="J444" i="7"/>
  <c r="K444" i="7"/>
  <c r="H445" i="7"/>
  <c r="I445" i="7"/>
  <c r="J445" i="7"/>
  <c r="K445" i="7"/>
  <c r="H446" i="7"/>
  <c r="I446" i="7"/>
  <c r="J446" i="7"/>
  <c r="K446" i="7"/>
  <c r="H447" i="7"/>
  <c r="I447" i="7"/>
  <c r="J447" i="7"/>
  <c r="K447" i="7"/>
  <c r="H448" i="7"/>
  <c r="I448" i="7"/>
  <c r="J448" i="7"/>
  <c r="K448" i="7"/>
  <c r="H449" i="7"/>
  <c r="I449" i="7"/>
  <c r="J449" i="7"/>
  <c r="K449" i="7"/>
  <c r="H450" i="7"/>
  <c r="I450" i="7"/>
  <c r="J450" i="7"/>
  <c r="K450" i="7"/>
  <c r="H451" i="7"/>
  <c r="I451" i="7"/>
  <c r="J451" i="7"/>
  <c r="K451" i="7"/>
  <c r="H452" i="7"/>
  <c r="I452" i="7"/>
  <c r="J452" i="7"/>
  <c r="K452" i="7"/>
  <c r="H453" i="7"/>
  <c r="I453" i="7"/>
  <c r="J453" i="7"/>
  <c r="K453" i="7"/>
  <c r="H454" i="7"/>
  <c r="I454" i="7"/>
  <c r="J454" i="7"/>
  <c r="K454" i="7"/>
  <c r="H455" i="7"/>
  <c r="I455" i="7"/>
  <c r="J455" i="7"/>
  <c r="K455" i="7"/>
  <c r="H456" i="7"/>
  <c r="I456" i="7"/>
  <c r="J456" i="7"/>
  <c r="K456" i="7"/>
  <c r="H457" i="7"/>
  <c r="I457" i="7"/>
  <c r="J457" i="7"/>
  <c r="K457" i="7"/>
  <c r="H458" i="7"/>
  <c r="I458" i="7"/>
  <c r="J458" i="7"/>
  <c r="K458" i="7"/>
  <c r="H459" i="7"/>
  <c r="I459" i="7"/>
  <c r="J459" i="7"/>
  <c r="K459" i="7"/>
  <c r="H460" i="7"/>
  <c r="I460" i="7"/>
  <c r="J460" i="7"/>
  <c r="K460" i="7"/>
  <c r="H461" i="7"/>
  <c r="I461" i="7"/>
  <c r="J461" i="7"/>
  <c r="K461" i="7"/>
  <c r="H462" i="7"/>
  <c r="I462" i="7"/>
  <c r="J462" i="7"/>
  <c r="K462" i="7"/>
  <c r="H463" i="7"/>
  <c r="I463" i="7"/>
  <c r="J463" i="7"/>
  <c r="K463" i="7"/>
  <c r="H464" i="7"/>
  <c r="I464" i="7"/>
  <c r="J464" i="7"/>
  <c r="K464" i="7"/>
  <c r="H465" i="7"/>
  <c r="I465" i="7"/>
  <c r="J465" i="7"/>
  <c r="K465" i="7"/>
  <c r="H466" i="7"/>
  <c r="I466" i="7"/>
  <c r="J466" i="7"/>
  <c r="K466" i="7"/>
  <c r="H467" i="7"/>
  <c r="I467" i="7"/>
  <c r="J467" i="7"/>
  <c r="K467" i="7"/>
  <c r="H468" i="7"/>
  <c r="I468" i="7"/>
  <c r="J468" i="7"/>
  <c r="K468" i="7"/>
  <c r="H469" i="7"/>
  <c r="I469" i="7"/>
  <c r="J469" i="7"/>
  <c r="K469" i="7"/>
  <c r="H470" i="7"/>
  <c r="I470" i="7"/>
  <c r="J470" i="7"/>
  <c r="K470" i="7"/>
  <c r="H471" i="7"/>
  <c r="I471" i="7"/>
  <c r="J471" i="7"/>
  <c r="K471" i="7"/>
  <c r="H472" i="7"/>
  <c r="I472" i="7"/>
  <c r="J472" i="7"/>
  <c r="K472" i="7"/>
  <c r="H473" i="7"/>
  <c r="I473" i="7"/>
  <c r="J473" i="7"/>
  <c r="K473" i="7"/>
  <c r="H474" i="7"/>
  <c r="I474" i="7"/>
  <c r="J474" i="7"/>
  <c r="K474" i="7"/>
  <c r="H475" i="7"/>
  <c r="I475" i="7"/>
  <c r="J475" i="7"/>
  <c r="K475" i="7"/>
  <c r="H476" i="7"/>
  <c r="I476" i="7"/>
  <c r="J476" i="7"/>
  <c r="K476" i="7"/>
  <c r="H477" i="7"/>
  <c r="I477" i="7"/>
  <c r="J477" i="7"/>
  <c r="K477" i="7"/>
  <c r="H478" i="7"/>
  <c r="I478" i="7"/>
  <c r="J478" i="7"/>
  <c r="K478" i="7"/>
  <c r="H479" i="7"/>
  <c r="I479" i="7"/>
  <c r="J479" i="7"/>
  <c r="K479" i="7"/>
  <c r="H480" i="7"/>
  <c r="I480" i="7"/>
  <c r="J480" i="7"/>
  <c r="K480" i="7"/>
  <c r="H481" i="7"/>
  <c r="I481" i="7"/>
  <c r="J481" i="7"/>
  <c r="K481" i="7"/>
  <c r="H482" i="7"/>
  <c r="I482" i="7"/>
  <c r="J482" i="7"/>
  <c r="K482" i="7"/>
  <c r="H483" i="7"/>
  <c r="I483" i="7"/>
  <c r="J483" i="7"/>
  <c r="K483" i="7"/>
  <c r="H484" i="7"/>
  <c r="I484" i="7"/>
  <c r="J484" i="7"/>
  <c r="K484" i="7"/>
  <c r="H485" i="7"/>
  <c r="I485" i="7"/>
  <c r="J485" i="7"/>
  <c r="K485" i="7"/>
  <c r="H486" i="7"/>
  <c r="I486" i="7"/>
  <c r="J486" i="7"/>
  <c r="K486" i="7"/>
  <c r="H487" i="7"/>
  <c r="I487" i="7"/>
  <c r="J487" i="7"/>
  <c r="K487" i="7"/>
  <c r="H488" i="7"/>
  <c r="I488" i="7"/>
  <c r="J488" i="7"/>
  <c r="K488" i="7"/>
  <c r="H489" i="7"/>
  <c r="I489" i="7"/>
  <c r="J489" i="7"/>
  <c r="K489" i="7"/>
  <c r="H490" i="7"/>
  <c r="I490" i="7"/>
  <c r="J490" i="7"/>
  <c r="K490" i="7"/>
  <c r="H491" i="7"/>
  <c r="I491" i="7"/>
  <c r="J491" i="7"/>
  <c r="K491" i="7"/>
  <c r="H492" i="7"/>
  <c r="I492" i="7"/>
  <c r="J492" i="7"/>
  <c r="K492" i="7"/>
  <c r="H493" i="7"/>
  <c r="I493" i="7"/>
  <c r="J493" i="7"/>
  <c r="K493" i="7"/>
  <c r="H494" i="7"/>
  <c r="I494" i="7"/>
  <c r="J494" i="7"/>
  <c r="K494" i="7"/>
  <c r="H495" i="7"/>
  <c r="I495" i="7"/>
  <c r="J495" i="7"/>
  <c r="K495" i="7"/>
  <c r="H496" i="7"/>
  <c r="I496" i="7"/>
  <c r="J496" i="7"/>
  <c r="K496" i="7"/>
  <c r="H497" i="7"/>
  <c r="I497" i="7"/>
  <c r="J497" i="7"/>
  <c r="K497" i="7"/>
  <c r="H498" i="7"/>
  <c r="I498" i="7"/>
  <c r="J498" i="7"/>
  <c r="K498" i="7"/>
  <c r="H499" i="7"/>
  <c r="I499" i="7"/>
  <c r="J499" i="7"/>
  <c r="K499" i="7"/>
  <c r="H500" i="7"/>
  <c r="I500" i="7"/>
  <c r="J500" i="7"/>
  <c r="K500" i="7"/>
  <c r="H501" i="7"/>
  <c r="I501" i="7"/>
  <c r="J501" i="7"/>
  <c r="K501" i="7"/>
  <c r="H502" i="7"/>
  <c r="I502" i="7"/>
  <c r="J502" i="7"/>
  <c r="K502" i="7"/>
  <c r="H503" i="7"/>
  <c r="I503" i="7"/>
  <c r="J503" i="7"/>
  <c r="K503" i="7"/>
  <c r="H504" i="7"/>
  <c r="I504" i="7"/>
  <c r="J504" i="7"/>
  <c r="K504" i="7"/>
  <c r="H505" i="7"/>
  <c r="I505" i="7"/>
  <c r="J505" i="7"/>
  <c r="K505" i="7"/>
  <c r="H506" i="7"/>
  <c r="I506" i="7"/>
  <c r="J506" i="7"/>
  <c r="K506" i="7"/>
  <c r="H507" i="7"/>
  <c r="I507" i="7"/>
  <c r="J507" i="7"/>
  <c r="K507" i="7"/>
  <c r="H508" i="7"/>
  <c r="I508" i="7"/>
  <c r="J508" i="7"/>
  <c r="K508" i="7"/>
  <c r="H509" i="7"/>
  <c r="I509" i="7"/>
  <c r="J509" i="7"/>
  <c r="K509" i="7"/>
  <c r="H510" i="7"/>
  <c r="I510" i="7"/>
  <c r="J510" i="7"/>
  <c r="K510" i="7"/>
  <c r="H511" i="7"/>
  <c r="I511" i="7"/>
  <c r="J511" i="7"/>
  <c r="K511" i="7"/>
  <c r="H512" i="7"/>
  <c r="I512" i="7"/>
  <c r="J512" i="7"/>
  <c r="K512" i="7"/>
  <c r="H513" i="7"/>
  <c r="I513" i="7"/>
  <c r="J513" i="7"/>
  <c r="K513" i="7"/>
  <c r="H514" i="7"/>
  <c r="I514" i="7"/>
  <c r="J514" i="7"/>
  <c r="K514" i="7"/>
  <c r="H515" i="7"/>
  <c r="I515" i="7"/>
  <c r="J515" i="7"/>
  <c r="K515" i="7"/>
  <c r="H516" i="7"/>
  <c r="I516" i="7"/>
  <c r="J516" i="7"/>
  <c r="K516" i="7"/>
  <c r="H517" i="7"/>
  <c r="I517" i="7"/>
  <c r="J517" i="7"/>
  <c r="K517" i="7"/>
  <c r="H518" i="7"/>
  <c r="I518" i="7"/>
  <c r="J518" i="7"/>
  <c r="K518" i="7"/>
  <c r="H519" i="7"/>
  <c r="I519" i="7"/>
  <c r="J519" i="7"/>
  <c r="K519" i="7"/>
  <c r="H520" i="7"/>
  <c r="I520" i="7"/>
  <c r="J520" i="7"/>
  <c r="K520" i="7"/>
  <c r="H521" i="7"/>
  <c r="I521" i="7"/>
  <c r="J521" i="7"/>
  <c r="K521" i="7"/>
  <c r="H522" i="7"/>
  <c r="I522" i="7"/>
  <c r="J522" i="7"/>
  <c r="K522" i="7"/>
  <c r="H523" i="7"/>
  <c r="I523" i="7"/>
  <c r="J523" i="7"/>
  <c r="K523" i="7"/>
  <c r="H524" i="7"/>
  <c r="I524" i="7"/>
  <c r="J524" i="7"/>
  <c r="K524" i="7"/>
  <c r="H525" i="7"/>
  <c r="I525" i="7"/>
  <c r="J525" i="7"/>
  <c r="K525" i="7"/>
  <c r="H526" i="7"/>
  <c r="I526" i="7"/>
  <c r="J526" i="7"/>
  <c r="K526" i="7"/>
  <c r="H527" i="7"/>
  <c r="I527" i="7"/>
  <c r="J527" i="7"/>
  <c r="K527" i="7"/>
  <c r="H528" i="7"/>
  <c r="I528" i="7"/>
  <c r="J528" i="7"/>
  <c r="K528" i="7"/>
  <c r="H529" i="7"/>
  <c r="I529" i="7"/>
  <c r="J529" i="7"/>
  <c r="K529" i="7"/>
  <c r="H530" i="7"/>
  <c r="I530" i="7"/>
  <c r="J530" i="7"/>
  <c r="K530" i="7"/>
  <c r="H531" i="7"/>
  <c r="I531" i="7"/>
  <c r="J531" i="7"/>
  <c r="K531" i="7"/>
  <c r="H532" i="7"/>
  <c r="I532" i="7"/>
  <c r="J532" i="7"/>
  <c r="K532" i="7"/>
  <c r="H533" i="7"/>
  <c r="I533" i="7"/>
  <c r="J533" i="7"/>
  <c r="K533" i="7"/>
  <c r="H534" i="7"/>
  <c r="I534" i="7"/>
  <c r="J534" i="7"/>
  <c r="K534" i="7"/>
  <c r="H535" i="7"/>
  <c r="I535" i="7"/>
  <c r="J535" i="7"/>
  <c r="K535" i="7"/>
  <c r="H536" i="7"/>
  <c r="I536" i="7"/>
  <c r="J536" i="7"/>
  <c r="K536" i="7"/>
  <c r="H537" i="7"/>
  <c r="I537" i="7"/>
  <c r="J537" i="7"/>
  <c r="K537" i="7"/>
  <c r="H538" i="7"/>
  <c r="I538" i="7"/>
  <c r="J538" i="7"/>
  <c r="K538" i="7"/>
  <c r="H539" i="7"/>
  <c r="I539" i="7"/>
  <c r="J539" i="7"/>
  <c r="K539" i="7"/>
  <c r="H540" i="7"/>
  <c r="I540" i="7"/>
  <c r="J540" i="7"/>
  <c r="K540" i="7"/>
  <c r="H541" i="7"/>
  <c r="I541" i="7"/>
  <c r="J541" i="7"/>
  <c r="K541" i="7"/>
  <c r="H542" i="7"/>
  <c r="I542" i="7"/>
  <c r="J542" i="7"/>
  <c r="K542" i="7"/>
  <c r="H543" i="7"/>
  <c r="I543" i="7"/>
  <c r="J543" i="7"/>
  <c r="K543" i="7"/>
  <c r="H544" i="7"/>
  <c r="I544" i="7"/>
  <c r="J544" i="7"/>
  <c r="K544" i="7"/>
  <c r="H545" i="7"/>
  <c r="I545" i="7"/>
  <c r="J545" i="7"/>
  <c r="K545" i="7"/>
  <c r="H4" i="7"/>
  <c r="I4" i="7"/>
  <c r="J4" i="7"/>
  <c r="K4" i="7"/>
  <c r="H5" i="7"/>
  <c r="I5" i="7"/>
  <c r="J5" i="7"/>
  <c r="K5" i="7"/>
  <c r="H6" i="7"/>
  <c r="I6" i="7"/>
  <c r="J6" i="7"/>
  <c r="K6" i="7"/>
  <c r="H7" i="7"/>
  <c r="I7" i="7"/>
  <c r="J7" i="7"/>
  <c r="K7" i="7"/>
  <c r="H8" i="7"/>
  <c r="I8" i="7"/>
  <c r="J8" i="7"/>
  <c r="K8" i="7"/>
  <c r="H9" i="7"/>
  <c r="I9" i="7"/>
  <c r="J9" i="7"/>
  <c r="K9" i="7"/>
  <c r="H10" i="7"/>
  <c r="I10" i="7"/>
  <c r="J10" i="7"/>
  <c r="K10" i="7"/>
  <c r="K3" i="7"/>
  <c r="J3" i="7"/>
  <c r="I3" i="7"/>
  <c r="H3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A1001" i="7" s="1"/>
  <c r="A1002" i="7" s="1"/>
  <c r="A1003" i="7" s="1"/>
  <c r="A1004" i="7" s="1"/>
  <c r="A1005" i="7" s="1"/>
  <c r="A1006" i="7" s="1"/>
  <c r="A1007" i="7" s="1"/>
  <c r="A1008" i="7" s="1"/>
  <c r="A1009" i="7" s="1"/>
  <c r="A1010" i="7" s="1"/>
  <c r="A1011" i="7" s="1"/>
  <c r="A1012" i="7" s="1"/>
  <c r="A1013" i="7" s="1"/>
  <c r="A1014" i="7" s="1"/>
  <c r="A1015" i="7" s="1"/>
  <c r="A1016" i="7" s="1"/>
  <c r="A1017" i="7" s="1"/>
  <c r="A1018" i="7" s="1"/>
  <c r="A1019" i="7" s="1"/>
  <c r="A1020" i="7" s="1"/>
  <c r="A1021" i="7" s="1"/>
  <c r="A1022" i="7" s="1"/>
  <c r="A1023" i="7" s="1"/>
  <c r="A1024" i="7" s="1"/>
  <c r="A1025" i="7" s="1"/>
  <c r="A1026" i="7" s="1"/>
  <c r="A1027" i="7" s="1"/>
  <c r="A1028" i="7" s="1"/>
  <c r="A1029" i="7" s="1"/>
  <c r="A1030" i="7" s="1"/>
  <c r="A1031" i="7" s="1"/>
  <c r="A1032" i="7" s="1"/>
  <c r="A1033" i="7" s="1"/>
  <c r="A1034" i="7" s="1"/>
  <c r="A1035" i="7" s="1"/>
  <c r="A1036" i="7" s="1"/>
  <c r="A1037" i="7" s="1"/>
  <c r="A1038" i="7" s="1"/>
  <c r="A1039" i="7" s="1"/>
  <c r="A1040" i="7" s="1"/>
  <c r="A1041" i="7" s="1"/>
  <c r="A1042" i="7" s="1"/>
  <c r="A1043" i="7" s="1"/>
  <c r="A1044" i="7" s="1"/>
  <c r="A1045" i="7" s="1"/>
  <c r="A1046" i="7" s="1"/>
  <c r="A1047" i="7" s="1"/>
  <c r="A1048" i="7" s="1"/>
  <c r="A1049" i="7" s="1"/>
  <c r="A1050" i="7" s="1"/>
  <c r="A1051" i="7" s="1"/>
  <c r="A1052" i="7" s="1"/>
  <c r="A1053" i="7" s="1"/>
  <c r="A1054" i="7" s="1"/>
  <c r="A1055" i="7" s="1"/>
  <c r="A1056" i="7" s="1"/>
  <c r="A1057" i="7" s="1"/>
  <c r="A1058" i="7" s="1"/>
  <c r="A1059" i="7" s="1"/>
  <c r="A1060" i="7" s="1"/>
  <c r="A1061" i="7" s="1"/>
  <c r="A1062" i="7" s="1"/>
  <c r="A1063" i="7" s="1"/>
  <c r="A1064" i="7" s="1"/>
  <c r="A1065" i="7" s="1"/>
  <c r="A1066" i="7" s="1"/>
  <c r="A1067" i="7" s="1"/>
  <c r="A1068" i="7" s="1"/>
  <c r="A1069" i="7" s="1"/>
  <c r="A1070" i="7" s="1"/>
  <c r="A1071" i="7" s="1"/>
  <c r="A1072" i="7" s="1"/>
  <c r="A1073" i="7" s="1"/>
  <c r="A1074" i="7" s="1"/>
  <c r="A1075" i="7" s="1"/>
  <c r="A1076" i="7" s="1"/>
  <c r="A1077" i="7" s="1"/>
  <c r="A1078" i="7" s="1"/>
  <c r="A1079" i="7" s="1"/>
  <c r="A1080" i="7" s="1"/>
  <c r="A1081" i="7" s="1"/>
  <c r="A1082" i="7" s="1"/>
  <c r="A1083" i="7" s="1"/>
  <c r="A1084" i="7" s="1"/>
  <c r="A1085" i="7" s="1"/>
  <c r="A1086" i="7" s="1"/>
  <c r="A1087" i="7" s="1"/>
  <c r="A1088" i="7" s="1"/>
  <c r="A1089" i="7" s="1"/>
  <c r="A1090" i="7" s="1"/>
  <c r="A1091" i="7" s="1"/>
  <c r="A1092" i="7" s="1"/>
  <c r="A1093" i="7" s="1"/>
  <c r="A1094" i="7" s="1"/>
  <c r="A1095" i="7" s="1"/>
  <c r="A1096" i="7" s="1"/>
  <c r="A1097" i="7" s="1"/>
  <c r="A1098" i="7" s="1"/>
  <c r="A1099" i="7" s="1"/>
  <c r="A1100" i="7" s="1"/>
  <c r="A1101" i="7" s="1"/>
  <c r="A1102" i="7" s="1"/>
  <c r="A1103" i="7" s="1"/>
  <c r="A1104" i="7" s="1"/>
  <c r="A1105" i="7" s="1"/>
  <c r="A1106" i="7" s="1"/>
  <c r="A1107" i="7" s="1"/>
  <c r="A1108" i="7" s="1"/>
  <c r="A1109" i="7" s="1"/>
  <c r="A1110" i="7" s="1"/>
  <c r="A1111" i="7" s="1"/>
  <c r="A1112" i="7" s="1"/>
  <c r="A1113" i="7" s="1"/>
  <c r="A1114" i="7" s="1"/>
  <c r="A1115" i="7" s="1"/>
  <c r="A1116" i="7" s="1"/>
  <c r="A1117" i="7" s="1"/>
  <c r="A1118" i="7" s="1"/>
  <c r="A1119" i="7" s="1"/>
  <c r="A1120" i="7" s="1"/>
  <c r="A1121" i="7" s="1"/>
  <c r="A1122" i="7" s="1"/>
  <c r="A1123" i="7" s="1"/>
  <c r="A1124" i="7" s="1"/>
  <c r="A1125" i="7" s="1"/>
  <c r="A1126" i="7" s="1"/>
  <c r="A1127" i="7" s="1"/>
  <c r="A1128" i="7" s="1"/>
  <c r="A1129" i="7" s="1"/>
  <c r="A1130" i="7" s="1"/>
  <c r="A1131" i="7" s="1"/>
  <c r="A1132" i="7" s="1"/>
  <c r="A1133" i="7" s="1"/>
  <c r="A1134" i="7" s="1"/>
  <c r="A1135" i="7" s="1"/>
  <c r="A1136" i="7" s="1"/>
  <c r="A1137" i="7" s="1"/>
  <c r="A1138" i="7" s="1"/>
  <c r="A1139" i="7" s="1"/>
  <c r="A1140" i="7" s="1"/>
  <c r="A1141" i="7" s="1"/>
  <c r="A1142" i="7" s="1"/>
  <c r="A1143" i="7" s="1"/>
  <c r="A1144" i="7" s="1"/>
  <c r="A1145" i="7" s="1"/>
  <c r="A1146" i="7" s="1"/>
  <c r="A1147" i="7" s="1"/>
  <c r="A1148" i="7" s="1"/>
  <c r="A1149" i="7" s="1"/>
  <c r="A1150" i="7" s="1"/>
  <c r="A1151" i="7" s="1"/>
  <c r="A1152" i="7" s="1"/>
  <c r="A1153" i="7" s="1"/>
  <c r="A1154" i="7" s="1"/>
  <c r="A1155" i="7" s="1"/>
  <c r="A1156" i="7" s="1"/>
  <c r="A1157" i="7" s="1"/>
  <c r="A1158" i="7" s="1"/>
  <c r="A1159" i="7" s="1"/>
  <c r="A1160" i="7" s="1"/>
  <c r="A1161" i="7" s="1"/>
  <c r="A1162" i="7" s="1"/>
  <c r="A1163" i="7" s="1"/>
  <c r="A1164" i="7" s="1"/>
  <c r="A1165" i="7" s="1"/>
  <c r="A1166" i="7" s="1"/>
  <c r="A1167" i="7" s="1"/>
  <c r="A1168" i="7" s="1"/>
  <c r="A1169" i="7" s="1"/>
  <c r="A1170" i="7" s="1"/>
  <c r="A1171" i="7" s="1"/>
  <c r="A1172" i="7" s="1"/>
  <c r="A1173" i="7" s="1"/>
  <c r="A1174" i="7" s="1"/>
  <c r="A1175" i="7" s="1"/>
  <c r="A1176" i="7" s="1"/>
  <c r="A1177" i="7" s="1"/>
  <c r="A1178" i="7" s="1"/>
  <c r="A1179" i="7" s="1"/>
  <c r="A1180" i="7" s="1"/>
  <c r="A1181" i="7" s="1"/>
  <c r="A1182" i="7" s="1"/>
  <c r="A1183" i="7" s="1"/>
  <c r="A1184" i="7" s="1"/>
  <c r="A1185" i="7" s="1"/>
  <c r="A1186" i="7" s="1"/>
  <c r="A1187" i="7" s="1"/>
  <c r="A1188" i="7" s="1"/>
  <c r="A1189" i="7" s="1"/>
  <c r="A1190" i="7" s="1"/>
  <c r="A1191" i="7" s="1"/>
  <c r="A1192" i="7" s="1"/>
  <c r="A1193" i="7" s="1"/>
  <c r="A1194" i="7" s="1"/>
  <c r="A1195" i="7" s="1"/>
  <c r="A1196" i="7" s="1"/>
  <c r="A1197" i="7" s="1"/>
  <c r="A1198" i="7" s="1"/>
  <c r="A1199" i="7" s="1"/>
  <c r="A1200" i="7" s="1"/>
  <c r="A1201" i="7" s="1"/>
  <c r="A1202" i="7" s="1"/>
  <c r="A1203" i="7" s="1"/>
  <c r="A1204" i="7" s="1"/>
  <c r="A1205" i="7" s="1"/>
  <c r="A1206" i="7" s="1"/>
  <c r="A1207" i="7" s="1"/>
  <c r="A1208" i="7" s="1"/>
  <c r="A1209" i="7" s="1"/>
  <c r="A1210" i="7" s="1"/>
  <c r="A1211" i="7" s="1"/>
  <c r="A1212" i="7" s="1"/>
  <c r="A1213" i="7" s="1"/>
  <c r="A1214" i="7" s="1"/>
  <c r="A1215" i="7" s="1"/>
  <c r="A1216" i="7" s="1"/>
  <c r="A1217" i="7" s="1"/>
  <c r="A1218" i="7" s="1"/>
  <c r="A1219" i="7" s="1"/>
  <c r="A1220" i="7" s="1"/>
  <c r="A1221" i="7" s="1"/>
  <c r="A1222" i="7" s="1"/>
  <c r="A1223" i="7" s="1"/>
  <c r="A1224" i="7" s="1"/>
  <c r="A1225" i="7" s="1"/>
  <c r="A1226" i="7" s="1"/>
  <c r="A1227" i="7" s="1"/>
  <c r="A1228" i="7" s="1"/>
  <c r="A1229" i="7" s="1"/>
  <c r="A1230" i="7" s="1"/>
  <c r="A1231" i="7" s="1"/>
  <c r="A1232" i="7" s="1"/>
  <c r="A1233" i="7" s="1"/>
  <c r="A1234" i="7" s="1"/>
  <c r="A1235" i="7" s="1"/>
  <c r="A1236" i="7" s="1"/>
  <c r="A1237" i="7" s="1"/>
  <c r="A1238" i="7" s="1"/>
  <c r="A1239" i="7" s="1"/>
  <c r="A1240" i="7" s="1"/>
  <c r="A1241" i="7" s="1"/>
  <c r="A1242" i="7" s="1"/>
  <c r="A1243" i="7" s="1"/>
  <c r="A1244" i="7" s="1"/>
  <c r="A1245" i="7" s="1"/>
  <c r="A1246" i="7" s="1"/>
  <c r="A1247" i="7" s="1"/>
  <c r="A1248" i="7" s="1"/>
  <c r="A1249" i="7" s="1"/>
  <c r="A1250" i="7" s="1"/>
  <c r="A1251" i="7" s="1"/>
  <c r="A1252" i="7" s="1"/>
  <c r="A1253" i="7" s="1"/>
  <c r="A1254" i="7" s="1"/>
  <c r="A1255" i="7" s="1"/>
  <c r="A1256" i="7" s="1"/>
  <c r="A1257" i="7" s="1"/>
  <c r="A1258" i="7" s="1"/>
  <c r="A1259" i="7" s="1"/>
  <c r="A1260" i="7" s="1"/>
  <c r="A1261" i="7" s="1"/>
  <c r="A1262" i="7" s="1"/>
  <c r="A1263" i="7" s="1"/>
  <c r="A1264" i="7" s="1"/>
  <c r="A1265" i="7" s="1"/>
  <c r="A1266" i="7" s="1"/>
  <c r="A1267" i="7" s="1"/>
  <c r="A1268" i="7" s="1"/>
  <c r="A1269" i="7" s="1"/>
  <c r="A1270" i="7" s="1"/>
  <c r="A1271" i="7" s="1"/>
  <c r="A1272" i="7" s="1"/>
  <c r="A1273" i="7" s="1"/>
  <c r="A1274" i="7" s="1"/>
  <c r="A1275" i="7" s="1"/>
  <c r="A1276" i="7" s="1"/>
  <c r="A1277" i="7" s="1"/>
  <c r="A1278" i="7" s="1"/>
  <c r="A1279" i="7" s="1"/>
  <c r="A1280" i="7" s="1"/>
  <c r="A1281" i="7" s="1"/>
  <c r="A1282" i="7" s="1"/>
  <c r="A1283" i="7" s="1"/>
  <c r="A1284" i="7" s="1"/>
  <c r="A1285" i="7" s="1"/>
  <c r="A1286" i="7" s="1"/>
  <c r="A1287" i="7" s="1"/>
  <c r="A1288" i="7" s="1"/>
  <c r="A1289" i="7" s="1"/>
  <c r="A1290" i="7" s="1"/>
  <c r="A1291" i="7" s="1"/>
  <c r="A1292" i="7" s="1"/>
  <c r="A1293" i="7" s="1"/>
  <c r="A1294" i="7" s="1"/>
  <c r="A1295" i="7" s="1"/>
  <c r="A1296" i="7" s="1"/>
  <c r="A1297" i="7" s="1"/>
  <c r="A1298" i="7" s="1"/>
  <c r="A1299" i="7" s="1"/>
  <c r="A1300" i="7" s="1"/>
  <c r="A1301" i="7" s="1"/>
  <c r="A1302" i="7" s="1"/>
  <c r="A1303" i="7" s="1"/>
  <c r="A1304" i="7" s="1"/>
  <c r="A1305" i="7" s="1"/>
  <c r="A1306" i="7" s="1"/>
  <c r="A1307" i="7" s="1"/>
  <c r="A1308" i="7" s="1"/>
  <c r="A1309" i="7" s="1"/>
  <c r="A1310" i="7" s="1"/>
  <c r="A1311" i="7" s="1"/>
  <c r="A1312" i="7" s="1"/>
  <c r="A1313" i="7" s="1"/>
  <c r="A1314" i="7" s="1"/>
  <c r="A1315" i="7" s="1"/>
  <c r="A1316" i="7" s="1"/>
  <c r="A1317" i="7" s="1"/>
  <c r="A1318" i="7" s="1"/>
  <c r="A1319" i="7" s="1"/>
  <c r="A1320" i="7" s="1"/>
  <c r="A1321" i="7" s="1"/>
  <c r="A1322" i="7" s="1"/>
  <c r="A1323" i="7" s="1"/>
  <c r="A1324" i="7" s="1"/>
  <c r="A1325" i="7" s="1"/>
  <c r="A1326" i="7" s="1"/>
  <c r="A1327" i="7" s="1"/>
  <c r="A1328" i="7" s="1"/>
  <c r="A1329" i="7" s="1"/>
  <c r="A1330" i="7" s="1"/>
  <c r="A1331" i="7" s="1"/>
  <c r="A1332" i="7" s="1"/>
  <c r="A1333" i="7" s="1"/>
  <c r="A1334" i="7" s="1"/>
  <c r="A1335" i="7" s="1"/>
  <c r="A1336" i="7" s="1"/>
  <c r="A1337" i="7" s="1"/>
  <c r="A1338" i="7" s="1"/>
  <c r="A1339" i="7" s="1"/>
  <c r="A1340" i="7" s="1"/>
  <c r="A1341" i="7" s="1"/>
  <c r="A1342" i="7" s="1"/>
  <c r="A1343" i="7" s="1"/>
  <c r="A1344" i="7" s="1"/>
  <c r="A1345" i="7" s="1"/>
  <c r="A1346" i="7" s="1"/>
  <c r="A1347" i="7" s="1"/>
  <c r="A1348" i="7" s="1"/>
  <c r="A1349" i="7" s="1"/>
  <c r="A1350" i="7" s="1"/>
  <c r="A1351" i="7" s="1"/>
  <c r="A1352" i="7" s="1"/>
  <c r="A1353" i="7" s="1"/>
  <c r="A1354" i="7" s="1"/>
  <c r="A1355" i="7" s="1"/>
  <c r="A1356" i="7" s="1"/>
  <c r="A1357" i="7" s="1"/>
  <c r="A1358" i="7" s="1"/>
  <c r="A1359" i="7" s="1"/>
  <c r="A1360" i="7" s="1"/>
  <c r="A1361" i="7" s="1"/>
  <c r="A1362" i="7" s="1"/>
  <c r="A1363" i="7" s="1"/>
  <c r="A1364" i="7" s="1"/>
  <c r="A1365" i="7" s="1"/>
  <c r="A1366" i="7" s="1"/>
  <c r="A1367" i="7" s="1"/>
  <c r="A1368" i="7" s="1"/>
  <c r="A1369" i="7" s="1"/>
  <c r="A1370" i="7" s="1"/>
  <c r="A1371" i="7" s="1"/>
  <c r="A1372" i="7" s="1"/>
  <c r="A1373" i="7" s="1"/>
  <c r="A1374" i="7" s="1"/>
  <c r="A1375" i="7" s="1"/>
  <c r="A1376" i="7" s="1"/>
  <c r="A1377" i="7" s="1"/>
  <c r="A1378" i="7" s="1"/>
  <c r="A1379" i="7" s="1"/>
  <c r="A1380" i="7" s="1"/>
  <c r="A1381" i="7" s="1"/>
  <c r="A1382" i="7" s="1"/>
  <c r="A1383" i="7" s="1"/>
  <c r="A1384" i="7" s="1"/>
  <c r="A1385" i="7" s="1"/>
  <c r="A1386" i="7" s="1"/>
  <c r="A1387" i="7" s="1"/>
  <c r="A1388" i="7" s="1"/>
  <c r="A1389" i="7" s="1"/>
  <c r="A1390" i="7" s="1"/>
  <c r="A1391" i="7" s="1"/>
  <c r="A1392" i="7" s="1"/>
  <c r="A1393" i="7" s="1"/>
  <c r="A1394" i="7" s="1"/>
  <c r="A1395" i="7" s="1"/>
  <c r="A1396" i="7" s="1"/>
  <c r="A1397" i="7" s="1"/>
  <c r="A1398" i="7" s="1"/>
  <c r="A1399" i="7" s="1"/>
  <c r="A1400" i="7" s="1"/>
  <c r="A1401" i="7" s="1"/>
  <c r="A1402" i="7" s="1"/>
  <c r="A1403" i="7" s="1"/>
  <c r="A1404" i="7" s="1"/>
  <c r="A1405" i="7" s="1"/>
  <c r="A1406" i="7" s="1"/>
  <c r="A1407" i="7" s="1"/>
  <c r="A1408" i="7" s="1"/>
  <c r="A1409" i="7" s="1"/>
  <c r="A1410" i="7" s="1"/>
  <c r="A1411" i="7" s="1"/>
  <c r="A1412" i="7" s="1"/>
  <c r="A1413" i="7" s="1"/>
  <c r="A1414" i="7" s="1"/>
  <c r="A1415" i="7" s="1"/>
  <c r="A1416" i="7" s="1"/>
  <c r="A1417" i="7" s="1"/>
  <c r="A1418" i="7" s="1"/>
  <c r="A1419" i="7" s="1"/>
  <c r="A1420" i="7" s="1"/>
  <c r="A1421" i="7" s="1"/>
  <c r="A1422" i="7" s="1"/>
  <c r="A1423" i="7" s="1"/>
  <c r="A1424" i="7" s="1"/>
  <c r="A1425" i="7" s="1"/>
  <c r="A1426" i="7" s="1"/>
  <c r="A1427" i="7" s="1"/>
  <c r="A1428" i="7" s="1"/>
  <c r="A1429" i="7" s="1"/>
  <c r="A1430" i="7" s="1"/>
  <c r="A1431" i="7" s="1"/>
  <c r="A1432" i="7" s="1"/>
  <c r="A1433" i="7" s="1"/>
  <c r="A1434" i="7" s="1"/>
  <c r="A1435" i="7" s="1"/>
  <c r="A1436" i="7" s="1"/>
  <c r="A1437" i="7" s="1"/>
  <c r="A1438" i="7" s="1"/>
  <c r="A1439" i="7" s="1"/>
  <c r="A1440" i="7" s="1"/>
  <c r="A1441" i="7" s="1"/>
  <c r="A1442" i="7" s="1"/>
  <c r="A1443" i="7" s="1"/>
  <c r="A1444" i="7" s="1"/>
  <c r="A1445" i="7" s="1"/>
  <c r="A1446" i="7" s="1"/>
  <c r="A1447" i="7" s="1"/>
  <c r="A1448" i="7" s="1"/>
  <c r="A1449" i="7" s="1"/>
  <c r="A1450" i="7" s="1"/>
  <c r="A1451" i="7" s="1"/>
  <c r="A1452" i="7" s="1"/>
  <c r="A1453" i="7" s="1"/>
  <c r="A1454" i="7" s="1"/>
  <c r="A1455" i="7" s="1"/>
  <c r="A1456" i="7" s="1"/>
  <c r="A1457" i="7" s="1"/>
  <c r="A1458" i="7" s="1"/>
  <c r="A1459" i="7" s="1"/>
  <c r="A1460" i="7" s="1"/>
  <c r="A1461" i="7" s="1"/>
  <c r="A1462" i="7" s="1"/>
  <c r="A1463" i="7" s="1"/>
  <c r="A1464" i="7" s="1"/>
  <c r="A1465" i="7" s="1"/>
  <c r="A1466" i="7" s="1"/>
  <c r="A1467" i="7" s="1"/>
  <c r="A1468" i="7" s="1"/>
  <c r="A1469" i="7" s="1"/>
  <c r="A1470" i="7" s="1"/>
  <c r="A1471" i="7" s="1"/>
  <c r="A1472" i="7" s="1"/>
  <c r="A1473" i="7" s="1"/>
  <c r="A1474" i="7" s="1"/>
  <c r="A1475" i="7" s="1"/>
  <c r="A1476" i="7" s="1"/>
  <c r="A1477" i="7" s="1"/>
  <c r="A1478" i="7" s="1"/>
  <c r="A1479" i="7" s="1"/>
  <c r="A1480" i="7" s="1"/>
  <c r="A1481" i="7" s="1"/>
  <c r="A1482" i="7" s="1"/>
  <c r="A1483" i="7" s="1"/>
  <c r="A1484" i="7" s="1"/>
  <c r="A1485" i="7" s="1"/>
  <c r="A1486" i="7" s="1"/>
  <c r="A1487" i="7" s="1"/>
  <c r="A1488" i="7" s="1"/>
  <c r="A1489" i="7" s="1"/>
  <c r="A1490" i="7" s="1"/>
  <c r="A1491" i="7" s="1"/>
  <c r="A1492" i="7" s="1"/>
  <c r="A1493" i="7" s="1"/>
  <c r="A1494" i="7" s="1"/>
  <c r="A1495" i="7" s="1"/>
  <c r="A1496" i="7" s="1"/>
  <c r="A1497" i="7" s="1"/>
  <c r="A1498" i="7" s="1"/>
  <c r="A1499" i="7" s="1"/>
  <c r="A1500" i="7" s="1"/>
  <c r="A1501" i="7" s="1"/>
  <c r="A1502" i="7" s="1"/>
  <c r="A1503" i="7" s="1"/>
  <c r="A1504" i="7" s="1"/>
  <c r="A1505" i="7" s="1"/>
  <c r="A1506" i="7" s="1"/>
  <c r="A1507" i="7" s="1"/>
  <c r="A1508" i="7" s="1"/>
  <c r="A1509" i="7" s="1"/>
  <c r="A1510" i="7" s="1"/>
  <c r="A1511" i="7" s="1"/>
  <c r="A1512" i="7" s="1"/>
  <c r="A1513" i="7" s="1"/>
  <c r="A1514" i="7" s="1"/>
  <c r="A1515" i="7" s="1"/>
  <c r="A1516" i="7" s="1"/>
  <c r="A1517" i="7" s="1"/>
  <c r="A1518" i="7" s="1"/>
  <c r="A1519" i="7" s="1"/>
  <c r="A1520" i="7" s="1"/>
  <c r="A1521" i="7" s="1"/>
  <c r="A1522" i="7" s="1"/>
  <c r="A1523" i="7" s="1"/>
  <c r="A1524" i="7" s="1"/>
  <c r="A1525" i="7" s="1"/>
  <c r="A1526" i="7" s="1"/>
  <c r="A1527" i="7" s="1"/>
  <c r="A1528" i="7" s="1"/>
  <c r="A1529" i="7" s="1"/>
  <c r="A1530" i="7" s="1"/>
  <c r="A1531" i="7" s="1"/>
  <c r="A1532" i="7" s="1"/>
  <c r="A1533" i="7" s="1"/>
  <c r="A1534" i="7" s="1"/>
  <c r="A1535" i="7" s="1"/>
  <c r="A1536" i="7" s="1"/>
  <c r="A1537" i="7" s="1"/>
  <c r="A1538" i="7" s="1"/>
  <c r="A1539" i="7" s="1"/>
  <c r="A1540" i="7" s="1"/>
  <c r="A1541" i="7" s="1"/>
  <c r="A1542" i="7" s="1"/>
  <c r="A1543" i="7" s="1"/>
  <c r="A1544" i="7" s="1"/>
  <c r="A1545" i="7" s="1"/>
  <c r="A1546" i="7" s="1"/>
  <c r="A1547" i="7" s="1"/>
  <c r="A1548" i="7" s="1"/>
  <c r="A1549" i="7" s="1"/>
  <c r="A1550" i="7" s="1"/>
  <c r="A1551" i="7" s="1"/>
  <c r="A1552" i="7" s="1"/>
  <c r="A1553" i="7" s="1"/>
  <c r="A1554" i="7" s="1"/>
  <c r="A1555" i="7" s="1"/>
  <c r="A1556" i="7" s="1"/>
  <c r="A1557" i="7" s="1"/>
  <c r="A1558" i="7" s="1"/>
  <c r="A1559" i="7" s="1"/>
  <c r="A1560" i="7" s="1"/>
  <c r="A1561" i="7" s="1"/>
  <c r="A1562" i="7" s="1"/>
  <c r="A1563" i="7" s="1"/>
  <c r="A1564" i="7" s="1"/>
  <c r="A1565" i="7" s="1"/>
  <c r="A1566" i="7" s="1"/>
  <c r="A1567" i="7" s="1"/>
  <c r="A1568" i="7" s="1"/>
  <c r="A1569" i="7" s="1"/>
  <c r="A1570" i="7" s="1"/>
  <c r="A1571" i="7" s="1"/>
  <c r="A1572" i="7" s="1"/>
  <c r="A1573" i="7" s="1"/>
  <c r="A1574" i="7" s="1"/>
  <c r="A1575" i="7" s="1"/>
  <c r="A1576" i="7" s="1"/>
  <c r="A1577" i="7" s="1"/>
  <c r="A1578" i="7" s="1"/>
  <c r="A1579" i="7" s="1"/>
  <c r="A1580" i="7" s="1"/>
  <c r="A1581" i="7" s="1"/>
  <c r="A1582" i="7" s="1"/>
  <c r="A1583" i="7" s="1"/>
  <c r="A1584" i="7" s="1"/>
  <c r="A1585" i="7" s="1"/>
  <c r="A1586" i="7" s="1"/>
  <c r="A1587" i="7" s="1"/>
  <c r="A1588" i="7" s="1"/>
  <c r="A1589" i="7" s="1"/>
  <c r="A1590" i="7" s="1"/>
  <c r="A1591" i="7" s="1"/>
  <c r="A1592" i="7" s="1"/>
  <c r="A1593" i="7" s="1"/>
  <c r="A1594" i="7" s="1"/>
  <c r="A1595" i="7" s="1"/>
  <c r="A1596" i="7" s="1"/>
  <c r="A1597" i="7" s="1"/>
  <c r="A1598" i="7" s="1"/>
  <c r="A1599" i="7" s="1"/>
  <c r="A1600" i="7" s="1"/>
  <c r="A1601" i="7" s="1"/>
  <c r="A1602" i="7" s="1"/>
  <c r="A1603" i="7" s="1"/>
  <c r="A1604" i="7" s="1"/>
  <c r="A1605" i="7" s="1"/>
  <c r="A1606" i="7" s="1"/>
  <c r="A1607" i="7" s="1"/>
  <c r="A1608" i="7" s="1"/>
  <c r="A1609" i="7" s="1"/>
  <c r="A1610" i="7" s="1"/>
  <c r="A1611" i="7" s="1"/>
  <c r="A1612" i="7" s="1"/>
  <c r="A1613" i="7" s="1"/>
  <c r="A1614" i="7" s="1"/>
  <c r="A1615" i="7" s="1"/>
  <c r="A1616" i="7" s="1"/>
  <c r="A1617" i="7" s="1"/>
  <c r="A1618" i="7" s="1"/>
  <c r="A1619" i="7" s="1"/>
  <c r="A1620" i="7" s="1"/>
  <c r="A1621" i="7" s="1"/>
  <c r="A1622" i="7" s="1"/>
  <c r="A1623" i="7" s="1"/>
  <c r="A1624" i="7" s="1"/>
  <c r="A1625" i="7" s="1"/>
  <c r="A1626" i="7" s="1"/>
  <c r="A1627" i="7" s="1"/>
  <c r="A1628" i="7" s="1"/>
  <c r="A1629" i="7" s="1"/>
  <c r="A1630" i="7" s="1"/>
  <c r="A1631" i="7" s="1"/>
  <c r="A1632" i="7" s="1"/>
  <c r="A1633" i="7" s="1"/>
  <c r="A1634" i="7" s="1"/>
  <c r="A1635" i="7" s="1"/>
  <c r="A1636" i="7" s="1"/>
  <c r="A1637" i="7" s="1"/>
  <c r="A1638" i="7" s="1"/>
  <c r="A1639" i="7" s="1"/>
  <c r="A1640" i="7" s="1"/>
  <c r="A1641" i="7" s="1"/>
  <c r="A1642" i="7" s="1"/>
  <c r="A1643" i="7" s="1"/>
  <c r="A1644" i="7" s="1"/>
  <c r="A1645" i="7" s="1"/>
  <c r="A1646" i="7" s="1"/>
  <c r="A1647" i="7" s="1"/>
  <c r="A1648" i="7" s="1"/>
  <c r="A1649" i="7" s="1"/>
  <c r="A1650" i="7" s="1"/>
  <c r="A1651" i="7" s="1"/>
  <c r="A1652" i="7" s="1"/>
  <c r="A1653" i="7" s="1"/>
  <c r="A1654" i="7" s="1"/>
  <c r="A1655" i="7" s="1"/>
  <c r="A1656" i="7" s="1"/>
  <c r="A1657" i="7" s="1"/>
  <c r="A1658" i="7" s="1"/>
  <c r="A1659" i="7" s="1"/>
  <c r="A1660" i="7" s="1"/>
  <c r="A1661" i="7" s="1"/>
  <c r="A1662" i="7" s="1"/>
  <c r="A1663" i="7" s="1"/>
  <c r="A1664" i="7" s="1"/>
  <c r="A1665" i="7" s="1"/>
  <c r="A1666" i="7" s="1"/>
  <c r="A1667" i="7" s="1"/>
  <c r="A1668" i="7" s="1"/>
  <c r="A1669" i="7" s="1"/>
  <c r="A1670" i="7" s="1"/>
  <c r="A1671" i="7" s="1"/>
  <c r="A1672" i="7" s="1"/>
  <c r="A1673" i="7" s="1"/>
  <c r="A1674" i="7" s="1"/>
  <c r="A1675" i="7" s="1"/>
  <c r="A1676" i="7" s="1"/>
  <c r="A1677" i="7" s="1"/>
  <c r="A1678" i="7" s="1"/>
  <c r="A1679" i="7" s="1"/>
  <c r="A1680" i="7" s="1"/>
  <c r="A1681" i="7" s="1"/>
  <c r="A1682" i="7" s="1"/>
  <c r="A1683" i="7" s="1"/>
  <c r="A1684" i="7" s="1"/>
  <c r="A1685" i="7" s="1"/>
  <c r="A1686" i="7" s="1"/>
  <c r="A1687" i="7" s="1"/>
  <c r="A1688" i="7" s="1"/>
  <c r="A1689" i="7" s="1"/>
  <c r="A1690" i="7" s="1"/>
  <c r="A1691" i="7" s="1"/>
  <c r="A1692" i="7" s="1"/>
  <c r="A1693" i="7" s="1"/>
  <c r="A1694" i="7" s="1"/>
  <c r="A1695" i="7" s="1"/>
  <c r="A1696" i="7" s="1"/>
  <c r="A1697" i="7" s="1"/>
  <c r="A1698" i="7" s="1"/>
  <c r="A1699" i="7" s="1"/>
  <c r="A1700" i="7" s="1"/>
  <c r="A1701" i="7" s="1"/>
  <c r="A1702" i="7" s="1"/>
  <c r="A1703" i="7" s="1"/>
  <c r="A1704" i="7" s="1"/>
  <c r="A1705" i="7" s="1"/>
  <c r="A1706" i="7" s="1"/>
  <c r="A1707" i="7" s="1"/>
  <c r="A1708" i="7" s="1"/>
  <c r="A1709" i="7" s="1"/>
  <c r="A1710" i="7" s="1"/>
  <c r="A1711" i="7" s="1"/>
  <c r="A1712" i="7" s="1"/>
  <c r="A1713" i="7" s="1"/>
  <c r="A1714" i="7" s="1"/>
  <c r="A1715" i="7" s="1"/>
  <c r="A1716" i="7" s="1"/>
  <c r="A1717" i="7" s="1"/>
  <c r="A1718" i="7" s="1"/>
  <c r="A1719" i="7" s="1"/>
  <c r="A1720" i="7" s="1"/>
  <c r="A1721" i="7" s="1"/>
  <c r="A1722" i="7" s="1"/>
  <c r="A1723" i="7" s="1"/>
  <c r="A1724" i="7" s="1"/>
  <c r="A1725" i="7" s="1"/>
  <c r="A1726" i="7" s="1"/>
  <c r="A1727" i="7" s="1"/>
  <c r="A1728" i="7" s="1"/>
  <c r="A1729" i="7" s="1"/>
  <c r="A1730" i="7" s="1"/>
  <c r="A1731" i="7" s="1"/>
  <c r="A1732" i="7" s="1"/>
  <c r="A1733" i="7" s="1"/>
  <c r="A1734" i="7" s="1"/>
  <c r="A1735" i="7" s="1"/>
  <c r="A1736" i="7" s="1"/>
  <c r="A1737" i="7" s="1"/>
  <c r="A1738" i="7" s="1"/>
  <c r="A1739" i="7" s="1"/>
  <c r="A1740" i="7" s="1"/>
  <c r="A1741" i="7" s="1"/>
  <c r="A1742" i="7" s="1"/>
  <c r="A1743" i="7" s="1"/>
  <c r="A1744" i="7" s="1"/>
  <c r="A1745" i="7" s="1"/>
  <c r="A1746" i="7" s="1"/>
  <c r="A1747" i="7" s="1"/>
  <c r="A1748" i="7" s="1"/>
  <c r="A1749" i="7" s="1"/>
  <c r="A1750" i="7" s="1"/>
  <c r="A1751" i="7" s="1"/>
  <c r="A1752" i="7" s="1"/>
  <c r="A1753" i="7" s="1"/>
  <c r="A1754" i="7" s="1"/>
  <c r="A1755" i="7" s="1"/>
  <c r="A1756" i="7" s="1"/>
  <c r="A1757" i="7" s="1"/>
  <c r="A1758" i="7" s="1"/>
  <c r="A1759" i="7" s="1"/>
  <c r="A1760" i="7" s="1"/>
  <c r="A1761" i="7" s="1"/>
  <c r="A1762" i="7" s="1"/>
  <c r="A1763" i="7" s="1"/>
  <c r="A1764" i="7" s="1"/>
  <c r="A1765" i="7" s="1"/>
  <c r="A1766" i="7" s="1"/>
  <c r="A1767" i="7" s="1"/>
  <c r="A1768" i="7" s="1"/>
  <c r="A1769" i="7" s="1"/>
  <c r="A1770" i="7" s="1"/>
  <c r="A1771" i="7" s="1"/>
  <c r="A1772" i="7" s="1"/>
  <c r="A1773" i="7" s="1"/>
  <c r="A1774" i="7" s="1"/>
  <c r="A1775" i="7" s="1"/>
  <c r="A1776" i="7" s="1"/>
  <c r="A1777" i="7" s="1"/>
  <c r="A1778" i="7" s="1"/>
  <c r="A1779" i="7" s="1"/>
  <c r="A1780" i="7" s="1"/>
  <c r="A1781" i="7" s="1"/>
  <c r="A1782" i="7" s="1"/>
  <c r="A1783" i="7" s="1"/>
  <c r="A1784" i="7" s="1"/>
  <c r="A1785" i="7" s="1"/>
  <c r="A1786" i="7" s="1"/>
  <c r="A1787" i="7" s="1"/>
  <c r="A1788" i="7" s="1"/>
  <c r="A1789" i="7" s="1"/>
  <c r="A1790" i="7" s="1"/>
  <c r="A1791" i="7" s="1"/>
  <c r="A1792" i="7" s="1"/>
  <c r="A1793" i="7" s="1"/>
  <c r="A1794" i="7" s="1"/>
  <c r="A1795" i="7" s="1"/>
  <c r="A1796" i="7" s="1"/>
  <c r="A1797" i="7" s="1"/>
  <c r="A1798" i="7" s="1"/>
  <c r="A1799" i="7" s="1"/>
  <c r="A1800" i="7" s="1"/>
  <c r="A1801" i="7" s="1"/>
  <c r="A1802" i="7" s="1"/>
  <c r="A1803" i="7" s="1"/>
  <c r="A1804" i="7" s="1"/>
  <c r="A1805" i="7" s="1"/>
  <c r="A1806" i="7" s="1"/>
  <c r="A1807" i="7" s="1"/>
  <c r="A1808" i="7" s="1"/>
  <c r="A1809" i="7" s="1"/>
  <c r="A1810" i="7" s="1"/>
  <c r="A1811" i="7" s="1"/>
  <c r="A1812" i="7" s="1"/>
  <c r="A1813" i="7" s="1"/>
  <c r="A1814" i="7" s="1"/>
  <c r="A1815" i="7" s="1"/>
  <c r="A1816" i="7" s="1"/>
  <c r="A1817" i="7" s="1"/>
  <c r="A1818" i="7" s="1"/>
  <c r="A1819" i="7" s="1"/>
  <c r="A1820" i="7" s="1"/>
  <c r="A1821" i="7" s="1"/>
  <c r="A1822" i="7" s="1"/>
  <c r="A1823" i="7" s="1"/>
  <c r="A1824" i="7" s="1"/>
  <c r="A1825" i="7" s="1"/>
  <c r="A1826" i="7" s="1"/>
  <c r="A1827" i="7" s="1"/>
  <c r="A1828" i="7" s="1"/>
  <c r="A1829" i="7" s="1"/>
  <c r="A1830" i="7" s="1"/>
  <c r="A1831" i="7" s="1"/>
  <c r="A1832" i="7" s="1"/>
  <c r="A1833" i="7" s="1"/>
  <c r="A1834" i="7" s="1"/>
  <c r="A1835" i="7" s="1"/>
  <c r="A1836" i="7" s="1"/>
  <c r="A1837" i="7" s="1"/>
  <c r="A1838" i="7" s="1"/>
  <c r="A1839" i="7" s="1"/>
  <c r="A1840" i="7" s="1"/>
  <c r="A1841" i="7" s="1"/>
  <c r="A1842" i="7" s="1"/>
  <c r="A1843" i="7" s="1"/>
  <c r="A1844" i="7" s="1"/>
  <c r="A1845" i="7" s="1"/>
  <c r="A1846" i="7" s="1"/>
  <c r="A1847" i="7" s="1"/>
  <c r="A1848" i="7" s="1"/>
  <c r="A1849" i="7" s="1"/>
  <c r="A1850" i="7" s="1"/>
  <c r="A1851" i="7" s="1"/>
  <c r="A1852" i="7" s="1"/>
  <c r="A1853" i="7" s="1"/>
  <c r="A1854" i="7" s="1"/>
  <c r="A1855" i="7" s="1"/>
  <c r="A1856" i="7" s="1"/>
  <c r="A1857" i="7" s="1"/>
  <c r="A1858" i="7" s="1"/>
  <c r="A1859" i="7" s="1"/>
  <c r="A1860" i="7" s="1"/>
  <c r="A1861" i="7" s="1"/>
  <c r="A1862" i="7" s="1"/>
  <c r="A1863" i="7" s="1"/>
  <c r="A1864" i="7" s="1"/>
  <c r="A1865" i="7" s="1"/>
  <c r="A1866" i="7" s="1"/>
  <c r="A1867" i="7" s="1"/>
  <c r="A1868" i="7" s="1"/>
  <c r="A1869" i="7" s="1"/>
  <c r="A1870" i="7" s="1"/>
  <c r="A1871" i="7" s="1"/>
  <c r="A1872" i="7" s="1"/>
  <c r="A1873" i="7" s="1"/>
  <c r="A1874" i="7" s="1"/>
  <c r="A1875" i="7" s="1"/>
  <c r="A1876" i="7" s="1"/>
  <c r="A1877" i="7" s="1"/>
  <c r="A1878" i="7" s="1"/>
  <c r="A1879" i="7" s="1"/>
  <c r="A1880" i="7" s="1"/>
  <c r="A1881" i="7" s="1"/>
  <c r="A1882" i="7" s="1"/>
  <c r="A1883" i="7" s="1"/>
  <c r="A1884" i="7" s="1"/>
  <c r="A1885" i="7" s="1"/>
  <c r="A1886" i="7" s="1"/>
  <c r="A1887" i="7" s="1"/>
  <c r="A1888" i="7" s="1"/>
  <c r="A1889" i="7" s="1"/>
  <c r="A1890" i="7" s="1"/>
  <c r="A1891" i="7" s="1"/>
  <c r="A1892" i="7" s="1"/>
  <c r="A1893" i="7" s="1"/>
  <c r="A1894" i="7" s="1"/>
  <c r="A1895" i="7" s="1"/>
  <c r="A1896" i="7" s="1"/>
  <c r="A1897" i="7" s="1"/>
  <c r="A1898" i="7" s="1"/>
  <c r="A1899" i="7" s="1"/>
  <c r="A1900" i="7" s="1"/>
  <c r="A1901" i="7" s="1"/>
  <c r="A1902" i="7" s="1"/>
  <c r="A1903" i="7" s="1"/>
  <c r="A1904" i="7" s="1"/>
  <c r="A1905" i="7" s="1"/>
  <c r="A1906" i="7" s="1"/>
  <c r="A1907" i="7" s="1"/>
  <c r="A1908" i="7" s="1"/>
  <c r="A1909" i="7" s="1"/>
  <c r="A1910" i="7" s="1"/>
  <c r="A1911" i="7" s="1"/>
  <c r="A1912" i="7" s="1"/>
  <c r="A1913" i="7" s="1"/>
  <c r="A1914" i="7" s="1"/>
  <c r="A1915" i="7" s="1"/>
  <c r="A1916" i="7" s="1"/>
  <c r="A1917" i="7" s="1"/>
  <c r="A1918" i="7" s="1"/>
  <c r="A1919" i="7" s="1"/>
  <c r="A1920" i="7" s="1"/>
  <c r="A1921" i="7" s="1"/>
  <c r="A1922" i="7" s="1"/>
  <c r="A1923" i="7" s="1"/>
  <c r="A1924" i="7" s="1"/>
  <c r="A1925" i="7" s="1"/>
  <c r="A1926" i="7" s="1"/>
  <c r="A1927" i="7" s="1"/>
  <c r="A1928" i="7" s="1"/>
  <c r="A1929" i="7" s="1"/>
  <c r="A1930" i="7" s="1"/>
  <c r="A1931" i="7" s="1"/>
  <c r="A1932" i="7" s="1"/>
  <c r="A1933" i="7" s="1"/>
  <c r="A1934" i="7" s="1"/>
  <c r="A1935" i="7" s="1"/>
  <c r="A1936" i="7" s="1"/>
  <c r="A1937" i="7" s="1"/>
  <c r="A1938" i="7" s="1"/>
  <c r="A1939" i="7" s="1"/>
  <c r="A1940" i="7" s="1"/>
  <c r="A1941" i="7" s="1"/>
  <c r="A1942" i="7" s="1"/>
  <c r="A1943" i="7" s="1"/>
  <c r="A1944" i="7" s="1"/>
  <c r="A1945" i="7" s="1"/>
  <c r="A1946" i="7" s="1"/>
  <c r="A1947" i="7" s="1"/>
  <c r="A1948" i="7" s="1"/>
  <c r="A1949" i="7" s="1"/>
  <c r="A1950" i="7" s="1"/>
  <c r="A1951" i="7" s="1"/>
  <c r="A1952" i="7" s="1"/>
  <c r="A1953" i="7" s="1"/>
  <c r="A1954" i="7" s="1"/>
  <c r="A1955" i="7" s="1"/>
  <c r="A1956" i="7" s="1"/>
  <c r="A1957" i="7" s="1"/>
  <c r="A1958" i="7" s="1"/>
  <c r="A1959" i="7" s="1"/>
  <c r="A1960" i="7" s="1"/>
  <c r="A1961" i="7" s="1"/>
  <c r="A1962" i="7" s="1"/>
  <c r="A1963" i="7" s="1"/>
  <c r="A1964" i="7" s="1"/>
  <c r="A1965" i="7" s="1"/>
  <c r="A1966" i="7" s="1"/>
  <c r="A1967" i="7" s="1"/>
  <c r="A1968" i="7" s="1"/>
  <c r="A1969" i="7" s="1"/>
  <c r="A1970" i="7" s="1"/>
  <c r="A1971" i="7" s="1"/>
  <c r="A1972" i="7" s="1"/>
  <c r="A1973" i="7" s="1"/>
  <c r="A1974" i="7" s="1"/>
  <c r="A1975" i="7" s="1"/>
  <c r="A1976" i="7" s="1"/>
  <c r="A1977" i="7" s="1"/>
  <c r="A1978" i="7" s="1"/>
  <c r="A1979" i="7" s="1"/>
  <c r="A1980" i="7" s="1"/>
  <c r="A1981" i="7" s="1"/>
  <c r="A1982" i="7" s="1"/>
  <c r="A1983" i="7" s="1"/>
  <c r="A1984" i="7" s="1"/>
  <c r="A1985" i="7" s="1"/>
  <c r="A1986" i="7" s="1"/>
  <c r="A1987" i="7" s="1"/>
  <c r="A1988" i="7" s="1"/>
  <c r="A1989" i="7" s="1"/>
  <c r="A1990" i="7" s="1"/>
  <c r="A1991" i="7" s="1"/>
  <c r="A1992" i="7" s="1"/>
  <c r="A1993" i="7" s="1"/>
  <c r="A1994" i="7" s="1"/>
  <c r="A1995" i="7" s="1"/>
  <c r="A1996" i="7" s="1"/>
  <c r="A1997" i="7" s="1"/>
  <c r="A1998" i="7" s="1"/>
  <c r="A1999" i="7" s="1"/>
  <c r="A2000" i="7" s="1"/>
  <c r="A2001" i="7" s="1"/>
  <c r="A2002" i="7" s="1"/>
  <c r="A2003" i="7" s="1"/>
  <c r="A2004" i="7" s="1"/>
  <c r="A2005" i="7" s="1"/>
  <c r="A2006" i="7" s="1"/>
  <c r="A2007" i="7" s="1"/>
  <c r="A2008" i="7" s="1"/>
  <c r="A2009" i="7" s="1"/>
  <c r="A2010" i="7" s="1"/>
  <c r="A2011" i="7" s="1"/>
  <c r="A2012" i="7" s="1"/>
  <c r="A2013" i="7" s="1"/>
  <c r="A2014" i="7" s="1"/>
  <c r="A2015" i="7" s="1"/>
  <c r="A2016" i="7" s="1"/>
  <c r="A2017" i="7" s="1"/>
  <c r="A2018" i="7" s="1"/>
  <c r="A2019" i="7" s="1"/>
  <c r="A2020" i="7" s="1"/>
  <c r="A2021" i="7" s="1"/>
  <c r="A2022" i="7" s="1"/>
  <c r="A2023" i="7" s="1"/>
  <c r="A2024" i="7" s="1"/>
  <c r="A2025" i="7" s="1"/>
  <c r="A2026" i="7" s="1"/>
  <c r="A2027" i="7" s="1"/>
  <c r="A2028" i="7" s="1"/>
  <c r="A2029" i="7" s="1"/>
  <c r="A2030" i="7" s="1"/>
  <c r="A2031" i="7" s="1"/>
  <c r="A2032" i="7" s="1"/>
  <c r="A2033" i="7" s="1"/>
  <c r="A2034" i="7" s="1"/>
  <c r="A2035" i="7" s="1"/>
  <c r="A2036" i="7" s="1"/>
  <c r="A2037" i="7" s="1"/>
  <c r="A2038" i="7" s="1"/>
  <c r="A2039" i="7" s="1"/>
  <c r="A2040" i="7" s="1"/>
  <c r="A2041" i="7" s="1"/>
  <c r="A2042" i="7" s="1"/>
  <c r="A2043" i="7" s="1"/>
  <c r="A2044" i="7" s="1"/>
  <c r="A2045" i="7" s="1"/>
  <c r="A2046" i="7" s="1"/>
  <c r="A2047" i="7" s="1"/>
  <c r="A2048" i="7" s="1"/>
  <c r="A2049" i="7" s="1"/>
  <c r="A2050" i="7" s="1"/>
  <c r="A2051" i="7" s="1"/>
  <c r="A2052" i="7" s="1"/>
  <c r="A2053" i="7" s="1"/>
  <c r="A2054" i="7" s="1"/>
  <c r="A2055" i="7" s="1"/>
  <c r="A2056" i="7" s="1"/>
  <c r="A2057" i="7" s="1"/>
  <c r="A2058" i="7" s="1"/>
  <c r="A2059" i="7" s="1"/>
  <c r="A2060" i="7" s="1"/>
  <c r="A2061" i="7" s="1"/>
  <c r="A2062" i="7" s="1"/>
  <c r="A2063" i="7" s="1"/>
  <c r="A2064" i="7" s="1"/>
  <c r="A2065" i="7" s="1"/>
  <c r="A2066" i="7" s="1"/>
  <c r="A2067" i="7" s="1"/>
  <c r="A2068" i="7" s="1"/>
  <c r="A2069" i="7" s="1"/>
  <c r="A2070" i="7" s="1"/>
  <c r="A2071" i="7" s="1"/>
  <c r="A2072" i="7" s="1"/>
  <c r="A2073" i="7" s="1"/>
  <c r="A2074" i="7" s="1"/>
  <c r="A2075" i="7" s="1"/>
  <c r="A2076" i="7" s="1"/>
  <c r="A2077" i="7" s="1"/>
  <c r="A2078" i="7" s="1"/>
  <c r="A2079" i="7" s="1"/>
  <c r="A2080" i="7" s="1"/>
  <c r="A2081" i="7" s="1"/>
  <c r="A2082" i="7" s="1"/>
  <c r="A2083" i="7" s="1"/>
  <c r="A2084" i="7" s="1"/>
  <c r="A2085" i="7" s="1"/>
  <c r="A2086" i="7" s="1"/>
  <c r="A2087" i="7" s="1"/>
  <c r="A2088" i="7" s="1"/>
  <c r="A2089" i="7" s="1"/>
  <c r="A2090" i="7" s="1"/>
  <c r="A2091" i="7" s="1"/>
  <c r="A2092" i="7" s="1"/>
  <c r="A2093" i="7" s="1"/>
  <c r="A2094" i="7" s="1"/>
  <c r="A2095" i="7" s="1"/>
  <c r="A2096" i="7" s="1"/>
  <c r="A2097" i="7" s="1"/>
  <c r="A2098" i="7" s="1"/>
  <c r="A2099" i="7" s="1"/>
  <c r="A2100" i="7" s="1"/>
  <c r="A2101" i="7" s="1"/>
  <c r="A2102" i="7" s="1"/>
  <c r="A2103" i="7" s="1"/>
  <c r="A2104" i="7" s="1"/>
  <c r="A2105" i="7" s="1"/>
  <c r="A2106" i="7" s="1"/>
  <c r="A2107" i="7" s="1"/>
  <c r="A2108" i="7" s="1"/>
  <c r="A2109" i="7" s="1"/>
  <c r="A2110" i="7" s="1"/>
  <c r="A2111" i="7" s="1"/>
  <c r="A2112" i="7" s="1"/>
  <c r="A2113" i="7" s="1"/>
  <c r="A2114" i="7" s="1"/>
  <c r="A2115" i="7" s="1"/>
  <c r="A2116" i="7" s="1"/>
  <c r="A2117" i="7" s="1"/>
  <c r="A2118" i="7" s="1"/>
  <c r="A2119" i="7" s="1"/>
  <c r="A2120" i="7" s="1"/>
  <c r="A2121" i="7" s="1"/>
  <c r="A2122" i="7" s="1"/>
  <c r="A2123" i="7" s="1"/>
  <c r="A2124" i="7" s="1"/>
  <c r="A2125" i="7" s="1"/>
  <c r="A2126" i="7" s="1"/>
  <c r="A2127" i="7" s="1"/>
  <c r="A2128" i="7" s="1"/>
  <c r="A2129" i="7" s="1"/>
  <c r="A2130" i="7" s="1"/>
  <c r="A2131" i="7" s="1"/>
  <c r="A2132" i="7" s="1"/>
  <c r="A2133" i="7" s="1"/>
  <c r="A2134" i="7" s="1"/>
  <c r="A2135" i="7" s="1"/>
  <c r="A2136" i="7" s="1"/>
  <c r="A2137" i="7" s="1"/>
  <c r="A2138" i="7" s="1"/>
  <c r="A2139" i="7" s="1"/>
  <c r="A2140" i="7" s="1"/>
  <c r="A2141" i="7" s="1"/>
  <c r="A2142" i="7" s="1"/>
  <c r="A2143" i="7" s="1"/>
  <c r="A2144" i="7" s="1"/>
  <c r="A2145" i="7" s="1"/>
  <c r="A2146" i="7" s="1"/>
  <c r="A2147" i="7" s="1"/>
  <c r="A2148" i="7" s="1"/>
  <c r="A2149" i="7" s="1"/>
  <c r="A2150" i="7" s="1"/>
  <c r="A2151" i="7" s="1"/>
  <c r="A2152" i="7" s="1"/>
  <c r="A2153" i="7" s="1"/>
  <c r="A2154" i="7" s="1"/>
  <c r="A2155" i="7" s="1"/>
  <c r="A2156" i="7" s="1"/>
  <c r="A2157" i="7" s="1"/>
  <c r="A2158" i="7" s="1"/>
  <c r="A2159" i="7" s="1"/>
  <c r="A2160" i="7" s="1"/>
  <c r="A2161" i="7" s="1"/>
  <c r="A2162" i="7" s="1"/>
  <c r="A2163" i="7" s="1"/>
  <c r="A2164" i="7" s="1"/>
  <c r="A2165" i="7" s="1"/>
  <c r="A2166" i="7" s="1"/>
  <c r="A2167" i="7" s="1"/>
  <c r="A2168" i="7" s="1"/>
  <c r="A2169" i="7" s="1"/>
  <c r="A2170" i="7" s="1"/>
  <c r="A2171" i="7" s="1"/>
  <c r="A2172" i="7" s="1"/>
  <c r="A2173" i="7" s="1"/>
  <c r="A2174" i="7" s="1"/>
  <c r="A2175" i="7" s="1"/>
  <c r="A2176" i="7" s="1"/>
  <c r="A2177" i="7" s="1"/>
  <c r="A2178" i="7" s="1"/>
  <c r="A2179" i="7" s="1"/>
  <c r="A2180" i="7" s="1"/>
  <c r="A2181" i="7" s="1"/>
  <c r="A2182" i="7" s="1"/>
  <c r="A2183" i="7" s="1"/>
  <c r="A2184" i="7" s="1"/>
  <c r="A2185" i="7" s="1"/>
  <c r="A2186" i="7" s="1"/>
  <c r="A2187" i="7" s="1"/>
  <c r="A2188" i="7" s="1"/>
  <c r="A2189" i="7" s="1"/>
  <c r="A2190" i="7" s="1"/>
  <c r="A2191" i="7" s="1"/>
  <c r="A2192" i="7" s="1"/>
  <c r="A2193" i="7" s="1"/>
  <c r="A2194" i="7" s="1"/>
  <c r="A2195" i="7" s="1"/>
  <c r="A2196" i="7" s="1"/>
  <c r="A2197" i="7" s="1"/>
  <c r="A2198" i="7" s="1"/>
  <c r="A2199" i="7" s="1"/>
  <c r="A2200" i="7" s="1"/>
  <c r="A2201" i="7" s="1"/>
  <c r="A2202" i="7" s="1"/>
  <c r="A2203" i="7" s="1"/>
  <c r="A2204" i="7" s="1"/>
  <c r="A2205" i="7" s="1"/>
  <c r="A2206" i="7" s="1"/>
  <c r="A2207" i="7" s="1"/>
  <c r="A2208" i="7" s="1"/>
  <c r="A2209" i="7" s="1"/>
  <c r="A2210" i="7" s="1"/>
  <c r="A2211" i="7" s="1"/>
  <c r="A2212" i="7" s="1"/>
  <c r="A2213" i="7" s="1"/>
  <c r="A2214" i="7" s="1"/>
  <c r="A2215" i="7" s="1"/>
  <c r="A2216" i="7" s="1"/>
  <c r="A2217" i="7" s="1"/>
  <c r="A2218" i="7" s="1"/>
  <c r="A2219" i="7" s="1"/>
  <c r="A2220" i="7" s="1"/>
  <c r="A2221" i="7" s="1"/>
  <c r="A2222" i="7" s="1"/>
  <c r="A2223" i="7" s="1"/>
  <c r="A2224" i="7" s="1"/>
  <c r="A2225" i="7" s="1"/>
  <c r="A2226" i="7" s="1"/>
  <c r="A2227" i="7" s="1"/>
  <c r="A2228" i="7" s="1"/>
  <c r="A2229" i="7" s="1"/>
  <c r="A2230" i="7" s="1"/>
  <c r="A2231" i="7" s="1"/>
  <c r="A2232" i="7" s="1"/>
  <c r="A2233" i="7" s="1"/>
  <c r="A2234" i="7" s="1"/>
  <c r="A2235" i="7" s="1"/>
  <c r="A2236" i="7" s="1"/>
  <c r="A2237" i="7" s="1"/>
  <c r="A2238" i="7" s="1"/>
  <c r="A2239" i="7" s="1"/>
  <c r="A2240" i="7" s="1"/>
  <c r="A2241" i="7" s="1"/>
  <c r="A2242" i="7" s="1"/>
  <c r="A2243" i="7" s="1"/>
  <c r="A2244" i="7" s="1"/>
  <c r="A2245" i="7" s="1"/>
  <c r="A2246" i="7" s="1"/>
  <c r="A2247" i="7" s="1"/>
  <c r="A2248" i="7" s="1"/>
  <c r="A2249" i="7" s="1"/>
  <c r="A2250" i="7" s="1"/>
  <c r="A2251" i="7" s="1"/>
  <c r="A2252" i="7" s="1"/>
  <c r="A2253" i="7" s="1"/>
  <c r="A2254" i="7" s="1"/>
  <c r="A2255" i="7" s="1"/>
  <c r="A2256" i="7" s="1"/>
  <c r="A2257" i="7" s="1"/>
  <c r="A2258" i="7" s="1"/>
  <c r="A2259" i="7" s="1"/>
  <c r="A2260" i="7" s="1"/>
  <c r="A2261" i="7" s="1"/>
  <c r="A2262" i="7" s="1"/>
  <c r="A2263" i="7" s="1"/>
  <c r="A2264" i="7" s="1"/>
  <c r="A2265" i="7" s="1"/>
  <c r="A2266" i="7" s="1"/>
  <c r="A2267" i="7" s="1"/>
  <c r="A2268" i="7" s="1"/>
  <c r="A2269" i="7" s="1"/>
  <c r="A2270" i="7" s="1"/>
  <c r="A2271" i="7" s="1"/>
  <c r="A2272" i="7" s="1"/>
  <c r="A2273" i="7" s="1"/>
  <c r="A2274" i="7" s="1"/>
  <c r="A2275" i="7" s="1"/>
  <c r="A2276" i="7" s="1"/>
  <c r="A2277" i="7" s="1"/>
  <c r="A2278" i="7" s="1"/>
  <c r="A2279" i="7" s="1"/>
  <c r="A2280" i="7" s="1"/>
  <c r="A2281" i="7" s="1"/>
  <c r="A2282" i="7" s="1"/>
  <c r="A2283" i="7" s="1"/>
  <c r="A2284" i="7" s="1"/>
  <c r="A2285" i="7" s="1"/>
  <c r="A2286" i="7" s="1"/>
  <c r="A2287" i="7" s="1"/>
  <c r="A2288" i="7" s="1"/>
  <c r="A2289" i="7" s="1"/>
  <c r="A2290" i="7" s="1"/>
  <c r="A2291" i="7" s="1"/>
  <c r="A2292" i="7" s="1"/>
  <c r="A2293" i="7" s="1"/>
  <c r="A2294" i="7" s="1"/>
  <c r="A2295" i="7" s="1"/>
  <c r="A2296" i="7" s="1"/>
  <c r="A2297" i="7" s="1"/>
  <c r="A2298" i="7" s="1"/>
  <c r="A2299" i="7" s="1"/>
  <c r="A2300" i="7" s="1"/>
  <c r="A2301" i="7" s="1"/>
  <c r="A2302" i="7" s="1"/>
  <c r="A2303" i="7" s="1"/>
  <c r="A2304" i="7" s="1"/>
  <c r="A2305" i="7" s="1"/>
  <c r="A2306" i="7" s="1"/>
  <c r="A2307" i="7" s="1"/>
  <c r="A2308" i="7" s="1"/>
  <c r="A2309" i="7" s="1"/>
  <c r="A2310" i="7" s="1"/>
  <c r="A2311" i="7" s="1"/>
  <c r="A2312" i="7" s="1"/>
  <c r="A2313" i="7" s="1"/>
  <c r="A2314" i="7" s="1"/>
  <c r="A2315" i="7" s="1"/>
  <c r="A2316" i="7" s="1"/>
  <c r="A2317" i="7" s="1"/>
  <c r="A2318" i="7" s="1"/>
  <c r="A2319" i="7" s="1"/>
  <c r="A2320" i="7" s="1"/>
  <c r="A2321" i="7" s="1"/>
  <c r="A2322" i="7" s="1"/>
  <c r="A2323" i="7" s="1"/>
  <c r="A2324" i="7" s="1"/>
  <c r="A2325" i="7" s="1"/>
  <c r="A2326" i="7" s="1"/>
  <c r="A2327" i="7" s="1"/>
  <c r="A2328" i="7" s="1"/>
  <c r="A2329" i="7" s="1"/>
  <c r="A2330" i="7" s="1"/>
  <c r="A2331" i="7" s="1"/>
  <c r="A2332" i="7" s="1"/>
  <c r="A2333" i="7" s="1"/>
  <c r="A2334" i="7" s="1"/>
  <c r="A2335" i="7" s="1"/>
  <c r="A2336" i="7" s="1"/>
  <c r="A2337" i="7" s="1"/>
  <c r="A2338" i="7" s="1"/>
  <c r="A2339" i="7" s="1"/>
  <c r="A2340" i="7" s="1"/>
  <c r="A2341" i="7" s="1"/>
  <c r="A2342" i="7" s="1"/>
  <c r="A2343" i="7" s="1"/>
  <c r="A2344" i="7" s="1"/>
  <c r="A2345" i="7" s="1"/>
  <c r="A2346" i="7" s="1"/>
  <c r="A2347" i="7" s="1"/>
  <c r="A2348" i="7" s="1"/>
  <c r="A2349" i="7" s="1"/>
  <c r="A2350" i="7" s="1"/>
  <c r="A2351" i="7" s="1"/>
  <c r="A2352" i="7" s="1"/>
  <c r="A2353" i="7" s="1"/>
  <c r="A2354" i="7" s="1"/>
  <c r="A2355" i="7" s="1"/>
  <c r="A2356" i="7" s="1"/>
  <c r="A2357" i="7" s="1"/>
  <c r="A2358" i="7" s="1"/>
  <c r="A2359" i="7" s="1"/>
  <c r="A2360" i="7" s="1"/>
  <c r="A2361" i="7" s="1"/>
  <c r="A2362" i="7" s="1"/>
  <c r="A2363" i="7" s="1"/>
  <c r="A2364" i="7" s="1"/>
  <c r="A2365" i="7" s="1"/>
  <c r="A2366" i="7" s="1"/>
  <c r="A2367" i="7" s="1"/>
  <c r="A2368" i="7" s="1"/>
  <c r="A2369" i="7" s="1"/>
  <c r="A2370" i="7" s="1"/>
  <c r="A2371" i="7" s="1"/>
  <c r="A2372" i="7" s="1"/>
  <c r="A2373" i="7" s="1"/>
  <c r="A2374" i="7" s="1"/>
  <c r="A2375" i="7" s="1"/>
  <c r="A2376" i="7" s="1"/>
  <c r="A2377" i="7" s="1"/>
  <c r="A2378" i="7" s="1"/>
  <c r="A2379" i="7" s="1"/>
  <c r="A2380" i="7" s="1"/>
  <c r="A2381" i="7" s="1"/>
  <c r="A2382" i="7" s="1"/>
  <c r="A2383" i="7" s="1"/>
  <c r="A2384" i="7" s="1"/>
  <c r="A2385" i="7" s="1"/>
  <c r="A2386" i="7" s="1"/>
  <c r="A2387" i="7" s="1"/>
  <c r="A2388" i="7" s="1"/>
  <c r="A2389" i="7" s="1"/>
  <c r="A2390" i="7" s="1"/>
  <c r="A2391" i="7" s="1"/>
  <c r="A2392" i="7" s="1"/>
  <c r="A2393" i="7" s="1"/>
  <c r="A2394" i="7" s="1"/>
  <c r="A2395" i="7" s="1"/>
  <c r="A2396" i="7" s="1"/>
  <c r="A2397" i="7" s="1"/>
  <c r="A2398" i="7" s="1"/>
  <c r="A2399" i="7" s="1"/>
  <c r="A2400" i="7" s="1"/>
  <c r="A2401" i="7" s="1"/>
  <c r="A2402" i="7" s="1"/>
  <c r="A2403" i="7" s="1"/>
  <c r="A2404" i="7" s="1"/>
  <c r="A2405" i="7" s="1"/>
  <c r="A2406" i="7" s="1"/>
  <c r="A2407" i="7" s="1"/>
  <c r="A2408" i="7" s="1"/>
  <c r="A2409" i="7" s="1"/>
  <c r="A2410" i="7" s="1"/>
  <c r="A2411" i="7" s="1"/>
  <c r="A2412" i="7" s="1"/>
  <c r="A2413" i="7" s="1"/>
  <c r="A2414" i="7" s="1"/>
  <c r="A2415" i="7" s="1"/>
  <c r="A2416" i="7" s="1"/>
  <c r="A2417" i="7" s="1"/>
  <c r="A2418" i="7" s="1"/>
  <c r="A2419" i="7" s="1"/>
  <c r="A2420" i="7" s="1"/>
  <c r="A2421" i="7" s="1"/>
  <c r="A2422" i="7" s="1"/>
  <c r="A2423" i="7" s="1"/>
  <c r="A2424" i="7" s="1"/>
  <c r="A2425" i="7" s="1"/>
  <c r="A2426" i="7" s="1"/>
  <c r="A2427" i="7" s="1"/>
  <c r="A2428" i="7" s="1"/>
  <c r="A2429" i="7" s="1"/>
  <c r="A2430" i="7" s="1"/>
  <c r="A2431" i="7" s="1"/>
  <c r="A2432" i="7" s="1"/>
  <c r="A2433" i="7" s="1"/>
  <c r="A2434" i="7" s="1"/>
  <c r="A2435" i="7" s="1"/>
  <c r="A2436" i="7" s="1"/>
  <c r="A2437" i="7" s="1"/>
  <c r="A2438" i="7" s="1"/>
  <c r="A2439" i="7" s="1"/>
  <c r="A2440" i="7" s="1"/>
  <c r="A2441" i="7" s="1"/>
  <c r="A2442" i="7" s="1"/>
  <c r="A2443" i="7" s="1"/>
  <c r="A2444" i="7" s="1"/>
  <c r="A2445" i="7" s="1"/>
  <c r="A2446" i="7" s="1"/>
  <c r="A2447" i="7" s="1"/>
  <c r="A2448" i="7" s="1"/>
  <c r="A2449" i="7" s="1"/>
  <c r="A2450" i="7" s="1"/>
  <c r="A2451" i="7" s="1"/>
  <c r="A2452" i="7" s="1"/>
  <c r="A2453" i="7" s="1"/>
  <c r="A2454" i="7" s="1"/>
  <c r="A2455" i="7" s="1"/>
  <c r="A2456" i="7" s="1"/>
  <c r="A2457" i="7" s="1"/>
  <c r="A2458" i="7" s="1"/>
  <c r="A2459" i="7" s="1"/>
  <c r="A2460" i="7" s="1"/>
  <c r="A2461" i="7" s="1"/>
  <c r="A2462" i="7" s="1"/>
  <c r="A2463" i="7" s="1"/>
  <c r="A2464" i="7" s="1"/>
  <c r="A2465" i="7" s="1"/>
  <c r="A2466" i="7" s="1"/>
  <c r="A2467" i="7" s="1"/>
  <c r="A2468" i="7" s="1"/>
  <c r="A2469" i="7" s="1"/>
  <c r="A2470" i="7" s="1"/>
  <c r="A2471" i="7" s="1"/>
  <c r="A2472" i="7" s="1"/>
  <c r="A2473" i="7" s="1"/>
  <c r="A2474" i="7" s="1"/>
  <c r="A2475" i="7" s="1"/>
  <c r="A2476" i="7" s="1"/>
  <c r="A2477" i="7" s="1"/>
  <c r="A2478" i="7" s="1"/>
  <c r="A2479" i="7" s="1"/>
  <c r="A2480" i="7" s="1"/>
  <c r="A2481" i="7" s="1"/>
  <c r="A2482" i="7" s="1"/>
  <c r="A2483" i="7" s="1"/>
  <c r="A2484" i="7" s="1"/>
  <c r="A2485" i="7" s="1"/>
  <c r="A2486" i="7" s="1"/>
  <c r="A2487" i="7" s="1"/>
  <c r="A2488" i="7" s="1"/>
  <c r="A2489" i="7" s="1"/>
  <c r="A2490" i="7" s="1"/>
  <c r="A2491" i="7" s="1"/>
  <c r="A2492" i="7" s="1"/>
  <c r="A2493" i="7" s="1"/>
  <c r="A2494" i="7" s="1"/>
  <c r="A2495" i="7" s="1"/>
  <c r="A2496" i="7" s="1"/>
  <c r="A2497" i="7" s="1"/>
  <c r="A2498" i="7" s="1"/>
  <c r="A2499" i="7" s="1"/>
  <c r="A2500" i="7" s="1"/>
  <c r="A2501" i="7" s="1"/>
  <c r="A2502" i="7" s="1"/>
  <c r="A2503" i="7" s="1"/>
  <c r="A2504" i="7" s="1"/>
  <c r="A2505" i="7" s="1"/>
  <c r="A2506" i="7" s="1"/>
  <c r="A2507" i="7" s="1"/>
  <c r="A2508" i="7" s="1"/>
  <c r="A2509" i="7" s="1"/>
  <c r="A2510" i="7" s="1"/>
  <c r="A2511" i="7" s="1"/>
  <c r="A2512" i="7" s="1"/>
  <c r="A2513" i="7" s="1"/>
  <c r="A2514" i="7" s="1"/>
  <c r="A2515" i="7" s="1"/>
  <c r="A2516" i="7" s="1"/>
  <c r="A2517" i="7" s="1"/>
  <c r="A2518" i="7" s="1"/>
  <c r="A2519" i="7" s="1"/>
  <c r="A2520" i="7" s="1"/>
  <c r="A2521" i="7" s="1"/>
  <c r="A2522" i="7" s="1"/>
  <c r="A2523" i="7" s="1"/>
  <c r="A2524" i="7" s="1"/>
  <c r="A2525" i="7" s="1"/>
  <c r="A2526" i="7" s="1"/>
  <c r="A2527" i="7" s="1"/>
  <c r="A2528" i="7" s="1"/>
  <c r="A2529" i="7" s="1"/>
  <c r="A2530" i="7" s="1"/>
  <c r="A2531" i="7" s="1"/>
  <c r="A2532" i="7" s="1"/>
  <c r="A2533" i="7" s="1"/>
  <c r="A2534" i="7" s="1"/>
  <c r="A2535" i="7" s="1"/>
  <c r="A2536" i="7" s="1"/>
  <c r="A2537" i="7" s="1"/>
  <c r="A2538" i="7" s="1"/>
  <c r="A2539" i="7" s="1"/>
  <c r="A2540" i="7" s="1"/>
  <c r="A2541" i="7" s="1"/>
  <c r="A2542" i="7" s="1"/>
  <c r="A2543" i="7" s="1"/>
  <c r="A2544" i="7" s="1"/>
  <c r="A2545" i="7" s="1"/>
  <c r="A2546" i="7" s="1"/>
  <c r="A2547" i="7" s="1"/>
  <c r="A2548" i="7" s="1"/>
  <c r="A2549" i="7" s="1"/>
  <c r="A2550" i="7" s="1"/>
  <c r="A2551" i="7" s="1"/>
  <c r="A2552" i="7" s="1"/>
  <c r="A2553" i="7" s="1"/>
  <c r="A2554" i="7" s="1"/>
  <c r="A2555" i="7" s="1"/>
  <c r="A2556" i="7" s="1"/>
  <c r="A2557" i="7" s="1"/>
  <c r="A2558" i="7" s="1"/>
  <c r="A2559" i="7" s="1"/>
  <c r="A2560" i="7" s="1"/>
  <c r="A2561" i="7" s="1"/>
  <c r="A2562" i="7" s="1"/>
  <c r="A2563" i="7" s="1"/>
  <c r="A2564" i="7" s="1"/>
  <c r="A2565" i="7" s="1"/>
  <c r="A2566" i="7" s="1"/>
  <c r="A2567" i="7" s="1"/>
  <c r="A2568" i="7" s="1"/>
  <c r="A2569" i="7" s="1"/>
  <c r="A2570" i="7" s="1"/>
  <c r="A2571" i="7" s="1"/>
  <c r="A2572" i="7" s="1"/>
  <c r="A2573" i="7" s="1"/>
  <c r="A2574" i="7" s="1"/>
  <c r="A2575" i="7" s="1"/>
  <c r="A2576" i="7" s="1"/>
  <c r="A2577" i="7" s="1"/>
  <c r="A2578" i="7" s="1"/>
  <c r="A2579" i="7" s="1"/>
  <c r="A2580" i="7" s="1"/>
  <c r="A2581" i="7" s="1"/>
  <c r="A2582" i="7" s="1"/>
  <c r="A2583" i="7" s="1"/>
  <c r="A2584" i="7" s="1"/>
  <c r="A2585" i="7" s="1"/>
  <c r="A2586" i="7" s="1"/>
  <c r="A2587" i="7" s="1"/>
  <c r="A2588" i="7" s="1"/>
  <c r="A2589" i="7" s="1"/>
  <c r="A2590" i="7" s="1"/>
  <c r="A2591" i="7" s="1"/>
  <c r="A2592" i="7" s="1"/>
  <c r="A2593" i="7" s="1"/>
  <c r="A2594" i="7" s="1"/>
  <c r="A2595" i="7" s="1"/>
  <c r="A2596" i="7" s="1"/>
  <c r="A2597" i="7" s="1"/>
  <c r="A2598" i="7" s="1"/>
  <c r="A2599" i="7" s="1"/>
  <c r="A2600" i="7" s="1"/>
  <c r="A2601" i="7" s="1"/>
  <c r="A2602" i="7" s="1"/>
  <c r="A2603" i="7" s="1"/>
  <c r="A2604" i="7" s="1"/>
  <c r="A2605" i="7" s="1"/>
  <c r="A2606" i="7" s="1"/>
  <c r="A2607" i="7" s="1"/>
  <c r="A2608" i="7" s="1"/>
  <c r="A2609" i="7" s="1"/>
  <c r="A2610" i="7" s="1"/>
  <c r="A2611" i="7" s="1"/>
  <c r="A2612" i="7" s="1"/>
  <c r="A2613" i="7" s="1"/>
  <c r="A2614" i="7" s="1"/>
  <c r="A2615" i="7" s="1"/>
  <c r="A2616" i="7" s="1"/>
  <c r="A2617" i="7" s="1"/>
  <c r="A2618" i="7" s="1"/>
  <c r="A2619" i="7" s="1"/>
  <c r="A2620" i="7" s="1"/>
  <c r="A2621" i="7" s="1"/>
  <c r="A2622" i="7" s="1"/>
  <c r="A2623" i="7" s="1"/>
  <c r="A2624" i="7" s="1"/>
  <c r="A2625" i="7" s="1"/>
  <c r="A2626" i="7" s="1"/>
  <c r="A2627" i="7" s="1"/>
  <c r="A2628" i="7" s="1"/>
  <c r="A2629" i="7" s="1"/>
  <c r="A2630" i="7" s="1"/>
  <c r="A2631" i="7" s="1"/>
  <c r="A2632" i="7" s="1"/>
  <c r="A2633" i="7" s="1"/>
  <c r="A2634" i="7" s="1"/>
  <c r="A2635" i="7" s="1"/>
  <c r="A2636" i="7" s="1"/>
  <c r="A2637" i="7" s="1"/>
  <c r="A2638" i="7" s="1"/>
  <c r="A2639" i="7" s="1"/>
  <c r="A2640" i="7" s="1"/>
  <c r="A2641" i="7" s="1"/>
  <c r="A2642" i="7" s="1"/>
  <c r="A2643" i="7" s="1"/>
  <c r="A2644" i="7" s="1"/>
  <c r="A2645" i="7" s="1"/>
  <c r="A2646" i="7" s="1"/>
  <c r="A2647" i="7" s="1"/>
  <c r="A2648" i="7" s="1"/>
  <c r="A2649" i="7" s="1"/>
  <c r="A2650" i="7" s="1"/>
  <c r="A2651" i="7" s="1"/>
  <c r="A2652" i="7" s="1"/>
  <c r="A2653" i="7" s="1"/>
  <c r="A2654" i="7" s="1"/>
  <c r="A2655" i="7" s="1"/>
  <c r="A2656" i="7" s="1"/>
  <c r="A2657" i="7" s="1"/>
  <c r="A2658" i="7" s="1"/>
  <c r="A2659" i="7" s="1"/>
  <c r="A2660" i="7" s="1"/>
  <c r="A2661" i="7" s="1"/>
  <c r="A2662" i="7" s="1"/>
  <c r="A2663" i="7" s="1"/>
  <c r="A2664" i="7" s="1"/>
  <c r="A2665" i="7" s="1"/>
  <c r="A2666" i="7" s="1"/>
  <c r="A2667" i="7" s="1"/>
  <c r="A2668" i="7" s="1"/>
  <c r="A2669" i="7" s="1"/>
  <c r="A2670" i="7" s="1"/>
  <c r="A2671" i="7" s="1"/>
  <c r="A2672" i="7" s="1"/>
  <c r="A2673" i="7" s="1"/>
  <c r="A2674" i="7" s="1"/>
  <c r="A2675" i="7" s="1"/>
  <c r="A2676" i="7" s="1"/>
  <c r="A2677" i="7" s="1"/>
  <c r="A2678" i="7" s="1"/>
  <c r="A2679" i="7" s="1"/>
  <c r="A2680" i="7" s="1"/>
  <c r="A2681" i="7" s="1"/>
  <c r="A2682" i="7" s="1"/>
  <c r="A2683" i="7" s="1"/>
  <c r="A2684" i="7" s="1"/>
  <c r="A2685" i="7" s="1"/>
  <c r="A2686" i="7" s="1"/>
  <c r="A2687" i="7" s="1"/>
  <c r="A2688" i="7" s="1"/>
  <c r="A2689" i="7" s="1"/>
  <c r="A2690" i="7" s="1"/>
  <c r="A2691" i="7" s="1"/>
  <c r="A2692" i="7" s="1"/>
  <c r="A2693" i="7" s="1"/>
  <c r="A2694" i="7" s="1"/>
  <c r="A2695" i="7" s="1"/>
  <c r="A2696" i="7" s="1"/>
  <c r="A2697" i="7" s="1"/>
  <c r="A2698" i="7" s="1"/>
  <c r="A2699" i="7" s="1"/>
  <c r="A2700" i="7" s="1"/>
  <c r="A2701" i="7" s="1"/>
  <c r="A2702" i="7" s="1"/>
  <c r="A2703" i="7" s="1"/>
  <c r="A2704" i="7" s="1"/>
  <c r="A2705" i="7" s="1"/>
  <c r="A2706" i="7" s="1"/>
  <c r="A2707" i="7" s="1"/>
  <c r="A2708" i="7" s="1"/>
  <c r="A2709" i="7" s="1"/>
  <c r="A2710" i="7" s="1"/>
  <c r="A2711" i="7" s="1"/>
  <c r="A2712" i="7" s="1"/>
  <c r="A2713" i="7" s="1"/>
  <c r="A2714" i="7" s="1"/>
  <c r="A2715" i="7" s="1"/>
  <c r="A2716" i="7" s="1"/>
  <c r="A2717" i="7" s="1"/>
  <c r="A2718" i="7" s="1"/>
  <c r="A2719" i="7" s="1"/>
  <c r="A2720" i="7" s="1"/>
  <c r="A2721" i="7" s="1"/>
  <c r="A2722" i="7" s="1"/>
  <c r="A2723" i="7" s="1"/>
  <c r="A2724" i="7" s="1"/>
  <c r="A2725" i="7" s="1"/>
  <c r="A2726" i="7" s="1"/>
  <c r="A2727" i="7" s="1"/>
  <c r="A2728" i="7" s="1"/>
  <c r="A2729" i="7" s="1"/>
  <c r="A2730" i="7" s="1"/>
  <c r="A2731" i="7" s="1"/>
  <c r="A2732" i="7" s="1"/>
  <c r="A2733" i="7" s="1"/>
  <c r="A2734" i="7" s="1"/>
  <c r="A2735" i="7" s="1"/>
  <c r="A2736" i="7" s="1"/>
  <c r="A2737" i="7" s="1"/>
  <c r="A2738" i="7" s="1"/>
  <c r="A2739" i="7" s="1"/>
  <c r="A2740" i="7" s="1"/>
  <c r="A2741" i="7" s="1"/>
  <c r="A2742" i="7" s="1"/>
  <c r="A2743" i="7" s="1"/>
  <c r="A2744" i="7" s="1"/>
  <c r="A2745" i="7" s="1"/>
  <c r="A2746" i="7" s="1"/>
  <c r="A2747" i="7" s="1"/>
  <c r="A2748" i="7" s="1"/>
  <c r="A2749" i="7" s="1"/>
  <c r="A2750" i="7" s="1"/>
  <c r="A2751" i="7" s="1"/>
  <c r="A2752" i="7" s="1"/>
  <c r="A2753" i="7" s="1"/>
  <c r="A2754" i="7" s="1"/>
  <c r="A2755" i="7" s="1"/>
  <c r="A2756" i="7" s="1"/>
  <c r="A2757" i="7" s="1"/>
  <c r="A2758" i="7" s="1"/>
  <c r="A2759" i="7" s="1"/>
  <c r="A2760" i="7" s="1"/>
  <c r="A2761" i="7" s="1"/>
  <c r="A2762" i="7" s="1"/>
  <c r="A2763" i="7" s="1"/>
  <c r="A2764" i="7" s="1"/>
  <c r="A2765" i="7" s="1"/>
  <c r="A2766" i="7" s="1"/>
  <c r="A2767" i="7" s="1"/>
  <c r="A2768" i="7" s="1"/>
  <c r="A2769" i="7" s="1"/>
  <c r="A2770" i="7" s="1"/>
  <c r="A2771" i="7" s="1"/>
  <c r="A2772" i="7" s="1"/>
  <c r="A2773" i="7" s="1"/>
  <c r="A2774" i="7" s="1"/>
  <c r="A2775" i="7" s="1"/>
  <c r="A2776" i="7" s="1"/>
  <c r="A2777" i="7" s="1"/>
  <c r="A2778" i="7" s="1"/>
  <c r="A2779" i="7" s="1"/>
  <c r="A2780" i="7" s="1"/>
  <c r="A2781" i="7" s="1"/>
  <c r="A2782" i="7" s="1"/>
  <c r="A2783" i="7" s="1"/>
  <c r="A2784" i="7" s="1"/>
  <c r="A2785" i="7" s="1"/>
  <c r="A2786" i="7" s="1"/>
  <c r="A2787" i="7" s="1"/>
  <c r="A2788" i="7" s="1"/>
  <c r="A2789" i="7" s="1"/>
  <c r="A2790" i="7" s="1"/>
  <c r="A2791" i="7" s="1"/>
  <c r="A2792" i="7" s="1"/>
  <c r="A2793" i="7" s="1"/>
  <c r="A2794" i="7" s="1"/>
  <c r="A2795" i="7" s="1"/>
  <c r="A2796" i="7" s="1"/>
  <c r="A2797" i="7" s="1"/>
  <c r="A2798" i="7" s="1"/>
  <c r="A2799" i="7" s="1"/>
  <c r="A2800" i="7" s="1"/>
  <c r="A2801" i="7" s="1"/>
  <c r="A2802" i="7" s="1"/>
  <c r="A2803" i="7" s="1"/>
  <c r="A2804" i="7" s="1"/>
  <c r="A2805" i="7" s="1"/>
  <c r="A2806" i="7" s="1"/>
  <c r="A2807" i="7" s="1"/>
  <c r="A2808" i="7" s="1"/>
  <c r="A2809" i="7" s="1"/>
  <c r="A2810" i="7" s="1"/>
  <c r="A2811" i="7" s="1"/>
  <c r="A2812" i="7" s="1"/>
  <c r="A2813" i="7" s="1"/>
  <c r="A2814" i="7" s="1"/>
  <c r="A2815" i="7" s="1"/>
  <c r="A2816" i="7" s="1"/>
  <c r="A2817" i="7" s="1"/>
  <c r="A2818" i="7" s="1"/>
  <c r="A2819" i="7" s="1"/>
  <c r="A2820" i="7" s="1"/>
  <c r="A2821" i="7" s="1"/>
  <c r="A2822" i="7" s="1"/>
  <c r="A2823" i="7" s="1"/>
  <c r="A2824" i="7" s="1"/>
  <c r="A2825" i="7" s="1"/>
  <c r="A2826" i="7" s="1"/>
  <c r="A2827" i="7" s="1"/>
  <c r="A2828" i="7" s="1"/>
  <c r="A2829" i="7" s="1"/>
  <c r="A2830" i="7" s="1"/>
  <c r="A2831" i="7" s="1"/>
  <c r="A2832" i="7" s="1"/>
  <c r="A2833" i="7" s="1"/>
  <c r="A2834" i="7" s="1"/>
  <c r="A2835" i="7" s="1"/>
  <c r="A2836" i="7" s="1"/>
  <c r="A2837" i="7" s="1"/>
  <c r="A2838" i="7" s="1"/>
  <c r="A2839" i="7" s="1"/>
  <c r="A2840" i="7" s="1"/>
  <c r="A2841" i="7" s="1"/>
  <c r="A2842" i="7" s="1"/>
  <c r="A2843" i="7" s="1"/>
  <c r="A2844" i="7" s="1"/>
  <c r="A2845" i="7" s="1"/>
  <c r="A2846" i="7" s="1"/>
  <c r="A2847" i="7" s="1"/>
  <c r="A2848" i="7" s="1"/>
  <c r="A2849" i="7" s="1"/>
  <c r="A2850" i="7" s="1"/>
  <c r="A2851" i="7" s="1"/>
  <c r="A2852" i="7" s="1"/>
  <c r="A2853" i="7" s="1"/>
  <c r="A2854" i="7" s="1"/>
  <c r="A2855" i="7" s="1"/>
  <c r="A2856" i="7" s="1"/>
  <c r="A2857" i="7" s="1"/>
  <c r="A2858" i="7" s="1"/>
  <c r="A2859" i="7" s="1"/>
  <c r="A2860" i="7" s="1"/>
  <c r="A2861" i="7" s="1"/>
  <c r="A2862" i="7" s="1"/>
  <c r="A2863" i="7" s="1"/>
  <c r="A2864" i="7" s="1"/>
  <c r="A2865" i="7" s="1"/>
  <c r="A2866" i="7" s="1"/>
  <c r="A2867" i="7" s="1"/>
  <c r="A2868" i="7" s="1"/>
  <c r="A2869" i="7" s="1"/>
  <c r="A2870" i="7" s="1"/>
  <c r="A2871" i="7" s="1"/>
  <c r="A2872" i="7" s="1"/>
  <c r="A2873" i="7" s="1"/>
  <c r="A2874" i="7" s="1"/>
  <c r="A2875" i="7" s="1"/>
  <c r="A2876" i="7" s="1"/>
  <c r="A2877" i="7" s="1"/>
  <c r="A2878" i="7" s="1"/>
  <c r="A2879" i="7" s="1"/>
  <c r="A2880" i="7" s="1"/>
  <c r="A2881" i="7" s="1"/>
  <c r="A2882" i="7" s="1"/>
  <c r="A2883" i="7" s="1"/>
  <c r="A2884" i="7" s="1"/>
  <c r="A2885" i="7" s="1"/>
  <c r="A2886" i="7" s="1"/>
  <c r="A2887" i="7" s="1"/>
  <c r="A2888" i="7" s="1"/>
  <c r="A2889" i="7" s="1"/>
  <c r="A2890" i="7" s="1"/>
  <c r="A2891" i="7" s="1"/>
  <c r="A2892" i="7" s="1"/>
  <c r="A2893" i="7" s="1"/>
  <c r="A2894" i="7" s="1"/>
  <c r="A2895" i="7" s="1"/>
  <c r="A2896" i="7" s="1"/>
  <c r="A2897" i="7" s="1"/>
  <c r="A2898" i="7" s="1"/>
  <c r="A2899" i="7" s="1"/>
  <c r="A2900" i="7" s="1"/>
  <c r="A2901" i="7" s="1"/>
  <c r="A2902" i="7" s="1"/>
  <c r="A2903" i="7" s="1"/>
  <c r="A2904" i="7" s="1"/>
  <c r="A2905" i="7" s="1"/>
  <c r="A2906" i="7" s="1"/>
  <c r="A2907" i="7" s="1"/>
  <c r="A2908" i="7" s="1"/>
  <c r="A2909" i="7" s="1"/>
  <c r="A2910" i="7" s="1"/>
  <c r="A2911" i="7" s="1"/>
  <c r="A2912" i="7" s="1"/>
  <c r="A2913" i="7" s="1"/>
  <c r="A2914" i="7" s="1"/>
  <c r="A2915" i="7" s="1"/>
  <c r="A2916" i="7" s="1"/>
  <c r="A2917" i="7" s="1"/>
  <c r="A2918" i="7" s="1"/>
  <c r="A2919" i="7" s="1"/>
  <c r="A2920" i="7" s="1"/>
  <c r="A2921" i="7" s="1"/>
  <c r="A2922" i="7" s="1"/>
  <c r="A2923" i="7" s="1"/>
  <c r="A2924" i="7" s="1"/>
  <c r="A2925" i="7" s="1"/>
  <c r="A2926" i="7" s="1"/>
  <c r="A2927" i="7" s="1"/>
  <c r="A2928" i="7" s="1"/>
  <c r="A2929" i="7" s="1"/>
  <c r="A2930" i="7" s="1"/>
  <c r="A2931" i="7" s="1"/>
  <c r="A2932" i="7" s="1"/>
  <c r="A2933" i="7" s="1"/>
  <c r="A2934" i="7" s="1"/>
  <c r="A2935" i="7" s="1"/>
  <c r="A2936" i="7" s="1"/>
  <c r="A2937" i="7" s="1"/>
  <c r="A2938" i="7" s="1"/>
  <c r="A2939" i="7" s="1"/>
  <c r="A2940" i="7" s="1"/>
  <c r="A2941" i="7" s="1"/>
  <c r="A2942" i="7" s="1"/>
  <c r="A2943" i="7" s="1"/>
  <c r="A2944" i="7" s="1"/>
  <c r="A2945" i="7" s="1"/>
  <c r="A2946" i="7" s="1"/>
  <c r="A2947" i="7" s="1"/>
  <c r="A2948" i="7" s="1"/>
  <c r="A2949" i="7" s="1"/>
  <c r="A2950" i="7" s="1"/>
  <c r="A2951" i="7" s="1"/>
  <c r="A2952" i="7" s="1"/>
  <c r="A2953" i="7" s="1"/>
  <c r="A2954" i="7" s="1"/>
  <c r="A2955" i="7" s="1"/>
  <c r="A2956" i="7" s="1"/>
  <c r="A2957" i="7" s="1"/>
  <c r="A2958" i="7" s="1"/>
  <c r="A2959" i="7" s="1"/>
  <c r="A2960" i="7" s="1"/>
  <c r="A2961" i="7" s="1"/>
  <c r="A2962" i="7" s="1"/>
  <c r="A2963" i="7" s="1"/>
  <c r="A2964" i="7" s="1"/>
  <c r="A2965" i="7" s="1"/>
  <c r="A2966" i="7" s="1"/>
  <c r="A2967" i="7" s="1"/>
  <c r="A2968" i="7" s="1"/>
  <c r="A2969" i="7" s="1"/>
  <c r="A2970" i="7" s="1"/>
  <c r="A2971" i="7" s="1"/>
  <c r="A2972" i="7" s="1"/>
  <c r="A2973" i="7" s="1"/>
  <c r="A2974" i="7" s="1"/>
  <c r="A2975" i="7" s="1"/>
  <c r="A2976" i="7" s="1"/>
  <c r="A2977" i="7" s="1"/>
  <c r="A2978" i="7" s="1"/>
  <c r="A2979" i="7" s="1"/>
  <c r="A2980" i="7" s="1"/>
  <c r="A2981" i="7" s="1"/>
  <c r="A2982" i="7" s="1"/>
  <c r="A2983" i="7" s="1"/>
  <c r="A2984" i="7" s="1"/>
  <c r="A2985" i="7" s="1"/>
  <c r="A2986" i="7" s="1"/>
  <c r="A2987" i="7" s="1"/>
  <c r="A2988" i="7" s="1"/>
  <c r="A2989" i="7" s="1"/>
  <c r="A2990" i="7" s="1"/>
  <c r="A2991" i="7" s="1"/>
  <c r="A2992" i="7" s="1"/>
  <c r="A2993" i="7" s="1"/>
  <c r="A2994" i="7" s="1"/>
  <c r="A2995" i="7" s="1"/>
  <c r="A2996" i="7" s="1"/>
  <c r="A2997" i="7" s="1"/>
  <c r="A2998" i="7" s="1"/>
  <c r="A2999" i="7" s="1"/>
  <c r="A3000" i="7" s="1"/>
  <c r="A3001" i="7" s="1"/>
  <c r="A3002" i="7" s="1"/>
  <c r="A3003" i="7" s="1"/>
  <c r="A3004" i="7" s="1"/>
  <c r="A3005" i="7" s="1"/>
  <c r="A3006" i="7" s="1"/>
  <c r="A3007" i="7" s="1"/>
  <c r="A3008" i="7" s="1"/>
  <c r="A3009" i="7" s="1"/>
  <c r="A3010" i="7" s="1"/>
  <c r="A3011" i="7" s="1"/>
  <c r="A3012" i="7" s="1"/>
  <c r="A3013" i="7" s="1"/>
  <c r="A3014" i="7" s="1"/>
  <c r="A3015" i="7" s="1"/>
  <c r="A3016" i="7" s="1"/>
  <c r="A3017" i="7" s="1"/>
  <c r="A3018" i="7" s="1"/>
  <c r="A3019" i="7" s="1"/>
  <c r="A3020" i="7" s="1"/>
  <c r="A3021" i="7" s="1"/>
  <c r="A3022" i="7" s="1"/>
  <c r="A3023" i="7" s="1"/>
  <c r="A3024" i="7" s="1"/>
  <c r="A3025" i="7" s="1"/>
  <c r="A3026" i="7" s="1"/>
  <c r="A3027" i="7" s="1"/>
  <c r="A3028" i="7" s="1"/>
  <c r="A3029" i="7" s="1"/>
  <c r="A3030" i="7" s="1"/>
  <c r="A3031" i="7" s="1"/>
  <c r="A3032" i="7" s="1"/>
  <c r="A3033" i="7" s="1"/>
  <c r="A3034" i="7" s="1"/>
  <c r="A3035" i="7" s="1"/>
  <c r="A3036" i="7" s="1"/>
  <c r="A3037" i="7" s="1"/>
  <c r="A3038" i="7" s="1"/>
  <c r="A3039" i="7" s="1"/>
  <c r="A3040" i="7" s="1"/>
  <c r="A3041" i="7" s="1"/>
  <c r="A3042" i="7" s="1"/>
  <c r="A3043" i="7" s="1"/>
  <c r="A3044" i="7" s="1"/>
  <c r="A3045" i="7" s="1"/>
  <c r="A3046" i="7" s="1"/>
  <c r="A3047" i="7" s="1"/>
  <c r="A3048" i="7" s="1"/>
  <c r="A3049" i="7" s="1"/>
  <c r="A3050" i="7" s="1"/>
  <c r="A3051" i="7" s="1"/>
  <c r="A3052" i="7" s="1"/>
  <c r="A3053" i="7" s="1"/>
  <c r="A3054" i="7" s="1"/>
  <c r="A3055" i="7" s="1"/>
  <c r="A3056" i="7" s="1"/>
  <c r="A3057" i="7" s="1"/>
  <c r="A3058" i="7" s="1"/>
  <c r="A3059" i="7" s="1"/>
  <c r="A3060" i="7" s="1"/>
  <c r="A3061" i="7" s="1"/>
  <c r="A3062" i="7" s="1"/>
  <c r="A3063" i="7" s="1"/>
  <c r="A3064" i="7" s="1"/>
  <c r="A3065" i="7" s="1"/>
  <c r="A3066" i="7" s="1"/>
  <c r="A3067" i="7" s="1"/>
  <c r="A3068" i="7" s="1"/>
  <c r="A3069" i="7" s="1"/>
  <c r="A3070" i="7" s="1"/>
  <c r="A3071" i="7" s="1"/>
  <c r="A3072" i="7" s="1"/>
  <c r="A3073" i="7" s="1"/>
  <c r="A3074" i="7" s="1"/>
  <c r="A3075" i="7" s="1"/>
  <c r="A3076" i="7" s="1"/>
  <c r="A3077" i="7" s="1"/>
  <c r="A3078" i="7" s="1"/>
  <c r="A3079" i="7" s="1"/>
  <c r="A3080" i="7" s="1"/>
  <c r="A3081" i="7" s="1"/>
  <c r="A3082" i="7" s="1"/>
  <c r="A3083" i="7" s="1"/>
  <c r="A3084" i="7" s="1"/>
  <c r="A3085" i="7" s="1"/>
  <c r="A3086" i="7" s="1"/>
  <c r="A3087" i="7" s="1"/>
  <c r="A3088" i="7" s="1"/>
  <c r="A3089" i="7" s="1"/>
  <c r="A3090" i="7" s="1"/>
  <c r="A3091" i="7" s="1"/>
  <c r="A3092" i="7" s="1"/>
  <c r="A3093" i="7" s="1"/>
  <c r="A3094" i="7" s="1"/>
  <c r="A3095" i="7" s="1"/>
  <c r="A3096" i="7" s="1"/>
  <c r="A3097" i="7" s="1"/>
  <c r="A3098" i="7" s="1"/>
  <c r="A3099" i="7" s="1"/>
  <c r="A3100" i="7" s="1"/>
  <c r="A3101" i="7" s="1"/>
  <c r="A3102" i="7" s="1"/>
  <c r="A3103" i="7" s="1"/>
  <c r="A3104" i="7" s="1"/>
  <c r="A3105" i="7" s="1"/>
  <c r="A3106" i="7" s="1"/>
  <c r="A3107" i="7" s="1"/>
  <c r="A3108" i="7" s="1"/>
  <c r="A3109" i="7" s="1"/>
  <c r="A3110" i="7" s="1"/>
  <c r="A3111" i="7" s="1"/>
  <c r="A3112" i="7" s="1"/>
  <c r="A3113" i="7" s="1"/>
  <c r="A3114" i="7" s="1"/>
  <c r="A3115" i="7" s="1"/>
  <c r="A3116" i="7" s="1"/>
  <c r="A3117" i="7" s="1"/>
  <c r="A3118" i="7" s="1"/>
  <c r="A3119" i="7" s="1"/>
  <c r="A3120" i="7" s="1"/>
  <c r="A3121" i="7" s="1"/>
  <c r="A3122" i="7" s="1"/>
  <c r="A3123" i="7" s="1"/>
  <c r="A3124" i="7" s="1"/>
  <c r="A3125" i="7" s="1"/>
  <c r="A3126" i="7" s="1"/>
  <c r="A3127" i="7" s="1"/>
  <c r="A3128" i="7" s="1"/>
  <c r="A3129" i="7" s="1"/>
  <c r="A3130" i="7" s="1"/>
  <c r="A3131" i="7" s="1"/>
  <c r="A3132" i="7" s="1"/>
  <c r="A3133" i="7" s="1"/>
  <c r="A3134" i="7" s="1"/>
  <c r="A3135" i="7" s="1"/>
  <c r="A3136" i="7" s="1"/>
  <c r="A3137" i="7" s="1"/>
  <c r="A3138" i="7" s="1"/>
  <c r="A3139" i="7" s="1"/>
  <c r="A3140" i="7" s="1"/>
  <c r="A3141" i="7" s="1"/>
  <c r="A3142" i="7" s="1"/>
  <c r="A3143" i="7" s="1"/>
  <c r="A3144" i="7" s="1"/>
  <c r="A3145" i="7" s="1"/>
  <c r="A3146" i="7" s="1"/>
  <c r="A3147" i="7" s="1"/>
  <c r="A3148" i="7" s="1"/>
  <c r="A3149" i="7" s="1"/>
  <c r="A3150" i="7" s="1"/>
  <c r="A3151" i="7" s="1"/>
  <c r="A3152" i="7" s="1"/>
  <c r="A3153" i="7" s="1"/>
  <c r="A3154" i="7" s="1"/>
  <c r="A3155" i="7" s="1"/>
  <c r="A3156" i="7" s="1"/>
  <c r="A3157" i="7" s="1"/>
  <c r="A3158" i="7" s="1"/>
  <c r="A3159" i="7" s="1"/>
  <c r="A3160" i="7" s="1"/>
  <c r="A3161" i="7" s="1"/>
  <c r="A3162" i="7" s="1"/>
  <c r="A3163" i="7" s="1"/>
  <c r="A3164" i="7" s="1"/>
  <c r="A3165" i="7" s="1"/>
  <c r="A3166" i="7" s="1"/>
  <c r="A3167" i="7" s="1"/>
  <c r="A3168" i="7" s="1"/>
  <c r="A3169" i="7" s="1"/>
  <c r="A3170" i="7" s="1"/>
  <c r="A3171" i="7" s="1"/>
  <c r="A3172" i="7" s="1"/>
  <c r="A3173" i="7" s="1"/>
  <c r="A3174" i="7" s="1"/>
  <c r="A3175" i="7" s="1"/>
  <c r="A3176" i="7" s="1"/>
  <c r="A3177" i="7" s="1"/>
  <c r="A3178" i="7" s="1"/>
  <c r="A3179" i="7" s="1"/>
  <c r="A3180" i="7" s="1"/>
  <c r="A3181" i="7" s="1"/>
  <c r="A3182" i="7" s="1"/>
  <c r="A3183" i="7" s="1"/>
  <c r="A3184" i="7" s="1"/>
  <c r="A3185" i="7" s="1"/>
  <c r="A3186" i="7" s="1"/>
  <c r="A3187" i="7" s="1"/>
  <c r="A3188" i="7" s="1"/>
  <c r="A3189" i="7" s="1"/>
  <c r="A3190" i="7" s="1"/>
  <c r="A3191" i="7" s="1"/>
  <c r="A3192" i="7" s="1"/>
  <c r="A3193" i="7" s="1"/>
  <c r="A3194" i="7" s="1"/>
  <c r="A3195" i="7" s="1"/>
  <c r="A3196" i="7" s="1"/>
  <c r="A3197" i="7" s="1"/>
  <c r="A3198" i="7" s="1"/>
  <c r="A3199" i="7" s="1"/>
  <c r="A3200" i="7" s="1"/>
  <c r="A3201" i="7" s="1"/>
  <c r="A3202" i="7" s="1"/>
  <c r="A3203" i="7" s="1"/>
  <c r="A3204" i="7" s="1"/>
  <c r="A3205" i="7" s="1"/>
  <c r="A3206" i="7" s="1"/>
  <c r="A3207" i="7" s="1"/>
  <c r="A3208" i="7" s="1"/>
  <c r="A3209" i="7" s="1"/>
  <c r="A3210" i="7" s="1"/>
  <c r="A3211" i="7" s="1"/>
  <c r="A3212" i="7" s="1"/>
  <c r="A3213" i="7" s="1"/>
  <c r="A3214" i="7" s="1"/>
  <c r="A3215" i="7" s="1"/>
  <c r="A3216" i="7" s="1"/>
  <c r="A3217" i="7" s="1"/>
  <c r="A3218" i="7" s="1"/>
  <c r="A3219" i="7" s="1"/>
  <c r="A3220" i="7" s="1"/>
  <c r="A3221" i="7" s="1"/>
  <c r="A3222" i="7" s="1"/>
  <c r="A3223" i="7" s="1"/>
  <c r="A3224" i="7" s="1"/>
  <c r="A3225" i="7" s="1"/>
  <c r="A3226" i="7" s="1"/>
  <c r="A3227" i="7" s="1"/>
  <c r="A3228" i="7" s="1"/>
  <c r="A3229" i="7" s="1"/>
  <c r="A3230" i="7" s="1"/>
  <c r="A3231" i="7" s="1"/>
  <c r="A3232" i="7" s="1"/>
  <c r="A3233" i="7" s="1"/>
  <c r="A3234" i="7" s="1"/>
  <c r="A3235" i="7" s="1"/>
  <c r="A3236" i="7" s="1"/>
  <c r="A3237" i="7" s="1"/>
  <c r="A3238" i="7" s="1"/>
  <c r="A3239" i="7" s="1"/>
  <c r="A3240" i="7" s="1"/>
  <c r="A3241" i="7" s="1"/>
  <c r="A3242" i="7" s="1"/>
  <c r="A3243" i="7" s="1"/>
  <c r="A3244" i="7" s="1"/>
  <c r="A3245" i="7" s="1"/>
  <c r="A3246" i="7" s="1"/>
  <c r="A3247" i="7" s="1"/>
  <c r="A3248" i="7" s="1"/>
  <c r="A3249" i="7" s="1"/>
  <c r="A3250" i="7" s="1"/>
  <c r="A3251" i="7" s="1"/>
  <c r="A3252" i="7" s="1"/>
  <c r="A3253" i="7" s="1"/>
  <c r="A3254" i="7" s="1"/>
  <c r="A3255" i="7" s="1"/>
  <c r="A3256" i="7" s="1"/>
  <c r="A3257" i="7" s="1"/>
  <c r="A3258" i="7" s="1"/>
  <c r="A3259" i="7" s="1"/>
  <c r="A3260" i="7" s="1"/>
  <c r="A3261" i="7" s="1"/>
  <c r="A3262" i="7" s="1"/>
  <c r="A3263" i="7" s="1"/>
  <c r="A3264" i="7" s="1"/>
  <c r="A3265" i="7" s="1"/>
  <c r="A3266" i="7" s="1"/>
  <c r="A3267" i="7" s="1"/>
  <c r="A3268" i="7" s="1"/>
  <c r="A3269" i="7" s="1"/>
  <c r="A3270" i="7" s="1"/>
  <c r="A3271" i="7" s="1"/>
  <c r="A3272" i="7" s="1"/>
  <c r="A3273" i="7" s="1"/>
  <c r="A3274" i="7" s="1"/>
  <c r="A3275" i="7" s="1"/>
  <c r="A3276" i="7" s="1"/>
  <c r="A3277" i="7" s="1"/>
  <c r="A3278" i="7" s="1"/>
  <c r="A3279" i="7" s="1"/>
  <c r="A3280" i="7" s="1"/>
  <c r="A3281" i="7" s="1"/>
  <c r="A3282" i="7" s="1"/>
  <c r="A3283" i="7" s="1"/>
  <c r="A3284" i="7" s="1"/>
  <c r="A3285" i="7" s="1"/>
  <c r="A3286" i="7" s="1"/>
  <c r="A3287" i="7" s="1"/>
  <c r="A3288" i="7" s="1"/>
  <c r="A3289" i="7" s="1"/>
  <c r="A3290" i="7" s="1"/>
  <c r="A3291" i="7" s="1"/>
  <c r="A3292" i="7" s="1"/>
  <c r="A3293" i="7" s="1"/>
  <c r="A3294" i="7" s="1"/>
  <c r="A3295" i="7" s="1"/>
  <c r="A3296" i="7" s="1"/>
  <c r="A3297" i="7" s="1"/>
  <c r="A3298" i="7" s="1"/>
  <c r="A3299" i="7" s="1"/>
  <c r="A3300" i="7" s="1"/>
  <c r="A3301" i="7" s="1"/>
  <c r="A3302" i="7" s="1"/>
  <c r="A3303" i="7" s="1"/>
  <c r="A3304" i="7" s="1"/>
  <c r="A3305" i="7" s="1"/>
  <c r="A3306" i="7" s="1"/>
  <c r="A3307" i="7" s="1"/>
  <c r="A3308" i="7" s="1"/>
  <c r="A3309" i="7" s="1"/>
  <c r="A3310" i="7" s="1"/>
  <c r="A3311" i="7" s="1"/>
  <c r="A3312" i="7" s="1"/>
  <c r="A3313" i="7" s="1"/>
  <c r="A3314" i="7" s="1"/>
  <c r="A3315" i="7" s="1"/>
  <c r="A3316" i="7" s="1"/>
  <c r="A3317" i="7" s="1"/>
  <c r="A3318" i="7" s="1"/>
  <c r="A3319" i="7" s="1"/>
  <c r="A3320" i="7" s="1"/>
  <c r="A3321" i="7" s="1"/>
  <c r="A3322" i="7" s="1"/>
  <c r="A3323" i="7" s="1"/>
  <c r="A3324" i="7" s="1"/>
  <c r="A3325" i="7" s="1"/>
  <c r="A3326" i="7" s="1"/>
  <c r="A3327" i="7" s="1"/>
  <c r="A3328" i="7" s="1"/>
  <c r="A3329" i="7" s="1"/>
  <c r="A3330" i="7" s="1"/>
  <c r="A3331" i="7" s="1"/>
  <c r="A3332" i="7" s="1"/>
  <c r="A3333" i="7" s="1"/>
  <c r="A3334" i="7" s="1"/>
  <c r="A3335" i="7" s="1"/>
  <c r="A3336" i="7" s="1"/>
  <c r="A3337" i="7" s="1"/>
  <c r="A3338" i="7" s="1"/>
  <c r="A3339" i="7" s="1"/>
  <c r="A3340" i="7" s="1"/>
  <c r="A3341" i="7" s="1"/>
  <c r="A3342" i="7" s="1"/>
  <c r="A3343" i="7" s="1"/>
  <c r="A3344" i="7" s="1"/>
  <c r="A3345" i="7" s="1"/>
  <c r="A3346" i="7" s="1"/>
  <c r="A3347" i="7" s="1"/>
  <c r="A3348" i="7" s="1"/>
  <c r="A3349" i="7" s="1"/>
  <c r="A3350" i="7" s="1"/>
  <c r="A3351" i="7" s="1"/>
  <c r="A3352" i="7" s="1"/>
  <c r="A3353" i="7" s="1"/>
  <c r="A3354" i="7" s="1"/>
  <c r="A3355" i="7" s="1"/>
  <c r="A3356" i="7" s="1"/>
  <c r="A3357" i="7" s="1"/>
  <c r="A3358" i="7" s="1"/>
  <c r="A3359" i="7" s="1"/>
  <c r="A3360" i="7" s="1"/>
  <c r="A3361" i="7" s="1"/>
  <c r="A3362" i="7" s="1"/>
  <c r="A3363" i="7" s="1"/>
  <c r="A3364" i="7" s="1"/>
  <c r="A3365" i="7" s="1"/>
  <c r="A3366" i="7" s="1"/>
  <c r="A3367" i="7" s="1"/>
  <c r="A3368" i="7" s="1"/>
  <c r="A3369" i="7" s="1"/>
  <c r="A3370" i="7" s="1"/>
  <c r="A3371" i="7" s="1"/>
  <c r="A3372" i="7" s="1"/>
  <c r="A3373" i="7" s="1"/>
  <c r="A3374" i="7" s="1"/>
  <c r="A3375" i="7" s="1"/>
  <c r="A3376" i="7" s="1"/>
  <c r="A3377" i="7" s="1"/>
  <c r="A3378" i="7" s="1"/>
  <c r="A3379" i="7" s="1"/>
  <c r="A3380" i="7" s="1"/>
  <c r="A3381" i="7" s="1"/>
  <c r="A3382" i="7" s="1"/>
  <c r="A3383" i="7" s="1"/>
  <c r="A3384" i="7" s="1"/>
  <c r="A3385" i="7" s="1"/>
  <c r="A3386" i="7" s="1"/>
  <c r="A3387" i="7" s="1"/>
  <c r="A3388" i="7" s="1"/>
  <c r="A3389" i="7" s="1"/>
  <c r="A3390" i="7" s="1"/>
  <c r="A3391" i="7" s="1"/>
  <c r="A3392" i="7" s="1"/>
  <c r="A3393" i="7" s="1"/>
  <c r="A3394" i="7" s="1"/>
  <c r="A3395" i="7" s="1"/>
  <c r="A3396" i="7" s="1"/>
  <c r="A3397" i="7" s="1"/>
  <c r="A3398" i="7" s="1"/>
  <c r="A3399" i="7" s="1"/>
  <c r="A3400" i="7" s="1"/>
  <c r="A3401" i="7" s="1"/>
  <c r="A3402" i="7" s="1"/>
  <c r="A3403" i="7" s="1"/>
  <c r="A3404" i="7" s="1"/>
  <c r="A3405" i="7" s="1"/>
  <c r="A3406" i="7" s="1"/>
  <c r="A3407" i="7" s="1"/>
  <c r="A3408" i="7" s="1"/>
  <c r="A3409" i="7" s="1"/>
  <c r="A3410" i="7" s="1"/>
  <c r="A3411" i="7" s="1"/>
  <c r="A3412" i="7" s="1"/>
  <c r="A3413" i="7" s="1"/>
  <c r="A3414" i="7" s="1"/>
  <c r="A3415" i="7" s="1"/>
  <c r="A3416" i="7" s="1"/>
  <c r="A3417" i="7" s="1"/>
  <c r="A3418" i="7" s="1"/>
  <c r="A3419" i="7" s="1"/>
  <c r="A3420" i="7" s="1"/>
  <c r="A3421" i="7" s="1"/>
  <c r="A3422" i="7" s="1"/>
  <c r="A3423" i="7" s="1"/>
  <c r="A3424" i="7" s="1"/>
  <c r="A3425" i="7" s="1"/>
  <c r="A3426" i="7" s="1"/>
  <c r="A3427" i="7" s="1"/>
  <c r="A3428" i="7" s="1"/>
  <c r="A3429" i="7" s="1"/>
  <c r="A3430" i="7" s="1"/>
  <c r="A3431" i="7" s="1"/>
  <c r="A3432" i="7" s="1"/>
  <c r="A3433" i="7" s="1"/>
  <c r="A3434" i="7" s="1"/>
  <c r="A3435" i="7" s="1"/>
  <c r="A3436" i="7" s="1"/>
  <c r="A3437" i="7" s="1"/>
  <c r="A3438" i="7" s="1"/>
  <c r="A3439" i="7" s="1"/>
  <c r="A3440" i="7" s="1"/>
  <c r="A3441" i="7" s="1"/>
  <c r="A3442" i="7" s="1"/>
  <c r="A3443" i="7" s="1"/>
  <c r="A3444" i="7" s="1"/>
  <c r="A3445" i="7" s="1"/>
  <c r="A3446" i="7" s="1"/>
  <c r="A3447" i="7" s="1"/>
  <c r="A3448" i="7" s="1"/>
  <c r="A3449" i="7" s="1"/>
  <c r="A3450" i="7" s="1"/>
  <c r="A3451" i="7" s="1"/>
  <c r="A3452" i="7" s="1"/>
  <c r="A3453" i="7" s="1"/>
  <c r="A3454" i="7" s="1"/>
  <c r="A3455" i="7" s="1"/>
  <c r="A3456" i="7" s="1"/>
  <c r="A3457" i="7" s="1"/>
  <c r="A3458" i="7" s="1"/>
  <c r="A3459" i="7" s="1"/>
  <c r="A3460" i="7" s="1"/>
  <c r="A3461" i="7" s="1"/>
  <c r="A3462" i="7" s="1"/>
  <c r="A3463" i="7" s="1"/>
  <c r="A3464" i="7" s="1"/>
  <c r="A3465" i="7" s="1"/>
  <c r="A3466" i="7" s="1"/>
  <c r="A3467" i="7" s="1"/>
  <c r="A3468" i="7" s="1"/>
  <c r="A3469" i="7" s="1"/>
  <c r="A3470" i="7" s="1"/>
  <c r="A3471" i="7" s="1"/>
  <c r="A3472" i="7" s="1"/>
  <c r="A3473" i="7" s="1"/>
  <c r="A3474" i="7" s="1"/>
  <c r="A3475" i="7" s="1"/>
  <c r="A3476" i="7" s="1"/>
  <c r="A3477" i="7" s="1"/>
  <c r="A3478" i="7" s="1"/>
  <c r="A3479" i="7" s="1"/>
  <c r="A3480" i="7" s="1"/>
  <c r="A3481" i="7" s="1"/>
  <c r="A3482" i="7" s="1"/>
  <c r="A3483" i="7" s="1"/>
  <c r="A3484" i="7" s="1"/>
  <c r="A3485" i="7" s="1"/>
  <c r="A3486" i="7" s="1"/>
  <c r="A3487" i="7" s="1"/>
  <c r="A3488" i="7" s="1"/>
  <c r="A3489" i="7" s="1"/>
  <c r="A3490" i="7" s="1"/>
  <c r="A3491" i="7" s="1"/>
  <c r="A3492" i="7" s="1"/>
  <c r="A3493" i="7" s="1"/>
  <c r="A3494" i="7" s="1"/>
  <c r="A3495" i="7" s="1"/>
  <c r="A3496" i="7" s="1"/>
  <c r="A3497" i="7" s="1"/>
  <c r="A3498" i="7" s="1"/>
  <c r="A3499" i="7" s="1"/>
  <c r="A3500" i="7" s="1"/>
  <c r="A3501" i="7" s="1"/>
  <c r="A3502" i="7" s="1"/>
  <c r="A3503" i="7" s="1"/>
  <c r="A3504" i="7" s="1"/>
  <c r="A3505" i="7" s="1"/>
  <c r="A3506" i="7" s="1"/>
  <c r="A3507" i="7" s="1"/>
  <c r="A3508" i="7" s="1"/>
  <c r="A3509" i="7" s="1"/>
  <c r="A3510" i="7" s="1"/>
  <c r="A3511" i="7" s="1"/>
  <c r="A3512" i="7" s="1"/>
  <c r="A3513" i="7" s="1"/>
  <c r="A3514" i="7" s="1"/>
  <c r="A3515" i="7" s="1"/>
  <c r="A3516" i="7" s="1"/>
  <c r="A3517" i="7" s="1"/>
  <c r="A3518" i="7" s="1"/>
  <c r="A3519" i="7" s="1"/>
  <c r="A3520" i="7" s="1"/>
  <c r="A3521" i="7" s="1"/>
  <c r="A3522" i="7" s="1"/>
  <c r="A3523" i="7" s="1"/>
  <c r="A3524" i="7" s="1"/>
  <c r="A3525" i="7" s="1"/>
  <c r="A3526" i="7" s="1"/>
  <c r="A3527" i="7" s="1"/>
  <c r="A3528" i="7" s="1"/>
  <c r="A3529" i="7" s="1"/>
  <c r="A3530" i="7" s="1"/>
  <c r="A3531" i="7" s="1"/>
  <c r="A3532" i="7" s="1"/>
  <c r="A3533" i="7" s="1"/>
  <c r="A3534" i="7" s="1"/>
  <c r="A3535" i="7" s="1"/>
  <c r="A3536" i="7" s="1"/>
  <c r="A3537" i="7" s="1"/>
  <c r="A3538" i="7" s="1"/>
  <c r="A3539" i="7" s="1"/>
  <c r="A3540" i="7" s="1"/>
  <c r="A3541" i="7" s="1"/>
  <c r="A3542" i="7" s="1"/>
  <c r="A3543" i="7" s="1"/>
  <c r="A3544" i="7" s="1"/>
  <c r="A3545" i="7" s="1"/>
  <c r="A3546" i="7" s="1"/>
  <c r="A3547" i="7" s="1"/>
  <c r="A3548" i="7" s="1"/>
  <c r="A3549" i="7" s="1"/>
  <c r="A3550" i="7" s="1"/>
  <c r="A3551" i="7" s="1"/>
  <c r="A3552" i="7" s="1"/>
  <c r="A3553" i="7" s="1"/>
  <c r="A3554" i="7" s="1"/>
  <c r="A3555" i="7" s="1"/>
  <c r="A3556" i="7" s="1"/>
  <c r="A3557" i="7" s="1"/>
  <c r="A3558" i="7" s="1"/>
  <c r="A3559" i="7" s="1"/>
  <c r="A3560" i="7" s="1"/>
  <c r="A3561" i="7" s="1"/>
  <c r="A3562" i="7" s="1"/>
  <c r="A3563" i="7" s="1"/>
  <c r="A3564" i="7" s="1"/>
  <c r="A3565" i="7" s="1"/>
  <c r="A3566" i="7" s="1"/>
  <c r="A3567" i="7" s="1"/>
  <c r="A3568" i="7" s="1"/>
  <c r="A3569" i="7" s="1"/>
  <c r="A3570" i="7" s="1"/>
  <c r="A3571" i="7" s="1"/>
  <c r="A3572" i="7" s="1"/>
  <c r="A3573" i="7" s="1"/>
  <c r="A3574" i="7" s="1"/>
  <c r="A3575" i="7" s="1"/>
  <c r="A3576" i="7" s="1"/>
  <c r="A3577" i="7" s="1"/>
  <c r="A3578" i="7" s="1"/>
  <c r="A3579" i="7" s="1"/>
  <c r="A3580" i="7" s="1"/>
  <c r="A3581" i="7" s="1"/>
  <c r="A3582" i="7" s="1"/>
  <c r="A3583" i="7" s="1"/>
  <c r="A3584" i="7" s="1"/>
  <c r="A3585" i="7" s="1"/>
  <c r="A3586" i="7" s="1"/>
  <c r="A3587" i="7" s="1"/>
  <c r="A3588" i="7" s="1"/>
  <c r="A3589" i="7" s="1"/>
  <c r="A3590" i="7" s="1"/>
  <c r="A3591" i="7" s="1"/>
  <c r="A3592" i="7" s="1"/>
  <c r="A3593" i="7" s="1"/>
  <c r="A3594" i="7" s="1"/>
  <c r="A3595" i="7" s="1"/>
  <c r="A3596" i="7" s="1"/>
  <c r="A3597" i="7" s="1"/>
  <c r="A3598" i="7" s="1"/>
  <c r="A3599" i="7" s="1"/>
  <c r="A3600" i="7" s="1"/>
  <c r="A3601" i="7" s="1"/>
  <c r="A3602" i="7" s="1"/>
  <c r="A3603" i="7" s="1"/>
  <c r="A3604" i="7" s="1"/>
  <c r="A3605" i="7" s="1"/>
  <c r="A3606" i="7" s="1"/>
  <c r="A3607" i="7" s="1"/>
  <c r="A3608" i="7" s="1"/>
  <c r="A3609" i="7" s="1"/>
  <c r="A3610" i="7" s="1"/>
  <c r="A3611" i="7" s="1"/>
  <c r="A3612" i="7" s="1"/>
  <c r="A3613" i="7" s="1"/>
  <c r="A3614" i="7" s="1"/>
  <c r="A3615" i="7" s="1"/>
  <c r="A3616" i="7" s="1"/>
  <c r="A3617" i="7" s="1"/>
  <c r="A3618" i="7" s="1"/>
  <c r="A3619" i="7" s="1"/>
  <c r="A3620" i="7" s="1"/>
  <c r="A3621" i="7" s="1"/>
  <c r="A3622" i="7" s="1"/>
  <c r="A3623" i="7" s="1"/>
  <c r="A3624" i="7" s="1"/>
  <c r="A3625" i="7" s="1"/>
  <c r="A3626" i="7" s="1"/>
  <c r="A3627" i="7" s="1"/>
  <c r="A3628" i="7" s="1"/>
  <c r="A3629" i="7" s="1"/>
  <c r="A3630" i="7" s="1"/>
  <c r="A3631" i="7" s="1"/>
  <c r="A3632" i="7" s="1"/>
  <c r="A3633" i="7" s="1"/>
  <c r="A3634" i="7" s="1"/>
  <c r="A3635" i="7" s="1"/>
  <c r="A3636" i="7" s="1"/>
  <c r="A3637" i="7" s="1"/>
  <c r="A3638" i="7" s="1"/>
  <c r="A3639" i="7" s="1"/>
  <c r="A3640" i="7" s="1"/>
  <c r="A3641" i="7" s="1"/>
  <c r="A3642" i="7" s="1"/>
  <c r="A3643" i="7" s="1"/>
  <c r="A3644" i="7" s="1"/>
  <c r="A3645" i="7" s="1"/>
  <c r="A3646" i="7" s="1"/>
  <c r="A3647" i="7" s="1"/>
  <c r="A3648" i="7" s="1"/>
  <c r="A3649" i="7" s="1"/>
  <c r="A3650" i="7" s="1"/>
  <c r="A3651" i="7" s="1"/>
  <c r="A3652" i="7" s="1"/>
  <c r="A3653" i="7" s="1"/>
  <c r="A3654" i="7" s="1"/>
  <c r="A3655" i="7" s="1"/>
  <c r="A3656" i="7" s="1"/>
  <c r="A3657" i="7" s="1"/>
  <c r="A3658" i="7" s="1"/>
  <c r="A3659" i="7" s="1"/>
  <c r="A3660" i="7" s="1"/>
  <c r="A3661" i="7" s="1"/>
  <c r="A3662" i="7" s="1"/>
  <c r="A3663" i="7" s="1"/>
  <c r="A3664" i="7" s="1"/>
  <c r="A3665" i="7" s="1"/>
  <c r="A3666" i="7" s="1"/>
  <c r="A3667" i="7" s="1"/>
  <c r="A3668" i="7" s="1"/>
  <c r="A3669" i="7" s="1"/>
  <c r="A3670" i="7" s="1"/>
  <c r="A3671" i="7" s="1"/>
  <c r="A3672" i="7" s="1"/>
  <c r="A3673" i="7" s="1"/>
  <c r="A3674" i="7" s="1"/>
  <c r="A3675" i="7" s="1"/>
  <c r="A3676" i="7" s="1"/>
  <c r="A3677" i="7" s="1"/>
  <c r="A3678" i="7" s="1"/>
  <c r="A3679" i="7" s="1"/>
  <c r="A3680" i="7" s="1"/>
  <c r="A3681" i="7" s="1"/>
  <c r="A3682" i="7" s="1"/>
  <c r="A3683" i="7" s="1"/>
  <c r="A3684" i="7" s="1"/>
  <c r="A3685" i="7" s="1"/>
  <c r="A3686" i="7" s="1"/>
  <c r="A3687" i="7" s="1"/>
  <c r="A3688" i="7" s="1"/>
  <c r="A3689" i="7" s="1"/>
  <c r="A3690" i="7" s="1"/>
  <c r="A3691" i="7" s="1"/>
  <c r="A3692" i="7" s="1"/>
  <c r="A3693" i="7" s="1"/>
  <c r="A3694" i="7" s="1"/>
  <c r="A3695" i="7" s="1"/>
  <c r="A3696" i="7" s="1"/>
  <c r="A3697" i="7" s="1"/>
  <c r="A3698" i="7" s="1"/>
  <c r="A3699" i="7" s="1"/>
  <c r="A3700" i="7" s="1"/>
  <c r="A3701" i="7" s="1"/>
  <c r="A3702" i="7" s="1"/>
  <c r="A3703" i="7" s="1"/>
  <c r="A3704" i="7" s="1"/>
  <c r="A3705" i="7" s="1"/>
  <c r="A3706" i="7" s="1"/>
  <c r="A3707" i="7" s="1"/>
  <c r="A3708" i="7" s="1"/>
  <c r="A3709" i="7" s="1"/>
  <c r="A3710" i="7" s="1"/>
  <c r="A3711" i="7" s="1"/>
  <c r="A3712" i="7" s="1"/>
  <c r="A3713" i="7" s="1"/>
  <c r="A3714" i="7" s="1"/>
  <c r="A3715" i="7" s="1"/>
  <c r="A3716" i="7" s="1"/>
  <c r="A3717" i="7" s="1"/>
  <c r="A3718" i="7" s="1"/>
  <c r="A3719" i="7" s="1"/>
  <c r="A3720" i="7" s="1"/>
  <c r="A3721" i="7" s="1"/>
  <c r="A3722" i="7" s="1"/>
  <c r="A3723" i="7" s="1"/>
  <c r="A3724" i="7" s="1"/>
  <c r="A3725" i="7" s="1"/>
  <c r="A3726" i="7" s="1"/>
  <c r="A3727" i="7" s="1"/>
  <c r="A3728" i="7" s="1"/>
  <c r="A3729" i="7" s="1"/>
  <c r="A3730" i="7" s="1"/>
  <c r="A3731" i="7" s="1"/>
  <c r="A3732" i="7" s="1"/>
  <c r="A3733" i="7" s="1"/>
  <c r="A3734" i="7" s="1"/>
  <c r="A3735" i="7" s="1"/>
  <c r="A3736" i="7" s="1"/>
  <c r="A3737" i="7" s="1"/>
  <c r="A3738" i="7" s="1"/>
  <c r="A3739" i="7" s="1"/>
  <c r="A3740" i="7" s="1"/>
  <c r="A3741" i="7" s="1"/>
  <c r="A3742" i="7" s="1"/>
  <c r="A3743" i="7" s="1"/>
  <c r="A3744" i="7" s="1"/>
  <c r="A3745" i="7" s="1"/>
  <c r="A3746" i="7" s="1"/>
  <c r="A3747" i="7" s="1"/>
  <c r="A3748" i="7" s="1"/>
  <c r="A3749" i="7" s="1"/>
  <c r="A3750" i="7" s="1"/>
  <c r="A3751" i="7" s="1"/>
  <c r="A3752" i="7" s="1"/>
  <c r="A3753" i="7" s="1"/>
  <c r="A3754" i="7" s="1"/>
  <c r="A3755" i="7" s="1"/>
  <c r="A3756" i="7" s="1"/>
  <c r="A3757" i="7" s="1"/>
  <c r="A3758" i="7" s="1"/>
  <c r="A3759" i="7" s="1"/>
  <c r="A3760" i="7" s="1"/>
  <c r="A3761" i="7" s="1"/>
  <c r="A3762" i="7" s="1"/>
  <c r="A3763" i="7" s="1"/>
  <c r="A3764" i="7" s="1"/>
  <c r="A3765" i="7" s="1"/>
  <c r="A3766" i="7" s="1"/>
  <c r="A3767" i="7" s="1"/>
  <c r="A3768" i="7" s="1"/>
  <c r="A3769" i="7" s="1"/>
  <c r="A3770" i="7" s="1"/>
  <c r="A3771" i="7" s="1"/>
  <c r="A3772" i="7" s="1"/>
  <c r="A3773" i="7" s="1"/>
  <c r="A3774" i="7" s="1"/>
  <c r="A3775" i="7" s="1"/>
  <c r="A3776" i="7" s="1"/>
  <c r="A3777" i="7" s="1"/>
  <c r="A3778" i="7" s="1"/>
  <c r="A3779" i="7" s="1"/>
  <c r="A3780" i="7" s="1"/>
  <c r="A3781" i="7" s="1"/>
  <c r="A3782" i="7" s="1"/>
  <c r="A3783" i="7" s="1"/>
  <c r="A3784" i="7" s="1"/>
  <c r="A3785" i="7" s="1"/>
  <c r="A3786" i="7" s="1"/>
  <c r="A3787" i="7" s="1"/>
  <c r="A3788" i="7" s="1"/>
  <c r="A3789" i="7" s="1"/>
  <c r="A3790" i="7" s="1"/>
  <c r="A3791" i="7" s="1"/>
  <c r="A3792" i="7" s="1"/>
  <c r="A3793" i="7" s="1"/>
  <c r="A3794" i="7" s="1"/>
  <c r="A3795" i="7" s="1"/>
  <c r="A3796" i="7" s="1"/>
  <c r="A3797" i="7" s="1"/>
  <c r="A3798" i="7" s="1"/>
  <c r="A3799" i="7" s="1"/>
  <c r="A3800" i="7" s="1"/>
  <c r="A3801" i="7" s="1"/>
  <c r="A3802" i="7" s="1"/>
  <c r="A3803" i="7" s="1"/>
  <c r="A3804" i="7" s="1"/>
  <c r="A3805" i="7" s="1"/>
  <c r="A3806" i="7" s="1"/>
  <c r="A3807" i="7" s="1"/>
  <c r="A3808" i="7" s="1"/>
  <c r="A3809" i="7" s="1"/>
  <c r="A3810" i="7" s="1"/>
  <c r="A3811" i="7" s="1"/>
  <c r="A3812" i="7" s="1"/>
  <c r="A3813" i="7" s="1"/>
  <c r="A3814" i="7" s="1"/>
  <c r="A3815" i="7" s="1"/>
  <c r="A3816" i="7" s="1"/>
  <c r="A3817" i="7" s="1"/>
  <c r="A3818" i="7" s="1"/>
  <c r="A3819" i="7" s="1"/>
  <c r="A3820" i="7" s="1"/>
  <c r="A3821" i="7" s="1"/>
  <c r="A3822" i="7" s="1"/>
  <c r="A3823" i="7" s="1"/>
  <c r="A3824" i="7" s="1"/>
  <c r="A3825" i="7" s="1"/>
  <c r="A3826" i="7" s="1"/>
  <c r="A3827" i="7" s="1"/>
  <c r="A3828" i="7" s="1"/>
  <c r="A3829" i="7" s="1"/>
  <c r="A3830" i="7" s="1"/>
  <c r="A3831" i="7" s="1"/>
  <c r="A3832" i="7" s="1"/>
  <c r="A3833" i="7" s="1"/>
  <c r="A3834" i="7" s="1"/>
  <c r="A3835" i="7" s="1"/>
  <c r="A3836" i="7" s="1"/>
  <c r="A3837" i="7" s="1"/>
  <c r="A3838" i="7" s="1"/>
  <c r="A3839" i="7" s="1"/>
  <c r="A3840" i="7" s="1"/>
  <c r="A3841" i="7" s="1"/>
  <c r="A3842" i="7" s="1"/>
  <c r="A3843" i="7" s="1"/>
  <c r="A3844" i="7" s="1"/>
  <c r="A3845" i="7" s="1"/>
  <c r="A3846" i="7" s="1"/>
  <c r="A3847" i="7" s="1"/>
  <c r="A3848" i="7" s="1"/>
  <c r="A3849" i="7" s="1"/>
  <c r="A3850" i="7" s="1"/>
  <c r="A3851" i="7" s="1"/>
  <c r="A3852" i="7" s="1"/>
  <c r="A3853" i="7" s="1"/>
  <c r="A3854" i="7" s="1"/>
  <c r="A3855" i="7" s="1"/>
  <c r="A3856" i="7" s="1"/>
  <c r="A3857" i="7" s="1"/>
  <c r="A3858" i="7" s="1"/>
  <c r="A3859" i="7" s="1"/>
  <c r="A3860" i="7" s="1"/>
  <c r="A3861" i="7" s="1"/>
  <c r="A3862" i="7" s="1"/>
  <c r="A3863" i="7" s="1"/>
  <c r="A3864" i="7" s="1"/>
  <c r="A3865" i="7" s="1"/>
  <c r="A3866" i="7" s="1"/>
  <c r="A3867" i="7" s="1"/>
  <c r="A3868" i="7" s="1"/>
  <c r="A3869" i="7" s="1"/>
  <c r="A3870" i="7" s="1"/>
  <c r="A3871" i="7" s="1"/>
  <c r="A3872" i="7" s="1"/>
  <c r="A3873" i="7" s="1"/>
  <c r="A3874" i="7" s="1"/>
  <c r="A3875" i="7" s="1"/>
  <c r="A3876" i="7" s="1"/>
  <c r="A3877" i="7" s="1"/>
  <c r="A3878" i="7" s="1"/>
  <c r="A3879" i="7" s="1"/>
  <c r="A3880" i="7" s="1"/>
  <c r="A3881" i="7" s="1"/>
  <c r="A3882" i="7" s="1"/>
  <c r="A3883" i="7" s="1"/>
  <c r="A3884" i="7" s="1"/>
  <c r="A3885" i="7" s="1"/>
  <c r="A3886" i="7" s="1"/>
  <c r="A3887" i="7" s="1"/>
  <c r="A3888" i="7" s="1"/>
  <c r="A3889" i="7" s="1"/>
  <c r="A3890" i="7" s="1"/>
  <c r="A3891" i="7" s="1"/>
  <c r="A3892" i="7" s="1"/>
  <c r="A3893" i="7" s="1"/>
  <c r="A3894" i="7" s="1"/>
  <c r="A3895" i="7" s="1"/>
  <c r="A3896" i="7" s="1"/>
  <c r="A3897" i="7" s="1"/>
  <c r="A3898" i="7" s="1"/>
  <c r="A3899" i="7" s="1"/>
  <c r="A3900" i="7" s="1"/>
  <c r="A3901" i="7" s="1"/>
  <c r="A3902" i="7" s="1"/>
  <c r="A3903" i="7" s="1"/>
  <c r="A3904" i="7" s="1"/>
  <c r="A3905" i="7" s="1"/>
  <c r="A3906" i="7" s="1"/>
  <c r="A3907" i="7" s="1"/>
  <c r="A3908" i="7" s="1"/>
  <c r="A3909" i="7" s="1"/>
  <c r="A3910" i="7" s="1"/>
  <c r="A3911" i="7" s="1"/>
  <c r="A3912" i="7" s="1"/>
  <c r="A3913" i="7" s="1"/>
  <c r="A3914" i="7" s="1"/>
  <c r="A3915" i="7" s="1"/>
  <c r="A3916" i="7" s="1"/>
  <c r="A3917" i="7" s="1"/>
  <c r="A3918" i="7" s="1"/>
  <c r="A3919" i="7" s="1"/>
  <c r="A3920" i="7" s="1"/>
  <c r="A3921" i="7" s="1"/>
  <c r="A3922" i="7" s="1"/>
  <c r="A3923" i="7" s="1"/>
  <c r="A3924" i="7" s="1"/>
  <c r="A3925" i="7" s="1"/>
  <c r="A3926" i="7" s="1"/>
  <c r="A3927" i="7" s="1"/>
  <c r="A3928" i="7" s="1"/>
  <c r="A3929" i="7" s="1"/>
  <c r="A3930" i="7" s="1"/>
  <c r="A3931" i="7" s="1"/>
  <c r="A3932" i="7" s="1"/>
  <c r="A3933" i="7" s="1"/>
  <c r="A3934" i="7" s="1"/>
  <c r="A3935" i="7" s="1"/>
  <c r="A3936" i="7" s="1"/>
  <c r="A3937" i="7" s="1"/>
  <c r="A3938" i="7" s="1"/>
  <c r="A3939" i="7" s="1"/>
  <c r="A3940" i="7" s="1"/>
  <c r="A3941" i="7" s="1"/>
  <c r="A3942" i="7" s="1"/>
  <c r="A3943" i="7" s="1"/>
  <c r="A3944" i="7" s="1"/>
  <c r="A3945" i="7" s="1"/>
  <c r="A3946" i="7" s="1"/>
  <c r="A3947" i="7" s="1"/>
  <c r="A3948" i="7" s="1"/>
  <c r="A3949" i="7" s="1"/>
  <c r="A3950" i="7" s="1"/>
  <c r="A3951" i="7" s="1"/>
  <c r="A3952" i="7" s="1"/>
  <c r="A3953" i="7" s="1"/>
  <c r="A3954" i="7" s="1"/>
  <c r="A3955" i="7" s="1"/>
  <c r="A3956" i="7" s="1"/>
  <c r="A3957" i="7" s="1"/>
  <c r="A3958" i="7" s="1"/>
  <c r="A3959" i="7" s="1"/>
  <c r="A3960" i="7" s="1"/>
  <c r="A3961" i="7" s="1"/>
  <c r="A3962" i="7" s="1"/>
  <c r="A3963" i="7" s="1"/>
  <c r="A3964" i="7" s="1"/>
  <c r="A3965" i="7" s="1"/>
  <c r="A3966" i="7" s="1"/>
  <c r="A3967" i="7" s="1"/>
  <c r="A3968" i="7" s="1"/>
  <c r="A3969" i="7" s="1"/>
  <c r="A3970" i="7" s="1"/>
  <c r="A3971" i="7" s="1"/>
  <c r="A3972" i="7" s="1"/>
  <c r="A3973" i="7" s="1"/>
  <c r="A3974" i="7" s="1"/>
  <c r="A3975" i="7" s="1"/>
  <c r="A3976" i="7" s="1"/>
  <c r="A3977" i="7" s="1"/>
  <c r="A3978" i="7" s="1"/>
  <c r="A3979" i="7" s="1"/>
  <c r="A3980" i="7" s="1"/>
  <c r="A3981" i="7" s="1"/>
  <c r="A3982" i="7" s="1"/>
  <c r="A3983" i="7" s="1"/>
  <c r="A3984" i="7" s="1"/>
  <c r="A3985" i="7" s="1"/>
  <c r="A3986" i="7" s="1"/>
  <c r="A3987" i="7" s="1"/>
  <c r="A3988" i="7" s="1"/>
  <c r="A3989" i="7" s="1"/>
  <c r="A3990" i="7" s="1"/>
  <c r="A3991" i="7" s="1"/>
  <c r="A3992" i="7" s="1"/>
  <c r="A3993" i="7" s="1"/>
  <c r="A3994" i="7" s="1"/>
  <c r="A3995" i="7" s="1"/>
  <c r="A3996" i="7" s="1"/>
  <c r="A3997" i="7" s="1"/>
  <c r="A3998" i="7" s="1"/>
  <c r="A3999" i="7" s="1"/>
  <c r="A4000" i="7" s="1"/>
  <c r="A4001" i="7" s="1"/>
  <c r="A4002" i="7" s="1"/>
  <c r="A4003" i="7" s="1"/>
  <c r="A4004" i="7" s="1"/>
  <c r="A4005" i="7" s="1"/>
  <c r="A4006" i="7" s="1"/>
  <c r="A4007" i="7" s="1"/>
  <c r="A4008" i="7" s="1"/>
  <c r="A4009" i="7" s="1"/>
  <c r="A4010" i="7" s="1"/>
  <c r="A4011" i="7" s="1"/>
  <c r="A4012" i="7" s="1"/>
  <c r="A4013" i="7" s="1"/>
  <c r="A4014" i="7" s="1"/>
  <c r="A4015" i="7" s="1"/>
  <c r="A4016" i="7" s="1"/>
  <c r="A4017" i="7" s="1"/>
  <c r="A4018" i="7" s="1"/>
  <c r="A4019" i="7" s="1"/>
  <c r="A4020" i="7" s="1"/>
  <c r="A4021" i="7" s="1"/>
  <c r="A4022" i="7" s="1"/>
  <c r="A4023" i="7" s="1"/>
  <c r="A4024" i="7" s="1"/>
  <c r="A4025" i="7" s="1"/>
  <c r="A4026" i="7" s="1"/>
  <c r="A4027" i="7" s="1"/>
  <c r="A4028" i="7" s="1"/>
  <c r="A4029" i="7" s="1"/>
  <c r="A4030" i="7" s="1"/>
  <c r="A4031" i="7" s="1"/>
  <c r="A4032" i="7" s="1"/>
  <c r="A4033" i="7" s="1"/>
  <c r="A4034" i="7" s="1"/>
  <c r="A4035" i="7" s="1"/>
  <c r="A4036" i="7" s="1"/>
  <c r="A4037" i="7" s="1"/>
  <c r="A4038" i="7" s="1"/>
  <c r="A4039" i="7" s="1"/>
  <c r="A4040" i="7" s="1"/>
  <c r="A4041" i="7" s="1"/>
  <c r="A4042" i="7" s="1"/>
  <c r="A4043" i="7" s="1"/>
  <c r="A4044" i="7" s="1"/>
  <c r="A4045" i="7" s="1"/>
  <c r="A4046" i="7" s="1"/>
  <c r="A4047" i="7" s="1"/>
  <c r="A4048" i="7" s="1"/>
  <c r="A4049" i="7" s="1"/>
  <c r="A4050" i="7" s="1"/>
  <c r="A4051" i="7" s="1"/>
  <c r="A4052" i="7" s="1"/>
  <c r="A4053" i="7" s="1"/>
  <c r="A4054" i="7" s="1"/>
  <c r="A4055" i="7" s="1"/>
  <c r="A4056" i="7" s="1"/>
  <c r="A4057" i="7" s="1"/>
  <c r="A4058" i="7" s="1"/>
  <c r="A4059" i="7" s="1"/>
  <c r="A4060" i="7" s="1"/>
  <c r="A4061" i="7" s="1"/>
  <c r="A4062" i="7" s="1"/>
  <c r="A4063" i="7" s="1"/>
  <c r="A4064" i="7" s="1"/>
  <c r="A4065" i="7" s="1"/>
  <c r="A4066" i="7" s="1"/>
  <c r="A4067" i="7" s="1"/>
  <c r="A4068" i="7" s="1"/>
  <c r="A4069" i="7" s="1"/>
  <c r="A4070" i="7" s="1"/>
  <c r="A4071" i="7" s="1"/>
  <c r="A4072" i="7" s="1"/>
  <c r="A4073" i="7" s="1"/>
  <c r="A4074" i="7" s="1"/>
  <c r="A4075" i="7" s="1"/>
  <c r="A4076" i="7" s="1"/>
  <c r="A4077" i="7" s="1"/>
  <c r="A4078" i="7" s="1"/>
  <c r="A4079" i="7" s="1"/>
  <c r="A4080" i="7" s="1"/>
  <c r="A4081" i="7" s="1"/>
  <c r="A4082" i="7" s="1"/>
  <c r="A4083" i="7" s="1"/>
  <c r="A4084" i="7" s="1"/>
  <c r="A4085" i="7" s="1"/>
  <c r="A4086" i="7" s="1"/>
  <c r="A4087" i="7" s="1"/>
  <c r="A4088" i="7" s="1"/>
  <c r="A4089" i="7" s="1"/>
  <c r="A4090" i="7" s="1"/>
  <c r="A4091" i="7" s="1"/>
  <c r="A4092" i="7" s="1"/>
  <c r="A4093" i="7" s="1"/>
  <c r="A4094" i="7" s="1"/>
  <c r="A4095" i="7" s="1"/>
  <c r="A4096" i="7" s="1"/>
  <c r="A4097" i="7" s="1"/>
  <c r="A4098" i="7" s="1"/>
  <c r="A4099" i="7" s="1"/>
  <c r="A4100" i="7" s="1"/>
  <c r="A4101" i="7" s="1"/>
  <c r="A4102" i="7" s="1"/>
  <c r="A4103" i="7" s="1"/>
  <c r="A4104" i="7" s="1"/>
  <c r="A4105" i="7" s="1"/>
  <c r="A4106" i="7" s="1"/>
  <c r="A4107" i="7" s="1"/>
  <c r="A4108" i="7" s="1"/>
  <c r="A4109" i="7" s="1"/>
  <c r="A4110" i="7" s="1"/>
  <c r="A4111" i="7" s="1"/>
  <c r="A4112" i="7" s="1"/>
  <c r="A4113" i="7" s="1"/>
  <c r="A4114" i="7" s="1"/>
  <c r="A4115" i="7" s="1"/>
  <c r="A4116" i="7" s="1"/>
  <c r="A4117" i="7" s="1"/>
  <c r="A4118" i="7" s="1"/>
  <c r="A4119" i="7" s="1"/>
  <c r="A4120" i="7" s="1"/>
  <c r="A4121" i="7" s="1"/>
  <c r="A4122" i="7" s="1"/>
  <c r="A4123" i="7" s="1"/>
  <c r="A4124" i="7" s="1"/>
  <c r="A4125" i="7" s="1"/>
  <c r="A4126" i="7" s="1"/>
  <c r="A4127" i="7" s="1"/>
  <c r="A4128" i="7" s="1"/>
  <c r="A4129" i="7" s="1"/>
  <c r="A4130" i="7" s="1"/>
  <c r="A4131" i="7" s="1"/>
  <c r="A4132" i="7" s="1"/>
  <c r="A4133" i="7" s="1"/>
  <c r="A4134" i="7" s="1"/>
  <c r="A4135" i="7" s="1"/>
  <c r="A4136" i="7" s="1"/>
  <c r="A4137" i="7" s="1"/>
  <c r="A4138" i="7" s="1"/>
  <c r="A4139" i="7" s="1"/>
  <c r="A4140" i="7" s="1"/>
  <c r="A4141" i="7" s="1"/>
  <c r="A4142" i="7" s="1"/>
  <c r="A4143" i="7" s="1"/>
  <c r="A4144" i="7" s="1"/>
  <c r="A4145" i="7" s="1"/>
  <c r="A4146" i="7" s="1"/>
  <c r="A4147" i="7" s="1"/>
  <c r="A4148" i="7" s="1"/>
  <c r="A4149" i="7" s="1"/>
  <c r="A4150" i="7" s="1"/>
  <c r="A4151" i="7" s="1"/>
  <c r="A4152" i="7" s="1"/>
  <c r="A4153" i="7" s="1"/>
  <c r="A4154" i="7" s="1"/>
  <c r="A4155" i="7" s="1"/>
  <c r="A4156" i="7" s="1"/>
  <c r="A4157" i="7" s="1"/>
  <c r="A4158" i="7" s="1"/>
  <c r="A4159" i="7" s="1"/>
  <c r="A4160" i="7" s="1"/>
  <c r="A4161" i="7" s="1"/>
  <c r="A4162" i="7" s="1"/>
  <c r="A4163" i="7" s="1"/>
  <c r="A4164" i="7" s="1"/>
  <c r="A4165" i="7" s="1"/>
  <c r="A4166" i="7" s="1"/>
  <c r="A4167" i="7" s="1"/>
  <c r="A4168" i="7" s="1"/>
  <c r="A4169" i="7" s="1"/>
  <c r="A4170" i="7" s="1"/>
  <c r="A4171" i="7" s="1"/>
  <c r="A4172" i="7" s="1"/>
  <c r="A4173" i="7" s="1"/>
  <c r="A4174" i="7" s="1"/>
  <c r="A4175" i="7" s="1"/>
  <c r="A4176" i="7" s="1"/>
  <c r="A4177" i="7" s="1"/>
  <c r="A4178" i="7" s="1"/>
  <c r="A4179" i="7" s="1"/>
  <c r="A4180" i="7" s="1"/>
  <c r="A4181" i="7" s="1"/>
  <c r="A4182" i="7" s="1"/>
  <c r="A4183" i="7" s="1"/>
  <c r="A4184" i="7" s="1"/>
  <c r="A4185" i="7" s="1"/>
  <c r="A4186" i="7" s="1"/>
  <c r="A4187" i="7" s="1"/>
  <c r="A4188" i="7" s="1"/>
  <c r="A4189" i="7" s="1"/>
  <c r="A4190" i="7" s="1"/>
  <c r="A4191" i="7" s="1"/>
  <c r="A4192" i="7" s="1"/>
  <c r="A4193" i="7" s="1"/>
  <c r="A4194" i="7" s="1"/>
  <c r="A4195" i="7" s="1"/>
  <c r="A4196" i="7" s="1"/>
  <c r="A4197" i="7" s="1"/>
  <c r="A4198" i="7" s="1"/>
  <c r="A4199" i="7" s="1"/>
  <c r="A4200" i="7" s="1"/>
  <c r="A4201" i="7" s="1"/>
  <c r="A4202" i="7" s="1"/>
  <c r="A4203" i="7" s="1"/>
  <c r="A4204" i="7" s="1"/>
  <c r="A4205" i="7" s="1"/>
  <c r="A4206" i="7" s="1"/>
  <c r="A4207" i="7" s="1"/>
  <c r="A4208" i="7" s="1"/>
  <c r="A4209" i="7" s="1"/>
  <c r="A4210" i="7" s="1"/>
  <c r="A4211" i="7" s="1"/>
  <c r="A4212" i="7" s="1"/>
  <c r="A4213" i="7" s="1"/>
  <c r="A4214" i="7" s="1"/>
  <c r="A4215" i="7" s="1"/>
  <c r="A4216" i="7" s="1"/>
  <c r="A4217" i="7" s="1"/>
  <c r="A4218" i="7" s="1"/>
  <c r="A4219" i="7" s="1"/>
  <c r="A4220" i="7" s="1"/>
  <c r="A4221" i="7" s="1"/>
  <c r="A4222" i="7" s="1"/>
  <c r="A4223" i="7" s="1"/>
  <c r="A4224" i="7" s="1"/>
  <c r="A4225" i="7" s="1"/>
  <c r="A4226" i="7" s="1"/>
  <c r="A4227" i="7" s="1"/>
  <c r="A4228" i="7" s="1"/>
  <c r="A4229" i="7" s="1"/>
  <c r="A4230" i="7" s="1"/>
  <c r="A4231" i="7" s="1"/>
  <c r="A4232" i="7" s="1"/>
  <c r="A4233" i="7" s="1"/>
  <c r="A4234" i="7" s="1"/>
  <c r="A4235" i="7" s="1"/>
  <c r="A4236" i="7" s="1"/>
  <c r="A4237" i="7" s="1"/>
  <c r="A4238" i="7" s="1"/>
  <c r="A4239" i="7" s="1"/>
  <c r="A4240" i="7" s="1"/>
  <c r="A4241" i="7" s="1"/>
  <c r="A4242" i="7" s="1"/>
  <c r="A4243" i="7" s="1"/>
  <c r="A4244" i="7" s="1"/>
  <c r="A4245" i="7" s="1"/>
  <c r="A4246" i="7" s="1"/>
  <c r="A4247" i="7" s="1"/>
  <c r="A4248" i="7" s="1"/>
  <c r="A4249" i="7" s="1"/>
  <c r="A4250" i="7" s="1"/>
  <c r="A4251" i="7" s="1"/>
  <c r="A4252" i="7" s="1"/>
  <c r="A4253" i="7" s="1"/>
  <c r="A4254" i="7" s="1"/>
  <c r="A4255" i="7" s="1"/>
  <c r="A4256" i="7" s="1"/>
  <c r="A4257" i="7" s="1"/>
  <c r="A4258" i="7" s="1"/>
  <c r="A4259" i="7" s="1"/>
  <c r="A4260" i="7" s="1"/>
  <c r="A4261" i="7" s="1"/>
  <c r="A4262" i="7" s="1"/>
  <c r="A4263" i="7" s="1"/>
  <c r="A4264" i="7" s="1"/>
  <c r="A4265" i="7" s="1"/>
  <c r="A4266" i="7" s="1"/>
  <c r="A4267" i="7" s="1"/>
  <c r="A4268" i="7" s="1"/>
  <c r="A4269" i="7" s="1"/>
  <c r="A4270" i="7" s="1"/>
  <c r="A4271" i="7" s="1"/>
  <c r="A4272" i="7" s="1"/>
  <c r="A4273" i="7" s="1"/>
  <c r="A4274" i="7" s="1"/>
  <c r="A4275" i="7" s="1"/>
  <c r="A4276" i="7" s="1"/>
  <c r="A4277" i="7" s="1"/>
  <c r="A4278" i="7" s="1"/>
  <c r="A4279" i="7" s="1"/>
  <c r="A4280" i="7" s="1"/>
  <c r="A4281" i="7" s="1"/>
  <c r="A4282" i="7" s="1"/>
  <c r="A4283" i="7" s="1"/>
  <c r="A4284" i="7" s="1"/>
  <c r="A4285" i="7" s="1"/>
  <c r="A4286" i="7" s="1"/>
  <c r="A4287" i="7" s="1"/>
  <c r="A4288" i="7" s="1"/>
  <c r="A4289" i="7" s="1"/>
  <c r="A4290" i="7" s="1"/>
  <c r="A4291" i="7" s="1"/>
  <c r="A4292" i="7" s="1"/>
  <c r="A4293" i="7" s="1"/>
  <c r="A4294" i="7" s="1"/>
  <c r="A4295" i="7" s="1"/>
  <c r="A4296" i="7" s="1"/>
  <c r="A4297" i="7" s="1"/>
  <c r="A4298" i="7" s="1"/>
  <c r="A4299" i="7" s="1"/>
  <c r="A4300" i="7" s="1"/>
  <c r="A4301" i="7" s="1"/>
  <c r="A4302" i="7" s="1"/>
  <c r="A4303" i="7" s="1"/>
  <c r="A4304" i="7" s="1"/>
  <c r="A4305" i="7" s="1"/>
  <c r="A4306" i="7" s="1"/>
  <c r="A4307" i="7" s="1"/>
  <c r="A4308" i="7" s="1"/>
  <c r="A4309" i="7" s="1"/>
  <c r="A4310" i="7" s="1"/>
  <c r="A4311" i="7" s="1"/>
  <c r="A4312" i="7" s="1"/>
  <c r="A4313" i="7" s="1"/>
  <c r="A4314" i="7" s="1"/>
  <c r="A4315" i="7" s="1"/>
  <c r="A4316" i="7" s="1"/>
  <c r="A4317" i="7" s="1"/>
  <c r="A4318" i="7" s="1"/>
  <c r="A4319" i="7" s="1"/>
  <c r="A4320" i="7" s="1"/>
  <c r="A4321" i="7" s="1"/>
  <c r="A4322" i="7" s="1"/>
  <c r="A4323" i="7" s="1"/>
  <c r="A4324" i="7" s="1"/>
  <c r="A4325" i="7" s="1"/>
  <c r="A4326" i="7" s="1"/>
  <c r="A4327" i="7" s="1"/>
  <c r="A4328" i="7" s="1"/>
  <c r="A4329" i="7" s="1"/>
  <c r="A4330" i="7" s="1"/>
  <c r="A4331" i="7" s="1"/>
  <c r="A4332" i="7" s="1"/>
  <c r="A4333" i="7" s="1"/>
  <c r="A4334" i="7" s="1"/>
  <c r="A4335" i="7" s="1"/>
  <c r="A4336" i="7" s="1"/>
  <c r="A4337" i="7" s="1"/>
  <c r="A4338" i="7" s="1"/>
  <c r="A4339" i="7" s="1"/>
  <c r="A4340" i="7" s="1"/>
  <c r="A4341" i="7" s="1"/>
  <c r="A4342" i="7" s="1"/>
  <c r="A4343" i="7" s="1"/>
  <c r="A4344" i="7" s="1"/>
  <c r="A4345" i="7" s="1"/>
  <c r="A4346" i="7" s="1"/>
  <c r="A4347" i="7" s="1"/>
  <c r="A4348" i="7" s="1"/>
  <c r="A4349" i="7" s="1"/>
  <c r="A4350" i="7" s="1"/>
  <c r="A4351" i="7" s="1"/>
  <c r="A4352" i="7" s="1"/>
  <c r="A4353" i="7" s="1"/>
  <c r="A4354" i="7" s="1"/>
  <c r="A4355" i="7" s="1"/>
  <c r="A4356" i="7" s="1"/>
  <c r="A4357" i="7" s="1"/>
  <c r="A4358" i="7" s="1"/>
  <c r="A4359" i="7" s="1"/>
  <c r="A4360" i="7" s="1"/>
  <c r="A4361" i="7" s="1"/>
  <c r="A4362" i="7" s="1"/>
  <c r="A4363" i="7" s="1"/>
  <c r="A4364" i="7" s="1"/>
  <c r="A4365" i="7" s="1"/>
  <c r="A4366" i="7" s="1"/>
  <c r="A4367" i="7" s="1"/>
  <c r="A4368" i="7" s="1"/>
  <c r="A4369" i="7" s="1"/>
  <c r="A4370" i="7" s="1"/>
  <c r="A4371" i="7" s="1"/>
  <c r="A4372" i="7" s="1"/>
  <c r="A4373" i="7" s="1"/>
  <c r="A4374" i="7" s="1"/>
  <c r="A4375" i="7" s="1"/>
  <c r="A4376" i="7" s="1"/>
  <c r="A4377" i="7" s="1"/>
  <c r="A4378" i="7" s="1"/>
  <c r="A4379" i="7" s="1"/>
  <c r="A4380" i="7" s="1"/>
  <c r="A4381" i="7" s="1"/>
  <c r="A4382" i="7" s="1"/>
  <c r="A4383" i="7" s="1"/>
  <c r="A4384" i="7" s="1"/>
  <c r="A4385" i="7" s="1"/>
  <c r="A4386" i="7" s="1"/>
  <c r="A4387" i="7" s="1"/>
  <c r="A4388" i="7" s="1"/>
  <c r="A4389" i="7" s="1"/>
  <c r="A4390" i="7" s="1"/>
  <c r="A4391" i="7" s="1"/>
  <c r="A4392" i="7" s="1"/>
  <c r="A4393" i="7" s="1"/>
  <c r="A4394" i="7" s="1"/>
  <c r="A4395" i="7" s="1"/>
  <c r="A4396" i="7" s="1"/>
  <c r="A4397" i="7" s="1"/>
  <c r="A4398" i="7" s="1"/>
  <c r="A4399" i="7" s="1"/>
  <c r="A4400" i="7" s="1"/>
  <c r="A4401" i="7" s="1"/>
  <c r="A4402" i="7" s="1"/>
  <c r="A4403" i="7" s="1"/>
  <c r="A4404" i="7" s="1"/>
  <c r="A4405" i="7" s="1"/>
  <c r="A4406" i="7" s="1"/>
  <c r="A4407" i="7" s="1"/>
  <c r="A4408" i="7" s="1"/>
  <c r="A4409" i="7" s="1"/>
  <c r="A4410" i="7" s="1"/>
  <c r="A4411" i="7" s="1"/>
  <c r="A4412" i="7" s="1"/>
  <c r="A4413" i="7" s="1"/>
  <c r="A4414" i="7" s="1"/>
  <c r="A4415" i="7" s="1"/>
  <c r="A4416" i="7" s="1"/>
  <c r="A4417" i="7" s="1"/>
  <c r="A4418" i="7" s="1"/>
  <c r="A4419" i="7" s="1"/>
  <c r="A4420" i="7" s="1"/>
  <c r="A4421" i="7" s="1"/>
  <c r="A4422" i="7" s="1"/>
  <c r="A4423" i="7" s="1"/>
  <c r="A4424" i="7" s="1"/>
  <c r="A4425" i="7" s="1"/>
  <c r="A4426" i="7" s="1"/>
  <c r="A4427" i="7" s="1"/>
  <c r="A4428" i="7" s="1"/>
  <c r="A4429" i="7" s="1"/>
  <c r="A4430" i="7" s="1"/>
  <c r="A4431" i="7" s="1"/>
  <c r="A4432" i="7" s="1"/>
  <c r="A4433" i="7" s="1"/>
  <c r="A4434" i="7" s="1"/>
  <c r="A4435" i="7" s="1"/>
  <c r="A4436" i="7" s="1"/>
  <c r="A4437" i="7" s="1"/>
  <c r="A4438" i="7" s="1"/>
  <c r="A4439" i="7" s="1"/>
  <c r="A4440" i="7" s="1"/>
  <c r="A4441" i="7" s="1"/>
  <c r="A4442" i="7" s="1"/>
  <c r="A4443" i="7" s="1"/>
  <c r="A4444" i="7" s="1"/>
  <c r="A4445" i="7" s="1"/>
  <c r="A4446" i="7" s="1"/>
  <c r="A4447" i="7" s="1"/>
  <c r="A4448" i="7" s="1"/>
  <c r="A4449" i="7" s="1"/>
  <c r="A4450" i="7" s="1"/>
  <c r="A4451" i="7" s="1"/>
  <c r="A4452" i="7" s="1"/>
  <c r="A4453" i="7" s="1"/>
  <c r="A4454" i="7" s="1"/>
  <c r="A4455" i="7" s="1"/>
  <c r="A4456" i="7" s="1"/>
  <c r="A4457" i="7" s="1"/>
  <c r="A4458" i="7" s="1"/>
  <c r="A4459" i="7" s="1"/>
  <c r="A4460" i="7" s="1"/>
  <c r="A4461" i="7" s="1"/>
  <c r="A4462" i="7" s="1"/>
  <c r="A4463" i="7" s="1"/>
  <c r="A4464" i="7" s="1"/>
  <c r="A4465" i="7" s="1"/>
  <c r="A4466" i="7" s="1"/>
  <c r="A4467" i="7" s="1"/>
  <c r="A4468" i="7" s="1"/>
  <c r="A4469" i="7" s="1"/>
  <c r="A4470" i="7" s="1"/>
  <c r="A4471" i="7" s="1"/>
  <c r="A4472" i="7" s="1"/>
  <c r="A4473" i="7" s="1"/>
  <c r="A4474" i="7" s="1"/>
  <c r="A4475" i="7" s="1"/>
  <c r="A4476" i="7" s="1"/>
  <c r="A4477" i="7" s="1"/>
  <c r="A4478" i="7" s="1"/>
  <c r="A4479" i="7" s="1"/>
  <c r="A4480" i="7" s="1"/>
  <c r="A4481" i="7" s="1"/>
  <c r="A4482" i="7" s="1"/>
  <c r="A4483" i="7" s="1"/>
  <c r="A4484" i="7" s="1"/>
  <c r="A4485" i="7" s="1"/>
  <c r="A4486" i="7" s="1"/>
  <c r="A4487" i="7" s="1"/>
  <c r="A4488" i="7" s="1"/>
  <c r="A4489" i="7" s="1"/>
  <c r="A4490" i="7" s="1"/>
  <c r="A4491" i="7" s="1"/>
  <c r="A4492" i="7" s="1"/>
  <c r="A4493" i="7" s="1"/>
  <c r="A4494" i="7" s="1"/>
  <c r="A4495" i="7" s="1"/>
  <c r="A4496" i="7" s="1"/>
  <c r="A4497" i="7" s="1"/>
  <c r="A4498" i="7" s="1"/>
  <c r="A4499" i="7" s="1"/>
  <c r="A4500" i="7" s="1"/>
  <c r="A4501" i="7" s="1"/>
  <c r="A4502" i="7" s="1"/>
  <c r="A4503" i="7" s="1"/>
  <c r="A4504" i="7" s="1"/>
  <c r="A4505" i="7" s="1"/>
  <c r="A4506" i="7" s="1"/>
  <c r="A4507" i="7" s="1"/>
  <c r="A4508" i="7" s="1"/>
  <c r="A4509" i="7" s="1"/>
  <c r="A4510" i="7" s="1"/>
  <c r="A4511" i="7" s="1"/>
  <c r="A4512" i="7" s="1"/>
  <c r="A4513" i="7" s="1"/>
  <c r="A4514" i="7" s="1"/>
  <c r="A4515" i="7" s="1"/>
  <c r="A4516" i="7" s="1"/>
  <c r="A4517" i="7" s="1"/>
  <c r="A4518" i="7" s="1"/>
  <c r="A4519" i="7" s="1"/>
  <c r="A4520" i="7" s="1"/>
  <c r="A4521" i="7" s="1"/>
  <c r="A4522" i="7" s="1"/>
  <c r="A4523" i="7" s="1"/>
  <c r="A4524" i="7" s="1"/>
  <c r="A4525" i="7" s="1"/>
  <c r="A4526" i="7" s="1"/>
  <c r="A4527" i="7" s="1"/>
  <c r="A4528" i="7" s="1"/>
  <c r="A4529" i="7" s="1"/>
  <c r="A4530" i="7" s="1"/>
  <c r="A4531" i="7" s="1"/>
  <c r="A4532" i="7" s="1"/>
  <c r="A4533" i="7" s="1"/>
  <c r="A4534" i="7" s="1"/>
  <c r="A4535" i="7" s="1"/>
  <c r="A4536" i="7" s="1"/>
  <c r="A4537" i="7" s="1"/>
  <c r="A4538" i="7" s="1"/>
  <c r="A4539" i="7" s="1"/>
  <c r="A4540" i="7" s="1"/>
  <c r="A4541" i="7" s="1"/>
  <c r="A4542" i="7" s="1"/>
  <c r="A4543" i="7" s="1"/>
  <c r="A4544" i="7" s="1"/>
  <c r="A4545" i="7" s="1"/>
  <c r="A4546" i="7" s="1"/>
  <c r="A4547" i="7" s="1"/>
  <c r="A4548" i="7" s="1"/>
  <c r="A4549" i="7" s="1"/>
  <c r="A4550" i="7" s="1"/>
  <c r="A4551" i="7" s="1"/>
  <c r="A4552" i="7" s="1"/>
  <c r="A4553" i="7" s="1"/>
  <c r="A4554" i="7" s="1"/>
  <c r="A4555" i="7" s="1"/>
  <c r="A4556" i="7" s="1"/>
  <c r="A4557" i="7" s="1"/>
  <c r="A4558" i="7" s="1"/>
  <c r="A4559" i="7" s="1"/>
  <c r="A4560" i="7" s="1"/>
  <c r="A4561" i="7" s="1"/>
  <c r="A4562" i="7" s="1"/>
  <c r="A4563" i="7" s="1"/>
  <c r="A4564" i="7" s="1"/>
  <c r="A4565" i="7" s="1"/>
  <c r="A4566" i="7" s="1"/>
  <c r="A4567" i="7" s="1"/>
  <c r="A4568" i="7" s="1"/>
  <c r="A4569" i="7" s="1"/>
  <c r="A4570" i="7" s="1"/>
  <c r="A4571" i="7" s="1"/>
  <c r="A4572" i="7" s="1"/>
  <c r="A4573" i="7" s="1"/>
  <c r="A4574" i="7" s="1"/>
  <c r="A4575" i="7" s="1"/>
  <c r="A4576" i="7" s="1"/>
  <c r="A4577" i="7" s="1"/>
  <c r="A4578" i="7" s="1"/>
  <c r="A4579" i="7" s="1"/>
  <c r="A4580" i="7" s="1"/>
  <c r="A4581" i="7" s="1"/>
  <c r="A4582" i="7" s="1"/>
  <c r="A4583" i="7" s="1"/>
  <c r="A4584" i="7" s="1"/>
  <c r="A4585" i="7" s="1"/>
  <c r="A4586" i="7" s="1"/>
  <c r="A4587" i="7" s="1"/>
  <c r="A4588" i="7" s="1"/>
  <c r="A4589" i="7" s="1"/>
  <c r="A4590" i="7" s="1"/>
  <c r="A4591" i="7" s="1"/>
  <c r="A4592" i="7" s="1"/>
  <c r="A4593" i="7" s="1"/>
  <c r="A4594" i="7" s="1"/>
  <c r="A4595" i="7" s="1"/>
  <c r="A4596" i="7" s="1"/>
  <c r="A4597" i="7" s="1"/>
  <c r="A4598" i="7" s="1"/>
  <c r="A4599" i="7" s="1"/>
  <c r="A4600" i="7" s="1"/>
  <c r="A4601" i="7" s="1"/>
  <c r="A4602" i="7" s="1"/>
  <c r="A4603" i="7" s="1"/>
  <c r="A4604" i="7" s="1"/>
  <c r="A4605" i="7" s="1"/>
  <c r="A4606" i="7" s="1"/>
  <c r="A4607" i="7" s="1"/>
  <c r="A4608" i="7" s="1"/>
  <c r="A4609" i="7" s="1"/>
  <c r="A4610" i="7" s="1"/>
  <c r="A4611" i="7" s="1"/>
  <c r="A4612" i="7" s="1"/>
  <c r="A4613" i="7" s="1"/>
  <c r="A4614" i="7" s="1"/>
  <c r="A4615" i="7" s="1"/>
  <c r="A4616" i="7" s="1"/>
  <c r="A4617" i="7" s="1"/>
  <c r="A4618" i="7" s="1"/>
  <c r="A4619" i="7" s="1"/>
  <c r="A4620" i="7" s="1"/>
  <c r="A4621" i="7" s="1"/>
  <c r="A4622" i="7" s="1"/>
  <c r="A4623" i="7" s="1"/>
  <c r="A4624" i="7" s="1"/>
  <c r="A4625" i="7" s="1"/>
  <c r="A4626" i="7" s="1"/>
  <c r="A4627" i="7" s="1"/>
  <c r="A4628" i="7" s="1"/>
  <c r="A4629" i="7" s="1"/>
  <c r="A4630" i="7" s="1"/>
  <c r="A4631" i="7" s="1"/>
  <c r="A4632" i="7" s="1"/>
  <c r="A4633" i="7" s="1"/>
  <c r="A4634" i="7" s="1"/>
  <c r="A4635" i="7" s="1"/>
  <c r="A4636" i="7" s="1"/>
  <c r="A4637" i="7" s="1"/>
  <c r="A4638" i="7" s="1"/>
  <c r="A4639" i="7" s="1"/>
  <c r="A4640" i="7" s="1"/>
  <c r="A4641" i="7" s="1"/>
  <c r="A4642" i="7" s="1"/>
  <c r="A4643" i="7" s="1"/>
  <c r="A4644" i="7" s="1"/>
  <c r="A4645" i="7" s="1"/>
  <c r="A4646" i="7" s="1"/>
  <c r="A4647" i="7" s="1"/>
  <c r="A4648" i="7" s="1"/>
  <c r="A4649" i="7" s="1"/>
  <c r="A4650" i="7" s="1"/>
  <c r="A4651" i="7" s="1"/>
  <c r="A4652" i="7" s="1"/>
  <c r="A4653" i="7" s="1"/>
  <c r="A4654" i="7" s="1"/>
  <c r="A4655" i="7" s="1"/>
  <c r="A4656" i="7" s="1"/>
  <c r="A4657" i="7" s="1"/>
  <c r="A4658" i="7" s="1"/>
  <c r="A4659" i="7" s="1"/>
  <c r="A4660" i="7" s="1"/>
  <c r="A4661" i="7" s="1"/>
  <c r="A4662" i="7" s="1"/>
  <c r="A4663" i="7" s="1"/>
  <c r="A4664" i="7" s="1"/>
  <c r="A4665" i="7" s="1"/>
  <c r="A4666" i="7" s="1"/>
  <c r="A4667" i="7" s="1"/>
  <c r="A4668" i="7" s="1"/>
  <c r="A4669" i="7" s="1"/>
  <c r="A4670" i="7" s="1"/>
  <c r="A4671" i="7" s="1"/>
  <c r="A4672" i="7" s="1"/>
  <c r="A4673" i="7" s="1"/>
  <c r="A4674" i="7" s="1"/>
  <c r="A4675" i="7" s="1"/>
  <c r="A4676" i="7" s="1"/>
  <c r="A4677" i="7" s="1"/>
  <c r="A4678" i="7" s="1"/>
  <c r="A4679" i="7" s="1"/>
  <c r="A4680" i="7" s="1"/>
  <c r="A4681" i="7" s="1"/>
  <c r="A4682" i="7" s="1"/>
  <c r="A4683" i="7" s="1"/>
  <c r="A4684" i="7" s="1"/>
  <c r="A4685" i="7" s="1"/>
  <c r="A4686" i="7" s="1"/>
  <c r="A4687" i="7" s="1"/>
  <c r="A4688" i="7" s="1"/>
  <c r="A4689" i="7" s="1"/>
  <c r="A4690" i="7" s="1"/>
  <c r="A4691" i="7" s="1"/>
  <c r="A4692" i="7" s="1"/>
  <c r="A4693" i="7" s="1"/>
  <c r="A4694" i="7" s="1"/>
  <c r="A4695" i="7" s="1"/>
  <c r="A4696" i="7" s="1"/>
  <c r="A4697" i="7" s="1"/>
  <c r="A4698" i="7" s="1"/>
  <c r="A4699" i="7" s="1"/>
  <c r="A4700" i="7" s="1"/>
  <c r="A4701" i="7" s="1"/>
  <c r="A4702" i="7" s="1"/>
  <c r="A4703" i="7" s="1"/>
  <c r="A4704" i="7" s="1"/>
  <c r="A4705" i="7" s="1"/>
  <c r="A4706" i="7" s="1"/>
  <c r="A4707" i="7" s="1"/>
  <c r="A4708" i="7" s="1"/>
  <c r="A4709" i="7" s="1"/>
  <c r="A4710" i="7" s="1"/>
  <c r="A4711" i="7" s="1"/>
  <c r="A4712" i="7" s="1"/>
  <c r="A4713" i="7" s="1"/>
  <c r="A4714" i="7" s="1"/>
  <c r="A4715" i="7" s="1"/>
  <c r="A4716" i="7" s="1"/>
  <c r="A4717" i="7" s="1"/>
  <c r="A4718" i="7" s="1"/>
  <c r="A4719" i="7" s="1"/>
  <c r="A4720" i="7" s="1"/>
  <c r="A4721" i="7" s="1"/>
  <c r="A4722" i="7" s="1"/>
  <c r="A4723" i="7" s="1"/>
  <c r="A4724" i="7" s="1"/>
  <c r="A4725" i="7" s="1"/>
  <c r="A4726" i="7" s="1"/>
  <c r="A4727" i="7" s="1"/>
  <c r="A4728" i="7" s="1"/>
  <c r="A4729" i="7" s="1"/>
  <c r="A4730" i="7" s="1"/>
  <c r="A4731" i="7" s="1"/>
  <c r="A4732" i="7" s="1"/>
  <c r="A4733" i="7" s="1"/>
  <c r="A4734" i="7" s="1"/>
  <c r="A4735" i="7" s="1"/>
  <c r="A4736" i="7" s="1"/>
  <c r="A4737" i="7" s="1"/>
  <c r="A4738" i="7" s="1"/>
  <c r="A4739" i="7" s="1"/>
  <c r="A4740" i="7" s="1"/>
  <c r="A4741" i="7" s="1"/>
  <c r="A4742" i="7" s="1"/>
  <c r="A4743" i="7" s="1"/>
  <c r="A4744" i="7" s="1"/>
  <c r="A4745" i="7" s="1"/>
  <c r="A4746" i="7" s="1"/>
  <c r="A4747" i="7" s="1"/>
  <c r="A4748" i="7" s="1"/>
  <c r="A4749" i="7" s="1"/>
  <c r="A4750" i="7" s="1"/>
  <c r="A4751" i="7" s="1"/>
  <c r="A4752" i="7" s="1"/>
  <c r="A4753" i="7" s="1"/>
  <c r="A4754" i="7" s="1"/>
  <c r="A4755" i="7" s="1"/>
  <c r="A4756" i="7" s="1"/>
  <c r="A4757" i="7" s="1"/>
  <c r="A4758" i="7" s="1"/>
  <c r="A4759" i="7" s="1"/>
  <c r="A4760" i="7" s="1"/>
  <c r="A4761" i="7" s="1"/>
  <c r="A4762" i="7" s="1"/>
  <c r="A4763" i="7" s="1"/>
  <c r="A4764" i="7" s="1"/>
  <c r="A4765" i="7" s="1"/>
  <c r="A4766" i="7" s="1"/>
  <c r="A4767" i="7" s="1"/>
  <c r="A4768" i="7" s="1"/>
  <c r="A4769" i="7" s="1"/>
  <c r="A4770" i="7" s="1"/>
  <c r="A4771" i="7" s="1"/>
  <c r="A4772" i="7" s="1"/>
  <c r="A4773" i="7" s="1"/>
  <c r="A4774" i="7" s="1"/>
  <c r="A4775" i="7" s="1"/>
  <c r="A4776" i="7" s="1"/>
  <c r="A4777" i="7" s="1"/>
  <c r="A4778" i="7" s="1"/>
  <c r="A4779" i="7" s="1"/>
  <c r="A4780" i="7" s="1"/>
  <c r="A4781" i="7" s="1"/>
  <c r="A4782" i="7" s="1"/>
  <c r="A4783" i="7" s="1"/>
  <c r="A4784" i="7" s="1"/>
  <c r="A4785" i="7" s="1"/>
  <c r="A4786" i="7" s="1"/>
  <c r="A4787" i="7" s="1"/>
  <c r="A4788" i="7" s="1"/>
  <c r="A4789" i="7" s="1"/>
  <c r="A4790" i="7" s="1"/>
  <c r="A4791" i="7" s="1"/>
  <c r="A4792" i="7" s="1"/>
  <c r="A4793" i="7" s="1"/>
  <c r="A4794" i="7" s="1"/>
  <c r="A4795" i="7" s="1"/>
  <c r="A4796" i="7" s="1"/>
  <c r="A4797" i="7" s="1"/>
  <c r="A4798" i="7" s="1"/>
  <c r="A4799" i="7" s="1"/>
  <c r="A4800" i="7" s="1"/>
  <c r="A4801" i="7" s="1"/>
  <c r="A4802" i="7" s="1"/>
  <c r="A4803" i="7" s="1"/>
  <c r="A4804" i="7" s="1"/>
  <c r="A4805" i="7" s="1"/>
  <c r="A4806" i="7" s="1"/>
  <c r="A4807" i="7" s="1"/>
  <c r="A4808" i="7" s="1"/>
  <c r="A4809" i="7" s="1"/>
  <c r="A4810" i="7" s="1"/>
  <c r="A4811" i="7" s="1"/>
  <c r="A4812" i="7" s="1"/>
  <c r="A4813" i="7" s="1"/>
  <c r="A4814" i="7" s="1"/>
  <c r="A4815" i="7" s="1"/>
  <c r="A4816" i="7" s="1"/>
  <c r="A4817" i="7" s="1"/>
  <c r="A4818" i="7" s="1"/>
  <c r="A4819" i="7" s="1"/>
  <c r="A4820" i="7" s="1"/>
  <c r="A4821" i="7" s="1"/>
  <c r="A4822" i="7" s="1"/>
  <c r="A4823" i="7" s="1"/>
  <c r="A4824" i="7" s="1"/>
  <c r="A4825" i="7" s="1"/>
  <c r="A4826" i="7" s="1"/>
  <c r="A4827" i="7" s="1"/>
  <c r="A4828" i="7" s="1"/>
  <c r="A4829" i="7" s="1"/>
  <c r="A4830" i="7" s="1"/>
  <c r="A4831" i="7" s="1"/>
  <c r="A4832" i="7" s="1"/>
  <c r="A4833" i="7" s="1"/>
  <c r="A4834" i="7" s="1"/>
  <c r="A4835" i="7" s="1"/>
  <c r="A4836" i="7" s="1"/>
  <c r="A4837" i="7" s="1"/>
  <c r="A4838" i="7" s="1"/>
  <c r="A4839" i="7" s="1"/>
  <c r="A4840" i="7" s="1"/>
  <c r="A4841" i="7" s="1"/>
  <c r="A4842" i="7" s="1"/>
  <c r="A4843" i="7" s="1"/>
  <c r="A4844" i="7" s="1"/>
  <c r="A4845" i="7" s="1"/>
  <c r="A4846" i="7" s="1"/>
  <c r="A4847" i="7" s="1"/>
  <c r="A4848" i="7" s="1"/>
  <c r="A4849" i="7" s="1"/>
  <c r="A4850" i="7" s="1"/>
  <c r="A4851" i="7" s="1"/>
  <c r="A4852" i="7" s="1"/>
  <c r="A4853" i="7" s="1"/>
  <c r="A4854" i="7" s="1"/>
  <c r="A4855" i="7" s="1"/>
  <c r="A4856" i="7" s="1"/>
  <c r="A4857" i="7" s="1"/>
  <c r="A4858" i="7" s="1"/>
  <c r="A4859" i="7" s="1"/>
  <c r="A4860" i="7" s="1"/>
  <c r="A4861" i="7" s="1"/>
  <c r="A4862" i="7" s="1"/>
  <c r="A4863" i="7" s="1"/>
  <c r="A4864" i="7" s="1"/>
  <c r="A4865" i="7" s="1"/>
  <c r="A4866" i="7" s="1"/>
  <c r="A4867" i="7" s="1"/>
  <c r="A4868" i="7" s="1"/>
  <c r="A4869" i="7" s="1"/>
  <c r="A4870" i="7" s="1"/>
  <c r="A4871" i="7" s="1"/>
  <c r="A4872" i="7" s="1"/>
  <c r="A4873" i="7" s="1"/>
  <c r="A4874" i="7" s="1"/>
  <c r="A4875" i="7" s="1"/>
  <c r="A4876" i="7" s="1"/>
  <c r="A4877" i="7" s="1"/>
  <c r="A4878" i="7" s="1"/>
  <c r="A4879" i="7" s="1"/>
  <c r="A4880" i="7" s="1"/>
  <c r="A4881" i="7" s="1"/>
  <c r="A4882" i="7" s="1"/>
  <c r="A4883" i="7" s="1"/>
  <c r="A4884" i="7" s="1"/>
  <c r="A4885" i="7" s="1"/>
  <c r="A4886" i="7" s="1"/>
  <c r="A4887" i="7" s="1"/>
  <c r="A4888" i="7" s="1"/>
  <c r="A4889" i="7" s="1"/>
  <c r="A4890" i="7" s="1"/>
  <c r="A4891" i="7" s="1"/>
  <c r="A4892" i="7" s="1"/>
  <c r="A4893" i="7" s="1"/>
  <c r="A4894" i="7" s="1"/>
  <c r="A4895" i="7" s="1"/>
  <c r="A4896" i="7" s="1"/>
  <c r="A4897" i="7" s="1"/>
  <c r="A4898" i="7" s="1"/>
  <c r="A4899" i="7" s="1"/>
  <c r="A4900" i="7" s="1"/>
  <c r="A4901" i="7" s="1"/>
  <c r="A4902" i="7" s="1"/>
  <c r="A4903" i="7" s="1"/>
  <c r="A4904" i="7" s="1"/>
  <c r="A4905" i="7" s="1"/>
  <c r="A4906" i="7" s="1"/>
  <c r="A4907" i="7" s="1"/>
  <c r="A4908" i="7" s="1"/>
  <c r="A4909" i="7" s="1"/>
  <c r="A4910" i="7" s="1"/>
  <c r="A4911" i="7" s="1"/>
  <c r="A4912" i="7" s="1"/>
  <c r="A4913" i="7" s="1"/>
  <c r="A4914" i="7" s="1"/>
  <c r="A4915" i="7" s="1"/>
  <c r="A4916" i="7" s="1"/>
  <c r="A4917" i="7" s="1"/>
  <c r="A4918" i="7" s="1"/>
  <c r="A4919" i="7" s="1"/>
  <c r="A4920" i="7" s="1"/>
  <c r="A4921" i="7" s="1"/>
  <c r="A4922" i="7" s="1"/>
  <c r="A4923" i="7" s="1"/>
  <c r="A4924" i="7" s="1"/>
  <c r="A4925" i="7" s="1"/>
  <c r="A4926" i="7" s="1"/>
  <c r="A4927" i="7" s="1"/>
  <c r="A4928" i="7" s="1"/>
  <c r="A4929" i="7" s="1"/>
  <c r="A4930" i="7" s="1"/>
  <c r="A4931" i="7" s="1"/>
  <c r="A4932" i="7" s="1"/>
  <c r="A4933" i="7" s="1"/>
  <c r="A4934" i="7" s="1"/>
  <c r="A4935" i="7" s="1"/>
  <c r="A4936" i="7" s="1"/>
  <c r="A4937" i="7" s="1"/>
  <c r="A4938" i="7" s="1"/>
  <c r="A4939" i="7" s="1"/>
  <c r="A4940" i="7" s="1"/>
  <c r="A4941" i="7" s="1"/>
  <c r="A4942" i="7" s="1"/>
  <c r="A4943" i="7" s="1"/>
  <c r="A4944" i="7" s="1"/>
  <c r="A4945" i="7" s="1"/>
  <c r="A4946" i="7" s="1"/>
  <c r="A4947" i="7" s="1"/>
  <c r="A4948" i="7" s="1"/>
  <c r="A4949" i="7" s="1"/>
  <c r="A4950" i="7" s="1"/>
  <c r="A4951" i="7" s="1"/>
  <c r="A4952" i="7" s="1"/>
  <c r="A4953" i="7" s="1"/>
  <c r="A4954" i="7" s="1"/>
  <c r="A4955" i="7" s="1"/>
  <c r="A4956" i="7" s="1"/>
  <c r="A4957" i="7" s="1"/>
  <c r="A4958" i="7" s="1"/>
  <c r="A4959" i="7" s="1"/>
  <c r="A4960" i="7" s="1"/>
  <c r="A4961" i="7" s="1"/>
  <c r="A4962" i="7" s="1"/>
  <c r="A4963" i="7" s="1"/>
  <c r="A4964" i="7" s="1"/>
  <c r="A4965" i="7" s="1"/>
  <c r="A4966" i="7" s="1"/>
  <c r="A4967" i="7" s="1"/>
  <c r="A4968" i="7" s="1"/>
  <c r="A4969" i="7" s="1"/>
  <c r="A4970" i="7" s="1"/>
  <c r="A4971" i="7" s="1"/>
  <c r="A4972" i="7" s="1"/>
  <c r="A4973" i="7" s="1"/>
  <c r="A4974" i="7" s="1"/>
  <c r="A4975" i="7" s="1"/>
  <c r="A4976" i="7" s="1"/>
  <c r="A4977" i="7" s="1"/>
  <c r="A4978" i="7" s="1"/>
  <c r="A4979" i="7" s="1"/>
  <c r="A4980" i="7" s="1"/>
  <c r="A4981" i="7" s="1"/>
  <c r="A4982" i="7" s="1"/>
  <c r="A4983" i="7" s="1"/>
  <c r="A4984" i="7" s="1"/>
  <c r="A4985" i="7" s="1"/>
  <c r="A4986" i="7" s="1"/>
  <c r="A4987" i="7" s="1"/>
  <c r="A4988" i="7" s="1"/>
  <c r="A4989" i="7" s="1"/>
  <c r="A4990" i="7" s="1"/>
  <c r="A4991" i="7" s="1"/>
  <c r="A4992" i="7" s="1"/>
  <c r="A4993" i="7" s="1"/>
  <c r="A4994" i="7" s="1"/>
  <c r="A4995" i="7" s="1"/>
  <c r="A4996" i="7" s="1"/>
  <c r="A4997" i="7" s="1"/>
  <c r="A4998" i="7" s="1"/>
  <c r="A4999" i="7" s="1"/>
  <c r="A5000" i="7" s="1"/>
  <c r="A5001" i="7" s="1"/>
  <c r="A13" i="6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2027" i="6" s="1"/>
  <c r="A2028" i="6" s="1"/>
  <c r="A2029" i="6" s="1"/>
  <c r="A2030" i="6" s="1"/>
  <c r="A2031" i="6" s="1"/>
  <c r="A2032" i="6" s="1"/>
  <c r="A2033" i="6" s="1"/>
  <c r="A2034" i="6" s="1"/>
  <c r="A2035" i="6" s="1"/>
  <c r="A2036" i="6" s="1"/>
  <c r="A2037" i="6" s="1"/>
  <c r="A2038" i="6" s="1"/>
  <c r="A2039" i="6" s="1"/>
  <c r="A2040" i="6" s="1"/>
  <c r="A2041" i="6" s="1"/>
  <c r="A2042" i="6" s="1"/>
  <c r="A2043" i="6" s="1"/>
  <c r="A2044" i="6" s="1"/>
  <c r="A2045" i="6" s="1"/>
  <c r="A2046" i="6" s="1"/>
  <c r="A2047" i="6" s="1"/>
  <c r="A2048" i="6" s="1"/>
  <c r="A2049" i="6" s="1"/>
  <c r="A2050" i="6" s="1"/>
  <c r="A2051" i="6" s="1"/>
  <c r="A2052" i="6" s="1"/>
  <c r="A2053" i="6" s="1"/>
  <c r="A2054" i="6" s="1"/>
  <c r="A2055" i="6" s="1"/>
  <c r="A2056" i="6" s="1"/>
  <c r="A2057" i="6" s="1"/>
  <c r="A2058" i="6" s="1"/>
  <c r="A2059" i="6" s="1"/>
  <c r="A2060" i="6" s="1"/>
  <c r="A2061" i="6" s="1"/>
  <c r="A2062" i="6" s="1"/>
  <c r="A2063" i="6" s="1"/>
  <c r="A2064" i="6" s="1"/>
  <c r="A2065" i="6" s="1"/>
  <c r="A2066" i="6" s="1"/>
  <c r="A2067" i="6" s="1"/>
  <c r="A2068" i="6" s="1"/>
  <c r="A2069" i="6" s="1"/>
  <c r="A2070" i="6" s="1"/>
  <c r="A2071" i="6" s="1"/>
  <c r="A2072" i="6" s="1"/>
  <c r="A2073" i="6" s="1"/>
  <c r="A2074" i="6" s="1"/>
  <c r="A2075" i="6" s="1"/>
  <c r="A2076" i="6" s="1"/>
  <c r="A2077" i="6" s="1"/>
  <c r="A2078" i="6" s="1"/>
  <c r="A2079" i="6" s="1"/>
  <c r="A2080" i="6" s="1"/>
  <c r="A2081" i="6" s="1"/>
  <c r="A2082" i="6" s="1"/>
  <c r="A2083" i="6" s="1"/>
  <c r="A2084" i="6" s="1"/>
  <c r="A2085" i="6" s="1"/>
  <c r="A2086" i="6" s="1"/>
  <c r="A2087" i="6" s="1"/>
  <c r="A2088" i="6" s="1"/>
  <c r="A2089" i="6" s="1"/>
  <c r="A2090" i="6" s="1"/>
  <c r="A2091" i="6" s="1"/>
  <c r="A2092" i="6" s="1"/>
  <c r="A2093" i="6" s="1"/>
  <c r="A2094" i="6" s="1"/>
  <c r="A2095" i="6" s="1"/>
  <c r="A2096" i="6" s="1"/>
  <c r="A2097" i="6" s="1"/>
  <c r="A2098" i="6" s="1"/>
  <c r="A2099" i="6" s="1"/>
  <c r="A2100" i="6" s="1"/>
  <c r="A2101" i="6" s="1"/>
  <c r="A2102" i="6" s="1"/>
  <c r="A2103" i="6" s="1"/>
  <c r="A2104" i="6" s="1"/>
  <c r="A2105" i="6" s="1"/>
  <c r="A2106" i="6" s="1"/>
  <c r="A2107" i="6" s="1"/>
  <c r="A2108" i="6" s="1"/>
  <c r="A2109" i="6" s="1"/>
  <c r="A2110" i="6" s="1"/>
  <c r="A2111" i="6" s="1"/>
  <c r="A2112" i="6" s="1"/>
  <c r="A2113" i="6" s="1"/>
  <c r="A2114" i="6" s="1"/>
  <c r="A2115" i="6" s="1"/>
  <c r="A2116" i="6" s="1"/>
  <c r="A2117" i="6" s="1"/>
  <c r="A2118" i="6" s="1"/>
  <c r="A2119" i="6" s="1"/>
  <c r="A2120" i="6" s="1"/>
  <c r="A2121" i="6" s="1"/>
  <c r="A2122" i="6" s="1"/>
  <c r="A2123" i="6" s="1"/>
  <c r="A2124" i="6" s="1"/>
  <c r="A2125" i="6" s="1"/>
  <c r="A2126" i="6" s="1"/>
  <c r="A2127" i="6" s="1"/>
  <c r="A2128" i="6" s="1"/>
  <c r="A2129" i="6" s="1"/>
  <c r="A2130" i="6" s="1"/>
  <c r="A2131" i="6" s="1"/>
  <c r="A2132" i="6" s="1"/>
  <c r="A2133" i="6" s="1"/>
  <c r="A2134" i="6" s="1"/>
  <c r="A2135" i="6" s="1"/>
  <c r="A2136" i="6" s="1"/>
  <c r="A2137" i="6" s="1"/>
  <c r="A2138" i="6" s="1"/>
  <c r="A2139" i="6" s="1"/>
  <c r="A2140" i="6" s="1"/>
  <c r="A2141" i="6" s="1"/>
  <c r="A2142" i="6" s="1"/>
  <c r="A2143" i="6" s="1"/>
  <c r="A2144" i="6" s="1"/>
  <c r="A2145" i="6" s="1"/>
  <c r="A2146" i="6" s="1"/>
  <c r="A2147" i="6" s="1"/>
  <c r="A2148" i="6" s="1"/>
  <c r="A2149" i="6" s="1"/>
  <c r="A2150" i="6" s="1"/>
  <c r="A2151" i="6" s="1"/>
  <c r="A2152" i="6" s="1"/>
  <c r="A2153" i="6" s="1"/>
  <c r="A2154" i="6" s="1"/>
  <c r="A2155" i="6" s="1"/>
  <c r="A2156" i="6" s="1"/>
  <c r="A2157" i="6" s="1"/>
  <c r="A2158" i="6" s="1"/>
  <c r="A2159" i="6" s="1"/>
  <c r="A2160" i="6" s="1"/>
  <c r="A2161" i="6" s="1"/>
  <c r="A2162" i="6" s="1"/>
  <c r="A2163" i="6" s="1"/>
  <c r="A2164" i="6" s="1"/>
  <c r="A2165" i="6" s="1"/>
  <c r="A2166" i="6" s="1"/>
  <c r="A2167" i="6" s="1"/>
  <c r="A2168" i="6" s="1"/>
  <c r="A2169" i="6" s="1"/>
  <c r="A2170" i="6" s="1"/>
  <c r="A2171" i="6" s="1"/>
  <c r="A2172" i="6" s="1"/>
  <c r="A2173" i="6" s="1"/>
  <c r="A2174" i="6" s="1"/>
  <c r="A2175" i="6" s="1"/>
  <c r="A2176" i="6" s="1"/>
  <c r="A2177" i="6" s="1"/>
  <c r="A2178" i="6" s="1"/>
  <c r="A2179" i="6" s="1"/>
  <c r="A2180" i="6" s="1"/>
  <c r="A2181" i="6" s="1"/>
  <c r="A2182" i="6" s="1"/>
  <c r="A2183" i="6" s="1"/>
  <c r="A2184" i="6" s="1"/>
  <c r="A2185" i="6" s="1"/>
  <c r="A2186" i="6" s="1"/>
  <c r="A2187" i="6" s="1"/>
  <c r="A2188" i="6" s="1"/>
  <c r="A2189" i="6" s="1"/>
  <c r="A2190" i="6" s="1"/>
  <c r="A2191" i="6" s="1"/>
  <c r="A2192" i="6" s="1"/>
  <c r="A2193" i="6" s="1"/>
  <c r="A2194" i="6" s="1"/>
  <c r="A2195" i="6" s="1"/>
  <c r="A2196" i="6" s="1"/>
  <c r="A2197" i="6" s="1"/>
  <c r="A2198" i="6" s="1"/>
  <c r="A2199" i="6" s="1"/>
  <c r="A2200" i="6" s="1"/>
  <c r="A2201" i="6" s="1"/>
  <c r="A2202" i="6" s="1"/>
  <c r="A2203" i="6" s="1"/>
  <c r="A2204" i="6" s="1"/>
  <c r="A2205" i="6" s="1"/>
  <c r="A2206" i="6" s="1"/>
  <c r="A2207" i="6" s="1"/>
  <c r="A2208" i="6" s="1"/>
  <c r="A2209" i="6" s="1"/>
  <c r="A2210" i="6" s="1"/>
  <c r="A2211" i="6" s="1"/>
  <c r="A2212" i="6" s="1"/>
  <c r="A2213" i="6" s="1"/>
  <c r="A2214" i="6" s="1"/>
  <c r="A2215" i="6" s="1"/>
  <c r="A2216" i="6" s="1"/>
  <c r="A2217" i="6" s="1"/>
  <c r="A2218" i="6" s="1"/>
  <c r="A2219" i="6" s="1"/>
  <c r="A2220" i="6" s="1"/>
  <c r="A2221" i="6" s="1"/>
  <c r="A2222" i="6" s="1"/>
  <c r="A2223" i="6" s="1"/>
  <c r="A2224" i="6" s="1"/>
  <c r="A2225" i="6" s="1"/>
  <c r="A2226" i="6" s="1"/>
  <c r="A2227" i="6" s="1"/>
  <c r="A2228" i="6" s="1"/>
  <c r="A2229" i="6" s="1"/>
  <c r="A2230" i="6" s="1"/>
  <c r="A2231" i="6" s="1"/>
  <c r="A2232" i="6" s="1"/>
  <c r="A2233" i="6" s="1"/>
  <c r="A2234" i="6" s="1"/>
  <c r="A2235" i="6" s="1"/>
  <c r="A2236" i="6" s="1"/>
  <c r="A2237" i="6" s="1"/>
  <c r="A2238" i="6" s="1"/>
  <c r="A2239" i="6" s="1"/>
  <c r="A2240" i="6" s="1"/>
  <c r="A2241" i="6" s="1"/>
  <c r="A2242" i="6" s="1"/>
  <c r="A2243" i="6" s="1"/>
  <c r="A2244" i="6" s="1"/>
  <c r="A2245" i="6" s="1"/>
  <c r="A2246" i="6" s="1"/>
  <c r="A2247" i="6" s="1"/>
  <c r="A2248" i="6" s="1"/>
  <c r="A2249" i="6" s="1"/>
  <c r="A2250" i="6" s="1"/>
  <c r="A2251" i="6" s="1"/>
  <c r="A2252" i="6" s="1"/>
  <c r="A2253" i="6" s="1"/>
  <c r="A2254" i="6" s="1"/>
  <c r="A2255" i="6" s="1"/>
  <c r="A2256" i="6" s="1"/>
  <c r="A2257" i="6" s="1"/>
  <c r="A2258" i="6" s="1"/>
  <c r="A2259" i="6" s="1"/>
  <c r="A2260" i="6" s="1"/>
  <c r="A2261" i="6" s="1"/>
  <c r="A2262" i="6" s="1"/>
  <c r="A2263" i="6" s="1"/>
  <c r="A2264" i="6" s="1"/>
  <c r="A2265" i="6" s="1"/>
  <c r="A2266" i="6" s="1"/>
  <c r="A2267" i="6" s="1"/>
  <c r="A2268" i="6" s="1"/>
  <c r="A2269" i="6" s="1"/>
  <c r="A2270" i="6" s="1"/>
  <c r="A2271" i="6" s="1"/>
  <c r="A2272" i="6" s="1"/>
  <c r="A2273" i="6" s="1"/>
  <c r="A2274" i="6" s="1"/>
  <c r="A2275" i="6" s="1"/>
  <c r="A2276" i="6" s="1"/>
  <c r="A2277" i="6" s="1"/>
  <c r="A2278" i="6" s="1"/>
  <c r="A2279" i="6" s="1"/>
  <c r="A2280" i="6" s="1"/>
  <c r="A2281" i="6" s="1"/>
  <c r="A2282" i="6" s="1"/>
  <c r="A2283" i="6" s="1"/>
  <c r="A2284" i="6" s="1"/>
  <c r="A2285" i="6" s="1"/>
  <c r="A2286" i="6" s="1"/>
  <c r="A2287" i="6" s="1"/>
  <c r="A2288" i="6" s="1"/>
  <c r="A2289" i="6" s="1"/>
  <c r="A2290" i="6" s="1"/>
  <c r="A2291" i="6" s="1"/>
  <c r="A2292" i="6" s="1"/>
  <c r="A2293" i="6" s="1"/>
  <c r="A2294" i="6" s="1"/>
  <c r="A2295" i="6" s="1"/>
  <c r="A2296" i="6" s="1"/>
  <c r="A2297" i="6" s="1"/>
  <c r="A2298" i="6" s="1"/>
  <c r="A2299" i="6" s="1"/>
  <c r="A2300" i="6" s="1"/>
  <c r="A2301" i="6" s="1"/>
  <c r="A2302" i="6" s="1"/>
  <c r="A2303" i="6" s="1"/>
  <c r="A2304" i="6" s="1"/>
  <c r="A2305" i="6" s="1"/>
  <c r="A2306" i="6" s="1"/>
  <c r="A2307" i="6" s="1"/>
  <c r="A2308" i="6" s="1"/>
  <c r="A2309" i="6" s="1"/>
  <c r="A2310" i="6" s="1"/>
  <c r="A2311" i="6" s="1"/>
  <c r="A2312" i="6" s="1"/>
  <c r="A2313" i="6" s="1"/>
  <c r="A2314" i="6" s="1"/>
  <c r="A2315" i="6" s="1"/>
  <c r="A2316" i="6" s="1"/>
  <c r="A2317" i="6" s="1"/>
  <c r="A2318" i="6" s="1"/>
  <c r="A2319" i="6" s="1"/>
  <c r="A2320" i="6" s="1"/>
  <c r="A2321" i="6" s="1"/>
  <c r="A2322" i="6" s="1"/>
  <c r="A2323" i="6" s="1"/>
  <c r="A2324" i="6" s="1"/>
  <c r="A2325" i="6" s="1"/>
  <c r="A2326" i="6" s="1"/>
  <c r="A2327" i="6" s="1"/>
  <c r="A2328" i="6" s="1"/>
  <c r="A2329" i="6" s="1"/>
  <c r="A2330" i="6" s="1"/>
  <c r="A2331" i="6" s="1"/>
  <c r="A2332" i="6" s="1"/>
  <c r="A2333" i="6" s="1"/>
  <c r="A2334" i="6" s="1"/>
  <c r="A2335" i="6" s="1"/>
  <c r="A2336" i="6" s="1"/>
  <c r="A2337" i="6" s="1"/>
  <c r="A2338" i="6" s="1"/>
  <c r="A2339" i="6" s="1"/>
  <c r="A2340" i="6" s="1"/>
  <c r="A2341" i="6" s="1"/>
  <c r="A2342" i="6" s="1"/>
  <c r="A2343" i="6" s="1"/>
  <c r="A2344" i="6" s="1"/>
  <c r="A2345" i="6" s="1"/>
  <c r="A2346" i="6" s="1"/>
  <c r="A2347" i="6" s="1"/>
  <c r="A2348" i="6" s="1"/>
  <c r="A2349" i="6" s="1"/>
  <c r="A2350" i="6" s="1"/>
  <c r="A2351" i="6" s="1"/>
  <c r="A2352" i="6" s="1"/>
  <c r="A2353" i="6" s="1"/>
  <c r="A2354" i="6" s="1"/>
  <c r="A2355" i="6" s="1"/>
  <c r="A2356" i="6" s="1"/>
  <c r="A2357" i="6" s="1"/>
  <c r="A2358" i="6" s="1"/>
  <c r="A2359" i="6" s="1"/>
  <c r="A2360" i="6" s="1"/>
  <c r="A2361" i="6" s="1"/>
  <c r="A2362" i="6" s="1"/>
  <c r="A2363" i="6" s="1"/>
  <c r="A2364" i="6" s="1"/>
  <c r="A2365" i="6" s="1"/>
  <c r="A2366" i="6" s="1"/>
  <c r="A2367" i="6" s="1"/>
  <c r="A2368" i="6" s="1"/>
  <c r="A2369" i="6" s="1"/>
  <c r="A2370" i="6" s="1"/>
  <c r="A2371" i="6" s="1"/>
  <c r="A2372" i="6" s="1"/>
  <c r="A2373" i="6" s="1"/>
  <c r="A2374" i="6" s="1"/>
  <c r="A2375" i="6" s="1"/>
  <c r="A2376" i="6" s="1"/>
  <c r="A2377" i="6" s="1"/>
  <c r="A2378" i="6" s="1"/>
  <c r="A2379" i="6" s="1"/>
  <c r="A2380" i="6" s="1"/>
  <c r="A2381" i="6" s="1"/>
  <c r="A2382" i="6" s="1"/>
  <c r="A2383" i="6" s="1"/>
  <c r="A2384" i="6" s="1"/>
  <c r="A2385" i="6" s="1"/>
  <c r="A2386" i="6" s="1"/>
  <c r="A2387" i="6" s="1"/>
  <c r="A2388" i="6" s="1"/>
  <c r="A2389" i="6" s="1"/>
  <c r="A2390" i="6" s="1"/>
  <c r="A2391" i="6" s="1"/>
  <c r="A2392" i="6" s="1"/>
  <c r="A2393" i="6" s="1"/>
  <c r="A2394" i="6" s="1"/>
  <c r="A2395" i="6" s="1"/>
  <c r="A2396" i="6" s="1"/>
  <c r="A2397" i="6" s="1"/>
  <c r="A2398" i="6" s="1"/>
  <c r="A2399" i="6" s="1"/>
  <c r="A2400" i="6" s="1"/>
  <c r="B3" i="6"/>
  <c r="A3" i="6"/>
  <c r="A4" i="6" s="1"/>
  <c r="A5" i="6" s="1"/>
  <c r="A6" i="6" s="1"/>
  <c r="A7" i="6" s="1"/>
  <c r="A8" i="6" s="1"/>
  <c r="A9" i="6" s="1"/>
  <c r="A10" i="6" s="1"/>
  <c r="A11" i="6" s="1"/>
  <c r="A12" i="6" s="1"/>
  <c r="H2" i="6"/>
  <c r="F2" i="6"/>
  <c r="E2" i="6"/>
  <c r="D2" i="6"/>
  <c r="F3" i="6" s="1"/>
  <c r="C2" i="6"/>
  <c r="E3" i="6" s="1"/>
  <c r="B2" i="6"/>
  <c r="F3" i="2"/>
  <c r="D3" i="2"/>
  <c r="C3" i="2"/>
  <c r="B3" i="2"/>
  <c r="D26" i="1"/>
  <c r="D25" i="1"/>
  <c r="D20" i="1"/>
  <c r="D21" i="1"/>
  <c r="D19" i="1"/>
  <c r="F2" i="2"/>
  <c r="E2" i="2"/>
  <c r="H2" i="2" s="1"/>
  <c r="D2" i="2"/>
  <c r="C2" i="2"/>
  <c r="B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C26" i="1"/>
  <c r="C25" i="1"/>
  <c r="C21" i="1"/>
  <c r="C20" i="1"/>
  <c r="C19" i="1"/>
  <c r="B19" i="1"/>
  <c r="B30" i="1"/>
  <c r="B29" i="1" s="1"/>
  <c r="L293" i="7" l="1"/>
  <c r="L291" i="7"/>
  <c r="M190" i="7"/>
  <c r="M182" i="7"/>
  <c r="L4847" i="7"/>
  <c r="M4843" i="7"/>
  <c r="M4827" i="7"/>
  <c r="M4552" i="7"/>
  <c r="L4548" i="7"/>
  <c r="L4536" i="7"/>
  <c r="L4532" i="7"/>
  <c r="M4528" i="7"/>
  <c r="M4520" i="7"/>
  <c r="M4472" i="7"/>
  <c r="M4464" i="7"/>
  <c r="L4100" i="7"/>
  <c r="L4096" i="7"/>
  <c r="L4086" i="7"/>
  <c r="L4084" i="7"/>
  <c r="L4062" i="7"/>
  <c r="L4058" i="7"/>
  <c r="L4054" i="7"/>
  <c r="L4050" i="7"/>
  <c r="L4046" i="7"/>
  <c r="L4042" i="7"/>
  <c r="L4038" i="7"/>
  <c r="L4034" i="7"/>
  <c r="L4030" i="7"/>
  <c r="L4026" i="7"/>
  <c r="L4022" i="7"/>
  <c r="L4018" i="7"/>
  <c r="L4014" i="7"/>
  <c r="L4010" i="7"/>
  <c r="L4006" i="7"/>
  <c r="L4002" i="7"/>
  <c r="L3998" i="7"/>
  <c r="L3994" i="7"/>
  <c r="L3990" i="7"/>
  <c r="L3986" i="7"/>
  <c r="L3982" i="7"/>
  <c r="L3978" i="7"/>
  <c r="L3974" i="7"/>
  <c r="L3970" i="7"/>
  <c r="L3966" i="7"/>
  <c r="L3962" i="7"/>
  <c r="L3958" i="7"/>
  <c r="L3954" i="7"/>
  <c r="L3950" i="7"/>
  <c r="L3946" i="7"/>
  <c r="L3942" i="7"/>
  <c r="L3938" i="7"/>
  <c r="L3934" i="7"/>
  <c r="L3930" i="7"/>
  <c r="L3926" i="7"/>
  <c r="L3922" i="7"/>
  <c r="L3918" i="7"/>
  <c r="L3914" i="7"/>
  <c r="L3910" i="7"/>
  <c r="L3906" i="7"/>
  <c r="L3902" i="7"/>
  <c r="L3898" i="7"/>
  <c r="L3894" i="7"/>
  <c r="L3890" i="7"/>
  <c r="L3886" i="7"/>
  <c r="L3882" i="7"/>
  <c r="L3878" i="7"/>
  <c r="L3874" i="7"/>
  <c r="L3870" i="7"/>
  <c r="L3866" i="7"/>
  <c r="L3862" i="7"/>
  <c r="L3754" i="7"/>
  <c r="L3750" i="7"/>
  <c r="L3746" i="7"/>
  <c r="L3742" i="7"/>
  <c r="L3738" i="7"/>
  <c r="L3734" i="7"/>
  <c r="L3730" i="7"/>
  <c r="L3726" i="7"/>
  <c r="M3582" i="7"/>
  <c r="M530" i="7"/>
  <c r="M526" i="7"/>
  <c r="M522" i="7"/>
  <c r="M518" i="7"/>
  <c r="M514" i="7"/>
  <c r="M510" i="7"/>
  <c r="M506" i="7"/>
  <c r="M494" i="7"/>
  <c r="M490" i="7"/>
  <c r="M482" i="7"/>
  <c r="M454" i="7"/>
  <c r="M450" i="7"/>
  <c r="M446" i="7"/>
  <c r="M442" i="7"/>
  <c r="M438" i="7"/>
  <c r="M434" i="7"/>
  <c r="M430" i="7"/>
  <c r="M426" i="7"/>
  <c r="M422" i="7"/>
  <c r="M418" i="7"/>
  <c r="M414" i="7"/>
  <c r="M410" i="7"/>
  <c r="M406" i="7"/>
  <c r="M402" i="7"/>
  <c r="M398" i="7"/>
  <c r="M394" i="7"/>
  <c r="M390" i="7"/>
  <c r="M386" i="7"/>
  <c r="M382" i="7"/>
  <c r="M378" i="7"/>
  <c r="M374" i="7"/>
  <c r="M370" i="7"/>
  <c r="M366" i="7"/>
  <c r="M362" i="7"/>
  <c r="M358" i="7"/>
  <c r="M354" i="7"/>
  <c r="M350" i="7"/>
  <c r="M253" i="7"/>
  <c r="M245" i="7"/>
  <c r="M217" i="7"/>
  <c r="M209" i="7"/>
  <c r="M201" i="7"/>
  <c r="M158" i="7"/>
  <c r="M150" i="7"/>
  <c r="L146" i="7"/>
  <c r="M142" i="7"/>
  <c r="M134" i="7"/>
  <c r="M102" i="7"/>
  <c r="M38" i="7"/>
  <c r="M4914" i="7"/>
  <c r="M4906" i="7"/>
  <c r="M4803" i="7"/>
  <c r="M4795" i="7"/>
  <c r="M4787" i="7"/>
  <c r="L4484" i="7"/>
  <c r="M4456" i="7"/>
  <c r="M4404" i="7"/>
  <c r="M4328" i="7"/>
  <c r="M4308" i="7"/>
  <c r="M4201" i="7"/>
  <c r="M4197" i="7"/>
  <c r="M318" i="7"/>
  <c r="L273" i="7"/>
  <c r="M265" i="7"/>
  <c r="L114" i="7"/>
  <c r="M110" i="7"/>
  <c r="M94" i="7"/>
  <c r="L4926" i="7"/>
  <c r="M4882" i="7"/>
  <c r="M4874" i="7"/>
  <c r="M4581" i="7"/>
  <c r="M4340" i="7"/>
  <c r="M4264" i="7"/>
  <c r="L4241" i="7"/>
  <c r="L4221" i="7"/>
  <c r="M4153" i="7"/>
  <c r="M290" i="7"/>
  <c r="M286" i="7"/>
  <c r="L193" i="7"/>
  <c r="M22" i="7"/>
  <c r="M4951" i="7"/>
  <c r="L4830" i="7"/>
  <c r="M4794" i="7"/>
  <c r="M4736" i="7"/>
  <c r="L4093" i="7"/>
  <c r="M8" i="7"/>
  <c r="M543" i="7"/>
  <c r="M523" i="7"/>
  <c r="M505" i="7"/>
  <c r="M501" i="7"/>
  <c r="M497" i="7"/>
  <c r="M493" i="7"/>
  <c r="M489" i="7"/>
  <c r="M485" i="7"/>
  <c r="M481" i="7"/>
  <c r="M477" i="7"/>
  <c r="M473" i="7"/>
  <c r="M469" i="7"/>
  <c r="M465" i="7"/>
  <c r="M461" i="7"/>
  <c r="M457" i="7"/>
  <c r="M453" i="7"/>
  <c r="M449" i="7"/>
  <c r="M445" i="7"/>
  <c r="M441" i="7"/>
  <c r="M437" i="7"/>
  <c r="M433" i="7"/>
  <c r="M429" i="7"/>
  <c r="M425" i="7"/>
  <c r="M421" i="7"/>
  <c r="M383" i="7"/>
  <c r="M373" i="7"/>
  <c r="M369" i="7"/>
  <c r="M365" i="7"/>
  <c r="M361" i="7"/>
  <c r="M270" i="7"/>
  <c r="M214" i="7"/>
  <c r="M81" i="7"/>
  <c r="M73" i="7"/>
  <c r="M49" i="7"/>
  <c r="M41" i="7"/>
  <c r="M37" i="7"/>
  <c r="M4979" i="7"/>
  <c r="L4975" i="7"/>
  <c r="M4971" i="7"/>
  <c r="M4963" i="7"/>
  <c r="M4955" i="7"/>
  <c r="M4919" i="7"/>
  <c r="M4859" i="7"/>
  <c r="L4798" i="7"/>
  <c r="M4740" i="7"/>
  <c r="L4489" i="7"/>
  <c r="L4465" i="7"/>
  <c r="M4413" i="7"/>
  <c r="M4409" i="7"/>
  <c r="M4212" i="7"/>
  <c r="M4204" i="7"/>
  <c r="M4136" i="7"/>
  <c r="L3425" i="7"/>
  <c r="M3425" i="7"/>
  <c r="M4700" i="7"/>
  <c r="M4696" i="7"/>
  <c r="M4692" i="7"/>
  <c r="M4496" i="7"/>
  <c r="L4429" i="7"/>
  <c r="L4425" i="7"/>
  <c r="M4349" i="7"/>
  <c r="M4345" i="7"/>
  <c r="L4240" i="7"/>
  <c r="M4152" i="7"/>
  <c r="M4116" i="7"/>
  <c r="M4104" i="7"/>
  <c r="M3617" i="7"/>
  <c r="L3530" i="7"/>
  <c r="L3526" i="7"/>
  <c r="L3522" i="7"/>
  <c r="L3510" i="7"/>
  <c r="L3506" i="7"/>
  <c r="L3490" i="7"/>
  <c r="L3478" i="7"/>
  <c r="M3272" i="7"/>
  <c r="L3161" i="7"/>
  <c r="M3071" i="7"/>
  <c r="M3019" i="7"/>
  <c r="M3003" i="7"/>
  <c r="L2916" i="7"/>
  <c r="L2900" i="7"/>
  <c r="L2896" i="7"/>
  <c r="M2828" i="7"/>
  <c r="M2816" i="7"/>
  <c r="M2796" i="7"/>
  <c r="L2671" i="7"/>
  <c r="M2667" i="7"/>
  <c r="M2659" i="7"/>
  <c r="L2655" i="7"/>
  <c r="M2122" i="7"/>
  <c r="L2118" i="7"/>
  <c r="L2114" i="7"/>
  <c r="M2102" i="7"/>
  <c r="M2078" i="7"/>
  <c r="M1842" i="7"/>
  <c r="L1838" i="7"/>
  <c r="M1830" i="7"/>
  <c r="L1748" i="7"/>
  <c r="L1728" i="7"/>
  <c r="L1724" i="7"/>
  <c r="M1672" i="7"/>
  <c r="M1656" i="7"/>
  <c r="M1652" i="7"/>
  <c r="M1640" i="7"/>
  <c r="M617" i="7"/>
  <c r="M557" i="7"/>
  <c r="L3438" i="7"/>
  <c r="M3280" i="7"/>
  <c r="M3184" i="7"/>
  <c r="L3103" i="7"/>
  <c r="L3099" i="7"/>
  <c r="L3097" i="7"/>
  <c r="M3095" i="7"/>
  <c r="M3083" i="7"/>
  <c r="M3023" i="7"/>
  <c r="M2935" i="7"/>
  <c r="L2852" i="7"/>
  <c r="M2752" i="7"/>
  <c r="L2579" i="7"/>
  <c r="M2559" i="7"/>
  <c r="M1348" i="7"/>
  <c r="M1344" i="7"/>
  <c r="M1340" i="7"/>
  <c r="M1336" i="7"/>
  <c r="M1332" i="7"/>
  <c r="M1328" i="7"/>
  <c r="M1324" i="7"/>
  <c r="M1320" i="7"/>
  <c r="M1316" i="7"/>
  <c r="M1312" i="7"/>
  <c r="M1308" i="7"/>
  <c r="M1304" i="7"/>
  <c r="M1300" i="7"/>
  <c r="M1296" i="7"/>
  <c r="M1292" i="7"/>
  <c r="M1288" i="7"/>
  <c r="M1284" i="7"/>
  <c r="M1280" i="7"/>
  <c r="M1276" i="7"/>
  <c r="M1272" i="7"/>
  <c r="M1268" i="7"/>
  <c r="M1080" i="7"/>
  <c r="M824" i="7"/>
  <c r="L3577" i="7"/>
  <c r="L3565" i="7"/>
  <c r="L3561" i="7"/>
  <c r="L3557" i="7"/>
  <c r="M3477" i="7"/>
  <c r="M3441" i="7"/>
  <c r="L3228" i="7"/>
  <c r="M3200" i="7"/>
  <c r="M3124" i="7"/>
  <c r="L2999" i="7"/>
  <c r="M2995" i="7"/>
  <c r="M2987" i="7"/>
  <c r="L2983" i="7"/>
  <c r="L2967" i="7"/>
  <c r="M2963" i="7"/>
  <c r="M2955" i="7"/>
  <c r="M2903" i="7"/>
  <c r="M2895" i="7"/>
  <c r="M2775" i="7"/>
  <c r="M2612" i="7"/>
  <c r="M2604" i="7"/>
  <c r="M1777" i="7"/>
  <c r="M1773" i="7"/>
  <c r="M1749" i="7"/>
  <c r="M1741" i="7"/>
  <c r="M1701" i="7"/>
  <c r="M808" i="7"/>
  <c r="M668" i="7"/>
  <c r="M664" i="7"/>
  <c r="M636" i="7"/>
  <c r="M632" i="7"/>
  <c r="M3614" i="7"/>
  <c r="M3586" i="7"/>
  <c r="L3505" i="7"/>
  <c r="L3493" i="7"/>
  <c r="L3457" i="7"/>
  <c r="M3289" i="7"/>
  <c r="M3277" i="7"/>
  <c r="M3273" i="7"/>
  <c r="L3180" i="7"/>
  <c r="M3176" i="7"/>
  <c r="M3168" i="7"/>
  <c r="L3164" i="7"/>
  <c r="L3148" i="7"/>
  <c r="M3144" i="7"/>
  <c r="M3136" i="7"/>
  <c r="M3084" i="7"/>
  <c r="L2919" i="7"/>
  <c r="M2795" i="7"/>
  <c r="M2747" i="7"/>
  <c r="L2652" i="7"/>
  <c r="L2648" i="7"/>
  <c r="L2636" i="7"/>
  <c r="L2632" i="7"/>
  <c r="L2628" i="7"/>
  <c r="M2572" i="7"/>
  <c r="L1841" i="7"/>
  <c r="L1821" i="7"/>
  <c r="M1781" i="7"/>
  <c r="M1753" i="7"/>
  <c r="L3722" i="7"/>
  <c r="L3718" i="7"/>
  <c r="L3714" i="7"/>
  <c r="L3710" i="7"/>
  <c r="L3706" i="7"/>
  <c r="L3702" i="7"/>
  <c r="L3698" i="7"/>
  <c r="L3694" i="7"/>
  <c r="L3690" i="7"/>
  <c r="L3686" i="7"/>
  <c r="L3682" i="7"/>
  <c r="L3678" i="7"/>
  <c r="L3674" i="7"/>
  <c r="L3670" i="7"/>
  <c r="L3666" i="7"/>
  <c r="L3662" i="7"/>
  <c r="L3658" i="7"/>
  <c r="L3654" i="7"/>
  <c r="L3650" i="7"/>
  <c r="L3646" i="7"/>
  <c r="L3642" i="7"/>
  <c r="L3638" i="7"/>
  <c r="L3634" i="7"/>
  <c r="L3630" i="7"/>
  <c r="L3626" i="7"/>
  <c r="M3550" i="7"/>
  <c r="M3534" i="7"/>
  <c r="L3060" i="7"/>
  <c r="L3058" i="7"/>
  <c r="L3056" i="7"/>
  <c r="M3008" i="7"/>
  <c r="L2871" i="7"/>
  <c r="M2867" i="7"/>
  <c r="M2859" i="7"/>
  <c r="L2855" i="7"/>
  <c r="L2839" i="7"/>
  <c r="M2835" i="7"/>
  <c r="M2827" i="7"/>
  <c r="L2823" i="7"/>
  <c r="M2803" i="7"/>
  <c r="M2731" i="7"/>
  <c r="M2675" i="7"/>
  <c r="M2186" i="7"/>
  <c r="M2150" i="7"/>
  <c r="M1669" i="7"/>
  <c r="M1657" i="7"/>
  <c r="M1641" i="7"/>
  <c r="M1625" i="7"/>
  <c r="M1617" i="7"/>
  <c r="M1587" i="7"/>
  <c r="M1583" i="7"/>
  <c r="M1575" i="7"/>
  <c r="M1571" i="7"/>
  <c r="M1567" i="7"/>
  <c r="M1563" i="7"/>
  <c r="M1559" i="7"/>
  <c r="M1555" i="7"/>
  <c r="M1543" i="7"/>
  <c r="M1535" i="7"/>
  <c r="M1531" i="7"/>
  <c r="M1521" i="7"/>
  <c r="M1517" i="7"/>
  <c r="M1513" i="7"/>
  <c r="M1509" i="7"/>
  <c r="M1505" i="7"/>
  <c r="M1501" i="7"/>
  <c r="M1497" i="7"/>
  <c r="M1493" i="7"/>
  <c r="M1489" i="7"/>
  <c r="M1485" i="7"/>
  <c r="M1481" i="7"/>
  <c r="M1473" i="7"/>
  <c r="M1469" i="7"/>
  <c r="M1429" i="7"/>
  <c r="M1409" i="7"/>
  <c r="M1405" i="7"/>
  <c r="M1401" i="7"/>
  <c r="M1381" i="7"/>
  <c r="M1377" i="7"/>
  <c r="M1373" i="7"/>
  <c r="M1369" i="7"/>
  <c r="M1365" i="7"/>
  <c r="M1345" i="7"/>
  <c r="M1341" i="7"/>
  <c r="M1337" i="7"/>
  <c r="M1333" i="7"/>
  <c r="M1329" i="7"/>
  <c r="M1325" i="7"/>
  <c r="M1321" i="7"/>
  <c r="M1317" i="7"/>
  <c r="M1313" i="7"/>
  <c r="M1309" i="7"/>
  <c r="M1305" i="7"/>
  <c r="M1301" i="7"/>
  <c r="M1297" i="7"/>
  <c r="M1293" i="7"/>
  <c r="M1289" i="7"/>
  <c r="M1285" i="7"/>
  <c r="M1281" i="7"/>
  <c r="M1277" i="7"/>
  <c r="M1273" i="7"/>
  <c r="M1269" i="7"/>
  <c r="M1265" i="7"/>
  <c r="M1261" i="7"/>
  <c r="M1257" i="7"/>
  <c r="M1253" i="7"/>
  <c r="M1249" i="7"/>
  <c r="M1245" i="7"/>
  <c r="M1241" i="7"/>
  <c r="M1237" i="7"/>
  <c r="M1233" i="7"/>
  <c r="M1229" i="7"/>
  <c r="M1225" i="7"/>
  <c r="M1221" i="7"/>
  <c r="M1217" i="7"/>
  <c r="M1213" i="7"/>
  <c r="M1209" i="7"/>
  <c r="M1183" i="7"/>
  <c r="M1179" i="7"/>
  <c r="M1175" i="7"/>
  <c r="M877" i="7"/>
  <c r="M809" i="7"/>
  <c r="M713" i="7"/>
  <c r="L564" i="7"/>
  <c r="L556" i="7"/>
  <c r="L3582" i="7"/>
  <c r="L3578" i="7"/>
  <c r="L3225" i="7"/>
  <c r="L3209" i="7"/>
  <c r="L3205" i="7"/>
  <c r="L2980" i="7"/>
  <c r="L2932" i="7"/>
  <c r="L2928" i="7"/>
  <c r="M2880" i="7"/>
  <c r="L2727" i="7"/>
  <c r="M2623" i="7"/>
  <c r="M2607" i="7"/>
  <c r="M2527" i="7"/>
  <c r="M1800" i="7"/>
  <c r="M1784" i="7"/>
  <c r="M733" i="7"/>
  <c r="M685" i="7"/>
  <c r="M613" i="7"/>
  <c r="M589" i="7"/>
  <c r="M266" i="7"/>
  <c r="L225" i="7"/>
  <c r="M186" i="7"/>
  <c r="M90" i="7"/>
  <c r="L18" i="7"/>
  <c r="M14" i="7"/>
  <c r="L4958" i="7"/>
  <c r="M4954" i="7"/>
  <c r="M4823" i="7"/>
  <c r="M4786" i="7"/>
  <c r="M4778" i="7"/>
  <c r="L4745" i="7"/>
  <c r="M4741" i="7"/>
  <c r="M4556" i="7"/>
  <c r="L4529" i="7"/>
  <c r="M4505" i="7"/>
  <c r="L4468" i="7"/>
  <c r="L4353" i="7"/>
  <c r="L4228" i="7"/>
  <c r="M4228" i="7"/>
  <c r="M310" i="7"/>
  <c r="L262" i="7"/>
  <c r="L260" i="7"/>
  <c r="M258" i="7"/>
  <c r="M197" i="7"/>
  <c r="L178" i="7"/>
  <c r="M174" i="7"/>
  <c r="L129" i="7"/>
  <c r="M113" i="7"/>
  <c r="M105" i="7"/>
  <c r="M25" i="7"/>
  <c r="M4983" i="7"/>
  <c r="M4946" i="7"/>
  <c r="M4938" i="7"/>
  <c r="L4911" i="7"/>
  <c r="M4907" i="7"/>
  <c r="L4862" i="7"/>
  <c r="M4858" i="7"/>
  <c r="M4733" i="7"/>
  <c r="M4725" i="7"/>
  <c r="L4580" i="7"/>
  <c r="M4568" i="7"/>
  <c r="M4536" i="7"/>
  <c r="L4517" i="7"/>
  <c r="L4513" i="7"/>
  <c r="L4509" i="7"/>
  <c r="L4497" i="7"/>
  <c r="L4452" i="7"/>
  <c r="M4265" i="7"/>
  <c r="M4144" i="7"/>
  <c r="M4140" i="7"/>
  <c r="M4100" i="7"/>
  <c r="L3" i="7"/>
  <c r="M345" i="7"/>
  <c r="M302" i="7"/>
  <c r="M246" i="7"/>
  <c r="M185" i="7"/>
  <c r="M154" i="7"/>
  <c r="M101" i="7"/>
  <c r="L82" i="7"/>
  <c r="M78" i="7"/>
  <c r="L33" i="7"/>
  <c r="M17" i="7"/>
  <c r="M4887" i="7"/>
  <c r="M4850" i="7"/>
  <c r="M4842" i="7"/>
  <c r="L4815" i="7"/>
  <c r="M4811" i="7"/>
  <c r="L4766" i="7"/>
  <c r="M4762" i="7"/>
  <c r="M4524" i="7"/>
  <c r="M4485" i="7"/>
  <c r="L4420" i="7"/>
  <c r="M4420" i="7"/>
  <c r="L4273" i="7"/>
  <c r="L4164" i="7"/>
  <c r="M4164" i="7"/>
  <c r="M317" i="7"/>
  <c r="M309" i="7"/>
  <c r="M261" i="7"/>
  <c r="M177" i="7"/>
  <c r="M169" i="7"/>
  <c r="M89" i="7"/>
  <c r="M58" i="7"/>
  <c r="M4922" i="7"/>
  <c r="M4791" i="7"/>
  <c r="M4701" i="7"/>
  <c r="M4697" i="7"/>
  <c r="M4693" i="7"/>
  <c r="M4500" i="7"/>
  <c r="M4461" i="7"/>
  <c r="M4344" i="7"/>
  <c r="M4217" i="7"/>
  <c r="L7" i="7"/>
  <c r="L4356" i="7"/>
  <c r="M4356" i="7"/>
  <c r="L4066" i="7"/>
  <c r="M4066" i="7"/>
  <c r="M313" i="7"/>
  <c r="L282" i="7"/>
  <c r="M257" i="7"/>
  <c r="M233" i="7"/>
  <c r="M218" i="7"/>
  <c r="M153" i="7"/>
  <c r="M122" i="7"/>
  <c r="M69" i="7"/>
  <c r="L50" i="7"/>
  <c r="M46" i="7"/>
  <c r="L4990" i="7"/>
  <c r="M4986" i="7"/>
  <c r="M4855" i="7"/>
  <c r="M4818" i="7"/>
  <c r="M4810" i="7"/>
  <c r="L4783" i="7"/>
  <c r="M4779" i="7"/>
  <c r="L4577" i="7"/>
  <c r="L4573" i="7"/>
  <c r="L4561" i="7"/>
  <c r="L4516" i="7"/>
  <c r="M4488" i="7"/>
  <c r="L4449" i="7"/>
  <c r="L4445" i="7"/>
  <c r="M4272" i="7"/>
  <c r="M4268" i="7"/>
  <c r="M4133" i="7"/>
  <c r="M249" i="7"/>
  <c r="M229" i="7"/>
  <c r="L210" i="7"/>
  <c r="M206" i="7"/>
  <c r="L161" i="7"/>
  <c r="M145" i="7"/>
  <c r="M137" i="7"/>
  <c r="M57" i="7"/>
  <c r="M26" i="7"/>
  <c r="M4978" i="7"/>
  <c r="M4970" i="7"/>
  <c r="L4943" i="7"/>
  <c r="M4939" i="7"/>
  <c r="L4894" i="7"/>
  <c r="M4890" i="7"/>
  <c r="M4759" i="7"/>
  <c r="L4732" i="7"/>
  <c r="L4730" i="7"/>
  <c r="M4728" i="7"/>
  <c r="M4716" i="7"/>
  <c r="M4712" i="7"/>
  <c r="L4557" i="7"/>
  <c r="L4553" i="7"/>
  <c r="M4549" i="7"/>
  <c r="M4460" i="7"/>
  <c r="L4417" i="7"/>
  <c r="M4296" i="7"/>
  <c r="L4292" i="7"/>
  <c r="M4200" i="7"/>
  <c r="L4157" i="7"/>
  <c r="L4145" i="7"/>
  <c r="M4440" i="7"/>
  <c r="M4428" i="7"/>
  <c r="M4408" i="7"/>
  <c r="L4381" i="7"/>
  <c r="M4365" i="7"/>
  <c r="M4361" i="7"/>
  <c r="L4324" i="7"/>
  <c r="M4300" i="7"/>
  <c r="M4276" i="7"/>
  <c r="L4253" i="7"/>
  <c r="L4196" i="7"/>
  <c r="M4172" i="7"/>
  <c r="M4148" i="7"/>
  <c r="L4125" i="7"/>
  <c r="L4113" i="7"/>
  <c r="L4109" i="7"/>
  <c r="L4105" i="7"/>
  <c r="M4089" i="7"/>
  <c r="L3594" i="7"/>
  <c r="M3554" i="7"/>
  <c r="L3529" i="7"/>
  <c r="L3525" i="7"/>
  <c r="L3521" i="7"/>
  <c r="L3517" i="7"/>
  <c r="M3501" i="7"/>
  <c r="M3481" i="7"/>
  <c r="L3470" i="7"/>
  <c r="L3462" i="7"/>
  <c r="M3450" i="7"/>
  <c r="L3272" i="7"/>
  <c r="M3248" i="7"/>
  <c r="M3220" i="7"/>
  <c r="L3177" i="7"/>
  <c r="L3173" i="7"/>
  <c r="L3116" i="7"/>
  <c r="M3112" i="7"/>
  <c r="L3063" i="7"/>
  <c r="M3059" i="7"/>
  <c r="M3039" i="7"/>
  <c r="L2996" i="7"/>
  <c r="L2992" i="7"/>
  <c r="M2976" i="7"/>
  <c r="L2935" i="7"/>
  <c r="M2931" i="7"/>
  <c r="M2911" i="7"/>
  <c r="L2868" i="7"/>
  <c r="L2864" i="7"/>
  <c r="M2848" i="7"/>
  <c r="M2763" i="7"/>
  <c r="L2759" i="7"/>
  <c r="M2727" i="7"/>
  <c r="M2624" i="7"/>
  <c r="L2563" i="7"/>
  <c r="M2563" i="7"/>
  <c r="M2547" i="7"/>
  <c r="L4065" i="7"/>
  <c r="L4061" i="7"/>
  <c r="L4057" i="7"/>
  <c r="L4053" i="7"/>
  <c r="L4049" i="7"/>
  <c r="L4037" i="7"/>
  <c r="L4033" i="7"/>
  <c r="L4029" i="7"/>
  <c r="L4025" i="7"/>
  <c r="L4021" i="7"/>
  <c r="L4005" i="7"/>
  <c r="L4001" i="7"/>
  <c r="L3997" i="7"/>
  <c r="L3993" i="7"/>
  <c r="L3989" i="7"/>
  <c r="L3985" i="7"/>
  <c r="L3981" i="7"/>
  <c r="L3977" i="7"/>
  <c r="L3973" i="7"/>
  <c r="L3969" i="7"/>
  <c r="L3965" i="7"/>
  <c r="L3961" i="7"/>
  <c r="L3957" i="7"/>
  <c r="L3953" i="7"/>
  <c r="L3949" i="7"/>
  <c r="L3945" i="7"/>
  <c r="L3941" i="7"/>
  <c r="L3937" i="7"/>
  <c r="L3933" i="7"/>
  <c r="L3929" i="7"/>
  <c r="L3925" i="7"/>
  <c r="L3921" i="7"/>
  <c r="L3917" i="7"/>
  <c r="L3913" i="7"/>
  <c r="L3909" i="7"/>
  <c r="L3905" i="7"/>
  <c r="L3901" i="7"/>
  <c r="L3897" i="7"/>
  <c r="L3893" i="7"/>
  <c r="L3889" i="7"/>
  <c r="L3885" i="7"/>
  <c r="L3881" i="7"/>
  <c r="L3877" i="7"/>
  <c r="L3873" i="7"/>
  <c r="L3869" i="7"/>
  <c r="L3865" i="7"/>
  <c r="L3861" i="7"/>
  <c r="L3857" i="7"/>
  <c r="L3853" i="7"/>
  <c r="L3849" i="7"/>
  <c r="L3845" i="7"/>
  <c r="L3841" i="7"/>
  <c r="L3837" i="7"/>
  <c r="L3833" i="7"/>
  <c r="L3829" i="7"/>
  <c r="L3825" i="7"/>
  <c r="L3821" i="7"/>
  <c r="L3817" i="7"/>
  <c r="L3813" i="7"/>
  <c r="L3809" i="7"/>
  <c r="L3805" i="7"/>
  <c r="L3801" i="7"/>
  <c r="L3797" i="7"/>
  <c r="L3793" i="7"/>
  <c r="L3789" i="7"/>
  <c r="L3785" i="7"/>
  <c r="L3781" i="7"/>
  <c r="L3777" i="7"/>
  <c r="L3773" i="7"/>
  <c r="L3769" i="7"/>
  <c r="L3765" i="7"/>
  <c r="L3761" i="7"/>
  <c r="L3757" i="7"/>
  <c r="L3753" i="7"/>
  <c r="L3749" i="7"/>
  <c r="L3745" i="7"/>
  <c r="L3741" i="7"/>
  <c r="L3737" i="7"/>
  <c r="L3733" i="7"/>
  <c r="L3729" i="7"/>
  <c r="L3725" i="7"/>
  <c r="L3721" i="7"/>
  <c r="L3717" i="7"/>
  <c r="L3713" i="7"/>
  <c r="L3709" i="7"/>
  <c r="L3705" i="7"/>
  <c r="L3701" i="7"/>
  <c r="L3697" i="7"/>
  <c r="L3693" i="7"/>
  <c r="L3689" i="7"/>
  <c r="L3685" i="7"/>
  <c r="L3681" i="7"/>
  <c r="L3677" i="7"/>
  <c r="L3673" i="7"/>
  <c r="L3669" i="7"/>
  <c r="L3665" i="7"/>
  <c r="L3661" i="7"/>
  <c r="L3657" i="7"/>
  <c r="L3653" i="7"/>
  <c r="L3649" i="7"/>
  <c r="L3645" i="7"/>
  <c r="L3641" i="7"/>
  <c r="L3637" i="7"/>
  <c r="L3633" i="7"/>
  <c r="L3629" i="7"/>
  <c r="L3625" i="7"/>
  <c r="L3621" i="7"/>
  <c r="M3605" i="7"/>
  <c r="L3562" i="7"/>
  <c r="M3514" i="7"/>
  <c r="M3510" i="7"/>
  <c r="L3489" i="7"/>
  <c r="L3485" i="7"/>
  <c r="M3465" i="7"/>
  <c r="M3457" i="7"/>
  <c r="L3454" i="7"/>
  <c r="L3446" i="7"/>
  <c r="M3434" i="7"/>
  <c r="L3333" i="7"/>
  <c r="L3329" i="7"/>
  <c r="L3325" i="7"/>
  <c r="L3321" i="7"/>
  <c r="L3317" i="7"/>
  <c r="L3313" i="7"/>
  <c r="L3309" i="7"/>
  <c r="L3305" i="7"/>
  <c r="L3301" i="7"/>
  <c r="L3297" i="7"/>
  <c r="L3212" i="7"/>
  <c r="M3208" i="7"/>
  <c r="M3188" i="7"/>
  <c r="L3145" i="7"/>
  <c r="L3141" i="7"/>
  <c r="L3102" i="7"/>
  <c r="L3100" i="7"/>
  <c r="L3094" i="7"/>
  <c r="L3092" i="7"/>
  <c r="L3090" i="7"/>
  <c r="L3088" i="7"/>
  <c r="L3031" i="7"/>
  <c r="M3027" i="7"/>
  <c r="M3007" i="7"/>
  <c r="L2964" i="7"/>
  <c r="L2960" i="7"/>
  <c r="M2944" i="7"/>
  <c r="L2903" i="7"/>
  <c r="M2899" i="7"/>
  <c r="M2879" i="7"/>
  <c r="L2836" i="7"/>
  <c r="L2832" i="7"/>
  <c r="L2820" i="7"/>
  <c r="M2679" i="7"/>
  <c r="L2485" i="7"/>
  <c r="L2481" i="7"/>
  <c r="L2477" i="7"/>
  <c r="L2475" i="7"/>
  <c r="L2473" i="7"/>
  <c r="L2471" i="7"/>
  <c r="L2469" i="7"/>
  <c r="L2467" i="7"/>
  <c r="L2465" i="7"/>
  <c r="L2463" i="7"/>
  <c r="L2461" i="7"/>
  <c r="L2459" i="7"/>
  <c r="L2457" i="7"/>
  <c r="L2455" i="7"/>
  <c r="M4453" i="7"/>
  <c r="L4404" i="7"/>
  <c r="L4400" i="7"/>
  <c r="M4360" i="7"/>
  <c r="L4337" i="7"/>
  <c r="L4333" i="7"/>
  <c r="M4325" i="7"/>
  <c r="L4272" i="7"/>
  <c r="M4232" i="7"/>
  <c r="L4209" i="7"/>
  <c r="L4205" i="7"/>
  <c r="M4185" i="7"/>
  <c r="L4144" i="7"/>
  <c r="M4120" i="7"/>
  <c r="M4108" i="7"/>
  <c r="M4074" i="7"/>
  <c r="L3609" i="7"/>
  <c r="L3597" i="7"/>
  <c r="M3585" i="7"/>
  <c r="L3550" i="7"/>
  <c r="L3546" i="7"/>
  <c r="M3518" i="7"/>
  <c r="M3494" i="7"/>
  <c r="M3490" i="7"/>
  <c r="L3473" i="7"/>
  <c r="M3461" i="7"/>
  <c r="M3410" i="7"/>
  <c r="M3334" i="7"/>
  <c r="L3285" i="7"/>
  <c r="M3229" i="7"/>
  <c r="M3217" i="7"/>
  <c r="M3213" i="7"/>
  <c r="L3196" i="7"/>
  <c r="M3172" i="7"/>
  <c r="M3152" i="7"/>
  <c r="M3148" i="7"/>
  <c r="L3129" i="7"/>
  <c r="M3103" i="7"/>
  <c r="L3078" i="7"/>
  <c r="L3015" i="7"/>
  <c r="M2991" i="7"/>
  <c r="M2971" i="7"/>
  <c r="M2967" i="7"/>
  <c r="L2948" i="7"/>
  <c r="M2924" i="7"/>
  <c r="L2887" i="7"/>
  <c r="M2863" i="7"/>
  <c r="M2843" i="7"/>
  <c r="M2839" i="7"/>
  <c r="L2707" i="7"/>
  <c r="M2707" i="7"/>
  <c r="M2703" i="7"/>
  <c r="M2695" i="7"/>
  <c r="M2627" i="7"/>
  <c r="L2596" i="7"/>
  <c r="L2592" i="7"/>
  <c r="M2548" i="7"/>
  <c r="M2536" i="7"/>
  <c r="L4433" i="7"/>
  <c r="M4421" i="7"/>
  <c r="L4388" i="7"/>
  <c r="M4368" i="7"/>
  <c r="M4364" i="7"/>
  <c r="L4321" i="7"/>
  <c r="L4317" i="7"/>
  <c r="L4305" i="7"/>
  <c r="M4301" i="7"/>
  <c r="M4297" i="7"/>
  <c r="L4260" i="7"/>
  <c r="M4236" i="7"/>
  <c r="L4189" i="7"/>
  <c r="M4165" i="7"/>
  <c r="L4132" i="7"/>
  <c r="L4128" i="7"/>
  <c r="L4112" i="7"/>
  <c r="M4082" i="7"/>
  <c r="M4078" i="7"/>
  <c r="M3618" i="7"/>
  <c r="M3573" i="7"/>
  <c r="M3482" i="7"/>
  <c r="M3449" i="7"/>
  <c r="M3156" i="7"/>
  <c r="L3113" i="7"/>
  <c r="L3109" i="7"/>
  <c r="M3040" i="7"/>
  <c r="M2975" i="7"/>
  <c r="M2912" i="7"/>
  <c r="M2847" i="7"/>
  <c r="L2756" i="7"/>
  <c r="M2732" i="7"/>
  <c r="M2643" i="7"/>
  <c r="M2631" i="7"/>
  <c r="M2603" i="7"/>
  <c r="L2576" i="7"/>
  <c r="L2560" i="7"/>
  <c r="L2556" i="7"/>
  <c r="L2552" i="7"/>
  <c r="M1717" i="7"/>
  <c r="M3622" i="7"/>
  <c r="M3598" i="7"/>
  <c r="M3553" i="7"/>
  <c r="M3486" i="7"/>
  <c r="M3445" i="7"/>
  <c r="M3296" i="7"/>
  <c r="M3276" i="7"/>
  <c r="M3197" i="7"/>
  <c r="M3185" i="7"/>
  <c r="M3181" i="7"/>
  <c r="M3140" i="7"/>
  <c r="M3120" i="7"/>
  <c r="M3091" i="7"/>
  <c r="M3087" i="7"/>
  <c r="M3067" i="7"/>
  <c r="M3020" i="7"/>
  <c r="M2959" i="7"/>
  <c r="M2939" i="7"/>
  <c r="M2892" i="7"/>
  <c r="M2815" i="7"/>
  <c r="M2799" i="7"/>
  <c r="L2635" i="7"/>
  <c r="M2635" i="7"/>
  <c r="M2486" i="7"/>
  <c r="M2482" i="7"/>
  <c r="M2474" i="7"/>
  <c r="L2807" i="7"/>
  <c r="M2807" i="7"/>
  <c r="M2684" i="7"/>
  <c r="M2680" i="7"/>
  <c r="M2182" i="7"/>
  <c r="L1633" i="7"/>
  <c r="M1633" i="7"/>
  <c r="M4424" i="7"/>
  <c r="L4401" i="7"/>
  <c r="L4397" i="7"/>
  <c r="L4393" i="7"/>
  <c r="M4389" i="7"/>
  <c r="L4340" i="7"/>
  <c r="L4336" i="7"/>
  <c r="M4312" i="7"/>
  <c r="L4269" i="7"/>
  <c r="L4208" i="7"/>
  <c r="M4168" i="7"/>
  <c r="L4141" i="7"/>
  <c r="L4137" i="7"/>
  <c r="M4121" i="7"/>
  <c r="M4101" i="7"/>
  <c r="L3614" i="7"/>
  <c r="L3610" i="7"/>
  <c r="M3590" i="7"/>
  <c r="M3566" i="7"/>
  <c r="L3545" i="7"/>
  <c r="L3533" i="7"/>
  <c r="M3513" i="7"/>
  <c r="M3454" i="7"/>
  <c r="L3441" i="7"/>
  <c r="M3413" i="7"/>
  <c r="M3385" i="7"/>
  <c r="M3381" i="7"/>
  <c r="M3377" i="7"/>
  <c r="M3373" i="7"/>
  <c r="M3369" i="7"/>
  <c r="M3365" i="7"/>
  <c r="M3361" i="7"/>
  <c r="M3357" i="7"/>
  <c r="M3353" i="7"/>
  <c r="M3349" i="7"/>
  <c r="M3345" i="7"/>
  <c r="M3341" i="7"/>
  <c r="M3337" i="7"/>
  <c r="L3288" i="7"/>
  <c r="M3236" i="7"/>
  <c r="M3216" i="7"/>
  <c r="M3212" i="7"/>
  <c r="L3193" i="7"/>
  <c r="M3165" i="7"/>
  <c r="M3153" i="7"/>
  <c r="M3149" i="7"/>
  <c r="L3132" i="7"/>
  <c r="M3108" i="7"/>
  <c r="L3079" i="7"/>
  <c r="M3055" i="7"/>
  <c r="M3035" i="7"/>
  <c r="M3031" i="7"/>
  <c r="L3012" i="7"/>
  <c r="M2988" i="7"/>
  <c r="L2951" i="7"/>
  <c r="M2927" i="7"/>
  <c r="M2907" i="7"/>
  <c r="L2884" i="7"/>
  <c r="M2860" i="7"/>
  <c r="L2791" i="7"/>
  <c r="M2767" i="7"/>
  <c r="M2751" i="7"/>
  <c r="L2724" i="7"/>
  <c r="L2704" i="7"/>
  <c r="L2700" i="7"/>
  <c r="M2551" i="7"/>
  <c r="M2535" i="7"/>
  <c r="M2313" i="7"/>
  <c r="M2309" i="7"/>
  <c r="M2305" i="7"/>
  <c r="M2301" i="7"/>
  <c r="M2297" i="7"/>
  <c r="M2293" i="7"/>
  <c r="M2289" i="7"/>
  <c r="M2285" i="7"/>
  <c r="M2281" i="7"/>
  <c r="M2277" i="7"/>
  <c r="M2273" i="7"/>
  <c r="M2269" i="7"/>
  <c r="M2265" i="7"/>
  <c r="M2261" i="7"/>
  <c r="M2257" i="7"/>
  <c r="M2253" i="7"/>
  <c r="M2249" i="7"/>
  <c r="M2245" i="7"/>
  <c r="M2241" i="7"/>
  <c r="M2237" i="7"/>
  <c r="M2233" i="7"/>
  <c r="M2229" i="7"/>
  <c r="M2225" i="7"/>
  <c r="M2221" i="7"/>
  <c r="M2174" i="7"/>
  <c r="M2113" i="7"/>
  <c r="M2081" i="7"/>
  <c r="L1788" i="7"/>
  <c r="L1786" i="7"/>
  <c r="L1745" i="7"/>
  <c r="M1737" i="7"/>
  <c r="L1684" i="7"/>
  <c r="L1621" i="7"/>
  <c r="M797" i="7"/>
  <c r="L788" i="7"/>
  <c r="L772" i="7"/>
  <c r="L764" i="7"/>
  <c r="L731" i="7"/>
  <c r="L725" i="7"/>
  <c r="L2453" i="7"/>
  <c r="L2451" i="7"/>
  <c r="L2449" i="7"/>
  <c r="L2447" i="7"/>
  <c r="L2445" i="7"/>
  <c r="L2443" i="7"/>
  <c r="L2441" i="7"/>
  <c r="L2437" i="7"/>
  <c r="L2435" i="7"/>
  <c r="L2433" i="7"/>
  <c r="L2431" i="7"/>
  <c r="L2429" i="7"/>
  <c r="L2427" i="7"/>
  <c r="L2425" i="7"/>
  <c r="L2421" i="7"/>
  <c r="L2417" i="7"/>
  <c r="L2413" i="7"/>
  <c r="L2409" i="7"/>
  <c r="L2405" i="7"/>
  <c r="L2401" i="7"/>
  <c r="L2397" i="7"/>
  <c r="L2393" i="7"/>
  <c r="L2389" i="7"/>
  <c r="L2385" i="7"/>
  <c r="L2381" i="7"/>
  <c r="L2377" i="7"/>
  <c r="L2373" i="7"/>
  <c r="L2369" i="7"/>
  <c r="L2365" i="7"/>
  <c r="L2361" i="7"/>
  <c r="L2357" i="7"/>
  <c r="L2353" i="7"/>
  <c r="L2349" i="7"/>
  <c r="L2345" i="7"/>
  <c r="L2341" i="7"/>
  <c r="L2337" i="7"/>
  <c r="L2333" i="7"/>
  <c r="L2329" i="7"/>
  <c r="L2325" i="7"/>
  <c r="L2321" i="7"/>
  <c r="L2317" i="7"/>
  <c r="L2178" i="7"/>
  <c r="M2170" i="7"/>
  <c r="L2121" i="7"/>
  <c r="L2089" i="7"/>
  <c r="M1752" i="7"/>
  <c r="M1628" i="7"/>
  <c r="M1171" i="7"/>
  <c r="M1167" i="7"/>
  <c r="M1163" i="7"/>
  <c r="M1159" i="7"/>
  <c r="M1155" i="7"/>
  <c r="M1151" i="7"/>
  <c r="M1147" i="7"/>
  <c r="M1143" i="7"/>
  <c r="M1139" i="7"/>
  <c r="M1135" i="7"/>
  <c r="M1131" i="7"/>
  <c r="M1127" i="7"/>
  <c r="M1113" i="7"/>
  <c r="M1111" i="7"/>
  <c r="M1093" i="7"/>
  <c r="M1081" i="7"/>
  <c r="L882" i="7"/>
  <c r="L874" i="7"/>
  <c r="L870" i="7"/>
  <c r="L868" i="7"/>
  <c r="L866" i="7"/>
  <c r="L864" i="7"/>
  <c r="L862" i="7"/>
  <c r="L860" i="7"/>
  <c r="L809" i="7"/>
  <c r="L805" i="7"/>
  <c r="M789" i="7"/>
  <c r="L645" i="7"/>
  <c r="M645" i="7"/>
  <c r="L2804" i="7"/>
  <c r="L2800" i="7"/>
  <c r="M2784" i="7"/>
  <c r="L2743" i="7"/>
  <c r="M2739" i="7"/>
  <c r="M2711" i="7"/>
  <c r="L2688" i="7"/>
  <c r="M2660" i="7"/>
  <c r="L2623" i="7"/>
  <c r="L2615" i="7"/>
  <c r="M2591" i="7"/>
  <c r="M2567" i="7"/>
  <c r="L2540" i="7"/>
  <c r="M2516" i="7"/>
  <c r="M2209" i="7"/>
  <c r="M2197" i="7"/>
  <c r="M2189" i="7"/>
  <c r="M1837" i="7"/>
  <c r="M1825" i="7"/>
  <c r="M1817" i="7"/>
  <c r="M1803" i="7"/>
  <c r="M1783" i="7"/>
  <c r="L1760" i="7"/>
  <c r="M1740" i="7"/>
  <c r="M1736" i="7"/>
  <c r="M1732" i="7"/>
  <c r="L1668" i="7"/>
  <c r="L1636" i="7"/>
  <c r="M1624" i="7"/>
  <c r="L1121" i="7"/>
  <c r="M1109" i="7"/>
  <c r="M1095" i="7"/>
  <c r="L848" i="7"/>
  <c r="L846" i="7"/>
  <c r="L844" i="7"/>
  <c r="L840" i="7"/>
  <c r="L838" i="7"/>
  <c r="L836" i="7"/>
  <c r="M828" i="7"/>
  <c r="M765" i="7"/>
  <c r="L756" i="7"/>
  <c r="M2831" i="7"/>
  <c r="M2811" i="7"/>
  <c r="L2788" i="7"/>
  <c r="M2764" i="7"/>
  <c r="M2719" i="7"/>
  <c r="L2668" i="7"/>
  <c r="L2664" i="7"/>
  <c r="M2644" i="7"/>
  <c r="L2595" i="7"/>
  <c r="M2571" i="7"/>
  <c r="L2524" i="7"/>
  <c r="L2520" i="7"/>
  <c r="L2213" i="7"/>
  <c r="L2193" i="7"/>
  <c r="L2146" i="7"/>
  <c r="M2142" i="7"/>
  <c r="M1716" i="7"/>
  <c r="M816" i="7"/>
  <c r="M785" i="7"/>
  <c r="M769" i="7"/>
  <c r="M757" i="7"/>
  <c r="M716" i="7"/>
  <c r="M700" i="7"/>
  <c r="M696" i="7"/>
  <c r="M2470" i="7"/>
  <c r="M2466" i="7"/>
  <c r="M2462" i="7"/>
  <c r="M2458" i="7"/>
  <c r="M2454" i="7"/>
  <c r="M2450" i="7"/>
  <c r="M2446" i="7"/>
  <c r="M2442" i="7"/>
  <c r="M2438" i="7"/>
  <c r="M2434" i="7"/>
  <c r="M2430" i="7"/>
  <c r="M2426" i="7"/>
  <c r="M2422" i="7"/>
  <c r="M2418" i="7"/>
  <c r="M2414" i="7"/>
  <c r="M2410" i="7"/>
  <c r="M2406" i="7"/>
  <c r="M2402" i="7"/>
  <c r="M2398" i="7"/>
  <c r="M2394" i="7"/>
  <c r="M2390" i="7"/>
  <c r="M2386" i="7"/>
  <c r="M2382" i="7"/>
  <c r="M2378" i="7"/>
  <c r="M2374" i="7"/>
  <c r="M2370" i="7"/>
  <c r="M2366" i="7"/>
  <c r="M2362" i="7"/>
  <c r="M2358" i="7"/>
  <c r="M2354" i="7"/>
  <c r="M2350" i="7"/>
  <c r="M2346" i="7"/>
  <c r="M2342" i="7"/>
  <c r="M2338" i="7"/>
  <c r="M2334" i="7"/>
  <c r="M2177" i="7"/>
  <c r="M2165" i="7"/>
  <c r="M2157" i="7"/>
  <c r="M2110" i="7"/>
  <c r="M2106" i="7"/>
  <c r="M845" i="7"/>
  <c r="M829" i="7"/>
  <c r="M2141" i="7"/>
  <c r="M1806" i="7"/>
  <c r="M1802" i="7"/>
  <c r="M1700" i="7"/>
  <c r="M1692" i="7"/>
  <c r="M1264" i="7"/>
  <c r="M1260" i="7"/>
  <c r="M1256" i="7"/>
  <c r="M1252" i="7"/>
  <c r="M1248" i="7"/>
  <c r="M1244" i="7"/>
  <c r="M1240" i="7"/>
  <c r="M1236" i="7"/>
  <c r="M1232" i="7"/>
  <c r="M1228" i="7"/>
  <c r="M1224" i="7"/>
  <c r="M1220" i="7"/>
  <c r="M1216" i="7"/>
  <c r="M1212" i="7"/>
  <c r="M1208" i="7"/>
  <c r="M1204" i="7"/>
  <c r="M1200" i="7"/>
  <c r="M1196" i="7"/>
  <c r="M1192" i="7"/>
  <c r="M1188" i="7"/>
  <c r="M1184" i="7"/>
  <c r="M1180" i="7"/>
  <c r="M1176" i="7"/>
  <c r="M1172" i="7"/>
  <c r="M1168" i="7"/>
  <c r="M1164" i="7"/>
  <c r="M1160" i="7"/>
  <c r="M1156" i="7"/>
  <c r="M1152" i="7"/>
  <c r="M1148" i="7"/>
  <c r="M1144" i="7"/>
  <c r="M1140" i="7"/>
  <c r="M1136" i="7"/>
  <c r="M1132" i="7"/>
  <c r="M1128" i="7"/>
  <c r="M1124" i="7"/>
  <c r="L873" i="7"/>
  <c r="L871" i="7"/>
  <c r="L869" i="7"/>
  <c r="L867" i="7"/>
  <c r="L865" i="7"/>
  <c r="L861" i="7"/>
  <c r="L857" i="7"/>
  <c r="L855" i="7"/>
  <c r="L853" i="7"/>
  <c r="L851" i="7"/>
  <c r="L849" i="7"/>
  <c r="M800" i="7"/>
  <c r="M753" i="7"/>
  <c r="M737" i="7"/>
  <c r="M2783" i="7"/>
  <c r="L2740" i="7"/>
  <c r="L2736" i="7"/>
  <c r="L2691" i="7"/>
  <c r="M2663" i="7"/>
  <c r="M2639" i="7"/>
  <c r="L2608" i="7"/>
  <c r="M2588" i="7"/>
  <c r="M2584" i="7"/>
  <c r="L2543" i="7"/>
  <c r="M2515" i="7"/>
  <c r="M2509" i="7"/>
  <c r="M2206" i="7"/>
  <c r="M1834" i="7"/>
  <c r="L1775" i="7"/>
  <c r="M1769" i="7"/>
  <c r="L1712" i="7"/>
  <c r="L1708" i="7"/>
  <c r="L1665" i="7"/>
  <c r="M1653" i="7"/>
  <c r="L1112" i="7"/>
  <c r="L1108" i="7"/>
  <c r="L1106" i="7"/>
  <c r="L1104" i="7"/>
  <c r="L1102" i="7"/>
  <c r="L1100" i="7"/>
  <c r="M1096" i="7"/>
  <c r="M882" i="7"/>
  <c r="M813" i="7"/>
  <c r="M780" i="7"/>
  <c r="M776" i="7"/>
  <c r="M741" i="7"/>
  <c r="M729" i="7"/>
  <c r="M593" i="7"/>
  <c r="L676" i="7"/>
  <c r="L660" i="7"/>
  <c r="L652" i="7"/>
  <c r="L613" i="7"/>
  <c r="M609" i="7"/>
  <c r="L605" i="7"/>
  <c r="L548" i="7"/>
  <c r="M701" i="7"/>
  <c r="M689" i="7"/>
  <c r="M577" i="7"/>
  <c r="M561" i="7"/>
  <c r="M549" i="7"/>
  <c r="M724" i="7"/>
  <c r="M720" i="7"/>
  <c r="L705" i="7"/>
  <c r="L699" i="7"/>
  <c r="M653" i="7"/>
  <c r="L644" i="7"/>
  <c r="L628" i="7"/>
  <c r="L620" i="7"/>
  <c r="M604" i="7"/>
  <c r="M600" i="7"/>
  <c r="L581" i="7"/>
  <c r="L573" i="7"/>
  <c r="M657" i="7"/>
  <c r="L677" i="7"/>
  <c r="M621" i="7"/>
  <c r="M572" i="7"/>
  <c r="M568" i="7"/>
  <c r="M625" i="7"/>
  <c r="M223" i="7"/>
  <c r="L223" i="7"/>
  <c r="M144" i="7"/>
  <c r="L144" i="7"/>
  <c r="L4" i="7"/>
  <c r="M540" i="7"/>
  <c r="L540" i="7"/>
  <c r="M536" i="7"/>
  <c r="L536" i="7"/>
  <c r="L530" i="7"/>
  <c r="L522" i="7"/>
  <c r="L514" i="7"/>
  <c r="M508" i="7"/>
  <c r="L508" i="7"/>
  <c r="M502" i="7"/>
  <c r="L502" i="7"/>
  <c r="M488" i="7"/>
  <c r="L488" i="7"/>
  <c r="L346" i="7"/>
  <c r="L342" i="7"/>
  <c r="L338" i="7"/>
  <c r="L334" i="7"/>
  <c r="L330" i="7"/>
  <c r="L326" i="7"/>
  <c r="L322" i="7"/>
  <c r="L307" i="7"/>
  <c r="M287" i="7"/>
  <c r="L287" i="7"/>
  <c r="L245" i="7"/>
  <c r="L232" i="7"/>
  <c r="M215" i="7"/>
  <c r="L215" i="7"/>
  <c r="L185" i="7"/>
  <c r="L170" i="7"/>
  <c r="L153" i="7"/>
  <c r="L138" i="7"/>
  <c r="L121" i="7"/>
  <c r="L106" i="7"/>
  <c r="L89" i="7"/>
  <c r="M72" i="7"/>
  <c r="L72" i="7"/>
  <c r="L57" i="7"/>
  <c r="M55" i="7"/>
  <c r="L55" i="7"/>
  <c r="L42" i="7"/>
  <c r="M40" i="7"/>
  <c r="L40" i="7"/>
  <c r="L25" i="7"/>
  <c r="M23" i="7"/>
  <c r="L23" i="7"/>
  <c r="L4999" i="7"/>
  <c r="M4997" i="7"/>
  <c r="L4997" i="7"/>
  <c r="L4982" i="7"/>
  <c r="M4980" i="7"/>
  <c r="L4980" i="7"/>
  <c r="L4967" i="7"/>
  <c r="M4965" i="7"/>
  <c r="L4965" i="7"/>
  <c r="L4950" i="7"/>
  <c r="M4948" i="7"/>
  <c r="L4948" i="7"/>
  <c r="L4935" i="7"/>
  <c r="M4933" i="7"/>
  <c r="L4933" i="7"/>
  <c r="L4918" i="7"/>
  <c r="M4916" i="7"/>
  <c r="L4916" i="7"/>
  <c r="L4903" i="7"/>
  <c r="M4901" i="7"/>
  <c r="L4901" i="7"/>
  <c r="L4886" i="7"/>
  <c r="M4884" i="7"/>
  <c r="L4884" i="7"/>
  <c r="L4871" i="7"/>
  <c r="M4869" i="7"/>
  <c r="L4869" i="7"/>
  <c r="L4854" i="7"/>
  <c r="M4852" i="7"/>
  <c r="L4852" i="7"/>
  <c r="L4839" i="7"/>
  <c r="M4837" i="7"/>
  <c r="L4837" i="7"/>
  <c r="L4822" i="7"/>
  <c r="M4820" i="7"/>
  <c r="L4820" i="7"/>
  <c r="L4807" i="7"/>
  <c r="M4805" i="7"/>
  <c r="L4805" i="7"/>
  <c r="L4790" i="7"/>
  <c r="M4788" i="7"/>
  <c r="L4788" i="7"/>
  <c r="L4775" i="7"/>
  <c r="M4773" i="7"/>
  <c r="L4773" i="7"/>
  <c r="L4758" i="7"/>
  <c r="M4756" i="7"/>
  <c r="L4756" i="7"/>
  <c r="M4754" i="7"/>
  <c r="L4754" i="7"/>
  <c r="M4739" i="7"/>
  <c r="L4739" i="7"/>
  <c r="L4737" i="7"/>
  <c r="L4724" i="7"/>
  <c r="L4722" i="7"/>
  <c r="M4691" i="7"/>
  <c r="L4691" i="7"/>
  <c r="L4689" i="7"/>
  <c r="M4687" i="7"/>
  <c r="L4687" i="7"/>
  <c r="L4685" i="7"/>
  <c r="M4683" i="7"/>
  <c r="L4683" i="7"/>
  <c r="L4681" i="7"/>
  <c r="M4679" i="7"/>
  <c r="L4679" i="7"/>
  <c r="L4677" i="7"/>
  <c r="M4675" i="7"/>
  <c r="L4675" i="7"/>
  <c r="L4673" i="7"/>
  <c r="M4671" i="7"/>
  <c r="L4671" i="7"/>
  <c r="L4669" i="7"/>
  <c r="M4667" i="7"/>
  <c r="L4667" i="7"/>
  <c r="L4665" i="7"/>
  <c r="M4663" i="7"/>
  <c r="L4663" i="7"/>
  <c r="L4661" i="7"/>
  <c r="M4659" i="7"/>
  <c r="L4659" i="7"/>
  <c r="L4657" i="7"/>
  <c r="M4655" i="7"/>
  <c r="L4655" i="7"/>
  <c r="L4653" i="7"/>
  <c r="M4651" i="7"/>
  <c r="L4651" i="7"/>
  <c r="L4649" i="7"/>
  <c r="M4647" i="7"/>
  <c r="L4647" i="7"/>
  <c r="L4645" i="7"/>
  <c r="M4643" i="7"/>
  <c r="L4643" i="7"/>
  <c r="L4641" i="7"/>
  <c r="M4639" i="7"/>
  <c r="L4639" i="7"/>
  <c r="L4637" i="7"/>
  <c r="M4635" i="7"/>
  <c r="L4635" i="7"/>
  <c r="L4633" i="7"/>
  <c r="M4631" i="7"/>
  <c r="L4631" i="7"/>
  <c r="L4629" i="7"/>
  <c r="M4627" i="7"/>
  <c r="L4627" i="7"/>
  <c r="L4625" i="7"/>
  <c r="M4623" i="7"/>
  <c r="L4623" i="7"/>
  <c r="L4621" i="7"/>
  <c r="M4619" i="7"/>
  <c r="L4619" i="7"/>
  <c r="L4617" i="7"/>
  <c r="M4615" i="7"/>
  <c r="L4615" i="7"/>
  <c r="L4613" i="7"/>
  <c r="M4611" i="7"/>
  <c r="L4611" i="7"/>
  <c r="L4609" i="7"/>
  <c r="M4607" i="7"/>
  <c r="L4607" i="7"/>
  <c r="L4605" i="7"/>
  <c r="M4603" i="7"/>
  <c r="L4603" i="7"/>
  <c r="L4601" i="7"/>
  <c r="M4599" i="7"/>
  <c r="L4599" i="7"/>
  <c r="L4597" i="7"/>
  <c r="M4595" i="7"/>
  <c r="L4595" i="7"/>
  <c r="L4593" i="7"/>
  <c r="M4591" i="7"/>
  <c r="L4591" i="7"/>
  <c r="L4589" i="7"/>
  <c r="M4587" i="7"/>
  <c r="L4587" i="7"/>
  <c r="L4585" i="7"/>
  <c r="L4564" i="7"/>
  <c r="M4562" i="7"/>
  <c r="L4562" i="7"/>
  <c r="M4547" i="7"/>
  <c r="L4547" i="7"/>
  <c r="L4545" i="7"/>
  <c r="M4543" i="7"/>
  <c r="L4543" i="7"/>
  <c r="L4541" i="7"/>
  <c r="M4499" i="7"/>
  <c r="L4499" i="7"/>
  <c r="M4482" i="7"/>
  <c r="L4482" i="7"/>
  <c r="L4480" i="7"/>
  <c r="M4480" i="7"/>
  <c r="M4478" i="7"/>
  <c r="L4478" i="7"/>
  <c r="L4476" i="7"/>
  <c r="M4476" i="7"/>
  <c r="M4474" i="7"/>
  <c r="L4474" i="7"/>
  <c r="M4459" i="7"/>
  <c r="L4459" i="7"/>
  <c r="L4457" i="7"/>
  <c r="L4436" i="7"/>
  <c r="M4434" i="7"/>
  <c r="L4434" i="7"/>
  <c r="M4386" i="7"/>
  <c r="L4386" i="7"/>
  <c r="L4384" i="7"/>
  <c r="M4384" i="7"/>
  <c r="M4382" i="7"/>
  <c r="L4382" i="7"/>
  <c r="L4380" i="7"/>
  <c r="M4380" i="7"/>
  <c r="M4378" i="7"/>
  <c r="L4378" i="7"/>
  <c r="M4334" i="7"/>
  <c r="L4334" i="7"/>
  <c r="M4307" i="7"/>
  <c r="L4307" i="7"/>
  <c r="M4239" i="7"/>
  <c r="L4239" i="7"/>
  <c r="M4237" i="7"/>
  <c r="L4237" i="7"/>
  <c r="M4235" i="7"/>
  <c r="L4235" i="7"/>
  <c r="M4233" i="7"/>
  <c r="L4233" i="7"/>
  <c r="L4192" i="7"/>
  <c r="M4192" i="7"/>
  <c r="M4190" i="7"/>
  <c r="L4190" i="7"/>
  <c r="L4188" i="7"/>
  <c r="M4188" i="7"/>
  <c r="M4186" i="7"/>
  <c r="L4186" i="7"/>
  <c r="L4092" i="7"/>
  <c r="M4092" i="7"/>
  <c r="M4090" i="7"/>
  <c r="L4090" i="7"/>
  <c r="M4088" i="7"/>
  <c r="L4088" i="7"/>
  <c r="L3502" i="7"/>
  <c r="M3502" i="7"/>
  <c r="M3500" i="7"/>
  <c r="L3500" i="7"/>
  <c r="L3418" i="7"/>
  <c r="M3418" i="7"/>
  <c r="L3160" i="7"/>
  <c r="M3160" i="7"/>
  <c r="M3158" i="7"/>
  <c r="L3158" i="7"/>
  <c r="L2979" i="7"/>
  <c r="M2979" i="7"/>
  <c r="M2977" i="7"/>
  <c r="L2977" i="7"/>
  <c r="L2851" i="7"/>
  <c r="M2851" i="7"/>
  <c r="M2849" i="7"/>
  <c r="L2849" i="7"/>
  <c r="M2666" i="7"/>
  <c r="L2666" i="7"/>
  <c r="M304" i="7"/>
  <c r="L304" i="7"/>
  <c r="M80" i="7"/>
  <c r="L80" i="7"/>
  <c r="M31" i="7"/>
  <c r="L31" i="7"/>
  <c r="M4892" i="7"/>
  <c r="L4892" i="7"/>
  <c r="M7" i="7"/>
  <c r="M544" i="7"/>
  <c r="L544" i="7"/>
  <c r="M538" i="7"/>
  <c r="L538" i="7"/>
  <c r="M532" i="7"/>
  <c r="L532" i="7"/>
  <c r="M528" i="7"/>
  <c r="L528" i="7"/>
  <c r="M524" i="7"/>
  <c r="L524" i="7"/>
  <c r="L518" i="7"/>
  <c r="L510" i="7"/>
  <c r="M504" i="7"/>
  <c r="L504" i="7"/>
  <c r="M498" i="7"/>
  <c r="L498" i="7"/>
  <c r="M496" i="7"/>
  <c r="L496" i="7"/>
  <c r="L490" i="7"/>
  <c r="M484" i="7"/>
  <c r="L484" i="7"/>
  <c r="M9" i="7"/>
  <c r="L9" i="7"/>
  <c r="M344" i="7"/>
  <c r="L344" i="7"/>
  <c r="L340" i="7"/>
  <c r="L336" i="7"/>
  <c r="M332" i="7"/>
  <c r="L332" i="7"/>
  <c r="M328" i="7"/>
  <c r="L328" i="7"/>
  <c r="L324" i="7"/>
  <c r="L320" i="7"/>
  <c r="L309" i="7"/>
  <c r="L298" i="7"/>
  <c r="L289" i="7"/>
  <c r="L278" i="7"/>
  <c r="M276" i="7"/>
  <c r="L276" i="7"/>
  <c r="L256" i="7"/>
  <c r="L243" i="7"/>
  <c r="L234" i="7"/>
  <c r="L217" i="7"/>
  <c r="L202" i="7"/>
  <c r="M200" i="7"/>
  <c r="L200" i="7"/>
  <c r="M183" i="7"/>
  <c r="L183" i="7"/>
  <c r="M168" i="7"/>
  <c r="L168" i="7"/>
  <c r="M151" i="7"/>
  <c r="L151" i="7"/>
  <c r="M136" i="7"/>
  <c r="L136" i="7"/>
  <c r="M119" i="7"/>
  <c r="L119" i="7"/>
  <c r="M104" i="7"/>
  <c r="L104" i="7"/>
  <c r="M87" i="7"/>
  <c r="L87" i="7"/>
  <c r="L74" i="7"/>
  <c r="L318" i="7"/>
  <c r="L316" i="7"/>
  <c r="M301" i="7"/>
  <c r="M296" i="7"/>
  <c r="L296" i="7"/>
  <c r="L285" i="7"/>
  <c r="L283" i="7"/>
  <c r="L274" i="7"/>
  <c r="L265" i="7"/>
  <c r="M263" i="7"/>
  <c r="L263" i="7"/>
  <c r="L254" i="7"/>
  <c r="L252" i="7"/>
  <c r="M237" i="7"/>
  <c r="L230" i="7"/>
  <c r="M228" i="7"/>
  <c r="L228" i="7"/>
  <c r="L213" i="7"/>
  <c r="M211" i="7"/>
  <c r="L211" i="7"/>
  <c r="M205" i="7"/>
  <c r="L198" i="7"/>
  <c r="M196" i="7"/>
  <c r="L196" i="7"/>
  <c r="L181" i="7"/>
  <c r="M179" i="7"/>
  <c r="L179" i="7"/>
  <c r="M173" i="7"/>
  <c r="L166" i="7"/>
  <c r="M164" i="7"/>
  <c r="L164" i="7"/>
  <c r="L149" i="7"/>
  <c r="M147" i="7"/>
  <c r="L147" i="7"/>
  <c r="M141" i="7"/>
  <c r="L134" i="7"/>
  <c r="M132" i="7"/>
  <c r="L132" i="7"/>
  <c r="L117" i="7"/>
  <c r="M115" i="7"/>
  <c r="L115" i="7"/>
  <c r="M109" i="7"/>
  <c r="L102" i="7"/>
  <c r="M100" i="7"/>
  <c r="L100" i="7"/>
  <c r="L85" i="7"/>
  <c r="M83" i="7"/>
  <c r="L83" i="7"/>
  <c r="M77" i="7"/>
  <c r="L70" i="7"/>
  <c r="M68" i="7"/>
  <c r="L68" i="7"/>
  <c r="L53" i="7"/>
  <c r="M51" i="7"/>
  <c r="L51" i="7"/>
  <c r="M45" i="7"/>
  <c r="L38" i="7"/>
  <c r="M36" i="7"/>
  <c r="L36" i="7"/>
  <c r="L21" i="7"/>
  <c r="M19" i="7"/>
  <c r="L19" i="7"/>
  <c r="M13" i="7"/>
  <c r="L4995" i="7"/>
  <c r="M4993" i="7"/>
  <c r="L4993" i="7"/>
  <c r="L4978" i="7"/>
  <c r="M4976" i="7"/>
  <c r="L4976" i="7"/>
  <c r="M4974" i="7"/>
  <c r="L4963" i="7"/>
  <c r="M4961" i="7"/>
  <c r="L4961" i="7"/>
  <c r="L4946" i="7"/>
  <c r="M4944" i="7"/>
  <c r="L4944" i="7"/>
  <c r="M4942" i="7"/>
  <c r="L4931" i="7"/>
  <c r="M4929" i="7"/>
  <c r="L4929" i="7"/>
  <c r="L4914" i="7"/>
  <c r="M4912" i="7"/>
  <c r="L4912" i="7"/>
  <c r="M4910" i="7"/>
  <c r="L4899" i="7"/>
  <c r="M4897" i="7"/>
  <c r="L4897" i="7"/>
  <c r="L4882" i="7"/>
  <c r="M4880" i="7"/>
  <c r="L4880" i="7"/>
  <c r="M4878" i="7"/>
  <c r="L4867" i="7"/>
  <c r="M4865" i="7"/>
  <c r="L4865" i="7"/>
  <c r="L4850" i="7"/>
  <c r="M4848" i="7"/>
  <c r="L4848" i="7"/>
  <c r="M4846" i="7"/>
  <c r="L4835" i="7"/>
  <c r="M4833" i="7"/>
  <c r="L4833" i="7"/>
  <c r="L4818" i="7"/>
  <c r="M4816" i="7"/>
  <c r="L4816" i="7"/>
  <c r="M4814" i="7"/>
  <c r="L4803" i="7"/>
  <c r="M4801" i="7"/>
  <c r="L4801" i="7"/>
  <c r="L4786" i="7"/>
  <c r="M4784" i="7"/>
  <c r="L4784" i="7"/>
  <c r="M4782" i="7"/>
  <c r="L4771" i="7"/>
  <c r="M4769" i="7"/>
  <c r="L4769" i="7"/>
  <c r="L4752" i="7"/>
  <c r="L4750" i="7"/>
  <c r="M4735" i="7"/>
  <c r="L4735" i="7"/>
  <c r="L4733" i="7"/>
  <c r="M4729" i="7"/>
  <c r="L4720" i="7"/>
  <c r="M4718" i="7"/>
  <c r="L4718" i="7"/>
  <c r="L4716" i="7"/>
  <c r="M4714" i="7"/>
  <c r="L4714" i="7"/>
  <c r="L4712" i="7"/>
  <c r="L4710" i="7"/>
  <c r="M4583" i="7"/>
  <c r="L4583" i="7"/>
  <c r="L4581" i="7"/>
  <c r="M4577" i="7"/>
  <c r="M4573" i="7"/>
  <c r="M4569" i="7"/>
  <c r="L4560" i="7"/>
  <c r="M4558" i="7"/>
  <c r="L4558" i="7"/>
  <c r="M4548" i="7"/>
  <c r="M4495" i="7"/>
  <c r="L4495" i="7"/>
  <c r="L4493" i="7"/>
  <c r="M4489" i="7"/>
  <c r="L4472" i="7"/>
  <c r="M4470" i="7"/>
  <c r="L4470" i="7"/>
  <c r="M4455" i="7"/>
  <c r="L4455" i="7"/>
  <c r="L4453" i="7"/>
  <c r="M4449" i="7"/>
  <c r="M4445" i="7"/>
  <c r="M4441" i="7"/>
  <c r="L4432" i="7"/>
  <c r="M4430" i="7"/>
  <c r="L4430" i="7"/>
  <c r="M4403" i="7"/>
  <c r="L4403" i="7"/>
  <c r="M4397" i="7"/>
  <c r="M4393" i="7"/>
  <c r="M4355" i="7"/>
  <c r="L4355" i="7"/>
  <c r="M4351" i="7"/>
  <c r="L4351" i="7"/>
  <c r="L4349" i="7"/>
  <c r="M4303" i="7"/>
  <c r="L4303" i="7"/>
  <c r="L4301" i="7"/>
  <c r="M4299" i="7"/>
  <c r="L4299" i="7"/>
  <c r="L4297" i="7"/>
  <c r="M4293" i="7"/>
  <c r="M4270" i="7"/>
  <c r="L4270" i="7"/>
  <c r="M4248" i="7"/>
  <c r="M4240" i="7"/>
  <c r="M4223" i="7"/>
  <c r="L4223" i="7"/>
  <c r="M4143" i="7"/>
  <c r="L4143" i="7"/>
  <c r="M4139" i="7"/>
  <c r="L4139" i="7"/>
  <c r="M3555" i="7"/>
  <c r="L3555" i="7"/>
  <c r="M3476" i="7"/>
  <c r="L3476" i="7"/>
  <c r="L3453" i="7"/>
  <c r="M3453" i="7"/>
  <c r="M3451" i="7"/>
  <c r="L3451" i="7"/>
  <c r="M3207" i="7"/>
  <c r="L3207" i="7"/>
  <c r="M3026" i="7"/>
  <c r="L3026" i="7"/>
  <c r="M2898" i="7"/>
  <c r="L2898" i="7"/>
  <c r="M2770" i="7"/>
  <c r="L2770" i="7"/>
  <c r="L2723" i="7"/>
  <c r="M2723" i="7"/>
  <c r="M2721" i="7"/>
  <c r="L2721" i="7"/>
  <c r="L2575" i="7"/>
  <c r="M2575" i="7"/>
  <c r="M2573" i="7"/>
  <c r="L2573" i="7"/>
  <c r="M191" i="7"/>
  <c r="L191" i="7"/>
  <c r="M127" i="7"/>
  <c r="L127" i="7"/>
  <c r="M4988" i="7"/>
  <c r="L4988" i="7"/>
  <c r="L314" i="7"/>
  <c r="L305" i="7"/>
  <c r="M303" i="7"/>
  <c r="L303" i="7"/>
  <c r="L294" i="7"/>
  <c r="L292" i="7"/>
  <c r="M272" i="7"/>
  <c r="L272" i="7"/>
  <c r="L261" i="7"/>
  <c r="L259" i="7"/>
  <c r="L250" i="7"/>
  <c r="L241" i="7"/>
  <c r="M239" i="7"/>
  <c r="L239" i="7"/>
  <c r="L226" i="7"/>
  <c r="M224" i="7"/>
  <c r="L224" i="7"/>
  <c r="L209" i="7"/>
  <c r="M207" i="7"/>
  <c r="L207" i="7"/>
  <c r="L194" i="7"/>
  <c r="M192" i="7"/>
  <c r="L192" i="7"/>
  <c r="L177" i="7"/>
  <c r="M175" i="7"/>
  <c r="L175" i="7"/>
  <c r="L162" i="7"/>
  <c r="M160" i="7"/>
  <c r="L160" i="7"/>
  <c r="L145" i="7"/>
  <c r="M143" i="7"/>
  <c r="L143" i="7"/>
  <c r="L130" i="7"/>
  <c r="M128" i="7"/>
  <c r="L128" i="7"/>
  <c r="L113" i="7"/>
  <c r="M111" i="7"/>
  <c r="L111" i="7"/>
  <c r="L98" i="7"/>
  <c r="M96" i="7"/>
  <c r="L96" i="7"/>
  <c r="L81" i="7"/>
  <c r="M79" i="7"/>
  <c r="L79" i="7"/>
  <c r="L66" i="7"/>
  <c r="M64" i="7"/>
  <c r="L64" i="7"/>
  <c r="L49" i="7"/>
  <c r="M47" i="7"/>
  <c r="L47" i="7"/>
  <c r="L34" i="7"/>
  <c r="M32" i="7"/>
  <c r="L32" i="7"/>
  <c r="L17" i="7"/>
  <c r="M15" i="7"/>
  <c r="L15" i="7"/>
  <c r="L4991" i="7"/>
  <c r="M4989" i="7"/>
  <c r="L4989" i="7"/>
  <c r="L4974" i="7"/>
  <c r="M4972" i="7"/>
  <c r="L4972" i="7"/>
  <c r="L4959" i="7"/>
  <c r="M4957" i="7"/>
  <c r="L4957" i="7"/>
  <c r="L4942" i="7"/>
  <c r="M4940" i="7"/>
  <c r="L4940" i="7"/>
  <c r="L4927" i="7"/>
  <c r="M4925" i="7"/>
  <c r="L4925" i="7"/>
  <c r="L4910" i="7"/>
  <c r="M4908" i="7"/>
  <c r="L4908" i="7"/>
  <c r="L4895" i="7"/>
  <c r="M4893" i="7"/>
  <c r="L4893" i="7"/>
  <c r="L4878" i="7"/>
  <c r="M4876" i="7"/>
  <c r="L4876" i="7"/>
  <c r="L4863" i="7"/>
  <c r="M4861" i="7"/>
  <c r="L4861" i="7"/>
  <c r="L4846" i="7"/>
  <c r="M4844" i="7"/>
  <c r="L4844" i="7"/>
  <c r="L4831" i="7"/>
  <c r="M4829" i="7"/>
  <c r="L4829" i="7"/>
  <c r="L4814" i="7"/>
  <c r="M4812" i="7"/>
  <c r="L4812" i="7"/>
  <c r="L4799" i="7"/>
  <c r="M4797" i="7"/>
  <c r="L4797" i="7"/>
  <c r="L4782" i="7"/>
  <c r="M4780" i="7"/>
  <c r="L4780" i="7"/>
  <c r="L4767" i="7"/>
  <c r="M4765" i="7"/>
  <c r="L4765" i="7"/>
  <c r="L4748" i="7"/>
  <c r="L4746" i="7"/>
  <c r="M4731" i="7"/>
  <c r="L4731" i="7"/>
  <c r="L4729" i="7"/>
  <c r="L4708" i="7"/>
  <c r="L4706" i="7"/>
  <c r="M4579" i="7"/>
  <c r="L4579" i="7"/>
  <c r="M4575" i="7"/>
  <c r="L4575" i="7"/>
  <c r="M4531" i="7"/>
  <c r="L4531" i="7"/>
  <c r="M4514" i="7"/>
  <c r="L4514" i="7"/>
  <c r="L4512" i="7"/>
  <c r="M4512" i="7"/>
  <c r="M4510" i="7"/>
  <c r="L4510" i="7"/>
  <c r="L4508" i="7"/>
  <c r="M4508" i="7"/>
  <c r="M4506" i="7"/>
  <c r="L4506" i="7"/>
  <c r="M4491" i="7"/>
  <c r="L4491" i="7"/>
  <c r="M4466" i="7"/>
  <c r="L4466" i="7"/>
  <c r="M4451" i="7"/>
  <c r="L4451" i="7"/>
  <c r="M4447" i="7"/>
  <c r="L4447" i="7"/>
  <c r="M4399" i="7"/>
  <c r="L4399" i="7"/>
  <c r="M4395" i="7"/>
  <c r="L4395" i="7"/>
  <c r="M4370" i="7"/>
  <c r="L4370" i="7"/>
  <c r="M4322" i="7"/>
  <c r="L4322" i="7"/>
  <c r="L4320" i="7"/>
  <c r="M4320" i="7"/>
  <c r="M4318" i="7"/>
  <c r="L4318" i="7"/>
  <c r="L4316" i="7"/>
  <c r="M4316" i="7"/>
  <c r="M4314" i="7"/>
  <c r="L4314" i="7"/>
  <c r="L4256" i="7"/>
  <c r="M4256" i="7"/>
  <c r="M4254" i="7"/>
  <c r="L4254" i="7"/>
  <c r="L4252" i="7"/>
  <c r="M4252" i="7"/>
  <c r="M4250" i="7"/>
  <c r="L4250" i="7"/>
  <c r="M4174" i="7"/>
  <c r="L4174" i="7"/>
  <c r="M4127" i="7"/>
  <c r="L4127" i="7"/>
  <c r="L3606" i="7"/>
  <c r="M3606" i="7"/>
  <c r="M3604" i="7"/>
  <c r="L3604" i="7"/>
  <c r="L3284" i="7"/>
  <c r="M3284" i="7"/>
  <c r="M3282" i="7"/>
  <c r="L3282" i="7"/>
  <c r="L3128" i="7"/>
  <c r="M3128" i="7"/>
  <c r="M3126" i="7"/>
  <c r="L3126" i="7"/>
  <c r="L3075" i="7"/>
  <c r="M3075" i="7"/>
  <c r="M3073" i="7"/>
  <c r="L3073" i="7"/>
  <c r="L2947" i="7"/>
  <c r="M2947" i="7"/>
  <c r="M2945" i="7"/>
  <c r="L2945" i="7"/>
  <c r="L2819" i="7"/>
  <c r="M2819" i="7"/>
  <c r="M2817" i="7"/>
  <c r="L2817" i="7"/>
  <c r="M2630" i="7"/>
  <c r="L2630" i="7"/>
  <c r="M240" i="7"/>
  <c r="L240" i="7"/>
  <c r="M176" i="7"/>
  <c r="L176" i="7"/>
  <c r="M112" i="7"/>
  <c r="L112" i="7"/>
  <c r="M16" i="7"/>
  <c r="L16" i="7"/>
  <c r="M4973" i="7"/>
  <c r="L4973" i="7"/>
  <c r="M4924" i="7"/>
  <c r="L4924" i="7"/>
  <c r="M4909" i="7"/>
  <c r="L4909" i="7"/>
  <c r="L543" i="7"/>
  <c r="L537" i="7"/>
  <c r="M533" i="7"/>
  <c r="L533" i="7"/>
  <c r="L529" i="7"/>
  <c r="L525" i="7"/>
  <c r="M521" i="7"/>
  <c r="L521" i="7"/>
  <c r="L517" i="7"/>
  <c r="M515" i="7"/>
  <c r="L515" i="7"/>
  <c r="M511" i="7"/>
  <c r="L511" i="7"/>
  <c r="M507" i="7"/>
  <c r="L507" i="7"/>
  <c r="L501" i="7"/>
  <c r="L497" i="7"/>
  <c r="L493" i="7"/>
  <c r="L489" i="7"/>
  <c r="M487" i="7"/>
  <c r="L487" i="7"/>
  <c r="M483" i="7"/>
  <c r="L483" i="7"/>
  <c r="L481" i="7"/>
  <c r="L477" i="7"/>
  <c r="M475" i="7"/>
  <c r="L475" i="7"/>
  <c r="L473" i="7"/>
  <c r="M471" i="7"/>
  <c r="L471" i="7"/>
  <c r="L469" i="7"/>
  <c r="M467" i="7"/>
  <c r="L467" i="7"/>
  <c r="L465" i="7"/>
  <c r="M463" i="7"/>
  <c r="L463" i="7"/>
  <c r="L461" i="7"/>
  <c r="M459" i="7"/>
  <c r="L459" i="7"/>
  <c r="L457" i="7"/>
  <c r="M455" i="7"/>
  <c r="L455" i="7"/>
  <c r="L453" i="7"/>
  <c r="M451" i="7"/>
  <c r="L451" i="7"/>
  <c r="L449" i="7"/>
  <c r="M447" i="7"/>
  <c r="L447" i="7"/>
  <c r="L445" i="7"/>
  <c r="M443" i="7"/>
  <c r="L443" i="7"/>
  <c r="L441" i="7"/>
  <c r="M439" i="7"/>
  <c r="L439" i="7"/>
  <c r="L437" i="7"/>
  <c r="M435" i="7"/>
  <c r="L435" i="7"/>
  <c r="L433" i="7"/>
  <c r="M431" i="7"/>
  <c r="L431" i="7"/>
  <c r="L429" i="7"/>
  <c r="M427" i="7"/>
  <c r="L427" i="7"/>
  <c r="L425" i="7"/>
  <c r="M423" i="7"/>
  <c r="L423" i="7"/>
  <c r="L421" i="7"/>
  <c r="M419" i="7"/>
  <c r="L419" i="7"/>
  <c r="L417" i="7"/>
  <c r="M415" i="7"/>
  <c r="L415" i="7"/>
  <c r="M413" i="7"/>
  <c r="L413" i="7"/>
  <c r="M411" i="7"/>
  <c r="L411" i="7"/>
  <c r="L409" i="7"/>
  <c r="M407" i="7"/>
  <c r="L407" i="7"/>
  <c r="M405" i="7"/>
  <c r="L405" i="7"/>
  <c r="M403" i="7"/>
  <c r="L403" i="7"/>
  <c r="M401" i="7"/>
  <c r="L401" i="7"/>
  <c r="M399" i="7"/>
  <c r="L399" i="7"/>
  <c r="L397" i="7"/>
  <c r="M395" i="7"/>
  <c r="L395" i="7"/>
  <c r="M393" i="7"/>
  <c r="L393" i="7"/>
  <c r="M391" i="7"/>
  <c r="L391" i="7"/>
  <c r="M389" i="7"/>
  <c r="L389" i="7"/>
  <c r="M387" i="7"/>
  <c r="L387" i="7"/>
  <c r="L385" i="7"/>
  <c r="L383" i="7"/>
  <c r="M381" i="7"/>
  <c r="L381" i="7"/>
  <c r="M379" i="7"/>
  <c r="L379" i="7"/>
  <c r="L377" i="7"/>
  <c r="M375" i="7"/>
  <c r="L375" i="7"/>
  <c r="L373" i="7"/>
  <c r="M371" i="7"/>
  <c r="L371" i="7"/>
  <c r="L369" i="7"/>
  <c r="M367" i="7"/>
  <c r="L367" i="7"/>
  <c r="L365" i="7"/>
  <c r="M363" i="7"/>
  <c r="L363" i="7"/>
  <c r="L361" i="7"/>
  <c r="M359" i="7"/>
  <c r="L359" i="7"/>
  <c r="M357" i="7"/>
  <c r="L357" i="7"/>
  <c r="M355" i="7"/>
  <c r="L355" i="7"/>
  <c r="M353" i="7"/>
  <c r="L353" i="7"/>
  <c r="M351" i="7"/>
  <c r="L351" i="7"/>
  <c r="M349" i="7"/>
  <c r="L349" i="7"/>
  <c r="L347" i="7"/>
  <c r="M341" i="7"/>
  <c r="M337" i="7"/>
  <c r="M333" i="7"/>
  <c r="M329" i="7"/>
  <c r="M325" i="7"/>
  <c r="M321" i="7"/>
  <c r="L312" i="7"/>
  <c r="L301" i="7"/>
  <c r="L299" i="7"/>
  <c r="L290" i="7"/>
  <c r="M282" i="7"/>
  <c r="L281" i="7"/>
  <c r="M279" i="7"/>
  <c r="L279" i="7"/>
  <c r="M273" i="7"/>
  <c r="L270" i="7"/>
  <c r="L268" i="7"/>
  <c r="M262" i="7"/>
  <c r="L248" i="7"/>
  <c r="L237" i="7"/>
  <c r="M235" i="7"/>
  <c r="L235" i="7"/>
  <c r="L222" i="7"/>
  <c r="L220" i="7"/>
  <c r="M210" i="7"/>
  <c r="L205" i="7"/>
  <c r="M203" i="7"/>
  <c r="L203" i="7"/>
  <c r="L190" i="7"/>
  <c r="L188" i="7"/>
  <c r="M178" i="7"/>
  <c r="L173" i="7"/>
  <c r="M171" i="7"/>
  <c r="L171" i="7"/>
  <c r="L158" i="7"/>
  <c r="L156" i="7"/>
  <c r="M146" i="7"/>
  <c r="L141" i="7"/>
  <c r="M139" i="7"/>
  <c r="L139" i="7"/>
  <c r="L126" i="7"/>
  <c r="M124" i="7"/>
  <c r="L124" i="7"/>
  <c r="M114" i="7"/>
  <c r="L109" i="7"/>
  <c r="M107" i="7"/>
  <c r="L107" i="7"/>
  <c r="L94" i="7"/>
  <c r="M92" i="7"/>
  <c r="L92" i="7"/>
  <c r="M82" i="7"/>
  <c r="L77" i="7"/>
  <c r="M75" i="7"/>
  <c r="L75" i="7"/>
  <c r="L62" i="7"/>
  <c r="M60" i="7"/>
  <c r="L60" i="7"/>
  <c r="M50" i="7"/>
  <c r="L45" i="7"/>
  <c r="M43" i="7"/>
  <c r="L43" i="7"/>
  <c r="L30" i="7"/>
  <c r="M28" i="7"/>
  <c r="L28" i="7"/>
  <c r="M18" i="7"/>
  <c r="L13" i="7"/>
  <c r="M11" i="7"/>
  <c r="L11" i="7"/>
  <c r="M5000" i="7"/>
  <c r="L5000" i="7"/>
  <c r="M4998" i="7"/>
  <c r="L4987" i="7"/>
  <c r="M4985" i="7"/>
  <c r="L4985" i="7"/>
  <c r="M4975" i="7"/>
  <c r="L4970" i="7"/>
  <c r="M4968" i="7"/>
  <c r="L4968" i="7"/>
  <c r="M4966" i="7"/>
  <c r="L4955" i="7"/>
  <c r="M4953" i="7"/>
  <c r="L4953" i="7"/>
  <c r="M4943" i="7"/>
  <c r="L4938" i="7"/>
  <c r="M4936" i="7"/>
  <c r="L4936" i="7"/>
  <c r="M4934" i="7"/>
  <c r="L4923" i="7"/>
  <c r="M4921" i="7"/>
  <c r="L4921" i="7"/>
  <c r="M4911" i="7"/>
  <c r="L4906" i="7"/>
  <c r="M4904" i="7"/>
  <c r="L4904" i="7"/>
  <c r="M4902" i="7"/>
  <c r="L4891" i="7"/>
  <c r="M4889" i="7"/>
  <c r="L4889" i="7"/>
  <c r="M4879" i="7"/>
  <c r="L4874" i="7"/>
  <c r="M4872" i="7"/>
  <c r="L4872" i="7"/>
  <c r="M4870" i="7"/>
  <c r="L4859" i="7"/>
  <c r="M4857" i="7"/>
  <c r="L4857" i="7"/>
  <c r="M4847" i="7"/>
  <c r="L4842" i="7"/>
  <c r="M4840" i="7"/>
  <c r="L4840" i="7"/>
  <c r="M4838" i="7"/>
  <c r="L4827" i="7"/>
  <c r="M4825" i="7"/>
  <c r="L4825" i="7"/>
  <c r="M4815" i="7"/>
  <c r="L4810" i="7"/>
  <c r="M4808" i="7"/>
  <c r="L4808" i="7"/>
  <c r="M4806" i="7"/>
  <c r="L4795" i="7"/>
  <c r="M4793" i="7"/>
  <c r="L4793" i="7"/>
  <c r="M4783" i="7"/>
  <c r="L4778" i="7"/>
  <c r="M4776" i="7"/>
  <c r="L4776" i="7"/>
  <c r="M4774" i="7"/>
  <c r="L4763" i="7"/>
  <c r="M4761" i="7"/>
  <c r="L4761" i="7"/>
  <c r="M4757" i="7"/>
  <c r="L4744" i="7"/>
  <c r="L4742" i="7"/>
  <c r="M4732" i="7"/>
  <c r="M4727" i="7"/>
  <c r="L4727" i="7"/>
  <c r="L4725" i="7"/>
  <c r="M4721" i="7"/>
  <c r="L4704" i="7"/>
  <c r="M4702" i="7"/>
  <c r="L4702" i="7"/>
  <c r="L4700" i="7"/>
  <c r="L4698" i="7"/>
  <c r="L4696" i="7"/>
  <c r="L4694" i="7"/>
  <c r="M4688" i="7"/>
  <c r="M4684" i="7"/>
  <c r="M4680" i="7"/>
  <c r="M4676" i="7"/>
  <c r="M4672" i="7"/>
  <c r="M4668" i="7"/>
  <c r="M4664" i="7"/>
  <c r="M4660" i="7"/>
  <c r="M4656" i="7"/>
  <c r="M4652" i="7"/>
  <c r="M4648" i="7"/>
  <c r="M4644" i="7"/>
  <c r="M4640" i="7"/>
  <c r="M4636" i="7"/>
  <c r="M4632" i="7"/>
  <c r="M4628" i="7"/>
  <c r="M4624" i="7"/>
  <c r="M4620" i="7"/>
  <c r="M4616" i="7"/>
  <c r="M4612" i="7"/>
  <c r="M4608" i="7"/>
  <c r="M4604" i="7"/>
  <c r="M4600" i="7"/>
  <c r="M4596" i="7"/>
  <c r="M4592" i="7"/>
  <c r="M4588" i="7"/>
  <c r="M4580" i="7"/>
  <c r="M4532" i="7"/>
  <c r="M4527" i="7"/>
  <c r="L4527" i="7"/>
  <c r="L4525" i="7"/>
  <c r="M4521" i="7"/>
  <c r="L4504" i="7"/>
  <c r="M4502" i="7"/>
  <c r="L4502" i="7"/>
  <c r="M4487" i="7"/>
  <c r="L4487" i="7"/>
  <c r="L4485" i="7"/>
  <c r="M4481" i="7"/>
  <c r="M4477" i="7"/>
  <c r="M4473" i="7"/>
  <c r="L4464" i="7"/>
  <c r="M4462" i="7"/>
  <c r="L4462" i="7"/>
  <c r="M4452" i="7"/>
  <c r="M4418" i="7"/>
  <c r="L4418" i="7"/>
  <c r="L4416" i="7"/>
  <c r="M4416" i="7"/>
  <c r="M4414" i="7"/>
  <c r="L4414" i="7"/>
  <c r="L4412" i="7"/>
  <c r="M4412" i="7"/>
  <c r="M4410" i="7"/>
  <c r="L4410" i="7"/>
  <c r="M4400" i="7"/>
  <c r="M4381" i="7"/>
  <c r="M4377" i="7"/>
  <c r="L4368" i="7"/>
  <c r="M4366" i="7"/>
  <c r="L4366" i="7"/>
  <c r="M4339" i="7"/>
  <c r="L4339" i="7"/>
  <c r="M4333" i="7"/>
  <c r="M4329" i="7"/>
  <c r="M4291" i="7"/>
  <c r="L4291" i="7"/>
  <c r="L4289" i="7"/>
  <c r="M4287" i="7"/>
  <c r="L4287" i="7"/>
  <c r="L4285" i="7"/>
  <c r="M4207" i="7"/>
  <c r="L4207" i="7"/>
  <c r="M4203" i="7"/>
  <c r="L4203" i="7"/>
  <c r="L4201" i="7"/>
  <c r="L4160" i="7"/>
  <c r="M4160" i="7"/>
  <c r="M4158" i="7"/>
  <c r="L4158" i="7"/>
  <c r="L4156" i="7"/>
  <c r="M4156" i="7"/>
  <c r="M4154" i="7"/>
  <c r="L4154" i="7"/>
  <c r="M4107" i="7"/>
  <c r="L4107" i="7"/>
  <c r="M3515" i="7"/>
  <c r="L3515" i="7"/>
  <c r="M3460" i="7"/>
  <c r="L3460" i="7"/>
  <c r="L3437" i="7"/>
  <c r="M3437" i="7"/>
  <c r="M3435" i="7"/>
  <c r="L3435" i="7"/>
  <c r="M3175" i="7"/>
  <c r="L3175" i="7"/>
  <c r="M2994" i="7"/>
  <c r="L2994" i="7"/>
  <c r="M2866" i="7"/>
  <c r="L2866" i="7"/>
  <c r="M2738" i="7"/>
  <c r="L2738" i="7"/>
  <c r="L2687" i="7"/>
  <c r="M2687" i="7"/>
  <c r="M2685" i="7"/>
  <c r="L2685" i="7"/>
  <c r="L2683" i="7"/>
  <c r="M2683" i="7"/>
  <c r="M2681" i="7"/>
  <c r="L2681" i="7"/>
  <c r="L2539" i="7"/>
  <c r="M2539" i="7"/>
  <c r="M2537" i="7"/>
  <c r="L2537" i="7"/>
  <c r="M208" i="7"/>
  <c r="L208" i="7"/>
  <c r="M159" i="7"/>
  <c r="L159" i="7"/>
  <c r="M63" i="7"/>
  <c r="L63" i="7"/>
  <c r="M4860" i="7"/>
  <c r="L4860" i="7"/>
  <c r="M4845" i="7"/>
  <c r="L4845" i="7"/>
  <c r="M5" i="7"/>
  <c r="L5" i="7"/>
  <c r="L545" i="7"/>
  <c r="M541" i="7"/>
  <c r="L541" i="7"/>
  <c r="M539" i="7"/>
  <c r="L539" i="7"/>
  <c r="M535" i="7"/>
  <c r="L535" i="7"/>
  <c r="M531" i="7"/>
  <c r="L531" i="7"/>
  <c r="M527" i="7"/>
  <c r="L527" i="7"/>
  <c r="L523" i="7"/>
  <c r="M519" i="7"/>
  <c r="L519" i="7"/>
  <c r="L513" i="7"/>
  <c r="M509" i="7"/>
  <c r="L509" i="7"/>
  <c r="L505" i="7"/>
  <c r="M503" i="7"/>
  <c r="L503" i="7"/>
  <c r="M499" i="7"/>
  <c r="L499" i="7"/>
  <c r="M495" i="7"/>
  <c r="L495" i="7"/>
  <c r="M491" i="7"/>
  <c r="L491" i="7"/>
  <c r="L485" i="7"/>
  <c r="M479" i="7"/>
  <c r="L479" i="7"/>
  <c r="M10" i="7"/>
  <c r="L10" i="7"/>
  <c r="M4" i="7"/>
  <c r="L345" i="7"/>
  <c r="L343" i="7"/>
  <c r="L341" i="7"/>
  <c r="L339" i="7"/>
  <c r="L337" i="7"/>
  <c r="L335" i="7"/>
  <c r="L333" i="7"/>
  <c r="L331" i="7"/>
  <c r="L329" i="7"/>
  <c r="L327" i="7"/>
  <c r="L325" i="7"/>
  <c r="L323" i="7"/>
  <c r="L321" i="7"/>
  <c r="L319" i="7"/>
  <c r="L310" i="7"/>
  <c r="M308" i="7"/>
  <c r="L308" i="7"/>
  <c r="M293" i="7"/>
  <c r="L288" i="7"/>
  <c r="L277" i="7"/>
  <c r="L275" i="7"/>
  <c r="L266" i="7"/>
  <c r="L257" i="7"/>
  <c r="M255" i="7"/>
  <c r="L255" i="7"/>
  <c r="L246" i="7"/>
  <c r="M244" i="7"/>
  <c r="L244" i="7"/>
  <c r="L233" i="7"/>
  <c r="M231" i="7"/>
  <c r="L231" i="7"/>
  <c r="M225" i="7"/>
  <c r="L218" i="7"/>
  <c r="L216" i="7"/>
  <c r="L201" i="7"/>
  <c r="M199" i="7"/>
  <c r="L199" i="7"/>
  <c r="M193" i="7"/>
  <c r="L186" i="7"/>
  <c r="M184" i="7"/>
  <c r="L184" i="7"/>
  <c r="L169" i="7"/>
  <c r="M167" i="7"/>
  <c r="L167" i="7"/>
  <c r="M161" i="7"/>
  <c r="L154" i="7"/>
  <c r="M152" i="7"/>
  <c r="L152" i="7"/>
  <c r="L137" i="7"/>
  <c r="M135" i="7"/>
  <c r="L135" i="7"/>
  <c r="M129" i="7"/>
  <c r="L122" i="7"/>
  <c r="M120" i="7"/>
  <c r="L120" i="7"/>
  <c r="L105" i="7"/>
  <c r="M103" i="7"/>
  <c r="L103" i="7"/>
  <c r="M97" i="7"/>
  <c r="L90" i="7"/>
  <c r="M88" i="7"/>
  <c r="L88" i="7"/>
  <c r="L73" i="7"/>
  <c r="M71" i="7"/>
  <c r="L71" i="7"/>
  <c r="M65" i="7"/>
  <c r="L58" i="7"/>
  <c r="M56" i="7"/>
  <c r="L56" i="7"/>
  <c r="L41" i="7"/>
  <c r="M39" i="7"/>
  <c r="L39" i="7"/>
  <c r="M33" i="7"/>
  <c r="L26" i="7"/>
  <c r="M24" i="7"/>
  <c r="L24" i="7"/>
  <c r="L4998" i="7"/>
  <c r="M4996" i="7"/>
  <c r="L4996" i="7"/>
  <c r="M4994" i="7"/>
  <c r="L4983" i="7"/>
  <c r="M4981" i="7"/>
  <c r="L4981" i="7"/>
  <c r="L4966" i="7"/>
  <c r="M4964" i="7"/>
  <c r="L4964" i="7"/>
  <c r="M4962" i="7"/>
  <c r="L4951" i="7"/>
  <c r="M4949" i="7"/>
  <c r="L4949" i="7"/>
  <c r="L4934" i="7"/>
  <c r="M4932" i="7"/>
  <c r="L4932" i="7"/>
  <c r="M4930" i="7"/>
  <c r="L4919" i="7"/>
  <c r="M4917" i="7"/>
  <c r="L4917" i="7"/>
  <c r="L4902" i="7"/>
  <c r="M4900" i="7"/>
  <c r="L4900" i="7"/>
  <c r="M4898" i="7"/>
  <c r="L4887" i="7"/>
  <c r="M4885" i="7"/>
  <c r="L4885" i="7"/>
  <c r="L4870" i="7"/>
  <c r="M4868" i="7"/>
  <c r="L4868" i="7"/>
  <c r="M4866" i="7"/>
  <c r="L4855" i="7"/>
  <c r="M4853" i="7"/>
  <c r="L4853" i="7"/>
  <c r="L4838" i="7"/>
  <c r="M4836" i="7"/>
  <c r="L4836" i="7"/>
  <c r="M4834" i="7"/>
  <c r="L4823" i="7"/>
  <c r="M4821" i="7"/>
  <c r="L4821" i="7"/>
  <c r="L4806" i="7"/>
  <c r="M4804" i="7"/>
  <c r="L4804" i="7"/>
  <c r="M4802" i="7"/>
  <c r="L4791" i="7"/>
  <c r="M4789" i="7"/>
  <c r="L4789" i="7"/>
  <c r="L4774" i="7"/>
  <c r="M4772" i="7"/>
  <c r="L4772" i="7"/>
  <c r="M4770" i="7"/>
  <c r="L4759" i="7"/>
  <c r="L4757" i="7"/>
  <c r="L4755" i="7"/>
  <c r="L4753" i="7"/>
  <c r="M4749" i="7"/>
  <c r="L4740" i="7"/>
  <c r="L4738" i="7"/>
  <c r="M4723" i="7"/>
  <c r="L4723" i="7"/>
  <c r="L4721" i="7"/>
  <c r="M4717" i="7"/>
  <c r="M4713" i="7"/>
  <c r="M4709" i="7"/>
  <c r="L4692" i="7"/>
  <c r="L4690" i="7"/>
  <c r="L4688" i="7"/>
  <c r="L4686" i="7"/>
  <c r="L4684" i="7"/>
  <c r="L4682" i="7"/>
  <c r="L4680" i="7"/>
  <c r="M4678" i="7"/>
  <c r="L4678" i="7"/>
  <c r="L4676" i="7"/>
  <c r="M4674" i="7"/>
  <c r="L4674" i="7"/>
  <c r="L4672" i="7"/>
  <c r="L4622" i="7"/>
  <c r="M4563" i="7"/>
  <c r="L4563" i="7"/>
  <c r="M4557" i="7"/>
  <c r="M4546" i="7"/>
  <c r="L4546" i="7"/>
  <c r="L4544" i="7"/>
  <c r="M4544" i="7"/>
  <c r="M4542" i="7"/>
  <c r="L4542" i="7"/>
  <c r="L4540" i="7"/>
  <c r="M4540" i="7"/>
  <c r="M4538" i="7"/>
  <c r="L4538" i="7"/>
  <c r="M4523" i="7"/>
  <c r="L4523" i="7"/>
  <c r="L4521" i="7"/>
  <c r="M4517" i="7"/>
  <c r="L4500" i="7"/>
  <c r="M4498" i="7"/>
  <c r="L4498" i="7"/>
  <c r="M4483" i="7"/>
  <c r="L4483" i="7"/>
  <c r="L4481" i="7"/>
  <c r="M4479" i="7"/>
  <c r="L4479" i="7"/>
  <c r="L4477" i="7"/>
  <c r="M4435" i="7"/>
  <c r="L4435" i="7"/>
  <c r="M4429" i="7"/>
  <c r="M4425" i="7"/>
  <c r="M4387" i="7"/>
  <c r="L4387" i="7"/>
  <c r="L4385" i="7"/>
  <c r="M4383" i="7"/>
  <c r="L4383" i="7"/>
  <c r="M4335" i="7"/>
  <c r="L4335" i="7"/>
  <c r="M4331" i="7"/>
  <c r="L4331" i="7"/>
  <c r="L4329" i="7"/>
  <c r="L4308" i="7"/>
  <c r="M4306" i="7"/>
  <c r="L4306" i="7"/>
  <c r="M4292" i="7"/>
  <c r="M4238" i="7"/>
  <c r="L4238" i="7"/>
  <c r="M4216" i="7"/>
  <c r="M4208" i="7"/>
  <c r="M4191" i="7"/>
  <c r="L4191" i="7"/>
  <c r="M4112" i="7"/>
  <c r="L3574" i="7"/>
  <c r="M3574" i="7"/>
  <c r="M3572" i="7"/>
  <c r="L3572" i="7"/>
  <c r="L3224" i="7"/>
  <c r="M3224" i="7"/>
  <c r="M3222" i="7"/>
  <c r="L3222" i="7"/>
  <c r="L3043" i="7"/>
  <c r="M3043" i="7"/>
  <c r="M3041" i="7"/>
  <c r="L3041" i="7"/>
  <c r="L2915" i="7"/>
  <c r="M2915" i="7"/>
  <c r="M2913" i="7"/>
  <c r="L2913" i="7"/>
  <c r="L2787" i="7"/>
  <c r="M2787" i="7"/>
  <c r="M2785" i="7"/>
  <c r="L2785" i="7"/>
  <c r="M2594" i="7"/>
  <c r="L2594" i="7"/>
  <c r="L8" i="7"/>
  <c r="M346" i="7"/>
  <c r="L317" i="7"/>
  <c r="L315" i="7"/>
  <c r="L306" i="7"/>
  <c r="M298" i="7"/>
  <c r="L297" i="7"/>
  <c r="M295" i="7"/>
  <c r="L295" i="7"/>
  <c r="M289" i="7"/>
  <c r="L286" i="7"/>
  <c r="L284" i="7"/>
  <c r="M278" i="7"/>
  <c r="M269" i="7"/>
  <c r="M264" i="7"/>
  <c r="L264" i="7"/>
  <c r="L253" i="7"/>
  <c r="L251" i="7"/>
  <c r="L242" i="7"/>
  <c r="M234" i="7"/>
  <c r="L229" i="7"/>
  <c r="M227" i="7"/>
  <c r="L227" i="7"/>
  <c r="M221" i="7"/>
  <c r="L214" i="7"/>
  <c r="M212" i="7"/>
  <c r="L212" i="7"/>
  <c r="M202" i="7"/>
  <c r="L197" i="7"/>
  <c r="M195" i="7"/>
  <c r="L195" i="7"/>
  <c r="M189" i="7"/>
  <c r="L182" i="7"/>
  <c r="M180" i="7"/>
  <c r="L180" i="7"/>
  <c r="M170" i="7"/>
  <c r="L165" i="7"/>
  <c r="M163" i="7"/>
  <c r="L163" i="7"/>
  <c r="M157" i="7"/>
  <c r="L150" i="7"/>
  <c r="M148" i="7"/>
  <c r="L148" i="7"/>
  <c r="M138" i="7"/>
  <c r="L133" i="7"/>
  <c r="M131" i="7"/>
  <c r="L131" i="7"/>
  <c r="M125" i="7"/>
  <c r="L118" i="7"/>
  <c r="M116" i="7"/>
  <c r="L116" i="7"/>
  <c r="M106" i="7"/>
  <c r="L101" i="7"/>
  <c r="M99" i="7"/>
  <c r="L99" i="7"/>
  <c r="M93" i="7"/>
  <c r="L86" i="7"/>
  <c r="M84" i="7"/>
  <c r="L84" i="7"/>
  <c r="M74" i="7"/>
  <c r="L69" i="7"/>
  <c r="M67" i="7"/>
  <c r="L67" i="7"/>
  <c r="M61" i="7"/>
  <c r="L54" i="7"/>
  <c r="M52" i="7"/>
  <c r="L52" i="7"/>
  <c r="M42" i="7"/>
  <c r="L37" i="7"/>
  <c r="M35" i="7"/>
  <c r="L35" i="7"/>
  <c r="M29" i="7"/>
  <c r="L22" i="7"/>
  <c r="M20" i="7"/>
  <c r="L20" i="7"/>
  <c r="M4999" i="7"/>
  <c r="L4994" i="7"/>
  <c r="M4992" i="7"/>
  <c r="L4992" i="7"/>
  <c r="M4990" i="7"/>
  <c r="L4979" i="7"/>
  <c r="M4977" i="7"/>
  <c r="L4977" i="7"/>
  <c r="M4967" i="7"/>
  <c r="L4962" i="7"/>
  <c r="M4960" i="7"/>
  <c r="L4960" i="7"/>
  <c r="M4958" i="7"/>
  <c r="L4947" i="7"/>
  <c r="M4945" i="7"/>
  <c r="L4945" i="7"/>
  <c r="M4935" i="7"/>
  <c r="L4930" i="7"/>
  <c r="M4928" i="7"/>
  <c r="L4928" i="7"/>
  <c r="M4926" i="7"/>
  <c r="L4915" i="7"/>
  <c r="M4913" i="7"/>
  <c r="L4913" i="7"/>
  <c r="M4903" i="7"/>
  <c r="L4898" i="7"/>
  <c r="M4896" i="7"/>
  <c r="L4896" i="7"/>
  <c r="M4894" i="7"/>
  <c r="L4883" i="7"/>
  <c r="M4881" i="7"/>
  <c r="L4881" i="7"/>
  <c r="M4871" i="7"/>
  <c r="L4866" i="7"/>
  <c r="M4864" i="7"/>
  <c r="L4864" i="7"/>
  <c r="M4862" i="7"/>
  <c r="L4851" i="7"/>
  <c r="M4849" i="7"/>
  <c r="L4849" i="7"/>
  <c r="M4839" i="7"/>
  <c r="L4834" i="7"/>
  <c r="M4832" i="7"/>
  <c r="L4832" i="7"/>
  <c r="M4830" i="7"/>
  <c r="L4819" i="7"/>
  <c r="M4817" i="7"/>
  <c r="L4817" i="7"/>
  <c r="M4807" i="7"/>
  <c r="L4802" i="7"/>
  <c r="M4800" i="7"/>
  <c r="L4800" i="7"/>
  <c r="M4798" i="7"/>
  <c r="L4787" i="7"/>
  <c r="M4785" i="7"/>
  <c r="L4785" i="7"/>
  <c r="M4775" i="7"/>
  <c r="L4770" i="7"/>
  <c r="M4768" i="7"/>
  <c r="L4768" i="7"/>
  <c r="M4766" i="7"/>
  <c r="M4751" i="7"/>
  <c r="L4751" i="7"/>
  <c r="L4749" i="7"/>
  <c r="M4745" i="7"/>
  <c r="L4736" i="7"/>
  <c r="L4734" i="7"/>
  <c r="M4724" i="7"/>
  <c r="M4719" i="7"/>
  <c r="L4719" i="7"/>
  <c r="L4717" i="7"/>
  <c r="L4715" i="7"/>
  <c r="L4713" i="7"/>
  <c r="L4711" i="7"/>
  <c r="L4709" i="7"/>
  <c r="M4705" i="7"/>
  <c r="M4564" i="7"/>
  <c r="M4559" i="7"/>
  <c r="L4559" i="7"/>
  <c r="M4553" i="7"/>
  <c r="M4534" i="7"/>
  <c r="L4534" i="7"/>
  <c r="M4519" i="7"/>
  <c r="L4519" i="7"/>
  <c r="M4513" i="7"/>
  <c r="M4509" i="7"/>
  <c r="L4496" i="7"/>
  <c r="M4494" i="7"/>
  <c r="M4484" i="7"/>
  <c r="M4436" i="7"/>
  <c r="M4431" i="7"/>
  <c r="L4431" i="7"/>
  <c r="M4427" i="7"/>
  <c r="L4427" i="7"/>
  <c r="M4402" i="7"/>
  <c r="L4402" i="7"/>
  <c r="M4396" i="7"/>
  <c r="M4388" i="7"/>
  <c r="M4354" i="7"/>
  <c r="L4354" i="7"/>
  <c r="L4352" i="7"/>
  <c r="M4352" i="7"/>
  <c r="M4350" i="7"/>
  <c r="L4350" i="7"/>
  <c r="L4348" i="7"/>
  <c r="M4348" i="7"/>
  <c r="M4346" i="7"/>
  <c r="L4346" i="7"/>
  <c r="M4336" i="7"/>
  <c r="M4317" i="7"/>
  <c r="M4313" i="7"/>
  <c r="L4304" i="7"/>
  <c r="M4302" i="7"/>
  <c r="L4302" i="7"/>
  <c r="M4271" i="7"/>
  <c r="L4271" i="7"/>
  <c r="M4267" i="7"/>
  <c r="L4267" i="7"/>
  <c r="L4265" i="7"/>
  <c r="L4224" i="7"/>
  <c r="M4224" i="7"/>
  <c r="M4222" i="7"/>
  <c r="L4222" i="7"/>
  <c r="L4220" i="7"/>
  <c r="M4220" i="7"/>
  <c r="M4218" i="7"/>
  <c r="L4218" i="7"/>
  <c r="M4169" i="7"/>
  <c r="M4142" i="7"/>
  <c r="L4142" i="7"/>
  <c r="M3619" i="7"/>
  <c r="L3619" i="7"/>
  <c r="M3483" i="7"/>
  <c r="L3483" i="7"/>
  <c r="M3444" i="7"/>
  <c r="L3444" i="7"/>
  <c r="M3299" i="7"/>
  <c r="L3299" i="7"/>
  <c r="M3143" i="7"/>
  <c r="L3143" i="7"/>
  <c r="M2962" i="7"/>
  <c r="L2962" i="7"/>
  <c r="M2834" i="7"/>
  <c r="L2834" i="7"/>
  <c r="L2647" i="7"/>
  <c r="M2647" i="7"/>
  <c r="M2645" i="7"/>
  <c r="L2645" i="7"/>
  <c r="M6" i="7"/>
  <c r="L6" i="7"/>
  <c r="M4941" i="7"/>
  <c r="L4941" i="7"/>
  <c r="M4813" i="7"/>
  <c r="L4813" i="7"/>
  <c r="M4796" i="7"/>
  <c r="L4796" i="7"/>
  <c r="M4781" i="7"/>
  <c r="L4781" i="7"/>
  <c r="M4764" i="7"/>
  <c r="L4764" i="7"/>
  <c r="M4747" i="7"/>
  <c r="L4747" i="7"/>
  <c r="M4707" i="7"/>
  <c r="L4707" i="7"/>
  <c r="M4578" i="7"/>
  <c r="L4578" i="7"/>
  <c r="L4576" i="7"/>
  <c r="M4576" i="7"/>
  <c r="M4574" i="7"/>
  <c r="L4574" i="7"/>
  <c r="L4572" i="7"/>
  <c r="M4572" i="7"/>
  <c r="M4570" i="7"/>
  <c r="L4570" i="7"/>
  <c r="M4555" i="7"/>
  <c r="L4555" i="7"/>
  <c r="M4530" i="7"/>
  <c r="L4530" i="7"/>
  <c r="M4515" i="7"/>
  <c r="L4515" i="7"/>
  <c r="M4511" i="7"/>
  <c r="L4511" i="7"/>
  <c r="M4467" i="7"/>
  <c r="L4467" i="7"/>
  <c r="M4450" i="7"/>
  <c r="L4450" i="7"/>
  <c r="L4448" i="7"/>
  <c r="M4448" i="7"/>
  <c r="M4446" i="7"/>
  <c r="L4446" i="7"/>
  <c r="L4444" i="7"/>
  <c r="M4444" i="7"/>
  <c r="M4442" i="7"/>
  <c r="L4442" i="7"/>
  <c r="M4398" i="7"/>
  <c r="L4398" i="7"/>
  <c r="M4371" i="7"/>
  <c r="L4371" i="7"/>
  <c r="M4323" i="7"/>
  <c r="L4323" i="7"/>
  <c r="M4319" i="7"/>
  <c r="L4319" i="7"/>
  <c r="M4255" i="7"/>
  <c r="L4255" i="7"/>
  <c r="M4175" i="7"/>
  <c r="L4175" i="7"/>
  <c r="M4171" i="7"/>
  <c r="L4171" i="7"/>
  <c r="L4124" i="7"/>
  <c r="M4124" i="7"/>
  <c r="M4122" i="7"/>
  <c r="L4122" i="7"/>
  <c r="L3542" i="7"/>
  <c r="M3542" i="7"/>
  <c r="M3540" i="7"/>
  <c r="L3540" i="7"/>
  <c r="L3192" i="7"/>
  <c r="M3192" i="7"/>
  <c r="M3190" i="7"/>
  <c r="L3190" i="7"/>
  <c r="L3011" i="7"/>
  <c r="M3011" i="7"/>
  <c r="M3009" i="7"/>
  <c r="L3009" i="7"/>
  <c r="L2883" i="7"/>
  <c r="M2883" i="7"/>
  <c r="M2881" i="7"/>
  <c r="L2881" i="7"/>
  <c r="L2755" i="7"/>
  <c r="M2755" i="7"/>
  <c r="M2753" i="7"/>
  <c r="L2753" i="7"/>
  <c r="M2702" i="7"/>
  <c r="L2702" i="7"/>
  <c r="M2558" i="7"/>
  <c r="L2558" i="7"/>
  <c r="M2554" i="7"/>
  <c r="L2554" i="7"/>
  <c r="M2487" i="7"/>
  <c r="L2487" i="7"/>
  <c r="M2483" i="7"/>
  <c r="L2483" i="7"/>
  <c r="M2479" i="7"/>
  <c r="L2479" i="7"/>
  <c r="M2439" i="7"/>
  <c r="L2439" i="7"/>
  <c r="M2423" i="7"/>
  <c r="L2423" i="7"/>
  <c r="M2419" i="7"/>
  <c r="L2419" i="7"/>
  <c r="M2415" i="7"/>
  <c r="L2415" i="7"/>
  <c r="M2411" i="7"/>
  <c r="L2411" i="7"/>
  <c r="M2407" i="7"/>
  <c r="L2407" i="7"/>
  <c r="M2403" i="7"/>
  <c r="L2403" i="7"/>
  <c r="M2399" i="7"/>
  <c r="L2399" i="7"/>
  <c r="M2395" i="7"/>
  <c r="L2395" i="7"/>
  <c r="M2391" i="7"/>
  <c r="L2391" i="7"/>
  <c r="M2387" i="7"/>
  <c r="L2387" i="7"/>
  <c r="M2383" i="7"/>
  <c r="L2383" i="7"/>
  <c r="M2379" i="7"/>
  <c r="L2379" i="7"/>
  <c r="M2375" i="7"/>
  <c r="L2375" i="7"/>
  <c r="M2371" i="7"/>
  <c r="L2371" i="7"/>
  <c r="M2367" i="7"/>
  <c r="L2367" i="7"/>
  <c r="M2363" i="7"/>
  <c r="L2363" i="7"/>
  <c r="M2359" i="7"/>
  <c r="L2359" i="7"/>
  <c r="M2355" i="7"/>
  <c r="L2355" i="7"/>
  <c r="M2351" i="7"/>
  <c r="L2351" i="7"/>
  <c r="M2347" i="7"/>
  <c r="L2347" i="7"/>
  <c r="M2343" i="7"/>
  <c r="L2343" i="7"/>
  <c r="M2339" i="7"/>
  <c r="L2339" i="7"/>
  <c r="M2335" i="7"/>
  <c r="L2335" i="7"/>
  <c r="M2331" i="7"/>
  <c r="L2331" i="7"/>
  <c r="M2327" i="7"/>
  <c r="L2327" i="7"/>
  <c r="M2323" i="7"/>
  <c r="L2323" i="7"/>
  <c r="M2319" i="7"/>
  <c r="L2319" i="7"/>
  <c r="L2166" i="7"/>
  <c r="M2166" i="7"/>
  <c r="M2164" i="7"/>
  <c r="L2164" i="7"/>
  <c r="M2119" i="7"/>
  <c r="L2119" i="7"/>
  <c r="M271" i="7"/>
  <c r="L271" i="7"/>
  <c r="M95" i="7"/>
  <c r="L95" i="7"/>
  <c r="M48" i="7"/>
  <c r="L48" i="7"/>
  <c r="M4956" i="7"/>
  <c r="L4956" i="7"/>
  <c r="M4877" i="7"/>
  <c r="L4877" i="7"/>
  <c r="M4828" i="7"/>
  <c r="L4828" i="7"/>
  <c r="M542" i="7"/>
  <c r="L542" i="7"/>
  <c r="M534" i="7"/>
  <c r="L534" i="7"/>
  <c r="L526" i="7"/>
  <c r="M520" i="7"/>
  <c r="L520" i="7"/>
  <c r="M516" i="7"/>
  <c r="L516" i="7"/>
  <c r="M512" i="7"/>
  <c r="L512" i="7"/>
  <c r="L506" i="7"/>
  <c r="M500" i="7"/>
  <c r="L500" i="7"/>
  <c r="L494" i="7"/>
  <c r="M492" i="7"/>
  <c r="L492" i="7"/>
  <c r="M486" i="7"/>
  <c r="L486" i="7"/>
  <c r="L482" i="7"/>
  <c r="M480" i="7"/>
  <c r="L480" i="7"/>
  <c r="M478" i="7"/>
  <c r="L478" i="7"/>
  <c r="M476" i="7"/>
  <c r="L476" i="7"/>
  <c r="M474" i="7"/>
  <c r="L474" i="7"/>
  <c r="M472" i="7"/>
  <c r="L472" i="7"/>
  <c r="M470" i="7"/>
  <c r="L470" i="7"/>
  <c r="M468" i="7"/>
  <c r="L468" i="7"/>
  <c r="M466" i="7"/>
  <c r="L466" i="7"/>
  <c r="M464" i="7"/>
  <c r="L464" i="7"/>
  <c r="M462" i="7"/>
  <c r="L462" i="7"/>
  <c r="M460" i="7"/>
  <c r="L460" i="7"/>
  <c r="M458" i="7"/>
  <c r="L458" i="7"/>
  <c r="M456" i="7"/>
  <c r="L456" i="7"/>
  <c r="L454" i="7"/>
  <c r="M452" i="7"/>
  <c r="L452" i="7"/>
  <c r="L450" i="7"/>
  <c r="M448" i="7"/>
  <c r="L448" i="7"/>
  <c r="L446" i="7"/>
  <c r="M444" i="7"/>
  <c r="L444" i="7"/>
  <c r="L442" i="7"/>
  <c r="M440" i="7"/>
  <c r="L440" i="7"/>
  <c r="L438" i="7"/>
  <c r="M436" i="7"/>
  <c r="L436" i="7"/>
  <c r="L434" i="7"/>
  <c r="M432" i="7"/>
  <c r="L432" i="7"/>
  <c r="L430" i="7"/>
  <c r="M428" i="7"/>
  <c r="L428" i="7"/>
  <c r="L426" i="7"/>
  <c r="M424" i="7"/>
  <c r="L424" i="7"/>
  <c r="L422" i="7"/>
  <c r="M420" i="7"/>
  <c r="L420" i="7"/>
  <c r="L418" i="7"/>
  <c r="M416" i="7"/>
  <c r="L416" i="7"/>
  <c r="L414" i="7"/>
  <c r="M412" i="7"/>
  <c r="L412" i="7"/>
  <c r="L410" i="7"/>
  <c r="M408" i="7"/>
  <c r="L408" i="7"/>
  <c r="L406" i="7"/>
  <c r="M404" i="7"/>
  <c r="L404" i="7"/>
  <c r="L402" i="7"/>
  <c r="M400" i="7"/>
  <c r="L400" i="7"/>
  <c r="L398" i="7"/>
  <c r="M396" i="7"/>
  <c r="L396" i="7"/>
  <c r="L394" i="7"/>
  <c r="M392" i="7"/>
  <c r="L392" i="7"/>
  <c r="L390" i="7"/>
  <c r="M388" i="7"/>
  <c r="L388" i="7"/>
  <c r="L386" i="7"/>
  <c r="M384" i="7"/>
  <c r="L384" i="7"/>
  <c r="L382" i="7"/>
  <c r="M380" i="7"/>
  <c r="L380" i="7"/>
  <c r="L378" i="7"/>
  <c r="M376" i="7"/>
  <c r="L376" i="7"/>
  <c r="L374" i="7"/>
  <c r="M372" i="7"/>
  <c r="L372" i="7"/>
  <c r="L370" i="7"/>
  <c r="M368" i="7"/>
  <c r="L368" i="7"/>
  <c r="L366" i="7"/>
  <c r="M364" i="7"/>
  <c r="L364" i="7"/>
  <c r="L362" i="7"/>
  <c r="M360" i="7"/>
  <c r="L360" i="7"/>
  <c r="L358" i="7"/>
  <c r="M356" i="7"/>
  <c r="L356" i="7"/>
  <c r="L354" i="7"/>
  <c r="M352" i="7"/>
  <c r="L352" i="7"/>
  <c r="L350" i="7"/>
  <c r="M348" i="7"/>
  <c r="L348" i="7"/>
  <c r="M342" i="7"/>
  <c r="M338" i="7"/>
  <c r="M334" i="7"/>
  <c r="M330" i="7"/>
  <c r="M326" i="7"/>
  <c r="M322" i="7"/>
  <c r="M314" i="7"/>
  <c r="L313" i="7"/>
  <c r="M311" i="7"/>
  <c r="L311" i="7"/>
  <c r="M305" i="7"/>
  <c r="L302" i="7"/>
  <c r="L300" i="7"/>
  <c r="M294" i="7"/>
  <c r="M285" i="7"/>
  <c r="L280" i="7"/>
  <c r="L269" i="7"/>
  <c r="L267" i="7"/>
  <c r="L258" i="7"/>
  <c r="M250" i="7"/>
  <c r="L249" i="7"/>
  <c r="M247" i="7"/>
  <c r="L247" i="7"/>
  <c r="M241" i="7"/>
  <c r="L238" i="7"/>
  <c r="L236" i="7"/>
  <c r="M226" i="7"/>
  <c r="L221" i="7"/>
  <c r="M219" i="7"/>
  <c r="L219" i="7"/>
  <c r="M213" i="7"/>
  <c r="L206" i="7"/>
  <c r="L204" i="7"/>
  <c r="M194" i="7"/>
  <c r="L189" i="7"/>
  <c r="M187" i="7"/>
  <c r="L187" i="7"/>
  <c r="M181" i="7"/>
  <c r="L174" i="7"/>
  <c r="L172" i="7"/>
  <c r="M162" i="7"/>
  <c r="L157" i="7"/>
  <c r="M155" i="7"/>
  <c r="L155" i="7"/>
  <c r="M149" i="7"/>
  <c r="L142" i="7"/>
  <c r="M140" i="7"/>
  <c r="L140" i="7"/>
  <c r="M130" i="7"/>
  <c r="L125" i="7"/>
  <c r="M123" i="7"/>
  <c r="L123" i="7"/>
  <c r="M117" i="7"/>
  <c r="L110" i="7"/>
  <c r="M108" i="7"/>
  <c r="L108" i="7"/>
  <c r="M98" i="7"/>
  <c r="L93" i="7"/>
  <c r="M91" i="7"/>
  <c r="L91" i="7"/>
  <c r="M85" i="7"/>
  <c r="L78" i="7"/>
  <c r="M76" i="7"/>
  <c r="L76" i="7"/>
  <c r="M66" i="7"/>
  <c r="L61" i="7"/>
  <c r="M59" i="7"/>
  <c r="L59" i="7"/>
  <c r="M53" i="7"/>
  <c r="L46" i="7"/>
  <c r="M44" i="7"/>
  <c r="L44" i="7"/>
  <c r="M34" i="7"/>
  <c r="L29" i="7"/>
  <c r="M27" i="7"/>
  <c r="L27" i="7"/>
  <c r="M21" i="7"/>
  <c r="L14" i="7"/>
  <c r="M12" i="7"/>
  <c r="L12" i="7"/>
  <c r="M5001" i="7"/>
  <c r="L5001" i="7"/>
  <c r="M4991" i="7"/>
  <c r="L4986" i="7"/>
  <c r="M4984" i="7"/>
  <c r="L4984" i="7"/>
  <c r="M4982" i="7"/>
  <c r="L4971" i="7"/>
  <c r="M4969" i="7"/>
  <c r="L4969" i="7"/>
  <c r="M4959" i="7"/>
  <c r="L4954" i="7"/>
  <c r="M4952" i="7"/>
  <c r="L4952" i="7"/>
  <c r="M4950" i="7"/>
  <c r="L4939" i="7"/>
  <c r="M4937" i="7"/>
  <c r="L4937" i="7"/>
  <c r="M4927" i="7"/>
  <c r="L4922" i="7"/>
  <c r="M4920" i="7"/>
  <c r="L4920" i="7"/>
  <c r="M4918" i="7"/>
  <c r="L4907" i="7"/>
  <c r="M4905" i="7"/>
  <c r="L4905" i="7"/>
  <c r="M4895" i="7"/>
  <c r="L4890" i="7"/>
  <c r="M4888" i="7"/>
  <c r="L4888" i="7"/>
  <c r="M4886" i="7"/>
  <c r="L4875" i="7"/>
  <c r="M4873" i="7"/>
  <c r="L4873" i="7"/>
  <c r="M4863" i="7"/>
  <c r="L4858" i="7"/>
  <c r="M4856" i="7"/>
  <c r="L4856" i="7"/>
  <c r="M4854" i="7"/>
  <c r="L4843" i="7"/>
  <c r="M4841" i="7"/>
  <c r="L4841" i="7"/>
  <c r="M4831" i="7"/>
  <c r="L4826" i="7"/>
  <c r="M4824" i="7"/>
  <c r="L4824" i="7"/>
  <c r="M4822" i="7"/>
  <c r="L4811" i="7"/>
  <c r="M4809" i="7"/>
  <c r="L4809" i="7"/>
  <c r="M4799" i="7"/>
  <c r="L4794" i="7"/>
  <c r="M4792" i="7"/>
  <c r="L4792" i="7"/>
  <c r="M4790" i="7"/>
  <c r="L4779" i="7"/>
  <c r="M4777" i="7"/>
  <c r="L4777" i="7"/>
  <c r="M4767" i="7"/>
  <c r="L4762" i="7"/>
  <c r="M4760" i="7"/>
  <c r="L4760" i="7"/>
  <c r="M4758" i="7"/>
  <c r="M4748" i="7"/>
  <c r="M4743" i="7"/>
  <c r="L4743" i="7"/>
  <c r="L4741" i="7"/>
  <c r="M4737" i="7"/>
  <c r="L4728" i="7"/>
  <c r="L4726" i="7"/>
  <c r="M4708" i="7"/>
  <c r="M4703" i="7"/>
  <c r="L4703" i="7"/>
  <c r="L4701" i="7"/>
  <c r="L4699" i="7"/>
  <c r="L4697" i="7"/>
  <c r="L4695" i="7"/>
  <c r="L4693" i="7"/>
  <c r="M4689" i="7"/>
  <c r="M4685" i="7"/>
  <c r="M4681" i="7"/>
  <c r="M4677" i="7"/>
  <c r="M4673" i="7"/>
  <c r="M4669" i="7"/>
  <c r="M4665" i="7"/>
  <c r="M4661" i="7"/>
  <c r="M4657" i="7"/>
  <c r="M4653" i="7"/>
  <c r="M4649" i="7"/>
  <c r="M4645" i="7"/>
  <c r="M4641" i="7"/>
  <c r="M4637" i="7"/>
  <c r="M4633" i="7"/>
  <c r="M4629" i="7"/>
  <c r="M4625" i="7"/>
  <c r="M4621" i="7"/>
  <c r="M4617" i="7"/>
  <c r="M4613" i="7"/>
  <c r="M4609" i="7"/>
  <c r="M4605" i="7"/>
  <c r="M4601" i="7"/>
  <c r="M4597" i="7"/>
  <c r="M4593" i="7"/>
  <c r="M4589" i="7"/>
  <c r="M4585" i="7"/>
  <c r="L4568" i="7"/>
  <c r="M4566" i="7"/>
  <c r="L4566" i="7"/>
  <c r="M4551" i="7"/>
  <c r="L4551" i="7"/>
  <c r="L4549" i="7"/>
  <c r="M4545" i="7"/>
  <c r="M4541" i="7"/>
  <c r="M4537" i="7"/>
  <c r="L4528" i="7"/>
  <c r="M4526" i="7"/>
  <c r="L4526" i="7"/>
  <c r="M4516" i="7"/>
  <c r="M4468" i="7"/>
  <c r="M4463" i="7"/>
  <c r="L4463" i="7"/>
  <c r="L4461" i="7"/>
  <c r="M4457" i="7"/>
  <c r="L4440" i="7"/>
  <c r="M4438" i="7"/>
  <c r="L4438" i="7"/>
  <c r="M4419" i="7"/>
  <c r="L4419" i="7"/>
  <c r="M4415" i="7"/>
  <c r="L4415" i="7"/>
  <c r="L4413" i="7"/>
  <c r="M4372" i="7"/>
  <c r="M4367" i="7"/>
  <c r="L4367" i="7"/>
  <c r="L4365" i="7"/>
  <c r="M4363" i="7"/>
  <c r="L4363" i="7"/>
  <c r="L4361" i="7"/>
  <c r="M4357" i="7"/>
  <c r="M4338" i="7"/>
  <c r="L4338" i="7"/>
  <c r="M4332" i="7"/>
  <c r="M4324" i="7"/>
  <c r="M4290" i="7"/>
  <c r="L4290" i="7"/>
  <c r="L4288" i="7"/>
  <c r="M4288" i="7"/>
  <c r="M4286" i="7"/>
  <c r="L4286" i="7"/>
  <c r="L4284" i="7"/>
  <c r="M4284" i="7"/>
  <c r="M4282" i="7"/>
  <c r="L4282" i="7"/>
  <c r="M4206" i="7"/>
  <c r="L4206" i="7"/>
  <c r="M4184" i="7"/>
  <c r="M4176" i="7"/>
  <c r="M4159" i="7"/>
  <c r="L4159" i="7"/>
  <c r="M3587" i="7"/>
  <c r="L3587" i="7"/>
  <c r="L3469" i="7"/>
  <c r="M3469" i="7"/>
  <c r="M3467" i="7"/>
  <c r="L3467" i="7"/>
  <c r="M3247" i="7"/>
  <c r="L3247" i="7"/>
  <c r="M3243" i="7"/>
  <c r="L3243" i="7"/>
  <c r="M3239" i="7"/>
  <c r="L3239" i="7"/>
  <c r="M3111" i="7"/>
  <c r="L3111" i="7"/>
  <c r="M2930" i="7"/>
  <c r="L2930" i="7"/>
  <c r="M2802" i="7"/>
  <c r="L2802" i="7"/>
  <c r="L2611" i="7"/>
  <c r="M2611" i="7"/>
  <c r="M2609" i="7"/>
  <c r="L2609" i="7"/>
  <c r="L4494" i="7"/>
  <c r="M4423" i="7"/>
  <c r="L4423" i="7"/>
  <c r="L4421" i="7"/>
  <c r="M4417" i="7"/>
  <c r="L4408" i="7"/>
  <c r="M4406" i="7"/>
  <c r="L4406" i="7"/>
  <c r="M4391" i="7"/>
  <c r="L4391" i="7"/>
  <c r="L4389" i="7"/>
  <c r="M4385" i="7"/>
  <c r="L4376" i="7"/>
  <c r="M4374" i="7"/>
  <c r="L4374" i="7"/>
  <c r="M4359" i="7"/>
  <c r="L4359" i="7"/>
  <c r="L4357" i="7"/>
  <c r="M4353" i="7"/>
  <c r="L4344" i="7"/>
  <c r="M4342" i="7"/>
  <c r="L4342" i="7"/>
  <c r="M4327" i="7"/>
  <c r="L4327" i="7"/>
  <c r="L4325" i="7"/>
  <c r="M4321" i="7"/>
  <c r="L4312" i="7"/>
  <c r="M4310" i="7"/>
  <c r="L4310" i="7"/>
  <c r="M4295" i="7"/>
  <c r="L4295" i="7"/>
  <c r="L4293" i="7"/>
  <c r="M4289" i="7"/>
  <c r="L4280" i="7"/>
  <c r="M4278" i="7"/>
  <c r="L4278" i="7"/>
  <c r="M4263" i="7"/>
  <c r="L4263" i="7"/>
  <c r="M4261" i="7"/>
  <c r="L4261" i="7"/>
  <c r="M4257" i="7"/>
  <c r="L4248" i="7"/>
  <c r="M4246" i="7"/>
  <c r="L4246" i="7"/>
  <c r="M4231" i="7"/>
  <c r="L4231" i="7"/>
  <c r="M4229" i="7"/>
  <c r="L4229" i="7"/>
  <c r="M4225" i="7"/>
  <c r="L4216" i="7"/>
  <c r="M4214" i="7"/>
  <c r="L4214" i="7"/>
  <c r="M4199" i="7"/>
  <c r="L4199" i="7"/>
  <c r="L4197" i="7"/>
  <c r="M4193" i="7"/>
  <c r="L4184" i="7"/>
  <c r="M4182" i="7"/>
  <c r="L4182" i="7"/>
  <c r="M4167" i="7"/>
  <c r="L4167" i="7"/>
  <c r="L4165" i="7"/>
  <c r="M4161" i="7"/>
  <c r="L4152" i="7"/>
  <c r="M4150" i="7"/>
  <c r="L4150" i="7"/>
  <c r="M4135" i="7"/>
  <c r="L4135" i="7"/>
  <c r="L4133" i="7"/>
  <c r="M4129" i="7"/>
  <c r="L4120" i="7"/>
  <c r="M4118" i="7"/>
  <c r="L4118" i="7"/>
  <c r="M4103" i="7"/>
  <c r="L4103" i="7"/>
  <c r="L4101" i="7"/>
  <c r="M4097" i="7"/>
  <c r="L4082" i="7"/>
  <c r="M4080" i="7"/>
  <c r="L4080" i="7"/>
  <c r="L4078" i="7"/>
  <c r="M4076" i="7"/>
  <c r="L4076" i="7"/>
  <c r="M4070" i="7"/>
  <c r="L3617" i="7"/>
  <c r="M3615" i="7"/>
  <c r="L3615" i="7"/>
  <c r="M3613" i="7"/>
  <c r="L3602" i="7"/>
  <c r="M3600" i="7"/>
  <c r="L3600" i="7"/>
  <c r="L3585" i="7"/>
  <c r="M3583" i="7"/>
  <c r="L3583" i="7"/>
  <c r="M3581" i="7"/>
  <c r="L3570" i="7"/>
  <c r="M3568" i="7"/>
  <c r="L3568" i="7"/>
  <c r="L3553" i="7"/>
  <c r="M3551" i="7"/>
  <c r="L3551" i="7"/>
  <c r="M3549" i="7"/>
  <c r="L3538" i="7"/>
  <c r="M3536" i="7"/>
  <c r="L3536" i="7"/>
  <c r="L3513" i="7"/>
  <c r="M3511" i="7"/>
  <c r="L3511" i="7"/>
  <c r="M3509" i="7"/>
  <c r="L3498" i="7"/>
  <c r="M3496" i="7"/>
  <c r="L3496" i="7"/>
  <c r="L3474" i="7"/>
  <c r="L3458" i="7"/>
  <c r="L3442" i="7"/>
  <c r="M3429" i="7"/>
  <c r="M3421" i="7"/>
  <c r="L3416" i="7"/>
  <c r="M3414" i="7"/>
  <c r="L3414" i="7"/>
  <c r="M3412" i="7"/>
  <c r="L3412" i="7"/>
  <c r="M3400" i="7"/>
  <c r="M3396" i="7"/>
  <c r="M3392" i="7"/>
  <c r="M3388" i="7"/>
  <c r="M3354" i="7"/>
  <c r="M3338" i="7"/>
  <c r="M3295" i="7"/>
  <c r="L3295" i="7"/>
  <c r="L3293" i="7"/>
  <c r="M3285" i="7"/>
  <c r="L3280" i="7"/>
  <c r="M3278" i="7"/>
  <c r="L3278" i="7"/>
  <c r="M3235" i="7"/>
  <c r="L3235" i="7"/>
  <c r="L3233" i="7"/>
  <c r="M3225" i="7"/>
  <c r="L3220" i="7"/>
  <c r="M3218" i="7"/>
  <c r="L3218" i="7"/>
  <c r="M3203" i="7"/>
  <c r="L3203" i="7"/>
  <c r="L3201" i="7"/>
  <c r="M3193" i="7"/>
  <c r="L3188" i="7"/>
  <c r="M3186" i="7"/>
  <c r="L3186" i="7"/>
  <c r="M3171" i="7"/>
  <c r="L3171" i="7"/>
  <c r="L3169" i="7"/>
  <c r="M3161" i="7"/>
  <c r="L3156" i="7"/>
  <c r="M3154" i="7"/>
  <c r="L3154" i="7"/>
  <c r="M3139" i="7"/>
  <c r="L3139" i="7"/>
  <c r="L3137" i="7"/>
  <c r="M3129" i="7"/>
  <c r="L3124" i="7"/>
  <c r="M3122" i="7"/>
  <c r="L3122" i="7"/>
  <c r="M3107" i="7"/>
  <c r="L3107" i="7"/>
  <c r="L3105" i="7"/>
  <c r="L3086" i="7"/>
  <c r="L3084" i="7"/>
  <c r="L3071" i="7"/>
  <c r="M3069" i="7"/>
  <c r="L3069" i="7"/>
  <c r="M3054" i="7"/>
  <c r="L3054" i="7"/>
  <c r="L3052" i="7"/>
  <c r="L3039" i="7"/>
  <c r="M3037" i="7"/>
  <c r="L3037" i="7"/>
  <c r="M3022" i="7"/>
  <c r="L3022" i="7"/>
  <c r="L3020" i="7"/>
  <c r="M3016" i="7"/>
  <c r="L3007" i="7"/>
  <c r="M3005" i="7"/>
  <c r="L3005" i="7"/>
  <c r="M2990" i="7"/>
  <c r="L2990" i="7"/>
  <c r="L2988" i="7"/>
  <c r="M2984" i="7"/>
  <c r="L2975" i="7"/>
  <c r="M2973" i="7"/>
  <c r="L2973" i="7"/>
  <c r="M2958" i="7"/>
  <c r="L2958" i="7"/>
  <c r="L2956" i="7"/>
  <c r="M2952" i="7"/>
  <c r="L2943" i="7"/>
  <c r="M2941" i="7"/>
  <c r="L2941" i="7"/>
  <c r="M2926" i="7"/>
  <c r="L2926" i="7"/>
  <c r="L2924" i="7"/>
  <c r="M2920" i="7"/>
  <c r="L2911" i="7"/>
  <c r="M2909" i="7"/>
  <c r="L2909" i="7"/>
  <c r="M2894" i="7"/>
  <c r="L2894" i="7"/>
  <c r="L2892" i="7"/>
  <c r="M2888" i="7"/>
  <c r="L2879" i="7"/>
  <c r="M2877" i="7"/>
  <c r="L2877" i="7"/>
  <c r="M2862" i="7"/>
  <c r="L2862" i="7"/>
  <c r="L2860" i="7"/>
  <c r="M2856" i="7"/>
  <c r="L2847" i="7"/>
  <c r="M2845" i="7"/>
  <c r="L2845" i="7"/>
  <c r="M2830" i="7"/>
  <c r="L2830" i="7"/>
  <c r="L2828" i="7"/>
  <c r="M2824" i="7"/>
  <c r="L2815" i="7"/>
  <c r="M2813" i="7"/>
  <c r="L2813" i="7"/>
  <c r="M2798" i="7"/>
  <c r="L2798" i="7"/>
  <c r="L2796" i="7"/>
  <c r="M2792" i="7"/>
  <c r="L2783" i="7"/>
  <c r="M2781" i="7"/>
  <c r="L2781" i="7"/>
  <c r="M2766" i="7"/>
  <c r="L2766" i="7"/>
  <c r="L2764" i="7"/>
  <c r="M2760" i="7"/>
  <c r="L2751" i="7"/>
  <c r="M2749" i="7"/>
  <c r="L2749" i="7"/>
  <c r="M2734" i="7"/>
  <c r="L2734" i="7"/>
  <c r="L2732" i="7"/>
  <c r="M2728" i="7"/>
  <c r="L2719" i="7"/>
  <c r="M2717" i="7"/>
  <c r="L2717" i="7"/>
  <c r="L2715" i="7"/>
  <c r="M2715" i="7"/>
  <c r="M2713" i="7"/>
  <c r="L2713" i="7"/>
  <c r="M2698" i="7"/>
  <c r="L2698" i="7"/>
  <c r="L2696" i="7"/>
  <c r="M2692" i="7"/>
  <c r="L2679" i="7"/>
  <c r="M2677" i="7"/>
  <c r="L2677" i="7"/>
  <c r="M2662" i="7"/>
  <c r="L2662" i="7"/>
  <c r="L2660" i="7"/>
  <c r="M2656" i="7"/>
  <c r="L2643" i="7"/>
  <c r="M2641" i="7"/>
  <c r="L2641" i="7"/>
  <c r="M2626" i="7"/>
  <c r="L2626" i="7"/>
  <c r="L2624" i="7"/>
  <c r="M2620" i="7"/>
  <c r="M2616" i="7"/>
  <c r="L2607" i="7"/>
  <c r="M2605" i="7"/>
  <c r="L2605" i="7"/>
  <c r="M2595" i="7"/>
  <c r="M2590" i="7"/>
  <c r="L2590" i="7"/>
  <c r="L2588" i="7"/>
  <c r="M2586" i="7"/>
  <c r="L2586" i="7"/>
  <c r="L2584" i="7"/>
  <c r="M2580" i="7"/>
  <c r="L2571" i="7"/>
  <c r="M2569" i="7"/>
  <c r="L2569" i="7"/>
  <c r="M2514" i="7"/>
  <c r="L2514" i="7"/>
  <c r="L2512" i="7"/>
  <c r="M2508" i="7"/>
  <c r="M2502" i="7"/>
  <c r="M2498" i="7"/>
  <c r="M2494" i="7"/>
  <c r="M1666" i="7"/>
  <c r="L1666" i="7"/>
  <c r="L1349" i="7"/>
  <c r="M1349" i="7"/>
  <c r="L4276" i="7"/>
  <c r="M4274" i="7"/>
  <c r="L4274" i="7"/>
  <c r="M4259" i="7"/>
  <c r="L4259" i="7"/>
  <c r="L4257" i="7"/>
  <c r="M4253" i="7"/>
  <c r="L4244" i="7"/>
  <c r="M4242" i="7"/>
  <c r="L4242" i="7"/>
  <c r="M4227" i="7"/>
  <c r="L4227" i="7"/>
  <c r="L4225" i="7"/>
  <c r="M4221" i="7"/>
  <c r="L4212" i="7"/>
  <c r="M4210" i="7"/>
  <c r="L4210" i="7"/>
  <c r="M4195" i="7"/>
  <c r="L4195" i="7"/>
  <c r="L4193" i="7"/>
  <c r="M4189" i="7"/>
  <c r="L4180" i="7"/>
  <c r="M4178" i="7"/>
  <c r="L4178" i="7"/>
  <c r="M4163" i="7"/>
  <c r="L4163" i="7"/>
  <c r="L4161" i="7"/>
  <c r="M4157" i="7"/>
  <c r="L4148" i="7"/>
  <c r="M4146" i="7"/>
  <c r="L4146" i="7"/>
  <c r="M4131" i="7"/>
  <c r="L4131" i="7"/>
  <c r="L4129" i="7"/>
  <c r="M4125" i="7"/>
  <c r="L4116" i="7"/>
  <c r="M4114" i="7"/>
  <c r="L4114" i="7"/>
  <c r="M4099" i="7"/>
  <c r="L4099" i="7"/>
  <c r="L4097" i="7"/>
  <c r="M4093" i="7"/>
  <c r="L4074" i="7"/>
  <c r="M4072" i="7"/>
  <c r="L4072" i="7"/>
  <c r="L4070" i="7"/>
  <c r="M4068" i="7"/>
  <c r="L4068" i="7"/>
  <c r="M4062" i="7"/>
  <c r="M4058" i="7"/>
  <c r="M4054" i="7"/>
  <c r="M4050" i="7"/>
  <c r="M4046" i="7"/>
  <c r="M4042" i="7"/>
  <c r="M4038" i="7"/>
  <c r="M4034" i="7"/>
  <c r="M4030" i="7"/>
  <c r="M4026" i="7"/>
  <c r="M4022" i="7"/>
  <c r="M4018" i="7"/>
  <c r="M4014" i="7"/>
  <c r="M4010" i="7"/>
  <c r="M4006" i="7"/>
  <c r="M4002" i="7"/>
  <c r="M3998" i="7"/>
  <c r="M3994" i="7"/>
  <c r="M3990" i="7"/>
  <c r="M3986" i="7"/>
  <c r="M3982" i="7"/>
  <c r="M3978" i="7"/>
  <c r="M3974" i="7"/>
  <c r="M3970" i="7"/>
  <c r="M3966" i="7"/>
  <c r="M3962" i="7"/>
  <c r="M3958" i="7"/>
  <c r="M3954" i="7"/>
  <c r="M3950" i="7"/>
  <c r="M3946" i="7"/>
  <c r="M3942" i="7"/>
  <c r="M3938" i="7"/>
  <c r="M3934" i="7"/>
  <c r="M3930" i="7"/>
  <c r="M3926" i="7"/>
  <c r="M3922" i="7"/>
  <c r="M3918" i="7"/>
  <c r="M3914" i="7"/>
  <c r="M3910" i="7"/>
  <c r="M3906" i="7"/>
  <c r="M3902" i="7"/>
  <c r="M3898" i="7"/>
  <c r="M3894" i="7"/>
  <c r="M3890" i="7"/>
  <c r="M3886" i="7"/>
  <c r="M3882" i="7"/>
  <c r="M3878" i="7"/>
  <c r="M3874" i="7"/>
  <c r="M3870" i="7"/>
  <c r="M3866" i="7"/>
  <c r="M3862" i="7"/>
  <c r="M3858" i="7"/>
  <c r="M3854" i="7"/>
  <c r="M3850" i="7"/>
  <c r="M3846" i="7"/>
  <c r="M3842" i="7"/>
  <c r="M3838" i="7"/>
  <c r="M3834" i="7"/>
  <c r="M3830" i="7"/>
  <c r="M3826" i="7"/>
  <c r="M3822" i="7"/>
  <c r="M3818" i="7"/>
  <c r="M3814" i="7"/>
  <c r="M3810" i="7"/>
  <c r="M3806" i="7"/>
  <c r="M3802" i="7"/>
  <c r="M3798" i="7"/>
  <c r="M3794" i="7"/>
  <c r="M3790" i="7"/>
  <c r="M3786" i="7"/>
  <c r="M3782" i="7"/>
  <c r="M3778" i="7"/>
  <c r="M3774" i="7"/>
  <c r="M3770" i="7"/>
  <c r="M3766" i="7"/>
  <c r="M3762" i="7"/>
  <c r="M3758" i="7"/>
  <c r="M3754" i="7"/>
  <c r="M3750" i="7"/>
  <c r="M3746" i="7"/>
  <c r="M3742" i="7"/>
  <c r="M3738" i="7"/>
  <c r="M3734" i="7"/>
  <c r="M3730" i="7"/>
  <c r="M3726" i="7"/>
  <c r="M3722" i="7"/>
  <c r="M3718" i="7"/>
  <c r="M3714" i="7"/>
  <c r="M3710" i="7"/>
  <c r="M3706" i="7"/>
  <c r="M3702" i="7"/>
  <c r="M3698" i="7"/>
  <c r="M3694" i="7"/>
  <c r="M3690" i="7"/>
  <c r="M3686" i="7"/>
  <c r="M3682" i="7"/>
  <c r="M3678" i="7"/>
  <c r="M3674" i="7"/>
  <c r="M3670" i="7"/>
  <c r="M3666" i="7"/>
  <c r="M3662" i="7"/>
  <c r="M3658" i="7"/>
  <c r="M3654" i="7"/>
  <c r="M3650" i="7"/>
  <c r="M3646" i="7"/>
  <c r="M3642" i="7"/>
  <c r="M3638" i="7"/>
  <c r="M3634" i="7"/>
  <c r="M3630" i="7"/>
  <c r="M3626" i="7"/>
  <c r="L3613" i="7"/>
  <c r="M3611" i="7"/>
  <c r="L3611" i="7"/>
  <c r="M3609" i="7"/>
  <c r="L3598" i="7"/>
  <c r="M3596" i="7"/>
  <c r="L3596" i="7"/>
  <c r="L3581" i="7"/>
  <c r="M3579" i="7"/>
  <c r="L3579" i="7"/>
  <c r="M3577" i="7"/>
  <c r="L3566" i="7"/>
  <c r="M3564" i="7"/>
  <c r="L3564" i="7"/>
  <c r="L3549" i="7"/>
  <c r="M3547" i="7"/>
  <c r="L3547" i="7"/>
  <c r="M3545" i="7"/>
  <c r="L3534" i="7"/>
  <c r="M3532" i="7"/>
  <c r="L3532" i="7"/>
  <c r="M3526" i="7"/>
  <c r="M3522" i="7"/>
  <c r="L3509" i="7"/>
  <c r="M3507" i="7"/>
  <c r="L3507" i="7"/>
  <c r="M3505" i="7"/>
  <c r="L3494" i="7"/>
  <c r="M3492" i="7"/>
  <c r="L3492" i="7"/>
  <c r="L3481" i="7"/>
  <c r="M3479" i="7"/>
  <c r="L3479" i="7"/>
  <c r="M3472" i="7"/>
  <c r="L3472" i="7"/>
  <c r="L3465" i="7"/>
  <c r="M3463" i="7"/>
  <c r="L3463" i="7"/>
  <c r="M3456" i="7"/>
  <c r="L3456" i="7"/>
  <c r="L3449" i="7"/>
  <c r="M3447" i="7"/>
  <c r="L3447" i="7"/>
  <c r="M3440" i="7"/>
  <c r="L3440" i="7"/>
  <c r="L3433" i="7"/>
  <c r="L3431" i="7"/>
  <c r="L3429" i="7"/>
  <c r="L3427" i="7"/>
  <c r="M3417" i="7"/>
  <c r="L3410" i="7"/>
  <c r="L3408" i="7"/>
  <c r="M3406" i="7"/>
  <c r="L3406" i="7"/>
  <c r="M3404" i="7"/>
  <c r="L3404" i="7"/>
  <c r="M3402" i="7"/>
  <c r="L3402" i="7"/>
  <c r="L3400" i="7"/>
  <c r="M3398" i="7"/>
  <c r="L3398" i="7"/>
  <c r="L3396" i="7"/>
  <c r="M3394" i="7"/>
  <c r="L3394" i="7"/>
  <c r="L3392" i="7"/>
  <c r="M3390" i="7"/>
  <c r="L3390" i="7"/>
  <c r="L3388" i="7"/>
  <c r="M3386" i="7"/>
  <c r="L3386" i="7"/>
  <c r="M3384" i="7"/>
  <c r="L3384" i="7"/>
  <c r="M3382" i="7"/>
  <c r="L3382" i="7"/>
  <c r="M3380" i="7"/>
  <c r="L3380" i="7"/>
  <c r="M3378" i="7"/>
  <c r="L3378" i="7"/>
  <c r="M3376" i="7"/>
  <c r="L3376" i="7"/>
  <c r="M3374" i="7"/>
  <c r="L3374" i="7"/>
  <c r="M3372" i="7"/>
  <c r="L3372" i="7"/>
  <c r="M3370" i="7"/>
  <c r="L3370" i="7"/>
  <c r="M3368" i="7"/>
  <c r="L3368" i="7"/>
  <c r="M3366" i="7"/>
  <c r="L3366" i="7"/>
  <c r="M3364" i="7"/>
  <c r="L3364" i="7"/>
  <c r="M3362" i="7"/>
  <c r="L3362" i="7"/>
  <c r="M3360" i="7"/>
  <c r="L3360" i="7"/>
  <c r="M3358" i="7"/>
  <c r="L3358" i="7"/>
  <c r="M3356" i="7"/>
  <c r="L3356" i="7"/>
  <c r="L3354" i="7"/>
  <c r="M3352" i="7"/>
  <c r="L3352" i="7"/>
  <c r="M3350" i="7"/>
  <c r="L3350" i="7"/>
  <c r="M3348" i="7"/>
  <c r="L3348" i="7"/>
  <c r="M3346" i="7"/>
  <c r="L3346" i="7"/>
  <c r="M3344" i="7"/>
  <c r="L3344" i="7"/>
  <c r="M3342" i="7"/>
  <c r="L3342" i="7"/>
  <c r="M3340" i="7"/>
  <c r="L3340" i="7"/>
  <c r="L3338" i="7"/>
  <c r="M3336" i="7"/>
  <c r="L3336" i="7"/>
  <c r="M3291" i="7"/>
  <c r="L3291" i="7"/>
  <c r="L3289" i="7"/>
  <c r="M3281" i="7"/>
  <c r="L3276" i="7"/>
  <c r="M3274" i="7"/>
  <c r="L3274" i="7"/>
  <c r="M3231" i="7"/>
  <c r="L3231" i="7"/>
  <c r="L3229" i="7"/>
  <c r="M3221" i="7"/>
  <c r="L3216" i="7"/>
  <c r="M3214" i="7"/>
  <c r="L3214" i="7"/>
  <c r="M3199" i="7"/>
  <c r="L3199" i="7"/>
  <c r="L3197" i="7"/>
  <c r="M3189" i="7"/>
  <c r="L3184" i="7"/>
  <c r="M3182" i="7"/>
  <c r="L3182" i="7"/>
  <c r="M3167" i="7"/>
  <c r="L3167" i="7"/>
  <c r="L3165" i="7"/>
  <c r="M3157" i="7"/>
  <c r="L3152" i="7"/>
  <c r="M3150" i="7"/>
  <c r="L3150" i="7"/>
  <c r="M3135" i="7"/>
  <c r="L3135" i="7"/>
  <c r="L3133" i="7"/>
  <c r="M3125" i="7"/>
  <c r="L3120" i="7"/>
  <c r="M3118" i="7"/>
  <c r="L3118" i="7"/>
  <c r="M3099" i="7"/>
  <c r="M3082" i="7"/>
  <c r="L3082" i="7"/>
  <c r="L3080" i="7"/>
  <c r="L3067" i="7"/>
  <c r="M3065" i="7"/>
  <c r="L3065" i="7"/>
  <c r="L3050" i="7"/>
  <c r="L3048" i="7"/>
  <c r="M3044" i="7"/>
  <c r="L3035" i="7"/>
  <c r="M3033" i="7"/>
  <c r="L3033" i="7"/>
  <c r="M3018" i="7"/>
  <c r="L3018" i="7"/>
  <c r="L3016" i="7"/>
  <c r="M3012" i="7"/>
  <c r="L3003" i="7"/>
  <c r="M3001" i="7"/>
  <c r="L3001" i="7"/>
  <c r="M2986" i="7"/>
  <c r="L2986" i="7"/>
  <c r="L2984" i="7"/>
  <c r="M2980" i="7"/>
  <c r="L2971" i="7"/>
  <c r="M2969" i="7"/>
  <c r="L2969" i="7"/>
  <c r="M2954" i="7"/>
  <c r="L2954" i="7"/>
  <c r="L2952" i="7"/>
  <c r="M2948" i="7"/>
  <c r="L2939" i="7"/>
  <c r="M2937" i="7"/>
  <c r="L2937" i="7"/>
  <c r="M2922" i="7"/>
  <c r="L2922" i="7"/>
  <c r="L2920" i="7"/>
  <c r="M2916" i="7"/>
  <c r="L2907" i="7"/>
  <c r="M2905" i="7"/>
  <c r="L2905" i="7"/>
  <c r="M2890" i="7"/>
  <c r="L2890" i="7"/>
  <c r="L2888" i="7"/>
  <c r="M2884" i="7"/>
  <c r="L2875" i="7"/>
  <c r="M2873" i="7"/>
  <c r="L2873" i="7"/>
  <c r="M2858" i="7"/>
  <c r="L2858" i="7"/>
  <c r="L2856" i="7"/>
  <c r="M2852" i="7"/>
  <c r="L2843" i="7"/>
  <c r="M2841" i="7"/>
  <c r="L2841" i="7"/>
  <c r="M2826" i="7"/>
  <c r="L2826" i="7"/>
  <c r="L2824" i="7"/>
  <c r="M2820" i="7"/>
  <c r="L2811" i="7"/>
  <c r="M2809" i="7"/>
  <c r="L2809" i="7"/>
  <c r="M2794" i="7"/>
  <c r="L2794" i="7"/>
  <c r="L2792" i="7"/>
  <c r="M2788" i="7"/>
  <c r="L2779" i="7"/>
  <c r="M2777" i="7"/>
  <c r="L2777" i="7"/>
  <c r="M2762" i="7"/>
  <c r="L2762" i="7"/>
  <c r="L2760" i="7"/>
  <c r="M2756" i="7"/>
  <c r="L2747" i="7"/>
  <c r="M2745" i="7"/>
  <c r="L2745" i="7"/>
  <c r="M2730" i="7"/>
  <c r="L2730" i="7"/>
  <c r="L2728" i="7"/>
  <c r="M2724" i="7"/>
  <c r="L2711" i="7"/>
  <c r="M2709" i="7"/>
  <c r="L2709" i="7"/>
  <c r="M2694" i="7"/>
  <c r="L2694" i="7"/>
  <c r="L2692" i="7"/>
  <c r="M2688" i="7"/>
  <c r="L2675" i="7"/>
  <c r="M2673" i="7"/>
  <c r="L2673" i="7"/>
  <c r="M2658" i="7"/>
  <c r="L2658" i="7"/>
  <c r="L2656" i="7"/>
  <c r="M2652" i="7"/>
  <c r="M2648" i="7"/>
  <c r="L2639" i="7"/>
  <c r="M2637" i="7"/>
  <c r="L2637" i="7"/>
  <c r="M2622" i="7"/>
  <c r="L2622" i="7"/>
  <c r="L2620" i="7"/>
  <c r="M2618" i="7"/>
  <c r="L2618" i="7"/>
  <c r="L2616" i="7"/>
  <c r="L2603" i="7"/>
  <c r="M2601" i="7"/>
  <c r="L2601" i="7"/>
  <c r="M2546" i="7"/>
  <c r="L2546" i="7"/>
  <c r="L2544" i="7"/>
  <c r="M2540" i="7"/>
  <c r="L2531" i="7"/>
  <c r="M2529" i="7"/>
  <c r="L2529" i="7"/>
  <c r="M2510" i="7"/>
  <c r="L2510" i="7"/>
  <c r="L2506" i="7"/>
  <c r="M2506" i="7"/>
  <c r="L2504" i="7"/>
  <c r="L2502" i="7"/>
  <c r="L2500" i="7"/>
  <c r="L2498" i="7"/>
  <c r="M2496" i="7"/>
  <c r="L2496" i="7"/>
  <c r="L2494" i="7"/>
  <c r="M2211" i="7"/>
  <c r="L2211" i="7"/>
  <c r="L2138" i="7"/>
  <c r="M2138" i="7"/>
  <c r="M1839" i="7"/>
  <c r="L1839" i="7"/>
  <c r="M4110" i="7"/>
  <c r="L4110" i="7"/>
  <c r="M4095" i="7"/>
  <c r="L4095" i="7"/>
  <c r="M4064" i="7"/>
  <c r="L4064" i="7"/>
  <c r="M4060" i="7"/>
  <c r="L4060" i="7"/>
  <c r="M4056" i="7"/>
  <c r="L4056" i="7"/>
  <c r="M4052" i="7"/>
  <c r="L4052" i="7"/>
  <c r="M4048" i="7"/>
  <c r="L4048" i="7"/>
  <c r="M4044" i="7"/>
  <c r="L4044" i="7"/>
  <c r="M4040" i="7"/>
  <c r="L4040" i="7"/>
  <c r="M4036" i="7"/>
  <c r="L4036" i="7"/>
  <c r="M4032" i="7"/>
  <c r="L4032" i="7"/>
  <c r="M4028" i="7"/>
  <c r="L4028" i="7"/>
  <c r="M4024" i="7"/>
  <c r="L4024" i="7"/>
  <c r="M4020" i="7"/>
  <c r="L4020" i="7"/>
  <c r="M4016" i="7"/>
  <c r="L4016" i="7"/>
  <c r="M4012" i="7"/>
  <c r="L4012" i="7"/>
  <c r="M4008" i="7"/>
  <c r="L4008" i="7"/>
  <c r="M4004" i="7"/>
  <c r="L4004" i="7"/>
  <c r="M4000" i="7"/>
  <c r="L4000" i="7"/>
  <c r="M3996" i="7"/>
  <c r="L3996" i="7"/>
  <c r="M3992" i="7"/>
  <c r="L3992" i="7"/>
  <c r="M3988" i="7"/>
  <c r="L3988" i="7"/>
  <c r="M3984" i="7"/>
  <c r="L3984" i="7"/>
  <c r="M3980" i="7"/>
  <c r="L3980" i="7"/>
  <c r="M3976" i="7"/>
  <c r="L3976" i="7"/>
  <c r="M3972" i="7"/>
  <c r="L3972" i="7"/>
  <c r="M3968" i="7"/>
  <c r="L3968" i="7"/>
  <c r="M3964" i="7"/>
  <c r="L3964" i="7"/>
  <c r="M3960" i="7"/>
  <c r="L3960" i="7"/>
  <c r="M3956" i="7"/>
  <c r="L3956" i="7"/>
  <c r="M3952" i="7"/>
  <c r="L3952" i="7"/>
  <c r="M3948" i="7"/>
  <c r="L3948" i="7"/>
  <c r="M3944" i="7"/>
  <c r="L3944" i="7"/>
  <c r="M3940" i="7"/>
  <c r="L3940" i="7"/>
  <c r="M3936" i="7"/>
  <c r="L3936" i="7"/>
  <c r="M3932" i="7"/>
  <c r="L3932" i="7"/>
  <c r="M3928" i="7"/>
  <c r="L3928" i="7"/>
  <c r="M3924" i="7"/>
  <c r="L3924" i="7"/>
  <c r="M3920" i="7"/>
  <c r="L3920" i="7"/>
  <c r="M3916" i="7"/>
  <c r="L3916" i="7"/>
  <c r="M3912" i="7"/>
  <c r="L3912" i="7"/>
  <c r="M3908" i="7"/>
  <c r="L3908" i="7"/>
  <c r="M3904" i="7"/>
  <c r="L3904" i="7"/>
  <c r="M3900" i="7"/>
  <c r="L3900" i="7"/>
  <c r="M3896" i="7"/>
  <c r="L3896" i="7"/>
  <c r="M3892" i="7"/>
  <c r="L3892" i="7"/>
  <c r="M3888" i="7"/>
  <c r="L3888" i="7"/>
  <c r="M3884" i="7"/>
  <c r="L3884" i="7"/>
  <c r="M3880" i="7"/>
  <c r="L3880" i="7"/>
  <c r="M3876" i="7"/>
  <c r="L3876" i="7"/>
  <c r="M3872" i="7"/>
  <c r="L3872" i="7"/>
  <c r="M3868" i="7"/>
  <c r="L3868" i="7"/>
  <c r="M3864" i="7"/>
  <c r="L3864" i="7"/>
  <c r="M3860" i="7"/>
  <c r="L3860" i="7"/>
  <c r="M3856" i="7"/>
  <c r="L3856" i="7"/>
  <c r="M3852" i="7"/>
  <c r="L3852" i="7"/>
  <c r="M3848" i="7"/>
  <c r="L3848" i="7"/>
  <c r="M3844" i="7"/>
  <c r="L3844" i="7"/>
  <c r="M3840" i="7"/>
  <c r="L3840" i="7"/>
  <c r="M3836" i="7"/>
  <c r="L3836" i="7"/>
  <c r="M3832" i="7"/>
  <c r="L3832" i="7"/>
  <c r="M3828" i="7"/>
  <c r="L3828" i="7"/>
  <c r="M3824" i="7"/>
  <c r="L3824" i="7"/>
  <c r="M3820" i="7"/>
  <c r="L3820" i="7"/>
  <c r="M3816" i="7"/>
  <c r="L3816" i="7"/>
  <c r="M3812" i="7"/>
  <c r="L3812" i="7"/>
  <c r="M3808" i="7"/>
  <c r="L3808" i="7"/>
  <c r="M3804" i="7"/>
  <c r="L3804" i="7"/>
  <c r="M3800" i="7"/>
  <c r="L3800" i="7"/>
  <c r="M3796" i="7"/>
  <c r="L3796" i="7"/>
  <c r="M3792" i="7"/>
  <c r="L3792" i="7"/>
  <c r="M3788" i="7"/>
  <c r="L3788" i="7"/>
  <c r="M3784" i="7"/>
  <c r="L3784" i="7"/>
  <c r="M3780" i="7"/>
  <c r="L3780" i="7"/>
  <c r="M3776" i="7"/>
  <c r="L3776" i="7"/>
  <c r="M3772" i="7"/>
  <c r="L3772" i="7"/>
  <c r="M3768" i="7"/>
  <c r="L3768" i="7"/>
  <c r="M3764" i="7"/>
  <c r="L3764" i="7"/>
  <c r="M3760" i="7"/>
  <c r="L3760" i="7"/>
  <c r="M3756" i="7"/>
  <c r="L3756" i="7"/>
  <c r="M3752" i="7"/>
  <c r="L3752" i="7"/>
  <c r="M3748" i="7"/>
  <c r="L3748" i="7"/>
  <c r="M3744" i="7"/>
  <c r="L3744" i="7"/>
  <c r="M3740" i="7"/>
  <c r="L3740" i="7"/>
  <c r="M3736" i="7"/>
  <c r="L3736" i="7"/>
  <c r="M3732" i="7"/>
  <c r="L3732" i="7"/>
  <c r="M3728" i="7"/>
  <c r="L3728" i="7"/>
  <c r="M3724" i="7"/>
  <c r="L3724" i="7"/>
  <c r="M3720" i="7"/>
  <c r="L3720" i="7"/>
  <c r="M3716" i="7"/>
  <c r="L3716" i="7"/>
  <c r="M3712" i="7"/>
  <c r="L3712" i="7"/>
  <c r="M3708" i="7"/>
  <c r="L3708" i="7"/>
  <c r="M3704" i="7"/>
  <c r="L3704" i="7"/>
  <c r="M3700" i="7"/>
  <c r="L3700" i="7"/>
  <c r="M3696" i="7"/>
  <c r="L3696" i="7"/>
  <c r="M3692" i="7"/>
  <c r="L3692" i="7"/>
  <c r="M3688" i="7"/>
  <c r="L3688" i="7"/>
  <c r="M3684" i="7"/>
  <c r="L3684" i="7"/>
  <c r="M3680" i="7"/>
  <c r="L3680" i="7"/>
  <c r="M3676" i="7"/>
  <c r="L3676" i="7"/>
  <c r="M3672" i="7"/>
  <c r="L3672" i="7"/>
  <c r="M3668" i="7"/>
  <c r="L3668" i="7"/>
  <c r="M3664" i="7"/>
  <c r="L3664" i="7"/>
  <c r="M3660" i="7"/>
  <c r="L3660" i="7"/>
  <c r="M3656" i="7"/>
  <c r="L3656" i="7"/>
  <c r="M3652" i="7"/>
  <c r="L3652" i="7"/>
  <c r="M3648" i="7"/>
  <c r="L3648" i="7"/>
  <c r="M3644" i="7"/>
  <c r="L3644" i="7"/>
  <c r="M3640" i="7"/>
  <c r="L3640" i="7"/>
  <c r="M3636" i="7"/>
  <c r="L3636" i="7"/>
  <c r="M3632" i="7"/>
  <c r="L3632" i="7"/>
  <c r="M3628" i="7"/>
  <c r="L3628" i="7"/>
  <c r="M3624" i="7"/>
  <c r="L3624" i="7"/>
  <c r="M3607" i="7"/>
  <c r="L3607" i="7"/>
  <c r="M3592" i="7"/>
  <c r="L3592" i="7"/>
  <c r="M3575" i="7"/>
  <c r="L3575" i="7"/>
  <c r="M3560" i="7"/>
  <c r="L3560" i="7"/>
  <c r="M3543" i="7"/>
  <c r="L3543" i="7"/>
  <c r="M3528" i="7"/>
  <c r="L3528" i="7"/>
  <c r="M3524" i="7"/>
  <c r="L3524" i="7"/>
  <c r="M3520" i="7"/>
  <c r="L3520" i="7"/>
  <c r="M3503" i="7"/>
  <c r="L3503" i="7"/>
  <c r="M3488" i="7"/>
  <c r="L3488" i="7"/>
  <c r="M3332" i="7"/>
  <c r="L3332" i="7"/>
  <c r="M3330" i="7"/>
  <c r="L3330" i="7"/>
  <c r="M3328" i="7"/>
  <c r="L3328" i="7"/>
  <c r="M3326" i="7"/>
  <c r="L3326" i="7"/>
  <c r="M3324" i="7"/>
  <c r="L3324" i="7"/>
  <c r="M3322" i="7"/>
  <c r="L3322" i="7"/>
  <c r="M3320" i="7"/>
  <c r="L3320" i="7"/>
  <c r="M3318" i="7"/>
  <c r="L3318" i="7"/>
  <c r="M3316" i="7"/>
  <c r="L3316" i="7"/>
  <c r="M3314" i="7"/>
  <c r="L3314" i="7"/>
  <c r="M3312" i="7"/>
  <c r="L3312" i="7"/>
  <c r="M3310" i="7"/>
  <c r="L3310" i="7"/>
  <c r="M3308" i="7"/>
  <c r="L3308" i="7"/>
  <c r="M3306" i="7"/>
  <c r="L3306" i="7"/>
  <c r="M3304" i="7"/>
  <c r="L3304" i="7"/>
  <c r="M3302" i="7"/>
  <c r="L3302" i="7"/>
  <c r="M3287" i="7"/>
  <c r="L3287" i="7"/>
  <c r="M3270" i="7"/>
  <c r="L3270" i="7"/>
  <c r="M3268" i="7"/>
  <c r="L3268" i="7"/>
  <c r="M3266" i="7"/>
  <c r="L3266" i="7"/>
  <c r="M3264" i="7"/>
  <c r="L3264" i="7"/>
  <c r="M3262" i="7"/>
  <c r="L3262" i="7"/>
  <c r="M3260" i="7"/>
  <c r="L3260" i="7"/>
  <c r="M3258" i="7"/>
  <c r="L3258" i="7"/>
  <c r="M3256" i="7"/>
  <c r="L3256" i="7"/>
  <c r="M3254" i="7"/>
  <c r="L3254" i="7"/>
  <c r="M3252" i="7"/>
  <c r="L3252" i="7"/>
  <c r="M3250" i="7"/>
  <c r="L3250" i="7"/>
  <c r="M3227" i="7"/>
  <c r="L3227" i="7"/>
  <c r="M3210" i="7"/>
  <c r="L3210" i="7"/>
  <c r="M3195" i="7"/>
  <c r="L3195" i="7"/>
  <c r="M3178" i="7"/>
  <c r="L3178" i="7"/>
  <c r="M3163" i="7"/>
  <c r="L3163" i="7"/>
  <c r="M3146" i="7"/>
  <c r="L3146" i="7"/>
  <c r="M3131" i="7"/>
  <c r="L3131" i="7"/>
  <c r="M3114" i="7"/>
  <c r="L3114" i="7"/>
  <c r="M3101" i="7"/>
  <c r="L3101" i="7"/>
  <c r="M3076" i="7"/>
  <c r="L3076" i="7"/>
  <c r="M3061" i="7"/>
  <c r="L3061" i="7"/>
  <c r="M3046" i="7"/>
  <c r="L3046" i="7"/>
  <c r="M3029" i="7"/>
  <c r="L3029" i="7"/>
  <c r="M3014" i="7"/>
  <c r="L3014" i="7"/>
  <c r="M2997" i="7"/>
  <c r="L2997" i="7"/>
  <c r="M2982" i="7"/>
  <c r="L2982" i="7"/>
  <c r="M2965" i="7"/>
  <c r="L2965" i="7"/>
  <c r="M2950" i="7"/>
  <c r="L2950" i="7"/>
  <c r="M2933" i="7"/>
  <c r="L2933" i="7"/>
  <c r="M2918" i="7"/>
  <c r="L2918" i="7"/>
  <c r="M2901" i="7"/>
  <c r="L2901" i="7"/>
  <c r="M2886" i="7"/>
  <c r="L2886" i="7"/>
  <c r="M2869" i="7"/>
  <c r="L2869" i="7"/>
  <c r="M2854" i="7"/>
  <c r="L2854" i="7"/>
  <c r="M2837" i="7"/>
  <c r="L2837" i="7"/>
  <c r="M2822" i="7"/>
  <c r="L2822" i="7"/>
  <c r="M2805" i="7"/>
  <c r="L2805" i="7"/>
  <c r="M2790" i="7"/>
  <c r="L2790" i="7"/>
  <c r="M2773" i="7"/>
  <c r="L2773" i="7"/>
  <c r="M2758" i="7"/>
  <c r="L2758" i="7"/>
  <c r="M2741" i="7"/>
  <c r="L2741" i="7"/>
  <c r="M2726" i="7"/>
  <c r="L2726" i="7"/>
  <c r="M2705" i="7"/>
  <c r="L2705" i="7"/>
  <c r="M2690" i="7"/>
  <c r="L2690" i="7"/>
  <c r="M2669" i="7"/>
  <c r="L2669" i="7"/>
  <c r="M2654" i="7"/>
  <c r="L2654" i="7"/>
  <c r="M2650" i="7"/>
  <c r="L2650" i="7"/>
  <c r="M2633" i="7"/>
  <c r="L2633" i="7"/>
  <c r="M2578" i="7"/>
  <c r="L2578" i="7"/>
  <c r="M2561" i="7"/>
  <c r="L2561" i="7"/>
  <c r="M2542" i="7"/>
  <c r="L2542" i="7"/>
  <c r="M2525" i="7"/>
  <c r="L2525" i="7"/>
  <c r="L2523" i="7"/>
  <c r="M2523" i="7"/>
  <c r="M2521" i="7"/>
  <c r="L2521" i="7"/>
  <c r="M2330" i="7"/>
  <c r="M2326" i="7"/>
  <c r="M2322" i="7"/>
  <c r="M2318" i="7"/>
  <c r="M2314" i="7"/>
  <c r="M2310" i="7"/>
  <c r="M2306" i="7"/>
  <c r="M2302" i="7"/>
  <c r="M2298" i="7"/>
  <c r="M2294" i="7"/>
  <c r="M2290" i="7"/>
  <c r="M2286" i="7"/>
  <c r="M2282" i="7"/>
  <c r="M2278" i="7"/>
  <c r="M2274" i="7"/>
  <c r="M2270" i="7"/>
  <c r="M2266" i="7"/>
  <c r="M2262" i="7"/>
  <c r="L1797" i="7"/>
  <c r="M1797" i="7"/>
  <c r="M1795" i="7"/>
  <c r="L1795" i="7"/>
  <c r="M1793" i="7"/>
  <c r="L1793" i="7"/>
  <c r="M1791" i="7"/>
  <c r="L1791" i="7"/>
  <c r="M1746" i="7"/>
  <c r="L1746" i="7"/>
  <c r="L4670" i="7"/>
  <c r="L4668" i="7"/>
  <c r="L4666" i="7"/>
  <c r="L4664" i="7"/>
  <c r="L4662" i="7"/>
  <c r="L4660" i="7"/>
  <c r="M4658" i="7"/>
  <c r="L4658" i="7"/>
  <c r="L4656" i="7"/>
  <c r="L4654" i="7"/>
  <c r="L4652" i="7"/>
  <c r="L4650" i="7"/>
  <c r="L4648" i="7"/>
  <c r="M4646" i="7"/>
  <c r="L4646" i="7"/>
  <c r="L4644" i="7"/>
  <c r="M4642" i="7"/>
  <c r="L4642" i="7"/>
  <c r="L4640" i="7"/>
  <c r="L4638" i="7"/>
  <c r="L4636" i="7"/>
  <c r="L4634" i="7"/>
  <c r="L4632" i="7"/>
  <c r="L4630" i="7"/>
  <c r="L4628" i="7"/>
  <c r="M4626" i="7"/>
  <c r="L4626" i="7"/>
  <c r="L4624" i="7"/>
  <c r="L4620" i="7"/>
  <c r="L4618" i="7"/>
  <c r="L4616" i="7"/>
  <c r="M4614" i="7"/>
  <c r="L4614" i="7"/>
  <c r="L4612" i="7"/>
  <c r="M4610" i="7"/>
  <c r="L4610" i="7"/>
  <c r="L4608" i="7"/>
  <c r="L4606" i="7"/>
  <c r="L4604" i="7"/>
  <c r="L4602" i="7"/>
  <c r="L4600" i="7"/>
  <c r="L4598" i="7"/>
  <c r="L4596" i="7"/>
  <c r="M4594" i="7"/>
  <c r="L4594" i="7"/>
  <c r="L4592" i="7"/>
  <c r="L4590" i="7"/>
  <c r="L4588" i="7"/>
  <c r="M4586" i="7"/>
  <c r="L4586" i="7"/>
  <c r="M4571" i="7"/>
  <c r="L4571" i="7"/>
  <c r="L4569" i="7"/>
  <c r="M4565" i="7"/>
  <c r="L4556" i="7"/>
  <c r="M4554" i="7"/>
  <c r="L4554" i="7"/>
  <c r="M4539" i="7"/>
  <c r="L4539" i="7"/>
  <c r="L4537" i="7"/>
  <c r="M4533" i="7"/>
  <c r="L4524" i="7"/>
  <c r="M4522" i="7"/>
  <c r="L4522" i="7"/>
  <c r="M4507" i="7"/>
  <c r="L4507" i="7"/>
  <c r="L4505" i="7"/>
  <c r="M4501" i="7"/>
  <c r="L4492" i="7"/>
  <c r="M4490" i="7"/>
  <c r="L4490" i="7"/>
  <c r="M4475" i="7"/>
  <c r="L4475" i="7"/>
  <c r="L4473" i="7"/>
  <c r="M4469" i="7"/>
  <c r="L4460" i="7"/>
  <c r="M4458" i="7"/>
  <c r="L4458" i="7"/>
  <c r="M4443" i="7"/>
  <c r="L4443" i="7"/>
  <c r="L4441" i="7"/>
  <c r="M4437" i="7"/>
  <c r="L4428" i="7"/>
  <c r="M4426" i="7"/>
  <c r="L4426" i="7"/>
  <c r="M4411" i="7"/>
  <c r="L4411" i="7"/>
  <c r="L4409" i="7"/>
  <c r="M4405" i="7"/>
  <c r="L4396" i="7"/>
  <c r="M4394" i="7"/>
  <c r="L4394" i="7"/>
  <c r="M4379" i="7"/>
  <c r="L4379" i="7"/>
  <c r="L4377" i="7"/>
  <c r="M4373" i="7"/>
  <c r="L4364" i="7"/>
  <c r="M4362" i="7"/>
  <c r="L4362" i="7"/>
  <c r="M4347" i="7"/>
  <c r="L4347" i="7"/>
  <c r="L4345" i="7"/>
  <c r="M4341" i="7"/>
  <c r="L4332" i="7"/>
  <c r="M4330" i="7"/>
  <c r="L4330" i="7"/>
  <c r="M4315" i="7"/>
  <c r="L4315" i="7"/>
  <c r="L4313" i="7"/>
  <c r="M4309" i="7"/>
  <c r="L4300" i="7"/>
  <c r="M4298" i="7"/>
  <c r="L4298" i="7"/>
  <c r="M4283" i="7"/>
  <c r="L4283" i="7"/>
  <c r="L4281" i="7"/>
  <c r="M4277" i="7"/>
  <c r="L4268" i="7"/>
  <c r="M4266" i="7"/>
  <c r="L4266" i="7"/>
  <c r="M4251" i="7"/>
  <c r="L4251" i="7"/>
  <c r="M4249" i="7"/>
  <c r="L4249" i="7"/>
  <c r="M4245" i="7"/>
  <c r="L4236" i="7"/>
  <c r="M4234" i="7"/>
  <c r="L4234" i="7"/>
  <c r="M4219" i="7"/>
  <c r="L4219" i="7"/>
  <c r="L4217" i="7"/>
  <c r="M4213" i="7"/>
  <c r="L4204" i="7"/>
  <c r="M4202" i="7"/>
  <c r="L4202" i="7"/>
  <c r="M4187" i="7"/>
  <c r="L4187" i="7"/>
  <c r="L4185" i="7"/>
  <c r="M4181" i="7"/>
  <c r="L4172" i="7"/>
  <c r="M4170" i="7"/>
  <c r="L4170" i="7"/>
  <c r="M4155" i="7"/>
  <c r="L4155" i="7"/>
  <c r="L4153" i="7"/>
  <c r="M4149" i="7"/>
  <c r="L4140" i="7"/>
  <c r="M4138" i="7"/>
  <c r="L4138" i="7"/>
  <c r="M4128" i="7"/>
  <c r="M4123" i="7"/>
  <c r="L4123" i="7"/>
  <c r="L4121" i="7"/>
  <c r="M4117" i="7"/>
  <c r="L4108" i="7"/>
  <c r="M4106" i="7"/>
  <c r="L4106" i="7"/>
  <c r="M4096" i="7"/>
  <c r="M4091" i="7"/>
  <c r="L4091" i="7"/>
  <c r="L4089" i="7"/>
  <c r="L4087" i="7"/>
  <c r="L4085" i="7"/>
  <c r="L4083" i="7"/>
  <c r="M4081" i="7"/>
  <c r="M4077" i="7"/>
  <c r="L3622" i="7"/>
  <c r="M3620" i="7"/>
  <c r="L3620" i="7"/>
  <c r="M3610" i="7"/>
  <c r="L3605" i="7"/>
  <c r="M3603" i="7"/>
  <c r="L3603" i="7"/>
  <c r="M3601" i="7"/>
  <c r="L3590" i="7"/>
  <c r="M3588" i="7"/>
  <c r="L3588" i="7"/>
  <c r="M3578" i="7"/>
  <c r="L3573" i="7"/>
  <c r="M3571" i="7"/>
  <c r="L3571" i="7"/>
  <c r="M3569" i="7"/>
  <c r="L3558" i="7"/>
  <c r="M3556" i="7"/>
  <c r="L3556" i="7"/>
  <c r="M3546" i="7"/>
  <c r="L3541" i="7"/>
  <c r="M3539" i="7"/>
  <c r="L3539" i="7"/>
  <c r="M3537" i="7"/>
  <c r="L3518" i="7"/>
  <c r="M3516" i="7"/>
  <c r="L3516" i="7"/>
  <c r="M3506" i="7"/>
  <c r="L3501" i="7"/>
  <c r="M3499" i="7"/>
  <c r="L3499" i="7"/>
  <c r="M3497" i="7"/>
  <c r="L3486" i="7"/>
  <c r="M3484" i="7"/>
  <c r="L3484" i="7"/>
  <c r="M3478" i="7"/>
  <c r="L3477" i="7"/>
  <c r="M3475" i="7"/>
  <c r="L3475" i="7"/>
  <c r="M3468" i="7"/>
  <c r="L3468" i="7"/>
  <c r="M3462" i="7"/>
  <c r="L3461" i="7"/>
  <c r="M3459" i="7"/>
  <c r="L3459" i="7"/>
  <c r="M3452" i="7"/>
  <c r="L3452" i="7"/>
  <c r="M3446" i="7"/>
  <c r="L3445" i="7"/>
  <c r="M3443" i="7"/>
  <c r="L3443" i="7"/>
  <c r="M3436" i="7"/>
  <c r="L3436" i="7"/>
  <c r="L3417" i="7"/>
  <c r="M3409" i="7"/>
  <c r="M3405" i="7"/>
  <c r="M3401" i="7"/>
  <c r="M3397" i="7"/>
  <c r="M3393" i="7"/>
  <c r="M3389" i="7"/>
  <c r="L3300" i="7"/>
  <c r="M3298" i="7"/>
  <c r="L3298" i="7"/>
  <c r="M3288" i="7"/>
  <c r="M3283" i="7"/>
  <c r="L3283" i="7"/>
  <c r="L3281" i="7"/>
  <c r="L3248" i="7"/>
  <c r="M3246" i="7"/>
  <c r="L3246" i="7"/>
  <c r="M3244" i="7"/>
  <c r="L3244" i="7"/>
  <c r="M3242" i="7"/>
  <c r="L3242" i="7"/>
  <c r="M3240" i="7"/>
  <c r="L3240" i="7"/>
  <c r="M3238" i="7"/>
  <c r="L3238" i="7"/>
  <c r="M3228" i="7"/>
  <c r="M3223" i="7"/>
  <c r="L3223" i="7"/>
  <c r="L3221" i="7"/>
  <c r="L3208" i="7"/>
  <c r="M3206" i="7"/>
  <c r="L3206" i="7"/>
  <c r="M3196" i="7"/>
  <c r="M3191" i="7"/>
  <c r="L3191" i="7"/>
  <c r="L3189" i="7"/>
  <c r="L3176" i="7"/>
  <c r="M3174" i="7"/>
  <c r="L3174" i="7"/>
  <c r="M3164" i="7"/>
  <c r="M3159" i="7"/>
  <c r="L3159" i="7"/>
  <c r="L3157" i="7"/>
  <c r="L3144" i="7"/>
  <c r="M3142" i="7"/>
  <c r="L3142" i="7"/>
  <c r="M3132" i="7"/>
  <c r="M3127" i="7"/>
  <c r="L3127" i="7"/>
  <c r="L3125" i="7"/>
  <c r="L3112" i="7"/>
  <c r="M3110" i="7"/>
  <c r="L3110" i="7"/>
  <c r="L3095" i="7"/>
  <c r="M3093" i="7"/>
  <c r="L3093" i="7"/>
  <c r="L3091" i="7"/>
  <c r="L3089" i="7"/>
  <c r="M3079" i="7"/>
  <c r="L3074" i="7"/>
  <c r="L3072" i="7"/>
  <c r="M3068" i="7"/>
  <c r="L3059" i="7"/>
  <c r="M3057" i="7"/>
  <c r="L3057" i="7"/>
  <c r="M3047" i="7"/>
  <c r="L3042" i="7"/>
  <c r="L3040" i="7"/>
  <c r="M3036" i="7"/>
  <c r="L3027" i="7"/>
  <c r="M3025" i="7"/>
  <c r="L3025" i="7"/>
  <c r="M3015" i="7"/>
  <c r="M3010" i="7"/>
  <c r="L3010" i="7"/>
  <c r="L3008" i="7"/>
  <c r="M3004" i="7"/>
  <c r="L2995" i="7"/>
  <c r="M2993" i="7"/>
  <c r="L2993" i="7"/>
  <c r="M2983" i="7"/>
  <c r="M2978" i="7"/>
  <c r="L2978" i="7"/>
  <c r="L2976" i="7"/>
  <c r="M2972" i="7"/>
  <c r="L2963" i="7"/>
  <c r="M2961" i="7"/>
  <c r="L2961" i="7"/>
  <c r="M2951" i="7"/>
  <c r="M2946" i="7"/>
  <c r="L2946" i="7"/>
  <c r="L2944" i="7"/>
  <c r="M2940" i="7"/>
  <c r="L2931" i="7"/>
  <c r="M2929" i="7"/>
  <c r="L2929" i="7"/>
  <c r="M2919" i="7"/>
  <c r="M2914" i="7"/>
  <c r="L2914" i="7"/>
  <c r="L2912" i="7"/>
  <c r="M2908" i="7"/>
  <c r="L2899" i="7"/>
  <c r="M2897" i="7"/>
  <c r="L2897" i="7"/>
  <c r="M2887" i="7"/>
  <c r="M2882" i="7"/>
  <c r="L2882" i="7"/>
  <c r="L2880" i="7"/>
  <c r="M2876" i="7"/>
  <c r="L2867" i="7"/>
  <c r="M2865" i="7"/>
  <c r="L2865" i="7"/>
  <c r="M2855" i="7"/>
  <c r="M2850" i="7"/>
  <c r="L2850" i="7"/>
  <c r="L2848" i="7"/>
  <c r="M2844" i="7"/>
  <c r="L2835" i="7"/>
  <c r="M2833" i="7"/>
  <c r="L2833" i="7"/>
  <c r="M2823" i="7"/>
  <c r="M2818" i="7"/>
  <c r="L2818" i="7"/>
  <c r="L2816" i="7"/>
  <c r="M2812" i="7"/>
  <c r="L2803" i="7"/>
  <c r="M2801" i="7"/>
  <c r="L2801" i="7"/>
  <c r="M2791" i="7"/>
  <c r="M2786" i="7"/>
  <c r="L2786" i="7"/>
  <c r="L2784" i="7"/>
  <c r="M2780" i="7"/>
  <c r="L2771" i="7"/>
  <c r="M2769" i="7"/>
  <c r="L2769" i="7"/>
  <c r="M2759" i="7"/>
  <c r="M2754" i="7"/>
  <c r="L2754" i="7"/>
  <c r="L2752" i="7"/>
  <c r="M2748" i="7"/>
  <c r="L2739" i="7"/>
  <c r="M2737" i="7"/>
  <c r="L2737" i="7"/>
  <c r="M2722" i="7"/>
  <c r="L2722" i="7"/>
  <c r="L2720" i="7"/>
  <c r="M2716" i="7"/>
  <c r="M2712" i="7"/>
  <c r="L2703" i="7"/>
  <c r="M2701" i="7"/>
  <c r="L2701" i="7"/>
  <c r="M2691" i="7"/>
  <c r="M2686" i="7"/>
  <c r="L2686" i="7"/>
  <c r="L2684" i="7"/>
  <c r="M2682" i="7"/>
  <c r="L2682" i="7"/>
  <c r="L2680" i="7"/>
  <c r="M2676" i="7"/>
  <c r="L2667" i="7"/>
  <c r="M2665" i="7"/>
  <c r="L2665" i="7"/>
  <c r="M2655" i="7"/>
  <c r="M2615" i="7"/>
  <c r="M2610" i="7"/>
  <c r="L2610" i="7"/>
  <c r="M2593" i="7"/>
  <c r="L2593" i="7"/>
  <c r="M2579" i="7"/>
  <c r="M2574" i="7"/>
  <c r="L2574" i="7"/>
  <c r="L2572" i="7"/>
  <c r="M2568" i="7"/>
  <c r="L2559" i="7"/>
  <c r="M2557" i="7"/>
  <c r="L2557" i="7"/>
  <c r="L2555" i="7"/>
  <c r="M2555" i="7"/>
  <c r="M2553" i="7"/>
  <c r="L2553" i="7"/>
  <c r="M2543" i="7"/>
  <c r="M2538" i="7"/>
  <c r="L2538" i="7"/>
  <c r="L2536" i="7"/>
  <c r="M2532" i="7"/>
  <c r="L2519" i="7"/>
  <c r="M2517" i="7"/>
  <c r="L2517" i="7"/>
  <c r="L2490" i="7"/>
  <c r="L2488" i="7"/>
  <c r="L2486" i="7"/>
  <c r="M2484" i="7"/>
  <c r="L2484" i="7"/>
  <c r="L2482" i="7"/>
  <c r="M2480" i="7"/>
  <c r="L2480" i="7"/>
  <c r="L2478" i="7"/>
  <c r="M2478" i="7"/>
  <c r="M2476" i="7"/>
  <c r="L2476" i="7"/>
  <c r="L2474" i="7"/>
  <c r="L2472" i="7"/>
  <c r="L2470" i="7"/>
  <c r="M2468" i="7"/>
  <c r="L2468" i="7"/>
  <c r="L2466" i="7"/>
  <c r="L2464" i="7"/>
  <c r="L2462" i="7"/>
  <c r="M2460" i="7"/>
  <c r="L2460" i="7"/>
  <c r="L2458" i="7"/>
  <c r="L2456" i="7"/>
  <c r="L2454" i="7"/>
  <c r="M2452" i="7"/>
  <c r="L2452" i="7"/>
  <c r="L2450" i="7"/>
  <c r="M2448" i="7"/>
  <c r="L2448" i="7"/>
  <c r="L2446" i="7"/>
  <c r="M2444" i="7"/>
  <c r="L2444" i="7"/>
  <c r="L2442" i="7"/>
  <c r="M2440" i="7"/>
  <c r="L2440" i="7"/>
  <c r="L2438" i="7"/>
  <c r="M2436" i="7"/>
  <c r="L2436" i="7"/>
  <c r="L2434" i="7"/>
  <c r="M2432" i="7"/>
  <c r="L2432" i="7"/>
  <c r="L2430" i="7"/>
  <c r="M2428" i="7"/>
  <c r="L2428" i="7"/>
  <c r="L2426" i="7"/>
  <c r="M2424" i="7"/>
  <c r="L2424" i="7"/>
  <c r="L2422" i="7"/>
  <c r="M2420" i="7"/>
  <c r="L2420" i="7"/>
  <c r="L2418" i="7"/>
  <c r="M2416" i="7"/>
  <c r="L2416" i="7"/>
  <c r="L2414" i="7"/>
  <c r="M2412" i="7"/>
  <c r="L2412" i="7"/>
  <c r="L2410" i="7"/>
  <c r="M2408" i="7"/>
  <c r="L2408" i="7"/>
  <c r="L2406" i="7"/>
  <c r="M2404" i="7"/>
  <c r="L2404" i="7"/>
  <c r="L2402" i="7"/>
  <c r="M2400" i="7"/>
  <c r="L2400" i="7"/>
  <c r="L2398" i="7"/>
  <c r="M2396" i="7"/>
  <c r="L2396" i="7"/>
  <c r="L2394" i="7"/>
  <c r="M2392" i="7"/>
  <c r="L2392" i="7"/>
  <c r="L2390" i="7"/>
  <c r="M2388" i="7"/>
  <c r="L2388" i="7"/>
  <c r="L2386" i="7"/>
  <c r="M2384" i="7"/>
  <c r="L2384" i="7"/>
  <c r="L2382" i="7"/>
  <c r="M2380" i="7"/>
  <c r="L2380" i="7"/>
  <c r="L2378" i="7"/>
  <c r="M2376" i="7"/>
  <c r="L2376" i="7"/>
  <c r="L2374" i="7"/>
  <c r="M2372" i="7"/>
  <c r="L2372" i="7"/>
  <c r="L2370" i="7"/>
  <c r="M2368" i="7"/>
  <c r="L2368" i="7"/>
  <c r="L2366" i="7"/>
  <c r="M2364" i="7"/>
  <c r="L2364" i="7"/>
  <c r="L2362" i="7"/>
  <c r="M2360" i="7"/>
  <c r="L2360" i="7"/>
  <c r="L2358" i="7"/>
  <c r="M2356" i="7"/>
  <c r="L2356" i="7"/>
  <c r="L2354" i="7"/>
  <c r="M2352" i="7"/>
  <c r="L2352" i="7"/>
  <c r="L2350" i="7"/>
  <c r="M2348" i="7"/>
  <c r="L2348" i="7"/>
  <c r="L2346" i="7"/>
  <c r="M2344" i="7"/>
  <c r="L2344" i="7"/>
  <c r="L2342" i="7"/>
  <c r="M2340" i="7"/>
  <c r="L2340" i="7"/>
  <c r="L2338" i="7"/>
  <c r="M2336" i="7"/>
  <c r="L2336" i="7"/>
  <c r="L2334" i="7"/>
  <c r="M2332" i="7"/>
  <c r="L2332" i="7"/>
  <c r="L2330" i="7"/>
  <c r="M2328" i="7"/>
  <c r="L2328" i="7"/>
  <c r="L2326" i="7"/>
  <c r="M2179" i="7"/>
  <c r="L2179" i="7"/>
  <c r="L2094" i="7"/>
  <c r="M2094" i="7"/>
  <c r="M2092" i="7"/>
  <c r="L2092" i="7"/>
  <c r="L4584" i="7"/>
  <c r="M4582" i="7"/>
  <c r="L4582" i="7"/>
  <c r="M4567" i="7"/>
  <c r="L4567" i="7"/>
  <c r="L4565" i="7"/>
  <c r="M4561" i="7"/>
  <c r="L4552" i="7"/>
  <c r="M4550" i="7"/>
  <c r="L4550" i="7"/>
  <c r="M4535" i="7"/>
  <c r="L4535" i="7"/>
  <c r="L4533" i="7"/>
  <c r="M4529" i="7"/>
  <c r="L4520" i="7"/>
  <c r="M4518" i="7"/>
  <c r="L4518" i="7"/>
  <c r="M4503" i="7"/>
  <c r="L4503" i="7"/>
  <c r="L4501" i="7"/>
  <c r="M4497" i="7"/>
  <c r="L4488" i="7"/>
  <c r="M4486" i="7"/>
  <c r="L4486" i="7"/>
  <c r="M4471" i="7"/>
  <c r="L4471" i="7"/>
  <c r="L4469" i="7"/>
  <c r="M4465" i="7"/>
  <c r="L4456" i="7"/>
  <c r="M4454" i="7"/>
  <c r="L4454" i="7"/>
  <c r="M4439" i="7"/>
  <c r="L4439" i="7"/>
  <c r="L4437" i="7"/>
  <c r="M4433" i="7"/>
  <c r="L4424" i="7"/>
  <c r="M4422" i="7"/>
  <c r="L4422" i="7"/>
  <c r="M4407" i="7"/>
  <c r="L4407" i="7"/>
  <c r="L4405" i="7"/>
  <c r="M4401" i="7"/>
  <c r="L4392" i="7"/>
  <c r="M4390" i="7"/>
  <c r="L4390" i="7"/>
  <c r="M4375" i="7"/>
  <c r="L4375" i="7"/>
  <c r="L4373" i="7"/>
  <c r="M4369" i="7"/>
  <c r="L4360" i="7"/>
  <c r="M4358" i="7"/>
  <c r="L4358" i="7"/>
  <c r="M4343" i="7"/>
  <c r="L4343" i="7"/>
  <c r="L4341" i="7"/>
  <c r="M4337" i="7"/>
  <c r="L4328" i="7"/>
  <c r="M4326" i="7"/>
  <c r="L4326" i="7"/>
  <c r="M4311" i="7"/>
  <c r="L4311" i="7"/>
  <c r="L4309" i="7"/>
  <c r="M4305" i="7"/>
  <c r="L4296" i="7"/>
  <c r="M4294" i="7"/>
  <c r="L4294" i="7"/>
  <c r="M4279" i="7"/>
  <c r="L4279" i="7"/>
  <c r="L4277" i="7"/>
  <c r="M4273" i="7"/>
  <c r="L4264" i="7"/>
  <c r="M4262" i="7"/>
  <c r="L4262" i="7"/>
  <c r="M4247" i="7"/>
  <c r="L4247" i="7"/>
  <c r="L4245" i="7"/>
  <c r="M4241" i="7"/>
  <c r="L4232" i="7"/>
  <c r="M4230" i="7"/>
  <c r="L4230" i="7"/>
  <c r="M4215" i="7"/>
  <c r="L4215" i="7"/>
  <c r="L4213" i="7"/>
  <c r="M4209" i="7"/>
  <c r="L4200" i="7"/>
  <c r="M4198" i="7"/>
  <c r="L4198" i="7"/>
  <c r="M4183" i="7"/>
  <c r="L4183" i="7"/>
  <c r="L4181" i="7"/>
  <c r="M4177" i="7"/>
  <c r="L4168" i="7"/>
  <c r="M4166" i="7"/>
  <c r="L4166" i="7"/>
  <c r="M4151" i="7"/>
  <c r="L4151" i="7"/>
  <c r="L4149" i="7"/>
  <c r="M4145" i="7"/>
  <c r="L4136" i="7"/>
  <c r="M4134" i="7"/>
  <c r="L4134" i="7"/>
  <c r="M4119" i="7"/>
  <c r="L4119" i="7"/>
  <c r="L4117" i="7"/>
  <c r="M4113" i="7"/>
  <c r="L4104" i="7"/>
  <c r="M4102" i="7"/>
  <c r="L4102" i="7"/>
  <c r="L4081" i="7"/>
  <c r="L4079" i="7"/>
  <c r="L4077" i="7"/>
  <c r="L4075" i="7"/>
  <c r="M4073" i="7"/>
  <c r="M4069" i="7"/>
  <c r="L3618" i="7"/>
  <c r="M3616" i="7"/>
  <c r="L3616" i="7"/>
  <c r="L3601" i="7"/>
  <c r="M3599" i="7"/>
  <c r="L3599" i="7"/>
  <c r="M3597" i="7"/>
  <c r="L3586" i="7"/>
  <c r="M3584" i="7"/>
  <c r="L3584" i="7"/>
  <c r="L3569" i="7"/>
  <c r="M3567" i="7"/>
  <c r="L3567" i="7"/>
  <c r="M3565" i="7"/>
  <c r="L3554" i="7"/>
  <c r="M3552" i="7"/>
  <c r="L3552" i="7"/>
  <c r="L3537" i="7"/>
  <c r="M3535" i="7"/>
  <c r="L3535" i="7"/>
  <c r="M3533" i="7"/>
  <c r="L3514" i="7"/>
  <c r="M3512" i="7"/>
  <c r="L3512" i="7"/>
  <c r="L3497" i="7"/>
  <c r="M3495" i="7"/>
  <c r="L3495" i="7"/>
  <c r="M3493" i="7"/>
  <c r="L3482" i="7"/>
  <c r="L3466" i="7"/>
  <c r="L3450" i="7"/>
  <c r="L3434" i="7"/>
  <c r="M3424" i="7"/>
  <c r="L3415" i="7"/>
  <c r="L3413" i="7"/>
  <c r="L3411" i="7"/>
  <c r="M3333" i="7"/>
  <c r="M3329" i="7"/>
  <c r="M3325" i="7"/>
  <c r="M3321" i="7"/>
  <c r="M3317" i="7"/>
  <c r="M3313" i="7"/>
  <c r="M3309" i="7"/>
  <c r="M3305" i="7"/>
  <c r="M3301" i="7"/>
  <c r="L3296" i="7"/>
  <c r="M3294" i="7"/>
  <c r="L3294" i="7"/>
  <c r="M3279" i="7"/>
  <c r="L3279" i="7"/>
  <c r="L3277" i="7"/>
  <c r="M3269" i="7"/>
  <c r="M3265" i="7"/>
  <c r="M3261" i="7"/>
  <c r="M3257" i="7"/>
  <c r="M3253" i="7"/>
  <c r="M3249" i="7"/>
  <c r="L3236" i="7"/>
  <c r="M3234" i="7"/>
  <c r="L3234" i="7"/>
  <c r="M3219" i="7"/>
  <c r="L3219" i="7"/>
  <c r="L3217" i="7"/>
  <c r="M3209" i="7"/>
  <c r="L3204" i="7"/>
  <c r="M3202" i="7"/>
  <c r="L3202" i="7"/>
  <c r="M3187" i="7"/>
  <c r="L3187" i="7"/>
  <c r="L3185" i="7"/>
  <c r="M3177" i="7"/>
  <c r="L3172" i="7"/>
  <c r="M3170" i="7"/>
  <c r="L3170" i="7"/>
  <c r="M3155" i="7"/>
  <c r="L3155" i="7"/>
  <c r="L3153" i="7"/>
  <c r="M3145" i="7"/>
  <c r="L3140" i="7"/>
  <c r="M3138" i="7"/>
  <c r="L3138" i="7"/>
  <c r="M3123" i="7"/>
  <c r="L3123" i="7"/>
  <c r="L3121" i="7"/>
  <c r="M3113" i="7"/>
  <c r="L3108" i="7"/>
  <c r="M3106" i="7"/>
  <c r="L3106" i="7"/>
  <c r="L3087" i="7"/>
  <c r="M3085" i="7"/>
  <c r="L3085" i="7"/>
  <c r="M3070" i="7"/>
  <c r="L3070" i="7"/>
  <c r="L3068" i="7"/>
  <c r="M3064" i="7"/>
  <c r="L3055" i="7"/>
  <c r="M3053" i="7"/>
  <c r="L3053" i="7"/>
  <c r="M3038" i="7"/>
  <c r="L3038" i="7"/>
  <c r="L3036" i="7"/>
  <c r="M3032" i="7"/>
  <c r="L3023" i="7"/>
  <c r="M3021" i="7"/>
  <c r="L3021" i="7"/>
  <c r="M3006" i="7"/>
  <c r="L3006" i="7"/>
  <c r="L3004" i="7"/>
  <c r="M3000" i="7"/>
  <c r="L2991" i="7"/>
  <c r="M2989" i="7"/>
  <c r="L2989" i="7"/>
  <c r="M2974" i="7"/>
  <c r="L2974" i="7"/>
  <c r="L2972" i="7"/>
  <c r="M2968" i="7"/>
  <c r="L2959" i="7"/>
  <c r="M2957" i="7"/>
  <c r="L2957" i="7"/>
  <c r="M2942" i="7"/>
  <c r="L2942" i="7"/>
  <c r="L2940" i="7"/>
  <c r="M2936" i="7"/>
  <c r="L2927" i="7"/>
  <c r="M2925" i="7"/>
  <c r="L2925" i="7"/>
  <c r="M2910" i="7"/>
  <c r="L2910" i="7"/>
  <c r="L2908" i="7"/>
  <c r="M2904" i="7"/>
  <c r="L2895" i="7"/>
  <c r="M2893" i="7"/>
  <c r="L2893" i="7"/>
  <c r="M2878" i="7"/>
  <c r="L2878" i="7"/>
  <c r="L2876" i="7"/>
  <c r="M2872" i="7"/>
  <c r="L2863" i="7"/>
  <c r="M2861" i="7"/>
  <c r="L2861" i="7"/>
  <c r="M2846" i="7"/>
  <c r="L2846" i="7"/>
  <c r="L2844" i="7"/>
  <c r="M2840" i="7"/>
  <c r="L2831" i="7"/>
  <c r="M2829" i="7"/>
  <c r="L2829" i="7"/>
  <c r="M2814" i="7"/>
  <c r="L2814" i="7"/>
  <c r="L2812" i="7"/>
  <c r="M2808" i="7"/>
  <c r="L2799" i="7"/>
  <c r="M2797" i="7"/>
  <c r="L2797" i="7"/>
  <c r="M2782" i="7"/>
  <c r="L2782" i="7"/>
  <c r="L2780" i="7"/>
  <c r="M2776" i="7"/>
  <c r="L2767" i="7"/>
  <c r="M2765" i="7"/>
  <c r="L2765" i="7"/>
  <c r="M2750" i="7"/>
  <c r="L2750" i="7"/>
  <c r="L2748" i="7"/>
  <c r="M2744" i="7"/>
  <c r="L2735" i="7"/>
  <c r="M2733" i="7"/>
  <c r="L2733" i="7"/>
  <c r="M2718" i="7"/>
  <c r="L2718" i="7"/>
  <c r="L2716" i="7"/>
  <c r="M2714" i="7"/>
  <c r="L2714" i="7"/>
  <c r="L2712" i="7"/>
  <c r="M2708" i="7"/>
  <c r="L2699" i="7"/>
  <c r="M2697" i="7"/>
  <c r="L2697" i="7"/>
  <c r="M2642" i="7"/>
  <c r="L2642" i="7"/>
  <c r="L2640" i="7"/>
  <c r="M2636" i="7"/>
  <c r="L2627" i="7"/>
  <c r="M2625" i="7"/>
  <c r="L2625" i="7"/>
  <c r="M2606" i="7"/>
  <c r="L2606" i="7"/>
  <c r="L2604" i="7"/>
  <c r="M2600" i="7"/>
  <c r="L2591" i="7"/>
  <c r="M2589" i="7"/>
  <c r="L2589" i="7"/>
  <c r="L2587" i="7"/>
  <c r="M2587" i="7"/>
  <c r="M2585" i="7"/>
  <c r="L2585" i="7"/>
  <c r="M2570" i="7"/>
  <c r="L2570" i="7"/>
  <c r="L2568" i="7"/>
  <c r="M2564" i="7"/>
  <c r="L2551" i="7"/>
  <c r="M2549" i="7"/>
  <c r="L2549" i="7"/>
  <c r="M2534" i="7"/>
  <c r="L2534" i="7"/>
  <c r="L2532" i="7"/>
  <c r="M2528" i="7"/>
  <c r="L2515" i="7"/>
  <c r="M2513" i="7"/>
  <c r="L2513" i="7"/>
  <c r="M2505" i="7"/>
  <c r="M2501" i="7"/>
  <c r="M2497" i="7"/>
  <c r="L1765" i="7"/>
  <c r="M1765" i="7"/>
  <c r="M1763" i="7"/>
  <c r="L1763" i="7"/>
  <c r="M1710" i="7"/>
  <c r="L1710" i="7"/>
  <c r="M1706" i="7"/>
  <c r="L1706" i="7"/>
  <c r="L1649" i="7"/>
  <c r="M1649" i="7"/>
  <c r="M1647" i="7"/>
  <c r="L1647" i="7"/>
  <c r="L1645" i="7"/>
  <c r="M1645" i="7"/>
  <c r="M1643" i="7"/>
  <c r="L1643" i="7"/>
  <c r="M4275" i="7"/>
  <c r="L4275" i="7"/>
  <c r="M4269" i="7"/>
  <c r="M4258" i="7"/>
  <c r="L4258" i="7"/>
  <c r="M4243" i="7"/>
  <c r="L4243" i="7"/>
  <c r="M4226" i="7"/>
  <c r="L4226" i="7"/>
  <c r="M4211" i="7"/>
  <c r="L4211" i="7"/>
  <c r="M4205" i="7"/>
  <c r="M4194" i="7"/>
  <c r="L4194" i="7"/>
  <c r="M4179" i="7"/>
  <c r="L4179" i="7"/>
  <c r="M4173" i="7"/>
  <c r="M4162" i="7"/>
  <c r="L4162" i="7"/>
  <c r="M4147" i="7"/>
  <c r="L4147" i="7"/>
  <c r="M4141" i="7"/>
  <c r="M4130" i="7"/>
  <c r="L4130" i="7"/>
  <c r="M4115" i="7"/>
  <c r="L4115" i="7"/>
  <c r="M4109" i="7"/>
  <c r="M4098" i="7"/>
  <c r="L4098" i="7"/>
  <c r="M4071" i="7"/>
  <c r="L4071" i="7"/>
  <c r="M4067" i="7"/>
  <c r="L4067" i="7"/>
  <c r="M4065" i="7"/>
  <c r="M4061" i="7"/>
  <c r="M4057" i="7"/>
  <c r="M4053" i="7"/>
  <c r="M4049" i="7"/>
  <c r="M4037" i="7"/>
  <c r="M4033" i="7"/>
  <c r="M4029" i="7"/>
  <c r="M4025" i="7"/>
  <c r="M4021" i="7"/>
  <c r="M4005" i="7"/>
  <c r="M4001" i="7"/>
  <c r="M3997" i="7"/>
  <c r="M3993" i="7"/>
  <c r="M3989" i="7"/>
  <c r="M3985" i="7"/>
  <c r="M3981" i="7"/>
  <c r="M3977" i="7"/>
  <c r="M3973" i="7"/>
  <c r="M3969" i="7"/>
  <c r="M3965" i="7"/>
  <c r="M3961" i="7"/>
  <c r="M3957" i="7"/>
  <c r="M3953" i="7"/>
  <c r="M3949" i="7"/>
  <c r="M3945" i="7"/>
  <c r="M3941" i="7"/>
  <c r="M3937" i="7"/>
  <c r="M3933" i="7"/>
  <c r="M3929" i="7"/>
  <c r="M3925" i="7"/>
  <c r="M3921" i="7"/>
  <c r="M3917" i="7"/>
  <c r="M3913" i="7"/>
  <c r="M3909" i="7"/>
  <c r="M3905" i="7"/>
  <c r="M3901" i="7"/>
  <c r="M3897" i="7"/>
  <c r="M3893" i="7"/>
  <c r="M3889" i="7"/>
  <c r="M3885" i="7"/>
  <c r="M3881" i="7"/>
  <c r="M3877" i="7"/>
  <c r="M3873" i="7"/>
  <c r="M3869" i="7"/>
  <c r="M3865" i="7"/>
  <c r="M3861" i="7"/>
  <c r="M3857" i="7"/>
  <c r="M3853" i="7"/>
  <c r="M3849" i="7"/>
  <c r="M3845" i="7"/>
  <c r="M3841" i="7"/>
  <c r="M3837" i="7"/>
  <c r="M3833" i="7"/>
  <c r="M3829" i="7"/>
  <c r="M3825" i="7"/>
  <c r="M3821" i="7"/>
  <c r="M3817" i="7"/>
  <c r="M3813" i="7"/>
  <c r="M3809" i="7"/>
  <c r="M3805" i="7"/>
  <c r="M3801" i="7"/>
  <c r="M3797" i="7"/>
  <c r="M3793" i="7"/>
  <c r="M3789" i="7"/>
  <c r="M3785" i="7"/>
  <c r="M3781" i="7"/>
  <c r="M3777" i="7"/>
  <c r="M3773" i="7"/>
  <c r="M3769" i="7"/>
  <c r="M3765" i="7"/>
  <c r="M3761" i="7"/>
  <c r="M3757" i="7"/>
  <c r="M3753" i="7"/>
  <c r="M3749" i="7"/>
  <c r="M3745" i="7"/>
  <c r="M3741" i="7"/>
  <c r="M3737" i="7"/>
  <c r="M3733" i="7"/>
  <c r="M3729" i="7"/>
  <c r="M3725" i="7"/>
  <c r="M3721" i="7"/>
  <c r="M3717" i="7"/>
  <c r="M3713" i="7"/>
  <c r="M3709" i="7"/>
  <c r="M3705" i="7"/>
  <c r="M3701" i="7"/>
  <c r="M3697" i="7"/>
  <c r="M3693" i="7"/>
  <c r="M3689" i="7"/>
  <c r="M3685" i="7"/>
  <c r="M3681" i="7"/>
  <c r="M3677" i="7"/>
  <c r="M3673" i="7"/>
  <c r="M3669" i="7"/>
  <c r="M3665" i="7"/>
  <c r="M3661" i="7"/>
  <c r="M3657" i="7"/>
  <c r="M3653" i="7"/>
  <c r="M3649" i="7"/>
  <c r="M3645" i="7"/>
  <c r="M3641" i="7"/>
  <c r="M3637" i="7"/>
  <c r="M3633" i="7"/>
  <c r="M3629" i="7"/>
  <c r="M3625" i="7"/>
  <c r="M3612" i="7"/>
  <c r="L3612" i="7"/>
  <c r="M3602" i="7"/>
  <c r="M3595" i="7"/>
  <c r="L3595" i="7"/>
  <c r="M3593" i="7"/>
  <c r="M3580" i="7"/>
  <c r="L3580" i="7"/>
  <c r="M3570" i="7"/>
  <c r="M3563" i="7"/>
  <c r="L3563" i="7"/>
  <c r="M3561" i="7"/>
  <c r="M3548" i="7"/>
  <c r="L3548" i="7"/>
  <c r="M3538" i="7"/>
  <c r="M3531" i="7"/>
  <c r="L3531" i="7"/>
  <c r="M3529" i="7"/>
  <c r="M3525" i="7"/>
  <c r="M3521" i="7"/>
  <c r="M3508" i="7"/>
  <c r="L3508" i="7"/>
  <c r="M3498" i="7"/>
  <c r="M3491" i="7"/>
  <c r="L3491" i="7"/>
  <c r="M3489" i="7"/>
  <c r="M3480" i="7"/>
  <c r="L3480" i="7"/>
  <c r="M3474" i="7"/>
  <c r="M3471" i="7"/>
  <c r="L3471" i="7"/>
  <c r="M3464" i="7"/>
  <c r="L3464" i="7"/>
  <c r="M3458" i="7"/>
  <c r="M3455" i="7"/>
  <c r="L3455" i="7"/>
  <c r="M3448" i="7"/>
  <c r="L3448" i="7"/>
  <c r="M3442" i="7"/>
  <c r="M3439" i="7"/>
  <c r="L3439" i="7"/>
  <c r="M3432" i="7"/>
  <c r="L3432" i="7"/>
  <c r="M3430" i="7"/>
  <c r="L3430" i="7"/>
  <c r="M3428" i="7"/>
  <c r="L3428" i="7"/>
  <c r="M3426" i="7"/>
  <c r="L3426" i="7"/>
  <c r="M3416" i="7"/>
  <c r="M3407" i="7"/>
  <c r="L3407" i="7"/>
  <c r="M3403" i="7"/>
  <c r="L3403" i="7"/>
  <c r="M3399" i="7"/>
  <c r="L3399" i="7"/>
  <c r="M3395" i="7"/>
  <c r="L3395" i="7"/>
  <c r="M3391" i="7"/>
  <c r="L3391" i="7"/>
  <c r="M3387" i="7"/>
  <c r="L3387" i="7"/>
  <c r="L3385" i="7"/>
  <c r="M3383" i="7"/>
  <c r="L3383" i="7"/>
  <c r="L3381" i="7"/>
  <c r="M3379" i="7"/>
  <c r="L3379" i="7"/>
  <c r="L3377" i="7"/>
  <c r="M3375" i="7"/>
  <c r="L3375" i="7"/>
  <c r="L3373" i="7"/>
  <c r="M3371" i="7"/>
  <c r="L3371" i="7"/>
  <c r="L3369" i="7"/>
  <c r="M3367" i="7"/>
  <c r="L3367" i="7"/>
  <c r="L3365" i="7"/>
  <c r="M3363" i="7"/>
  <c r="L3363" i="7"/>
  <c r="L3361" i="7"/>
  <c r="M3359" i="7"/>
  <c r="L3359" i="7"/>
  <c r="L3357" i="7"/>
  <c r="M3355" i="7"/>
  <c r="L3355" i="7"/>
  <c r="L3353" i="7"/>
  <c r="M3351" i="7"/>
  <c r="L3351" i="7"/>
  <c r="L3349" i="7"/>
  <c r="M3347" i="7"/>
  <c r="L3347" i="7"/>
  <c r="L3345" i="7"/>
  <c r="M3343" i="7"/>
  <c r="L3343" i="7"/>
  <c r="L3341" i="7"/>
  <c r="M3339" i="7"/>
  <c r="L3339" i="7"/>
  <c r="L3337" i="7"/>
  <c r="M3335" i="7"/>
  <c r="L3335" i="7"/>
  <c r="M3297" i="7"/>
  <c r="L3292" i="7"/>
  <c r="M3290" i="7"/>
  <c r="M3275" i="7"/>
  <c r="L3275" i="7"/>
  <c r="L3273" i="7"/>
  <c r="M3245" i="7"/>
  <c r="M3241" i="7"/>
  <c r="M3237" i="7"/>
  <c r="L3232" i="7"/>
  <c r="M3230" i="7"/>
  <c r="L3230" i="7"/>
  <c r="M3215" i="7"/>
  <c r="L3215" i="7"/>
  <c r="L3213" i="7"/>
  <c r="M3205" i="7"/>
  <c r="L3200" i="7"/>
  <c r="M3198" i="7"/>
  <c r="L3198" i="7"/>
  <c r="M3183" i="7"/>
  <c r="L3183" i="7"/>
  <c r="L3181" i="7"/>
  <c r="M3173" i="7"/>
  <c r="L3168" i="7"/>
  <c r="M3166" i="7"/>
  <c r="L3166" i="7"/>
  <c r="M3151" i="7"/>
  <c r="L3151" i="7"/>
  <c r="L3149" i="7"/>
  <c r="M3141" i="7"/>
  <c r="L3136" i="7"/>
  <c r="M3134" i="7"/>
  <c r="L3134" i="7"/>
  <c r="M3119" i="7"/>
  <c r="L3119" i="7"/>
  <c r="L3117" i="7"/>
  <c r="M3109" i="7"/>
  <c r="L3104" i="7"/>
  <c r="L3083" i="7"/>
  <c r="M3081" i="7"/>
  <c r="L3081" i="7"/>
  <c r="L3066" i="7"/>
  <c r="L3064" i="7"/>
  <c r="M3060" i="7"/>
  <c r="L3051" i="7"/>
  <c r="M3049" i="7"/>
  <c r="L3049" i="7"/>
  <c r="L3034" i="7"/>
  <c r="L3032" i="7"/>
  <c r="M3028" i="7"/>
  <c r="L3019" i="7"/>
  <c r="M3017" i="7"/>
  <c r="L3017" i="7"/>
  <c r="M3002" i="7"/>
  <c r="L3002" i="7"/>
  <c r="L3000" i="7"/>
  <c r="M2996" i="7"/>
  <c r="L2987" i="7"/>
  <c r="M2985" i="7"/>
  <c r="L2985" i="7"/>
  <c r="M2970" i="7"/>
  <c r="L2970" i="7"/>
  <c r="L2968" i="7"/>
  <c r="M2964" i="7"/>
  <c r="L2955" i="7"/>
  <c r="M2953" i="7"/>
  <c r="L2953" i="7"/>
  <c r="M2938" i="7"/>
  <c r="L2938" i="7"/>
  <c r="L2936" i="7"/>
  <c r="M2932" i="7"/>
  <c r="L2923" i="7"/>
  <c r="M2921" i="7"/>
  <c r="L2921" i="7"/>
  <c r="M2906" i="7"/>
  <c r="L2906" i="7"/>
  <c r="L2904" i="7"/>
  <c r="M2900" i="7"/>
  <c r="L2891" i="7"/>
  <c r="M2889" i="7"/>
  <c r="L2889" i="7"/>
  <c r="M2874" i="7"/>
  <c r="L2874" i="7"/>
  <c r="L2872" i="7"/>
  <c r="M2868" i="7"/>
  <c r="L2859" i="7"/>
  <c r="M2857" i="7"/>
  <c r="L2857" i="7"/>
  <c r="M2842" i="7"/>
  <c r="L2842" i="7"/>
  <c r="L2840" i="7"/>
  <c r="M2836" i="7"/>
  <c r="L2827" i="7"/>
  <c r="M2825" i="7"/>
  <c r="L2825" i="7"/>
  <c r="M2810" i="7"/>
  <c r="L2810" i="7"/>
  <c r="L2808" i="7"/>
  <c r="M2804" i="7"/>
  <c r="L2795" i="7"/>
  <c r="M2793" i="7"/>
  <c r="L2793" i="7"/>
  <c r="M2778" i="7"/>
  <c r="L2778" i="7"/>
  <c r="L2776" i="7"/>
  <c r="M2772" i="7"/>
  <c r="L2763" i="7"/>
  <c r="M2761" i="7"/>
  <c r="L2761" i="7"/>
  <c r="M2746" i="7"/>
  <c r="L2746" i="7"/>
  <c r="L2744" i="7"/>
  <c r="M2740" i="7"/>
  <c r="L2731" i="7"/>
  <c r="M2729" i="7"/>
  <c r="L2729" i="7"/>
  <c r="M2674" i="7"/>
  <c r="L2674" i="7"/>
  <c r="L2672" i="7"/>
  <c r="M2668" i="7"/>
  <c r="L2659" i="7"/>
  <c r="M2657" i="7"/>
  <c r="L2657" i="7"/>
  <c r="M2638" i="7"/>
  <c r="L2638" i="7"/>
  <c r="M2632" i="7"/>
  <c r="M2621" i="7"/>
  <c r="L2621" i="7"/>
  <c r="L2619" i="7"/>
  <c r="M2619" i="7"/>
  <c r="M2617" i="7"/>
  <c r="L2617" i="7"/>
  <c r="M2602" i="7"/>
  <c r="L2602" i="7"/>
  <c r="L2600" i="7"/>
  <c r="M2596" i="7"/>
  <c r="L2583" i="7"/>
  <c r="M2581" i="7"/>
  <c r="L2581" i="7"/>
  <c r="M2566" i="7"/>
  <c r="L2566" i="7"/>
  <c r="L2564" i="7"/>
  <c r="M2560" i="7"/>
  <c r="L2547" i="7"/>
  <c r="M2545" i="7"/>
  <c r="L2545" i="7"/>
  <c r="M2530" i="7"/>
  <c r="L2530" i="7"/>
  <c r="L2528" i="7"/>
  <c r="M2524" i="7"/>
  <c r="M2520" i="7"/>
  <c r="L2511" i="7"/>
  <c r="L2509" i="7"/>
  <c r="L2507" i="7"/>
  <c r="L2505" i="7"/>
  <c r="L2503" i="7"/>
  <c r="L2501" i="7"/>
  <c r="L2499" i="7"/>
  <c r="L2497" i="7"/>
  <c r="M2495" i="7"/>
  <c r="L2495" i="7"/>
  <c r="L2198" i="7"/>
  <c r="M2198" i="7"/>
  <c r="M2196" i="7"/>
  <c r="L2196" i="7"/>
  <c r="M2147" i="7"/>
  <c r="L2147" i="7"/>
  <c r="L1826" i="7"/>
  <c r="M1826" i="7"/>
  <c r="M1824" i="7"/>
  <c r="L1824" i="7"/>
  <c r="M1721" i="7"/>
  <c r="M4137" i="7"/>
  <c r="M4126" i="7"/>
  <c r="L4126" i="7"/>
  <c r="M4111" i="7"/>
  <c r="L4111" i="7"/>
  <c r="M4105" i="7"/>
  <c r="M4094" i="7"/>
  <c r="L4094" i="7"/>
  <c r="M4086" i="7"/>
  <c r="M4063" i="7"/>
  <c r="L4063" i="7"/>
  <c r="M4059" i="7"/>
  <c r="L4059" i="7"/>
  <c r="M4055" i="7"/>
  <c r="L4055" i="7"/>
  <c r="M4051" i="7"/>
  <c r="L4051" i="7"/>
  <c r="M4047" i="7"/>
  <c r="L4047" i="7"/>
  <c r="M4045" i="7"/>
  <c r="L4045" i="7"/>
  <c r="M4043" i="7"/>
  <c r="L4043" i="7"/>
  <c r="M4041" i="7"/>
  <c r="L4041" i="7"/>
  <c r="M4039" i="7"/>
  <c r="L4039" i="7"/>
  <c r="M4035" i="7"/>
  <c r="L4035" i="7"/>
  <c r="M4031" i="7"/>
  <c r="L4031" i="7"/>
  <c r="M4027" i="7"/>
  <c r="L4027" i="7"/>
  <c r="M4023" i="7"/>
  <c r="L4023" i="7"/>
  <c r="M4019" i="7"/>
  <c r="L4019" i="7"/>
  <c r="M4017" i="7"/>
  <c r="L4017" i="7"/>
  <c r="M4015" i="7"/>
  <c r="L4015" i="7"/>
  <c r="M4013" i="7"/>
  <c r="L4013" i="7"/>
  <c r="M4011" i="7"/>
  <c r="L4011" i="7"/>
  <c r="M4009" i="7"/>
  <c r="L4009" i="7"/>
  <c r="M4007" i="7"/>
  <c r="L4007" i="7"/>
  <c r="M4003" i="7"/>
  <c r="L4003" i="7"/>
  <c r="M3999" i="7"/>
  <c r="L3999" i="7"/>
  <c r="M3995" i="7"/>
  <c r="L3995" i="7"/>
  <c r="M3991" i="7"/>
  <c r="L3991" i="7"/>
  <c r="M3987" i="7"/>
  <c r="L3987" i="7"/>
  <c r="M3983" i="7"/>
  <c r="L3983" i="7"/>
  <c r="M3979" i="7"/>
  <c r="L3979" i="7"/>
  <c r="M3975" i="7"/>
  <c r="L3975" i="7"/>
  <c r="M3971" i="7"/>
  <c r="L3971" i="7"/>
  <c r="M3967" i="7"/>
  <c r="L3967" i="7"/>
  <c r="M3963" i="7"/>
  <c r="L3963" i="7"/>
  <c r="M3959" i="7"/>
  <c r="L3959" i="7"/>
  <c r="M3955" i="7"/>
  <c r="L3955" i="7"/>
  <c r="M3951" i="7"/>
  <c r="L3951" i="7"/>
  <c r="M3947" i="7"/>
  <c r="L3947" i="7"/>
  <c r="M3943" i="7"/>
  <c r="L3943" i="7"/>
  <c r="M3939" i="7"/>
  <c r="L3939" i="7"/>
  <c r="M3935" i="7"/>
  <c r="L3935" i="7"/>
  <c r="M3931" i="7"/>
  <c r="L3931" i="7"/>
  <c r="M3927" i="7"/>
  <c r="L3927" i="7"/>
  <c r="M3923" i="7"/>
  <c r="L3923" i="7"/>
  <c r="M3919" i="7"/>
  <c r="L3919" i="7"/>
  <c r="M3915" i="7"/>
  <c r="L3915" i="7"/>
  <c r="M3911" i="7"/>
  <c r="L3911" i="7"/>
  <c r="M3907" i="7"/>
  <c r="L3907" i="7"/>
  <c r="M3903" i="7"/>
  <c r="L3903" i="7"/>
  <c r="M3899" i="7"/>
  <c r="L3899" i="7"/>
  <c r="M3895" i="7"/>
  <c r="L3895" i="7"/>
  <c r="M3891" i="7"/>
  <c r="L3891" i="7"/>
  <c r="M3887" i="7"/>
  <c r="L3887" i="7"/>
  <c r="M3883" i="7"/>
  <c r="L3883" i="7"/>
  <c r="M3879" i="7"/>
  <c r="L3879" i="7"/>
  <c r="M3875" i="7"/>
  <c r="L3875" i="7"/>
  <c r="M3871" i="7"/>
  <c r="L3871" i="7"/>
  <c r="M3867" i="7"/>
  <c r="L3867" i="7"/>
  <c r="M3863" i="7"/>
  <c r="L3863" i="7"/>
  <c r="M3859" i="7"/>
  <c r="L3859" i="7"/>
  <c r="M3855" i="7"/>
  <c r="L3855" i="7"/>
  <c r="M3851" i="7"/>
  <c r="L3851" i="7"/>
  <c r="M3847" i="7"/>
  <c r="L3847" i="7"/>
  <c r="M3843" i="7"/>
  <c r="L3843" i="7"/>
  <c r="M3839" i="7"/>
  <c r="L3839" i="7"/>
  <c r="M3835" i="7"/>
  <c r="L3835" i="7"/>
  <c r="M3831" i="7"/>
  <c r="L3831" i="7"/>
  <c r="M3827" i="7"/>
  <c r="L3827" i="7"/>
  <c r="M3823" i="7"/>
  <c r="L3823" i="7"/>
  <c r="M3819" i="7"/>
  <c r="L3819" i="7"/>
  <c r="M3815" i="7"/>
  <c r="L3815" i="7"/>
  <c r="M3811" i="7"/>
  <c r="L3811" i="7"/>
  <c r="M3807" i="7"/>
  <c r="L3807" i="7"/>
  <c r="M3803" i="7"/>
  <c r="L3803" i="7"/>
  <c r="M3799" i="7"/>
  <c r="L3799" i="7"/>
  <c r="M3795" i="7"/>
  <c r="L3795" i="7"/>
  <c r="M3791" i="7"/>
  <c r="L3791" i="7"/>
  <c r="M3787" i="7"/>
  <c r="L3787" i="7"/>
  <c r="M3783" i="7"/>
  <c r="L3783" i="7"/>
  <c r="M3779" i="7"/>
  <c r="L3779" i="7"/>
  <c r="M3775" i="7"/>
  <c r="L3775" i="7"/>
  <c r="M3771" i="7"/>
  <c r="L3771" i="7"/>
  <c r="M3767" i="7"/>
  <c r="L3767" i="7"/>
  <c r="M3763" i="7"/>
  <c r="L3763" i="7"/>
  <c r="M3759" i="7"/>
  <c r="L3759" i="7"/>
  <c r="M3755" i="7"/>
  <c r="L3755" i="7"/>
  <c r="M3751" i="7"/>
  <c r="L3751" i="7"/>
  <c r="M3747" i="7"/>
  <c r="L3747" i="7"/>
  <c r="M3743" i="7"/>
  <c r="L3743" i="7"/>
  <c r="M3739" i="7"/>
  <c r="L3739" i="7"/>
  <c r="M3735" i="7"/>
  <c r="L3735" i="7"/>
  <c r="M3731" i="7"/>
  <c r="L3731" i="7"/>
  <c r="M3727" i="7"/>
  <c r="L3727" i="7"/>
  <c r="M3723" i="7"/>
  <c r="L3723" i="7"/>
  <c r="M3719" i="7"/>
  <c r="L3719" i="7"/>
  <c r="M3715" i="7"/>
  <c r="L3715" i="7"/>
  <c r="M3711" i="7"/>
  <c r="L3711" i="7"/>
  <c r="M3707" i="7"/>
  <c r="L3707" i="7"/>
  <c r="M3703" i="7"/>
  <c r="L3703" i="7"/>
  <c r="M3699" i="7"/>
  <c r="L3699" i="7"/>
  <c r="M3695" i="7"/>
  <c r="L3695" i="7"/>
  <c r="M3691" i="7"/>
  <c r="L3691" i="7"/>
  <c r="M3687" i="7"/>
  <c r="L3687" i="7"/>
  <c r="M3683" i="7"/>
  <c r="L3683" i="7"/>
  <c r="M3679" i="7"/>
  <c r="L3679" i="7"/>
  <c r="M3675" i="7"/>
  <c r="L3675" i="7"/>
  <c r="M3671" i="7"/>
  <c r="L3671" i="7"/>
  <c r="M3667" i="7"/>
  <c r="L3667" i="7"/>
  <c r="M3663" i="7"/>
  <c r="L3663" i="7"/>
  <c r="M3659" i="7"/>
  <c r="L3659" i="7"/>
  <c r="M3655" i="7"/>
  <c r="L3655" i="7"/>
  <c r="M3651" i="7"/>
  <c r="L3651" i="7"/>
  <c r="M3647" i="7"/>
  <c r="L3647" i="7"/>
  <c r="M3643" i="7"/>
  <c r="L3643" i="7"/>
  <c r="M3639" i="7"/>
  <c r="L3639" i="7"/>
  <c r="M3635" i="7"/>
  <c r="L3635" i="7"/>
  <c r="M3631" i="7"/>
  <c r="L3631" i="7"/>
  <c r="M3627" i="7"/>
  <c r="L3627" i="7"/>
  <c r="M3623" i="7"/>
  <c r="L3623" i="7"/>
  <c r="M3621" i="7"/>
  <c r="M3608" i="7"/>
  <c r="L3608" i="7"/>
  <c r="M3591" i="7"/>
  <c r="L3591" i="7"/>
  <c r="M3589" i="7"/>
  <c r="M3576" i="7"/>
  <c r="L3576" i="7"/>
  <c r="M3559" i="7"/>
  <c r="L3559" i="7"/>
  <c r="M3557" i="7"/>
  <c r="M3544" i="7"/>
  <c r="L3544" i="7"/>
  <c r="M3527" i="7"/>
  <c r="L3527" i="7"/>
  <c r="M3523" i="7"/>
  <c r="L3523" i="7"/>
  <c r="M3519" i="7"/>
  <c r="L3519" i="7"/>
  <c r="M3517" i="7"/>
  <c r="M3504" i="7"/>
  <c r="L3504" i="7"/>
  <c r="M3487" i="7"/>
  <c r="L3487" i="7"/>
  <c r="M3485" i="7"/>
  <c r="M3422" i="7"/>
  <c r="L3422" i="7"/>
  <c r="M3420" i="7"/>
  <c r="L3420" i="7"/>
  <c r="M3331" i="7"/>
  <c r="L3331" i="7"/>
  <c r="M3327" i="7"/>
  <c r="L3327" i="7"/>
  <c r="M3323" i="7"/>
  <c r="L3323" i="7"/>
  <c r="M3319" i="7"/>
  <c r="L3319" i="7"/>
  <c r="M3315" i="7"/>
  <c r="L3315" i="7"/>
  <c r="M3311" i="7"/>
  <c r="L3311" i="7"/>
  <c r="M3307" i="7"/>
  <c r="L3307" i="7"/>
  <c r="M3303" i="7"/>
  <c r="L3303" i="7"/>
  <c r="M3293" i="7"/>
  <c r="M3286" i="7"/>
  <c r="L3286" i="7"/>
  <c r="M3271" i="7"/>
  <c r="L3271" i="7"/>
  <c r="M3267" i="7"/>
  <c r="L3267" i="7"/>
  <c r="M3263" i="7"/>
  <c r="L3263" i="7"/>
  <c r="M3259" i="7"/>
  <c r="L3259" i="7"/>
  <c r="M3255" i="7"/>
  <c r="L3255" i="7"/>
  <c r="M3251" i="7"/>
  <c r="L3251" i="7"/>
  <c r="M3233" i="7"/>
  <c r="M3226" i="7"/>
  <c r="L3226" i="7"/>
  <c r="M3211" i="7"/>
  <c r="L3211" i="7"/>
  <c r="M3201" i="7"/>
  <c r="M3194" i="7"/>
  <c r="L3194" i="7"/>
  <c r="M3179" i="7"/>
  <c r="L3179" i="7"/>
  <c r="M3169" i="7"/>
  <c r="M3162" i="7"/>
  <c r="L3162" i="7"/>
  <c r="M3147" i="7"/>
  <c r="L3147" i="7"/>
  <c r="M3137" i="7"/>
  <c r="M3130" i="7"/>
  <c r="L3130" i="7"/>
  <c r="M3115" i="7"/>
  <c r="L3115" i="7"/>
  <c r="M3105" i="7"/>
  <c r="M3098" i="7"/>
  <c r="L3098" i="7"/>
  <c r="M3096" i="7"/>
  <c r="L3096" i="7"/>
  <c r="M3088" i="7"/>
  <c r="M3077" i="7"/>
  <c r="L3077" i="7"/>
  <c r="M3062" i="7"/>
  <c r="L3062" i="7"/>
  <c r="M3056" i="7"/>
  <c r="M3045" i="7"/>
  <c r="L3045" i="7"/>
  <c r="M3030" i="7"/>
  <c r="L3030" i="7"/>
  <c r="M3024" i="7"/>
  <c r="M3013" i="7"/>
  <c r="L3013" i="7"/>
  <c r="M2998" i="7"/>
  <c r="L2998" i="7"/>
  <c r="M2992" i="7"/>
  <c r="M2981" i="7"/>
  <c r="L2981" i="7"/>
  <c r="M2966" i="7"/>
  <c r="L2966" i="7"/>
  <c r="M2960" i="7"/>
  <c r="M2949" i="7"/>
  <c r="L2949" i="7"/>
  <c r="M2934" i="7"/>
  <c r="L2934" i="7"/>
  <c r="M2928" i="7"/>
  <c r="M2917" i="7"/>
  <c r="L2917" i="7"/>
  <c r="M2902" i="7"/>
  <c r="L2902" i="7"/>
  <c r="M2896" i="7"/>
  <c r="M2885" i="7"/>
  <c r="L2885" i="7"/>
  <c r="M2870" i="7"/>
  <c r="L2870" i="7"/>
  <c r="M2864" i="7"/>
  <c r="M2853" i="7"/>
  <c r="L2853" i="7"/>
  <c r="M2838" i="7"/>
  <c r="L2838" i="7"/>
  <c r="M2832" i="7"/>
  <c r="M2821" i="7"/>
  <c r="L2821" i="7"/>
  <c r="M2806" i="7"/>
  <c r="L2806" i="7"/>
  <c r="M2800" i="7"/>
  <c r="M2789" i="7"/>
  <c r="L2789" i="7"/>
  <c r="M2774" i="7"/>
  <c r="L2774" i="7"/>
  <c r="M2768" i="7"/>
  <c r="M2757" i="7"/>
  <c r="L2757" i="7"/>
  <c r="M2742" i="7"/>
  <c r="L2742" i="7"/>
  <c r="M2736" i="7"/>
  <c r="M2706" i="7"/>
  <c r="L2706" i="7"/>
  <c r="M2700" i="7"/>
  <c r="M2689" i="7"/>
  <c r="L2689" i="7"/>
  <c r="M2670" i="7"/>
  <c r="L2670" i="7"/>
  <c r="M2664" i="7"/>
  <c r="M2653" i="7"/>
  <c r="L2653" i="7"/>
  <c r="L2651" i="7"/>
  <c r="M2651" i="7"/>
  <c r="M2649" i="7"/>
  <c r="L2649" i="7"/>
  <c r="M2634" i="7"/>
  <c r="L2634" i="7"/>
  <c r="M2628" i="7"/>
  <c r="M2613" i="7"/>
  <c r="L2613" i="7"/>
  <c r="M2598" i="7"/>
  <c r="L2598" i="7"/>
  <c r="M2592" i="7"/>
  <c r="M2577" i="7"/>
  <c r="L2577" i="7"/>
  <c r="M2562" i="7"/>
  <c r="L2562" i="7"/>
  <c r="M2556" i="7"/>
  <c r="M2552" i="7"/>
  <c r="M2541" i="7"/>
  <c r="L2541" i="7"/>
  <c r="M2526" i="7"/>
  <c r="L2526" i="7"/>
  <c r="M2522" i="7"/>
  <c r="L2522" i="7"/>
  <c r="M2477" i="7"/>
  <c r="M2473" i="7"/>
  <c r="M2469" i="7"/>
  <c r="M2465" i="7"/>
  <c r="M2461" i="7"/>
  <c r="M2457" i="7"/>
  <c r="M2453" i="7"/>
  <c r="M2449" i="7"/>
  <c r="M2445" i="7"/>
  <c r="M2441" i="7"/>
  <c r="M2437" i="7"/>
  <c r="M2433" i="7"/>
  <c r="M2429" i="7"/>
  <c r="M2425" i="7"/>
  <c r="M2421" i="7"/>
  <c r="M2417" i="7"/>
  <c r="M2413" i="7"/>
  <c r="M2409" i="7"/>
  <c r="M2405" i="7"/>
  <c r="M2401" i="7"/>
  <c r="M2397" i="7"/>
  <c r="M2393" i="7"/>
  <c r="M2389" i="7"/>
  <c r="M2385" i="7"/>
  <c r="M2381" i="7"/>
  <c r="M2377" i="7"/>
  <c r="M2373" i="7"/>
  <c r="M2369" i="7"/>
  <c r="M2365" i="7"/>
  <c r="M2361" i="7"/>
  <c r="M2357" i="7"/>
  <c r="M2353" i="7"/>
  <c r="M2349" i="7"/>
  <c r="M2345" i="7"/>
  <c r="M2341" i="7"/>
  <c r="M2337" i="7"/>
  <c r="M2333" i="7"/>
  <c r="M2329" i="7"/>
  <c r="M2325" i="7"/>
  <c r="M2321" i="7"/>
  <c r="M2317" i="7"/>
  <c r="L1733" i="7"/>
  <c r="M1733" i="7"/>
  <c r="M1731" i="7"/>
  <c r="L1731" i="7"/>
  <c r="L3290" i="7"/>
  <c r="M2258" i="7"/>
  <c r="M2254" i="7"/>
  <c r="M2250" i="7"/>
  <c r="M2246" i="7"/>
  <c r="M2242" i="7"/>
  <c r="M2238" i="7"/>
  <c r="M2234" i="7"/>
  <c r="M2230" i="7"/>
  <c r="M2226" i="7"/>
  <c r="M2222" i="7"/>
  <c r="L2209" i="7"/>
  <c r="M2207" i="7"/>
  <c r="L2207" i="7"/>
  <c r="M2205" i="7"/>
  <c r="L2194" i="7"/>
  <c r="M2192" i="7"/>
  <c r="L2192" i="7"/>
  <c r="L2177" i="7"/>
  <c r="M2175" i="7"/>
  <c r="L2175" i="7"/>
  <c r="M2173" i="7"/>
  <c r="L2162" i="7"/>
  <c r="M2160" i="7"/>
  <c r="L2160" i="7"/>
  <c r="L2136" i="7"/>
  <c r="L2117" i="7"/>
  <c r="M2115" i="7"/>
  <c r="L2115" i="7"/>
  <c r="L2113" i="7"/>
  <c r="M2111" i="7"/>
  <c r="L2111" i="7"/>
  <c r="M2109" i="7"/>
  <c r="M2105" i="7"/>
  <c r="L2090" i="7"/>
  <c r="M2088" i="7"/>
  <c r="L2088" i="7"/>
  <c r="M2082" i="7"/>
  <c r="L1837" i="7"/>
  <c r="M1835" i="7"/>
  <c r="L1835" i="7"/>
  <c r="M1833" i="7"/>
  <c r="L1822" i="7"/>
  <c r="M1820" i="7"/>
  <c r="L1820" i="7"/>
  <c r="L1789" i="7"/>
  <c r="M1787" i="7"/>
  <c r="L1787" i="7"/>
  <c r="M1785" i="7"/>
  <c r="L1785" i="7"/>
  <c r="L1776" i="7"/>
  <c r="M1774" i="7"/>
  <c r="L1774" i="7"/>
  <c r="L1761" i="7"/>
  <c r="M1759" i="7"/>
  <c r="L1759" i="7"/>
  <c r="L1744" i="7"/>
  <c r="M1742" i="7"/>
  <c r="L1742" i="7"/>
  <c r="L1729" i="7"/>
  <c r="M1727" i="7"/>
  <c r="L1727" i="7"/>
  <c r="L1725" i="7"/>
  <c r="M1725" i="7"/>
  <c r="M1723" i="7"/>
  <c r="L1723" i="7"/>
  <c r="M1683" i="7"/>
  <c r="L1683" i="7"/>
  <c r="L1664" i="7"/>
  <c r="M1662" i="7"/>
  <c r="L1662" i="7"/>
  <c r="L1660" i="7"/>
  <c r="M1658" i="7"/>
  <c r="L1658" i="7"/>
  <c r="L1123" i="7"/>
  <c r="M1123" i="7"/>
  <c r="M1119" i="7"/>
  <c r="L1119" i="7"/>
  <c r="M1117" i="7"/>
  <c r="L1117" i="7"/>
  <c r="M1115" i="7"/>
  <c r="L1115" i="7"/>
  <c r="L801" i="7"/>
  <c r="M801" i="7"/>
  <c r="M754" i="7"/>
  <c r="L754" i="7"/>
  <c r="L693" i="7"/>
  <c r="M693" i="7"/>
  <c r="M691" i="7"/>
  <c r="L691" i="7"/>
  <c r="M642" i="7"/>
  <c r="L642" i="7"/>
  <c r="L565" i="7"/>
  <c r="M565" i="7"/>
  <c r="M563" i="7"/>
  <c r="L563" i="7"/>
  <c r="M2324" i="7"/>
  <c r="L2324" i="7"/>
  <c r="L2322" i="7"/>
  <c r="M2320" i="7"/>
  <c r="L2320" i="7"/>
  <c r="L2318" i="7"/>
  <c r="M2316" i="7"/>
  <c r="L2316" i="7"/>
  <c r="L2314" i="7"/>
  <c r="M2312" i="7"/>
  <c r="L2312" i="7"/>
  <c r="L2310" i="7"/>
  <c r="M2308" i="7"/>
  <c r="L2308" i="7"/>
  <c r="L2306" i="7"/>
  <c r="M2304" i="7"/>
  <c r="L2304" i="7"/>
  <c r="L2302" i="7"/>
  <c r="M2300" i="7"/>
  <c r="L2300" i="7"/>
  <c r="L2298" i="7"/>
  <c r="M2296" i="7"/>
  <c r="L2296" i="7"/>
  <c r="L2294" i="7"/>
  <c r="M2292" i="7"/>
  <c r="L2292" i="7"/>
  <c r="L2290" i="7"/>
  <c r="M2288" i="7"/>
  <c r="L2288" i="7"/>
  <c r="L2286" i="7"/>
  <c r="M2284" i="7"/>
  <c r="L2284" i="7"/>
  <c r="L2282" i="7"/>
  <c r="M2280" i="7"/>
  <c r="L2280" i="7"/>
  <c r="L2278" i="7"/>
  <c r="M2276" i="7"/>
  <c r="L2276" i="7"/>
  <c r="L2274" i="7"/>
  <c r="M2272" i="7"/>
  <c r="L2272" i="7"/>
  <c r="L2270" i="7"/>
  <c r="M2268" i="7"/>
  <c r="L2268" i="7"/>
  <c r="L2266" i="7"/>
  <c r="M2264" i="7"/>
  <c r="L2264" i="7"/>
  <c r="L2262" i="7"/>
  <c r="M2260" i="7"/>
  <c r="L2260" i="7"/>
  <c r="L2258" i="7"/>
  <c r="M2256" i="7"/>
  <c r="L2256" i="7"/>
  <c r="L2254" i="7"/>
  <c r="M2252" i="7"/>
  <c r="L2252" i="7"/>
  <c r="L2250" i="7"/>
  <c r="M2248" i="7"/>
  <c r="L2248" i="7"/>
  <c r="L2246" i="7"/>
  <c r="M2244" i="7"/>
  <c r="L2244" i="7"/>
  <c r="L2242" i="7"/>
  <c r="M2240" i="7"/>
  <c r="L2240" i="7"/>
  <c r="L2238" i="7"/>
  <c r="M2236" i="7"/>
  <c r="L2236" i="7"/>
  <c r="L2234" i="7"/>
  <c r="M2232" i="7"/>
  <c r="L2232" i="7"/>
  <c r="L2230" i="7"/>
  <c r="M2228" i="7"/>
  <c r="L2228" i="7"/>
  <c r="L2226" i="7"/>
  <c r="M2224" i="7"/>
  <c r="L2224" i="7"/>
  <c r="L2222" i="7"/>
  <c r="M2220" i="7"/>
  <c r="M2210" i="7"/>
  <c r="L2205" i="7"/>
  <c r="M2203" i="7"/>
  <c r="L2203" i="7"/>
  <c r="M2201" i="7"/>
  <c r="L2190" i="7"/>
  <c r="M2188" i="7"/>
  <c r="L2188" i="7"/>
  <c r="M2178" i="7"/>
  <c r="L2173" i="7"/>
  <c r="M2171" i="7"/>
  <c r="L2171" i="7"/>
  <c r="M2169" i="7"/>
  <c r="L2158" i="7"/>
  <c r="M2156" i="7"/>
  <c r="L2156" i="7"/>
  <c r="M2146" i="7"/>
  <c r="L2145" i="7"/>
  <c r="M2143" i="7"/>
  <c r="L2143" i="7"/>
  <c r="M2137" i="7"/>
  <c r="L2134" i="7"/>
  <c r="M2132" i="7"/>
  <c r="L2132" i="7"/>
  <c r="M2126" i="7"/>
  <c r="M2118" i="7"/>
  <c r="L2109" i="7"/>
  <c r="M2107" i="7"/>
  <c r="L2107" i="7"/>
  <c r="L2105" i="7"/>
  <c r="M2103" i="7"/>
  <c r="L2103" i="7"/>
  <c r="M2097" i="7"/>
  <c r="L2086" i="7"/>
  <c r="M2084" i="7"/>
  <c r="L2084" i="7"/>
  <c r="L2082" i="7"/>
  <c r="M2080" i="7"/>
  <c r="L2080" i="7"/>
  <c r="M2074" i="7"/>
  <c r="M2070" i="7"/>
  <c r="M2066" i="7"/>
  <c r="M2062" i="7"/>
  <c r="M2058" i="7"/>
  <c r="M2054" i="7"/>
  <c r="M2050" i="7"/>
  <c r="M2046" i="7"/>
  <c r="M2042" i="7"/>
  <c r="M2038" i="7"/>
  <c r="M2034" i="7"/>
  <c r="M2030" i="7"/>
  <c r="M2026" i="7"/>
  <c r="M2022" i="7"/>
  <c r="M2018" i="7"/>
  <c r="M2014" i="7"/>
  <c r="M2010" i="7"/>
  <c r="M2006" i="7"/>
  <c r="M2002" i="7"/>
  <c r="M1998" i="7"/>
  <c r="M1994" i="7"/>
  <c r="M1990" i="7"/>
  <c r="M1986" i="7"/>
  <c r="M1982" i="7"/>
  <c r="M1978" i="7"/>
  <c r="M1974" i="7"/>
  <c r="M1970" i="7"/>
  <c r="M1966" i="7"/>
  <c r="M1962" i="7"/>
  <c r="M1958" i="7"/>
  <c r="M1954" i="7"/>
  <c r="M1950" i="7"/>
  <c r="M1946" i="7"/>
  <c r="M1942" i="7"/>
  <c r="M1938" i="7"/>
  <c r="M1934" i="7"/>
  <c r="M1930" i="7"/>
  <c r="M1926" i="7"/>
  <c r="M1922" i="7"/>
  <c r="M1918" i="7"/>
  <c r="M1914" i="7"/>
  <c r="M1910" i="7"/>
  <c r="M1906" i="7"/>
  <c r="M1902" i="7"/>
  <c r="M1898" i="7"/>
  <c r="M1894" i="7"/>
  <c r="M1890" i="7"/>
  <c r="M1886" i="7"/>
  <c r="M1882" i="7"/>
  <c r="M1878" i="7"/>
  <c r="M1874" i="7"/>
  <c r="M1870" i="7"/>
  <c r="M1866" i="7"/>
  <c r="M1862" i="7"/>
  <c r="M1858" i="7"/>
  <c r="M1854" i="7"/>
  <c r="M1850" i="7"/>
  <c r="M1846" i="7"/>
  <c r="M1838" i="7"/>
  <c r="L1833" i="7"/>
  <c r="M1831" i="7"/>
  <c r="L1831" i="7"/>
  <c r="M1829" i="7"/>
  <c r="L1818" i="7"/>
  <c r="M1816" i="7"/>
  <c r="L1816" i="7"/>
  <c r="L1814" i="7"/>
  <c r="M1812" i="7"/>
  <c r="L1812" i="7"/>
  <c r="M1810" i="7"/>
  <c r="L1810" i="7"/>
  <c r="L1808" i="7"/>
  <c r="L1806" i="7"/>
  <c r="M1804" i="7"/>
  <c r="L1804" i="7"/>
  <c r="L1802" i="7"/>
  <c r="M1796" i="7"/>
  <c r="M1792" i="7"/>
  <c r="L1783" i="7"/>
  <c r="L1772" i="7"/>
  <c r="M1770" i="7"/>
  <c r="L1770" i="7"/>
  <c r="M1764" i="7"/>
  <c r="L1757" i="7"/>
  <c r="M1755" i="7"/>
  <c r="L1755" i="7"/>
  <c r="M1745" i="7"/>
  <c r="L1740" i="7"/>
  <c r="M1738" i="7"/>
  <c r="L1738" i="7"/>
  <c r="L1700" i="7"/>
  <c r="M1698" i="7"/>
  <c r="L1698" i="7"/>
  <c r="M1688" i="7"/>
  <c r="L1681" i="7"/>
  <c r="M1679" i="7"/>
  <c r="L1679" i="7"/>
  <c r="L1677" i="7"/>
  <c r="M1677" i="7"/>
  <c r="M1675" i="7"/>
  <c r="L1675" i="7"/>
  <c r="M1665" i="7"/>
  <c r="M1644" i="7"/>
  <c r="L1637" i="7"/>
  <c r="M1635" i="7"/>
  <c r="L1635" i="7"/>
  <c r="M1621" i="7"/>
  <c r="M1614" i="7"/>
  <c r="L1614" i="7"/>
  <c r="M1582" i="7"/>
  <c r="L1582" i="7"/>
  <c r="M1574" i="7"/>
  <c r="L1574" i="7"/>
  <c r="L1364" i="7"/>
  <c r="M1364" i="7"/>
  <c r="M1362" i="7"/>
  <c r="L1362" i="7"/>
  <c r="L2218" i="7"/>
  <c r="M2216" i="7"/>
  <c r="L2216" i="7"/>
  <c r="L2201" i="7"/>
  <c r="M2199" i="7"/>
  <c r="L2199" i="7"/>
  <c r="L2186" i="7"/>
  <c r="M2184" i="7"/>
  <c r="L2184" i="7"/>
  <c r="L2169" i="7"/>
  <c r="M2167" i="7"/>
  <c r="L2167" i="7"/>
  <c r="L2154" i="7"/>
  <c r="M2152" i="7"/>
  <c r="L2152" i="7"/>
  <c r="L2141" i="7"/>
  <c r="M2139" i="7"/>
  <c r="L2139" i="7"/>
  <c r="L2130" i="7"/>
  <c r="M2128" i="7"/>
  <c r="L2128" i="7"/>
  <c r="L2126" i="7"/>
  <c r="M2124" i="7"/>
  <c r="L2124" i="7"/>
  <c r="L2101" i="7"/>
  <c r="M2099" i="7"/>
  <c r="L2099" i="7"/>
  <c r="L2097" i="7"/>
  <c r="M2095" i="7"/>
  <c r="L2095" i="7"/>
  <c r="L2078" i="7"/>
  <c r="M2076" i="7"/>
  <c r="L2076" i="7"/>
  <c r="L2074" i="7"/>
  <c r="M2072" i="7"/>
  <c r="L2072" i="7"/>
  <c r="L2070" i="7"/>
  <c r="M2068" i="7"/>
  <c r="L2068" i="7"/>
  <c r="L2066" i="7"/>
  <c r="M2064" i="7"/>
  <c r="L2064" i="7"/>
  <c r="L2062" i="7"/>
  <c r="M2060" i="7"/>
  <c r="L2060" i="7"/>
  <c r="L2058" i="7"/>
  <c r="M2056" i="7"/>
  <c r="L2056" i="7"/>
  <c r="L2054" i="7"/>
  <c r="M2052" i="7"/>
  <c r="L2052" i="7"/>
  <c r="L2050" i="7"/>
  <c r="M2048" i="7"/>
  <c r="L2048" i="7"/>
  <c r="L2046" i="7"/>
  <c r="M2044" i="7"/>
  <c r="L2044" i="7"/>
  <c r="L2042" i="7"/>
  <c r="M2040" i="7"/>
  <c r="L2040" i="7"/>
  <c r="L2038" i="7"/>
  <c r="M2036" i="7"/>
  <c r="L2036" i="7"/>
  <c r="L2034" i="7"/>
  <c r="M2032" i="7"/>
  <c r="L2032" i="7"/>
  <c r="L2030" i="7"/>
  <c r="M2028" i="7"/>
  <c r="L2028" i="7"/>
  <c r="L2026" i="7"/>
  <c r="M2024" i="7"/>
  <c r="L2024" i="7"/>
  <c r="L2022" i="7"/>
  <c r="M2020" i="7"/>
  <c r="L2020" i="7"/>
  <c r="L2018" i="7"/>
  <c r="M2016" i="7"/>
  <c r="L2016" i="7"/>
  <c r="L2014" i="7"/>
  <c r="M2012" i="7"/>
  <c r="L2012" i="7"/>
  <c r="L2010" i="7"/>
  <c r="M2008" i="7"/>
  <c r="L2008" i="7"/>
  <c r="L2006" i="7"/>
  <c r="M2004" i="7"/>
  <c r="L2004" i="7"/>
  <c r="L2002" i="7"/>
  <c r="M2000" i="7"/>
  <c r="L2000" i="7"/>
  <c r="L1998" i="7"/>
  <c r="M1996" i="7"/>
  <c r="L1996" i="7"/>
  <c r="L1994" i="7"/>
  <c r="M1992" i="7"/>
  <c r="L1992" i="7"/>
  <c r="L1990" i="7"/>
  <c r="M1988" i="7"/>
  <c r="L1988" i="7"/>
  <c r="L1986" i="7"/>
  <c r="M1984" i="7"/>
  <c r="L1984" i="7"/>
  <c r="L1982" i="7"/>
  <c r="M1980" i="7"/>
  <c r="L1980" i="7"/>
  <c r="L1978" i="7"/>
  <c r="M1976" i="7"/>
  <c r="L1976" i="7"/>
  <c r="L1974" i="7"/>
  <c r="M1972" i="7"/>
  <c r="L1972" i="7"/>
  <c r="L1970" i="7"/>
  <c r="M1968" i="7"/>
  <c r="L1968" i="7"/>
  <c r="L1966" i="7"/>
  <c r="M1964" i="7"/>
  <c r="L1964" i="7"/>
  <c r="L1962" i="7"/>
  <c r="M1960" i="7"/>
  <c r="L1960" i="7"/>
  <c r="L1958" i="7"/>
  <c r="M1956" i="7"/>
  <c r="L1956" i="7"/>
  <c r="L1954" i="7"/>
  <c r="M1952" i="7"/>
  <c r="L1952" i="7"/>
  <c r="L1950" i="7"/>
  <c r="M1948" i="7"/>
  <c r="L1948" i="7"/>
  <c r="L1946" i="7"/>
  <c r="M1944" i="7"/>
  <c r="L1944" i="7"/>
  <c r="L1942" i="7"/>
  <c r="M1940" i="7"/>
  <c r="L1940" i="7"/>
  <c r="L1938" i="7"/>
  <c r="M1936" i="7"/>
  <c r="L1936" i="7"/>
  <c r="L1934" i="7"/>
  <c r="M1932" i="7"/>
  <c r="L1932" i="7"/>
  <c r="L1930" i="7"/>
  <c r="M1928" i="7"/>
  <c r="L1928" i="7"/>
  <c r="L1926" i="7"/>
  <c r="M1924" i="7"/>
  <c r="L1924" i="7"/>
  <c r="L1922" i="7"/>
  <c r="M1920" i="7"/>
  <c r="L1920" i="7"/>
  <c r="L1918" i="7"/>
  <c r="M1916" i="7"/>
  <c r="L1916" i="7"/>
  <c r="L1914" i="7"/>
  <c r="M1912" i="7"/>
  <c r="L1912" i="7"/>
  <c r="L1910" i="7"/>
  <c r="M1908" i="7"/>
  <c r="L1908" i="7"/>
  <c r="L1906" i="7"/>
  <c r="M1904" i="7"/>
  <c r="L1904" i="7"/>
  <c r="L1902" i="7"/>
  <c r="M1900" i="7"/>
  <c r="L1900" i="7"/>
  <c r="L1898" i="7"/>
  <c r="M1896" i="7"/>
  <c r="L1896" i="7"/>
  <c r="L1894" i="7"/>
  <c r="M1892" i="7"/>
  <c r="L1892" i="7"/>
  <c r="L1890" i="7"/>
  <c r="M1888" i="7"/>
  <c r="L1888" i="7"/>
  <c r="L1886" i="7"/>
  <c r="M1884" i="7"/>
  <c r="L1884" i="7"/>
  <c r="L1882" i="7"/>
  <c r="M1880" i="7"/>
  <c r="L1880" i="7"/>
  <c r="L1878" i="7"/>
  <c r="M1876" i="7"/>
  <c r="L1876" i="7"/>
  <c r="L1874" i="7"/>
  <c r="M1872" i="7"/>
  <c r="L1872" i="7"/>
  <c r="L1870" i="7"/>
  <c r="M1868" i="7"/>
  <c r="L1868" i="7"/>
  <c r="L1866" i="7"/>
  <c r="M1864" i="7"/>
  <c r="L1864" i="7"/>
  <c r="L1862" i="7"/>
  <c r="M1860" i="7"/>
  <c r="L1860" i="7"/>
  <c r="L1858" i="7"/>
  <c r="M1856" i="7"/>
  <c r="L1856" i="7"/>
  <c r="L1854" i="7"/>
  <c r="M1852" i="7"/>
  <c r="L1852" i="7"/>
  <c r="L1850" i="7"/>
  <c r="M1848" i="7"/>
  <c r="L1848" i="7"/>
  <c r="L1846" i="7"/>
  <c r="M1844" i="7"/>
  <c r="L1844" i="7"/>
  <c r="L1829" i="7"/>
  <c r="M1827" i="7"/>
  <c r="L1827" i="7"/>
  <c r="L1800" i="7"/>
  <c r="M1798" i="7"/>
  <c r="L1798" i="7"/>
  <c r="M1788" i="7"/>
  <c r="L1781" i="7"/>
  <c r="M1779" i="7"/>
  <c r="L1779" i="7"/>
  <c r="L1768" i="7"/>
  <c r="M1766" i="7"/>
  <c r="L1766" i="7"/>
  <c r="M1760" i="7"/>
  <c r="L1753" i="7"/>
  <c r="M1751" i="7"/>
  <c r="L1751" i="7"/>
  <c r="L1736" i="7"/>
  <c r="M1724" i="7"/>
  <c r="L1717" i="7"/>
  <c r="M1715" i="7"/>
  <c r="L1715" i="7"/>
  <c r="M1694" i="7"/>
  <c r="L1694" i="7"/>
  <c r="L1692" i="7"/>
  <c r="M1690" i="7"/>
  <c r="L1690" i="7"/>
  <c r="M1684" i="7"/>
  <c r="L1652" i="7"/>
  <c r="M1650" i="7"/>
  <c r="L1650" i="7"/>
  <c r="M1631" i="7"/>
  <c r="L1631" i="7"/>
  <c r="L1629" i="7"/>
  <c r="M1629" i="7"/>
  <c r="M1627" i="7"/>
  <c r="L1627" i="7"/>
  <c r="L1360" i="7"/>
  <c r="M1360" i="7"/>
  <c r="L1358" i="7"/>
  <c r="L1356" i="7"/>
  <c r="M1354" i="7"/>
  <c r="L1354" i="7"/>
  <c r="L773" i="7"/>
  <c r="M773" i="7"/>
  <c r="M771" i="7"/>
  <c r="L771" i="7"/>
  <c r="L732" i="7"/>
  <c r="M732" i="7"/>
  <c r="M730" i="7"/>
  <c r="L730" i="7"/>
  <c r="L661" i="7"/>
  <c r="M661" i="7"/>
  <c r="M659" i="7"/>
  <c r="L659" i="7"/>
  <c r="M610" i="7"/>
  <c r="L610" i="7"/>
  <c r="M2725" i="7"/>
  <c r="L2725" i="7"/>
  <c r="M2710" i="7"/>
  <c r="L2710" i="7"/>
  <c r="L2708" i="7"/>
  <c r="M2704" i="7"/>
  <c r="L2695" i="7"/>
  <c r="M2693" i="7"/>
  <c r="L2693" i="7"/>
  <c r="M2678" i="7"/>
  <c r="L2678" i="7"/>
  <c r="L2676" i="7"/>
  <c r="M2672" i="7"/>
  <c r="L2663" i="7"/>
  <c r="M2661" i="7"/>
  <c r="L2661" i="7"/>
  <c r="M2646" i="7"/>
  <c r="L2646" i="7"/>
  <c r="L2644" i="7"/>
  <c r="M2640" i="7"/>
  <c r="L2631" i="7"/>
  <c r="M2629" i="7"/>
  <c r="L2629" i="7"/>
  <c r="M2614" i="7"/>
  <c r="L2614" i="7"/>
  <c r="L2612" i="7"/>
  <c r="M2608" i="7"/>
  <c r="L2599" i="7"/>
  <c r="M2597" i="7"/>
  <c r="L2597" i="7"/>
  <c r="M2582" i="7"/>
  <c r="L2582" i="7"/>
  <c r="L2580" i="7"/>
  <c r="M2576" i="7"/>
  <c r="L2567" i="7"/>
  <c r="M2565" i="7"/>
  <c r="L2565" i="7"/>
  <c r="M2550" i="7"/>
  <c r="L2550" i="7"/>
  <c r="L2548" i="7"/>
  <c r="M2544" i="7"/>
  <c r="L2535" i="7"/>
  <c r="M2533" i="7"/>
  <c r="L2533" i="7"/>
  <c r="M2518" i="7"/>
  <c r="L2518" i="7"/>
  <c r="L2516" i="7"/>
  <c r="M2512" i="7"/>
  <c r="L2493" i="7"/>
  <c r="L2491" i="7"/>
  <c r="M2489" i="7"/>
  <c r="M2485" i="7"/>
  <c r="L2214" i="7"/>
  <c r="M2212" i="7"/>
  <c r="L2212" i="7"/>
  <c r="L2197" i="7"/>
  <c r="M2195" i="7"/>
  <c r="L2195" i="7"/>
  <c r="M2193" i="7"/>
  <c r="L2182" i="7"/>
  <c r="M2180" i="7"/>
  <c r="L2180" i="7"/>
  <c r="L2165" i="7"/>
  <c r="M2163" i="7"/>
  <c r="L2163" i="7"/>
  <c r="M2161" i="7"/>
  <c r="L2150" i="7"/>
  <c r="M2148" i="7"/>
  <c r="L2148" i="7"/>
  <c r="M2133" i="7"/>
  <c r="L2122" i="7"/>
  <c r="M2120" i="7"/>
  <c r="L2120" i="7"/>
  <c r="M2114" i="7"/>
  <c r="L2093" i="7"/>
  <c r="M2091" i="7"/>
  <c r="L2091" i="7"/>
  <c r="M2089" i="7"/>
  <c r="L1842" i="7"/>
  <c r="M1840" i="7"/>
  <c r="L1840" i="7"/>
  <c r="L1825" i="7"/>
  <c r="M1823" i="7"/>
  <c r="L1823" i="7"/>
  <c r="M1821" i="7"/>
  <c r="M1815" i="7"/>
  <c r="M1811" i="7"/>
  <c r="M1809" i="7"/>
  <c r="M1805" i="7"/>
  <c r="L1796" i="7"/>
  <c r="L1794" i="7"/>
  <c r="L1792" i="7"/>
  <c r="M1790" i="7"/>
  <c r="L1790" i="7"/>
  <c r="L1777" i="7"/>
  <c r="L1764" i="7"/>
  <c r="M1762" i="7"/>
  <c r="L1762" i="7"/>
  <c r="M1756" i="7"/>
  <c r="L1749" i="7"/>
  <c r="M1747" i="7"/>
  <c r="L1747" i="7"/>
  <c r="L1732" i="7"/>
  <c r="M1730" i="7"/>
  <c r="L1730" i="7"/>
  <c r="M1720" i="7"/>
  <c r="L1713" i="7"/>
  <c r="M1711" i="7"/>
  <c r="L1711" i="7"/>
  <c r="L1709" i="7"/>
  <c r="M1709" i="7"/>
  <c r="M1707" i="7"/>
  <c r="L1707" i="7"/>
  <c r="M1676" i="7"/>
  <c r="L1669" i="7"/>
  <c r="M1667" i="7"/>
  <c r="L1667" i="7"/>
  <c r="L1648" i="7"/>
  <c r="M1646" i="7"/>
  <c r="L1646" i="7"/>
  <c r="L1644" i="7"/>
  <c r="M1642" i="7"/>
  <c r="L1642" i="7"/>
  <c r="M1636" i="7"/>
  <c r="M863" i="7"/>
  <c r="L863" i="7"/>
  <c r="M859" i="7"/>
  <c r="L859" i="7"/>
  <c r="M2208" i="7"/>
  <c r="L2208" i="7"/>
  <c r="M2191" i="7"/>
  <c r="L2191" i="7"/>
  <c r="M2176" i="7"/>
  <c r="L2176" i="7"/>
  <c r="M2159" i="7"/>
  <c r="L2159" i="7"/>
  <c r="M2135" i="7"/>
  <c r="L2135" i="7"/>
  <c r="M2116" i="7"/>
  <c r="L2116" i="7"/>
  <c r="M2112" i="7"/>
  <c r="L2112" i="7"/>
  <c r="M2087" i="7"/>
  <c r="L2087" i="7"/>
  <c r="M1836" i="7"/>
  <c r="L1836" i="7"/>
  <c r="M1819" i="7"/>
  <c r="L1819" i="7"/>
  <c r="M1758" i="7"/>
  <c r="L1758" i="7"/>
  <c r="M1743" i="7"/>
  <c r="L1743" i="7"/>
  <c r="M1726" i="7"/>
  <c r="L1726" i="7"/>
  <c r="M1722" i="7"/>
  <c r="L1722" i="7"/>
  <c r="M1682" i="7"/>
  <c r="L1682" i="7"/>
  <c r="M1663" i="7"/>
  <c r="L1663" i="7"/>
  <c r="L1661" i="7"/>
  <c r="M1661" i="7"/>
  <c r="M1659" i="7"/>
  <c r="L1659" i="7"/>
  <c r="M1619" i="7"/>
  <c r="L1619" i="7"/>
  <c r="M702" i="7"/>
  <c r="L702" i="7"/>
  <c r="L629" i="7"/>
  <c r="M629" i="7"/>
  <c r="M627" i="7"/>
  <c r="L627" i="7"/>
  <c r="M578" i="7"/>
  <c r="L578" i="7"/>
  <c r="M2315" i="7"/>
  <c r="L2315" i="7"/>
  <c r="L2313" i="7"/>
  <c r="M2311" i="7"/>
  <c r="L2311" i="7"/>
  <c r="L2309" i="7"/>
  <c r="M2307" i="7"/>
  <c r="L2307" i="7"/>
  <c r="L2305" i="7"/>
  <c r="M2303" i="7"/>
  <c r="L2303" i="7"/>
  <c r="L2301" i="7"/>
  <c r="M2299" i="7"/>
  <c r="L2299" i="7"/>
  <c r="L2297" i="7"/>
  <c r="M2295" i="7"/>
  <c r="L2295" i="7"/>
  <c r="L2293" i="7"/>
  <c r="M2291" i="7"/>
  <c r="L2291" i="7"/>
  <c r="L2289" i="7"/>
  <c r="M2287" i="7"/>
  <c r="L2287" i="7"/>
  <c r="L2285" i="7"/>
  <c r="M2283" i="7"/>
  <c r="L2283" i="7"/>
  <c r="L2281" i="7"/>
  <c r="M2279" i="7"/>
  <c r="L2279" i="7"/>
  <c r="L2277" i="7"/>
  <c r="M2275" i="7"/>
  <c r="L2275" i="7"/>
  <c r="L2273" i="7"/>
  <c r="M2271" i="7"/>
  <c r="L2271" i="7"/>
  <c r="L2269" i="7"/>
  <c r="M2267" i="7"/>
  <c r="L2267" i="7"/>
  <c r="L2265" i="7"/>
  <c r="M2263" i="7"/>
  <c r="L2263" i="7"/>
  <c r="L2261" i="7"/>
  <c r="M2259" i="7"/>
  <c r="L2259" i="7"/>
  <c r="L2257" i="7"/>
  <c r="M2255" i="7"/>
  <c r="L2255" i="7"/>
  <c r="L2253" i="7"/>
  <c r="M2251" i="7"/>
  <c r="L2251" i="7"/>
  <c r="L2249" i="7"/>
  <c r="M2247" i="7"/>
  <c r="L2247" i="7"/>
  <c r="L2245" i="7"/>
  <c r="M2243" i="7"/>
  <c r="L2243" i="7"/>
  <c r="L2241" i="7"/>
  <c r="M2239" i="7"/>
  <c r="L2239" i="7"/>
  <c r="L2237" i="7"/>
  <c r="M2235" i="7"/>
  <c r="L2235" i="7"/>
  <c r="L2233" i="7"/>
  <c r="M2231" i="7"/>
  <c r="L2231" i="7"/>
  <c r="L2229" i="7"/>
  <c r="M2227" i="7"/>
  <c r="L2227" i="7"/>
  <c r="L2225" i="7"/>
  <c r="M2223" i="7"/>
  <c r="L2223" i="7"/>
  <c r="L2221" i="7"/>
  <c r="M2219" i="7"/>
  <c r="L2219" i="7"/>
  <c r="M2217" i="7"/>
  <c r="L2206" i="7"/>
  <c r="M2204" i="7"/>
  <c r="L2204" i="7"/>
  <c r="M2194" i="7"/>
  <c r="L2189" i="7"/>
  <c r="M2187" i="7"/>
  <c r="L2187" i="7"/>
  <c r="M2185" i="7"/>
  <c r="L2174" i="7"/>
  <c r="M2172" i="7"/>
  <c r="L2172" i="7"/>
  <c r="M2162" i="7"/>
  <c r="L2157" i="7"/>
  <c r="M2155" i="7"/>
  <c r="L2155" i="7"/>
  <c r="M2153" i="7"/>
  <c r="L2144" i="7"/>
  <c r="L2133" i="7"/>
  <c r="M2131" i="7"/>
  <c r="L2131" i="7"/>
  <c r="M2129" i="7"/>
  <c r="L2110" i="7"/>
  <c r="M2108" i="7"/>
  <c r="L2108" i="7"/>
  <c r="L2106" i="7"/>
  <c r="M2104" i="7"/>
  <c r="L2104" i="7"/>
  <c r="M2098" i="7"/>
  <c r="M2090" i="7"/>
  <c r="L2085" i="7"/>
  <c r="M2083" i="7"/>
  <c r="L2083" i="7"/>
  <c r="L2081" i="7"/>
  <c r="M2079" i="7"/>
  <c r="L2079" i="7"/>
  <c r="M2077" i="7"/>
  <c r="M2073" i="7"/>
  <c r="M2069" i="7"/>
  <c r="M2065" i="7"/>
  <c r="M2061" i="7"/>
  <c r="M2057" i="7"/>
  <c r="M2053" i="7"/>
  <c r="M2049" i="7"/>
  <c r="M2045" i="7"/>
  <c r="M2041" i="7"/>
  <c r="M2037" i="7"/>
  <c r="M2033" i="7"/>
  <c r="M2029" i="7"/>
  <c r="M2025" i="7"/>
  <c r="M2021" i="7"/>
  <c r="M2017" i="7"/>
  <c r="M2013" i="7"/>
  <c r="M2009" i="7"/>
  <c r="M2005" i="7"/>
  <c r="M2001" i="7"/>
  <c r="M1997" i="7"/>
  <c r="M1993" i="7"/>
  <c r="M1989" i="7"/>
  <c r="M1985" i="7"/>
  <c r="M1981" i="7"/>
  <c r="M1977" i="7"/>
  <c r="M1973" i="7"/>
  <c r="M1969" i="7"/>
  <c r="M1965" i="7"/>
  <c r="M1961" i="7"/>
  <c r="M1957" i="7"/>
  <c r="M1953" i="7"/>
  <c r="M1949" i="7"/>
  <c r="M1945" i="7"/>
  <c r="M1941" i="7"/>
  <c r="M1937" i="7"/>
  <c r="M1933" i="7"/>
  <c r="M1929" i="7"/>
  <c r="M1925" i="7"/>
  <c r="M1921" i="7"/>
  <c r="M1917" i="7"/>
  <c r="M1913" i="7"/>
  <c r="M1909" i="7"/>
  <c r="M1905" i="7"/>
  <c r="M1901" i="7"/>
  <c r="M1897" i="7"/>
  <c r="M1893" i="7"/>
  <c r="M1889" i="7"/>
  <c r="M1885" i="7"/>
  <c r="M1881" i="7"/>
  <c r="M1877" i="7"/>
  <c r="M1873" i="7"/>
  <c r="M1869" i="7"/>
  <c r="M1865" i="7"/>
  <c r="M1861" i="7"/>
  <c r="M1857" i="7"/>
  <c r="M1853" i="7"/>
  <c r="M1849" i="7"/>
  <c r="M1845" i="7"/>
  <c r="L1834" i="7"/>
  <c r="M1832" i="7"/>
  <c r="L1832" i="7"/>
  <c r="M1822" i="7"/>
  <c r="L1817" i="7"/>
  <c r="L1815" i="7"/>
  <c r="M1813" i="7"/>
  <c r="L1813" i="7"/>
  <c r="L1811" i="7"/>
  <c r="L1809" i="7"/>
  <c r="M1807" i="7"/>
  <c r="L1807" i="7"/>
  <c r="L1805" i="7"/>
  <c r="L1803" i="7"/>
  <c r="M1801" i="7"/>
  <c r="L1801" i="7"/>
  <c r="M1799" i="7"/>
  <c r="M1789" i="7"/>
  <c r="L1784" i="7"/>
  <c r="M1782" i="7"/>
  <c r="L1782" i="7"/>
  <c r="M1776" i="7"/>
  <c r="L1773" i="7"/>
  <c r="M1771" i="7"/>
  <c r="L1771" i="7"/>
  <c r="M1761" i="7"/>
  <c r="L1756" i="7"/>
  <c r="M1754" i="7"/>
  <c r="L1754" i="7"/>
  <c r="M1748" i="7"/>
  <c r="L1741" i="7"/>
  <c r="M1739" i="7"/>
  <c r="L1739" i="7"/>
  <c r="M1729" i="7"/>
  <c r="M1708" i="7"/>
  <c r="M1699" i="7"/>
  <c r="L1699" i="7"/>
  <c r="M1685" i="7"/>
  <c r="L1680" i="7"/>
  <c r="M1678" i="7"/>
  <c r="L1678" i="7"/>
  <c r="L1676" i="7"/>
  <c r="M1674" i="7"/>
  <c r="L1674" i="7"/>
  <c r="M1668" i="7"/>
  <c r="M1634" i="7"/>
  <c r="L1634" i="7"/>
  <c r="L1617" i="7"/>
  <c r="L1615" i="7"/>
  <c r="L1613" i="7"/>
  <c r="M1611" i="7"/>
  <c r="L1611" i="7"/>
  <c r="M1609" i="7"/>
  <c r="L1609" i="7"/>
  <c r="M1607" i="7"/>
  <c r="L1607" i="7"/>
  <c r="M1605" i="7"/>
  <c r="L1605" i="7"/>
  <c r="M1603" i="7"/>
  <c r="L1603" i="7"/>
  <c r="M1601" i="7"/>
  <c r="L1601" i="7"/>
  <c r="M1599" i="7"/>
  <c r="L1599" i="7"/>
  <c r="M1597" i="7"/>
  <c r="L1597" i="7"/>
  <c r="M1595" i="7"/>
  <c r="L1595" i="7"/>
  <c r="M1593" i="7"/>
  <c r="L1593" i="7"/>
  <c r="M1591" i="7"/>
  <c r="L1591" i="7"/>
  <c r="M1589" i="7"/>
  <c r="L1589" i="7"/>
  <c r="L1587" i="7"/>
  <c r="L1585" i="7"/>
  <c r="L1583" i="7"/>
  <c r="M1581" i="7"/>
  <c r="L1581" i="7"/>
  <c r="M1579" i="7"/>
  <c r="L1579" i="7"/>
  <c r="L1577" i="7"/>
  <c r="L1575" i="7"/>
  <c r="M1573" i="7"/>
  <c r="L1573" i="7"/>
  <c r="L1571" i="7"/>
  <c r="L1569" i="7"/>
  <c r="L1567" i="7"/>
  <c r="M1565" i="7"/>
  <c r="L1565" i="7"/>
  <c r="L1563" i="7"/>
  <c r="L1561" i="7"/>
  <c r="L1559" i="7"/>
  <c r="M1557" i="7"/>
  <c r="L1557" i="7"/>
  <c r="L1555" i="7"/>
  <c r="L1553" i="7"/>
  <c r="M1363" i="7"/>
  <c r="L1363" i="7"/>
  <c r="M1082" i="7"/>
  <c r="L1082" i="7"/>
  <c r="L745" i="7"/>
  <c r="M745" i="7"/>
  <c r="L2217" i="7"/>
  <c r="M2215" i="7"/>
  <c r="L2215" i="7"/>
  <c r="M2213" i="7"/>
  <c r="L2202" i="7"/>
  <c r="M2200" i="7"/>
  <c r="L2200" i="7"/>
  <c r="M2190" i="7"/>
  <c r="L2185" i="7"/>
  <c r="M2183" i="7"/>
  <c r="L2183" i="7"/>
  <c r="M2181" i="7"/>
  <c r="L2170" i="7"/>
  <c r="M2168" i="7"/>
  <c r="L2168" i="7"/>
  <c r="M2158" i="7"/>
  <c r="L2153" i="7"/>
  <c r="M2151" i="7"/>
  <c r="L2151" i="7"/>
  <c r="M2149" i="7"/>
  <c r="M2145" i="7"/>
  <c r="L2142" i="7"/>
  <c r="L2140" i="7"/>
  <c r="M2134" i="7"/>
  <c r="L2129" i="7"/>
  <c r="M2127" i="7"/>
  <c r="L2127" i="7"/>
  <c r="L2125" i="7"/>
  <c r="M2123" i="7"/>
  <c r="L2123" i="7"/>
  <c r="M2121" i="7"/>
  <c r="L2102" i="7"/>
  <c r="M2100" i="7"/>
  <c r="L2100" i="7"/>
  <c r="L2098" i="7"/>
  <c r="M2096" i="7"/>
  <c r="L2096" i="7"/>
  <c r="M2086" i="7"/>
  <c r="L2077" i="7"/>
  <c r="M2075" i="7"/>
  <c r="L2075" i="7"/>
  <c r="L2073" i="7"/>
  <c r="M2071" i="7"/>
  <c r="L2071" i="7"/>
  <c r="L2069" i="7"/>
  <c r="M2067" i="7"/>
  <c r="L2067" i="7"/>
  <c r="L2065" i="7"/>
  <c r="M2063" i="7"/>
  <c r="L2063" i="7"/>
  <c r="L2061" i="7"/>
  <c r="M2059" i="7"/>
  <c r="L2059" i="7"/>
  <c r="L2057" i="7"/>
  <c r="M2055" i="7"/>
  <c r="L2055" i="7"/>
  <c r="L2053" i="7"/>
  <c r="M2051" i="7"/>
  <c r="L2051" i="7"/>
  <c r="L2049" i="7"/>
  <c r="M2047" i="7"/>
  <c r="L2047" i="7"/>
  <c r="L2045" i="7"/>
  <c r="M2043" i="7"/>
  <c r="L2043" i="7"/>
  <c r="L2041" i="7"/>
  <c r="M2039" i="7"/>
  <c r="L2039" i="7"/>
  <c r="L2037" i="7"/>
  <c r="M2035" i="7"/>
  <c r="L2035" i="7"/>
  <c r="L2033" i="7"/>
  <c r="M2031" i="7"/>
  <c r="L2031" i="7"/>
  <c r="L2029" i="7"/>
  <c r="M2027" i="7"/>
  <c r="L2027" i="7"/>
  <c r="L2025" i="7"/>
  <c r="M2023" i="7"/>
  <c r="L2023" i="7"/>
  <c r="L2021" i="7"/>
  <c r="M2019" i="7"/>
  <c r="L2019" i="7"/>
  <c r="L2017" i="7"/>
  <c r="M2015" i="7"/>
  <c r="L2015" i="7"/>
  <c r="L2013" i="7"/>
  <c r="M2011" i="7"/>
  <c r="L2011" i="7"/>
  <c r="L2009" i="7"/>
  <c r="M2007" i="7"/>
  <c r="L2007" i="7"/>
  <c r="L2005" i="7"/>
  <c r="M2003" i="7"/>
  <c r="L2003" i="7"/>
  <c r="L2001" i="7"/>
  <c r="M1999" i="7"/>
  <c r="L1999" i="7"/>
  <c r="L1997" i="7"/>
  <c r="M1995" i="7"/>
  <c r="L1995" i="7"/>
  <c r="L1993" i="7"/>
  <c r="M1991" i="7"/>
  <c r="L1991" i="7"/>
  <c r="L1989" i="7"/>
  <c r="M1987" i="7"/>
  <c r="L1987" i="7"/>
  <c r="L1985" i="7"/>
  <c r="M1983" i="7"/>
  <c r="L1983" i="7"/>
  <c r="L1981" i="7"/>
  <c r="M1979" i="7"/>
  <c r="L1979" i="7"/>
  <c r="L1977" i="7"/>
  <c r="M1975" i="7"/>
  <c r="L1975" i="7"/>
  <c r="L1973" i="7"/>
  <c r="M1971" i="7"/>
  <c r="L1971" i="7"/>
  <c r="L1969" i="7"/>
  <c r="M1967" i="7"/>
  <c r="L1967" i="7"/>
  <c r="L1965" i="7"/>
  <c r="M1963" i="7"/>
  <c r="L1963" i="7"/>
  <c r="L1961" i="7"/>
  <c r="M1959" i="7"/>
  <c r="L1959" i="7"/>
  <c r="L1957" i="7"/>
  <c r="M1955" i="7"/>
  <c r="L1955" i="7"/>
  <c r="L1953" i="7"/>
  <c r="M1951" i="7"/>
  <c r="L1951" i="7"/>
  <c r="L1949" i="7"/>
  <c r="M1947" i="7"/>
  <c r="L1947" i="7"/>
  <c r="L1945" i="7"/>
  <c r="M1943" i="7"/>
  <c r="L1943" i="7"/>
  <c r="L1941" i="7"/>
  <c r="M1939" i="7"/>
  <c r="L1939" i="7"/>
  <c r="L1937" i="7"/>
  <c r="M1935" i="7"/>
  <c r="L1935" i="7"/>
  <c r="L1933" i="7"/>
  <c r="M1931" i="7"/>
  <c r="L1931" i="7"/>
  <c r="L1929" i="7"/>
  <c r="M1927" i="7"/>
  <c r="L1927" i="7"/>
  <c r="L1925" i="7"/>
  <c r="M1923" i="7"/>
  <c r="L1923" i="7"/>
  <c r="L1921" i="7"/>
  <c r="M1919" i="7"/>
  <c r="L1919" i="7"/>
  <c r="L1917" i="7"/>
  <c r="M1915" i="7"/>
  <c r="L1915" i="7"/>
  <c r="L1913" i="7"/>
  <c r="M1911" i="7"/>
  <c r="L1911" i="7"/>
  <c r="L1909" i="7"/>
  <c r="M1907" i="7"/>
  <c r="L1907" i="7"/>
  <c r="L1905" i="7"/>
  <c r="M1903" i="7"/>
  <c r="L1903" i="7"/>
  <c r="L1901" i="7"/>
  <c r="M1899" i="7"/>
  <c r="L1899" i="7"/>
  <c r="L1897" i="7"/>
  <c r="M1895" i="7"/>
  <c r="L1895" i="7"/>
  <c r="L1893" i="7"/>
  <c r="M1891" i="7"/>
  <c r="L1891" i="7"/>
  <c r="L1889" i="7"/>
  <c r="M1887" i="7"/>
  <c r="L1887" i="7"/>
  <c r="L1885" i="7"/>
  <c r="M1883" i="7"/>
  <c r="L1883" i="7"/>
  <c r="L1881" i="7"/>
  <c r="M1879" i="7"/>
  <c r="L1879" i="7"/>
  <c r="L1877" i="7"/>
  <c r="M1875" i="7"/>
  <c r="L1875" i="7"/>
  <c r="L1873" i="7"/>
  <c r="M1871" i="7"/>
  <c r="L1871" i="7"/>
  <c r="L1869" i="7"/>
  <c r="M1867" i="7"/>
  <c r="L1867" i="7"/>
  <c r="L1865" i="7"/>
  <c r="M1863" i="7"/>
  <c r="L1863" i="7"/>
  <c r="L1861" i="7"/>
  <c r="M1859" i="7"/>
  <c r="L1859" i="7"/>
  <c r="L1857" i="7"/>
  <c r="M1855" i="7"/>
  <c r="L1855" i="7"/>
  <c r="L1853" i="7"/>
  <c r="M1851" i="7"/>
  <c r="L1851" i="7"/>
  <c r="L1849" i="7"/>
  <c r="M1847" i="7"/>
  <c r="L1847" i="7"/>
  <c r="L1845" i="7"/>
  <c r="M1843" i="7"/>
  <c r="L1843" i="7"/>
  <c r="M1841" i="7"/>
  <c r="L1830" i="7"/>
  <c r="M1828" i="7"/>
  <c r="L1828" i="7"/>
  <c r="M1818" i="7"/>
  <c r="L1799" i="7"/>
  <c r="L1780" i="7"/>
  <c r="L1778" i="7"/>
  <c r="L1769" i="7"/>
  <c r="M1767" i="7"/>
  <c r="L1767" i="7"/>
  <c r="M1757" i="7"/>
  <c r="L1752" i="7"/>
  <c r="M1750" i="7"/>
  <c r="L1750" i="7"/>
  <c r="M1744" i="7"/>
  <c r="L1737" i="7"/>
  <c r="L1716" i="7"/>
  <c r="M1714" i="7"/>
  <c r="L1714" i="7"/>
  <c r="M1704" i="7"/>
  <c r="L1697" i="7"/>
  <c r="M1695" i="7"/>
  <c r="L1695" i="7"/>
  <c r="L1693" i="7"/>
  <c r="M1693" i="7"/>
  <c r="M1691" i="7"/>
  <c r="L1691" i="7"/>
  <c r="M1681" i="7"/>
  <c r="M1660" i="7"/>
  <c r="L1653" i="7"/>
  <c r="M1651" i="7"/>
  <c r="L1651" i="7"/>
  <c r="M1637" i="7"/>
  <c r="L1632" i="7"/>
  <c r="M1630" i="7"/>
  <c r="L1630" i="7"/>
  <c r="L1628" i="7"/>
  <c r="M1626" i="7"/>
  <c r="L1626" i="7"/>
  <c r="M1620" i="7"/>
  <c r="L817" i="7"/>
  <c r="M817" i="7"/>
  <c r="M786" i="7"/>
  <c r="L786" i="7"/>
  <c r="L717" i="7"/>
  <c r="M717" i="7"/>
  <c r="M674" i="7"/>
  <c r="L674" i="7"/>
  <c r="L597" i="7"/>
  <c r="M597" i="7"/>
  <c r="M595" i="7"/>
  <c r="L595" i="7"/>
  <c r="M546" i="7"/>
  <c r="L546" i="7"/>
  <c r="L2220" i="7"/>
  <c r="M1098" i="7"/>
  <c r="L1098" i="7"/>
  <c r="M1073" i="7"/>
  <c r="L1073" i="7"/>
  <c r="M1071" i="7"/>
  <c r="L1071" i="7"/>
  <c r="M1067" i="7"/>
  <c r="L1067" i="7"/>
  <c r="M1063" i="7"/>
  <c r="L1063" i="7"/>
  <c r="M1059" i="7"/>
  <c r="L1059" i="7"/>
  <c r="M1055" i="7"/>
  <c r="L1055" i="7"/>
  <c r="M1051" i="7"/>
  <c r="L1051" i="7"/>
  <c r="M1047" i="7"/>
  <c r="L1047" i="7"/>
  <c r="M1043" i="7"/>
  <c r="L1043" i="7"/>
  <c r="M1039" i="7"/>
  <c r="L1039" i="7"/>
  <c r="M1035" i="7"/>
  <c r="L1035" i="7"/>
  <c r="M1031" i="7"/>
  <c r="L1031" i="7"/>
  <c r="M1027" i="7"/>
  <c r="L1027" i="7"/>
  <c r="M1019" i="7"/>
  <c r="L1019" i="7"/>
  <c r="M1003" i="7"/>
  <c r="L1003" i="7"/>
  <c r="M999" i="7"/>
  <c r="L999" i="7"/>
  <c r="M995" i="7"/>
  <c r="L995" i="7"/>
  <c r="M991" i="7"/>
  <c r="L991" i="7"/>
  <c r="M989" i="7"/>
  <c r="L989" i="7"/>
  <c r="M985" i="7"/>
  <c r="L985" i="7"/>
  <c r="M981" i="7"/>
  <c r="L981" i="7"/>
  <c r="M977" i="7"/>
  <c r="L977" i="7"/>
  <c r="M973" i="7"/>
  <c r="L973" i="7"/>
  <c r="M969" i="7"/>
  <c r="L969" i="7"/>
  <c r="M965" i="7"/>
  <c r="L965" i="7"/>
  <c r="M961" i="7"/>
  <c r="L961" i="7"/>
  <c r="M957" i="7"/>
  <c r="L957" i="7"/>
  <c r="M953" i="7"/>
  <c r="L953" i="7"/>
  <c r="M949" i="7"/>
  <c r="L949" i="7"/>
  <c r="M947" i="7"/>
  <c r="L947" i="7"/>
  <c r="M945" i="7"/>
  <c r="L945" i="7"/>
  <c r="M943" i="7"/>
  <c r="L943" i="7"/>
  <c r="M941" i="7"/>
  <c r="L941" i="7"/>
  <c r="M939" i="7"/>
  <c r="L939" i="7"/>
  <c r="M937" i="7"/>
  <c r="L937" i="7"/>
  <c r="M935" i="7"/>
  <c r="L935" i="7"/>
  <c r="M933" i="7"/>
  <c r="L933" i="7"/>
  <c r="M929" i="7"/>
  <c r="L929" i="7"/>
  <c r="M925" i="7"/>
  <c r="L925" i="7"/>
  <c r="M921" i="7"/>
  <c r="L921" i="7"/>
  <c r="M917" i="7"/>
  <c r="L917" i="7"/>
  <c r="M913" i="7"/>
  <c r="L913" i="7"/>
  <c r="M909" i="7"/>
  <c r="L909" i="7"/>
  <c r="M905" i="7"/>
  <c r="L905" i="7"/>
  <c r="M901" i="7"/>
  <c r="L901" i="7"/>
  <c r="M897" i="7"/>
  <c r="L897" i="7"/>
  <c r="M893" i="7"/>
  <c r="L893" i="7"/>
  <c r="M889" i="7"/>
  <c r="L889" i="7"/>
  <c r="M885" i="7"/>
  <c r="L885" i="7"/>
  <c r="M883" i="7"/>
  <c r="L883" i="7"/>
  <c r="M873" i="7"/>
  <c r="M842" i="7"/>
  <c r="L842" i="7"/>
  <c r="M834" i="7"/>
  <c r="L834" i="7"/>
  <c r="M823" i="7"/>
  <c r="L823" i="7"/>
  <c r="M794" i="7"/>
  <c r="L794" i="7"/>
  <c r="M788" i="7"/>
  <c r="M762" i="7"/>
  <c r="L762" i="7"/>
  <c r="M756" i="7"/>
  <c r="M734" i="7"/>
  <c r="L734" i="7"/>
  <c r="M723" i="7"/>
  <c r="L723" i="7"/>
  <c r="M710" i="7"/>
  <c r="L710" i="7"/>
  <c r="M704" i="7"/>
  <c r="M682" i="7"/>
  <c r="L682" i="7"/>
  <c r="M676" i="7"/>
  <c r="M667" i="7"/>
  <c r="L667" i="7"/>
  <c r="M650" i="7"/>
  <c r="L650" i="7"/>
  <c r="M644" i="7"/>
  <c r="M635" i="7"/>
  <c r="L635" i="7"/>
  <c r="M618" i="7"/>
  <c r="L618" i="7"/>
  <c r="M612" i="7"/>
  <c r="M603" i="7"/>
  <c r="L603" i="7"/>
  <c r="M586" i="7"/>
  <c r="L586" i="7"/>
  <c r="M580" i="7"/>
  <c r="M571" i="7"/>
  <c r="L571" i="7"/>
  <c r="M554" i="7"/>
  <c r="L554" i="7"/>
  <c r="M548" i="7"/>
  <c r="M1734" i="7"/>
  <c r="L1734" i="7"/>
  <c r="M1728" i="7"/>
  <c r="L1721" i="7"/>
  <c r="M1719" i="7"/>
  <c r="L1719" i="7"/>
  <c r="L1704" i="7"/>
  <c r="M1702" i="7"/>
  <c r="L1702" i="7"/>
  <c r="M1696" i="7"/>
  <c r="L1689" i="7"/>
  <c r="M1687" i="7"/>
  <c r="L1687" i="7"/>
  <c r="L1672" i="7"/>
  <c r="M1670" i="7"/>
  <c r="L1670" i="7"/>
  <c r="M1664" i="7"/>
  <c r="L1657" i="7"/>
  <c r="M1655" i="7"/>
  <c r="L1655" i="7"/>
  <c r="L1640" i="7"/>
  <c r="M1638" i="7"/>
  <c r="L1638" i="7"/>
  <c r="M1632" i="7"/>
  <c r="L1625" i="7"/>
  <c r="M1623" i="7"/>
  <c r="L1623" i="7"/>
  <c r="M1356" i="7"/>
  <c r="M1352" i="7"/>
  <c r="L1347" i="7"/>
  <c r="L1345" i="7"/>
  <c r="L1343" i="7"/>
  <c r="L1341" i="7"/>
  <c r="M1339" i="7"/>
  <c r="L1339" i="7"/>
  <c r="L1337" i="7"/>
  <c r="L1335" i="7"/>
  <c r="L1333" i="7"/>
  <c r="M1331" i="7"/>
  <c r="L1331" i="7"/>
  <c r="L1329" i="7"/>
  <c r="L1327" i="7"/>
  <c r="L1325" i="7"/>
  <c r="M1323" i="7"/>
  <c r="L1323" i="7"/>
  <c r="L1321" i="7"/>
  <c r="L1319" i="7"/>
  <c r="L1317" i="7"/>
  <c r="M1315" i="7"/>
  <c r="L1315" i="7"/>
  <c r="L1313" i="7"/>
  <c r="L1311" i="7"/>
  <c r="L1309" i="7"/>
  <c r="M1307" i="7"/>
  <c r="L1307" i="7"/>
  <c r="L1305" i="7"/>
  <c r="L1303" i="7"/>
  <c r="L1301" i="7"/>
  <c r="M1299" i="7"/>
  <c r="L1299" i="7"/>
  <c r="L1297" i="7"/>
  <c r="L1295" i="7"/>
  <c r="L1293" i="7"/>
  <c r="M1291" i="7"/>
  <c r="L1291" i="7"/>
  <c r="L1289" i="7"/>
  <c r="L1287" i="7"/>
  <c r="L1285" i="7"/>
  <c r="M1283" i="7"/>
  <c r="L1283" i="7"/>
  <c r="L1281" i="7"/>
  <c r="M1279" i="7"/>
  <c r="L1279" i="7"/>
  <c r="L1277" i="7"/>
  <c r="M1275" i="7"/>
  <c r="L1275" i="7"/>
  <c r="L1273" i="7"/>
  <c r="M1271" i="7"/>
  <c r="L1271" i="7"/>
  <c r="L1269" i="7"/>
  <c r="M1267" i="7"/>
  <c r="L1267" i="7"/>
  <c r="L1265" i="7"/>
  <c r="M1263" i="7"/>
  <c r="L1263" i="7"/>
  <c r="L1261" i="7"/>
  <c r="M1259" i="7"/>
  <c r="L1259" i="7"/>
  <c r="L1257" i="7"/>
  <c r="M1255" i="7"/>
  <c r="L1255" i="7"/>
  <c r="L1253" i="7"/>
  <c r="M1251" i="7"/>
  <c r="L1251" i="7"/>
  <c r="L1249" i="7"/>
  <c r="M1247" i="7"/>
  <c r="L1247" i="7"/>
  <c r="L1245" i="7"/>
  <c r="M1243" i="7"/>
  <c r="L1243" i="7"/>
  <c r="L1241" i="7"/>
  <c r="M1239" i="7"/>
  <c r="L1239" i="7"/>
  <c r="L1237" i="7"/>
  <c r="M1235" i="7"/>
  <c r="L1235" i="7"/>
  <c r="L1233" i="7"/>
  <c r="M1231" i="7"/>
  <c r="L1231" i="7"/>
  <c r="L1229" i="7"/>
  <c r="M1227" i="7"/>
  <c r="L1227" i="7"/>
  <c r="L1225" i="7"/>
  <c r="M1223" i="7"/>
  <c r="L1223" i="7"/>
  <c r="L1221" i="7"/>
  <c r="M1219" i="7"/>
  <c r="L1219" i="7"/>
  <c r="L1217" i="7"/>
  <c r="M1215" i="7"/>
  <c r="L1215" i="7"/>
  <c r="L1213" i="7"/>
  <c r="M1211" i="7"/>
  <c r="L1211" i="7"/>
  <c r="L1209" i="7"/>
  <c r="M1207" i="7"/>
  <c r="L1207" i="7"/>
  <c r="M1205" i="7"/>
  <c r="L1205" i="7"/>
  <c r="M1203" i="7"/>
  <c r="L1203" i="7"/>
  <c r="M1201" i="7"/>
  <c r="L1201" i="7"/>
  <c r="M1199" i="7"/>
  <c r="L1199" i="7"/>
  <c r="M1197" i="7"/>
  <c r="L1197" i="7"/>
  <c r="M1195" i="7"/>
  <c r="L1195" i="7"/>
  <c r="M1193" i="7"/>
  <c r="L1193" i="7"/>
  <c r="M1191" i="7"/>
  <c r="L1191" i="7"/>
  <c r="M1189" i="7"/>
  <c r="L1189" i="7"/>
  <c r="M1187" i="7"/>
  <c r="L1187" i="7"/>
  <c r="M1185" i="7"/>
  <c r="L1185" i="7"/>
  <c r="L1183" i="7"/>
  <c r="M1181" i="7"/>
  <c r="L1181" i="7"/>
  <c r="L1179" i="7"/>
  <c r="M1177" i="7"/>
  <c r="L1177" i="7"/>
  <c r="L1175" i="7"/>
  <c r="M1173" i="7"/>
  <c r="L1173" i="7"/>
  <c r="L1171" i="7"/>
  <c r="M1169" i="7"/>
  <c r="L1169" i="7"/>
  <c r="L1167" i="7"/>
  <c r="M1165" i="7"/>
  <c r="L1165" i="7"/>
  <c r="L1163" i="7"/>
  <c r="M1161" i="7"/>
  <c r="L1161" i="7"/>
  <c r="L1159" i="7"/>
  <c r="M1157" i="7"/>
  <c r="L1157" i="7"/>
  <c r="L1155" i="7"/>
  <c r="M1153" i="7"/>
  <c r="L1153" i="7"/>
  <c r="L1151" i="7"/>
  <c r="M1149" i="7"/>
  <c r="L1149" i="7"/>
  <c r="L1147" i="7"/>
  <c r="M1145" i="7"/>
  <c r="L1145" i="7"/>
  <c r="L1143" i="7"/>
  <c r="M1141" i="7"/>
  <c r="L1141" i="7"/>
  <c r="L1139" i="7"/>
  <c r="M1137" i="7"/>
  <c r="L1137" i="7"/>
  <c r="L1135" i="7"/>
  <c r="M1133" i="7"/>
  <c r="L1133" i="7"/>
  <c r="L1131" i="7"/>
  <c r="M1129" i="7"/>
  <c r="L1129" i="7"/>
  <c r="L1127" i="7"/>
  <c r="M1125" i="7"/>
  <c r="L1125" i="7"/>
  <c r="M1121" i="7"/>
  <c r="L1096" i="7"/>
  <c r="M1094" i="7"/>
  <c r="L1094" i="7"/>
  <c r="M1092" i="7"/>
  <c r="M1088" i="7"/>
  <c r="L881" i="7"/>
  <c r="L879" i="7"/>
  <c r="L877" i="7"/>
  <c r="L875" i="7"/>
  <c r="M869" i="7"/>
  <c r="M865" i="7"/>
  <c r="M861" i="7"/>
  <c r="M857" i="7"/>
  <c r="M853" i="7"/>
  <c r="M849" i="7"/>
  <c r="L832" i="7"/>
  <c r="L830" i="7"/>
  <c r="L819" i="7"/>
  <c r="L812" i="7"/>
  <c r="M810" i="7"/>
  <c r="L810" i="7"/>
  <c r="L803" i="7"/>
  <c r="L792" i="7"/>
  <c r="M790" i="7"/>
  <c r="L790" i="7"/>
  <c r="M784" i="7"/>
  <c r="L777" i="7"/>
  <c r="L775" i="7"/>
  <c r="L760" i="7"/>
  <c r="M758" i="7"/>
  <c r="L758" i="7"/>
  <c r="M752" i="7"/>
  <c r="L747" i="7"/>
  <c r="M728" i="7"/>
  <c r="L721" i="7"/>
  <c r="M719" i="7"/>
  <c r="L719" i="7"/>
  <c r="L708" i="7"/>
  <c r="M706" i="7"/>
  <c r="L706" i="7"/>
  <c r="L697" i="7"/>
  <c r="L695" i="7"/>
  <c r="L680" i="7"/>
  <c r="M678" i="7"/>
  <c r="L678" i="7"/>
  <c r="M672" i="7"/>
  <c r="L665" i="7"/>
  <c r="M663" i="7"/>
  <c r="L663" i="7"/>
  <c r="L648" i="7"/>
  <c r="M646" i="7"/>
  <c r="L646" i="7"/>
  <c r="M640" i="7"/>
  <c r="L633" i="7"/>
  <c r="M631" i="7"/>
  <c r="L631" i="7"/>
  <c r="L616" i="7"/>
  <c r="M614" i="7"/>
  <c r="L614" i="7"/>
  <c r="M608" i="7"/>
  <c r="L601" i="7"/>
  <c r="M599" i="7"/>
  <c r="L599" i="7"/>
  <c r="L584" i="7"/>
  <c r="M582" i="7"/>
  <c r="L582" i="7"/>
  <c r="M576" i="7"/>
  <c r="L569" i="7"/>
  <c r="M567" i="7"/>
  <c r="L567" i="7"/>
  <c r="L552" i="7"/>
  <c r="M550" i="7"/>
  <c r="L550" i="7"/>
  <c r="L1551" i="7"/>
  <c r="M1549" i="7"/>
  <c r="L1549" i="7"/>
  <c r="M1547" i="7"/>
  <c r="L1547" i="7"/>
  <c r="L1545" i="7"/>
  <c r="L1543" i="7"/>
  <c r="M1541" i="7"/>
  <c r="L1541" i="7"/>
  <c r="M1539" i="7"/>
  <c r="L1539" i="7"/>
  <c r="L1537" i="7"/>
  <c r="L1535" i="7"/>
  <c r="M1533" i="7"/>
  <c r="L1533" i="7"/>
  <c r="L1531" i="7"/>
  <c r="L1529" i="7"/>
  <c r="L1527" i="7"/>
  <c r="M1525" i="7"/>
  <c r="L1525" i="7"/>
  <c r="M1523" i="7"/>
  <c r="L1523" i="7"/>
  <c r="L1521" i="7"/>
  <c r="L1519" i="7"/>
  <c r="L1517" i="7"/>
  <c r="M1515" i="7"/>
  <c r="L1513" i="7"/>
  <c r="L1511" i="7"/>
  <c r="L1509" i="7"/>
  <c r="M1507" i="7"/>
  <c r="L1507" i="7"/>
  <c r="L1505" i="7"/>
  <c r="L1503" i="7"/>
  <c r="L1501" i="7"/>
  <c r="M1499" i="7"/>
  <c r="L1499" i="7"/>
  <c r="L1497" i="7"/>
  <c r="L1495" i="7"/>
  <c r="L1493" i="7"/>
  <c r="M1491" i="7"/>
  <c r="L1491" i="7"/>
  <c r="L1489" i="7"/>
  <c r="M1487" i="7"/>
  <c r="L1487" i="7"/>
  <c r="L1485" i="7"/>
  <c r="M1483" i="7"/>
  <c r="L1483" i="7"/>
  <c r="L1481" i="7"/>
  <c r="M1479" i="7"/>
  <c r="L1479" i="7"/>
  <c r="M1477" i="7"/>
  <c r="L1477" i="7"/>
  <c r="M1475" i="7"/>
  <c r="L1475" i="7"/>
  <c r="L1473" i="7"/>
  <c r="M1471" i="7"/>
  <c r="L1471" i="7"/>
  <c r="L1469" i="7"/>
  <c r="M1467" i="7"/>
  <c r="L1467" i="7"/>
  <c r="M1465" i="7"/>
  <c r="L1465" i="7"/>
  <c r="M1463" i="7"/>
  <c r="L1463" i="7"/>
  <c r="M1461" i="7"/>
  <c r="L1461" i="7"/>
  <c r="M1459" i="7"/>
  <c r="L1459" i="7"/>
  <c r="M1457" i="7"/>
  <c r="L1457" i="7"/>
  <c r="M1455" i="7"/>
  <c r="L1455" i="7"/>
  <c r="M1453" i="7"/>
  <c r="L1453" i="7"/>
  <c r="M1451" i="7"/>
  <c r="L1451" i="7"/>
  <c r="M1449" i="7"/>
  <c r="L1449" i="7"/>
  <c r="M1447" i="7"/>
  <c r="L1447" i="7"/>
  <c r="M1445" i="7"/>
  <c r="L1445" i="7"/>
  <c r="M1443" i="7"/>
  <c r="L1443" i="7"/>
  <c r="M1441" i="7"/>
  <c r="L1441" i="7"/>
  <c r="M1439" i="7"/>
  <c r="L1439" i="7"/>
  <c r="M1437" i="7"/>
  <c r="L1437" i="7"/>
  <c r="M1435" i="7"/>
  <c r="L1435" i="7"/>
  <c r="M1433" i="7"/>
  <c r="L1433" i="7"/>
  <c r="M1431" i="7"/>
  <c r="L1431" i="7"/>
  <c r="L1429" i="7"/>
  <c r="M1427" i="7"/>
  <c r="L1427" i="7"/>
  <c r="M1425" i="7"/>
  <c r="L1425" i="7"/>
  <c r="M1423" i="7"/>
  <c r="L1423" i="7"/>
  <c r="M1421" i="7"/>
  <c r="L1421" i="7"/>
  <c r="M1419" i="7"/>
  <c r="L1419" i="7"/>
  <c r="M1417" i="7"/>
  <c r="L1417" i="7"/>
  <c r="M1415" i="7"/>
  <c r="L1415" i="7"/>
  <c r="M1413" i="7"/>
  <c r="L1413" i="7"/>
  <c r="M1411" i="7"/>
  <c r="L1411" i="7"/>
  <c r="L1409" i="7"/>
  <c r="M1407" i="7"/>
  <c r="L1407" i="7"/>
  <c r="L1405" i="7"/>
  <c r="M1403" i="7"/>
  <c r="L1403" i="7"/>
  <c r="L1401" i="7"/>
  <c r="M1399" i="7"/>
  <c r="L1399" i="7"/>
  <c r="M1397" i="7"/>
  <c r="L1397" i="7"/>
  <c r="M1395" i="7"/>
  <c r="L1395" i="7"/>
  <c r="M1393" i="7"/>
  <c r="L1393" i="7"/>
  <c r="M1391" i="7"/>
  <c r="L1391" i="7"/>
  <c r="M1389" i="7"/>
  <c r="L1389" i="7"/>
  <c r="M1387" i="7"/>
  <c r="L1387" i="7"/>
  <c r="M1385" i="7"/>
  <c r="L1385" i="7"/>
  <c r="M1383" i="7"/>
  <c r="L1383" i="7"/>
  <c r="L1381" i="7"/>
  <c r="M1379" i="7"/>
  <c r="L1379" i="7"/>
  <c r="L1377" i="7"/>
  <c r="M1375" i="7"/>
  <c r="L1375" i="7"/>
  <c r="L1373" i="7"/>
  <c r="M1371" i="7"/>
  <c r="L1371" i="7"/>
  <c r="L1369" i="7"/>
  <c r="M1367" i="7"/>
  <c r="L1367" i="7"/>
  <c r="L1365" i="7"/>
  <c r="L1352" i="7"/>
  <c r="M1350" i="7"/>
  <c r="L1350" i="7"/>
  <c r="L1113" i="7"/>
  <c r="L1111" i="7"/>
  <c r="M1099" i="7"/>
  <c r="L1080" i="7"/>
  <c r="M1078" i="7"/>
  <c r="L1078" i="7"/>
  <c r="M1076" i="7"/>
  <c r="M1072" i="7"/>
  <c r="M1064" i="7"/>
  <c r="M1060" i="7"/>
  <c r="M1056" i="7"/>
  <c r="M1052" i="7"/>
  <c r="M1048" i="7"/>
  <c r="M1044" i="7"/>
  <c r="M1040" i="7"/>
  <c r="M1036" i="7"/>
  <c r="M1032" i="7"/>
  <c r="M1028" i="7"/>
  <c r="M1024" i="7"/>
  <c r="M1020" i="7"/>
  <c r="M1016" i="7"/>
  <c r="M1012" i="7"/>
  <c r="M1008" i="7"/>
  <c r="M1004" i="7"/>
  <c r="M1000" i="7"/>
  <c r="M996" i="7"/>
  <c r="M992" i="7"/>
  <c r="M988" i="7"/>
  <c r="M984" i="7"/>
  <c r="M980" i="7"/>
  <c r="M976" i="7"/>
  <c r="M972" i="7"/>
  <c r="M968" i="7"/>
  <c r="M964" i="7"/>
  <c r="M960" i="7"/>
  <c r="M956" i="7"/>
  <c r="M952" i="7"/>
  <c r="M948" i="7"/>
  <c r="M944" i="7"/>
  <c r="M940" i="7"/>
  <c r="M936" i="7"/>
  <c r="M932" i="7"/>
  <c r="M928" i="7"/>
  <c r="M924" i="7"/>
  <c r="M920" i="7"/>
  <c r="M916" i="7"/>
  <c r="M912" i="7"/>
  <c r="M908" i="7"/>
  <c r="M904" i="7"/>
  <c r="M900" i="7"/>
  <c r="M896" i="7"/>
  <c r="M892" i="7"/>
  <c r="M888" i="7"/>
  <c r="M884" i="7"/>
  <c r="M874" i="7"/>
  <c r="M847" i="7"/>
  <c r="L847" i="7"/>
  <c r="M841" i="7"/>
  <c r="M837" i="7"/>
  <c r="M833" i="7"/>
  <c r="L828" i="7"/>
  <c r="M826" i="7"/>
  <c r="L826" i="7"/>
  <c r="M815" i="7"/>
  <c r="L815" i="7"/>
  <c r="L808" i="7"/>
  <c r="M806" i="7"/>
  <c r="L806" i="7"/>
  <c r="M799" i="7"/>
  <c r="L799" i="7"/>
  <c r="L784" i="7"/>
  <c r="M782" i="7"/>
  <c r="L782" i="7"/>
  <c r="L769" i="7"/>
  <c r="M767" i="7"/>
  <c r="L767" i="7"/>
  <c r="L752" i="7"/>
  <c r="M750" i="7"/>
  <c r="L750" i="7"/>
  <c r="L741" i="7"/>
  <c r="M739" i="7"/>
  <c r="L739" i="7"/>
  <c r="L728" i="7"/>
  <c r="M726" i="7"/>
  <c r="L726" i="7"/>
  <c r="L715" i="7"/>
  <c r="L689" i="7"/>
  <c r="M687" i="7"/>
  <c r="L687" i="7"/>
  <c r="L672" i="7"/>
  <c r="M670" i="7"/>
  <c r="L670" i="7"/>
  <c r="L657" i="7"/>
  <c r="M655" i="7"/>
  <c r="L655" i="7"/>
  <c r="L640" i="7"/>
  <c r="M638" i="7"/>
  <c r="L638" i="7"/>
  <c r="L625" i="7"/>
  <c r="M623" i="7"/>
  <c r="L623" i="7"/>
  <c r="L608" i="7"/>
  <c r="M606" i="7"/>
  <c r="L606" i="7"/>
  <c r="L593" i="7"/>
  <c r="M591" i="7"/>
  <c r="L591" i="7"/>
  <c r="L576" i="7"/>
  <c r="M574" i="7"/>
  <c r="L574" i="7"/>
  <c r="L561" i="7"/>
  <c r="M559" i="7"/>
  <c r="L559" i="7"/>
  <c r="L1109" i="7"/>
  <c r="M1107" i="7"/>
  <c r="L1107" i="7"/>
  <c r="M1105" i="7"/>
  <c r="L1105" i="7"/>
  <c r="M1103" i="7"/>
  <c r="L1103" i="7"/>
  <c r="M1101" i="7"/>
  <c r="L1101" i="7"/>
  <c r="L1099" i="7"/>
  <c r="L1076" i="7"/>
  <c r="L1074" i="7"/>
  <c r="L1072" i="7"/>
  <c r="L1070" i="7"/>
  <c r="L1068" i="7"/>
  <c r="L1066" i="7"/>
  <c r="L1064" i="7"/>
  <c r="L1062" i="7"/>
  <c r="L1060" i="7"/>
  <c r="L1058" i="7"/>
  <c r="L1056" i="7"/>
  <c r="L1054" i="7"/>
  <c r="L1052" i="7"/>
  <c r="L1050" i="7"/>
  <c r="L1048" i="7"/>
  <c r="L1046" i="7"/>
  <c r="L1044" i="7"/>
  <c r="L1042" i="7"/>
  <c r="L1040" i="7"/>
  <c r="L1038" i="7"/>
  <c r="L1036" i="7"/>
  <c r="L1034" i="7"/>
  <c r="L1032" i="7"/>
  <c r="M1030" i="7"/>
  <c r="L1030" i="7"/>
  <c r="L1028" i="7"/>
  <c r="M1026" i="7"/>
  <c r="L1026" i="7"/>
  <c r="L1024" i="7"/>
  <c r="M1022" i="7"/>
  <c r="L1022" i="7"/>
  <c r="L1020" i="7"/>
  <c r="M1018" i="7"/>
  <c r="L1018" i="7"/>
  <c r="L1016" i="7"/>
  <c r="M1014" i="7"/>
  <c r="L1014" i="7"/>
  <c r="L1012" i="7"/>
  <c r="M1010" i="7"/>
  <c r="L1010" i="7"/>
  <c r="L1008" i="7"/>
  <c r="M1006" i="7"/>
  <c r="L1006" i="7"/>
  <c r="L1004" i="7"/>
  <c r="M1002" i="7"/>
  <c r="L1002" i="7"/>
  <c r="L1000" i="7"/>
  <c r="M998" i="7"/>
  <c r="L998" i="7"/>
  <c r="L996" i="7"/>
  <c r="M994" i="7"/>
  <c r="L994" i="7"/>
  <c r="L992" i="7"/>
  <c r="M990" i="7"/>
  <c r="L990" i="7"/>
  <c r="L988" i="7"/>
  <c r="M986" i="7"/>
  <c r="L986" i="7"/>
  <c r="L984" i="7"/>
  <c r="M982" i="7"/>
  <c r="L982" i="7"/>
  <c r="L980" i="7"/>
  <c r="M978" i="7"/>
  <c r="L978" i="7"/>
  <c r="L976" i="7"/>
  <c r="M974" i="7"/>
  <c r="L974" i="7"/>
  <c r="L972" i="7"/>
  <c r="M970" i="7"/>
  <c r="L970" i="7"/>
  <c r="L968" i="7"/>
  <c r="M966" i="7"/>
  <c r="L966" i="7"/>
  <c r="L964" i="7"/>
  <c r="M962" i="7"/>
  <c r="L962" i="7"/>
  <c r="L960" i="7"/>
  <c r="M958" i="7"/>
  <c r="L958" i="7"/>
  <c r="L956" i="7"/>
  <c r="M954" i="7"/>
  <c r="L954" i="7"/>
  <c r="L952" i="7"/>
  <c r="M950" i="7"/>
  <c r="L950" i="7"/>
  <c r="L948" i="7"/>
  <c r="M946" i="7"/>
  <c r="L946" i="7"/>
  <c r="L944" i="7"/>
  <c r="M942" i="7"/>
  <c r="L942" i="7"/>
  <c r="L940" i="7"/>
  <c r="M938" i="7"/>
  <c r="L938" i="7"/>
  <c r="L936" i="7"/>
  <c r="M934" i="7"/>
  <c r="L934" i="7"/>
  <c r="L932" i="7"/>
  <c r="M930" i="7"/>
  <c r="L930" i="7"/>
  <c r="L928" i="7"/>
  <c r="M926" i="7"/>
  <c r="L926" i="7"/>
  <c r="L924" i="7"/>
  <c r="M922" i="7"/>
  <c r="L922" i="7"/>
  <c r="L920" i="7"/>
  <c r="M918" i="7"/>
  <c r="L918" i="7"/>
  <c r="L916" i="7"/>
  <c r="M914" i="7"/>
  <c r="L914" i="7"/>
  <c r="L912" i="7"/>
  <c r="M910" i="7"/>
  <c r="L910" i="7"/>
  <c r="L908" i="7"/>
  <c r="M906" i="7"/>
  <c r="L906" i="7"/>
  <c r="L904" i="7"/>
  <c r="M902" i="7"/>
  <c r="L902" i="7"/>
  <c r="L900" i="7"/>
  <c r="M898" i="7"/>
  <c r="L898" i="7"/>
  <c r="L896" i="7"/>
  <c r="M894" i="7"/>
  <c r="L894" i="7"/>
  <c r="L892" i="7"/>
  <c r="M890" i="7"/>
  <c r="L890" i="7"/>
  <c r="L888" i="7"/>
  <c r="M886" i="7"/>
  <c r="L886" i="7"/>
  <c r="L884" i="7"/>
  <c r="L845" i="7"/>
  <c r="L843" i="7"/>
  <c r="L841" i="7"/>
  <c r="L839" i="7"/>
  <c r="L837" i="7"/>
  <c r="L835" i="7"/>
  <c r="L833" i="7"/>
  <c r="L824" i="7"/>
  <c r="L822" i="7"/>
  <c r="L813" i="7"/>
  <c r="L797" i="7"/>
  <c r="L795" i="7"/>
  <c r="L780" i="7"/>
  <c r="M778" i="7"/>
  <c r="L778" i="7"/>
  <c r="M772" i="7"/>
  <c r="L765" i="7"/>
  <c r="L763" i="7"/>
  <c r="M744" i="7"/>
  <c r="L737" i="7"/>
  <c r="M735" i="7"/>
  <c r="L735" i="7"/>
  <c r="L724" i="7"/>
  <c r="M722" i="7"/>
  <c r="L722" i="7"/>
  <c r="L713" i="7"/>
  <c r="L711" i="7"/>
  <c r="L700" i="7"/>
  <c r="M698" i="7"/>
  <c r="L698" i="7"/>
  <c r="M692" i="7"/>
  <c r="L685" i="7"/>
  <c r="M683" i="7"/>
  <c r="L683" i="7"/>
  <c r="L668" i="7"/>
  <c r="M666" i="7"/>
  <c r="L666" i="7"/>
  <c r="M660" i="7"/>
  <c r="L653" i="7"/>
  <c r="M651" i="7"/>
  <c r="L651" i="7"/>
  <c r="L636" i="7"/>
  <c r="M634" i="7"/>
  <c r="L634" i="7"/>
  <c r="M628" i="7"/>
  <c r="L621" i="7"/>
  <c r="M619" i="7"/>
  <c r="L619" i="7"/>
  <c r="L604" i="7"/>
  <c r="M602" i="7"/>
  <c r="L602" i="7"/>
  <c r="M596" i="7"/>
  <c r="L589" i="7"/>
  <c r="M587" i="7"/>
  <c r="L587" i="7"/>
  <c r="L572" i="7"/>
  <c r="M570" i="7"/>
  <c r="L570" i="7"/>
  <c r="M564" i="7"/>
  <c r="L557" i="7"/>
  <c r="M555" i="7"/>
  <c r="L555" i="7"/>
  <c r="M1735" i="7"/>
  <c r="L1735" i="7"/>
  <c r="L1720" i="7"/>
  <c r="M1718" i="7"/>
  <c r="L1718" i="7"/>
  <c r="M1712" i="7"/>
  <c r="L1705" i="7"/>
  <c r="M1703" i="7"/>
  <c r="L1703" i="7"/>
  <c r="L1688" i="7"/>
  <c r="M1686" i="7"/>
  <c r="L1686" i="7"/>
  <c r="M1680" i="7"/>
  <c r="L1673" i="7"/>
  <c r="M1671" i="7"/>
  <c r="L1671" i="7"/>
  <c r="L1656" i="7"/>
  <c r="M1654" i="7"/>
  <c r="L1654" i="7"/>
  <c r="M1648" i="7"/>
  <c r="L1641" i="7"/>
  <c r="M1639" i="7"/>
  <c r="L1639" i="7"/>
  <c r="L1624" i="7"/>
  <c r="M1622" i="7"/>
  <c r="L1622" i="7"/>
  <c r="M1616" i="7"/>
  <c r="L1361" i="7"/>
  <c r="M1357" i="7"/>
  <c r="L1348" i="7"/>
  <c r="M1346" i="7"/>
  <c r="L1346" i="7"/>
  <c r="L1344" i="7"/>
  <c r="M1342" i="7"/>
  <c r="L1342" i="7"/>
  <c r="L1340" i="7"/>
  <c r="M1338" i="7"/>
  <c r="L1338" i="7"/>
  <c r="L1336" i="7"/>
  <c r="M1334" i="7"/>
  <c r="L1334" i="7"/>
  <c r="L1332" i="7"/>
  <c r="M1330" i="7"/>
  <c r="L1330" i="7"/>
  <c r="L1328" i="7"/>
  <c r="M1326" i="7"/>
  <c r="L1326" i="7"/>
  <c r="L1324" i="7"/>
  <c r="M1322" i="7"/>
  <c r="L1322" i="7"/>
  <c r="L1320" i="7"/>
  <c r="M1318" i="7"/>
  <c r="L1318" i="7"/>
  <c r="L1316" i="7"/>
  <c r="M1314" i="7"/>
  <c r="L1314" i="7"/>
  <c r="L1312" i="7"/>
  <c r="M1310" i="7"/>
  <c r="L1310" i="7"/>
  <c r="L1308" i="7"/>
  <c r="M1306" i="7"/>
  <c r="L1306" i="7"/>
  <c r="L1304" i="7"/>
  <c r="M1302" i="7"/>
  <c r="L1302" i="7"/>
  <c r="L1300" i="7"/>
  <c r="M1298" i="7"/>
  <c r="L1298" i="7"/>
  <c r="L1296" i="7"/>
  <c r="M1294" i="7"/>
  <c r="L1294" i="7"/>
  <c r="L1292" i="7"/>
  <c r="M1290" i="7"/>
  <c r="L1290" i="7"/>
  <c r="L1288" i="7"/>
  <c r="M1286" i="7"/>
  <c r="L1286" i="7"/>
  <c r="L1284" i="7"/>
  <c r="M1282" i="7"/>
  <c r="L1282" i="7"/>
  <c r="L1280" i="7"/>
  <c r="M1278" i="7"/>
  <c r="L1278" i="7"/>
  <c r="L1276" i="7"/>
  <c r="M1274" i="7"/>
  <c r="L1274" i="7"/>
  <c r="L1272" i="7"/>
  <c r="M1270" i="7"/>
  <c r="L1270" i="7"/>
  <c r="L1268" i="7"/>
  <c r="M1266" i="7"/>
  <c r="L1266" i="7"/>
  <c r="L1264" i="7"/>
  <c r="M1262" i="7"/>
  <c r="L1262" i="7"/>
  <c r="L1260" i="7"/>
  <c r="M1258" i="7"/>
  <c r="L1258" i="7"/>
  <c r="L1256" i="7"/>
  <c r="M1254" i="7"/>
  <c r="L1254" i="7"/>
  <c r="L1252" i="7"/>
  <c r="M1250" i="7"/>
  <c r="L1250" i="7"/>
  <c r="L1248" i="7"/>
  <c r="M1246" i="7"/>
  <c r="L1246" i="7"/>
  <c r="L1244" i="7"/>
  <c r="M1242" i="7"/>
  <c r="L1242" i="7"/>
  <c r="L1240" i="7"/>
  <c r="M1238" i="7"/>
  <c r="L1238" i="7"/>
  <c r="L1236" i="7"/>
  <c r="M1234" i="7"/>
  <c r="L1234" i="7"/>
  <c r="L1232" i="7"/>
  <c r="M1230" i="7"/>
  <c r="L1230" i="7"/>
  <c r="L1228" i="7"/>
  <c r="M1226" i="7"/>
  <c r="L1226" i="7"/>
  <c r="L1224" i="7"/>
  <c r="M1222" i="7"/>
  <c r="L1222" i="7"/>
  <c r="L1220" i="7"/>
  <c r="M1218" i="7"/>
  <c r="L1218" i="7"/>
  <c r="L1216" i="7"/>
  <c r="M1214" i="7"/>
  <c r="L1214" i="7"/>
  <c r="L1212" i="7"/>
  <c r="M1210" i="7"/>
  <c r="L1210" i="7"/>
  <c r="L1208" i="7"/>
  <c r="M1206" i="7"/>
  <c r="L1206" i="7"/>
  <c r="L1204" i="7"/>
  <c r="M1202" i="7"/>
  <c r="L1202" i="7"/>
  <c r="L1200" i="7"/>
  <c r="M1198" i="7"/>
  <c r="L1198" i="7"/>
  <c r="L1196" i="7"/>
  <c r="M1194" i="7"/>
  <c r="L1194" i="7"/>
  <c r="L1192" i="7"/>
  <c r="M1190" i="7"/>
  <c r="L1190" i="7"/>
  <c r="L1188" i="7"/>
  <c r="M1186" i="7"/>
  <c r="L1186" i="7"/>
  <c r="L1184" i="7"/>
  <c r="M1182" i="7"/>
  <c r="L1182" i="7"/>
  <c r="L1180" i="7"/>
  <c r="M1178" i="7"/>
  <c r="L1178" i="7"/>
  <c r="L1176" i="7"/>
  <c r="M1174" i="7"/>
  <c r="L1174" i="7"/>
  <c r="L1172" i="7"/>
  <c r="M1170" i="7"/>
  <c r="L1170" i="7"/>
  <c r="L1168" i="7"/>
  <c r="M1166" i="7"/>
  <c r="L1166" i="7"/>
  <c r="L1164" i="7"/>
  <c r="M1162" i="7"/>
  <c r="L1162" i="7"/>
  <c r="L1160" i="7"/>
  <c r="M1158" i="7"/>
  <c r="L1158" i="7"/>
  <c r="L1156" i="7"/>
  <c r="M1154" i="7"/>
  <c r="L1154" i="7"/>
  <c r="L1152" i="7"/>
  <c r="M1150" i="7"/>
  <c r="L1150" i="7"/>
  <c r="L1148" i="7"/>
  <c r="M1146" i="7"/>
  <c r="L1146" i="7"/>
  <c r="L1144" i="7"/>
  <c r="M1142" i="7"/>
  <c r="L1142" i="7"/>
  <c r="L1140" i="7"/>
  <c r="M1138" i="7"/>
  <c r="L1138" i="7"/>
  <c r="L1136" i="7"/>
  <c r="M1134" i="7"/>
  <c r="L1134" i="7"/>
  <c r="L1132" i="7"/>
  <c r="M1130" i="7"/>
  <c r="L1130" i="7"/>
  <c r="L1128" i="7"/>
  <c r="L1126" i="7"/>
  <c r="L1124" i="7"/>
  <c r="M1120" i="7"/>
  <c r="L1097" i="7"/>
  <c r="L1095" i="7"/>
  <c r="M1083" i="7"/>
  <c r="M1077" i="7"/>
  <c r="M880" i="7"/>
  <c r="L880" i="7"/>
  <c r="M878" i="7"/>
  <c r="L878" i="7"/>
  <c r="M876" i="7"/>
  <c r="L876" i="7"/>
  <c r="M870" i="7"/>
  <c r="M868" i="7"/>
  <c r="M864" i="7"/>
  <c r="M860" i="7"/>
  <c r="M856" i="7"/>
  <c r="M852" i="7"/>
  <c r="L831" i="7"/>
  <c r="M825" i="7"/>
  <c r="L820" i="7"/>
  <c r="M818" i="7"/>
  <c r="L818" i="7"/>
  <c r="L811" i="7"/>
  <c r="M805" i="7"/>
  <c r="L804" i="7"/>
  <c r="M802" i="7"/>
  <c r="L802" i="7"/>
  <c r="L793" i="7"/>
  <c r="L791" i="7"/>
  <c r="M781" i="7"/>
  <c r="L776" i="7"/>
  <c r="M774" i="7"/>
  <c r="L774" i="7"/>
  <c r="M768" i="7"/>
  <c r="L761" i="7"/>
  <c r="L759" i="7"/>
  <c r="M749" i="7"/>
  <c r="L748" i="7"/>
  <c r="M746" i="7"/>
  <c r="L746" i="7"/>
  <c r="M740" i="7"/>
  <c r="L733" i="7"/>
  <c r="M725" i="7"/>
  <c r="L720" i="7"/>
  <c r="M718" i="7"/>
  <c r="L718" i="7"/>
  <c r="L709" i="7"/>
  <c r="M707" i="7"/>
  <c r="L707" i="7"/>
  <c r="L696" i="7"/>
  <c r="M694" i="7"/>
  <c r="L694" i="7"/>
  <c r="M688" i="7"/>
  <c r="L681" i="7"/>
  <c r="M679" i="7"/>
  <c r="L679" i="7"/>
  <c r="M669" i="7"/>
  <c r="L664" i="7"/>
  <c r="M662" i="7"/>
  <c r="L662" i="7"/>
  <c r="M656" i="7"/>
  <c r="L649" i="7"/>
  <c r="M647" i="7"/>
  <c r="L647" i="7"/>
  <c r="M637" i="7"/>
  <c r="L632" i="7"/>
  <c r="M630" i="7"/>
  <c r="L630" i="7"/>
  <c r="M624" i="7"/>
  <c r="L617" i="7"/>
  <c r="M615" i="7"/>
  <c r="L615" i="7"/>
  <c r="M605" i="7"/>
  <c r="L600" i="7"/>
  <c r="M598" i="7"/>
  <c r="L598" i="7"/>
  <c r="M592" i="7"/>
  <c r="L585" i="7"/>
  <c r="M583" i="7"/>
  <c r="L583" i="7"/>
  <c r="M573" i="7"/>
  <c r="L568" i="7"/>
  <c r="M566" i="7"/>
  <c r="L566" i="7"/>
  <c r="M560" i="7"/>
  <c r="L553" i="7"/>
  <c r="M551" i="7"/>
  <c r="L551" i="7"/>
  <c r="M1618" i="7"/>
  <c r="L1618" i="7"/>
  <c r="M1612" i="7"/>
  <c r="M1608" i="7"/>
  <c r="M1604" i="7"/>
  <c r="M1600" i="7"/>
  <c r="M1596" i="7"/>
  <c r="M1592" i="7"/>
  <c r="M1588" i="7"/>
  <c r="M1584" i="7"/>
  <c r="M1580" i="7"/>
  <c r="M1576" i="7"/>
  <c r="M1572" i="7"/>
  <c r="M1568" i="7"/>
  <c r="M1564" i="7"/>
  <c r="M1560" i="7"/>
  <c r="M1556" i="7"/>
  <c r="M1552" i="7"/>
  <c r="M1548" i="7"/>
  <c r="M1544" i="7"/>
  <c r="M1540" i="7"/>
  <c r="M1536" i="7"/>
  <c r="M1532" i="7"/>
  <c r="M1528" i="7"/>
  <c r="M1524" i="7"/>
  <c r="M1520" i="7"/>
  <c r="M1516" i="7"/>
  <c r="M1512" i="7"/>
  <c r="M1508" i="7"/>
  <c r="M1504" i="7"/>
  <c r="M1500" i="7"/>
  <c r="M1496" i="7"/>
  <c r="M1492" i="7"/>
  <c r="M1488" i="7"/>
  <c r="M1484" i="7"/>
  <c r="M1480" i="7"/>
  <c r="M1476" i="7"/>
  <c r="M1472" i="7"/>
  <c r="M1468" i="7"/>
  <c r="M1464" i="7"/>
  <c r="M1460" i="7"/>
  <c r="M1456" i="7"/>
  <c r="M1452" i="7"/>
  <c r="M1448" i="7"/>
  <c r="M1444" i="7"/>
  <c r="M1440" i="7"/>
  <c r="M1436" i="7"/>
  <c r="M1432" i="7"/>
  <c r="M1428" i="7"/>
  <c r="M1424" i="7"/>
  <c r="M1420" i="7"/>
  <c r="M1416" i="7"/>
  <c r="M1412" i="7"/>
  <c r="M1408" i="7"/>
  <c r="M1404" i="7"/>
  <c r="M1400" i="7"/>
  <c r="M1396" i="7"/>
  <c r="M1392" i="7"/>
  <c r="M1388" i="7"/>
  <c r="M1384" i="7"/>
  <c r="M1380" i="7"/>
  <c r="M1376" i="7"/>
  <c r="M1372" i="7"/>
  <c r="M1368" i="7"/>
  <c r="M1359" i="7"/>
  <c r="L1359" i="7"/>
  <c r="L1357" i="7"/>
  <c r="M1355" i="7"/>
  <c r="L1355" i="7"/>
  <c r="L1122" i="7"/>
  <c r="L1120" i="7"/>
  <c r="L1118" i="7"/>
  <c r="L1116" i="7"/>
  <c r="M1114" i="7"/>
  <c r="L1114" i="7"/>
  <c r="M1112" i="7"/>
  <c r="L1093" i="7"/>
  <c r="M1091" i="7"/>
  <c r="L1091" i="7"/>
  <c r="M1089" i="7"/>
  <c r="L1089" i="7"/>
  <c r="M1087" i="7"/>
  <c r="L1087" i="7"/>
  <c r="M1085" i="7"/>
  <c r="L1085" i="7"/>
  <c r="L1083" i="7"/>
  <c r="M1079" i="7"/>
  <c r="M872" i="7"/>
  <c r="L872" i="7"/>
  <c r="L858" i="7"/>
  <c r="L856" i="7"/>
  <c r="L854" i="7"/>
  <c r="L852" i="7"/>
  <c r="L850" i="7"/>
  <c r="M844" i="7"/>
  <c r="M840" i="7"/>
  <c r="M836" i="7"/>
  <c r="M832" i="7"/>
  <c r="M812" i="7"/>
  <c r="M796" i="7"/>
  <c r="M787" i="7"/>
  <c r="L787" i="7"/>
  <c r="M777" i="7"/>
  <c r="M770" i="7"/>
  <c r="L770" i="7"/>
  <c r="M764" i="7"/>
  <c r="M755" i="7"/>
  <c r="L755" i="7"/>
  <c r="M742" i="7"/>
  <c r="L742" i="7"/>
  <c r="M736" i="7"/>
  <c r="M721" i="7"/>
  <c r="M712" i="7"/>
  <c r="M703" i="7"/>
  <c r="L703" i="7"/>
  <c r="M697" i="7"/>
  <c r="M690" i="7"/>
  <c r="L690" i="7"/>
  <c r="M684" i="7"/>
  <c r="M675" i="7"/>
  <c r="L675" i="7"/>
  <c r="M665" i="7"/>
  <c r="M658" i="7"/>
  <c r="L658" i="7"/>
  <c r="M652" i="7"/>
  <c r="M643" i="7"/>
  <c r="L643" i="7"/>
  <c r="M633" i="7"/>
  <c r="M626" i="7"/>
  <c r="L626" i="7"/>
  <c r="M620" i="7"/>
  <c r="M611" i="7"/>
  <c r="L611" i="7"/>
  <c r="M601" i="7"/>
  <c r="M594" i="7"/>
  <c r="L594" i="7"/>
  <c r="M588" i="7"/>
  <c r="M579" i="7"/>
  <c r="L579" i="7"/>
  <c r="M569" i="7"/>
  <c r="M562" i="7"/>
  <c r="L562" i="7"/>
  <c r="M556" i="7"/>
  <c r="M547" i="7"/>
  <c r="L547" i="7"/>
  <c r="M1566" i="7"/>
  <c r="L1566" i="7"/>
  <c r="M1558" i="7"/>
  <c r="L1558" i="7"/>
  <c r="M1550" i="7"/>
  <c r="L1550" i="7"/>
  <c r="M1542" i="7"/>
  <c r="L1542" i="7"/>
  <c r="M1534" i="7"/>
  <c r="L1534" i="7"/>
  <c r="M1526" i="7"/>
  <c r="L1526" i="7"/>
  <c r="M1518" i="7"/>
  <c r="L1518" i="7"/>
  <c r="M1510" i="7"/>
  <c r="L1510" i="7"/>
  <c r="M1502" i="7"/>
  <c r="L1502" i="7"/>
  <c r="M1494" i="7"/>
  <c r="L1494" i="7"/>
  <c r="M1478" i="7"/>
  <c r="L1478" i="7"/>
  <c r="M1474" i="7"/>
  <c r="L1474" i="7"/>
  <c r="M1470" i="7"/>
  <c r="L1470" i="7"/>
  <c r="M1462" i="7"/>
  <c r="L1462" i="7"/>
  <c r="M1454" i="7"/>
  <c r="L1454" i="7"/>
  <c r="M1446" i="7"/>
  <c r="L1446" i="7"/>
  <c r="M1442" i="7"/>
  <c r="L1442" i="7"/>
  <c r="M1438" i="7"/>
  <c r="L1438" i="7"/>
  <c r="M1430" i="7"/>
  <c r="L1430" i="7"/>
  <c r="L1426" i="7"/>
  <c r="L1424" i="7"/>
  <c r="M1422" i="7"/>
  <c r="L1422" i="7"/>
  <c r="L1420" i="7"/>
  <c r="L1418" i="7"/>
  <c r="L1416" i="7"/>
  <c r="M1414" i="7"/>
  <c r="L1414" i="7"/>
  <c r="L1412" i="7"/>
  <c r="M1410" i="7"/>
  <c r="L1410" i="7"/>
  <c r="L1408" i="7"/>
  <c r="M1406" i="7"/>
  <c r="L1406" i="7"/>
  <c r="L1404" i="7"/>
  <c r="L1402" i="7"/>
  <c r="L1400" i="7"/>
  <c r="M1398" i="7"/>
  <c r="L1398" i="7"/>
  <c r="L1396" i="7"/>
  <c r="L1394" i="7"/>
  <c r="L1392" i="7"/>
  <c r="M1390" i="7"/>
  <c r="L1390" i="7"/>
  <c r="L1388" i="7"/>
  <c r="L1386" i="7"/>
  <c r="L1384" i="7"/>
  <c r="M1382" i="7"/>
  <c r="L1382" i="7"/>
  <c r="L1380" i="7"/>
  <c r="M1378" i="7"/>
  <c r="L1378" i="7"/>
  <c r="L1376" i="7"/>
  <c r="M1374" i="7"/>
  <c r="L1374" i="7"/>
  <c r="L1372" i="7"/>
  <c r="L1370" i="7"/>
  <c r="L1368" i="7"/>
  <c r="M1366" i="7"/>
  <c r="L1366" i="7"/>
  <c r="L1353" i="7"/>
  <c r="L1351" i="7"/>
  <c r="M1110" i="7"/>
  <c r="L1110" i="7"/>
  <c r="M1108" i="7"/>
  <c r="M1104" i="7"/>
  <c r="M1075" i="7"/>
  <c r="M1069" i="7"/>
  <c r="M1065" i="7"/>
  <c r="M1061" i="7"/>
  <c r="M1057" i="7"/>
  <c r="M1053" i="7"/>
  <c r="M1049" i="7"/>
  <c r="M1045" i="7"/>
  <c r="M1041" i="7"/>
  <c r="M1037" i="7"/>
  <c r="M1033" i="7"/>
  <c r="M1029" i="7"/>
  <c r="M1025" i="7"/>
  <c r="M1021" i="7"/>
  <c r="M1017" i="7"/>
  <c r="M1013" i="7"/>
  <c r="M1009" i="7"/>
  <c r="M1005" i="7"/>
  <c r="M1001" i="7"/>
  <c r="M997" i="7"/>
  <c r="M993" i="7"/>
  <c r="M983" i="7"/>
  <c r="M979" i="7"/>
  <c r="M975" i="7"/>
  <c r="M971" i="7"/>
  <c r="M967" i="7"/>
  <c r="M963" i="7"/>
  <c r="M959" i="7"/>
  <c r="M955" i="7"/>
  <c r="M951" i="7"/>
  <c r="M931" i="7"/>
  <c r="M927" i="7"/>
  <c r="M923" i="7"/>
  <c r="M919" i="7"/>
  <c r="M915" i="7"/>
  <c r="M911" i="7"/>
  <c r="M907" i="7"/>
  <c r="M903" i="7"/>
  <c r="M899" i="7"/>
  <c r="M895" i="7"/>
  <c r="M891" i="7"/>
  <c r="M887" i="7"/>
  <c r="M881" i="7"/>
  <c r="L827" i="7"/>
  <c r="M821" i="7"/>
  <c r="L816" i="7"/>
  <c r="M814" i="7"/>
  <c r="L814" i="7"/>
  <c r="M807" i="7"/>
  <c r="L807" i="7"/>
  <c r="L800" i="7"/>
  <c r="M798" i="7"/>
  <c r="L798" i="7"/>
  <c r="M792" i="7"/>
  <c r="L785" i="7"/>
  <c r="M783" i="7"/>
  <c r="L783" i="7"/>
  <c r="L768" i="7"/>
  <c r="M766" i="7"/>
  <c r="L766" i="7"/>
  <c r="M760" i="7"/>
  <c r="L753" i="7"/>
  <c r="M751" i="7"/>
  <c r="L751" i="7"/>
  <c r="L740" i="7"/>
  <c r="M738" i="7"/>
  <c r="L738" i="7"/>
  <c r="L729" i="7"/>
  <c r="L727" i="7"/>
  <c r="L716" i="7"/>
  <c r="M714" i="7"/>
  <c r="L714" i="7"/>
  <c r="M708" i="7"/>
  <c r="L701" i="7"/>
  <c r="L688" i="7"/>
  <c r="M686" i="7"/>
  <c r="L686" i="7"/>
  <c r="M680" i="7"/>
  <c r="L673" i="7"/>
  <c r="M671" i="7"/>
  <c r="L671" i="7"/>
  <c r="L656" i="7"/>
  <c r="M654" i="7"/>
  <c r="L654" i="7"/>
  <c r="M648" i="7"/>
  <c r="L641" i="7"/>
  <c r="M639" i="7"/>
  <c r="L639" i="7"/>
  <c r="L624" i="7"/>
  <c r="M622" i="7"/>
  <c r="L622" i="7"/>
  <c r="M616" i="7"/>
  <c r="L609" i="7"/>
  <c r="M607" i="7"/>
  <c r="L607" i="7"/>
  <c r="L592" i="7"/>
  <c r="M590" i="7"/>
  <c r="L590" i="7"/>
  <c r="M584" i="7"/>
  <c r="L577" i="7"/>
  <c r="M575" i="7"/>
  <c r="L575" i="7"/>
  <c r="L560" i="7"/>
  <c r="M558" i="7"/>
  <c r="L558" i="7"/>
  <c r="M552" i="7"/>
  <c r="L1515" i="7"/>
  <c r="M4722" i="7"/>
  <c r="M4690" i="7"/>
  <c r="M4670" i="7"/>
  <c r="M4638" i="7"/>
  <c r="M4606" i="7"/>
  <c r="M4746" i="7"/>
  <c r="M4738" i="7"/>
  <c r="M4730" i="7"/>
  <c r="M4710" i="7"/>
  <c r="M4695" i="7"/>
  <c r="M4666" i="7"/>
  <c r="M4634" i="7"/>
  <c r="M4602" i="7"/>
  <c r="M4715" i="7"/>
  <c r="M4698" i="7"/>
  <c r="M4686" i="7"/>
  <c r="M4662" i="7"/>
  <c r="M4630" i="7"/>
  <c r="M4598" i="7"/>
  <c r="M4755" i="7"/>
  <c r="M4706" i="7"/>
  <c r="M4682" i="7"/>
  <c r="M4654" i="7"/>
  <c r="M4622" i="7"/>
  <c r="M4590" i="7"/>
  <c r="M4753" i="7"/>
  <c r="M4750" i="7"/>
  <c r="M4742" i="7"/>
  <c r="M4734" i="7"/>
  <c r="M4726" i="7"/>
  <c r="M4711" i="7"/>
  <c r="M4694" i="7"/>
  <c r="M4650" i="7"/>
  <c r="M4618" i="7"/>
  <c r="M4699" i="7"/>
  <c r="M4087" i="7"/>
  <c r="M4084" i="7"/>
  <c r="M4085" i="7"/>
  <c r="M4079" i="7"/>
  <c r="M4083" i="7"/>
  <c r="M4075" i="7"/>
  <c r="M3419" i="7"/>
  <c r="M3411" i="7"/>
  <c r="M3431" i="7"/>
  <c r="M3423" i="7"/>
  <c r="M3415" i="7"/>
  <c r="M3408" i="7"/>
  <c r="M3427" i="7"/>
  <c r="M3080" i="7"/>
  <c r="M3052" i="7"/>
  <c r="M3090" i="7"/>
  <c r="M3066" i="7"/>
  <c r="M3050" i="7"/>
  <c r="M3034" i="7"/>
  <c r="M3102" i="7"/>
  <c r="M3078" i="7"/>
  <c r="M3048" i="7"/>
  <c r="M3100" i="7"/>
  <c r="M3097" i="7"/>
  <c r="M3094" i="7"/>
  <c r="M3086" i="7"/>
  <c r="M3074" i="7"/>
  <c r="M3058" i="7"/>
  <c r="M3042" i="7"/>
  <c r="M3092" i="7"/>
  <c r="M3089" i="7"/>
  <c r="M3072" i="7"/>
  <c r="M2503" i="7"/>
  <c r="M2447" i="7"/>
  <c r="M2431" i="7"/>
  <c r="M2500" i="7"/>
  <c r="M2507" i="7"/>
  <c r="M2491" i="7"/>
  <c r="M2488" i="7"/>
  <c r="M2471" i="7"/>
  <c r="M2463" i="7"/>
  <c r="M2455" i="7"/>
  <c r="M2443" i="7"/>
  <c r="M2427" i="7"/>
  <c r="M2504" i="7"/>
  <c r="M2492" i="7"/>
  <c r="M2472" i="7"/>
  <c r="M2464" i="7"/>
  <c r="M2456" i="7"/>
  <c r="M2451" i="7"/>
  <c r="M2499" i="7"/>
  <c r="M2481" i="7"/>
  <c r="M2475" i="7"/>
  <c r="M2467" i="7"/>
  <c r="M2459" i="7"/>
  <c r="M2435" i="7"/>
  <c r="M2136" i="7"/>
  <c r="M2117" i="7"/>
  <c r="M2085" i="7"/>
  <c r="M1814" i="7"/>
  <c r="M1808" i="7"/>
  <c r="M2140" i="7"/>
  <c r="M2125" i="7"/>
  <c r="M2093" i="7"/>
  <c r="M2144" i="7"/>
  <c r="M2101" i="7"/>
  <c r="M1775" i="7"/>
  <c r="M1794" i="7"/>
  <c r="M1786" i="7"/>
  <c r="M1778" i="7"/>
  <c r="M1613" i="7"/>
  <c r="M1610" i="7"/>
  <c r="M1602" i="7"/>
  <c r="M1594" i="7"/>
  <c r="M1586" i="7"/>
  <c r="M1569" i="7"/>
  <c r="M1554" i="7"/>
  <c r="M1537" i="7"/>
  <c r="M1527" i="7"/>
  <c r="M1522" i="7"/>
  <c r="M1495" i="7"/>
  <c r="M1490" i="7"/>
  <c r="M1466" i="7"/>
  <c r="M1434" i="7"/>
  <c r="M1402" i="7"/>
  <c r="M1370" i="7"/>
  <c r="M1577" i="7"/>
  <c r="M1562" i="7"/>
  <c r="M1545" i="7"/>
  <c r="M1530" i="7"/>
  <c r="M1503" i="7"/>
  <c r="M1498" i="7"/>
  <c r="M1486" i="7"/>
  <c r="M1458" i="7"/>
  <c r="M1426" i="7"/>
  <c r="M1394" i="7"/>
  <c r="M1606" i="7"/>
  <c r="M1598" i="7"/>
  <c r="M1590" i="7"/>
  <c r="M1585" i="7"/>
  <c r="M1570" i="7"/>
  <c r="M1553" i="7"/>
  <c r="M1538" i="7"/>
  <c r="M1511" i="7"/>
  <c r="M1506" i="7"/>
  <c r="M1482" i="7"/>
  <c r="M1450" i="7"/>
  <c r="M1418" i="7"/>
  <c r="M1386" i="7"/>
  <c r="M1615" i="7"/>
  <c r="M1578" i="7"/>
  <c r="M1561" i="7"/>
  <c r="M1551" i="7"/>
  <c r="M1546" i="7"/>
  <c r="M1529" i="7"/>
  <c r="M1519" i="7"/>
  <c r="M1514" i="7"/>
  <c r="M1319" i="7"/>
  <c r="M1287" i="7"/>
  <c r="M1327" i="7"/>
  <c r="M1295" i="7"/>
  <c r="M1347" i="7"/>
  <c r="M1335" i="7"/>
  <c r="M1303" i="7"/>
  <c r="M1358" i="7"/>
  <c r="M1351" i="7"/>
  <c r="M1343" i="7"/>
  <c r="M1311" i="7"/>
  <c r="M1015" i="7"/>
  <c r="M1118" i="7"/>
  <c r="M1102" i="7"/>
  <c r="M1086" i="7"/>
  <c r="M1070" i="7"/>
  <c r="M1122" i="7"/>
  <c r="M1062" i="7"/>
  <c r="M1054" i="7"/>
  <c r="M1046" i="7"/>
  <c r="M1038" i="7"/>
  <c r="M1023" i="7"/>
  <c r="M1126" i="7"/>
  <c r="M1116" i="7"/>
  <c r="M1106" i="7"/>
  <c r="M1100" i="7"/>
  <c r="M1090" i="7"/>
  <c r="M1084" i="7"/>
  <c r="M1074" i="7"/>
  <c r="M1068" i="7"/>
  <c r="M1011" i="7"/>
  <c r="M987" i="7"/>
  <c r="M1066" i="7"/>
  <c r="M1058" i="7"/>
  <c r="M1050" i="7"/>
  <c r="M1042" i="7"/>
  <c r="M1034" i="7"/>
  <c r="M1007" i="7"/>
  <c r="M854" i="7"/>
  <c r="M830" i="7"/>
  <c r="M827" i="7"/>
  <c r="M867" i="7"/>
  <c r="M851" i="7"/>
  <c r="M839" i="7"/>
  <c r="M795" i="7"/>
  <c r="M779" i="7"/>
  <c r="M763" i="7"/>
  <c r="M747" i="7"/>
  <c r="M731" i="7"/>
  <c r="M715" i="7"/>
  <c r="M699" i="7"/>
  <c r="M871" i="7"/>
  <c r="M858" i="7"/>
  <c r="M822" i="7"/>
  <c r="M819" i="7"/>
  <c r="M875" i="7"/>
  <c r="M855" i="7"/>
  <c r="M831" i="7"/>
  <c r="M811" i="7"/>
  <c r="M803" i="7"/>
  <c r="M791" i="7"/>
  <c r="M775" i="7"/>
  <c r="M759" i="7"/>
  <c r="M743" i="7"/>
  <c r="M727" i="7"/>
  <c r="M711" i="7"/>
  <c r="M695" i="7"/>
  <c r="M879" i="7"/>
  <c r="M862" i="7"/>
  <c r="M846" i="7"/>
  <c r="M843" i="7"/>
  <c r="M866" i="7"/>
  <c r="M850" i="7"/>
  <c r="M838" i="7"/>
  <c r="M835" i="7"/>
  <c r="M537" i="7"/>
  <c r="M409" i="7"/>
  <c r="M377" i="7"/>
  <c r="M517" i="7"/>
  <c r="M529" i="7"/>
  <c r="M525" i="7"/>
  <c r="M397" i="7"/>
  <c r="M545" i="7"/>
  <c r="M513" i="7"/>
  <c r="M417" i="7"/>
  <c r="M385" i="7"/>
  <c r="M339" i="7"/>
  <c r="M323" i="7"/>
  <c r="M307" i="7"/>
  <c r="M292" i="7"/>
  <c r="M275" i="7"/>
  <c r="M260" i="7"/>
  <c r="M243" i="7"/>
  <c r="M336" i="7"/>
  <c r="M320" i="7"/>
  <c r="M312" i="7"/>
  <c r="M280" i="7"/>
  <c r="M248" i="7"/>
  <c r="M236" i="7"/>
  <c r="M220" i="7"/>
  <c r="M204" i="7"/>
  <c r="M188" i="7"/>
  <c r="M172" i="7"/>
  <c r="M156" i="7"/>
  <c r="M343" i="7"/>
  <c r="M327" i="7"/>
  <c r="M315" i="7"/>
  <c r="M300" i="7"/>
  <c r="M283" i="7"/>
  <c r="M268" i="7"/>
  <c r="M251" i="7"/>
  <c r="M347" i="7"/>
  <c r="M340" i="7"/>
  <c r="M324" i="7"/>
  <c r="M288" i="7"/>
  <c r="M256" i="7"/>
  <c r="M232" i="7"/>
  <c r="M216" i="7"/>
  <c r="M331" i="7"/>
  <c r="M291" i="7"/>
  <c r="M259" i="7"/>
  <c r="M335" i="7"/>
  <c r="M319" i="7"/>
  <c r="M316" i="7"/>
  <c r="M299" i="7"/>
  <c r="M284" i="7"/>
  <c r="M267" i="7"/>
  <c r="M252" i="7"/>
  <c r="M3" i="7"/>
  <c r="B4" i="6"/>
  <c r="C3" i="6"/>
  <c r="C4" i="6" s="1"/>
  <c r="D3" i="6"/>
  <c r="D4" i="2"/>
  <c r="F5" i="2" s="1"/>
  <c r="E4" i="2"/>
  <c r="F4" i="2"/>
  <c r="C4" i="2"/>
  <c r="B4" i="2"/>
  <c r="E3" i="2"/>
  <c r="H3" i="2" s="1"/>
  <c r="N252" i="7" l="1"/>
  <c r="N776" i="7"/>
  <c r="N743" i="7"/>
  <c r="N1514" i="7"/>
  <c r="N284" i="7"/>
  <c r="N377" i="7"/>
  <c r="N1023" i="7"/>
  <c r="N1775" i="7"/>
  <c r="N1192" i="7"/>
  <c r="N920" i="7"/>
  <c r="N1385" i="7"/>
  <c r="N1437" i="7"/>
  <c r="N1453" i="7"/>
  <c r="N1095" i="7"/>
  <c r="N1208" i="7"/>
  <c r="N806" i="7"/>
  <c r="N156" i="7"/>
  <c r="N830" i="7"/>
  <c r="N1486" i="7"/>
  <c r="N188" i="7"/>
  <c r="N822" i="7"/>
  <c r="N1335" i="7"/>
  <c r="N1586" i="7"/>
  <c r="N4682" i="7"/>
  <c r="N1016" i="7"/>
  <c r="N220" i="7"/>
  <c r="N537" i="7"/>
  <c r="N803" i="7"/>
  <c r="N839" i="7"/>
  <c r="N1084" i="7"/>
  <c r="N1015" i="7"/>
  <c r="N1551" i="7"/>
  <c r="N1606" i="7"/>
  <c r="N1495" i="7"/>
  <c r="N1602" i="7"/>
  <c r="N2144" i="7"/>
  <c r="N2456" i="7"/>
  <c r="N2503" i="7"/>
  <c r="N3066" i="7"/>
  <c r="N3431" i="7"/>
  <c r="N4742" i="7"/>
  <c r="N4634" i="7"/>
  <c r="N639" i="7"/>
  <c r="N751" i="7"/>
  <c r="N899" i="7"/>
  <c r="N979" i="7"/>
  <c r="N1049" i="7"/>
  <c r="N562" i="7"/>
  <c r="N652" i="7"/>
  <c r="N690" i="7"/>
  <c r="N787" i="7"/>
  <c r="N1380" i="7"/>
  <c r="N1412" i="7"/>
  <c r="N1444" i="7"/>
  <c r="N1476" i="7"/>
  <c r="N1508" i="7"/>
  <c r="N1540" i="7"/>
  <c r="N1572" i="7"/>
  <c r="N1604" i="7"/>
  <c r="N560" i="7"/>
  <c r="N592" i="7"/>
  <c r="N624" i="7"/>
  <c r="N656" i="7"/>
  <c r="N688" i="7"/>
  <c r="N718" i="7"/>
  <c r="N749" i="7"/>
  <c r="N818" i="7"/>
  <c r="N868" i="7"/>
  <c r="N1077" i="7"/>
  <c r="N1150" i="7"/>
  <c r="N1182" i="7"/>
  <c r="N1214" i="7"/>
  <c r="N1246" i="7"/>
  <c r="N1278" i="7"/>
  <c r="N1310" i="7"/>
  <c r="N1342" i="7"/>
  <c r="N1654" i="7"/>
  <c r="N651" i="7"/>
  <c r="N722" i="7"/>
  <c r="N772" i="7"/>
  <c r="N848" i="7"/>
  <c r="N914" i="7"/>
  <c r="N946" i="7"/>
  <c r="N978" i="7"/>
  <c r="N1010" i="7"/>
  <c r="N1224" i="7"/>
  <c r="N705" i="7"/>
  <c r="N557" i="7"/>
  <c r="N312" i="7"/>
  <c r="N987" i="7"/>
  <c r="N1402" i="7"/>
  <c r="N268" i="7"/>
  <c r="N775" i="7"/>
  <c r="N1102" i="7"/>
  <c r="N1466" i="7"/>
  <c r="N2431" i="7"/>
  <c r="N829" i="7"/>
  <c r="N1048" i="7"/>
  <c r="N300" i="7"/>
  <c r="N513" i="7"/>
  <c r="N879" i="7"/>
  <c r="N871" i="7"/>
  <c r="N1042" i="7"/>
  <c r="N1046" i="7"/>
  <c r="N1295" i="7"/>
  <c r="N1506" i="7"/>
  <c r="N1545" i="7"/>
  <c r="N2136" i="7"/>
  <c r="N2463" i="7"/>
  <c r="N3094" i="7"/>
  <c r="N4087" i="7"/>
  <c r="N4755" i="7"/>
  <c r="N4638" i="7"/>
  <c r="N714" i="7"/>
  <c r="N814" i="7"/>
  <c r="N931" i="7"/>
  <c r="N1017" i="7"/>
  <c r="N1108" i="7"/>
  <c r="N1406" i="7"/>
  <c r="N742" i="7"/>
  <c r="N319" i="7"/>
  <c r="N288" i="7"/>
  <c r="N315" i="7"/>
  <c r="N236" i="7"/>
  <c r="N275" i="7"/>
  <c r="N545" i="7"/>
  <c r="N835" i="7"/>
  <c r="N695" i="7"/>
  <c r="N811" i="7"/>
  <c r="N699" i="7"/>
  <c r="N851" i="7"/>
  <c r="N1050" i="7"/>
  <c r="N1090" i="7"/>
  <c r="N1054" i="7"/>
  <c r="N1311" i="7"/>
  <c r="N1327" i="7"/>
  <c r="N1561" i="7"/>
  <c r="N1511" i="7"/>
  <c r="N1394" i="7"/>
  <c r="N1562" i="7"/>
  <c r="N1522" i="7"/>
  <c r="N1610" i="7"/>
  <c r="N2093" i="7"/>
  <c r="N2435" i="7"/>
  <c r="N2464" i="7"/>
  <c r="N2471" i="7"/>
  <c r="N3072" i="7"/>
  <c r="N3097" i="7"/>
  <c r="N3090" i="7"/>
  <c r="N3411" i="7"/>
  <c r="N4699" i="7"/>
  <c r="N4750" i="7"/>
  <c r="N4598" i="7"/>
  <c r="N4666" i="7"/>
  <c r="N4670" i="7"/>
  <c r="N607" i="7"/>
  <c r="N680" i="7"/>
  <c r="N792" i="7"/>
  <c r="N903" i="7"/>
  <c r="N951" i="7"/>
  <c r="N983" i="7"/>
  <c r="N1240" i="7"/>
  <c r="N323" i="7"/>
  <c r="N1116" i="7"/>
  <c r="N1554" i="7"/>
  <c r="N336" i="7"/>
  <c r="N779" i="7"/>
  <c r="N1529" i="7"/>
  <c r="N1503" i="7"/>
  <c r="N2499" i="7"/>
  <c r="N984" i="7"/>
  <c r="N1393" i="7"/>
  <c r="N316" i="7"/>
  <c r="N260" i="7"/>
  <c r="N324" i="7"/>
  <c r="N248" i="7"/>
  <c r="N397" i="7"/>
  <c r="N711" i="7"/>
  <c r="N715" i="7"/>
  <c r="N1058" i="7"/>
  <c r="N1062" i="7"/>
  <c r="N1578" i="7"/>
  <c r="N1613" i="7"/>
  <c r="N1128" i="7"/>
  <c r="N815" i="7"/>
  <c r="N904" i="7"/>
  <c r="N968" i="7"/>
  <c r="N1032" i="7"/>
  <c r="N1064" i="7"/>
  <c r="N1389" i="7"/>
  <c r="N1397" i="7"/>
  <c r="N1407" i="7"/>
  <c r="N1433" i="7"/>
  <c r="N1441" i="7"/>
  <c r="N1449" i="7"/>
  <c r="N1457" i="7"/>
  <c r="N1465" i="7"/>
  <c r="N1475" i="7"/>
  <c r="N1523" i="7"/>
  <c r="N599" i="7"/>
  <c r="N672" i="7"/>
  <c r="N758" i="7"/>
  <c r="N853" i="7"/>
  <c r="N1125" i="7"/>
  <c r="N1157" i="7"/>
  <c r="N1235" i="7"/>
  <c r="N1267" i="7"/>
  <c r="N1315" i="7"/>
  <c r="N1664" i="7"/>
  <c r="N1734" i="7"/>
  <c r="N586" i="7"/>
  <c r="N644" i="7"/>
  <c r="N704" i="7"/>
  <c r="N834" i="7"/>
  <c r="N885" i="7"/>
  <c r="N901" i="7"/>
  <c r="N917" i="7"/>
  <c r="N933" i="7"/>
  <c r="N941" i="7"/>
  <c r="N949" i="7"/>
  <c r="N965" i="7"/>
  <c r="N981" i="7"/>
  <c r="N995" i="7"/>
  <c r="N1027" i="7"/>
  <c r="N1043" i="7"/>
  <c r="N1059" i="7"/>
  <c r="N1073" i="7"/>
  <c r="N1660" i="7"/>
  <c r="N1750" i="7"/>
  <c r="N1855" i="7"/>
  <c r="N1887" i="7"/>
  <c r="N529" i="7"/>
  <c r="N1358" i="7"/>
  <c r="N1808" i="7"/>
  <c r="N385" i="7"/>
  <c r="N1007" i="7"/>
  <c r="N1450" i="7"/>
  <c r="N2085" i="7"/>
  <c r="N888" i="7"/>
  <c r="N1078" i="7"/>
  <c r="N256" i="7"/>
  <c r="N335" i="7"/>
  <c r="N327" i="7"/>
  <c r="N292" i="7"/>
  <c r="N838" i="7"/>
  <c r="N831" i="7"/>
  <c r="N867" i="7"/>
  <c r="N1100" i="7"/>
  <c r="N1343" i="7"/>
  <c r="N1287" i="7"/>
  <c r="N1538" i="7"/>
  <c r="N1426" i="7"/>
  <c r="N1577" i="7"/>
  <c r="N1527" i="7"/>
  <c r="N1256" i="7"/>
  <c r="N936" i="7"/>
  <c r="N1000" i="7"/>
  <c r="N1144" i="7"/>
  <c r="N1272" i="7"/>
  <c r="N726" i="7"/>
  <c r="N757" i="7"/>
  <c r="N789" i="7"/>
  <c r="N793" i="7"/>
  <c r="N347" i="7"/>
  <c r="N747" i="7"/>
  <c r="N1570" i="7"/>
  <c r="N2475" i="7"/>
  <c r="N2507" i="7"/>
  <c r="N3078" i="7"/>
  <c r="N4083" i="7"/>
  <c r="N4694" i="7"/>
  <c r="N4622" i="7"/>
  <c r="N4686" i="7"/>
  <c r="N4730" i="7"/>
  <c r="N584" i="7"/>
  <c r="N654" i="7"/>
  <c r="N766" i="7"/>
  <c r="N881" i="7"/>
  <c r="N915" i="7"/>
  <c r="N963" i="7"/>
  <c r="N1001" i="7"/>
  <c r="N1033" i="7"/>
  <c r="N1065" i="7"/>
  <c r="N588" i="7"/>
  <c r="N626" i="7"/>
  <c r="N712" i="7"/>
  <c r="N836" i="7"/>
  <c r="N1359" i="7"/>
  <c r="N1396" i="7"/>
  <c r="N1428" i="7"/>
  <c r="N1460" i="7"/>
  <c r="N1492" i="7"/>
  <c r="N1524" i="7"/>
  <c r="N1556" i="7"/>
  <c r="N1588" i="7"/>
  <c r="N1618" i="7"/>
  <c r="N573" i="7"/>
  <c r="N605" i="7"/>
  <c r="N637" i="7"/>
  <c r="N669" i="7"/>
  <c r="N740" i="7"/>
  <c r="N852" i="7"/>
  <c r="N1120" i="7"/>
  <c r="N1134" i="7"/>
  <c r="N1166" i="7"/>
  <c r="N1198" i="7"/>
  <c r="N1230" i="7"/>
  <c r="N1262" i="7"/>
  <c r="N1294" i="7"/>
  <c r="N1326" i="7"/>
  <c r="N1639" i="7"/>
  <c r="N1712" i="7"/>
  <c r="N596" i="7"/>
  <c r="N666" i="7"/>
  <c r="N898" i="7"/>
  <c r="N930" i="7"/>
  <c r="N962" i="7"/>
  <c r="N994" i="7"/>
  <c r="N1026" i="7"/>
  <c r="N1160" i="7"/>
  <c r="N1288" i="7"/>
  <c r="N866" i="7"/>
  <c r="N1070" i="7"/>
  <c r="N1786" i="7"/>
  <c r="N2504" i="7"/>
  <c r="N3042" i="7"/>
  <c r="N3427" i="7"/>
  <c r="N267" i="7"/>
  <c r="N331" i="7"/>
  <c r="N251" i="7"/>
  <c r="N172" i="7"/>
  <c r="N320" i="7"/>
  <c r="N339" i="7"/>
  <c r="N517" i="7"/>
  <c r="N843" i="7"/>
  <c r="N759" i="7"/>
  <c r="N819" i="7"/>
  <c r="N763" i="7"/>
  <c r="N854" i="7"/>
  <c r="N1011" i="7"/>
  <c r="N1126" i="7"/>
  <c r="N1086" i="7"/>
  <c r="N1303" i="7"/>
  <c r="N1519" i="7"/>
  <c r="N1418" i="7"/>
  <c r="N1585" i="7"/>
  <c r="N1498" i="7"/>
  <c r="N1434" i="7"/>
  <c r="N1569" i="7"/>
  <c r="N1794" i="7"/>
  <c r="N1814" i="7"/>
  <c r="N2481" i="7"/>
  <c r="N2427" i="7"/>
  <c r="N2500" i="7"/>
  <c r="N3058" i="7"/>
  <c r="N3102" i="7"/>
  <c r="N3408" i="7"/>
  <c r="N4079" i="7"/>
  <c r="N4711" i="7"/>
  <c r="N4654" i="7"/>
  <c r="N4698" i="7"/>
  <c r="N4738" i="7"/>
  <c r="N552" i="7"/>
  <c r="N622" i="7"/>
  <c r="N738" i="7"/>
  <c r="N887" i="7"/>
  <c r="N919" i="7"/>
  <c r="N967" i="7"/>
  <c r="N1005" i="7"/>
  <c r="N1176" i="7"/>
  <c r="N291" i="7"/>
  <c r="N875" i="7"/>
  <c r="N1386" i="7"/>
  <c r="N216" i="7"/>
  <c r="N846" i="7"/>
  <c r="N1068" i="7"/>
  <c r="N1590" i="7"/>
  <c r="N2443" i="7"/>
  <c r="N952" i="7"/>
  <c r="N1375" i="7"/>
  <c r="N1445" i="7"/>
  <c r="N1461" i="7"/>
  <c r="N1479" i="7"/>
  <c r="N614" i="7"/>
  <c r="N728" i="7"/>
  <c r="N784" i="7"/>
  <c r="N869" i="7"/>
  <c r="N1094" i="7"/>
  <c r="N1141" i="7"/>
  <c r="N1173" i="7"/>
  <c r="N1219" i="7"/>
  <c r="N1251" i="7"/>
  <c r="N1283" i="7"/>
  <c r="N1352" i="7"/>
  <c r="N1719" i="7"/>
  <c r="N667" i="7"/>
  <c r="N723" i="7"/>
  <c r="N794" i="7"/>
  <c r="N877" i="7"/>
  <c r="N893" i="7"/>
  <c r="N909" i="7"/>
  <c r="N925" i="7"/>
  <c r="N937" i="7"/>
  <c r="N945" i="7"/>
  <c r="N957" i="7"/>
  <c r="N973" i="7"/>
  <c r="N989" i="7"/>
  <c r="N1003" i="7"/>
  <c r="N1035" i="7"/>
  <c r="N1051" i="7"/>
  <c r="N1067" i="7"/>
  <c r="N674" i="7"/>
  <c r="N1097" i="7"/>
  <c r="N1637" i="7"/>
  <c r="N1693" i="7"/>
  <c r="N1767" i="7"/>
  <c r="N1871" i="7"/>
  <c r="N1903" i="7"/>
  <c r="N2459" i="7"/>
  <c r="N2472" i="7"/>
  <c r="N3089" i="7"/>
  <c r="N3100" i="7"/>
  <c r="N3419" i="7"/>
  <c r="N4753" i="7"/>
  <c r="N4695" i="7"/>
  <c r="N575" i="7"/>
  <c r="N821" i="7"/>
  <c r="N955" i="7"/>
  <c r="N1025" i="7"/>
  <c r="N1110" i="7"/>
  <c r="N658" i="7"/>
  <c r="N812" i="7"/>
  <c r="N1420" i="7"/>
  <c r="N1484" i="7"/>
  <c r="N1548" i="7"/>
  <c r="N1612" i="7"/>
  <c r="N598" i="7"/>
  <c r="N694" i="7"/>
  <c r="AC3" i="7"/>
  <c r="N3" i="7"/>
  <c r="O3" i="7" s="1"/>
  <c r="N313" i="7"/>
  <c r="N4368" i="7"/>
  <c r="N4344" i="7"/>
  <c r="N186" i="7"/>
  <c r="N258" i="7"/>
  <c r="N4148" i="7"/>
  <c r="N238" i="7"/>
  <c r="N4740" i="7"/>
  <c r="N422" i="7"/>
  <c r="N49" i="7"/>
  <c r="N17" i="7"/>
  <c r="N4978" i="7"/>
  <c r="N4946" i="7"/>
  <c r="N4914" i="7"/>
  <c r="N4882" i="7"/>
  <c r="N4850" i="7"/>
  <c r="N4818" i="7"/>
  <c r="N4786" i="7"/>
  <c r="N4453" i="7"/>
  <c r="N4349" i="7"/>
  <c r="N4268" i="7"/>
  <c r="N2719" i="7"/>
  <c r="N374" i="7"/>
  <c r="N4172" i="7"/>
  <c r="N3433" i="7"/>
  <c r="N3095" i="7"/>
  <c r="N2835" i="7"/>
  <c r="N2699" i="7"/>
  <c r="N2551" i="7"/>
  <c r="N4899" i="7"/>
  <c r="N473" i="7"/>
  <c r="N441" i="7"/>
  <c r="N369" i="7"/>
  <c r="N4725" i="7"/>
  <c r="N4496" i="7"/>
  <c r="N4389" i="7"/>
  <c r="N4285" i="7"/>
  <c r="N4152" i="7"/>
  <c r="N3035" i="7"/>
  <c r="N2907" i="7"/>
  <c r="N2779" i="7"/>
  <c r="N2535" i="7"/>
  <c r="N370" i="7"/>
  <c r="N197" i="7"/>
  <c r="N3554" i="7"/>
  <c r="N3059" i="7"/>
  <c r="N2803" i="7"/>
  <c r="N2584" i="7"/>
  <c r="N414" i="7"/>
  <c r="N121" i="7"/>
  <c r="N4392" i="7"/>
  <c r="N4300" i="7"/>
  <c r="N2643" i="7"/>
  <c r="N4104" i="7"/>
  <c r="N3027" i="7"/>
  <c r="N2771" i="7"/>
  <c r="N2603" i="7"/>
  <c r="N394" i="7"/>
  <c r="N4922" i="7"/>
  <c r="N4701" i="7"/>
  <c r="N4204" i="7"/>
  <c r="N3334" i="7"/>
  <c r="N3148" i="7"/>
  <c r="N2967" i="7"/>
  <c r="N2839" i="7"/>
  <c r="N1329" i="7"/>
  <c r="N1297" i="7"/>
  <c r="N1265" i="7"/>
  <c r="N1233" i="7"/>
  <c r="N1179" i="7"/>
  <c r="N1147" i="7"/>
  <c r="N1093" i="7"/>
  <c r="N434" i="7"/>
  <c r="N3618" i="7"/>
  <c r="N3449" i="7"/>
  <c r="N3156" i="7"/>
  <c r="N2847" i="7"/>
  <c r="N2218" i="7"/>
  <c r="N3232" i="7"/>
  <c r="N3104" i="7"/>
  <c r="N2976" i="7"/>
  <c r="N2848" i="7"/>
  <c r="N2720" i="7"/>
  <c r="N2466" i="7"/>
  <c r="N2434" i="7"/>
  <c r="N2402" i="7"/>
  <c r="N2370" i="7"/>
  <c r="N2338" i="7"/>
  <c r="N257" i="7"/>
  <c r="N249" i="7"/>
  <c r="N110" i="7"/>
  <c r="N90" i="7"/>
  <c r="N174" i="7"/>
  <c r="N302" i="7"/>
  <c r="N58" i="7"/>
  <c r="N4528" i="7"/>
  <c r="N406" i="7"/>
  <c r="N4963" i="7"/>
  <c r="N290" i="7"/>
  <c r="N4716" i="7"/>
  <c r="N4552" i="7"/>
  <c r="N4345" i="7"/>
  <c r="N4244" i="7"/>
  <c r="N3296" i="7"/>
  <c r="N3140" i="7"/>
  <c r="N190" i="7"/>
  <c r="N3425" i="7"/>
  <c r="N3071" i="7"/>
  <c r="N2815" i="7"/>
  <c r="N2675" i="7"/>
  <c r="N2531" i="7"/>
  <c r="N543" i="7"/>
  <c r="N469" i="7"/>
  <c r="N437" i="7"/>
  <c r="N365" i="7"/>
  <c r="N297" i="7"/>
  <c r="N4281" i="7"/>
  <c r="N4144" i="7"/>
  <c r="N3590" i="7"/>
  <c r="N3031" i="7"/>
  <c r="N2903" i="7"/>
  <c r="N2775" i="7"/>
  <c r="N2490" i="7"/>
  <c r="N309" i="7"/>
  <c r="N102" i="7"/>
  <c r="N229" i="7"/>
  <c r="N3039" i="7"/>
  <c r="N2783" i="7"/>
  <c r="N390" i="7"/>
  <c r="N4140" i="7"/>
  <c r="N3558" i="7"/>
  <c r="N2627" i="7"/>
  <c r="N4200" i="7"/>
  <c r="N3434" i="7"/>
  <c r="N3007" i="7"/>
  <c r="N2751" i="7"/>
  <c r="N2599" i="7"/>
  <c r="N366" i="7"/>
  <c r="N4826" i="7"/>
  <c r="N4697" i="7"/>
  <c r="N4180" i="7"/>
  <c r="N3229" i="7"/>
  <c r="N3103" i="7"/>
  <c r="N2924" i="7"/>
  <c r="N2796" i="7"/>
  <c r="N2607" i="7"/>
  <c r="N2130" i="7"/>
  <c r="N1325" i="7"/>
  <c r="N1293" i="7"/>
  <c r="N1261" i="7"/>
  <c r="N1229" i="7"/>
  <c r="N1175" i="7"/>
  <c r="N1143" i="7"/>
  <c r="N824" i="7"/>
  <c r="N418" i="7"/>
  <c r="N4835" i="7"/>
  <c r="N2209" i="7"/>
  <c r="N1697" i="7"/>
  <c r="N3605" i="7"/>
  <c r="N3277" i="7"/>
  <c r="N3185" i="7"/>
  <c r="N3051" i="7"/>
  <c r="N2923" i="7"/>
  <c r="N2795" i="7"/>
  <c r="N2547" i="7"/>
  <c r="N2462" i="7"/>
  <c r="N2430" i="7"/>
  <c r="N2398" i="7"/>
  <c r="N2366" i="7"/>
  <c r="N2334" i="7"/>
  <c r="N1633" i="7"/>
  <c r="N3365" i="7"/>
  <c r="N218" i="7"/>
  <c r="N206" i="7"/>
  <c r="N4919" i="7"/>
  <c r="N14" i="7"/>
  <c r="N4983" i="7"/>
  <c r="N246" i="7"/>
  <c r="N4971" i="7"/>
  <c r="N4504" i="7"/>
  <c r="N378" i="7"/>
  <c r="N4693" i="7"/>
  <c r="N4744" i="7"/>
  <c r="N4712" i="7"/>
  <c r="N4493" i="7"/>
  <c r="N4217" i="7"/>
  <c r="N3276" i="7"/>
  <c r="N3120" i="7"/>
  <c r="N4995" i="7"/>
  <c r="N145" i="7"/>
  <c r="N94" i="7"/>
  <c r="N3300" i="7"/>
  <c r="N2671" i="7"/>
  <c r="N2527" i="7"/>
  <c r="N89" i="7"/>
  <c r="N523" i="7"/>
  <c r="N465" i="7"/>
  <c r="N433" i="7"/>
  <c r="N361" i="7"/>
  <c r="N4979" i="7"/>
  <c r="N4947" i="7"/>
  <c r="N4915" i="7"/>
  <c r="N4883" i="7"/>
  <c r="N4851" i="7"/>
  <c r="N4819" i="7"/>
  <c r="N4787" i="7"/>
  <c r="N4536" i="7"/>
  <c r="N4232" i="7"/>
  <c r="N3566" i="7"/>
  <c r="N3236" i="7"/>
  <c r="N3108" i="7"/>
  <c r="N2988" i="7"/>
  <c r="N2860" i="7"/>
  <c r="N2732" i="7"/>
  <c r="N518" i="7"/>
  <c r="N254" i="7"/>
  <c r="N57" i="7"/>
  <c r="N358" i="7"/>
  <c r="N4265" i="7"/>
  <c r="N4116" i="7"/>
  <c r="N3534" i="7"/>
  <c r="N4196" i="7"/>
  <c r="N2696" i="7"/>
  <c r="N2548" i="7"/>
  <c r="N350" i="7"/>
  <c r="N4520" i="7"/>
  <c r="N4461" i="7"/>
  <c r="N4376" i="7"/>
  <c r="N1321" i="7"/>
  <c r="N1289" i="7"/>
  <c r="N1257" i="7"/>
  <c r="N1225" i="7"/>
  <c r="N1171" i="7"/>
  <c r="N1139" i="7"/>
  <c r="N820" i="7"/>
  <c r="N402" i="7"/>
  <c r="N122" i="7"/>
  <c r="N26" i="7"/>
  <c r="N4843" i="7"/>
  <c r="N4823" i="7"/>
  <c r="N4907" i="7"/>
  <c r="N154" i="7"/>
  <c r="N4791" i="7"/>
  <c r="N4360" i="7"/>
  <c r="N362" i="7"/>
  <c r="N4704" i="7"/>
  <c r="N4168" i="7"/>
  <c r="N3272" i="7"/>
  <c r="N3116" i="7"/>
  <c r="N2571" i="7"/>
  <c r="N230" i="7"/>
  <c r="N222" i="7"/>
  <c r="N3466" i="7"/>
  <c r="N3280" i="7"/>
  <c r="N2624" i="7"/>
  <c r="N450" i="7"/>
  <c r="N38" i="7"/>
  <c r="N493" i="7"/>
  <c r="N461" i="7"/>
  <c r="N429" i="7"/>
  <c r="N345" i="7"/>
  <c r="N242" i="7"/>
  <c r="N214" i="7"/>
  <c r="N182" i="7"/>
  <c r="N150" i="7"/>
  <c r="N118" i="7"/>
  <c r="N86" i="7"/>
  <c r="N54" i="7"/>
  <c r="N22" i="7"/>
  <c r="N4700" i="7"/>
  <c r="N4485" i="7"/>
  <c r="N4404" i="7"/>
  <c r="N4364" i="7"/>
  <c r="N4228" i="7"/>
  <c r="N3562" i="7"/>
  <c r="N3216" i="7"/>
  <c r="N2703" i="7"/>
  <c r="N442" i="7"/>
  <c r="N4867" i="7"/>
  <c r="N4185" i="7"/>
  <c r="N3481" i="7"/>
  <c r="N3248" i="7"/>
  <c r="N4986" i="7"/>
  <c r="N3530" i="7"/>
  <c r="N3204" i="7"/>
  <c r="N3514" i="7"/>
  <c r="N274" i="7"/>
  <c r="N4108" i="7"/>
  <c r="N3518" i="7"/>
  <c r="N1317" i="7"/>
  <c r="N1285" i="7"/>
  <c r="N1253" i="7"/>
  <c r="N1221" i="7"/>
  <c r="N1167" i="7"/>
  <c r="N1135" i="7"/>
  <c r="N701" i="7"/>
  <c r="N3482" i="7"/>
  <c r="N2995" i="7"/>
  <c r="N2739" i="7"/>
  <c r="N2591" i="7"/>
  <c r="N1783" i="7"/>
  <c r="N2142" i="7"/>
  <c r="N3457" i="7"/>
  <c r="N3217" i="7"/>
  <c r="N3091" i="7"/>
  <c r="N2955" i="7"/>
  <c r="N2827" i="7"/>
  <c r="N2695" i="7"/>
  <c r="N2583" i="7"/>
  <c r="N2511" i="7"/>
  <c r="N2454" i="7"/>
  <c r="N2422" i="7"/>
  <c r="N2390" i="7"/>
  <c r="N2358" i="7"/>
  <c r="N3357" i="7"/>
  <c r="N1800" i="7"/>
  <c r="N46" i="7"/>
  <c r="N4939" i="7"/>
  <c r="N4692" i="7"/>
  <c r="N4556" i="7"/>
  <c r="N4568" i="7"/>
  <c r="N78" i="7"/>
  <c r="N4500" i="7"/>
  <c r="N526" i="7"/>
  <c r="N318" i="7"/>
  <c r="N281" i="7"/>
  <c r="N62" i="7"/>
  <c r="N30" i="7"/>
  <c r="N4987" i="7"/>
  <c r="N4955" i="7"/>
  <c r="N4923" i="7"/>
  <c r="N4891" i="7"/>
  <c r="N4859" i="7"/>
  <c r="N4827" i="7"/>
  <c r="N4795" i="7"/>
  <c r="N4763" i="7"/>
  <c r="N4428" i="7"/>
  <c r="N4164" i="7"/>
  <c r="N3622" i="7"/>
  <c r="N3486" i="7"/>
  <c r="N3197" i="7"/>
  <c r="N3087" i="7"/>
  <c r="N2959" i="7"/>
  <c r="N2831" i="7"/>
  <c r="N522" i="7"/>
  <c r="N185" i="7"/>
  <c r="N177" i="7"/>
  <c r="N2963" i="7"/>
  <c r="N354" i="7"/>
  <c r="N489" i="7"/>
  <c r="N457" i="7"/>
  <c r="N425" i="7"/>
  <c r="N286" i="7"/>
  <c r="N4736" i="7"/>
  <c r="N4696" i="7"/>
  <c r="N4356" i="7"/>
  <c r="N4201" i="7"/>
  <c r="N4101" i="7"/>
  <c r="N3513" i="7"/>
  <c r="N3212" i="7"/>
  <c r="N2679" i="7"/>
  <c r="N426" i="7"/>
  <c r="N4762" i="7"/>
  <c r="N253" i="7"/>
  <c r="N4236" i="7"/>
  <c r="N4136" i="7"/>
  <c r="N3220" i="7"/>
  <c r="N2931" i="7"/>
  <c r="N2663" i="7"/>
  <c r="N4890" i="7"/>
  <c r="N505" i="7"/>
  <c r="N4325" i="7"/>
  <c r="N3617" i="7"/>
  <c r="N3477" i="7"/>
  <c r="N3184" i="7"/>
  <c r="N3023" i="7"/>
  <c r="N2895" i="7"/>
  <c r="N2767" i="7"/>
  <c r="N2519" i="7"/>
  <c r="N4165" i="7"/>
  <c r="N3208" i="7"/>
  <c r="N2899" i="7"/>
  <c r="N217" i="7"/>
  <c r="N4741" i="7"/>
  <c r="N4560" i="7"/>
  <c r="N4280" i="7"/>
  <c r="N4074" i="7"/>
  <c r="N3494" i="7"/>
  <c r="N2170" i="7"/>
  <c r="N1345" i="7"/>
  <c r="N1313" i="7"/>
  <c r="N1281" i="7"/>
  <c r="N1249" i="7"/>
  <c r="N1217" i="7"/>
  <c r="N1163" i="7"/>
  <c r="N1131" i="7"/>
  <c r="N689" i="7"/>
  <c r="N25" i="7"/>
  <c r="N4803" i="7"/>
  <c r="N2975" i="7"/>
  <c r="N2711" i="7"/>
  <c r="N2567" i="7"/>
  <c r="N1781" i="7"/>
  <c r="N4100" i="7"/>
  <c r="N3582" i="7"/>
  <c r="N3510" i="7"/>
  <c r="N3441" i="7"/>
  <c r="N3168" i="7"/>
  <c r="N3083" i="7"/>
  <c r="N3040" i="7"/>
  <c r="N2912" i="7"/>
  <c r="N2784" i="7"/>
  <c r="N2536" i="7"/>
  <c r="N2486" i="7"/>
  <c r="N2450" i="7"/>
  <c r="N2418" i="7"/>
  <c r="N2386" i="7"/>
  <c r="N2354" i="7"/>
  <c r="N2177" i="7"/>
  <c r="N3385" i="7"/>
  <c r="N4855" i="7"/>
  <c r="N4759" i="7"/>
  <c r="N4464" i="7"/>
  <c r="N4424" i="7"/>
  <c r="N4440" i="7"/>
  <c r="N4887" i="7"/>
  <c r="N142" i="7"/>
  <c r="N482" i="7"/>
  <c r="N261" i="7"/>
  <c r="N4581" i="7"/>
  <c r="N4420" i="7"/>
  <c r="N4133" i="7"/>
  <c r="N3598" i="7"/>
  <c r="N3470" i="7"/>
  <c r="N3067" i="7"/>
  <c r="N2939" i="7"/>
  <c r="N2811" i="7"/>
  <c r="N506" i="7"/>
  <c r="N4771" i="7"/>
  <c r="N209" i="7"/>
  <c r="N126" i="7"/>
  <c r="N81" i="7"/>
  <c r="N4121" i="7"/>
  <c r="N2943" i="7"/>
  <c r="N245" i="7"/>
  <c r="N485" i="7"/>
  <c r="N453" i="7"/>
  <c r="N421" i="7"/>
  <c r="N306" i="7"/>
  <c r="N277" i="7"/>
  <c r="N4584" i="7"/>
  <c r="N4525" i="7"/>
  <c r="N4197" i="7"/>
  <c r="N3454" i="7"/>
  <c r="N3165" i="7"/>
  <c r="N410" i="7"/>
  <c r="N8" i="7"/>
  <c r="N4296" i="7"/>
  <c r="N4212" i="7"/>
  <c r="N4132" i="7"/>
  <c r="N2911" i="7"/>
  <c r="N2639" i="7"/>
  <c r="N2515" i="7"/>
  <c r="N198" i="7"/>
  <c r="N497" i="7"/>
  <c r="N3438" i="7"/>
  <c r="N3180" i="7"/>
  <c r="N3003" i="7"/>
  <c r="N2875" i="7"/>
  <c r="N2747" i="7"/>
  <c r="N3188" i="7"/>
  <c r="N2879" i="7"/>
  <c r="N530" i="7"/>
  <c r="N166" i="7"/>
  <c r="N4720" i="7"/>
  <c r="N4432" i="7"/>
  <c r="N4365" i="7"/>
  <c r="N4272" i="7"/>
  <c r="N4066" i="7"/>
  <c r="N3490" i="7"/>
  <c r="N1341" i="7"/>
  <c r="N1309" i="7"/>
  <c r="N1277" i="7"/>
  <c r="N1245" i="7"/>
  <c r="N1213" i="7"/>
  <c r="N1159" i="7"/>
  <c r="N1127" i="7"/>
  <c r="N577" i="7"/>
  <c r="N265" i="7"/>
  <c r="N4794" i="7"/>
  <c r="N2707" i="7"/>
  <c r="N2563" i="7"/>
  <c r="N1740" i="7"/>
  <c r="N3541" i="7"/>
  <c r="N3413" i="7"/>
  <c r="N3121" i="7"/>
  <c r="N2987" i="7"/>
  <c r="N2859" i="7"/>
  <c r="N2731" i="7"/>
  <c r="N2482" i="7"/>
  <c r="N2446" i="7"/>
  <c r="N2414" i="7"/>
  <c r="N2382" i="7"/>
  <c r="N2350" i="7"/>
  <c r="N2110" i="7"/>
  <c r="N3381" i="7"/>
  <c r="N4779" i="7"/>
  <c r="N4728" i="7"/>
  <c r="N4308" i="7"/>
  <c r="N4312" i="7"/>
  <c r="N4408" i="7"/>
  <c r="N4811" i="7"/>
  <c r="N4951" i="7"/>
  <c r="N454" i="7"/>
  <c r="N4733" i="7"/>
  <c r="N4301" i="7"/>
  <c r="N3594" i="7"/>
  <c r="N3445" i="7"/>
  <c r="N3063" i="7"/>
  <c r="N2935" i="7"/>
  <c r="N2807" i="7"/>
  <c r="N490" i="7"/>
  <c r="N4752" i="7"/>
  <c r="N3586" i="7"/>
  <c r="N3144" i="7"/>
  <c r="N4954" i="7"/>
  <c r="N481" i="7"/>
  <c r="N449" i="7"/>
  <c r="N383" i="7"/>
  <c r="N4970" i="7"/>
  <c r="N4938" i="7"/>
  <c r="N4906" i="7"/>
  <c r="N4874" i="7"/>
  <c r="N4842" i="7"/>
  <c r="N4810" i="7"/>
  <c r="N4778" i="7"/>
  <c r="N4456" i="7"/>
  <c r="N398" i="7"/>
  <c r="N501" i="7"/>
  <c r="N133" i="7"/>
  <c r="N101" i="7"/>
  <c r="N69" i="7"/>
  <c r="N37" i="7"/>
  <c r="N4492" i="7"/>
  <c r="N3450" i="7"/>
  <c r="N2635" i="7"/>
  <c r="N514" i="7"/>
  <c r="N4340" i="7"/>
  <c r="N3289" i="7"/>
  <c r="N3133" i="7"/>
  <c r="N2999" i="7"/>
  <c r="N2871" i="7"/>
  <c r="N2743" i="7"/>
  <c r="N4505" i="7"/>
  <c r="N3465" i="7"/>
  <c r="N510" i="7"/>
  <c r="N4413" i="7"/>
  <c r="N4361" i="7"/>
  <c r="N4153" i="7"/>
  <c r="N3585" i="7"/>
  <c r="N3461" i="7"/>
  <c r="N3172" i="7"/>
  <c r="N2991" i="7"/>
  <c r="N2863" i="7"/>
  <c r="N2735" i="7"/>
  <c r="N1337" i="7"/>
  <c r="N1305" i="7"/>
  <c r="N1273" i="7"/>
  <c r="N1241" i="7"/>
  <c r="N1209" i="7"/>
  <c r="N1155" i="7"/>
  <c r="N1113" i="7"/>
  <c r="N561" i="7"/>
  <c r="N153" i="7"/>
  <c r="N4264" i="7"/>
  <c r="N4082" i="7"/>
  <c r="N2660" i="7"/>
  <c r="N1673" i="7"/>
  <c r="N2078" i="7"/>
  <c r="N4488" i="7"/>
  <c r="N4460" i="7"/>
  <c r="N266" i="7"/>
  <c r="N310" i="7"/>
  <c r="N4276" i="7"/>
  <c r="N4524" i="7"/>
  <c r="N4875" i="7"/>
  <c r="N438" i="7"/>
  <c r="N113" i="7"/>
  <c r="N4297" i="7"/>
  <c r="N3553" i="7"/>
  <c r="N3020" i="7"/>
  <c r="N2892" i="7"/>
  <c r="N2764" i="7"/>
  <c r="N386" i="7"/>
  <c r="N70" i="7"/>
  <c r="N270" i="7"/>
  <c r="N158" i="7"/>
  <c r="N3124" i="7"/>
  <c r="N4931" i="7"/>
  <c r="N477" i="7"/>
  <c r="N445" i="7"/>
  <c r="N373" i="7"/>
  <c r="N233" i="7"/>
  <c r="N201" i="7"/>
  <c r="N169" i="7"/>
  <c r="N137" i="7"/>
  <c r="N105" i="7"/>
  <c r="N73" i="7"/>
  <c r="N41" i="7"/>
  <c r="N4304" i="7"/>
  <c r="N3055" i="7"/>
  <c r="N2927" i="7"/>
  <c r="N2799" i="7"/>
  <c r="N2559" i="7"/>
  <c r="N382" i="7"/>
  <c r="N317" i="7"/>
  <c r="N165" i="7"/>
  <c r="N3112" i="7"/>
  <c r="N2588" i="7"/>
  <c r="N430" i="7"/>
  <c r="N4858" i="7"/>
  <c r="N3084" i="7"/>
  <c r="N2956" i="7"/>
  <c r="N2828" i="7"/>
  <c r="N2667" i="7"/>
  <c r="N4421" i="7"/>
  <c r="N4120" i="7"/>
  <c r="N2631" i="7"/>
  <c r="N494" i="7"/>
  <c r="N4549" i="7"/>
  <c r="N4472" i="7"/>
  <c r="N4409" i="7"/>
  <c r="N4328" i="7"/>
  <c r="N3410" i="7"/>
  <c r="N3152" i="7"/>
  <c r="N2971" i="7"/>
  <c r="N2843" i="7"/>
  <c r="N1333" i="7"/>
  <c r="N1301" i="7"/>
  <c r="N1269" i="7"/>
  <c r="N1237" i="7"/>
  <c r="N1183" i="7"/>
  <c r="N1151" i="7"/>
  <c r="N1111" i="7"/>
  <c r="N446" i="7"/>
  <c r="N134" i="7"/>
  <c r="N4260" i="7"/>
  <c r="N4078" i="7"/>
  <c r="N3176" i="7"/>
  <c r="N2867" i="7"/>
  <c r="N4089" i="7"/>
  <c r="N3573" i="7"/>
  <c r="N3501" i="7"/>
  <c r="N3153" i="7"/>
  <c r="N3019" i="7"/>
  <c r="N2891" i="7"/>
  <c r="N2763" i="7"/>
  <c r="N2680" i="7"/>
  <c r="N2644" i="7"/>
  <c r="N2470" i="7"/>
  <c r="N2438" i="7"/>
  <c r="N2406" i="7"/>
  <c r="N2374" i="7"/>
  <c r="N2342" i="7"/>
  <c r="N3373" i="7"/>
  <c r="N3341" i="7"/>
  <c r="N2727" i="7"/>
  <c r="N2604" i="7"/>
  <c r="N2493" i="7"/>
  <c r="N1641" i="7"/>
  <c r="N259" i="7"/>
  <c r="N340" i="7"/>
  <c r="N343" i="7"/>
  <c r="N280" i="7"/>
  <c r="N307" i="7"/>
  <c r="N525" i="7"/>
  <c r="N850" i="7"/>
  <c r="N727" i="7"/>
  <c r="N855" i="7"/>
  <c r="N731" i="7"/>
  <c r="N827" i="7"/>
  <c r="N1066" i="7"/>
  <c r="N1106" i="7"/>
  <c r="N1122" i="7"/>
  <c r="N1351" i="7"/>
  <c r="N1319" i="7"/>
  <c r="N1615" i="7"/>
  <c r="N1553" i="7"/>
  <c r="N1458" i="7"/>
  <c r="N1370" i="7"/>
  <c r="N1537" i="7"/>
  <c r="N1778" i="7"/>
  <c r="N2140" i="7"/>
  <c r="N2467" i="7"/>
  <c r="N2492" i="7"/>
  <c r="N2491" i="7"/>
  <c r="N3092" i="7"/>
  <c r="N3048" i="7"/>
  <c r="N3080" i="7"/>
  <c r="N4075" i="7"/>
  <c r="N4650" i="7"/>
  <c r="N4590" i="7"/>
  <c r="N4662" i="7"/>
  <c r="N4710" i="7"/>
  <c r="N4722" i="7"/>
  <c r="N616" i="7"/>
  <c r="N686" i="7"/>
  <c r="N798" i="7"/>
  <c r="N911" i="7"/>
  <c r="N959" i="7"/>
  <c r="N997" i="7"/>
  <c r="N1029" i="7"/>
  <c r="N1061" i="7"/>
  <c r="N1374" i="7"/>
  <c r="N1398" i="7"/>
  <c r="N1410" i="7"/>
  <c r="N1422" i="7"/>
  <c r="N1442" i="7"/>
  <c r="N1470" i="7"/>
  <c r="N1502" i="7"/>
  <c r="N1534" i="7"/>
  <c r="N1566" i="7"/>
  <c r="N579" i="7"/>
  <c r="N665" i="7"/>
  <c r="N703" i="7"/>
  <c r="N764" i="7"/>
  <c r="N832" i="7"/>
  <c r="N1087" i="7"/>
  <c r="N1114" i="7"/>
  <c r="N1392" i="7"/>
  <c r="N1424" i="7"/>
  <c r="N1456" i="7"/>
  <c r="N1488" i="7"/>
  <c r="N1520" i="7"/>
  <c r="N1552" i="7"/>
  <c r="N1584" i="7"/>
  <c r="N768" i="7"/>
  <c r="N802" i="7"/>
  <c r="N876" i="7"/>
  <c r="N1154" i="7"/>
  <c r="N1186" i="7"/>
  <c r="N1218" i="7"/>
  <c r="N1250" i="7"/>
  <c r="N1282" i="7"/>
  <c r="N1314" i="7"/>
  <c r="N1346" i="7"/>
  <c r="N1671" i="7"/>
  <c r="N555" i="7"/>
  <c r="N628" i="7"/>
  <c r="N698" i="7"/>
  <c r="N735" i="7"/>
  <c r="N886" i="7"/>
  <c r="N918" i="7"/>
  <c r="N950" i="7"/>
  <c r="N982" i="7"/>
  <c r="N1014" i="7"/>
  <c r="N1101" i="7"/>
  <c r="N1124" i="7"/>
  <c r="N1156" i="7"/>
  <c r="N1188" i="7"/>
  <c r="N1220" i="7"/>
  <c r="N1252" i="7"/>
  <c r="N1284" i="7"/>
  <c r="N568" i="7"/>
  <c r="N600" i="7"/>
  <c r="N632" i="7"/>
  <c r="N664" i="7"/>
  <c r="N696" i="7"/>
  <c r="N739" i="7"/>
  <c r="N884" i="7"/>
  <c r="N916" i="7"/>
  <c r="N948" i="7"/>
  <c r="N980" i="7"/>
  <c r="N1012" i="7"/>
  <c r="N1044" i="7"/>
  <c r="N1411" i="7"/>
  <c r="N1419" i="7"/>
  <c r="N1427" i="7"/>
  <c r="N1515" i="7"/>
  <c r="N1539" i="7"/>
  <c r="N1549" i="7"/>
  <c r="N576" i="7"/>
  <c r="N646" i="7"/>
  <c r="N865" i="7"/>
  <c r="N1129" i="7"/>
  <c r="N1161" i="7"/>
  <c r="N1191" i="7"/>
  <c r="N1199" i="7"/>
  <c r="N1207" i="7"/>
  <c r="N1239" i="7"/>
  <c r="N1271" i="7"/>
  <c r="N1307" i="7"/>
  <c r="N1638" i="7"/>
  <c r="N554" i="7"/>
  <c r="N612" i="7"/>
  <c r="N873" i="7"/>
  <c r="N1098" i="7"/>
  <c r="N597" i="7"/>
  <c r="N717" i="7"/>
  <c r="N1691" i="7"/>
  <c r="N1714" i="7"/>
  <c r="N1828" i="7"/>
  <c r="N1859" i="7"/>
  <c r="N1891" i="7"/>
  <c r="N1923" i="7"/>
  <c r="N1955" i="7"/>
  <c r="N1987" i="7"/>
  <c r="N2019" i="7"/>
  <c r="N2051" i="7"/>
  <c r="N2127" i="7"/>
  <c r="N2151" i="7"/>
  <c r="N2183" i="7"/>
  <c r="N2215" i="7"/>
  <c r="N1082" i="7"/>
  <c r="N1573" i="7"/>
  <c r="N1668" i="7"/>
  <c r="N1857" i="7"/>
  <c r="N1889" i="7"/>
  <c r="N1921" i="7"/>
  <c r="N1953" i="7"/>
  <c r="N1985" i="7"/>
  <c r="N2017" i="7"/>
  <c r="N2049" i="7"/>
  <c r="N2131" i="7"/>
  <c r="N2223" i="7"/>
  <c r="N2255" i="7"/>
  <c r="N2287" i="7"/>
  <c r="N585" i="7"/>
  <c r="N1353" i="7"/>
  <c r="N1409" i="7"/>
  <c r="N1497" i="7"/>
  <c r="N1535" i="7"/>
  <c r="N1583" i="7"/>
  <c r="N1758" i="7"/>
  <c r="N2081" i="7"/>
  <c r="N2237" i="7"/>
  <c r="N737" i="7"/>
  <c r="N1304" i="7"/>
  <c r="N1336" i="7"/>
  <c r="N1707" i="7"/>
  <c r="N1730" i="7"/>
  <c r="N1809" i="7"/>
  <c r="N1840" i="7"/>
  <c r="N2120" i="7"/>
  <c r="N2163" i="7"/>
  <c r="N2512" i="7"/>
  <c r="N2614" i="7"/>
  <c r="N2693" i="7"/>
  <c r="N572" i="7"/>
  <c r="N771" i="7"/>
  <c r="N1631" i="7"/>
  <c r="N1860" i="7"/>
  <c r="N1892" i="7"/>
  <c r="N1924" i="7"/>
  <c r="N1956" i="7"/>
  <c r="N1988" i="7"/>
  <c r="N2020" i="7"/>
  <c r="N2052" i="7"/>
  <c r="N2099" i="7"/>
  <c r="N2167" i="7"/>
  <c r="N804" i="7"/>
  <c r="N1644" i="7"/>
  <c r="N1854" i="7"/>
  <c r="N1886" i="7"/>
  <c r="N1918" i="7"/>
  <c r="N1950" i="7"/>
  <c r="N1982" i="7"/>
  <c r="N2014" i="7"/>
  <c r="N2046" i="7"/>
  <c r="N2103" i="7"/>
  <c r="N2132" i="7"/>
  <c r="N2156" i="7"/>
  <c r="N2188" i="7"/>
  <c r="N2232" i="7"/>
  <c r="N2264" i="7"/>
  <c r="N2296" i="7"/>
  <c r="N565" i="7"/>
  <c r="N691" i="7"/>
  <c r="N801" i="7"/>
  <c r="N1713" i="7"/>
  <c r="N1736" i="7"/>
  <c r="N1768" i="7"/>
  <c r="N1787" i="7"/>
  <c r="N2141" i="7"/>
  <c r="N2246" i="7"/>
  <c r="N1731" i="7"/>
  <c r="N2265" i="7"/>
  <c r="N2297" i="7"/>
  <c r="N2329" i="7"/>
  <c r="N2361" i="7"/>
  <c r="N2393" i="7"/>
  <c r="N2425" i="7"/>
  <c r="N2457" i="7"/>
  <c r="N2522" i="7"/>
  <c r="N2562" i="7"/>
  <c r="N2628" i="7"/>
  <c r="N2653" i="7"/>
  <c r="N2706" i="7"/>
  <c r="N2774" i="7"/>
  <c r="N2832" i="7"/>
  <c r="N2981" i="7"/>
  <c r="N3030" i="7"/>
  <c r="N3088" i="7"/>
  <c r="N3226" i="7"/>
  <c r="N3293" i="7"/>
  <c r="N3315" i="7"/>
  <c r="N3331" i="7"/>
  <c r="N3527" i="7"/>
  <c r="N3589" i="7"/>
  <c r="N4094" i="7"/>
  <c r="N1721" i="7"/>
  <c r="N2545" i="7"/>
  <c r="N2740" i="7"/>
  <c r="N2842" i="7"/>
  <c r="N2921" i="7"/>
  <c r="N2996" i="7"/>
  <c r="N3166" i="7"/>
  <c r="N3237" i="7"/>
  <c r="N3297" i="7"/>
  <c r="N3343" i="7"/>
  <c r="N3375" i="7"/>
  <c r="N3428" i="7"/>
  <c r="N3471" i="7"/>
  <c r="N3593" i="7"/>
  <c r="N3633" i="7"/>
  <c r="N3665" i="7"/>
  <c r="N3697" i="7"/>
  <c r="N3729" i="7"/>
  <c r="N3761" i="7"/>
  <c r="N3793" i="7"/>
  <c r="N3825" i="7"/>
  <c r="N3857" i="7"/>
  <c r="N3889" i="7"/>
  <c r="N3921" i="7"/>
  <c r="N3953" i="7"/>
  <c r="N3985" i="7"/>
  <c r="N4029" i="7"/>
  <c r="N4115" i="7"/>
  <c r="N4173" i="7"/>
  <c r="N4275" i="7"/>
  <c r="N1763" i="7"/>
  <c r="N2505" i="7"/>
  <c r="N2585" i="7"/>
  <c r="N2642" i="7"/>
  <c r="N2782" i="7"/>
  <c r="N2861" i="7"/>
  <c r="N2936" i="7"/>
  <c r="N3038" i="7"/>
  <c r="N3155" i="7"/>
  <c r="N3234" i="7"/>
  <c r="N3309" i="7"/>
  <c r="N3535" i="7"/>
  <c r="N4166" i="7"/>
  <c r="N4241" i="7"/>
  <c r="N4343" i="7"/>
  <c r="N4422" i="7"/>
  <c r="N4497" i="7"/>
  <c r="N1773" i="7"/>
  <c r="N2532" i="7"/>
  <c r="N2579" i="7"/>
  <c r="N2665" i="7"/>
  <c r="N2686" i="7"/>
  <c r="N2754" i="7"/>
  <c r="N2786" i="7"/>
  <c r="N2818" i="7"/>
  <c r="N2850" i="7"/>
  <c r="N2882" i="7"/>
  <c r="N2914" i="7"/>
  <c r="N2946" i="7"/>
  <c r="N2978" i="7"/>
  <c r="N3010" i="7"/>
  <c r="N3047" i="7"/>
  <c r="N3117" i="7"/>
  <c r="N3149" i="7"/>
  <c r="N3181" i="7"/>
  <c r="N3213" i="7"/>
  <c r="N3240" i="7"/>
  <c r="N3273" i="7"/>
  <c r="N3337" i="7"/>
  <c r="N3393" i="7"/>
  <c r="N4219" i="7"/>
  <c r="N4251" i="7"/>
  <c r="N4330" i="7"/>
  <c r="N4405" i="7"/>
  <c r="N4507" i="7"/>
  <c r="N4586" i="7"/>
  <c r="N4642" i="7"/>
  <c r="N2378" i="7"/>
  <c r="N2816" i="7"/>
  <c r="N2982" i="7"/>
  <c r="N3550" i="7"/>
  <c r="N1935" i="7"/>
  <c r="N1967" i="7"/>
  <c r="N1999" i="7"/>
  <c r="N2031" i="7"/>
  <c r="N2063" i="7"/>
  <c r="N2100" i="7"/>
  <c r="N1595" i="7"/>
  <c r="N1603" i="7"/>
  <c r="N1611" i="7"/>
  <c r="N1699" i="7"/>
  <c r="N1754" i="7"/>
  <c r="N1782" i="7"/>
  <c r="N1822" i="7"/>
  <c r="N1861" i="7"/>
  <c r="N1893" i="7"/>
  <c r="N1925" i="7"/>
  <c r="N1957" i="7"/>
  <c r="N1989" i="7"/>
  <c r="N2021" i="7"/>
  <c r="N2053" i="7"/>
  <c r="N2079" i="7"/>
  <c r="N2104" i="7"/>
  <c r="N2172" i="7"/>
  <c r="N2204" i="7"/>
  <c r="N2235" i="7"/>
  <c r="N2267" i="7"/>
  <c r="N2299" i="7"/>
  <c r="N589" i="7"/>
  <c r="N702" i="7"/>
  <c r="N1365" i="7"/>
  <c r="N1429" i="7"/>
  <c r="N1501" i="7"/>
  <c r="N1543" i="7"/>
  <c r="N1587" i="7"/>
  <c r="N1722" i="7"/>
  <c r="N1780" i="7"/>
  <c r="N2135" i="7"/>
  <c r="N2191" i="7"/>
  <c r="N2241" i="7"/>
  <c r="N753" i="7"/>
  <c r="N1308" i="7"/>
  <c r="N1340" i="7"/>
  <c r="N1646" i="7"/>
  <c r="N1709" i="7"/>
  <c r="N1811" i="7"/>
  <c r="N2582" i="7"/>
  <c r="N2661" i="7"/>
  <c r="N673" i="7"/>
  <c r="N773" i="7"/>
  <c r="N1360" i="7"/>
  <c r="N1640" i="7"/>
  <c r="N1779" i="7"/>
  <c r="N1827" i="7"/>
  <c r="N1872" i="7"/>
  <c r="N1904" i="7"/>
  <c r="N1936" i="7"/>
  <c r="N1968" i="7"/>
  <c r="N2000" i="7"/>
  <c r="N2032" i="7"/>
  <c r="N2064" i="7"/>
  <c r="N2139" i="7"/>
  <c r="N816" i="7"/>
  <c r="N1582" i="7"/>
  <c r="N1665" i="7"/>
  <c r="N1688" i="7"/>
  <c r="N1745" i="7"/>
  <c r="N1829" i="7"/>
  <c r="N1858" i="7"/>
  <c r="N1890" i="7"/>
  <c r="N1922" i="7"/>
  <c r="N1954" i="7"/>
  <c r="N1986" i="7"/>
  <c r="N2018" i="7"/>
  <c r="N2050" i="7"/>
  <c r="N2080" i="7"/>
  <c r="N2244" i="7"/>
  <c r="N2276" i="7"/>
  <c r="N2308" i="7"/>
  <c r="N693" i="7"/>
  <c r="N1119" i="7"/>
  <c r="N1842" i="7"/>
  <c r="N2111" i="7"/>
  <c r="N2150" i="7"/>
  <c r="N2182" i="7"/>
  <c r="N2214" i="7"/>
  <c r="N2250" i="7"/>
  <c r="N1733" i="7"/>
  <c r="N2269" i="7"/>
  <c r="N2301" i="7"/>
  <c r="N2333" i="7"/>
  <c r="N2365" i="7"/>
  <c r="N2397" i="7"/>
  <c r="N2429" i="7"/>
  <c r="N2461" i="7"/>
  <c r="N2664" i="7"/>
  <c r="N2736" i="7"/>
  <c r="N2885" i="7"/>
  <c r="N2934" i="7"/>
  <c r="N2992" i="7"/>
  <c r="N3130" i="7"/>
  <c r="N3179" i="7"/>
  <c r="N3233" i="7"/>
  <c r="N3263" i="7"/>
  <c r="N3504" i="7"/>
  <c r="N3627" i="7"/>
  <c r="N3643" i="7"/>
  <c r="N3659" i="7"/>
  <c r="N3675" i="7"/>
  <c r="N3691" i="7"/>
  <c r="N3707" i="7"/>
  <c r="N3723" i="7"/>
  <c r="N3739" i="7"/>
  <c r="N3755" i="7"/>
  <c r="N3771" i="7"/>
  <c r="N3787" i="7"/>
  <c r="N3803" i="7"/>
  <c r="N3819" i="7"/>
  <c r="N3835" i="7"/>
  <c r="N3851" i="7"/>
  <c r="N3867" i="7"/>
  <c r="N3883" i="7"/>
  <c r="N3899" i="7"/>
  <c r="N3915" i="7"/>
  <c r="N3931" i="7"/>
  <c r="N3947" i="7"/>
  <c r="N3963" i="7"/>
  <c r="N3979" i="7"/>
  <c r="N3995" i="7"/>
  <c r="N4009" i="7"/>
  <c r="N4017" i="7"/>
  <c r="N4031" i="7"/>
  <c r="N4043" i="7"/>
  <c r="N4055" i="7"/>
  <c r="N4105" i="7"/>
  <c r="N1741" i="7"/>
  <c r="N2147" i="7"/>
  <c r="N2495" i="7"/>
  <c r="N2596" i="7"/>
  <c r="N2668" i="7"/>
  <c r="N2810" i="7"/>
  <c r="N2889" i="7"/>
  <c r="N2964" i="7"/>
  <c r="N3081" i="7"/>
  <c r="N3134" i="7"/>
  <c r="N3205" i="7"/>
  <c r="N3241" i="7"/>
  <c r="N3355" i="7"/>
  <c r="N3387" i="7"/>
  <c r="N3403" i="7"/>
  <c r="N3448" i="7"/>
  <c r="N3474" i="7"/>
  <c r="N3508" i="7"/>
  <c r="N3548" i="7"/>
  <c r="N3637" i="7"/>
  <c r="N3669" i="7"/>
  <c r="N3701" i="7"/>
  <c r="N3733" i="7"/>
  <c r="N3765" i="7"/>
  <c r="N3797" i="7"/>
  <c r="N3829" i="7"/>
  <c r="N3861" i="7"/>
  <c r="N3893" i="7"/>
  <c r="N3925" i="7"/>
  <c r="N3957" i="7"/>
  <c r="N3989" i="7"/>
  <c r="N4033" i="7"/>
  <c r="N4067" i="7"/>
  <c r="N4226" i="7"/>
  <c r="N1653" i="7"/>
  <c r="N1765" i="7"/>
  <c r="N2549" i="7"/>
  <c r="N2587" i="7"/>
  <c r="N2606" i="7"/>
  <c r="N2750" i="7"/>
  <c r="N2829" i="7"/>
  <c r="N2904" i="7"/>
  <c r="N3006" i="7"/>
  <c r="N3085" i="7"/>
  <c r="N3123" i="7"/>
  <c r="N3202" i="7"/>
  <c r="N3313" i="7"/>
  <c r="N3495" i="7"/>
  <c r="N3616" i="7"/>
  <c r="N4134" i="7"/>
  <c r="N4209" i="7"/>
  <c r="N4311" i="7"/>
  <c r="N4390" i="7"/>
  <c r="N4465" i="7"/>
  <c r="N4567" i="7"/>
  <c r="N1802" i="7"/>
  <c r="N2179" i="7"/>
  <c r="N2344" i="7"/>
  <c r="N2376" i="7"/>
  <c r="N2408" i="7"/>
  <c r="N2440" i="7"/>
  <c r="N2476" i="7"/>
  <c r="N2691" i="7"/>
  <c r="N2722" i="7"/>
  <c r="N3345" i="7"/>
  <c r="N2282" i="7"/>
  <c r="N2314" i="7"/>
  <c r="N2394" i="7"/>
  <c r="N2572" i="7"/>
  <c r="N2880" i="7"/>
  <c r="N3046" i="7"/>
  <c r="N3114" i="7"/>
  <c r="N3520" i="7"/>
  <c r="N3614" i="7"/>
  <c r="N3636" i="7"/>
  <c r="N3652" i="7"/>
  <c r="N3668" i="7"/>
  <c r="N3684" i="7"/>
  <c r="N3700" i="7"/>
  <c r="N3716" i="7"/>
  <c r="N3732" i="7"/>
  <c r="N3748" i="7"/>
  <c r="N3764" i="7"/>
  <c r="N1037" i="7"/>
  <c r="N1069" i="7"/>
  <c r="N1446" i="7"/>
  <c r="N1474" i="7"/>
  <c r="N1510" i="7"/>
  <c r="N1542" i="7"/>
  <c r="N547" i="7"/>
  <c r="N633" i="7"/>
  <c r="N675" i="7"/>
  <c r="N721" i="7"/>
  <c r="N770" i="7"/>
  <c r="N840" i="7"/>
  <c r="N872" i="7"/>
  <c r="N1089" i="7"/>
  <c r="N1368" i="7"/>
  <c r="N1400" i="7"/>
  <c r="N1432" i="7"/>
  <c r="N1464" i="7"/>
  <c r="N1496" i="7"/>
  <c r="N1528" i="7"/>
  <c r="N1560" i="7"/>
  <c r="N1592" i="7"/>
  <c r="N707" i="7"/>
  <c r="N774" i="7"/>
  <c r="N805" i="7"/>
  <c r="N856" i="7"/>
  <c r="N878" i="7"/>
  <c r="N1146" i="7"/>
  <c r="N1178" i="7"/>
  <c r="N1210" i="7"/>
  <c r="N1242" i="7"/>
  <c r="N1274" i="7"/>
  <c r="N1306" i="7"/>
  <c r="N1338" i="7"/>
  <c r="N1357" i="7"/>
  <c r="N1680" i="7"/>
  <c r="N564" i="7"/>
  <c r="N634" i="7"/>
  <c r="N744" i="7"/>
  <c r="N910" i="7"/>
  <c r="N942" i="7"/>
  <c r="N974" i="7"/>
  <c r="N1006" i="7"/>
  <c r="N1103" i="7"/>
  <c r="N1132" i="7"/>
  <c r="N1164" i="7"/>
  <c r="N1196" i="7"/>
  <c r="N1228" i="7"/>
  <c r="N1260" i="7"/>
  <c r="N1292" i="7"/>
  <c r="N574" i="7"/>
  <c r="N606" i="7"/>
  <c r="N638" i="7"/>
  <c r="N670" i="7"/>
  <c r="N833" i="7"/>
  <c r="N892" i="7"/>
  <c r="N924" i="7"/>
  <c r="N956" i="7"/>
  <c r="N988" i="7"/>
  <c r="N1020" i="7"/>
  <c r="N1052" i="7"/>
  <c r="N1403" i="7"/>
  <c r="N1413" i="7"/>
  <c r="N1421" i="7"/>
  <c r="N1471" i="7"/>
  <c r="N1491" i="7"/>
  <c r="N1541" i="7"/>
  <c r="N582" i="7"/>
  <c r="N1153" i="7"/>
  <c r="N1185" i="7"/>
  <c r="N1193" i="7"/>
  <c r="N1201" i="7"/>
  <c r="N1231" i="7"/>
  <c r="N1263" i="7"/>
  <c r="N1323" i="7"/>
  <c r="N1356" i="7"/>
  <c r="N1687" i="7"/>
  <c r="N571" i="7"/>
  <c r="N618" i="7"/>
  <c r="N676" i="7"/>
  <c r="N609" i="7"/>
  <c r="N748" i="7"/>
  <c r="N1620" i="7"/>
  <c r="N1841" i="7"/>
  <c r="N1851" i="7"/>
  <c r="N1883" i="7"/>
  <c r="N1915" i="7"/>
  <c r="N1947" i="7"/>
  <c r="N1979" i="7"/>
  <c r="N2011" i="7"/>
  <c r="N2043" i="7"/>
  <c r="N2075" i="7"/>
  <c r="N2134" i="7"/>
  <c r="N2158" i="7"/>
  <c r="N2190" i="7"/>
  <c r="N593" i="7"/>
  <c r="N1363" i="7"/>
  <c r="N1674" i="7"/>
  <c r="N1708" i="7"/>
  <c r="N1807" i="7"/>
  <c r="N1865" i="7"/>
  <c r="N1897" i="7"/>
  <c r="N1929" i="7"/>
  <c r="N1961" i="7"/>
  <c r="N1993" i="7"/>
  <c r="N2025" i="7"/>
  <c r="N2057" i="7"/>
  <c r="N2247" i="7"/>
  <c r="N2279" i="7"/>
  <c r="N2311" i="7"/>
  <c r="N709" i="7"/>
  <c r="N1369" i="7"/>
  <c r="N1469" i="7"/>
  <c r="N1505" i="7"/>
  <c r="N1555" i="7"/>
  <c r="N1663" i="7"/>
  <c r="N1803" i="7"/>
  <c r="N2087" i="7"/>
  <c r="N2157" i="7"/>
  <c r="N2245" i="7"/>
  <c r="N800" i="7"/>
  <c r="N1312" i="7"/>
  <c r="N1344" i="7"/>
  <c r="N1815" i="7"/>
  <c r="N2089" i="7"/>
  <c r="N2133" i="7"/>
  <c r="N2212" i="7"/>
  <c r="N2550" i="7"/>
  <c r="N2629" i="7"/>
  <c r="N2704" i="7"/>
  <c r="N610" i="7"/>
  <c r="N700" i="7"/>
  <c r="N1694" i="7"/>
  <c r="N1751" i="7"/>
  <c r="N1852" i="7"/>
  <c r="N1884" i="7"/>
  <c r="N1916" i="7"/>
  <c r="N1948" i="7"/>
  <c r="N1980" i="7"/>
  <c r="N2012" i="7"/>
  <c r="N2044" i="7"/>
  <c r="N2076" i="7"/>
  <c r="N2216" i="7"/>
  <c r="N1792" i="7"/>
  <c r="N1810" i="7"/>
  <c r="N1862" i="7"/>
  <c r="N1894" i="7"/>
  <c r="N1926" i="7"/>
  <c r="N1958" i="7"/>
  <c r="N1990" i="7"/>
  <c r="N2022" i="7"/>
  <c r="N2054" i="7"/>
  <c r="N2137" i="7"/>
  <c r="N2169" i="7"/>
  <c r="N2201" i="7"/>
  <c r="N2224" i="7"/>
  <c r="N2256" i="7"/>
  <c r="N2288" i="7"/>
  <c r="N2320" i="7"/>
  <c r="N604" i="7"/>
  <c r="N828" i="7"/>
  <c r="N1123" i="7"/>
  <c r="N1662" i="7"/>
  <c r="N1723" i="7"/>
  <c r="N1742" i="7"/>
  <c r="N1774" i="7"/>
  <c r="N2082" i="7"/>
  <c r="N2222" i="7"/>
  <c r="N2254" i="7"/>
  <c r="N2273" i="7"/>
  <c r="N2305" i="7"/>
  <c r="N2337" i="7"/>
  <c r="N2369" i="7"/>
  <c r="N2401" i="7"/>
  <c r="N2433" i="7"/>
  <c r="N2465" i="7"/>
  <c r="N2526" i="7"/>
  <c r="N2577" i="7"/>
  <c r="N2634" i="7"/>
  <c r="N2789" i="7"/>
  <c r="N2838" i="7"/>
  <c r="N2896" i="7"/>
  <c r="N3045" i="7"/>
  <c r="N3096" i="7"/>
  <c r="N3137" i="7"/>
  <c r="N3303" i="7"/>
  <c r="N3319" i="7"/>
  <c r="N3420" i="7"/>
  <c r="N3517" i="7"/>
  <c r="N3544" i="7"/>
  <c r="N3591" i="7"/>
  <c r="N1784" i="7"/>
  <c r="N2154" i="7"/>
  <c r="N2520" i="7"/>
  <c r="N2560" i="7"/>
  <c r="N2621" i="7"/>
  <c r="N2778" i="7"/>
  <c r="N2857" i="7"/>
  <c r="N2932" i="7"/>
  <c r="N3173" i="7"/>
  <c r="N3245" i="7"/>
  <c r="N3335" i="7"/>
  <c r="N3367" i="7"/>
  <c r="N3430" i="7"/>
  <c r="N3521" i="7"/>
  <c r="N3561" i="7"/>
  <c r="N3595" i="7"/>
  <c r="N3641" i="7"/>
  <c r="N3673" i="7"/>
  <c r="N3705" i="7"/>
  <c r="N3737" i="7"/>
  <c r="N3769" i="7"/>
  <c r="N3801" i="7"/>
  <c r="N3833" i="7"/>
  <c r="N3865" i="7"/>
  <c r="N3897" i="7"/>
  <c r="N3929" i="7"/>
  <c r="N3961" i="7"/>
  <c r="N3993" i="7"/>
  <c r="N4037" i="7"/>
  <c r="N4130" i="7"/>
  <c r="N4179" i="7"/>
  <c r="N1643" i="7"/>
  <c r="N2513" i="7"/>
  <c r="N2697" i="7"/>
  <c r="N2718" i="7"/>
  <c r="N2797" i="7"/>
  <c r="N2872" i="7"/>
  <c r="N2974" i="7"/>
  <c r="N3053" i="7"/>
  <c r="N3170" i="7"/>
  <c r="N3249" i="7"/>
  <c r="N3279" i="7"/>
  <c r="N3317" i="7"/>
  <c r="N3424" i="7"/>
  <c r="N3584" i="7"/>
  <c r="N4102" i="7"/>
  <c r="N4177" i="7"/>
  <c r="N4279" i="7"/>
  <c r="N4358" i="7"/>
  <c r="N4433" i="7"/>
  <c r="N1806" i="7"/>
  <c r="N2186" i="7"/>
  <c r="N2356" i="7"/>
  <c r="N2388" i="7"/>
  <c r="N2420" i="7"/>
  <c r="N2452" i="7"/>
  <c r="N2478" i="7"/>
  <c r="N2557" i="7"/>
  <c r="N2593" i="7"/>
  <c r="N3057" i="7"/>
  <c r="N3242" i="7"/>
  <c r="N3349" i="7"/>
  <c r="N2410" i="7"/>
  <c r="N2944" i="7"/>
  <c r="N3178" i="7"/>
  <c r="N3292" i="7"/>
  <c r="N3308" i="7"/>
  <c r="N3316" i="7"/>
  <c r="N3324" i="7"/>
  <c r="N3332" i="7"/>
  <c r="N2514" i="7"/>
  <c r="N2620" i="7"/>
  <c r="N2760" i="7"/>
  <c r="N2862" i="7"/>
  <c r="N2941" i="7"/>
  <c r="N3016" i="7"/>
  <c r="N3139" i="7"/>
  <c r="N3218" i="7"/>
  <c r="N3392" i="7"/>
  <c r="N3421" i="7"/>
  <c r="N3509" i="7"/>
  <c r="N3583" i="7"/>
  <c r="N4097" i="7"/>
  <c r="N4199" i="7"/>
  <c r="N4231" i="7"/>
  <c r="N4263" i="7"/>
  <c r="N4342" i="7"/>
  <c r="N4417" i="7"/>
  <c r="N4746" i="7"/>
  <c r="N708" i="7"/>
  <c r="N923" i="7"/>
  <c r="N971" i="7"/>
  <c r="N1041" i="7"/>
  <c r="N1366" i="7"/>
  <c r="N1390" i="7"/>
  <c r="N594" i="7"/>
  <c r="N736" i="7"/>
  <c r="N844" i="7"/>
  <c r="N1372" i="7"/>
  <c r="N1436" i="7"/>
  <c r="N1500" i="7"/>
  <c r="N1564" i="7"/>
  <c r="N551" i="7"/>
  <c r="N615" i="7"/>
  <c r="N679" i="7"/>
  <c r="N746" i="7"/>
  <c r="N860" i="7"/>
  <c r="N1158" i="7"/>
  <c r="N1190" i="7"/>
  <c r="N1222" i="7"/>
  <c r="N1254" i="7"/>
  <c r="N1286" i="7"/>
  <c r="N1318" i="7"/>
  <c r="N1648" i="7"/>
  <c r="N1718" i="7"/>
  <c r="N602" i="7"/>
  <c r="N890" i="7"/>
  <c r="N922" i="7"/>
  <c r="N954" i="7"/>
  <c r="N986" i="7"/>
  <c r="N1018" i="7"/>
  <c r="N1136" i="7"/>
  <c r="N1168" i="7"/>
  <c r="N1200" i="7"/>
  <c r="N1232" i="7"/>
  <c r="N1264" i="7"/>
  <c r="N1296" i="7"/>
  <c r="N720" i="7"/>
  <c r="N750" i="7"/>
  <c r="N782" i="7"/>
  <c r="N809" i="7"/>
  <c r="N837" i="7"/>
  <c r="N896" i="7"/>
  <c r="N928" i="7"/>
  <c r="N960" i="7"/>
  <c r="N992" i="7"/>
  <c r="N1024" i="7"/>
  <c r="N1056" i="7"/>
  <c r="N1099" i="7"/>
  <c r="N1367" i="7"/>
  <c r="N1387" i="7"/>
  <c r="N1395" i="7"/>
  <c r="N1431" i="7"/>
  <c r="N1439" i="7"/>
  <c r="N1447" i="7"/>
  <c r="N1455" i="7"/>
  <c r="N1463" i="7"/>
  <c r="N550" i="7"/>
  <c r="N663" i="7"/>
  <c r="N752" i="7"/>
  <c r="N790" i="7"/>
  <c r="N1121" i="7"/>
  <c r="N1133" i="7"/>
  <c r="N1165" i="7"/>
  <c r="N1211" i="7"/>
  <c r="N1243" i="7"/>
  <c r="N1275" i="7"/>
  <c r="N1299" i="7"/>
  <c r="N1655" i="7"/>
  <c r="N1728" i="7"/>
  <c r="N580" i="7"/>
  <c r="N734" i="7"/>
  <c r="N823" i="7"/>
  <c r="N883" i="7"/>
  <c r="N897" i="7"/>
  <c r="N913" i="7"/>
  <c r="N929" i="7"/>
  <c r="N939" i="7"/>
  <c r="N947" i="7"/>
  <c r="N961" i="7"/>
  <c r="N977" i="7"/>
  <c r="N991" i="7"/>
  <c r="N1019" i="7"/>
  <c r="N1039" i="7"/>
  <c r="N1055" i="7"/>
  <c r="N1071" i="7"/>
  <c r="N546" i="7"/>
  <c r="N636" i="7"/>
  <c r="N1651" i="7"/>
  <c r="N1744" i="7"/>
  <c r="N1863" i="7"/>
  <c r="N1895" i="7"/>
  <c r="N1927" i="7"/>
  <c r="N1959" i="7"/>
  <c r="N1991" i="7"/>
  <c r="N2023" i="7"/>
  <c r="N2055" i="7"/>
  <c r="N2121" i="7"/>
  <c r="N729" i="7"/>
  <c r="N1565" i="7"/>
  <c r="N1589" i="7"/>
  <c r="N1597" i="7"/>
  <c r="N1605" i="7"/>
  <c r="N1729" i="7"/>
  <c r="N1761" i="7"/>
  <c r="N1789" i="7"/>
  <c r="N1832" i="7"/>
  <c r="N1869" i="7"/>
  <c r="N1901" i="7"/>
  <c r="N1933" i="7"/>
  <c r="N1965" i="7"/>
  <c r="N1997" i="7"/>
  <c r="N2029" i="7"/>
  <c r="N2061" i="7"/>
  <c r="N2153" i="7"/>
  <c r="N2185" i="7"/>
  <c r="N2217" i="7"/>
  <c r="N2227" i="7"/>
  <c r="N2259" i="7"/>
  <c r="N2291" i="7"/>
  <c r="N627" i="7"/>
  <c r="N713" i="7"/>
  <c r="N1373" i="7"/>
  <c r="N1473" i="7"/>
  <c r="N1509" i="7"/>
  <c r="N1559" i="7"/>
  <c r="N1619" i="7"/>
  <c r="N1672" i="7"/>
  <c r="N1726" i="7"/>
  <c r="N1817" i="7"/>
  <c r="N2106" i="7"/>
  <c r="N2208" i="7"/>
  <c r="N2249" i="7"/>
  <c r="N1316" i="7"/>
  <c r="N1361" i="7"/>
  <c r="N1747" i="7"/>
  <c r="N1790" i="7"/>
  <c r="N1821" i="7"/>
  <c r="N2180" i="7"/>
  <c r="N2518" i="7"/>
  <c r="N2597" i="7"/>
  <c r="N2672" i="7"/>
  <c r="N617" i="7"/>
  <c r="N808" i="7"/>
  <c r="N1650" i="7"/>
  <c r="N1701" i="7"/>
  <c r="N1788" i="7"/>
  <c r="N1864" i="7"/>
  <c r="N1896" i="7"/>
  <c r="N1928" i="7"/>
  <c r="N1960" i="7"/>
  <c r="N1992" i="7"/>
  <c r="N2024" i="7"/>
  <c r="N2056" i="7"/>
  <c r="N2124" i="7"/>
  <c r="N2184" i="7"/>
  <c r="N1362" i="7"/>
  <c r="N1614" i="7"/>
  <c r="N1675" i="7"/>
  <c r="N1698" i="7"/>
  <c r="N1755" i="7"/>
  <c r="N1796" i="7"/>
  <c r="N1831" i="7"/>
  <c r="N1866" i="7"/>
  <c r="N1898" i="7"/>
  <c r="N1930" i="7"/>
  <c r="N1962" i="7"/>
  <c r="N1994" i="7"/>
  <c r="N2026" i="7"/>
  <c r="N2058" i="7"/>
  <c r="N2107" i="7"/>
  <c r="N2236" i="7"/>
  <c r="N2268" i="7"/>
  <c r="N2300" i="7"/>
  <c r="N724" i="7"/>
  <c r="N1109" i="7"/>
  <c r="N1725" i="7"/>
  <c r="N1820" i="7"/>
  <c r="N2160" i="7"/>
  <c r="N2192" i="7"/>
  <c r="N2226" i="7"/>
  <c r="N2258" i="7"/>
  <c r="N1737" i="7"/>
  <c r="N2277" i="7"/>
  <c r="N2309" i="7"/>
  <c r="N2341" i="7"/>
  <c r="N2373" i="7"/>
  <c r="N2405" i="7"/>
  <c r="N2437" i="7"/>
  <c r="N2469" i="7"/>
  <c r="N2592" i="7"/>
  <c r="N2670" i="7"/>
  <c r="N2742" i="7"/>
  <c r="N2800" i="7"/>
  <c r="N2949" i="7"/>
  <c r="N2998" i="7"/>
  <c r="N3056" i="7"/>
  <c r="N3194" i="7"/>
  <c r="N3251" i="7"/>
  <c r="N3267" i="7"/>
  <c r="N3557" i="7"/>
  <c r="N3631" i="7"/>
  <c r="N3647" i="7"/>
  <c r="N3663" i="7"/>
  <c r="N3679" i="7"/>
  <c r="N3695" i="7"/>
  <c r="N3711" i="7"/>
  <c r="N3727" i="7"/>
  <c r="N3743" i="7"/>
  <c r="N3759" i="7"/>
  <c r="N3775" i="7"/>
  <c r="N3791" i="7"/>
  <c r="N3807" i="7"/>
  <c r="N3823" i="7"/>
  <c r="N3839" i="7"/>
  <c r="N3855" i="7"/>
  <c r="N3871" i="7"/>
  <c r="N3887" i="7"/>
  <c r="N3903" i="7"/>
  <c r="N3919" i="7"/>
  <c r="N3935" i="7"/>
  <c r="N3951" i="7"/>
  <c r="N3967" i="7"/>
  <c r="N3983" i="7"/>
  <c r="N3999" i="7"/>
  <c r="N4011" i="7"/>
  <c r="N4019" i="7"/>
  <c r="N4035" i="7"/>
  <c r="N4045" i="7"/>
  <c r="N4059" i="7"/>
  <c r="N4111" i="7"/>
  <c r="N2524" i="7"/>
  <c r="N2632" i="7"/>
  <c r="N2746" i="7"/>
  <c r="N2825" i="7"/>
  <c r="N2900" i="7"/>
  <c r="N3002" i="7"/>
  <c r="N3049" i="7"/>
  <c r="N3141" i="7"/>
  <c r="N3347" i="7"/>
  <c r="N3379" i="7"/>
  <c r="N3391" i="7"/>
  <c r="N3407" i="7"/>
  <c r="N3455" i="7"/>
  <c r="N3480" i="7"/>
  <c r="N3525" i="7"/>
  <c r="N3602" i="7"/>
  <c r="N3645" i="7"/>
  <c r="N3677" i="7"/>
  <c r="N3709" i="7"/>
  <c r="N3741" i="7"/>
  <c r="N3773" i="7"/>
  <c r="N3805" i="7"/>
  <c r="N3837" i="7"/>
  <c r="N3869" i="7"/>
  <c r="N3901" i="7"/>
  <c r="N3933" i="7"/>
  <c r="N3965" i="7"/>
  <c r="N3997" i="7"/>
  <c r="N4049" i="7"/>
  <c r="N4071" i="7"/>
  <c r="N4141" i="7"/>
  <c r="N4243" i="7"/>
  <c r="N1645" i="7"/>
  <c r="N1706" i="7"/>
  <c r="N1769" i="7"/>
  <c r="N2564" i="7"/>
  <c r="N2625" i="7"/>
  <c r="N2765" i="7"/>
  <c r="N2840" i="7"/>
  <c r="N2942" i="7"/>
  <c r="N3021" i="7"/>
  <c r="N3138" i="7"/>
  <c r="N3209" i="7"/>
  <c r="N3253" i="7"/>
  <c r="N3321" i="7"/>
  <c r="N3552" i="7"/>
  <c r="N4069" i="7"/>
  <c r="N4145" i="7"/>
  <c r="N4247" i="7"/>
  <c r="N4326" i="7"/>
  <c r="N4401" i="7"/>
  <c r="N4503" i="7"/>
  <c r="N4582" i="7"/>
  <c r="N2336" i="7"/>
  <c r="N2368" i="7"/>
  <c r="N2400" i="7"/>
  <c r="N2432" i="7"/>
  <c r="N2701" i="7"/>
  <c r="N2737" i="7"/>
  <c r="N2769" i="7"/>
  <c r="N2801" i="7"/>
  <c r="N2833" i="7"/>
  <c r="N2865" i="7"/>
  <c r="N2897" i="7"/>
  <c r="N2929" i="7"/>
  <c r="N2961" i="7"/>
  <c r="N2993" i="7"/>
  <c r="N3025" i="7"/>
  <c r="N3093" i="7"/>
  <c r="N3127" i="7"/>
  <c r="N3159" i="7"/>
  <c r="N3191" i="7"/>
  <c r="N3223" i="7"/>
  <c r="N3283" i="7"/>
  <c r="N3353" i="7"/>
  <c r="N1753" i="7"/>
  <c r="N2426" i="7"/>
  <c r="N2659" i="7"/>
  <c r="N3008" i="7"/>
  <c r="N3250" i="7"/>
  <c r="N3258" i="7"/>
  <c r="N3266" i="7"/>
  <c r="N3473" i="7"/>
  <c r="N4110" i="7"/>
  <c r="N1837" i="7"/>
  <c r="N3074" i="7"/>
  <c r="N3034" i="7"/>
  <c r="N3415" i="7"/>
  <c r="N4085" i="7"/>
  <c r="N4726" i="7"/>
  <c r="N4715" i="7"/>
  <c r="N590" i="7"/>
  <c r="N807" i="7"/>
  <c r="N891" i="7"/>
  <c r="N1009" i="7"/>
  <c r="N1075" i="7"/>
  <c r="N1378" i="7"/>
  <c r="N1414" i="7"/>
  <c r="N556" i="7"/>
  <c r="N684" i="7"/>
  <c r="N777" i="7"/>
  <c r="N1079" i="7"/>
  <c r="N1404" i="7"/>
  <c r="N1468" i="7"/>
  <c r="N1532" i="7"/>
  <c r="N1596" i="7"/>
  <c r="N583" i="7"/>
  <c r="N647" i="7"/>
  <c r="N299" i="7"/>
  <c r="N232" i="7"/>
  <c r="N283" i="7"/>
  <c r="N204" i="7"/>
  <c r="N243" i="7"/>
  <c r="N417" i="7"/>
  <c r="N409" i="7"/>
  <c r="N862" i="7"/>
  <c r="N791" i="7"/>
  <c r="N858" i="7"/>
  <c r="N795" i="7"/>
  <c r="N1034" i="7"/>
  <c r="N1074" i="7"/>
  <c r="N1038" i="7"/>
  <c r="N1118" i="7"/>
  <c r="N1347" i="7"/>
  <c r="N1546" i="7"/>
  <c r="N1482" i="7"/>
  <c r="N1598" i="7"/>
  <c r="N1530" i="7"/>
  <c r="N1490" i="7"/>
  <c r="N1594" i="7"/>
  <c r="N2101" i="7"/>
  <c r="N2117" i="7"/>
  <c r="N2451" i="7"/>
  <c r="N2455" i="7"/>
  <c r="N2447" i="7"/>
  <c r="N3086" i="7"/>
  <c r="N3050" i="7"/>
  <c r="N3423" i="7"/>
  <c r="N4084" i="7"/>
  <c r="N4734" i="7"/>
  <c r="N4706" i="7"/>
  <c r="N4602" i="7"/>
  <c r="N4606" i="7"/>
  <c r="N558" i="7"/>
  <c r="N671" i="7"/>
  <c r="N783" i="7"/>
  <c r="N895" i="7"/>
  <c r="N927" i="7"/>
  <c r="N975" i="7"/>
  <c r="N1013" i="7"/>
  <c r="N1045" i="7"/>
  <c r="N1104" i="7"/>
  <c r="N1430" i="7"/>
  <c r="N1454" i="7"/>
  <c r="N1478" i="7"/>
  <c r="N1518" i="7"/>
  <c r="N1550" i="7"/>
  <c r="N601" i="7"/>
  <c r="N643" i="7"/>
  <c r="N1091" i="7"/>
  <c r="N1376" i="7"/>
  <c r="N1408" i="7"/>
  <c r="N1440" i="7"/>
  <c r="N1472" i="7"/>
  <c r="N1504" i="7"/>
  <c r="N1536" i="7"/>
  <c r="N1568" i="7"/>
  <c r="N1600" i="7"/>
  <c r="N781" i="7"/>
  <c r="N864" i="7"/>
  <c r="N880" i="7"/>
  <c r="N1138" i="7"/>
  <c r="N1170" i="7"/>
  <c r="N1202" i="7"/>
  <c r="N1234" i="7"/>
  <c r="N1266" i="7"/>
  <c r="N1298" i="7"/>
  <c r="N1330" i="7"/>
  <c r="N1616" i="7"/>
  <c r="N1686" i="7"/>
  <c r="N570" i="7"/>
  <c r="N683" i="7"/>
  <c r="N902" i="7"/>
  <c r="N934" i="7"/>
  <c r="N966" i="7"/>
  <c r="N998" i="7"/>
  <c r="N1030" i="7"/>
  <c r="N1081" i="7"/>
  <c r="N1105" i="7"/>
  <c r="N1140" i="7"/>
  <c r="N1172" i="7"/>
  <c r="N1204" i="7"/>
  <c r="N1236" i="7"/>
  <c r="N1268" i="7"/>
  <c r="N549" i="7"/>
  <c r="N581" i="7"/>
  <c r="N613" i="7"/>
  <c r="N645" i="7"/>
  <c r="N677" i="7"/>
  <c r="N841" i="7"/>
  <c r="N900" i="7"/>
  <c r="N932" i="7"/>
  <c r="N964" i="7"/>
  <c r="N996" i="7"/>
  <c r="N1028" i="7"/>
  <c r="N1060" i="7"/>
  <c r="N1379" i="7"/>
  <c r="N1415" i="7"/>
  <c r="N1423" i="7"/>
  <c r="N1483" i="7"/>
  <c r="N1507" i="7"/>
  <c r="N1533" i="7"/>
  <c r="N631" i="7"/>
  <c r="N706" i="7"/>
  <c r="N849" i="7"/>
  <c r="N1145" i="7"/>
  <c r="N1177" i="7"/>
  <c r="N1187" i="7"/>
  <c r="N1195" i="7"/>
  <c r="N1203" i="7"/>
  <c r="N1223" i="7"/>
  <c r="N1255" i="7"/>
  <c r="N1339" i="7"/>
  <c r="N1623" i="7"/>
  <c r="N1696" i="7"/>
  <c r="N635" i="7"/>
  <c r="N682" i="7"/>
  <c r="N756" i="7"/>
  <c r="N553" i="7"/>
  <c r="N786" i="7"/>
  <c r="N1626" i="7"/>
  <c r="N1695" i="7"/>
  <c r="N1843" i="7"/>
  <c r="N1875" i="7"/>
  <c r="N1907" i="7"/>
  <c r="N1939" i="7"/>
  <c r="N1971" i="7"/>
  <c r="N2003" i="7"/>
  <c r="N2035" i="7"/>
  <c r="N2067" i="7"/>
  <c r="N2086" i="7"/>
  <c r="N2168" i="7"/>
  <c r="N2200" i="7"/>
  <c r="N745" i="7"/>
  <c r="N1579" i="7"/>
  <c r="N1799" i="7"/>
  <c r="N1873" i="7"/>
  <c r="N1905" i="7"/>
  <c r="N1937" i="7"/>
  <c r="N1969" i="7"/>
  <c r="N2001" i="7"/>
  <c r="N2033" i="7"/>
  <c r="N2065" i="7"/>
  <c r="N2083" i="7"/>
  <c r="N2108" i="7"/>
  <c r="N2239" i="7"/>
  <c r="N2271" i="7"/>
  <c r="N2303" i="7"/>
  <c r="N629" i="7"/>
  <c r="N741" i="7"/>
  <c r="N1377" i="7"/>
  <c r="N1481" i="7"/>
  <c r="N1513" i="7"/>
  <c r="N1563" i="7"/>
  <c r="N1628" i="7"/>
  <c r="N2159" i="7"/>
  <c r="N2221" i="7"/>
  <c r="N2253" i="7"/>
  <c r="N859" i="7"/>
  <c r="N1320" i="7"/>
  <c r="N1636" i="7"/>
  <c r="N1667" i="7"/>
  <c r="N1711" i="7"/>
  <c r="N2091" i="7"/>
  <c r="N2148" i="7"/>
  <c r="N2485" i="7"/>
  <c r="N2565" i="7"/>
  <c r="N2640" i="7"/>
  <c r="N621" i="7"/>
  <c r="N730" i="7"/>
  <c r="N845" i="7"/>
  <c r="N1627" i="7"/>
  <c r="N1760" i="7"/>
  <c r="N1844" i="7"/>
  <c r="N1876" i="7"/>
  <c r="N1908" i="7"/>
  <c r="N1940" i="7"/>
  <c r="N1972" i="7"/>
  <c r="N2004" i="7"/>
  <c r="N2036" i="7"/>
  <c r="N2068" i="7"/>
  <c r="N2152" i="7"/>
  <c r="N657" i="7"/>
  <c r="N1364" i="7"/>
  <c r="N1621" i="7"/>
  <c r="N1677" i="7"/>
  <c r="N1812" i="7"/>
  <c r="N1870" i="7"/>
  <c r="N1902" i="7"/>
  <c r="N1934" i="7"/>
  <c r="N1966" i="7"/>
  <c r="N1998" i="7"/>
  <c r="N2030" i="7"/>
  <c r="N2062" i="7"/>
  <c r="N2084" i="7"/>
  <c r="N2143" i="7"/>
  <c r="N2171" i="7"/>
  <c r="N2203" i="7"/>
  <c r="N2248" i="7"/>
  <c r="N2280" i="7"/>
  <c r="N2312" i="7"/>
  <c r="N642" i="7"/>
  <c r="N1625" i="7"/>
  <c r="N1669" i="7"/>
  <c r="N1749" i="7"/>
  <c r="N1777" i="7"/>
  <c r="N2088" i="7"/>
  <c r="N2115" i="7"/>
  <c r="N2230" i="7"/>
  <c r="N1772" i="7"/>
  <c r="N2281" i="7"/>
  <c r="N2313" i="7"/>
  <c r="N2345" i="7"/>
  <c r="N2377" i="7"/>
  <c r="N2409" i="7"/>
  <c r="N2441" i="7"/>
  <c r="N2473" i="7"/>
  <c r="N2541" i="7"/>
  <c r="N2649" i="7"/>
  <c r="N2853" i="7"/>
  <c r="N2902" i="7"/>
  <c r="N2960" i="7"/>
  <c r="N3098" i="7"/>
  <c r="N3147" i="7"/>
  <c r="N3201" i="7"/>
  <c r="N3307" i="7"/>
  <c r="N3323" i="7"/>
  <c r="N3422" i="7"/>
  <c r="N3519" i="7"/>
  <c r="N3608" i="7"/>
  <c r="N1824" i="7"/>
  <c r="N2196" i="7"/>
  <c r="N2602" i="7"/>
  <c r="N2674" i="7"/>
  <c r="N2793" i="7"/>
  <c r="N2868" i="7"/>
  <c r="N2970" i="7"/>
  <c r="N3109" i="7"/>
  <c r="N3215" i="7"/>
  <c r="N3359" i="7"/>
  <c r="N3416" i="7"/>
  <c r="N3432" i="7"/>
  <c r="N3458" i="7"/>
  <c r="N3489" i="7"/>
  <c r="N3529" i="7"/>
  <c r="N3563" i="7"/>
  <c r="N3649" i="7"/>
  <c r="N3681" i="7"/>
  <c r="N3713" i="7"/>
  <c r="N3745" i="7"/>
  <c r="N3777" i="7"/>
  <c r="N3809" i="7"/>
  <c r="N3841" i="7"/>
  <c r="N3873" i="7"/>
  <c r="N3905" i="7"/>
  <c r="N3937" i="7"/>
  <c r="N3969" i="7"/>
  <c r="N4001" i="7"/>
  <c r="N4053" i="7"/>
  <c r="N4194" i="7"/>
  <c r="N1834" i="7"/>
  <c r="N2528" i="7"/>
  <c r="N2589" i="7"/>
  <c r="N2708" i="7"/>
  <c r="N2733" i="7"/>
  <c r="N2808" i="7"/>
  <c r="N2910" i="7"/>
  <c r="N2989" i="7"/>
  <c r="N3064" i="7"/>
  <c r="N3106" i="7"/>
  <c r="N3177" i="7"/>
  <c r="N3257" i="7"/>
  <c r="N3294" i="7"/>
  <c r="N3325" i="7"/>
  <c r="N3512" i="7"/>
  <c r="N3597" i="7"/>
  <c r="N4073" i="7"/>
  <c r="N4113" i="7"/>
  <c r="N4215" i="7"/>
  <c r="N4294" i="7"/>
  <c r="N4369" i="7"/>
  <c r="N4471" i="7"/>
  <c r="N4550" i="7"/>
  <c r="N2509" i="7"/>
  <c r="N2543" i="7"/>
  <c r="N2568" i="7"/>
  <c r="N2610" i="7"/>
  <c r="N3068" i="7"/>
  <c r="N3132" i="7"/>
  <c r="N3164" i="7"/>
  <c r="N3196" i="7"/>
  <c r="N3228" i="7"/>
  <c r="N3244" i="7"/>
  <c r="N3288" i="7"/>
  <c r="N3361" i="7"/>
  <c r="N3409" i="7"/>
  <c r="N4081" i="7"/>
  <c r="N4170" i="7"/>
  <c r="N4245" i="7"/>
  <c r="N4277" i="7"/>
  <c r="N4379" i="7"/>
  <c r="N4458" i="7"/>
  <c r="N4533" i="7"/>
  <c r="N2442" i="7"/>
  <c r="N2623" i="7"/>
  <c r="N2726" i="7"/>
  <c r="N3136" i="7"/>
  <c r="N1919" i="7"/>
  <c r="N1951" i="7"/>
  <c r="N1983" i="7"/>
  <c r="N2015" i="7"/>
  <c r="N2047" i="7"/>
  <c r="N2123" i="7"/>
  <c r="N2145" i="7"/>
  <c r="N1591" i="7"/>
  <c r="N1599" i="7"/>
  <c r="N1607" i="7"/>
  <c r="N1624" i="7"/>
  <c r="N1678" i="7"/>
  <c r="N1739" i="7"/>
  <c r="N1771" i="7"/>
  <c r="N1845" i="7"/>
  <c r="N1877" i="7"/>
  <c r="N1909" i="7"/>
  <c r="N1941" i="7"/>
  <c r="N1973" i="7"/>
  <c r="N2005" i="7"/>
  <c r="N2037" i="7"/>
  <c r="N2069" i="7"/>
  <c r="N2155" i="7"/>
  <c r="N2187" i="7"/>
  <c r="N2219" i="7"/>
  <c r="N2251" i="7"/>
  <c r="N2283" i="7"/>
  <c r="N2315" i="7"/>
  <c r="N780" i="7"/>
  <c r="N1381" i="7"/>
  <c r="N1485" i="7"/>
  <c r="N1517" i="7"/>
  <c r="N1567" i="7"/>
  <c r="N1682" i="7"/>
  <c r="N1743" i="7"/>
  <c r="N1819" i="7"/>
  <c r="N2112" i="7"/>
  <c r="N2225" i="7"/>
  <c r="N2257" i="7"/>
  <c r="N1324" i="7"/>
  <c r="N1756" i="7"/>
  <c r="N1823" i="7"/>
  <c r="N2193" i="7"/>
  <c r="N2489" i="7"/>
  <c r="N2533" i="7"/>
  <c r="N2608" i="7"/>
  <c r="N2710" i="7"/>
  <c r="N732" i="7"/>
  <c r="N1629" i="7"/>
  <c r="N1684" i="7"/>
  <c r="N1715" i="7"/>
  <c r="N1798" i="7"/>
  <c r="N1856" i="7"/>
  <c r="N1888" i="7"/>
  <c r="N1920" i="7"/>
  <c r="N1952" i="7"/>
  <c r="N1984" i="7"/>
  <c r="N2016" i="7"/>
  <c r="N2048" i="7"/>
  <c r="N2095" i="7"/>
  <c r="N2197" i="7"/>
  <c r="N716" i="7"/>
  <c r="N1732" i="7"/>
  <c r="N1764" i="7"/>
  <c r="N1838" i="7"/>
  <c r="N1874" i="7"/>
  <c r="N1906" i="7"/>
  <c r="N1938" i="7"/>
  <c r="N1970" i="7"/>
  <c r="N2002" i="7"/>
  <c r="N2034" i="7"/>
  <c r="N2066" i="7"/>
  <c r="N2118" i="7"/>
  <c r="N2228" i="7"/>
  <c r="N2260" i="7"/>
  <c r="N2292" i="7"/>
  <c r="N2324" i="7"/>
  <c r="N649" i="7"/>
  <c r="N754" i="7"/>
  <c r="N1115" i="7"/>
  <c r="N1652" i="7"/>
  <c r="N1833" i="7"/>
  <c r="N2173" i="7"/>
  <c r="N2205" i="7"/>
  <c r="N2234" i="7"/>
  <c r="N1656" i="7"/>
  <c r="N2113" i="7"/>
  <c r="N2285" i="7"/>
  <c r="N2317" i="7"/>
  <c r="N2349" i="7"/>
  <c r="N2381" i="7"/>
  <c r="N2413" i="7"/>
  <c r="N2445" i="7"/>
  <c r="N2477" i="7"/>
  <c r="N2552" i="7"/>
  <c r="N2598" i="7"/>
  <c r="N2651" i="7"/>
  <c r="N2689" i="7"/>
  <c r="N2757" i="7"/>
  <c r="N2806" i="7"/>
  <c r="N2864" i="7"/>
  <c r="N3013" i="7"/>
  <c r="N3062" i="7"/>
  <c r="N3105" i="7"/>
  <c r="N3255" i="7"/>
  <c r="N3271" i="7"/>
  <c r="N3485" i="7"/>
  <c r="N3559" i="7"/>
  <c r="N3621" i="7"/>
  <c r="N3635" i="7"/>
  <c r="N3651" i="7"/>
  <c r="N3667" i="7"/>
  <c r="N3683" i="7"/>
  <c r="N3699" i="7"/>
  <c r="N3715" i="7"/>
  <c r="N3731" i="7"/>
  <c r="N3747" i="7"/>
  <c r="N3763" i="7"/>
  <c r="N3779" i="7"/>
  <c r="N3795" i="7"/>
  <c r="N3811" i="7"/>
  <c r="N3827" i="7"/>
  <c r="N3843" i="7"/>
  <c r="N3859" i="7"/>
  <c r="N3875" i="7"/>
  <c r="N3891" i="7"/>
  <c r="N3907" i="7"/>
  <c r="N3923" i="7"/>
  <c r="N3939" i="7"/>
  <c r="N3955" i="7"/>
  <c r="N3971" i="7"/>
  <c r="N3987" i="7"/>
  <c r="N4003" i="7"/>
  <c r="N4013" i="7"/>
  <c r="N4023" i="7"/>
  <c r="N4039" i="7"/>
  <c r="N4047" i="7"/>
  <c r="N4063" i="7"/>
  <c r="N4126" i="7"/>
  <c r="N1826" i="7"/>
  <c r="N2198" i="7"/>
  <c r="N2566" i="7"/>
  <c r="N2638" i="7"/>
  <c r="N2761" i="7"/>
  <c r="N2836" i="7"/>
  <c r="N2938" i="7"/>
  <c r="N3017" i="7"/>
  <c r="N3060" i="7"/>
  <c r="N3183" i="7"/>
  <c r="N3275" i="7"/>
  <c r="N3339" i="7"/>
  <c r="N3371" i="7"/>
  <c r="N3395" i="7"/>
  <c r="N3570" i="7"/>
  <c r="N3612" i="7"/>
  <c r="N3653" i="7"/>
  <c r="N3685" i="7"/>
  <c r="N3717" i="7"/>
  <c r="N3749" i="7"/>
  <c r="N3781" i="7"/>
  <c r="N3813" i="7"/>
  <c r="N3845" i="7"/>
  <c r="N3877" i="7"/>
  <c r="N3909" i="7"/>
  <c r="N3941" i="7"/>
  <c r="N3973" i="7"/>
  <c r="N4005" i="7"/>
  <c r="N4057" i="7"/>
  <c r="N4098" i="7"/>
  <c r="N4147" i="7"/>
  <c r="N4205" i="7"/>
  <c r="N4258" i="7"/>
  <c r="N1710" i="7"/>
  <c r="N2206" i="7"/>
  <c r="N2636" i="7"/>
  <c r="N2776" i="7"/>
  <c r="N2878" i="7"/>
  <c r="N2957" i="7"/>
  <c r="N3032" i="7"/>
  <c r="N3145" i="7"/>
  <c r="N3261" i="7"/>
  <c r="N3329" i="7"/>
  <c r="N3565" i="7"/>
  <c r="N4183" i="7"/>
  <c r="N4262" i="7"/>
  <c r="N4337" i="7"/>
  <c r="N4439" i="7"/>
  <c r="N4518" i="7"/>
  <c r="N1348" i="7"/>
  <c r="N2094" i="7"/>
  <c r="N2328" i="7"/>
  <c r="N2360" i="7"/>
  <c r="N2392" i="7"/>
  <c r="N2424" i="7"/>
  <c r="N2480" i="7"/>
  <c r="N2615" i="7"/>
  <c r="N2682" i="7"/>
  <c r="N2712" i="7"/>
  <c r="N3369" i="7"/>
  <c r="N2266" i="7"/>
  <c r="N2298" i="7"/>
  <c r="N2330" i="7"/>
  <c r="N2458" i="7"/>
  <c r="N2790" i="7"/>
  <c r="N3200" i="7"/>
  <c r="N3528" i="7"/>
  <c r="N3628" i="7"/>
  <c r="N3644" i="7"/>
  <c r="N3660" i="7"/>
  <c r="N3676" i="7"/>
  <c r="N3692" i="7"/>
  <c r="N3708" i="7"/>
  <c r="N3724" i="7"/>
  <c r="N3740" i="7"/>
  <c r="N3756" i="7"/>
  <c r="N3772" i="7"/>
  <c r="N3788" i="7"/>
  <c r="N3804" i="7"/>
  <c r="N3820" i="7"/>
  <c r="N3836" i="7"/>
  <c r="N3852" i="7"/>
  <c r="N3868" i="7"/>
  <c r="N3884" i="7"/>
  <c r="N3900" i="7"/>
  <c r="N3916" i="7"/>
  <c r="N3932" i="7"/>
  <c r="N3948" i="7"/>
  <c r="N3964" i="7"/>
  <c r="N3980" i="7"/>
  <c r="N3996" i="7"/>
  <c r="N4012" i="7"/>
  <c r="N4028" i="7"/>
  <c r="N4044" i="7"/>
  <c r="N4060" i="7"/>
  <c r="N1021" i="7"/>
  <c r="N1053" i="7"/>
  <c r="N1382" i="7"/>
  <c r="N1438" i="7"/>
  <c r="N1462" i="7"/>
  <c r="N1494" i="7"/>
  <c r="N1526" i="7"/>
  <c r="N1558" i="7"/>
  <c r="N569" i="7"/>
  <c r="N611" i="7"/>
  <c r="N697" i="7"/>
  <c r="N796" i="7"/>
  <c r="N1085" i="7"/>
  <c r="N1112" i="7"/>
  <c r="N1355" i="7"/>
  <c r="N1384" i="7"/>
  <c r="N1416" i="7"/>
  <c r="N1448" i="7"/>
  <c r="N1480" i="7"/>
  <c r="N1512" i="7"/>
  <c r="N1544" i="7"/>
  <c r="N1576" i="7"/>
  <c r="N1608" i="7"/>
  <c r="N870" i="7"/>
  <c r="N1083" i="7"/>
  <c r="N1130" i="7"/>
  <c r="N1162" i="7"/>
  <c r="N1194" i="7"/>
  <c r="N1226" i="7"/>
  <c r="N1258" i="7"/>
  <c r="N1290" i="7"/>
  <c r="N1322" i="7"/>
  <c r="N1622" i="7"/>
  <c r="N1735" i="7"/>
  <c r="N619" i="7"/>
  <c r="N692" i="7"/>
  <c r="N894" i="7"/>
  <c r="N926" i="7"/>
  <c r="N958" i="7"/>
  <c r="N990" i="7"/>
  <c r="N1022" i="7"/>
  <c r="N1107" i="7"/>
  <c r="N1148" i="7"/>
  <c r="N1180" i="7"/>
  <c r="N1212" i="7"/>
  <c r="N1244" i="7"/>
  <c r="N1276" i="7"/>
  <c r="N559" i="7"/>
  <c r="N591" i="7"/>
  <c r="N623" i="7"/>
  <c r="N655" i="7"/>
  <c r="N687" i="7"/>
  <c r="N847" i="7"/>
  <c r="N908" i="7"/>
  <c r="N940" i="7"/>
  <c r="N972" i="7"/>
  <c r="N1004" i="7"/>
  <c r="N1036" i="7"/>
  <c r="N1072" i="7"/>
  <c r="N1371" i="7"/>
  <c r="N1417" i="7"/>
  <c r="N1425" i="7"/>
  <c r="N1547" i="7"/>
  <c r="N567" i="7"/>
  <c r="N640" i="7"/>
  <c r="N857" i="7"/>
  <c r="N1088" i="7"/>
  <c r="N1137" i="7"/>
  <c r="N1169" i="7"/>
  <c r="N1189" i="7"/>
  <c r="N1197" i="7"/>
  <c r="N1205" i="7"/>
  <c r="N1215" i="7"/>
  <c r="N1247" i="7"/>
  <c r="N1279" i="7"/>
  <c r="N1291" i="7"/>
  <c r="N1632" i="7"/>
  <c r="N1702" i="7"/>
  <c r="N548" i="7"/>
  <c r="N762" i="7"/>
  <c r="N1096" i="7"/>
  <c r="N681" i="7"/>
  <c r="N797" i="7"/>
  <c r="N1681" i="7"/>
  <c r="N1704" i="7"/>
  <c r="N1818" i="7"/>
  <c r="N1867" i="7"/>
  <c r="N1899" i="7"/>
  <c r="N1931" i="7"/>
  <c r="N1963" i="7"/>
  <c r="N1995" i="7"/>
  <c r="N2027" i="7"/>
  <c r="N2059" i="7"/>
  <c r="N2096" i="7"/>
  <c r="N2149" i="7"/>
  <c r="N2181" i="7"/>
  <c r="N2213" i="7"/>
  <c r="N1080" i="7"/>
  <c r="N1557" i="7"/>
  <c r="N1581" i="7"/>
  <c r="N1801" i="7"/>
  <c r="N1813" i="7"/>
  <c r="N1849" i="7"/>
  <c r="N1881" i="7"/>
  <c r="N1913" i="7"/>
  <c r="N1945" i="7"/>
  <c r="N1977" i="7"/>
  <c r="N2009" i="7"/>
  <c r="N2041" i="7"/>
  <c r="N2073" i="7"/>
  <c r="N2090" i="7"/>
  <c r="N2129" i="7"/>
  <c r="N2231" i="7"/>
  <c r="N2263" i="7"/>
  <c r="N2295" i="7"/>
  <c r="N641" i="7"/>
  <c r="N813" i="7"/>
  <c r="N1401" i="7"/>
  <c r="N1489" i="7"/>
  <c r="N1521" i="7"/>
  <c r="N1571" i="7"/>
  <c r="N1659" i="7"/>
  <c r="N1689" i="7"/>
  <c r="N1752" i="7"/>
  <c r="N2176" i="7"/>
  <c r="N2229" i="7"/>
  <c r="N625" i="7"/>
  <c r="N863" i="7"/>
  <c r="N1328" i="7"/>
  <c r="N1642" i="7"/>
  <c r="N1676" i="7"/>
  <c r="N1720" i="7"/>
  <c r="N2114" i="7"/>
  <c r="N2161" i="7"/>
  <c r="N2576" i="7"/>
  <c r="N2678" i="7"/>
  <c r="N659" i="7"/>
  <c r="N1354" i="7"/>
  <c r="N1766" i="7"/>
  <c r="N1868" i="7"/>
  <c r="N1900" i="7"/>
  <c r="N1932" i="7"/>
  <c r="N1964" i="7"/>
  <c r="N1996" i="7"/>
  <c r="N2028" i="7"/>
  <c r="N2060" i="7"/>
  <c r="N2128" i="7"/>
  <c r="N2165" i="7"/>
  <c r="N769" i="7"/>
  <c r="N1635" i="7"/>
  <c r="N1804" i="7"/>
  <c r="N1846" i="7"/>
  <c r="N1878" i="7"/>
  <c r="N1910" i="7"/>
  <c r="N1942" i="7"/>
  <c r="N1974" i="7"/>
  <c r="N2006" i="7"/>
  <c r="N2038" i="7"/>
  <c r="N2070" i="7"/>
  <c r="N2097" i="7"/>
  <c r="N2126" i="7"/>
  <c r="N2146" i="7"/>
  <c r="N2178" i="7"/>
  <c r="N2210" i="7"/>
  <c r="N2240" i="7"/>
  <c r="N2272" i="7"/>
  <c r="N2304" i="7"/>
  <c r="N653" i="7"/>
  <c r="N761" i="7"/>
  <c r="N1683" i="7"/>
  <c r="N1727" i="7"/>
  <c r="N1759" i="7"/>
  <c r="N1785" i="7"/>
  <c r="N2105" i="7"/>
  <c r="N2122" i="7"/>
  <c r="N2238" i="7"/>
  <c r="N1705" i="7"/>
  <c r="N2174" i="7"/>
  <c r="N2289" i="7"/>
  <c r="N2321" i="7"/>
  <c r="N2353" i="7"/>
  <c r="N2385" i="7"/>
  <c r="N2417" i="7"/>
  <c r="N2449" i="7"/>
  <c r="N2516" i="7"/>
  <c r="N2556" i="7"/>
  <c r="N2700" i="7"/>
  <c r="N2768" i="7"/>
  <c r="N2917" i="7"/>
  <c r="N2966" i="7"/>
  <c r="N3024" i="7"/>
  <c r="N3162" i="7"/>
  <c r="N3211" i="7"/>
  <c r="N3311" i="7"/>
  <c r="N3327" i="7"/>
  <c r="N3523" i="7"/>
  <c r="N4086" i="7"/>
  <c r="N4137" i="7"/>
  <c r="N2530" i="7"/>
  <c r="N2617" i="7"/>
  <c r="N2729" i="7"/>
  <c r="N2804" i="7"/>
  <c r="N2906" i="7"/>
  <c r="N2985" i="7"/>
  <c r="N3151" i="7"/>
  <c r="N3230" i="7"/>
  <c r="N3290" i="7"/>
  <c r="N3351" i="7"/>
  <c r="N3383" i="7"/>
  <c r="N3426" i="7"/>
  <c r="N3439" i="7"/>
  <c r="N3464" i="7"/>
  <c r="N3491" i="7"/>
  <c r="N3531" i="7"/>
  <c r="N3625" i="7"/>
  <c r="N3657" i="7"/>
  <c r="N3689" i="7"/>
  <c r="N3721" i="7"/>
  <c r="N3753" i="7"/>
  <c r="N3785" i="7"/>
  <c r="N3817" i="7"/>
  <c r="N3849" i="7"/>
  <c r="N3881" i="7"/>
  <c r="N3913" i="7"/>
  <c r="N3945" i="7"/>
  <c r="N3977" i="7"/>
  <c r="N4021" i="7"/>
  <c r="N4061" i="7"/>
  <c r="N4109" i="7"/>
  <c r="N4269" i="7"/>
  <c r="N1647" i="7"/>
  <c r="N1717" i="7"/>
  <c r="N2497" i="7"/>
  <c r="N2570" i="7"/>
  <c r="N2600" i="7"/>
  <c r="N2744" i="7"/>
  <c r="N2846" i="7"/>
  <c r="N2925" i="7"/>
  <c r="N3000" i="7"/>
  <c r="N3113" i="7"/>
  <c r="N3219" i="7"/>
  <c r="N3265" i="7"/>
  <c r="N3301" i="7"/>
  <c r="N3333" i="7"/>
  <c r="N3533" i="7"/>
  <c r="N3599" i="7"/>
  <c r="N4151" i="7"/>
  <c r="N4230" i="7"/>
  <c r="N4305" i="7"/>
  <c r="N4407" i="7"/>
  <c r="N1657" i="7"/>
  <c r="N2340" i="7"/>
  <c r="N2372" i="7"/>
  <c r="N2404" i="7"/>
  <c r="N2436" i="7"/>
  <c r="N2517" i="7"/>
  <c r="N2553" i="7"/>
  <c r="N3110" i="7"/>
  <c r="N3142" i="7"/>
  <c r="N3174" i="7"/>
  <c r="N3206" i="7"/>
  <c r="N3238" i="7"/>
  <c r="N3246" i="7"/>
  <c r="N3298" i="7"/>
  <c r="N3377" i="7"/>
  <c r="N2346" i="7"/>
  <c r="N2474" i="7"/>
  <c r="N2542" i="7"/>
  <c r="N2684" i="7"/>
  <c r="N2854" i="7"/>
  <c r="N3304" i="7"/>
  <c r="N3312" i="7"/>
  <c r="N3320" i="7"/>
  <c r="N3328" i="7"/>
  <c r="N3592" i="7"/>
  <c r="N2125" i="7"/>
  <c r="N2488" i="7"/>
  <c r="N3052" i="7"/>
  <c r="N4618" i="7"/>
  <c r="N4630" i="7"/>
  <c r="N4690" i="7"/>
  <c r="N648" i="7"/>
  <c r="N760" i="7"/>
  <c r="N907" i="7"/>
  <c r="N993" i="7"/>
  <c r="N1057" i="7"/>
  <c r="N620" i="7"/>
  <c r="N755" i="7"/>
  <c r="N1388" i="7"/>
  <c r="N1452" i="7"/>
  <c r="N1516" i="7"/>
  <c r="N1580" i="7"/>
  <c r="N566" i="7"/>
  <c r="N630" i="7"/>
  <c r="N662" i="7"/>
  <c r="N725" i="7"/>
  <c r="N825" i="7"/>
  <c r="N1142" i="7"/>
  <c r="N1174" i="7"/>
  <c r="N1206" i="7"/>
  <c r="N1238" i="7"/>
  <c r="N1270" i="7"/>
  <c r="N1302" i="7"/>
  <c r="N1334" i="7"/>
  <c r="N1703" i="7"/>
  <c r="N587" i="7"/>
  <c r="N660" i="7"/>
  <c r="N778" i="7"/>
  <c r="N906" i="7"/>
  <c r="N938" i="7"/>
  <c r="N970" i="7"/>
  <c r="N1002" i="7"/>
  <c r="N1152" i="7"/>
  <c r="N1184" i="7"/>
  <c r="N1216" i="7"/>
  <c r="N1248" i="7"/>
  <c r="N1280" i="7"/>
  <c r="N767" i="7"/>
  <c r="N799" i="7"/>
  <c r="N826" i="7"/>
  <c r="N874" i="7"/>
  <c r="N912" i="7"/>
  <c r="N944" i="7"/>
  <c r="N976" i="7"/>
  <c r="N1008" i="7"/>
  <c r="N1040" i="7"/>
  <c r="N1076" i="7"/>
  <c r="N1350" i="7"/>
  <c r="N1383" i="7"/>
  <c r="N1391" i="7"/>
  <c r="N1399" i="7"/>
  <c r="N1435" i="7"/>
  <c r="N1443" i="7"/>
  <c r="N1451" i="7"/>
  <c r="N1459" i="7"/>
  <c r="N1467" i="7"/>
  <c r="N1477" i="7"/>
  <c r="N1487" i="7"/>
  <c r="N1499" i="7"/>
  <c r="N1525" i="7"/>
  <c r="N608" i="7"/>
  <c r="N678" i="7"/>
  <c r="N719" i="7"/>
  <c r="N810" i="7"/>
  <c r="N861" i="7"/>
  <c r="N1092" i="7"/>
  <c r="N1149" i="7"/>
  <c r="N1181" i="7"/>
  <c r="N1227" i="7"/>
  <c r="N1259" i="7"/>
  <c r="N1331" i="7"/>
  <c r="N1670" i="7"/>
  <c r="N603" i="7"/>
  <c r="N650" i="7"/>
  <c r="N710" i="7"/>
  <c r="N788" i="7"/>
  <c r="N842" i="7"/>
  <c r="N889" i="7"/>
  <c r="N905" i="7"/>
  <c r="N921" i="7"/>
  <c r="N935" i="7"/>
  <c r="N943" i="7"/>
  <c r="N953" i="7"/>
  <c r="N969" i="7"/>
  <c r="N985" i="7"/>
  <c r="N999" i="7"/>
  <c r="N1031" i="7"/>
  <c r="N1047" i="7"/>
  <c r="N1063" i="7"/>
  <c r="N595" i="7"/>
  <c r="N685" i="7"/>
  <c r="N817" i="7"/>
  <c r="N1630" i="7"/>
  <c r="N1757" i="7"/>
  <c r="N1847" i="7"/>
  <c r="N1879" i="7"/>
  <c r="N1911" i="7"/>
  <c r="N1943" i="7"/>
  <c r="N1975" i="7"/>
  <c r="N2007" i="7"/>
  <c r="N2039" i="7"/>
  <c r="N2071" i="7"/>
  <c r="N1593" i="7"/>
  <c r="N1601" i="7"/>
  <c r="N1609" i="7"/>
  <c r="N1634" i="7"/>
  <c r="N1685" i="7"/>
  <c r="N1748" i="7"/>
  <c r="N1776" i="7"/>
  <c r="N1853" i="7"/>
  <c r="N1885" i="7"/>
  <c r="N1917" i="7"/>
  <c r="N1949" i="7"/>
  <c r="N1981" i="7"/>
  <c r="N2013" i="7"/>
  <c r="N2045" i="7"/>
  <c r="N2077" i="7"/>
  <c r="N2098" i="7"/>
  <c r="N2162" i="7"/>
  <c r="N2194" i="7"/>
  <c r="N2243" i="7"/>
  <c r="N2275" i="7"/>
  <c r="N2307" i="7"/>
  <c r="N578" i="7"/>
  <c r="N668" i="7"/>
  <c r="N882" i="7"/>
  <c r="N1405" i="7"/>
  <c r="N1493" i="7"/>
  <c r="N1531" i="7"/>
  <c r="N1575" i="7"/>
  <c r="N1661" i="7"/>
  <c r="N1716" i="7"/>
  <c r="N1836" i="7"/>
  <c r="N2116" i="7"/>
  <c r="N2189" i="7"/>
  <c r="N2233" i="7"/>
  <c r="N733" i="7"/>
  <c r="N1300" i="7"/>
  <c r="N1332" i="7"/>
  <c r="N1762" i="7"/>
  <c r="N1805" i="7"/>
  <c r="N2195" i="7"/>
  <c r="N2544" i="7"/>
  <c r="N2646" i="7"/>
  <c r="N2725" i="7"/>
  <c r="N661" i="7"/>
  <c r="N1690" i="7"/>
  <c r="N1724" i="7"/>
  <c r="N1825" i="7"/>
  <c r="N1848" i="7"/>
  <c r="N1880" i="7"/>
  <c r="N1912" i="7"/>
  <c r="N1944" i="7"/>
  <c r="N1976" i="7"/>
  <c r="N2008" i="7"/>
  <c r="N2040" i="7"/>
  <c r="N2072" i="7"/>
  <c r="N2199" i="7"/>
  <c r="N785" i="7"/>
  <c r="N1574" i="7"/>
  <c r="N1679" i="7"/>
  <c r="N1738" i="7"/>
  <c r="N1770" i="7"/>
  <c r="N1816" i="7"/>
  <c r="N1850" i="7"/>
  <c r="N1882" i="7"/>
  <c r="N1914" i="7"/>
  <c r="N1946" i="7"/>
  <c r="N1978" i="7"/>
  <c r="N2010" i="7"/>
  <c r="N2042" i="7"/>
  <c r="N2074" i="7"/>
  <c r="N2220" i="7"/>
  <c r="N2252" i="7"/>
  <c r="N2284" i="7"/>
  <c r="N2316" i="7"/>
  <c r="N563" i="7"/>
  <c r="N765" i="7"/>
  <c r="N1117" i="7"/>
  <c r="N1658" i="7"/>
  <c r="N1692" i="7"/>
  <c r="N1835" i="7"/>
  <c r="N2109" i="7"/>
  <c r="N2175" i="7"/>
  <c r="N2207" i="7"/>
  <c r="N2242" i="7"/>
  <c r="N2261" i="7"/>
  <c r="N2293" i="7"/>
  <c r="N2325" i="7"/>
  <c r="N2357" i="7"/>
  <c r="N2389" i="7"/>
  <c r="N2421" i="7"/>
  <c r="N2453" i="7"/>
  <c r="N2613" i="7"/>
  <c r="N2821" i="7"/>
  <c r="N2870" i="7"/>
  <c r="N2928" i="7"/>
  <c r="N3077" i="7"/>
  <c r="N3115" i="7"/>
  <c r="N3169" i="7"/>
  <c r="N3259" i="7"/>
  <c r="N3286" i="7"/>
  <c r="N3487" i="7"/>
  <c r="N3576" i="7"/>
  <c r="N3623" i="7"/>
  <c r="N3639" i="7"/>
  <c r="N3655" i="7"/>
  <c r="N3671" i="7"/>
  <c r="N3687" i="7"/>
  <c r="N3703" i="7"/>
  <c r="N3719" i="7"/>
  <c r="N3735" i="7"/>
  <c r="N3751" i="7"/>
  <c r="N3767" i="7"/>
  <c r="N3783" i="7"/>
  <c r="N3799" i="7"/>
  <c r="N3815" i="7"/>
  <c r="N3831" i="7"/>
  <c r="N3847" i="7"/>
  <c r="N3863" i="7"/>
  <c r="N3879" i="7"/>
  <c r="N3895" i="7"/>
  <c r="N3911" i="7"/>
  <c r="N3927" i="7"/>
  <c r="N3943" i="7"/>
  <c r="N3959" i="7"/>
  <c r="N3975" i="7"/>
  <c r="N3991" i="7"/>
  <c r="N4007" i="7"/>
  <c r="N4015" i="7"/>
  <c r="N4027" i="7"/>
  <c r="N4041" i="7"/>
  <c r="N4051" i="7"/>
  <c r="N1617" i="7"/>
  <c r="N1830" i="7"/>
  <c r="N2202" i="7"/>
  <c r="N2581" i="7"/>
  <c r="N2619" i="7"/>
  <c r="N2657" i="7"/>
  <c r="N2772" i="7"/>
  <c r="N2874" i="7"/>
  <c r="N2953" i="7"/>
  <c r="N3028" i="7"/>
  <c r="N3119" i="7"/>
  <c r="N3198" i="7"/>
  <c r="N3363" i="7"/>
  <c r="N3399" i="7"/>
  <c r="N3442" i="7"/>
  <c r="N3498" i="7"/>
  <c r="N3538" i="7"/>
  <c r="N3580" i="7"/>
  <c r="N3629" i="7"/>
  <c r="N3661" i="7"/>
  <c r="N3693" i="7"/>
  <c r="N3725" i="7"/>
  <c r="N3757" i="7"/>
  <c r="N3789" i="7"/>
  <c r="N3821" i="7"/>
  <c r="N3853" i="7"/>
  <c r="N3885" i="7"/>
  <c r="N3917" i="7"/>
  <c r="N3949" i="7"/>
  <c r="N3981" i="7"/>
  <c r="N4025" i="7"/>
  <c r="N4065" i="7"/>
  <c r="N4162" i="7"/>
  <c r="N4211" i="7"/>
  <c r="N1649" i="7"/>
  <c r="N2501" i="7"/>
  <c r="N2534" i="7"/>
  <c r="N2714" i="7"/>
  <c r="N2814" i="7"/>
  <c r="N2893" i="7"/>
  <c r="N2968" i="7"/>
  <c r="N3070" i="7"/>
  <c r="N3187" i="7"/>
  <c r="N3269" i="7"/>
  <c r="N3305" i="7"/>
  <c r="N3493" i="7"/>
  <c r="N3567" i="7"/>
  <c r="N4119" i="7"/>
  <c r="N4198" i="7"/>
  <c r="N4273" i="7"/>
  <c r="N4375" i="7"/>
  <c r="N4454" i="7"/>
  <c r="N4529" i="7"/>
  <c r="N1700" i="7"/>
  <c r="N2102" i="7"/>
  <c r="N2352" i="7"/>
  <c r="N2384" i="7"/>
  <c r="N2416" i="7"/>
  <c r="N2448" i="7"/>
  <c r="N2460" i="7"/>
  <c r="N3079" i="7"/>
  <c r="N1793" i="7"/>
  <c r="N2362" i="7"/>
  <c r="N2752" i="7"/>
  <c r="N2918" i="7"/>
  <c r="N3254" i="7"/>
  <c r="N3262" i="7"/>
  <c r="N3270" i="7"/>
  <c r="N2612" i="7"/>
  <c r="N2637" i="7"/>
  <c r="N2673" i="7"/>
  <c r="N2756" i="7"/>
  <c r="N2858" i="7"/>
  <c r="N2937" i="7"/>
  <c r="N3012" i="7"/>
  <c r="N3099" i="7"/>
  <c r="N3182" i="7"/>
  <c r="N3281" i="7"/>
  <c r="N3340" i="7"/>
  <c r="N3348" i="7"/>
  <c r="N3390" i="7"/>
  <c r="N3417" i="7"/>
  <c r="N3447" i="7"/>
  <c r="N3472" i="7"/>
  <c r="N3545" i="7"/>
  <c r="N3611" i="7"/>
  <c r="N3650" i="7"/>
  <c r="N3682" i="7"/>
  <c r="N3714" i="7"/>
  <c r="N3746" i="7"/>
  <c r="N3778" i="7"/>
  <c r="N3810" i="7"/>
  <c r="N3842" i="7"/>
  <c r="N3874" i="7"/>
  <c r="N3906" i="7"/>
  <c r="N3938" i="7"/>
  <c r="N3970" i="7"/>
  <c r="N4002" i="7"/>
  <c r="N4034" i="7"/>
  <c r="N4131" i="7"/>
  <c r="N4210" i="7"/>
  <c r="N1349" i="7"/>
  <c r="N4486" i="7"/>
  <c r="N4561" i="7"/>
  <c r="N2092" i="7"/>
  <c r="N2348" i="7"/>
  <c r="N2380" i="7"/>
  <c r="N2412" i="7"/>
  <c r="N2444" i="7"/>
  <c r="N2468" i="7"/>
  <c r="N2538" i="7"/>
  <c r="N2676" i="7"/>
  <c r="N2759" i="7"/>
  <c r="N2791" i="7"/>
  <c r="N2823" i="7"/>
  <c r="N2855" i="7"/>
  <c r="N2887" i="7"/>
  <c r="N2919" i="7"/>
  <c r="N2951" i="7"/>
  <c r="N2983" i="7"/>
  <c r="N3015" i="7"/>
  <c r="N3405" i="7"/>
  <c r="N3446" i="7"/>
  <c r="N3468" i="7"/>
  <c r="N3497" i="7"/>
  <c r="N3537" i="7"/>
  <c r="N3569" i="7"/>
  <c r="N3601" i="7"/>
  <c r="N4077" i="7"/>
  <c r="N4096" i="7"/>
  <c r="N4128" i="7"/>
  <c r="N4202" i="7"/>
  <c r="N4309" i="7"/>
  <c r="N4411" i="7"/>
  <c r="N4490" i="7"/>
  <c r="N4565" i="7"/>
  <c r="N4646" i="7"/>
  <c r="N1746" i="7"/>
  <c r="N1797" i="7"/>
  <c r="N2278" i="7"/>
  <c r="N2310" i="7"/>
  <c r="N2561" i="7"/>
  <c r="N2805" i="7"/>
  <c r="N2933" i="7"/>
  <c r="N3061" i="7"/>
  <c r="N3195" i="7"/>
  <c r="N3287" i="7"/>
  <c r="N3607" i="7"/>
  <c r="N1839" i="7"/>
  <c r="N2618" i="7"/>
  <c r="N2652" i="7"/>
  <c r="N2762" i="7"/>
  <c r="N2841" i="7"/>
  <c r="N2916" i="7"/>
  <c r="N3018" i="7"/>
  <c r="N3065" i="7"/>
  <c r="N3157" i="7"/>
  <c r="N3291" i="7"/>
  <c r="N3360" i="7"/>
  <c r="N3368" i="7"/>
  <c r="N3376" i="7"/>
  <c r="N3384" i="7"/>
  <c r="N3394" i="7"/>
  <c r="N3404" i="7"/>
  <c r="N3456" i="7"/>
  <c r="N3522" i="7"/>
  <c r="N3630" i="7"/>
  <c r="N3662" i="7"/>
  <c r="N3694" i="7"/>
  <c r="N3726" i="7"/>
  <c r="N3758" i="7"/>
  <c r="N3790" i="7"/>
  <c r="N3822" i="7"/>
  <c r="N3854" i="7"/>
  <c r="N3886" i="7"/>
  <c r="N3918" i="7"/>
  <c r="N3950" i="7"/>
  <c r="N3982" i="7"/>
  <c r="N4014" i="7"/>
  <c r="N4046" i="7"/>
  <c r="N4114" i="7"/>
  <c r="N4189" i="7"/>
  <c r="N1666" i="7"/>
  <c r="N2498" i="7"/>
  <c r="N2595" i="7"/>
  <c r="N2626" i="7"/>
  <c r="N2713" i="7"/>
  <c r="N2766" i="7"/>
  <c r="N2845" i="7"/>
  <c r="N2920" i="7"/>
  <c r="N3022" i="7"/>
  <c r="N3069" i="7"/>
  <c r="N3122" i="7"/>
  <c r="N3193" i="7"/>
  <c r="N3600" i="7"/>
  <c r="N4076" i="7"/>
  <c r="N4103" i="7"/>
  <c r="N4182" i="7"/>
  <c r="N4321" i="7"/>
  <c r="N4423" i="7"/>
  <c r="N4288" i="7"/>
  <c r="N4357" i="7"/>
  <c r="N4457" i="7"/>
  <c r="N4566" i="7"/>
  <c r="N4609" i="7"/>
  <c r="N4641" i="7"/>
  <c r="N4673" i="7"/>
  <c r="N4767" i="7"/>
  <c r="N4799" i="7"/>
  <c r="N4831" i="7"/>
  <c r="N4863" i="7"/>
  <c r="N4895" i="7"/>
  <c r="N4927" i="7"/>
  <c r="N4959" i="7"/>
  <c r="N4991" i="7"/>
  <c r="N27" i="7"/>
  <c r="N59" i="7"/>
  <c r="N91" i="7"/>
  <c r="N123" i="7"/>
  <c r="N155" i="7"/>
  <c r="N226" i="7"/>
  <c r="N305" i="7"/>
  <c r="N334" i="7"/>
  <c r="N364" i="7"/>
  <c r="N396" i="7"/>
  <c r="N428" i="7"/>
  <c r="N486" i="7"/>
  <c r="N512" i="7"/>
  <c r="N4877" i="7"/>
  <c r="N2164" i="7"/>
  <c r="N2702" i="7"/>
  <c r="N4446" i="7"/>
  <c r="N3444" i="7"/>
  <c r="N4218" i="7"/>
  <c r="N4317" i="7"/>
  <c r="N4352" i="7"/>
  <c r="N4553" i="7"/>
  <c r="N3572" i="7"/>
  <c r="N4191" i="7"/>
  <c r="N4335" i="7"/>
  <c r="N4425" i="7"/>
  <c r="N4523" i="7"/>
  <c r="N4802" i="7"/>
  <c r="N4868" i="7"/>
  <c r="N4981" i="7"/>
  <c r="N65" i="7"/>
  <c r="N135" i="7"/>
  <c r="N293" i="7"/>
  <c r="N527" i="7"/>
  <c r="N541" i="7"/>
  <c r="N4366" i="7"/>
  <c r="N4487" i="7"/>
  <c r="N4527" i="7"/>
  <c r="N4608" i="7"/>
  <c r="N4640" i="7"/>
  <c r="N4672" i="7"/>
  <c r="N4732" i="7"/>
  <c r="N235" i="7"/>
  <c r="N387" i="7"/>
  <c r="N395" i="7"/>
  <c r="N413" i="7"/>
  <c r="N423" i="7"/>
  <c r="N455" i="7"/>
  <c r="N4924" i="7"/>
  <c r="N112" i="7"/>
  <c r="N3128" i="7"/>
  <c r="N3284" i="7"/>
  <c r="N3604" i="7"/>
  <c r="N4252" i="7"/>
  <c r="N4451" i="7"/>
  <c r="N303" i="7"/>
  <c r="N3555" i="7"/>
  <c r="N4470" i="7"/>
  <c r="N4558" i="7"/>
  <c r="N4729" i="7"/>
  <c r="N4814" i="7"/>
  <c r="N4880" i="7"/>
  <c r="N4993" i="7"/>
  <c r="N77" i="7"/>
  <c r="N147" i="7"/>
  <c r="N200" i="7"/>
  <c r="N344" i="7"/>
  <c r="N7" i="7"/>
  <c r="N3158" i="7"/>
  <c r="N4092" i="7"/>
  <c r="N4478" i="7"/>
  <c r="N4562" i="7"/>
  <c r="N4591" i="7"/>
  <c r="N4623" i="7"/>
  <c r="N4655" i="7"/>
  <c r="N4687" i="7"/>
  <c r="N488" i="7"/>
  <c r="N144" i="7"/>
  <c r="N3780" i="7"/>
  <c r="N3796" i="7"/>
  <c r="N3812" i="7"/>
  <c r="N3828" i="7"/>
  <c r="N3844" i="7"/>
  <c r="N3860" i="7"/>
  <c r="N3876" i="7"/>
  <c r="N3892" i="7"/>
  <c r="N3908" i="7"/>
  <c r="N3924" i="7"/>
  <c r="N3940" i="7"/>
  <c r="N3956" i="7"/>
  <c r="N3972" i="7"/>
  <c r="N3988" i="7"/>
  <c r="N4004" i="7"/>
  <c r="N4020" i="7"/>
  <c r="N4036" i="7"/>
  <c r="N4052" i="7"/>
  <c r="N2546" i="7"/>
  <c r="N2730" i="7"/>
  <c r="N2809" i="7"/>
  <c r="N2884" i="7"/>
  <c r="N2986" i="7"/>
  <c r="N3125" i="7"/>
  <c r="N3231" i="7"/>
  <c r="N3344" i="7"/>
  <c r="N3352" i="7"/>
  <c r="N3526" i="7"/>
  <c r="N3596" i="7"/>
  <c r="N3634" i="7"/>
  <c r="N3666" i="7"/>
  <c r="N3698" i="7"/>
  <c r="N3730" i="7"/>
  <c r="N3762" i="7"/>
  <c r="N3794" i="7"/>
  <c r="N3826" i="7"/>
  <c r="N3858" i="7"/>
  <c r="N3890" i="7"/>
  <c r="N3922" i="7"/>
  <c r="N3954" i="7"/>
  <c r="N3986" i="7"/>
  <c r="N4018" i="7"/>
  <c r="N4050" i="7"/>
  <c r="N4072" i="7"/>
  <c r="N4157" i="7"/>
  <c r="N4259" i="7"/>
  <c r="N2502" i="7"/>
  <c r="N2580" i="7"/>
  <c r="N2677" i="7"/>
  <c r="N2715" i="7"/>
  <c r="N2734" i="7"/>
  <c r="N2813" i="7"/>
  <c r="N2888" i="7"/>
  <c r="N2990" i="7"/>
  <c r="N3161" i="7"/>
  <c r="N3295" i="7"/>
  <c r="N3412" i="7"/>
  <c r="N3568" i="7"/>
  <c r="N4150" i="7"/>
  <c r="N4225" i="7"/>
  <c r="N4257" i="7"/>
  <c r="N4289" i="7"/>
  <c r="N4391" i="7"/>
  <c r="N3467" i="7"/>
  <c r="N4537" i="7"/>
  <c r="N4613" i="7"/>
  <c r="N4645" i="7"/>
  <c r="N4677" i="7"/>
  <c r="N194" i="7"/>
  <c r="N338" i="7"/>
  <c r="N376" i="7"/>
  <c r="N408" i="7"/>
  <c r="N440" i="7"/>
  <c r="N460" i="7"/>
  <c r="N468" i="7"/>
  <c r="N476" i="7"/>
  <c r="N542" i="7"/>
  <c r="N2166" i="7"/>
  <c r="N2327" i="7"/>
  <c r="N2343" i="7"/>
  <c r="N2359" i="7"/>
  <c r="N2375" i="7"/>
  <c r="N2391" i="7"/>
  <c r="N2407" i="7"/>
  <c r="N2423" i="7"/>
  <c r="N2487" i="7"/>
  <c r="N4255" i="7"/>
  <c r="N4448" i="7"/>
  <c r="N4574" i="7"/>
  <c r="N4707" i="7"/>
  <c r="N4781" i="7"/>
  <c r="N4941" i="7"/>
  <c r="N2834" i="7"/>
  <c r="N3143" i="7"/>
  <c r="N4220" i="7"/>
  <c r="N4267" i="7"/>
  <c r="N4336" i="7"/>
  <c r="N4785" i="7"/>
  <c r="N4817" i="7"/>
  <c r="N4849" i="7"/>
  <c r="N4881" i="7"/>
  <c r="N4913" i="7"/>
  <c r="N4945" i="7"/>
  <c r="N4977" i="7"/>
  <c r="N20" i="7"/>
  <c r="N52" i="7"/>
  <c r="N84" i="7"/>
  <c r="N116" i="7"/>
  <c r="N148" i="7"/>
  <c r="N180" i="7"/>
  <c r="N212" i="7"/>
  <c r="N289" i="7"/>
  <c r="N346" i="7"/>
  <c r="N3574" i="7"/>
  <c r="N4208" i="7"/>
  <c r="N4306" i="7"/>
  <c r="N4429" i="7"/>
  <c r="N4483" i="7"/>
  <c r="N4674" i="7"/>
  <c r="N4723" i="7"/>
  <c r="N4770" i="7"/>
  <c r="N4836" i="7"/>
  <c r="N4949" i="7"/>
  <c r="N33" i="7"/>
  <c r="N103" i="7"/>
  <c r="N491" i="7"/>
  <c r="N159" i="7"/>
  <c r="N2685" i="7"/>
  <c r="N2866" i="7"/>
  <c r="N4107" i="7"/>
  <c r="N4158" i="7"/>
  <c r="N4207" i="7"/>
  <c r="N4291" i="7"/>
  <c r="N4462" i="7"/>
  <c r="N4532" i="7"/>
  <c r="N4612" i="7"/>
  <c r="N4644" i="7"/>
  <c r="N4676" i="7"/>
  <c r="N4776" i="7"/>
  <c r="N4808" i="7"/>
  <c r="N4840" i="7"/>
  <c r="N4872" i="7"/>
  <c r="N4904" i="7"/>
  <c r="N4936" i="7"/>
  <c r="N4968" i="7"/>
  <c r="N5000" i="7"/>
  <c r="N203" i="7"/>
  <c r="N279" i="7"/>
  <c r="N321" i="7"/>
  <c r="N349" i="7"/>
  <c r="N357" i="7"/>
  <c r="N367" i="7"/>
  <c r="N405" i="7"/>
  <c r="N435" i="7"/>
  <c r="N467" i="7"/>
  <c r="N3606" i="7"/>
  <c r="N4174" i="7"/>
  <c r="N4395" i="7"/>
  <c r="N4506" i="7"/>
  <c r="N4514" i="7"/>
  <c r="N4579" i="7"/>
  <c r="N272" i="7"/>
  <c r="N191" i="7"/>
  <c r="N2573" i="7"/>
  <c r="N2721" i="7"/>
  <c r="N2898" i="7"/>
  <c r="N3451" i="7"/>
  <c r="N4223" i="7"/>
  <c r="N4299" i="7"/>
  <c r="N4355" i="7"/>
  <c r="N4441" i="7"/>
  <c r="N4782" i="7"/>
  <c r="N4848" i="7"/>
  <c r="N4961" i="7"/>
  <c r="N45" i="7"/>
  <c r="N115" i="7"/>
  <c r="N228" i="7"/>
  <c r="N119" i="7"/>
  <c r="N498" i="7"/>
  <c r="N528" i="7"/>
  <c r="N3160" i="7"/>
  <c r="N4235" i="7"/>
  <c r="N4378" i="7"/>
  <c r="N4386" i="7"/>
  <c r="N4480" i="7"/>
  <c r="N4603" i="7"/>
  <c r="N4635" i="7"/>
  <c r="N4667" i="7"/>
  <c r="N4756" i="7"/>
  <c r="N4788" i="7"/>
  <c r="N4820" i="7"/>
  <c r="N4852" i="7"/>
  <c r="N4884" i="7"/>
  <c r="N4916" i="7"/>
  <c r="N4948" i="7"/>
  <c r="N4980" i="7"/>
  <c r="N23" i="7"/>
  <c r="N55" i="7"/>
  <c r="N536" i="7"/>
  <c r="N3452" i="7"/>
  <c r="N3475" i="7"/>
  <c r="N3499" i="7"/>
  <c r="N3539" i="7"/>
  <c r="N3571" i="7"/>
  <c r="N3603" i="7"/>
  <c r="N4106" i="7"/>
  <c r="N4138" i="7"/>
  <c r="N4213" i="7"/>
  <c r="N4347" i="7"/>
  <c r="N4426" i="7"/>
  <c r="N4501" i="7"/>
  <c r="N4594" i="7"/>
  <c r="N2286" i="7"/>
  <c r="N2318" i="7"/>
  <c r="N2525" i="7"/>
  <c r="N2650" i="7"/>
  <c r="N2773" i="7"/>
  <c r="N2901" i="7"/>
  <c r="N3029" i="7"/>
  <c r="N3076" i="7"/>
  <c r="N3163" i="7"/>
  <c r="N3503" i="7"/>
  <c r="N3575" i="7"/>
  <c r="N4095" i="7"/>
  <c r="N2138" i="7"/>
  <c r="N2496" i="7"/>
  <c r="N2510" i="7"/>
  <c r="N2694" i="7"/>
  <c r="N2777" i="7"/>
  <c r="N2852" i="7"/>
  <c r="N2954" i="7"/>
  <c r="N3033" i="7"/>
  <c r="N3199" i="7"/>
  <c r="N3336" i="7"/>
  <c r="N3362" i="7"/>
  <c r="N3370" i="7"/>
  <c r="N3378" i="7"/>
  <c r="N3386" i="7"/>
  <c r="N3406" i="7"/>
  <c r="N3463" i="7"/>
  <c r="N3492" i="7"/>
  <c r="N3564" i="7"/>
  <c r="N3638" i="7"/>
  <c r="N3670" i="7"/>
  <c r="N3702" i="7"/>
  <c r="N3734" i="7"/>
  <c r="N3766" i="7"/>
  <c r="N3798" i="7"/>
  <c r="N3830" i="7"/>
  <c r="N3862" i="7"/>
  <c r="N3894" i="7"/>
  <c r="N3926" i="7"/>
  <c r="N3958" i="7"/>
  <c r="N3990" i="7"/>
  <c r="N4022" i="7"/>
  <c r="N4054" i="7"/>
  <c r="N4125" i="7"/>
  <c r="N4227" i="7"/>
  <c r="N2508" i="7"/>
  <c r="N2605" i="7"/>
  <c r="N2641" i="7"/>
  <c r="N2781" i="7"/>
  <c r="N2856" i="7"/>
  <c r="N2958" i="7"/>
  <c r="N3037" i="7"/>
  <c r="N3129" i="7"/>
  <c r="N3235" i="7"/>
  <c r="N3338" i="7"/>
  <c r="N3536" i="7"/>
  <c r="N3613" i="7"/>
  <c r="N4118" i="7"/>
  <c r="N4193" i="7"/>
  <c r="N4359" i="7"/>
  <c r="N2930" i="7"/>
  <c r="N3239" i="7"/>
  <c r="N3469" i="7"/>
  <c r="N4415" i="7"/>
  <c r="N4541" i="7"/>
  <c r="N4585" i="7"/>
  <c r="N4617" i="7"/>
  <c r="N4649" i="7"/>
  <c r="N4681" i="7"/>
  <c r="N4743" i="7"/>
  <c r="N4777" i="7"/>
  <c r="N4809" i="7"/>
  <c r="N4841" i="7"/>
  <c r="N4873" i="7"/>
  <c r="N4905" i="7"/>
  <c r="N4937" i="7"/>
  <c r="N4969" i="7"/>
  <c r="N5001" i="7"/>
  <c r="N34" i="7"/>
  <c r="N66" i="7"/>
  <c r="N98" i="7"/>
  <c r="N130" i="7"/>
  <c r="N162" i="7"/>
  <c r="N311" i="7"/>
  <c r="N342" i="7"/>
  <c r="N356" i="7"/>
  <c r="N388" i="7"/>
  <c r="N420" i="7"/>
  <c r="N452" i="7"/>
  <c r="N492" i="7"/>
  <c r="N516" i="7"/>
  <c r="N4956" i="7"/>
  <c r="N4511" i="7"/>
  <c r="N4555" i="7"/>
  <c r="N4576" i="7"/>
  <c r="N2645" i="7"/>
  <c r="N4142" i="7"/>
  <c r="N4427" i="7"/>
  <c r="N4509" i="7"/>
  <c r="N4559" i="7"/>
  <c r="N4751" i="7"/>
  <c r="N4216" i="7"/>
  <c r="N4538" i="7"/>
  <c r="N4546" i="7"/>
  <c r="N4804" i="7"/>
  <c r="N4917" i="7"/>
  <c r="N4994" i="7"/>
  <c r="N71" i="7"/>
  <c r="N184" i="7"/>
  <c r="N225" i="7"/>
  <c r="N255" i="7"/>
  <c r="N308" i="7"/>
  <c r="N4" i="7"/>
  <c r="N509" i="7"/>
  <c r="N531" i="7"/>
  <c r="N4860" i="7"/>
  <c r="N2687" i="7"/>
  <c r="N3175" i="7"/>
  <c r="N4160" i="7"/>
  <c r="N4377" i="7"/>
  <c r="N4414" i="7"/>
  <c r="N4580" i="7"/>
  <c r="N4616" i="7"/>
  <c r="N4648" i="7"/>
  <c r="N4680" i="7"/>
  <c r="N4702" i="7"/>
  <c r="N171" i="7"/>
  <c r="N325" i="7"/>
  <c r="N379" i="7"/>
  <c r="N389" i="7"/>
  <c r="N415" i="7"/>
  <c r="N447" i="7"/>
  <c r="N521" i="7"/>
  <c r="N4973" i="7"/>
  <c r="N176" i="7"/>
  <c r="N2630" i="7"/>
  <c r="N2817" i="7"/>
  <c r="N2945" i="7"/>
  <c r="N3073" i="7"/>
  <c r="N4314" i="7"/>
  <c r="N4322" i="7"/>
  <c r="N4508" i="7"/>
  <c r="N4731" i="7"/>
  <c r="N15" i="7"/>
  <c r="N47" i="7"/>
  <c r="N79" i="7"/>
  <c r="N111" i="7"/>
  <c r="N143" i="7"/>
  <c r="N175" i="7"/>
  <c r="N207" i="7"/>
  <c r="N239" i="7"/>
  <c r="N2575" i="7"/>
  <c r="N2723" i="7"/>
  <c r="N3453" i="7"/>
  <c r="N4240" i="7"/>
  <c r="N4393" i="7"/>
  <c r="N4445" i="7"/>
  <c r="N4489" i="7"/>
  <c r="N4569" i="7"/>
  <c r="N4816" i="7"/>
  <c r="N4929" i="7"/>
  <c r="N13" i="7"/>
  <c r="N83" i="7"/>
  <c r="N196" i="7"/>
  <c r="N168" i="7"/>
  <c r="N276" i="7"/>
  <c r="N328" i="7"/>
  <c r="N9" i="7"/>
  <c r="N80" i="7"/>
  <c r="N4190" i="7"/>
  <c r="N4380" i="7"/>
  <c r="N4459" i="7"/>
  <c r="N4543" i="7"/>
  <c r="N4615" i="7"/>
  <c r="N4647" i="7"/>
  <c r="N4679" i="7"/>
  <c r="N502" i="7"/>
  <c r="N223" i="7"/>
  <c r="N4181" i="7"/>
  <c r="N4249" i="7"/>
  <c r="N4315" i="7"/>
  <c r="N4394" i="7"/>
  <c r="N4469" i="7"/>
  <c r="N4571" i="7"/>
  <c r="N4610" i="7"/>
  <c r="N1791" i="7"/>
  <c r="N2290" i="7"/>
  <c r="N2322" i="7"/>
  <c r="N2578" i="7"/>
  <c r="N2690" i="7"/>
  <c r="N2822" i="7"/>
  <c r="N2950" i="7"/>
  <c r="N3210" i="7"/>
  <c r="N3252" i="7"/>
  <c r="N3260" i="7"/>
  <c r="N3268" i="7"/>
  <c r="N3302" i="7"/>
  <c r="N3310" i="7"/>
  <c r="N3318" i="7"/>
  <c r="N3326" i="7"/>
  <c r="N3624" i="7"/>
  <c r="N3640" i="7"/>
  <c r="N3656" i="7"/>
  <c r="N3672" i="7"/>
  <c r="N3688" i="7"/>
  <c r="N3704" i="7"/>
  <c r="N3720" i="7"/>
  <c r="N3736" i="7"/>
  <c r="N3752" i="7"/>
  <c r="N3768" i="7"/>
  <c r="N3784" i="7"/>
  <c r="N3800" i="7"/>
  <c r="N3816" i="7"/>
  <c r="N3832" i="7"/>
  <c r="N3848" i="7"/>
  <c r="N3864" i="7"/>
  <c r="N3880" i="7"/>
  <c r="N3896" i="7"/>
  <c r="N3912" i="7"/>
  <c r="N3928" i="7"/>
  <c r="N3944" i="7"/>
  <c r="N3960" i="7"/>
  <c r="N3976" i="7"/>
  <c r="N3992" i="7"/>
  <c r="N4008" i="7"/>
  <c r="N4024" i="7"/>
  <c r="N4040" i="7"/>
  <c r="N4056" i="7"/>
  <c r="N2601" i="7"/>
  <c r="N2622" i="7"/>
  <c r="N2658" i="7"/>
  <c r="N2745" i="7"/>
  <c r="N2820" i="7"/>
  <c r="N2922" i="7"/>
  <c r="N3001" i="7"/>
  <c r="N3167" i="7"/>
  <c r="N3274" i="7"/>
  <c r="N3346" i="7"/>
  <c r="N3398" i="7"/>
  <c r="N3440" i="7"/>
  <c r="N3532" i="7"/>
  <c r="N3609" i="7"/>
  <c r="N3642" i="7"/>
  <c r="N3674" i="7"/>
  <c r="N3706" i="7"/>
  <c r="N3738" i="7"/>
  <c r="N3770" i="7"/>
  <c r="N3802" i="7"/>
  <c r="N3834" i="7"/>
  <c r="N3866" i="7"/>
  <c r="N3898" i="7"/>
  <c r="N3930" i="7"/>
  <c r="N3962" i="7"/>
  <c r="N3994" i="7"/>
  <c r="N4026" i="7"/>
  <c r="N4058" i="7"/>
  <c r="N4093" i="7"/>
  <c r="N4195" i="7"/>
  <c r="N4274" i="7"/>
  <c r="N2692" i="7"/>
  <c r="N2749" i="7"/>
  <c r="N2824" i="7"/>
  <c r="N2926" i="7"/>
  <c r="N3005" i="7"/>
  <c r="N3203" i="7"/>
  <c r="N3354" i="7"/>
  <c r="N3414" i="7"/>
  <c r="N3496" i="7"/>
  <c r="N3581" i="7"/>
  <c r="N4080" i="7"/>
  <c r="N4161" i="7"/>
  <c r="N4229" i="7"/>
  <c r="N4261" i="7"/>
  <c r="N4327" i="7"/>
  <c r="N4406" i="7"/>
  <c r="N4159" i="7"/>
  <c r="N4282" i="7"/>
  <c r="N4290" i="7"/>
  <c r="N4363" i="7"/>
  <c r="N4463" i="7"/>
  <c r="N4545" i="7"/>
  <c r="N4589" i="7"/>
  <c r="N4621" i="7"/>
  <c r="N4653" i="7"/>
  <c r="N4685" i="7"/>
  <c r="N4703" i="7"/>
  <c r="N4748" i="7"/>
  <c r="N241" i="7"/>
  <c r="N368" i="7"/>
  <c r="N400" i="7"/>
  <c r="N432" i="7"/>
  <c r="N462" i="7"/>
  <c r="N470" i="7"/>
  <c r="N478" i="7"/>
  <c r="N2331" i="7"/>
  <c r="N2347" i="7"/>
  <c r="N2363" i="7"/>
  <c r="N2379" i="7"/>
  <c r="N2395" i="7"/>
  <c r="N2411" i="7"/>
  <c r="N2439" i="7"/>
  <c r="N2554" i="7"/>
  <c r="N2753" i="7"/>
  <c r="N2881" i="7"/>
  <c r="N3009" i="7"/>
  <c r="N3190" i="7"/>
  <c r="N4171" i="7"/>
  <c r="N4796" i="7"/>
  <c r="N2647" i="7"/>
  <c r="N3483" i="7"/>
  <c r="N4271" i="7"/>
  <c r="N4346" i="7"/>
  <c r="N4354" i="7"/>
  <c r="N4513" i="7"/>
  <c r="N4564" i="7"/>
  <c r="N4719" i="7"/>
  <c r="N4766" i="7"/>
  <c r="N4798" i="7"/>
  <c r="N4830" i="7"/>
  <c r="N4862" i="7"/>
  <c r="N4894" i="7"/>
  <c r="N4926" i="7"/>
  <c r="N4958" i="7"/>
  <c r="N4990" i="7"/>
  <c r="N29" i="7"/>
  <c r="N61" i="7"/>
  <c r="N93" i="7"/>
  <c r="N125" i="7"/>
  <c r="N157" i="7"/>
  <c r="N189" i="7"/>
  <c r="N221" i="7"/>
  <c r="N295" i="7"/>
  <c r="N4383" i="7"/>
  <c r="N4435" i="7"/>
  <c r="N4498" i="7"/>
  <c r="N4540" i="7"/>
  <c r="N4557" i="7"/>
  <c r="N4772" i="7"/>
  <c r="N4885" i="7"/>
  <c r="N4962" i="7"/>
  <c r="N39" i="7"/>
  <c r="N152" i="7"/>
  <c r="N495" i="7"/>
  <c r="N3460" i="7"/>
  <c r="N4329" i="7"/>
  <c r="N4381" i="7"/>
  <c r="N4416" i="7"/>
  <c r="N4473" i="7"/>
  <c r="N4502" i="7"/>
  <c r="N4588" i="7"/>
  <c r="N4620" i="7"/>
  <c r="N4652" i="7"/>
  <c r="N4684" i="7"/>
  <c r="N4757" i="7"/>
  <c r="N4783" i="7"/>
  <c r="N4815" i="7"/>
  <c r="N4847" i="7"/>
  <c r="N4879" i="7"/>
  <c r="N4911" i="7"/>
  <c r="N4943" i="7"/>
  <c r="N4975" i="7"/>
  <c r="N11" i="7"/>
  <c r="N43" i="7"/>
  <c r="N75" i="7"/>
  <c r="N107" i="7"/>
  <c r="N139" i="7"/>
  <c r="N210" i="7"/>
  <c r="N282" i="7"/>
  <c r="N329" i="7"/>
  <c r="N351" i="7"/>
  <c r="N359" i="7"/>
  <c r="N399" i="7"/>
  <c r="N407" i="7"/>
  <c r="N427" i="7"/>
  <c r="N459" i="7"/>
  <c r="N483" i="7"/>
  <c r="N507" i="7"/>
  <c r="N2819" i="7"/>
  <c r="N2947" i="7"/>
  <c r="N3075" i="7"/>
  <c r="N4254" i="7"/>
  <c r="N4316" i="7"/>
  <c r="N4399" i="7"/>
  <c r="N4466" i="7"/>
  <c r="N4780" i="7"/>
  <c r="N4812" i="7"/>
  <c r="N4844" i="7"/>
  <c r="N4876" i="7"/>
  <c r="N4908" i="7"/>
  <c r="N4940" i="7"/>
  <c r="N4972" i="7"/>
  <c r="N4988" i="7"/>
  <c r="N3207" i="7"/>
  <c r="N4248" i="7"/>
  <c r="N4397" i="7"/>
  <c r="N4449" i="7"/>
  <c r="N4573" i="7"/>
  <c r="N4714" i="7"/>
  <c r="N4735" i="7"/>
  <c r="N4784" i="7"/>
  <c r="N4897" i="7"/>
  <c r="N4974" i="7"/>
  <c r="N51" i="7"/>
  <c r="N164" i="7"/>
  <c r="N237" i="7"/>
  <c r="N504" i="7"/>
  <c r="N532" i="7"/>
  <c r="N4192" i="7"/>
  <c r="N4237" i="7"/>
  <c r="N4307" i="7"/>
  <c r="N4595" i="7"/>
  <c r="N4627" i="7"/>
  <c r="N4659" i="7"/>
  <c r="N4691" i="7"/>
  <c r="N540" i="7"/>
  <c r="N4535" i="7"/>
  <c r="N2332" i="7"/>
  <c r="N2364" i="7"/>
  <c r="N2396" i="7"/>
  <c r="N2428" i="7"/>
  <c r="N2484" i="7"/>
  <c r="N2555" i="7"/>
  <c r="N2574" i="7"/>
  <c r="N2655" i="7"/>
  <c r="N2716" i="7"/>
  <c r="N2748" i="7"/>
  <c r="N2780" i="7"/>
  <c r="N2812" i="7"/>
  <c r="N2844" i="7"/>
  <c r="N2876" i="7"/>
  <c r="N2908" i="7"/>
  <c r="N2940" i="7"/>
  <c r="N2972" i="7"/>
  <c r="N3004" i="7"/>
  <c r="N3036" i="7"/>
  <c r="N3389" i="7"/>
  <c r="N3436" i="7"/>
  <c r="N3459" i="7"/>
  <c r="N3478" i="7"/>
  <c r="N3506" i="7"/>
  <c r="N3546" i="7"/>
  <c r="N3578" i="7"/>
  <c r="N3610" i="7"/>
  <c r="N4117" i="7"/>
  <c r="N4149" i="7"/>
  <c r="N4283" i="7"/>
  <c r="N4362" i="7"/>
  <c r="N4437" i="7"/>
  <c r="N4539" i="7"/>
  <c r="N4626" i="7"/>
  <c r="N2262" i="7"/>
  <c r="N2294" i="7"/>
  <c r="N2326" i="7"/>
  <c r="N2654" i="7"/>
  <c r="N2741" i="7"/>
  <c r="N2869" i="7"/>
  <c r="N2997" i="7"/>
  <c r="N3131" i="7"/>
  <c r="N3543" i="7"/>
  <c r="N2529" i="7"/>
  <c r="N2709" i="7"/>
  <c r="N2788" i="7"/>
  <c r="N2890" i="7"/>
  <c r="N2969" i="7"/>
  <c r="N3044" i="7"/>
  <c r="N3082" i="7"/>
  <c r="N3135" i="7"/>
  <c r="N3214" i="7"/>
  <c r="N3356" i="7"/>
  <c r="N3364" i="7"/>
  <c r="N3372" i="7"/>
  <c r="N3380" i="7"/>
  <c r="N3505" i="7"/>
  <c r="N3577" i="7"/>
  <c r="N3646" i="7"/>
  <c r="N3678" i="7"/>
  <c r="N3710" i="7"/>
  <c r="N3742" i="7"/>
  <c r="N3774" i="7"/>
  <c r="N3806" i="7"/>
  <c r="N3838" i="7"/>
  <c r="N3870" i="7"/>
  <c r="N3902" i="7"/>
  <c r="N3934" i="7"/>
  <c r="N3966" i="7"/>
  <c r="N3998" i="7"/>
  <c r="N4030" i="7"/>
  <c r="N4062" i="7"/>
  <c r="N4163" i="7"/>
  <c r="N4242" i="7"/>
  <c r="N2586" i="7"/>
  <c r="N2616" i="7"/>
  <c r="N2656" i="7"/>
  <c r="N2717" i="7"/>
  <c r="N2792" i="7"/>
  <c r="N2894" i="7"/>
  <c r="N2973" i="7"/>
  <c r="N3171" i="7"/>
  <c r="N3278" i="7"/>
  <c r="N3388" i="7"/>
  <c r="N3549" i="7"/>
  <c r="N3615" i="7"/>
  <c r="N4129" i="7"/>
  <c r="N4295" i="7"/>
  <c r="N4374" i="7"/>
  <c r="N3243" i="7"/>
  <c r="N4176" i="7"/>
  <c r="N4284" i="7"/>
  <c r="N4324" i="7"/>
  <c r="N4419" i="7"/>
  <c r="N4468" i="7"/>
  <c r="N4593" i="7"/>
  <c r="N4625" i="7"/>
  <c r="N4657" i="7"/>
  <c r="N4689" i="7"/>
  <c r="N4708" i="7"/>
  <c r="N4758" i="7"/>
  <c r="N4790" i="7"/>
  <c r="N4822" i="7"/>
  <c r="N4854" i="7"/>
  <c r="N4886" i="7"/>
  <c r="N4918" i="7"/>
  <c r="N4950" i="7"/>
  <c r="N4982" i="7"/>
  <c r="N12" i="7"/>
  <c r="N44" i="7"/>
  <c r="N76" i="7"/>
  <c r="N108" i="7"/>
  <c r="N140" i="7"/>
  <c r="N213" i="7"/>
  <c r="N285" i="7"/>
  <c r="N314" i="7"/>
  <c r="N348" i="7"/>
  <c r="N380" i="7"/>
  <c r="N412" i="7"/>
  <c r="N444" i="7"/>
  <c r="N520" i="7"/>
  <c r="N271" i="7"/>
  <c r="N2755" i="7"/>
  <c r="N2883" i="7"/>
  <c r="N3011" i="7"/>
  <c r="N3192" i="7"/>
  <c r="N4371" i="7"/>
  <c r="N4442" i="7"/>
  <c r="N4450" i="7"/>
  <c r="N4515" i="7"/>
  <c r="N6" i="7"/>
  <c r="N4169" i="7"/>
  <c r="N4222" i="7"/>
  <c r="N4348" i="7"/>
  <c r="N4388" i="7"/>
  <c r="N4431" i="7"/>
  <c r="N4705" i="7"/>
  <c r="N4724" i="7"/>
  <c r="N264" i="7"/>
  <c r="N4112" i="7"/>
  <c r="N4238" i="7"/>
  <c r="N4678" i="7"/>
  <c r="N4709" i="7"/>
  <c r="N4749" i="7"/>
  <c r="N4853" i="7"/>
  <c r="N4930" i="7"/>
  <c r="N4996" i="7"/>
  <c r="N120" i="7"/>
  <c r="N193" i="7"/>
  <c r="N231" i="7"/>
  <c r="N10" i="7"/>
  <c r="N535" i="7"/>
  <c r="N208" i="7"/>
  <c r="N2537" i="7"/>
  <c r="N4333" i="7"/>
  <c r="N4400" i="7"/>
  <c r="N4477" i="7"/>
  <c r="N4592" i="7"/>
  <c r="N4624" i="7"/>
  <c r="N4656" i="7"/>
  <c r="N4688" i="7"/>
  <c r="N4721" i="7"/>
  <c r="N178" i="7"/>
  <c r="N262" i="7"/>
  <c r="N333" i="7"/>
  <c r="N371" i="7"/>
  <c r="N381" i="7"/>
  <c r="N391" i="7"/>
  <c r="N439" i="7"/>
  <c r="N471" i="7"/>
  <c r="N16" i="7"/>
  <c r="N240" i="7"/>
  <c r="N4256" i="7"/>
  <c r="N4531" i="7"/>
  <c r="N4139" i="7"/>
  <c r="N4303" i="7"/>
  <c r="N4577" i="7"/>
  <c r="N4865" i="7"/>
  <c r="N4942" i="7"/>
  <c r="N19" i="7"/>
  <c r="N132" i="7"/>
  <c r="N205" i="7"/>
  <c r="N87" i="7"/>
  <c r="N136" i="7"/>
  <c r="N332" i="7"/>
  <c r="N484" i="7"/>
  <c r="N4892" i="7"/>
  <c r="N4474" i="7"/>
  <c r="N4482" i="7"/>
  <c r="N4607" i="7"/>
  <c r="N4639" i="7"/>
  <c r="N4671" i="7"/>
  <c r="N4739" i="7"/>
  <c r="N508" i="7"/>
  <c r="N4184" i="7"/>
  <c r="N4332" i="7"/>
  <c r="N4516" i="7"/>
  <c r="N4597" i="7"/>
  <c r="N4629" i="7"/>
  <c r="N4661" i="7"/>
  <c r="N181" i="7"/>
  <c r="N247" i="7"/>
  <c r="N294" i="7"/>
  <c r="N322" i="7"/>
  <c r="N360" i="7"/>
  <c r="N392" i="7"/>
  <c r="N424" i="7"/>
  <c r="N456" i="7"/>
  <c r="N464" i="7"/>
  <c r="N472" i="7"/>
  <c r="N480" i="7"/>
  <c r="N500" i="7"/>
  <c r="N4828" i="7"/>
  <c r="N48" i="7"/>
  <c r="N2119" i="7"/>
  <c r="N2319" i="7"/>
  <c r="N2335" i="7"/>
  <c r="N2351" i="7"/>
  <c r="N2367" i="7"/>
  <c r="N2383" i="7"/>
  <c r="N2399" i="7"/>
  <c r="N2415" i="7"/>
  <c r="N2479" i="7"/>
  <c r="N2558" i="7"/>
  <c r="N4175" i="7"/>
  <c r="N4319" i="7"/>
  <c r="N4444" i="7"/>
  <c r="N4570" i="7"/>
  <c r="N4578" i="7"/>
  <c r="N4747" i="7"/>
  <c r="N4813" i="7"/>
  <c r="N2962" i="7"/>
  <c r="N3299" i="7"/>
  <c r="N4224" i="7"/>
  <c r="N4302" i="7"/>
  <c r="N4396" i="7"/>
  <c r="N4436" i="7"/>
  <c r="N4519" i="7"/>
  <c r="N4768" i="7"/>
  <c r="N4800" i="7"/>
  <c r="N4832" i="7"/>
  <c r="N4864" i="7"/>
  <c r="N4896" i="7"/>
  <c r="N4928" i="7"/>
  <c r="N4960" i="7"/>
  <c r="N4992" i="7"/>
  <c r="N35" i="7"/>
  <c r="N67" i="7"/>
  <c r="N99" i="7"/>
  <c r="N131" i="7"/>
  <c r="N163" i="7"/>
  <c r="N195" i="7"/>
  <c r="N227" i="7"/>
  <c r="N269" i="7"/>
  <c r="N298" i="7"/>
  <c r="N2594" i="7"/>
  <c r="N2785" i="7"/>
  <c r="N2913" i="7"/>
  <c r="N3041" i="7"/>
  <c r="N4517" i="7"/>
  <c r="N4563" i="7"/>
  <c r="N4713" i="7"/>
  <c r="N4821" i="7"/>
  <c r="N4898" i="7"/>
  <c r="N4964" i="7"/>
  <c r="N88" i="7"/>
  <c r="N161" i="7"/>
  <c r="N499" i="7"/>
  <c r="N519" i="7"/>
  <c r="N5" i="7"/>
  <c r="N2539" i="7"/>
  <c r="N2681" i="7"/>
  <c r="N2738" i="7"/>
  <c r="N2994" i="7"/>
  <c r="N4154" i="7"/>
  <c r="N4481" i="7"/>
  <c r="N4521" i="7"/>
  <c r="N4596" i="7"/>
  <c r="N4628" i="7"/>
  <c r="N4660" i="7"/>
  <c r="N4761" i="7"/>
  <c r="N4793" i="7"/>
  <c r="N4825" i="7"/>
  <c r="N4857" i="7"/>
  <c r="N4889" i="7"/>
  <c r="N4921" i="7"/>
  <c r="N4953" i="7"/>
  <c r="N4985" i="7"/>
  <c r="N18" i="7"/>
  <c r="N50" i="7"/>
  <c r="N82" i="7"/>
  <c r="N114" i="7"/>
  <c r="N146" i="7"/>
  <c r="N337" i="7"/>
  <c r="N353" i="7"/>
  <c r="N401" i="7"/>
  <c r="N419" i="7"/>
  <c r="N451" i="7"/>
  <c r="N487" i="7"/>
  <c r="N511" i="7"/>
  <c r="N4127" i="7"/>
  <c r="N4510" i="7"/>
  <c r="N2770" i="7"/>
  <c r="N3026" i="7"/>
  <c r="N4270" i="7"/>
  <c r="N4403" i="7"/>
  <c r="N4495" i="7"/>
  <c r="N4833" i="7"/>
  <c r="N4910" i="7"/>
  <c r="N4976" i="7"/>
  <c r="N100" i="7"/>
  <c r="N173" i="7"/>
  <c r="N296" i="7"/>
  <c r="N183" i="7"/>
  <c r="N538" i="7"/>
  <c r="N2849" i="7"/>
  <c r="N2977" i="7"/>
  <c r="N3500" i="7"/>
  <c r="N4088" i="7"/>
  <c r="N4239" i="7"/>
  <c r="N4334" i="7"/>
  <c r="N4382" i="7"/>
  <c r="N4434" i="7"/>
  <c r="N4476" i="7"/>
  <c r="N4547" i="7"/>
  <c r="N4587" i="7"/>
  <c r="N4619" i="7"/>
  <c r="N4651" i="7"/>
  <c r="N4683" i="7"/>
  <c r="N4773" i="7"/>
  <c r="N4805" i="7"/>
  <c r="N4837" i="7"/>
  <c r="N4869" i="7"/>
  <c r="N4901" i="7"/>
  <c r="N4933" i="7"/>
  <c r="N4965" i="7"/>
  <c r="N4997" i="7"/>
  <c r="N40" i="7"/>
  <c r="N72" i="7"/>
  <c r="N287" i="7"/>
  <c r="N3397" i="7"/>
  <c r="N3443" i="7"/>
  <c r="N3462" i="7"/>
  <c r="N3484" i="7"/>
  <c r="N3516" i="7"/>
  <c r="N3556" i="7"/>
  <c r="N3588" i="7"/>
  <c r="N3620" i="7"/>
  <c r="N4187" i="7"/>
  <c r="N4298" i="7"/>
  <c r="N4373" i="7"/>
  <c r="N4475" i="7"/>
  <c r="N4554" i="7"/>
  <c r="N4614" i="7"/>
  <c r="N2270" i="7"/>
  <c r="N2302" i="7"/>
  <c r="N2521" i="7"/>
  <c r="N2705" i="7"/>
  <c r="N2837" i="7"/>
  <c r="N2965" i="7"/>
  <c r="N3101" i="7"/>
  <c r="N3227" i="7"/>
  <c r="N2211" i="7"/>
  <c r="N2540" i="7"/>
  <c r="N2724" i="7"/>
  <c r="N2826" i="7"/>
  <c r="N2905" i="7"/>
  <c r="N2980" i="7"/>
  <c r="N3150" i="7"/>
  <c r="N3221" i="7"/>
  <c r="N3358" i="7"/>
  <c r="N3366" i="7"/>
  <c r="N3374" i="7"/>
  <c r="N3382" i="7"/>
  <c r="N3402" i="7"/>
  <c r="N3507" i="7"/>
  <c r="N3579" i="7"/>
  <c r="N3654" i="7"/>
  <c r="N3686" i="7"/>
  <c r="N3718" i="7"/>
  <c r="N3750" i="7"/>
  <c r="N3782" i="7"/>
  <c r="N3814" i="7"/>
  <c r="N3846" i="7"/>
  <c r="N3878" i="7"/>
  <c r="N3910" i="7"/>
  <c r="N3942" i="7"/>
  <c r="N3974" i="7"/>
  <c r="N4006" i="7"/>
  <c r="N4038" i="7"/>
  <c r="N4068" i="7"/>
  <c r="N4099" i="7"/>
  <c r="N4178" i="7"/>
  <c r="N4253" i="7"/>
  <c r="N2698" i="7"/>
  <c r="N2728" i="7"/>
  <c r="N2830" i="7"/>
  <c r="N2909" i="7"/>
  <c r="N2984" i="7"/>
  <c r="N3054" i="7"/>
  <c r="N3107" i="7"/>
  <c r="N3186" i="7"/>
  <c r="N3285" i="7"/>
  <c r="N3396" i="7"/>
  <c r="N3429" i="7"/>
  <c r="N3551" i="7"/>
  <c r="N4070" i="7"/>
  <c r="N4167" i="7"/>
  <c r="N4310" i="7"/>
  <c r="N4385" i="7"/>
  <c r="N2609" i="7"/>
  <c r="N2802" i="7"/>
  <c r="N3111" i="7"/>
  <c r="N3247" i="7"/>
  <c r="N3587" i="7"/>
  <c r="N4367" i="7"/>
  <c r="N4438" i="7"/>
  <c r="N4551" i="7"/>
  <c r="N4601" i="7"/>
  <c r="N4633" i="7"/>
  <c r="N4665" i="7"/>
  <c r="N4760" i="7"/>
  <c r="N4792" i="7"/>
  <c r="N4824" i="7"/>
  <c r="N4856" i="7"/>
  <c r="N4888" i="7"/>
  <c r="N4920" i="7"/>
  <c r="N4952" i="7"/>
  <c r="N4984" i="7"/>
  <c r="N21" i="7"/>
  <c r="N53" i="7"/>
  <c r="N85" i="7"/>
  <c r="N117" i="7"/>
  <c r="N149" i="7"/>
  <c r="N219" i="7"/>
  <c r="N326" i="7"/>
  <c r="N372" i="7"/>
  <c r="N404" i="7"/>
  <c r="N436" i="7"/>
  <c r="N3540" i="7"/>
  <c r="N4122" i="7"/>
  <c r="N4572" i="7"/>
  <c r="N3619" i="7"/>
  <c r="N4484" i="7"/>
  <c r="N278" i="7"/>
  <c r="N2787" i="7"/>
  <c r="N2915" i="7"/>
  <c r="N3043" i="7"/>
  <c r="N3222" i="7"/>
  <c r="N4292" i="7"/>
  <c r="N4331" i="7"/>
  <c r="N4387" i="7"/>
  <c r="N4479" i="7"/>
  <c r="N4542" i="7"/>
  <c r="N4717" i="7"/>
  <c r="N4789" i="7"/>
  <c r="N4866" i="7"/>
  <c r="N4932" i="7"/>
  <c r="N56" i="7"/>
  <c r="N129" i="7"/>
  <c r="N199" i="7"/>
  <c r="N479" i="7"/>
  <c r="N539" i="7"/>
  <c r="N63" i="7"/>
  <c r="N2683" i="7"/>
  <c r="N3435" i="7"/>
  <c r="N3515" i="7"/>
  <c r="N4156" i="7"/>
  <c r="N4287" i="7"/>
  <c r="N4339" i="7"/>
  <c r="N4410" i="7"/>
  <c r="N4418" i="7"/>
  <c r="N4600" i="7"/>
  <c r="N4632" i="7"/>
  <c r="N4664" i="7"/>
  <c r="N341" i="7"/>
  <c r="N363" i="7"/>
  <c r="N393" i="7"/>
  <c r="N411" i="7"/>
  <c r="N431" i="7"/>
  <c r="N463" i="7"/>
  <c r="N533" i="7"/>
  <c r="N4909" i="7"/>
  <c r="N4318" i="7"/>
  <c r="N4370" i="7"/>
  <c r="N4447" i="7"/>
  <c r="N4491" i="7"/>
  <c r="N4512" i="7"/>
  <c r="N32" i="7"/>
  <c r="N64" i="7"/>
  <c r="N96" i="7"/>
  <c r="N128" i="7"/>
  <c r="N160" i="7"/>
  <c r="N192" i="7"/>
  <c r="N224" i="7"/>
  <c r="N3476" i="7"/>
  <c r="N4143" i="7"/>
  <c r="N4293" i="7"/>
  <c r="N4455" i="7"/>
  <c r="N4548" i="7"/>
  <c r="N4718" i="7"/>
  <c r="N4801" i="7"/>
  <c r="N4878" i="7"/>
  <c r="N4944" i="7"/>
  <c r="N68" i="7"/>
  <c r="N141" i="7"/>
  <c r="N211" i="7"/>
  <c r="N301" i="7"/>
  <c r="N304" i="7"/>
  <c r="N2666" i="7"/>
  <c r="N2851" i="7"/>
  <c r="N2979" i="7"/>
  <c r="N3502" i="7"/>
  <c r="N4186" i="7"/>
  <c r="N4384" i="7"/>
  <c r="N4599" i="7"/>
  <c r="N4631" i="7"/>
  <c r="N4663" i="7"/>
  <c r="N3401" i="7"/>
  <c r="N4091" i="7"/>
  <c r="N4123" i="7"/>
  <c r="N4155" i="7"/>
  <c r="N4234" i="7"/>
  <c r="N4266" i="7"/>
  <c r="N4341" i="7"/>
  <c r="N4443" i="7"/>
  <c r="N4522" i="7"/>
  <c r="N4658" i="7"/>
  <c r="N1795" i="7"/>
  <c r="N2274" i="7"/>
  <c r="N2306" i="7"/>
  <c r="N2523" i="7"/>
  <c r="N2633" i="7"/>
  <c r="N2669" i="7"/>
  <c r="N2758" i="7"/>
  <c r="N2886" i="7"/>
  <c r="N3014" i="7"/>
  <c r="N3146" i="7"/>
  <c r="N3256" i="7"/>
  <c r="N3264" i="7"/>
  <c r="N3306" i="7"/>
  <c r="N3314" i="7"/>
  <c r="N3322" i="7"/>
  <c r="N3330" i="7"/>
  <c r="N3488" i="7"/>
  <c r="N3524" i="7"/>
  <c r="N3560" i="7"/>
  <c r="N3632" i="7"/>
  <c r="N3648" i="7"/>
  <c r="N3664" i="7"/>
  <c r="N3680" i="7"/>
  <c r="N3696" i="7"/>
  <c r="N3712" i="7"/>
  <c r="N3728" i="7"/>
  <c r="N3744" i="7"/>
  <c r="N3760" i="7"/>
  <c r="N3776" i="7"/>
  <c r="N3792" i="7"/>
  <c r="N3808" i="7"/>
  <c r="N3824" i="7"/>
  <c r="N3840" i="7"/>
  <c r="N3856" i="7"/>
  <c r="N3872" i="7"/>
  <c r="N3888" i="7"/>
  <c r="N3904" i="7"/>
  <c r="N3920" i="7"/>
  <c r="N3936" i="7"/>
  <c r="N3952" i="7"/>
  <c r="N3968" i="7"/>
  <c r="N3984" i="7"/>
  <c r="N4000" i="7"/>
  <c r="N4016" i="7"/>
  <c r="N4032" i="7"/>
  <c r="N4048" i="7"/>
  <c r="N4064" i="7"/>
  <c r="N2506" i="7"/>
  <c r="N2648" i="7"/>
  <c r="N2688" i="7"/>
  <c r="N2794" i="7"/>
  <c r="N2873" i="7"/>
  <c r="N2948" i="7"/>
  <c r="N3118" i="7"/>
  <c r="N3189" i="7"/>
  <c r="N3342" i="7"/>
  <c r="N3350" i="7"/>
  <c r="N3479" i="7"/>
  <c r="N3547" i="7"/>
  <c r="N3626" i="7"/>
  <c r="N3658" i="7"/>
  <c r="N3690" i="7"/>
  <c r="N3722" i="7"/>
  <c r="N3754" i="7"/>
  <c r="N3786" i="7"/>
  <c r="N3818" i="7"/>
  <c r="N3850" i="7"/>
  <c r="N3882" i="7"/>
  <c r="N3914" i="7"/>
  <c r="N3946" i="7"/>
  <c r="N3978" i="7"/>
  <c r="N4010" i="7"/>
  <c r="N4042" i="7"/>
  <c r="N4146" i="7"/>
  <c r="N4221" i="7"/>
  <c r="N2494" i="7"/>
  <c r="N2569" i="7"/>
  <c r="N2590" i="7"/>
  <c r="N2662" i="7"/>
  <c r="N2798" i="7"/>
  <c r="N2877" i="7"/>
  <c r="N2952" i="7"/>
  <c r="N3154" i="7"/>
  <c r="N3225" i="7"/>
  <c r="N3400" i="7"/>
  <c r="N3511" i="7"/>
  <c r="N4135" i="7"/>
  <c r="N4214" i="7"/>
  <c r="N4246" i="7"/>
  <c r="N4278" i="7"/>
  <c r="N4353" i="7"/>
  <c r="N2611" i="7"/>
  <c r="N4206" i="7"/>
  <c r="N4286" i="7"/>
  <c r="N4338" i="7"/>
  <c r="N4372" i="7"/>
  <c r="N4526" i="7"/>
  <c r="N4605" i="7"/>
  <c r="N4637" i="7"/>
  <c r="N4669" i="7"/>
  <c r="N4737" i="7"/>
  <c r="N187" i="7"/>
  <c r="N250" i="7"/>
  <c r="N330" i="7"/>
  <c r="N352" i="7"/>
  <c r="N384" i="7"/>
  <c r="N416" i="7"/>
  <c r="N448" i="7"/>
  <c r="N458" i="7"/>
  <c r="N466" i="7"/>
  <c r="N474" i="7"/>
  <c r="N534" i="7"/>
  <c r="N95" i="7"/>
  <c r="N2323" i="7"/>
  <c r="N2339" i="7"/>
  <c r="N2355" i="7"/>
  <c r="N2371" i="7"/>
  <c r="N2387" i="7"/>
  <c r="N2403" i="7"/>
  <c r="N2419" i="7"/>
  <c r="N2483" i="7"/>
  <c r="N3542" i="7"/>
  <c r="N4124" i="7"/>
  <c r="N4323" i="7"/>
  <c r="N4398" i="7"/>
  <c r="N4467" i="7"/>
  <c r="N4530" i="7"/>
  <c r="N4764" i="7"/>
  <c r="N4313" i="7"/>
  <c r="N4350" i="7"/>
  <c r="N4402" i="7"/>
  <c r="N4494" i="7"/>
  <c r="N4534" i="7"/>
  <c r="N4745" i="7"/>
  <c r="N4775" i="7"/>
  <c r="N4807" i="7"/>
  <c r="N4839" i="7"/>
  <c r="N4871" i="7"/>
  <c r="N4903" i="7"/>
  <c r="N4935" i="7"/>
  <c r="N4967" i="7"/>
  <c r="N4999" i="7"/>
  <c r="N42" i="7"/>
  <c r="N74" i="7"/>
  <c r="N106" i="7"/>
  <c r="N138" i="7"/>
  <c r="N170" i="7"/>
  <c r="N202" i="7"/>
  <c r="N234" i="7"/>
  <c r="N3224" i="7"/>
  <c r="N4544" i="7"/>
  <c r="N4834" i="7"/>
  <c r="N4900" i="7"/>
  <c r="N24" i="7"/>
  <c r="N97" i="7"/>
  <c r="N167" i="7"/>
  <c r="N244" i="7"/>
  <c r="N503" i="7"/>
  <c r="N4845" i="7"/>
  <c r="N3437" i="7"/>
  <c r="N4203" i="7"/>
  <c r="N4412" i="7"/>
  <c r="N4452" i="7"/>
  <c r="N4604" i="7"/>
  <c r="N4636" i="7"/>
  <c r="N4668" i="7"/>
  <c r="N4727" i="7"/>
  <c r="N4774" i="7"/>
  <c r="N4806" i="7"/>
  <c r="N4838" i="7"/>
  <c r="N4870" i="7"/>
  <c r="N4902" i="7"/>
  <c r="N4934" i="7"/>
  <c r="N4966" i="7"/>
  <c r="N4998" i="7"/>
  <c r="N28" i="7"/>
  <c r="N60" i="7"/>
  <c r="N92" i="7"/>
  <c r="N124" i="7"/>
  <c r="N273" i="7"/>
  <c r="N355" i="7"/>
  <c r="N375" i="7"/>
  <c r="N403" i="7"/>
  <c r="N443" i="7"/>
  <c r="N475" i="7"/>
  <c r="N515" i="7"/>
  <c r="N3126" i="7"/>
  <c r="N3282" i="7"/>
  <c r="N4250" i="7"/>
  <c r="N4320" i="7"/>
  <c r="N4575" i="7"/>
  <c r="N4765" i="7"/>
  <c r="N4797" i="7"/>
  <c r="N4829" i="7"/>
  <c r="N4861" i="7"/>
  <c r="N4893" i="7"/>
  <c r="N4925" i="7"/>
  <c r="N4957" i="7"/>
  <c r="N4989" i="7"/>
  <c r="N127" i="7"/>
  <c r="N4351" i="7"/>
  <c r="N4430" i="7"/>
  <c r="N4583" i="7"/>
  <c r="N4769" i="7"/>
  <c r="N4846" i="7"/>
  <c r="N4912" i="7"/>
  <c r="N36" i="7"/>
  <c r="N109" i="7"/>
  <c r="N179" i="7"/>
  <c r="N263" i="7"/>
  <c r="N104" i="7"/>
  <c r="N151" i="7"/>
  <c r="N496" i="7"/>
  <c r="N524" i="7"/>
  <c r="N544" i="7"/>
  <c r="N31" i="7"/>
  <c r="N3418" i="7"/>
  <c r="N4090" i="7"/>
  <c r="N4188" i="7"/>
  <c r="N4233" i="7"/>
  <c r="N4499" i="7"/>
  <c r="N4611" i="7"/>
  <c r="N4643" i="7"/>
  <c r="N4675" i="7"/>
  <c r="N4754" i="7"/>
  <c r="N215" i="7"/>
  <c r="C5" i="6"/>
  <c r="F4" i="6"/>
  <c r="D4" i="6"/>
  <c r="E5" i="6" s="1"/>
  <c r="E4" i="6"/>
  <c r="H3" i="6"/>
  <c r="B5" i="2"/>
  <c r="D5" i="2"/>
  <c r="F6" i="2" s="1"/>
  <c r="E5" i="2"/>
  <c r="C5" i="2"/>
  <c r="H4" i="2"/>
  <c r="O4" i="7" l="1"/>
  <c r="O5" i="7" s="1"/>
  <c r="O6" i="7" s="1"/>
  <c r="O7" i="7" s="1"/>
  <c r="O8" i="7" s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O43" i="7" s="1"/>
  <c r="O44" i="7" s="1"/>
  <c r="O45" i="7" s="1"/>
  <c r="O46" i="7" s="1"/>
  <c r="O47" i="7" s="1"/>
  <c r="O48" i="7" s="1"/>
  <c r="O49" i="7" s="1"/>
  <c r="O50" i="7" s="1"/>
  <c r="O51" i="7" s="1"/>
  <c r="O52" i="7" s="1"/>
  <c r="O53" i="7" s="1"/>
  <c r="O54" i="7" s="1"/>
  <c r="O55" i="7" s="1"/>
  <c r="O56" i="7" s="1"/>
  <c r="O57" i="7" s="1"/>
  <c r="O58" i="7" s="1"/>
  <c r="O59" i="7" s="1"/>
  <c r="O60" i="7" s="1"/>
  <c r="O61" i="7" s="1"/>
  <c r="O62" i="7" s="1"/>
  <c r="O63" i="7" s="1"/>
  <c r="O64" i="7" s="1"/>
  <c r="O65" i="7" s="1"/>
  <c r="O66" i="7" s="1"/>
  <c r="O67" i="7" s="1"/>
  <c r="O68" i="7" s="1"/>
  <c r="O69" i="7" s="1"/>
  <c r="O70" i="7" s="1"/>
  <c r="O71" i="7" s="1"/>
  <c r="O72" i="7" s="1"/>
  <c r="O73" i="7" s="1"/>
  <c r="O74" i="7" s="1"/>
  <c r="O75" i="7" s="1"/>
  <c r="O76" i="7" s="1"/>
  <c r="O77" i="7" s="1"/>
  <c r="O78" i="7" s="1"/>
  <c r="O79" i="7" s="1"/>
  <c r="O80" i="7" s="1"/>
  <c r="O81" i="7" s="1"/>
  <c r="O82" i="7" s="1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O113" i="7" s="1"/>
  <c r="O114" i="7" s="1"/>
  <c r="O115" i="7" s="1"/>
  <c r="O116" i="7" s="1"/>
  <c r="O117" i="7" s="1"/>
  <c r="O118" i="7" s="1"/>
  <c r="O119" i="7" s="1"/>
  <c r="O120" i="7" s="1"/>
  <c r="O121" i="7" s="1"/>
  <c r="O122" i="7" s="1"/>
  <c r="O123" i="7" s="1"/>
  <c r="O124" i="7" s="1"/>
  <c r="O125" i="7" s="1"/>
  <c r="O126" i="7" s="1"/>
  <c r="O127" i="7" s="1"/>
  <c r="O128" i="7" s="1"/>
  <c r="O129" i="7" s="1"/>
  <c r="O130" i="7" s="1"/>
  <c r="O131" i="7" s="1"/>
  <c r="O132" i="7" s="1"/>
  <c r="O133" i="7" s="1"/>
  <c r="O134" i="7" s="1"/>
  <c r="O135" i="7" s="1"/>
  <c r="O136" i="7" s="1"/>
  <c r="O137" i="7" s="1"/>
  <c r="O138" i="7" s="1"/>
  <c r="O139" i="7" s="1"/>
  <c r="O140" i="7" s="1"/>
  <c r="O141" i="7" s="1"/>
  <c r="O142" i="7" s="1"/>
  <c r="O143" i="7" s="1"/>
  <c r="O144" i="7" s="1"/>
  <c r="O145" i="7" s="1"/>
  <c r="O146" i="7" s="1"/>
  <c r="O147" i="7" s="1"/>
  <c r="O148" i="7" s="1"/>
  <c r="O149" i="7" s="1"/>
  <c r="O150" i="7" s="1"/>
  <c r="O151" i="7" s="1"/>
  <c r="O152" i="7" s="1"/>
  <c r="O153" i="7" s="1"/>
  <c r="O154" i="7" s="1"/>
  <c r="O155" i="7" s="1"/>
  <c r="O156" i="7" s="1"/>
  <c r="O157" i="7" s="1"/>
  <c r="O158" i="7" s="1"/>
  <c r="O159" i="7" s="1"/>
  <c r="O160" i="7" s="1"/>
  <c r="O161" i="7" s="1"/>
  <c r="O162" i="7" s="1"/>
  <c r="O163" i="7" s="1"/>
  <c r="O164" i="7" s="1"/>
  <c r="O165" i="7" s="1"/>
  <c r="O166" i="7" s="1"/>
  <c r="O167" i="7" s="1"/>
  <c r="O168" i="7" s="1"/>
  <c r="O169" i="7" s="1"/>
  <c r="O170" i="7" s="1"/>
  <c r="O171" i="7" s="1"/>
  <c r="O172" i="7" s="1"/>
  <c r="O173" i="7" s="1"/>
  <c r="O174" i="7" s="1"/>
  <c r="O175" i="7" s="1"/>
  <c r="O176" i="7" s="1"/>
  <c r="O177" i="7" s="1"/>
  <c r="O178" i="7" s="1"/>
  <c r="O179" i="7" s="1"/>
  <c r="O180" i="7" s="1"/>
  <c r="O181" i="7" s="1"/>
  <c r="O182" i="7" s="1"/>
  <c r="O183" i="7" s="1"/>
  <c r="O184" i="7" s="1"/>
  <c r="O185" i="7" s="1"/>
  <c r="O186" i="7" s="1"/>
  <c r="O187" i="7" s="1"/>
  <c r="O188" i="7" s="1"/>
  <c r="O189" i="7" s="1"/>
  <c r="O190" i="7" s="1"/>
  <c r="O191" i="7" s="1"/>
  <c r="O192" i="7" s="1"/>
  <c r="O193" i="7" s="1"/>
  <c r="O194" i="7" s="1"/>
  <c r="O195" i="7" s="1"/>
  <c r="O196" i="7" s="1"/>
  <c r="O197" i="7" s="1"/>
  <c r="O198" i="7" s="1"/>
  <c r="O199" i="7" s="1"/>
  <c r="O200" i="7" s="1"/>
  <c r="O201" i="7" s="1"/>
  <c r="O202" i="7" s="1"/>
  <c r="O203" i="7" s="1"/>
  <c r="O204" i="7" s="1"/>
  <c r="O205" i="7" s="1"/>
  <c r="O206" i="7" s="1"/>
  <c r="O207" i="7" s="1"/>
  <c r="O208" i="7" s="1"/>
  <c r="O209" i="7" s="1"/>
  <c r="O210" i="7" s="1"/>
  <c r="O211" i="7" s="1"/>
  <c r="O212" i="7" s="1"/>
  <c r="O213" i="7" s="1"/>
  <c r="O214" i="7" s="1"/>
  <c r="O215" i="7" s="1"/>
  <c r="O216" i="7" s="1"/>
  <c r="O217" i="7" s="1"/>
  <c r="O218" i="7" s="1"/>
  <c r="O219" i="7" s="1"/>
  <c r="O220" i="7" s="1"/>
  <c r="O221" i="7" s="1"/>
  <c r="O222" i="7" s="1"/>
  <c r="O223" i="7" s="1"/>
  <c r="O224" i="7" s="1"/>
  <c r="O225" i="7" s="1"/>
  <c r="O226" i="7" s="1"/>
  <c r="O227" i="7" s="1"/>
  <c r="O228" i="7" s="1"/>
  <c r="O229" i="7" s="1"/>
  <c r="O230" i="7" s="1"/>
  <c r="O231" i="7" s="1"/>
  <c r="O232" i="7" s="1"/>
  <c r="O233" i="7" s="1"/>
  <c r="O234" i="7" s="1"/>
  <c r="O235" i="7" s="1"/>
  <c r="O236" i="7" s="1"/>
  <c r="O237" i="7" s="1"/>
  <c r="O238" i="7" s="1"/>
  <c r="O239" i="7" s="1"/>
  <c r="O240" i="7" s="1"/>
  <c r="O241" i="7" s="1"/>
  <c r="O242" i="7" s="1"/>
  <c r="O243" i="7" s="1"/>
  <c r="O244" i="7" s="1"/>
  <c r="O245" i="7" s="1"/>
  <c r="O246" i="7" s="1"/>
  <c r="O247" i="7" s="1"/>
  <c r="O248" i="7" s="1"/>
  <c r="O249" i="7" s="1"/>
  <c r="O250" i="7" s="1"/>
  <c r="O251" i="7" s="1"/>
  <c r="O252" i="7" s="1"/>
  <c r="O253" i="7" s="1"/>
  <c r="O254" i="7" s="1"/>
  <c r="O255" i="7" s="1"/>
  <c r="O256" i="7" s="1"/>
  <c r="O257" i="7" s="1"/>
  <c r="O258" i="7" s="1"/>
  <c r="O259" i="7" s="1"/>
  <c r="O260" i="7" s="1"/>
  <c r="O261" i="7" s="1"/>
  <c r="O262" i="7" s="1"/>
  <c r="O263" i="7" s="1"/>
  <c r="O264" i="7" s="1"/>
  <c r="O265" i="7" s="1"/>
  <c r="O266" i="7" s="1"/>
  <c r="O267" i="7" s="1"/>
  <c r="O268" i="7" s="1"/>
  <c r="O269" i="7" s="1"/>
  <c r="O270" i="7" s="1"/>
  <c r="O271" i="7" s="1"/>
  <c r="O272" i="7" s="1"/>
  <c r="O273" i="7" s="1"/>
  <c r="O274" i="7" s="1"/>
  <c r="O275" i="7" s="1"/>
  <c r="O276" i="7" s="1"/>
  <c r="O277" i="7" s="1"/>
  <c r="O278" i="7" s="1"/>
  <c r="O279" i="7" s="1"/>
  <c r="O280" i="7" s="1"/>
  <c r="O281" i="7" s="1"/>
  <c r="O282" i="7" s="1"/>
  <c r="O283" i="7" s="1"/>
  <c r="O284" i="7" s="1"/>
  <c r="O285" i="7" s="1"/>
  <c r="O286" i="7" s="1"/>
  <c r="O287" i="7" s="1"/>
  <c r="O288" i="7" s="1"/>
  <c r="O289" i="7" s="1"/>
  <c r="O290" i="7" s="1"/>
  <c r="O291" i="7" s="1"/>
  <c r="O292" i="7" s="1"/>
  <c r="O293" i="7" s="1"/>
  <c r="O294" i="7" s="1"/>
  <c r="O295" i="7" s="1"/>
  <c r="O296" i="7" s="1"/>
  <c r="O297" i="7" s="1"/>
  <c r="O298" i="7" s="1"/>
  <c r="O299" i="7" s="1"/>
  <c r="O300" i="7" s="1"/>
  <c r="O301" i="7" s="1"/>
  <c r="O302" i="7" s="1"/>
  <c r="O303" i="7" s="1"/>
  <c r="O304" i="7" s="1"/>
  <c r="O305" i="7" s="1"/>
  <c r="O306" i="7" s="1"/>
  <c r="O307" i="7" s="1"/>
  <c r="O308" i="7" s="1"/>
  <c r="O309" i="7" s="1"/>
  <c r="O310" i="7" s="1"/>
  <c r="O311" i="7" s="1"/>
  <c r="O312" i="7" s="1"/>
  <c r="O313" i="7" s="1"/>
  <c r="O314" i="7" s="1"/>
  <c r="O315" i="7" s="1"/>
  <c r="O316" i="7" s="1"/>
  <c r="O317" i="7" s="1"/>
  <c r="O318" i="7" s="1"/>
  <c r="O319" i="7" s="1"/>
  <c r="O320" i="7" s="1"/>
  <c r="O321" i="7" s="1"/>
  <c r="O322" i="7" s="1"/>
  <c r="O323" i="7" s="1"/>
  <c r="O324" i="7" s="1"/>
  <c r="O325" i="7" s="1"/>
  <c r="O326" i="7" s="1"/>
  <c r="O327" i="7" s="1"/>
  <c r="O328" i="7" s="1"/>
  <c r="O329" i="7" s="1"/>
  <c r="O330" i="7" s="1"/>
  <c r="O331" i="7" s="1"/>
  <c r="O332" i="7" s="1"/>
  <c r="O333" i="7" s="1"/>
  <c r="O334" i="7" s="1"/>
  <c r="O335" i="7" s="1"/>
  <c r="O336" i="7" s="1"/>
  <c r="O337" i="7" s="1"/>
  <c r="O338" i="7" s="1"/>
  <c r="O339" i="7" s="1"/>
  <c r="O340" i="7" s="1"/>
  <c r="O341" i="7" s="1"/>
  <c r="O342" i="7" s="1"/>
  <c r="O343" i="7" s="1"/>
  <c r="O344" i="7" s="1"/>
  <c r="O345" i="7" s="1"/>
  <c r="O346" i="7" s="1"/>
  <c r="O347" i="7" s="1"/>
  <c r="O348" i="7" s="1"/>
  <c r="O349" i="7" s="1"/>
  <c r="O350" i="7" s="1"/>
  <c r="O351" i="7" s="1"/>
  <c r="O352" i="7" s="1"/>
  <c r="O353" i="7" s="1"/>
  <c r="O354" i="7" s="1"/>
  <c r="O355" i="7" s="1"/>
  <c r="O356" i="7" s="1"/>
  <c r="O357" i="7" s="1"/>
  <c r="O358" i="7" s="1"/>
  <c r="O359" i="7" s="1"/>
  <c r="O360" i="7" s="1"/>
  <c r="O361" i="7" s="1"/>
  <c r="O362" i="7" s="1"/>
  <c r="O363" i="7" s="1"/>
  <c r="O364" i="7" s="1"/>
  <c r="O365" i="7" s="1"/>
  <c r="O366" i="7" s="1"/>
  <c r="O367" i="7" s="1"/>
  <c r="O368" i="7" s="1"/>
  <c r="O369" i="7" s="1"/>
  <c r="O370" i="7" s="1"/>
  <c r="O371" i="7" s="1"/>
  <c r="O372" i="7" s="1"/>
  <c r="O373" i="7" s="1"/>
  <c r="O374" i="7" s="1"/>
  <c r="O375" i="7" s="1"/>
  <c r="O376" i="7" s="1"/>
  <c r="O377" i="7" s="1"/>
  <c r="O378" i="7" s="1"/>
  <c r="O379" i="7" s="1"/>
  <c r="O380" i="7" s="1"/>
  <c r="O381" i="7" s="1"/>
  <c r="O382" i="7" s="1"/>
  <c r="O383" i="7" s="1"/>
  <c r="O384" i="7" s="1"/>
  <c r="O385" i="7" s="1"/>
  <c r="O386" i="7" s="1"/>
  <c r="O387" i="7" s="1"/>
  <c r="O388" i="7" s="1"/>
  <c r="O389" i="7" s="1"/>
  <c r="O390" i="7" s="1"/>
  <c r="O391" i="7" s="1"/>
  <c r="O392" i="7" s="1"/>
  <c r="O393" i="7" s="1"/>
  <c r="O394" i="7" s="1"/>
  <c r="O395" i="7" s="1"/>
  <c r="O396" i="7" s="1"/>
  <c r="O397" i="7" s="1"/>
  <c r="O398" i="7" s="1"/>
  <c r="O399" i="7" s="1"/>
  <c r="O400" i="7" s="1"/>
  <c r="O401" i="7" s="1"/>
  <c r="O402" i="7" s="1"/>
  <c r="O403" i="7" s="1"/>
  <c r="O404" i="7" s="1"/>
  <c r="O405" i="7" s="1"/>
  <c r="O406" i="7" s="1"/>
  <c r="O407" i="7" s="1"/>
  <c r="O408" i="7" s="1"/>
  <c r="O409" i="7" s="1"/>
  <c r="O410" i="7" s="1"/>
  <c r="O411" i="7" s="1"/>
  <c r="O412" i="7" s="1"/>
  <c r="O413" i="7" s="1"/>
  <c r="O414" i="7" s="1"/>
  <c r="O415" i="7" s="1"/>
  <c r="O416" i="7" s="1"/>
  <c r="O417" i="7" s="1"/>
  <c r="O418" i="7" s="1"/>
  <c r="O419" i="7" s="1"/>
  <c r="O420" i="7" s="1"/>
  <c r="O421" i="7" s="1"/>
  <c r="O422" i="7" s="1"/>
  <c r="O423" i="7" s="1"/>
  <c r="O424" i="7" s="1"/>
  <c r="O425" i="7" s="1"/>
  <c r="O426" i="7" s="1"/>
  <c r="O427" i="7" s="1"/>
  <c r="O428" i="7" s="1"/>
  <c r="O429" i="7" s="1"/>
  <c r="O430" i="7" s="1"/>
  <c r="O431" i="7" s="1"/>
  <c r="O432" i="7" s="1"/>
  <c r="O433" i="7" s="1"/>
  <c r="O434" i="7" s="1"/>
  <c r="O435" i="7" s="1"/>
  <c r="O436" i="7" s="1"/>
  <c r="O437" i="7" s="1"/>
  <c r="O438" i="7" s="1"/>
  <c r="O439" i="7" s="1"/>
  <c r="O440" i="7" s="1"/>
  <c r="O441" i="7" s="1"/>
  <c r="O442" i="7" s="1"/>
  <c r="O443" i="7" s="1"/>
  <c r="O444" i="7" s="1"/>
  <c r="O445" i="7" s="1"/>
  <c r="O446" i="7" s="1"/>
  <c r="O447" i="7" s="1"/>
  <c r="O448" i="7" s="1"/>
  <c r="O449" i="7" s="1"/>
  <c r="O450" i="7" s="1"/>
  <c r="O451" i="7" s="1"/>
  <c r="O452" i="7" s="1"/>
  <c r="O453" i="7" s="1"/>
  <c r="O454" i="7" s="1"/>
  <c r="O455" i="7" s="1"/>
  <c r="O456" i="7" s="1"/>
  <c r="O457" i="7" s="1"/>
  <c r="O458" i="7" s="1"/>
  <c r="O459" i="7" s="1"/>
  <c r="O460" i="7" s="1"/>
  <c r="O461" i="7" s="1"/>
  <c r="O462" i="7" s="1"/>
  <c r="O463" i="7" s="1"/>
  <c r="O464" i="7" s="1"/>
  <c r="O465" i="7" s="1"/>
  <c r="O466" i="7" s="1"/>
  <c r="O467" i="7" s="1"/>
  <c r="O468" i="7" s="1"/>
  <c r="O469" i="7" s="1"/>
  <c r="O470" i="7" s="1"/>
  <c r="O471" i="7" s="1"/>
  <c r="O472" i="7" s="1"/>
  <c r="O473" i="7" s="1"/>
  <c r="O474" i="7" s="1"/>
  <c r="O475" i="7" s="1"/>
  <c r="O476" i="7" s="1"/>
  <c r="O477" i="7" s="1"/>
  <c r="O478" i="7" s="1"/>
  <c r="O479" i="7" s="1"/>
  <c r="O480" i="7" s="1"/>
  <c r="O481" i="7" s="1"/>
  <c r="O482" i="7" s="1"/>
  <c r="O483" i="7" s="1"/>
  <c r="O484" i="7" s="1"/>
  <c r="O485" i="7" s="1"/>
  <c r="O486" i="7" s="1"/>
  <c r="O487" i="7" s="1"/>
  <c r="O488" i="7" s="1"/>
  <c r="O489" i="7" s="1"/>
  <c r="O490" i="7" s="1"/>
  <c r="O491" i="7" s="1"/>
  <c r="O492" i="7" s="1"/>
  <c r="O493" i="7" s="1"/>
  <c r="O494" i="7" s="1"/>
  <c r="O495" i="7" s="1"/>
  <c r="O496" i="7" s="1"/>
  <c r="O497" i="7" s="1"/>
  <c r="O498" i="7" s="1"/>
  <c r="O499" i="7" s="1"/>
  <c r="O500" i="7" s="1"/>
  <c r="O501" i="7" s="1"/>
  <c r="O502" i="7" s="1"/>
  <c r="O503" i="7" s="1"/>
  <c r="O504" i="7" s="1"/>
  <c r="O505" i="7" s="1"/>
  <c r="O506" i="7" s="1"/>
  <c r="O507" i="7" s="1"/>
  <c r="O508" i="7" s="1"/>
  <c r="O509" i="7" s="1"/>
  <c r="O510" i="7" s="1"/>
  <c r="O511" i="7" s="1"/>
  <c r="O512" i="7" s="1"/>
  <c r="O513" i="7" s="1"/>
  <c r="O514" i="7" s="1"/>
  <c r="O515" i="7" s="1"/>
  <c r="O516" i="7" s="1"/>
  <c r="O517" i="7" s="1"/>
  <c r="O518" i="7" s="1"/>
  <c r="O519" i="7" s="1"/>
  <c r="O520" i="7" s="1"/>
  <c r="O521" i="7" s="1"/>
  <c r="O522" i="7" s="1"/>
  <c r="O523" i="7" s="1"/>
  <c r="O524" i="7" s="1"/>
  <c r="O525" i="7" s="1"/>
  <c r="O526" i="7" s="1"/>
  <c r="O527" i="7" s="1"/>
  <c r="O528" i="7" s="1"/>
  <c r="O529" i="7" s="1"/>
  <c r="O530" i="7" s="1"/>
  <c r="O531" i="7" s="1"/>
  <c r="O532" i="7" s="1"/>
  <c r="O533" i="7" s="1"/>
  <c r="O534" i="7" s="1"/>
  <c r="O535" i="7" s="1"/>
  <c r="O536" i="7" s="1"/>
  <c r="O537" i="7" s="1"/>
  <c r="O538" i="7" s="1"/>
  <c r="O539" i="7" s="1"/>
  <c r="O540" i="7" s="1"/>
  <c r="O541" i="7" s="1"/>
  <c r="O542" i="7" s="1"/>
  <c r="O543" i="7" s="1"/>
  <c r="O544" i="7" s="1"/>
  <c r="O545" i="7" s="1"/>
  <c r="O546" i="7" s="1"/>
  <c r="O547" i="7" s="1"/>
  <c r="O548" i="7" s="1"/>
  <c r="O549" i="7" s="1"/>
  <c r="O550" i="7" s="1"/>
  <c r="O551" i="7" s="1"/>
  <c r="O552" i="7" s="1"/>
  <c r="O553" i="7" s="1"/>
  <c r="O554" i="7" s="1"/>
  <c r="O555" i="7" s="1"/>
  <c r="O556" i="7" s="1"/>
  <c r="O557" i="7" s="1"/>
  <c r="O558" i="7" s="1"/>
  <c r="O559" i="7" s="1"/>
  <c r="O560" i="7" s="1"/>
  <c r="O561" i="7" s="1"/>
  <c r="O562" i="7" s="1"/>
  <c r="O563" i="7" s="1"/>
  <c r="O564" i="7" s="1"/>
  <c r="O565" i="7" s="1"/>
  <c r="O566" i="7" s="1"/>
  <c r="O567" i="7" s="1"/>
  <c r="O568" i="7" s="1"/>
  <c r="O569" i="7" s="1"/>
  <c r="O570" i="7" s="1"/>
  <c r="O571" i="7" s="1"/>
  <c r="O572" i="7" s="1"/>
  <c r="O573" i="7" s="1"/>
  <c r="O574" i="7" s="1"/>
  <c r="O575" i="7" s="1"/>
  <c r="O576" i="7" s="1"/>
  <c r="O577" i="7" s="1"/>
  <c r="O578" i="7" s="1"/>
  <c r="O579" i="7" s="1"/>
  <c r="O580" i="7" s="1"/>
  <c r="O581" i="7" s="1"/>
  <c r="O582" i="7" s="1"/>
  <c r="O583" i="7" s="1"/>
  <c r="O584" i="7" s="1"/>
  <c r="O585" i="7" s="1"/>
  <c r="O586" i="7" s="1"/>
  <c r="O587" i="7" s="1"/>
  <c r="O588" i="7" s="1"/>
  <c r="O589" i="7" s="1"/>
  <c r="O590" i="7" s="1"/>
  <c r="O591" i="7" s="1"/>
  <c r="O592" i="7" s="1"/>
  <c r="O593" i="7" s="1"/>
  <c r="O594" i="7" s="1"/>
  <c r="O595" i="7" s="1"/>
  <c r="O596" i="7" s="1"/>
  <c r="O597" i="7" s="1"/>
  <c r="O598" i="7" s="1"/>
  <c r="O599" i="7" s="1"/>
  <c r="O600" i="7" s="1"/>
  <c r="O601" i="7" s="1"/>
  <c r="O602" i="7" s="1"/>
  <c r="O603" i="7" s="1"/>
  <c r="O604" i="7" s="1"/>
  <c r="O605" i="7" s="1"/>
  <c r="O606" i="7" s="1"/>
  <c r="O607" i="7" s="1"/>
  <c r="O608" i="7" s="1"/>
  <c r="O609" i="7" s="1"/>
  <c r="O610" i="7" s="1"/>
  <c r="O611" i="7" s="1"/>
  <c r="O612" i="7" s="1"/>
  <c r="O613" i="7" s="1"/>
  <c r="O614" i="7" s="1"/>
  <c r="O615" i="7" s="1"/>
  <c r="O616" i="7" s="1"/>
  <c r="O617" i="7" s="1"/>
  <c r="O618" i="7" s="1"/>
  <c r="O619" i="7" s="1"/>
  <c r="O620" i="7" s="1"/>
  <c r="O621" i="7" s="1"/>
  <c r="O622" i="7" s="1"/>
  <c r="O623" i="7" s="1"/>
  <c r="O624" i="7" s="1"/>
  <c r="O625" i="7" s="1"/>
  <c r="O626" i="7" s="1"/>
  <c r="O627" i="7" s="1"/>
  <c r="O628" i="7" s="1"/>
  <c r="O629" i="7" s="1"/>
  <c r="O630" i="7" s="1"/>
  <c r="O631" i="7" s="1"/>
  <c r="O632" i="7" s="1"/>
  <c r="O633" i="7" s="1"/>
  <c r="O634" i="7" s="1"/>
  <c r="O635" i="7" s="1"/>
  <c r="O636" i="7" s="1"/>
  <c r="O637" i="7" s="1"/>
  <c r="O638" i="7" s="1"/>
  <c r="O639" i="7" s="1"/>
  <c r="O640" i="7" s="1"/>
  <c r="O641" i="7" s="1"/>
  <c r="O642" i="7" s="1"/>
  <c r="O643" i="7" s="1"/>
  <c r="O644" i="7" s="1"/>
  <c r="O645" i="7" s="1"/>
  <c r="O646" i="7" s="1"/>
  <c r="O647" i="7" s="1"/>
  <c r="O648" i="7" s="1"/>
  <c r="O649" i="7" s="1"/>
  <c r="O650" i="7" s="1"/>
  <c r="O651" i="7" s="1"/>
  <c r="O652" i="7" s="1"/>
  <c r="O653" i="7" s="1"/>
  <c r="O654" i="7" s="1"/>
  <c r="O655" i="7" s="1"/>
  <c r="O656" i="7" s="1"/>
  <c r="O657" i="7" s="1"/>
  <c r="O658" i="7" s="1"/>
  <c r="O659" i="7" s="1"/>
  <c r="O660" i="7" s="1"/>
  <c r="O661" i="7" s="1"/>
  <c r="O662" i="7" s="1"/>
  <c r="O663" i="7" s="1"/>
  <c r="O664" i="7" s="1"/>
  <c r="O665" i="7" s="1"/>
  <c r="O666" i="7" s="1"/>
  <c r="O667" i="7" s="1"/>
  <c r="O668" i="7" s="1"/>
  <c r="O669" i="7" s="1"/>
  <c r="O670" i="7" s="1"/>
  <c r="O671" i="7" s="1"/>
  <c r="O672" i="7" s="1"/>
  <c r="O673" i="7" s="1"/>
  <c r="O674" i="7" s="1"/>
  <c r="O675" i="7" s="1"/>
  <c r="O676" i="7" s="1"/>
  <c r="O677" i="7" s="1"/>
  <c r="O678" i="7" s="1"/>
  <c r="O679" i="7" s="1"/>
  <c r="O680" i="7" s="1"/>
  <c r="O681" i="7" s="1"/>
  <c r="O682" i="7" s="1"/>
  <c r="O683" i="7" s="1"/>
  <c r="O684" i="7" s="1"/>
  <c r="O685" i="7" s="1"/>
  <c r="O686" i="7" s="1"/>
  <c r="O687" i="7" s="1"/>
  <c r="O688" i="7" s="1"/>
  <c r="O689" i="7" s="1"/>
  <c r="O690" i="7" s="1"/>
  <c r="O691" i="7" s="1"/>
  <c r="O692" i="7" s="1"/>
  <c r="O693" i="7" s="1"/>
  <c r="O694" i="7" s="1"/>
  <c r="O695" i="7" s="1"/>
  <c r="O696" i="7" s="1"/>
  <c r="O697" i="7" s="1"/>
  <c r="O698" i="7" s="1"/>
  <c r="O699" i="7" s="1"/>
  <c r="O700" i="7" s="1"/>
  <c r="O701" i="7" s="1"/>
  <c r="O702" i="7" s="1"/>
  <c r="O703" i="7" s="1"/>
  <c r="O704" i="7" s="1"/>
  <c r="O705" i="7" s="1"/>
  <c r="O706" i="7" s="1"/>
  <c r="O707" i="7" s="1"/>
  <c r="O708" i="7" s="1"/>
  <c r="O709" i="7" s="1"/>
  <c r="O710" i="7" s="1"/>
  <c r="O711" i="7" s="1"/>
  <c r="O712" i="7" s="1"/>
  <c r="O713" i="7" s="1"/>
  <c r="O714" i="7" s="1"/>
  <c r="O715" i="7" s="1"/>
  <c r="O716" i="7" s="1"/>
  <c r="O717" i="7" s="1"/>
  <c r="O718" i="7" s="1"/>
  <c r="O719" i="7" s="1"/>
  <c r="O720" i="7" s="1"/>
  <c r="O721" i="7" s="1"/>
  <c r="O722" i="7" s="1"/>
  <c r="O723" i="7" s="1"/>
  <c r="O724" i="7" s="1"/>
  <c r="O725" i="7" s="1"/>
  <c r="O726" i="7" s="1"/>
  <c r="O727" i="7" s="1"/>
  <c r="O728" i="7" s="1"/>
  <c r="O729" i="7" s="1"/>
  <c r="O730" i="7" s="1"/>
  <c r="O731" i="7" s="1"/>
  <c r="O732" i="7" s="1"/>
  <c r="O733" i="7" s="1"/>
  <c r="O734" i="7" s="1"/>
  <c r="O735" i="7" s="1"/>
  <c r="O736" i="7" s="1"/>
  <c r="O737" i="7" s="1"/>
  <c r="O738" i="7" s="1"/>
  <c r="O739" i="7" s="1"/>
  <c r="O740" i="7" s="1"/>
  <c r="O741" i="7" s="1"/>
  <c r="O742" i="7" s="1"/>
  <c r="O743" i="7" s="1"/>
  <c r="O744" i="7" s="1"/>
  <c r="O745" i="7" s="1"/>
  <c r="O746" i="7" s="1"/>
  <c r="O747" i="7" s="1"/>
  <c r="O748" i="7" s="1"/>
  <c r="O749" i="7" s="1"/>
  <c r="O750" i="7" s="1"/>
  <c r="O751" i="7" s="1"/>
  <c r="O752" i="7" s="1"/>
  <c r="O753" i="7" s="1"/>
  <c r="O754" i="7" s="1"/>
  <c r="O755" i="7" s="1"/>
  <c r="O756" i="7" s="1"/>
  <c r="O757" i="7" s="1"/>
  <c r="O758" i="7" s="1"/>
  <c r="O759" i="7" s="1"/>
  <c r="O760" i="7" s="1"/>
  <c r="O761" i="7" s="1"/>
  <c r="O762" i="7" s="1"/>
  <c r="O763" i="7" s="1"/>
  <c r="O764" i="7" s="1"/>
  <c r="O765" i="7" s="1"/>
  <c r="O766" i="7" s="1"/>
  <c r="O767" i="7" s="1"/>
  <c r="O768" i="7" s="1"/>
  <c r="O769" i="7" s="1"/>
  <c r="O770" i="7" s="1"/>
  <c r="O771" i="7" s="1"/>
  <c r="O772" i="7" s="1"/>
  <c r="O773" i="7" s="1"/>
  <c r="O774" i="7" s="1"/>
  <c r="O775" i="7" s="1"/>
  <c r="O776" i="7" s="1"/>
  <c r="O777" i="7" s="1"/>
  <c r="O778" i="7" s="1"/>
  <c r="O779" i="7" s="1"/>
  <c r="O780" i="7" s="1"/>
  <c r="O781" i="7" s="1"/>
  <c r="O782" i="7" s="1"/>
  <c r="O783" i="7" s="1"/>
  <c r="O784" i="7" s="1"/>
  <c r="O785" i="7" s="1"/>
  <c r="O786" i="7" s="1"/>
  <c r="O787" i="7" s="1"/>
  <c r="O788" i="7" s="1"/>
  <c r="O789" i="7" s="1"/>
  <c r="O790" i="7" s="1"/>
  <c r="O791" i="7" s="1"/>
  <c r="O792" i="7" s="1"/>
  <c r="O793" i="7" s="1"/>
  <c r="O794" i="7" s="1"/>
  <c r="O795" i="7" s="1"/>
  <c r="O796" i="7" s="1"/>
  <c r="O797" i="7" s="1"/>
  <c r="O798" i="7" s="1"/>
  <c r="O799" i="7" s="1"/>
  <c r="O800" i="7" s="1"/>
  <c r="O801" i="7" s="1"/>
  <c r="O802" i="7" s="1"/>
  <c r="O803" i="7" s="1"/>
  <c r="O804" i="7" s="1"/>
  <c r="O805" i="7" s="1"/>
  <c r="O806" i="7" s="1"/>
  <c r="O807" i="7" s="1"/>
  <c r="O808" i="7" s="1"/>
  <c r="O809" i="7" s="1"/>
  <c r="O810" i="7" s="1"/>
  <c r="O811" i="7" s="1"/>
  <c r="O812" i="7" s="1"/>
  <c r="O813" i="7" s="1"/>
  <c r="O814" i="7" s="1"/>
  <c r="O815" i="7" s="1"/>
  <c r="O816" i="7" s="1"/>
  <c r="O817" i="7" s="1"/>
  <c r="O818" i="7" s="1"/>
  <c r="O819" i="7" s="1"/>
  <c r="O820" i="7" s="1"/>
  <c r="O821" i="7" s="1"/>
  <c r="O822" i="7" s="1"/>
  <c r="O823" i="7" s="1"/>
  <c r="O824" i="7" s="1"/>
  <c r="O825" i="7" s="1"/>
  <c r="O826" i="7" s="1"/>
  <c r="O827" i="7" s="1"/>
  <c r="O828" i="7" s="1"/>
  <c r="O829" i="7" s="1"/>
  <c r="O830" i="7" s="1"/>
  <c r="O831" i="7" s="1"/>
  <c r="O832" i="7" s="1"/>
  <c r="O833" i="7" s="1"/>
  <c r="O834" i="7" s="1"/>
  <c r="O835" i="7" s="1"/>
  <c r="O836" i="7" s="1"/>
  <c r="O837" i="7" s="1"/>
  <c r="O838" i="7" s="1"/>
  <c r="O839" i="7" s="1"/>
  <c r="O840" i="7" s="1"/>
  <c r="O841" i="7" s="1"/>
  <c r="O842" i="7" s="1"/>
  <c r="O843" i="7" s="1"/>
  <c r="O844" i="7" s="1"/>
  <c r="O845" i="7" s="1"/>
  <c r="O846" i="7" s="1"/>
  <c r="O847" i="7" s="1"/>
  <c r="O848" i="7" s="1"/>
  <c r="O849" i="7" s="1"/>
  <c r="O850" i="7" s="1"/>
  <c r="O851" i="7" s="1"/>
  <c r="O852" i="7" s="1"/>
  <c r="O853" i="7" s="1"/>
  <c r="O854" i="7" s="1"/>
  <c r="O855" i="7" s="1"/>
  <c r="O856" i="7" s="1"/>
  <c r="O857" i="7" s="1"/>
  <c r="O858" i="7" s="1"/>
  <c r="O859" i="7" s="1"/>
  <c r="O860" i="7" s="1"/>
  <c r="O861" i="7" s="1"/>
  <c r="O862" i="7" s="1"/>
  <c r="O863" i="7" s="1"/>
  <c r="O864" i="7" s="1"/>
  <c r="O865" i="7" s="1"/>
  <c r="O866" i="7" s="1"/>
  <c r="O867" i="7" s="1"/>
  <c r="O868" i="7" s="1"/>
  <c r="O869" i="7" s="1"/>
  <c r="O870" i="7" s="1"/>
  <c r="O871" i="7" s="1"/>
  <c r="O872" i="7" s="1"/>
  <c r="O873" i="7" s="1"/>
  <c r="O874" i="7" s="1"/>
  <c r="O875" i="7" s="1"/>
  <c r="O876" i="7" s="1"/>
  <c r="O877" i="7" s="1"/>
  <c r="O878" i="7" s="1"/>
  <c r="O879" i="7" s="1"/>
  <c r="O880" i="7" s="1"/>
  <c r="O881" i="7" s="1"/>
  <c r="O882" i="7" s="1"/>
  <c r="O883" i="7" s="1"/>
  <c r="O884" i="7" s="1"/>
  <c r="O885" i="7" s="1"/>
  <c r="O886" i="7" s="1"/>
  <c r="O887" i="7" s="1"/>
  <c r="O888" i="7" s="1"/>
  <c r="O889" i="7" s="1"/>
  <c r="O890" i="7" s="1"/>
  <c r="O891" i="7" s="1"/>
  <c r="O892" i="7" s="1"/>
  <c r="O893" i="7" s="1"/>
  <c r="O894" i="7" s="1"/>
  <c r="O895" i="7" s="1"/>
  <c r="O896" i="7" s="1"/>
  <c r="O897" i="7" s="1"/>
  <c r="O898" i="7" s="1"/>
  <c r="O899" i="7" s="1"/>
  <c r="O900" i="7" s="1"/>
  <c r="O901" i="7" s="1"/>
  <c r="O902" i="7" s="1"/>
  <c r="O903" i="7" s="1"/>
  <c r="O904" i="7" s="1"/>
  <c r="O905" i="7" s="1"/>
  <c r="O906" i="7" s="1"/>
  <c r="O907" i="7" s="1"/>
  <c r="O908" i="7" s="1"/>
  <c r="O909" i="7" s="1"/>
  <c r="O910" i="7" s="1"/>
  <c r="O911" i="7" s="1"/>
  <c r="O912" i="7" s="1"/>
  <c r="O913" i="7" s="1"/>
  <c r="O914" i="7" s="1"/>
  <c r="O915" i="7" s="1"/>
  <c r="O916" i="7" s="1"/>
  <c r="O917" i="7" s="1"/>
  <c r="O918" i="7" s="1"/>
  <c r="O919" i="7" s="1"/>
  <c r="O920" i="7" s="1"/>
  <c r="O921" i="7" s="1"/>
  <c r="O922" i="7" s="1"/>
  <c r="O923" i="7" s="1"/>
  <c r="O924" i="7" s="1"/>
  <c r="O925" i="7" s="1"/>
  <c r="O926" i="7" s="1"/>
  <c r="O927" i="7" s="1"/>
  <c r="O928" i="7" s="1"/>
  <c r="O929" i="7" s="1"/>
  <c r="O930" i="7" s="1"/>
  <c r="O931" i="7" s="1"/>
  <c r="O932" i="7" s="1"/>
  <c r="O933" i="7" s="1"/>
  <c r="O934" i="7" s="1"/>
  <c r="O935" i="7" s="1"/>
  <c r="O936" i="7" s="1"/>
  <c r="O937" i="7" s="1"/>
  <c r="O938" i="7" s="1"/>
  <c r="O939" i="7" s="1"/>
  <c r="O940" i="7" s="1"/>
  <c r="O941" i="7" s="1"/>
  <c r="O942" i="7" s="1"/>
  <c r="O943" i="7" s="1"/>
  <c r="O944" i="7" s="1"/>
  <c r="O945" i="7" s="1"/>
  <c r="O946" i="7" s="1"/>
  <c r="O947" i="7" s="1"/>
  <c r="O948" i="7" s="1"/>
  <c r="O949" i="7" s="1"/>
  <c r="O950" i="7" s="1"/>
  <c r="O951" i="7" s="1"/>
  <c r="O952" i="7" s="1"/>
  <c r="O953" i="7" s="1"/>
  <c r="O954" i="7" s="1"/>
  <c r="O955" i="7" s="1"/>
  <c r="O956" i="7" s="1"/>
  <c r="O957" i="7" s="1"/>
  <c r="O958" i="7" s="1"/>
  <c r="O959" i="7" s="1"/>
  <c r="O960" i="7" s="1"/>
  <c r="O961" i="7" s="1"/>
  <c r="O962" i="7" s="1"/>
  <c r="O963" i="7" s="1"/>
  <c r="O964" i="7" s="1"/>
  <c r="O965" i="7" s="1"/>
  <c r="O966" i="7" s="1"/>
  <c r="O967" i="7" s="1"/>
  <c r="O968" i="7" s="1"/>
  <c r="O969" i="7" s="1"/>
  <c r="O970" i="7" s="1"/>
  <c r="O971" i="7" s="1"/>
  <c r="O972" i="7" s="1"/>
  <c r="O973" i="7" s="1"/>
  <c r="O974" i="7" s="1"/>
  <c r="O975" i="7" s="1"/>
  <c r="O976" i="7" s="1"/>
  <c r="O977" i="7" s="1"/>
  <c r="O978" i="7" s="1"/>
  <c r="O979" i="7" s="1"/>
  <c r="O980" i="7" s="1"/>
  <c r="O981" i="7" s="1"/>
  <c r="O982" i="7" s="1"/>
  <c r="O983" i="7" s="1"/>
  <c r="O984" i="7" s="1"/>
  <c r="O985" i="7" s="1"/>
  <c r="O986" i="7" s="1"/>
  <c r="O987" i="7" s="1"/>
  <c r="O988" i="7" s="1"/>
  <c r="O989" i="7" s="1"/>
  <c r="O990" i="7" s="1"/>
  <c r="O991" i="7" s="1"/>
  <c r="O992" i="7" s="1"/>
  <c r="O993" i="7" s="1"/>
  <c r="O994" i="7" s="1"/>
  <c r="O995" i="7" s="1"/>
  <c r="O996" i="7" s="1"/>
  <c r="O997" i="7" s="1"/>
  <c r="O998" i="7" s="1"/>
  <c r="O999" i="7" s="1"/>
  <c r="O1000" i="7" s="1"/>
  <c r="O1001" i="7" s="1"/>
  <c r="O1002" i="7" s="1"/>
  <c r="O1003" i="7" s="1"/>
  <c r="O1004" i="7" s="1"/>
  <c r="O1005" i="7" s="1"/>
  <c r="O1006" i="7" s="1"/>
  <c r="O1007" i="7" s="1"/>
  <c r="O1008" i="7" s="1"/>
  <c r="O1009" i="7" s="1"/>
  <c r="O1010" i="7" s="1"/>
  <c r="O1011" i="7" s="1"/>
  <c r="O1012" i="7" s="1"/>
  <c r="O1013" i="7" s="1"/>
  <c r="O1014" i="7" s="1"/>
  <c r="O1015" i="7" s="1"/>
  <c r="O1016" i="7" s="1"/>
  <c r="O1017" i="7" s="1"/>
  <c r="O1018" i="7" s="1"/>
  <c r="O1019" i="7" s="1"/>
  <c r="O1020" i="7" s="1"/>
  <c r="O1021" i="7" s="1"/>
  <c r="O1022" i="7" s="1"/>
  <c r="O1023" i="7" s="1"/>
  <c r="O1024" i="7" s="1"/>
  <c r="O1025" i="7" s="1"/>
  <c r="O1026" i="7" s="1"/>
  <c r="O1027" i="7" s="1"/>
  <c r="O1028" i="7" s="1"/>
  <c r="O1029" i="7" s="1"/>
  <c r="O1030" i="7" s="1"/>
  <c r="O1031" i="7" s="1"/>
  <c r="O1032" i="7" s="1"/>
  <c r="O1033" i="7" s="1"/>
  <c r="O1034" i="7" s="1"/>
  <c r="O1035" i="7" s="1"/>
  <c r="O1036" i="7" s="1"/>
  <c r="O1037" i="7" s="1"/>
  <c r="O1038" i="7" s="1"/>
  <c r="O1039" i="7" s="1"/>
  <c r="O1040" i="7" s="1"/>
  <c r="O1041" i="7" s="1"/>
  <c r="O1042" i="7" s="1"/>
  <c r="O1043" i="7" s="1"/>
  <c r="O1044" i="7" s="1"/>
  <c r="O1045" i="7" s="1"/>
  <c r="O1046" i="7" s="1"/>
  <c r="O1047" i="7" s="1"/>
  <c r="O1048" i="7" s="1"/>
  <c r="O1049" i="7" s="1"/>
  <c r="O1050" i="7" s="1"/>
  <c r="O1051" i="7" s="1"/>
  <c r="O1052" i="7" s="1"/>
  <c r="O1053" i="7" s="1"/>
  <c r="O1054" i="7" s="1"/>
  <c r="O1055" i="7" s="1"/>
  <c r="O1056" i="7" s="1"/>
  <c r="O1057" i="7" s="1"/>
  <c r="O1058" i="7" s="1"/>
  <c r="O1059" i="7" s="1"/>
  <c r="O1060" i="7" s="1"/>
  <c r="O1061" i="7" s="1"/>
  <c r="O1062" i="7" s="1"/>
  <c r="O1063" i="7" s="1"/>
  <c r="O1064" i="7" s="1"/>
  <c r="O1065" i="7" s="1"/>
  <c r="O1066" i="7" s="1"/>
  <c r="O1067" i="7" s="1"/>
  <c r="O1068" i="7" s="1"/>
  <c r="O1069" i="7" s="1"/>
  <c r="O1070" i="7" s="1"/>
  <c r="O1071" i="7" s="1"/>
  <c r="O1072" i="7" s="1"/>
  <c r="O1073" i="7" s="1"/>
  <c r="O1074" i="7" s="1"/>
  <c r="O1075" i="7" s="1"/>
  <c r="O1076" i="7" s="1"/>
  <c r="O1077" i="7" s="1"/>
  <c r="O1078" i="7" s="1"/>
  <c r="O1079" i="7" s="1"/>
  <c r="O1080" i="7" s="1"/>
  <c r="O1081" i="7" s="1"/>
  <c r="O1082" i="7" s="1"/>
  <c r="O1083" i="7" s="1"/>
  <c r="O1084" i="7" s="1"/>
  <c r="O1085" i="7" s="1"/>
  <c r="O1086" i="7" s="1"/>
  <c r="O1087" i="7" s="1"/>
  <c r="O1088" i="7" s="1"/>
  <c r="O1089" i="7" s="1"/>
  <c r="O1090" i="7" s="1"/>
  <c r="O1091" i="7" s="1"/>
  <c r="O1092" i="7" s="1"/>
  <c r="O1093" i="7" s="1"/>
  <c r="O1094" i="7" s="1"/>
  <c r="O1095" i="7" s="1"/>
  <c r="O1096" i="7" s="1"/>
  <c r="O1097" i="7" s="1"/>
  <c r="O1098" i="7" s="1"/>
  <c r="O1099" i="7" s="1"/>
  <c r="O1100" i="7" s="1"/>
  <c r="O1101" i="7" s="1"/>
  <c r="O1102" i="7" s="1"/>
  <c r="O1103" i="7" s="1"/>
  <c r="O1104" i="7" s="1"/>
  <c r="O1105" i="7" s="1"/>
  <c r="O1106" i="7" s="1"/>
  <c r="O1107" i="7" s="1"/>
  <c r="O1108" i="7" s="1"/>
  <c r="O1109" i="7" s="1"/>
  <c r="O1110" i="7" s="1"/>
  <c r="O1111" i="7" s="1"/>
  <c r="O1112" i="7" s="1"/>
  <c r="O1113" i="7" s="1"/>
  <c r="O1114" i="7" s="1"/>
  <c r="O1115" i="7" s="1"/>
  <c r="O1116" i="7" s="1"/>
  <c r="O1117" i="7" s="1"/>
  <c r="O1118" i="7" s="1"/>
  <c r="O1119" i="7" s="1"/>
  <c r="O1120" i="7" s="1"/>
  <c r="O1121" i="7" s="1"/>
  <c r="O1122" i="7" s="1"/>
  <c r="O1123" i="7" s="1"/>
  <c r="O1124" i="7" s="1"/>
  <c r="O1125" i="7" s="1"/>
  <c r="O1126" i="7" s="1"/>
  <c r="O1127" i="7" s="1"/>
  <c r="O1128" i="7" s="1"/>
  <c r="O1129" i="7" s="1"/>
  <c r="O1130" i="7" s="1"/>
  <c r="O1131" i="7" s="1"/>
  <c r="O1132" i="7" s="1"/>
  <c r="O1133" i="7" s="1"/>
  <c r="O1134" i="7" s="1"/>
  <c r="O1135" i="7" s="1"/>
  <c r="O1136" i="7" s="1"/>
  <c r="O1137" i="7" s="1"/>
  <c r="O1138" i="7" s="1"/>
  <c r="O1139" i="7" s="1"/>
  <c r="O1140" i="7" s="1"/>
  <c r="O1141" i="7" s="1"/>
  <c r="O1142" i="7" s="1"/>
  <c r="O1143" i="7" s="1"/>
  <c r="O1144" i="7" s="1"/>
  <c r="O1145" i="7" s="1"/>
  <c r="O1146" i="7" s="1"/>
  <c r="O1147" i="7" s="1"/>
  <c r="O1148" i="7" s="1"/>
  <c r="O1149" i="7" s="1"/>
  <c r="O1150" i="7" s="1"/>
  <c r="O1151" i="7" s="1"/>
  <c r="O1152" i="7" s="1"/>
  <c r="O1153" i="7" s="1"/>
  <c r="O1154" i="7" s="1"/>
  <c r="O1155" i="7" s="1"/>
  <c r="O1156" i="7" s="1"/>
  <c r="O1157" i="7" s="1"/>
  <c r="O1158" i="7" s="1"/>
  <c r="O1159" i="7" s="1"/>
  <c r="O1160" i="7" s="1"/>
  <c r="O1161" i="7" s="1"/>
  <c r="O1162" i="7" s="1"/>
  <c r="O1163" i="7" s="1"/>
  <c r="O1164" i="7" s="1"/>
  <c r="O1165" i="7" s="1"/>
  <c r="O1166" i="7" s="1"/>
  <c r="O1167" i="7" s="1"/>
  <c r="O1168" i="7" s="1"/>
  <c r="O1169" i="7" s="1"/>
  <c r="O1170" i="7" s="1"/>
  <c r="O1171" i="7" s="1"/>
  <c r="O1172" i="7" s="1"/>
  <c r="O1173" i="7" s="1"/>
  <c r="O1174" i="7" s="1"/>
  <c r="O1175" i="7" s="1"/>
  <c r="O1176" i="7" s="1"/>
  <c r="O1177" i="7" s="1"/>
  <c r="O1178" i="7" s="1"/>
  <c r="O1179" i="7" s="1"/>
  <c r="O1180" i="7" s="1"/>
  <c r="O1181" i="7" s="1"/>
  <c r="O1182" i="7" s="1"/>
  <c r="O1183" i="7" s="1"/>
  <c r="O1184" i="7" s="1"/>
  <c r="O1185" i="7" s="1"/>
  <c r="O1186" i="7" s="1"/>
  <c r="O1187" i="7" s="1"/>
  <c r="O1188" i="7" s="1"/>
  <c r="O1189" i="7" s="1"/>
  <c r="O1190" i="7" s="1"/>
  <c r="O1191" i="7" s="1"/>
  <c r="O1192" i="7" s="1"/>
  <c r="O1193" i="7" s="1"/>
  <c r="O1194" i="7" s="1"/>
  <c r="O1195" i="7" s="1"/>
  <c r="O1196" i="7" s="1"/>
  <c r="O1197" i="7" s="1"/>
  <c r="O1198" i="7" s="1"/>
  <c r="O1199" i="7" s="1"/>
  <c r="O1200" i="7" s="1"/>
  <c r="O1201" i="7" s="1"/>
  <c r="O1202" i="7" s="1"/>
  <c r="O1203" i="7" s="1"/>
  <c r="O1204" i="7" s="1"/>
  <c r="O1205" i="7" s="1"/>
  <c r="O1206" i="7" s="1"/>
  <c r="O1207" i="7" s="1"/>
  <c r="O1208" i="7" s="1"/>
  <c r="O1209" i="7" s="1"/>
  <c r="O1210" i="7" s="1"/>
  <c r="O1211" i="7" s="1"/>
  <c r="O1212" i="7" s="1"/>
  <c r="O1213" i="7" s="1"/>
  <c r="O1214" i="7" s="1"/>
  <c r="O1215" i="7" s="1"/>
  <c r="O1216" i="7" s="1"/>
  <c r="O1217" i="7" s="1"/>
  <c r="O1218" i="7" s="1"/>
  <c r="O1219" i="7" s="1"/>
  <c r="O1220" i="7" s="1"/>
  <c r="O1221" i="7" s="1"/>
  <c r="O1222" i="7" s="1"/>
  <c r="O1223" i="7" s="1"/>
  <c r="O1224" i="7" s="1"/>
  <c r="O1225" i="7" s="1"/>
  <c r="O1226" i="7" s="1"/>
  <c r="O1227" i="7" s="1"/>
  <c r="O1228" i="7" s="1"/>
  <c r="O1229" i="7" s="1"/>
  <c r="O1230" i="7" s="1"/>
  <c r="O1231" i="7" s="1"/>
  <c r="O1232" i="7" s="1"/>
  <c r="O1233" i="7" s="1"/>
  <c r="O1234" i="7" s="1"/>
  <c r="O1235" i="7" s="1"/>
  <c r="O1236" i="7" s="1"/>
  <c r="O1237" i="7" s="1"/>
  <c r="O1238" i="7" s="1"/>
  <c r="O1239" i="7" s="1"/>
  <c r="O1240" i="7" s="1"/>
  <c r="O1241" i="7" s="1"/>
  <c r="O1242" i="7" s="1"/>
  <c r="O1243" i="7" s="1"/>
  <c r="O1244" i="7" s="1"/>
  <c r="O1245" i="7" s="1"/>
  <c r="O1246" i="7" s="1"/>
  <c r="O1247" i="7" s="1"/>
  <c r="O1248" i="7" s="1"/>
  <c r="O1249" i="7" s="1"/>
  <c r="O1250" i="7" s="1"/>
  <c r="O1251" i="7" s="1"/>
  <c r="O1252" i="7" s="1"/>
  <c r="O1253" i="7" s="1"/>
  <c r="O1254" i="7" s="1"/>
  <c r="O1255" i="7" s="1"/>
  <c r="O1256" i="7" s="1"/>
  <c r="O1257" i="7" s="1"/>
  <c r="O1258" i="7" s="1"/>
  <c r="O1259" i="7" s="1"/>
  <c r="O1260" i="7" s="1"/>
  <c r="O1261" i="7" s="1"/>
  <c r="O1262" i="7" s="1"/>
  <c r="O1263" i="7" s="1"/>
  <c r="O1264" i="7" s="1"/>
  <c r="O1265" i="7" s="1"/>
  <c r="O1266" i="7" s="1"/>
  <c r="O1267" i="7" s="1"/>
  <c r="O1268" i="7" s="1"/>
  <c r="O1269" i="7" s="1"/>
  <c r="O1270" i="7" s="1"/>
  <c r="O1271" i="7" s="1"/>
  <c r="O1272" i="7" s="1"/>
  <c r="O1273" i="7" s="1"/>
  <c r="O1274" i="7" s="1"/>
  <c r="O1275" i="7" s="1"/>
  <c r="O1276" i="7" s="1"/>
  <c r="O1277" i="7" s="1"/>
  <c r="O1278" i="7" s="1"/>
  <c r="O1279" i="7" s="1"/>
  <c r="O1280" i="7" s="1"/>
  <c r="O1281" i="7" s="1"/>
  <c r="O1282" i="7" s="1"/>
  <c r="O1283" i="7" s="1"/>
  <c r="O1284" i="7" s="1"/>
  <c r="O1285" i="7" s="1"/>
  <c r="O1286" i="7" s="1"/>
  <c r="O1287" i="7" s="1"/>
  <c r="O1288" i="7" s="1"/>
  <c r="O1289" i="7" s="1"/>
  <c r="O1290" i="7" s="1"/>
  <c r="O1291" i="7" s="1"/>
  <c r="O1292" i="7" s="1"/>
  <c r="O1293" i="7" s="1"/>
  <c r="O1294" i="7" s="1"/>
  <c r="O1295" i="7" s="1"/>
  <c r="O1296" i="7" s="1"/>
  <c r="O1297" i="7" s="1"/>
  <c r="O1298" i="7" s="1"/>
  <c r="O1299" i="7" s="1"/>
  <c r="O1300" i="7" s="1"/>
  <c r="O1301" i="7" s="1"/>
  <c r="O1302" i="7" s="1"/>
  <c r="O1303" i="7" s="1"/>
  <c r="O1304" i="7" s="1"/>
  <c r="O1305" i="7" s="1"/>
  <c r="O1306" i="7" s="1"/>
  <c r="O1307" i="7" s="1"/>
  <c r="O1308" i="7" s="1"/>
  <c r="O1309" i="7" s="1"/>
  <c r="O1310" i="7" s="1"/>
  <c r="O1311" i="7" s="1"/>
  <c r="O1312" i="7" s="1"/>
  <c r="O1313" i="7" s="1"/>
  <c r="O1314" i="7" s="1"/>
  <c r="O1315" i="7" s="1"/>
  <c r="O1316" i="7" s="1"/>
  <c r="O1317" i="7" s="1"/>
  <c r="O1318" i="7" s="1"/>
  <c r="O1319" i="7" s="1"/>
  <c r="O1320" i="7" s="1"/>
  <c r="O1321" i="7" s="1"/>
  <c r="O1322" i="7" s="1"/>
  <c r="O1323" i="7" s="1"/>
  <c r="O1324" i="7" s="1"/>
  <c r="O1325" i="7" s="1"/>
  <c r="O1326" i="7" s="1"/>
  <c r="O1327" i="7" s="1"/>
  <c r="O1328" i="7" s="1"/>
  <c r="O1329" i="7" s="1"/>
  <c r="O1330" i="7" s="1"/>
  <c r="O1331" i="7" s="1"/>
  <c r="O1332" i="7" s="1"/>
  <c r="O1333" i="7" s="1"/>
  <c r="O1334" i="7" s="1"/>
  <c r="O1335" i="7" s="1"/>
  <c r="O1336" i="7" s="1"/>
  <c r="O1337" i="7" s="1"/>
  <c r="O1338" i="7" s="1"/>
  <c r="O1339" i="7" s="1"/>
  <c r="O1340" i="7" s="1"/>
  <c r="O1341" i="7" s="1"/>
  <c r="O1342" i="7" s="1"/>
  <c r="O1343" i="7" s="1"/>
  <c r="O1344" i="7" s="1"/>
  <c r="O1345" i="7" s="1"/>
  <c r="O1346" i="7" s="1"/>
  <c r="O1347" i="7" s="1"/>
  <c r="O1348" i="7" s="1"/>
  <c r="O1349" i="7" s="1"/>
  <c r="O1350" i="7" s="1"/>
  <c r="O1351" i="7" s="1"/>
  <c r="O1352" i="7" s="1"/>
  <c r="O1353" i="7" s="1"/>
  <c r="O1354" i="7" s="1"/>
  <c r="O1355" i="7" s="1"/>
  <c r="O1356" i="7" s="1"/>
  <c r="O1357" i="7" s="1"/>
  <c r="O1358" i="7" s="1"/>
  <c r="O1359" i="7" s="1"/>
  <c r="O1360" i="7" s="1"/>
  <c r="O1361" i="7" s="1"/>
  <c r="O1362" i="7" s="1"/>
  <c r="O1363" i="7" s="1"/>
  <c r="O1364" i="7" s="1"/>
  <c r="O1365" i="7" s="1"/>
  <c r="O1366" i="7" s="1"/>
  <c r="O1367" i="7" s="1"/>
  <c r="O1368" i="7" s="1"/>
  <c r="O1369" i="7" s="1"/>
  <c r="O1370" i="7" s="1"/>
  <c r="O1371" i="7" s="1"/>
  <c r="O1372" i="7" s="1"/>
  <c r="O1373" i="7" s="1"/>
  <c r="O1374" i="7" s="1"/>
  <c r="O1375" i="7" s="1"/>
  <c r="O1376" i="7" s="1"/>
  <c r="O1377" i="7" s="1"/>
  <c r="O1378" i="7" s="1"/>
  <c r="O1379" i="7" s="1"/>
  <c r="O1380" i="7" s="1"/>
  <c r="O1381" i="7" s="1"/>
  <c r="O1382" i="7" s="1"/>
  <c r="O1383" i="7" s="1"/>
  <c r="O1384" i="7" s="1"/>
  <c r="O1385" i="7" s="1"/>
  <c r="O1386" i="7" s="1"/>
  <c r="O1387" i="7" s="1"/>
  <c r="O1388" i="7" s="1"/>
  <c r="O1389" i="7" s="1"/>
  <c r="O1390" i="7" s="1"/>
  <c r="O1391" i="7" s="1"/>
  <c r="O1392" i="7" s="1"/>
  <c r="O1393" i="7" s="1"/>
  <c r="O1394" i="7" s="1"/>
  <c r="O1395" i="7" s="1"/>
  <c r="O1396" i="7" s="1"/>
  <c r="O1397" i="7" s="1"/>
  <c r="O1398" i="7" s="1"/>
  <c r="O1399" i="7" s="1"/>
  <c r="O1400" i="7" s="1"/>
  <c r="O1401" i="7" s="1"/>
  <c r="O1402" i="7" s="1"/>
  <c r="O1403" i="7" s="1"/>
  <c r="O1404" i="7" s="1"/>
  <c r="O1405" i="7" s="1"/>
  <c r="O1406" i="7" s="1"/>
  <c r="O1407" i="7" s="1"/>
  <c r="O1408" i="7" s="1"/>
  <c r="O1409" i="7" s="1"/>
  <c r="O1410" i="7" s="1"/>
  <c r="O1411" i="7" s="1"/>
  <c r="O1412" i="7" s="1"/>
  <c r="O1413" i="7" s="1"/>
  <c r="O1414" i="7" s="1"/>
  <c r="O1415" i="7" s="1"/>
  <c r="O1416" i="7" s="1"/>
  <c r="O1417" i="7" s="1"/>
  <c r="O1418" i="7" s="1"/>
  <c r="O1419" i="7" s="1"/>
  <c r="O1420" i="7" s="1"/>
  <c r="O1421" i="7" s="1"/>
  <c r="O1422" i="7" s="1"/>
  <c r="O1423" i="7" s="1"/>
  <c r="O1424" i="7" s="1"/>
  <c r="O1425" i="7" s="1"/>
  <c r="O1426" i="7" s="1"/>
  <c r="O1427" i="7" s="1"/>
  <c r="O1428" i="7" s="1"/>
  <c r="O1429" i="7" s="1"/>
  <c r="O1430" i="7" s="1"/>
  <c r="O1431" i="7" s="1"/>
  <c r="O1432" i="7" s="1"/>
  <c r="O1433" i="7" s="1"/>
  <c r="O1434" i="7" s="1"/>
  <c r="O1435" i="7" s="1"/>
  <c r="O1436" i="7" s="1"/>
  <c r="O1437" i="7" s="1"/>
  <c r="O1438" i="7" s="1"/>
  <c r="O1439" i="7" s="1"/>
  <c r="O1440" i="7" s="1"/>
  <c r="O1441" i="7" s="1"/>
  <c r="O1442" i="7" s="1"/>
  <c r="O1443" i="7" s="1"/>
  <c r="O1444" i="7" s="1"/>
  <c r="O1445" i="7" s="1"/>
  <c r="O1446" i="7" s="1"/>
  <c r="O1447" i="7" s="1"/>
  <c r="O1448" i="7" s="1"/>
  <c r="O1449" i="7" s="1"/>
  <c r="O1450" i="7" s="1"/>
  <c r="O1451" i="7" s="1"/>
  <c r="O1452" i="7" s="1"/>
  <c r="O1453" i="7" s="1"/>
  <c r="O1454" i="7" s="1"/>
  <c r="O1455" i="7" s="1"/>
  <c r="O1456" i="7" s="1"/>
  <c r="O1457" i="7" s="1"/>
  <c r="O1458" i="7" s="1"/>
  <c r="O1459" i="7" s="1"/>
  <c r="O1460" i="7" s="1"/>
  <c r="O1461" i="7" s="1"/>
  <c r="O1462" i="7" s="1"/>
  <c r="O1463" i="7" s="1"/>
  <c r="O1464" i="7" s="1"/>
  <c r="O1465" i="7" s="1"/>
  <c r="O1466" i="7" s="1"/>
  <c r="O1467" i="7" s="1"/>
  <c r="O1468" i="7" s="1"/>
  <c r="O1469" i="7" s="1"/>
  <c r="O1470" i="7" s="1"/>
  <c r="O1471" i="7" s="1"/>
  <c r="O1472" i="7" s="1"/>
  <c r="O1473" i="7" s="1"/>
  <c r="O1474" i="7" s="1"/>
  <c r="O1475" i="7" s="1"/>
  <c r="O1476" i="7" s="1"/>
  <c r="O1477" i="7" s="1"/>
  <c r="O1478" i="7" s="1"/>
  <c r="O1479" i="7" s="1"/>
  <c r="O1480" i="7" s="1"/>
  <c r="O1481" i="7" s="1"/>
  <c r="O1482" i="7" s="1"/>
  <c r="O1483" i="7" s="1"/>
  <c r="O1484" i="7" s="1"/>
  <c r="O1485" i="7" s="1"/>
  <c r="O1486" i="7" s="1"/>
  <c r="O1487" i="7" s="1"/>
  <c r="O1488" i="7" s="1"/>
  <c r="O1489" i="7" s="1"/>
  <c r="O1490" i="7" s="1"/>
  <c r="O1491" i="7" s="1"/>
  <c r="O1492" i="7" s="1"/>
  <c r="O1493" i="7" s="1"/>
  <c r="O1494" i="7" s="1"/>
  <c r="O1495" i="7" s="1"/>
  <c r="O1496" i="7" s="1"/>
  <c r="O1497" i="7" s="1"/>
  <c r="O1498" i="7" s="1"/>
  <c r="O1499" i="7" s="1"/>
  <c r="O1500" i="7" s="1"/>
  <c r="O1501" i="7" s="1"/>
  <c r="O1502" i="7" s="1"/>
  <c r="O1503" i="7" s="1"/>
  <c r="O1504" i="7" s="1"/>
  <c r="O1505" i="7" s="1"/>
  <c r="O1506" i="7" s="1"/>
  <c r="O1507" i="7" s="1"/>
  <c r="O1508" i="7" s="1"/>
  <c r="O1509" i="7" s="1"/>
  <c r="O1510" i="7" s="1"/>
  <c r="O1511" i="7" s="1"/>
  <c r="O1512" i="7" s="1"/>
  <c r="O1513" i="7" s="1"/>
  <c r="O1514" i="7" s="1"/>
  <c r="O1515" i="7" s="1"/>
  <c r="O1516" i="7" s="1"/>
  <c r="O1517" i="7" s="1"/>
  <c r="O1518" i="7" s="1"/>
  <c r="O1519" i="7" s="1"/>
  <c r="O1520" i="7" s="1"/>
  <c r="O1521" i="7" s="1"/>
  <c r="O1522" i="7" s="1"/>
  <c r="O1523" i="7" s="1"/>
  <c r="O1524" i="7" s="1"/>
  <c r="O1525" i="7" s="1"/>
  <c r="O1526" i="7" s="1"/>
  <c r="O1527" i="7" s="1"/>
  <c r="O1528" i="7" s="1"/>
  <c r="O1529" i="7" s="1"/>
  <c r="O1530" i="7" s="1"/>
  <c r="O1531" i="7" s="1"/>
  <c r="O1532" i="7" s="1"/>
  <c r="O1533" i="7" s="1"/>
  <c r="O1534" i="7" s="1"/>
  <c r="O1535" i="7" s="1"/>
  <c r="O1536" i="7" s="1"/>
  <c r="O1537" i="7" s="1"/>
  <c r="O1538" i="7" s="1"/>
  <c r="O1539" i="7" s="1"/>
  <c r="O1540" i="7" s="1"/>
  <c r="O1541" i="7" s="1"/>
  <c r="O1542" i="7" s="1"/>
  <c r="O1543" i="7" s="1"/>
  <c r="O1544" i="7" s="1"/>
  <c r="O1545" i="7" s="1"/>
  <c r="O1546" i="7" s="1"/>
  <c r="O1547" i="7" s="1"/>
  <c r="O1548" i="7" s="1"/>
  <c r="O1549" i="7" s="1"/>
  <c r="O1550" i="7" s="1"/>
  <c r="O1551" i="7" s="1"/>
  <c r="O1552" i="7" s="1"/>
  <c r="O1553" i="7" s="1"/>
  <c r="O1554" i="7" s="1"/>
  <c r="O1555" i="7" s="1"/>
  <c r="O1556" i="7" s="1"/>
  <c r="O1557" i="7" s="1"/>
  <c r="O1558" i="7" s="1"/>
  <c r="O1559" i="7" s="1"/>
  <c r="O1560" i="7" s="1"/>
  <c r="O1561" i="7" s="1"/>
  <c r="O1562" i="7" s="1"/>
  <c r="O1563" i="7" s="1"/>
  <c r="O1564" i="7" s="1"/>
  <c r="O1565" i="7" s="1"/>
  <c r="O1566" i="7" s="1"/>
  <c r="O1567" i="7" s="1"/>
  <c r="O1568" i="7" s="1"/>
  <c r="O1569" i="7" s="1"/>
  <c r="O1570" i="7" s="1"/>
  <c r="O1571" i="7" s="1"/>
  <c r="O1572" i="7" s="1"/>
  <c r="O1573" i="7" s="1"/>
  <c r="O1574" i="7" s="1"/>
  <c r="O1575" i="7" s="1"/>
  <c r="O1576" i="7" s="1"/>
  <c r="O1577" i="7" s="1"/>
  <c r="O1578" i="7" s="1"/>
  <c r="O1579" i="7" s="1"/>
  <c r="O1580" i="7" s="1"/>
  <c r="O1581" i="7" s="1"/>
  <c r="O1582" i="7" s="1"/>
  <c r="O1583" i="7" s="1"/>
  <c r="O1584" i="7" s="1"/>
  <c r="O1585" i="7" s="1"/>
  <c r="O1586" i="7" s="1"/>
  <c r="O1587" i="7" s="1"/>
  <c r="O1588" i="7" s="1"/>
  <c r="O1589" i="7" s="1"/>
  <c r="O1590" i="7" s="1"/>
  <c r="O1591" i="7" s="1"/>
  <c r="O1592" i="7" s="1"/>
  <c r="O1593" i="7" s="1"/>
  <c r="O1594" i="7" s="1"/>
  <c r="O1595" i="7" s="1"/>
  <c r="O1596" i="7" s="1"/>
  <c r="O1597" i="7" s="1"/>
  <c r="O1598" i="7" s="1"/>
  <c r="O1599" i="7" s="1"/>
  <c r="O1600" i="7" s="1"/>
  <c r="O1601" i="7" s="1"/>
  <c r="O1602" i="7" s="1"/>
  <c r="O1603" i="7" s="1"/>
  <c r="O1604" i="7" s="1"/>
  <c r="O1605" i="7" s="1"/>
  <c r="O1606" i="7" s="1"/>
  <c r="O1607" i="7" s="1"/>
  <c r="O1608" i="7" s="1"/>
  <c r="O1609" i="7" s="1"/>
  <c r="O1610" i="7" s="1"/>
  <c r="O1611" i="7" s="1"/>
  <c r="O1612" i="7" s="1"/>
  <c r="O1613" i="7" s="1"/>
  <c r="O1614" i="7" s="1"/>
  <c r="O1615" i="7" s="1"/>
  <c r="O1616" i="7" s="1"/>
  <c r="O1617" i="7" s="1"/>
  <c r="O1618" i="7" s="1"/>
  <c r="O1619" i="7" s="1"/>
  <c r="O1620" i="7" s="1"/>
  <c r="O1621" i="7" s="1"/>
  <c r="O1622" i="7" s="1"/>
  <c r="O1623" i="7" s="1"/>
  <c r="O1624" i="7" s="1"/>
  <c r="O1625" i="7" s="1"/>
  <c r="O1626" i="7" s="1"/>
  <c r="O1627" i="7" s="1"/>
  <c r="O1628" i="7" s="1"/>
  <c r="O1629" i="7" s="1"/>
  <c r="O1630" i="7" s="1"/>
  <c r="O1631" i="7" s="1"/>
  <c r="O1632" i="7" s="1"/>
  <c r="O1633" i="7" s="1"/>
  <c r="O1634" i="7" s="1"/>
  <c r="O1635" i="7" s="1"/>
  <c r="O1636" i="7" s="1"/>
  <c r="O1637" i="7" s="1"/>
  <c r="O1638" i="7" s="1"/>
  <c r="O1639" i="7" s="1"/>
  <c r="O1640" i="7" s="1"/>
  <c r="O1641" i="7" s="1"/>
  <c r="O1642" i="7" s="1"/>
  <c r="O1643" i="7" s="1"/>
  <c r="O1644" i="7" s="1"/>
  <c r="O1645" i="7" s="1"/>
  <c r="O1646" i="7" s="1"/>
  <c r="O1647" i="7" s="1"/>
  <c r="O1648" i="7" s="1"/>
  <c r="O1649" i="7" s="1"/>
  <c r="O1650" i="7" s="1"/>
  <c r="O1651" i="7" s="1"/>
  <c r="O1652" i="7" s="1"/>
  <c r="O1653" i="7" s="1"/>
  <c r="O1654" i="7" s="1"/>
  <c r="O1655" i="7" s="1"/>
  <c r="O1656" i="7" s="1"/>
  <c r="O1657" i="7" s="1"/>
  <c r="O1658" i="7" s="1"/>
  <c r="O1659" i="7" s="1"/>
  <c r="O1660" i="7" s="1"/>
  <c r="O1661" i="7" s="1"/>
  <c r="O1662" i="7" s="1"/>
  <c r="O1663" i="7" s="1"/>
  <c r="O1664" i="7" s="1"/>
  <c r="O1665" i="7" s="1"/>
  <c r="O1666" i="7" s="1"/>
  <c r="O1667" i="7" s="1"/>
  <c r="O1668" i="7" s="1"/>
  <c r="O1669" i="7" s="1"/>
  <c r="O1670" i="7" s="1"/>
  <c r="O1671" i="7" s="1"/>
  <c r="O1672" i="7" s="1"/>
  <c r="O1673" i="7" s="1"/>
  <c r="O1674" i="7" s="1"/>
  <c r="O1675" i="7" s="1"/>
  <c r="O1676" i="7" s="1"/>
  <c r="O1677" i="7" s="1"/>
  <c r="O1678" i="7" s="1"/>
  <c r="O1679" i="7" s="1"/>
  <c r="O1680" i="7" s="1"/>
  <c r="O1681" i="7" s="1"/>
  <c r="O1682" i="7" s="1"/>
  <c r="O1683" i="7" s="1"/>
  <c r="O1684" i="7" s="1"/>
  <c r="O1685" i="7" s="1"/>
  <c r="O1686" i="7" s="1"/>
  <c r="O1687" i="7" s="1"/>
  <c r="O1688" i="7" s="1"/>
  <c r="O1689" i="7" s="1"/>
  <c r="O1690" i="7" s="1"/>
  <c r="O1691" i="7" s="1"/>
  <c r="O1692" i="7" s="1"/>
  <c r="O1693" i="7" s="1"/>
  <c r="O1694" i="7" s="1"/>
  <c r="O1695" i="7" s="1"/>
  <c r="O1696" i="7" s="1"/>
  <c r="O1697" i="7" s="1"/>
  <c r="O1698" i="7" s="1"/>
  <c r="O1699" i="7" s="1"/>
  <c r="O1700" i="7" s="1"/>
  <c r="O1701" i="7" s="1"/>
  <c r="O1702" i="7" s="1"/>
  <c r="O1703" i="7" s="1"/>
  <c r="O1704" i="7" s="1"/>
  <c r="O1705" i="7" s="1"/>
  <c r="O1706" i="7" s="1"/>
  <c r="O1707" i="7" s="1"/>
  <c r="O1708" i="7" s="1"/>
  <c r="O1709" i="7" s="1"/>
  <c r="O1710" i="7" s="1"/>
  <c r="O1711" i="7" s="1"/>
  <c r="O1712" i="7" s="1"/>
  <c r="O1713" i="7" s="1"/>
  <c r="O1714" i="7" s="1"/>
  <c r="O1715" i="7" s="1"/>
  <c r="O1716" i="7" s="1"/>
  <c r="O1717" i="7" s="1"/>
  <c r="O1718" i="7" s="1"/>
  <c r="O1719" i="7" s="1"/>
  <c r="O1720" i="7" s="1"/>
  <c r="O1721" i="7" s="1"/>
  <c r="O1722" i="7" s="1"/>
  <c r="O1723" i="7" s="1"/>
  <c r="O1724" i="7" s="1"/>
  <c r="O1725" i="7" s="1"/>
  <c r="O1726" i="7" s="1"/>
  <c r="O1727" i="7" s="1"/>
  <c r="O1728" i="7" s="1"/>
  <c r="O1729" i="7" s="1"/>
  <c r="O1730" i="7" s="1"/>
  <c r="O1731" i="7" s="1"/>
  <c r="O1732" i="7" s="1"/>
  <c r="O1733" i="7" s="1"/>
  <c r="O1734" i="7" s="1"/>
  <c r="O1735" i="7" s="1"/>
  <c r="O1736" i="7" s="1"/>
  <c r="O1737" i="7" s="1"/>
  <c r="O1738" i="7" s="1"/>
  <c r="O1739" i="7" s="1"/>
  <c r="O1740" i="7" s="1"/>
  <c r="O1741" i="7" s="1"/>
  <c r="O1742" i="7" s="1"/>
  <c r="O1743" i="7" s="1"/>
  <c r="O1744" i="7" s="1"/>
  <c r="O1745" i="7" s="1"/>
  <c r="O1746" i="7" s="1"/>
  <c r="O1747" i="7" s="1"/>
  <c r="O1748" i="7" s="1"/>
  <c r="O1749" i="7" s="1"/>
  <c r="O1750" i="7" s="1"/>
  <c r="O1751" i="7" s="1"/>
  <c r="O1752" i="7" s="1"/>
  <c r="O1753" i="7" s="1"/>
  <c r="O1754" i="7" s="1"/>
  <c r="O1755" i="7" s="1"/>
  <c r="O1756" i="7" s="1"/>
  <c r="O1757" i="7" s="1"/>
  <c r="O1758" i="7" s="1"/>
  <c r="O1759" i="7" s="1"/>
  <c r="O1760" i="7" s="1"/>
  <c r="O1761" i="7" s="1"/>
  <c r="O1762" i="7" s="1"/>
  <c r="O1763" i="7" s="1"/>
  <c r="O1764" i="7" s="1"/>
  <c r="O1765" i="7" s="1"/>
  <c r="O1766" i="7" s="1"/>
  <c r="O1767" i="7" s="1"/>
  <c r="O1768" i="7" s="1"/>
  <c r="O1769" i="7" s="1"/>
  <c r="O1770" i="7" s="1"/>
  <c r="O1771" i="7" s="1"/>
  <c r="O1772" i="7" s="1"/>
  <c r="O1773" i="7" s="1"/>
  <c r="O1774" i="7" s="1"/>
  <c r="O1775" i="7" s="1"/>
  <c r="O1776" i="7" s="1"/>
  <c r="O1777" i="7" s="1"/>
  <c r="O1778" i="7" s="1"/>
  <c r="O1779" i="7" s="1"/>
  <c r="O1780" i="7" s="1"/>
  <c r="O1781" i="7" s="1"/>
  <c r="O1782" i="7" s="1"/>
  <c r="O1783" i="7" s="1"/>
  <c r="O1784" i="7" s="1"/>
  <c r="O1785" i="7" s="1"/>
  <c r="O1786" i="7" s="1"/>
  <c r="O1787" i="7" s="1"/>
  <c r="O1788" i="7" s="1"/>
  <c r="O1789" i="7" s="1"/>
  <c r="O1790" i="7" s="1"/>
  <c r="O1791" i="7" s="1"/>
  <c r="O1792" i="7" s="1"/>
  <c r="O1793" i="7" s="1"/>
  <c r="O1794" i="7" s="1"/>
  <c r="O1795" i="7" s="1"/>
  <c r="O1796" i="7" s="1"/>
  <c r="O1797" i="7" s="1"/>
  <c r="O1798" i="7" s="1"/>
  <c r="O1799" i="7" s="1"/>
  <c r="O1800" i="7" s="1"/>
  <c r="O1801" i="7" s="1"/>
  <c r="O1802" i="7" s="1"/>
  <c r="O1803" i="7" s="1"/>
  <c r="O1804" i="7" s="1"/>
  <c r="O1805" i="7" s="1"/>
  <c r="O1806" i="7" s="1"/>
  <c r="O1807" i="7" s="1"/>
  <c r="O1808" i="7" s="1"/>
  <c r="O1809" i="7" s="1"/>
  <c r="O1810" i="7" s="1"/>
  <c r="O1811" i="7" s="1"/>
  <c r="O1812" i="7" s="1"/>
  <c r="O1813" i="7" s="1"/>
  <c r="O1814" i="7" s="1"/>
  <c r="O1815" i="7" s="1"/>
  <c r="O1816" i="7" s="1"/>
  <c r="O1817" i="7" s="1"/>
  <c r="O1818" i="7" s="1"/>
  <c r="O1819" i="7" s="1"/>
  <c r="O1820" i="7" s="1"/>
  <c r="O1821" i="7" s="1"/>
  <c r="O1822" i="7" s="1"/>
  <c r="O1823" i="7" s="1"/>
  <c r="O1824" i="7" s="1"/>
  <c r="O1825" i="7" s="1"/>
  <c r="O1826" i="7" s="1"/>
  <c r="O1827" i="7" s="1"/>
  <c r="O1828" i="7" s="1"/>
  <c r="O1829" i="7" s="1"/>
  <c r="O1830" i="7" s="1"/>
  <c r="O1831" i="7" s="1"/>
  <c r="O1832" i="7" s="1"/>
  <c r="O1833" i="7" s="1"/>
  <c r="O1834" i="7" s="1"/>
  <c r="O1835" i="7" s="1"/>
  <c r="O1836" i="7" s="1"/>
  <c r="O1837" i="7" s="1"/>
  <c r="O1838" i="7" s="1"/>
  <c r="O1839" i="7" s="1"/>
  <c r="O1840" i="7" s="1"/>
  <c r="O1841" i="7" s="1"/>
  <c r="O1842" i="7" s="1"/>
  <c r="O1843" i="7" s="1"/>
  <c r="O1844" i="7" s="1"/>
  <c r="O1845" i="7" s="1"/>
  <c r="O1846" i="7" s="1"/>
  <c r="O1847" i="7" s="1"/>
  <c r="O1848" i="7" s="1"/>
  <c r="O1849" i="7" s="1"/>
  <c r="O1850" i="7" s="1"/>
  <c r="O1851" i="7" s="1"/>
  <c r="O1852" i="7" s="1"/>
  <c r="O1853" i="7" s="1"/>
  <c r="O1854" i="7" s="1"/>
  <c r="O1855" i="7" s="1"/>
  <c r="O1856" i="7" s="1"/>
  <c r="O1857" i="7" s="1"/>
  <c r="O1858" i="7" s="1"/>
  <c r="O1859" i="7" s="1"/>
  <c r="O1860" i="7" s="1"/>
  <c r="O1861" i="7" s="1"/>
  <c r="O1862" i="7" s="1"/>
  <c r="O1863" i="7" s="1"/>
  <c r="O1864" i="7" s="1"/>
  <c r="O1865" i="7" s="1"/>
  <c r="O1866" i="7" s="1"/>
  <c r="O1867" i="7" s="1"/>
  <c r="O1868" i="7" s="1"/>
  <c r="O1869" i="7" s="1"/>
  <c r="O1870" i="7" s="1"/>
  <c r="O1871" i="7" s="1"/>
  <c r="O1872" i="7" s="1"/>
  <c r="O1873" i="7" s="1"/>
  <c r="O1874" i="7" s="1"/>
  <c r="O1875" i="7" s="1"/>
  <c r="O1876" i="7" s="1"/>
  <c r="O1877" i="7" s="1"/>
  <c r="O1878" i="7" s="1"/>
  <c r="O1879" i="7" s="1"/>
  <c r="O1880" i="7" s="1"/>
  <c r="O1881" i="7" s="1"/>
  <c r="O1882" i="7" s="1"/>
  <c r="O1883" i="7" s="1"/>
  <c r="O1884" i="7" s="1"/>
  <c r="O1885" i="7" s="1"/>
  <c r="O1886" i="7" s="1"/>
  <c r="O1887" i="7" s="1"/>
  <c r="O1888" i="7" s="1"/>
  <c r="O1889" i="7" s="1"/>
  <c r="O1890" i="7" s="1"/>
  <c r="O1891" i="7" s="1"/>
  <c r="O1892" i="7" s="1"/>
  <c r="O1893" i="7" s="1"/>
  <c r="O1894" i="7" s="1"/>
  <c r="O1895" i="7" s="1"/>
  <c r="O1896" i="7" s="1"/>
  <c r="O1897" i="7" s="1"/>
  <c r="O1898" i="7" s="1"/>
  <c r="O1899" i="7" s="1"/>
  <c r="O1900" i="7" s="1"/>
  <c r="O1901" i="7" s="1"/>
  <c r="O1902" i="7" s="1"/>
  <c r="O1903" i="7" s="1"/>
  <c r="O1904" i="7" s="1"/>
  <c r="O1905" i="7" s="1"/>
  <c r="O1906" i="7" s="1"/>
  <c r="O1907" i="7" s="1"/>
  <c r="O1908" i="7" s="1"/>
  <c r="O1909" i="7" s="1"/>
  <c r="O1910" i="7" s="1"/>
  <c r="O1911" i="7" s="1"/>
  <c r="O1912" i="7" s="1"/>
  <c r="O1913" i="7" s="1"/>
  <c r="O1914" i="7" s="1"/>
  <c r="O1915" i="7" s="1"/>
  <c r="O1916" i="7" s="1"/>
  <c r="O1917" i="7" s="1"/>
  <c r="O1918" i="7" s="1"/>
  <c r="O1919" i="7" s="1"/>
  <c r="O1920" i="7" s="1"/>
  <c r="O1921" i="7" s="1"/>
  <c r="O1922" i="7" s="1"/>
  <c r="O1923" i="7" s="1"/>
  <c r="O1924" i="7" s="1"/>
  <c r="O1925" i="7" s="1"/>
  <c r="O1926" i="7" s="1"/>
  <c r="O1927" i="7" s="1"/>
  <c r="O1928" i="7" s="1"/>
  <c r="O1929" i="7" s="1"/>
  <c r="O1930" i="7" s="1"/>
  <c r="O1931" i="7" s="1"/>
  <c r="O1932" i="7" s="1"/>
  <c r="O1933" i="7" s="1"/>
  <c r="O1934" i="7" s="1"/>
  <c r="O1935" i="7" s="1"/>
  <c r="O1936" i="7" s="1"/>
  <c r="O1937" i="7" s="1"/>
  <c r="O1938" i="7" s="1"/>
  <c r="O1939" i="7" s="1"/>
  <c r="O1940" i="7" s="1"/>
  <c r="O1941" i="7" s="1"/>
  <c r="O1942" i="7" s="1"/>
  <c r="O1943" i="7" s="1"/>
  <c r="O1944" i="7" s="1"/>
  <c r="O1945" i="7" s="1"/>
  <c r="O1946" i="7" s="1"/>
  <c r="O1947" i="7" s="1"/>
  <c r="O1948" i="7" s="1"/>
  <c r="O1949" i="7" s="1"/>
  <c r="O1950" i="7" s="1"/>
  <c r="O1951" i="7" s="1"/>
  <c r="O1952" i="7" s="1"/>
  <c r="O1953" i="7" s="1"/>
  <c r="O1954" i="7" s="1"/>
  <c r="O1955" i="7" s="1"/>
  <c r="O1956" i="7" s="1"/>
  <c r="O1957" i="7" s="1"/>
  <c r="O1958" i="7" s="1"/>
  <c r="O1959" i="7" s="1"/>
  <c r="O1960" i="7" s="1"/>
  <c r="O1961" i="7" s="1"/>
  <c r="O1962" i="7" s="1"/>
  <c r="O1963" i="7" s="1"/>
  <c r="O1964" i="7" s="1"/>
  <c r="O1965" i="7" s="1"/>
  <c r="O1966" i="7" s="1"/>
  <c r="O1967" i="7" s="1"/>
  <c r="O1968" i="7" s="1"/>
  <c r="O1969" i="7" s="1"/>
  <c r="O1970" i="7" s="1"/>
  <c r="O1971" i="7" s="1"/>
  <c r="O1972" i="7" s="1"/>
  <c r="O1973" i="7" s="1"/>
  <c r="O1974" i="7" s="1"/>
  <c r="O1975" i="7" s="1"/>
  <c r="O1976" i="7" s="1"/>
  <c r="O1977" i="7" s="1"/>
  <c r="O1978" i="7" s="1"/>
  <c r="O1979" i="7" s="1"/>
  <c r="O1980" i="7" s="1"/>
  <c r="O1981" i="7" s="1"/>
  <c r="O1982" i="7" s="1"/>
  <c r="O1983" i="7" s="1"/>
  <c r="O1984" i="7" s="1"/>
  <c r="O1985" i="7" s="1"/>
  <c r="O1986" i="7" s="1"/>
  <c r="O1987" i="7" s="1"/>
  <c r="O1988" i="7" s="1"/>
  <c r="O1989" i="7" s="1"/>
  <c r="O1990" i="7" s="1"/>
  <c r="O1991" i="7" s="1"/>
  <c r="O1992" i="7" s="1"/>
  <c r="O1993" i="7" s="1"/>
  <c r="O1994" i="7" s="1"/>
  <c r="O1995" i="7" s="1"/>
  <c r="O1996" i="7" s="1"/>
  <c r="O1997" i="7" s="1"/>
  <c r="O1998" i="7" s="1"/>
  <c r="O1999" i="7" s="1"/>
  <c r="O2000" i="7" s="1"/>
  <c r="O2001" i="7" s="1"/>
  <c r="O2002" i="7" s="1"/>
  <c r="O2003" i="7" s="1"/>
  <c r="O2004" i="7" s="1"/>
  <c r="O2005" i="7" s="1"/>
  <c r="O2006" i="7" s="1"/>
  <c r="O2007" i="7" s="1"/>
  <c r="O2008" i="7" s="1"/>
  <c r="O2009" i="7" s="1"/>
  <c r="O2010" i="7" s="1"/>
  <c r="O2011" i="7" s="1"/>
  <c r="O2012" i="7" s="1"/>
  <c r="O2013" i="7" s="1"/>
  <c r="O2014" i="7" s="1"/>
  <c r="O2015" i="7" s="1"/>
  <c r="O2016" i="7" s="1"/>
  <c r="O2017" i="7" s="1"/>
  <c r="O2018" i="7" s="1"/>
  <c r="O2019" i="7" s="1"/>
  <c r="O2020" i="7" s="1"/>
  <c r="O2021" i="7" s="1"/>
  <c r="O2022" i="7" s="1"/>
  <c r="O2023" i="7" s="1"/>
  <c r="O2024" i="7" s="1"/>
  <c r="O2025" i="7" s="1"/>
  <c r="O2026" i="7" s="1"/>
  <c r="O2027" i="7" s="1"/>
  <c r="O2028" i="7" s="1"/>
  <c r="O2029" i="7" s="1"/>
  <c r="O2030" i="7" s="1"/>
  <c r="O2031" i="7" s="1"/>
  <c r="O2032" i="7" s="1"/>
  <c r="O2033" i="7" s="1"/>
  <c r="O2034" i="7" s="1"/>
  <c r="O2035" i="7" s="1"/>
  <c r="O2036" i="7" s="1"/>
  <c r="O2037" i="7" s="1"/>
  <c r="O2038" i="7" s="1"/>
  <c r="O2039" i="7" s="1"/>
  <c r="O2040" i="7" s="1"/>
  <c r="O2041" i="7" s="1"/>
  <c r="O2042" i="7" s="1"/>
  <c r="O2043" i="7" s="1"/>
  <c r="O2044" i="7" s="1"/>
  <c r="O2045" i="7" s="1"/>
  <c r="O2046" i="7" s="1"/>
  <c r="O2047" i="7" s="1"/>
  <c r="O2048" i="7" s="1"/>
  <c r="O2049" i="7" s="1"/>
  <c r="O2050" i="7" s="1"/>
  <c r="O2051" i="7" s="1"/>
  <c r="O2052" i="7" s="1"/>
  <c r="O2053" i="7" s="1"/>
  <c r="O2054" i="7" s="1"/>
  <c r="O2055" i="7" s="1"/>
  <c r="O2056" i="7" s="1"/>
  <c r="O2057" i="7" s="1"/>
  <c r="O2058" i="7" s="1"/>
  <c r="O2059" i="7" s="1"/>
  <c r="O2060" i="7" s="1"/>
  <c r="O2061" i="7" s="1"/>
  <c r="O2062" i="7" s="1"/>
  <c r="O2063" i="7" s="1"/>
  <c r="O2064" i="7" s="1"/>
  <c r="O2065" i="7" s="1"/>
  <c r="O2066" i="7" s="1"/>
  <c r="O2067" i="7" s="1"/>
  <c r="O2068" i="7" s="1"/>
  <c r="O2069" i="7" s="1"/>
  <c r="O2070" i="7" s="1"/>
  <c r="O2071" i="7" s="1"/>
  <c r="O2072" i="7" s="1"/>
  <c r="O2073" i="7" s="1"/>
  <c r="O2074" i="7" s="1"/>
  <c r="O2075" i="7" s="1"/>
  <c r="O2076" i="7" s="1"/>
  <c r="O2077" i="7" s="1"/>
  <c r="O2078" i="7" s="1"/>
  <c r="O2079" i="7" s="1"/>
  <c r="O2080" i="7" s="1"/>
  <c r="O2081" i="7" s="1"/>
  <c r="O2082" i="7" s="1"/>
  <c r="O2083" i="7" s="1"/>
  <c r="O2084" i="7" s="1"/>
  <c r="O2085" i="7" s="1"/>
  <c r="O2086" i="7" s="1"/>
  <c r="O2087" i="7" s="1"/>
  <c r="O2088" i="7" s="1"/>
  <c r="O2089" i="7" s="1"/>
  <c r="O2090" i="7" s="1"/>
  <c r="O2091" i="7" s="1"/>
  <c r="O2092" i="7" s="1"/>
  <c r="O2093" i="7" s="1"/>
  <c r="O2094" i="7" s="1"/>
  <c r="O2095" i="7" s="1"/>
  <c r="O2096" i="7" s="1"/>
  <c r="O2097" i="7" s="1"/>
  <c r="O2098" i="7" s="1"/>
  <c r="O2099" i="7" s="1"/>
  <c r="O2100" i="7" s="1"/>
  <c r="O2101" i="7" s="1"/>
  <c r="O2102" i="7" s="1"/>
  <c r="O2103" i="7" s="1"/>
  <c r="O2104" i="7" s="1"/>
  <c r="O2105" i="7" s="1"/>
  <c r="O2106" i="7" s="1"/>
  <c r="O2107" i="7" s="1"/>
  <c r="O2108" i="7" s="1"/>
  <c r="O2109" i="7" s="1"/>
  <c r="O2110" i="7" s="1"/>
  <c r="O2111" i="7" s="1"/>
  <c r="O2112" i="7" s="1"/>
  <c r="O2113" i="7" s="1"/>
  <c r="O2114" i="7" s="1"/>
  <c r="O2115" i="7" s="1"/>
  <c r="O2116" i="7" s="1"/>
  <c r="O2117" i="7" s="1"/>
  <c r="O2118" i="7" s="1"/>
  <c r="O2119" i="7" s="1"/>
  <c r="O2120" i="7" s="1"/>
  <c r="O2121" i="7" s="1"/>
  <c r="O2122" i="7" s="1"/>
  <c r="O2123" i="7" s="1"/>
  <c r="O2124" i="7" s="1"/>
  <c r="O2125" i="7" s="1"/>
  <c r="O2126" i="7" s="1"/>
  <c r="O2127" i="7" s="1"/>
  <c r="O2128" i="7" s="1"/>
  <c r="O2129" i="7" s="1"/>
  <c r="O2130" i="7" s="1"/>
  <c r="O2131" i="7" s="1"/>
  <c r="O2132" i="7" s="1"/>
  <c r="O2133" i="7" s="1"/>
  <c r="O2134" i="7" s="1"/>
  <c r="O2135" i="7" s="1"/>
  <c r="O2136" i="7" s="1"/>
  <c r="O2137" i="7" s="1"/>
  <c r="O2138" i="7" s="1"/>
  <c r="O2139" i="7" s="1"/>
  <c r="O2140" i="7" s="1"/>
  <c r="O2141" i="7" s="1"/>
  <c r="O2142" i="7" s="1"/>
  <c r="O2143" i="7" s="1"/>
  <c r="O2144" i="7" s="1"/>
  <c r="O2145" i="7" s="1"/>
  <c r="O2146" i="7" s="1"/>
  <c r="O2147" i="7" s="1"/>
  <c r="O2148" i="7" s="1"/>
  <c r="O2149" i="7" s="1"/>
  <c r="O2150" i="7" s="1"/>
  <c r="O2151" i="7" s="1"/>
  <c r="O2152" i="7" s="1"/>
  <c r="O2153" i="7" s="1"/>
  <c r="O2154" i="7" s="1"/>
  <c r="O2155" i="7" s="1"/>
  <c r="O2156" i="7" s="1"/>
  <c r="O2157" i="7" s="1"/>
  <c r="O2158" i="7" s="1"/>
  <c r="O2159" i="7" s="1"/>
  <c r="O2160" i="7" s="1"/>
  <c r="O2161" i="7" s="1"/>
  <c r="O2162" i="7" s="1"/>
  <c r="O2163" i="7" s="1"/>
  <c r="O2164" i="7" s="1"/>
  <c r="O2165" i="7" s="1"/>
  <c r="O2166" i="7" s="1"/>
  <c r="O2167" i="7" s="1"/>
  <c r="O2168" i="7" s="1"/>
  <c r="O2169" i="7" s="1"/>
  <c r="O2170" i="7" s="1"/>
  <c r="O2171" i="7" s="1"/>
  <c r="O2172" i="7" s="1"/>
  <c r="O2173" i="7" s="1"/>
  <c r="O2174" i="7" s="1"/>
  <c r="O2175" i="7" s="1"/>
  <c r="O2176" i="7" s="1"/>
  <c r="O2177" i="7" s="1"/>
  <c r="O2178" i="7" s="1"/>
  <c r="O2179" i="7" s="1"/>
  <c r="O2180" i="7" s="1"/>
  <c r="O2181" i="7" s="1"/>
  <c r="O2182" i="7" s="1"/>
  <c r="O2183" i="7" s="1"/>
  <c r="O2184" i="7" s="1"/>
  <c r="O2185" i="7" s="1"/>
  <c r="O2186" i="7" s="1"/>
  <c r="O2187" i="7" s="1"/>
  <c r="O2188" i="7" s="1"/>
  <c r="O2189" i="7" s="1"/>
  <c r="O2190" i="7" s="1"/>
  <c r="O2191" i="7" s="1"/>
  <c r="O2192" i="7" s="1"/>
  <c r="O2193" i="7" s="1"/>
  <c r="O2194" i="7" s="1"/>
  <c r="O2195" i="7" s="1"/>
  <c r="O2196" i="7" s="1"/>
  <c r="O2197" i="7" s="1"/>
  <c r="O2198" i="7" s="1"/>
  <c r="O2199" i="7" s="1"/>
  <c r="O2200" i="7" s="1"/>
  <c r="O2201" i="7" s="1"/>
  <c r="O2202" i="7" s="1"/>
  <c r="O2203" i="7" s="1"/>
  <c r="O2204" i="7" s="1"/>
  <c r="O2205" i="7" s="1"/>
  <c r="O2206" i="7" s="1"/>
  <c r="O2207" i="7" s="1"/>
  <c r="O2208" i="7" s="1"/>
  <c r="O2209" i="7" s="1"/>
  <c r="O2210" i="7" s="1"/>
  <c r="O2211" i="7" s="1"/>
  <c r="O2212" i="7" s="1"/>
  <c r="O2213" i="7" s="1"/>
  <c r="O2214" i="7" s="1"/>
  <c r="O2215" i="7" s="1"/>
  <c r="O2216" i="7" s="1"/>
  <c r="O2217" i="7" s="1"/>
  <c r="O2218" i="7" s="1"/>
  <c r="O2219" i="7" s="1"/>
  <c r="O2220" i="7" s="1"/>
  <c r="O2221" i="7" s="1"/>
  <c r="O2222" i="7" s="1"/>
  <c r="O2223" i="7" s="1"/>
  <c r="O2224" i="7" s="1"/>
  <c r="O2225" i="7" s="1"/>
  <c r="O2226" i="7" s="1"/>
  <c r="O2227" i="7" s="1"/>
  <c r="O2228" i="7" s="1"/>
  <c r="O2229" i="7" s="1"/>
  <c r="O2230" i="7" s="1"/>
  <c r="O2231" i="7" s="1"/>
  <c r="O2232" i="7" s="1"/>
  <c r="O2233" i="7" s="1"/>
  <c r="O2234" i="7" s="1"/>
  <c r="O2235" i="7" s="1"/>
  <c r="O2236" i="7" s="1"/>
  <c r="O2237" i="7" s="1"/>
  <c r="O2238" i="7" s="1"/>
  <c r="O2239" i="7" s="1"/>
  <c r="O2240" i="7" s="1"/>
  <c r="O2241" i="7" s="1"/>
  <c r="O2242" i="7" s="1"/>
  <c r="O2243" i="7" s="1"/>
  <c r="O2244" i="7" s="1"/>
  <c r="O2245" i="7" s="1"/>
  <c r="O2246" i="7" s="1"/>
  <c r="O2247" i="7" s="1"/>
  <c r="O2248" i="7" s="1"/>
  <c r="O2249" i="7" s="1"/>
  <c r="O2250" i="7" s="1"/>
  <c r="O2251" i="7" s="1"/>
  <c r="O2252" i="7" s="1"/>
  <c r="O2253" i="7" s="1"/>
  <c r="O2254" i="7" s="1"/>
  <c r="O2255" i="7" s="1"/>
  <c r="O2256" i="7" s="1"/>
  <c r="O2257" i="7" s="1"/>
  <c r="O2258" i="7" s="1"/>
  <c r="O2259" i="7" s="1"/>
  <c r="O2260" i="7" s="1"/>
  <c r="O2261" i="7" s="1"/>
  <c r="O2262" i="7" s="1"/>
  <c r="O2263" i="7" s="1"/>
  <c r="O2264" i="7" s="1"/>
  <c r="O2265" i="7" s="1"/>
  <c r="O2266" i="7" s="1"/>
  <c r="O2267" i="7" s="1"/>
  <c r="O2268" i="7" s="1"/>
  <c r="O2269" i="7" s="1"/>
  <c r="O2270" i="7" s="1"/>
  <c r="O2271" i="7" s="1"/>
  <c r="O2272" i="7" s="1"/>
  <c r="O2273" i="7" s="1"/>
  <c r="O2274" i="7" s="1"/>
  <c r="O2275" i="7" s="1"/>
  <c r="O2276" i="7" s="1"/>
  <c r="O2277" i="7" s="1"/>
  <c r="O2278" i="7" s="1"/>
  <c r="O2279" i="7" s="1"/>
  <c r="O2280" i="7" s="1"/>
  <c r="O2281" i="7" s="1"/>
  <c r="O2282" i="7" s="1"/>
  <c r="O2283" i="7" s="1"/>
  <c r="O2284" i="7" s="1"/>
  <c r="O2285" i="7" s="1"/>
  <c r="O2286" i="7" s="1"/>
  <c r="O2287" i="7" s="1"/>
  <c r="O2288" i="7" s="1"/>
  <c r="O2289" i="7" s="1"/>
  <c r="O2290" i="7" s="1"/>
  <c r="O2291" i="7" s="1"/>
  <c r="O2292" i="7" s="1"/>
  <c r="O2293" i="7" s="1"/>
  <c r="O2294" i="7" s="1"/>
  <c r="O2295" i="7" s="1"/>
  <c r="O2296" i="7" s="1"/>
  <c r="O2297" i="7" s="1"/>
  <c r="O2298" i="7" s="1"/>
  <c r="O2299" i="7" s="1"/>
  <c r="O2300" i="7" s="1"/>
  <c r="O2301" i="7" s="1"/>
  <c r="O2302" i="7" s="1"/>
  <c r="O2303" i="7" s="1"/>
  <c r="O2304" i="7" s="1"/>
  <c r="O2305" i="7" s="1"/>
  <c r="O2306" i="7" s="1"/>
  <c r="O2307" i="7" s="1"/>
  <c r="O2308" i="7" s="1"/>
  <c r="O2309" i="7" s="1"/>
  <c r="O2310" i="7" s="1"/>
  <c r="O2311" i="7" s="1"/>
  <c r="O2312" i="7" s="1"/>
  <c r="O2313" i="7" s="1"/>
  <c r="O2314" i="7" s="1"/>
  <c r="O2315" i="7" s="1"/>
  <c r="O2316" i="7" s="1"/>
  <c r="O2317" i="7" s="1"/>
  <c r="O2318" i="7" s="1"/>
  <c r="O2319" i="7" s="1"/>
  <c r="O2320" i="7" s="1"/>
  <c r="O2321" i="7" s="1"/>
  <c r="O2322" i="7" s="1"/>
  <c r="O2323" i="7" s="1"/>
  <c r="O2324" i="7" s="1"/>
  <c r="O2325" i="7" s="1"/>
  <c r="O2326" i="7" s="1"/>
  <c r="O2327" i="7" s="1"/>
  <c r="O2328" i="7" s="1"/>
  <c r="O2329" i="7" s="1"/>
  <c r="O2330" i="7" s="1"/>
  <c r="O2331" i="7" s="1"/>
  <c r="O2332" i="7" s="1"/>
  <c r="O2333" i="7" s="1"/>
  <c r="O2334" i="7" s="1"/>
  <c r="O2335" i="7" s="1"/>
  <c r="O2336" i="7" s="1"/>
  <c r="O2337" i="7" s="1"/>
  <c r="O2338" i="7" s="1"/>
  <c r="O2339" i="7" s="1"/>
  <c r="O2340" i="7" s="1"/>
  <c r="O2341" i="7" s="1"/>
  <c r="O2342" i="7" s="1"/>
  <c r="O2343" i="7" s="1"/>
  <c r="O2344" i="7" s="1"/>
  <c r="O2345" i="7" s="1"/>
  <c r="O2346" i="7" s="1"/>
  <c r="O2347" i="7" s="1"/>
  <c r="O2348" i="7" s="1"/>
  <c r="O2349" i="7" s="1"/>
  <c r="O2350" i="7" s="1"/>
  <c r="O2351" i="7" s="1"/>
  <c r="O2352" i="7" s="1"/>
  <c r="O2353" i="7" s="1"/>
  <c r="O2354" i="7" s="1"/>
  <c r="O2355" i="7" s="1"/>
  <c r="O2356" i="7" s="1"/>
  <c r="O2357" i="7" s="1"/>
  <c r="O2358" i="7" s="1"/>
  <c r="O2359" i="7" s="1"/>
  <c r="O2360" i="7" s="1"/>
  <c r="O2361" i="7" s="1"/>
  <c r="O2362" i="7" s="1"/>
  <c r="O2363" i="7" s="1"/>
  <c r="O2364" i="7" s="1"/>
  <c r="O2365" i="7" s="1"/>
  <c r="O2366" i="7" s="1"/>
  <c r="O2367" i="7" s="1"/>
  <c r="O2368" i="7" s="1"/>
  <c r="O2369" i="7" s="1"/>
  <c r="O2370" i="7" s="1"/>
  <c r="O2371" i="7" s="1"/>
  <c r="O2372" i="7" s="1"/>
  <c r="O2373" i="7" s="1"/>
  <c r="O2374" i="7" s="1"/>
  <c r="O2375" i="7" s="1"/>
  <c r="O2376" i="7" s="1"/>
  <c r="O2377" i="7" s="1"/>
  <c r="O2378" i="7" s="1"/>
  <c r="O2379" i="7" s="1"/>
  <c r="O2380" i="7" s="1"/>
  <c r="O2381" i="7" s="1"/>
  <c r="O2382" i="7" s="1"/>
  <c r="O2383" i="7" s="1"/>
  <c r="O2384" i="7" s="1"/>
  <c r="O2385" i="7" s="1"/>
  <c r="O2386" i="7" s="1"/>
  <c r="O2387" i="7" s="1"/>
  <c r="O2388" i="7" s="1"/>
  <c r="O2389" i="7" s="1"/>
  <c r="O2390" i="7" s="1"/>
  <c r="O2391" i="7" s="1"/>
  <c r="O2392" i="7" s="1"/>
  <c r="O2393" i="7" s="1"/>
  <c r="O2394" i="7" s="1"/>
  <c r="O2395" i="7" s="1"/>
  <c r="O2396" i="7" s="1"/>
  <c r="O2397" i="7" s="1"/>
  <c r="O2398" i="7" s="1"/>
  <c r="O2399" i="7" s="1"/>
  <c r="O2400" i="7" s="1"/>
  <c r="O2401" i="7" s="1"/>
  <c r="O2402" i="7" s="1"/>
  <c r="O2403" i="7" s="1"/>
  <c r="O2404" i="7" s="1"/>
  <c r="O2405" i="7" s="1"/>
  <c r="O2406" i="7" s="1"/>
  <c r="O2407" i="7" s="1"/>
  <c r="O2408" i="7" s="1"/>
  <c r="O2409" i="7" s="1"/>
  <c r="O2410" i="7" s="1"/>
  <c r="O2411" i="7" s="1"/>
  <c r="O2412" i="7" s="1"/>
  <c r="O2413" i="7" s="1"/>
  <c r="O2414" i="7" s="1"/>
  <c r="O2415" i="7" s="1"/>
  <c r="O2416" i="7" s="1"/>
  <c r="O2417" i="7" s="1"/>
  <c r="O2418" i="7" s="1"/>
  <c r="O2419" i="7" s="1"/>
  <c r="O2420" i="7" s="1"/>
  <c r="O2421" i="7" s="1"/>
  <c r="O2422" i="7" s="1"/>
  <c r="O2423" i="7" s="1"/>
  <c r="O2424" i="7" s="1"/>
  <c r="O2425" i="7" s="1"/>
  <c r="O2426" i="7" s="1"/>
  <c r="O2427" i="7" s="1"/>
  <c r="O2428" i="7" s="1"/>
  <c r="O2429" i="7" s="1"/>
  <c r="O2430" i="7" s="1"/>
  <c r="O2431" i="7" s="1"/>
  <c r="O2432" i="7" s="1"/>
  <c r="O2433" i="7" s="1"/>
  <c r="O2434" i="7" s="1"/>
  <c r="O2435" i="7" s="1"/>
  <c r="O2436" i="7" s="1"/>
  <c r="O2437" i="7" s="1"/>
  <c r="O2438" i="7" s="1"/>
  <c r="O2439" i="7" s="1"/>
  <c r="O2440" i="7" s="1"/>
  <c r="O2441" i="7" s="1"/>
  <c r="O2442" i="7" s="1"/>
  <c r="O2443" i="7" s="1"/>
  <c r="O2444" i="7" s="1"/>
  <c r="O2445" i="7" s="1"/>
  <c r="O2446" i="7" s="1"/>
  <c r="O2447" i="7" s="1"/>
  <c r="O2448" i="7" s="1"/>
  <c r="O2449" i="7" s="1"/>
  <c r="O2450" i="7" s="1"/>
  <c r="O2451" i="7" s="1"/>
  <c r="O2452" i="7" s="1"/>
  <c r="O2453" i="7" s="1"/>
  <c r="O2454" i="7" s="1"/>
  <c r="O2455" i="7" s="1"/>
  <c r="O2456" i="7" s="1"/>
  <c r="O2457" i="7" s="1"/>
  <c r="O2458" i="7" s="1"/>
  <c r="O2459" i="7" s="1"/>
  <c r="O2460" i="7" s="1"/>
  <c r="O2461" i="7" s="1"/>
  <c r="O2462" i="7" s="1"/>
  <c r="O2463" i="7" s="1"/>
  <c r="O2464" i="7" s="1"/>
  <c r="O2465" i="7" s="1"/>
  <c r="O2466" i="7" s="1"/>
  <c r="O2467" i="7" s="1"/>
  <c r="O2468" i="7" s="1"/>
  <c r="O2469" i="7" s="1"/>
  <c r="O2470" i="7" s="1"/>
  <c r="O2471" i="7" s="1"/>
  <c r="O2472" i="7" s="1"/>
  <c r="O2473" i="7" s="1"/>
  <c r="O2474" i="7" s="1"/>
  <c r="O2475" i="7" s="1"/>
  <c r="O2476" i="7" s="1"/>
  <c r="O2477" i="7" s="1"/>
  <c r="O2478" i="7" s="1"/>
  <c r="O2479" i="7" s="1"/>
  <c r="O2480" i="7" s="1"/>
  <c r="O2481" i="7" s="1"/>
  <c r="O2482" i="7" s="1"/>
  <c r="O2483" i="7" s="1"/>
  <c r="O2484" i="7" s="1"/>
  <c r="O2485" i="7" s="1"/>
  <c r="O2486" i="7" s="1"/>
  <c r="O2487" i="7" s="1"/>
  <c r="O2488" i="7" s="1"/>
  <c r="O2489" i="7" s="1"/>
  <c r="O2490" i="7" s="1"/>
  <c r="O2491" i="7" s="1"/>
  <c r="O2492" i="7" s="1"/>
  <c r="O2493" i="7" s="1"/>
  <c r="O2494" i="7" s="1"/>
  <c r="O2495" i="7" s="1"/>
  <c r="O2496" i="7" s="1"/>
  <c r="O2497" i="7" s="1"/>
  <c r="O2498" i="7" s="1"/>
  <c r="O2499" i="7" s="1"/>
  <c r="O2500" i="7" s="1"/>
  <c r="O2501" i="7" s="1"/>
  <c r="O2502" i="7" s="1"/>
  <c r="AD3" i="7"/>
  <c r="U3" i="7"/>
  <c r="AB3" i="7"/>
  <c r="T3" i="7"/>
  <c r="AA3" i="7"/>
  <c r="S3" i="7"/>
  <c r="Z3" i="7"/>
  <c r="R3" i="7"/>
  <c r="Y3" i="7"/>
  <c r="X3" i="7"/>
  <c r="W3" i="7"/>
  <c r="V3" i="7"/>
  <c r="Q3" i="7"/>
  <c r="B5" i="6"/>
  <c r="C6" i="6" s="1"/>
  <c r="H4" i="6"/>
  <c r="F5" i="6"/>
  <c r="D5" i="6"/>
  <c r="B6" i="2"/>
  <c r="C6" i="2"/>
  <c r="D6" i="2"/>
  <c r="E6" i="2"/>
  <c r="H5" i="2"/>
  <c r="O2503" i="7" l="1"/>
  <c r="O2504" i="7" s="1"/>
  <c r="O2505" i="7" s="1"/>
  <c r="O2506" i="7" s="1"/>
  <c r="O2507" i="7" s="1"/>
  <c r="O2508" i="7" s="1"/>
  <c r="O2509" i="7" s="1"/>
  <c r="O2510" i="7" s="1"/>
  <c r="O2511" i="7" s="1"/>
  <c r="O2512" i="7" s="1"/>
  <c r="O2513" i="7" s="1"/>
  <c r="O2514" i="7" s="1"/>
  <c r="O2515" i="7" s="1"/>
  <c r="O2516" i="7" s="1"/>
  <c r="O2517" i="7" s="1"/>
  <c r="O2518" i="7" s="1"/>
  <c r="O2519" i="7" s="1"/>
  <c r="O2520" i="7" s="1"/>
  <c r="O2521" i="7" s="1"/>
  <c r="O2522" i="7" s="1"/>
  <c r="O2523" i="7" s="1"/>
  <c r="O2524" i="7" s="1"/>
  <c r="O2525" i="7" s="1"/>
  <c r="O2526" i="7" s="1"/>
  <c r="O2527" i="7" s="1"/>
  <c r="O2528" i="7" s="1"/>
  <c r="O2529" i="7" s="1"/>
  <c r="O2530" i="7" s="1"/>
  <c r="O2531" i="7" s="1"/>
  <c r="O2532" i="7" s="1"/>
  <c r="O2533" i="7" s="1"/>
  <c r="O2534" i="7" s="1"/>
  <c r="O2535" i="7" s="1"/>
  <c r="O2536" i="7" s="1"/>
  <c r="O2537" i="7" s="1"/>
  <c r="O2538" i="7" s="1"/>
  <c r="O2539" i="7" s="1"/>
  <c r="O2540" i="7" s="1"/>
  <c r="O2541" i="7" s="1"/>
  <c r="O2542" i="7" s="1"/>
  <c r="O2543" i="7" s="1"/>
  <c r="O2544" i="7" s="1"/>
  <c r="O2545" i="7" s="1"/>
  <c r="O2546" i="7" s="1"/>
  <c r="O2547" i="7" s="1"/>
  <c r="O2548" i="7" s="1"/>
  <c r="O2549" i="7" s="1"/>
  <c r="O2550" i="7" s="1"/>
  <c r="O2551" i="7" s="1"/>
  <c r="O2552" i="7" s="1"/>
  <c r="O2553" i="7" s="1"/>
  <c r="O2554" i="7" s="1"/>
  <c r="O2555" i="7" s="1"/>
  <c r="O2556" i="7" s="1"/>
  <c r="O2557" i="7" s="1"/>
  <c r="O2558" i="7" s="1"/>
  <c r="O2559" i="7" s="1"/>
  <c r="O2560" i="7" s="1"/>
  <c r="O2561" i="7" s="1"/>
  <c r="O2562" i="7" s="1"/>
  <c r="O2563" i="7" s="1"/>
  <c r="O2564" i="7" s="1"/>
  <c r="O2565" i="7" s="1"/>
  <c r="O2566" i="7" s="1"/>
  <c r="O2567" i="7" s="1"/>
  <c r="O2568" i="7" s="1"/>
  <c r="O2569" i="7" s="1"/>
  <c r="O2570" i="7" s="1"/>
  <c r="O2571" i="7" s="1"/>
  <c r="O2572" i="7" s="1"/>
  <c r="O2573" i="7" s="1"/>
  <c r="O2574" i="7" s="1"/>
  <c r="O2575" i="7" s="1"/>
  <c r="O2576" i="7" s="1"/>
  <c r="O2577" i="7" s="1"/>
  <c r="O2578" i="7" s="1"/>
  <c r="O2579" i="7" s="1"/>
  <c r="O2580" i="7" s="1"/>
  <c r="O2581" i="7" s="1"/>
  <c r="O2582" i="7" s="1"/>
  <c r="O2583" i="7" s="1"/>
  <c r="O2584" i="7" s="1"/>
  <c r="O2585" i="7" s="1"/>
  <c r="O2586" i="7" s="1"/>
  <c r="O2587" i="7" s="1"/>
  <c r="O2588" i="7" s="1"/>
  <c r="O2589" i="7" s="1"/>
  <c r="O2590" i="7" s="1"/>
  <c r="O2591" i="7" s="1"/>
  <c r="O2592" i="7" s="1"/>
  <c r="O2593" i="7" s="1"/>
  <c r="O2594" i="7" s="1"/>
  <c r="O2595" i="7" s="1"/>
  <c r="O2596" i="7" s="1"/>
  <c r="O2597" i="7" s="1"/>
  <c r="O2598" i="7" s="1"/>
  <c r="O2599" i="7" s="1"/>
  <c r="O2600" i="7" s="1"/>
  <c r="O2601" i="7" s="1"/>
  <c r="O2602" i="7" s="1"/>
  <c r="O2603" i="7" s="1"/>
  <c r="O2604" i="7" s="1"/>
  <c r="O2605" i="7" s="1"/>
  <c r="O2606" i="7" s="1"/>
  <c r="O2607" i="7" s="1"/>
  <c r="O2608" i="7" s="1"/>
  <c r="O2609" i="7" s="1"/>
  <c r="O2610" i="7" s="1"/>
  <c r="O2611" i="7" s="1"/>
  <c r="O2612" i="7" s="1"/>
  <c r="O2613" i="7" s="1"/>
  <c r="O2614" i="7" s="1"/>
  <c r="O2615" i="7" s="1"/>
  <c r="O2616" i="7" s="1"/>
  <c r="O2617" i="7" s="1"/>
  <c r="O2618" i="7" s="1"/>
  <c r="O2619" i="7" s="1"/>
  <c r="O2620" i="7" s="1"/>
  <c r="O2621" i="7" s="1"/>
  <c r="O2622" i="7" s="1"/>
  <c r="O2623" i="7" s="1"/>
  <c r="O2624" i="7" s="1"/>
  <c r="O2625" i="7" s="1"/>
  <c r="O2626" i="7" s="1"/>
  <c r="O2627" i="7" s="1"/>
  <c r="O2628" i="7" s="1"/>
  <c r="O2629" i="7" s="1"/>
  <c r="O2630" i="7" s="1"/>
  <c r="O2631" i="7" s="1"/>
  <c r="O2632" i="7" s="1"/>
  <c r="O2633" i="7" s="1"/>
  <c r="O2634" i="7" s="1"/>
  <c r="O2635" i="7" s="1"/>
  <c r="O2636" i="7" s="1"/>
  <c r="O2637" i="7" s="1"/>
  <c r="O2638" i="7" s="1"/>
  <c r="O2639" i="7" s="1"/>
  <c r="O2640" i="7" s="1"/>
  <c r="O2641" i="7" s="1"/>
  <c r="O2642" i="7" s="1"/>
  <c r="O2643" i="7" s="1"/>
  <c r="O2644" i="7" s="1"/>
  <c r="O2645" i="7" s="1"/>
  <c r="O2646" i="7" s="1"/>
  <c r="O2647" i="7" s="1"/>
  <c r="O2648" i="7" s="1"/>
  <c r="O2649" i="7" s="1"/>
  <c r="O2650" i="7" s="1"/>
  <c r="O2651" i="7" s="1"/>
  <c r="O2652" i="7" s="1"/>
  <c r="O2653" i="7" s="1"/>
  <c r="O2654" i="7" s="1"/>
  <c r="O2655" i="7" s="1"/>
  <c r="O2656" i="7" s="1"/>
  <c r="O2657" i="7" s="1"/>
  <c r="O2658" i="7" s="1"/>
  <c r="O2659" i="7" s="1"/>
  <c r="O2660" i="7" s="1"/>
  <c r="O2661" i="7" s="1"/>
  <c r="O2662" i="7" s="1"/>
  <c r="O2663" i="7" s="1"/>
  <c r="O2664" i="7" s="1"/>
  <c r="O2665" i="7" s="1"/>
  <c r="O2666" i="7" s="1"/>
  <c r="O2667" i="7" s="1"/>
  <c r="O2668" i="7" s="1"/>
  <c r="O2669" i="7" s="1"/>
  <c r="O2670" i="7" s="1"/>
  <c r="O2671" i="7" s="1"/>
  <c r="O2672" i="7" s="1"/>
  <c r="O2673" i="7" s="1"/>
  <c r="O2674" i="7" s="1"/>
  <c r="O2675" i="7" s="1"/>
  <c r="O2676" i="7" s="1"/>
  <c r="O2677" i="7" s="1"/>
  <c r="O2678" i="7" s="1"/>
  <c r="O2679" i="7" s="1"/>
  <c r="O2680" i="7" s="1"/>
  <c r="O2681" i="7" s="1"/>
  <c r="O2682" i="7" s="1"/>
  <c r="O2683" i="7" s="1"/>
  <c r="O2684" i="7" s="1"/>
  <c r="O2685" i="7" s="1"/>
  <c r="O2686" i="7" s="1"/>
  <c r="O2687" i="7" s="1"/>
  <c r="O2688" i="7" s="1"/>
  <c r="O2689" i="7" s="1"/>
  <c r="O2690" i="7" s="1"/>
  <c r="O2691" i="7" s="1"/>
  <c r="O2692" i="7" s="1"/>
  <c r="O2693" i="7" s="1"/>
  <c r="O2694" i="7" s="1"/>
  <c r="O2695" i="7" s="1"/>
  <c r="O2696" i="7" s="1"/>
  <c r="O2697" i="7" s="1"/>
  <c r="O2698" i="7" s="1"/>
  <c r="O2699" i="7" s="1"/>
  <c r="O2700" i="7" s="1"/>
  <c r="O2701" i="7" s="1"/>
  <c r="O2702" i="7" s="1"/>
  <c r="O2703" i="7" s="1"/>
  <c r="O2704" i="7" s="1"/>
  <c r="O2705" i="7" s="1"/>
  <c r="O2706" i="7" s="1"/>
  <c r="O2707" i="7" s="1"/>
  <c r="O2708" i="7" s="1"/>
  <c r="O2709" i="7" s="1"/>
  <c r="O2710" i="7" s="1"/>
  <c r="O2711" i="7" s="1"/>
  <c r="O2712" i="7" s="1"/>
  <c r="O2713" i="7" s="1"/>
  <c r="O2714" i="7" s="1"/>
  <c r="O2715" i="7" s="1"/>
  <c r="O2716" i="7" s="1"/>
  <c r="O2717" i="7" s="1"/>
  <c r="O2718" i="7" s="1"/>
  <c r="O2719" i="7" s="1"/>
  <c r="O2720" i="7" s="1"/>
  <c r="O2721" i="7" s="1"/>
  <c r="O2722" i="7" s="1"/>
  <c r="O2723" i="7" s="1"/>
  <c r="O2724" i="7" s="1"/>
  <c r="O2725" i="7" s="1"/>
  <c r="O2726" i="7" s="1"/>
  <c r="O2727" i="7" s="1"/>
  <c r="O2728" i="7" s="1"/>
  <c r="O2729" i="7" s="1"/>
  <c r="O2730" i="7" s="1"/>
  <c r="O2731" i="7" s="1"/>
  <c r="O2732" i="7" s="1"/>
  <c r="O2733" i="7" s="1"/>
  <c r="O2734" i="7" s="1"/>
  <c r="O2735" i="7" s="1"/>
  <c r="O2736" i="7" s="1"/>
  <c r="O2737" i="7" s="1"/>
  <c r="O2738" i="7" s="1"/>
  <c r="O2739" i="7" s="1"/>
  <c r="O2740" i="7" s="1"/>
  <c r="O2741" i="7" s="1"/>
  <c r="O2742" i="7" s="1"/>
  <c r="O2743" i="7" s="1"/>
  <c r="O2744" i="7" s="1"/>
  <c r="O2745" i="7" s="1"/>
  <c r="O2746" i="7" s="1"/>
  <c r="O2747" i="7" s="1"/>
  <c r="O2748" i="7" s="1"/>
  <c r="O2749" i="7" s="1"/>
  <c r="O2750" i="7" s="1"/>
  <c r="O2751" i="7" s="1"/>
  <c r="O2752" i="7" s="1"/>
  <c r="O2753" i="7" s="1"/>
  <c r="O2754" i="7" s="1"/>
  <c r="O2755" i="7" s="1"/>
  <c r="O2756" i="7" s="1"/>
  <c r="O2757" i="7" s="1"/>
  <c r="O2758" i="7" s="1"/>
  <c r="O2759" i="7" s="1"/>
  <c r="O2760" i="7" s="1"/>
  <c r="O2761" i="7" s="1"/>
  <c r="O2762" i="7" s="1"/>
  <c r="O2763" i="7" s="1"/>
  <c r="O2764" i="7" s="1"/>
  <c r="O2765" i="7" s="1"/>
  <c r="O2766" i="7" s="1"/>
  <c r="O2767" i="7" s="1"/>
  <c r="O2768" i="7" s="1"/>
  <c r="O2769" i="7" s="1"/>
  <c r="O2770" i="7" s="1"/>
  <c r="O2771" i="7" s="1"/>
  <c r="O2772" i="7" s="1"/>
  <c r="O2773" i="7" s="1"/>
  <c r="O2774" i="7" s="1"/>
  <c r="O2775" i="7" s="1"/>
  <c r="O2776" i="7" s="1"/>
  <c r="O2777" i="7" s="1"/>
  <c r="O2778" i="7" s="1"/>
  <c r="O2779" i="7" s="1"/>
  <c r="O2780" i="7" s="1"/>
  <c r="O2781" i="7" s="1"/>
  <c r="O2782" i="7" s="1"/>
  <c r="O2783" i="7" s="1"/>
  <c r="O2784" i="7" s="1"/>
  <c r="O2785" i="7" s="1"/>
  <c r="O2786" i="7" s="1"/>
  <c r="O2787" i="7" s="1"/>
  <c r="O2788" i="7" s="1"/>
  <c r="O2789" i="7" s="1"/>
  <c r="O2790" i="7" s="1"/>
  <c r="O2791" i="7" s="1"/>
  <c r="O2792" i="7" s="1"/>
  <c r="O2793" i="7" s="1"/>
  <c r="O2794" i="7" s="1"/>
  <c r="O2795" i="7" s="1"/>
  <c r="O2796" i="7" s="1"/>
  <c r="O2797" i="7" s="1"/>
  <c r="O2798" i="7" s="1"/>
  <c r="O2799" i="7" s="1"/>
  <c r="O2800" i="7" s="1"/>
  <c r="O2801" i="7" s="1"/>
  <c r="O2802" i="7" s="1"/>
  <c r="O2803" i="7" s="1"/>
  <c r="O2804" i="7" s="1"/>
  <c r="O2805" i="7" s="1"/>
  <c r="O2806" i="7" s="1"/>
  <c r="O2807" i="7" s="1"/>
  <c r="O2808" i="7" s="1"/>
  <c r="O2809" i="7" s="1"/>
  <c r="O2810" i="7" s="1"/>
  <c r="O2811" i="7" s="1"/>
  <c r="O2812" i="7" s="1"/>
  <c r="O2813" i="7" s="1"/>
  <c r="O2814" i="7" s="1"/>
  <c r="O2815" i="7" s="1"/>
  <c r="O2816" i="7" s="1"/>
  <c r="O2817" i="7" s="1"/>
  <c r="O2818" i="7" s="1"/>
  <c r="O2819" i="7" s="1"/>
  <c r="O2820" i="7" s="1"/>
  <c r="O2821" i="7" s="1"/>
  <c r="O2822" i="7" s="1"/>
  <c r="O2823" i="7" s="1"/>
  <c r="O2824" i="7" s="1"/>
  <c r="O2825" i="7" s="1"/>
  <c r="O2826" i="7" s="1"/>
  <c r="O2827" i="7" s="1"/>
  <c r="O2828" i="7" s="1"/>
  <c r="O2829" i="7" s="1"/>
  <c r="O2830" i="7" s="1"/>
  <c r="O2831" i="7" s="1"/>
  <c r="O2832" i="7" s="1"/>
  <c r="O2833" i="7" s="1"/>
  <c r="O2834" i="7" s="1"/>
  <c r="O2835" i="7" s="1"/>
  <c r="O2836" i="7" s="1"/>
  <c r="O2837" i="7" s="1"/>
  <c r="O2838" i="7" s="1"/>
  <c r="O2839" i="7" s="1"/>
  <c r="O2840" i="7" s="1"/>
  <c r="O2841" i="7" s="1"/>
  <c r="O2842" i="7" s="1"/>
  <c r="O2843" i="7" s="1"/>
  <c r="O2844" i="7" s="1"/>
  <c r="O2845" i="7" s="1"/>
  <c r="O2846" i="7" s="1"/>
  <c r="O2847" i="7" s="1"/>
  <c r="O2848" i="7" s="1"/>
  <c r="O2849" i="7" s="1"/>
  <c r="O2850" i="7" s="1"/>
  <c r="O2851" i="7" s="1"/>
  <c r="O2852" i="7" s="1"/>
  <c r="O2853" i="7" s="1"/>
  <c r="O2854" i="7" s="1"/>
  <c r="O2855" i="7" s="1"/>
  <c r="O2856" i="7" s="1"/>
  <c r="O2857" i="7" s="1"/>
  <c r="O2858" i="7" s="1"/>
  <c r="O2859" i="7" s="1"/>
  <c r="O2860" i="7" s="1"/>
  <c r="O2861" i="7" s="1"/>
  <c r="O2862" i="7" s="1"/>
  <c r="O2863" i="7" s="1"/>
  <c r="O2864" i="7" s="1"/>
  <c r="O2865" i="7" s="1"/>
  <c r="O2866" i="7" s="1"/>
  <c r="O2867" i="7" s="1"/>
  <c r="O2868" i="7" s="1"/>
  <c r="O2869" i="7" s="1"/>
  <c r="O2870" i="7" s="1"/>
  <c r="O2871" i="7" s="1"/>
  <c r="O2872" i="7" s="1"/>
  <c r="O2873" i="7" s="1"/>
  <c r="O2874" i="7" s="1"/>
  <c r="O2875" i="7" s="1"/>
  <c r="O2876" i="7" s="1"/>
  <c r="O2877" i="7" s="1"/>
  <c r="O2878" i="7" s="1"/>
  <c r="O2879" i="7" s="1"/>
  <c r="O2880" i="7" s="1"/>
  <c r="O2881" i="7" s="1"/>
  <c r="O2882" i="7" s="1"/>
  <c r="O2883" i="7" s="1"/>
  <c r="O2884" i="7" s="1"/>
  <c r="O2885" i="7" s="1"/>
  <c r="O2886" i="7" s="1"/>
  <c r="O2887" i="7" s="1"/>
  <c r="O2888" i="7" s="1"/>
  <c r="O2889" i="7" s="1"/>
  <c r="O2890" i="7" s="1"/>
  <c r="O2891" i="7" s="1"/>
  <c r="O2892" i="7" s="1"/>
  <c r="O2893" i="7" s="1"/>
  <c r="O2894" i="7" s="1"/>
  <c r="O2895" i="7" s="1"/>
  <c r="O2896" i="7" s="1"/>
  <c r="O2897" i="7" s="1"/>
  <c r="O2898" i="7" s="1"/>
  <c r="O2899" i="7" s="1"/>
  <c r="O2900" i="7" s="1"/>
  <c r="O2901" i="7" s="1"/>
  <c r="O2902" i="7" s="1"/>
  <c r="O2903" i="7" s="1"/>
  <c r="O2904" i="7" s="1"/>
  <c r="O2905" i="7" s="1"/>
  <c r="O2906" i="7" s="1"/>
  <c r="O2907" i="7" s="1"/>
  <c r="O2908" i="7" s="1"/>
  <c r="O2909" i="7" s="1"/>
  <c r="O2910" i="7" s="1"/>
  <c r="O2911" i="7" s="1"/>
  <c r="O2912" i="7" s="1"/>
  <c r="O2913" i="7" s="1"/>
  <c r="O2914" i="7" s="1"/>
  <c r="O2915" i="7" s="1"/>
  <c r="O2916" i="7" s="1"/>
  <c r="O2917" i="7" s="1"/>
  <c r="O2918" i="7" s="1"/>
  <c r="O2919" i="7" s="1"/>
  <c r="O2920" i="7" s="1"/>
  <c r="O2921" i="7" s="1"/>
  <c r="O2922" i="7" s="1"/>
  <c r="O2923" i="7" s="1"/>
  <c r="O2924" i="7" s="1"/>
  <c r="O2925" i="7" s="1"/>
  <c r="O2926" i="7" s="1"/>
  <c r="O2927" i="7" s="1"/>
  <c r="O2928" i="7" s="1"/>
  <c r="O2929" i="7" s="1"/>
  <c r="O2930" i="7" s="1"/>
  <c r="O2931" i="7" s="1"/>
  <c r="O2932" i="7" s="1"/>
  <c r="O2933" i="7" s="1"/>
  <c r="O2934" i="7" s="1"/>
  <c r="O2935" i="7" s="1"/>
  <c r="O2936" i="7" s="1"/>
  <c r="O2937" i="7" s="1"/>
  <c r="O2938" i="7" s="1"/>
  <c r="O2939" i="7" s="1"/>
  <c r="O2940" i="7" s="1"/>
  <c r="O2941" i="7" s="1"/>
  <c r="O2942" i="7" s="1"/>
  <c r="O2943" i="7" s="1"/>
  <c r="O2944" i="7" s="1"/>
  <c r="O2945" i="7" s="1"/>
  <c r="O2946" i="7" s="1"/>
  <c r="O2947" i="7" s="1"/>
  <c r="O2948" i="7" s="1"/>
  <c r="O2949" i="7" s="1"/>
  <c r="O2950" i="7" s="1"/>
  <c r="O2951" i="7" s="1"/>
  <c r="O2952" i="7" s="1"/>
  <c r="O2953" i="7" s="1"/>
  <c r="O2954" i="7" s="1"/>
  <c r="O2955" i="7" s="1"/>
  <c r="O2956" i="7" s="1"/>
  <c r="O2957" i="7" s="1"/>
  <c r="O2958" i="7" s="1"/>
  <c r="O2959" i="7" s="1"/>
  <c r="O2960" i="7" s="1"/>
  <c r="O2961" i="7" s="1"/>
  <c r="O2962" i="7" s="1"/>
  <c r="O2963" i="7" s="1"/>
  <c r="O2964" i="7" s="1"/>
  <c r="O2965" i="7" s="1"/>
  <c r="O2966" i="7" s="1"/>
  <c r="O2967" i="7" s="1"/>
  <c r="O2968" i="7" s="1"/>
  <c r="O2969" i="7" s="1"/>
  <c r="O2970" i="7" s="1"/>
  <c r="O2971" i="7" s="1"/>
  <c r="O2972" i="7" s="1"/>
  <c r="O2973" i="7" s="1"/>
  <c r="O2974" i="7" s="1"/>
  <c r="O2975" i="7" s="1"/>
  <c r="O2976" i="7" s="1"/>
  <c r="O2977" i="7" s="1"/>
  <c r="O2978" i="7" s="1"/>
  <c r="O2979" i="7" s="1"/>
  <c r="O2980" i="7" s="1"/>
  <c r="O2981" i="7" s="1"/>
  <c r="O2982" i="7" s="1"/>
  <c r="O2983" i="7" s="1"/>
  <c r="O2984" i="7" s="1"/>
  <c r="O2985" i="7" s="1"/>
  <c r="O2986" i="7" s="1"/>
  <c r="O2987" i="7" s="1"/>
  <c r="O2988" i="7" s="1"/>
  <c r="O2989" i="7" s="1"/>
  <c r="O2990" i="7" s="1"/>
  <c r="O2991" i="7" s="1"/>
  <c r="O2992" i="7" s="1"/>
  <c r="O2993" i="7" s="1"/>
  <c r="O2994" i="7" s="1"/>
  <c r="O2995" i="7" s="1"/>
  <c r="O2996" i="7" s="1"/>
  <c r="O2997" i="7" s="1"/>
  <c r="O2998" i="7" s="1"/>
  <c r="O2999" i="7" s="1"/>
  <c r="O3000" i="7" s="1"/>
  <c r="O3001" i="7" s="1"/>
  <c r="O3002" i="7" s="1"/>
  <c r="O3003" i="7" s="1"/>
  <c r="O3004" i="7" s="1"/>
  <c r="O3005" i="7" s="1"/>
  <c r="O3006" i="7" s="1"/>
  <c r="O3007" i="7" s="1"/>
  <c r="O3008" i="7" s="1"/>
  <c r="O3009" i="7" s="1"/>
  <c r="O3010" i="7" s="1"/>
  <c r="O3011" i="7" s="1"/>
  <c r="O3012" i="7" s="1"/>
  <c r="O3013" i="7" s="1"/>
  <c r="O3014" i="7" s="1"/>
  <c r="O3015" i="7" s="1"/>
  <c r="O3016" i="7" s="1"/>
  <c r="O3017" i="7" s="1"/>
  <c r="O3018" i="7" s="1"/>
  <c r="O3019" i="7" s="1"/>
  <c r="O3020" i="7" s="1"/>
  <c r="O3021" i="7" s="1"/>
  <c r="O3022" i="7" s="1"/>
  <c r="O3023" i="7" s="1"/>
  <c r="O3024" i="7" s="1"/>
  <c r="O3025" i="7" s="1"/>
  <c r="O3026" i="7" s="1"/>
  <c r="O3027" i="7" s="1"/>
  <c r="O3028" i="7" s="1"/>
  <c r="O3029" i="7" s="1"/>
  <c r="O3030" i="7" s="1"/>
  <c r="O3031" i="7" s="1"/>
  <c r="O3032" i="7" s="1"/>
  <c r="O3033" i="7" s="1"/>
  <c r="O3034" i="7" s="1"/>
  <c r="O3035" i="7" s="1"/>
  <c r="O3036" i="7" s="1"/>
  <c r="O3037" i="7" s="1"/>
  <c r="O3038" i="7" s="1"/>
  <c r="O3039" i="7" s="1"/>
  <c r="O3040" i="7" s="1"/>
  <c r="O3041" i="7" s="1"/>
  <c r="O3042" i="7" s="1"/>
  <c r="O3043" i="7" s="1"/>
  <c r="O3044" i="7" s="1"/>
  <c r="O3045" i="7" s="1"/>
  <c r="O3046" i="7" s="1"/>
  <c r="O3047" i="7" s="1"/>
  <c r="O3048" i="7" s="1"/>
  <c r="O3049" i="7" s="1"/>
  <c r="O3050" i="7" s="1"/>
  <c r="O3051" i="7" s="1"/>
  <c r="O3052" i="7" s="1"/>
  <c r="O3053" i="7" s="1"/>
  <c r="O3054" i="7" s="1"/>
  <c r="O3055" i="7" s="1"/>
  <c r="O3056" i="7" s="1"/>
  <c r="O3057" i="7" s="1"/>
  <c r="O3058" i="7" s="1"/>
  <c r="O3059" i="7" s="1"/>
  <c r="O3060" i="7" s="1"/>
  <c r="O3061" i="7" s="1"/>
  <c r="O3062" i="7" s="1"/>
  <c r="O3063" i="7" s="1"/>
  <c r="O3064" i="7" s="1"/>
  <c r="O3065" i="7" s="1"/>
  <c r="O3066" i="7" s="1"/>
  <c r="O3067" i="7" s="1"/>
  <c r="O3068" i="7" s="1"/>
  <c r="O3069" i="7" s="1"/>
  <c r="O3070" i="7" s="1"/>
  <c r="O3071" i="7" s="1"/>
  <c r="O3072" i="7" s="1"/>
  <c r="O3073" i="7" s="1"/>
  <c r="O3074" i="7" s="1"/>
  <c r="O3075" i="7" s="1"/>
  <c r="O3076" i="7" s="1"/>
  <c r="O3077" i="7" s="1"/>
  <c r="O3078" i="7" s="1"/>
  <c r="O3079" i="7" s="1"/>
  <c r="O3080" i="7" s="1"/>
  <c r="O3081" i="7" s="1"/>
  <c r="O3082" i="7" s="1"/>
  <c r="O3083" i="7" s="1"/>
  <c r="O3084" i="7" s="1"/>
  <c r="O3085" i="7" s="1"/>
  <c r="O3086" i="7" s="1"/>
  <c r="O3087" i="7" s="1"/>
  <c r="O3088" i="7" s="1"/>
  <c r="O3089" i="7" s="1"/>
  <c r="O3090" i="7" s="1"/>
  <c r="O3091" i="7" s="1"/>
  <c r="O3092" i="7" s="1"/>
  <c r="O3093" i="7" s="1"/>
  <c r="O3094" i="7" s="1"/>
  <c r="O3095" i="7" s="1"/>
  <c r="O3096" i="7" s="1"/>
  <c r="O3097" i="7" s="1"/>
  <c r="O3098" i="7" s="1"/>
  <c r="O3099" i="7" s="1"/>
  <c r="O3100" i="7" s="1"/>
  <c r="O3101" i="7" s="1"/>
  <c r="O3102" i="7" s="1"/>
  <c r="O3103" i="7" s="1"/>
  <c r="O3104" i="7" s="1"/>
  <c r="O3105" i="7" s="1"/>
  <c r="O3106" i="7" s="1"/>
  <c r="O3107" i="7" s="1"/>
  <c r="O3108" i="7" s="1"/>
  <c r="O3109" i="7" s="1"/>
  <c r="O3110" i="7" s="1"/>
  <c r="O3111" i="7" s="1"/>
  <c r="O3112" i="7" s="1"/>
  <c r="O3113" i="7" s="1"/>
  <c r="O3114" i="7" s="1"/>
  <c r="O3115" i="7" s="1"/>
  <c r="O3116" i="7" s="1"/>
  <c r="O3117" i="7" s="1"/>
  <c r="O3118" i="7" s="1"/>
  <c r="O3119" i="7" s="1"/>
  <c r="O3120" i="7" s="1"/>
  <c r="O3121" i="7" s="1"/>
  <c r="O3122" i="7" s="1"/>
  <c r="O3123" i="7" s="1"/>
  <c r="O3124" i="7" s="1"/>
  <c r="O3125" i="7" s="1"/>
  <c r="O3126" i="7" s="1"/>
  <c r="O3127" i="7" s="1"/>
  <c r="O3128" i="7" s="1"/>
  <c r="O3129" i="7" s="1"/>
  <c r="O3130" i="7" s="1"/>
  <c r="O3131" i="7" s="1"/>
  <c r="O3132" i="7" s="1"/>
  <c r="O3133" i="7" s="1"/>
  <c r="O3134" i="7" s="1"/>
  <c r="O3135" i="7" s="1"/>
  <c r="O3136" i="7" s="1"/>
  <c r="O3137" i="7" s="1"/>
  <c r="O3138" i="7" s="1"/>
  <c r="O3139" i="7" s="1"/>
  <c r="O3140" i="7" s="1"/>
  <c r="O3141" i="7" s="1"/>
  <c r="O3142" i="7" s="1"/>
  <c r="O3143" i="7" s="1"/>
  <c r="O3144" i="7" s="1"/>
  <c r="O3145" i="7" s="1"/>
  <c r="O3146" i="7" s="1"/>
  <c r="O3147" i="7" s="1"/>
  <c r="O3148" i="7" s="1"/>
  <c r="O3149" i="7" s="1"/>
  <c r="O3150" i="7" s="1"/>
  <c r="O3151" i="7" s="1"/>
  <c r="O3152" i="7" s="1"/>
  <c r="O3153" i="7" s="1"/>
  <c r="O3154" i="7" s="1"/>
  <c r="O3155" i="7" s="1"/>
  <c r="O3156" i="7" s="1"/>
  <c r="O3157" i="7" s="1"/>
  <c r="O3158" i="7" s="1"/>
  <c r="O3159" i="7" s="1"/>
  <c r="O3160" i="7" s="1"/>
  <c r="O3161" i="7" s="1"/>
  <c r="O3162" i="7" s="1"/>
  <c r="O3163" i="7" s="1"/>
  <c r="O3164" i="7" s="1"/>
  <c r="O3165" i="7" s="1"/>
  <c r="O3166" i="7" s="1"/>
  <c r="O3167" i="7" s="1"/>
  <c r="O3168" i="7" s="1"/>
  <c r="O3169" i="7" s="1"/>
  <c r="O3170" i="7" s="1"/>
  <c r="O3171" i="7" s="1"/>
  <c r="O3172" i="7" s="1"/>
  <c r="O3173" i="7" s="1"/>
  <c r="O3174" i="7" s="1"/>
  <c r="O3175" i="7" s="1"/>
  <c r="O3176" i="7" s="1"/>
  <c r="O3177" i="7" s="1"/>
  <c r="O3178" i="7" s="1"/>
  <c r="O3179" i="7" s="1"/>
  <c r="O3180" i="7" s="1"/>
  <c r="O3181" i="7" s="1"/>
  <c r="O3182" i="7" s="1"/>
  <c r="O3183" i="7" s="1"/>
  <c r="O3184" i="7" s="1"/>
  <c r="O3185" i="7" s="1"/>
  <c r="O3186" i="7" s="1"/>
  <c r="O3187" i="7" s="1"/>
  <c r="O3188" i="7" s="1"/>
  <c r="O3189" i="7" s="1"/>
  <c r="O3190" i="7" s="1"/>
  <c r="O3191" i="7" s="1"/>
  <c r="O3192" i="7" s="1"/>
  <c r="O3193" i="7" s="1"/>
  <c r="O3194" i="7" s="1"/>
  <c r="O3195" i="7" s="1"/>
  <c r="O3196" i="7" s="1"/>
  <c r="O3197" i="7" s="1"/>
  <c r="O3198" i="7" s="1"/>
  <c r="O3199" i="7" s="1"/>
  <c r="O3200" i="7" s="1"/>
  <c r="O3201" i="7" s="1"/>
  <c r="O3202" i="7" s="1"/>
  <c r="O3203" i="7" s="1"/>
  <c r="O3204" i="7" s="1"/>
  <c r="O3205" i="7" s="1"/>
  <c r="O3206" i="7" s="1"/>
  <c r="O3207" i="7" s="1"/>
  <c r="O3208" i="7" s="1"/>
  <c r="O3209" i="7" s="1"/>
  <c r="O3210" i="7" s="1"/>
  <c r="O3211" i="7" s="1"/>
  <c r="O3212" i="7" s="1"/>
  <c r="O3213" i="7" s="1"/>
  <c r="O3214" i="7" s="1"/>
  <c r="O3215" i="7" s="1"/>
  <c r="O3216" i="7" s="1"/>
  <c r="O3217" i="7" s="1"/>
  <c r="O3218" i="7" s="1"/>
  <c r="O3219" i="7" s="1"/>
  <c r="O3220" i="7" s="1"/>
  <c r="O3221" i="7" s="1"/>
  <c r="O3222" i="7" s="1"/>
  <c r="O3223" i="7" s="1"/>
  <c r="O3224" i="7" s="1"/>
  <c r="O3225" i="7" s="1"/>
  <c r="O3226" i="7" s="1"/>
  <c r="O3227" i="7" s="1"/>
  <c r="O3228" i="7" s="1"/>
  <c r="O3229" i="7" s="1"/>
  <c r="O3230" i="7" s="1"/>
  <c r="O3231" i="7" s="1"/>
  <c r="O3232" i="7" s="1"/>
  <c r="O3233" i="7" s="1"/>
  <c r="O3234" i="7" s="1"/>
  <c r="O3235" i="7" s="1"/>
  <c r="O3236" i="7" s="1"/>
  <c r="O3237" i="7" s="1"/>
  <c r="O3238" i="7" s="1"/>
  <c r="O3239" i="7" s="1"/>
  <c r="O3240" i="7" s="1"/>
  <c r="O3241" i="7" s="1"/>
  <c r="O3242" i="7" s="1"/>
  <c r="O3243" i="7" s="1"/>
  <c r="O3244" i="7" s="1"/>
  <c r="O3245" i="7" s="1"/>
  <c r="O3246" i="7" s="1"/>
  <c r="O3247" i="7" s="1"/>
  <c r="O3248" i="7" s="1"/>
  <c r="O3249" i="7" s="1"/>
  <c r="O3250" i="7" s="1"/>
  <c r="O3251" i="7" s="1"/>
  <c r="O3252" i="7" s="1"/>
  <c r="O3253" i="7" s="1"/>
  <c r="O3254" i="7" s="1"/>
  <c r="O3255" i="7" s="1"/>
  <c r="O3256" i="7" s="1"/>
  <c r="O3257" i="7" s="1"/>
  <c r="O3258" i="7" s="1"/>
  <c r="O3259" i="7" s="1"/>
  <c r="O3260" i="7" s="1"/>
  <c r="O3261" i="7" s="1"/>
  <c r="O3262" i="7" s="1"/>
  <c r="O3263" i="7" s="1"/>
  <c r="O3264" i="7" s="1"/>
  <c r="O3265" i="7" s="1"/>
  <c r="O3266" i="7" s="1"/>
  <c r="O3267" i="7" s="1"/>
  <c r="O3268" i="7" s="1"/>
  <c r="O3269" i="7" s="1"/>
  <c r="O3270" i="7" s="1"/>
  <c r="O3271" i="7" s="1"/>
  <c r="O3272" i="7" s="1"/>
  <c r="O3273" i="7" s="1"/>
  <c r="O3274" i="7" s="1"/>
  <c r="O3275" i="7" s="1"/>
  <c r="O3276" i="7" s="1"/>
  <c r="O3277" i="7" s="1"/>
  <c r="O3278" i="7" s="1"/>
  <c r="O3279" i="7" s="1"/>
  <c r="O3280" i="7" s="1"/>
  <c r="O3281" i="7" s="1"/>
  <c r="O3282" i="7" s="1"/>
  <c r="O3283" i="7" s="1"/>
  <c r="O3284" i="7" s="1"/>
  <c r="O3285" i="7" s="1"/>
  <c r="O3286" i="7" s="1"/>
  <c r="O3287" i="7" s="1"/>
  <c r="O3288" i="7" s="1"/>
  <c r="O3289" i="7" s="1"/>
  <c r="O3290" i="7" s="1"/>
  <c r="O3291" i="7" s="1"/>
  <c r="O3292" i="7" s="1"/>
  <c r="O3293" i="7" s="1"/>
  <c r="O3294" i="7" s="1"/>
  <c r="O3295" i="7" s="1"/>
  <c r="O3296" i="7" s="1"/>
  <c r="O3297" i="7" s="1"/>
  <c r="O3298" i="7" s="1"/>
  <c r="O3299" i="7" s="1"/>
  <c r="O3300" i="7" s="1"/>
  <c r="O3301" i="7" s="1"/>
  <c r="O3302" i="7" s="1"/>
  <c r="O3303" i="7" s="1"/>
  <c r="O3304" i="7" s="1"/>
  <c r="O3305" i="7" s="1"/>
  <c r="O3306" i="7" s="1"/>
  <c r="O3307" i="7" s="1"/>
  <c r="O3308" i="7" s="1"/>
  <c r="O3309" i="7" s="1"/>
  <c r="O3310" i="7" s="1"/>
  <c r="O3311" i="7" s="1"/>
  <c r="O3312" i="7" s="1"/>
  <c r="O3313" i="7" s="1"/>
  <c r="O3314" i="7" s="1"/>
  <c r="O3315" i="7" s="1"/>
  <c r="O3316" i="7" s="1"/>
  <c r="O3317" i="7" s="1"/>
  <c r="O3318" i="7" s="1"/>
  <c r="O3319" i="7" s="1"/>
  <c r="O3320" i="7" s="1"/>
  <c r="O3321" i="7" s="1"/>
  <c r="O3322" i="7" s="1"/>
  <c r="O3323" i="7" s="1"/>
  <c r="O3324" i="7" s="1"/>
  <c r="O3325" i="7" s="1"/>
  <c r="O3326" i="7" s="1"/>
  <c r="O3327" i="7" s="1"/>
  <c r="O3328" i="7" s="1"/>
  <c r="O3329" i="7" s="1"/>
  <c r="O3330" i="7" s="1"/>
  <c r="O3331" i="7" s="1"/>
  <c r="O3332" i="7" s="1"/>
  <c r="O3333" i="7" s="1"/>
  <c r="O3334" i="7" s="1"/>
  <c r="O3335" i="7" s="1"/>
  <c r="O3336" i="7" s="1"/>
  <c r="O3337" i="7" s="1"/>
  <c r="O3338" i="7" s="1"/>
  <c r="O3339" i="7" s="1"/>
  <c r="O3340" i="7" s="1"/>
  <c r="O3341" i="7" s="1"/>
  <c r="O3342" i="7" s="1"/>
  <c r="O3343" i="7" s="1"/>
  <c r="O3344" i="7" s="1"/>
  <c r="O3345" i="7" s="1"/>
  <c r="O3346" i="7" s="1"/>
  <c r="O3347" i="7" s="1"/>
  <c r="O3348" i="7" s="1"/>
  <c r="O3349" i="7" s="1"/>
  <c r="O3350" i="7" s="1"/>
  <c r="O3351" i="7" s="1"/>
  <c r="O3352" i="7" s="1"/>
  <c r="O3353" i="7" s="1"/>
  <c r="O3354" i="7" s="1"/>
  <c r="O3355" i="7" s="1"/>
  <c r="O3356" i="7" s="1"/>
  <c r="O3357" i="7" s="1"/>
  <c r="O3358" i="7" s="1"/>
  <c r="O3359" i="7" s="1"/>
  <c r="O3360" i="7" s="1"/>
  <c r="O3361" i="7" s="1"/>
  <c r="O3362" i="7" s="1"/>
  <c r="O3363" i="7" s="1"/>
  <c r="O3364" i="7" s="1"/>
  <c r="O3365" i="7" s="1"/>
  <c r="O3366" i="7" s="1"/>
  <c r="O3367" i="7" s="1"/>
  <c r="O3368" i="7" s="1"/>
  <c r="O3369" i="7" s="1"/>
  <c r="O3370" i="7" s="1"/>
  <c r="O3371" i="7" s="1"/>
  <c r="O3372" i="7" s="1"/>
  <c r="O3373" i="7" s="1"/>
  <c r="O3374" i="7" s="1"/>
  <c r="O3375" i="7" s="1"/>
  <c r="O3376" i="7" s="1"/>
  <c r="O3377" i="7" s="1"/>
  <c r="O3378" i="7" s="1"/>
  <c r="O3379" i="7" s="1"/>
  <c r="O3380" i="7" s="1"/>
  <c r="O3381" i="7" s="1"/>
  <c r="O3382" i="7" s="1"/>
  <c r="O3383" i="7" s="1"/>
  <c r="O3384" i="7" s="1"/>
  <c r="O3385" i="7" s="1"/>
  <c r="O3386" i="7" s="1"/>
  <c r="O3387" i="7" s="1"/>
  <c r="O3388" i="7" s="1"/>
  <c r="O3389" i="7" s="1"/>
  <c r="O3390" i="7" s="1"/>
  <c r="O3391" i="7" s="1"/>
  <c r="O3392" i="7" s="1"/>
  <c r="O3393" i="7" s="1"/>
  <c r="O3394" i="7" s="1"/>
  <c r="O3395" i="7" s="1"/>
  <c r="O3396" i="7" s="1"/>
  <c r="O3397" i="7" s="1"/>
  <c r="O3398" i="7" s="1"/>
  <c r="O3399" i="7" s="1"/>
  <c r="O3400" i="7" s="1"/>
  <c r="O3401" i="7" s="1"/>
  <c r="O3402" i="7" s="1"/>
  <c r="O3403" i="7" s="1"/>
  <c r="O3404" i="7" s="1"/>
  <c r="O3405" i="7" s="1"/>
  <c r="O3406" i="7" s="1"/>
  <c r="O3407" i="7" s="1"/>
  <c r="O3408" i="7" s="1"/>
  <c r="O3409" i="7" s="1"/>
  <c r="O3410" i="7" s="1"/>
  <c r="O3411" i="7" s="1"/>
  <c r="O3412" i="7" s="1"/>
  <c r="O3413" i="7" s="1"/>
  <c r="O3414" i="7" s="1"/>
  <c r="O3415" i="7" s="1"/>
  <c r="O3416" i="7" s="1"/>
  <c r="O3417" i="7" s="1"/>
  <c r="O3418" i="7" s="1"/>
  <c r="O3419" i="7" s="1"/>
  <c r="O3420" i="7" s="1"/>
  <c r="O3421" i="7" s="1"/>
  <c r="O3422" i="7" s="1"/>
  <c r="O3423" i="7" s="1"/>
  <c r="O3424" i="7" s="1"/>
  <c r="O3425" i="7" s="1"/>
  <c r="O3426" i="7" s="1"/>
  <c r="O3427" i="7" s="1"/>
  <c r="O3428" i="7" s="1"/>
  <c r="O3429" i="7" s="1"/>
  <c r="O3430" i="7" s="1"/>
  <c r="O3431" i="7" s="1"/>
  <c r="O3432" i="7" s="1"/>
  <c r="O3433" i="7" s="1"/>
  <c r="O3434" i="7" s="1"/>
  <c r="O3435" i="7" s="1"/>
  <c r="O3436" i="7" s="1"/>
  <c r="O3437" i="7" s="1"/>
  <c r="O3438" i="7" s="1"/>
  <c r="O3439" i="7" s="1"/>
  <c r="O3440" i="7" s="1"/>
  <c r="O3441" i="7" s="1"/>
  <c r="O3442" i="7" s="1"/>
  <c r="O3443" i="7" s="1"/>
  <c r="O3444" i="7" s="1"/>
  <c r="O3445" i="7" s="1"/>
  <c r="O3446" i="7" s="1"/>
  <c r="O3447" i="7" s="1"/>
  <c r="O3448" i="7" s="1"/>
  <c r="O3449" i="7" s="1"/>
  <c r="O3450" i="7" s="1"/>
  <c r="O3451" i="7" s="1"/>
  <c r="O3452" i="7" s="1"/>
  <c r="O3453" i="7" s="1"/>
  <c r="O3454" i="7" s="1"/>
  <c r="O3455" i="7" s="1"/>
  <c r="O3456" i="7" s="1"/>
  <c r="O3457" i="7" s="1"/>
  <c r="O3458" i="7" s="1"/>
  <c r="O3459" i="7" s="1"/>
  <c r="O3460" i="7" s="1"/>
  <c r="O3461" i="7" s="1"/>
  <c r="O3462" i="7" s="1"/>
  <c r="O3463" i="7" s="1"/>
  <c r="O3464" i="7" s="1"/>
  <c r="O3465" i="7" s="1"/>
  <c r="O3466" i="7" s="1"/>
  <c r="O3467" i="7" s="1"/>
  <c r="O3468" i="7" s="1"/>
  <c r="O3469" i="7" s="1"/>
  <c r="O3470" i="7" s="1"/>
  <c r="O3471" i="7" s="1"/>
  <c r="O3472" i="7" s="1"/>
  <c r="O3473" i="7" s="1"/>
  <c r="O3474" i="7" s="1"/>
  <c r="O3475" i="7" s="1"/>
  <c r="O3476" i="7" s="1"/>
  <c r="O3477" i="7" s="1"/>
  <c r="O3478" i="7" s="1"/>
  <c r="O3479" i="7" s="1"/>
  <c r="O3480" i="7" s="1"/>
  <c r="O3481" i="7" s="1"/>
  <c r="O3482" i="7" s="1"/>
  <c r="O3483" i="7" s="1"/>
  <c r="O3484" i="7" s="1"/>
  <c r="O3485" i="7" s="1"/>
  <c r="O3486" i="7" s="1"/>
  <c r="O3487" i="7" s="1"/>
  <c r="O3488" i="7" s="1"/>
  <c r="O3489" i="7" s="1"/>
  <c r="O3490" i="7" s="1"/>
  <c r="O3491" i="7" s="1"/>
  <c r="O3492" i="7" s="1"/>
  <c r="O3493" i="7" s="1"/>
  <c r="O3494" i="7" s="1"/>
  <c r="O3495" i="7" s="1"/>
  <c r="O3496" i="7" s="1"/>
  <c r="O3497" i="7" s="1"/>
  <c r="O3498" i="7" s="1"/>
  <c r="O3499" i="7" s="1"/>
  <c r="O3500" i="7" s="1"/>
  <c r="O3501" i="7" s="1"/>
  <c r="O3502" i="7" s="1"/>
  <c r="O3503" i="7" s="1"/>
  <c r="O3504" i="7" s="1"/>
  <c r="O3505" i="7" s="1"/>
  <c r="O3506" i="7" s="1"/>
  <c r="O3507" i="7" s="1"/>
  <c r="O3508" i="7" s="1"/>
  <c r="O3509" i="7" s="1"/>
  <c r="O3510" i="7" s="1"/>
  <c r="O3511" i="7" s="1"/>
  <c r="O3512" i="7" s="1"/>
  <c r="O3513" i="7" s="1"/>
  <c r="O3514" i="7" s="1"/>
  <c r="O3515" i="7" s="1"/>
  <c r="O3516" i="7" s="1"/>
  <c r="O3517" i="7" s="1"/>
  <c r="O3518" i="7" s="1"/>
  <c r="O3519" i="7" s="1"/>
  <c r="O3520" i="7" s="1"/>
  <c r="O3521" i="7" s="1"/>
  <c r="O3522" i="7" s="1"/>
  <c r="O3523" i="7" s="1"/>
  <c r="O3524" i="7" s="1"/>
  <c r="O3525" i="7" s="1"/>
  <c r="O3526" i="7" s="1"/>
  <c r="O3527" i="7" s="1"/>
  <c r="O3528" i="7" s="1"/>
  <c r="O3529" i="7" s="1"/>
  <c r="O3530" i="7" s="1"/>
  <c r="O3531" i="7" s="1"/>
  <c r="O3532" i="7" s="1"/>
  <c r="O3533" i="7" s="1"/>
  <c r="O3534" i="7" s="1"/>
  <c r="O3535" i="7" s="1"/>
  <c r="O3536" i="7" s="1"/>
  <c r="O3537" i="7" s="1"/>
  <c r="O3538" i="7" s="1"/>
  <c r="O3539" i="7" s="1"/>
  <c r="O3540" i="7" s="1"/>
  <c r="O3541" i="7" s="1"/>
  <c r="O3542" i="7" s="1"/>
  <c r="O3543" i="7" s="1"/>
  <c r="O3544" i="7" s="1"/>
  <c r="O3545" i="7" s="1"/>
  <c r="O3546" i="7" s="1"/>
  <c r="O3547" i="7" s="1"/>
  <c r="O3548" i="7" s="1"/>
  <c r="O3549" i="7" s="1"/>
  <c r="O3550" i="7" s="1"/>
  <c r="O3551" i="7" s="1"/>
  <c r="O3552" i="7" s="1"/>
  <c r="O3553" i="7" s="1"/>
  <c r="O3554" i="7" s="1"/>
  <c r="O3555" i="7" s="1"/>
  <c r="O3556" i="7" s="1"/>
  <c r="O3557" i="7" s="1"/>
  <c r="O3558" i="7" s="1"/>
  <c r="O3559" i="7" s="1"/>
  <c r="O3560" i="7" s="1"/>
  <c r="O3561" i="7" s="1"/>
  <c r="O3562" i="7" s="1"/>
  <c r="O3563" i="7" s="1"/>
  <c r="O3564" i="7" s="1"/>
  <c r="O3565" i="7" s="1"/>
  <c r="O3566" i="7" s="1"/>
  <c r="O3567" i="7" s="1"/>
  <c r="O3568" i="7" s="1"/>
  <c r="O3569" i="7" s="1"/>
  <c r="O3570" i="7" s="1"/>
  <c r="O3571" i="7" s="1"/>
  <c r="O3572" i="7" s="1"/>
  <c r="O3573" i="7" s="1"/>
  <c r="O3574" i="7" s="1"/>
  <c r="O3575" i="7" s="1"/>
  <c r="O3576" i="7" s="1"/>
  <c r="O3577" i="7" s="1"/>
  <c r="O3578" i="7" s="1"/>
  <c r="O3579" i="7" s="1"/>
  <c r="O3580" i="7" s="1"/>
  <c r="O3581" i="7" s="1"/>
  <c r="O3582" i="7" s="1"/>
  <c r="O3583" i="7" s="1"/>
  <c r="O3584" i="7" s="1"/>
  <c r="O3585" i="7" s="1"/>
  <c r="O3586" i="7" s="1"/>
  <c r="O3587" i="7" s="1"/>
  <c r="O3588" i="7" s="1"/>
  <c r="O3589" i="7" s="1"/>
  <c r="O3590" i="7" s="1"/>
  <c r="O3591" i="7" s="1"/>
  <c r="O3592" i="7" s="1"/>
  <c r="O3593" i="7" s="1"/>
  <c r="O3594" i="7" s="1"/>
  <c r="O3595" i="7" s="1"/>
  <c r="O3596" i="7" s="1"/>
  <c r="O3597" i="7" s="1"/>
  <c r="O3598" i="7" s="1"/>
  <c r="O3599" i="7" s="1"/>
  <c r="O3600" i="7" s="1"/>
  <c r="O3601" i="7" s="1"/>
  <c r="O3602" i="7" s="1"/>
  <c r="O3603" i="7" s="1"/>
  <c r="O3604" i="7" s="1"/>
  <c r="O3605" i="7" s="1"/>
  <c r="O3606" i="7" s="1"/>
  <c r="O3607" i="7" s="1"/>
  <c r="O3608" i="7" s="1"/>
  <c r="O3609" i="7" s="1"/>
  <c r="O3610" i="7" s="1"/>
  <c r="O3611" i="7" s="1"/>
  <c r="O3612" i="7" s="1"/>
  <c r="O3613" i="7" s="1"/>
  <c r="O3614" i="7" s="1"/>
  <c r="O3615" i="7" s="1"/>
  <c r="O3616" i="7" s="1"/>
  <c r="O3617" i="7" s="1"/>
  <c r="O3618" i="7" s="1"/>
  <c r="O3619" i="7" s="1"/>
  <c r="O3620" i="7" s="1"/>
  <c r="O3621" i="7" s="1"/>
  <c r="O3622" i="7" s="1"/>
  <c r="O3623" i="7" s="1"/>
  <c r="O3624" i="7" s="1"/>
  <c r="O3625" i="7" s="1"/>
  <c r="O3626" i="7" s="1"/>
  <c r="O3627" i="7" s="1"/>
  <c r="O3628" i="7" s="1"/>
  <c r="O3629" i="7" s="1"/>
  <c r="O3630" i="7" s="1"/>
  <c r="O3631" i="7" s="1"/>
  <c r="O3632" i="7" s="1"/>
  <c r="O3633" i="7" s="1"/>
  <c r="O3634" i="7" s="1"/>
  <c r="O3635" i="7" s="1"/>
  <c r="O3636" i="7" s="1"/>
  <c r="O3637" i="7" s="1"/>
  <c r="O3638" i="7" s="1"/>
  <c r="O3639" i="7" s="1"/>
  <c r="O3640" i="7" s="1"/>
  <c r="O3641" i="7" s="1"/>
  <c r="O3642" i="7" s="1"/>
  <c r="O3643" i="7" s="1"/>
  <c r="O3644" i="7" s="1"/>
  <c r="O3645" i="7" s="1"/>
  <c r="O3646" i="7" s="1"/>
  <c r="O3647" i="7" s="1"/>
  <c r="O3648" i="7" s="1"/>
  <c r="O3649" i="7" s="1"/>
  <c r="O3650" i="7" s="1"/>
  <c r="O3651" i="7" s="1"/>
  <c r="O3652" i="7" s="1"/>
  <c r="O3653" i="7" s="1"/>
  <c r="O3654" i="7" s="1"/>
  <c r="O3655" i="7" s="1"/>
  <c r="O3656" i="7" s="1"/>
  <c r="O3657" i="7" s="1"/>
  <c r="O3658" i="7" s="1"/>
  <c r="O3659" i="7" s="1"/>
  <c r="O3660" i="7" s="1"/>
  <c r="O3661" i="7" s="1"/>
  <c r="O3662" i="7" s="1"/>
  <c r="O3663" i="7" s="1"/>
  <c r="O3664" i="7" s="1"/>
  <c r="O3665" i="7" s="1"/>
  <c r="O3666" i="7" s="1"/>
  <c r="O3667" i="7" s="1"/>
  <c r="O3668" i="7" s="1"/>
  <c r="O3669" i="7" s="1"/>
  <c r="O3670" i="7" s="1"/>
  <c r="O3671" i="7" s="1"/>
  <c r="O3672" i="7" s="1"/>
  <c r="O3673" i="7" s="1"/>
  <c r="O3674" i="7" s="1"/>
  <c r="O3675" i="7" s="1"/>
  <c r="O3676" i="7" s="1"/>
  <c r="O3677" i="7" s="1"/>
  <c r="O3678" i="7" s="1"/>
  <c r="O3679" i="7" s="1"/>
  <c r="O3680" i="7" s="1"/>
  <c r="O3681" i="7" s="1"/>
  <c r="O3682" i="7" s="1"/>
  <c r="O3683" i="7" s="1"/>
  <c r="O3684" i="7" s="1"/>
  <c r="O3685" i="7" s="1"/>
  <c r="O3686" i="7" s="1"/>
  <c r="O3687" i="7" s="1"/>
  <c r="O3688" i="7" s="1"/>
  <c r="O3689" i="7" s="1"/>
  <c r="O3690" i="7" s="1"/>
  <c r="O3691" i="7" s="1"/>
  <c r="O3692" i="7" s="1"/>
  <c r="O3693" i="7" s="1"/>
  <c r="O3694" i="7" s="1"/>
  <c r="O3695" i="7" s="1"/>
  <c r="O3696" i="7" s="1"/>
  <c r="O3697" i="7" s="1"/>
  <c r="O3698" i="7" s="1"/>
  <c r="O3699" i="7" s="1"/>
  <c r="O3700" i="7" s="1"/>
  <c r="O3701" i="7" s="1"/>
  <c r="O3702" i="7" s="1"/>
  <c r="O3703" i="7" s="1"/>
  <c r="O3704" i="7" s="1"/>
  <c r="O3705" i="7" s="1"/>
  <c r="O3706" i="7" s="1"/>
  <c r="O3707" i="7" s="1"/>
  <c r="O3708" i="7" s="1"/>
  <c r="O3709" i="7" s="1"/>
  <c r="O3710" i="7" s="1"/>
  <c r="O3711" i="7" s="1"/>
  <c r="O3712" i="7" s="1"/>
  <c r="O3713" i="7" s="1"/>
  <c r="O3714" i="7" s="1"/>
  <c r="O3715" i="7" s="1"/>
  <c r="O3716" i="7" s="1"/>
  <c r="O3717" i="7" s="1"/>
  <c r="O3718" i="7" s="1"/>
  <c r="O3719" i="7" s="1"/>
  <c r="O3720" i="7" s="1"/>
  <c r="O3721" i="7" s="1"/>
  <c r="O3722" i="7" s="1"/>
  <c r="O3723" i="7" s="1"/>
  <c r="O3724" i="7" s="1"/>
  <c r="O3725" i="7" s="1"/>
  <c r="O3726" i="7" s="1"/>
  <c r="O3727" i="7" s="1"/>
  <c r="O3728" i="7" s="1"/>
  <c r="O3729" i="7" s="1"/>
  <c r="O3730" i="7" s="1"/>
  <c r="O3731" i="7" s="1"/>
  <c r="O3732" i="7" s="1"/>
  <c r="O3733" i="7" s="1"/>
  <c r="O3734" i="7" s="1"/>
  <c r="O3735" i="7" s="1"/>
  <c r="O3736" i="7" s="1"/>
  <c r="O3737" i="7" s="1"/>
  <c r="O3738" i="7" s="1"/>
  <c r="O3739" i="7" s="1"/>
  <c r="O3740" i="7" s="1"/>
  <c r="O3741" i="7" s="1"/>
  <c r="O3742" i="7" s="1"/>
  <c r="O3743" i="7" s="1"/>
  <c r="O3744" i="7" s="1"/>
  <c r="O3745" i="7" s="1"/>
  <c r="O3746" i="7" s="1"/>
  <c r="O3747" i="7" s="1"/>
  <c r="O3748" i="7" s="1"/>
  <c r="O3749" i="7" s="1"/>
  <c r="O3750" i="7" s="1"/>
  <c r="O3751" i="7" s="1"/>
  <c r="O3752" i="7" s="1"/>
  <c r="O3753" i="7" s="1"/>
  <c r="O3754" i="7" s="1"/>
  <c r="O3755" i="7" s="1"/>
  <c r="O3756" i="7" s="1"/>
  <c r="O3757" i="7" s="1"/>
  <c r="O3758" i="7" s="1"/>
  <c r="O3759" i="7" s="1"/>
  <c r="O3760" i="7" s="1"/>
  <c r="O3761" i="7" s="1"/>
  <c r="O3762" i="7" s="1"/>
  <c r="O3763" i="7" s="1"/>
  <c r="O3764" i="7" s="1"/>
  <c r="O3765" i="7" s="1"/>
  <c r="O3766" i="7" s="1"/>
  <c r="O3767" i="7" s="1"/>
  <c r="O3768" i="7" s="1"/>
  <c r="O3769" i="7" s="1"/>
  <c r="O3770" i="7" s="1"/>
  <c r="O3771" i="7" s="1"/>
  <c r="O3772" i="7" s="1"/>
  <c r="O3773" i="7" s="1"/>
  <c r="O3774" i="7" s="1"/>
  <c r="O3775" i="7" s="1"/>
  <c r="O3776" i="7" s="1"/>
  <c r="O3777" i="7" s="1"/>
  <c r="O3778" i="7" s="1"/>
  <c r="O3779" i="7" s="1"/>
  <c r="O3780" i="7" s="1"/>
  <c r="O3781" i="7" s="1"/>
  <c r="O3782" i="7" s="1"/>
  <c r="O3783" i="7" s="1"/>
  <c r="O3784" i="7" s="1"/>
  <c r="O3785" i="7" s="1"/>
  <c r="O3786" i="7" s="1"/>
  <c r="O3787" i="7" s="1"/>
  <c r="O3788" i="7" s="1"/>
  <c r="O3789" i="7" s="1"/>
  <c r="O3790" i="7" s="1"/>
  <c r="O3791" i="7" s="1"/>
  <c r="O3792" i="7" s="1"/>
  <c r="O3793" i="7" s="1"/>
  <c r="O3794" i="7" s="1"/>
  <c r="O3795" i="7" s="1"/>
  <c r="O3796" i="7" s="1"/>
  <c r="O3797" i="7" s="1"/>
  <c r="O3798" i="7" s="1"/>
  <c r="O3799" i="7" s="1"/>
  <c r="O3800" i="7" s="1"/>
  <c r="O3801" i="7" s="1"/>
  <c r="O3802" i="7" s="1"/>
  <c r="O3803" i="7" s="1"/>
  <c r="O3804" i="7" s="1"/>
  <c r="O3805" i="7" s="1"/>
  <c r="O3806" i="7" s="1"/>
  <c r="O3807" i="7" s="1"/>
  <c r="O3808" i="7" s="1"/>
  <c r="O3809" i="7" s="1"/>
  <c r="O3810" i="7" s="1"/>
  <c r="O3811" i="7" s="1"/>
  <c r="O3812" i="7" s="1"/>
  <c r="O3813" i="7" s="1"/>
  <c r="O3814" i="7" s="1"/>
  <c r="O3815" i="7" s="1"/>
  <c r="O3816" i="7" s="1"/>
  <c r="O3817" i="7" s="1"/>
  <c r="O3818" i="7" s="1"/>
  <c r="O3819" i="7" s="1"/>
  <c r="O3820" i="7" s="1"/>
  <c r="O3821" i="7" s="1"/>
  <c r="O3822" i="7" s="1"/>
  <c r="O3823" i="7" s="1"/>
  <c r="O3824" i="7" s="1"/>
  <c r="O3825" i="7" s="1"/>
  <c r="O3826" i="7" s="1"/>
  <c r="O3827" i="7" s="1"/>
  <c r="O3828" i="7" s="1"/>
  <c r="O3829" i="7" s="1"/>
  <c r="O3830" i="7" s="1"/>
  <c r="O3831" i="7" s="1"/>
  <c r="O3832" i="7" s="1"/>
  <c r="O3833" i="7" s="1"/>
  <c r="O3834" i="7" s="1"/>
  <c r="O3835" i="7" s="1"/>
  <c r="O3836" i="7" s="1"/>
  <c r="O3837" i="7" s="1"/>
  <c r="O3838" i="7" s="1"/>
  <c r="O3839" i="7" s="1"/>
  <c r="O3840" i="7" s="1"/>
  <c r="O3841" i="7" s="1"/>
  <c r="O3842" i="7" s="1"/>
  <c r="O3843" i="7" s="1"/>
  <c r="O3844" i="7" s="1"/>
  <c r="O3845" i="7" s="1"/>
  <c r="O3846" i="7" s="1"/>
  <c r="O3847" i="7" s="1"/>
  <c r="O3848" i="7" s="1"/>
  <c r="O3849" i="7" s="1"/>
  <c r="O3850" i="7" s="1"/>
  <c r="O3851" i="7" s="1"/>
  <c r="O3852" i="7" s="1"/>
  <c r="O3853" i="7" s="1"/>
  <c r="O3854" i="7" s="1"/>
  <c r="O3855" i="7" s="1"/>
  <c r="O3856" i="7" s="1"/>
  <c r="O3857" i="7" s="1"/>
  <c r="O3858" i="7" s="1"/>
  <c r="O3859" i="7" s="1"/>
  <c r="O3860" i="7" s="1"/>
  <c r="O3861" i="7" s="1"/>
  <c r="O3862" i="7" s="1"/>
  <c r="O3863" i="7" s="1"/>
  <c r="O3864" i="7" s="1"/>
  <c r="O3865" i="7" s="1"/>
  <c r="O3866" i="7" s="1"/>
  <c r="O3867" i="7" s="1"/>
  <c r="O3868" i="7" s="1"/>
  <c r="O3869" i="7" s="1"/>
  <c r="O3870" i="7" s="1"/>
  <c r="O3871" i="7" s="1"/>
  <c r="O3872" i="7" s="1"/>
  <c r="O3873" i="7" s="1"/>
  <c r="O3874" i="7" s="1"/>
  <c r="O3875" i="7" s="1"/>
  <c r="O3876" i="7" s="1"/>
  <c r="O3877" i="7" s="1"/>
  <c r="O3878" i="7" s="1"/>
  <c r="O3879" i="7" s="1"/>
  <c r="O3880" i="7" s="1"/>
  <c r="O3881" i="7" s="1"/>
  <c r="O3882" i="7" s="1"/>
  <c r="O3883" i="7" s="1"/>
  <c r="O3884" i="7" s="1"/>
  <c r="O3885" i="7" s="1"/>
  <c r="O3886" i="7" s="1"/>
  <c r="O3887" i="7" s="1"/>
  <c r="O3888" i="7" s="1"/>
  <c r="O3889" i="7" s="1"/>
  <c r="O3890" i="7" s="1"/>
  <c r="O3891" i="7" s="1"/>
  <c r="O3892" i="7" s="1"/>
  <c r="O3893" i="7" s="1"/>
  <c r="O3894" i="7" s="1"/>
  <c r="O3895" i="7" s="1"/>
  <c r="O3896" i="7" s="1"/>
  <c r="O3897" i="7" s="1"/>
  <c r="O3898" i="7" s="1"/>
  <c r="O3899" i="7" s="1"/>
  <c r="O3900" i="7" s="1"/>
  <c r="O3901" i="7" s="1"/>
  <c r="O3902" i="7" s="1"/>
  <c r="O3903" i="7" s="1"/>
  <c r="O3904" i="7" s="1"/>
  <c r="O3905" i="7" s="1"/>
  <c r="O3906" i="7" s="1"/>
  <c r="O3907" i="7" s="1"/>
  <c r="O3908" i="7" s="1"/>
  <c r="O3909" i="7" s="1"/>
  <c r="O3910" i="7" s="1"/>
  <c r="O3911" i="7" s="1"/>
  <c r="O3912" i="7" s="1"/>
  <c r="O3913" i="7" s="1"/>
  <c r="O3914" i="7" s="1"/>
  <c r="O3915" i="7" s="1"/>
  <c r="O3916" i="7" s="1"/>
  <c r="O3917" i="7" s="1"/>
  <c r="O3918" i="7" s="1"/>
  <c r="O3919" i="7" s="1"/>
  <c r="O3920" i="7" s="1"/>
  <c r="O3921" i="7" s="1"/>
  <c r="O3922" i="7" s="1"/>
  <c r="O3923" i="7" s="1"/>
  <c r="O3924" i="7" s="1"/>
  <c r="O3925" i="7" s="1"/>
  <c r="O3926" i="7" s="1"/>
  <c r="O3927" i="7" s="1"/>
  <c r="O3928" i="7" s="1"/>
  <c r="O3929" i="7" s="1"/>
  <c r="O3930" i="7" s="1"/>
  <c r="O3931" i="7" s="1"/>
  <c r="O3932" i="7" s="1"/>
  <c r="O3933" i="7" s="1"/>
  <c r="O3934" i="7" s="1"/>
  <c r="O3935" i="7" s="1"/>
  <c r="O3936" i="7" s="1"/>
  <c r="O3937" i="7" s="1"/>
  <c r="O3938" i="7" s="1"/>
  <c r="O3939" i="7" s="1"/>
  <c r="O3940" i="7" s="1"/>
  <c r="O3941" i="7" s="1"/>
  <c r="O3942" i="7" s="1"/>
  <c r="O3943" i="7" s="1"/>
  <c r="O3944" i="7" s="1"/>
  <c r="O3945" i="7" s="1"/>
  <c r="O3946" i="7" s="1"/>
  <c r="O3947" i="7" s="1"/>
  <c r="O3948" i="7" s="1"/>
  <c r="O3949" i="7" s="1"/>
  <c r="O3950" i="7" s="1"/>
  <c r="O3951" i="7" s="1"/>
  <c r="O3952" i="7" s="1"/>
  <c r="O3953" i="7" s="1"/>
  <c r="O3954" i="7" s="1"/>
  <c r="O3955" i="7" s="1"/>
  <c r="O3956" i="7" s="1"/>
  <c r="O3957" i="7" s="1"/>
  <c r="O3958" i="7" s="1"/>
  <c r="O3959" i="7" s="1"/>
  <c r="O3960" i="7" s="1"/>
  <c r="O3961" i="7" s="1"/>
  <c r="O3962" i="7" s="1"/>
  <c r="O3963" i="7" s="1"/>
  <c r="O3964" i="7" s="1"/>
  <c r="O3965" i="7" s="1"/>
  <c r="O3966" i="7" s="1"/>
  <c r="O3967" i="7" s="1"/>
  <c r="O3968" i="7" s="1"/>
  <c r="O3969" i="7" s="1"/>
  <c r="O3970" i="7" s="1"/>
  <c r="O3971" i="7" s="1"/>
  <c r="O3972" i="7" s="1"/>
  <c r="O3973" i="7" s="1"/>
  <c r="O3974" i="7" s="1"/>
  <c r="O3975" i="7" s="1"/>
  <c r="O3976" i="7" s="1"/>
  <c r="O3977" i="7" s="1"/>
  <c r="O3978" i="7" s="1"/>
  <c r="O3979" i="7" s="1"/>
  <c r="O3980" i="7" s="1"/>
  <c r="O3981" i="7" s="1"/>
  <c r="O3982" i="7" s="1"/>
  <c r="O3983" i="7" s="1"/>
  <c r="O3984" i="7" s="1"/>
  <c r="O3985" i="7" s="1"/>
  <c r="O3986" i="7" s="1"/>
  <c r="O3987" i="7" s="1"/>
  <c r="O3988" i="7" s="1"/>
  <c r="O3989" i="7" s="1"/>
  <c r="O3990" i="7" s="1"/>
  <c r="O3991" i="7" s="1"/>
  <c r="O3992" i="7" s="1"/>
  <c r="O3993" i="7" s="1"/>
  <c r="O3994" i="7" s="1"/>
  <c r="O3995" i="7" s="1"/>
  <c r="O3996" i="7" s="1"/>
  <c r="O3997" i="7" s="1"/>
  <c r="O3998" i="7" s="1"/>
  <c r="O3999" i="7" s="1"/>
  <c r="O4000" i="7" s="1"/>
  <c r="O4001" i="7" s="1"/>
  <c r="O4002" i="7" s="1"/>
  <c r="O4003" i="7" s="1"/>
  <c r="O4004" i="7" s="1"/>
  <c r="O4005" i="7" s="1"/>
  <c r="O4006" i="7" s="1"/>
  <c r="O4007" i="7" s="1"/>
  <c r="O4008" i="7" s="1"/>
  <c r="O4009" i="7" s="1"/>
  <c r="O4010" i="7" s="1"/>
  <c r="O4011" i="7" s="1"/>
  <c r="O4012" i="7" s="1"/>
  <c r="O4013" i="7" s="1"/>
  <c r="O4014" i="7" s="1"/>
  <c r="O4015" i="7" s="1"/>
  <c r="O4016" i="7" s="1"/>
  <c r="O4017" i="7" s="1"/>
  <c r="O4018" i="7" s="1"/>
  <c r="O4019" i="7" s="1"/>
  <c r="O4020" i="7" s="1"/>
  <c r="O4021" i="7" s="1"/>
  <c r="O4022" i="7" s="1"/>
  <c r="O4023" i="7" s="1"/>
  <c r="O4024" i="7" s="1"/>
  <c r="O4025" i="7" s="1"/>
  <c r="O4026" i="7" s="1"/>
  <c r="O4027" i="7" s="1"/>
  <c r="O4028" i="7" s="1"/>
  <c r="O4029" i="7" s="1"/>
  <c r="O4030" i="7" s="1"/>
  <c r="O4031" i="7" s="1"/>
  <c r="O4032" i="7" s="1"/>
  <c r="O4033" i="7" s="1"/>
  <c r="O4034" i="7" s="1"/>
  <c r="O4035" i="7" s="1"/>
  <c r="O4036" i="7" s="1"/>
  <c r="O4037" i="7" s="1"/>
  <c r="O4038" i="7" s="1"/>
  <c r="O4039" i="7" s="1"/>
  <c r="O4040" i="7" s="1"/>
  <c r="O4041" i="7" s="1"/>
  <c r="O4042" i="7" s="1"/>
  <c r="O4043" i="7" s="1"/>
  <c r="O4044" i="7" s="1"/>
  <c r="O4045" i="7" s="1"/>
  <c r="O4046" i="7" s="1"/>
  <c r="O4047" i="7" s="1"/>
  <c r="O4048" i="7" s="1"/>
  <c r="O4049" i="7" s="1"/>
  <c r="O4050" i="7" s="1"/>
  <c r="O4051" i="7" s="1"/>
  <c r="O4052" i="7" s="1"/>
  <c r="O4053" i="7" s="1"/>
  <c r="O4054" i="7" s="1"/>
  <c r="O4055" i="7" s="1"/>
  <c r="O4056" i="7" s="1"/>
  <c r="O4057" i="7" s="1"/>
  <c r="O4058" i="7" s="1"/>
  <c r="O4059" i="7" s="1"/>
  <c r="O4060" i="7" s="1"/>
  <c r="O4061" i="7" s="1"/>
  <c r="O4062" i="7" s="1"/>
  <c r="O4063" i="7" s="1"/>
  <c r="O4064" i="7" s="1"/>
  <c r="O4065" i="7" s="1"/>
  <c r="O4066" i="7" s="1"/>
  <c r="O4067" i="7" s="1"/>
  <c r="O4068" i="7" s="1"/>
  <c r="O4069" i="7" s="1"/>
  <c r="O4070" i="7" s="1"/>
  <c r="O4071" i="7" s="1"/>
  <c r="O4072" i="7" s="1"/>
  <c r="O4073" i="7" s="1"/>
  <c r="O4074" i="7" s="1"/>
  <c r="O4075" i="7" s="1"/>
  <c r="O4076" i="7" s="1"/>
  <c r="O4077" i="7" s="1"/>
  <c r="O4078" i="7" s="1"/>
  <c r="O4079" i="7" s="1"/>
  <c r="O4080" i="7" s="1"/>
  <c r="O4081" i="7" s="1"/>
  <c r="O4082" i="7" s="1"/>
  <c r="O4083" i="7" s="1"/>
  <c r="O4084" i="7" s="1"/>
  <c r="O4085" i="7" s="1"/>
  <c r="O4086" i="7" s="1"/>
  <c r="O4087" i="7" s="1"/>
  <c r="O4088" i="7" s="1"/>
  <c r="O4089" i="7" s="1"/>
  <c r="O4090" i="7" s="1"/>
  <c r="O4091" i="7" s="1"/>
  <c r="O4092" i="7" s="1"/>
  <c r="O4093" i="7" s="1"/>
  <c r="O4094" i="7" s="1"/>
  <c r="O4095" i="7" s="1"/>
  <c r="O4096" i="7" s="1"/>
  <c r="O4097" i="7" s="1"/>
  <c r="O4098" i="7" s="1"/>
  <c r="O4099" i="7" s="1"/>
  <c r="O4100" i="7" s="1"/>
  <c r="O4101" i="7" s="1"/>
  <c r="O4102" i="7" s="1"/>
  <c r="O4103" i="7" s="1"/>
  <c r="O4104" i="7" s="1"/>
  <c r="O4105" i="7" s="1"/>
  <c r="O4106" i="7" s="1"/>
  <c r="O4107" i="7" s="1"/>
  <c r="O4108" i="7" s="1"/>
  <c r="O4109" i="7" s="1"/>
  <c r="O4110" i="7" s="1"/>
  <c r="O4111" i="7" s="1"/>
  <c r="O4112" i="7" s="1"/>
  <c r="O4113" i="7" s="1"/>
  <c r="O4114" i="7" s="1"/>
  <c r="O4115" i="7" s="1"/>
  <c r="O4116" i="7" s="1"/>
  <c r="O4117" i="7" s="1"/>
  <c r="O4118" i="7" s="1"/>
  <c r="O4119" i="7" s="1"/>
  <c r="O4120" i="7" s="1"/>
  <c r="O4121" i="7" s="1"/>
  <c r="O4122" i="7" s="1"/>
  <c r="O4123" i="7" s="1"/>
  <c r="O4124" i="7" s="1"/>
  <c r="O4125" i="7" s="1"/>
  <c r="O4126" i="7" s="1"/>
  <c r="O4127" i="7" s="1"/>
  <c r="O4128" i="7" s="1"/>
  <c r="O4129" i="7" s="1"/>
  <c r="O4130" i="7" s="1"/>
  <c r="O4131" i="7" s="1"/>
  <c r="O4132" i="7" s="1"/>
  <c r="O4133" i="7" s="1"/>
  <c r="O4134" i="7" s="1"/>
  <c r="O4135" i="7" s="1"/>
  <c r="O4136" i="7" s="1"/>
  <c r="O4137" i="7" s="1"/>
  <c r="O4138" i="7" s="1"/>
  <c r="O4139" i="7" s="1"/>
  <c r="O4140" i="7" s="1"/>
  <c r="O4141" i="7" s="1"/>
  <c r="O4142" i="7" s="1"/>
  <c r="O4143" i="7" s="1"/>
  <c r="O4144" i="7" s="1"/>
  <c r="O4145" i="7" s="1"/>
  <c r="O4146" i="7" s="1"/>
  <c r="O4147" i="7" s="1"/>
  <c r="O4148" i="7" s="1"/>
  <c r="O4149" i="7" s="1"/>
  <c r="O4150" i="7" s="1"/>
  <c r="O4151" i="7" s="1"/>
  <c r="O4152" i="7" s="1"/>
  <c r="O4153" i="7" s="1"/>
  <c r="O4154" i="7" s="1"/>
  <c r="O4155" i="7" s="1"/>
  <c r="O4156" i="7" s="1"/>
  <c r="O4157" i="7" s="1"/>
  <c r="O4158" i="7" s="1"/>
  <c r="O4159" i="7" s="1"/>
  <c r="O4160" i="7" s="1"/>
  <c r="O4161" i="7" s="1"/>
  <c r="O4162" i="7" s="1"/>
  <c r="O4163" i="7" s="1"/>
  <c r="O4164" i="7" s="1"/>
  <c r="O4165" i="7" s="1"/>
  <c r="O4166" i="7" s="1"/>
  <c r="O4167" i="7" s="1"/>
  <c r="O4168" i="7" s="1"/>
  <c r="O4169" i="7" s="1"/>
  <c r="O4170" i="7" s="1"/>
  <c r="O4171" i="7" s="1"/>
  <c r="O4172" i="7" s="1"/>
  <c r="O4173" i="7" s="1"/>
  <c r="O4174" i="7" s="1"/>
  <c r="O4175" i="7" s="1"/>
  <c r="O4176" i="7" s="1"/>
  <c r="O4177" i="7" s="1"/>
  <c r="O4178" i="7" s="1"/>
  <c r="O4179" i="7" s="1"/>
  <c r="O4180" i="7" s="1"/>
  <c r="O4181" i="7" s="1"/>
  <c r="O4182" i="7" s="1"/>
  <c r="O4183" i="7" s="1"/>
  <c r="O4184" i="7" s="1"/>
  <c r="O4185" i="7" s="1"/>
  <c r="O4186" i="7" s="1"/>
  <c r="O4187" i="7" s="1"/>
  <c r="O4188" i="7" s="1"/>
  <c r="O4189" i="7" s="1"/>
  <c r="O4190" i="7" s="1"/>
  <c r="O4191" i="7" s="1"/>
  <c r="O4192" i="7" s="1"/>
  <c r="O4193" i="7" s="1"/>
  <c r="O4194" i="7" s="1"/>
  <c r="O4195" i="7" s="1"/>
  <c r="O4196" i="7" s="1"/>
  <c r="O4197" i="7" s="1"/>
  <c r="O4198" i="7" s="1"/>
  <c r="O4199" i="7" s="1"/>
  <c r="O4200" i="7" s="1"/>
  <c r="O4201" i="7" s="1"/>
  <c r="O4202" i="7" s="1"/>
  <c r="O4203" i="7" s="1"/>
  <c r="O4204" i="7" s="1"/>
  <c r="O4205" i="7" s="1"/>
  <c r="O4206" i="7" s="1"/>
  <c r="O4207" i="7" s="1"/>
  <c r="O4208" i="7" s="1"/>
  <c r="O4209" i="7" s="1"/>
  <c r="O4210" i="7" s="1"/>
  <c r="O4211" i="7" s="1"/>
  <c r="O4212" i="7" s="1"/>
  <c r="O4213" i="7" s="1"/>
  <c r="O4214" i="7" s="1"/>
  <c r="O4215" i="7" s="1"/>
  <c r="O4216" i="7" s="1"/>
  <c r="O4217" i="7" s="1"/>
  <c r="O4218" i="7" s="1"/>
  <c r="O4219" i="7" s="1"/>
  <c r="O4220" i="7" s="1"/>
  <c r="O4221" i="7" s="1"/>
  <c r="O4222" i="7" s="1"/>
  <c r="O4223" i="7" s="1"/>
  <c r="O4224" i="7" s="1"/>
  <c r="O4225" i="7" s="1"/>
  <c r="O4226" i="7" s="1"/>
  <c r="O4227" i="7" s="1"/>
  <c r="O4228" i="7" s="1"/>
  <c r="O4229" i="7" s="1"/>
  <c r="O4230" i="7" s="1"/>
  <c r="O4231" i="7" s="1"/>
  <c r="O4232" i="7" s="1"/>
  <c r="O4233" i="7" s="1"/>
  <c r="O4234" i="7" s="1"/>
  <c r="O4235" i="7" s="1"/>
  <c r="O4236" i="7" s="1"/>
  <c r="O4237" i="7" s="1"/>
  <c r="O4238" i="7" s="1"/>
  <c r="O4239" i="7" s="1"/>
  <c r="O4240" i="7" s="1"/>
  <c r="O4241" i="7" s="1"/>
  <c r="O4242" i="7" s="1"/>
  <c r="O4243" i="7" s="1"/>
  <c r="O4244" i="7" s="1"/>
  <c r="O4245" i="7" s="1"/>
  <c r="O4246" i="7" s="1"/>
  <c r="O4247" i="7" s="1"/>
  <c r="O4248" i="7" s="1"/>
  <c r="O4249" i="7" s="1"/>
  <c r="O4250" i="7" s="1"/>
  <c r="O4251" i="7" s="1"/>
  <c r="O4252" i="7" s="1"/>
  <c r="O4253" i="7" s="1"/>
  <c r="O4254" i="7" s="1"/>
  <c r="O4255" i="7" s="1"/>
  <c r="O4256" i="7" s="1"/>
  <c r="O4257" i="7" s="1"/>
  <c r="O4258" i="7" s="1"/>
  <c r="O4259" i="7" s="1"/>
  <c r="O4260" i="7" s="1"/>
  <c r="O4261" i="7" s="1"/>
  <c r="O4262" i="7" s="1"/>
  <c r="O4263" i="7" s="1"/>
  <c r="O4264" i="7" s="1"/>
  <c r="O4265" i="7" s="1"/>
  <c r="O4266" i="7" s="1"/>
  <c r="O4267" i="7" s="1"/>
  <c r="O4268" i="7" s="1"/>
  <c r="O4269" i="7" s="1"/>
  <c r="O4270" i="7" s="1"/>
  <c r="O4271" i="7" s="1"/>
  <c r="O4272" i="7" s="1"/>
  <c r="O4273" i="7" s="1"/>
  <c r="O4274" i="7" s="1"/>
  <c r="O4275" i="7" s="1"/>
  <c r="O4276" i="7" s="1"/>
  <c r="O4277" i="7" s="1"/>
  <c r="O4278" i="7" s="1"/>
  <c r="O4279" i="7" s="1"/>
  <c r="O4280" i="7" s="1"/>
  <c r="O4281" i="7" s="1"/>
  <c r="O4282" i="7" s="1"/>
  <c r="O4283" i="7" s="1"/>
  <c r="O4284" i="7" s="1"/>
  <c r="O4285" i="7" s="1"/>
  <c r="O4286" i="7" s="1"/>
  <c r="O4287" i="7" s="1"/>
  <c r="O4288" i="7" s="1"/>
  <c r="O4289" i="7" s="1"/>
  <c r="O4290" i="7" s="1"/>
  <c r="O4291" i="7" s="1"/>
  <c r="O4292" i="7" s="1"/>
  <c r="O4293" i="7" s="1"/>
  <c r="O4294" i="7" s="1"/>
  <c r="O4295" i="7" s="1"/>
  <c r="O4296" i="7" s="1"/>
  <c r="O4297" i="7" s="1"/>
  <c r="O4298" i="7" s="1"/>
  <c r="O4299" i="7" s="1"/>
  <c r="O4300" i="7" s="1"/>
  <c r="O4301" i="7" s="1"/>
  <c r="O4302" i="7" s="1"/>
  <c r="O4303" i="7" s="1"/>
  <c r="O4304" i="7" s="1"/>
  <c r="O4305" i="7" s="1"/>
  <c r="O4306" i="7" s="1"/>
  <c r="O4307" i="7" s="1"/>
  <c r="O4308" i="7" s="1"/>
  <c r="O4309" i="7" s="1"/>
  <c r="O4310" i="7" s="1"/>
  <c r="O4311" i="7" s="1"/>
  <c r="O4312" i="7" s="1"/>
  <c r="O4313" i="7" s="1"/>
  <c r="O4314" i="7" s="1"/>
  <c r="O4315" i="7" s="1"/>
  <c r="O4316" i="7" s="1"/>
  <c r="O4317" i="7" s="1"/>
  <c r="O4318" i="7" s="1"/>
  <c r="O4319" i="7" s="1"/>
  <c r="O4320" i="7" s="1"/>
  <c r="O4321" i="7" s="1"/>
  <c r="O4322" i="7" s="1"/>
  <c r="O4323" i="7" s="1"/>
  <c r="O4324" i="7" s="1"/>
  <c r="O4325" i="7" s="1"/>
  <c r="O4326" i="7" s="1"/>
  <c r="O4327" i="7" s="1"/>
  <c r="O4328" i="7" s="1"/>
  <c r="O4329" i="7" s="1"/>
  <c r="O4330" i="7" s="1"/>
  <c r="O4331" i="7" s="1"/>
  <c r="O4332" i="7" s="1"/>
  <c r="O4333" i="7" s="1"/>
  <c r="O4334" i="7" s="1"/>
  <c r="O4335" i="7" s="1"/>
  <c r="O4336" i="7" s="1"/>
  <c r="O4337" i="7" s="1"/>
  <c r="O4338" i="7" s="1"/>
  <c r="O4339" i="7" s="1"/>
  <c r="O4340" i="7" s="1"/>
  <c r="O4341" i="7" s="1"/>
  <c r="O4342" i="7" s="1"/>
  <c r="O4343" i="7" s="1"/>
  <c r="O4344" i="7" s="1"/>
  <c r="O4345" i="7" s="1"/>
  <c r="O4346" i="7" s="1"/>
  <c r="O4347" i="7" s="1"/>
  <c r="O4348" i="7" s="1"/>
  <c r="O4349" i="7" s="1"/>
  <c r="O4350" i="7" s="1"/>
  <c r="O4351" i="7" s="1"/>
  <c r="O4352" i="7" s="1"/>
  <c r="O4353" i="7" s="1"/>
  <c r="O4354" i="7" s="1"/>
  <c r="O4355" i="7" s="1"/>
  <c r="O4356" i="7" s="1"/>
  <c r="O4357" i="7" s="1"/>
  <c r="O4358" i="7" s="1"/>
  <c r="O4359" i="7" s="1"/>
  <c r="O4360" i="7" s="1"/>
  <c r="O4361" i="7" s="1"/>
  <c r="O4362" i="7" s="1"/>
  <c r="O4363" i="7" s="1"/>
  <c r="O4364" i="7" s="1"/>
  <c r="O4365" i="7" s="1"/>
  <c r="O4366" i="7" s="1"/>
  <c r="O4367" i="7" s="1"/>
  <c r="O4368" i="7" s="1"/>
  <c r="O4369" i="7" s="1"/>
  <c r="O4370" i="7" s="1"/>
  <c r="O4371" i="7" s="1"/>
  <c r="O4372" i="7" s="1"/>
  <c r="O4373" i="7" s="1"/>
  <c r="O4374" i="7" s="1"/>
  <c r="O4375" i="7" s="1"/>
  <c r="O4376" i="7" s="1"/>
  <c r="O4377" i="7" s="1"/>
  <c r="O4378" i="7" s="1"/>
  <c r="O4379" i="7" s="1"/>
  <c r="O4380" i="7" s="1"/>
  <c r="O4381" i="7" s="1"/>
  <c r="O4382" i="7" s="1"/>
  <c r="O4383" i="7" s="1"/>
  <c r="O4384" i="7" s="1"/>
  <c r="O4385" i="7" s="1"/>
  <c r="O4386" i="7" s="1"/>
  <c r="O4387" i="7" s="1"/>
  <c r="O4388" i="7" s="1"/>
  <c r="O4389" i="7" s="1"/>
  <c r="O4390" i="7" s="1"/>
  <c r="O4391" i="7" s="1"/>
  <c r="O4392" i="7" s="1"/>
  <c r="O4393" i="7" s="1"/>
  <c r="O4394" i="7" s="1"/>
  <c r="O4395" i="7" s="1"/>
  <c r="O4396" i="7" s="1"/>
  <c r="O4397" i="7" s="1"/>
  <c r="O4398" i="7" s="1"/>
  <c r="O4399" i="7" s="1"/>
  <c r="O4400" i="7" s="1"/>
  <c r="O4401" i="7" s="1"/>
  <c r="O4402" i="7" s="1"/>
  <c r="O4403" i="7" s="1"/>
  <c r="O4404" i="7" s="1"/>
  <c r="O4405" i="7" s="1"/>
  <c r="O4406" i="7" s="1"/>
  <c r="O4407" i="7" s="1"/>
  <c r="O4408" i="7" s="1"/>
  <c r="O4409" i="7" s="1"/>
  <c r="O4410" i="7" s="1"/>
  <c r="O4411" i="7" s="1"/>
  <c r="O4412" i="7" s="1"/>
  <c r="O4413" i="7" s="1"/>
  <c r="O4414" i="7" s="1"/>
  <c r="O4415" i="7" s="1"/>
  <c r="O4416" i="7" s="1"/>
  <c r="O4417" i="7" s="1"/>
  <c r="O4418" i="7" s="1"/>
  <c r="O4419" i="7" s="1"/>
  <c r="O4420" i="7" s="1"/>
  <c r="O4421" i="7" s="1"/>
  <c r="O4422" i="7" s="1"/>
  <c r="O4423" i="7" s="1"/>
  <c r="O4424" i="7" s="1"/>
  <c r="O4425" i="7" s="1"/>
  <c r="O4426" i="7" s="1"/>
  <c r="O4427" i="7" s="1"/>
  <c r="O4428" i="7" s="1"/>
  <c r="O4429" i="7" s="1"/>
  <c r="O4430" i="7" s="1"/>
  <c r="O4431" i="7" s="1"/>
  <c r="O4432" i="7" s="1"/>
  <c r="O4433" i="7" s="1"/>
  <c r="O4434" i="7" s="1"/>
  <c r="O4435" i="7" s="1"/>
  <c r="O4436" i="7" s="1"/>
  <c r="O4437" i="7" s="1"/>
  <c r="O4438" i="7" s="1"/>
  <c r="O4439" i="7" s="1"/>
  <c r="O4440" i="7" s="1"/>
  <c r="O4441" i="7" s="1"/>
  <c r="O4442" i="7" s="1"/>
  <c r="O4443" i="7" s="1"/>
  <c r="O4444" i="7" s="1"/>
  <c r="O4445" i="7" s="1"/>
  <c r="O4446" i="7" s="1"/>
  <c r="O4447" i="7" s="1"/>
  <c r="O4448" i="7" s="1"/>
  <c r="O4449" i="7" s="1"/>
  <c r="O4450" i="7" s="1"/>
  <c r="O4451" i="7" s="1"/>
  <c r="O4452" i="7" s="1"/>
  <c r="O4453" i="7" s="1"/>
  <c r="O4454" i="7" s="1"/>
  <c r="O4455" i="7" s="1"/>
  <c r="O4456" i="7" s="1"/>
  <c r="O4457" i="7" s="1"/>
  <c r="O4458" i="7" s="1"/>
  <c r="O4459" i="7" s="1"/>
  <c r="O4460" i="7" s="1"/>
  <c r="O4461" i="7" s="1"/>
  <c r="O4462" i="7" s="1"/>
  <c r="O4463" i="7" s="1"/>
  <c r="O4464" i="7" s="1"/>
  <c r="O4465" i="7" s="1"/>
  <c r="O4466" i="7" s="1"/>
  <c r="O4467" i="7" s="1"/>
  <c r="O4468" i="7" s="1"/>
  <c r="O4469" i="7" s="1"/>
  <c r="O4470" i="7" s="1"/>
  <c r="O4471" i="7" s="1"/>
  <c r="O4472" i="7" s="1"/>
  <c r="O4473" i="7" s="1"/>
  <c r="O4474" i="7" s="1"/>
  <c r="O4475" i="7" s="1"/>
  <c r="O4476" i="7" s="1"/>
  <c r="O4477" i="7" s="1"/>
  <c r="O4478" i="7" s="1"/>
  <c r="O4479" i="7" s="1"/>
  <c r="O4480" i="7" s="1"/>
  <c r="O4481" i="7" s="1"/>
  <c r="O4482" i="7" s="1"/>
  <c r="O4483" i="7" s="1"/>
  <c r="O4484" i="7" s="1"/>
  <c r="O4485" i="7" s="1"/>
  <c r="O4486" i="7" s="1"/>
  <c r="O4487" i="7" s="1"/>
  <c r="O4488" i="7" s="1"/>
  <c r="O4489" i="7" s="1"/>
  <c r="O4490" i="7" s="1"/>
  <c r="O4491" i="7" s="1"/>
  <c r="O4492" i="7" s="1"/>
  <c r="O4493" i="7" s="1"/>
  <c r="O4494" i="7" s="1"/>
  <c r="O4495" i="7" s="1"/>
  <c r="O4496" i="7" s="1"/>
  <c r="O4497" i="7" s="1"/>
  <c r="O4498" i="7" s="1"/>
  <c r="O4499" i="7" s="1"/>
  <c r="O4500" i="7" s="1"/>
  <c r="O4501" i="7" s="1"/>
  <c r="O4502" i="7" s="1"/>
  <c r="O4503" i="7" s="1"/>
  <c r="O4504" i="7" s="1"/>
  <c r="O4505" i="7" s="1"/>
  <c r="O4506" i="7" s="1"/>
  <c r="O4507" i="7" s="1"/>
  <c r="O4508" i="7" s="1"/>
  <c r="O4509" i="7" s="1"/>
  <c r="O4510" i="7" s="1"/>
  <c r="O4511" i="7" s="1"/>
  <c r="O4512" i="7" s="1"/>
  <c r="O4513" i="7" s="1"/>
  <c r="O4514" i="7" s="1"/>
  <c r="O4515" i="7" s="1"/>
  <c r="O4516" i="7" s="1"/>
  <c r="O4517" i="7" s="1"/>
  <c r="O4518" i="7" s="1"/>
  <c r="O4519" i="7" s="1"/>
  <c r="O4520" i="7" s="1"/>
  <c r="O4521" i="7" s="1"/>
  <c r="O4522" i="7" s="1"/>
  <c r="O4523" i="7" s="1"/>
  <c r="O4524" i="7" s="1"/>
  <c r="O4525" i="7" s="1"/>
  <c r="O4526" i="7" s="1"/>
  <c r="O4527" i="7" s="1"/>
  <c r="O4528" i="7" s="1"/>
  <c r="O4529" i="7" s="1"/>
  <c r="O4530" i="7" s="1"/>
  <c r="O4531" i="7" s="1"/>
  <c r="O4532" i="7" s="1"/>
  <c r="O4533" i="7" s="1"/>
  <c r="O4534" i="7" s="1"/>
  <c r="O4535" i="7" s="1"/>
  <c r="O4536" i="7" s="1"/>
  <c r="O4537" i="7" s="1"/>
  <c r="O4538" i="7" s="1"/>
  <c r="O4539" i="7" s="1"/>
  <c r="O4540" i="7" s="1"/>
  <c r="O4541" i="7" s="1"/>
  <c r="O4542" i="7" s="1"/>
  <c r="O4543" i="7" s="1"/>
  <c r="O4544" i="7" s="1"/>
  <c r="O4545" i="7" s="1"/>
  <c r="O4546" i="7" s="1"/>
  <c r="O4547" i="7" s="1"/>
  <c r="O4548" i="7" s="1"/>
  <c r="O4549" i="7" s="1"/>
  <c r="O4550" i="7" s="1"/>
  <c r="O4551" i="7" s="1"/>
  <c r="O4552" i="7" s="1"/>
  <c r="O4553" i="7" s="1"/>
  <c r="O4554" i="7" s="1"/>
  <c r="O4555" i="7" s="1"/>
  <c r="O4556" i="7" s="1"/>
  <c r="O4557" i="7" s="1"/>
  <c r="O4558" i="7" s="1"/>
  <c r="O4559" i="7" s="1"/>
  <c r="O4560" i="7" s="1"/>
  <c r="O4561" i="7" s="1"/>
  <c r="O4562" i="7" s="1"/>
  <c r="O4563" i="7" s="1"/>
  <c r="O4564" i="7" s="1"/>
  <c r="O4565" i="7" s="1"/>
  <c r="O4566" i="7" s="1"/>
  <c r="O4567" i="7" s="1"/>
  <c r="O4568" i="7" s="1"/>
  <c r="O4569" i="7" s="1"/>
  <c r="O4570" i="7" s="1"/>
  <c r="O4571" i="7" s="1"/>
  <c r="O4572" i="7" s="1"/>
  <c r="O4573" i="7" s="1"/>
  <c r="O4574" i="7" s="1"/>
  <c r="O4575" i="7" s="1"/>
  <c r="O4576" i="7" s="1"/>
  <c r="O4577" i="7" s="1"/>
  <c r="O4578" i="7" s="1"/>
  <c r="O4579" i="7" s="1"/>
  <c r="O4580" i="7" s="1"/>
  <c r="O4581" i="7" s="1"/>
  <c r="O4582" i="7" s="1"/>
  <c r="O4583" i="7" s="1"/>
  <c r="O4584" i="7" s="1"/>
  <c r="O4585" i="7" s="1"/>
  <c r="O4586" i="7" s="1"/>
  <c r="O4587" i="7" s="1"/>
  <c r="O4588" i="7" s="1"/>
  <c r="O4589" i="7" s="1"/>
  <c r="O4590" i="7" s="1"/>
  <c r="O4591" i="7" s="1"/>
  <c r="O4592" i="7" s="1"/>
  <c r="O4593" i="7" s="1"/>
  <c r="O4594" i="7" s="1"/>
  <c r="O4595" i="7" s="1"/>
  <c r="O4596" i="7" s="1"/>
  <c r="O4597" i="7" s="1"/>
  <c r="O4598" i="7" s="1"/>
  <c r="O4599" i="7" s="1"/>
  <c r="O4600" i="7" s="1"/>
  <c r="O4601" i="7" s="1"/>
  <c r="O4602" i="7" s="1"/>
  <c r="O4603" i="7" s="1"/>
  <c r="O4604" i="7" s="1"/>
  <c r="O4605" i="7" s="1"/>
  <c r="O4606" i="7" s="1"/>
  <c r="O4607" i="7" s="1"/>
  <c r="O4608" i="7" s="1"/>
  <c r="O4609" i="7" s="1"/>
  <c r="O4610" i="7" s="1"/>
  <c r="O4611" i="7" s="1"/>
  <c r="O4612" i="7" s="1"/>
  <c r="O4613" i="7" s="1"/>
  <c r="O4614" i="7" s="1"/>
  <c r="O4615" i="7" s="1"/>
  <c r="O4616" i="7" s="1"/>
  <c r="O4617" i="7" s="1"/>
  <c r="O4618" i="7" s="1"/>
  <c r="O4619" i="7" s="1"/>
  <c r="O4620" i="7" s="1"/>
  <c r="O4621" i="7" s="1"/>
  <c r="O4622" i="7" s="1"/>
  <c r="O4623" i="7" s="1"/>
  <c r="O4624" i="7" s="1"/>
  <c r="O4625" i="7" s="1"/>
  <c r="O4626" i="7" s="1"/>
  <c r="O4627" i="7" s="1"/>
  <c r="O4628" i="7" s="1"/>
  <c r="O4629" i="7" s="1"/>
  <c r="O4630" i="7" s="1"/>
  <c r="O4631" i="7" s="1"/>
  <c r="O4632" i="7" s="1"/>
  <c r="O4633" i="7" s="1"/>
  <c r="O4634" i="7" s="1"/>
  <c r="O4635" i="7" s="1"/>
  <c r="O4636" i="7" s="1"/>
  <c r="O4637" i="7" s="1"/>
  <c r="O4638" i="7" s="1"/>
  <c r="O4639" i="7" s="1"/>
  <c r="O4640" i="7" s="1"/>
  <c r="O4641" i="7" s="1"/>
  <c r="O4642" i="7" s="1"/>
  <c r="O4643" i="7" s="1"/>
  <c r="O4644" i="7" s="1"/>
  <c r="O4645" i="7" s="1"/>
  <c r="O4646" i="7" s="1"/>
  <c r="O4647" i="7" s="1"/>
  <c r="O4648" i="7" s="1"/>
  <c r="O4649" i="7" s="1"/>
  <c r="O4650" i="7" s="1"/>
  <c r="O4651" i="7" s="1"/>
  <c r="O4652" i="7" s="1"/>
  <c r="O4653" i="7" s="1"/>
  <c r="O4654" i="7" s="1"/>
  <c r="O4655" i="7" s="1"/>
  <c r="O4656" i="7" s="1"/>
  <c r="O4657" i="7" s="1"/>
  <c r="O4658" i="7" s="1"/>
  <c r="O4659" i="7" s="1"/>
  <c r="O4660" i="7" s="1"/>
  <c r="O4661" i="7" s="1"/>
  <c r="O4662" i="7" s="1"/>
  <c r="O4663" i="7" s="1"/>
  <c r="O4664" i="7" s="1"/>
  <c r="O4665" i="7" s="1"/>
  <c r="O4666" i="7" s="1"/>
  <c r="O4667" i="7" s="1"/>
  <c r="O4668" i="7" s="1"/>
  <c r="O4669" i="7" s="1"/>
  <c r="O4670" i="7" s="1"/>
  <c r="O4671" i="7" s="1"/>
  <c r="O4672" i="7" s="1"/>
  <c r="O4673" i="7" s="1"/>
  <c r="O4674" i="7" s="1"/>
  <c r="O4675" i="7" s="1"/>
  <c r="O4676" i="7" s="1"/>
  <c r="O4677" i="7" s="1"/>
  <c r="O4678" i="7" s="1"/>
  <c r="O4679" i="7" s="1"/>
  <c r="O4680" i="7" s="1"/>
  <c r="O4681" i="7" s="1"/>
  <c r="O4682" i="7" s="1"/>
  <c r="O4683" i="7" s="1"/>
  <c r="O4684" i="7" s="1"/>
  <c r="O4685" i="7" s="1"/>
  <c r="O4686" i="7" s="1"/>
  <c r="O4687" i="7" s="1"/>
  <c r="O4688" i="7" s="1"/>
  <c r="O4689" i="7" s="1"/>
  <c r="O4690" i="7" s="1"/>
  <c r="O4691" i="7" s="1"/>
  <c r="O4692" i="7" s="1"/>
  <c r="O4693" i="7" s="1"/>
  <c r="O4694" i="7" s="1"/>
  <c r="O4695" i="7" s="1"/>
  <c r="O4696" i="7" s="1"/>
  <c r="O4697" i="7" s="1"/>
  <c r="O4698" i="7" s="1"/>
  <c r="O4699" i="7" s="1"/>
  <c r="O4700" i="7" s="1"/>
  <c r="O4701" i="7" s="1"/>
  <c r="O4702" i="7" s="1"/>
  <c r="O4703" i="7" s="1"/>
  <c r="O4704" i="7" s="1"/>
  <c r="O4705" i="7" s="1"/>
  <c r="O4706" i="7" s="1"/>
  <c r="O4707" i="7" s="1"/>
  <c r="O4708" i="7" s="1"/>
  <c r="O4709" i="7" s="1"/>
  <c r="O4710" i="7" s="1"/>
  <c r="O4711" i="7" s="1"/>
  <c r="O4712" i="7" s="1"/>
  <c r="O4713" i="7" s="1"/>
  <c r="O4714" i="7" s="1"/>
  <c r="O4715" i="7" s="1"/>
  <c r="O4716" i="7" s="1"/>
  <c r="O4717" i="7" s="1"/>
  <c r="O4718" i="7" s="1"/>
  <c r="O4719" i="7" s="1"/>
  <c r="O4720" i="7" s="1"/>
  <c r="O4721" i="7" s="1"/>
  <c r="O4722" i="7" s="1"/>
  <c r="O4723" i="7" s="1"/>
  <c r="O4724" i="7" s="1"/>
  <c r="O4725" i="7" s="1"/>
  <c r="O4726" i="7" s="1"/>
  <c r="O4727" i="7" s="1"/>
  <c r="O4728" i="7" s="1"/>
  <c r="O4729" i="7" s="1"/>
  <c r="O4730" i="7" s="1"/>
  <c r="O4731" i="7" s="1"/>
  <c r="O4732" i="7" s="1"/>
  <c r="O4733" i="7" s="1"/>
  <c r="O4734" i="7" s="1"/>
  <c r="O4735" i="7" s="1"/>
  <c r="O4736" i="7" s="1"/>
  <c r="O4737" i="7" s="1"/>
  <c r="O4738" i="7" s="1"/>
  <c r="O4739" i="7" s="1"/>
  <c r="O4740" i="7" s="1"/>
  <c r="O4741" i="7" s="1"/>
  <c r="O4742" i="7" s="1"/>
  <c r="O4743" i="7" s="1"/>
  <c r="O4744" i="7" s="1"/>
  <c r="O4745" i="7" s="1"/>
  <c r="O4746" i="7" s="1"/>
  <c r="O4747" i="7" s="1"/>
  <c r="O4748" i="7" s="1"/>
  <c r="O4749" i="7" s="1"/>
  <c r="O4750" i="7" s="1"/>
  <c r="O4751" i="7" s="1"/>
  <c r="O4752" i="7" s="1"/>
  <c r="O4753" i="7" s="1"/>
  <c r="O4754" i="7" s="1"/>
  <c r="O4755" i="7" s="1"/>
  <c r="O4756" i="7" s="1"/>
  <c r="O4757" i="7" s="1"/>
  <c r="O4758" i="7" s="1"/>
  <c r="O4759" i="7" s="1"/>
  <c r="O4760" i="7" s="1"/>
  <c r="O4761" i="7" s="1"/>
  <c r="O4762" i="7" s="1"/>
  <c r="O4763" i="7" s="1"/>
  <c r="O4764" i="7" s="1"/>
  <c r="O4765" i="7" s="1"/>
  <c r="O4766" i="7" s="1"/>
  <c r="O4767" i="7" s="1"/>
  <c r="O4768" i="7" s="1"/>
  <c r="O4769" i="7" s="1"/>
  <c r="O4770" i="7" s="1"/>
  <c r="O4771" i="7" s="1"/>
  <c r="O4772" i="7" s="1"/>
  <c r="O4773" i="7" s="1"/>
  <c r="O4774" i="7" s="1"/>
  <c r="O4775" i="7" s="1"/>
  <c r="O4776" i="7" s="1"/>
  <c r="O4777" i="7" s="1"/>
  <c r="O4778" i="7" s="1"/>
  <c r="O4779" i="7" s="1"/>
  <c r="O4780" i="7" s="1"/>
  <c r="O4781" i="7" s="1"/>
  <c r="O4782" i="7" s="1"/>
  <c r="O4783" i="7" s="1"/>
  <c r="O4784" i="7" s="1"/>
  <c r="O4785" i="7" s="1"/>
  <c r="O4786" i="7" s="1"/>
  <c r="O4787" i="7" s="1"/>
  <c r="O4788" i="7" s="1"/>
  <c r="O4789" i="7" s="1"/>
  <c r="O4790" i="7" s="1"/>
  <c r="O4791" i="7" s="1"/>
  <c r="O4792" i="7" s="1"/>
  <c r="O4793" i="7" s="1"/>
  <c r="O4794" i="7" s="1"/>
  <c r="O4795" i="7" s="1"/>
  <c r="O4796" i="7" s="1"/>
  <c r="O4797" i="7" s="1"/>
  <c r="O4798" i="7" s="1"/>
  <c r="O4799" i="7" s="1"/>
  <c r="O4800" i="7" s="1"/>
  <c r="O4801" i="7" s="1"/>
  <c r="O4802" i="7" s="1"/>
  <c r="O4803" i="7" s="1"/>
  <c r="O4804" i="7" s="1"/>
  <c r="O4805" i="7" s="1"/>
  <c r="O4806" i="7" s="1"/>
  <c r="O4807" i="7" s="1"/>
  <c r="O4808" i="7" s="1"/>
  <c r="O4809" i="7" s="1"/>
  <c r="O4810" i="7" s="1"/>
  <c r="O4811" i="7" s="1"/>
  <c r="O4812" i="7" s="1"/>
  <c r="O4813" i="7" s="1"/>
  <c r="O4814" i="7" s="1"/>
  <c r="O4815" i="7" s="1"/>
  <c r="O4816" i="7" s="1"/>
  <c r="O4817" i="7" s="1"/>
  <c r="O4818" i="7" s="1"/>
  <c r="O4819" i="7" s="1"/>
  <c r="O4820" i="7" s="1"/>
  <c r="O4821" i="7" s="1"/>
  <c r="O4822" i="7" s="1"/>
  <c r="O4823" i="7" s="1"/>
  <c r="O4824" i="7" s="1"/>
  <c r="O4825" i="7" s="1"/>
  <c r="O4826" i="7" s="1"/>
  <c r="O4827" i="7" s="1"/>
  <c r="O4828" i="7" s="1"/>
  <c r="O4829" i="7" s="1"/>
  <c r="O4830" i="7" s="1"/>
  <c r="O4831" i="7" s="1"/>
  <c r="O4832" i="7" s="1"/>
  <c r="O4833" i="7" s="1"/>
  <c r="O4834" i="7" s="1"/>
  <c r="O4835" i="7" s="1"/>
  <c r="O4836" i="7" s="1"/>
  <c r="O4837" i="7" s="1"/>
  <c r="O4838" i="7" s="1"/>
  <c r="O4839" i="7" s="1"/>
  <c r="O4840" i="7" s="1"/>
  <c r="O4841" i="7" s="1"/>
  <c r="O4842" i="7" s="1"/>
  <c r="O4843" i="7" s="1"/>
  <c r="O4844" i="7" s="1"/>
  <c r="O4845" i="7" s="1"/>
  <c r="O4846" i="7" s="1"/>
  <c r="O4847" i="7" s="1"/>
  <c r="O4848" i="7" s="1"/>
  <c r="O4849" i="7" s="1"/>
  <c r="O4850" i="7" s="1"/>
  <c r="O4851" i="7" s="1"/>
  <c r="O4852" i="7" s="1"/>
  <c r="O4853" i="7" s="1"/>
  <c r="O4854" i="7" s="1"/>
  <c r="O4855" i="7" s="1"/>
  <c r="O4856" i="7" s="1"/>
  <c r="O4857" i="7" s="1"/>
  <c r="O4858" i="7" s="1"/>
  <c r="O4859" i="7" s="1"/>
  <c r="O4860" i="7" s="1"/>
  <c r="O4861" i="7" s="1"/>
  <c r="O4862" i="7" s="1"/>
  <c r="O4863" i="7" s="1"/>
  <c r="O4864" i="7" s="1"/>
  <c r="O4865" i="7" s="1"/>
  <c r="O4866" i="7" s="1"/>
  <c r="O4867" i="7" s="1"/>
  <c r="O4868" i="7" s="1"/>
  <c r="O4869" i="7" s="1"/>
  <c r="O4870" i="7" s="1"/>
  <c r="O4871" i="7" s="1"/>
  <c r="O4872" i="7" s="1"/>
  <c r="O4873" i="7" s="1"/>
  <c r="O4874" i="7" s="1"/>
  <c r="O4875" i="7" s="1"/>
  <c r="O4876" i="7" s="1"/>
  <c r="O4877" i="7" s="1"/>
  <c r="O4878" i="7" s="1"/>
  <c r="O4879" i="7" s="1"/>
  <c r="O4880" i="7" s="1"/>
  <c r="O4881" i="7" s="1"/>
  <c r="O4882" i="7" s="1"/>
  <c r="O4883" i="7" s="1"/>
  <c r="O4884" i="7" s="1"/>
  <c r="O4885" i="7" s="1"/>
  <c r="O4886" i="7" s="1"/>
  <c r="O4887" i="7" s="1"/>
  <c r="O4888" i="7" s="1"/>
  <c r="O4889" i="7" s="1"/>
  <c r="O4890" i="7" s="1"/>
  <c r="O4891" i="7" s="1"/>
  <c r="O4892" i="7" s="1"/>
  <c r="O4893" i="7" s="1"/>
  <c r="O4894" i="7" s="1"/>
  <c r="O4895" i="7" s="1"/>
  <c r="O4896" i="7" s="1"/>
  <c r="O4897" i="7" s="1"/>
  <c r="O4898" i="7" s="1"/>
  <c r="O4899" i="7" s="1"/>
  <c r="O4900" i="7" s="1"/>
  <c r="O4901" i="7" s="1"/>
  <c r="O4902" i="7" s="1"/>
  <c r="O4903" i="7" s="1"/>
  <c r="O4904" i="7" s="1"/>
  <c r="O4905" i="7" s="1"/>
  <c r="O4906" i="7" s="1"/>
  <c r="O4907" i="7" s="1"/>
  <c r="O4908" i="7" s="1"/>
  <c r="O4909" i="7" s="1"/>
  <c r="O4910" i="7" s="1"/>
  <c r="O4911" i="7" s="1"/>
  <c r="O4912" i="7" s="1"/>
  <c r="O4913" i="7" s="1"/>
  <c r="O4914" i="7" s="1"/>
  <c r="O4915" i="7" s="1"/>
  <c r="O4916" i="7" s="1"/>
  <c r="O4917" i="7" s="1"/>
  <c r="O4918" i="7" s="1"/>
  <c r="O4919" i="7" s="1"/>
  <c r="O4920" i="7" s="1"/>
  <c r="O4921" i="7" s="1"/>
  <c r="O4922" i="7" s="1"/>
  <c r="O4923" i="7" s="1"/>
  <c r="O4924" i="7" s="1"/>
  <c r="O4925" i="7" s="1"/>
  <c r="O4926" i="7" s="1"/>
  <c r="O4927" i="7" s="1"/>
  <c r="O4928" i="7" s="1"/>
  <c r="O4929" i="7" s="1"/>
  <c r="O4930" i="7" s="1"/>
  <c r="O4931" i="7" s="1"/>
  <c r="O4932" i="7" s="1"/>
  <c r="O4933" i="7" s="1"/>
  <c r="O4934" i="7" s="1"/>
  <c r="O4935" i="7" s="1"/>
  <c r="O4936" i="7" s="1"/>
  <c r="O4937" i="7" s="1"/>
  <c r="O4938" i="7" s="1"/>
  <c r="O4939" i="7" s="1"/>
  <c r="O4940" i="7" s="1"/>
  <c r="O4941" i="7" s="1"/>
  <c r="O4942" i="7" s="1"/>
  <c r="O4943" i="7" s="1"/>
  <c r="O4944" i="7" s="1"/>
  <c r="O4945" i="7" s="1"/>
  <c r="O4946" i="7" s="1"/>
  <c r="O4947" i="7" s="1"/>
  <c r="O4948" i="7" s="1"/>
  <c r="O4949" i="7" s="1"/>
  <c r="O4950" i="7" s="1"/>
  <c r="O4951" i="7" s="1"/>
  <c r="O4952" i="7" s="1"/>
  <c r="O4953" i="7" s="1"/>
  <c r="O4954" i="7" s="1"/>
  <c r="O4955" i="7" s="1"/>
  <c r="O4956" i="7" s="1"/>
  <c r="O4957" i="7" s="1"/>
  <c r="O4958" i="7" s="1"/>
  <c r="O4959" i="7" s="1"/>
  <c r="O4960" i="7" s="1"/>
  <c r="O4961" i="7" s="1"/>
  <c r="O4962" i="7" s="1"/>
  <c r="O4963" i="7" s="1"/>
  <c r="O4964" i="7" s="1"/>
  <c r="O4965" i="7" s="1"/>
  <c r="O4966" i="7" s="1"/>
  <c r="O4967" i="7" s="1"/>
  <c r="O4968" i="7" s="1"/>
  <c r="O4969" i="7" s="1"/>
  <c r="O4970" i="7" s="1"/>
  <c r="O4971" i="7" s="1"/>
  <c r="O4972" i="7" s="1"/>
  <c r="O4973" i="7" s="1"/>
  <c r="O4974" i="7" s="1"/>
  <c r="O4975" i="7" s="1"/>
  <c r="O4976" i="7" s="1"/>
  <c r="O4977" i="7" s="1"/>
  <c r="O4978" i="7" s="1"/>
  <c r="O4979" i="7" s="1"/>
  <c r="O4980" i="7" s="1"/>
  <c r="O4981" i="7" s="1"/>
  <c r="O4982" i="7" s="1"/>
  <c r="O4983" i="7" s="1"/>
  <c r="O4984" i="7" s="1"/>
  <c r="O4985" i="7" s="1"/>
  <c r="O4986" i="7" s="1"/>
  <c r="O4987" i="7" s="1"/>
  <c r="O4988" i="7" s="1"/>
  <c r="O4989" i="7" s="1"/>
  <c r="O4990" i="7" s="1"/>
  <c r="O4991" i="7" s="1"/>
  <c r="O4992" i="7" s="1"/>
  <c r="O4993" i="7" s="1"/>
  <c r="O4994" i="7" s="1"/>
  <c r="O4995" i="7" s="1"/>
  <c r="O4996" i="7" s="1"/>
  <c r="O4997" i="7" s="1"/>
  <c r="O4998" i="7" s="1"/>
  <c r="O4999" i="7" s="1"/>
  <c r="O5000" i="7" s="1"/>
  <c r="O5001" i="7" s="1"/>
  <c r="A7" i="8"/>
  <c r="A47" i="8"/>
  <c r="A103" i="8"/>
  <c r="A119" i="8"/>
  <c r="A135" i="8"/>
  <c r="A175" i="8"/>
  <c r="A239" i="8"/>
  <c r="A295" i="8"/>
  <c r="A303" i="8"/>
  <c r="A391" i="8"/>
  <c r="A399" i="8"/>
  <c r="A407" i="8"/>
  <c r="A463" i="8"/>
  <c r="A495" i="8"/>
  <c r="A16" i="8"/>
  <c r="A24" i="8"/>
  <c r="A40" i="8"/>
  <c r="A208" i="8"/>
  <c r="A344" i="8"/>
  <c r="A424" i="8"/>
  <c r="A448" i="8"/>
  <c r="A504" i="8"/>
  <c r="A512" i="8"/>
  <c r="A520" i="8"/>
  <c r="A560" i="8"/>
  <c r="A592" i="8"/>
  <c r="A616" i="8"/>
  <c r="A664" i="8"/>
  <c r="A57" i="8"/>
  <c r="A89" i="8"/>
  <c r="A97" i="8"/>
  <c r="A145" i="8"/>
  <c r="A153" i="8"/>
  <c r="A185" i="8"/>
  <c r="A193" i="8"/>
  <c r="A273" i="8"/>
  <c r="A369" i="8"/>
  <c r="A393" i="8"/>
  <c r="A441" i="8"/>
  <c r="A481" i="8"/>
  <c r="A505" i="8"/>
  <c r="A513" i="8"/>
  <c r="A537" i="8"/>
  <c r="A42" i="8"/>
  <c r="A82" i="8"/>
  <c r="A90" i="8"/>
  <c r="A106" i="8"/>
  <c r="A146" i="8"/>
  <c r="A242" i="8"/>
  <c r="A282" i="8"/>
  <c r="A322" i="8"/>
  <c r="A346" i="8"/>
  <c r="A11" i="8"/>
  <c r="A67" i="8"/>
  <c r="A83" i="8"/>
  <c r="A139" i="8"/>
  <c r="A155" i="8"/>
  <c r="A187" i="8"/>
  <c r="A195" i="8"/>
  <c r="A203" i="8"/>
  <c r="A315" i="8"/>
  <c r="A323" i="8"/>
  <c r="A355" i="8"/>
  <c r="A427" i="8"/>
  <c r="A443" i="8"/>
  <c r="A467" i="8"/>
  <c r="A539" i="8"/>
  <c r="A571" i="8"/>
  <c r="A13" i="8"/>
  <c r="A21" i="8"/>
  <c r="A29" i="8"/>
  <c r="A93" i="8"/>
  <c r="A141" i="8"/>
  <c r="A165" i="8"/>
  <c r="A181" i="8"/>
  <c r="A245" i="8"/>
  <c r="A301" i="8"/>
  <c r="A365" i="8"/>
  <c r="A389" i="8"/>
  <c r="A453" i="8"/>
  <c r="A461" i="8"/>
  <c r="A477" i="8"/>
  <c r="A493" i="8"/>
  <c r="A541" i="8"/>
  <c r="A4" i="8"/>
  <c r="A100" i="8"/>
  <c r="A228" i="8"/>
  <c r="A324" i="8"/>
  <c r="A418" i="8"/>
  <c r="A524" i="8"/>
  <c r="A566" i="8"/>
  <c r="A604" i="8"/>
  <c r="A620" i="8"/>
  <c r="A644" i="8"/>
  <c r="A653" i="8"/>
  <c r="A704" i="8"/>
  <c r="A712" i="8"/>
  <c r="A760" i="8"/>
  <c r="A776" i="8"/>
  <c r="A856" i="8"/>
  <c r="A880" i="8"/>
  <c r="A888" i="8"/>
  <c r="A944" i="8"/>
  <c r="A326" i="8"/>
  <c r="A378" i="8"/>
  <c r="A570" i="8"/>
  <c r="A606" i="8"/>
  <c r="A663" i="8"/>
  <c r="A689" i="8"/>
  <c r="A713" i="8"/>
  <c r="A729" i="8"/>
  <c r="A817" i="8"/>
  <c r="A833" i="8"/>
  <c r="A857" i="8"/>
  <c r="A897" i="8"/>
  <c r="A921" i="8"/>
  <c r="A929" i="8"/>
  <c r="A977" i="8"/>
  <c r="A993" i="8"/>
  <c r="A1001" i="8"/>
  <c r="A76" i="8"/>
  <c r="A140" i="8"/>
  <c r="A204" i="8"/>
  <c r="A236" i="8"/>
  <c r="A300" i="8"/>
  <c r="A358" i="8"/>
  <c r="A530" i="8"/>
  <c r="A607" i="8"/>
  <c r="A714" i="8"/>
  <c r="A810" i="8"/>
  <c r="A866" i="8"/>
  <c r="A874" i="8"/>
  <c r="A930" i="8"/>
  <c r="A962" i="8"/>
  <c r="A46" i="8"/>
  <c r="A142" i="8"/>
  <c r="A334" i="8"/>
  <c r="A446" i="8"/>
  <c r="A490" i="8"/>
  <c r="A666" i="8"/>
  <c r="A707" i="8"/>
  <c r="A747" i="8"/>
  <c r="A811" i="8"/>
  <c r="A843" i="8"/>
  <c r="A859" i="8"/>
  <c r="A931" i="8"/>
  <c r="A939" i="8"/>
  <c r="A947" i="8"/>
  <c r="A987" i="8"/>
  <c r="A116" i="8"/>
  <c r="A180" i="8"/>
  <c r="A450" i="8"/>
  <c r="A492" i="8"/>
  <c r="A534" i="8"/>
  <c r="A639" i="8"/>
  <c r="A700" i="8"/>
  <c r="A772" i="8"/>
  <c r="A852" i="8"/>
  <c r="A948" i="8"/>
  <c r="A956" i="8"/>
  <c r="A964" i="8"/>
  <c r="A996" i="8"/>
  <c r="A150" i="8"/>
  <c r="A182" i="8"/>
  <c r="A214" i="8"/>
  <c r="A246" i="8"/>
  <c r="A342" i="8"/>
  <c r="A474" i="8"/>
  <c r="A516" i="8"/>
  <c r="A538" i="8"/>
  <c r="A558" i="8"/>
  <c r="A668" i="8"/>
  <c r="A701" i="8"/>
  <c r="A725" i="8"/>
  <c r="A757" i="8"/>
  <c r="A797" i="8"/>
  <c r="A837" i="8"/>
  <c r="A861" i="8"/>
  <c r="A885" i="8"/>
  <c r="A901" i="8"/>
  <c r="A949" i="8"/>
  <c r="A965" i="8"/>
  <c r="A284" i="8"/>
  <c r="A316" i="8"/>
  <c r="A518" i="8"/>
  <c r="A599" i="8"/>
  <c r="A702" i="8"/>
  <c r="A718" i="8"/>
  <c r="A750" i="8"/>
  <c r="A790" i="8"/>
  <c r="A830" i="8"/>
  <c r="A838" i="8"/>
  <c r="A886" i="8"/>
  <c r="A894" i="8"/>
  <c r="A910" i="8"/>
  <c r="A974" i="8"/>
  <c r="A990" i="8"/>
  <c r="A998" i="8"/>
  <c r="A286" i="8"/>
  <c r="A633" i="8"/>
  <c r="A895" i="8"/>
  <c r="A318" i="8"/>
  <c r="A967" i="8"/>
  <c r="A783" i="8"/>
  <c r="A927" i="8"/>
  <c r="A190" i="8"/>
  <c r="A586" i="8"/>
  <c r="A679" i="8"/>
  <c r="A999" i="8"/>
  <c r="A222" i="8"/>
  <c r="A751" i="8"/>
  <c r="A879" i="8"/>
  <c r="B6" i="6"/>
  <c r="D6" i="6"/>
  <c r="F6" i="6"/>
  <c r="E6" i="6"/>
  <c r="H5" i="6"/>
  <c r="C7" i="2"/>
  <c r="B7" i="2"/>
  <c r="D7" i="2"/>
  <c r="F7" i="2"/>
  <c r="E7" i="2"/>
  <c r="H6" i="2"/>
  <c r="C342" i="8" l="1"/>
  <c r="K342" i="8"/>
  <c r="D342" i="8"/>
  <c r="L342" i="8"/>
  <c r="E342" i="8"/>
  <c r="M342" i="8"/>
  <c r="G342" i="8"/>
  <c r="H342" i="8"/>
  <c r="F342" i="8"/>
  <c r="I342" i="8"/>
  <c r="J342" i="8"/>
  <c r="N342" i="8"/>
  <c r="B342" i="8"/>
  <c r="C729" i="8"/>
  <c r="K729" i="8"/>
  <c r="D729" i="8"/>
  <c r="L729" i="8"/>
  <c r="E729" i="8"/>
  <c r="M729" i="8"/>
  <c r="F729" i="8"/>
  <c r="N729" i="8"/>
  <c r="G729" i="8"/>
  <c r="H729" i="8"/>
  <c r="I729" i="8"/>
  <c r="J729" i="8"/>
  <c r="B729" i="8"/>
  <c r="G83" i="8"/>
  <c r="H83" i="8"/>
  <c r="I83" i="8"/>
  <c r="B83" i="8"/>
  <c r="J83" i="8"/>
  <c r="D83" i="8"/>
  <c r="L83" i="8"/>
  <c r="C83" i="8"/>
  <c r="E83" i="8"/>
  <c r="F83" i="8"/>
  <c r="M83" i="8"/>
  <c r="N83" i="8"/>
  <c r="K83" i="8"/>
  <c r="B239" i="8"/>
  <c r="J239" i="8"/>
  <c r="C239" i="8"/>
  <c r="K239" i="8"/>
  <c r="D239" i="8"/>
  <c r="L239" i="8"/>
  <c r="F239" i="8"/>
  <c r="N239" i="8"/>
  <c r="G239" i="8"/>
  <c r="E239" i="8"/>
  <c r="H239" i="8"/>
  <c r="M239" i="8"/>
  <c r="I239" i="8"/>
  <c r="B190" i="8"/>
  <c r="J190" i="8"/>
  <c r="C190" i="8"/>
  <c r="K190" i="8"/>
  <c r="D190" i="8"/>
  <c r="L190" i="8"/>
  <c r="E190" i="8"/>
  <c r="M190" i="8"/>
  <c r="G190" i="8"/>
  <c r="F190" i="8"/>
  <c r="H190" i="8"/>
  <c r="I190" i="8"/>
  <c r="N190" i="8"/>
  <c r="G998" i="8"/>
  <c r="H998" i="8"/>
  <c r="N998" i="8"/>
  <c r="I998" i="8"/>
  <c r="L998" i="8"/>
  <c r="F998" i="8"/>
  <c r="B998" i="8"/>
  <c r="J998" i="8"/>
  <c r="D998" i="8"/>
  <c r="C998" i="8"/>
  <c r="K998" i="8"/>
  <c r="E998" i="8"/>
  <c r="M998" i="8"/>
  <c r="B790" i="8"/>
  <c r="J790" i="8"/>
  <c r="C790" i="8"/>
  <c r="K790" i="8"/>
  <c r="D790" i="8"/>
  <c r="L790" i="8"/>
  <c r="E790" i="8"/>
  <c r="M790" i="8"/>
  <c r="F790" i="8"/>
  <c r="N790" i="8"/>
  <c r="G790" i="8"/>
  <c r="H790" i="8"/>
  <c r="I790" i="8"/>
  <c r="D965" i="8"/>
  <c r="L965" i="8"/>
  <c r="M965" i="8"/>
  <c r="E965" i="8"/>
  <c r="F965" i="8"/>
  <c r="N965" i="8"/>
  <c r="G965" i="8"/>
  <c r="H965" i="8"/>
  <c r="I965" i="8"/>
  <c r="C965" i="8"/>
  <c r="K965" i="8"/>
  <c r="B965" i="8"/>
  <c r="J965" i="8"/>
  <c r="G725" i="8"/>
  <c r="H725" i="8"/>
  <c r="I725" i="8"/>
  <c r="B725" i="8"/>
  <c r="J725" i="8"/>
  <c r="C725" i="8"/>
  <c r="K725" i="8"/>
  <c r="D725" i="8"/>
  <c r="L725" i="8"/>
  <c r="E725" i="8"/>
  <c r="M725" i="8"/>
  <c r="F725" i="8"/>
  <c r="N725" i="8"/>
  <c r="G246" i="8"/>
  <c r="H246" i="8"/>
  <c r="I246" i="8"/>
  <c r="C246" i="8"/>
  <c r="K246" i="8"/>
  <c r="D246" i="8"/>
  <c r="L246" i="8"/>
  <c r="B246" i="8"/>
  <c r="F246" i="8"/>
  <c r="J246" i="8"/>
  <c r="N246" i="8"/>
  <c r="E246" i="8"/>
  <c r="M246" i="8"/>
  <c r="D852" i="8"/>
  <c r="L852" i="8"/>
  <c r="E852" i="8"/>
  <c r="M852" i="8"/>
  <c r="F852" i="8"/>
  <c r="N852" i="8"/>
  <c r="G852" i="8"/>
  <c r="H852" i="8"/>
  <c r="I852" i="8"/>
  <c r="B852" i="8"/>
  <c r="J852" i="8"/>
  <c r="K852" i="8"/>
  <c r="C852" i="8"/>
  <c r="D116" i="8"/>
  <c r="L116" i="8"/>
  <c r="E116" i="8"/>
  <c r="M116" i="8"/>
  <c r="F116" i="8"/>
  <c r="N116" i="8"/>
  <c r="G116" i="8"/>
  <c r="I116" i="8"/>
  <c r="H116" i="8"/>
  <c r="J116" i="8"/>
  <c r="K116" i="8"/>
  <c r="B116" i="8"/>
  <c r="C116" i="8"/>
  <c r="I747" i="8"/>
  <c r="B747" i="8"/>
  <c r="J747" i="8"/>
  <c r="C747" i="8"/>
  <c r="K747" i="8"/>
  <c r="D747" i="8"/>
  <c r="L747" i="8"/>
  <c r="E747" i="8"/>
  <c r="M747" i="8"/>
  <c r="F747" i="8"/>
  <c r="N747" i="8"/>
  <c r="G747" i="8"/>
  <c r="H747" i="8"/>
  <c r="C962" i="8"/>
  <c r="K962" i="8"/>
  <c r="L962" i="8"/>
  <c r="B962" i="8"/>
  <c r="D962" i="8"/>
  <c r="E962" i="8"/>
  <c r="M962" i="8"/>
  <c r="J962" i="8"/>
  <c r="F962" i="8"/>
  <c r="N962" i="8"/>
  <c r="G962" i="8"/>
  <c r="H962" i="8"/>
  <c r="I962" i="8"/>
  <c r="E358" i="8"/>
  <c r="M358" i="8"/>
  <c r="F358" i="8"/>
  <c r="N358" i="8"/>
  <c r="G358" i="8"/>
  <c r="H358" i="8"/>
  <c r="B358" i="8"/>
  <c r="J358" i="8"/>
  <c r="C358" i="8"/>
  <c r="D358" i="8"/>
  <c r="I358" i="8"/>
  <c r="K358" i="8"/>
  <c r="L358" i="8"/>
  <c r="H977" i="8"/>
  <c r="I977" i="8"/>
  <c r="B977" i="8"/>
  <c r="J977" i="8"/>
  <c r="E977" i="8"/>
  <c r="C977" i="8"/>
  <c r="K977" i="8"/>
  <c r="D977" i="8"/>
  <c r="L977" i="8"/>
  <c r="M977" i="8"/>
  <c r="G977" i="8"/>
  <c r="F977" i="8"/>
  <c r="N977" i="8"/>
  <c r="C713" i="8"/>
  <c r="K713" i="8"/>
  <c r="D713" i="8"/>
  <c r="L713" i="8"/>
  <c r="E713" i="8"/>
  <c r="M713" i="8"/>
  <c r="F713" i="8"/>
  <c r="N713" i="8"/>
  <c r="G713" i="8"/>
  <c r="H713" i="8"/>
  <c r="I713" i="8"/>
  <c r="B713" i="8"/>
  <c r="J713" i="8"/>
  <c r="H888" i="8"/>
  <c r="B888" i="8"/>
  <c r="J888" i="8"/>
  <c r="D888" i="8"/>
  <c r="L888" i="8"/>
  <c r="E888" i="8"/>
  <c r="M888" i="8"/>
  <c r="F888" i="8"/>
  <c r="N888" i="8"/>
  <c r="C888" i="8"/>
  <c r="G888" i="8"/>
  <c r="I888" i="8"/>
  <c r="K888" i="8"/>
  <c r="G644" i="8"/>
  <c r="H644" i="8"/>
  <c r="I644" i="8"/>
  <c r="B644" i="8"/>
  <c r="J644" i="8"/>
  <c r="C644" i="8"/>
  <c r="K644" i="8"/>
  <c r="D644" i="8"/>
  <c r="L644" i="8"/>
  <c r="E644" i="8"/>
  <c r="M644" i="8"/>
  <c r="F644" i="8"/>
  <c r="N644" i="8"/>
  <c r="D100" i="8"/>
  <c r="L100" i="8"/>
  <c r="E100" i="8"/>
  <c r="M100" i="8"/>
  <c r="F100" i="8"/>
  <c r="N100" i="8"/>
  <c r="G100" i="8"/>
  <c r="I100" i="8"/>
  <c r="B100" i="8"/>
  <c r="C100" i="8"/>
  <c r="H100" i="8"/>
  <c r="J100" i="8"/>
  <c r="K100" i="8"/>
  <c r="B365" i="8"/>
  <c r="J365" i="8"/>
  <c r="C365" i="8"/>
  <c r="K365" i="8"/>
  <c r="D365" i="8"/>
  <c r="L365" i="8"/>
  <c r="E365" i="8"/>
  <c r="M365" i="8"/>
  <c r="G365" i="8"/>
  <c r="F365" i="8"/>
  <c r="H365" i="8"/>
  <c r="I365" i="8"/>
  <c r="N365" i="8"/>
  <c r="F21" i="8"/>
  <c r="N21" i="8"/>
  <c r="G21" i="8"/>
  <c r="H21" i="8"/>
  <c r="B21" i="8"/>
  <c r="J21" i="8"/>
  <c r="C21" i="8"/>
  <c r="K21" i="8"/>
  <c r="D21" i="8"/>
  <c r="E21" i="8"/>
  <c r="L21" i="8"/>
  <c r="I21" i="8"/>
  <c r="M21" i="8"/>
  <c r="B323" i="8"/>
  <c r="J323" i="8"/>
  <c r="C323" i="8"/>
  <c r="K323" i="8"/>
  <c r="D323" i="8"/>
  <c r="L323" i="8"/>
  <c r="F323" i="8"/>
  <c r="N323" i="8"/>
  <c r="G323" i="8"/>
  <c r="E323" i="8"/>
  <c r="H323" i="8"/>
  <c r="I323" i="8"/>
  <c r="M323" i="8"/>
  <c r="G67" i="8"/>
  <c r="H67" i="8"/>
  <c r="I67" i="8"/>
  <c r="B67" i="8"/>
  <c r="J67" i="8"/>
  <c r="D67" i="8"/>
  <c r="L67" i="8"/>
  <c r="N67" i="8"/>
  <c r="C67" i="8"/>
  <c r="F67" i="8"/>
  <c r="M67" i="8"/>
  <c r="E67" i="8"/>
  <c r="K67" i="8"/>
  <c r="D90" i="8"/>
  <c r="L90" i="8"/>
  <c r="E90" i="8"/>
  <c r="M90" i="8"/>
  <c r="K90" i="8"/>
  <c r="B90" i="8"/>
  <c r="N90" i="8"/>
  <c r="C90" i="8"/>
  <c r="F90" i="8"/>
  <c r="H90" i="8"/>
  <c r="G90" i="8"/>
  <c r="J90" i="8"/>
  <c r="I90" i="8"/>
  <c r="F393" i="8"/>
  <c r="N393" i="8"/>
  <c r="G393" i="8"/>
  <c r="H393" i="8"/>
  <c r="I393" i="8"/>
  <c r="C393" i="8"/>
  <c r="K393" i="8"/>
  <c r="M393" i="8"/>
  <c r="B393" i="8"/>
  <c r="D393" i="8"/>
  <c r="E393" i="8"/>
  <c r="J393" i="8"/>
  <c r="L393" i="8"/>
  <c r="I89" i="8"/>
  <c r="B89" i="8"/>
  <c r="J89" i="8"/>
  <c r="D89" i="8"/>
  <c r="N89" i="8"/>
  <c r="E89" i="8"/>
  <c r="F89" i="8"/>
  <c r="G89" i="8"/>
  <c r="K89" i="8"/>
  <c r="H89" i="8"/>
  <c r="L89" i="8"/>
  <c r="M89" i="8"/>
  <c r="C89" i="8"/>
  <c r="I504" i="8"/>
  <c r="B504" i="8"/>
  <c r="J504" i="8"/>
  <c r="C504" i="8"/>
  <c r="K504" i="8"/>
  <c r="D504" i="8"/>
  <c r="L504" i="8"/>
  <c r="E504" i="8"/>
  <c r="M504" i="8"/>
  <c r="G504" i="8"/>
  <c r="H504" i="8"/>
  <c r="F504" i="8"/>
  <c r="N504" i="8"/>
  <c r="F495" i="8"/>
  <c r="N495" i="8"/>
  <c r="G495" i="8"/>
  <c r="H495" i="8"/>
  <c r="I495" i="8"/>
  <c r="B495" i="8"/>
  <c r="J495" i="8"/>
  <c r="D495" i="8"/>
  <c r="L495" i="8"/>
  <c r="E495" i="8"/>
  <c r="M495" i="8"/>
  <c r="C495" i="8"/>
  <c r="K495" i="8"/>
  <c r="E175" i="8"/>
  <c r="M175" i="8"/>
  <c r="F175" i="8"/>
  <c r="N175" i="8"/>
  <c r="G175" i="8"/>
  <c r="H175" i="8"/>
  <c r="B175" i="8"/>
  <c r="J175" i="8"/>
  <c r="C175" i="8"/>
  <c r="D175" i="8"/>
  <c r="I175" i="8"/>
  <c r="K175" i="8"/>
  <c r="L175" i="8"/>
  <c r="E284" i="8"/>
  <c r="M284" i="8"/>
  <c r="F284" i="8"/>
  <c r="N284" i="8"/>
  <c r="G284" i="8"/>
  <c r="I284" i="8"/>
  <c r="B284" i="8"/>
  <c r="J284" i="8"/>
  <c r="L284" i="8"/>
  <c r="C284" i="8"/>
  <c r="D284" i="8"/>
  <c r="H284" i="8"/>
  <c r="K284" i="8"/>
  <c r="I811" i="8"/>
  <c r="B811" i="8"/>
  <c r="J811" i="8"/>
  <c r="C811" i="8"/>
  <c r="K811" i="8"/>
  <c r="D811" i="8"/>
  <c r="L811" i="8"/>
  <c r="E811" i="8"/>
  <c r="M811" i="8"/>
  <c r="F811" i="8"/>
  <c r="N811" i="8"/>
  <c r="G811" i="8"/>
  <c r="H811" i="8"/>
  <c r="I228" i="8"/>
  <c r="B228" i="8"/>
  <c r="J228" i="8"/>
  <c r="C228" i="8"/>
  <c r="K228" i="8"/>
  <c r="E228" i="8"/>
  <c r="M228" i="8"/>
  <c r="F228" i="8"/>
  <c r="N228" i="8"/>
  <c r="G228" i="8"/>
  <c r="H228" i="8"/>
  <c r="D228" i="8"/>
  <c r="L228" i="8"/>
  <c r="B441" i="8"/>
  <c r="J441" i="8"/>
  <c r="C441" i="8"/>
  <c r="K441" i="8"/>
  <c r="D441" i="8"/>
  <c r="L441" i="8"/>
  <c r="E441" i="8"/>
  <c r="M441" i="8"/>
  <c r="F441" i="8"/>
  <c r="N441" i="8"/>
  <c r="G441" i="8"/>
  <c r="H441" i="8"/>
  <c r="I441" i="8"/>
  <c r="G990" i="8"/>
  <c r="N990" i="8"/>
  <c r="H990" i="8"/>
  <c r="I990" i="8"/>
  <c r="B990" i="8"/>
  <c r="J990" i="8"/>
  <c r="C990" i="8"/>
  <c r="K990" i="8"/>
  <c r="L990" i="8"/>
  <c r="D990" i="8"/>
  <c r="E990" i="8"/>
  <c r="M990" i="8"/>
  <c r="F990" i="8"/>
  <c r="B750" i="8"/>
  <c r="J750" i="8"/>
  <c r="C750" i="8"/>
  <c r="K750" i="8"/>
  <c r="D750" i="8"/>
  <c r="L750" i="8"/>
  <c r="E750" i="8"/>
  <c r="M750" i="8"/>
  <c r="F750" i="8"/>
  <c r="N750" i="8"/>
  <c r="G750" i="8"/>
  <c r="H750" i="8"/>
  <c r="I750" i="8"/>
  <c r="D949" i="8"/>
  <c r="L949" i="8"/>
  <c r="M949" i="8"/>
  <c r="K949" i="8"/>
  <c r="E949" i="8"/>
  <c r="C949" i="8"/>
  <c r="F949" i="8"/>
  <c r="N949" i="8"/>
  <c r="G949" i="8"/>
  <c r="I949" i="8"/>
  <c r="H949" i="8"/>
  <c r="B949" i="8"/>
  <c r="J949" i="8"/>
  <c r="G701" i="8"/>
  <c r="H701" i="8"/>
  <c r="I701" i="8"/>
  <c r="B701" i="8"/>
  <c r="J701" i="8"/>
  <c r="C701" i="8"/>
  <c r="K701" i="8"/>
  <c r="D701" i="8"/>
  <c r="L701" i="8"/>
  <c r="E701" i="8"/>
  <c r="M701" i="8"/>
  <c r="F701" i="8"/>
  <c r="N701" i="8"/>
  <c r="C214" i="8"/>
  <c r="K214" i="8"/>
  <c r="E214" i="8"/>
  <c r="M214" i="8"/>
  <c r="F214" i="8"/>
  <c r="N214" i="8"/>
  <c r="G214" i="8"/>
  <c r="H214" i="8"/>
  <c r="D214" i="8"/>
  <c r="I214" i="8"/>
  <c r="J214" i="8"/>
  <c r="L214" i="8"/>
  <c r="B214" i="8"/>
  <c r="D772" i="8"/>
  <c r="L772" i="8"/>
  <c r="E772" i="8"/>
  <c r="M772" i="8"/>
  <c r="F772" i="8"/>
  <c r="N772" i="8"/>
  <c r="G772" i="8"/>
  <c r="H772" i="8"/>
  <c r="I772" i="8"/>
  <c r="B772" i="8"/>
  <c r="J772" i="8"/>
  <c r="C772" i="8"/>
  <c r="K772" i="8"/>
  <c r="F987" i="8"/>
  <c r="N987" i="8"/>
  <c r="G987" i="8"/>
  <c r="M987" i="8"/>
  <c r="H987" i="8"/>
  <c r="I987" i="8"/>
  <c r="K987" i="8"/>
  <c r="B987" i="8"/>
  <c r="J987" i="8"/>
  <c r="E987" i="8"/>
  <c r="C987" i="8"/>
  <c r="D987" i="8"/>
  <c r="L987" i="8"/>
  <c r="I707" i="8"/>
  <c r="B707" i="8"/>
  <c r="J707" i="8"/>
  <c r="C707" i="8"/>
  <c r="K707" i="8"/>
  <c r="D707" i="8"/>
  <c r="L707" i="8"/>
  <c r="E707" i="8"/>
  <c r="M707" i="8"/>
  <c r="F707" i="8"/>
  <c r="N707" i="8"/>
  <c r="G707" i="8"/>
  <c r="H707" i="8"/>
  <c r="C930" i="8"/>
  <c r="K930" i="8"/>
  <c r="D930" i="8"/>
  <c r="L930" i="8"/>
  <c r="E930" i="8"/>
  <c r="M930" i="8"/>
  <c r="B930" i="8"/>
  <c r="F930" i="8"/>
  <c r="N930" i="8"/>
  <c r="G930" i="8"/>
  <c r="H930" i="8"/>
  <c r="I930" i="8"/>
  <c r="J930" i="8"/>
  <c r="E300" i="8"/>
  <c r="M300" i="8"/>
  <c r="F300" i="8"/>
  <c r="N300" i="8"/>
  <c r="G300" i="8"/>
  <c r="I300" i="8"/>
  <c r="B300" i="8"/>
  <c r="J300" i="8"/>
  <c r="C300" i="8"/>
  <c r="D300" i="8"/>
  <c r="H300" i="8"/>
  <c r="K300" i="8"/>
  <c r="L300" i="8"/>
  <c r="H929" i="8"/>
  <c r="I929" i="8"/>
  <c r="B929" i="8"/>
  <c r="J929" i="8"/>
  <c r="C929" i="8"/>
  <c r="K929" i="8"/>
  <c r="D929" i="8"/>
  <c r="L929" i="8"/>
  <c r="M929" i="8"/>
  <c r="E929" i="8"/>
  <c r="F929" i="8"/>
  <c r="N929" i="8"/>
  <c r="G929" i="8"/>
  <c r="F689" i="8"/>
  <c r="N689" i="8"/>
  <c r="G689" i="8"/>
  <c r="H689" i="8"/>
  <c r="I689" i="8"/>
  <c r="B689" i="8"/>
  <c r="J689" i="8"/>
  <c r="C689" i="8"/>
  <c r="K689" i="8"/>
  <c r="D689" i="8"/>
  <c r="L689" i="8"/>
  <c r="E689" i="8"/>
  <c r="M689" i="8"/>
  <c r="H880" i="8"/>
  <c r="I880" i="8"/>
  <c r="B880" i="8"/>
  <c r="J880" i="8"/>
  <c r="C880" i="8"/>
  <c r="K880" i="8"/>
  <c r="D880" i="8"/>
  <c r="L880" i="8"/>
  <c r="E880" i="8"/>
  <c r="M880" i="8"/>
  <c r="F880" i="8"/>
  <c r="N880" i="8"/>
  <c r="G880" i="8"/>
  <c r="D620" i="8"/>
  <c r="L620" i="8"/>
  <c r="E620" i="8"/>
  <c r="M620" i="8"/>
  <c r="F620" i="8"/>
  <c r="N620" i="8"/>
  <c r="G620" i="8"/>
  <c r="H620" i="8"/>
  <c r="J620" i="8"/>
  <c r="K620" i="8"/>
  <c r="B620" i="8"/>
  <c r="C620" i="8"/>
  <c r="I620" i="8"/>
  <c r="C4" i="8"/>
  <c r="K4" i="8"/>
  <c r="D4" i="8"/>
  <c r="L4" i="8"/>
  <c r="E4" i="8"/>
  <c r="M4" i="8"/>
  <c r="G4" i="8"/>
  <c r="H4" i="8"/>
  <c r="F4" i="8"/>
  <c r="I4" i="8"/>
  <c r="J4" i="8"/>
  <c r="N4" i="8"/>
  <c r="B4" i="8"/>
  <c r="H301" i="8"/>
  <c r="I301" i="8"/>
  <c r="B301" i="8"/>
  <c r="J301" i="8"/>
  <c r="D301" i="8"/>
  <c r="L301" i="8"/>
  <c r="E301" i="8"/>
  <c r="M301" i="8"/>
  <c r="F301" i="8"/>
  <c r="G301" i="8"/>
  <c r="K301" i="8"/>
  <c r="N301" i="8"/>
  <c r="C301" i="8"/>
  <c r="F13" i="8"/>
  <c r="N13" i="8"/>
  <c r="G13" i="8"/>
  <c r="H13" i="8"/>
  <c r="B13" i="8"/>
  <c r="J13" i="8"/>
  <c r="C13" i="8"/>
  <c r="K13" i="8"/>
  <c r="D13" i="8"/>
  <c r="I13" i="8"/>
  <c r="L13" i="8"/>
  <c r="M13" i="8"/>
  <c r="E13" i="8"/>
  <c r="B315" i="8"/>
  <c r="J315" i="8"/>
  <c r="C315" i="8"/>
  <c r="K315" i="8"/>
  <c r="D315" i="8"/>
  <c r="L315" i="8"/>
  <c r="F315" i="8"/>
  <c r="N315" i="8"/>
  <c r="G315" i="8"/>
  <c r="E315" i="8"/>
  <c r="H315" i="8"/>
  <c r="I315" i="8"/>
  <c r="M315" i="8"/>
  <c r="H11" i="8"/>
  <c r="I11" i="8"/>
  <c r="B11" i="8"/>
  <c r="J11" i="8"/>
  <c r="D11" i="8"/>
  <c r="L11" i="8"/>
  <c r="E11" i="8"/>
  <c r="M11" i="8"/>
  <c r="C11" i="8"/>
  <c r="F11" i="8"/>
  <c r="G11" i="8"/>
  <c r="N11" i="8"/>
  <c r="K11" i="8"/>
  <c r="D82" i="8"/>
  <c r="L82" i="8"/>
  <c r="E82" i="8"/>
  <c r="M82" i="8"/>
  <c r="F82" i="8"/>
  <c r="N82" i="8"/>
  <c r="G82" i="8"/>
  <c r="I82" i="8"/>
  <c r="K82" i="8"/>
  <c r="C82" i="8"/>
  <c r="B82" i="8"/>
  <c r="H82" i="8"/>
  <c r="J82" i="8"/>
  <c r="F369" i="8"/>
  <c r="N369" i="8"/>
  <c r="G369" i="8"/>
  <c r="H369" i="8"/>
  <c r="I369" i="8"/>
  <c r="C369" i="8"/>
  <c r="K369" i="8"/>
  <c r="E369" i="8"/>
  <c r="J369" i="8"/>
  <c r="L369" i="8"/>
  <c r="M369" i="8"/>
  <c r="B369" i="8"/>
  <c r="D369" i="8"/>
  <c r="I57" i="8"/>
  <c r="B57" i="8"/>
  <c r="J57" i="8"/>
  <c r="C57" i="8"/>
  <c r="K57" i="8"/>
  <c r="D57" i="8"/>
  <c r="L57" i="8"/>
  <c r="F57" i="8"/>
  <c r="N57" i="8"/>
  <c r="E57" i="8"/>
  <c r="H57" i="8"/>
  <c r="M57" i="8"/>
  <c r="G57" i="8"/>
  <c r="G448" i="8"/>
  <c r="H448" i="8"/>
  <c r="I448" i="8"/>
  <c r="B448" i="8"/>
  <c r="J448" i="8"/>
  <c r="C448" i="8"/>
  <c r="K448" i="8"/>
  <c r="D448" i="8"/>
  <c r="L448" i="8"/>
  <c r="E448" i="8"/>
  <c r="M448" i="8"/>
  <c r="F448" i="8"/>
  <c r="N448" i="8"/>
  <c r="D463" i="8"/>
  <c r="L463" i="8"/>
  <c r="E463" i="8"/>
  <c r="M463" i="8"/>
  <c r="F463" i="8"/>
  <c r="N463" i="8"/>
  <c r="G463" i="8"/>
  <c r="H463" i="8"/>
  <c r="I463" i="8"/>
  <c r="B463" i="8"/>
  <c r="J463" i="8"/>
  <c r="C463" i="8"/>
  <c r="K463" i="8"/>
  <c r="E135" i="8"/>
  <c r="M135" i="8"/>
  <c r="F135" i="8"/>
  <c r="N135" i="8"/>
  <c r="G135" i="8"/>
  <c r="H135" i="8"/>
  <c r="B135" i="8"/>
  <c r="J135" i="8"/>
  <c r="D135" i="8"/>
  <c r="I135" i="8"/>
  <c r="K135" i="8"/>
  <c r="L135" i="8"/>
  <c r="C135" i="8"/>
  <c r="G757" i="8"/>
  <c r="H757" i="8"/>
  <c r="I757" i="8"/>
  <c r="B757" i="8"/>
  <c r="J757" i="8"/>
  <c r="C757" i="8"/>
  <c r="K757" i="8"/>
  <c r="D757" i="8"/>
  <c r="L757" i="8"/>
  <c r="E757" i="8"/>
  <c r="M757" i="8"/>
  <c r="F757" i="8"/>
  <c r="N757" i="8"/>
  <c r="D530" i="8"/>
  <c r="L530" i="8"/>
  <c r="E530" i="8"/>
  <c r="M530" i="8"/>
  <c r="F530" i="8"/>
  <c r="N530" i="8"/>
  <c r="G530" i="8"/>
  <c r="H530" i="8"/>
  <c r="I530" i="8"/>
  <c r="B530" i="8"/>
  <c r="J530" i="8"/>
  <c r="C530" i="8"/>
  <c r="K530" i="8"/>
  <c r="D355" i="8"/>
  <c r="L355" i="8"/>
  <c r="E355" i="8"/>
  <c r="M355" i="8"/>
  <c r="F355" i="8"/>
  <c r="N355" i="8"/>
  <c r="G355" i="8"/>
  <c r="I355" i="8"/>
  <c r="B355" i="8"/>
  <c r="C355" i="8"/>
  <c r="H355" i="8"/>
  <c r="J355" i="8"/>
  <c r="K355" i="8"/>
  <c r="I512" i="8"/>
  <c r="B512" i="8"/>
  <c r="J512" i="8"/>
  <c r="C512" i="8"/>
  <c r="K512" i="8"/>
  <c r="D512" i="8"/>
  <c r="L512" i="8"/>
  <c r="E512" i="8"/>
  <c r="M512" i="8"/>
  <c r="G512" i="8"/>
  <c r="H512" i="8"/>
  <c r="F512" i="8"/>
  <c r="N512" i="8"/>
  <c r="E879" i="8"/>
  <c r="M879" i="8"/>
  <c r="F879" i="8"/>
  <c r="N879" i="8"/>
  <c r="G879" i="8"/>
  <c r="H879" i="8"/>
  <c r="I879" i="8"/>
  <c r="B879" i="8"/>
  <c r="J879" i="8"/>
  <c r="C879" i="8"/>
  <c r="K879" i="8"/>
  <c r="D879" i="8"/>
  <c r="L879" i="8"/>
  <c r="E783" i="8"/>
  <c r="M783" i="8"/>
  <c r="F783" i="8"/>
  <c r="N783" i="8"/>
  <c r="G783" i="8"/>
  <c r="H783" i="8"/>
  <c r="I783" i="8"/>
  <c r="B783" i="8"/>
  <c r="J783" i="8"/>
  <c r="C783" i="8"/>
  <c r="K783" i="8"/>
  <c r="L783" i="8"/>
  <c r="D783" i="8"/>
  <c r="G974" i="8"/>
  <c r="H974" i="8"/>
  <c r="F974" i="8"/>
  <c r="I974" i="8"/>
  <c r="B974" i="8"/>
  <c r="J974" i="8"/>
  <c r="D974" i="8"/>
  <c r="C974" i="8"/>
  <c r="K974" i="8"/>
  <c r="L974" i="8"/>
  <c r="E974" i="8"/>
  <c r="M974" i="8"/>
  <c r="N974" i="8"/>
  <c r="B718" i="8"/>
  <c r="J718" i="8"/>
  <c r="C718" i="8"/>
  <c r="K718" i="8"/>
  <c r="D718" i="8"/>
  <c r="L718" i="8"/>
  <c r="E718" i="8"/>
  <c r="M718" i="8"/>
  <c r="F718" i="8"/>
  <c r="N718" i="8"/>
  <c r="G718" i="8"/>
  <c r="H718" i="8"/>
  <c r="I718" i="8"/>
  <c r="D901" i="8"/>
  <c r="L901" i="8"/>
  <c r="C901" i="8"/>
  <c r="E901" i="8"/>
  <c r="M901" i="8"/>
  <c r="K901" i="8"/>
  <c r="F901" i="8"/>
  <c r="N901" i="8"/>
  <c r="G901" i="8"/>
  <c r="H901" i="8"/>
  <c r="I901" i="8"/>
  <c r="B901" i="8"/>
  <c r="J901" i="8"/>
  <c r="G668" i="8"/>
  <c r="H668" i="8"/>
  <c r="I668" i="8"/>
  <c r="B668" i="8"/>
  <c r="J668" i="8"/>
  <c r="C668" i="8"/>
  <c r="K668" i="8"/>
  <c r="D668" i="8"/>
  <c r="L668" i="8"/>
  <c r="E668" i="8"/>
  <c r="M668" i="8"/>
  <c r="F668" i="8"/>
  <c r="N668" i="8"/>
  <c r="B182" i="8"/>
  <c r="J182" i="8"/>
  <c r="C182" i="8"/>
  <c r="K182" i="8"/>
  <c r="D182" i="8"/>
  <c r="L182" i="8"/>
  <c r="E182" i="8"/>
  <c r="M182" i="8"/>
  <c r="G182" i="8"/>
  <c r="N182" i="8"/>
  <c r="F182" i="8"/>
  <c r="I182" i="8"/>
  <c r="H182" i="8"/>
  <c r="D700" i="8"/>
  <c r="L700" i="8"/>
  <c r="E700" i="8"/>
  <c r="M700" i="8"/>
  <c r="F700" i="8"/>
  <c r="N700" i="8"/>
  <c r="G700" i="8"/>
  <c r="H700" i="8"/>
  <c r="I700" i="8"/>
  <c r="B700" i="8"/>
  <c r="J700" i="8"/>
  <c r="C700" i="8"/>
  <c r="K700" i="8"/>
  <c r="F947" i="8"/>
  <c r="N947" i="8"/>
  <c r="G947" i="8"/>
  <c r="H947" i="8"/>
  <c r="I947" i="8"/>
  <c r="C947" i="8"/>
  <c r="B947" i="8"/>
  <c r="J947" i="8"/>
  <c r="K947" i="8"/>
  <c r="E947" i="8"/>
  <c r="D947" i="8"/>
  <c r="L947" i="8"/>
  <c r="M947" i="8"/>
  <c r="I666" i="8"/>
  <c r="B666" i="8"/>
  <c r="J666" i="8"/>
  <c r="C666" i="8"/>
  <c r="K666" i="8"/>
  <c r="D666" i="8"/>
  <c r="L666" i="8"/>
  <c r="E666" i="8"/>
  <c r="M666" i="8"/>
  <c r="F666" i="8"/>
  <c r="N666" i="8"/>
  <c r="G666" i="8"/>
  <c r="H666" i="8"/>
  <c r="F874" i="8"/>
  <c r="N874" i="8"/>
  <c r="G874" i="8"/>
  <c r="H874" i="8"/>
  <c r="I874" i="8"/>
  <c r="B874" i="8"/>
  <c r="J874" i="8"/>
  <c r="C874" i="8"/>
  <c r="K874" i="8"/>
  <c r="D874" i="8"/>
  <c r="L874" i="8"/>
  <c r="E874" i="8"/>
  <c r="M874" i="8"/>
  <c r="I236" i="8"/>
  <c r="B236" i="8"/>
  <c r="J236" i="8"/>
  <c r="C236" i="8"/>
  <c r="K236" i="8"/>
  <c r="E236" i="8"/>
  <c r="M236" i="8"/>
  <c r="F236" i="8"/>
  <c r="N236" i="8"/>
  <c r="D236" i="8"/>
  <c r="H236" i="8"/>
  <c r="L236" i="8"/>
  <c r="G236" i="8"/>
  <c r="H921" i="8"/>
  <c r="I921" i="8"/>
  <c r="B921" i="8"/>
  <c r="J921" i="8"/>
  <c r="G921" i="8"/>
  <c r="C921" i="8"/>
  <c r="K921" i="8"/>
  <c r="D921" i="8"/>
  <c r="L921" i="8"/>
  <c r="E921" i="8"/>
  <c r="M921" i="8"/>
  <c r="F921" i="8"/>
  <c r="N921" i="8"/>
  <c r="H663" i="8"/>
  <c r="I663" i="8"/>
  <c r="B663" i="8"/>
  <c r="J663" i="8"/>
  <c r="C663" i="8"/>
  <c r="K663" i="8"/>
  <c r="D663" i="8"/>
  <c r="L663" i="8"/>
  <c r="E663" i="8"/>
  <c r="M663" i="8"/>
  <c r="F663" i="8"/>
  <c r="N663" i="8"/>
  <c r="G663" i="8"/>
  <c r="H856" i="8"/>
  <c r="I856" i="8"/>
  <c r="B856" i="8"/>
  <c r="J856" i="8"/>
  <c r="C856" i="8"/>
  <c r="K856" i="8"/>
  <c r="D856" i="8"/>
  <c r="L856" i="8"/>
  <c r="E856" i="8"/>
  <c r="M856" i="8"/>
  <c r="F856" i="8"/>
  <c r="N856" i="8"/>
  <c r="G856" i="8"/>
  <c r="D604" i="8"/>
  <c r="L604" i="8"/>
  <c r="E604" i="8"/>
  <c r="M604" i="8"/>
  <c r="F604" i="8"/>
  <c r="N604" i="8"/>
  <c r="G604" i="8"/>
  <c r="H604" i="8"/>
  <c r="C604" i="8"/>
  <c r="I604" i="8"/>
  <c r="J604" i="8"/>
  <c r="K604" i="8"/>
  <c r="B604" i="8"/>
  <c r="G541" i="8"/>
  <c r="H541" i="8"/>
  <c r="I541" i="8"/>
  <c r="B541" i="8"/>
  <c r="J541" i="8"/>
  <c r="C541" i="8"/>
  <c r="K541" i="8"/>
  <c r="M541" i="8"/>
  <c r="N541" i="8"/>
  <c r="D541" i="8"/>
  <c r="E541" i="8"/>
  <c r="F541" i="8"/>
  <c r="L541" i="8"/>
  <c r="D245" i="8"/>
  <c r="L245" i="8"/>
  <c r="E245" i="8"/>
  <c r="M245" i="8"/>
  <c r="F245" i="8"/>
  <c r="N245" i="8"/>
  <c r="H245" i="8"/>
  <c r="I245" i="8"/>
  <c r="J245" i="8"/>
  <c r="K245" i="8"/>
  <c r="B245" i="8"/>
  <c r="C245" i="8"/>
  <c r="G245" i="8"/>
  <c r="I571" i="8"/>
  <c r="B571" i="8"/>
  <c r="J571" i="8"/>
  <c r="C571" i="8"/>
  <c r="K571" i="8"/>
  <c r="D571" i="8"/>
  <c r="L571" i="8"/>
  <c r="E571" i="8"/>
  <c r="M571" i="8"/>
  <c r="G571" i="8"/>
  <c r="H571" i="8"/>
  <c r="N571" i="8"/>
  <c r="F571" i="8"/>
  <c r="I203" i="8"/>
  <c r="B203" i="8"/>
  <c r="J203" i="8"/>
  <c r="C203" i="8"/>
  <c r="K203" i="8"/>
  <c r="D203" i="8"/>
  <c r="L203" i="8"/>
  <c r="F203" i="8"/>
  <c r="N203" i="8"/>
  <c r="E203" i="8"/>
  <c r="G203" i="8"/>
  <c r="H203" i="8"/>
  <c r="M203" i="8"/>
  <c r="H346" i="8"/>
  <c r="I346" i="8"/>
  <c r="B346" i="8"/>
  <c r="J346" i="8"/>
  <c r="C346" i="8"/>
  <c r="K346" i="8"/>
  <c r="D346" i="8"/>
  <c r="L346" i="8"/>
  <c r="E346" i="8"/>
  <c r="M346" i="8"/>
  <c r="F346" i="8"/>
  <c r="N346" i="8"/>
  <c r="G346" i="8"/>
  <c r="E42" i="8"/>
  <c r="M42" i="8"/>
  <c r="F42" i="8"/>
  <c r="N42" i="8"/>
  <c r="G42" i="8"/>
  <c r="I42" i="8"/>
  <c r="B42" i="8"/>
  <c r="J42" i="8"/>
  <c r="C42" i="8"/>
  <c r="D42" i="8"/>
  <c r="H42" i="8"/>
  <c r="K42" i="8"/>
  <c r="L42" i="8"/>
  <c r="D273" i="8"/>
  <c r="L273" i="8"/>
  <c r="E273" i="8"/>
  <c r="M273" i="8"/>
  <c r="F273" i="8"/>
  <c r="N273" i="8"/>
  <c r="H273" i="8"/>
  <c r="I273" i="8"/>
  <c r="G273" i="8"/>
  <c r="J273" i="8"/>
  <c r="K273" i="8"/>
  <c r="B273" i="8"/>
  <c r="C273" i="8"/>
  <c r="C664" i="8"/>
  <c r="K664" i="8"/>
  <c r="D664" i="8"/>
  <c r="L664" i="8"/>
  <c r="E664" i="8"/>
  <c r="M664" i="8"/>
  <c r="F664" i="8"/>
  <c r="N664" i="8"/>
  <c r="G664" i="8"/>
  <c r="H664" i="8"/>
  <c r="I664" i="8"/>
  <c r="B664" i="8"/>
  <c r="J664" i="8"/>
  <c r="G424" i="8"/>
  <c r="H424" i="8"/>
  <c r="I424" i="8"/>
  <c r="B424" i="8"/>
  <c r="J424" i="8"/>
  <c r="C424" i="8"/>
  <c r="K424" i="8"/>
  <c r="D424" i="8"/>
  <c r="L424" i="8"/>
  <c r="E424" i="8"/>
  <c r="M424" i="8"/>
  <c r="N424" i="8"/>
  <c r="F424" i="8"/>
  <c r="I407" i="8"/>
  <c r="C407" i="8"/>
  <c r="K407" i="8"/>
  <c r="E407" i="8"/>
  <c r="M407" i="8"/>
  <c r="D407" i="8"/>
  <c r="F407" i="8"/>
  <c r="G407" i="8"/>
  <c r="H407" i="8"/>
  <c r="J407" i="8"/>
  <c r="L407" i="8"/>
  <c r="N407" i="8"/>
  <c r="B407" i="8"/>
  <c r="E119" i="8"/>
  <c r="M119" i="8"/>
  <c r="F119" i="8"/>
  <c r="N119" i="8"/>
  <c r="G119" i="8"/>
  <c r="H119" i="8"/>
  <c r="B119" i="8"/>
  <c r="J119" i="8"/>
  <c r="K119" i="8"/>
  <c r="L119" i="8"/>
  <c r="C119" i="8"/>
  <c r="I119" i="8"/>
  <c r="D119" i="8"/>
  <c r="D180" i="8"/>
  <c r="L180" i="8"/>
  <c r="E180" i="8"/>
  <c r="M180" i="8"/>
  <c r="F180" i="8"/>
  <c r="N180" i="8"/>
  <c r="G180" i="8"/>
  <c r="I180" i="8"/>
  <c r="B180" i="8"/>
  <c r="C180" i="8"/>
  <c r="H180" i="8"/>
  <c r="J180" i="8"/>
  <c r="K180" i="8"/>
  <c r="B653" i="8"/>
  <c r="J653" i="8"/>
  <c r="C653" i="8"/>
  <c r="K653" i="8"/>
  <c r="D653" i="8"/>
  <c r="L653" i="8"/>
  <c r="E653" i="8"/>
  <c r="M653" i="8"/>
  <c r="F653" i="8"/>
  <c r="N653" i="8"/>
  <c r="G653" i="8"/>
  <c r="H653" i="8"/>
  <c r="I653" i="8"/>
  <c r="I97" i="8"/>
  <c r="B97" i="8"/>
  <c r="J97" i="8"/>
  <c r="F97" i="8"/>
  <c r="G97" i="8"/>
  <c r="H97" i="8"/>
  <c r="K97" i="8"/>
  <c r="C97" i="8"/>
  <c r="M97" i="8"/>
  <c r="E97" i="8"/>
  <c r="N97" i="8"/>
  <c r="D97" i="8"/>
  <c r="L97" i="8"/>
  <c r="B967" i="8"/>
  <c r="J967" i="8"/>
  <c r="K967" i="8"/>
  <c r="C967" i="8"/>
  <c r="D967" i="8"/>
  <c r="L967" i="8"/>
  <c r="E967" i="8"/>
  <c r="M967" i="8"/>
  <c r="F967" i="8"/>
  <c r="N967" i="8"/>
  <c r="G967" i="8"/>
  <c r="H967" i="8"/>
  <c r="I967" i="8"/>
  <c r="G910" i="8"/>
  <c r="H910" i="8"/>
  <c r="I910" i="8"/>
  <c r="N910" i="8"/>
  <c r="B910" i="8"/>
  <c r="J910" i="8"/>
  <c r="C910" i="8"/>
  <c r="K910" i="8"/>
  <c r="D910" i="8"/>
  <c r="L910" i="8"/>
  <c r="F910" i="8"/>
  <c r="E910" i="8"/>
  <c r="M910" i="8"/>
  <c r="B702" i="8"/>
  <c r="J702" i="8"/>
  <c r="C702" i="8"/>
  <c r="K702" i="8"/>
  <c r="D702" i="8"/>
  <c r="L702" i="8"/>
  <c r="E702" i="8"/>
  <c r="M702" i="8"/>
  <c r="F702" i="8"/>
  <c r="N702" i="8"/>
  <c r="G702" i="8"/>
  <c r="H702" i="8"/>
  <c r="I702" i="8"/>
  <c r="G885" i="8"/>
  <c r="H885" i="8"/>
  <c r="I885" i="8"/>
  <c r="B885" i="8"/>
  <c r="J885" i="8"/>
  <c r="C885" i="8"/>
  <c r="K885" i="8"/>
  <c r="D885" i="8"/>
  <c r="L885" i="8"/>
  <c r="E885" i="8"/>
  <c r="M885" i="8"/>
  <c r="F885" i="8"/>
  <c r="N885" i="8"/>
  <c r="B558" i="8"/>
  <c r="J558" i="8"/>
  <c r="C558" i="8"/>
  <c r="K558" i="8"/>
  <c r="D558" i="8"/>
  <c r="L558" i="8"/>
  <c r="E558" i="8"/>
  <c r="M558" i="8"/>
  <c r="F558" i="8"/>
  <c r="N558" i="8"/>
  <c r="G558" i="8"/>
  <c r="H558" i="8"/>
  <c r="I558" i="8"/>
  <c r="B150" i="8"/>
  <c r="J150" i="8"/>
  <c r="C150" i="8"/>
  <c r="K150" i="8"/>
  <c r="D150" i="8"/>
  <c r="L150" i="8"/>
  <c r="E150" i="8"/>
  <c r="M150" i="8"/>
  <c r="G150" i="8"/>
  <c r="F150" i="8"/>
  <c r="H150" i="8"/>
  <c r="I150" i="8"/>
  <c r="N150" i="8"/>
  <c r="H639" i="8"/>
  <c r="I639" i="8"/>
  <c r="B639" i="8"/>
  <c r="J639" i="8"/>
  <c r="C639" i="8"/>
  <c r="K639" i="8"/>
  <c r="D639" i="8"/>
  <c r="L639" i="8"/>
  <c r="E639" i="8"/>
  <c r="M639" i="8"/>
  <c r="F639" i="8"/>
  <c r="N639" i="8"/>
  <c r="G639" i="8"/>
  <c r="F939" i="8"/>
  <c r="N939" i="8"/>
  <c r="G939" i="8"/>
  <c r="H939" i="8"/>
  <c r="I939" i="8"/>
  <c r="B939" i="8"/>
  <c r="J939" i="8"/>
  <c r="K939" i="8"/>
  <c r="E939" i="8"/>
  <c r="C939" i="8"/>
  <c r="D939" i="8"/>
  <c r="L939" i="8"/>
  <c r="M939" i="8"/>
  <c r="G490" i="8"/>
  <c r="H490" i="8"/>
  <c r="I490" i="8"/>
  <c r="B490" i="8"/>
  <c r="J490" i="8"/>
  <c r="C490" i="8"/>
  <c r="K490" i="8"/>
  <c r="E490" i="8"/>
  <c r="M490" i="8"/>
  <c r="F490" i="8"/>
  <c r="N490" i="8"/>
  <c r="D490" i="8"/>
  <c r="L490" i="8"/>
  <c r="F866" i="8"/>
  <c r="N866" i="8"/>
  <c r="G866" i="8"/>
  <c r="H866" i="8"/>
  <c r="I866" i="8"/>
  <c r="B866" i="8"/>
  <c r="J866" i="8"/>
  <c r="C866" i="8"/>
  <c r="K866" i="8"/>
  <c r="D866" i="8"/>
  <c r="L866" i="8"/>
  <c r="M866" i="8"/>
  <c r="E866" i="8"/>
  <c r="D204" i="8"/>
  <c r="L204" i="8"/>
  <c r="E204" i="8"/>
  <c r="M204" i="8"/>
  <c r="F204" i="8"/>
  <c r="N204" i="8"/>
  <c r="G204" i="8"/>
  <c r="I204" i="8"/>
  <c r="C204" i="8"/>
  <c r="H204" i="8"/>
  <c r="J204" i="8"/>
  <c r="K204" i="8"/>
  <c r="B204" i="8"/>
  <c r="H897" i="8"/>
  <c r="I897" i="8"/>
  <c r="B897" i="8"/>
  <c r="J897" i="8"/>
  <c r="C897" i="8"/>
  <c r="K897" i="8"/>
  <c r="D897" i="8"/>
  <c r="L897" i="8"/>
  <c r="E897" i="8"/>
  <c r="M897" i="8"/>
  <c r="F897" i="8"/>
  <c r="N897" i="8"/>
  <c r="G897" i="8"/>
  <c r="B606" i="8"/>
  <c r="J606" i="8"/>
  <c r="C606" i="8"/>
  <c r="K606" i="8"/>
  <c r="D606" i="8"/>
  <c r="L606" i="8"/>
  <c r="E606" i="8"/>
  <c r="M606" i="8"/>
  <c r="F606" i="8"/>
  <c r="N606" i="8"/>
  <c r="G606" i="8"/>
  <c r="H606" i="8"/>
  <c r="I606" i="8"/>
  <c r="H776" i="8"/>
  <c r="I776" i="8"/>
  <c r="B776" i="8"/>
  <c r="J776" i="8"/>
  <c r="C776" i="8"/>
  <c r="K776" i="8"/>
  <c r="D776" i="8"/>
  <c r="L776" i="8"/>
  <c r="E776" i="8"/>
  <c r="M776" i="8"/>
  <c r="F776" i="8"/>
  <c r="N776" i="8"/>
  <c r="G776" i="8"/>
  <c r="B566" i="8"/>
  <c r="J566" i="8"/>
  <c r="C566" i="8"/>
  <c r="K566" i="8"/>
  <c r="D566" i="8"/>
  <c r="L566" i="8"/>
  <c r="E566" i="8"/>
  <c r="M566" i="8"/>
  <c r="F566" i="8"/>
  <c r="N566" i="8"/>
  <c r="H566" i="8"/>
  <c r="I566" i="8"/>
  <c r="G566" i="8"/>
  <c r="H493" i="8"/>
  <c r="I493" i="8"/>
  <c r="B493" i="8"/>
  <c r="J493" i="8"/>
  <c r="C493" i="8"/>
  <c r="K493" i="8"/>
  <c r="D493" i="8"/>
  <c r="L493" i="8"/>
  <c r="F493" i="8"/>
  <c r="N493" i="8"/>
  <c r="G493" i="8"/>
  <c r="E493" i="8"/>
  <c r="M493" i="8"/>
  <c r="G181" i="8"/>
  <c r="H181" i="8"/>
  <c r="I181" i="8"/>
  <c r="B181" i="8"/>
  <c r="J181" i="8"/>
  <c r="D181" i="8"/>
  <c r="L181" i="8"/>
  <c r="E181" i="8"/>
  <c r="F181" i="8"/>
  <c r="K181" i="8"/>
  <c r="M181" i="8"/>
  <c r="N181" i="8"/>
  <c r="C181" i="8"/>
  <c r="I539" i="8"/>
  <c r="B539" i="8"/>
  <c r="J539" i="8"/>
  <c r="C539" i="8"/>
  <c r="K539" i="8"/>
  <c r="D539" i="8"/>
  <c r="L539" i="8"/>
  <c r="E539" i="8"/>
  <c r="M539" i="8"/>
  <c r="F539" i="8"/>
  <c r="G539" i="8"/>
  <c r="H539" i="8"/>
  <c r="N539" i="8"/>
  <c r="I195" i="8"/>
  <c r="B195" i="8"/>
  <c r="J195" i="8"/>
  <c r="C195" i="8"/>
  <c r="K195" i="8"/>
  <c r="D195" i="8"/>
  <c r="L195" i="8"/>
  <c r="F195" i="8"/>
  <c r="N195" i="8"/>
  <c r="E195" i="8"/>
  <c r="G195" i="8"/>
  <c r="M195" i="8"/>
  <c r="H195" i="8"/>
  <c r="G322" i="8"/>
  <c r="H322" i="8"/>
  <c r="I322" i="8"/>
  <c r="C322" i="8"/>
  <c r="K322" i="8"/>
  <c r="D322" i="8"/>
  <c r="L322" i="8"/>
  <c r="J322" i="8"/>
  <c r="M322" i="8"/>
  <c r="N322" i="8"/>
  <c r="B322" i="8"/>
  <c r="E322" i="8"/>
  <c r="F322" i="8"/>
  <c r="I537" i="8"/>
  <c r="B537" i="8"/>
  <c r="J537" i="8"/>
  <c r="C537" i="8"/>
  <c r="K537" i="8"/>
  <c r="D537" i="8"/>
  <c r="L537" i="8"/>
  <c r="E537" i="8"/>
  <c r="M537" i="8"/>
  <c r="F537" i="8"/>
  <c r="N537" i="8"/>
  <c r="G537" i="8"/>
  <c r="H537" i="8"/>
  <c r="C193" i="8"/>
  <c r="K193" i="8"/>
  <c r="D193" i="8"/>
  <c r="L193" i="8"/>
  <c r="E193" i="8"/>
  <c r="M193" i="8"/>
  <c r="F193" i="8"/>
  <c r="N193" i="8"/>
  <c r="H193" i="8"/>
  <c r="B193" i="8"/>
  <c r="G193" i="8"/>
  <c r="I193" i="8"/>
  <c r="J193" i="8"/>
  <c r="H616" i="8"/>
  <c r="I616" i="8"/>
  <c r="B616" i="8"/>
  <c r="J616" i="8"/>
  <c r="C616" i="8"/>
  <c r="K616" i="8"/>
  <c r="D616" i="8"/>
  <c r="L616" i="8"/>
  <c r="E616" i="8"/>
  <c r="F616" i="8"/>
  <c r="G616" i="8"/>
  <c r="M616" i="8"/>
  <c r="N616" i="8"/>
  <c r="I344" i="8"/>
  <c r="B344" i="8"/>
  <c r="J344" i="8"/>
  <c r="C344" i="8"/>
  <c r="K344" i="8"/>
  <c r="E344" i="8"/>
  <c r="M344" i="8"/>
  <c r="F344" i="8"/>
  <c r="N344" i="8"/>
  <c r="D344" i="8"/>
  <c r="G344" i="8"/>
  <c r="H344" i="8"/>
  <c r="L344" i="8"/>
  <c r="H399" i="8"/>
  <c r="I399" i="8"/>
  <c r="B399" i="8"/>
  <c r="J399" i="8"/>
  <c r="C399" i="8"/>
  <c r="K399" i="8"/>
  <c r="E399" i="8"/>
  <c r="M399" i="8"/>
  <c r="D399" i="8"/>
  <c r="F399" i="8"/>
  <c r="G399" i="8"/>
  <c r="L399" i="8"/>
  <c r="N399" i="8"/>
  <c r="E103" i="8"/>
  <c r="M103" i="8"/>
  <c r="F103" i="8"/>
  <c r="N103" i="8"/>
  <c r="G103" i="8"/>
  <c r="H103" i="8"/>
  <c r="B103" i="8"/>
  <c r="J103" i="8"/>
  <c r="D103" i="8"/>
  <c r="I103" i="8"/>
  <c r="K103" i="8"/>
  <c r="L103" i="8"/>
  <c r="C103" i="8"/>
  <c r="B830" i="8"/>
  <c r="J830" i="8"/>
  <c r="C830" i="8"/>
  <c r="K830" i="8"/>
  <c r="D830" i="8"/>
  <c r="L830" i="8"/>
  <c r="E830" i="8"/>
  <c r="M830" i="8"/>
  <c r="F830" i="8"/>
  <c r="N830" i="8"/>
  <c r="G830" i="8"/>
  <c r="H830" i="8"/>
  <c r="I830" i="8"/>
  <c r="H993" i="8"/>
  <c r="I993" i="8"/>
  <c r="G993" i="8"/>
  <c r="B993" i="8"/>
  <c r="J993" i="8"/>
  <c r="C993" i="8"/>
  <c r="K993" i="8"/>
  <c r="E993" i="8"/>
  <c r="D993" i="8"/>
  <c r="L993" i="8"/>
  <c r="M993" i="8"/>
  <c r="F993" i="8"/>
  <c r="N993" i="8"/>
  <c r="F29" i="8"/>
  <c r="N29" i="8"/>
  <c r="G29" i="8"/>
  <c r="H29" i="8"/>
  <c r="B29" i="8"/>
  <c r="J29" i="8"/>
  <c r="C29" i="8"/>
  <c r="K29" i="8"/>
  <c r="D29" i="8"/>
  <c r="E29" i="8"/>
  <c r="I29" i="8"/>
  <c r="M29" i="8"/>
  <c r="L29" i="8"/>
  <c r="F106" i="8"/>
  <c r="N106" i="8"/>
  <c r="G106" i="8"/>
  <c r="H106" i="8"/>
  <c r="I106" i="8"/>
  <c r="C106" i="8"/>
  <c r="K106" i="8"/>
  <c r="J106" i="8"/>
  <c r="L106" i="8"/>
  <c r="M106" i="8"/>
  <c r="B106" i="8"/>
  <c r="D106" i="8"/>
  <c r="E106" i="8"/>
  <c r="B927" i="8"/>
  <c r="J927" i="8"/>
  <c r="C927" i="8"/>
  <c r="K927" i="8"/>
  <c r="D927" i="8"/>
  <c r="L927" i="8"/>
  <c r="E927" i="8"/>
  <c r="M927" i="8"/>
  <c r="F927" i="8"/>
  <c r="N927" i="8"/>
  <c r="G927" i="8"/>
  <c r="H927" i="8"/>
  <c r="I927" i="8"/>
  <c r="E751" i="8"/>
  <c r="M751" i="8"/>
  <c r="F751" i="8"/>
  <c r="N751" i="8"/>
  <c r="G751" i="8"/>
  <c r="H751" i="8"/>
  <c r="I751" i="8"/>
  <c r="B751" i="8"/>
  <c r="J751" i="8"/>
  <c r="C751" i="8"/>
  <c r="K751" i="8"/>
  <c r="D751" i="8"/>
  <c r="L751" i="8"/>
  <c r="C222" i="8"/>
  <c r="K222" i="8"/>
  <c r="E222" i="8"/>
  <c r="M222" i="8"/>
  <c r="D222" i="8"/>
  <c r="F222" i="8"/>
  <c r="G222" i="8"/>
  <c r="I222" i="8"/>
  <c r="J222" i="8"/>
  <c r="H222" i="8"/>
  <c r="L222" i="8"/>
  <c r="N222" i="8"/>
  <c r="B222" i="8"/>
  <c r="C318" i="8"/>
  <c r="K318" i="8"/>
  <c r="D318" i="8"/>
  <c r="L318" i="8"/>
  <c r="E318" i="8"/>
  <c r="M318" i="8"/>
  <c r="G318" i="8"/>
  <c r="H318" i="8"/>
  <c r="B318" i="8"/>
  <c r="F318" i="8"/>
  <c r="I318" i="8"/>
  <c r="J318" i="8"/>
  <c r="N318" i="8"/>
  <c r="G894" i="8"/>
  <c r="H894" i="8"/>
  <c r="I894" i="8"/>
  <c r="B894" i="8"/>
  <c r="J894" i="8"/>
  <c r="C894" i="8"/>
  <c r="K894" i="8"/>
  <c r="D894" i="8"/>
  <c r="L894" i="8"/>
  <c r="E894" i="8"/>
  <c r="M894" i="8"/>
  <c r="F894" i="8"/>
  <c r="N894" i="8"/>
  <c r="E599" i="8"/>
  <c r="M599" i="8"/>
  <c r="F599" i="8"/>
  <c r="N599" i="8"/>
  <c r="G599" i="8"/>
  <c r="H599" i="8"/>
  <c r="I599" i="8"/>
  <c r="D599" i="8"/>
  <c r="J599" i="8"/>
  <c r="K599" i="8"/>
  <c r="L599" i="8"/>
  <c r="B599" i="8"/>
  <c r="C599" i="8"/>
  <c r="G861" i="8"/>
  <c r="H861" i="8"/>
  <c r="I861" i="8"/>
  <c r="B861" i="8"/>
  <c r="J861" i="8"/>
  <c r="C861" i="8"/>
  <c r="K861" i="8"/>
  <c r="D861" i="8"/>
  <c r="L861" i="8"/>
  <c r="E861" i="8"/>
  <c r="M861" i="8"/>
  <c r="F861" i="8"/>
  <c r="N861" i="8"/>
  <c r="D538" i="8"/>
  <c r="L538" i="8"/>
  <c r="E538" i="8"/>
  <c r="M538" i="8"/>
  <c r="F538" i="8"/>
  <c r="N538" i="8"/>
  <c r="G538" i="8"/>
  <c r="H538" i="8"/>
  <c r="I538" i="8"/>
  <c r="B538" i="8"/>
  <c r="J538" i="8"/>
  <c r="C538" i="8"/>
  <c r="K538" i="8"/>
  <c r="I996" i="8"/>
  <c r="J996" i="8"/>
  <c r="B996" i="8"/>
  <c r="C996" i="8"/>
  <c r="K996" i="8"/>
  <c r="F996" i="8"/>
  <c r="D996" i="8"/>
  <c r="L996" i="8"/>
  <c r="E996" i="8"/>
  <c r="M996" i="8"/>
  <c r="N996" i="8"/>
  <c r="G996" i="8"/>
  <c r="H996" i="8"/>
  <c r="H534" i="8"/>
  <c r="I534" i="8"/>
  <c r="B534" i="8"/>
  <c r="J534" i="8"/>
  <c r="C534" i="8"/>
  <c r="K534" i="8"/>
  <c r="D534" i="8"/>
  <c r="L534" i="8"/>
  <c r="E534" i="8"/>
  <c r="M534" i="8"/>
  <c r="F534" i="8"/>
  <c r="N534" i="8"/>
  <c r="G534" i="8"/>
  <c r="F931" i="8"/>
  <c r="N931" i="8"/>
  <c r="G931" i="8"/>
  <c r="H931" i="8"/>
  <c r="M931" i="8"/>
  <c r="I931" i="8"/>
  <c r="E931" i="8"/>
  <c r="B931" i="8"/>
  <c r="J931" i="8"/>
  <c r="C931" i="8"/>
  <c r="K931" i="8"/>
  <c r="D931" i="8"/>
  <c r="L931" i="8"/>
  <c r="I446" i="8"/>
  <c r="B446" i="8"/>
  <c r="J446" i="8"/>
  <c r="C446" i="8"/>
  <c r="K446" i="8"/>
  <c r="D446" i="8"/>
  <c r="L446" i="8"/>
  <c r="E446" i="8"/>
  <c r="M446" i="8"/>
  <c r="F446" i="8"/>
  <c r="N446" i="8"/>
  <c r="G446" i="8"/>
  <c r="H446" i="8"/>
  <c r="F810" i="8"/>
  <c r="N810" i="8"/>
  <c r="G810" i="8"/>
  <c r="H810" i="8"/>
  <c r="I810" i="8"/>
  <c r="B810" i="8"/>
  <c r="J810" i="8"/>
  <c r="C810" i="8"/>
  <c r="K810" i="8"/>
  <c r="D810" i="8"/>
  <c r="L810" i="8"/>
  <c r="E810" i="8"/>
  <c r="M810" i="8"/>
  <c r="D140" i="8"/>
  <c r="L140" i="8"/>
  <c r="E140" i="8"/>
  <c r="M140" i="8"/>
  <c r="F140" i="8"/>
  <c r="N140" i="8"/>
  <c r="G140" i="8"/>
  <c r="I140" i="8"/>
  <c r="C140" i="8"/>
  <c r="H140" i="8"/>
  <c r="J140" i="8"/>
  <c r="K140" i="8"/>
  <c r="B140" i="8"/>
  <c r="C857" i="8"/>
  <c r="K857" i="8"/>
  <c r="D857" i="8"/>
  <c r="L857" i="8"/>
  <c r="E857" i="8"/>
  <c r="M857" i="8"/>
  <c r="F857" i="8"/>
  <c r="N857" i="8"/>
  <c r="G857" i="8"/>
  <c r="H857" i="8"/>
  <c r="I857" i="8"/>
  <c r="J857" i="8"/>
  <c r="B857" i="8"/>
  <c r="F570" i="8"/>
  <c r="N570" i="8"/>
  <c r="G570" i="8"/>
  <c r="H570" i="8"/>
  <c r="I570" i="8"/>
  <c r="B570" i="8"/>
  <c r="J570" i="8"/>
  <c r="C570" i="8"/>
  <c r="D570" i="8"/>
  <c r="E570" i="8"/>
  <c r="K570" i="8"/>
  <c r="L570" i="8"/>
  <c r="M570" i="8"/>
  <c r="H760" i="8"/>
  <c r="I760" i="8"/>
  <c r="B760" i="8"/>
  <c r="J760" i="8"/>
  <c r="C760" i="8"/>
  <c r="K760" i="8"/>
  <c r="D760" i="8"/>
  <c r="L760" i="8"/>
  <c r="E760" i="8"/>
  <c r="M760" i="8"/>
  <c r="F760" i="8"/>
  <c r="N760" i="8"/>
  <c r="G760" i="8"/>
  <c r="C524" i="8"/>
  <c r="J524" i="8"/>
  <c r="B524" i="8"/>
  <c r="K524" i="8"/>
  <c r="D524" i="8"/>
  <c r="L524" i="8"/>
  <c r="E524" i="8"/>
  <c r="M524" i="8"/>
  <c r="F524" i="8"/>
  <c r="N524" i="8"/>
  <c r="G524" i="8"/>
  <c r="H524" i="8"/>
  <c r="I524" i="8"/>
  <c r="F477" i="8"/>
  <c r="N477" i="8"/>
  <c r="G477" i="8"/>
  <c r="H477" i="8"/>
  <c r="I477" i="8"/>
  <c r="B477" i="8"/>
  <c r="J477" i="8"/>
  <c r="C477" i="8"/>
  <c r="K477" i="8"/>
  <c r="D477" i="8"/>
  <c r="L477" i="8"/>
  <c r="M477" i="8"/>
  <c r="E477" i="8"/>
  <c r="G165" i="8"/>
  <c r="H165" i="8"/>
  <c r="I165" i="8"/>
  <c r="B165" i="8"/>
  <c r="J165" i="8"/>
  <c r="D165" i="8"/>
  <c r="L165" i="8"/>
  <c r="C165" i="8"/>
  <c r="E165" i="8"/>
  <c r="F165" i="8"/>
  <c r="K165" i="8"/>
  <c r="M165" i="8"/>
  <c r="N165" i="8"/>
  <c r="H467" i="8"/>
  <c r="I467" i="8"/>
  <c r="B467" i="8"/>
  <c r="J467" i="8"/>
  <c r="C467" i="8"/>
  <c r="K467" i="8"/>
  <c r="D467" i="8"/>
  <c r="L467" i="8"/>
  <c r="E467" i="8"/>
  <c r="M467" i="8"/>
  <c r="F467" i="8"/>
  <c r="N467" i="8"/>
  <c r="G467" i="8"/>
  <c r="I187" i="8"/>
  <c r="B187" i="8"/>
  <c r="J187" i="8"/>
  <c r="C187" i="8"/>
  <c r="K187" i="8"/>
  <c r="D187" i="8"/>
  <c r="L187" i="8"/>
  <c r="F187" i="8"/>
  <c r="N187" i="8"/>
  <c r="M187" i="8"/>
  <c r="E187" i="8"/>
  <c r="G187" i="8"/>
  <c r="H187" i="8"/>
  <c r="G282" i="8"/>
  <c r="H282" i="8"/>
  <c r="I282" i="8"/>
  <c r="C282" i="8"/>
  <c r="K282" i="8"/>
  <c r="D282" i="8"/>
  <c r="L282" i="8"/>
  <c r="B282" i="8"/>
  <c r="E282" i="8"/>
  <c r="F282" i="8"/>
  <c r="J282" i="8"/>
  <c r="M282" i="8"/>
  <c r="N282" i="8"/>
  <c r="D513" i="8"/>
  <c r="L513" i="8"/>
  <c r="E513" i="8"/>
  <c r="M513" i="8"/>
  <c r="F513" i="8"/>
  <c r="N513" i="8"/>
  <c r="G513" i="8"/>
  <c r="H513" i="8"/>
  <c r="B513" i="8"/>
  <c r="J513" i="8"/>
  <c r="C513" i="8"/>
  <c r="K513" i="8"/>
  <c r="I513" i="8"/>
  <c r="C185" i="8"/>
  <c r="K185" i="8"/>
  <c r="D185" i="8"/>
  <c r="L185" i="8"/>
  <c r="E185" i="8"/>
  <c r="M185" i="8"/>
  <c r="F185" i="8"/>
  <c r="N185" i="8"/>
  <c r="H185" i="8"/>
  <c r="B185" i="8"/>
  <c r="G185" i="8"/>
  <c r="I185" i="8"/>
  <c r="J185" i="8"/>
  <c r="H592" i="8"/>
  <c r="I592" i="8"/>
  <c r="B592" i="8"/>
  <c r="J592" i="8"/>
  <c r="C592" i="8"/>
  <c r="K592" i="8"/>
  <c r="D592" i="8"/>
  <c r="L592" i="8"/>
  <c r="M592" i="8"/>
  <c r="N592" i="8"/>
  <c r="E592" i="8"/>
  <c r="F592" i="8"/>
  <c r="G592" i="8"/>
  <c r="H208" i="8"/>
  <c r="I208" i="8"/>
  <c r="B208" i="8"/>
  <c r="J208" i="8"/>
  <c r="C208" i="8"/>
  <c r="K208" i="8"/>
  <c r="E208" i="8"/>
  <c r="M208" i="8"/>
  <c r="D208" i="8"/>
  <c r="F208" i="8"/>
  <c r="G208" i="8"/>
  <c r="N208" i="8"/>
  <c r="L208" i="8"/>
  <c r="H391" i="8"/>
  <c r="I391" i="8"/>
  <c r="B391" i="8"/>
  <c r="J391" i="8"/>
  <c r="C391" i="8"/>
  <c r="K391" i="8"/>
  <c r="E391" i="8"/>
  <c r="M391" i="8"/>
  <c r="D391" i="8"/>
  <c r="F391" i="8"/>
  <c r="G391" i="8"/>
  <c r="L391" i="8"/>
  <c r="N391" i="8"/>
  <c r="D47" i="8"/>
  <c r="L47" i="8"/>
  <c r="E47" i="8"/>
  <c r="M47" i="8"/>
  <c r="F47" i="8"/>
  <c r="N47" i="8"/>
  <c r="H47" i="8"/>
  <c r="I47" i="8"/>
  <c r="B47" i="8"/>
  <c r="C47" i="8"/>
  <c r="G47" i="8"/>
  <c r="J47" i="8"/>
  <c r="K47" i="8"/>
  <c r="F586" i="8"/>
  <c r="N586" i="8"/>
  <c r="G586" i="8"/>
  <c r="H586" i="8"/>
  <c r="I586" i="8"/>
  <c r="B586" i="8"/>
  <c r="J586" i="8"/>
  <c r="D586" i="8"/>
  <c r="E586" i="8"/>
  <c r="K586" i="8"/>
  <c r="L586" i="8"/>
  <c r="M586" i="8"/>
  <c r="C586" i="8"/>
  <c r="I46" i="8"/>
  <c r="B46" i="8"/>
  <c r="J46" i="8"/>
  <c r="C46" i="8"/>
  <c r="K46" i="8"/>
  <c r="E46" i="8"/>
  <c r="M46" i="8"/>
  <c r="F46" i="8"/>
  <c r="N46" i="8"/>
  <c r="G46" i="8"/>
  <c r="D46" i="8"/>
  <c r="L46" i="8"/>
  <c r="H46" i="8"/>
  <c r="B389" i="8"/>
  <c r="J389" i="8"/>
  <c r="C389" i="8"/>
  <c r="K389" i="8"/>
  <c r="D389" i="8"/>
  <c r="L389" i="8"/>
  <c r="E389" i="8"/>
  <c r="M389" i="8"/>
  <c r="G389" i="8"/>
  <c r="F389" i="8"/>
  <c r="H389" i="8"/>
  <c r="I389" i="8"/>
  <c r="N389" i="8"/>
  <c r="G16" i="8"/>
  <c r="H16" i="8"/>
  <c r="I16" i="8"/>
  <c r="C16" i="8"/>
  <c r="K16" i="8"/>
  <c r="D16" i="8"/>
  <c r="L16" i="8"/>
  <c r="B16" i="8"/>
  <c r="E16" i="8"/>
  <c r="F16" i="8"/>
  <c r="M16" i="8"/>
  <c r="J16" i="8"/>
  <c r="N16" i="8"/>
  <c r="B999" i="8"/>
  <c r="J999" i="8"/>
  <c r="K999" i="8"/>
  <c r="C999" i="8"/>
  <c r="D999" i="8"/>
  <c r="L999" i="8"/>
  <c r="E999" i="8"/>
  <c r="M999" i="8"/>
  <c r="G999" i="8"/>
  <c r="I999" i="8"/>
  <c r="F999" i="8"/>
  <c r="N999" i="8"/>
  <c r="H999" i="8"/>
  <c r="B895" i="8"/>
  <c r="J895" i="8"/>
  <c r="C895" i="8"/>
  <c r="K895" i="8"/>
  <c r="D895" i="8"/>
  <c r="L895" i="8"/>
  <c r="E895" i="8"/>
  <c r="M895" i="8"/>
  <c r="F895" i="8"/>
  <c r="N895" i="8"/>
  <c r="G895" i="8"/>
  <c r="H895" i="8"/>
  <c r="I895" i="8"/>
  <c r="B886" i="8"/>
  <c r="J886" i="8"/>
  <c r="C886" i="8"/>
  <c r="K886" i="8"/>
  <c r="D886" i="8"/>
  <c r="L886" i="8"/>
  <c r="E886" i="8"/>
  <c r="M886" i="8"/>
  <c r="F886" i="8"/>
  <c r="N886" i="8"/>
  <c r="G886" i="8"/>
  <c r="H886" i="8"/>
  <c r="I886" i="8"/>
  <c r="C518" i="8"/>
  <c r="K518" i="8"/>
  <c r="D518" i="8"/>
  <c r="L518" i="8"/>
  <c r="E518" i="8"/>
  <c r="M518" i="8"/>
  <c r="F518" i="8"/>
  <c r="N518" i="8"/>
  <c r="G518" i="8"/>
  <c r="I518" i="8"/>
  <c r="B518" i="8"/>
  <c r="J518" i="8"/>
  <c r="H518" i="8"/>
  <c r="G837" i="8"/>
  <c r="H837" i="8"/>
  <c r="I837" i="8"/>
  <c r="B837" i="8"/>
  <c r="J837" i="8"/>
  <c r="C837" i="8"/>
  <c r="K837" i="8"/>
  <c r="D837" i="8"/>
  <c r="L837" i="8"/>
  <c r="E837" i="8"/>
  <c r="M837" i="8"/>
  <c r="N837" i="8"/>
  <c r="F837" i="8"/>
  <c r="E516" i="8"/>
  <c r="M516" i="8"/>
  <c r="F516" i="8"/>
  <c r="N516" i="8"/>
  <c r="G516" i="8"/>
  <c r="H516" i="8"/>
  <c r="I516" i="8"/>
  <c r="C516" i="8"/>
  <c r="K516" i="8"/>
  <c r="D516" i="8"/>
  <c r="L516" i="8"/>
  <c r="B516" i="8"/>
  <c r="J516" i="8"/>
  <c r="I964" i="8"/>
  <c r="J964" i="8"/>
  <c r="B964" i="8"/>
  <c r="C964" i="8"/>
  <c r="K964" i="8"/>
  <c r="D964" i="8"/>
  <c r="L964" i="8"/>
  <c r="E964" i="8"/>
  <c r="M964" i="8"/>
  <c r="F964" i="8"/>
  <c r="N964" i="8"/>
  <c r="G964" i="8"/>
  <c r="H964" i="8"/>
  <c r="E492" i="8"/>
  <c r="M492" i="8"/>
  <c r="F492" i="8"/>
  <c r="N492" i="8"/>
  <c r="G492" i="8"/>
  <c r="H492" i="8"/>
  <c r="I492" i="8"/>
  <c r="C492" i="8"/>
  <c r="K492" i="8"/>
  <c r="D492" i="8"/>
  <c r="L492" i="8"/>
  <c r="B492" i="8"/>
  <c r="J492" i="8"/>
  <c r="I859" i="8"/>
  <c r="B859" i="8"/>
  <c r="J859" i="8"/>
  <c r="C859" i="8"/>
  <c r="K859" i="8"/>
  <c r="D859" i="8"/>
  <c r="L859" i="8"/>
  <c r="E859" i="8"/>
  <c r="M859" i="8"/>
  <c r="F859" i="8"/>
  <c r="N859" i="8"/>
  <c r="G859" i="8"/>
  <c r="H859" i="8"/>
  <c r="C334" i="8"/>
  <c r="K334" i="8"/>
  <c r="D334" i="8"/>
  <c r="L334" i="8"/>
  <c r="E334" i="8"/>
  <c r="M334" i="8"/>
  <c r="G334" i="8"/>
  <c r="H334" i="8"/>
  <c r="B334" i="8"/>
  <c r="F334" i="8"/>
  <c r="I334" i="8"/>
  <c r="J334" i="8"/>
  <c r="N334" i="8"/>
  <c r="F714" i="8"/>
  <c r="N714" i="8"/>
  <c r="G714" i="8"/>
  <c r="H714" i="8"/>
  <c r="I714" i="8"/>
  <c r="B714" i="8"/>
  <c r="J714" i="8"/>
  <c r="C714" i="8"/>
  <c r="K714" i="8"/>
  <c r="D714" i="8"/>
  <c r="L714" i="8"/>
  <c r="M714" i="8"/>
  <c r="E714" i="8"/>
  <c r="B76" i="8"/>
  <c r="J76" i="8"/>
  <c r="C76" i="8"/>
  <c r="K76" i="8"/>
  <c r="D76" i="8"/>
  <c r="L76" i="8"/>
  <c r="E76" i="8"/>
  <c r="M76" i="8"/>
  <c r="G76" i="8"/>
  <c r="F76" i="8"/>
  <c r="H76" i="8"/>
  <c r="I76" i="8"/>
  <c r="N76" i="8"/>
  <c r="C833" i="8"/>
  <c r="K833" i="8"/>
  <c r="D833" i="8"/>
  <c r="L833" i="8"/>
  <c r="E833" i="8"/>
  <c r="M833" i="8"/>
  <c r="F833" i="8"/>
  <c r="N833" i="8"/>
  <c r="G833" i="8"/>
  <c r="H833" i="8"/>
  <c r="I833" i="8"/>
  <c r="B833" i="8"/>
  <c r="J833" i="8"/>
  <c r="I378" i="8"/>
  <c r="B378" i="8"/>
  <c r="J378" i="8"/>
  <c r="C378" i="8"/>
  <c r="K378" i="8"/>
  <c r="D378" i="8"/>
  <c r="L378" i="8"/>
  <c r="F378" i="8"/>
  <c r="N378" i="8"/>
  <c r="E378" i="8"/>
  <c r="G378" i="8"/>
  <c r="H378" i="8"/>
  <c r="M378" i="8"/>
  <c r="H712" i="8"/>
  <c r="I712" i="8"/>
  <c r="B712" i="8"/>
  <c r="J712" i="8"/>
  <c r="C712" i="8"/>
  <c r="K712" i="8"/>
  <c r="D712" i="8"/>
  <c r="L712" i="8"/>
  <c r="E712" i="8"/>
  <c r="M712" i="8"/>
  <c r="F712" i="8"/>
  <c r="N712" i="8"/>
  <c r="G712" i="8"/>
  <c r="E418" i="8"/>
  <c r="M418" i="8"/>
  <c r="F418" i="8"/>
  <c r="N418" i="8"/>
  <c r="G418" i="8"/>
  <c r="H418" i="8"/>
  <c r="I418" i="8"/>
  <c r="B418" i="8"/>
  <c r="J418" i="8"/>
  <c r="C418" i="8"/>
  <c r="K418" i="8"/>
  <c r="L418" i="8"/>
  <c r="D418" i="8"/>
  <c r="F461" i="8"/>
  <c r="N461" i="8"/>
  <c r="G461" i="8"/>
  <c r="H461" i="8"/>
  <c r="I461" i="8"/>
  <c r="B461" i="8"/>
  <c r="J461" i="8"/>
  <c r="C461" i="8"/>
  <c r="K461" i="8"/>
  <c r="D461" i="8"/>
  <c r="L461" i="8"/>
  <c r="E461" i="8"/>
  <c r="M461" i="8"/>
  <c r="G141" i="8"/>
  <c r="H141" i="8"/>
  <c r="I141" i="8"/>
  <c r="B141" i="8"/>
  <c r="J141" i="8"/>
  <c r="D141" i="8"/>
  <c r="L141" i="8"/>
  <c r="M141" i="8"/>
  <c r="N141" i="8"/>
  <c r="C141" i="8"/>
  <c r="E141" i="8"/>
  <c r="F141" i="8"/>
  <c r="K141" i="8"/>
  <c r="H443" i="8"/>
  <c r="I443" i="8"/>
  <c r="B443" i="8"/>
  <c r="J443" i="8"/>
  <c r="C443" i="8"/>
  <c r="K443" i="8"/>
  <c r="D443" i="8"/>
  <c r="L443" i="8"/>
  <c r="E443" i="8"/>
  <c r="M443" i="8"/>
  <c r="F443" i="8"/>
  <c r="N443" i="8"/>
  <c r="G443" i="8"/>
  <c r="I155" i="8"/>
  <c r="B155" i="8"/>
  <c r="J155" i="8"/>
  <c r="C155" i="8"/>
  <c r="K155" i="8"/>
  <c r="D155" i="8"/>
  <c r="L155" i="8"/>
  <c r="F155" i="8"/>
  <c r="N155" i="8"/>
  <c r="E155" i="8"/>
  <c r="G155" i="8"/>
  <c r="H155" i="8"/>
  <c r="M155" i="8"/>
  <c r="C242" i="8"/>
  <c r="K242" i="8"/>
  <c r="D242" i="8"/>
  <c r="L242" i="8"/>
  <c r="E242" i="8"/>
  <c r="M242" i="8"/>
  <c r="G242" i="8"/>
  <c r="H242" i="8"/>
  <c r="F242" i="8"/>
  <c r="I242" i="8"/>
  <c r="J242" i="8"/>
  <c r="N242" i="8"/>
  <c r="B242" i="8"/>
  <c r="D505" i="8"/>
  <c r="L505" i="8"/>
  <c r="E505" i="8"/>
  <c r="M505" i="8"/>
  <c r="F505" i="8"/>
  <c r="N505" i="8"/>
  <c r="G505" i="8"/>
  <c r="H505" i="8"/>
  <c r="B505" i="8"/>
  <c r="J505" i="8"/>
  <c r="C505" i="8"/>
  <c r="K505" i="8"/>
  <c r="I505" i="8"/>
  <c r="C153" i="8"/>
  <c r="K153" i="8"/>
  <c r="D153" i="8"/>
  <c r="L153" i="8"/>
  <c r="E153" i="8"/>
  <c r="M153" i="8"/>
  <c r="F153" i="8"/>
  <c r="N153" i="8"/>
  <c r="H153" i="8"/>
  <c r="G153" i="8"/>
  <c r="I153" i="8"/>
  <c r="J153" i="8"/>
  <c r="B153" i="8"/>
  <c r="H560" i="8"/>
  <c r="I560" i="8"/>
  <c r="B560" i="8"/>
  <c r="J560" i="8"/>
  <c r="C560" i="8"/>
  <c r="K560" i="8"/>
  <c r="D560" i="8"/>
  <c r="L560" i="8"/>
  <c r="E560" i="8"/>
  <c r="F560" i="8"/>
  <c r="G560" i="8"/>
  <c r="M560" i="8"/>
  <c r="N560" i="8"/>
  <c r="G40" i="8"/>
  <c r="H40" i="8"/>
  <c r="I40" i="8"/>
  <c r="C40" i="8"/>
  <c r="K40" i="8"/>
  <c r="D40" i="8"/>
  <c r="L40" i="8"/>
  <c r="F40" i="8"/>
  <c r="J40" i="8"/>
  <c r="M40" i="8"/>
  <c r="N40" i="8"/>
  <c r="B40" i="8"/>
  <c r="E40" i="8"/>
  <c r="F303" i="8"/>
  <c r="N303" i="8"/>
  <c r="G303" i="8"/>
  <c r="H303" i="8"/>
  <c r="B303" i="8"/>
  <c r="J303" i="8"/>
  <c r="C303" i="8"/>
  <c r="K303" i="8"/>
  <c r="D303" i="8"/>
  <c r="E303" i="8"/>
  <c r="I303" i="8"/>
  <c r="L303" i="8"/>
  <c r="M303" i="8"/>
  <c r="D7" i="8"/>
  <c r="L7" i="8"/>
  <c r="E7" i="8"/>
  <c r="M7" i="8"/>
  <c r="F7" i="8"/>
  <c r="N7" i="8"/>
  <c r="H7" i="8"/>
  <c r="I7" i="8"/>
  <c r="J7" i="8"/>
  <c r="K7" i="8"/>
  <c r="B7" i="8"/>
  <c r="G7" i="8"/>
  <c r="C7" i="8"/>
  <c r="C286" i="8"/>
  <c r="K286" i="8"/>
  <c r="D286" i="8"/>
  <c r="L286" i="8"/>
  <c r="E286" i="8"/>
  <c r="M286" i="8"/>
  <c r="G286" i="8"/>
  <c r="H286" i="8"/>
  <c r="I286" i="8"/>
  <c r="J286" i="8"/>
  <c r="N286" i="8"/>
  <c r="B286" i="8"/>
  <c r="F286" i="8"/>
  <c r="I948" i="8"/>
  <c r="J948" i="8"/>
  <c r="B948" i="8"/>
  <c r="C948" i="8"/>
  <c r="K948" i="8"/>
  <c r="N948" i="8"/>
  <c r="D948" i="8"/>
  <c r="L948" i="8"/>
  <c r="H948" i="8"/>
  <c r="E948" i="8"/>
  <c r="M948" i="8"/>
  <c r="F948" i="8"/>
  <c r="G948" i="8"/>
  <c r="E944" i="8"/>
  <c r="M944" i="8"/>
  <c r="F944" i="8"/>
  <c r="N944" i="8"/>
  <c r="L944" i="8"/>
  <c r="G944" i="8"/>
  <c r="D944" i="8"/>
  <c r="H944" i="8"/>
  <c r="B944" i="8"/>
  <c r="I944" i="8"/>
  <c r="J944" i="8"/>
  <c r="C944" i="8"/>
  <c r="K944" i="8"/>
  <c r="H679" i="8"/>
  <c r="I679" i="8"/>
  <c r="B679" i="8"/>
  <c r="J679" i="8"/>
  <c r="C679" i="8"/>
  <c r="K679" i="8"/>
  <c r="D679" i="8"/>
  <c r="L679" i="8"/>
  <c r="E679" i="8"/>
  <c r="M679" i="8"/>
  <c r="F679" i="8"/>
  <c r="N679" i="8"/>
  <c r="G679" i="8"/>
  <c r="F633" i="8"/>
  <c r="N633" i="8"/>
  <c r="G633" i="8"/>
  <c r="H633" i="8"/>
  <c r="I633" i="8"/>
  <c r="B633" i="8"/>
  <c r="J633" i="8"/>
  <c r="C633" i="8"/>
  <c r="K633" i="8"/>
  <c r="D633" i="8"/>
  <c r="L633" i="8"/>
  <c r="E633" i="8"/>
  <c r="M633" i="8"/>
  <c r="B838" i="8"/>
  <c r="J838" i="8"/>
  <c r="C838" i="8"/>
  <c r="K838" i="8"/>
  <c r="D838" i="8"/>
  <c r="L838" i="8"/>
  <c r="E838" i="8"/>
  <c r="M838" i="8"/>
  <c r="F838" i="8"/>
  <c r="N838" i="8"/>
  <c r="G838" i="8"/>
  <c r="H838" i="8"/>
  <c r="I838" i="8"/>
  <c r="E316" i="8"/>
  <c r="M316" i="8"/>
  <c r="F316" i="8"/>
  <c r="N316" i="8"/>
  <c r="G316" i="8"/>
  <c r="I316" i="8"/>
  <c r="B316" i="8"/>
  <c r="J316" i="8"/>
  <c r="C316" i="8"/>
  <c r="D316" i="8"/>
  <c r="H316" i="8"/>
  <c r="K316" i="8"/>
  <c r="L316" i="8"/>
  <c r="G797" i="8"/>
  <c r="H797" i="8"/>
  <c r="I797" i="8"/>
  <c r="B797" i="8"/>
  <c r="J797" i="8"/>
  <c r="C797" i="8"/>
  <c r="K797" i="8"/>
  <c r="D797" i="8"/>
  <c r="L797" i="8"/>
  <c r="E797" i="8"/>
  <c r="M797" i="8"/>
  <c r="F797" i="8"/>
  <c r="N797" i="8"/>
  <c r="E474" i="8"/>
  <c r="M474" i="8"/>
  <c r="F474" i="8"/>
  <c r="N474" i="8"/>
  <c r="G474" i="8"/>
  <c r="H474" i="8"/>
  <c r="I474" i="8"/>
  <c r="B474" i="8"/>
  <c r="J474" i="8"/>
  <c r="C474" i="8"/>
  <c r="K474" i="8"/>
  <c r="D474" i="8"/>
  <c r="L474" i="8"/>
  <c r="I956" i="8"/>
  <c r="B956" i="8"/>
  <c r="H956" i="8"/>
  <c r="J956" i="8"/>
  <c r="C956" i="8"/>
  <c r="K956" i="8"/>
  <c r="D956" i="8"/>
  <c r="L956" i="8"/>
  <c r="E956" i="8"/>
  <c r="M956" i="8"/>
  <c r="N956" i="8"/>
  <c r="F956" i="8"/>
  <c r="G956" i="8"/>
  <c r="E450" i="8"/>
  <c r="M450" i="8"/>
  <c r="F450" i="8"/>
  <c r="N450" i="8"/>
  <c r="G450" i="8"/>
  <c r="H450" i="8"/>
  <c r="I450" i="8"/>
  <c r="B450" i="8"/>
  <c r="J450" i="8"/>
  <c r="C450" i="8"/>
  <c r="K450" i="8"/>
  <c r="D450" i="8"/>
  <c r="L450" i="8"/>
  <c r="I843" i="8"/>
  <c r="B843" i="8"/>
  <c r="J843" i="8"/>
  <c r="C843" i="8"/>
  <c r="K843" i="8"/>
  <c r="D843" i="8"/>
  <c r="L843" i="8"/>
  <c r="E843" i="8"/>
  <c r="M843" i="8"/>
  <c r="F843" i="8"/>
  <c r="N843" i="8"/>
  <c r="G843" i="8"/>
  <c r="H843" i="8"/>
  <c r="B142" i="8"/>
  <c r="J142" i="8"/>
  <c r="C142" i="8"/>
  <c r="K142" i="8"/>
  <c r="D142" i="8"/>
  <c r="L142" i="8"/>
  <c r="E142" i="8"/>
  <c r="M142" i="8"/>
  <c r="G142" i="8"/>
  <c r="F142" i="8"/>
  <c r="H142" i="8"/>
  <c r="I142" i="8"/>
  <c r="N142" i="8"/>
  <c r="E607" i="8"/>
  <c r="M607" i="8"/>
  <c r="F607" i="8"/>
  <c r="N607" i="8"/>
  <c r="G607" i="8"/>
  <c r="H607" i="8"/>
  <c r="I607" i="8"/>
  <c r="J607" i="8"/>
  <c r="K607" i="8"/>
  <c r="L607" i="8"/>
  <c r="B607" i="8"/>
  <c r="C607" i="8"/>
  <c r="D607" i="8"/>
  <c r="H1001" i="8"/>
  <c r="G1001" i="8"/>
  <c r="I1001" i="8"/>
  <c r="B1001" i="8"/>
  <c r="J1001" i="8"/>
  <c r="C1001" i="8"/>
  <c r="K1001" i="8"/>
  <c r="D1001" i="8"/>
  <c r="L1001" i="8"/>
  <c r="E1001" i="8"/>
  <c r="M1001" i="8"/>
  <c r="F1001" i="8"/>
  <c r="N1001" i="8"/>
  <c r="C817" i="8"/>
  <c r="K817" i="8"/>
  <c r="D817" i="8"/>
  <c r="L817" i="8"/>
  <c r="E817" i="8"/>
  <c r="M817" i="8"/>
  <c r="F817" i="8"/>
  <c r="N817" i="8"/>
  <c r="G817" i="8"/>
  <c r="H817" i="8"/>
  <c r="I817" i="8"/>
  <c r="B817" i="8"/>
  <c r="J817" i="8"/>
  <c r="C326" i="8"/>
  <c r="K326" i="8"/>
  <c r="D326" i="8"/>
  <c r="L326" i="8"/>
  <c r="E326" i="8"/>
  <c r="M326" i="8"/>
  <c r="G326" i="8"/>
  <c r="H326" i="8"/>
  <c r="B326" i="8"/>
  <c r="F326" i="8"/>
  <c r="I326" i="8"/>
  <c r="J326" i="8"/>
  <c r="N326" i="8"/>
  <c r="H704" i="8"/>
  <c r="I704" i="8"/>
  <c r="B704" i="8"/>
  <c r="J704" i="8"/>
  <c r="C704" i="8"/>
  <c r="K704" i="8"/>
  <c r="D704" i="8"/>
  <c r="L704" i="8"/>
  <c r="E704" i="8"/>
  <c r="M704" i="8"/>
  <c r="F704" i="8"/>
  <c r="N704" i="8"/>
  <c r="G704" i="8"/>
  <c r="E324" i="8"/>
  <c r="M324" i="8"/>
  <c r="F324" i="8"/>
  <c r="N324" i="8"/>
  <c r="G324" i="8"/>
  <c r="I324" i="8"/>
  <c r="B324" i="8"/>
  <c r="J324" i="8"/>
  <c r="D324" i="8"/>
  <c r="H324" i="8"/>
  <c r="K324" i="8"/>
  <c r="L324" i="8"/>
  <c r="C324" i="8"/>
  <c r="F453" i="8"/>
  <c r="N453" i="8"/>
  <c r="G453" i="8"/>
  <c r="H453" i="8"/>
  <c r="I453" i="8"/>
  <c r="B453" i="8"/>
  <c r="J453" i="8"/>
  <c r="C453" i="8"/>
  <c r="K453" i="8"/>
  <c r="D453" i="8"/>
  <c r="L453" i="8"/>
  <c r="E453" i="8"/>
  <c r="M453" i="8"/>
  <c r="E93" i="8"/>
  <c r="M93" i="8"/>
  <c r="F93" i="8"/>
  <c r="N93" i="8"/>
  <c r="D93" i="8"/>
  <c r="G93" i="8"/>
  <c r="H93" i="8"/>
  <c r="I93" i="8"/>
  <c r="K93" i="8"/>
  <c r="L93" i="8"/>
  <c r="B93" i="8"/>
  <c r="C93" i="8"/>
  <c r="J93" i="8"/>
  <c r="H427" i="8"/>
  <c r="I427" i="8"/>
  <c r="B427" i="8"/>
  <c r="J427" i="8"/>
  <c r="C427" i="8"/>
  <c r="K427" i="8"/>
  <c r="D427" i="8"/>
  <c r="L427" i="8"/>
  <c r="E427" i="8"/>
  <c r="M427" i="8"/>
  <c r="F427" i="8"/>
  <c r="N427" i="8"/>
  <c r="G427" i="8"/>
  <c r="I139" i="8"/>
  <c r="B139" i="8"/>
  <c r="J139" i="8"/>
  <c r="C139" i="8"/>
  <c r="K139" i="8"/>
  <c r="D139" i="8"/>
  <c r="L139" i="8"/>
  <c r="F139" i="8"/>
  <c r="N139" i="8"/>
  <c r="E139" i="8"/>
  <c r="G139" i="8"/>
  <c r="H139" i="8"/>
  <c r="M139" i="8"/>
  <c r="F146" i="8"/>
  <c r="N146" i="8"/>
  <c r="G146" i="8"/>
  <c r="H146" i="8"/>
  <c r="I146" i="8"/>
  <c r="C146" i="8"/>
  <c r="K146" i="8"/>
  <c r="L146" i="8"/>
  <c r="M146" i="8"/>
  <c r="B146" i="8"/>
  <c r="D146" i="8"/>
  <c r="J146" i="8"/>
  <c r="E146" i="8"/>
  <c r="B481" i="8"/>
  <c r="J481" i="8"/>
  <c r="C481" i="8"/>
  <c r="K481" i="8"/>
  <c r="D481" i="8"/>
  <c r="L481" i="8"/>
  <c r="E481" i="8"/>
  <c r="M481" i="8"/>
  <c r="F481" i="8"/>
  <c r="N481" i="8"/>
  <c r="G481" i="8"/>
  <c r="H481" i="8"/>
  <c r="I481" i="8"/>
  <c r="C145" i="8"/>
  <c r="K145" i="8"/>
  <c r="D145" i="8"/>
  <c r="L145" i="8"/>
  <c r="E145" i="8"/>
  <c r="M145" i="8"/>
  <c r="F145" i="8"/>
  <c r="N145" i="8"/>
  <c r="H145" i="8"/>
  <c r="B145" i="8"/>
  <c r="G145" i="8"/>
  <c r="I145" i="8"/>
  <c r="J145" i="8"/>
  <c r="I520" i="8"/>
  <c r="B520" i="8"/>
  <c r="J520" i="8"/>
  <c r="C520" i="8"/>
  <c r="K520" i="8"/>
  <c r="D520" i="8"/>
  <c r="L520" i="8"/>
  <c r="E520" i="8"/>
  <c r="M520" i="8"/>
  <c r="G520" i="8"/>
  <c r="H520" i="8"/>
  <c r="N520" i="8"/>
  <c r="F520" i="8"/>
  <c r="G24" i="8"/>
  <c r="H24" i="8"/>
  <c r="I24" i="8"/>
  <c r="C24" i="8"/>
  <c r="K24" i="8"/>
  <c r="D24" i="8"/>
  <c r="L24" i="8"/>
  <c r="B24" i="8"/>
  <c r="E24" i="8"/>
  <c r="F24" i="8"/>
  <c r="J24" i="8"/>
  <c r="N24" i="8"/>
  <c r="M24" i="8"/>
  <c r="F295" i="8"/>
  <c r="N295" i="8"/>
  <c r="G295" i="8"/>
  <c r="H295" i="8"/>
  <c r="B295" i="8"/>
  <c r="J295" i="8"/>
  <c r="C295" i="8"/>
  <c r="K295" i="8"/>
  <c r="D295" i="8"/>
  <c r="E295" i="8"/>
  <c r="I295" i="8"/>
  <c r="L295" i="8"/>
  <c r="M295" i="8"/>
  <c r="A715" i="8"/>
  <c r="A433" i="8"/>
  <c r="A576" i="8"/>
  <c r="A128" i="8"/>
  <c r="A975" i="8"/>
  <c r="A631" i="8"/>
  <c r="A156" i="8"/>
  <c r="A709" i="8"/>
  <c r="A932" i="8"/>
  <c r="A732" i="8"/>
  <c r="A308" i="8"/>
  <c r="A827" i="8"/>
  <c r="A554" i="8"/>
  <c r="A786" i="8"/>
  <c r="A623" i="8"/>
  <c r="A12" i="8"/>
  <c r="A809" i="8"/>
  <c r="A636" i="8"/>
  <c r="A784" i="8"/>
  <c r="A634" i="8"/>
  <c r="A374" i="8"/>
  <c r="A605" i="8"/>
  <c r="A309" i="8"/>
  <c r="A419" i="8"/>
  <c r="A179" i="8"/>
  <c r="A51" i="8"/>
  <c r="A130" i="8"/>
  <c r="A10" i="8"/>
  <c r="A281" i="8"/>
  <c r="A17" i="8"/>
  <c r="A440" i="8"/>
  <c r="A280" i="8"/>
  <c r="A120" i="8"/>
  <c r="A519" i="8"/>
  <c r="A231" i="8"/>
  <c r="A95" i="8"/>
  <c r="A764" i="8"/>
  <c r="A574" i="8"/>
  <c r="A629" i="8"/>
  <c r="A288" i="8"/>
  <c r="A815" i="8"/>
  <c r="A911" i="8"/>
  <c r="A478" i="8"/>
  <c r="A782" i="8"/>
  <c r="A92" i="8"/>
  <c r="A494" i="8"/>
  <c r="A868" i="8"/>
  <c r="A276" i="8"/>
  <c r="A691" i="8"/>
  <c r="A110" i="8"/>
  <c r="A906" i="8"/>
  <c r="A754" i="8"/>
  <c r="A268" i="8"/>
  <c r="A881" i="8"/>
  <c r="A769" i="8"/>
  <c r="A356" i="8"/>
  <c r="A936" i="8"/>
  <c r="A354" i="8"/>
  <c r="A557" i="8"/>
  <c r="A413" i="8"/>
  <c r="A387" i="8"/>
  <c r="A283" i="8"/>
  <c r="A171" i="8"/>
  <c r="A27" i="8"/>
  <c r="A274" i="8"/>
  <c r="A122" i="8"/>
  <c r="A625" i="8"/>
  <c r="A489" i="8"/>
  <c r="A113" i="8"/>
  <c r="A672" i="8"/>
  <c r="A240" i="8"/>
  <c r="A112" i="8"/>
  <c r="A511" i="8"/>
  <c r="A223" i="8"/>
  <c r="A87" i="8"/>
  <c r="A727" i="8"/>
  <c r="A398" i="8"/>
  <c r="A325" i="8"/>
  <c r="A290" i="8"/>
  <c r="A863" i="8"/>
  <c r="A847" i="8"/>
  <c r="A870" i="8"/>
  <c r="A766" i="8"/>
  <c r="A582" i="8"/>
  <c r="A973" i="8"/>
  <c r="A821" i="8"/>
  <c r="A685" i="8"/>
  <c r="A118" i="8"/>
  <c r="A667" i="8"/>
  <c r="A803" i="8"/>
  <c r="A683" i="8"/>
  <c r="A898" i="8"/>
  <c r="A746" i="8"/>
  <c r="A550" i="8"/>
  <c r="A873" i="8"/>
  <c r="A737" i="8"/>
  <c r="A590" i="8"/>
  <c r="A928" i="8"/>
  <c r="A285" i="8"/>
  <c r="A157" i="8"/>
  <c r="A371" i="8"/>
  <c r="A267" i="8"/>
  <c r="A266" i="8"/>
  <c r="A585" i="8"/>
  <c r="A361" i="8"/>
  <c r="A249" i="8"/>
  <c r="A105" i="8"/>
  <c r="A368" i="8"/>
  <c r="A216" i="8"/>
  <c r="A104" i="8"/>
  <c r="A383" i="8"/>
  <c r="A79" i="8"/>
  <c r="A717" i="8"/>
  <c r="A979" i="8"/>
  <c r="A938" i="8"/>
  <c r="A913" i="8"/>
  <c r="A792" i="8"/>
  <c r="A138" i="8"/>
  <c r="A799" i="8"/>
  <c r="A854" i="8"/>
  <c r="A758" i="8"/>
  <c r="A805" i="8"/>
  <c r="A410" i="8"/>
  <c r="A820" i="8"/>
  <c r="A915" i="8"/>
  <c r="A795" i="8"/>
  <c r="A426" i="8"/>
  <c r="A986" i="8"/>
  <c r="A882" i="8"/>
  <c r="A985" i="8"/>
  <c r="A865" i="8"/>
  <c r="A294" i="8"/>
  <c r="A525" i="8"/>
  <c r="A381" i="8"/>
  <c r="A277" i="8"/>
  <c r="A507" i="8"/>
  <c r="A251" i="8"/>
  <c r="A147" i="8"/>
  <c r="A577" i="8"/>
  <c r="A473" i="8"/>
  <c r="A329" i="8"/>
  <c r="A233" i="8"/>
  <c r="A352" i="8"/>
  <c r="A96" i="8"/>
  <c r="A479" i="8"/>
  <c r="A351" i="8"/>
  <c r="A167" i="8"/>
  <c r="A806" i="8"/>
  <c r="A174" i="8"/>
  <c r="A44" i="8"/>
  <c r="A968" i="8"/>
  <c r="A34" i="8"/>
  <c r="A935" i="8"/>
  <c r="A670" i="8"/>
  <c r="A476" i="8"/>
  <c r="A641" i="8"/>
  <c r="A366" i="8"/>
  <c r="A988" i="8"/>
  <c r="A804" i="8"/>
  <c r="A20" i="8"/>
  <c r="A899" i="8"/>
  <c r="A779" i="8"/>
  <c r="A638" i="8"/>
  <c r="A978" i="8"/>
  <c r="A698" i="8"/>
  <c r="A486" i="8"/>
  <c r="A172" i="8"/>
  <c r="A548" i="8"/>
  <c r="A102" i="8"/>
  <c r="A196" i="8"/>
  <c r="A269" i="8"/>
  <c r="A101" i="8"/>
  <c r="A347" i="8"/>
  <c r="A227" i="8"/>
  <c r="A338" i="8"/>
  <c r="A234" i="8"/>
  <c r="A553" i="8"/>
  <c r="A457" i="8"/>
  <c r="A321" i="8"/>
  <c r="A201" i="8"/>
  <c r="A608" i="8"/>
  <c r="A472" i="8"/>
  <c r="A192" i="8"/>
  <c r="A72" i="8"/>
  <c r="A471" i="8"/>
  <c r="A151" i="8"/>
  <c r="A39" i="8"/>
  <c r="A414" i="8"/>
  <c r="A197" i="8"/>
  <c r="A951" i="8"/>
  <c r="A564" i="8"/>
  <c r="A711" i="8"/>
  <c r="A726" i="8"/>
  <c r="A412" i="8"/>
  <c r="A933" i="8"/>
  <c r="A630" i="8"/>
  <c r="A796" i="8"/>
  <c r="A514" i="8"/>
  <c r="A995" i="8"/>
  <c r="A891" i="8"/>
  <c r="A610" i="8"/>
  <c r="A270" i="8"/>
  <c r="A970" i="8"/>
  <c r="A690" i="8"/>
  <c r="A444" i="8"/>
  <c r="A841" i="8"/>
  <c r="A526" i="8"/>
  <c r="A992" i="8"/>
  <c r="A671" i="8"/>
  <c r="A482" i="8"/>
  <c r="A349" i="8"/>
  <c r="A261" i="8"/>
  <c r="A339" i="8"/>
  <c r="A123" i="8"/>
  <c r="A210" i="8"/>
  <c r="A50" i="8"/>
  <c r="A449" i="8"/>
  <c r="A313" i="8"/>
  <c r="A81" i="8"/>
  <c r="A600" i="8"/>
  <c r="A464" i="8"/>
  <c r="A320" i="8"/>
  <c r="A168" i="8"/>
  <c r="A15" i="8"/>
  <c r="A655" i="8"/>
  <c r="A297" i="8"/>
  <c r="A759" i="8"/>
  <c r="A158" i="8"/>
  <c r="A934" i="8"/>
  <c r="A822" i="8"/>
  <c r="A739" i="8"/>
  <c r="A594" i="8"/>
  <c r="A238" i="8"/>
  <c r="A858" i="8"/>
  <c r="A682" i="8"/>
  <c r="A422" i="8"/>
  <c r="A673" i="8"/>
  <c r="A420" i="8"/>
  <c r="A976" i="8"/>
  <c r="A808" i="8"/>
  <c r="A460" i="8"/>
  <c r="A469" i="8"/>
  <c r="A341" i="8"/>
  <c r="A435" i="8"/>
  <c r="A331" i="8"/>
  <c r="A298" i="8"/>
  <c r="A529" i="8"/>
  <c r="A305" i="8"/>
  <c r="A73" i="8"/>
  <c r="A456" i="8"/>
  <c r="A304" i="8"/>
  <c r="A160" i="8"/>
  <c r="A423" i="8"/>
  <c r="A255" i="8"/>
  <c r="A943" i="8"/>
  <c r="A310" i="8"/>
  <c r="A756" i="8"/>
  <c r="A244" i="8"/>
  <c r="A912" i="8"/>
  <c r="A85" i="8"/>
  <c r="A531" i="8"/>
  <c r="A275" i="8"/>
  <c r="A25" i="8"/>
  <c r="A632" i="8"/>
  <c r="A248" i="8"/>
  <c r="A184" i="8"/>
  <c r="A56" i="8"/>
  <c r="A575" i="8"/>
  <c r="A447" i="8"/>
  <c r="A319" i="8"/>
  <c r="A191" i="8"/>
  <c r="A127" i="8"/>
  <c r="A63" i="8"/>
  <c r="A887" i="8"/>
  <c r="A991" i="8"/>
  <c r="A372" i="8"/>
  <c r="A522" i="8"/>
  <c r="A643" i="8"/>
  <c r="A703" i="8"/>
  <c r="A846" i="8"/>
  <c r="A651" i="8"/>
  <c r="A348" i="8"/>
  <c r="A957" i="8"/>
  <c r="A893" i="8"/>
  <c r="A829" i="8"/>
  <c r="A765" i="8"/>
  <c r="A278" i="8"/>
  <c r="A22" i="8"/>
  <c r="A940" i="8"/>
  <c r="A876" i="8"/>
  <c r="A812" i="8"/>
  <c r="A748" i="8"/>
  <c r="A684" i="8"/>
  <c r="A596" i="8"/>
  <c r="A428" i="8"/>
  <c r="A212" i="8"/>
  <c r="A867" i="8"/>
  <c r="A675" i="8"/>
  <c r="A404" i="8"/>
  <c r="A922" i="8"/>
  <c r="A794" i="8"/>
  <c r="A730" i="8"/>
  <c r="A665" i="8"/>
  <c r="A380" i="8"/>
  <c r="A849" i="8"/>
  <c r="A785" i="8"/>
  <c r="A721" i="8"/>
  <c r="A654" i="8"/>
  <c r="A904" i="8"/>
  <c r="A840" i="8"/>
  <c r="A502" i="8"/>
  <c r="A68" i="8"/>
  <c r="A589" i="8"/>
  <c r="A397" i="8"/>
  <c r="A333" i="8"/>
  <c r="A205" i="8"/>
  <c r="A77" i="8"/>
  <c r="A587" i="8"/>
  <c r="A523" i="8"/>
  <c r="A459" i="8"/>
  <c r="A395" i="8"/>
  <c r="A75" i="8"/>
  <c r="A226" i="8"/>
  <c r="A162" i="8"/>
  <c r="A98" i="8"/>
  <c r="A593" i="8"/>
  <c r="A465" i="8"/>
  <c r="A401" i="8"/>
  <c r="A337" i="8"/>
  <c r="A209" i="8"/>
  <c r="A624" i="8"/>
  <c r="A496" i="8"/>
  <c r="A432" i="8"/>
  <c r="A176" i="8"/>
  <c r="A48" i="8"/>
  <c r="A567" i="8"/>
  <c r="A503" i="8"/>
  <c r="A439" i="8"/>
  <c r="A375" i="8"/>
  <c r="A311" i="8"/>
  <c r="A247" i="8"/>
  <c r="A183" i="8"/>
  <c r="A55" i="8"/>
  <c r="A542" i="8"/>
  <c r="A982" i="8"/>
  <c r="A370" i="8"/>
  <c r="A206" i="8"/>
  <c r="A738" i="8"/>
  <c r="A848" i="8"/>
  <c r="A720" i="8"/>
  <c r="A597" i="8"/>
  <c r="A595" i="8"/>
  <c r="A568" i="8"/>
  <c r="A871" i="8"/>
  <c r="A774" i="8"/>
  <c r="A710" i="8"/>
  <c r="A642" i="8"/>
  <c r="A498" i="8"/>
  <c r="A60" i="8"/>
  <c r="A693" i="8"/>
  <c r="A614" i="8"/>
  <c r="A452" i="8"/>
  <c r="A740" i="8"/>
  <c r="A676" i="8"/>
  <c r="A578" i="8"/>
  <c r="A406" i="8"/>
  <c r="A923" i="8"/>
  <c r="A731" i="8"/>
  <c r="A382" i="8"/>
  <c r="A914" i="8"/>
  <c r="A850" i="8"/>
  <c r="A722" i="8"/>
  <c r="A108" i="8"/>
  <c r="A969" i="8"/>
  <c r="A905" i="8"/>
  <c r="A777" i="8"/>
  <c r="A645" i="8"/>
  <c r="A506" i="8"/>
  <c r="A70" i="8"/>
  <c r="A960" i="8"/>
  <c r="A896" i="8"/>
  <c r="A832" i="8"/>
  <c r="A768" i="8"/>
  <c r="A292" i="8"/>
  <c r="A36" i="8"/>
  <c r="A581" i="8"/>
  <c r="A517" i="8"/>
  <c r="A133" i="8"/>
  <c r="A69" i="8"/>
  <c r="A5" i="8"/>
  <c r="A579" i="8"/>
  <c r="A515" i="8"/>
  <c r="A451" i="8"/>
  <c r="A259" i="8"/>
  <c r="A131" i="8"/>
  <c r="A218" i="8"/>
  <c r="A154" i="8"/>
  <c r="A26" i="8"/>
  <c r="A521" i="8"/>
  <c r="A265" i="8"/>
  <c r="A137" i="8"/>
  <c r="A9" i="8"/>
  <c r="A552" i="8"/>
  <c r="A488" i="8"/>
  <c r="A360" i="8"/>
  <c r="A296" i="8"/>
  <c r="A232" i="8"/>
  <c r="A559" i="8"/>
  <c r="A431" i="8"/>
  <c r="A367" i="8"/>
  <c r="A111" i="8"/>
  <c r="A767" i="8"/>
  <c r="A540" i="8"/>
  <c r="A773" i="8"/>
  <c r="A54" i="8"/>
  <c r="A612" i="8"/>
  <c r="A875" i="8"/>
  <c r="A802" i="8"/>
  <c r="A402" i="8"/>
  <c r="A793" i="8"/>
  <c r="A533" i="8"/>
  <c r="A149" i="8"/>
  <c r="A126" i="8"/>
  <c r="A966" i="8"/>
  <c r="A28" i="8"/>
  <c r="A941" i="8"/>
  <c r="A877" i="8"/>
  <c r="A813" i="8"/>
  <c r="A749" i="8"/>
  <c r="A598" i="8"/>
  <c r="A430" i="8"/>
  <c r="A924" i="8"/>
  <c r="A860" i="8"/>
  <c r="A556" i="8"/>
  <c r="A386" i="8"/>
  <c r="A148" i="8"/>
  <c r="A851" i="8"/>
  <c r="A787" i="8"/>
  <c r="A723" i="8"/>
  <c r="A657" i="8"/>
  <c r="A532" i="8"/>
  <c r="A362" i="8"/>
  <c r="A842" i="8"/>
  <c r="A778" i="8"/>
  <c r="A646" i="8"/>
  <c r="A508" i="8"/>
  <c r="A332" i="8"/>
  <c r="A961" i="8"/>
  <c r="A705" i="8"/>
  <c r="A484" i="8"/>
  <c r="A38" i="8"/>
  <c r="A952" i="8"/>
  <c r="A824" i="8"/>
  <c r="A696" i="8"/>
  <c r="A260" i="8"/>
  <c r="A573" i="8"/>
  <c r="A509" i="8"/>
  <c r="A445" i="8"/>
  <c r="A317" i="8"/>
  <c r="A253" i="8"/>
  <c r="A189" i="8"/>
  <c r="A125" i="8"/>
  <c r="A61" i="8"/>
  <c r="A635" i="8"/>
  <c r="A379" i="8"/>
  <c r="A59" i="8"/>
  <c r="A18" i="8"/>
  <c r="A385" i="8"/>
  <c r="A257" i="8"/>
  <c r="A129" i="8"/>
  <c r="A65" i="8"/>
  <c r="A544" i="8"/>
  <c r="A480" i="8"/>
  <c r="A416" i="8"/>
  <c r="A224" i="8"/>
  <c r="A32" i="8"/>
  <c r="A551" i="8"/>
  <c r="A487" i="8"/>
  <c r="A359" i="8"/>
  <c r="A394" i="8"/>
  <c r="A918" i="8"/>
  <c r="A994" i="8"/>
  <c r="A134" i="8"/>
  <c r="A213" i="8"/>
  <c r="A211" i="8"/>
  <c r="A19" i="8"/>
  <c r="A345" i="8"/>
  <c r="A312" i="8"/>
  <c r="A350" i="8"/>
  <c r="A902" i="8"/>
  <c r="A958" i="8"/>
  <c r="A695" i="8"/>
  <c r="A855" i="8"/>
  <c r="A694" i="8"/>
  <c r="A454" i="8"/>
  <c r="A252" i="8"/>
  <c r="A997" i="8"/>
  <c r="A869" i="8"/>
  <c r="A741" i="8"/>
  <c r="A677" i="8"/>
  <c r="A580" i="8"/>
  <c r="A980" i="8"/>
  <c r="A916" i="8"/>
  <c r="A788" i="8"/>
  <c r="A724" i="8"/>
  <c r="A658" i="8"/>
  <c r="A364" i="8"/>
  <c r="A971" i="8"/>
  <c r="A907" i="8"/>
  <c r="A647" i="8"/>
  <c r="A510" i="8"/>
  <c r="A78" i="8"/>
  <c r="A834" i="8"/>
  <c r="A770" i="8"/>
  <c r="A706" i="8"/>
  <c r="A637" i="8"/>
  <c r="A953" i="8"/>
  <c r="A889" i="8"/>
  <c r="A825" i="8"/>
  <c r="A761" i="8"/>
  <c r="A697" i="8"/>
  <c r="A622" i="8"/>
  <c r="A462" i="8"/>
  <c r="A262" i="8"/>
  <c r="A6" i="8"/>
  <c r="A816" i="8"/>
  <c r="A752" i="8"/>
  <c r="A688" i="8"/>
  <c r="A438" i="8"/>
  <c r="A565" i="8"/>
  <c r="A501" i="8"/>
  <c r="A437" i="8"/>
  <c r="A373" i="8"/>
  <c r="A117" i="8"/>
  <c r="A53" i="8"/>
  <c r="A627" i="8"/>
  <c r="A563" i="8"/>
  <c r="A499" i="8"/>
  <c r="A307" i="8"/>
  <c r="A243" i="8"/>
  <c r="A115" i="8"/>
  <c r="A330" i="8"/>
  <c r="A202" i="8"/>
  <c r="A74" i="8"/>
  <c r="A569" i="8"/>
  <c r="A377" i="8"/>
  <c r="A121" i="8"/>
  <c r="A536" i="8"/>
  <c r="A408" i="8"/>
  <c r="A152" i="8"/>
  <c r="A88" i="8"/>
  <c r="A543" i="8"/>
  <c r="A415" i="8"/>
  <c r="A287" i="8"/>
  <c r="A159" i="8"/>
  <c r="A31" i="8"/>
  <c r="A124" i="8"/>
  <c r="A692" i="8"/>
  <c r="A405" i="8"/>
  <c r="A403" i="8"/>
  <c r="A170" i="8"/>
  <c r="A601" i="8"/>
  <c r="A409" i="8"/>
  <c r="A217" i="8"/>
  <c r="A376" i="8"/>
  <c r="A823" i="8"/>
  <c r="A983" i="8"/>
  <c r="A500" i="8"/>
  <c r="A807" i="8"/>
  <c r="A919" i="8"/>
  <c r="A94" i="8"/>
  <c r="A687" i="8"/>
  <c r="A743" i="8"/>
  <c r="A62" i="8"/>
  <c r="A950" i="8"/>
  <c r="A615" i="8"/>
  <c r="A618" i="8"/>
  <c r="A602" i="8"/>
  <c r="A735" i="8"/>
  <c r="A791" i="8"/>
  <c r="A903" i="8"/>
  <c r="A959" i="8"/>
  <c r="A30" i="8"/>
  <c r="A942" i="8"/>
  <c r="A878" i="8"/>
  <c r="A814" i="8"/>
  <c r="A686" i="8"/>
  <c r="A434" i="8"/>
  <c r="A220" i="8"/>
  <c r="A989" i="8"/>
  <c r="A925" i="8"/>
  <c r="A733" i="8"/>
  <c r="A388" i="8"/>
  <c r="A972" i="8"/>
  <c r="A908" i="8"/>
  <c r="A844" i="8"/>
  <c r="A780" i="8"/>
  <c r="A716" i="8"/>
  <c r="A649" i="8"/>
  <c r="A340" i="8"/>
  <c r="A84" i="8"/>
  <c r="A963" i="8"/>
  <c r="A835" i="8"/>
  <c r="A771" i="8"/>
  <c r="A302" i="8"/>
  <c r="A954" i="8"/>
  <c r="A890" i="8"/>
  <c r="A826" i="8"/>
  <c r="A762" i="8"/>
  <c r="A466" i="8"/>
  <c r="A945" i="8"/>
  <c r="A753" i="8"/>
  <c r="A442" i="8"/>
  <c r="A230" i="8"/>
  <c r="A1000" i="8"/>
  <c r="A872" i="8"/>
  <c r="A744" i="8"/>
  <c r="A680" i="8"/>
  <c r="A588" i="8"/>
  <c r="A621" i="8"/>
  <c r="A429" i="8"/>
  <c r="A237" i="8"/>
  <c r="A173" i="8"/>
  <c r="A109" i="8"/>
  <c r="A45" i="8"/>
  <c r="A619" i="8"/>
  <c r="A555" i="8"/>
  <c r="A491" i="8"/>
  <c r="A363" i="8"/>
  <c r="A299" i="8"/>
  <c r="A235" i="8"/>
  <c r="A107" i="8"/>
  <c r="A43" i="8"/>
  <c r="A258" i="8"/>
  <c r="A194" i="8"/>
  <c r="A66" i="8"/>
  <c r="A561" i="8"/>
  <c r="A497" i="8"/>
  <c r="A241" i="8"/>
  <c r="A177" i="8"/>
  <c r="A49" i="8"/>
  <c r="A656" i="8"/>
  <c r="A528" i="8"/>
  <c r="A400" i="8"/>
  <c r="A336" i="8"/>
  <c r="A272" i="8"/>
  <c r="A144" i="8"/>
  <c r="A80" i="8"/>
  <c r="A535" i="8"/>
  <c r="A343" i="8"/>
  <c r="A279" i="8"/>
  <c r="A215" i="8"/>
  <c r="A23" i="8"/>
  <c r="A660" i="8"/>
  <c r="A884" i="8"/>
  <c r="A3" i="8"/>
  <c r="A674" i="8"/>
  <c r="A458" i="8"/>
  <c r="A678" i="8"/>
  <c r="A981" i="8"/>
  <c r="A853" i="8"/>
  <c r="A789" i="8"/>
  <c r="A659" i="8"/>
  <c r="A900" i="8"/>
  <c r="A708" i="8"/>
  <c r="A52" i="8"/>
  <c r="A955" i="8"/>
  <c r="A763" i="8"/>
  <c r="A699" i="8"/>
  <c r="A626" i="8"/>
  <c r="A468" i="8"/>
  <c r="A14" i="8"/>
  <c r="A946" i="8"/>
  <c r="A818" i="8"/>
  <c r="A937" i="8"/>
  <c r="A745" i="8"/>
  <c r="A681" i="8"/>
  <c r="A198" i="8"/>
  <c r="A864" i="8"/>
  <c r="A800" i="8"/>
  <c r="A736" i="8"/>
  <c r="A396" i="8"/>
  <c r="A164" i="8"/>
  <c r="A613" i="8"/>
  <c r="A549" i="8"/>
  <c r="A485" i="8"/>
  <c r="A421" i="8"/>
  <c r="A357" i="8"/>
  <c r="A293" i="8"/>
  <c r="A229" i="8"/>
  <c r="A37" i="8"/>
  <c r="A611" i="8"/>
  <c r="A547" i="8"/>
  <c r="A483" i="8"/>
  <c r="A291" i="8"/>
  <c r="A163" i="8"/>
  <c r="A99" i="8"/>
  <c r="A35" i="8"/>
  <c r="A314" i="8"/>
  <c r="A250" i="8"/>
  <c r="A186" i="8"/>
  <c r="A58" i="8"/>
  <c r="A617" i="8"/>
  <c r="A425" i="8"/>
  <c r="A169" i="8"/>
  <c r="A41" i="8"/>
  <c r="A648" i="8"/>
  <c r="A584" i="8"/>
  <c r="A392" i="8"/>
  <c r="A328" i="8"/>
  <c r="A264" i="8"/>
  <c r="A200" i="8"/>
  <c r="A136" i="8"/>
  <c r="A8" i="8"/>
  <c r="A527" i="8"/>
  <c r="A335" i="8"/>
  <c r="A271" i="8"/>
  <c r="A207" i="8"/>
  <c r="A143" i="8"/>
  <c r="A652" i="8"/>
  <c r="A572" i="8"/>
  <c r="A436" i="8"/>
  <c r="A839" i="8"/>
  <c r="A742" i="8"/>
  <c r="A188" i="8"/>
  <c r="A917" i="8"/>
  <c r="A836" i="8"/>
  <c r="A254" i="8"/>
  <c r="A661" i="8"/>
  <c r="A719" i="8"/>
  <c r="A775" i="8"/>
  <c r="A831" i="8"/>
  <c r="A926" i="8"/>
  <c r="A862" i="8"/>
  <c r="A798" i="8"/>
  <c r="A734" i="8"/>
  <c r="A669" i="8"/>
  <c r="A562" i="8"/>
  <c r="A390" i="8"/>
  <c r="A909" i="8"/>
  <c r="A845" i="8"/>
  <c r="A781" i="8"/>
  <c r="A650" i="8"/>
  <c r="A86" i="8"/>
  <c r="A892" i="8"/>
  <c r="A828" i="8"/>
  <c r="A628" i="8"/>
  <c r="A470" i="8"/>
  <c r="A883" i="8"/>
  <c r="A819" i="8"/>
  <c r="A755" i="8"/>
  <c r="A1002" i="8"/>
  <c r="A591" i="8"/>
  <c r="A801" i="8"/>
  <c r="A166" i="8"/>
  <c r="A984" i="8"/>
  <c r="A920" i="8"/>
  <c r="A728" i="8"/>
  <c r="A662" i="8"/>
  <c r="A546" i="8"/>
  <c r="A132" i="8"/>
  <c r="A221" i="8"/>
  <c r="A603" i="8"/>
  <c r="A475" i="8"/>
  <c r="A411" i="8"/>
  <c r="A219" i="8"/>
  <c r="A91" i="8"/>
  <c r="A306" i="8"/>
  <c r="A178" i="8"/>
  <c r="A114" i="8"/>
  <c r="A609" i="8"/>
  <c r="A545" i="8"/>
  <c r="A417" i="8"/>
  <c r="A353" i="8"/>
  <c r="A289" i="8"/>
  <c r="A225" i="8"/>
  <c r="A161" i="8"/>
  <c r="A33" i="8"/>
  <c r="A640" i="8"/>
  <c r="A384" i="8"/>
  <c r="A256" i="8"/>
  <c r="A64" i="8"/>
  <c r="A583" i="8"/>
  <c r="A455" i="8"/>
  <c r="A327" i="8"/>
  <c r="A263" i="8"/>
  <c r="A199" i="8"/>
  <c r="A71" i="8"/>
  <c r="B7" i="6"/>
  <c r="C7" i="6"/>
  <c r="D7" i="6"/>
  <c r="F7" i="6"/>
  <c r="E7" i="6"/>
  <c r="H6" i="6"/>
  <c r="E8" i="2"/>
  <c r="C8" i="2"/>
  <c r="F8" i="2"/>
  <c r="D8" i="2"/>
  <c r="B8" i="2"/>
  <c r="H7" i="2"/>
  <c r="E984" i="8" l="1"/>
  <c r="M984" i="8"/>
  <c r="F984" i="8"/>
  <c r="N984" i="8"/>
  <c r="G984" i="8"/>
  <c r="H984" i="8"/>
  <c r="J984" i="8"/>
  <c r="L984" i="8"/>
  <c r="I984" i="8"/>
  <c r="B984" i="8"/>
  <c r="D984" i="8"/>
  <c r="C984" i="8"/>
  <c r="K984" i="8"/>
  <c r="I611" i="8"/>
  <c r="B611" i="8"/>
  <c r="J611" i="8"/>
  <c r="C611" i="8"/>
  <c r="K611" i="8"/>
  <c r="D611" i="8"/>
  <c r="L611" i="8"/>
  <c r="E611" i="8"/>
  <c r="M611" i="8"/>
  <c r="F611" i="8"/>
  <c r="G611" i="8"/>
  <c r="H611" i="8"/>
  <c r="N611" i="8"/>
  <c r="C400" i="8"/>
  <c r="K400" i="8"/>
  <c r="D400" i="8"/>
  <c r="L400" i="8"/>
  <c r="F400" i="8"/>
  <c r="N400" i="8"/>
  <c r="H400" i="8"/>
  <c r="G400" i="8"/>
  <c r="I400" i="8"/>
  <c r="J400" i="8"/>
  <c r="M400" i="8"/>
  <c r="B400" i="8"/>
  <c r="E400" i="8"/>
  <c r="E434" i="8"/>
  <c r="M434" i="8"/>
  <c r="F434" i="8"/>
  <c r="N434" i="8"/>
  <c r="G434" i="8"/>
  <c r="H434" i="8"/>
  <c r="I434" i="8"/>
  <c r="B434" i="8"/>
  <c r="J434" i="8"/>
  <c r="C434" i="8"/>
  <c r="K434" i="8"/>
  <c r="L434" i="8"/>
  <c r="D434" i="8"/>
  <c r="F437" i="8"/>
  <c r="N437" i="8"/>
  <c r="G437" i="8"/>
  <c r="H437" i="8"/>
  <c r="I437" i="8"/>
  <c r="B437" i="8"/>
  <c r="J437" i="8"/>
  <c r="C437" i="8"/>
  <c r="K437" i="8"/>
  <c r="D437" i="8"/>
  <c r="L437" i="8"/>
  <c r="E437" i="8"/>
  <c r="M437" i="8"/>
  <c r="F385" i="8"/>
  <c r="N385" i="8"/>
  <c r="G385" i="8"/>
  <c r="H385" i="8"/>
  <c r="I385" i="8"/>
  <c r="C385" i="8"/>
  <c r="K385" i="8"/>
  <c r="L385" i="8"/>
  <c r="M385" i="8"/>
  <c r="B385" i="8"/>
  <c r="D385" i="8"/>
  <c r="E385" i="8"/>
  <c r="J385" i="8"/>
  <c r="E767" i="8"/>
  <c r="M767" i="8"/>
  <c r="F767" i="8"/>
  <c r="N767" i="8"/>
  <c r="G767" i="8"/>
  <c r="H767" i="8"/>
  <c r="I767" i="8"/>
  <c r="B767" i="8"/>
  <c r="J767" i="8"/>
  <c r="C767" i="8"/>
  <c r="K767" i="8"/>
  <c r="D767" i="8"/>
  <c r="L767" i="8"/>
  <c r="G676" i="8"/>
  <c r="H676" i="8"/>
  <c r="I676" i="8"/>
  <c r="B676" i="8"/>
  <c r="J676" i="8"/>
  <c r="C676" i="8"/>
  <c r="K676" i="8"/>
  <c r="D676" i="8"/>
  <c r="L676" i="8"/>
  <c r="E676" i="8"/>
  <c r="M676" i="8"/>
  <c r="F676" i="8"/>
  <c r="N676" i="8"/>
  <c r="E654" i="8"/>
  <c r="M654" i="8"/>
  <c r="F654" i="8"/>
  <c r="N654" i="8"/>
  <c r="G654" i="8"/>
  <c r="H654" i="8"/>
  <c r="I654" i="8"/>
  <c r="B654" i="8"/>
  <c r="J654" i="8"/>
  <c r="C654" i="8"/>
  <c r="K654" i="8"/>
  <c r="D654" i="8"/>
  <c r="L654" i="8"/>
  <c r="E575" i="8"/>
  <c r="M575" i="8"/>
  <c r="F575" i="8"/>
  <c r="N575" i="8"/>
  <c r="G575" i="8"/>
  <c r="H575" i="8"/>
  <c r="I575" i="8"/>
  <c r="B575" i="8"/>
  <c r="C575" i="8"/>
  <c r="D575" i="8"/>
  <c r="J575" i="8"/>
  <c r="K575" i="8"/>
  <c r="L575" i="8"/>
  <c r="E630" i="8"/>
  <c r="M630" i="8"/>
  <c r="F630" i="8"/>
  <c r="N630" i="8"/>
  <c r="G630" i="8"/>
  <c r="H630" i="8"/>
  <c r="I630" i="8"/>
  <c r="B630" i="8"/>
  <c r="J630" i="8"/>
  <c r="C630" i="8"/>
  <c r="K630" i="8"/>
  <c r="D630" i="8"/>
  <c r="L630" i="8"/>
  <c r="B473" i="8"/>
  <c r="J473" i="8"/>
  <c r="C473" i="8"/>
  <c r="K473" i="8"/>
  <c r="D473" i="8"/>
  <c r="L473" i="8"/>
  <c r="E473" i="8"/>
  <c r="M473" i="8"/>
  <c r="F473" i="8"/>
  <c r="N473" i="8"/>
  <c r="G473" i="8"/>
  <c r="H473" i="8"/>
  <c r="I473" i="8"/>
  <c r="B582" i="8"/>
  <c r="J582" i="8"/>
  <c r="C582" i="8"/>
  <c r="K582" i="8"/>
  <c r="D582" i="8"/>
  <c r="L582" i="8"/>
  <c r="E582" i="8"/>
  <c r="M582" i="8"/>
  <c r="F582" i="8"/>
  <c r="N582" i="8"/>
  <c r="G582" i="8"/>
  <c r="H582" i="8"/>
  <c r="I582" i="8"/>
  <c r="E10" i="8"/>
  <c r="M10" i="8"/>
  <c r="F10" i="8"/>
  <c r="N10" i="8"/>
  <c r="G10" i="8"/>
  <c r="I10" i="8"/>
  <c r="B10" i="8"/>
  <c r="J10" i="8"/>
  <c r="L10" i="8"/>
  <c r="D10" i="8"/>
  <c r="C10" i="8"/>
  <c r="H10" i="8"/>
  <c r="K10" i="8"/>
  <c r="E199" i="8"/>
  <c r="M199" i="8"/>
  <c r="F199" i="8"/>
  <c r="N199" i="8"/>
  <c r="G199" i="8"/>
  <c r="H199" i="8"/>
  <c r="B199" i="8"/>
  <c r="J199" i="8"/>
  <c r="D199" i="8"/>
  <c r="I199" i="8"/>
  <c r="K199" i="8"/>
  <c r="L199" i="8"/>
  <c r="C199" i="8"/>
  <c r="C609" i="8"/>
  <c r="K609" i="8"/>
  <c r="D609" i="8"/>
  <c r="L609" i="8"/>
  <c r="E609" i="8"/>
  <c r="M609" i="8"/>
  <c r="F609" i="8"/>
  <c r="N609" i="8"/>
  <c r="G609" i="8"/>
  <c r="B609" i="8"/>
  <c r="H609" i="8"/>
  <c r="I609" i="8"/>
  <c r="J609" i="8"/>
  <c r="B166" i="8"/>
  <c r="J166" i="8"/>
  <c r="C166" i="8"/>
  <c r="K166" i="8"/>
  <c r="D166" i="8"/>
  <c r="L166" i="8"/>
  <c r="E166" i="8"/>
  <c r="M166" i="8"/>
  <c r="G166" i="8"/>
  <c r="H166" i="8"/>
  <c r="I166" i="8"/>
  <c r="N166" i="8"/>
  <c r="F166" i="8"/>
  <c r="E390" i="8"/>
  <c r="M390" i="8"/>
  <c r="F390" i="8"/>
  <c r="N390" i="8"/>
  <c r="G390" i="8"/>
  <c r="H390" i="8"/>
  <c r="B390" i="8"/>
  <c r="J390" i="8"/>
  <c r="K390" i="8"/>
  <c r="L390" i="8"/>
  <c r="C390" i="8"/>
  <c r="D390" i="8"/>
  <c r="I390" i="8"/>
  <c r="E839" i="8"/>
  <c r="M839" i="8"/>
  <c r="F839" i="8"/>
  <c r="N839" i="8"/>
  <c r="G839" i="8"/>
  <c r="H839" i="8"/>
  <c r="I839" i="8"/>
  <c r="B839" i="8"/>
  <c r="J839" i="8"/>
  <c r="C839" i="8"/>
  <c r="K839" i="8"/>
  <c r="D839" i="8"/>
  <c r="L839" i="8"/>
  <c r="C648" i="8"/>
  <c r="K648" i="8"/>
  <c r="D648" i="8"/>
  <c r="L648" i="8"/>
  <c r="E648" i="8"/>
  <c r="M648" i="8"/>
  <c r="F648" i="8"/>
  <c r="N648" i="8"/>
  <c r="G648" i="8"/>
  <c r="H648" i="8"/>
  <c r="I648" i="8"/>
  <c r="B648" i="8"/>
  <c r="J648" i="8"/>
  <c r="F37" i="8"/>
  <c r="N37" i="8"/>
  <c r="G37" i="8"/>
  <c r="H37" i="8"/>
  <c r="B37" i="8"/>
  <c r="J37" i="8"/>
  <c r="C37" i="8"/>
  <c r="K37" i="8"/>
  <c r="D37" i="8"/>
  <c r="E37" i="8"/>
  <c r="I37" i="8"/>
  <c r="L37" i="8"/>
  <c r="M37" i="8"/>
  <c r="H937" i="8"/>
  <c r="I937" i="8"/>
  <c r="G937" i="8"/>
  <c r="B937" i="8"/>
  <c r="J937" i="8"/>
  <c r="E937" i="8"/>
  <c r="C937" i="8"/>
  <c r="K937" i="8"/>
  <c r="D937" i="8"/>
  <c r="L937" i="8"/>
  <c r="M937" i="8"/>
  <c r="F937" i="8"/>
  <c r="N937" i="8"/>
  <c r="E678" i="8"/>
  <c r="M678" i="8"/>
  <c r="F678" i="8"/>
  <c r="N678" i="8"/>
  <c r="G678" i="8"/>
  <c r="H678" i="8"/>
  <c r="I678" i="8"/>
  <c r="B678" i="8"/>
  <c r="J678" i="8"/>
  <c r="C678" i="8"/>
  <c r="K678" i="8"/>
  <c r="D678" i="8"/>
  <c r="L678" i="8"/>
  <c r="F528" i="8"/>
  <c r="N528" i="8"/>
  <c r="G528" i="8"/>
  <c r="H528" i="8"/>
  <c r="I528" i="8"/>
  <c r="B528" i="8"/>
  <c r="J528" i="8"/>
  <c r="C528" i="8"/>
  <c r="K528" i="8"/>
  <c r="D528" i="8"/>
  <c r="L528" i="8"/>
  <c r="E528" i="8"/>
  <c r="M528" i="8"/>
  <c r="I555" i="8"/>
  <c r="B555" i="8"/>
  <c r="J555" i="8"/>
  <c r="C555" i="8"/>
  <c r="K555" i="8"/>
  <c r="D555" i="8"/>
  <c r="L555" i="8"/>
  <c r="E555" i="8"/>
  <c r="M555" i="8"/>
  <c r="F555" i="8"/>
  <c r="G555" i="8"/>
  <c r="H555" i="8"/>
  <c r="N555" i="8"/>
  <c r="H945" i="8"/>
  <c r="I945" i="8"/>
  <c r="B945" i="8"/>
  <c r="J945" i="8"/>
  <c r="M945" i="8"/>
  <c r="C945" i="8"/>
  <c r="K945" i="8"/>
  <c r="D945" i="8"/>
  <c r="L945" i="8"/>
  <c r="E945" i="8"/>
  <c r="G945" i="8"/>
  <c r="F945" i="8"/>
  <c r="N945" i="8"/>
  <c r="I908" i="8"/>
  <c r="B908" i="8"/>
  <c r="J908" i="8"/>
  <c r="C908" i="8"/>
  <c r="K908" i="8"/>
  <c r="D908" i="8"/>
  <c r="L908" i="8"/>
  <c r="E908" i="8"/>
  <c r="M908" i="8"/>
  <c r="F908" i="8"/>
  <c r="N908" i="8"/>
  <c r="G908" i="8"/>
  <c r="H908" i="8"/>
  <c r="E735" i="8"/>
  <c r="M735" i="8"/>
  <c r="F735" i="8"/>
  <c r="N735" i="8"/>
  <c r="G735" i="8"/>
  <c r="H735" i="8"/>
  <c r="I735" i="8"/>
  <c r="B735" i="8"/>
  <c r="J735" i="8"/>
  <c r="C735" i="8"/>
  <c r="K735" i="8"/>
  <c r="D735" i="8"/>
  <c r="L735" i="8"/>
  <c r="G409" i="8"/>
  <c r="I409" i="8"/>
  <c r="C409" i="8"/>
  <c r="K409" i="8"/>
  <c r="D409" i="8"/>
  <c r="E409" i="8"/>
  <c r="F409" i="8"/>
  <c r="H409" i="8"/>
  <c r="J409" i="8"/>
  <c r="L409" i="8"/>
  <c r="M409" i="8"/>
  <c r="N409" i="8"/>
  <c r="B409" i="8"/>
  <c r="C121" i="8"/>
  <c r="K121" i="8"/>
  <c r="D121" i="8"/>
  <c r="L121" i="8"/>
  <c r="E121" i="8"/>
  <c r="M121" i="8"/>
  <c r="F121" i="8"/>
  <c r="N121" i="8"/>
  <c r="H121" i="8"/>
  <c r="G121" i="8"/>
  <c r="I121" i="8"/>
  <c r="J121" i="8"/>
  <c r="B121" i="8"/>
  <c r="H501" i="8"/>
  <c r="I501" i="8"/>
  <c r="B501" i="8"/>
  <c r="J501" i="8"/>
  <c r="C501" i="8"/>
  <c r="K501" i="8"/>
  <c r="D501" i="8"/>
  <c r="L501" i="8"/>
  <c r="F501" i="8"/>
  <c r="N501" i="8"/>
  <c r="G501" i="8"/>
  <c r="E501" i="8"/>
  <c r="M501" i="8"/>
  <c r="F706" i="8"/>
  <c r="N706" i="8"/>
  <c r="G706" i="8"/>
  <c r="H706" i="8"/>
  <c r="I706" i="8"/>
  <c r="B706" i="8"/>
  <c r="J706" i="8"/>
  <c r="C706" i="8"/>
  <c r="K706" i="8"/>
  <c r="D706" i="8"/>
  <c r="L706" i="8"/>
  <c r="E706" i="8"/>
  <c r="M706" i="8"/>
  <c r="G741" i="8"/>
  <c r="H741" i="8"/>
  <c r="I741" i="8"/>
  <c r="B741" i="8"/>
  <c r="J741" i="8"/>
  <c r="C741" i="8"/>
  <c r="K741" i="8"/>
  <c r="D741" i="8"/>
  <c r="L741" i="8"/>
  <c r="E741" i="8"/>
  <c r="M741" i="8"/>
  <c r="F741" i="8"/>
  <c r="N741" i="8"/>
  <c r="G958" i="8"/>
  <c r="H958" i="8"/>
  <c r="I958" i="8"/>
  <c r="B958" i="8"/>
  <c r="J958" i="8"/>
  <c r="D958" i="8"/>
  <c r="N958" i="8"/>
  <c r="C958" i="8"/>
  <c r="K958" i="8"/>
  <c r="L958" i="8"/>
  <c r="E958" i="8"/>
  <c r="M958" i="8"/>
  <c r="F958" i="8"/>
  <c r="B134" i="8"/>
  <c r="J134" i="8"/>
  <c r="C134" i="8"/>
  <c r="K134" i="8"/>
  <c r="D134" i="8"/>
  <c r="L134" i="8"/>
  <c r="E134" i="8"/>
  <c r="M134" i="8"/>
  <c r="G134" i="8"/>
  <c r="F134" i="8"/>
  <c r="H134" i="8"/>
  <c r="I134" i="8"/>
  <c r="N134" i="8"/>
  <c r="E224" i="8"/>
  <c r="M224" i="8"/>
  <c r="F224" i="8"/>
  <c r="N224" i="8"/>
  <c r="G224" i="8"/>
  <c r="I224" i="8"/>
  <c r="B224" i="8"/>
  <c r="J224" i="8"/>
  <c r="D224" i="8"/>
  <c r="H224" i="8"/>
  <c r="K224" i="8"/>
  <c r="C224" i="8"/>
  <c r="L224" i="8"/>
  <c r="H317" i="8"/>
  <c r="I317" i="8"/>
  <c r="B317" i="8"/>
  <c r="J317" i="8"/>
  <c r="D317" i="8"/>
  <c r="L317" i="8"/>
  <c r="E317" i="8"/>
  <c r="M317" i="8"/>
  <c r="K317" i="8"/>
  <c r="N317" i="8"/>
  <c r="C317" i="8"/>
  <c r="F317" i="8"/>
  <c r="G317" i="8"/>
  <c r="I38" i="8"/>
  <c r="B38" i="8"/>
  <c r="J38" i="8"/>
  <c r="C38" i="8"/>
  <c r="K38" i="8"/>
  <c r="E38" i="8"/>
  <c r="M38" i="8"/>
  <c r="F38" i="8"/>
  <c r="N38" i="8"/>
  <c r="L38" i="8"/>
  <c r="D38" i="8"/>
  <c r="G38" i="8"/>
  <c r="H38" i="8"/>
  <c r="F842" i="8"/>
  <c r="N842" i="8"/>
  <c r="G842" i="8"/>
  <c r="H842" i="8"/>
  <c r="I842" i="8"/>
  <c r="B842" i="8"/>
  <c r="J842" i="8"/>
  <c r="C842" i="8"/>
  <c r="K842" i="8"/>
  <c r="D842" i="8"/>
  <c r="L842" i="8"/>
  <c r="M842" i="8"/>
  <c r="E842" i="8"/>
  <c r="I386" i="8"/>
  <c r="B386" i="8"/>
  <c r="J386" i="8"/>
  <c r="C386" i="8"/>
  <c r="K386" i="8"/>
  <c r="D386" i="8"/>
  <c r="L386" i="8"/>
  <c r="F386" i="8"/>
  <c r="N386" i="8"/>
  <c r="E386" i="8"/>
  <c r="G386" i="8"/>
  <c r="H386" i="8"/>
  <c r="M386" i="8"/>
  <c r="G877" i="8"/>
  <c r="H877" i="8"/>
  <c r="I877" i="8"/>
  <c r="B877" i="8"/>
  <c r="J877" i="8"/>
  <c r="C877" i="8"/>
  <c r="K877" i="8"/>
  <c r="D877" i="8"/>
  <c r="L877" i="8"/>
  <c r="E877" i="8"/>
  <c r="M877" i="8"/>
  <c r="F877" i="8"/>
  <c r="N877" i="8"/>
  <c r="I402" i="8"/>
  <c r="B402" i="8"/>
  <c r="J402" i="8"/>
  <c r="D402" i="8"/>
  <c r="L402" i="8"/>
  <c r="F402" i="8"/>
  <c r="N402" i="8"/>
  <c r="M402" i="8"/>
  <c r="C402" i="8"/>
  <c r="E402" i="8"/>
  <c r="G402" i="8"/>
  <c r="H402" i="8"/>
  <c r="K402" i="8"/>
  <c r="E111" i="8"/>
  <c r="M111" i="8"/>
  <c r="F111" i="8"/>
  <c r="N111" i="8"/>
  <c r="G111" i="8"/>
  <c r="H111" i="8"/>
  <c r="B111" i="8"/>
  <c r="J111" i="8"/>
  <c r="I111" i="8"/>
  <c r="K111" i="8"/>
  <c r="L111" i="8"/>
  <c r="D111" i="8"/>
  <c r="C111" i="8"/>
  <c r="H552" i="8"/>
  <c r="I552" i="8"/>
  <c r="B552" i="8"/>
  <c r="J552" i="8"/>
  <c r="C552" i="8"/>
  <c r="K552" i="8"/>
  <c r="D552" i="8"/>
  <c r="L552" i="8"/>
  <c r="E552" i="8"/>
  <c r="F552" i="8"/>
  <c r="G552" i="8"/>
  <c r="M552" i="8"/>
  <c r="N552" i="8"/>
  <c r="I131" i="8"/>
  <c r="B131" i="8"/>
  <c r="J131" i="8"/>
  <c r="C131" i="8"/>
  <c r="K131" i="8"/>
  <c r="D131" i="8"/>
  <c r="L131" i="8"/>
  <c r="F131" i="8"/>
  <c r="N131" i="8"/>
  <c r="E131" i="8"/>
  <c r="G131" i="8"/>
  <c r="H131" i="8"/>
  <c r="M131" i="8"/>
  <c r="H517" i="8"/>
  <c r="I517" i="8"/>
  <c r="B517" i="8"/>
  <c r="J517" i="8"/>
  <c r="C517" i="8"/>
  <c r="K517" i="8"/>
  <c r="D517" i="8"/>
  <c r="L517" i="8"/>
  <c r="F517" i="8"/>
  <c r="N517" i="8"/>
  <c r="G517" i="8"/>
  <c r="E517" i="8"/>
  <c r="M517" i="8"/>
  <c r="H70" i="8"/>
  <c r="I70" i="8"/>
  <c r="B70" i="8"/>
  <c r="J70" i="8"/>
  <c r="C70" i="8"/>
  <c r="K70" i="8"/>
  <c r="E70" i="8"/>
  <c r="M70" i="8"/>
  <c r="D70" i="8"/>
  <c r="F70" i="8"/>
  <c r="L70" i="8"/>
  <c r="N70" i="8"/>
  <c r="G70" i="8"/>
  <c r="F850" i="8"/>
  <c r="N850" i="8"/>
  <c r="G850" i="8"/>
  <c r="H850" i="8"/>
  <c r="I850" i="8"/>
  <c r="B850" i="8"/>
  <c r="J850" i="8"/>
  <c r="C850" i="8"/>
  <c r="K850" i="8"/>
  <c r="D850" i="8"/>
  <c r="L850" i="8"/>
  <c r="E850" i="8"/>
  <c r="M850" i="8"/>
  <c r="D740" i="8"/>
  <c r="L740" i="8"/>
  <c r="E740" i="8"/>
  <c r="M740" i="8"/>
  <c r="F740" i="8"/>
  <c r="N740" i="8"/>
  <c r="G740" i="8"/>
  <c r="H740" i="8"/>
  <c r="I740" i="8"/>
  <c r="B740" i="8"/>
  <c r="J740" i="8"/>
  <c r="C740" i="8"/>
  <c r="K740" i="8"/>
  <c r="B774" i="8"/>
  <c r="J774" i="8"/>
  <c r="C774" i="8"/>
  <c r="K774" i="8"/>
  <c r="D774" i="8"/>
  <c r="L774" i="8"/>
  <c r="E774" i="8"/>
  <c r="M774" i="8"/>
  <c r="F774" i="8"/>
  <c r="N774" i="8"/>
  <c r="G774" i="8"/>
  <c r="H774" i="8"/>
  <c r="I774" i="8"/>
  <c r="B206" i="8"/>
  <c r="J206" i="8"/>
  <c r="C206" i="8"/>
  <c r="K206" i="8"/>
  <c r="D206" i="8"/>
  <c r="L206" i="8"/>
  <c r="E206" i="8"/>
  <c r="M206" i="8"/>
  <c r="G206" i="8"/>
  <c r="F206" i="8"/>
  <c r="H206" i="8"/>
  <c r="I206" i="8"/>
  <c r="N206" i="8"/>
  <c r="H375" i="8"/>
  <c r="I375" i="8"/>
  <c r="B375" i="8"/>
  <c r="J375" i="8"/>
  <c r="C375" i="8"/>
  <c r="K375" i="8"/>
  <c r="E375" i="8"/>
  <c r="M375" i="8"/>
  <c r="N375" i="8"/>
  <c r="D375" i="8"/>
  <c r="F375" i="8"/>
  <c r="G375" i="8"/>
  <c r="L375" i="8"/>
  <c r="C624" i="8"/>
  <c r="K624" i="8"/>
  <c r="D624" i="8"/>
  <c r="L624" i="8"/>
  <c r="E624" i="8"/>
  <c r="M624" i="8"/>
  <c r="F624" i="8"/>
  <c r="N624" i="8"/>
  <c r="G624" i="8"/>
  <c r="H624" i="8"/>
  <c r="I624" i="8"/>
  <c r="B624" i="8"/>
  <c r="J624" i="8"/>
  <c r="C226" i="8"/>
  <c r="K226" i="8"/>
  <c r="D226" i="8"/>
  <c r="L226" i="8"/>
  <c r="E226" i="8"/>
  <c r="M226" i="8"/>
  <c r="G226" i="8"/>
  <c r="H226" i="8"/>
  <c r="B226" i="8"/>
  <c r="F226" i="8"/>
  <c r="J226" i="8"/>
  <c r="N226" i="8"/>
  <c r="I226" i="8"/>
  <c r="H333" i="8"/>
  <c r="I333" i="8"/>
  <c r="B333" i="8"/>
  <c r="J333" i="8"/>
  <c r="D333" i="8"/>
  <c r="L333" i="8"/>
  <c r="E333" i="8"/>
  <c r="M333" i="8"/>
  <c r="C333" i="8"/>
  <c r="F333" i="8"/>
  <c r="G333" i="8"/>
  <c r="K333" i="8"/>
  <c r="N333" i="8"/>
  <c r="C721" i="8"/>
  <c r="K721" i="8"/>
  <c r="D721" i="8"/>
  <c r="L721" i="8"/>
  <c r="E721" i="8"/>
  <c r="M721" i="8"/>
  <c r="F721" i="8"/>
  <c r="N721" i="8"/>
  <c r="G721" i="8"/>
  <c r="H721" i="8"/>
  <c r="I721" i="8"/>
  <c r="B721" i="8"/>
  <c r="J721" i="8"/>
  <c r="G404" i="8"/>
  <c r="H404" i="8"/>
  <c r="B404" i="8"/>
  <c r="J404" i="8"/>
  <c r="D404" i="8"/>
  <c r="L404" i="8"/>
  <c r="C404" i="8"/>
  <c r="E404" i="8"/>
  <c r="F404" i="8"/>
  <c r="I404" i="8"/>
  <c r="K404" i="8"/>
  <c r="M404" i="8"/>
  <c r="N404" i="8"/>
  <c r="D812" i="8"/>
  <c r="L812" i="8"/>
  <c r="E812" i="8"/>
  <c r="M812" i="8"/>
  <c r="F812" i="8"/>
  <c r="N812" i="8"/>
  <c r="G812" i="8"/>
  <c r="H812" i="8"/>
  <c r="I812" i="8"/>
  <c r="B812" i="8"/>
  <c r="J812" i="8"/>
  <c r="C812" i="8"/>
  <c r="K812" i="8"/>
  <c r="D957" i="8"/>
  <c r="L957" i="8"/>
  <c r="E957" i="8"/>
  <c r="M957" i="8"/>
  <c r="K957" i="8"/>
  <c r="F957" i="8"/>
  <c r="N957" i="8"/>
  <c r="I957" i="8"/>
  <c r="C957" i="8"/>
  <c r="G957" i="8"/>
  <c r="H957" i="8"/>
  <c r="B957" i="8"/>
  <c r="J957" i="8"/>
  <c r="B991" i="8"/>
  <c r="J991" i="8"/>
  <c r="C991" i="8"/>
  <c r="K991" i="8"/>
  <c r="D991" i="8"/>
  <c r="L991" i="8"/>
  <c r="G991" i="8"/>
  <c r="E991" i="8"/>
  <c r="M991" i="8"/>
  <c r="F991" i="8"/>
  <c r="N991" i="8"/>
  <c r="I991" i="8"/>
  <c r="H991" i="8"/>
  <c r="F56" i="8"/>
  <c r="N56" i="8"/>
  <c r="G56" i="8"/>
  <c r="H56" i="8"/>
  <c r="I56" i="8"/>
  <c r="C56" i="8"/>
  <c r="K56" i="8"/>
  <c r="J56" i="8"/>
  <c r="L56" i="8"/>
  <c r="M56" i="8"/>
  <c r="B56" i="8"/>
  <c r="D56" i="8"/>
  <c r="E56" i="8"/>
  <c r="E912" i="8"/>
  <c r="M912" i="8"/>
  <c r="F912" i="8"/>
  <c r="N912" i="8"/>
  <c r="G912" i="8"/>
  <c r="L912" i="8"/>
  <c r="H912" i="8"/>
  <c r="I912" i="8"/>
  <c r="B912" i="8"/>
  <c r="J912" i="8"/>
  <c r="C912" i="8"/>
  <c r="K912" i="8"/>
  <c r="D912" i="8"/>
  <c r="I304" i="8"/>
  <c r="B304" i="8"/>
  <c r="J304" i="8"/>
  <c r="C304" i="8"/>
  <c r="K304" i="8"/>
  <c r="E304" i="8"/>
  <c r="M304" i="8"/>
  <c r="F304" i="8"/>
  <c r="N304" i="8"/>
  <c r="H304" i="8"/>
  <c r="L304" i="8"/>
  <c r="D304" i="8"/>
  <c r="G304" i="8"/>
  <c r="H341" i="8"/>
  <c r="I341" i="8"/>
  <c r="B341" i="8"/>
  <c r="J341" i="8"/>
  <c r="D341" i="8"/>
  <c r="L341" i="8"/>
  <c r="E341" i="8"/>
  <c r="M341" i="8"/>
  <c r="C341" i="8"/>
  <c r="F341" i="8"/>
  <c r="G341" i="8"/>
  <c r="K341" i="8"/>
  <c r="N341" i="8"/>
  <c r="I682" i="8"/>
  <c r="B682" i="8"/>
  <c r="J682" i="8"/>
  <c r="C682" i="8"/>
  <c r="K682" i="8"/>
  <c r="D682" i="8"/>
  <c r="L682" i="8"/>
  <c r="E682" i="8"/>
  <c r="M682" i="8"/>
  <c r="F682" i="8"/>
  <c r="N682" i="8"/>
  <c r="G682" i="8"/>
  <c r="H682" i="8"/>
  <c r="E759" i="8"/>
  <c r="M759" i="8"/>
  <c r="F759" i="8"/>
  <c r="N759" i="8"/>
  <c r="G759" i="8"/>
  <c r="H759" i="8"/>
  <c r="I759" i="8"/>
  <c r="B759" i="8"/>
  <c r="J759" i="8"/>
  <c r="C759" i="8"/>
  <c r="K759" i="8"/>
  <c r="D759" i="8"/>
  <c r="L759" i="8"/>
  <c r="I81" i="8"/>
  <c r="B81" i="8"/>
  <c r="J81" i="8"/>
  <c r="C81" i="8"/>
  <c r="K81" i="8"/>
  <c r="D81" i="8"/>
  <c r="L81" i="8"/>
  <c r="F81" i="8"/>
  <c r="N81" i="8"/>
  <c r="E81" i="8"/>
  <c r="G81" i="8"/>
  <c r="H81" i="8"/>
  <c r="M81" i="8"/>
  <c r="B349" i="8"/>
  <c r="J349" i="8"/>
  <c r="C349" i="8"/>
  <c r="K349" i="8"/>
  <c r="D349" i="8"/>
  <c r="L349" i="8"/>
  <c r="E349" i="8"/>
  <c r="M349" i="8"/>
  <c r="F349" i="8"/>
  <c r="G349" i="8"/>
  <c r="I349" i="8"/>
  <c r="N349" i="8"/>
  <c r="H349" i="8"/>
  <c r="C970" i="8"/>
  <c r="K970" i="8"/>
  <c r="L970" i="8"/>
  <c r="J970" i="8"/>
  <c r="D970" i="8"/>
  <c r="E970" i="8"/>
  <c r="M970" i="8"/>
  <c r="B970" i="8"/>
  <c r="F970" i="8"/>
  <c r="N970" i="8"/>
  <c r="G970" i="8"/>
  <c r="H970" i="8"/>
  <c r="I970" i="8"/>
  <c r="D933" i="8"/>
  <c r="L933" i="8"/>
  <c r="M933" i="8"/>
  <c r="C933" i="8"/>
  <c r="E933" i="8"/>
  <c r="F933" i="8"/>
  <c r="N933" i="8"/>
  <c r="G933" i="8"/>
  <c r="H933" i="8"/>
  <c r="I933" i="8"/>
  <c r="B933" i="8"/>
  <c r="J933" i="8"/>
  <c r="K933" i="8"/>
  <c r="D39" i="8"/>
  <c r="L39" i="8"/>
  <c r="E39" i="8"/>
  <c r="M39" i="8"/>
  <c r="F39" i="8"/>
  <c r="N39" i="8"/>
  <c r="H39" i="8"/>
  <c r="I39" i="8"/>
  <c r="B39" i="8"/>
  <c r="C39" i="8"/>
  <c r="G39" i="8"/>
  <c r="K39" i="8"/>
  <c r="J39" i="8"/>
  <c r="D321" i="8"/>
  <c r="L321" i="8"/>
  <c r="E321" i="8"/>
  <c r="M321" i="8"/>
  <c r="F321" i="8"/>
  <c r="N321" i="8"/>
  <c r="H321" i="8"/>
  <c r="I321" i="8"/>
  <c r="B321" i="8"/>
  <c r="C321" i="8"/>
  <c r="G321" i="8"/>
  <c r="J321" i="8"/>
  <c r="K321" i="8"/>
  <c r="H269" i="8"/>
  <c r="I269" i="8"/>
  <c r="B269" i="8"/>
  <c r="J269" i="8"/>
  <c r="D269" i="8"/>
  <c r="L269" i="8"/>
  <c r="E269" i="8"/>
  <c r="M269" i="8"/>
  <c r="C269" i="8"/>
  <c r="F269" i="8"/>
  <c r="G269" i="8"/>
  <c r="K269" i="8"/>
  <c r="N269" i="8"/>
  <c r="E638" i="8"/>
  <c r="M638" i="8"/>
  <c r="F638" i="8"/>
  <c r="N638" i="8"/>
  <c r="G638" i="8"/>
  <c r="H638" i="8"/>
  <c r="I638" i="8"/>
  <c r="B638" i="8"/>
  <c r="J638" i="8"/>
  <c r="C638" i="8"/>
  <c r="K638" i="8"/>
  <c r="D638" i="8"/>
  <c r="L638" i="8"/>
  <c r="C476" i="8"/>
  <c r="K476" i="8"/>
  <c r="D476" i="8"/>
  <c r="L476" i="8"/>
  <c r="E476" i="8"/>
  <c r="M476" i="8"/>
  <c r="F476" i="8"/>
  <c r="N476" i="8"/>
  <c r="G476" i="8"/>
  <c r="H476" i="8"/>
  <c r="I476" i="8"/>
  <c r="B476" i="8"/>
  <c r="J476" i="8"/>
  <c r="E167" i="8"/>
  <c r="M167" i="8"/>
  <c r="F167" i="8"/>
  <c r="N167" i="8"/>
  <c r="G167" i="8"/>
  <c r="H167" i="8"/>
  <c r="B167" i="8"/>
  <c r="J167" i="8"/>
  <c r="C167" i="8"/>
  <c r="D167" i="8"/>
  <c r="I167" i="8"/>
  <c r="K167" i="8"/>
  <c r="L167" i="8"/>
  <c r="C577" i="8"/>
  <c r="K577" i="8"/>
  <c r="D577" i="8"/>
  <c r="L577" i="8"/>
  <c r="E577" i="8"/>
  <c r="M577" i="8"/>
  <c r="F577" i="8"/>
  <c r="N577" i="8"/>
  <c r="G577" i="8"/>
  <c r="B577" i="8"/>
  <c r="H577" i="8"/>
  <c r="I577" i="8"/>
  <c r="J577" i="8"/>
  <c r="C865" i="8"/>
  <c r="K865" i="8"/>
  <c r="D865" i="8"/>
  <c r="L865" i="8"/>
  <c r="E865" i="8"/>
  <c r="M865" i="8"/>
  <c r="F865" i="8"/>
  <c r="N865" i="8"/>
  <c r="G865" i="8"/>
  <c r="H865" i="8"/>
  <c r="I865" i="8"/>
  <c r="B865" i="8"/>
  <c r="J865" i="8"/>
  <c r="D410" i="8"/>
  <c r="F410" i="8"/>
  <c r="N410" i="8"/>
  <c r="B410" i="8"/>
  <c r="L410" i="8"/>
  <c r="C410" i="8"/>
  <c r="M410" i="8"/>
  <c r="E410" i="8"/>
  <c r="G410" i="8"/>
  <c r="H410" i="8"/>
  <c r="I410" i="8"/>
  <c r="J410" i="8"/>
  <c r="K410" i="8"/>
  <c r="C938" i="8"/>
  <c r="K938" i="8"/>
  <c r="D938" i="8"/>
  <c r="L938" i="8"/>
  <c r="E938" i="8"/>
  <c r="M938" i="8"/>
  <c r="J938" i="8"/>
  <c r="F938" i="8"/>
  <c r="N938" i="8"/>
  <c r="H938" i="8"/>
  <c r="G938" i="8"/>
  <c r="B938" i="8"/>
  <c r="I938" i="8"/>
  <c r="C105" i="8"/>
  <c r="K105" i="8"/>
  <c r="D105" i="8"/>
  <c r="L105" i="8"/>
  <c r="E105" i="8"/>
  <c r="M105" i="8"/>
  <c r="F105" i="8"/>
  <c r="N105" i="8"/>
  <c r="H105" i="8"/>
  <c r="B105" i="8"/>
  <c r="G105" i="8"/>
  <c r="I105" i="8"/>
  <c r="J105" i="8"/>
  <c r="H285" i="8"/>
  <c r="I285" i="8"/>
  <c r="B285" i="8"/>
  <c r="J285" i="8"/>
  <c r="D285" i="8"/>
  <c r="L285" i="8"/>
  <c r="E285" i="8"/>
  <c r="M285" i="8"/>
  <c r="C285" i="8"/>
  <c r="F285" i="8"/>
  <c r="G285" i="8"/>
  <c r="K285" i="8"/>
  <c r="N285" i="8"/>
  <c r="D683" i="8"/>
  <c r="L683" i="8"/>
  <c r="E683" i="8"/>
  <c r="M683" i="8"/>
  <c r="F683" i="8"/>
  <c r="N683" i="8"/>
  <c r="G683" i="8"/>
  <c r="H683" i="8"/>
  <c r="I683" i="8"/>
  <c r="B683" i="8"/>
  <c r="J683" i="8"/>
  <c r="C683" i="8"/>
  <c r="K683" i="8"/>
  <c r="B766" i="8"/>
  <c r="J766" i="8"/>
  <c r="C766" i="8"/>
  <c r="K766" i="8"/>
  <c r="D766" i="8"/>
  <c r="L766" i="8"/>
  <c r="E766" i="8"/>
  <c r="M766" i="8"/>
  <c r="F766" i="8"/>
  <c r="N766" i="8"/>
  <c r="G766" i="8"/>
  <c r="H766" i="8"/>
  <c r="I766" i="8"/>
  <c r="C87" i="8"/>
  <c r="K87" i="8"/>
  <c r="D87" i="8"/>
  <c r="L87" i="8"/>
  <c r="E87" i="8"/>
  <c r="M87" i="8"/>
  <c r="F87" i="8"/>
  <c r="N87" i="8"/>
  <c r="H87" i="8"/>
  <c r="J87" i="8"/>
  <c r="B87" i="8"/>
  <c r="G87" i="8"/>
  <c r="I87" i="8"/>
  <c r="F625" i="8"/>
  <c r="N625" i="8"/>
  <c r="G625" i="8"/>
  <c r="H625" i="8"/>
  <c r="I625" i="8"/>
  <c r="B625" i="8"/>
  <c r="J625" i="8"/>
  <c r="C625" i="8"/>
  <c r="K625" i="8"/>
  <c r="D625" i="8"/>
  <c r="L625" i="8"/>
  <c r="E625" i="8"/>
  <c r="M625" i="8"/>
  <c r="G557" i="8"/>
  <c r="H557" i="8"/>
  <c r="I557" i="8"/>
  <c r="B557" i="8"/>
  <c r="J557" i="8"/>
  <c r="C557" i="8"/>
  <c r="K557" i="8"/>
  <c r="D557" i="8"/>
  <c r="E557" i="8"/>
  <c r="F557" i="8"/>
  <c r="L557" i="8"/>
  <c r="M557" i="8"/>
  <c r="N557" i="8"/>
  <c r="C906" i="8"/>
  <c r="K906" i="8"/>
  <c r="D906" i="8"/>
  <c r="L906" i="8"/>
  <c r="E906" i="8"/>
  <c r="M906" i="8"/>
  <c r="F906" i="8"/>
  <c r="N906" i="8"/>
  <c r="H906" i="8"/>
  <c r="G906" i="8"/>
  <c r="I906" i="8"/>
  <c r="B906" i="8"/>
  <c r="J906" i="8"/>
  <c r="I478" i="8"/>
  <c r="B478" i="8"/>
  <c r="J478" i="8"/>
  <c r="C478" i="8"/>
  <c r="K478" i="8"/>
  <c r="D478" i="8"/>
  <c r="L478" i="8"/>
  <c r="E478" i="8"/>
  <c r="M478" i="8"/>
  <c r="F478" i="8"/>
  <c r="N478" i="8"/>
  <c r="G478" i="8"/>
  <c r="H478" i="8"/>
  <c r="B231" i="8"/>
  <c r="J231" i="8"/>
  <c r="C231" i="8"/>
  <c r="K231" i="8"/>
  <c r="D231" i="8"/>
  <c r="L231" i="8"/>
  <c r="F231" i="8"/>
  <c r="N231" i="8"/>
  <c r="G231" i="8"/>
  <c r="E231" i="8"/>
  <c r="I231" i="8"/>
  <c r="M231" i="8"/>
  <c r="H231" i="8"/>
  <c r="F130" i="8"/>
  <c r="N130" i="8"/>
  <c r="G130" i="8"/>
  <c r="H130" i="8"/>
  <c r="I130" i="8"/>
  <c r="C130" i="8"/>
  <c r="K130" i="8"/>
  <c r="E130" i="8"/>
  <c r="J130" i="8"/>
  <c r="L130" i="8"/>
  <c r="M130" i="8"/>
  <c r="D130" i="8"/>
  <c r="B130" i="8"/>
  <c r="H784" i="8"/>
  <c r="I784" i="8"/>
  <c r="B784" i="8"/>
  <c r="J784" i="8"/>
  <c r="C784" i="8"/>
  <c r="K784" i="8"/>
  <c r="D784" i="8"/>
  <c r="L784" i="8"/>
  <c r="E784" i="8"/>
  <c r="M784" i="8"/>
  <c r="F784" i="8"/>
  <c r="N784" i="8"/>
  <c r="G784" i="8"/>
  <c r="E308" i="8"/>
  <c r="M308" i="8"/>
  <c r="F308" i="8"/>
  <c r="N308" i="8"/>
  <c r="G308" i="8"/>
  <c r="I308" i="8"/>
  <c r="B308" i="8"/>
  <c r="J308" i="8"/>
  <c r="C308" i="8"/>
  <c r="D308" i="8"/>
  <c r="H308" i="8"/>
  <c r="K308" i="8"/>
  <c r="L308" i="8"/>
  <c r="H576" i="8"/>
  <c r="I576" i="8"/>
  <c r="B576" i="8"/>
  <c r="J576" i="8"/>
  <c r="C576" i="8"/>
  <c r="K576" i="8"/>
  <c r="D576" i="8"/>
  <c r="L576" i="8"/>
  <c r="F576" i="8"/>
  <c r="G576" i="8"/>
  <c r="M576" i="8"/>
  <c r="N576" i="8"/>
  <c r="E576" i="8"/>
  <c r="C71" i="8"/>
  <c r="K71" i="8"/>
  <c r="D71" i="8"/>
  <c r="L71" i="8"/>
  <c r="E71" i="8"/>
  <c r="M71" i="8"/>
  <c r="F71" i="8"/>
  <c r="N71" i="8"/>
  <c r="H71" i="8"/>
  <c r="G71" i="8"/>
  <c r="I71" i="8"/>
  <c r="J71" i="8"/>
  <c r="B71" i="8"/>
  <c r="B742" i="8"/>
  <c r="J742" i="8"/>
  <c r="C742" i="8"/>
  <c r="K742" i="8"/>
  <c r="D742" i="8"/>
  <c r="L742" i="8"/>
  <c r="E742" i="8"/>
  <c r="M742" i="8"/>
  <c r="F742" i="8"/>
  <c r="N742" i="8"/>
  <c r="G742" i="8"/>
  <c r="H742" i="8"/>
  <c r="I742" i="8"/>
  <c r="I763" i="8"/>
  <c r="B763" i="8"/>
  <c r="J763" i="8"/>
  <c r="C763" i="8"/>
  <c r="K763" i="8"/>
  <c r="D763" i="8"/>
  <c r="L763" i="8"/>
  <c r="E763" i="8"/>
  <c r="M763" i="8"/>
  <c r="F763" i="8"/>
  <c r="N763" i="8"/>
  <c r="G763" i="8"/>
  <c r="H763" i="8"/>
  <c r="C753" i="8"/>
  <c r="K753" i="8"/>
  <c r="D753" i="8"/>
  <c r="L753" i="8"/>
  <c r="E753" i="8"/>
  <c r="M753" i="8"/>
  <c r="F753" i="8"/>
  <c r="N753" i="8"/>
  <c r="G753" i="8"/>
  <c r="H753" i="8"/>
  <c r="I753" i="8"/>
  <c r="B753" i="8"/>
  <c r="J753" i="8"/>
  <c r="D217" i="8"/>
  <c r="L217" i="8"/>
  <c r="F217" i="8"/>
  <c r="N217" i="8"/>
  <c r="G217" i="8"/>
  <c r="H217" i="8"/>
  <c r="I217" i="8"/>
  <c r="B217" i="8"/>
  <c r="C217" i="8"/>
  <c r="J217" i="8"/>
  <c r="K217" i="8"/>
  <c r="E217" i="8"/>
  <c r="M217" i="8"/>
  <c r="F971" i="8"/>
  <c r="N971" i="8"/>
  <c r="G971" i="8"/>
  <c r="H971" i="8"/>
  <c r="C971" i="8"/>
  <c r="I971" i="8"/>
  <c r="E971" i="8"/>
  <c r="B971" i="8"/>
  <c r="J971" i="8"/>
  <c r="K971" i="8"/>
  <c r="D971" i="8"/>
  <c r="L971" i="8"/>
  <c r="M971" i="8"/>
  <c r="F778" i="8"/>
  <c r="N778" i="8"/>
  <c r="G778" i="8"/>
  <c r="H778" i="8"/>
  <c r="I778" i="8"/>
  <c r="B778" i="8"/>
  <c r="J778" i="8"/>
  <c r="C778" i="8"/>
  <c r="K778" i="8"/>
  <c r="D778" i="8"/>
  <c r="L778" i="8"/>
  <c r="M778" i="8"/>
  <c r="E778" i="8"/>
  <c r="I496" i="8"/>
  <c r="B496" i="8"/>
  <c r="J496" i="8"/>
  <c r="C496" i="8"/>
  <c r="K496" i="8"/>
  <c r="D496" i="8"/>
  <c r="L496" i="8"/>
  <c r="E496" i="8"/>
  <c r="M496" i="8"/>
  <c r="G496" i="8"/>
  <c r="H496" i="8"/>
  <c r="F496" i="8"/>
  <c r="N496" i="8"/>
  <c r="G372" i="8"/>
  <c r="H372" i="8"/>
  <c r="I372" i="8"/>
  <c r="B372" i="8"/>
  <c r="J372" i="8"/>
  <c r="D372" i="8"/>
  <c r="L372" i="8"/>
  <c r="K372" i="8"/>
  <c r="M372" i="8"/>
  <c r="N372" i="8"/>
  <c r="C372" i="8"/>
  <c r="E372" i="8"/>
  <c r="F372" i="8"/>
  <c r="H600" i="8"/>
  <c r="I600" i="8"/>
  <c r="B600" i="8"/>
  <c r="J600" i="8"/>
  <c r="C600" i="8"/>
  <c r="K600" i="8"/>
  <c r="D600" i="8"/>
  <c r="L600" i="8"/>
  <c r="N600" i="8"/>
  <c r="E600" i="8"/>
  <c r="F600" i="8"/>
  <c r="G600" i="8"/>
  <c r="M600" i="8"/>
  <c r="C978" i="8"/>
  <c r="K978" i="8"/>
  <c r="D978" i="8"/>
  <c r="L978" i="8"/>
  <c r="J978" i="8"/>
  <c r="E978" i="8"/>
  <c r="M978" i="8"/>
  <c r="B978" i="8"/>
  <c r="F978" i="8"/>
  <c r="N978" i="8"/>
  <c r="H978" i="8"/>
  <c r="G978" i="8"/>
  <c r="I978" i="8"/>
  <c r="G157" i="8"/>
  <c r="H157" i="8"/>
  <c r="I157" i="8"/>
  <c r="B157" i="8"/>
  <c r="J157" i="8"/>
  <c r="D157" i="8"/>
  <c r="L157" i="8"/>
  <c r="C157" i="8"/>
  <c r="E157" i="8"/>
  <c r="F157" i="8"/>
  <c r="K157" i="8"/>
  <c r="M157" i="8"/>
  <c r="N157" i="8"/>
  <c r="F754" i="8"/>
  <c r="N754" i="8"/>
  <c r="G754" i="8"/>
  <c r="H754" i="8"/>
  <c r="I754" i="8"/>
  <c r="B754" i="8"/>
  <c r="J754" i="8"/>
  <c r="C754" i="8"/>
  <c r="K754" i="8"/>
  <c r="D754" i="8"/>
  <c r="L754" i="8"/>
  <c r="E754" i="8"/>
  <c r="M754" i="8"/>
  <c r="C640" i="8"/>
  <c r="K640" i="8"/>
  <c r="D640" i="8"/>
  <c r="L640" i="8"/>
  <c r="E640" i="8"/>
  <c r="M640" i="8"/>
  <c r="F640" i="8"/>
  <c r="N640" i="8"/>
  <c r="G640" i="8"/>
  <c r="H640" i="8"/>
  <c r="I640" i="8"/>
  <c r="B640" i="8"/>
  <c r="J640" i="8"/>
  <c r="I603" i="8"/>
  <c r="B603" i="8"/>
  <c r="J603" i="8"/>
  <c r="C603" i="8"/>
  <c r="K603" i="8"/>
  <c r="D603" i="8"/>
  <c r="L603" i="8"/>
  <c r="E603" i="8"/>
  <c r="M603" i="8"/>
  <c r="F603" i="8"/>
  <c r="G603" i="8"/>
  <c r="H603" i="8"/>
  <c r="N603" i="8"/>
  <c r="G628" i="8"/>
  <c r="H628" i="8"/>
  <c r="I628" i="8"/>
  <c r="B628" i="8"/>
  <c r="J628" i="8"/>
  <c r="C628" i="8"/>
  <c r="K628" i="8"/>
  <c r="D628" i="8"/>
  <c r="L628" i="8"/>
  <c r="E628" i="8"/>
  <c r="M628" i="8"/>
  <c r="F628" i="8"/>
  <c r="N628" i="8"/>
  <c r="E775" i="8"/>
  <c r="M775" i="8"/>
  <c r="F775" i="8"/>
  <c r="N775" i="8"/>
  <c r="G775" i="8"/>
  <c r="H775" i="8"/>
  <c r="I775" i="8"/>
  <c r="B775" i="8"/>
  <c r="J775" i="8"/>
  <c r="C775" i="8"/>
  <c r="K775" i="8"/>
  <c r="D775" i="8"/>
  <c r="L775" i="8"/>
  <c r="C527" i="8"/>
  <c r="K527" i="8"/>
  <c r="D527" i="8"/>
  <c r="L527" i="8"/>
  <c r="E527" i="8"/>
  <c r="M527" i="8"/>
  <c r="F527" i="8"/>
  <c r="N527" i="8"/>
  <c r="G527" i="8"/>
  <c r="H527" i="8"/>
  <c r="I527" i="8"/>
  <c r="J527" i="8"/>
  <c r="B527" i="8"/>
  <c r="G314" i="8"/>
  <c r="H314" i="8"/>
  <c r="I314" i="8"/>
  <c r="C314" i="8"/>
  <c r="K314" i="8"/>
  <c r="D314" i="8"/>
  <c r="L314" i="8"/>
  <c r="F314" i="8"/>
  <c r="J314" i="8"/>
  <c r="M314" i="8"/>
  <c r="N314" i="8"/>
  <c r="B314" i="8"/>
  <c r="E314" i="8"/>
  <c r="D164" i="8"/>
  <c r="L164" i="8"/>
  <c r="E164" i="8"/>
  <c r="M164" i="8"/>
  <c r="F164" i="8"/>
  <c r="N164" i="8"/>
  <c r="G164" i="8"/>
  <c r="I164" i="8"/>
  <c r="K164" i="8"/>
  <c r="B164" i="8"/>
  <c r="C164" i="8"/>
  <c r="H164" i="8"/>
  <c r="J164" i="8"/>
  <c r="F955" i="8"/>
  <c r="N955" i="8"/>
  <c r="G955" i="8"/>
  <c r="H955" i="8"/>
  <c r="C955" i="8"/>
  <c r="I955" i="8"/>
  <c r="K955" i="8"/>
  <c r="B955" i="8"/>
  <c r="J955" i="8"/>
  <c r="M955" i="8"/>
  <c r="D955" i="8"/>
  <c r="L955" i="8"/>
  <c r="E955" i="8"/>
  <c r="F279" i="8"/>
  <c r="N279" i="8"/>
  <c r="G279" i="8"/>
  <c r="H279" i="8"/>
  <c r="B279" i="8"/>
  <c r="J279" i="8"/>
  <c r="C279" i="8"/>
  <c r="K279" i="8"/>
  <c r="M279" i="8"/>
  <c r="D279" i="8"/>
  <c r="E279" i="8"/>
  <c r="I279" i="8"/>
  <c r="L279" i="8"/>
  <c r="F194" i="8"/>
  <c r="N194" i="8"/>
  <c r="G194" i="8"/>
  <c r="H194" i="8"/>
  <c r="I194" i="8"/>
  <c r="C194" i="8"/>
  <c r="K194" i="8"/>
  <c r="E194" i="8"/>
  <c r="J194" i="8"/>
  <c r="L194" i="8"/>
  <c r="M194" i="8"/>
  <c r="B194" i="8"/>
  <c r="D194" i="8"/>
  <c r="D588" i="8"/>
  <c r="L588" i="8"/>
  <c r="E588" i="8"/>
  <c r="M588" i="8"/>
  <c r="F588" i="8"/>
  <c r="N588" i="8"/>
  <c r="G588" i="8"/>
  <c r="H588" i="8"/>
  <c r="B588" i="8"/>
  <c r="C588" i="8"/>
  <c r="I588" i="8"/>
  <c r="J588" i="8"/>
  <c r="K588" i="8"/>
  <c r="I835" i="8"/>
  <c r="B835" i="8"/>
  <c r="J835" i="8"/>
  <c r="C835" i="8"/>
  <c r="K835" i="8"/>
  <c r="D835" i="8"/>
  <c r="L835" i="8"/>
  <c r="E835" i="8"/>
  <c r="M835" i="8"/>
  <c r="F835" i="8"/>
  <c r="N835" i="8"/>
  <c r="G835" i="8"/>
  <c r="H835" i="8"/>
  <c r="E686" i="8"/>
  <c r="M686" i="8"/>
  <c r="F686" i="8"/>
  <c r="N686" i="8"/>
  <c r="G686" i="8"/>
  <c r="H686" i="8"/>
  <c r="I686" i="8"/>
  <c r="B686" i="8"/>
  <c r="J686" i="8"/>
  <c r="C686" i="8"/>
  <c r="K686" i="8"/>
  <c r="D686" i="8"/>
  <c r="L686" i="8"/>
  <c r="H94" i="8"/>
  <c r="I94" i="8"/>
  <c r="C94" i="8"/>
  <c r="M94" i="8"/>
  <c r="D94" i="8"/>
  <c r="N94" i="8"/>
  <c r="E94" i="8"/>
  <c r="F94" i="8"/>
  <c r="J94" i="8"/>
  <c r="B94" i="8"/>
  <c r="G94" i="8"/>
  <c r="K94" i="8"/>
  <c r="L94" i="8"/>
  <c r="E159" i="8"/>
  <c r="M159" i="8"/>
  <c r="F159" i="8"/>
  <c r="N159" i="8"/>
  <c r="G159" i="8"/>
  <c r="H159" i="8"/>
  <c r="B159" i="8"/>
  <c r="J159" i="8"/>
  <c r="L159" i="8"/>
  <c r="C159" i="8"/>
  <c r="D159" i="8"/>
  <c r="K159" i="8"/>
  <c r="I159" i="8"/>
  <c r="B307" i="8"/>
  <c r="J307" i="8"/>
  <c r="C307" i="8"/>
  <c r="K307" i="8"/>
  <c r="D307" i="8"/>
  <c r="L307" i="8"/>
  <c r="F307" i="8"/>
  <c r="N307" i="8"/>
  <c r="G307" i="8"/>
  <c r="M307" i="8"/>
  <c r="E307" i="8"/>
  <c r="H307" i="8"/>
  <c r="I307" i="8"/>
  <c r="I462" i="8"/>
  <c r="B462" i="8"/>
  <c r="J462" i="8"/>
  <c r="C462" i="8"/>
  <c r="K462" i="8"/>
  <c r="D462" i="8"/>
  <c r="L462" i="8"/>
  <c r="E462" i="8"/>
  <c r="M462" i="8"/>
  <c r="F462" i="8"/>
  <c r="N462" i="8"/>
  <c r="G462" i="8"/>
  <c r="H462" i="8"/>
  <c r="G364" i="8"/>
  <c r="H364" i="8"/>
  <c r="I364" i="8"/>
  <c r="B364" i="8"/>
  <c r="J364" i="8"/>
  <c r="D364" i="8"/>
  <c r="L364" i="8"/>
  <c r="F364" i="8"/>
  <c r="K364" i="8"/>
  <c r="M364" i="8"/>
  <c r="N364" i="8"/>
  <c r="C364" i="8"/>
  <c r="E364" i="8"/>
  <c r="E18" i="8"/>
  <c r="M18" i="8"/>
  <c r="F18" i="8"/>
  <c r="N18" i="8"/>
  <c r="G18" i="8"/>
  <c r="I18" i="8"/>
  <c r="B18" i="8"/>
  <c r="J18" i="8"/>
  <c r="C18" i="8"/>
  <c r="H18" i="8"/>
  <c r="D18" i="8"/>
  <c r="K18" i="8"/>
  <c r="L18" i="8"/>
  <c r="F263" i="8"/>
  <c r="N263" i="8"/>
  <c r="G263" i="8"/>
  <c r="H263" i="8"/>
  <c r="B263" i="8"/>
  <c r="J263" i="8"/>
  <c r="C263" i="8"/>
  <c r="K263" i="8"/>
  <c r="I263" i="8"/>
  <c r="L263" i="8"/>
  <c r="M263" i="8"/>
  <c r="D263" i="8"/>
  <c r="E263" i="8"/>
  <c r="B33" i="8"/>
  <c r="J33" i="8"/>
  <c r="C33" i="8"/>
  <c r="K33" i="8"/>
  <c r="D33" i="8"/>
  <c r="L33" i="8"/>
  <c r="F33" i="8"/>
  <c r="N33" i="8"/>
  <c r="G33" i="8"/>
  <c r="M33" i="8"/>
  <c r="E33" i="8"/>
  <c r="I33" i="8"/>
  <c r="H33" i="8"/>
  <c r="F114" i="8"/>
  <c r="N114" i="8"/>
  <c r="G114" i="8"/>
  <c r="H114" i="8"/>
  <c r="I114" i="8"/>
  <c r="C114" i="8"/>
  <c r="K114" i="8"/>
  <c r="L114" i="8"/>
  <c r="M114" i="8"/>
  <c r="D114" i="8"/>
  <c r="B114" i="8"/>
  <c r="E114" i="8"/>
  <c r="J114" i="8"/>
  <c r="H221" i="8"/>
  <c r="B221" i="8"/>
  <c r="J221" i="8"/>
  <c r="F221" i="8"/>
  <c r="G221" i="8"/>
  <c r="I221" i="8"/>
  <c r="L221" i="8"/>
  <c r="C221" i="8"/>
  <c r="M221" i="8"/>
  <c r="E221" i="8"/>
  <c r="K221" i="8"/>
  <c r="D221" i="8"/>
  <c r="N221" i="8"/>
  <c r="C801" i="8"/>
  <c r="K801" i="8"/>
  <c r="D801" i="8"/>
  <c r="L801" i="8"/>
  <c r="E801" i="8"/>
  <c r="M801" i="8"/>
  <c r="F801" i="8"/>
  <c r="N801" i="8"/>
  <c r="G801" i="8"/>
  <c r="H801" i="8"/>
  <c r="I801" i="8"/>
  <c r="B801" i="8"/>
  <c r="J801" i="8"/>
  <c r="D828" i="8"/>
  <c r="L828" i="8"/>
  <c r="E828" i="8"/>
  <c r="M828" i="8"/>
  <c r="F828" i="8"/>
  <c r="N828" i="8"/>
  <c r="G828" i="8"/>
  <c r="H828" i="8"/>
  <c r="I828" i="8"/>
  <c r="B828" i="8"/>
  <c r="J828" i="8"/>
  <c r="C828" i="8"/>
  <c r="K828" i="8"/>
  <c r="F562" i="8"/>
  <c r="N562" i="8"/>
  <c r="G562" i="8"/>
  <c r="H562" i="8"/>
  <c r="I562" i="8"/>
  <c r="B562" i="8"/>
  <c r="J562" i="8"/>
  <c r="C562" i="8"/>
  <c r="D562" i="8"/>
  <c r="E562" i="8"/>
  <c r="K562" i="8"/>
  <c r="L562" i="8"/>
  <c r="M562" i="8"/>
  <c r="E719" i="8"/>
  <c r="M719" i="8"/>
  <c r="F719" i="8"/>
  <c r="N719" i="8"/>
  <c r="G719" i="8"/>
  <c r="H719" i="8"/>
  <c r="I719" i="8"/>
  <c r="B719" i="8"/>
  <c r="J719" i="8"/>
  <c r="C719" i="8"/>
  <c r="K719" i="8"/>
  <c r="L719" i="8"/>
  <c r="D719" i="8"/>
  <c r="C436" i="8"/>
  <c r="K436" i="8"/>
  <c r="D436" i="8"/>
  <c r="L436" i="8"/>
  <c r="E436" i="8"/>
  <c r="M436" i="8"/>
  <c r="F436" i="8"/>
  <c r="N436" i="8"/>
  <c r="G436" i="8"/>
  <c r="H436" i="8"/>
  <c r="I436" i="8"/>
  <c r="B436" i="8"/>
  <c r="J436" i="8"/>
  <c r="G8" i="8"/>
  <c r="H8" i="8"/>
  <c r="I8" i="8"/>
  <c r="C8" i="8"/>
  <c r="K8" i="8"/>
  <c r="D8" i="8"/>
  <c r="L8" i="8"/>
  <c r="B8" i="8"/>
  <c r="E8" i="8"/>
  <c r="J8" i="8"/>
  <c r="N8" i="8"/>
  <c r="F8" i="8"/>
  <c r="M8" i="8"/>
  <c r="B41" i="8"/>
  <c r="J41" i="8"/>
  <c r="C41" i="8"/>
  <c r="K41" i="8"/>
  <c r="D41" i="8"/>
  <c r="L41" i="8"/>
  <c r="F41" i="8"/>
  <c r="N41" i="8"/>
  <c r="G41" i="8"/>
  <c r="H41" i="8"/>
  <c r="E41" i="8"/>
  <c r="I41" i="8"/>
  <c r="M41" i="8"/>
  <c r="H35" i="8"/>
  <c r="I35" i="8"/>
  <c r="B35" i="8"/>
  <c r="J35" i="8"/>
  <c r="D35" i="8"/>
  <c r="L35" i="8"/>
  <c r="E35" i="8"/>
  <c r="M35" i="8"/>
  <c r="G35" i="8"/>
  <c r="K35" i="8"/>
  <c r="N35" i="8"/>
  <c r="F35" i="8"/>
  <c r="C35" i="8"/>
  <c r="D229" i="8"/>
  <c r="L229" i="8"/>
  <c r="E229" i="8"/>
  <c r="M229" i="8"/>
  <c r="F229" i="8"/>
  <c r="N229" i="8"/>
  <c r="H229" i="8"/>
  <c r="I229" i="8"/>
  <c r="C229" i="8"/>
  <c r="G229" i="8"/>
  <c r="J229" i="8"/>
  <c r="K229" i="8"/>
  <c r="B229" i="8"/>
  <c r="G396" i="8"/>
  <c r="H396" i="8"/>
  <c r="I396" i="8"/>
  <c r="B396" i="8"/>
  <c r="J396" i="8"/>
  <c r="D396" i="8"/>
  <c r="L396" i="8"/>
  <c r="C396" i="8"/>
  <c r="E396" i="8"/>
  <c r="F396" i="8"/>
  <c r="K396" i="8"/>
  <c r="M396" i="8"/>
  <c r="N396" i="8"/>
  <c r="F818" i="8"/>
  <c r="N818" i="8"/>
  <c r="G818" i="8"/>
  <c r="H818" i="8"/>
  <c r="I818" i="8"/>
  <c r="B818" i="8"/>
  <c r="J818" i="8"/>
  <c r="C818" i="8"/>
  <c r="K818" i="8"/>
  <c r="D818" i="8"/>
  <c r="L818" i="8"/>
  <c r="E818" i="8"/>
  <c r="M818" i="8"/>
  <c r="C52" i="8"/>
  <c r="K52" i="8"/>
  <c r="D52" i="8"/>
  <c r="L52" i="8"/>
  <c r="E52" i="8"/>
  <c r="M52" i="8"/>
  <c r="G52" i="8"/>
  <c r="H52" i="8"/>
  <c r="B52" i="8"/>
  <c r="F52" i="8"/>
  <c r="I52" i="8"/>
  <c r="N52" i="8"/>
  <c r="J52" i="8"/>
  <c r="E458" i="8"/>
  <c r="M458" i="8"/>
  <c r="F458" i="8"/>
  <c r="N458" i="8"/>
  <c r="G458" i="8"/>
  <c r="H458" i="8"/>
  <c r="I458" i="8"/>
  <c r="B458" i="8"/>
  <c r="J458" i="8"/>
  <c r="C458" i="8"/>
  <c r="K458" i="8"/>
  <c r="D458" i="8"/>
  <c r="L458" i="8"/>
  <c r="F343" i="8"/>
  <c r="N343" i="8"/>
  <c r="G343" i="8"/>
  <c r="H343" i="8"/>
  <c r="B343" i="8"/>
  <c r="J343" i="8"/>
  <c r="C343" i="8"/>
  <c r="K343" i="8"/>
  <c r="M343" i="8"/>
  <c r="D343" i="8"/>
  <c r="E343" i="8"/>
  <c r="I343" i="8"/>
  <c r="L343" i="8"/>
  <c r="C656" i="8"/>
  <c r="K656" i="8"/>
  <c r="D656" i="8"/>
  <c r="L656" i="8"/>
  <c r="E656" i="8"/>
  <c r="M656" i="8"/>
  <c r="F656" i="8"/>
  <c r="N656" i="8"/>
  <c r="G656" i="8"/>
  <c r="H656" i="8"/>
  <c r="I656" i="8"/>
  <c r="B656" i="8"/>
  <c r="J656" i="8"/>
  <c r="C258" i="8"/>
  <c r="K258" i="8"/>
  <c r="D258" i="8"/>
  <c r="L258" i="8"/>
  <c r="E258" i="8"/>
  <c r="M258" i="8"/>
  <c r="G258" i="8"/>
  <c r="H258" i="8"/>
  <c r="J258" i="8"/>
  <c r="N258" i="8"/>
  <c r="B258" i="8"/>
  <c r="F258" i="8"/>
  <c r="I258" i="8"/>
  <c r="I619" i="8"/>
  <c r="B619" i="8"/>
  <c r="J619" i="8"/>
  <c r="C619" i="8"/>
  <c r="K619" i="8"/>
  <c r="D619" i="8"/>
  <c r="L619" i="8"/>
  <c r="E619" i="8"/>
  <c r="M619" i="8"/>
  <c r="F619" i="8"/>
  <c r="G619" i="8"/>
  <c r="H619" i="8"/>
  <c r="N619" i="8"/>
  <c r="C680" i="8"/>
  <c r="K680" i="8"/>
  <c r="D680" i="8"/>
  <c r="L680" i="8"/>
  <c r="E680" i="8"/>
  <c r="M680" i="8"/>
  <c r="F680" i="8"/>
  <c r="N680" i="8"/>
  <c r="G680" i="8"/>
  <c r="H680" i="8"/>
  <c r="I680" i="8"/>
  <c r="B680" i="8"/>
  <c r="J680" i="8"/>
  <c r="E466" i="8"/>
  <c r="M466" i="8"/>
  <c r="F466" i="8"/>
  <c r="N466" i="8"/>
  <c r="G466" i="8"/>
  <c r="H466" i="8"/>
  <c r="I466" i="8"/>
  <c r="B466" i="8"/>
  <c r="J466" i="8"/>
  <c r="C466" i="8"/>
  <c r="K466" i="8"/>
  <c r="D466" i="8"/>
  <c r="L466" i="8"/>
  <c r="F963" i="8"/>
  <c r="N963" i="8"/>
  <c r="G963" i="8"/>
  <c r="E963" i="8"/>
  <c r="H963" i="8"/>
  <c r="C963" i="8"/>
  <c r="I963" i="8"/>
  <c r="K963" i="8"/>
  <c r="M963" i="8"/>
  <c r="B963" i="8"/>
  <c r="J963" i="8"/>
  <c r="D963" i="8"/>
  <c r="L963" i="8"/>
  <c r="I972" i="8"/>
  <c r="B972" i="8"/>
  <c r="J972" i="8"/>
  <c r="C972" i="8"/>
  <c r="K972" i="8"/>
  <c r="D972" i="8"/>
  <c r="L972" i="8"/>
  <c r="F972" i="8"/>
  <c r="E972" i="8"/>
  <c r="M972" i="8"/>
  <c r="N972" i="8"/>
  <c r="H972" i="8"/>
  <c r="G972" i="8"/>
  <c r="B814" i="8"/>
  <c r="J814" i="8"/>
  <c r="C814" i="8"/>
  <c r="K814" i="8"/>
  <c r="D814" i="8"/>
  <c r="L814" i="8"/>
  <c r="E814" i="8"/>
  <c r="M814" i="8"/>
  <c r="F814" i="8"/>
  <c r="N814" i="8"/>
  <c r="G814" i="8"/>
  <c r="H814" i="8"/>
  <c r="I814" i="8"/>
  <c r="F602" i="8"/>
  <c r="N602" i="8"/>
  <c r="G602" i="8"/>
  <c r="H602" i="8"/>
  <c r="I602" i="8"/>
  <c r="B602" i="8"/>
  <c r="J602" i="8"/>
  <c r="K602" i="8"/>
  <c r="L602" i="8"/>
  <c r="M602" i="8"/>
  <c r="C602" i="8"/>
  <c r="D602" i="8"/>
  <c r="E602" i="8"/>
  <c r="B919" i="8"/>
  <c r="J919" i="8"/>
  <c r="C919" i="8"/>
  <c r="K919" i="8"/>
  <c r="D919" i="8"/>
  <c r="L919" i="8"/>
  <c r="E919" i="8"/>
  <c r="M919" i="8"/>
  <c r="F919" i="8"/>
  <c r="N919" i="8"/>
  <c r="G919" i="8"/>
  <c r="H919" i="8"/>
  <c r="I919" i="8"/>
  <c r="C601" i="8"/>
  <c r="K601" i="8"/>
  <c r="D601" i="8"/>
  <c r="L601" i="8"/>
  <c r="E601" i="8"/>
  <c r="M601" i="8"/>
  <c r="F601" i="8"/>
  <c r="N601" i="8"/>
  <c r="G601" i="8"/>
  <c r="B601" i="8"/>
  <c r="H601" i="8"/>
  <c r="I601" i="8"/>
  <c r="J601" i="8"/>
  <c r="F287" i="8"/>
  <c r="N287" i="8"/>
  <c r="G287" i="8"/>
  <c r="H287" i="8"/>
  <c r="B287" i="8"/>
  <c r="J287" i="8"/>
  <c r="C287" i="8"/>
  <c r="K287" i="8"/>
  <c r="D287" i="8"/>
  <c r="E287" i="8"/>
  <c r="I287" i="8"/>
  <c r="L287" i="8"/>
  <c r="M287" i="8"/>
  <c r="F377" i="8"/>
  <c r="N377" i="8"/>
  <c r="G377" i="8"/>
  <c r="H377" i="8"/>
  <c r="I377" i="8"/>
  <c r="C377" i="8"/>
  <c r="K377" i="8"/>
  <c r="J377" i="8"/>
  <c r="L377" i="8"/>
  <c r="M377" i="8"/>
  <c r="B377" i="8"/>
  <c r="D377" i="8"/>
  <c r="E377" i="8"/>
  <c r="B499" i="8"/>
  <c r="J499" i="8"/>
  <c r="C499" i="8"/>
  <c r="K499" i="8"/>
  <c r="D499" i="8"/>
  <c r="L499" i="8"/>
  <c r="E499" i="8"/>
  <c r="M499" i="8"/>
  <c r="F499" i="8"/>
  <c r="N499" i="8"/>
  <c r="H499" i="8"/>
  <c r="I499" i="8"/>
  <c r="G499" i="8"/>
  <c r="G565" i="8"/>
  <c r="H565" i="8"/>
  <c r="I565" i="8"/>
  <c r="B565" i="8"/>
  <c r="J565" i="8"/>
  <c r="C565" i="8"/>
  <c r="K565" i="8"/>
  <c r="D565" i="8"/>
  <c r="E565" i="8"/>
  <c r="F565" i="8"/>
  <c r="L565" i="8"/>
  <c r="M565" i="8"/>
  <c r="N565" i="8"/>
  <c r="B622" i="8"/>
  <c r="D622" i="8"/>
  <c r="F622" i="8"/>
  <c r="C622" i="8"/>
  <c r="M622" i="8"/>
  <c r="E622" i="8"/>
  <c r="N622" i="8"/>
  <c r="G622" i="8"/>
  <c r="H622" i="8"/>
  <c r="I622" i="8"/>
  <c r="J622" i="8"/>
  <c r="K622" i="8"/>
  <c r="L622" i="8"/>
  <c r="F770" i="8"/>
  <c r="N770" i="8"/>
  <c r="G770" i="8"/>
  <c r="H770" i="8"/>
  <c r="I770" i="8"/>
  <c r="B770" i="8"/>
  <c r="J770" i="8"/>
  <c r="C770" i="8"/>
  <c r="K770" i="8"/>
  <c r="D770" i="8"/>
  <c r="L770" i="8"/>
  <c r="E770" i="8"/>
  <c r="M770" i="8"/>
  <c r="I658" i="8"/>
  <c r="B658" i="8"/>
  <c r="J658" i="8"/>
  <c r="C658" i="8"/>
  <c r="K658" i="8"/>
  <c r="D658" i="8"/>
  <c r="L658" i="8"/>
  <c r="E658" i="8"/>
  <c r="M658" i="8"/>
  <c r="F658" i="8"/>
  <c r="N658" i="8"/>
  <c r="G658" i="8"/>
  <c r="H658" i="8"/>
  <c r="G869" i="8"/>
  <c r="H869" i="8"/>
  <c r="I869" i="8"/>
  <c r="B869" i="8"/>
  <c r="J869" i="8"/>
  <c r="C869" i="8"/>
  <c r="K869" i="8"/>
  <c r="D869" i="8"/>
  <c r="L869" i="8"/>
  <c r="E869" i="8"/>
  <c r="M869" i="8"/>
  <c r="F869" i="8"/>
  <c r="N869" i="8"/>
  <c r="G902" i="8"/>
  <c r="H902" i="8"/>
  <c r="I902" i="8"/>
  <c r="B902" i="8"/>
  <c r="J902" i="8"/>
  <c r="C902" i="8"/>
  <c r="K902" i="8"/>
  <c r="D902" i="8"/>
  <c r="L902" i="8"/>
  <c r="E902" i="8"/>
  <c r="M902" i="8"/>
  <c r="F902" i="8"/>
  <c r="N902" i="8"/>
  <c r="C994" i="8"/>
  <c r="K994" i="8"/>
  <c r="D994" i="8"/>
  <c r="L994" i="8"/>
  <c r="E994" i="8"/>
  <c r="M994" i="8"/>
  <c r="H994" i="8"/>
  <c r="F994" i="8"/>
  <c r="N994" i="8"/>
  <c r="B994" i="8"/>
  <c r="G994" i="8"/>
  <c r="J994" i="8"/>
  <c r="I994" i="8"/>
  <c r="G416" i="8"/>
  <c r="H416" i="8"/>
  <c r="I416" i="8"/>
  <c r="B416" i="8"/>
  <c r="J416" i="8"/>
  <c r="C416" i="8"/>
  <c r="K416" i="8"/>
  <c r="D416" i="8"/>
  <c r="L416" i="8"/>
  <c r="E416" i="8"/>
  <c r="M416" i="8"/>
  <c r="F416" i="8"/>
  <c r="N416" i="8"/>
  <c r="G59" i="8"/>
  <c r="H59" i="8"/>
  <c r="I59" i="8"/>
  <c r="B59" i="8"/>
  <c r="J59" i="8"/>
  <c r="D59" i="8"/>
  <c r="L59" i="8"/>
  <c r="M59" i="8"/>
  <c r="N59" i="8"/>
  <c r="E59" i="8"/>
  <c r="F59" i="8"/>
  <c r="K59" i="8"/>
  <c r="C59" i="8"/>
  <c r="F445" i="8"/>
  <c r="N445" i="8"/>
  <c r="G445" i="8"/>
  <c r="H445" i="8"/>
  <c r="I445" i="8"/>
  <c r="B445" i="8"/>
  <c r="J445" i="8"/>
  <c r="C445" i="8"/>
  <c r="K445" i="8"/>
  <c r="D445" i="8"/>
  <c r="L445" i="8"/>
  <c r="E445" i="8"/>
  <c r="M445" i="8"/>
  <c r="D484" i="8"/>
  <c r="E484" i="8"/>
  <c r="F484" i="8"/>
  <c r="G484" i="8"/>
  <c r="H484" i="8"/>
  <c r="M484" i="8"/>
  <c r="N484" i="8"/>
  <c r="B484" i="8"/>
  <c r="C484" i="8"/>
  <c r="I484" i="8"/>
  <c r="K484" i="8"/>
  <c r="L484" i="8"/>
  <c r="J484" i="8"/>
  <c r="I362" i="8"/>
  <c r="B362" i="8"/>
  <c r="J362" i="8"/>
  <c r="C362" i="8"/>
  <c r="K362" i="8"/>
  <c r="D362" i="8"/>
  <c r="L362" i="8"/>
  <c r="F362" i="8"/>
  <c r="N362" i="8"/>
  <c r="M362" i="8"/>
  <c r="E362" i="8"/>
  <c r="G362" i="8"/>
  <c r="H362" i="8"/>
  <c r="D556" i="8"/>
  <c r="L556" i="8"/>
  <c r="E556" i="8"/>
  <c r="M556" i="8"/>
  <c r="F556" i="8"/>
  <c r="N556" i="8"/>
  <c r="G556" i="8"/>
  <c r="H556" i="8"/>
  <c r="J556" i="8"/>
  <c r="K556" i="8"/>
  <c r="B556" i="8"/>
  <c r="C556" i="8"/>
  <c r="I556" i="8"/>
  <c r="D941" i="8"/>
  <c r="L941" i="8"/>
  <c r="M941" i="8"/>
  <c r="E941" i="8"/>
  <c r="K941" i="8"/>
  <c r="F941" i="8"/>
  <c r="N941" i="8"/>
  <c r="G941" i="8"/>
  <c r="I941" i="8"/>
  <c r="H941" i="8"/>
  <c r="C941" i="8"/>
  <c r="B941" i="8"/>
  <c r="J941" i="8"/>
  <c r="F802" i="8"/>
  <c r="N802" i="8"/>
  <c r="G802" i="8"/>
  <c r="H802" i="8"/>
  <c r="I802" i="8"/>
  <c r="B802" i="8"/>
  <c r="J802" i="8"/>
  <c r="C802" i="8"/>
  <c r="K802" i="8"/>
  <c r="D802" i="8"/>
  <c r="L802" i="8"/>
  <c r="E802" i="8"/>
  <c r="M802" i="8"/>
  <c r="H367" i="8"/>
  <c r="I367" i="8"/>
  <c r="B367" i="8"/>
  <c r="J367" i="8"/>
  <c r="C367" i="8"/>
  <c r="K367" i="8"/>
  <c r="E367" i="8"/>
  <c r="M367" i="8"/>
  <c r="L367" i="8"/>
  <c r="N367" i="8"/>
  <c r="D367" i="8"/>
  <c r="F367" i="8"/>
  <c r="G367" i="8"/>
  <c r="B9" i="8"/>
  <c r="J9" i="8"/>
  <c r="C9" i="8"/>
  <c r="K9" i="8"/>
  <c r="D9" i="8"/>
  <c r="L9" i="8"/>
  <c r="F9" i="8"/>
  <c r="N9" i="8"/>
  <c r="G9" i="8"/>
  <c r="E9" i="8"/>
  <c r="H9" i="8"/>
  <c r="I9" i="8"/>
  <c r="M9" i="8"/>
  <c r="F259" i="8"/>
  <c r="N259" i="8"/>
  <c r="G259" i="8"/>
  <c r="H259" i="8"/>
  <c r="B259" i="8"/>
  <c r="J259" i="8"/>
  <c r="C259" i="8"/>
  <c r="K259" i="8"/>
  <c r="D259" i="8"/>
  <c r="I259" i="8"/>
  <c r="L259" i="8"/>
  <c r="E259" i="8"/>
  <c r="M259" i="8"/>
  <c r="G581" i="8"/>
  <c r="H581" i="8"/>
  <c r="I581" i="8"/>
  <c r="B581" i="8"/>
  <c r="J581" i="8"/>
  <c r="C581" i="8"/>
  <c r="K581" i="8"/>
  <c r="E581" i="8"/>
  <c r="F581" i="8"/>
  <c r="L581" i="8"/>
  <c r="M581" i="8"/>
  <c r="N581" i="8"/>
  <c r="D581" i="8"/>
  <c r="G506" i="8"/>
  <c r="H506" i="8"/>
  <c r="I506" i="8"/>
  <c r="B506" i="8"/>
  <c r="J506" i="8"/>
  <c r="C506" i="8"/>
  <c r="K506" i="8"/>
  <c r="E506" i="8"/>
  <c r="M506" i="8"/>
  <c r="F506" i="8"/>
  <c r="N506" i="8"/>
  <c r="D506" i="8"/>
  <c r="L506" i="8"/>
  <c r="C914" i="8"/>
  <c r="K914" i="8"/>
  <c r="D914" i="8"/>
  <c r="L914" i="8"/>
  <c r="E914" i="8"/>
  <c r="M914" i="8"/>
  <c r="J914" i="8"/>
  <c r="F914" i="8"/>
  <c r="N914" i="8"/>
  <c r="B914" i="8"/>
  <c r="G914" i="8"/>
  <c r="H914" i="8"/>
  <c r="I914" i="8"/>
  <c r="C452" i="8"/>
  <c r="K452" i="8"/>
  <c r="D452" i="8"/>
  <c r="L452" i="8"/>
  <c r="E452" i="8"/>
  <c r="M452" i="8"/>
  <c r="F452" i="8"/>
  <c r="N452" i="8"/>
  <c r="G452" i="8"/>
  <c r="H452" i="8"/>
  <c r="I452" i="8"/>
  <c r="B452" i="8"/>
  <c r="J452" i="8"/>
  <c r="E871" i="8"/>
  <c r="M871" i="8"/>
  <c r="F871" i="8"/>
  <c r="N871" i="8"/>
  <c r="G871" i="8"/>
  <c r="H871" i="8"/>
  <c r="I871" i="8"/>
  <c r="B871" i="8"/>
  <c r="J871" i="8"/>
  <c r="C871" i="8"/>
  <c r="K871" i="8"/>
  <c r="D871" i="8"/>
  <c r="L871" i="8"/>
  <c r="I370" i="8"/>
  <c r="B370" i="8"/>
  <c r="J370" i="8"/>
  <c r="C370" i="8"/>
  <c r="K370" i="8"/>
  <c r="D370" i="8"/>
  <c r="L370" i="8"/>
  <c r="F370" i="8"/>
  <c r="N370" i="8"/>
  <c r="E370" i="8"/>
  <c r="G370" i="8"/>
  <c r="H370" i="8"/>
  <c r="M370" i="8"/>
  <c r="D439" i="8"/>
  <c r="L439" i="8"/>
  <c r="E439" i="8"/>
  <c r="M439" i="8"/>
  <c r="F439" i="8"/>
  <c r="N439" i="8"/>
  <c r="G439" i="8"/>
  <c r="H439" i="8"/>
  <c r="I439" i="8"/>
  <c r="B439" i="8"/>
  <c r="J439" i="8"/>
  <c r="K439" i="8"/>
  <c r="C439" i="8"/>
  <c r="C209" i="8"/>
  <c r="K209" i="8"/>
  <c r="D209" i="8"/>
  <c r="L209" i="8"/>
  <c r="E209" i="8"/>
  <c r="M209" i="8"/>
  <c r="F209" i="8"/>
  <c r="N209" i="8"/>
  <c r="H209" i="8"/>
  <c r="B209" i="8"/>
  <c r="G209" i="8"/>
  <c r="I209" i="8"/>
  <c r="J209" i="8"/>
  <c r="G75" i="8"/>
  <c r="H75" i="8"/>
  <c r="I75" i="8"/>
  <c r="B75" i="8"/>
  <c r="J75" i="8"/>
  <c r="D75" i="8"/>
  <c r="L75" i="8"/>
  <c r="C75" i="8"/>
  <c r="E75" i="8"/>
  <c r="K75" i="8"/>
  <c r="F75" i="8"/>
  <c r="M75" i="8"/>
  <c r="N75" i="8"/>
  <c r="B397" i="8"/>
  <c r="J397" i="8"/>
  <c r="C397" i="8"/>
  <c r="K397" i="8"/>
  <c r="D397" i="8"/>
  <c r="L397" i="8"/>
  <c r="E397" i="8"/>
  <c r="M397" i="8"/>
  <c r="G397" i="8"/>
  <c r="F397" i="8"/>
  <c r="H397" i="8"/>
  <c r="I397" i="8"/>
  <c r="N397" i="8"/>
  <c r="C785" i="8"/>
  <c r="K785" i="8"/>
  <c r="D785" i="8"/>
  <c r="L785" i="8"/>
  <c r="E785" i="8"/>
  <c r="M785" i="8"/>
  <c r="F785" i="8"/>
  <c r="N785" i="8"/>
  <c r="G785" i="8"/>
  <c r="H785" i="8"/>
  <c r="I785" i="8"/>
  <c r="B785" i="8"/>
  <c r="J785" i="8"/>
  <c r="D675" i="8"/>
  <c r="L675" i="8"/>
  <c r="E675" i="8"/>
  <c r="M675" i="8"/>
  <c r="F675" i="8"/>
  <c r="N675" i="8"/>
  <c r="G675" i="8"/>
  <c r="H675" i="8"/>
  <c r="I675" i="8"/>
  <c r="B675" i="8"/>
  <c r="J675" i="8"/>
  <c r="C675" i="8"/>
  <c r="K675" i="8"/>
  <c r="D876" i="8"/>
  <c r="L876" i="8"/>
  <c r="E876" i="8"/>
  <c r="M876" i="8"/>
  <c r="F876" i="8"/>
  <c r="N876" i="8"/>
  <c r="G876" i="8"/>
  <c r="H876" i="8"/>
  <c r="I876" i="8"/>
  <c r="B876" i="8"/>
  <c r="J876" i="8"/>
  <c r="C876" i="8"/>
  <c r="K876" i="8"/>
  <c r="F348" i="8"/>
  <c r="G348" i="8"/>
  <c r="H348" i="8"/>
  <c r="I348" i="8"/>
  <c r="B348" i="8"/>
  <c r="J348" i="8"/>
  <c r="C348" i="8"/>
  <c r="K348" i="8"/>
  <c r="D348" i="8"/>
  <c r="L348" i="8"/>
  <c r="E348" i="8"/>
  <c r="M348" i="8"/>
  <c r="N348" i="8"/>
  <c r="E887" i="8"/>
  <c r="M887" i="8"/>
  <c r="F887" i="8"/>
  <c r="G887" i="8"/>
  <c r="H887" i="8"/>
  <c r="I887" i="8"/>
  <c r="B887" i="8"/>
  <c r="J887" i="8"/>
  <c r="C887" i="8"/>
  <c r="K887" i="8"/>
  <c r="D887" i="8"/>
  <c r="L887" i="8"/>
  <c r="N887" i="8"/>
  <c r="H184" i="8"/>
  <c r="I184" i="8"/>
  <c r="B184" i="8"/>
  <c r="J184" i="8"/>
  <c r="C184" i="8"/>
  <c r="K184" i="8"/>
  <c r="E184" i="8"/>
  <c r="M184" i="8"/>
  <c r="G184" i="8"/>
  <c r="L184" i="8"/>
  <c r="N184" i="8"/>
  <c r="D184" i="8"/>
  <c r="F184" i="8"/>
  <c r="I244" i="8"/>
  <c r="B244" i="8"/>
  <c r="J244" i="8"/>
  <c r="C244" i="8"/>
  <c r="K244" i="8"/>
  <c r="E244" i="8"/>
  <c r="M244" i="8"/>
  <c r="F244" i="8"/>
  <c r="N244" i="8"/>
  <c r="D244" i="8"/>
  <c r="G244" i="8"/>
  <c r="L244" i="8"/>
  <c r="H244" i="8"/>
  <c r="G456" i="8"/>
  <c r="H456" i="8"/>
  <c r="I456" i="8"/>
  <c r="B456" i="8"/>
  <c r="J456" i="8"/>
  <c r="C456" i="8"/>
  <c r="K456" i="8"/>
  <c r="D456" i="8"/>
  <c r="L456" i="8"/>
  <c r="E456" i="8"/>
  <c r="M456" i="8"/>
  <c r="F456" i="8"/>
  <c r="N456" i="8"/>
  <c r="F469" i="8"/>
  <c r="N469" i="8"/>
  <c r="G469" i="8"/>
  <c r="H469" i="8"/>
  <c r="I469" i="8"/>
  <c r="B469" i="8"/>
  <c r="J469" i="8"/>
  <c r="C469" i="8"/>
  <c r="K469" i="8"/>
  <c r="D469" i="8"/>
  <c r="L469" i="8"/>
  <c r="E469" i="8"/>
  <c r="M469" i="8"/>
  <c r="F858" i="8"/>
  <c r="N858" i="8"/>
  <c r="G858" i="8"/>
  <c r="H858" i="8"/>
  <c r="I858" i="8"/>
  <c r="B858" i="8"/>
  <c r="J858" i="8"/>
  <c r="C858" i="8"/>
  <c r="K858" i="8"/>
  <c r="D858" i="8"/>
  <c r="L858" i="8"/>
  <c r="E858" i="8"/>
  <c r="M858" i="8"/>
  <c r="D297" i="8"/>
  <c r="L297" i="8"/>
  <c r="E297" i="8"/>
  <c r="M297" i="8"/>
  <c r="F297" i="8"/>
  <c r="N297" i="8"/>
  <c r="H297" i="8"/>
  <c r="I297" i="8"/>
  <c r="B297" i="8"/>
  <c r="C297" i="8"/>
  <c r="G297" i="8"/>
  <c r="J297" i="8"/>
  <c r="K297" i="8"/>
  <c r="D313" i="8"/>
  <c r="L313" i="8"/>
  <c r="E313" i="8"/>
  <c r="M313" i="8"/>
  <c r="F313" i="8"/>
  <c r="N313" i="8"/>
  <c r="H313" i="8"/>
  <c r="I313" i="8"/>
  <c r="B313" i="8"/>
  <c r="C313" i="8"/>
  <c r="G313" i="8"/>
  <c r="J313" i="8"/>
  <c r="K313" i="8"/>
  <c r="E482" i="8"/>
  <c r="F482" i="8"/>
  <c r="N482" i="8"/>
  <c r="G482" i="8"/>
  <c r="H482" i="8"/>
  <c r="I482" i="8"/>
  <c r="B482" i="8"/>
  <c r="J482" i="8"/>
  <c r="C482" i="8"/>
  <c r="K482" i="8"/>
  <c r="L482" i="8"/>
  <c r="M482" i="8"/>
  <c r="D482" i="8"/>
  <c r="C270" i="8"/>
  <c r="K270" i="8"/>
  <c r="D270" i="8"/>
  <c r="L270" i="8"/>
  <c r="E270" i="8"/>
  <c r="M270" i="8"/>
  <c r="G270" i="8"/>
  <c r="H270" i="8"/>
  <c r="B270" i="8"/>
  <c r="F270" i="8"/>
  <c r="I270" i="8"/>
  <c r="J270" i="8"/>
  <c r="N270" i="8"/>
  <c r="C412" i="8"/>
  <c r="K412" i="8"/>
  <c r="D412" i="8"/>
  <c r="L412" i="8"/>
  <c r="E412" i="8"/>
  <c r="M412" i="8"/>
  <c r="F412" i="8"/>
  <c r="N412" i="8"/>
  <c r="G412" i="8"/>
  <c r="H412" i="8"/>
  <c r="I412" i="8"/>
  <c r="B412" i="8"/>
  <c r="J412" i="8"/>
  <c r="E151" i="8"/>
  <c r="M151" i="8"/>
  <c r="F151" i="8"/>
  <c r="N151" i="8"/>
  <c r="G151" i="8"/>
  <c r="H151" i="8"/>
  <c r="B151" i="8"/>
  <c r="J151" i="8"/>
  <c r="K151" i="8"/>
  <c r="L151" i="8"/>
  <c r="C151" i="8"/>
  <c r="D151" i="8"/>
  <c r="I151" i="8"/>
  <c r="B457" i="8"/>
  <c r="J457" i="8"/>
  <c r="C457" i="8"/>
  <c r="K457" i="8"/>
  <c r="D457" i="8"/>
  <c r="L457" i="8"/>
  <c r="E457" i="8"/>
  <c r="M457" i="8"/>
  <c r="F457" i="8"/>
  <c r="N457" i="8"/>
  <c r="G457" i="8"/>
  <c r="H457" i="8"/>
  <c r="I457" i="8"/>
  <c r="D196" i="8"/>
  <c r="L196" i="8"/>
  <c r="E196" i="8"/>
  <c r="M196" i="8"/>
  <c r="F196" i="8"/>
  <c r="N196" i="8"/>
  <c r="G196" i="8"/>
  <c r="I196" i="8"/>
  <c r="B196" i="8"/>
  <c r="C196" i="8"/>
  <c r="H196" i="8"/>
  <c r="J196" i="8"/>
  <c r="K196" i="8"/>
  <c r="I779" i="8"/>
  <c r="B779" i="8"/>
  <c r="J779" i="8"/>
  <c r="C779" i="8"/>
  <c r="K779" i="8"/>
  <c r="D779" i="8"/>
  <c r="L779" i="8"/>
  <c r="E779" i="8"/>
  <c r="M779" i="8"/>
  <c r="F779" i="8"/>
  <c r="N779" i="8"/>
  <c r="G779" i="8"/>
  <c r="H779" i="8"/>
  <c r="E670" i="8"/>
  <c r="M670" i="8"/>
  <c r="F670" i="8"/>
  <c r="N670" i="8"/>
  <c r="G670" i="8"/>
  <c r="H670" i="8"/>
  <c r="I670" i="8"/>
  <c r="B670" i="8"/>
  <c r="J670" i="8"/>
  <c r="C670" i="8"/>
  <c r="K670" i="8"/>
  <c r="D670" i="8"/>
  <c r="L670" i="8"/>
  <c r="H351" i="8"/>
  <c r="I351" i="8"/>
  <c r="B351" i="8"/>
  <c r="J351" i="8"/>
  <c r="C351" i="8"/>
  <c r="K351" i="8"/>
  <c r="E351" i="8"/>
  <c r="M351" i="8"/>
  <c r="F351" i="8"/>
  <c r="G351" i="8"/>
  <c r="L351" i="8"/>
  <c r="N351" i="8"/>
  <c r="D351" i="8"/>
  <c r="I147" i="8"/>
  <c r="B147" i="8"/>
  <c r="J147" i="8"/>
  <c r="C147" i="8"/>
  <c r="K147" i="8"/>
  <c r="D147" i="8"/>
  <c r="L147" i="8"/>
  <c r="F147" i="8"/>
  <c r="N147" i="8"/>
  <c r="E147" i="8"/>
  <c r="G147" i="8"/>
  <c r="H147" i="8"/>
  <c r="M147" i="8"/>
  <c r="H985" i="8"/>
  <c r="I985" i="8"/>
  <c r="G985" i="8"/>
  <c r="B985" i="8"/>
  <c r="J985" i="8"/>
  <c r="M985" i="8"/>
  <c r="C985" i="8"/>
  <c r="K985" i="8"/>
  <c r="E985" i="8"/>
  <c r="D985" i="8"/>
  <c r="L985" i="8"/>
  <c r="F985" i="8"/>
  <c r="N985" i="8"/>
  <c r="G805" i="8"/>
  <c r="H805" i="8"/>
  <c r="I805" i="8"/>
  <c r="B805" i="8"/>
  <c r="J805" i="8"/>
  <c r="C805" i="8"/>
  <c r="K805" i="8"/>
  <c r="D805" i="8"/>
  <c r="L805" i="8"/>
  <c r="E805" i="8"/>
  <c r="M805" i="8"/>
  <c r="F805" i="8"/>
  <c r="N805" i="8"/>
  <c r="F979" i="8"/>
  <c r="N979" i="8"/>
  <c r="G979" i="8"/>
  <c r="H979" i="8"/>
  <c r="I979" i="8"/>
  <c r="B979" i="8"/>
  <c r="J979" i="8"/>
  <c r="C979" i="8"/>
  <c r="K979" i="8"/>
  <c r="M979" i="8"/>
  <c r="D979" i="8"/>
  <c r="L979" i="8"/>
  <c r="E979" i="8"/>
  <c r="H249" i="8"/>
  <c r="I249" i="8"/>
  <c r="B249" i="8"/>
  <c r="J249" i="8"/>
  <c r="D249" i="8"/>
  <c r="L249" i="8"/>
  <c r="E249" i="8"/>
  <c r="M249" i="8"/>
  <c r="C249" i="8"/>
  <c r="F249" i="8"/>
  <c r="K249" i="8"/>
  <c r="N249" i="8"/>
  <c r="G249" i="8"/>
  <c r="E928" i="8"/>
  <c r="M928" i="8"/>
  <c r="F928" i="8"/>
  <c r="N928" i="8"/>
  <c r="L928" i="8"/>
  <c r="G928" i="8"/>
  <c r="J928" i="8"/>
  <c r="D928" i="8"/>
  <c r="H928" i="8"/>
  <c r="B928" i="8"/>
  <c r="I928" i="8"/>
  <c r="C928" i="8"/>
  <c r="K928" i="8"/>
  <c r="I803" i="8"/>
  <c r="B803" i="8"/>
  <c r="J803" i="8"/>
  <c r="C803" i="8"/>
  <c r="K803" i="8"/>
  <c r="D803" i="8"/>
  <c r="L803" i="8"/>
  <c r="E803" i="8"/>
  <c r="M803" i="8"/>
  <c r="F803" i="8"/>
  <c r="N803" i="8"/>
  <c r="G803" i="8"/>
  <c r="H803" i="8"/>
  <c r="B870" i="8"/>
  <c r="J870" i="8"/>
  <c r="C870" i="8"/>
  <c r="K870" i="8"/>
  <c r="D870" i="8"/>
  <c r="L870" i="8"/>
  <c r="E870" i="8"/>
  <c r="M870" i="8"/>
  <c r="F870" i="8"/>
  <c r="N870" i="8"/>
  <c r="G870" i="8"/>
  <c r="H870" i="8"/>
  <c r="I870" i="8"/>
  <c r="B223" i="8"/>
  <c r="J223" i="8"/>
  <c r="C223" i="8"/>
  <c r="K223" i="8"/>
  <c r="D223" i="8"/>
  <c r="L223" i="8"/>
  <c r="F223" i="8"/>
  <c r="N223" i="8"/>
  <c r="G223" i="8"/>
  <c r="H223" i="8"/>
  <c r="I223" i="8"/>
  <c r="E223" i="8"/>
  <c r="M223" i="8"/>
  <c r="F122" i="8"/>
  <c r="N122" i="8"/>
  <c r="G122" i="8"/>
  <c r="H122" i="8"/>
  <c r="I122" i="8"/>
  <c r="C122" i="8"/>
  <c r="K122" i="8"/>
  <c r="M122" i="8"/>
  <c r="B122" i="8"/>
  <c r="E122" i="8"/>
  <c r="D122" i="8"/>
  <c r="J122" i="8"/>
  <c r="L122" i="8"/>
  <c r="I354" i="8"/>
  <c r="B354" i="8"/>
  <c r="J354" i="8"/>
  <c r="C354" i="8"/>
  <c r="K354" i="8"/>
  <c r="D354" i="8"/>
  <c r="L354" i="8"/>
  <c r="F354" i="8"/>
  <c r="N354" i="8"/>
  <c r="H354" i="8"/>
  <c r="M354" i="8"/>
  <c r="E354" i="8"/>
  <c r="G354" i="8"/>
  <c r="B110" i="8"/>
  <c r="J110" i="8"/>
  <c r="C110" i="8"/>
  <c r="K110" i="8"/>
  <c r="D110" i="8"/>
  <c r="L110" i="8"/>
  <c r="E110" i="8"/>
  <c r="M110" i="8"/>
  <c r="G110" i="8"/>
  <c r="F110" i="8"/>
  <c r="H110" i="8"/>
  <c r="N110" i="8"/>
  <c r="I110" i="8"/>
  <c r="B911" i="8"/>
  <c r="J911" i="8"/>
  <c r="C911" i="8"/>
  <c r="K911" i="8"/>
  <c r="D911" i="8"/>
  <c r="L911" i="8"/>
  <c r="I911" i="8"/>
  <c r="E911" i="8"/>
  <c r="M911" i="8"/>
  <c r="F911" i="8"/>
  <c r="N911" i="8"/>
  <c r="G911" i="8"/>
  <c r="H911" i="8"/>
  <c r="F519" i="8"/>
  <c r="N519" i="8"/>
  <c r="G519" i="8"/>
  <c r="H519" i="8"/>
  <c r="I519" i="8"/>
  <c r="B519" i="8"/>
  <c r="J519" i="8"/>
  <c r="D519" i="8"/>
  <c r="L519" i="8"/>
  <c r="E519" i="8"/>
  <c r="M519" i="8"/>
  <c r="C519" i="8"/>
  <c r="K519" i="8"/>
  <c r="H51" i="8"/>
  <c r="I51" i="8"/>
  <c r="B51" i="8"/>
  <c r="J51" i="8"/>
  <c r="D51" i="8"/>
  <c r="L51" i="8"/>
  <c r="E51" i="8"/>
  <c r="M51" i="8"/>
  <c r="N51" i="8"/>
  <c r="F51" i="8"/>
  <c r="G51" i="8"/>
  <c r="C51" i="8"/>
  <c r="K51" i="8"/>
  <c r="G636" i="8"/>
  <c r="H636" i="8"/>
  <c r="I636" i="8"/>
  <c r="B636" i="8"/>
  <c r="J636" i="8"/>
  <c r="C636" i="8"/>
  <c r="K636" i="8"/>
  <c r="D636" i="8"/>
  <c r="L636" i="8"/>
  <c r="E636" i="8"/>
  <c r="M636" i="8"/>
  <c r="F636" i="8"/>
  <c r="N636" i="8"/>
  <c r="D732" i="8"/>
  <c r="L732" i="8"/>
  <c r="E732" i="8"/>
  <c r="M732" i="8"/>
  <c r="F732" i="8"/>
  <c r="N732" i="8"/>
  <c r="G732" i="8"/>
  <c r="H732" i="8"/>
  <c r="I732" i="8"/>
  <c r="B732" i="8"/>
  <c r="J732" i="8"/>
  <c r="C732" i="8"/>
  <c r="K732" i="8"/>
  <c r="B433" i="8"/>
  <c r="J433" i="8"/>
  <c r="C433" i="8"/>
  <c r="K433" i="8"/>
  <c r="D433" i="8"/>
  <c r="L433" i="8"/>
  <c r="E433" i="8"/>
  <c r="M433" i="8"/>
  <c r="F433" i="8"/>
  <c r="N433" i="8"/>
  <c r="G433" i="8"/>
  <c r="H433" i="8"/>
  <c r="I433" i="8"/>
  <c r="D909" i="8"/>
  <c r="L909" i="8"/>
  <c r="E909" i="8"/>
  <c r="M909" i="8"/>
  <c r="F909" i="8"/>
  <c r="N909" i="8"/>
  <c r="C909" i="8"/>
  <c r="G909" i="8"/>
  <c r="H909" i="8"/>
  <c r="I909" i="8"/>
  <c r="B909" i="8"/>
  <c r="J909" i="8"/>
  <c r="K909" i="8"/>
  <c r="C250" i="8"/>
  <c r="K250" i="8"/>
  <c r="D250" i="8"/>
  <c r="L250" i="8"/>
  <c r="E250" i="8"/>
  <c r="M250" i="8"/>
  <c r="G250" i="8"/>
  <c r="H250" i="8"/>
  <c r="I250" i="8"/>
  <c r="J250" i="8"/>
  <c r="N250" i="8"/>
  <c r="B250" i="8"/>
  <c r="F250" i="8"/>
  <c r="D66" i="8"/>
  <c r="L66" i="8"/>
  <c r="E66" i="8"/>
  <c r="M66" i="8"/>
  <c r="F66" i="8"/>
  <c r="N66" i="8"/>
  <c r="G66" i="8"/>
  <c r="I66" i="8"/>
  <c r="H66" i="8"/>
  <c r="J66" i="8"/>
  <c r="K66" i="8"/>
  <c r="C66" i="8"/>
  <c r="B66" i="8"/>
  <c r="E791" i="8"/>
  <c r="M791" i="8"/>
  <c r="F791" i="8"/>
  <c r="N791" i="8"/>
  <c r="G791" i="8"/>
  <c r="H791" i="8"/>
  <c r="I791" i="8"/>
  <c r="B791" i="8"/>
  <c r="J791" i="8"/>
  <c r="C791" i="8"/>
  <c r="K791" i="8"/>
  <c r="D791" i="8"/>
  <c r="L791" i="8"/>
  <c r="C262" i="8"/>
  <c r="K262" i="8"/>
  <c r="D262" i="8"/>
  <c r="L262" i="8"/>
  <c r="E262" i="8"/>
  <c r="M262" i="8"/>
  <c r="G262" i="8"/>
  <c r="H262" i="8"/>
  <c r="B262" i="8"/>
  <c r="F262" i="8"/>
  <c r="I262" i="8"/>
  <c r="J262" i="8"/>
  <c r="N262" i="8"/>
  <c r="G32" i="8"/>
  <c r="H32" i="8"/>
  <c r="I32" i="8"/>
  <c r="C32" i="8"/>
  <c r="K32" i="8"/>
  <c r="D32" i="8"/>
  <c r="L32" i="8"/>
  <c r="E32" i="8"/>
  <c r="F32" i="8"/>
  <c r="J32" i="8"/>
  <c r="M32" i="8"/>
  <c r="B32" i="8"/>
  <c r="N32" i="8"/>
  <c r="C793" i="8"/>
  <c r="K793" i="8"/>
  <c r="D793" i="8"/>
  <c r="L793" i="8"/>
  <c r="E793" i="8"/>
  <c r="M793" i="8"/>
  <c r="F793" i="8"/>
  <c r="N793" i="8"/>
  <c r="G793" i="8"/>
  <c r="H793" i="8"/>
  <c r="I793" i="8"/>
  <c r="J793" i="8"/>
  <c r="B793" i="8"/>
  <c r="F722" i="8"/>
  <c r="N722" i="8"/>
  <c r="G722" i="8"/>
  <c r="H722" i="8"/>
  <c r="I722" i="8"/>
  <c r="B722" i="8"/>
  <c r="J722" i="8"/>
  <c r="C722" i="8"/>
  <c r="K722" i="8"/>
  <c r="D722" i="8"/>
  <c r="L722" i="8"/>
  <c r="E722" i="8"/>
  <c r="M722" i="8"/>
  <c r="G205" i="8"/>
  <c r="H205" i="8"/>
  <c r="I205" i="8"/>
  <c r="B205" i="8"/>
  <c r="J205" i="8"/>
  <c r="D205" i="8"/>
  <c r="L205" i="8"/>
  <c r="M205" i="8"/>
  <c r="N205" i="8"/>
  <c r="C205" i="8"/>
  <c r="E205" i="8"/>
  <c r="K205" i="8"/>
  <c r="F205" i="8"/>
  <c r="H160" i="8"/>
  <c r="I160" i="8"/>
  <c r="B160" i="8"/>
  <c r="J160" i="8"/>
  <c r="C160" i="8"/>
  <c r="K160" i="8"/>
  <c r="E160" i="8"/>
  <c r="M160" i="8"/>
  <c r="D160" i="8"/>
  <c r="F160" i="8"/>
  <c r="G160" i="8"/>
  <c r="L160" i="8"/>
  <c r="N160" i="8"/>
  <c r="I690" i="8"/>
  <c r="B690" i="8"/>
  <c r="J690" i="8"/>
  <c r="C690" i="8"/>
  <c r="K690" i="8"/>
  <c r="D690" i="8"/>
  <c r="L690" i="8"/>
  <c r="E690" i="8"/>
  <c r="M690" i="8"/>
  <c r="F690" i="8"/>
  <c r="N690" i="8"/>
  <c r="G690" i="8"/>
  <c r="H690" i="8"/>
  <c r="B806" i="8"/>
  <c r="J806" i="8"/>
  <c r="C806" i="8"/>
  <c r="K806" i="8"/>
  <c r="D806" i="8"/>
  <c r="L806" i="8"/>
  <c r="E806" i="8"/>
  <c r="M806" i="8"/>
  <c r="F806" i="8"/>
  <c r="N806" i="8"/>
  <c r="G806" i="8"/>
  <c r="H806" i="8"/>
  <c r="I806" i="8"/>
  <c r="C898" i="8"/>
  <c r="K898" i="8"/>
  <c r="D898" i="8"/>
  <c r="L898" i="8"/>
  <c r="E898" i="8"/>
  <c r="M898" i="8"/>
  <c r="F898" i="8"/>
  <c r="N898" i="8"/>
  <c r="G898" i="8"/>
  <c r="H898" i="8"/>
  <c r="I898" i="8"/>
  <c r="B898" i="8"/>
  <c r="J898" i="8"/>
  <c r="C95" i="8"/>
  <c r="K95" i="8"/>
  <c r="D95" i="8"/>
  <c r="L95" i="8"/>
  <c r="J95" i="8"/>
  <c r="M95" i="8"/>
  <c r="B95" i="8"/>
  <c r="N95" i="8"/>
  <c r="E95" i="8"/>
  <c r="G95" i="8"/>
  <c r="F95" i="8"/>
  <c r="H95" i="8"/>
  <c r="I95" i="8"/>
  <c r="F327" i="8"/>
  <c r="N327" i="8"/>
  <c r="G327" i="8"/>
  <c r="H327" i="8"/>
  <c r="B327" i="8"/>
  <c r="J327" i="8"/>
  <c r="C327" i="8"/>
  <c r="K327" i="8"/>
  <c r="I327" i="8"/>
  <c r="L327" i="8"/>
  <c r="M327" i="8"/>
  <c r="D327" i="8"/>
  <c r="E327" i="8"/>
  <c r="F178" i="8"/>
  <c r="N178" i="8"/>
  <c r="G178" i="8"/>
  <c r="H178" i="8"/>
  <c r="I178" i="8"/>
  <c r="C178" i="8"/>
  <c r="K178" i="8"/>
  <c r="B178" i="8"/>
  <c r="D178" i="8"/>
  <c r="E178" i="8"/>
  <c r="J178" i="8"/>
  <c r="L178" i="8"/>
  <c r="M178" i="8"/>
  <c r="E591" i="8"/>
  <c r="M591" i="8"/>
  <c r="F591" i="8"/>
  <c r="N591" i="8"/>
  <c r="G591" i="8"/>
  <c r="H591" i="8"/>
  <c r="I591" i="8"/>
  <c r="C591" i="8"/>
  <c r="D591" i="8"/>
  <c r="J591" i="8"/>
  <c r="K591" i="8"/>
  <c r="L591" i="8"/>
  <c r="B591" i="8"/>
  <c r="B669" i="8"/>
  <c r="J669" i="8"/>
  <c r="C669" i="8"/>
  <c r="K669" i="8"/>
  <c r="D669" i="8"/>
  <c r="L669" i="8"/>
  <c r="E669" i="8"/>
  <c r="M669" i="8"/>
  <c r="F669" i="8"/>
  <c r="N669" i="8"/>
  <c r="G669" i="8"/>
  <c r="H669" i="8"/>
  <c r="I669" i="8"/>
  <c r="D572" i="8"/>
  <c r="L572" i="8"/>
  <c r="E572" i="8"/>
  <c r="M572" i="8"/>
  <c r="F572" i="8"/>
  <c r="N572" i="8"/>
  <c r="G572" i="8"/>
  <c r="H572" i="8"/>
  <c r="B572" i="8"/>
  <c r="C572" i="8"/>
  <c r="I572" i="8"/>
  <c r="J572" i="8"/>
  <c r="K572" i="8"/>
  <c r="C169" i="8"/>
  <c r="K169" i="8"/>
  <c r="D169" i="8"/>
  <c r="L169" i="8"/>
  <c r="E169" i="8"/>
  <c r="M169" i="8"/>
  <c r="F169" i="8"/>
  <c r="N169" i="8"/>
  <c r="H169" i="8"/>
  <c r="J169" i="8"/>
  <c r="B169" i="8"/>
  <c r="I169" i="8"/>
  <c r="G169" i="8"/>
  <c r="H293" i="8"/>
  <c r="I293" i="8"/>
  <c r="B293" i="8"/>
  <c r="J293" i="8"/>
  <c r="D293" i="8"/>
  <c r="L293" i="8"/>
  <c r="E293" i="8"/>
  <c r="M293" i="8"/>
  <c r="C293" i="8"/>
  <c r="F293" i="8"/>
  <c r="G293" i="8"/>
  <c r="K293" i="8"/>
  <c r="N293" i="8"/>
  <c r="C946" i="8"/>
  <c r="K946" i="8"/>
  <c r="D946" i="8"/>
  <c r="L946" i="8"/>
  <c r="E946" i="8"/>
  <c r="M946" i="8"/>
  <c r="J946" i="8"/>
  <c r="F946" i="8"/>
  <c r="N946" i="8"/>
  <c r="G946" i="8"/>
  <c r="H946" i="8"/>
  <c r="I946" i="8"/>
  <c r="B946" i="8"/>
  <c r="I674" i="8"/>
  <c r="B674" i="8"/>
  <c r="J674" i="8"/>
  <c r="C674" i="8"/>
  <c r="K674" i="8"/>
  <c r="D674" i="8"/>
  <c r="L674" i="8"/>
  <c r="E674" i="8"/>
  <c r="M674" i="8"/>
  <c r="F674" i="8"/>
  <c r="N674" i="8"/>
  <c r="G674" i="8"/>
  <c r="H674" i="8"/>
  <c r="B49" i="8"/>
  <c r="J49" i="8"/>
  <c r="C49" i="8"/>
  <c r="K49" i="8"/>
  <c r="D49" i="8"/>
  <c r="L49" i="8"/>
  <c r="F49" i="8"/>
  <c r="N49" i="8"/>
  <c r="G49" i="8"/>
  <c r="E49" i="8"/>
  <c r="I49" i="8"/>
  <c r="H49" i="8"/>
  <c r="M49" i="8"/>
  <c r="H43" i="8"/>
  <c r="I43" i="8"/>
  <c r="B43" i="8"/>
  <c r="J43" i="8"/>
  <c r="D43" i="8"/>
  <c r="L43" i="8"/>
  <c r="E43" i="8"/>
  <c r="M43" i="8"/>
  <c r="K43" i="8"/>
  <c r="N43" i="8"/>
  <c r="C43" i="8"/>
  <c r="F43" i="8"/>
  <c r="G43" i="8"/>
  <c r="F45" i="8"/>
  <c r="N45" i="8"/>
  <c r="G45" i="8"/>
  <c r="H45" i="8"/>
  <c r="B45" i="8"/>
  <c r="J45" i="8"/>
  <c r="C45" i="8"/>
  <c r="K45" i="8"/>
  <c r="E45" i="8"/>
  <c r="I45" i="8"/>
  <c r="L45" i="8"/>
  <c r="M45" i="8"/>
  <c r="D45" i="8"/>
  <c r="H744" i="8"/>
  <c r="I744" i="8"/>
  <c r="B744" i="8"/>
  <c r="J744" i="8"/>
  <c r="C744" i="8"/>
  <c r="K744" i="8"/>
  <c r="D744" i="8"/>
  <c r="L744" i="8"/>
  <c r="E744" i="8"/>
  <c r="M744" i="8"/>
  <c r="F744" i="8"/>
  <c r="N744" i="8"/>
  <c r="G744" i="8"/>
  <c r="B84" i="8"/>
  <c r="J84" i="8"/>
  <c r="C84" i="8"/>
  <c r="K84" i="8"/>
  <c r="D84" i="8"/>
  <c r="L84" i="8"/>
  <c r="E84" i="8"/>
  <c r="M84" i="8"/>
  <c r="G84" i="8"/>
  <c r="H84" i="8"/>
  <c r="I84" i="8"/>
  <c r="N84" i="8"/>
  <c r="F84" i="8"/>
  <c r="G388" i="8"/>
  <c r="H388" i="8"/>
  <c r="I388" i="8"/>
  <c r="B388" i="8"/>
  <c r="J388" i="8"/>
  <c r="D388" i="8"/>
  <c r="L388" i="8"/>
  <c r="N388" i="8"/>
  <c r="C388" i="8"/>
  <c r="E388" i="8"/>
  <c r="F388" i="8"/>
  <c r="K388" i="8"/>
  <c r="M388" i="8"/>
  <c r="B878" i="8"/>
  <c r="J878" i="8"/>
  <c r="C878" i="8"/>
  <c r="K878" i="8"/>
  <c r="D878" i="8"/>
  <c r="L878" i="8"/>
  <c r="E878" i="8"/>
  <c r="M878" i="8"/>
  <c r="F878" i="8"/>
  <c r="N878" i="8"/>
  <c r="G878" i="8"/>
  <c r="H878" i="8"/>
  <c r="I878" i="8"/>
  <c r="F618" i="8"/>
  <c r="N618" i="8"/>
  <c r="G618" i="8"/>
  <c r="H618" i="8"/>
  <c r="I618" i="8"/>
  <c r="B618" i="8"/>
  <c r="J618" i="8"/>
  <c r="M618" i="8"/>
  <c r="C618" i="8"/>
  <c r="D618" i="8"/>
  <c r="E618" i="8"/>
  <c r="K618" i="8"/>
  <c r="L618" i="8"/>
  <c r="E807" i="8"/>
  <c r="M807" i="8"/>
  <c r="F807" i="8"/>
  <c r="N807" i="8"/>
  <c r="G807" i="8"/>
  <c r="H807" i="8"/>
  <c r="I807" i="8"/>
  <c r="B807" i="8"/>
  <c r="J807" i="8"/>
  <c r="C807" i="8"/>
  <c r="K807" i="8"/>
  <c r="D807" i="8"/>
  <c r="L807" i="8"/>
  <c r="F170" i="8"/>
  <c r="N170" i="8"/>
  <c r="G170" i="8"/>
  <c r="H170" i="8"/>
  <c r="I170" i="8"/>
  <c r="C170" i="8"/>
  <c r="K170" i="8"/>
  <c r="B170" i="8"/>
  <c r="D170" i="8"/>
  <c r="E170" i="8"/>
  <c r="J170" i="8"/>
  <c r="L170" i="8"/>
  <c r="M170" i="8"/>
  <c r="D415" i="8"/>
  <c r="L415" i="8"/>
  <c r="E415" i="8"/>
  <c r="M415" i="8"/>
  <c r="F415" i="8"/>
  <c r="N415" i="8"/>
  <c r="G415" i="8"/>
  <c r="H415" i="8"/>
  <c r="I415" i="8"/>
  <c r="B415" i="8"/>
  <c r="J415" i="8"/>
  <c r="C415" i="8"/>
  <c r="K415" i="8"/>
  <c r="C569" i="8"/>
  <c r="K569" i="8"/>
  <c r="D569" i="8"/>
  <c r="L569" i="8"/>
  <c r="E569" i="8"/>
  <c r="M569" i="8"/>
  <c r="F569" i="8"/>
  <c r="N569" i="8"/>
  <c r="G569" i="8"/>
  <c r="J569" i="8"/>
  <c r="B569" i="8"/>
  <c r="H569" i="8"/>
  <c r="I569" i="8"/>
  <c r="I563" i="8"/>
  <c r="B563" i="8"/>
  <c r="J563" i="8"/>
  <c r="C563" i="8"/>
  <c r="K563" i="8"/>
  <c r="D563" i="8"/>
  <c r="L563" i="8"/>
  <c r="E563" i="8"/>
  <c r="M563" i="8"/>
  <c r="F563" i="8"/>
  <c r="G563" i="8"/>
  <c r="H563" i="8"/>
  <c r="N563" i="8"/>
  <c r="I438" i="8"/>
  <c r="B438" i="8"/>
  <c r="J438" i="8"/>
  <c r="C438" i="8"/>
  <c r="K438" i="8"/>
  <c r="D438" i="8"/>
  <c r="L438" i="8"/>
  <c r="E438" i="8"/>
  <c r="M438" i="8"/>
  <c r="F438" i="8"/>
  <c r="N438" i="8"/>
  <c r="G438" i="8"/>
  <c r="H438" i="8"/>
  <c r="C697" i="8"/>
  <c r="K697" i="8"/>
  <c r="D697" i="8"/>
  <c r="L697" i="8"/>
  <c r="E697" i="8"/>
  <c r="M697" i="8"/>
  <c r="F697" i="8"/>
  <c r="N697" i="8"/>
  <c r="G697" i="8"/>
  <c r="H697" i="8"/>
  <c r="I697" i="8"/>
  <c r="B697" i="8"/>
  <c r="J697" i="8"/>
  <c r="F834" i="8"/>
  <c r="N834" i="8"/>
  <c r="G834" i="8"/>
  <c r="H834" i="8"/>
  <c r="I834" i="8"/>
  <c r="B834" i="8"/>
  <c r="J834" i="8"/>
  <c r="C834" i="8"/>
  <c r="K834" i="8"/>
  <c r="D834" i="8"/>
  <c r="L834" i="8"/>
  <c r="E834" i="8"/>
  <c r="M834" i="8"/>
  <c r="D724" i="8"/>
  <c r="L724" i="8"/>
  <c r="E724" i="8"/>
  <c r="M724" i="8"/>
  <c r="F724" i="8"/>
  <c r="N724" i="8"/>
  <c r="G724" i="8"/>
  <c r="H724" i="8"/>
  <c r="I724" i="8"/>
  <c r="B724" i="8"/>
  <c r="J724" i="8"/>
  <c r="K724" i="8"/>
  <c r="C724" i="8"/>
  <c r="D997" i="8"/>
  <c r="L997" i="8"/>
  <c r="E997" i="8"/>
  <c r="M997" i="8"/>
  <c r="F997" i="8"/>
  <c r="N997" i="8"/>
  <c r="G997" i="8"/>
  <c r="H997" i="8"/>
  <c r="I997" i="8"/>
  <c r="C997" i="8"/>
  <c r="K997" i="8"/>
  <c r="B997" i="8"/>
  <c r="J997" i="8"/>
  <c r="E350" i="8"/>
  <c r="M350" i="8"/>
  <c r="F350" i="8"/>
  <c r="N350" i="8"/>
  <c r="G350" i="8"/>
  <c r="H350" i="8"/>
  <c r="B350" i="8"/>
  <c r="J350" i="8"/>
  <c r="C350" i="8"/>
  <c r="D350" i="8"/>
  <c r="I350" i="8"/>
  <c r="K350" i="8"/>
  <c r="L350" i="8"/>
  <c r="G918" i="8"/>
  <c r="H918" i="8"/>
  <c r="I918" i="8"/>
  <c r="F918" i="8"/>
  <c r="B918" i="8"/>
  <c r="J918" i="8"/>
  <c r="C918" i="8"/>
  <c r="K918" i="8"/>
  <c r="D918" i="8"/>
  <c r="L918" i="8"/>
  <c r="N918" i="8"/>
  <c r="E918" i="8"/>
  <c r="M918" i="8"/>
  <c r="G480" i="8"/>
  <c r="H480" i="8"/>
  <c r="I480" i="8"/>
  <c r="B480" i="8"/>
  <c r="J480" i="8"/>
  <c r="C480" i="8"/>
  <c r="K480" i="8"/>
  <c r="D480" i="8"/>
  <c r="L480" i="8"/>
  <c r="E480" i="8"/>
  <c r="M480" i="8"/>
  <c r="F480" i="8"/>
  <c r="N480" i="8"/>
  <c r="D379" i="8"/>
  <c r="L379" i="8"/>
  <c r="E379" i="8"/>
  <c r="M379" i="8"/>
  <c r="F379" i="8"/>
  <c r="N379" i="8"/>
  <c r="G379" i="8"/>
  <c r="I379" i="8"/>
  <c r="C379" i="8"/>
  <c r="H379" i="8"/>
  <c r="J379" i="8"/>
  <c r="K379" i="8"/>
  <c r="B379" i="8"/>
  <c r="H509" i="8"/>
  <c r="I509" i="8"/>
  <c r="B509" i="8"/>
  <c r="J509" i="8"/>
  <c r="C509" i="8"/>
  <c r="K509" i="8"/>
  <c r="D509" i="8"/>
  <c r="L509" i="8"/>
  <c r="F509" i="8"/>
  <c r="N509" i="8"/>
  <c r="G509" i="8"/>
  <c r="E509" i="8"/>
  <c r="M509" i="8"/>
  <c r="C705" i="8"/>
  <c r="K705" i="8"/>
  <c r="D705" i="8"/>
  <c r="L705" i="8"/>
  <c r="E705" i="8"/>
  <c r="M705" i="8"/>
  <c r="F705" i="8"/>
  <c r="N705" i="8"/>
  <c r="G705" i="8"/>
  <c r="H705" i="8"/>
  <c r="I705" i="8"/>
  <c r="B705" i="8"/>
  <c r="J705" i="8"/>
  <c r="B532" i="8"/>
  <c r="J532" i="8"/>
  <c r="C532" i="8"/>
  <c r="K532" i="8"/>
  <c r="D532" i="8"/>
  <c r="L532" i="8"/>
  <c r="E532" i="8"/>
  <c r="M532" i="8"/>
  <c r="F532" i="8"/>
  <c r="N532" i="8"/>
  <c r="G532" i="8"/>
  <c r="H532" i="8"/>
  <c r="I532" i="8"/>
  <c r="D860" i="8"/>
  <c r="L860" i="8"/>
  <c r="E860" i="8"/>
  <c r="M860" i="8"/>
  <c r="F860" i="8"/>
  <c r="N860" i="8"/>
  <c r="G860" i="8"/>
  <c r="H860" i="8"/>
  <c r="I860" i="8"/>
  <c r="B860" i="8"/>
  <c r="J860" i="8"/>
  <c r="C860" i="8"/>
  <c r="K860" i="8"/>
  <c r="C28" i="8"/>
  <c r="K28" i="8"/>
  <c r="D28" i="8"/>
  <c r="L28" i="8"/>
  <c r="E28" i="8"/>
  <c r="M28" i="8"/>
  <c r="G28" i="8"/>
  <c r="H28" i="8"/>
  <c r="N28" i="8"/>
  <c r="F28" i="8"/>
  <c r="B28" i="8"/>
  <c r="I28" i="8"/>
  <c r="J28" i="8"/>
  <c r="I875" i="8"/>
  <c r="B875" i="8"/>
  <c r="J875" i="8"/>
  <c r="C875" i="8"/>
  <c r="K875" i="8"/>
  <c r="D875" i="8"/>
  <c r="L875" i="8"/>
  <c r="E875" i="8"/>
  <c r="M875" i="8"/>
  <c r="F875" i="8"/>
  <c r="N875" i="8"/>
  <c r="G875" i="8"/>
  <c r="H875" i="8"/>
  <c r="D431" i="8"/>
  <c r="L431" i="8"/>
  <c r="E431" i="8"/>
  <c r="M431" i="8"/>
  <c r="F431" i="8"/>
  <c r="N431" i="8"/>
  <c r="G431" i="8"/>
  <c r="H431" i="8"/>
  <c r="I431" i="8"/>
  <c r="B431" i="8"/>
  <c r="J431" i="8"/>
  <c r="C431" i="8"/>
  <c r="K431" i="8"/>
  <c r="C137" i="8"/>
  <c r="K137" i="8"/>
  <c r="D137" i="8"/>
  <c r="L137" i="8"/>
  <c r="E137" i="8"/>
  <c r="M137" i="8"/>
  <c r="F137" i="8"/>
  <c r="N137" i="8"/>
  <c r="H137" i="8"/>
  <c r="B137" i="8"/>
  <c r="G137" i="8"/>
  <c r="I137" i="8"/>
  <c r="J137" i="8"/>
  <c r="H451" i="8"/>
  <c r="I451" i="8"/>
  <c r="B451" i="8"/>
  <c r="J451" i="8"/>
  <c r="C451" i="8"/>
  <c r="K451" i="8"/>
  <c r="D451" i="8"/>
  <c r="L451" i="8"/>
  <c r="E451" i="8"/>
  <c r="M451" i="8"/>
  <c r="F451" i="8"/>
  <c r="N451" i="8"/>
  <c r="G451" i="8"/>
  <c r="C36" i="8"/>
  <c r="K36" i="8"/>
  <c r="D36" i="8"/>
  <c r="L36" i="8"/>
  <c r="E36" i="8"/>
  <c r="M36" i="8"/>
  <c r="G36" i="8"/>
  <c r="H36" i="8"/>
  <c r="B36" i="8"/>
  <c r="I36" i="8"/>
  <c r="F36" i="8"/>
  <c r="J36" i="8"/>
  <c r="N36" i="8"/>
  <c r="B645" i="8"/>
  <c r="J645" i="8"/>
  <c r="C645" i="8"/>
  <c r="K645" i="8"/>
  <c r="D645" i="8"/>
  <c r="L645" i="8"/>
  <c r="E645" i="8"/>
  <c r="M645" i="8"/>
  <c r="F645" i="8"/>
  <c r="N645" i="8"/>
  <c r="G645" i="8"/>
  <c r="H645" i="8"/>
  <c r="I645" i="8"/>
  <c r="E382" i="8"/>
  <c r="M382" i="8"/>
  <c r="F382" i="8"/>
  <c r="N382" i="8"/>
  <c r="G382" i="8"/>
  <c r="H382" i="8"/>
  <c r="B382" i="8"/>
  <c r="J382" i="8"/>
  <c r="I382" i="8"/>
  <c r="K382" i="8"/>
  <c r="L382" i="8"/>
  <c r="C382" i="8"/>
  <c r="D382" i="8"/>
  <c r="B614" i="8"/>
  <c r="J614" i="8"/>
  <c r="C614" i="8"/>
  <c r="K614" i="8"/>
  <c r="D614" i="8"/>
  <c r="L614" i="8"/>
  <c r="E614" i="8"/>
  <c r="M614" i="8"/>
  <c r="F614" i="8"/>
  <c r="N614" i="8"/>
  <c r="G614" i="8"/>
  <c r="H614" i="8"/>
  <c r="I614" i="8"/>
  <c r="H568" i="8"/>
  <c r="I568" i="8"/>
  <c r="B568" i="8"/>
  <c r="J568" i="8"/>
  <c r="C568" i="8"/>
  <c r="K568" i="8"/>
  <c r="D568" i="8"/>
  <c r="L568" i="8"/>
  <c r="E568" i="8"/>
  <c r="F568" i="8"/>
  <c r="G568" i="8"/>
  <c r="M568" i="8"/>
  <c r="N568" i="8"/>
  <c r="G982" i="8"/>
  <c r="H982" i="8"/>
  <c r="I982" i="8"/>
  <c r="L982" i="8"/>
  <c r="F982" i="8"/>
  <c r="B982" i="8"/>
  <c r="J982" i="8"/>
  <c r="D982" i="8"/>
  <c r="C982" i="8"/>
  <c r="K982" i="8"/>
  <c r="E982" i="8"/>
  <c r="M982" i="8"/>
  <c r="N982" i="8"/>
  <c r="F503" i="8"/>
  <c r="N503" i="8"/>
  <c r="G503" i="8"/>
  <c r="H503" i="8"/>
  <c r="I503" i="8"/>
  <c r="B503" i="8"/>
  <c r="J503" i="8"/>
  <c r="D503" i="8"/>
  <c r="L503" i="8"/>
  <c r="E503" i="8"/>
  <c r="M503" i="8"/>
  <c r="C503" i="8"/>
  <c r="K503" i="8"/>
  <c r="D337" i="8"/>
  <c r="L337" i="8"/>
  <c r="E337" i="8"/>
  <c r="M337" i="8"/>
  <c r="F337" i="8"/>
  <c r="N337" i="8"/>
  <c r="H337" i="8"/>
  <c r="I337" i="8"/>
  <c r="G337" i="8"/>
  <c r="J337" i="8"/>
  <c r="K337" i="8"/>
  <c r="B337" i="8"/>
  <c r="C337" i="8"/>
  <c r="D395" i="8"/>
  <c r="L395" i="8"/>
  <c r="E395" i="8"/>
  <c r="M395" i="8"/>
  <c r="F395" i="8"/>
  <c r="N395" i="8"/>
  <c r="G395" i="8"/>
  <c r="I395" i="8"/>
  <c r="J395" i="8"/>
  <c r="K395" i="8"/>
  <c r="B395" i="8"/>
  <c r="C395" i="8"/>
  <c r="H395" i="8"/>
  <c r="G589" i="8"/>
  <c r="H589" i="8"/>
  <c r="I589" i="8"/>
  <c r="B589" i="8"/>
  <c r="J589" i="8"/>
  <c r="C589" i="8"/>
  <c r="K589" i="8"/>
  <c r="F589" i="8"/>
  <c r="L589" i="8"/>
  <c r="M589" i="8"/>
  <c r="N589" i="8"/>
  <c r="D589" i="8"/>
  <c r="E589" i="8"/>
  <c r="C849" i="8"/>
  <c r="K849" i="8"/>
  <c r="D849" i="8"/>
  <c r="L849" i="8"/>
  <c r="E849" i="8"/>
  <c r="M849" i="8"/>
  <c r="F849" i="8"/>
  <c r="N849" i="8"/>
  <c r="G849" i="8"/>
  <c r="H849" i="8"/>
  <c r="I849" i="8"/>
  <c r="B849" i="8"/>
  <c r="J849" i="8"/>
  <c r="I867" i="8"/>
  <c r="B867" i="8"/>
  <c r="J867" i="8"/>
  <c r="C867" i="8"/>
  <c r="K867" i="8"/>
  <c r="D867" i="8"/>
  <c r="L867" i="8"/>
  <c r="E867" i="8"/>
  <c r="M867" i="8"/>
  <c r="F867" i="8"/>
  <c r="N867" i="8"/>
  <c r="G867" i="8"/>
  <c r="H867" i="8"/>
  <c r="I940" i="8"/>
  <c r="J940" i="8"/>
  <c r="B940" i="8"/>
  <c r="C940" i="8"/>
  <c r="K940" i="8"/>
  <c r="F940" i="8"/>
  <c r="H940" i="8"/>
  <c r="D940" i="8"/>
  <c r="L940" i="8"/>
  <c r="E940" i="8"/>
  <c r="M940" i="8"/>
  <c r="N940" i="8"/>
  <c r="G940" i="8"/>
  <c r="D651" i="8"/>
  <c r="L651" i="8"/>
  <c r="E651" i="8"/>
  <c r="M651" i="8"/>
  <c r="F651" i="8"/>
  <c r="N651" i="8"/>
  <c r="G651" i="8"/>
  <c r="H651" i="8"/>
  <c r="I651" i="8"/>
  <c r="B651" i="8"/>
  <c r="J651" i="8"/>
  <c r="C651" i="8"/>
  <c r="K651" i="8"/>
  <c r="C63" i="8"/>
  <c r="K63" i="8"/>
  <c r="D63" i="8"/>
  <c r="L63" i="8"/>
  <c r="E63" i="8"/>
  <c r="M63" i="8"/>
  <c r="F63" i="8"/>
  <c r="N63" i="8"/>
  <c r="H63" i="8"/>
  <c r="B63" i="8"/>
  <c r="G63" i="8"/>
  <c r="I63" i="8"/>
  <c r="J63" i="8"/>
  <c r="E248" i="8"/>
  <c r="M248" i="8"/>
  <c r="F248" i="8"/>
  <c r="N248" i="8"/>
  <c r="G248" i="8"/>
  <c r="I248" i="8"/>
  <c r="B248" i="8"/>
  <c r="J248" i="8"/>
  <c r="L248" i="8"/>
  <c r="C248" i="8"/>
  <c r="D248" i="8"/>
  <c r="H248" i="8"/>
  <c r="K248" i="8"/>
  <c r="D756" i="8"/>
  <c r="L756" i="8"/>
  <c r="E756" i="8"/>
  <c r="M756" i="8"/>
  <c r="F756" i="8"/>
  <c r="N756" i="8"/>
  <c r="G756" i="8"/>
  <c r="H756" i="8"/>
  <c r="I756" i="8"/>
  <c r="B756" i="8"/>
  <c r="J756" i="8"/>
  <c r="C756" i="8"/>
  <c r="K756" i="8"/>
  <c r="I73" i="8"/>
  <c r="B73" i="8"/>
  <c r="J73" i="8"/>
  <c r="C73" i="8"/>
  <c r="K73" i="8"/>
  <c r="D73" i="8"/>
  <c r="L73" i="8"/>
  <c r="F73" i="8"/>
  <c r="N73" i="8"/>
  <c r="E73" i="8"/>
  <c r="G73" i="8"/>
  <c r="H73" i="8"/>
  <c r="M73" i="8"/>
  <c r="C460" i="8"/>
  <c r="K460" i="8"/>
  <c r="D460" i="8"/>
  <c r="L460" i="8"/>
  <c r="E460" i="8"/>
  <c r="M460" i="8"/>
  <c r="F460" i="8"/>
  <c r="N460" i="8"/>
  <c r="G460" i="8"/>
  <c r="H460" i="8"/>
  <c r="I460" i="8"/>
  <c r="B460" i="8"/>
  <c r="J460" i="8"/>
  <c r="G238" i="8"/>
  <c r="H238" i="8"/>
  <c r="I238" i="8"/>
  <c r="C238" i="8"/>
  <c r="K238" i="8"/>
  <c r="D238" i="8"/>
  <c r="L238" i="8"/>
  <c r="N238" i="8"/>
  <c r="E238" i="8"/>
  <c r="F238" i="8"/>
  <c r="J238" i="8"/>
  <c r="M238" i="8"/>
  <c r="B238" i="8"/>
  <c r="H655" i="8"/>
  <c r="I655" i="8"/>
  <c r="B655" i="8"/>
  <c r="J655" i="8"/>
  <c r="C655" i="8"/>
  <c r="K655" i="8"/>
  <c r="D655" i="8"/>
  <c r="L655" i="8"/>
  <c r="E655" i="8"/>
  <c r="M655" i="8"/>
  <c r="F655" i="8"/>
  <c r="N655" i="8"/>
  <c r="G655" i="8"/>
  <c r="B449" i="8"/>
  <c r="J449" i="8"/>
  <c r="C449" i="8"/>
  <c r="K449" i="8"/>
  <c r="D449" i="8"/>
  <c r="L449" i="8"/>
  <c r="E449" i="8"/>
  <c r="M449" i="8"/>
  <c r="F449" i="8"/>
  <c r="N449" i="8"/>
  <c r="G449" i="8"/>
  <c r="H449" i="8"/>
  <c r="I449" i="8"/>
  <c r="H671" i="8"/>
  <c r="I671" i="8"/>
  <c r="B671" i="8"/>
  <c r="J671" i="8"/>
  <c r="C671" i="8"/>
  <c r="K671" i="8"/>
  <c r="D671" i="8"/>
  <c r="L671" i="8"/>
  <c r="E671" i="8"/>
  <c r="M671" i="8"/>
  <c r="F671" i="8"/>
  <c r="N671" i="8"/>
  <c r="G671" i="8"/>
  <c r="F610" i="8"/>
  <c r="N610" i="8"/>
  <c r="G610" i="8"/>
  <c r="H610" i="8"/>
  <c r="I610" i="8"/>
  <c r="B610" i="8"/>
  <c r="J610" i="8"/>
  <c r="L610" i="8"/>
  <c r="M610" i="8"/>
  <c r="C610" i="8"/>
  <c r="D610" i="8"/>
  <c r="E610" i="8"/>
  <c r="K610" i="8"/>
  <c r="B726" i="8"/>
  <c r="J726" i="8"/>
  <c r="C726" i="8"/>
  <c r="K726" i="8"/>
  <c r="D726" i="8"/>
  <c r="L726" i="8"/>
  <c r="E726" i="8"/>
  <c r="M726" i="8"/>
  <c r="F726" i="8"/>
  <c r="N726" i="8"/>
  <c r="G726" i="8"/>
  <c r="H726" i="8"/>
  <c r="I726" i="8"/>
  <c r="D471" i="8"/>
  <c r="L471" i="8"/>
  <c r="E471" i="8"/>
  <c r="M471" i="8"/>
  <c r="F471" i="8"/>
  <c r="N471" i="8"/>
  <c r="G471" i="8"/>
  <c r="H471" i="8"/>
  <c r="I471" i="8"/>
  <c r="B471" i="8"/>
  <c r="J471" i="8"/>
  <c r="C471" i="8"/>
  <c r="K471" i="8"/>
  <c r="C553" i="8"/>
  <c r="K553" i="8"/>
  <c r="D553" i="8"/>
  <c r="L553" i="8"/>
  <c r="E553" i="8"/>
  <c r="M553" i="8"/>
  <c r="F553" i="8"/>
  <c r="N553" i="8"/>
  <c r="G553" i="8"/>
  <c r="H553" i="8"/>
  <c r="I553" i="8"/>
  <c r="J553" i="8"/>
  <c r="B553" i="8"/>
  <c r="B102" i="8"/>
  <c r="J102" i="8"/>
  <c r="C102" i="8"/>
  <c r="K102" i="8"/>
  <c r="D102" i="8"/>
  <c r="L102" i="8"/>
  <c r="E102" i="8"/>
  <c r="M102" i="8"/>
  <c r="G102" i="8"/>
  <c r="F102" i="8"/>
  <c r="I102" i="8"/>
  <c r="N102" i="8"/>
  <c r="H102" i="8"/>
  <c r="F899" i="8"/>
  <c r="N899" i="8"/>
  <c r="G899" i="8"/>
  <c r="H899" i="8"/>
  <c r="I899" i="8"/>
  <c r="B899" i="8"/>
  <c r="J899" i="8"/>
  <c r="C899" i="8"/>
  <c r="K899" i="8"/>
  <c r="D899" i="8"/>
  <c r="L899" i="8"/>
  <c r="E899" i="8"/>
  <c r="M899" i="8"/>
  <c r="B935" i="8"/>
  <c r="J935" i="8"/>
  <c r="C935" i="8"/>
  <c r="K935" i="8"/>
  <c r="D935" i="8"/>
  <c r="L935" i="8"/>
  <c r="I935" i="8"/>
  <c r="E935" i="8"/>
  <c r="M935" i="8"/>
  <c r="F935" i="8"/>
  <c r="N935" i="8"/>
  <c r="G935" i="8"/>
  <c r="H935" i="8"/>
  <c r="D479" i="8"/>
  <c r="L479" i="8"/>
  <c r="E479" i="8"/>
  <c r="M479" i="8"/>
  <c r="F479" i="8"/>
  <c r="N479" i="8"/>
  <c r="G479" i="8"/>
  <c r="H479" i="8"/>
  <c r="I479" i="8"/>
  <c r="B479" i="8"/>
  <c r="J479" i="8"/>
  <c r="C479" i="8"/>
  <c r="K479" i="8"/>
  <c r="F251" i="8"/>
  <c r="N251" i="8"/>
  <c r="G251" i="8"/>
  <c r="H251" i="8"/>
  <c r="B251" i="8"/>
  <c r="J251" i="8"/>
  <c r="C251" i="8"/>
  <c r="K251" i="8"/>
  <c r="E251" i="8"/>
  <c r="I251" i="8"/>
  <c r="L251" i="8"/>
  <c r="M251" i="8"/>
  <c r="D251" i="8"/>
  <c r="F882" i="8"/>
  <c r="N882" i="8"/>
  <c r="G882" i="8"/>
  <c r="H882" i="8"/>
  <c r="I882" i="8"/>
  <c r="B882" i="8"/>
  <c r="J882" i="8"/>
  <c r="C882" i="8"/>
  <c r="K882" i="8"/>
  <c r="D882" i="8"/>
  <c r="L882" i="8"/>
  <c r="E882" i="8"/>
  <c r="M882" i="8"/>
  <c r="B758" i="8"/>
  <c r="J758" i="8"/>
  <c r="C758" i="8"/>
  <c r="K758" i="8"/>
  <c r="D758" i="8"/>
  <c r="L758" i="8"/>
  <c r="E758" i="8"/>
  <c r="M758" i="8"/>
  <c r="F758" i="8"/>
  <c r="N758" i="8"/>
  <c r="G758" i="8"/>
  <c r="H758" i="8"/>
  <c r="I758" i="8"/>
  <c r="G717" i="8"/>
  <c r="H717" i="8"/>
  <c r="I717" i="8"/>
  <c r="B717" i="8"/>
  <c r="J717" i="8"/>
  <c r="C717" i="8"/>
  <c r="K717" i="8"/>
  <c r="D717" i="8"/>
  <c r="L717" i="8"/>
  <c r="E717" i="8"/>
  <c r="M717" i="8"/>
  <c r="F717" i="8"/>
  <c r="N717" i="8"/>
  <c r="F361" i="8"/>
  <c r="N361" i="8"/>
  <c r="G361" i="8"/>
  <c r="H361" i="8"/>
  <c r="I361" i="8"/>
  <c r="C361" i="8"/>
  <c r="K361" i="8"/>
  <c r="D361" i="8"/>
  <c r="E361" i="8"/>
  <c r="J361" i="8"/>
  <c r="L361" i="8"/>
  <c r="M361" i="8"/>
  <c r="B361" i="8"/>
  <c r="B590" i="8"/>
  <c r="J590" i="8"/>
  <c r="C590" i="8"/>
  <c r="K590" i="8"/>
  <c r="D590" i="8"/>
  <c r="L590" i="8"/>
  <c r="E590" i="8"/>
  <c r="M590" i="8"/>
  <c r="F590" i="8"/>
  <c r="N590" i="8"/>
  <c r="G590" i="8"/>
  <c r="H590" i="8"/>
  <c r="I590" i="8"/>
  <c r="D667" i="8"/>
  <c r="L667" i="8"/>
  <c r="E667" i="8"/>
  <c r="M667" i="8"/>
  <c r="F667" i="8"/>
  <c r="N667" i="8"/>
  <c r="G667" i="8"/>
  <c r="H667" i="8"/>
  <c r="I667" i="8"/>
  <c r="B667" i="8"/>
  <c r="J667" i="8"/>
  <c r="K667" i="8"/>
  <c r="C667" i="8"/>
  <c r="E847" i="8"/>
  <c r="M847" i="8"/>
  <c r="F847" i="8"/>
  <c r="N847" i="8"/>
  <c r="G847" i="8"/>
  <c r="H847" i="8"/>
  <c r="I847" i="8"/>
  <c r="B847" i="8"/>
  <c r="J847" i="8"/>
  <c r="C847" i="8"/>
  <c r="K847" i="8"/>
  <c r="L847" i="8"/>
  <c r="D847" i="8"/>
  <c r="F511" i="8"/>
  <c r="N511" i="8"/>
  <c r="G511" i="8"/>
  <c r="H511" i="8"/>
  <c r="I511" i="8"/>
  <c r="B511" i="8"/>
  <c r="J511" i="8"/>
  <c r="D511" i="8"/>
  <c r="L511" i="8"/>
  <c r="E511" i="8"/>
  <c r="M511" i="8"/>
  <c r="C511" i="8"/>
  <c r="K511" i="8"/>
  <c r="G274" i="8"/>
  <c r="H274" i="8"/>
  <c r="I274" i="8"/>
  <c r="C274" i="8"/>
  <c r="K274" i="8"/>
  <c r="D274" i="8"/>
  <c r="L274" i="8"/>
  <c r="N274" i="8"/>
  <c r="B274" i="8"/>
  <c r="E274" i="8"/>
  <c r="F274" i="8"/>
  <c r="J274" i="8"/>
  <c r="M274" i="8"/>
  <c r="E936" i="8"/>
  <c r="M936" i="8"/>
  <c r="F936" i="8"/>
  <c r="N936" i="8"/>
  <c r="G936" i="8"/>
  <c r="H936" i="8"/>
  <c r="B936" i="8"/>
  <c r="L936" i="8"/>
  <c r="I936" i="8"/>
  <c r="J936" i="8"/>
  <c r="C936" i="8"/>
  <c r="K936" i="8"/>
  <c r="D936" i="8"/>
  <c r="D691" i="8"/>
  <c r="L691" i="8"/>
  <c r="E691" i="8"/>
  <c r="M691" i="8"/>
  <c r="F691" i="8"/>
  <c r="N691" i="8"/>
  <c r="G691" i="8"/>
  <c r="H691" i="8"/>
  <c r="I691" i="8"/>
  <c r="B691" i="8"/>
  <c r="J691" i="8"/>
  <c r="C691" i="8"/>
  <c r="K691" i="8"/>
  <c r="E815" i="8"/>
  <c r="M815" i="8"/>
  <c r="F815" i="8"/>
  <c r="N815" i="8"/>
  <c r="G815" i="8"/>
  <c r="H815" i="8"/>
  <c r="I815" i="8"/>
  <c r="B815" i="8"/>
  <c r="J815" i="8"/>
  <c r="C815" i="8"/>
  <c r="K815" i="8"/>
  <c r="D815" i="8"/>
  <c r="L815" i="8"/>
  <c r="H120" i="8"/>
  <c r="I120" i="8"/>
  <c r="B120" i="8"/>
  <c r="J120" i="8"/>
  <c r="C120" i="8"/>
  <c r="K120" i="8"/>
  <c r="E120" i="8"/>
  <c r="M120" i="8"/>
  <c r="D120" i="8"/>
  <c r="F120" i="8"/>
  <c r="L120" i="8"/>
  <c r="G120" i="8"/>
  <c r="N120" i="8"/>
  <c r="I179" i="8"/>
  <c r="B179" i="8"/>
  <c r="J179" i="8"/>
  <c r="C179" i="8"/>
  <c r="K179" i="8"/>
  <c r="D179" i="8"/>
  <c r="L179" i="8"/>
  <c r="F179" i="8"/>
  <c r="N179" i="8"/>
  <c r="H179" i="8"/>
  <c r="M179" i="8"/>
  <c r="G179" i="8"/>
  <c r="E179" i="8"/>
  <c r="C809" i="8"/>
  <c r="K809" i="8"/>
  <c r="D809" i="8"/>
  <c r="L809" i="8"/>
  <c r="E809" i="8"/>
  <c r="M809" i="8"/>
  <c r="F809" i="8"/>
  <c r="N809" i="8"/>
  <c r="G809" i="8"/>
  <c r="H809" i="8"/>
  <c r="I809" i="8"/>
  <c r="B809" i="8"/>
  <c r="J809" i="8"/>
  <c r="I932" i="8"/>
  <c r="B932" i="8"/>
  <c r="J932" i="8"/>
  <c r="C932" i="8"/>
  <c r="K932" i="8"/>
  <c r="D932" i="8"/>
  <c r="L932" i="8"/>
  <c r="N932" i="8"/>
  <c r="E932" i="8"/>
  <c r="M932" i="8"/>
  <c r="F932" i="8"/>
  <c r="H932" i="8"/>
  <c r="G932" i="8"/>
  <c r="I715" i="8"/>
  <c r="B715" i="8"/>
  <c r="J715" i="8"/>
  <c r="C715" i="8"/>
  <c r="K715" i="8"/>
  <c r="D715" i="8"/>
  <c r="L715" i="8"/>
  <c r="E715" i="8"/>
  <c r="M715" i="8"/>
  <c r="F715" i="8"/>
  <c r="N715" i="8"/>
  <c r="G715" i="8"/>
  <c r="H715" i="8"/>
  <c r="I470" i="8"/>
  <c r="B470" i="8"/>
  <c r="J470" i="8"/>
  <c r="C470" i="8"/>
  <c r="K470" i="8"/>
  <c r="D470" i="8"/>
  <c r="L470" i="8"/>
  <c r="E470" i="8"/>
  <c r="M470" i="8"/>
  <c r="F470" i="8"/>
  <c r="N470" i="8"/>
  <c r="G470" i="8"/>
  <c r="H470" i="8"/>
  <c r="G613" i="8"/>
  <c r="H613" i="8"/>
  <c r="I613" i="8"/>
  <c r="B613" i="8"/>
  <c r="J613" i="8"/>
  <c r="C613" i="8"/>
  <c r="K613" i="8"/>
  <c r="N613" i="8"/>
  <c r="D613" i="8"/>
  <c r="E613" i="8"/>
  <c r="F613" i="8"/>
  <c r="L613" i="8"/>
  <c r="M613" i="8"/>
  <c r="G621" i="8"/>
  <c r="H621" i="8"/>
  <c r="I621" i="8"/>
  <c r="B621" i="8"/>
  <c r="J621" i="8"/>
  <c r="C621" i="8"/>
  <c r="K621" i="8"/>
  <c r="D621" i="8"/>
  <c r="E621" i="8"/>
  <c r="F621" i="8"/>
  <c r="L621" i="8"/>
  <c r="M621" i="8"/>
  <c r="N621" i="8"/>
  <c r="D31" i="8"/>
  <c r="L31" i="8"/>
  <c r="E31" i="8"/>
  <c r="M31" i="8"/>
  <c r="F31" i="8"/>
  <c r="N31" i="8"/>
  <c r="H31" i="8"/>
  <c r="I31" i="8"/>
  <c r="B31" i="8"/>
  <c r="C31" i="8"/>
  <c r="J31" i="8"/>
  <c r="G31" i="8"/>
  <c r="K31" i="8"/>
  <c r="E695" i="8"/>
  <c r="M695" i="8"/>
  <c r="F695" i="8"/>
  <c r="N695" i="8"/>
  <c r="G695" i="8"/>
  <c r="H695" i="8"/>
  <c r="I695" i="8"/>
  <c r="B695" i="8"/>
  <c r="J695" i="8"/>
  <c r="C695" i="8"/>
  <c r="K695" i="8"/>
  <c r="D695" i="8"/>
  <c r="L695" i="8"/>
  <c r="G813" i="8"/>
  <c r="H813" i="8"/>
  <c r="I813" i="8"/>
  <c r="B813" i="8"/>
  <c r="J813" i="8"/>
  <c r="C813" i="8"/>
  <c r="K813" i="8"/>
  <c r="D813" i="8"/>
  <c r="L813" i="8"/>
  <c r="E813" i="8"/>
  <c r="M813" i="8"/>
  <c r="F813" i="8"/>
  <c r="N813" i="8"/>
  <c r="E960" i="8"/>
  <c r="M960" i="8"/>
  <c r="F960" i="8"/>
  <c r="N960" i="8"/>
  <c r="G960" i="8"/>
  <c r="B960" i="8"/>
  <c r="H960" i="8"/>
  <c r="J960" i="8"/>
  <c r="I960" i="8"/>
  <c r="D960" i="8"/>
  <c r="L960" i="8"/>
  <c r="C960" i="8"/>
  <c r="K960" i="8"/>
  <c r="F162" i="8"/>
  <c r="N162" i="8"/>
  <c r="G162" i="8"/>
  <c r="H162" i="8"/>
  <c r="I162" i="8"/>
  <c r="C162" i="8"/>
  <c r="K162" i="8"/>
  <c r="B162" i="8"/>
  <c r="D162" i="8"/>
  <c r="E162" i="8"/>
  <c r="J162" i="8"/>
  <c r="M162" i="8"/>
  <c r="L162" i="8"/>
  <c r="E85" i="8"/>
  <c r="M85" i="8"/>
  <c r="F85" i="8"/>
  <c r="N85" i="8"/>
  <c r="G85" i="8"/>
  <c r="H85" i="8"/>
  <c r="B85" i="8"/>
  <c r="J85" i="8"/>
  <c r="C85" i="8"/>
  <c r="I85" i="8"/>
  <c r="K85" i="8"/>
  <c r="L85" i="8"/>
  <c r="D85" i="8"/>
  <c r="I414" i="8"/>
  <c r="B414" i="8"/>
  <c r="J414" i="8"/>
  <c r="C414" i="8"/>
  <c r="K414" i="8"/>
  <c r="D414" i="8"/>
  <c r="L414" i="8"/>
  <c r="E414" i="8"/>
  <c r="M414" i="8"/>
  <c r="F414" i="8"/>
  <c r="N414" i="8"/>
  <c r="G414" i="8"/>
  <c r="H414" i="8"/>
  <c r="C294" i="8"/>
  <c r="K294" i="8"/>
  <c r="D294" i="8"/>
  <c r="L294" i="8"/>
  <c r="E294" i="8"/>
  <c r="M294" i="8"/>
  <c r="G294" i="8"/>
  <c r="H294" i="8"/>
  <c r="J294" i="8"/>
  <c r="N294" i="8"/>
  <c r="B294" i="8"/>
  <c r="F294" i="8"/>
  <c r="I294" i="8"/>
  <c r="D489" i="8"/>
  <c r="L489" i="8"/>
  <c r="E489" i="8"/>
  <c r="M489" i="8"/>
  <c r="F489" i="8"/>
  <c r="N489" i="8"/>
  <c r="G489" i="8"/>
  <c r="H489" i="8"/>
  <c r="B489" i="8"/>
  <c r="J489" i="8"/>
  <c r="C489" i="8"/>
  <c r="K489" i="8"/>
  <c r="I489" i="8"/>
  <c r="I827" i="8"/>
  <c r="B827" i="8"/>
  <c r="J827" i="8"/>
  <c r="C827" i="8"/>
  <c r="K827" i="8"/>
  <c r="D827" i="8"/>
  <c r="L827" i="8"/>
  <c r="E827" i="8"/>
  <c r="M827" i="8"/>
  <c r="F827" i="8"/>
  <c r="N827" i="8"/>
  <c r="G827" i="8"/>
  <c r="H827" i="8"/>
  <c r="C161" i="8"/>
  <c r="K161" i="8"/>
  <c r="D161" i="8"/>
  <c r="L161" i="8"/>
  <c r="E161" i="8"/>
  <c r="M161" i="8"/>
  <c r="F161" i="8"/>
  <c r="N161" i="8"/>
  <c r="H161" i="8"/>
  <c r="I161" i="8"/>
  <c r="J161" i="8"/>
  <c r="B161" i="8"/>
  <c r="G161" i="8"/>
  <c r="D132" i="8"/>
  <c r="L132" i="8"/>
  <c r="E132" i="8"/>
  <c r="M132" i="8"/>
  <c r="F132" i="8"/>
  <c r="N132" i="8"/>
  <c r="G132" i="8"/>
  <c r="I132" i="8"/>
  <c r="B132" i="8"/>
  <c r="C132" i="8"/>
  <c r="H132" i="8"/>
  <c r="J132" i="8"/>
  <c r="K132" i="8"/>
  <c r="I892" i="8"/>
  <c r="B892" i="8"/>
  <c r="J892" i="8"/>
  <c r="C892" i="8"/>
  <c r="K892" i="8"/>
  <c r="D892" i="8"/>
  <c r="L892" i="8"/>
  <c r="E892" i="8"/>
  <c r="M892" i="8"/>
  <c r="F892" i="8"/>
  <c r="N892" i="8"/>
  <c r="G892" i="8"/>
  <c r="H892" i="8"/>
  <c r="B661" i="8"/>
  <c r="J661" i="8"/>
  <c r="C661" i="8"/>
  <c r="K661" i="8"/>
  <c r="D661" i="8"/>
  <c r="L661" i="8"/>
  <c r="E661" i="8"/>
  <c r="M661" i="8"/>
  <c r="F661" i="8"/>
  <c r="N661" i="8"/>
  <c r="G661" i="8"/>
  <c r="H661" i="8"/>
  <c r="I661" i="8"/>
  <c r="H136" i="8"/>
  <c r="I136" i="8"/>
  <c r="B136" i="8"/>
  <c r="J136" i="8"/>
  <c r="C136" i="8"/>
  <c r="K136" i="8"/>
  <c r="E136" i="8"/>
  <c r="M136" i="8"/>
  <c r="N136" i="8"/>
  <c r="D136" i="8"/>
  <c r="F136" i="8"/>
  <c r="L136" i="8"/>
  <c r="G136" i="8"/>
  <c r="I99" i="8"/>
  <c r="B99" i="8"/>
  <c r="J99" i="8"/>
  <c r="C99" i="8"/>
  <c r="K99" i="8"/>
  <c r="D99" i="8"/>
  <c r="L99" i="8"/>
  <c r="F99" i="8"/>
  <c r="N99" i="8"/>
  <c r="G99" i="8"/>
  <c r="E99" i="8"/>
  <c r="H99" i="8"/>
  <c r="M99" i="8"/>
  <c r="H736" i="8"/>
  <c r="I736" i="8"/>
  <c r="B736" i="8"/>
  <c r="J736" i="8"/>
  <c r="C736" i="8"/>
  <c r="K736" i="8"/>
  <c r="D736" i="8"/>
  <c r="L736" i="8"/>
  <c r="E736" i="8"/>
  <c r="M736" i="8"/>
  <c r="F736" i="8"/>
  <c r="N736" i="8"/>
  <c r="G736" i="8"/>
  <c r="D708" i="8"/>
  <c r="L708" i="8"/>
  <c r="E708" i="8"/>
  <c r="M708" i="8"/>
  <c r="F708" i="8"/>
  <c r="N708" i="8"/>
  <c r="G708" i="8"/>
  <c r="H708" i="8"/>
  <c r="I708" i="8"/>
  <c r="B708" i="8"/>
  <c r="J708" i="8"/>
  <c r="C708" i="8"/>
  <c r="K708" i="8"/>
  <c r="C535" i="8"/>
  <c r="K535" i="8"/>
  <c r="D535" i="8"/>
  <c r="L535" i="8"/>
  <c r="E535" i="8"/>
  <c r="M535" i="8"/>
  <c r="F535" i="8"/>
  <c r="N535" i="8"/>
  <c r="G535" i="8"/>
  <c r="H535" i="8"/>
  <c r="I535" i="8"/>
  <c r="B535" i="8"/>
  <c r="J535" i="8"/>
  <c r="F762" i="8"/>
  <c r="N762" i="8"/>
  <c r="G762" i="8"/>
  <c r="H762" i="8"/>
  <c r="I762" i="8"/>
  <c r="B762" i="8"/>
  <c r="J762" i="8"/>
  <c r="C762" i="8"/>
  <c r="K762" i="8"/>
  <c r="D762" i="8"/>
  <c r="L762" i="8"/>
  <c r="E762" i="8"/>
  <c r="M762" i="8"/>
  <c r="D455" i="8"/>
  <c r="L455" i="8"/>
  <c r="E455" i="8"/>
  <c r="M455" i="8"/>
  <c r="F455" i="8"/>
  <c r="N455" i="8"/>
  <c r="G455" i="8"/>
  <c r="H455" i="8"/>
  <c r="I455" i="8"/>
  <c r="B455" i="8"/>
  <c r="J455" i="8"/>
  <c r="C455" i="8"/>
  <c r="K455" i="8"/>
  <c r="H225" i="8"/>
  <c r="I225" i="8"/>
  <c r="B225" i="8"/>
  <c r="J225" i="8"/>
  <c r="D225" i="8"/>
  <c r="L225" i="8"/>
  <c r="E225" i="8"/>
  <c r="M225" i="8"/>
  <c r="N225" i="8"/>
  <c r="C225" i="8"/>
  <c r="F225" i="8"/>
  <c r="G225" i="8"/>
  <c r="K225" i="8"/>
  <c r="G306" i="8"/>
  <c r="H306" i="8"/>
  <c r="I306" i="8"/>
  <c r="C306" i="8"/>
  <c r="K306" i="8"/>
  <c r="D306" i="8"/>
  <c r="L306" i="8"/>
  <c r="E306" i="8"/>
  <c r="F306" i="8"/>
  <c r="J306" i="8"/>
  <c r="M306" i="8"/>
  <c r="N306" i="8"/>
  <c r="B306" i="8"/>
  <c r="F546" i="8"/>
  <c r="N546" i="8"/>
  <c r="G546" i="8"/>
  <c r="H546" i="8"/>
  <c r="I546" i="8"/>
  <c r="B546" i="8"/>
  <c r="J546" i="8"/>
  <c r="L546" i="8"/>
  <c r="M546" i="8"/>
  <c r="C546" i="8"/>
  <c r="D546" i="8"/>
  <c r="E546" i="8"/>
  <c r="K546" i="8"/>
  <c r="C1002" i="8"/>
  <c r="K1002" i="8"/>
  <c r="D1002" i="8"/>
  <c r="L1002" i="8"/>
  <c r="E1002" i="8"/>
  <c r="M1002" i="8"/>
  <c r="H1002" i="8"/>
  <c r="F1002" i="8"/>
  <c r="N1002" i="8"/>
  <c r="G1002" i="8"/>
  <c r="J1002" i="8"/>
  <c r="I1002" i="8"/>
  <c r="B1002" i="8"/>
  <c r="H86" i="8"/>
  <c r="I86" i="8"/>
  <c r="B86" i="8"/>
  <c r="J86" i="8"/>
  <c r="C86" i="8"/>
  <c r="K86" i="8"/>
  <c r="E86" i="8"/>
  <c r="M86" i="8"/>
  <c r="D86" i="8"/>
  <c r="F86" i="8"/>
  <c r="G86" i="8"/>
  <c r="L86" i="8"/>
  <c r="N86" i="8"/>
  <c r="B734" i="8"/>
  <c r="J734" i="8"/>
  <c r="C734" i="8"/>
  <c r="K734" i="8"/>
  <c r="D734" i="8"/>
  <c r="L734" i="8"/>
  <c r="E734" i="8"/>
  <c r="M734" i="8"/>
  <c r="F734" i="8"/>
  <c r="N734" i="8"/>
  <c r="G734" i="8"/>
  <c r="H734" i="8"/>
  <c r="I734" i="8"/>
  <c r="G254" i="8"/>
  <c r="H254" i="8"/>
  <c r="I254" i="8"/>
  <c r="C254" i="8"/>
  <c r="K254" i="8"/>
  <c r="D254" i="8"/>
  <c r="L254" i="8"/>
  <c r="B254" i="8"/>
  <c r="E254" i="8"/>
  <c r="J254" i="8"/>
  <c r="M254" i="8"/>
  <c r="F254" i="8"/>
  <c r="N254" i="8"/>
  <c r="G652" i="8"/>
  <c r="H652" i="8"/>
  <c r="I652" i="8"/>
  <c r="B652" i="8"/>
  <c r="J652" i="8"/>
  <c r="C652" i="8"/>
  <c r="K652" i="8"/>
  <c r="D652" i="8"/>
  <c r="L652" i="8"/>
  <c r="E652" i="8"/>
  <c r="M652" i="8"/>
  <c r="N652" i="8"/>
  <c r="F652" i="8"/>
  <c r="H200" i="8"/>
  <c r="I200" i="8"/>
  <c r="B200" i="8"/>
  <c r="J200" i="8"/>
  <c r="C200" i="8"/>
  <c r="K200" i="8"/>
  <c r="E200" i="8"/>
  <c r="M200" i="8"/>
  <c r="N200" i="8"/>
  <c r="D200" i="8"/>
  <c r="F200" i="8"/>
  <c r="G200" i="8"/>
  <c r="L200" i="8"/>
  <c r="B425" i="8"/>
  <c r="J425" i="8"/>
  <c r="C425" i="8"/>
  <c r="K425" i="8"/>
  <c r="D425" i="8"/>
  <c r="L425" i="8"/>
  <c r="E425" i="8"/>
  <c r="M425" i="8"/>
  <c r="F425" i="8"/>
  <c r="N425" i="8"/>
  <c r="G425" i="8"/>
  <c r="H425" i="8"/>
  <c r="I425" i="8"/>
  <c r="I163" i="8"/>
  <c r="B163" i="8"/>
  <c r="J163" i="8"/>
  <c r="C163" i="8"/>
  <c r="K163" i="8"/>
  <c r="D163" i="8"/>
  <c r="L163" i="8"/>
  <c r="F163" i="8"/>
  <c r="N163" i="8"/>
  <c r="E163" i="8"/>
  <c r="G163" i="8"/>
  <c r="H163" i="8"/>
  <c r="M163" i="8"/>
  <c r="B357" i="8"/>
  <c r="J357" i="8"/>
  <c r="C357" i="8"/>
  <c r="K357" i="8"/>
  <c r="D357" i="8"/>
  <c r="L357" i="8"/>
  <c r="E357" i="8"/>
  <c r="M357" i="8"/>
  <c r="G357" i="8"/>
  <c r="N357" i="8"/>
  <c r="F357" i="8"/>
  <c r="H357" i="8"/>
  <c r="I357" i="8"/>
  <c r="H800" i="8"/>
  <c r="I800" i="8"/>
  <c r="B800" i="8"/>
  <c r="J800" i="8"/>
  <c r="C800" i="8"/>
  <c r="K800" i="8"/>
  <c r="D800" i="8"/>
  <c r="L800" i="8"/>
  <c r="E800" i="8"/>
  <c r="M800" i="8"/>
  <c r="F800" i="8"/>
  <c r="N800" i="8"/>
  <c r="G800" i="8"/>
  <c r="I14" i="8"/>
  <c r="B14" i="8"/>
  <c r="J14" i="8"/>
  <c r="C14" i="8"/>
  <c r="K14" i="8"/>
  <c r="E14" i="8"/>
  <c r="M14" i="8"/>
  <c r="F14" i="8"/>
  <c r="N14" i="8"/>
  <c r="D14" i="8"/>
  <c r="G14" i="8"/>
  <c r="H14" i="8"/>
  <c r="L14" i="8"/>
  <c r="I900" i="8"/>
  <c r="B900" i="8"/>
  <c r="J900" i="8"/>
  <c r="C900" i="8"/>
  <c r="K900" i="8"/>
  <c r="D900" i="8"/>
  <c r="L900" i="8"/>
  <c r="E900" i="8"/>
  <c r="M900" i="8"/>
  <c r="F900" i="8"/>
  <c r="N900" i="8"/>
  <c r="G900" i="8"/>
  <c r="H900" i="8"/>
  <c r="F80" i="8"/>
  <c r="N80" i="8"/>
  <c r="G80" i="8"/>
  <c r="H80" i="8"/>
  <c r="I80" i="8"/>
  <c r="C80" i="8"/>
  <c r="K80" i="8"/>
  <c r="B80" i="8"/>
  <c r="D80" i="8"/>
  <c r="J80" i="8"/>
  <c r="M80" i="8"/>
  <c r="E80" i="8"/>
  <c r="L80" i="8"/>
  <c r="C177" i="8"/>
  <c r="K177" i="8"/>
  <c r="D177" i="8"/>
  <c r="L177" i="8"/>
  <c r="E177" i="8"/>
  <c r="M177" i="8"/>
  <c r="F177" i="8"/>
  <c r="N177" i="8"/>
  <c r="H177" i="8"/>
  <c r="B177" i="8"/>
  <c r="G177" i="8"/>
  <c r="I177" i="8"/>
  <c r="J177" i="8"/>
  <c r="I107" i="8"/>
  <c r="B107" i="8"/>
  <c r="J107" i="8"/>
  <c r="C107" i="8"/>
  <c r="K107" i="8"/>
  <c r="D107" i="8"/>
  <c r="L107" i="8"/>
  <c r="F107" i="8"/>
  <c r="N107" i="8"/>
  <c r="E107" i="8"/>
  <c r="H107" i="8"/>
  <c r="G107" i="8"/>
  <c r="M107" i="8"/>
  <c r="G109" i="8"/>
  <c r="H109" i="8"/>
  <c r="I109" i="8"/>
  <c r="B109" i="8"/>
  <c r="J109" i="8"/>
  <c r="D109" i="8"/>
  <c r="L109" i="8"/>
  <c r="M109" i="8"/>
  <c r="N109" i="8"/>
  <c r="E109" i="8"/>
  <c r="C109" i="8"/>
  <c r="F109" i="8"/>
  <c r="K109" i="8"/>
  <c r="H872" i="8"/>
  <c r="I872" i="8"/>
  <c r="B872" i="8"/>
  <c r="J872" i="8"/>
  <c r="C872" i="8"/>
  <c r="K872" i="8"/>
  <c r="D872" i="8"/>
  <c r="L872" i="8"/>
  <c r="E872" i="8"/>
  <c r="M872" i="8"/>
  <c r="F872" i="8"/>
  <c r="N872" i="8"/>
  <c r="G872" i="8"/>
  <c r="F826" i="8"/>
  <c r="N826" i="8"/>
  <c r="G826" i="8"/>
  <c r="H826" i="8"/>
  <c r="I826" i="8"/>
  <c r="B826" i="8"/>
  <c r="J826" i="8"/>
  <c r="C826" i="8"/>
  <c r="K826" i="8"/>
  <c r="D826" i="8"/>
  <c r="L826" i="8"/>
  <c r="E826" i="8"/>
  <c r="M826" i="8"/>
  <c r="E340" i="8"/>
  <c r="M340" i="8"/>
  <c r="F340" i="8"/>
  <c r="N340" i="8"/>
  <c r="G340" i="8"/>
  <c r="I340" i="8"/>
  <c r="B340" i="8"/>
  <c r="J340" i="8"/>
  <c r="K340" i="8"/>
  <c r="L340" i="8"/>
  <c r="C340" i="8"/>
  <c r="D340" i="8"/>
  <c r="H340" i="8"/>
  <c r="G733" i="8"/>
  <c r="H733" i="8"/>
  <c r="I733" i="8"/>
  <c r="B733" i="8"/>
  <c r="J733" i="8"/>
  <c r="C733" i="8"/>
  <c r="K733" i="8"/>
  <c r="D733" i="8"/>
  <c r="L733" i="8"/>
  <c r="E733" i="8"/>
  <c r="M733" i="8"/>
  <c r="F733" i="8"/>
  <c r="N733" i="8"/>
  <c r="G942" i="8"/>
  <c r="H942" i="8"/>
  <c r="I942" i="8"/>
  <c r="B942" i="8"/>
  <c r="J942" i="8"/>
  <c r="N942" i="8"/>
  <c r="C942" i="8"/>
  <c r="K942" i="8"/>
  <c r="L942" i="8"/>
  <c r="D942" i="8"/>
  <c r="E942" i="8"/>
  <c r="M942" i="8"/>
  <c r="F942" i="8"/>
  <c r="E615" i="8"/>
  <c r="M615" i="8"/>
  <c r="F615" i="8"/>
  <c r="N615" i="8"/>
  <c r="G615" i="8"/>
  <c r="H615" i="8"/>
  <c r="I615" i="8"/>
  <c r="K615" i="8"/>
  <c r="L615" i="8"/>
  <c r="B615" i="8"/>
  <c r="C615" i="8"/>
  <c r="D615" i="8"/>
  <c r="J615" i="8"/>
  <c r="E500" i="8"/>
  <c r="M500" i="8"/>
  <c r="F500" i="8"/>
  <c r="N500" i="8"/>
  <c r="G500" i="8"/>
  <c r="H500" i="8"/>
  <c r="I500" i="8"/>
  <c r="C500" i="8"/>
  <c r="K500" i="8"/>
  <c r="D500" i="8"/>
  <c r="L500" i="8"/>
  <c r="B500" i="8"/>
  <c r="J500" i="8"/>
  <c r="D403" i="8"/>
  <c r="L403" i="8"/>
  <c r="E403" i="8"/>
  <c r="M403" i="8"/>
  <c r="G403" i="8"/>
  <c r="I403" i="8"/>
  <c r="B403" i="8"/>
  <c r="C403" i="8"/>
  <c r="F403" i="8"/>
  <c r="H403" i="8"/>
  <c r="J403" i="8"/>
  <c r="K403" i="8"/>
  <c r="N403" i="8"/>
  <c r="E543" i="8"/>
  <c r="M543" i="8"/>
  <c r="F543" i="8"/>
  <c r="N543" i="8"/>
  <c r="G543" i="8"/>
  <c r="H543" i="8"/>
  <c r="I543" i="8"/>
  <c r="J543" i="8"/>
  <c r="K543" i="8"/>
  <c r="L543" i="8"/>
  <c r="B543" i="8"/>
  <c r="C543" i="8"/>
  <c r="D543" i="8"/>
  <c r="D74" i="8"/>
  <c r="L74" i="8"/>
  <c r="E74" i="8"/>
  <c r="M74" i="8"/>
  <c r="F74" i="8"/>
  <c r="N74" i="8"/>
  <c r="G74" i="8"/>
  <c r="I74" i="8"/>
  <c r="J74" i="8"/>
  <c r="K74" i="8"/>
  <c r="B74" i="8"/>
  <c r="C74" i="8"/>
  <c r="H74" i="8"/>
  <c r="D627" i="8"/>
  <c r="L627" i="8"/>
  <c r="E627" i="8"/>
  <c r="M627" i="8"/>
  <c r="F627" i="8"/>
  <c r="N627" i="8"/>
  <c r="G627" i="8"/>
  <c r="H627" i="8"/>
  <c r="I627" i="8"/>
  <c r="B627" i="8"/>
  <c r="J627" i="8"/>
  <c r="C627" i="8"/>
  <c r="K627" i="8"/>
  <c r="C688" i="8"/>
  <c r="K688" i="8"/>
  <c r="D688" i="8"/>
  <c r="L688" i="8"/>
  <c r="E688" i="8"/>
  <c r="M688" i="8"/>
  <c r="F688" i="8"/>
  <c r="N688" i="8"/>
  <c r="G688" i="8"/>
  <c r="H688" i="8"/>
  <c r="I688" i="8"/>
  <c r="B688" i="8"/>
  <c r="J688" i="8"/>
  <c r="C761" i="8"/>
  <c r="K761" i="8"/>
  <c r="D761" i="8"/>
  <c r="L761" i="8"/>
  <c r="E761" i="8"/>
  <c r="M761" i="8"/>
  <c r="F761" i="8"/>
  <c r="N761" i="8"/>
  <c r="G761" i="8"/>
  <c r="H761" i="8"/>
  <c r="I761" i="8"/>
  <c r="B761" i="8"/>
  <c r="J761" i="8"/>
  <c r="H78" i="8"/>
  <c r="I78" i="8"/>
  <c r="B78" i="8"/>
  <c r="J78" i="8"/>
  <c r="C78" i="8"/>
  <c r="K78" i="8"/>
  <c r="E78" i="8"/>
  <c r="M78" i="8"/>
  <c r="D78" i="8"/>
  <c r="F78" i="8"/>
  <c r="G78" i="8"/>
  <c r="N78" i="8"/>
  <c r="L78" i="8"/>
  <c r="D788" i="8"/>
  <c r="L788" i="8"/>
  <c r="E788" i="8"/>
  <c r="M788" i="8"/>
  <c r="F788" i="8"/>
  <c r="N788" i="8"/>
  <c r="G788" i="8"/>
  <c r="H788" i="8"/>
  <c r="I788" i="8"/>
  <c r="B788" i="8"/>
  <c r="J788" i="8"/>
  <c r="K788" i="8"/>
  <c r="C788" i="8"/>
  <c r="I252" i="8"/>
  <c r="B252" i="8"/>
  <c r="J252" i="8"/>
  <c r="C252" i="8"/>
  <c r="K252" i="8"/>
  <c r="E252" i="8"/>
  <c r="M252" i="8"/>
  <c r="F252" i="8"/>
  <c r="N252" i="8"/>
  <c r="D252" i="8"/>
  <c r="G252" i="8"/>
  <c r="H252" i="8"/>
  <c r="L252" i="8"/>
  <c r="I312" i="8"/>
  <c r="B312" i="8"/>
  <c r="J312" i="8"/>
  <c r="C312" i="8"/>
  <c r="K312" i="8"/>
  <c r="E312" i="8"/>
  <c r="M312" i="8"/>
  <c r="F312" i="8"/>
  <c r="N312" i="8"/>
  <c r="L312" i="8"/>
  <c r="D312" i="8"/>
  <c r="G312" i="8"/>
  <c r="H312" i="8"/>
  <c r="I394" i="8"/>
  <c r="B394" i="8"/>
  <c r="J394" i="8"/>
  <c r="C394" i="8"/>
  <c r="K394" i="8"/>
  <c r="D394" i="8"/>
  <c r="L394" i="8"/>
  <c r="F394" i="8"/>
  <c r="N394" i="8"/>
  <c r="E394" i="8"/>
  <c r="G394" i="8"/>
  <c r="H394" i="8"/>
  <c r="M394" i="8"/>
  <c r="H544" i="8"/>
  <c r="I544" i="8"/>
  <c r="B544" i="8"/>
  <c r="J544" i="8"/>
  <c r="C544" i="8"/>
  <c r="K544" i="8"/>
  <c r="D544" i="8"/>
  <c r="L544" i="8"/>
  <c r="E544" i="8"/>
  <c r="F544" i="8"/>
  <c r="G544" i="8"/>
  <c r="M544" i="8"/>
  <c r="N544" i="8"/>
  <c r="D635" i="8"/>
  <c r="L635" i="8"/>
  <c r="E635" i="8"/>
  <c r="M635" i="8"/>
  <c r="F635" i="8"/>
  <c r="N635" i="8"/>
  <c r="G635" i="8"/>
  <c r="H635" i="8"/>
  <c r="I635" i="8"/>
  <c r="B635" i="8"/>
  <c r="J635" i="8"/>
  <c r="C635" i="8"/>
  <c r="K635" i="8"/>
  <c r="G573" i="8"/>
  <c r="H573" i="8"/>
  <c r="I573" i="8"/>
  <c r="B573" i="8"/>
  <c r="J573" i="8"/>
  <c r="C573" i="8"/>
  <c r="K573" i="8"/>
  <c r="D573" i="8"/>
  <c r="E573" i="8"/>
  <c r="F573" i="8"/>
  <c r="L573" i="8"/>
  <c r="M573" i="8"/>
  <c r="N573" i="8"/>
  <c r="H961" i="8"/>
  <c r="I961" i="8"/>
  <c r="B961" i="8"/>
  <c r="J961" i="8"/>
  <c r="C961" i="8"/>
  <c r="K961" i="8"/>
  <c r="D961" i="8"/>
  <c r="L961" i="8"/>
  <c r="E961" i="8"/>
  <c r="M961" i="8"/>
  <c r="F961" i="8"/>
  <c r="N961" i="8"/>
  <c r="G961" i="8"/>
  <c r="F657" i="8"/>
  <c r="N657" i="8"/>
  <c r="G657" i="8"/>
  <c r="H657" i="8"/>
  <c r="I657" i="8"/>
  <c r="B657" i="8"/>
  <c r="J657" i="8"/>
  <c r="C657" i="8"/>
  <c r="K657" i="8"/>
  <c r="D657" i="8"/>
  <c r="L657" i="8"/>
  <c r="M657" i="8"/>
  <c r="E657" i="8"/>
  <c r="I924" i="8"/>
  <c r="B924" i="8"/>
  <c r="J924" i="8"/>
  <c r="C924" i="8"/>
  <c r="K924" i="8"/>
  <c r="H924" i="8"/>
  <c r="D924" i="8"/>
  <c r="L924" i="8"/>
  <c r="E924" i="8"/>
  <c r="M924" i="8"/>
  <c r="F924" i="8"/>
  <c r="N924" i="8"/>
  <c r="G924" i="8"/>
  <c r="G966" i="8"/>
  <c r="N966" i="8"/>
  <c r="H966" i="8"/>
  <c r="I966" i="8"/>
  <c r="D966" i="8"/>
  <c r="F966" i="8"/>
  <c r="B966" i="8"/>
  <c r="J966" i="8"/>
  <c r="L966" i="8"/>
  <c r="C966" i="8"/>
  <c r="K966" i="8"/>
  <c r="E966" i="8"/>
  <c r="M966" i="8"/>
  <c r="D612" i="8"/>
  <c r="L612" i="8"/>
  <c r="E612" i="8"/>
  <c r="M612" i="8"/>
  <c r="F612" i="8"/>
  <c r="N612" i="8"/>
  <c r="G612" i="8"/>
  <c r="H612" i="8"/>
  <c r="I612" i="8"/>
  <c r="J612" i="8"/>
  <c r="K612" i="8"/>
  <c r="B612" i="8"/>
  <c r="C612" i="8"/>
  <c r="E559" i="8"/>
  <c r="M559" i="8"/>
  <c r="F559" i="8"/>
  <c r="N559" i="8"/>
  <c r="G559" i="8"/>
  <c r="H559" i="8"/>
  <c r="I559" i="8"/>
  <c r="L559" i="8"/>
  <c r="B559" i="8"/>
  <c r="C559" i="8"/>
  <c r="D559" i="8"/>
  <c r="J559" i="8"/>
  <c r="K559" i="8"/>
  <c r="D265" i="8"/>
  <c r="L265" i="8"/>
  <c r="E265" i="8"/>
  <c r="M265" i="8"/>
  <c r="F265" i="8"/>
  <c r="N265" i="8"/>
  <c r="H265" i="8"/>
  <c r="I265" i="8"/>
  <c r="C265" i="8"/>
  <c r="G265" i="8"/>
  <c r="J265" i="8"/>
  <c r="K265" i="8"/>
  <c r="B265" i="8"/>
  <c r="B515" i="8"/>
  <c r="J515" i="8"/>
  <c r="C515" i="8"/>
  <c r="K515" i="8"/>
  <c r="D515" i="8"/>
  <c r="L515" i="8"/>
  <c r="E515" i="8"/>
  <c r="M515" i="8"/>
  <c r="F515" i="8"/>
  <c r="N515" i="8"/>
  <c r="H515" i="8"/>
  <c r="I515" i="8"/>
  <c r="G515" i="8"/>
  <c r="E292" i="8"/>
  <c r="M292" i="8"/>
  <c r="F292" i="8"/>
  <c r="N292" i="8"/>
  <c r="G292" i="8"/>
  <c r="I292" i="8"/>
  <c r="B292" i="8"/>
  <c r="J292" i="8"/>
  <c r="C292" i="8"/>
  <c r="D292" i="8"/>
  <c r="H292" i="8"/>
  <c r="K292" i="8"/>
  <c r="L292" i="8"/>
  <c r="C777" i="8"/>
  <c r="K777" i="8"/>
  <c r="D777" i="8"/>
  <c r="L777" i="8"/>
  <c r="E777" i="8"/>
  <c r="M777" i="8"/>
  <c r="F777" i="8"/>
  <c r="N777" i="8"/>
  <c r="G777" i="8"/>
  <c r="H777" i="8"/>
  <c r="I777" i="8"/>
  <c r="B777" i="8"/>
  <c r="J777" i="8"/>
  <c r="I731" i="8"/>
  <c r="B731" i="8"/>
  <c r="J731" i="8"/>
  <c r="C731" i="8"/>
  <c r="K731" i="8"/>
  <c r="D731" i="8"/>
  <c r="L731" i="8"/>
  <c r="E731" i="8"/>
  <c r="M731" i="8"/>
  <c r="F731" i="8"/>
  <c r="N731" i="8"/>
  <c r="G731" i="8"/>
  <c r="H731" i="8"/>
  <c r="G693" i="8"/>
  <c r="H693" i="8"/>
  <c r="I693" i="8"/>
  <c r="B693" i="8"/>
  <c r="J693" i="8"/>
  <c r="C693" i="8"/>
  <c r="K693" i="8"/>
  <c r="D693" i="8"/>
  <c r="L693" i="8"/>
  <c r="E693" i="8"/>
  <c r="M693" i="8"/>
  <c r="F693" i="8"/>
  <c r="N693" i="8"/>
  <c r="I595" i="8"/>
  <c r="B595" i="8"/>
  <c r="J595" i="8"/>
  <c r="C595" i="8"/>
  <c r="K595" i="8"/>
  <c r="D595" i="8"/>
  <c r="L595" i="8"/>
  <c r="E595" i="8"/>
  <c r="M595" i="8"/>
  <c r="F595" i="8"/>
  <c r="G595" i="8"/>
  <c r="H595" i="8"/>
  <c r="N595" i="8"/>
  <c r="B542" i="8"/>
  <c r="J542" i="8"/>
  <c r="C542" i="8"/>
  <c r="K542" i="8"/>
  <c r="D542" i="8"/>
  <c r="L542" i="8"/>
  <c r="E542" i="8"/>
  <c r="M542" i="8"/>
  <c r="F542" i="8"/>
  <c r="N542" i="8"/>
  <c r="G542" i="8"/>
  <c r="H542" i="8"/>
  <c r="I542" i="8"/>
  <c r="E567" i="8"/>
  <c r="M567" i="8"/>
  <c r="F567" i="8"/>
  <c r="N567" i="8"/>
  <c r="G567" i="8"/>
  <c r="H567" i="8"/>
  <c r="I567" i="8"/>
  <c r="B567" i="8"/>
  <c r="C567" i="8"/>
  <c r="D567" i="8"/>
  <c r="J567" i="8"/>
  <c r="K567" i="8"/>
  <c r="L567" i="8"/>
  <c r="F401" i="8"/>
  <c r="N401" i="8"/>
  <c r="G401" i="8"/>
  <c r="I401" i="8"/>
  <c r="C401" i="8"/>
  <c r="K401" i="8"/>
  <c r="J401" i="8"/>
  <c r="L401" i="8"/>
  <c r="M401" i="8"/>
  <c r="B401" i="8"/>
  <c r="D401" i="8"/>
  <c r="E401" i="8"/>
  <c r="H401" i="8"/>
  <c r="H459" i="8"/>
  <c r="I459" i="8"/>
  <c r="B459" i="8"/>
  <c r="J459" i="8"/>
  <c r="C459" i="8"/>
  <c r="K459" i="8"/>
  <c r="D459" i="8"/>
  <c r="L459" i="8"/>
  <c r="E459" i="8"/>
  <c r="M459" i="8"/>
  <c r="F459" i="8"/>
  <c r="N459" i="8"/>
  <c r="G459" i="8"/>
  <c r="B68" i="8"/>
  <c r="J68" i="8"/>
  <c r="C68" i="8"/>
  <c r="K68" i="8"/>
  <c r="D68" i="8"/>
  <c r="L68" i="8"/>
  <c r="E68" i="8"/>
  <c r="M68" i="8"/>
  <c r="G68" i="8"/>
  <c r="F68" i="8"/>
  <c r="H68" i="8"/>
  <c r="I68" i="8"/>
  <c r="N68" i="8"/>
  <c r="G380" i="8"/>
  <c r="H380" i="8"/>
  <c r="I380" i="8"/>
  <c r="B380" i="8"/>
  <c r="J380" i="8"/>
  <c r="D380" i="8"/>
  <c r="L380" i="8"/>
  <c r="M380" i="8"/>
  <c r="N380" i="8"/>
  <c r="C380" i="8"/>
  <c r="E380" i="8"/>
  <c r="F380" i="8"/>
  <c r="K380" i="8"/>
  <c r="E212" i="8"/>
  <c r="M212" i="8"/>
  <c r="F212" i="8"/>
  <c r="N212" i="8"/>
  <c r="G212" i="8"/>
  <c r="H212" i="8"/>
  <c r="I212" i="8"/>
  <c r="B212" i="8"/>
  <c r="J212" i="8"/>
  <c r="D212" i="8"/>
  <c r="K212" i="8"/>
  <c r="C212" i="8"/>
  <c r="L212" i="8"/>
  <c r="I22" i="8"/>
  <c r="B22" i="8"/>
  <c r="J22" i="8"/>
  <c r="C22" i="8"/>
  <c r="K22" i="8"/>
  <c r="E22" i="8"/>
  <c r="M22" i="8"/>
  <c r="F22" i="8"/>
  <c r="N22" i="8"/>
  <c r="G22" i="8"/>
  <c r="H22" i="8"/>
  <c r="L22" i="8"/>
  <c r="D22" i="8"/>
  <c r="B846" i="8"/>
  <c r="J846" i="8"/>
  <c r="C846" i="8"/>
  <c r="K846" i="8"/>
  <c r="D846" i="8"/>
  <c r="L846" i="8"/>
  <c r="E846" i="8"/>
  <c r="M846" i="8"/>
  <c r="F846" i="8"/>
  <c r="N846" i="8"/>
  <c r="G846" i="8"/>
  <c r="H846" i="8"/>
  <c r="I846" i="8"/>
  <c r="E127" i="8"/>
  <c r="F127" i="8"/>
  <c r="C127" i="8"/>
  <c r="M127" i="8"/>
  <c r="D127" i="8"/>
  <c r="N127" i="8"/>
  <c r="G127" i="8"/>
  <c r="H127" i="8"/>
  <c r="J127" i="8"/>
  <c r="B127" i="8"/>
  <c r="I127" i="8"/>
  <c r="K127" i="8"/>
  <c r="L127" i="8"/>
  <c r="C632" i="8"/>
  <c r="K632" i="8"/>
  <c r="D632" i="8"/>
  <c r="L632" i="8"/>
  <c r="E632" i="8"/>
  <c r="M632" i="8"/>
  <c r="F632" i="8"/>
  <c r="N632" i="8"/>
  <c r="G632" i="8"/>
  <c r="H632" i="8"/>
  <c r="I632" i="8"/>
  <c r="B632" i="8"/>
  <c r="J632" i="8"/>
  <c r="C310" i="8"/>
  <c r="K310" i="8"/>
  <c r="D310" i="8"/>
  <c r="L310" i="8"/>
  <c r="E310" i="8"/>
  <c r="M310" i="8"/>
  <c r="G310" i="8"/>
  <c r="H310" i="8"/>
  <c r="B310" i="8"/>
  <c r="F310" i="8"/>
  <c r="I310" i="8"/>
  <c r="J310" i="8"/>
  <c r="N310" i="8"/>
  <c r="D305" i="8"/>
  <c r="L305" i="8"/>
  <c r="E305" i="8"/>
  <c r="M305" i="8"/>
  <c r="F305" i="8"/>
  <c r="N305" i="8"/>
  <c r="H305" i="8"/>
  <c r="I305" i="8"/>
  <c r="B305" i="8"/>
  <c r="C305" i="8"/>
  <c r="G305" i="8"/>
  <c r="J305" i="8"/>
  <c r="K305" i="8"/>
  <c r="H808" i="8"/>
  <c r="I808" i="8"/>
  <c r="B808" i="8"/>
  <c r="J808" i="8"/>
  <c r="C808" i="8"/>
  <c r="K808" i="8"/>
  <c r="D808" i="8"/>
  <c r="L808" i="8"/>
  <c r="E808" i="8"/>
  <c r="M808" i="8"/>
  <c r="F808" i="8"/>
  <c r="N808" i="8"/>
  <c r="G808" i="8"/>
  <c r="F594" i="8"/>
  <c r="N594" i="8"/>
  <c r="G594" i="8"/>
  <c r="H594" i="8"/>
  <c r="I594" i="8"/>
  <c r="B594" i="8"/>
  <c r="J594" i="8"/>
  <c r="E594" i="8"/>
  <c r="K594" i="8"/>
  <c r="L594" i="8"/>
  <c r="M594" i="8"/>
  <c r="C594" i="8"/>
  <c r="D594" i="8"/>
  <c r="D15" i="8"/>
  <c r="L15" i="8"/>
  <c r="E15" i="8"/>
  <c r="M15" i="8"/>
  <c r="F15" i="8"/>
  <c r="N15" i="8"/>
  <c r="H15" i="8"/>
  <c r="I15" i="8"/>
  <c r="K15" i="8"/>
  <c r="C15" i="8"/>
  <c r="B15" i="8"/>
  <c r="G15" i="8"/>
  <c r="J15" i="8"/>
  <c r="E50" i="8"/>
  <c r="M50" i="8"/>
  <c r="F50" i="8"/>
  <c r="N50" i="8"/>
  <c r="G50" i="8"/>
  <c r="I50" i="8"/>
  <c r="B50" i="8"/>
  <c r="J50" i="8"/>
  <c r="D50" i="8"/>
  <c r="H50" i="8"/>
  <c r="K50" i="8"/>
  <c r="L50" i="8"/>
  <c r="C50" i="8"/>
  <c r="E992" i="8"/>
  <c r="M992" i="8"/>
  <c r="N992" i="8"/>
  <c r="F992" i="8"/>
  <c r="G992" i="8"/>
  <c r="L992" i="8"/>
  <c r="H992" i="8"/>
  <c r="B992" i="8"/>
  <c r="I992" i="8"/>
  <c r="J992" i="8"/>
  <c r="D992" i="8"/>
  <c r="C992" i="8"/>
  <c r="K992" i="8"/>
  <c r="F891" i="8"/>
  <c r="N891" i="8"/>
  <c r="G891" i="8"/>
  <c r="H891" i="8"/>
  <c r="I891" i="8"/>
  <c r="B891" i="8"/>
  <c r="J891" i="8"/>
  <c r="C891" i="8"/>
  <c r="K891" i="8"/>
  <c r="D891" i="8"/>
  <c r="L891" i="8"/>
  <c r="E891" i="8"/>
  <c r="M891" i="8"/>
  <c r="E711" i="8"/>
  <c r="M711" i="8"/>
  <c r="F711" i="8"/>
  <c r="N711" i="8"/>
  <c r="G711" i="8"/>
  <c r="H711" i="8"/>
  <c r="I711" i="8"/>
  <c r="B711" i="8"/>
  <c r="J711" i="8"/>
  <c r="C711" i="8"/>
  <c r="K711" i="8"/>
  <c r="D711" i="8"/>
  <c r="L711" i="8"/>
  <c r="F72" i="8"/>
  <c r="N72" i="8"/>
  <c r="G72" i="8"/>
  <c r="H72" i="8"/>
  <c r="I72" i="8"/>
  <c r="C72" i="8"/>
  <c r="K72" i="8"/>
  <c r="M72" i="8"/>
  <c r="B72" i="8"/>
  <c r="E72" i="8"/>
  <c r="J72" i="8"/>
  <c r="L72" i="8"/>
  <c r="D72" i="8"/>
  <c r="C234" i="8"/>
  <c r="K234" i="8"/>
  <c r="D234" i="8"/>
  <c r="L234" i="8"/>
  <c r="E234" i="8"/>
  <c r="M234" i="8"/>
  <c r="G234" i="8"/>
  <c r="H234" i="8"/>
  <c r="B234" i="8"/>
  <c r="F234" i="8"/>
  <c r="I234" i="8"/>
  <c r="N234" i="8"/>
  <c r="J234" i="8"/>
  <c r="D548" i="8"/>
  <c r="L548" i="8"/>
  <c r="E548" i="8"/>
  <c r="M548" i="8"/>
  <c r="F548" i="8"/>
  <c r="N548" i="8"/>
  <c r="G548" i="8"/>
  <c r="H548" i="8"/>
  <c r="I548" i="8"/>
  <c r="J548" i="8"/>
  <c r="K548" i="8"/>
  <c r="B548" i="8"/>
  <c r="C548" i="8"/>
  <c r="C20" i="8"/>
  <c r="K20" i="8"/>
  <c r="D20" i="8"/>
  <c r="L20" i="8"/>
  <c r="E20" i="8"/>
  <c r="M20" i="8"/>
  <c r="G20" i="8"/>
  <c r="H20" i="8"/>
  <c r="J20" i="8"/>
  <c r="N20" i="8"/>
  <c r="B20" i="8"/>
  <c r="I20" i="8"/>
  <c r="F20" i="8"/>
  <c r="E34" i="8"/>
  <c r="M34" i="8"/>
  <c r="F34" i="8"/>
  <c r="N34" i="8"/>
  <c r="G34" i="8"/>
  <c r="I34" i="8"/>
  <c r="B34" i="8"/>
  <c r="J34" i="8"/>
  <c r="C34" i="8"/>
  <c r="D34" i="8"/>
  <c r="H34" i="8"/>
  <c r="L34" i="8"/>
  <c r="K34" i="8"/>
  <c r="F96" i="8"/>
  <c r="N96" i="8"/>
  <c r="G96" i="8"/>
  <c r="I96" i="8"/>
  <c r="J96" i="8"/>
  <c r="K96" i="8"/>
  <c r="B96" i="8"/>
  <c r="L96" i="8"/>
  <c r="D96" i="8"/>
  <c r="C96" i="8"/>
  <c r="E96" i="8"/>
  <c r="H96" i="8"/>
  <c r="M96" i="8"/>
  <c r="B507" i="8"/>
  <c r="J507" i="8"/>
  <c r="C507" i="8"/>
  <c r="K507" i="8"/>
  <c r="D507" i="8"/>
  <c r="L507" i="8"/>
  <c r="E507" i="8"/>
  <c r="M507" i="8"/>
  <c r="F507" i="8"/>
  <c r="N507" i="8"/>
  <c r="H507" i="8"/>
  <c r="I507" i="8"/>
  <c r="G507" i="8"/>
  <c r="C986" i="8"/>
  <c r="K986" i="8"/>
  <c r="L986" i="8"/>
  <c r="D986" i="8"/>
  <c r="E986" i="8"/>
  <c r="M986" i="8"/>
  <c r="J986" i="8"/>
  <c r="F986" i="8"/>
  <c r="N986" i="8"/>
  <c r="G986" i="8"/>
  <c r="H986" i="8"/>
  <c r="I986" i="8"/>
  <c r="B986" i="8"/>
  <c r="B854" i="8"/>
  <c r="J854" i="8"/>
  <c r="C854" i="8"/>
  <c r="K854" i="8"/>
  <c r="D854" i="8"/>
  <c r="L854" i="8"/>
  <c r="E854" i="8"/>
  <c r="M854" i="8"/>
  <c r="F854" i="8"/>
  <c r="N854" i="8"/>
  <c r="G854" i="8"/>
  <c r="H854" i="8"/>
  <c r="I854" i="8"/>
  <c r="C79" i="8"/>
  <c r="K79" i="8"/>
  <c r="D79" i="8"/>
  <c r="L79" i="8"/>
  <c r="E79" i="8"/>
  <c r="M79" i="8"/>
  <c r="F79" i="8"/>
  <c r="N79" i="8"/>
  <c r="H79" i="8"/>
  <c r="I79" i="8"/>
  <c r="J79" i="8"/>
  <c r="G79" i="8"/>
  <c r="B79" i="8"/>
  <c r="C585" i="8"/>
  <c r="K585" i="8"/>
  <c r="D585" i="8"/>
  <c r="L585" i="8"/>
  <c r="E585" i="8"/>
  <c r="M585" i="8"/>
  <c r="F585" i="8"/>
  <c r="N585" i="8"/>
  <c r="G585" i="8"/>
  <c r="B585" i="8"/>
  <c r="H585" i="8"/>
  <c r="I585" i="8"/>
  <c r="J585" i="8"/>
  <c r="C737" i="8"/>
  <c r="K737" i="8"/>
  <c r="D737" i="8"/>
  <c r="L737" i="8"/>
  <c r="E737" i="8"/>
  <c r="M737" i="8"/>
  <c r="F737" i="8"/>
  <c r="N737" i="8"/>
  <c r="G737" i="8"/>
  <c r="H737" i="8"/>
  <c r="I737" i="8"/>
  <c r="B737" i="8"/>
  <c r="J737" i="8"/>
  <c r="B118" i="8"/>
  <c r="J118" i="8"/>
  <c r="C118" i="8"/>
  <c r="K118" i="8"/>
  <c r="D118" i="8"/>
  <c r="L118" i="8"/>
  <c r="E118" i="8"/>
  <c r="M118" i="8"/>
  <c r="G118" i="8"/>
  <c r="F118" i="8"/>
  <c r="H118" i="8"/>
  <c r="I118" i="8"/>
  <c r="N118" i="8"/>
  <c r="E863" i="8"/>
  <c r="M863" i="8"/>
  <c r="F863" i="8"/>
  <c r="N863" i="8"/>
  <c r="G863" i="8"/>
  <c r="H863" i="8"/>
  <c r="I863" i="8"/>
  <c r="B863" i="8"/>
  <c r="J863" i="8"/>
  <c r="C863" i="8"/>
  <c r="K863" i="8"/>
  <c r="D863" i="8"/>
  <c r="L863" i="8"/>
  <c r="H112" i="8"/>
  <c r="I112" i="8"/>
  <c r="B112" i="8"/>
  <c r="J112" i="8"/>
  <c r="C112" i="8"/>
  <c r="K112" i="8"/>
  <c r="E112" i="8"/>
  <c r="M112" i="8"/>
  <c r="D112" i="8"/>
  <c r="G112" i="8"/>
  <c r="F112" i="8"/>
  <c r="L112" i="8"/>
  <c r="N112" i="8"/>
  <c r="H27" i="8"/>
  <c r="I27" i="8"/>
  <c r="B27" i="8"/>
  <c r="J27" i="8"/>
  <c r="D27" i="8"/>
  <c r="L27" i="8"/>
  <c r="E27" i="8"/>
  <c r="M27" i="8"/>
  <c r="F27" i="8"/>
  <c r="G27" i="8"/>
  <c r="K27" i="8"/>
  <c r="N27" i="8"/>
  <c r="C27" i="8"/>
  <c r="G356" i="8"/>
  <c r="H356" i="8"/>
  <c r="I356" i="8"/>
  <c r="B356" i="8"/>
  <c r="J356" i="8"/>
  <c r="D356" i="8"/>
  <c r="L356" i="8"/>
  <c r="E356" i="8"/>
  <c r="F356" i="8"/>
  <c r="K356" i="8"/>
  <c r="M356" i="8"/>
  <c r="N356" i="8"/>
  <c r="C356" i="8"/>
  <c r="E276" i="8"/>
  <c r="M276" i="8"/>
  <c r="F276" i="8"/>
  <c r="N276" i="8"/>
  <c r="G276" i="8"/>
  <c r="I276" i="8"/>
  <c r="B276" i="8"/>
  <c r="J276" i="8"/>
  <c r="K276" i="8"/>
  <c r="L276" i="8"/>
  <c r="C276" i="8"/>
  <c r="D276" i="8"/>
  <c r="H276" i="8"/>
  <c r="I288" i="8"/>
  <c r="B288" i="8"/>
  <c r="J288" i="8"/>
  <c r="C288" i="8"/>
  <c r="K288" i="8"/>
  <c r="E288" i="8"/>
  <c r="M288" i="8"/>
  <c r="F288" i="8"/>
  <c r="N288" i="8"/>
  <c r="D288" i="8"/>
  <c r="G288" i="8"/>
  <c r="H288" i="8"/>
  <c r="L288" i="8"/>
  <c r="I280" i="8"/>
  <c r="B280" i="8"/>
  <c r="J280" i="8"/>
  <c r="C280" i="8"/>
  <c r="K280" i="8"/>
  <c r="E280" i="8"/>
  <c r="M280" i="8"/>
  <c r="F280" i="8"/>
  <c r="N280" i="8"/>
  <c r="D280" i="8"/>
  <c r="G280" i="8"/>
  <c r="H280" i="8"/>
  <c r="L280" i="8"/>
  <c r="H419" i="8"/>
  <c r="I419" i="8"/>
  <c r="B419" i="8"/>
  <c r="J419" i="8"/>
  <c r="C419" i="8"/>
  <c r="K419" i="8"/>
  <c r="D419" i="8"/>
  <c r="L419" i="8"/>
  <c r="E419" i="8"/>
  <c r="M419" i="8"/>
  <c r="F419" i="8"/>
  <c r="N419" i="8"/>
  <c r="G419" i="8"/>
  <c r="C12" i="8"/>
  <c r="K12" i="8"/>
  <c r="D12" i="8"/>
  <c r="L12" i="8"/>
  <c r="E12" i="8"/>
  <c r="M12" i="8"/>
  <c r="G12" i="8"/>
  <c r="H12" i="8"/>
  <c r="I12" i="8"/>
  <c r="J12" i="8"/>
  <c r="N12" i="8"/>
  <c r="B12" i="8"/>
  <c r="F12" i="8"/>
  <c r="G709" i="8"/>
  <c r="H709" i="8"/>
  <c r="I709" i="8"/>
  <c r="B709" i="8"/>
  <c r="J709" i="8"/>
  <c r="C709" i="8"/>
  <c r="K709" i="8"/>
  <c r="D709" i="8"/>
  <c r="L709" i="8"/>
  <c r="E709" i="8"/>
  <c r="M709" i="8"/>
  <c r="N709" i="8"/>
  <c r="F709" i="8"/>
  <c r="H475" i="8"/>
  <c r="I475" i="8"/>
  <c r="B475" i="8"/>
  <c r="J475" i="8"/>
  <c r="C475" i="8"/>
  <c r="K475" i="8"/>
  <c r="D475" i="8"/>
  <c r="L475" i="8"/>
  <c r="E475" i="8"/>
  <c r="M475" i="8"/>
  <c r="F475" i="8"/>
  <c r="N475" i="8"/>
  <c r="G475" i="8"/>
  <c r="H584" i="8"/>
  <c r="I584" i="8"/>
  <c r="B584" i="8"/>
  <c r="J584" i="8"/>
  <c r="C584" i="8"/>
  <c r="K584" i="8"/>
  <c r="D584" i="8"/>
  <c r="L584" i="8"/>
  <c r="G584" i="8"/>
  <c r="M584" i="8"/>
  <c r="N584" i="8"/>
  <c r="E584" i="8"/>
  <c r="F584" i="8"/>
  <c r="D981" i="8"/>
  <c r="L981" i="8"/>
  <c r="E981" i="8"/>
  <c r="M981" i="8"/>
  <c r="F981" i="8"/>
  <c r="N981" i="8"/>
  <c r="G981" i="8"/>
  <c r="C981" i="8"/>
  <c r="H981" i="8"/>
  <c r="I981" i="8"/>
  <c r="K981" i="8"/>
  <c r="B981" i="8"/>
  <c r="J981" i="8"/>
  <c r="D844" i="8"/>
  <c r="L844" i="8"/>
  <c r="E844" i="8"/>
  <c r="M844" i="8"/>
  <c r="F844" i="8"/>
  <c r="N844" i="8"/>
  <c r="G844" i="8"/>
  <c r="H844" i="8"/>
  <c r="I844" i="8"/>
  <c r="B844" i="8"/>
  <c r="J844" i="8"/>
  <c r="C844" i="8"/>
  <c r="K844" i="8"/>
  <c r="F243" i="8"/>
  <c r="N243" i="8"/>
  <c r="G243" i="8"/>
  <c r="H243" i="8"/>
  <c r="B243" i="8"/>
  <c r="J243" i="8"/>
  <c r="C243" i="8"/>
  <c r="K243" i="8"/>
  <c r="M243" i="8"/>
  <c r="D243" i="8"/>
  <c r="E243" i="8"/>
  <c r="I243" i="8"/>
  <c r="L243" i="8"/>
  <c r="H213" i="8"/>
  <c r="B213" i="8"/>
  <c r="J213" i="8"/>
  <c r="C213" i="8"/>
  <c r="K213" i="8"/>
  <c r="D213" i="8"/>
  <c r="L213" i="8"/>
  <c r="E213" i="8"/>
  <c r="M213" i="8"/>
  <c r="G213" i="8"/>
  <c r="I213" i="8"/>
  <c r="N213" i="8"/>
  <c r="F213" i="8"/>
  <c r="D148" i="8"/>
  <c r="L148" i="8"/>
  <c r="E148" i="8"/>
  <c r="M148" i="8"/>
  <c r="F148" i="8"/>
  <c r="N148" i="8"/>
  <c r="G148" i="8"/>
  <c r="I148" i="8"/>
  <c r="H148" i="8"/>
  <c r="J148" i="8"/>
  <c r="K148" i="8"/>
  <c r="B148" i="8"/>
  <c r="C148" i="8"/>
  <c r="G218" i="8"/>
  <c r="I218" i="8"/>
  <c r="B218" i="8"/>
  <c r="J218" i="8"/>
  <c r="C218" i="8"/>
  <c r="K218" i="8"/>
  <c r="D218" i="8"/>
  <c r="L218" i="8"/>
  <c r="F218" i="8"/>
  <c r="H218" i="8"/>
  <c r="M218" i="8"/>
  <c r="N218" i="8"/>
  <c r="E218" i="8"/>
  <c r="F738" i="8"/>
  <c r="N738" i="8"/>
  <c r="G738" i="8"/>
  <c r="H738" i="8"/>
  <c r="I738" i="8"/>
  <c r="B738" i="8"/>
  <c r="J738" i="8"/>
  <c r="C738" i="8"/>
  <c r="K738" i="8"/>
  <c r="D738" i="8"/>
  <c r="L738" i="8"/>
  <c r="E738" i="8"/>
  <c r="M738" i="8"/>
  <c r="D748" i="8"/>
  <c r="L748" i="8"/>
  <c r="E748" i="8"/>
  <c r="M748" i="8"/>
  <c r="F748" i="8"/>
  <c r="N748" i="8"/>
  <c r="G748" i="8"/>
  <c r="H748" i="8"/>
  <c r="I748" i="8"/>
  <c r="B748" i="8"/>
  <c r="J748" i="8"/>
  <c r="C748" i="8"/>
  <c r="K748" i="8"/>
  <c r="I422" i="8"/>
  <c r="B422" i="8"/>
  <c r="J422" i="8"/>
  <c r="C422" i="8"/>
  <c r="K422" i="8"/>
  <c r="D422" i="8"/>
  <c r="L422" i="8"/>
  <c r="E422" i="8"/>
  <c r="M422" i="8"/>
  <c r="F422" i="8"/>
  <c r="N422" i="8"/>
  <c r="G422" i="8"/>
  <c r="H422" i="8"/>
  <c r="C201" i="8"/>
  <c r="K201" i="8"/>
  <c r="D201" i="8"/>
  <c r="L201" i="8"/>
  <c r="E201" i="8"/>
  <c r="M201" i="8"/>
  <c r="F201" i="8"/>
  <c r="N201" i="8"/>
  <c r="H201" i="8"/>
  <c r="B201" i="8"/>
  <c r="G201" i="8"/>
  <c r="I201" i="8"/>
  <c r="J201" i="8"/>
  <c r="D820" i="8"/>
  <c r="L820" i="8"/>
  <c r="E820" i="8"/>
  <c r="M820" i="8"/>
  <c r="F820" i="8"/>
  <c r="N820" i="8"/>
  <c r="G820" i="8"/>
  <c r="H820" i="8"/>
  <c r="I820" i="8"/>
  <c r="B820" i="8"/>
  <c r="J820" i="8"/>
  <c r="C820" i="8"/>
  <c r="K820" i="8"/>
  <c r="E727" i="8"/>
  <c r="M727" i="8"/>
  <c r="F727" i="8"/>
  <c r="N727" i="8"/>
  <c r="G727" i="8"/>
  <c r="H727" i="8"/>
  <c r="I727" i="8"/>
  <c r="B727" i="8"/>
  <c r="J727" i="8"/>
  <c r="C727" i="8"/>
  <c r="K727" i="8"/>
  <c r="D727" i="8"/>
  <c r="L727" i="8"/>
  <c r="I634" i="8"/>
  <c r="B634" i="8"/>
  <c r="J634" i="8"/>
  <c r="C634" i="8"/>
  <c r="K634" i="8"/>
  <c r="D634" i="8"/>
  <c r="L634" i="8"/>
  <c r="E634" i="8"/>
  <c r="M634" i="8"/>
  <c r="F634" i="8"/>
  <c r="N634" i="8"/>
  <c r="G634" i="8"/>
  <c r="H634" i="8"/>
  <c r="D289" i="8"/>
  <c r="L289" i="8"/>
  <c r="E289" i="8"/>
  <c r="M289" i="8"/>
  <c r="F289" i="8"/>
  <c r="N289" i="8"/>
  <c r="H289" i="8"/>
  <c r="I289" i="8"/>
  <c r="K289" i="8"/>
  <c r="B289" i="8"/>
  <c r="C289" i="8"/>
  <c r="G289" i="8"/>
  <c r="J289" i="8"/>
  <c r="I755" i="8"/>
  <c r="B755" i="8"/>
  <c r="J755" i="8"/>
  <c r="C755" i="8"/>
  <c r="K755" i="8"/>
  <c r="D755" i="8"/>
  <c r="L755" i="8"/>
  <c r="E755" i="8"/>
  <c r="M755" i="8"/>
  <c r="F755" i="8"/>
  <c r="N755" i="8"/>
  <c r="G755" i="8"/>
  <c r="H755" i="8"/>
  <c r="B798" i="8"/>
  <c r="J798" i="8"/>
  <c r="C798" i="8"/>
  <c r="K798" i="8"/>
  <c r="D798" i="8"/>
  <c r="L798" i="8"/>
  <c r="E798" i="8"/>
  <c r="M798" i="8"/>
  <c r="F798" i="8"/>
  <c r="N798" i="8"/>
  <c r="G798" i="8"/>
  <c r="H798" i="8"/>
  <c r="I798" i="8"/>
  <c r="C617" i="8"/>
  <c r="K617" i="8"/>
  <c r="D617" i="8"/>
  <c r="L617" i="8"/>
  <c r="E617" i="8"/>
  <c r="M617" i="8"/>
  <c r="F617" i="8"/>
  <c r="N617" i="8"/>
  <c r="G617" i="8"/>
  <c r="H617" i="8"/>
  <c r="I617" i="8"/>
  <c r="J617" i="8"/>
  <c r="B617" i="8"/>
  <c r="H864" i="8"/>
  <c r="I864" i="8"/>
  <c r="B864" i="8"/>
  <c r="J864" i="8"/>
  <c r="C864" i="8"/>
  <c r="K864" i="8"/>
  <c r="D864" i="8"/>
  <c r="L864" i="8"/>
  <c r="E864" i="8"/>
  <c r="M864" i="8"/>
  <c r="F864" i="8"/>
  <c r="N864" i="8"/>
  <c r="G864" i="8"/>
  <c r="D884" i="8"/>
  <c r="L884" i="8"/>
  <c r="E884" i="8"/>
  <c r="M884" i="8"/>
  <c r="F884" i="8"/>
  <c r="N884" i="8"/>
  <c r="G884" i="8"/>
  <c r="H884" i="8"/>
  <c r="I884" i="8"/>
  <c r="B884" i="8"/>
  <c r="J884" i="8"/>
  <c r="C884" i="8"/>
  <c r="K884" i="8"/>
  <c r="H241" i="8"/>
  <c r="I241" i="8"/>
  <c r="B241" i="8"/>
  <c r="J241" i="8"/>
  <c r="D241" i="8"/>
  <c r="L241" i="8"/>
  <c r="E241" i="8"/>
  <c r="M241" i="8"/>
  <c r="C241" i="8"/>
  <c r="G241" i="8"/>
  <c r="K241" i="8"/>
  <c r="F241" i="8"/>
  <c r="N241" i="8"/>
  <c r="E1000" i="8"/>
  <c r="M1000" i="8"/>
  <c r="N1000" i="8"/>
  <c r="F1000" i="8"/>
  <c r="D1000" i="8"/>
  <c r="G1000" i="8"/>
  <c r="B1000" i="8"/>
  <c r="H1000" i="8"/>
  <c r="J1000" i="8"/>
  <c r="I1000" i="8"/>
  <c r="L1000" i="8"/>
  <c r="C1000" i="8"/>
  <c r="K1000" i="8"/>
  <c r="D925" i="8"/>
  <c r="L925" i="8"/>
  <c r="E925" i="8"/>
  <c r="M925" i="8"/>
  <c r="F925" i="8"/>
  <c r="N925" i="8"/>
  <c r="G925" i="8"/>
  <c r="H925" i="8"/>
  <c r="C925" i="8"/>
  <c r="I925" i="8"/>
  <c r="B925" i="8"/>
  <c r="J925" i="8"/>
  <c r="K925" i="8"/>
  <c r="B983" i="8"/>
  <c r="J983" i="8"/>
  <c r="C983" i="8"/>
  <c r="K983" i="8"/>
  <c r="I983" i="8"/>
  <c r="D983" i="8"/>
  <c r="L983" i="8"/>
  <c r="E983" i="8"/>
  <c r="M983" i="8"/>
  <c r="F983" i="8"/>
  <c r="N983" i="8"/>
  <c r="G983" i="8"/>
  <c r="H983" i="8"/>
  <c r="F202" i="8"/>
  <c r="N202" i="8"/>
  <c r="G202" i="8"/>
  <c r="H202" i="8"/>
  <c r="I202" i="8"/>
  <c r="C202" i="8"/>
  <c r="K202" i="8"/>
  <c r="J202" i="8"/>
  <c r="L202" i="8"/>
  <c r="M202" i="8"/>
  <c r="B202" i="8"/>
  <c r="E202" i="8"/>
  <c r="D202" i="8"/>
  <c r="C825" i="8"/>
  <c r="K825" i="8"/>
  <c r="D825" i="8"/>
  <c r="L825" i="8"/>
  <c r="E825" i="8"/>
  <c r="M825" i="8"/>
  <c r="F825" i="8"/>
  <c r="N825" i="8"/>
  <c r="G825" i="8"/>
  <c r="H825" i="8"/>
  <c r="I825" i="8"/>
  <c r="B825" i="8"/>
  <c r="J825" i="8"/>
  <c r="I916" i="8"/>
  <c r="B916" i="8"/>
  <c r="J916" i="8"/>
  <c r="C916" i="8"/>
  <c r="K916" i="8"/>
  <c r="D916" i="8"/>
  <c r="L916" i="8"/>
  <c r="E916" i="8"/>
  <c r="M916" i="8"/>
  <c r="F916" i="8"/>
  <c r="N916" i="8"/>
  <c r="G916" i="8"/>
  <c r="H916" i="8"/>
  <c r="I454" i="8"/>
  <c r="B454" i="8"/>
  <c r="J454" i="8"/>
  <c r="C454" i="8"/>
  <c r="K454" i="8"/>
  <c r="D454" i="8"/>
  <c r="L454" i="8"/>
  <c r="E454" i="8"/>
  <c r="M454" i="8"/>
  <c r="F454" i="8"/>
  <c r="N454" i="8"/>
  <c r="G454" i="8"/>
  <c r="H454" i="8"/>
  <c r="E345" i="8"/>
  <c r="M345" i="8"/>
  <c r="F345" i="8"/>
  <c r="N345" i="8"/>
  <c r="G345" i="8"/>
  <c r="H345" i="8"/>
  <c r="I345" i="8"/>
  <c r="B345" i="8"/>
  <c r="J345" i="8"/>
  <c r="C345" i="8"/>
  <c r="K345" i="8"/>
  <c r="L345" i="8"/>
  <c r="D345" i="8"/>
  <c r="E61" i="8"/>
  <c r="M61" i="8"/>
  <c r="F61" i="8"/>
  <c r="N61" i="8"/>
  <c r="G61" i="8"/>
  <c r="H61" i="8"/>
  <c r="B61" i="8"/>
  <c r="J61" i="8"/>
  <c r="I61" i="8"/>
  <c r="K61" i="8"/>
  <c r="L61" i="8"/>
  <c r="C61" i="8"/>
  <c r="D61" i="8"/>
  <c r="B260" i="8"/>
  <c r="C260" i="8"/>
  <c r="E260" i="8"/>
  <c r="M260" i="8"/>
  <c r="F260" i="8"/>
  <c r="N260" i="8"/>
  <c r="G260" i="8"/>
  <c r="I260" i="8"/>
  <c r="J260" i="8"/>
  <c r="D260" i="8"/>
  <c r="H260" i="8"/>
  <c r="K260" i="8"/>
  <c r="L260" i="8"/>
  <c r="E332" i="8"/>
  <c r="M332" i="8"/>
  <c r="F332" i="8"/>
  <c r="N332" i="8"/>
  <c r="G332" i="8"/>
  <c r="I332" i="8"/>
  <c r="B332" i="8"/>
  <c r="J332" i="8"/>
  <c r="H332" i="8"/>
  <c r="K332" i="8"/>
  <c r="L332" i="8"/>
  <c r="C332" i="8"/>
  <c r="D332" i="8"/>
  <c r="I723" i="8"/>
  <c r="B723" i="8"/>
  <c r="J723" i="8"/>
  <c r="C723" i="8"/>
  <c r="K723" i="8"/>
  <c r="D723" i="8"/>
  <c r="L723" i="8"/>
  <c r="E723" i="8"/>
  <c r="M723" i="8"/>
  <c r="F723" i="8"/>
  <c r="N723" i="8"/>
  <c r="G723" i="8"/>
  <c r="H723" i="8"/>
  <c r="I430" i="8"/>
  <c r="B430" i="8"/>
  <c r="J430" i="8"/>
  <c r="C430" i="8"/>
  <c r="K430" i="8"/>
  <c r="D430" i="8"/>
  <c r="L430" i="8"/>
  <c r="E430" i="8"/>
  <c r="M430" i="8"/>
  <c r="F430" i="8"/>
  <c r="N430" i="8"/>
  <c r="G430" i="8"/>
  <c r="H430" i="8"/>
  <c r="B126" i="8"/>
  <c r="J126" i="8"/>
  <c r="C126" i="8"/>
  <c r="K126" i="8"/>
  <c r="F126" i="8"/>
  <c r="G126" i="8"/>
  <c r="H126" i="8"/>
  <c r="I126" i="8"/>
  <c r="M126" i="8"/>
  <c r="N126" i="8"/>
  <c r="D126" i="8"/>
  <c r="L126" i="8"/>
  <c r="E126" i="8"/>
  <c r="I54" i="8"/>
  <c r="B54" i="8"/>
  <c r="J54" i="8"/>
  <c r="C54" i="8"/>
  <c r="K54" i="8"/>
  <c r="E54" i="8"/>
  <c r="M54" i="8"/>
  <c r="F54" i="8"/>
  <c r="N54" i="8"/>
  <c r="D54" i="8"/>
  <c r="H54" i="8"/>
  <c r="G54" i="8"/>
  <c r="L54" i="8"/>
  <c r="E232" i="8"/>
  <c r="M232" i="8"/>
  <c r="F232" i="8"/>
  <c r="N232" i="8"/>
  <c r="G232" i="8"/>
  <c r="I232" i="8"/>
  <c r="B232" i="8"/>
  <c r="J232" i="8"/>
  <c r="H232" i="8"/>
  <c r="K232" i="8"/>
  <c r="L232" i="8"/>
  <c r="C232" i="8"/>
  <c r="D232" i="8"/>
  <c r="D521" i="8"/>
  <c r="E521" i="8"/>
  <c r="M521" i="8"/>
  <c r="F521" i="8"/>
  <c r="N521" i="8"/>
  <c r="G521" i="8"/>
  <c r="H521" i="8"/>
  <c r="B521" i="8"/>
  <c r="J521" i="8"/>
  <c r="C521" i="8"/>
  <c r="K521" i="8"/>
  <c r="I521" i="8"/>
  <c r="L521" i="8"/>
  <c r="I579" i="8"/>
  <c r="B579" i="8"/>
  <c r="J579" i="8"/>
  <c r="C579" i="8"/>
  <c r="K579" i="8"/>
  <c r="D579" i="8"/>
  <c r="L579" i="8"/>
  <c r="E579" i="8"/>
  <c r="M579" i="8"/>
  <c r="H579" i="8"/>
  <c r="N579" i="8"/>
  <c r="F579" i="8"/>
  <c r="G579" i="8"/>
  <c r="H768" i="8"/>
  <c r="I768" i="8"/>
  <c r="B768" i="8"/>
  <c r="J768" i="8"/>
  <c r="C768" i="8"/>
  <c r="K768" i="8"/>
  <c r="D768" i="8"/>
  <c r="L768" i="8"/>
  <c r="E768" i="8"/>
  <c r="M768" i="8"/>
  <c r="F768" i="8"/>
  <c r="N768" i="8"/>
  <c r="G768" i="8"/>
  <c r="H905" i="8"/>
  <c r="I905" i="8"/>
  <c r="B905" i="8"/>
  <c r="J905" i="8"/>
  <c r="M905" i="8"/>
  <c r="G905" i="8"/>
  <c r="C905" i="8"/>
  <c r="K905" i="8"/>
  <c r="D905" i="8"/>
  <c r="L905" i="8"/>
  <c r="E905" i="8"/>
  <c r="F905" i="8"/>
  <c r="N905" i="8"/>
  <c r="F923" i="8"/>
  <c r="N923" i="8"/>
  <c r="G923" i="8"/>
  <c r="H923" i="8"/>
  <c r="I923" i="8"/>
  <c r="M923" i="8"/>
  <c r="B923" i="8"/>
  <c r="J923" i="8"/>
  <c r="C923" i="8"/>
  <c r="K923" i="8"/>
  <c r="D923" i="8"/>
  <c r="L923" i="8"/>
  <c r="E923" i="8"/>
  <c r="B60" i="8"/>
  <c r="J60" i="8"/>
  <c r="C60" i="8"/>
  <c r="K60" i="8"/>
  <c r="D60" i="8"/>
  <c r="L60" i="8"/>
  <c r="E60" i="8"/>
  <c r="M60" i="8"/>
  <c r="G60" i="8"/>
  <c r="F60" i="8"/>
  <c r="H60" i="8"/>
  <c r="N60" i="8"/>
  <c r="I60" i="8"/>
  <c r="G597" i="8"/>
  <c r="H597" i="8"/>
  <c r="I597" i="8"/>
  <c r="B597" i="8"/>
  <c r="J597" i="8"/>
  <c r="C597" i="8"/>
  <c r="K597" i="8"/>
  <c r="L597" i="8"/>
  <c r="M597" i="8"/>
  <c r="N597" i="8"/>
  <c r="D597" i="8"/>
  <c r="E597" i="8"/>
  <c r="F597" i="8"/>
  <c r="D55" i="8"/>
  <c r="L55" i="8"/>
  <c r="E55" i="8"/>
  <c r="M55" i="8"/>
  <c r="F55" i="8"/>
  <c r="N55" i="8"/>
  <c r="H55" i="8"/>
  <c r="I55" i="8"/>
  <c r="C55" i="8"/>
  <c r="G55" i="8"/>
  <c r="J55" i="8"/>
  <c r="K55" i="8"/>
  <c r="B55" i="8"/>
  <c r="G48" i="8"/>
  <c r="H48" i="8"/>
  <c r="I48" i="8"/>
  <c r="C48" i="8"/>
  <c r="K48" i="8"/>
  <c r="D48" i="8"/>
  <c r="L48" i="8"/>
  <c r="J48" i="8"/>
  <c r="M48" i="8"/>
  <c r="N48" i="8"/>
  <c r="B48" i="8"/>
  <c r="F48" i="8"/>
  <c r="E48" i="8"/>
  <c r="B465" i="8"/>
  <c r="J465" i="8"/>
  <c r="C465" i="8"/>
  <c r="K465" i="8"/>
  <c r="D465" i="8"/>
  <c r="L465" i="8"/>
  <c r="E465" i="8"/>
  <c r="M465" i="8"/>
  <c r="F465" i="8"/>
  <c r="N465" i="8"/>
  <c r="G465" i="8"/>
  <c r="H465" i="8"/>
  <c r="I465" i="8"/>
  <c r="C523" i="8"/>
  <c r="K523" i="8"/>
  <c r="D523" i="8"/>
  <c r="L523" i="8"/>
  <c r="E523" i="8"/>
  <c r="M523" i="8"/>
  <c r="F523" i="8"/>
  <c r="N523" i="8"/>
  <c r="H523" i="8"/>
  <c r="I523" i="8"/>
  <c r="J523" i="8"/>
  <c r="B523" i="8"/>
  <c r="G523" i="8"/>
  <c r="C502" i="8"/>
  <c r="K502" i="8"/>
  <c r="D502" i="8"/>
  <c r="L502" i="8"/>
  <c r="E502" i="8"/>
  <c r="M502" i="8"/>
  <c r="F502" i="8"/>
  <c r="N502" i="8"/>
  <c r="G502" i="8"/>
  <c r="I502" i="8"/>
  <c r="B502" i="8"/>
  <c r="J502" i="8"/>
  <c r="H502" i="8"/>
  <c r="F665" i="8"/>
  <c r="N665" i="8"/>
  <c r="G665" i="8"/>
  <c r="H665" i="8"/>
  <c r="I665" i="8"/>
  <c r="B665" i="8"/>
  <c r="J665" i="8"/>
  <c r="C665" i="8"/>
  <c r="K665" i="8"/>
  <c r="D665" i="8"/>
  <c r="L665" i="8"/>
  <c r="E665" i="8"/>
  <c r="M665" i="8"/>
  <c r="C428" i="8"/>
  <c r="K428" i="8"/>
  <c r="D428" i="8"/>
  <c r="L428" i="8"/>
  <c r="E428" i="8"/>
  <c r="M428" i="8"/>
  <c r="F428" i="8"/>
  <c r="N428" i="8"/>
  <c r="G428" i="8"/>
  <c r="H428" i="8"/>
  <c r="I428" i="8"/>
  <c r="J428" i="8"/>
  <c r="B428" i="8"/>
  <c r="C278" i="8"/>
  <c r="K278" i="8"/>
  <c r="D278" i="8"/>
  <c r="L278" i="8"/>
  <c r="E278" i="8"/>
  <c r="M278" i="8"/>
  <c r="G278" i="8"/>
  <c r="H278" i="8"/>
  <c r="F278" i="8"/>
  <c r="I278" i="8"/>
  <c r="J278" i="8"/>
  <c r="N278" i="8"/>
  <c r="B278" i="8"/>
  <c r="E703" i="8"/>
  <c r="M703" i="8"/>
  <c r="F703" i="8"/>
  <c r="N703" i="8"/>
  <c r="G703" i="8"/>
  <c r="H703" i="8"/>
  <c r="I703" i="8"/>
  <c r="B703" i="8"/>
  <c r="J703" i="8"/>
  <c r="C703" i="8"/>
  <c r="K703" i="8"/>
  <c r="D703" i="8"/>
  <c r="L703" i="8"/>
  <c r="E191" i="8"/>
  <c r="M191" i="8"/>
  <c r="F191" i="8"/>
  <c r="N191" i="8"/>
  <c r="G191" i="8"/>
  <c r="H191" i="8"/>
  <c r="B191" i="8"/>
  <c r="J191" i="8"/>
  <c r="C191" i="8"/>
  <c r="D191" i="8"/>
  <c r="I191" i="8"/>
  <c r="K191" i="8"/>
  <c r="L191" i="8"/>
  <c r="B25" i="8"/>
  <c r="J25" i="8"/>
  <c r="C25" i="8"/>
  <c r="K25" i="8"/>
  <c r="D25" i="8"/>
  <c r="L25" i="8"/>
  <c r="F25" i="8"/>
  <c r="N25" i="8"/>
  <c r="G25" i="8"/>
  <c r="I25" i="8"/>
  <c r="M25" i="8"/>
  <c r="E25" i="8"/>
  <c r="H25" i="8"/>
  <c r="B943" i="8"/>
  <c r="J943" i="8"/>
  <c r="C943" i="8"/>
  <c r="I943" i="8"/>
  <c r="K943" i="8"/>
  <c r="D943" i="8"/>
  <c r="L943" i="8"/>
  <c r="G943" i="8"/>
  <c r="E943" i="8"/>
  <c r="M943" i="8"/>
  <c r="F943" i="8"/>
  <c r="N943" i="8"/>
  <c r="H943" i="8"/>
  <c r="I529" i="8"/>
  <c r="B529" i="8"/>
  <c r="J529" i="8"/>
  <c r="C529" i="8"/>
  <c r="K529" i="8"/>
  <c r="D529" i="8"/>
  <c r="L529" i="8"/>
  <c r="E529" i="8"/>
  <c r="M529" i="8"/>
  <c r="F529" i="8"/>
  <c r="N529" i="8"/>
  <c r="G529" i="8"/>
  <c r="H529" i="8"/>
  <c r="E976" i="8"/>
  <c r="M976" i="8"/>
  <c r="N976" i="8"/>
  <c r="F976" i="8"/>
  <c r="G976" i="8"/>
  <c r="H976" i="8"/>
  <c r="J976" i="8"/>
  <c r="L976" i="8"/>
  <c r="I976" i="8"/>
  <c r="B976" i="8"/>
  <c r="D976" i="8"/>
  <c r="C976" i="8"/>
  <c r="K976" i="8"/>
  <c r="I739" i="8"/>
  <c r="B739" i="8"/>
  <c r="J739" i="8"/>
  <c r="C739" i="8"/>
  <c r="K739" i="8"/>
  <c r="D739" i="8"/>
  <c r="L739" i="8"/>
  <c r="E739" i="8"/>
  <c r="M739" i="8"/>
  <c r="F739" i="8"/>
  <c r="N739" i="8"/>
  <c r="G739" i="8"/>
  <c r="H739" i="8"/>
  <c r="H168" i="8"/>
  <c r="I168" i="8"/>
  <c r="B168" i="8"/>
  <c r="J168" i="8"/>
  <c r="C168" i="8"/>
  <c r="K168" i="8"/>
  <c r="E168" i="8"/>
  <c r="M168" i="8"/>
  <c r="D168" i="8"/>
  <c r="F168" i="8"/>
  <c r="G168" i="8"/>
  <c r="L168" i="8"/>
  <c r="N168" i="8"/>
  <c r="C210" i="8"/>
  <c r="G210" i="8"/>
  <c r="H210" i="8"/>
  <c r="I210" i="8"/>
  <c r="J210" i="8"/>
  <c r="B210" i="8"/>
  <c r="K210" i="8"/>
  <c r="D210" i="8"/>
  <c r="L210" i="8"/>
  <c r="N210" i="8"/>
  <c r="E210" i="8"/>
  <c r="F210" i="8"/>
  <c r="M210" i="8"/>
  <c r="H526" i="8"/>
  <c r="I526" i="8"/>
  <c r="B526" i="8"/>
  <c r="J526" i="8"/>
  <c r="C526" i="8"/>
  <c r="K526" i="8"/>
  <c r="D526" i="8"/>
  <c r="L526" i="8"/>
  <c r="E526" i="8"/>
  <c r="M526" i="8"/>
  <c r="F526" i="8"/>
  <c r="N526" i="8"/>
  <c r="G526" i="8"/>
  <c r="F995" i="8"/>
  <c r="N995" i="8"/>
  <c r="G995" i="8"/>
  <c r="M995" i="8"/>
  <c r="E995" i="8"/>
  <c r="H995" i="8"/>
  <c r="I995" i="8"/>
  <c r="K995" i="8"/>
  <c r="B995" i="8"/>
  <c r="J995" i="8"/>
  <c r="C995" i="8"/>
  <c r="D995" i="8"/>
  <c r="L995" i="8"/>
  <c r="D564" i="8"/>
  <c r="L564" i="8"/>
  <c r="E564" i="8"/>
  <c r="M564" i="8"/>
  <c r="F564" i="8"/>
  <c r="N564" i="8"/>
  <c r="G564" i="8"/>
  <c r="H564" i="8"/>
  <c r="K564" i="8"/>
  <c r="B564" i="8"/>
  <c r="C564" i="8"/>
  <c r="I564" i="8"/>
  <c r="J564" i="8"/>
  <c r="H192" i="8"/>
  <c r="I192" i="8"/>
  <c r="B192" i="8"/>
  <c r="J192" i="8"/>
  <c r="C192" i="8"/>
  <c r="K192" i="8"/>
  <c r="E192" i="8"/>
  <c r="M192" i="8"/>
  <c r="L192" i="8"/>
  <c r="N192" i="8"/>
  <c r="D192" i="8"/>
  <c r="G192" i="8"/>
  <c r="F192" i="8"/>
  <c r="G338" i="8"/>
  <c r="H338" i="8"/>
  <c r="I338" i="8"/>
  <c r="C338" i="8"/>
  <c r="K338" i="8"/>
  <c r="D338" i="8"/>
  <c r="L338" i="8"/>
  <c r="N338" i="8"/>
  <c r="B338" i="8"/>
  <c r="E338" i="8"/>
  <c r="F338" i="8"/>
  <c r="J338" i="8"/>
  <c r="M338" i="8"/>
  <c r="D172" i="8"/>
  <c r="L172" i="8"/>
  <c r="E172" i="8"/>
  <c r="M172" i="8"/>
  <c r="F172" i="8"/>
  <c r="N172" i="8"/>
  <c r="G172" i="8"/>
  <c r="I172" i="8"/>
  <c r="B172" i="8"/>
  <c r="C172" i="8"/>
  <c r="H172" i="8"/>
  <c r="K172" i="8"/>
  <c r="J172" i="8"/>
  <c r="D804" i="8"/>
  <c r="L804" i="8"/>
  <c r="E804" i="8"/>
  <c r="M804" i="8"/>
  <c r="F804" i="8"/>
  <c r="N804" i="8"/>
  <c r="G804" i="8"/>
  <c r="H804" i="8"/>
  <c r="I804" i="8"/>
  <c r="B804" i="8"/>
  <c r="J804" i="8"/>
  <c r="C804" i="8"/>
  <c r="K804" i="8"/>
  <c r="E968" i="8"/>
  <c r="M968" i="8"/>
  <c r="N968" i="8"/>
  <c r="F968" i="8"/>
  <c r="L968" i="8"/>
  <c r="G968" i="8"/>
  <c r="J968" i="8"/>
  <c r="H968" i="8"/>
  <c r="I968" i="8"/>
  <c r="D968" i="8"/>
  <c r="B968" i="8"/>
  <c r="C968" i="8"/>
  <c r="K968" i="8"/>
  <c r="C352" i="8"/>
  <c r="K352" i="8"/>
  <c r="D352" i="8"/>
  <c r="L352" i="8"/>
  <c r="E352" i="8"/>
  <c r="M352" i="8"/>
  <c r="F352" i="8"/>
  <c r="N352" i="8"/>
  <c r="H352" i="8"/>
  <c r="B352" i="8"/>
  <c r="G352" i="8"/>
  <c r="I352" i="8"/>
  <c r="J352" i="8"/>
  <c r="H277" i="8"/>
  <c r="I277" i="8"/>
  <c r="B277" i="8"/>
  <c r="J277" i="8"/>
  <c r="D277" i="8"/>
  <c r="L277" i="8"/>
  <c r="E277" i="8"/>
  <c r="M277" i="8"/>
  <c r="C277" i="8"/>
  <c r="F277" i="8"/>
  <c r="G277" i="8"/>
  <c r="K277" i="8"/>
  <c r="N277" i="8"/>
  <c r="E426" i="8"/>
  <c r="M426" i="8"/>
  <c r="F426" i="8"/>
  <c r="N426" i="8"/>
  <c r="G426" i="8"/>
  <c r="H426" i="8"/>
  <c r="I426" i="8"/>
  <c r="B426" i="8"/>
  <c r="J426" i="8"/>
  <c r="C426" i="8"/>
  <c r="K426" i="8"/>
  <c r="D426" i="8"/>
  <c r="L426" i="8"/>
  <c r="E799" i="8"/>
  <c r="M799" i="8"/>
  <c r="F799" i="8"/>
  <c r="N799" i="8"/>
  <c r="G799" i="8"/>
  <c r="H799" i="8"/>
  <c r="I799" i="8"/>
  <c r="B799" i="8"/>
  <c r="J799" i="8"/>
  <c r="C799" i="8"/>
  <c r="K799" i="8"/>
  <c r="D799" i="8"/>
  <c r="L799" i="8"/>
  <c r="H383" i="8"/>
  <c r="I383" i="8"/>
  <c r="B383" i="8"/>
  <c r="J383" i="8"/>
  <c r="C383" i="8"/>
  <c r="K383" i="8"/>
  <c r="E383" i="8"/>
  <c r="M383" i="8"/>
  <c r="D383" i="8"/>
  <c r="F383" i="8"/>
  <c r="G383" i="8"/>
  <c r="L383" i="8"/>
  <c r="N383" i="8"/>
  <c r="G266" i="8"/>
  <c r="H266" i="8"/>
  <c r="I266" i="8"/>
  <c r="C266" i="8"/>
  <c r="K266" i="8"/>
  <c r="D266" i="8"/>
  <c r="L266" i="8"/>
  <c r="M266" i="8"/>
  <c r="N266" i="8"/>
  <c r="B266" i="8"/>
  <c r="E266" i="8"/>
  <c r="F266" i="8"/>
  <c r="J266" i="8"/>
  <c r="C873" i="8"/>
  <c r="K873" i="8"/>
  <c r="D873" i="8"/>
  <c r="L873" i="8"/>
  <c r="E873" i="8"/>
  <c r="M873" i="8"/>
  <c r="F873" i="8"/>
  <c r="N873" i="8"/>
  <c r="G873" i="8"/>
  <c r="H873" i="8"/>
  <c r="I873" i="8"/>
  <c r="B873" i="8"/>
  <c r="J873" i="8"/>
  <c r="B685" i="8"/>
  <c r="J685" i="8"/>
  <c r="C685" i="8"/>
  <c r="K685" i="8"/>
  <c r="D685" i="8"/>
  <c r="L685" i="8"/>
  <c r="E685" i="8"/>
  <c r="M685" i="8"/>
  <c r="F685" i="8"/>
  <c r="N685" i="8"/>
  <c r="G685" i="8"/>
  <c r="H685" i="8"/>
  <c r="I685" i="8"/>
  <c r="G290" i="8"/>
  <c r="H290" i="8"/>
  <c r="I290" i="8"/>
  <c r="C290" i="8"/>
  <c r="K290" i="8"/>
  <c r="D290" i="8"/>
  <c r="L290" i="8"/>
  <c r="B290" i="8"/>
  <c r="E290" i="8"/>
  <c r="F290" i="8"/>
  <c r="J290" i="8"/>
  <c r="M290" i="8"/>
  <c r="N290" i="8"/>
  <c r="E240" i="8"/>
  <c r="M240" i="8"/>
  <c r="F240" i="8"/>
  <c r="N240" i="8"/>
  <c r="G240" i="8"/>
  <c r="I240" i="8"/>
  <c r="B240" i="8"/>
  <c r="J240" i="8"/>
  <c r="K240" i="8"/>
  <c r="L240" i="8"/>
  <c r="C240" i="8"/>
  <c r="D240" i="8"/>
  <c r="H240" i="8"/>
  <c r="I171" i="8"/>
  <c r="B171" i="8"/>
  <c r="J171" i="8"/>
  <c r="C171" i="8"/>
  <c r="K171" i="8"/>
  <c r="D171" i="8"/>
  <c r="L171" i="8"/>
  <c r="F171" i="8"/>
  <c r="N171" i="8"/>
  <c r="G171" i="8"/>
  <c r="H171" i="8"/>
  <c r="M171" i="8"/>
  <c r="E171" i="8"/>
  <c r="C769" i="8"/>
  <c r="K769" i="8"/>
  <c r="D769" i="8"/>
  <c r="L769" i="8"/>
  <c r="E769" i="8"/>
  <c r="M769" i="8"/>
  <c r="F769" i="8"/>
  <c r="N769" i="8"/>
  <c r="G769" i="8"/>
  <c r="H769" i="8"/>
  <c r="I769" i="8"/>
  <c r="B769" i="8"/>
  <c r="J769" i="8"/>
  <c r="D868" i="8"/>
  <c r="L868" i="8"/>
  <c r="E868" i="8"/>
  <c r="M868" i="8"/>
  <c r="F868" i="8"/>
  <c r="N868" i="8"/>
  <c r="G868" i="8"/>
  <c r="H868" i="8"/>
  <c r="I868" i="8"/>
  <c r="B868" i="8"/>
  <c r="J868" i="8"/>
  <c r="C868" i="8"/>
  <c r="K868" i="8"/>
  <c r="B629" i="8"/>
  <c r="J629" i="8"/>
  <c r="C629" i="8"/>
  <c r="K629" i="8"/>
  <c r="D629" i="8"/>
  <c r="L629" i="8"/>
  <c r="E629" i="8"/>
  <c r="M629" i="8"/>
  <c r="F629" i="8"/>
  <c r="N629" i="8"/>
  <c r="G629" i="8"/>
  <c r="H629" i="8"/>
  <c r="I629" i="8"/>
  <c r="G440" i="8"/>
  <c r="H440" i="8"/>
  <c r="I440" i="8"/>
  <c r="B440" i="8"/>
  <c r="J440" i="8"/>
  <c r="C440" i="8"/>
  <c r="K440" i="8"/>
  <c r="D440" i="8"/>
  <c r="L440" i="8"/>
  <c r="E440" i="8"/>
  <c r="M440" i="8"/>
  <c r="F440" i="8"/>
  <c r="N440" i="8"/>
  <c r="H309" i="8"/>
  <c r="I309" i="8"/>
  <c r="B309" i="8"/>
  <c r="J309" i="8"/>
  <c r="D309" i="8"/>
  <c r="L309" i="8"/>
  <c r="E309" i="8"/>
  <c r="M309" i="8"/>
  <c r="G309" i="8"/>
  <c r="K309" i="8"/>
  <c r="N309" i="8"/>
  <c r="C309" i="8"/>
  <c r="F309" i="8"/>
  <c r="H623" i="8"/>
  <c r="I623" i="8"/>
  <c r="B623" i="8"/>
  <c r="J623" i="8"/>
  <c r="C623" i="8"/>
  <c r="K623" i="8"/>
  <c r="D623" i="8"/>
  <c r="L623" i="8"/>
  <c r="E623" i="8"/>
  <c r="M623" i="8"/>
  <c r="F623" i="8"/>
  <c r="N623" i="8"/>
  <c r="G623" i="8"/>
  <c r="D156" i="8"/>
  <c r="L156" i="8"/>
  <c r="E156" i="8"/>
  <c r="M156" i="8"/>
  <c r="F156" i="8"/>
  <c r="N156" i="8"/>
  <c r="G156" i="8"/>
  <c r="I156" i="8"/>
  <c r="J156" i="8"/>
  <c r="K156" i="8"/>
  <c r="B156" i="8"/>
  <c r="H156" i="8"/>
  <c r="C156" i="8"/>
  <c r="C545" i="8"/>
  <c r="K545" i="8"/>
  <c r="D545" i="8"/>
  <c r="L545" i="8"/>
  <c r="E545" i="8"/>
  <c r="M545" i="8"/>
  <c r="F545" i="8"/>
  <c r="N545" i="8"/>
  <c r="G545" i="8"/>
  <c r="B545" i="8"/>
  <c r="H545" i="8"/>
  <c r="I545" i="8"/>
  <c r="J545" i="8"/>
  <c r="F335" i="8"/>
  <c r="N335" i="8"/>
  <c r="G335" i="8"/>
  <c r="H335" i="8"/>
  <c r="B335" i="8"/>
  <c r="J335" i="8"/>
  <c r="C335" i="8"/>
  <c r="K335" i="8"/>
  <c r="L335" i="8"/>
  <c r="M335" i="8"/>
  <c r="D335" i="8"/>
  <c r="E335" i="8"/>
  <c r="I335" i="8"/>
  <c r="F215" i="8"/>
  <c r="N215" i="8"/>
  <c r="H215" i="8"/>
  <c r="I215" i="8"/>
  <c r="B215" i="8"/>
  <c r="J215" i="8"/>
  <c r="C215" i="8"/>
  <c r="K215" i="8"/>
  <c r="D215" i="8"/>
  <c r="E215" i="8"/>
  <c r="G215" i="8"/>
  <c r="M215" i="8"/>
  <c r="L215" i="8"/>
  <c r="I771" i="8"/>
  <c r="B771" i="8"/>
  <c r="J771" i="8"/>
  <c r="C771" i="8"/>
  <c r="K771" i="8"/>
  <c r="D771" i="8"/>
  <c r="L771" i="8"/>
  <c r="E771" i="8"/>
  <c r="M771" i="8"/>
  <c r="F771" i="8"/>
  <c r="N771" i="8"/>
  <c r="G771" i="8"/>
  <c r="H771" i="8"/>
  <c r="F536" i="8"/>
  <c r="N536" i="8"/>
  <c r="G536" i="8"/>
  <c r="H536" i="8"/>
  <c r="I536" i="8"/>
  <c r="B536" i="8"/>
  <c r="J536" i="8"/>
  <c r="C536" i="8"/>
  <c r="K536" i="8"/>
  <c r="D536" i="8"/>
  <c r="L536" i="8"/>
  <c r="E536" i="8"/>
  <c r="M536" i="8"/>
  <c r="B677" i="8"/>
  <c r="J677" i="8"/>
  <c r="C677" i="8"/>
  <c r="K677" i="8"/>
  <c r="D677" i="8"/>
  <c r="L677" i="8"/>
  <c r="E677" i="8"/>
  <c r="M677" i="8"/>
  <c r="F677" i="8"/>
  <c r="N677" i="8"/>
  <c r="G677" i="8"/>
  <c r="H677" i="8"/>
  <c r="I677" i="8"/>
  <c r="E952" i="8"/>
  <c r="M952" i="8"/>
  <c r="F952" i="8"/>
  <c r="N952" i="8"/>
  <c r="L952" i="8"/>
  <c r="G952" i="8"/>
  <c r="H952" i="8"/>
  <c r="B952" i="8"/>
  <c r="I952" i="8"/>
  <c r="J952" i="8"/>
  <c r="C952" i="8"/>
  <c r="K952" i="8"/>
  <c r="D952" i="8"/>
  <c r="G133" i="8"/>
  <c r="H133" i="8"/>
  <c r="I133" i="8"/>
  <c r="B133" i="8"/>
  <c r="J133" i="8"/>
  <c r="D133" i="8"/>
  <c r="L133" i="8"/>
  <c r="K133" i="8"/>
  <c r="M133" i="8"/>
  <c r="N133" i="8"/>
  <c r="C133" i="8"/>
  <c r="F133" i="8"/>
  <c r="E133" i="8"/>
  <c r="F311" i="8"/>
  <c r="N311" i="8"/>
  <c r="G311" i="8"/>
  <c r="H311" i="8"/>
  <c r="B311" i="8"/>
  <c r="J311" i="8"/>
  <c r="C311" i="8"/>
  <c r="K311" i="8"/>
  <c r="D311" i="8"/>
  <c r="E311" i="8"/>
  <c r="I311" i="8"/>
  <c r="L311" i="8"/>
  <c r="M311" i="8"/>
  <c r="D893" i="8"/>
  <c r="L893" i="8"/>
  <c r="E893" i="8"/>
  <c r="M893" i="8"/>
  <c r="F893" i="8"/>
  <c r="N893" i="8"/>
  <c r="G893" i="8"/>
  <c r="H893" i="8"/>
  <c r="I893" i="8"/>
  <c r="B893" i="8"/>
  <c r="J893" i="8"/>
  <c r="C893" i="8"/>
  <c r="K893" i="8"/>
  <c r="B158" i="8"/>
  <c r="J158" i="8"/>
  <c r="C158" i="8"/>
  <c r="K158" i="8"/>
  <c r="D158" i="8"/>
  <c r="L158" i="8"/>
  <c r="E158" i="8"/>
  <c r="M158" i="8"/>
  <c r="G158" i="8"/>
  <c r="F158" i="8"/>
  <c r="H158" i="8"/>
  <c r="I158" i="8"/>
  <c r="N158" i="8"/>
  <c r="G101" i="8"/>
  <c r="H101" i="8"/>
  <c r="I101" i="8"/>
  <c r="B101" i="8"/>
  <c r="J101" i="8"/>
  <c r="D101" i="8"/>
  <c r="L101" i="8"/>
  <c r="K101" i="8"/>
  <c r="M101" i="8"/>
  <c r="N101" i="8"/>
  <c r="C101" i="8"/>
  <c r="E101" i="8"/>
  <c r="F101" i="8"/>
  <c r="H913" i="8"/>
  <c r="I913" i="8"/>
  <c r="B913" i="8"/>
  <c r="J913" i="8"/>
  <c r="C913" i="8"/>
  <c r="K913" i="8"/>
  <c r="D913" i="8"/>
  <c r="L913" i="8"/>
  <c r="E913" i="8"/>
  <c r="M913" i="8"/>
  <c r="F913" i="8"/>
  <c r="N913" i="8"/>
  <c r="G913" i="8"/>
  <c r="F413" i="8"/>
  <c r="N413" i="8"/>
  <c r="G413" i="8"/>
  <c r="H413" i="8"/>
  <c r="I413" i="8"/>
  <c r="B413" i="8"/>
  <c r="J413" i="8"/>
  <c r="C413" i="8"/>
  <c r="K413" i="8"/>
  <c r="D413" i="8"/>
  <c r="L413" i="8"/>
  <c r="M413" i="8"/>
  <c r="E413" i="8"/>
  <c r="E583" i="8"/>
  <c r="M583" i="8"/>
  <c r="F583" i="8"/>
  <c r="N583" i="8"/>
  <c r="G583" i="8"/>
  <c r="H583" i="8"/>
  <c r="I583" i="8"/>
  <c r="B583" i="8"/>
  <c r="C583" i="8"/>
  <c r="D583" i="8"/>
  <c r="J583" i="8"/>
  <c r="K583" i="8"/>
  <c r="L583" i="8"/>
  <c r="G91" i="8"/>
  <c r="H91" i="8"/>
  <c r="J91" i="8"/>
  <c r="K91" i="8"/>
  <c r="B91" i="8"/>
  <c r="L91" i="8"/>
  <c r="C91" i="8"/>
  <c r="M91" i="8"/>
  <c r="E91" i="8"/>
  <c r="I91" i="8"/>
  <c r="N91" i="8"/>
  <c r="F91" i="8"/>
  <c r="D91" i="8"/>
  <c r="I650" i="8"/>
  <c r="B650" i="8"/>
  <c r="J650" i="8"/>
  <c r="C650" i="8"/>
  <c r="K650" i="8"/>
  <c r="D650" i="8"/>
  <c r="L650" i="8"/>
  <c r="E650" i="8"/>
  <c r="M650" i="8"/>
  <c r="F650" i="8"/>
  <c r="N650" i="8"/>
  <c r="G650" i="8"/>
  <c r="H650" i="8"/>
  <c r="D836" i="8"/>
  <c r="L836" i="8"/>
  <c r="E836" i="8"/>
  <c r="M836" i="8"/>
  <c r="F836" i="8"/>
  <c r="N836" i="8"/>
  <c r="G836" i="8"/>
  <c r="H836" i="8"/>
  <c r="I836" i="8"/>
  <c r="B836" i="8"/>
  <c r="J836" i="8"/>
  <c r="C836" i="8"/>
  <c r="K836" i="8"/>
  <c r="I264" i="8"/>
  <c r="B264" i="8"/>
  <c r="J264" i="8"/>
  <c r="C264" i="8"/>
  <c r="K264" i="8"/>
  <c r="E264" i="8"/>
  <c r="M264" i="8"/>
  <c r="F264" i="8"/>
  <c r="N264" i="8"/>
  <c r="D264" i="8"/>
  <c r="G264" i="8"/>
  <c r="H264" i="8"/>
  <c r="L264" i="8"/>
  <c r="F421" i="8"/>
  <c r="N421" i="8"/>
  <c r="G421" i="8"/>
  <c r="H421" i="8"/>
  <c r="I421" i="8"/>
  <c r="B421" i="8"/>
  <c r="J421" i="8"/>
  <c r="C421" i="8"/>
  <c r="K421" i="8"/>
  <c r="D421" i="8"/>
  <c r="L421" i="8"/>
  <c r="E421" i="8"/>
  <c r="M421" i="8"/>
  <c r="D659" i="8"/>
  <c r="L659" i="8"/>
  <c r="E659" i="8"/>
  <c r="M659" i="8"/>
  <c r="F659" i="8"/>
  <c r="N659" i="8"/>
  <c r="G659" i="8"/>
  <c r="H659" i="8"/>
  <c r="I659" i="8"/>
  <c r="B659" i="8"/>
  <c r="J659" i="8"/>
  <c r="C659" i="8"/>
  <c r="K659" i="8"/>
  <c r="H144" i="8"/>
  <c r="I144" i="8"/>
  <c r="B144" i="8"/>
  <c r="J144" i="8"/>
  <c r="C144" i="8"/>
  <c r="K144" i="8"/>
  <c r="E144" i="8"/>
  <c r="M144" i="8"/>
  <c r="D144" i="8"/>
  <c r="F144" i="8"/>
  <c r="G144" i="8"/>
  <c r="L144" i="8"/>
  <c r="N144" i="8"/>
  <c r="G173" i="8"/>
  <c r="H173" i="8"/>
  <c r="I173" i="8"/>
  <c r="B173" i="8"/>
  <c r="J173" i="8"/>
  <c r="D173" i="8"/>
  <c r="L173" i="8"/>
  <c r="C173" i="8"/>
  <c r="E173" i="8"/>
  <c r="F173" i="8"/>
  <c r="K173" i="8"/>
  <c r="M173" i="8"/>
  <c r="N173" i="8"/>
  <c r="F649" i="8"/>
  <c r="N649" i="8"/>
  <c r="G649" i="8"/>
  <c r="H649" i="8"/>
  <c r="I649" i="8"/>
  <c r="B649" i="8"/>
  <c r="J649" i="8"/>
  <c r="C649" i="8"/>
  <c r="K649" i="8"/>
  <c r="D649" i="8"/>
  <c r="L649" i="8"/>
  <c r="E649" i="8"/>
  <c r="M649" i="8"/>
  <c r="G950" i="8"/>
  <c r="H950" i="8"/>
  <c r="I950" i="8"/>
  <c r="L950" i="8"/>
  <c r="N950" i="8"/>
  <c r="B950" i="8"/>
  <c r="J950" i="8"/>
  <c r="C950" i="8"/>
  <c r="K950" i="8"/>
  <c r="D950" i="8"/>
  <c r="E950" i="8"/>
  <c r="M950" i="8"/>
  <c r="F950" i="8"/>
  <c r="F88" i="8"/>
  <c r="N88" i="8"/>
  <c r="G88" i="8"/>
  <c r="H88" i="8"/>
  <c r="I88" i="8"/>
  <c r="C88" i="8"/>
  <c r="K88" i="8"/>
  <c r="B88" i="8"/>
  <c r="D88" i="8"/>
  <c r="E88" i="8"/>
  <c r="L88" i="8"/>
  <c r="J88" i="8"/>
  <c r="M88" i="8"/>
  <c r="F53" i="8"/>
  <c r="N53" i="8"/>
  <c r="G53" i="8"/>
  <c r="H53" i="8"/>
  <c r="B53" i="8"/>
  <c r="J53" i="8"/>
  <c r="C53" i="8"/>
  <c r="K53" i="8"/>
  <c r="I53" i="8"/>
  <c r="L53" i="8"/>
  <c r="M53" i="8"/>
  <c r="D53" i="8"/>
  <c r="E53" i="8"/>
  <c r="C510" i="8"/>
  <c r="K510" i="8"/>
  <c r="D510" i="8"/>
  <c r="L510" i="8"/>
  <c r="E510" i="8"/>
  <c r="M510" i="8"/>
  <c r="F510" i="8"/>
  <c r="N510" i="8"/>
  <c r="G510" i="8"/>
  <c r="I510" i="8"/>
  <c r="B510" i="8"/>
  <c r="J510" i="8"/>
  <c r="H510" i="8"/>
  <c r="H359" i="8"/>
  <c r="I359" i="8"/>
  <c r="B359" i="8"/>
  <c r="J359" i="8"/>
  <c r="C359" i="8"/>
  <c r="K359" i="8"/>
  <c r="E359" i="8"/>
  <c r="M359" i="8"/>
  <c r="G359" i="8"/>
  <c r="L359" i="8"/>
  <c r="N359" i="8"/>
  <c r="D359" i="8"/>
  <c r="F359" i="8"/>
  <c r="F64" i="8"/>
  <c r="N64" i="8"/>
  <c r="G64" i="8"/>
  <c r="H64" i="8"/>
  <c r="I64" i="8"/>
  <c r="C64" i="8"/>
  <c r="K64" i="8"/>
  <c r="L64" i="8"/>
  <c r="M64" i="8"/>
  <c r="D64" i="8"/>
  <c r="B64" i="8"/>
  <c r="E64" i="8"/>
  <c r="J64" i="8"/>
  <c r="B219" i="8"/>
  <c r="J219" i="8"/>
  <c r="D219" i="8"/>
  <c r="L219" i="8"/>
  <c r="F219" i="8"/>
  <c r="G219" i="8"/>
  <c r="K219" i="8"/>
  <c r="M219" i="8"/>
  <c r="N219" i="8"/>
  <c r="C219" i="8"/>
  <c r="E219" i="8"/>
  <c r="H219" i="8"/>
  <c r="I219" i="8"/>
  <c r="I819" i="8"/>
  <c r="B819" i="8"/>
  <c r="J819" i="8"/>
  <c r="C819" i="8"/>
  <c r="K819" i="8"/>
  <c r="D819" i="8"/>
  <c r="L819" i="8"/>
  <c r="E819" i="8"/>
  <c r="M819" i="8"/>
  <c r="F819" i="8"/>
  <c r="N819" i="8"/>
  <c r="G819" i="8"/>
  <c r="H819" i="8"/>
  <c r="G781" i="8"/>
  <c r="H781" i="8"/>
  <c r="I781" i="8"/>
  <c r="B781" i="8"/>
  <c r="J781" i="8"/>
  <c r="C781" i="8"/>
  <c r="K781" i="8"/>
  <c r="D781" i="8"/>
  <c r="L781" i="8"/>
  <c r="E781" i="8"/>
  <c r="M781" i="8"/>
  <c r="F781" i="8"/>
  <c r="N781" i="8"/>
  <c r="D917" i="8"/>
  <c r="L917" i="8"/>
  <c r="E917" i="8"/>
  <c r="M917" i="8"/>
  <c r="F917" i="8"/>
  <c r="N917" i="8"/>
  <c r="C917" i="8"/>
  <c r="G917" i="8"/>
  <c r="H917" i="8"/>
  <c r="I917" i="8"/>
  <c r="B917" i="8"/>
  <c r="J917" i="8"/>
  <c r="K917" i="8"/>
  <c r="I328" i="8"/>
  <c r="B328" i="8"/>
  <c r="J328" i="8"/>
  <c r="C328" i="8"/>
  <c r="K328" i="8"/>
  <c r="E328" i="8"/>
  <c r="M328" i="8"/>
  <c r="F328" i="8"/>
  <c r="N328" i="8"/>
  <c r="D328" i="8"/>
  <c r="G328" i="8"/>
  <c r="H328" i="8"/>
  <c r="L328" i="8"/>
  <c r="I483" i="8"/>
  <c r="B483" i="8"/>
  <c r="J483" i="8"/>
  <c r="C483" i="8"/>
  <c r="K483" i="8"/>
  <c r="D483" i="8"/>
  <c r="L483" i="8"/>
  <c r="E483" i="8"/>
  <c r="M483" i="8"/>
  <c r="F483" i="8"/>
  <c r="N483" i="8"/>
  <c r="G483" i="8"/>
  <c r="H483" i="8"/>
  <c r="B198" i="8"/>
  <c r="J198" i="8"/>
  <c r="C198" i="8"/>
  <c r="K198" i="8"/>
  <c r="D198" i="8"/>
  <c r="L198" i="8"/>
  <c r="E198" i="8"/>
  <c r="M198" i="8"/>
  <c r="G198" i="8"/>
  <c r="F198" i="8"/>
  <c r="H198" i="8"/>
  <c r="I198" i="8"/>
  <c r="N198" i="8"/>
  <c r="I626" i="8"/>
  <c r="B626" i="8"/>
  <c r="J626" i="8"/>
  <c r="C626" i="8"/>
  <c r="K626" i="8"/>
  <c r="D626" i="8"/>
  <c r="L626" i="8"/>
  <c r="E626" i="8"/>
  <c r="M626" i="8"/>
  <c r="F626" i="8"/>
  <c r="N626" i="8"/>
  <c r="G626" i="8"/>
  <c r="H626" i="8"/>
  <c r="G660" i="8"/>
  <c r="H660" i="8"/>
  <c r="I660" i="8"/>
  <c r="B660" i="8"/>
  <c r="J660" i="8"/>
  <c r="C660" i="8"/>
  <c r="K660" i="8"/>
  <c r="D660" i="8"/>
  <c r="L660" i="8"/>
  <c r="E660" i="8"/>
  <c r="M660" i="8"/>
  <c r="F660" i="8"/>
  <c r="N660" i="8"/>
  <c r="D497" i="8"/>
  <c r="L497" i="8"/>
  <c r="E497" i="8"/>
  <c r="M497" i="8"/>
  <c r="F497" i="8"/>
  <c r="N497" i="8"/>
  <c r="G497" i="8"/>
  <c r="H497" i="8"/>
  <c r="B497" i="8"/>
  <c r="J497" i="8"/>
  <c r="C497" i="8"/>
  <c r="K497" i="8"/>
  <c r="I497" i="8"/>
  <c r="D237" i="8"/>
  <c r="L237" i="8"/>
  <c r="E237" i="8"/>
  <c r="M237" i="8"/>
  <c r="F237" i="8"/>
  <c r="N237" i="8"/>
  <c r="H237" i="8"/>
  <c r="I237" i="8"/>
  <c r="G237" i="8"/>
  <c r="J237" i="8"/>
  <c r="K237" i="8"/>
  <c r="B237" i="8"/>
  <c r="C237" i="8"/>
  <c r="C954" i="8"/>
  <c r="K954" i="8"/>
  <c r="L954" i="8"/>
  <c r="D954" i="8"/>
  <c r="E954" i="8"/>
  <c r="M954" i="8"/>
  <c r="B954" i="8"/>
  <c r="F954" i="8"/>
  <c r="N954" i="8"/>
  <c r="G954" i="8"/>
  <c r="H954" i="8"/>
  <c r="J954" i="8"/>
  <c r="I954" i="8"/>
  <c r="D989" i="8"/>
  <c r="L989" i="8"/>
  <c r="M989" i="8"/>
  <c r="E989" i="8"/>
  <c r="K989" i="8"/>
  <c r="F989" i="8"/>
  <c r="N989" i="8"/>
  <c r="G989" i="8"/>
  <c r="I989" i="8"/>
  <c r="C989" i="8"/>
  <c r="H989" i="8"/>
  <c r="B989" i="8"/>
  <c r="J989" i="8"/>
  <c r="B959" i="8"/>
  <c r="J959" i="8"/>
  <c r="C959" i="8"/>
  <c r="K959" i="8"/>
  <c r="D959" i="8"/>
  <c r="L959" i="8"/>
  <c r="I959" i="8"/>
  <c r="E959" i="8"/>
  <c r="M959" i="8"/>
  <c r="F959" i="8"/>
  <c r="N959" i="8"/>
  <c r="G959" i="8"/>
  <c r="H959" i="8"/>
  <c r="E823" i="8"/>
  <c r="M823" i="8"/>
  <c r="F823" i="8"/>
  <c r="N823" i="8"/>
  <c r="G823" i="8"/>
  <c r="H823" i="8"/>
  <c r="I823" i="8"/>
  <c r="B823" i="8"/>
  <c r="J823" i="8"/>
  <c r="C823" i="8"/>
  <c r="K823" i="8"/>
  <c r="D823" i="8"/>
  <c r="L823" i="8"/>
  <c r="H152" i="8"/>
  <c r="I152" i="8"/>
  <c r="B152" i="8"/>
  <c r="J152" i="8"/>
  <c r="C152" i="8"/>
  <c r="K152" i="8"/>
  <c r="E152" i="8"/>
  <c r="M152" i="8"/>
  <c r="D152" i="8"/>
  <c r="F152" i="8"/>
  <c r="G152" i="8"/>
  <c r="L152" i="8"/>
  <c r="N152" i="8"/>
  <c r="G117" i="8"/>
  <c r="H117" i="8"/>
  <c r="I117" i="8"/>
  <c r="B117" i="8"/>
  <c r="J117" i="8"/>
  <c r="D117" i="8"/>
  <c r="L117" i="8"/>
  <c r="N117" i="8"/>
  <c r="C117" i="8"/>
  <c r="F117" i="8"/>
  <c r="E117" i="8"/>
  <c r="K117" i="8"/>
  <c r="M117" i="8"/>
  <c r="H816" i="8"/>
  <c r="I816" i="8"/>
  <c r="B816" i="8"/>
  <c r="J816" i="8"/>
  <c r="C816" i="8"/>
  <c r="K816" i="8"/>
  <c r="D816" i="8"/>
  <c r="L816" i="8"/>
  <c r="E816" i="8"/>
  <c r="M816" i="8"/>
  <c r="F816" i="8"/>
  <c r="N816" i="8"/>
  <c r="G816" i="8"/>
  <c r="H647" i="8"/>
  <c r="I647" i="8"/>
  <c r="B647" i="8"/>
  <c r="J647" i="8"/>
  <c r="C647" i="8"/>
  <c r="K647" i="8"/>
  <c r="D647" i="8"/>
  <c r="L647" i="8"/>
  <c r="E647" i="8"/>
  <c r="M647" i="8"/>
  <c r="F647" i="8"/>
  <c r="N647" i="8"/>
  <c r="G647" i="8"/>
  <c r="B694" i="8"/>
  <c r="J694" i="8"/>
  <c r="C694" i="8"/>
  <c r="K694" i="8"/>
  <c r="D694" i="8"/>
  <c r="L694" i="8"/>
  <c r="E694" i="8"/>
  <c r="M694" i="8"/>
  <c r="F694" i="8"/>
  <c r="N694" i="8"/>
  <c r="G694" i="8"/>
  <c r="H694" i="8"/>
  <c r="I694" i="8"/>
  <c r="F487" i="8"/>
  <c r="N487" i="8"/>
  <c r="G487" i="8"/>
  <c r="H487" i="8"/>
  <c r="I487" i="8"/>
  <c r="B487" i="8"/>
  <c r="J487" i="8"/>
  <c r="D487" i="8"/>
  <c r="L487" i="8"/>
  <c r="E487" i="8"/>
  <c r="M487" i="8"/>
  <c r="C487" i="8"/>
  <c r="K487" i="8"/>
  <c r="G125" i="8"/>
  <c r="H125" i="8"/>
  <c r="I125" i="8"/>
  <c r="J125" i="8"/>
  <c r="K125" i="8"/>
  <c r="B125" i="8"/>
  <c r="L125" i="8"/>
  <c r="D125" i="8"/>
  <c r="N125" i="8"/>
  <c r="C125" i="8"/>
  <c r="E125" i="8"/>
  <c r="F125" i="8"/>
  <c r="M125" i="8"/>
  <c r="E508" i="8"/>
  <c r="M508" i="8"/>
  <c r="F508" i="8"/>
  <c r="N508" i="8"/>
  <c r="G508" i="8"/>
  <c r="H508" i="8"/>
  <c r="I508" i="8"/>
  <c r="C508" i="8"/>
  <c r="K508" i="8"/>
  <c r="D508" i="8"/>
  <c r="L508" i="8"/>
  <c r="B508" i="8"/>
  <c r="J508" i="8"/>
  <c r="B598" i="8"/>
  <c r="J598" i="8"/>
  <c r="C598" i="8"/>
  <c r="K598" i="8"/>
  <c r="D598" i="8"/>
  <c r="L598" i="8"/>
  <c r="E598" i="8"/>
  <c r="M598" i="8"/>
  <c r="F598" i="8"/>
  <c r="N598" i="8"/>
  <c r="G598" i="8"/>
  <c r="H598" i="8"/>
  <c r="I598" i="8"/>
  <c r="G773" i="8"/>
  <c r="H773" i="8"/>
  <c r="I773" i="8"/>
  <c r="B773" i="8"/>
  <c r="J773" i="8"/>
  <c r="C773" i="8"/>
  <c r="K773" i="8"/>
  <c r="D773" i="8"/>
  <c r="L773" i="8"/>
  <c r="E773" i="8"/>
  <c r="M773" i="8"/>
  <c r="N773" i="8"/>
  <c r="F773" i="8"/>
  <c r="E26" i="8"/>
  <c r="M26" i="8"/>
  <c r="F26" i="8"/>
  <c r="N26" i="8"/>
  <c r="G26" i="8"/>
  <c r="I26" i="8"/>
  <c r="B26" i="8"/>
  <c r="J26" i="8"/>
  <c r="C26" i="8"/>
  <c r="D26" i="8"/>
  <c r="K26" i="8"/>
  <c r="L26" i="8"/>
  <c r="H26" i="8"/>
  <c r="H969" i="8"/>
  <c r="I969" i="8"/>
  <c r="B969" i="8"/>
  <c r="J969" i="8"/>
  <c r="C969" i="8"/>
  <c r="K969" i="8"/>
  <c r="M969" i="8"/>
  <c r="D969" i="8"/>
  <c r="L969" i="8"/>
  <c r="E969" i="8"/>
  <c r="G969" i="8"/>
  <c r="F969" i="8"/>
  <c r="N969" i="8"/>
  <c r="G498" i="8"/>
  <c r="H498" i="8"/>
  <c r="I498" i="8"/>
  <c r="B498" i="8"/>
  <c r="J498" i="8"/>
  <c r="C498" i="8"/>
  <c r="K498" i="8"/>
  <c r="E498" i="8"/>
  <c r="M498" i="8"/>
  <c r="F498" i="8"/>
  <c r="N498" i="8"/>
  <c r="D498" i="8"/>
  <c r="L498" i="8"/>
  <c r="E183" i="8"/>
  <c r="M183" i="8"/>
  <c r="F183" i="8"/>
  <c r="N183" i="8"/>
  <c r="G183" i="8"/>
  <c r="H183" i="8"/>
  <c r="B183" i="8"/>
  <c r="J183" i="8"/>
  <c r="C183" i="8"/>
  <c r="D183" i="8"/>
  <c r="I183" i="8"/>
  <c r="K183" i="8"/>
  <c r="L183" i="8"/>
  <c r="C593" i="8"/>
  <c r="K593" i="8"/>
  <c r="D593" i="8"/>
  <c r="L593" i="8"/>
  <c r="E593" i="8"/>
  <c r="M593" i="8"/>
  <c r="F593" i="8"/>
  <c r="N593" i="8"/>
  <c r="G593" i="8"/>
  <c r="B593" i="8"/>
  <c r="H593" i="8"/>
  <c r="I593" i="8"/>
  <c r="J593" i="8"/>
  <c r="H840" i="8"/>
  <c r="I840" i="8"/>
  <c r="B840" i="8"/>
  <c r="J840" i="8"/>
  <c r="C840" i="8"/>
  <c r="K840" i="8"/>
  <c r="D840" i="8"/>
  <c r="L840" i="8"/>
  <c r="E840" i="8"/>
  <c r="M840" i="8"/>
  <c r="F840" i="8"/>
  <c r="N840" i="8"/>
  <c r="G840" i="8"/>
  <c r="D596" i="8"/>
  <c r="L596" i="8"/>
  <c r="E596" i="8"/>
  <c r="M596" i="8"/>
  <c r="F596" i="8"/>
  <c r="N596" i="8"/>
  <c r="G596" i="8"/>
  <c r="H596" i="8"/>
  <c r="B596" i="8"/>
  <c r="C596" i="8"/>
  <c r="I596" i="8"/>
  <c r="J596" i="8"/>
  <c r="K596" i="8"/>
  <c r="D643" i="8"/>
  <c r="L643" i="8"/>
  <c r="E643" i="8"/>
  <c r="M643" i="8"/>
  <c r="F643" i="8"/>
  <c r="N643" i="8"/>
  <c r="G643" i="8"/>
  <c r="H643" i="8"/>
  <c r="I643" i="8"/>
  <c r="B643" i="8"/>
  <c r="J643" i="8"/>
  <c r="C643" i="8"/>
  <c r="K643" i="8"/>
  <c r="B275" i="8"/>
  <c r="J275" i="8"/>
  <c r="C275" i="8"/>
  <c r="K275" i="8"/>
  <c r="D275" i="8"/>
  <c r="L275" i="8"/>
  <c r="F275" i="8"/>
  <c r="N275" i="8"/>
  <c r="G275" i="8"/>
  <c r="E275" i="8"/>
  <c r="H275" i="8"/>
  <c r="I275" i="8"/>
  <c r="M275" i="8"/>
  <c r="G298" i="8"/>
  <c r="H298" i="8"/>
  <c r="I298" i="8"/>
  <c r="C298" i="8"/>
  <c r="K298" i="8"/>
  <c r="D298" i="8"/>
  <c r="L298" i="8"/>
  <c r="B298" i="8"/>
  <c r="E298" i="8"/>
  <c r="F298" i="8"/>
  <c r="J298" i="8"/>
  <c r="M298" i="8"/>
  <c r="N298" i="8"/>
  <c r="B822" i="8"/>
  <c r="J822" i="8"/>
  <c r="C822" i="8"/>
  <c r="K822" i="8"/>
  <c r="D822" i="8"/>
  <c r="L822" i="8"/>
  <c r="E822" i="8"/>
  <c r="M822" i="8"/>
  <c r="F822" i="8"/>
  <c r="N822" i="8"/>
  <c r="G822" i="8"/>
  <c r="H822" i="8"/>
  <c r="I822" i="8"/>
  <c r="I320" i="8"/>
  <c r="B320" i="8"/>
  <c r="J320" i="8"/>
  <c r="C320" i="8"/>
  <c r="K320" i="8"/>
  <c r="E320" i="8"/>
  <c r="M320" i="8"/>
  <c r="F320" i="8"/>
  <c r="N320" i="8"/>
  <c r="D320" i="8"/>
  <c r="G320" i="8"/>
  <c r="H320" i="8"/>
  <c r="L320" i="8"/>
  <c r="I123" i="8"/>
  <c r="B123" i="8"/>
  <c r="J123" i="8"/>
  <c r="C123" i="8"/>
  <c r="K123" i="8"/>
  <c r="D123" i="8"/>
  <c r="L123" i="8"/>
  <c r="F123" i="8"/>
  <c r="N123" i="8"/>
  <c r="E123" i="8"/>
  <c r="G123" i="8"/>
  <c r="H123" i="8"/>
  <c r="M123" i="8"/>
  <c r="C841" i="8"/>
  <c r="K841" i="8"/>
  <c r="D841" i="8"/>
  <c r="L841" i="8"/>
  <c r="E841" i="8"/>
  <c r="M841" i="8"/>
  <c r="F841" i="8"/>
  <c r="N841" i="8"/>
  <c r="G841" i="8"/>
  <c r="H841" i="8"/>
  <c r="I841" i="8"/>
  <c r="B841" i="8"/>
  <c r="J841" i="8"/>
  <c r="G514" i="8"/>
  <c r="H514" i="8"/>
  <c r="I514" i="8"/>
  <c r="B514" i="8"/>
  <c r="J514" i="8"/>
  <c r="C514" i="8"/>
  <c r="K514" i="8"/>
  <c r="E514" i="8"/>
  <c r="M514" i="8"/>
  <c r="F514" i="8"/>
  <c r="N514" i="8"/>
  <c r="D514" i="8"/>
  <c r="L514" i="8"/>
  <c r="G472" i="8"/>
  <c r="H472" i="8"/>
  <c r="I472" i="8"/>
  <c r="B472" i="8"/>
  <c r="J472" i="8"/>
  <c r="C472" i="8"/>
  <c r="K472" i="8"/>
  <c r="D472" i="8"/>
  <c r="L472" i="8"/>
  <c r="E472" i="8"/>
  <c r="M472" i="8"/>
  <c r="N472" i="8"/>
  <c r="F472" i="8"/>
  <c r="F227" i="8"/>
  <c r="N227" i="8"/>
  <c r="G227" i="8"/>
  <c r="H227" i="8"/>
  <c r="B227" i="8"/>
  <c r="J227" i="8"/>
  <c r="C227" i="8"/>
  <c r="K227" i="8"/>
  <c r="I227" i="8"/>
  <c r="L227" i="8"/>
  <c r="M227" i="8"/>
  <c r="D227" i="8"/>
  <c r="E227" i="8"/>
  <c r="C486" i="8"/>
  <c r="K486" i="8"/>
  <c r="D486" i="8"/>
  <c r="L486" i="8"/>
  <c r="E486" i="8"/>
  <c r="M486" i="8"/>
  <c r="F486" i="8"/>
  <c r="N486" i="8"/>
  <c r="G486" i="8"/>
  <c r="I486" i="8"/>
  <c r="B486" i="8"/>
  <c r="J486" i="8"/>
  <c r="H486" i="8"/>
  <c r="I988" i="8"/>
  <c r="B988" i="8"/>
  <c r="J988" i="8"/>
  <c r="C988" i="8"/>
  <c r="K988" i="8"/>
  <c r="N988" i="8"/>
  <c r="D988" i="8"/>
  <c r="L988" i="8"/>
  <c r="E988" i="8"/>
  <c r="M988" i="8"/>
  <c r="F988" i="8"/>
  <c r="H988" i="8"/>
  <c r="G988" i="8"/>
  <c r="C44" i="8"/>
  <c r="K44" i="8"/>
  <c r="D44" i="8"/>
  <c r="L44" i="8"/>
  <c r="E44" i="8"/>
  <c r="M44" i="8"/>
  <c r="G44" i="8"/>
  <c r="H44" i="8"/>
  <c r="B44" i="8"/>
  <c r="F44" i="8"/>
  <c r="J44" i="8"/>
  <c r="I44" i="8"/>
  <c r="N44" i="8"/>
  <c r="H233" i="8"/>
  <c r="I233" i="8"/>
  <c r="B233" i="8"/>
  <c r="J233" i="8"/>
  <c r="D233" i="8"/>
  <c r="L233" i="8"/>
  <c r="E233" i="8"/>
  <c r="M233" i="8"/>
  <c r="F233" i="8"/>
  <c r="G233" i="8"/>
  <c r="N233" i="8"/>
  <c r="C233" i="8"/>
  <c r="K233" i="8"/>
  <c r="B381" i="8"/>
  <c r="J381" i="8"/>
  <c r="C381" i="8"/>
  <c r="K381" i="8"/>
  <c r="D381" i="8"/>
  <c r="L381" i="8"/>
  <c r="E381" i="8"/>
  <c r="M381" i="8"/>
  <c r="G381" i="8"/>
  <c r="F381" i="8"/>
  <c r="H381" i="8"/>
  <c r="I381" i="8"/>
  <c r="N381" i="8"/>
  <c r="I795" i="8"/>
  <c r="B795" i="8"/>
  <c r="J795" i="8"/>
  <c r="C795" i="8"/>
  <c r="K795" i="8"/>
  <c r="D795" i="8"/>
  <c r="L795" i="8"/>
  <c r="E795" i="8"/>
  <c r="M795" i="8"/>
  <c r="F795" i="8"/>
  <c r="N795" i="8"/>
  <c r="G795" i="8"/>
  <c r="H795" i="8"/>
  <c r="F138" i="8"/>
  <c r="N138" i="8"/>
  <c r="G138" i="8"/>
  <c r="H138" i="8"/>
  <c r="I138" i="8"/>
  <c r="C138" i="8"/>
  <c r="K138" i="8"/>
  <c r="J138" i="8"/>
  <c r="L138" i="8"/>
  <c r="M138" i="8"/>
  <c r="B138" i="8"/>
  <c r="D138" i="8"/>
  <c r="E138" i="8"/>
  <c r="H104" i="8"/>
  <c r="I104" i="8"/>
  <c r="B104" i="8"/>
  <c r="J104" i="8"/>
  <c r="C104" i="8"/>
  <c r="K104" i="8"/>
  <c r="E104" i="8"/>
  <c r="M104" i="8"/>
  <c r="N104" i="8"/>
  <c r="F104" i="8"/>
  <c r="D104" i="8"/>
  <c r="G104" i="8"/>
  <c r="L104" i="8"/>
  <c r="B267" i="8"/>
  <c r="J267" i="8"/>
  <c r="C267" i="8"/>
  <c r="K267" i="8"/>
  <c r="D267" i="8"/>
  <c r="L267" i="8"/>
  <c r="F267" i="8"/>
  <c r="N267" i="8"/>
  <c r="G267" i="8"/>
  <c r="E267" i="8"/>
  <c r="H267" i="8"/>
  <c r="I267" i="8"/>
  <c r="M267" i="8"/>
  <c r="B550" i="8"/>
  <c r="J550" i="8"/>
  <c r="C550" i="8"/>
  <c r="K550" i="8"/>
  <c r="D550" i="8"/>
  <c r="L550" i="8"/>
  <c r="E550" i="8"/>
  <c r="M550" i="8"/>
  <c r="F550" i="8"/>
  <c r="N550" i="8"/>
  <c r="G550" i="8"/>
  <c r="H550" i="8"/>
  <c r="I550" i="8"/>
  <c r="G821" i="8"/>
  <c r="H821" i="8"/>
  <c r="I821" i="8"/>
  <c r="B821" i="8"/>
  <c r="J821" i="8"/>
  <c r="C821" i="8"/>
  <c r="K821" i="8"/>
  <c r="D821" i="8"/>
  <c r="L821" i="8"/>
  <c r="E821" i="8"/>
  <c r="M821" i="8"/>
  <c r="F821" i="8"/>
  <c r="N821" i="8"/>
  <c r="H325" i="8"/>
  <c r="I325" i="8"/>
  <c r="B325" i="8"/>
  <c r="J325" i="8"/>
  <c r="D325" i="8"/>
  <c r="L325" i="8"/>
  <c r="E325" i="8"/>
  <c r="M325" i="8"/>
  <c r="N325" i="8"/>
  <c r="C325" i="8"/>
  <c r="F325" i="8"/>
  <c r="G325" i="8"/>
  <c r="K325" i="8"/>
  <c r="C672" i="8"/>
  <c r="K672" i="8"/>
  <c r="D672" i="8"/>
  <c r="L672" i="8"/>
  <c r="E672" i="8"/>
  <c r="M672" i="8"/>
  <c r="F672" i="8"/>
  <c r="N672" i="8"/>
  <c r="G672" i="8"/>
  <c r="H672" i="8"/>
  <c r="I672" i="8"/>
  <c r="J672" i="8"/>
  <c r="B672" i="8"/>
  <c r="B283" i="8"/>
  <c r="J283" i="8"/>
  <c r="C283" i="8"/>
  <c r="K283" i="8"/>
  <c r="D283" i="8"/>
  <c r="L283" i="8"/>
  <c r="F283" i="8"/>
  <c r="N283" i="8"/>
  <c r="G283" i="8"/>
  <c r="E283" i="8"/>
  <c r="H283" i="8"/>
  <c r="I283" i="8"/>
  <c r="M283" i="8"/>
  <c r="C881" i="8"/>
  <c r="K881" i="8"/>
  <c r="D881" i="8"/>
  <c r="L881" i="8"/>
  <c r="E881" i="8"/>
  <c r="M881" i="8"/>
  <c r="F881" i="8"/>
  <c r="N881" i="8"/>
  <c r="G881" i="8"/>
  <c r="H881" i="8"/>
  <c r="I881" i="8"/>
  <c r="B881" i="8"/>
  <c r="J881" i="8"/>
  <c r="C494" i="8"/>
  <c r="K494" i="8"/>
  <c r="D494" i="8"/>
  <c r="L494" i="8"/>
  <c r="E494" i="8"/>
  <c r="M494" i="8"/>
  <c r="F494" i="8"/>
  <c r="N494" i="8"/>
  <c r="G494" i="8"/>
  <c r="I494" i="8"/>
  <c r="B494" i="8"/>
  <c r="J494" i="8"/>
  <c r="H494" i="8"/>
  <c r="B574" i="8"/>
  <c r="J574" i="8"/>
  <c r="C574" i="8"/>
  <c r="K574" i="8"/>
  <c r="D574" i="8"/>
  <c r="L574" i="8"/>
  <c r="E574" i="8"/>
  <c r="M574" i="8"/>
  <c r="F574" i="8"/>
  <c r="N574" i="8"/>
  <c r="I574" i="8"/>
  <c r="G574" i="8"/>
  <c r="H574" i="8"/>
  <c r="B17" i="8"/>
  <c r="J17" i="8"/>
  <c r="C17" i="8"/>
  <c r="K17" i="8"/>
  <c r="D17" i="8"/>
  <c r="L17" i="8"/>
  <c r="F17" i="8"/>
  <c r="N17" i="8"/>
  <c r="G17" i="8"/>
  <c r="H17" i="8"/>
  <c r="I17" i="8"/>
  <c r="M17" i="8"/>
  <c r="E17" i="8"/>
  <c r="G605" i="8"/>
  <c r="H605" i="8"/>
  <c r="I605" i="8"/>
  <c r="B605" i="8"/>
  <c r="J605" i="8"/>
  <c r="C605" i="8"/>
  <c r="K605" i="8"/>
  <c r="M605" i="8"/>
  <c r="N605" i="8"/>
  <c r="D605" i="8"/>
  <c r="E605" i="8"/>
  <c r="F605" i="8"/>
  <c r="L605" i="8"/>
  <c r="F786" i="8"/>
  <c r="N786" i="8"/>
  <c r="G786" i="8"/>
  <c r="H786" i="8"/>
  <c r="I786" i="8"/>
  <c r="B786" i="8"/>
  <c r="J786" i="8"/>
  <c r="C786" i="8"/>
  <c r="K786" i="8"/>
  <c r="D786" i="8"/>
  <c r="L786" i="8"/>
  <c r="E786" i="8"/>
  <c r="M786" i="8"/>
  <c r="H631" i="8"/>
  <c r="I631" i="8"/>
  <c r="B631" i="8"/>
  <c r="J631" i="8"/>
  <c r="C631" i="8"/>
  <c r="K631" i="8"/>
  <c r="D631" i="8"/>
  <c r="L631" i="8"/>
  <c r="E631" i="8"/>
  <c r="M631" i="8"/>
  <c r="F631" i="8"/>
  <c r="N631" i="8"/>
  <c r="G631" i="8"/>
  <c r="C384" i="8"/>
  <c r="K384" i="8"/>
  <c r="D384" i="8"/>
  <c r="L384" i="8"/>
  <c r="E384" i="8"/>
  <c r="M384" i="8"/>
  <c r="F384" i="8"/>
  <c r="N384" i="8"/>
  <c r="H384" i="8"/>
  <c r="B384" i="8"/>
  <c r="G384" i="8"/>
  <c r="I384" i="8"/>
  <c r="J384" i="8"/>
  <c r="E831" i="8"/>
  <c r="M831" i="8"/>
  <c r="F831" i="8"/>
  <c r="N831" i="8"/>
  <c r="G831" i="8"/>
  <c r="H831" i="8"/>
  <c r="I831" i="8"/>
  <c r="B831" i="8"/>
  <c r="J831" i="8"/>
  <c r="C831" i="8"/>
  <c r="K831" i="8"/>
  <c r="D831" i="8"/>
  <c r="L831" i="8"/>
  <c r="C745" i="8"/>
  <c r="K745" i="8"/>
  <c r="D745" i="8"/>
  <c r="L745" i="8"/>
  <c r="E745" i="8"/>
  <c r="M745" i="8"/>
  <c r="F745" i="8"/>
  <c r="N745" i="8"/>
  <c r="G745" i="8"/>
  <c r="H745" i="8"/>
  <c r="I745" i="8"/>
  <c r="B745" i="8"/>
  <c r="J745" i="8"/>
  <c r="B491" i="8"/>
  <c r="J491" i="8"/>
  <c r="C491" i="8"/>
  <c r="K491" i="8"/>
  <c r="D491" i="8"/>
  <c r="L491" i="8"/>
  <c r="E491" i="8"/>
  <c r="M491" i="8"/>
  <c r="F491" i="8"/>
  <c r="N491" i="8"/>
  <c r="H491" i="8"/>
  <c r="I491" i="8"/>
  <c r="G491" i="8"/>
  <c r="H687" i="8"/>
  <c r="I687" i="8"/>
  <c r="B687" i="8"/>
  <c r="J687" i="8"/>
  <c r="C687" i="8"/>
  <c r="K687" i="8"/>
  <c r="D687" i="8"/>
  <c r="L687" i="8"/>
  <c r="E687" i="8"/>
  <c r="M687" i="8"/>
  <c r="F687" i="8"/>
  <c r="N687" i="8"/>
  <c r="G687" i="8"/>
  <c r="B637" i="8"/>
  <c r="J637" i="8"/>
  <c r="C637" i="8"/>
  <c r="K637" i="8"/>
  <c r="D637" i="8"/>
  <c r="L637" i="8"/>
  <c r="E637" i="8"/>
  <c r="M637" i="8"/>
  <c r="F637" i="8"/>
  <c r="N637" i="8"/>
  <c r="G637" i="8"/>
  <c r="H637" i="8"/>
  <c r="I637" i="8"/>
  <c r="D253" i="8"/>
  <c r="L253" i="8"/>
  <c r="E253" i="8"/>
  <c r="M253" i="8"/>
  <c r="F253" i="8"/>
  <c r="N253" i="8"/>
  <c r="H253" i="8"/>
  <c r="I253" i="8"/>
  <c r="K253" i="8"/>
  <c r="B253" i="8"/>
  <c r="C253" i="8"/>
  <c r="G253" i="8"/>
  <c r="J253" i="8"/>
  <c r="I488" i="8"/>
  <c r="B488" i="8"/>
  <c r="J488" i="8"/>
  <c r="C488" i="8"/>
  <c r="K488" i="8"/>
  <c r="D488" i="8"/>
  <c r="L488" i="8"/>
  <c r="E488" i="8"/>
  <c r="M488" i="8"/>
  <c r="G488" i="8"/>
  <c r="H488" i="8"/>
  <c r="F488" i="8"/>
  <c r="N488" i="8"/>
  <c r="B710" i="8"/>
  <c r="J710" i="8"/>
  <c r="C710" i="8"/>
  <c r="K710" i="8"/>
  <c r="D710" i="8"/>
  <c r="L710" i="8"/>
  <c r="E710" i="8"/>
  <c r="M710" i="8"/>
  <c r="F710" i="8"/>
  <c r="N710" i="8"/>
  <c r="G710" i="8"/>
  <c r="H710" i="8"/>
  <c r="I710" i="8"/>
  <c r="C922" i="8"/>
  <c r="K922" i="8"/>
  <c r="D922" i="8"/>
  <c r="L922" i="8"/>
  <c r="E922" i="8"/>
  <c r="M922" i="8"/>
  <c r="J922" i="8"/>
  <c r="F922" i="8"/>
  <c r="N922" i="8"/>
  <c r="G922" i="8"/>
  <c r="H922" i="8"/>
  <c r="I922" i="8"/>
  <c r="B922" i="8"/>
  <c r="H435" i="8"/>
  <c r="I435" i="8"/>
  <c r="B435" i="8"/>
  <c r="J435" i="8"/>
  <c r="C435" i="8"/>
  <c r="K435" i="8"/>
  <c r="D435" i="8"/>
  <c r="L435" i="8"/>
  <c r="E435" i="8"/>
  <c r="M435" i="8"/>
  <c r="F435" i="8"/>
  <c r="N435" i="8"/>
  <c r="G435" i="8"/>
  <c r="H261" i="8"/>
  <c r="I261" i="8"/>
  <c r="B261" i="8"/>
  <c r="J261" i="8"/>
  <c r="D261" i="8"/>
  <c r="L261" i="8"/>
  <c r="E261" i="8"/>
  <c r="M261" i="8"/>
  <c r="N261" i="8"/>
  <c r="C261" i="8"/>
  <c r="F261" i="8"/>
  <c r="G261" i="8"/>
  <c r="K261" i="8"/>
  <c r="F641" i="8"/>
  <c r="N641" i="8"/>
  <c r="G641" i="8"/>
  <c r="H641" i="8"/>
  <c r="I641" i="8"/>
  <c r="B641" i="8"/>
  <c r="J641" i="8"/>
  <c r="C641" i="8"/>
  <c r="K641" i="8"/>
  <c r="D641" i="8"/>
  <c r="L641" i="8"/>
  <c r="E641" i="8"/>
  <c r="M641" i="8"/>
  <c r="C368" i="8"/>
  <c r="K368" i="8"/>
  <c r="D368" i="8"/>
  <c r="L368" i="8"/>
  <c r="E368" i="8"/>
  <c r="M368" i="8"/>
  <c r="F368" i="8"/>
  <c r="N368" i="8"/>
  <c r="H368" i="8"/>
  <c r="B368" i="8"/>
  <c r="G368" i="8"/>
  <c r="I368" i="8"/>
  <c r="J368" i="8"/>
  <c r="B782" i="8"/>
  <c r="J782" i="8"/>
  <c r="C782" i="8"/>
  <c r="K782" i="8"/>
  <c r="D782" i="8"/>
  <c r="L782" i="8"/>
  <c r="E782" i="8"/>
  <c r="M782" i="8"/>
  <c r="F782" i="8"/>
  <c r="N782" i="8"/>
  <c r="G782" i="8"/>
  <c r="H782" i="8"/>
  <c r="I782" i="8"/>
  <c r="H128" i="8"/>
  <c r="I128" i="8"/>
  <c r="B128" i="8"/>
  <c r="J128" i="8"/>
  <c r="C128" i="8"/>
  <c r="K128" i="8"/>
  <c r="E128" i="8"/>
  <c r="M128" i="8"/>
  <c r="L128" i="8"/>
  <c r="N128" i="8"/>
  <c r="D128" i="8"/>
  <c r="F128" i="8"/>
  <c r="G128" i="8"/>
  <c r="E662" i="8"/>
  <c r="M662" i="8"/>
  <c r="F662" i="8"/>
  <c r="N662" i="8"/>
  <c r="G662" i="8"/>
  <c r="H662" i="8"/>
  <c r="I662" i="8"/>
  <c r="B662" i="8"/>
  <c r="J662" i="8"/>
  <c r="C662" i="8"/>
  <c r="K662" i="8"/>
  <c r="L662" i="8"/>
  <c r="D662" i="8"/>
  <c r="E143" i="8"/>
  <c r="M143" i="8"/>
  <c r="F143" i="8"/>
  <c r="N143" i="8"/>
  <c r="G143" i="8"/>
  <c r="H143" i="8"/>
  <c r="B143" i="8"/>
  <c r="J143" i="8"/>
  <c r="I143" i="8"/>
  <c r="K143" i="8"/>
  <c r="L143" i="8"/>
  <c r="D143" i="8"/>
  <c r="C143" i="8"/>
  <c r="B291" i="8"/>
  <c r="J291" i="8"/>
  <c r="C291" i="8"/>
  <c r="K291" i="8"/>
  <c r="D291" i="8"/>
  <c r="L291" i="8"/>
  <c r="F291" i="8"/>
  <c r="N291" i="8"/>
  <c r="G291" i="8"/>
  <c r="H291" i="8"/>
  <c r="I291" i="8"/>
  <c r="M291" i="8"/>
  <c r="E291" i="8"/>
  <c r="C468" i="8"/>
  <c r="K468" i="8"/>
  <c r="D468" i="8"/>
  <c r="L468" i="8"/>
  <c r="E468" i="8"/>
  <c r="M468" i="8"/>
  <c r="F468" i="8"/>
  <c r="N468" i="8"/>
  <c r="G468" i="8"/>
  <c r="H468" i="8"/>
  <c r="I468" i="8"/>
  <c r="B468" i="8"/>
  <c r="J468" i="8"/>
  <c r="F235" i="8"/>
  <c r="N235" i="8"/>
  <c r="G235" i="8"/>
  <c r="H235" i="8"/>
  <c r="B235" i="8"/>
  <c r="J235" i="8"/>
  <c r="C235" i="8"/>
  <c r="K235" i="8"/>
  <c r="L235" i="8"/>
  <c r="M235" i="8"/>
  <c r="D235" i="8"/>
  <c r="E235" i="8"/>
  <c r="I235" i="8"/>
  <c r="C890" i="8"/>
  <c r="K890" i="8"/>
  <c r="D890" i="8"/>
  <c r="L890" i="8"/>
  <c r="E890" i="8"/>
  <c r="M890" i="8"/>
  <c r="F890" i="8"/>
  <c r="N890" i="8"/>
  <c r="G890" i="8"/>
  <c r="H890" i="8"/>
  <c r="I890" i="8"/>
  <c r="B890" i="8"/>
  <c r="J890" i="8"/>
  <c r="I30" i="8"/>
  <c r="B30" i="8"/>
  <c r="J30" i="8"/>
  <c r="C30" i="8"/>
  <c r="K30" i="8"/>
  <c r="E30" i="8"/>
  <c r="M30" i="8"/>
  <c r="F30" i="8"/>
  <c r="N30" i="8"/>
  <c r="H30" i="8"/>
  <c r="L30" i="8"/>
  <c r="D30" i="8"/>
  <c r="G30" i="8"/>
  <c r="C405" i="8"/>
  <c r="K405" i="8"/>
  <c r="E405" i="8"/>
  <c r="M405" i="8"/>
  <c r="G405" i="8"/>
  <c r="D405" i="8"/>
  <c r="F405" i="8"/>
  <c r="H405" i="8"/>
  <c r="I405" i="8"/>
  <c r="J405" i="8"/>
  <c r="L405" i="8"/>
  <c r="N405" i="8"/>
  <c r="B405" i="8"/>
  <c r="H752" i="8"/>
  <c r="I752" i="8"/>
  <c r="B752" i="8"/>
  <c r="J752" i="8"/>
  <c r="C752" i="8"/>
  <c r="K752" i="8"/>
  <c r="D752" i="8"/>
  <c r="L752" i="8"/>
  <c r="E752" i="8"/>
  <c r="M752" i="8"/>
  <c r="F752" i="8"/>
  <c r="N752" i="8"/>
  <c r="G752" i="8"/>
  <c r="I65" i="8"/>
  <c r="B65" i="8"/>
  <c r="J65" i="8"/>
  <c r="C65" i="8"/>
  <c r="K65" i="8"/>
  <c r="D65" i="8"/>
  <c r="L65" i="8"/>
  <c r="F65" i="8"/>
  <c r="N65" i="8"/>
  <c r="E65" i="8"/>
  <c r="G65" i="8"/>
  <c r="M65" i="8"/>
  <c r="H65" i="8"/>
  <c r="F353" i="8"/>
  <c r="N353" i="8"/>
  <c r="G353" i="8"/>
  <c r="H353" i="8"/>
  <c r="I353" i="8"/>
  <c r="C353" i="8"/>
  <c r="K353" i="8"/>
  <c r="B353" i="8"/>
  <c r="D353" i="8"/>
  <c r="E353" i="8"/>
  <c r="J353" i="8"/>
  <c r="L353" i="8"/>
  <c r="M353" i="8"/>
  <c r="H728" i="8"/>
  <c r="I728" i="8"/>
  <c r="B728" i="8"/>
  <c r="J728" i="8"/>
  <c r="C728" i="8"/>
  <c r="K728" i="8"/>
  <c r="D728" i="8"/>
  <c r="L728" i="8"/>
  <c r="E728" i="8"/>
  <c r="M728" i="8"/>
  <c r="F728" i="8"/>
  <c r="N728" i="8"/>
  <c r="G728" i="8"/>
  <c r="B862" i="8"/>
  <c r="J862" i="8"/>
  <c r="C862" i="8"/>
  <c r="K862" i="8"/>
  <c r="D862" i="8"/>
  <c r="L862" i="8"/>
  <c r="E862" i="8"/>
  <c r="M862" i="8"/>
  <c r="F862" i="8"/>
  <c r="N862" i="8"/>
  <c r="G862" i="8"/>
  <c r="H862" i="8"/>
  <c r="I862" i="8"/>
  <c r="E207" i="8"/>
  <c r="M207" i="8"/>
  <c r="F207" i="8"/>
  <c r="N207" i="8"/>
  <c r="G207" i="8"/>
  <c r="H207" i="8"/>
  <c r="B207" i="8"/>
  <c r="J207" i="8"/>
  <c r="I207" i="8"/>
  <c r="K207" i="8"/>
  <c r="L207" i="8"/>
  <c r="C207" i="8"/>
  <c r="D207" i="8"/>
  <c r="D58" i="8"/>
  <c r="L58" i="8"/>
  <c r="E58" i="8"/>
  <c r="M58" i="8"/>
  <c r="F58" i="8"/>
  <c r="N58" i="8"/>
  <c r="G58" i="8"/>
  <c r="I58" i="8"/>
  <c r="C58" i="8"/>
  <c r="H58" i="8"/>
  <c r="J58" i="8"/>
  <c r="K58" i="8"/>
  <c r="B58" i="8"/>
  <c r="H485" i="8"/>
  <c r="I485" i="8"/>
  <c r="B485" i="8"/>
  <c r="J485" i="8"/>
  <c r="C485" i="8"/>
  <c r="K485" i="8"/>
  <c r="D485" i="8"/>
  <c r="L485" i="8"/>
  <c r="F485" i="8"/>
  <c r="N485" i="8"/>
  <c r="G485" i="8"/>
  <c r="E485" i="8"/>
  <c r="M485" i="8"/>
  <c r="G789" i="8"/>
  <c r="H789" i="8"/>
  <c r="I789" i="8"/>
  <c r="B789" i="8"/>
  <c r="J789" i="8"/>
  <c r="C789" i="8"/>
  <c r="K789" i="8"/>
  <c r="D789" i="8"/>
  <c r="L789" i="8"/>
  <c r="E789" i="8"/>
  <c r="M789" i="8"/>
  <c r="F789" i="8"/>
  <c r="N789" i="8"/>
  <c r="I272" i="8"/>
  <c r="B272" i="8"/>
  <c r="J272" i="8"/>
  <c r="C272" i="8"/>
  <c r="K272" i="8"/>
  <c r="E272" i="8"/>
  <c r="M272" i="8"/>
  <c r="F272" i="8"/>
  <c r="N272" i="8"/>
  <c r="D272" i="8"/>
  <c r="G272" i="8"/>
  <c r="H272" i="8"/>
  <c r="L272" i="8"/>
  <c r="B299" i="8"/>
  <c r="J299" i="8"/>
  <c r="C299" i="8"/>
  <c r="K299" i="8"/>
  <c r="D299" i="8"/>
  <c r="L299" i="8"/>
  <c r="F299" i="8"/>
  <c r="N299" i="8"/>
  <c r="G299" i="8"/>
  <c r="I299" i="8"/>
  <c r="M299" i="8"/>
  <c r="E299" i="8"/>
  <c r="H299" i="8"/>
  <c r="G230" i="8"/>
  <c r="H230" i="8"/>
  <c r="I230" i="8"/>
  <c r="C230" i="8"/>
  <c r="K230" i="8"/>
  <c r="D230" i="8"/>
  <c r="L230" i="8"/>
  <c r="M230" i="8"/>
  <c r="N230" i="8"/>
  <c r="B230" i="8"/>
  <c r="E230" i="8"/>
  <c r="F230" i="8"/>
  <c r="J230" i="8"/>
  <c r="D716" i="8"/>
  <c r="L716" i="8"/>
  <c r="E716" i="8"/>
  <c r="M716" i="8"/>
  <c r="F716" i="8"/>
  <c r="N716" i="8"/>
  <c r="G716" i="8"/>
  <c r="H716" i="8"/>
  <c r="I716" i="8"/>
  <c r="B716" i="8"/>
  <c r="J716" i="8"/>
  <c r="C716" i="8"/>
  <c r="K716" i="8"/>
  <c r="H62" i="8"/>
  <c r="I62" i="8"/>
  <c r="B62" i="8"/>
  <c r="J62" i="8"/>
  <c r="C62" i="8"/>
  <c r="K62" i="8"/>
  <c r="E62" i="8"/>
  <c r="M62" i="8"/>
  <c r="D62" i="8"/>
  <c r="G62" i="8"/>
  <c r="F62" i="8"/>
  <c r="L62" i="8"/>
  <c r="N62" i="8"/>
  <c r="G692" i="8"/>
  <c r="H692" i="8"/>
  <c r="I692" i="8"/>
  <c r="B692" i="8"/>
  <c r="J692" i="8"/>
  <c r="C692" i="8"/>
  <c r="K692" i="8"/>
  <c r="D692" i="8"/>
  <c r="L692" i="8"/>
  <c r="E692" i="8"/>
  <c r="F692" i="8"/>
  <c r="M692" i="8"/>
  <c r="N692" i="8"/>
  <c r="G330" i="8"/>
  <c r="H330" i="8"/>
  <c r="I330" i="8"/>
  <c r="C330" i="8"/>
  <c r="K330" i="8"/>
  <c r="D330" i="8"/>
  <c r="L330" i="8"/>
  <c r="M330" i="8"/>
  <c r="N330" i="8"/>
  <c r="B330" i="8"/>
  <c r="E330" i="8"/>
  <c r="F330" i="8"/>
  <c r="J330" i="8"/>
  <c r="C889" i="8"/>
  <c r="E889" i="8"/>
  <c r="G889" i="8"/>
  <c r="H889" i="8"/>
  <c r="I889" i="8"/>
  <c r="D889" i="8"/>
  <c r="F889" i="8"/>
  <c r="J889" i="8"/>
  <c r="K889" i="8"/>
  <c r="L889" i="8"/>
  <c r="M889" i="8"/>
  <c r="N889" i="8"/>
  <c r="B889" i="8"/>
  <c r="I980" i="8"/>
  <c r="J980" i="8"/>
  <c r="H980" i="8"/>
  <c r="B980" i="8"/>
  <c r="C980" i="8"/>
  <c r="K980" i="8"/>
  <c r="F980" i="8"/>
  <c r="D980" i="8"/>
  <c r="L980" i="8"/>
  <c r="N980" i="8"/>
  <c r="E980" i="8"/>
  <c r="M980" i="8"/>
  <c r="G980" i="8"/>
  <c r="H19" i="8"/>
  <c r="I19" i="8"/>
  <c r="B19" i="8"/>
  <c r="J19" i="8"/>
  <c r="D19" i="8"/>
  <c r="L19" i="8"/>
  <c r="E19" i="8"/>
  <c r="M19" i="8"/>
  <c r="C19" i="8"/>
  <c r="F19" i="8"/>
  <c r="G19" i="8"/>
  <c r="K19" i="8"/>
  <c r="N19" i="8"/>
  <c r="C129" i="8"/>
  <c r="K129" i="8"/>
  <c r="D129" i="8"/>
  <c r="L129" i="8"/>
  <c r="E129" i="8"/>
  <c r="M129" i="8"/>
  <c r="F129" i="8"/>
  <c r="N129" i="8"/>
  <c r="H129" i="8"/>
  <c r="B129" i="8"/>
  <c r="G129" i="8"/>
  <c r="I129" i="8"/>
  <c r="J129" i="8"/>
  <c r="H696" i="8"/>
  <c r="I696" i="8"/>
  <c r="B696" i="8"/>
  <c r="J696" i="8"/>
  <c r="C696" i="8"/>
  <c r="K696" i="8"/>
  <c r="D696" i="8"/>
  <c r="L696" i="8"/>
  <c r="E696" i="8"/>
  <c r="M696" i="8"/>
  <c r="F696" i="8"/>
  <c r="N696" i="8"/>
  <c r="G696" i="8"/>
  <c r="I787" i="8"/>
  <c r="B787" i="8"/>
  <c r="J787" i="8"/>
  <c r="C787" i="8"/>
  <c r="K787" i="8"/>
  <c r="D787" i="8"/>
  <c r="L787" i="8"/>
  <c r="E787" i="8"/>
  <c r="M787" i="8"/>
  <c r="F787" i="8"/>
  <c r="N787" i="8"/>
  <c r="G787" i="8"/>
  <c r="H787" i="8"/>
  <c r="G149" i="8"/>
  <c r="H149" i="8"/>
  <c r="I149" i="8"/>
  <c r="B149" i="8"/>
  <c r="J149" i="8"/>
  <c r="D149" i="8"/>
  <c r="L149" i="8"/>
  <c r="N149" i="8"/>
  <c r="C149" i="8"/>
  <c r="E149" i="8"/>
  <c r="F149" i="8"/>
  <c r="M149" i="8"/>
  <c r="K149" i="8"/>
  <c r="I296" i="8"/>
  <c r="B296" i="8"/>
  <c r="J296" i="8"/>
  <c r="C296" i="8"/>
  <c r="K296" i="8"/>
  <c r="E296" i="8"/>
  <c r="M296" i="8"/>
  <c r="F296" i="8"/>
  <c r="N296" i="8"/>
  <c r="G296" i="8"/>
  <c r="H296" i="8"/>
  <c r="L296" i="8"/>
  <c r="D296" i="8"/>
  <c r="F5" i="8"/>
  <c r="N5" i="8"/>
  <c r="G5" i="8"/>
  <c r="H5" i="8"/>
  <c r="B5" i="8"/>
  <c r="J5" i="8"/>
  <c r="C5" i="8"/>
  <c r="K5" i="8"/>
  <c r="M5" i="8"/>
  <c r="E5" i="8"/>
  <c r="D5" i="8"/>
  <c r="I5" i="8"/>
  <c r="L5" i="8"/>
  <c r="H832" i="8"/>
  <c r="I832" i="8"/>
  <c r="B832" i="8"/>
  <c r="J832" i="8"/>
  <c r="C832" i="8"/>
  <c r="K832" i="8"/>
  <c r="D832" i="8"/>
  <c r="L832" i="8"/>
  <c r="E832" i="8"/>
  <c r="M832" i="8"/>
  <c r="F832" i="8"/>
  <c r="N832" i="8"/>
  <c r="G832" i="8"/>
  <c r="F406" i="8"/>
  <c r="N406" i="8"/>
  <c r="H406" i="8"/>
  <c r="B406" i="8"/>
  <c r="J406" i="8"/>
  <c r="D406" i="8"/>
  <c r="E406" i="8"/>
  <c r="G406" i="8"/>
  <c r="I406" i="8"/>
  <c r="K406" i="8"/>
  <c r="L406" i="8"/>
  <c r="M406" i="8"/>
  <c r="C406" i="8"/>
  <c r="H720" i="8"/>
  <c r="I720" i="8"/>
  <c r="B720" i="8"/>
  <c r="J720" i="8"/>
  <c r="C720" i="8"/>
  <c r="K720" i="8"/>
  <c r="D720" i="8"/>
  <c r="L720" i="8"/>
  <c r="E720" i="8"/>
  <c r="M720" i="8"/>
  <c r="F720" i="8"/>
  <c r="N720" i="8"/>
  <c r="G720" i="8"/>
  <c r="H176" i="8"/>
  <c r="I176" i="8"/>
  <c r="B176" i="8"/>
  <c r="J176" i="8"/>
  <c r="C176" i="8"/>
  <c r="K176" i="8"/>
  <c r="E176" i="8"/>
  <c r="M176" i="8"/>
  <c r="F176" i="8"/>
  <c r="G176" i="8"/>
  <c r="L176" i="8"/>
  <c r="N176" i="8"/>
  <c r="D176" i="8"/>
  <c r="I587" i="8"/>
  <c r="B587" i="8"/>
  <c r="J587" i="8"/>
  <c r="C587" i="8"/>
  <c r="K587" i="8"/>
  <c r="D587" i="8"/>
  <c r="L587" i="8"/>
  <c r="E587" i="8"/>
  <c r="M587" i="8"/>
  <c r="N587" i="8"/>
  <c r="F587" i="8"/>
  <c r="G587" i="8"/>
  <c r="H587" i="8"/>
  <c r="F730" i="8"/>
  <c r="N730" i="8"/>
  <c r="G730" i="8"/>
  <c r="H730" i="8"/>
  <c r="I730" i="8"/>
  <c r="B730" i="8"/>
  <c r="J730" i="8"/>
  <c r="C730" i="8"/>
  <c r="K730" i="8"/>
  <c r="D730" i="8"/>
  <c r="L730" i="8"/>
  <c r="E730" i="8"/>
  <c r="M730" i="8"/>
  <c r="G765" i="8"/>
  <c r="H765" i="8"/>
  <c r="I765" i="8"/>
  <c r="B765" i="8"/>
  <c r="J765" i="8"/>
  <c r="C765" i="8"/>
  <c r="K765" i="8"/>
  <c r="D765" i="8"/>
  <c r="L765" i="8"/>
  <c r="E765" i="8"/>
  <c r="M765" i="8"/>
  <c r="F765" i="8"/>
  <c r="N765" i="8"/>
  <c r="F319" i="8"/>
  <c r="N319" i="8"/>
  <c r="G319" i="8"/>
  <c r="H319" i="8"/>
  <c r="B319" i="8"/>
  <c r="J319" i="8"/>
  <c r="C319" i="8"/>
  <c r="K319" i="8"/>
  <c r="E319" i="8"/>
  <c r="I319" i="8"/>
  <c r="L319" i="8"/>
  <c r="M319" i="8"/>
  <c r="D319" i="8"/>
  <c r="B255" i="8"/>
  <c r="J255" i="8"/>
  <c r="C255" i="8"/>
  <c r="K255" i="8"/>
  <c r="D255" i="8"/>
  <c r="L255" i="8"/>
  <c r="F255" i="8"/>
  <c r="N255" i="8"/>
  <c r="G255" i="8"/>
  <c r="H255" i="8"/>
  <c r="I255" i="8"/>
  <c r="M255" i="8"/>
  <c r="E255" i="8"/>
  <c r="C420" i="8"/>
  <c r="K420" i="8"/>
  <c r="D420" i="8"/>
  <c r="L420" i="8"/>
  <c r="E420" i="8"/>
  <c r="M420" i="8"/>
  <c r="F420" i="8"/>
  <c r="N420" i="8"/>
  <c r="G420" i="8"/>
  <c r="H420" i="8"/>
  <c r="I420" i="8"/>
  <c r="B420" i="8"/>
  <c r="J420" i="8"/>
  <c r="B951" i="8"/>
  <c r="J951" i="8"/>
  <c r="C951" i="8"/>
  <c r="K951" i="8"/>
  <c r="D951" i="8"/>
  <c r="L951" i="8"/>
  <c r="E951" i="8"/>
  <c r="M951" i="8"/>
  <c r="F951" i="8"/>
  <c r="N951" i="8"/>
  <c r="G951" i="8"/>
  <c r="I951" i="8"/>
  <c r="H951" i="8"/>
  <c r="E256" i="8"/>
  <c r="M256" i="8"/>
  <c r="F256" i="8"/>
  <c r="N256" i="8"/>
  <c r="G256" i="8"/>
  <c r="I256" i="8"/>
  <c r="B256" i="8"/>
  <c r="J256" i="8"/>
  <c r="D256" i="8"/>
  <c r="H256" i="8"/>
  <c r="C256" i="8"/>
  <c r="K256" i="8"/>
  <c r="L256" i="8"/>
  <c r="B417" i="8"/>
  <c r="J417" i="8"/>
  <c r="C417" i="8"/>
  <c r="K417" i="8"/>
  <c r="D417" i="8"/>
  <c r="L417" i="8"/>
  <c r="E417" i="8"/>
  <c r="M417" i="8"/>
  <c r="F417" i="8"/>
  <c r="N417" i="8"/>
  <c r="G417" i="8"/>
  <c r="H417" i="8"/>
  <c r="I417" i="8"/>
  <c r="H411" i="8"/>
  <c r="I411" i="8"/>
  <c r="B411" i="8"/>
  <c r="J411" i="8"/>
  <c r="C411" i="8"/>
  <c r="K411" i="8"/>
  <c r="D411" i="8"/>
  <c r="L411" i="8"/>
  <c r="E411" i="8"/>
  <c r="M411" i="8"/>
  <c r="F411" i="8"/>
  <c r="N411" i="8"/>
  <c r="G411" i="8"/>
  <c r="E920" i="8"/>
  <c r="M920" i="8"/>
  <c r="F920" i="8"/>
  <c r="N920" i="8"/>
  <c r="G920" i="8"/>
  <c r="D920" i="8"/>
  <c r="H920" i="8"/>
  <c r="I920" i="8"/>
  <c r="B920" i="8"/>
  <c r="J920" i="8"/>
  <c r="C920" i="8"/>
  <c r="K920" i="8"/>
  <c r="L920" i="8"/>
  <c r="I883" i="8"/>
  <c r="B883" i="8"/>
  <c r="J883" i="8"/>
  <c r="C883" i="8"/>
  <c r="K883" i="8"/>
  <c r="D883" i="8"/>
  <c r="L883" i="8"/>
  <c r="E883" i="8"/>
  <c r="M883" i="8"/>
  <c r="F883" i="8"/>
  <c r="N883" i="8"/>
  <c r="G883" i="8"/>
  <c r="H883" i="8"/>
  <c r="G845" i="8"/>
  <c r="H845" i="8"/>
  <c r="I845" i="8"/>
  <c r="B845" i="8"/>
  <c r="J845" i="8"/>
  <c r="C845" i="8"/>
  <c r="K845" i="8"/>
  <c r="D845" i="8"/>
  <c r="L845" i="8"/>
  <c r="E845" i="8"/>
  <c r="M845" i="8"/>
  <c r="F845" i="8"/>
  <c r="N845" i="8"/>
  <c r="G926" i="8"/>
  <c r="H926" i="8"/>
  <c r="I926" i="8"/>
  <c r="F926" i="8"/>
  <c r="B926" i="8"/>
  <c r="J926" i="8"/>
  <c r="C926" i="8"/>
  <c r="K926" i="8"/>
  <c r="D926" i="8"/>
  <c r="L926" i="8"/>
  <c r="N926" i="8"/>
  <c r="E926" i="8"/>
  <c r="M926" i="8"/>
  <c r="D188" i="8"/>
  <c r="L188" i="8"/>
  <c r="E188" i="8"/>
  <c r="M188" i="8"/>
  <c r="F188" i="8"/>
  <c r="N188" i="8"/>
  <c r="G188" i="8"/>
  <c r="I188" i="8"/>
  <c r="B188" i="8"/>
  <c r="C188" i="8"/>
  <c r="H188" i="8"/>
  <c r="J188" i="8"/>
  <c r="K188" i="8"/>
  <c r="F271" i="8"/>
  <c r="N271" i="8"/>
  <c r="G271" i="8"/>
  <c r="H271" i="8"/>
  <c r="B271" i="8"/>
  <c r="J271" i="8"/>
  <c r="C271" i="8"/>
  <c r="K271" i="8"/>
  <c r="L271" i="8"/>
  <c r="M271" i="8"/>
  <c r="D271" i="8"/>
  <c r="E271" i="8"/>
  <c r="I271" i="8"/>
  <c r="C392" i="8"/>
  <c r="K392" i="8"/>
  <c r="D392" i="8"/>
  <c r="L392" i="8"/>
  <c r="E392" i="8"/>
  <c r="M392" i="8"/>
  <c r="F392" i="8"/>
  <c r="N392" i="8"/>
  <c r="H392" i="8"/>
  <c r="G392" i="8"/>
  <c r="I392" i="8"/>
  <c r="J392" i="8"/>
  <c r="B392" i="8"/>
  <c r="F186" i="8"/>
  <c r="N186" i="8"/>
  <c r="G186" i="8"/>
  <c r="H186" i="8"/>
  <c r="I186" i="8"/>
  <c r="C186" i="8"/>
  <c r="K186" i="8"/>
  <c r="D186" i="8"/>
  <c r="E186" i="8"/>
  <c r="J186" i="8"/>
  <c r="L186" i="8"/>
  <c r="M186" i="8"/>
  <c r="B186" i="8"/>
  <c r="I547" i="8"/>
  <c r="B547" i="8"/>
  <c r="J547" i="8"/>
  <c r="C547" i="8"/>
  <c r="K547" i="8"/>
  <c r="D547" i="8"/>
  <c r="L547" i="8"/>
  <c r="E547" i="8"/>
  <c r="M547" i="8"/>
  <c r="F547" i="8"/>
  <c r="G547" i="8"/>
  <c r="H547" i="8"/>
  <c r="N547" i="8"/>
  <c r="G549" i="8"/>
  <c r="H549" i="8"/>
  <c r="I549" i="8"/>
  <c r="B549" i="8"/>
  <c r="J549" i="8"/>
  <c r="C549" i="8"/>
  <c r="K549" i="8"/>
  <c r="N549" i="8"/>
  <c r="D549" i="8"/>
  <c r="E549" i="8"/>
  <c r="F549" i="8"/>
  <c r="L549" i="8"/>
  <c r="M549" i="8"/>
  <c r="F681" i="8"/>
  <c r="N681" i="8"/>
  <c r="G681" i="8"/>
  <c r="H681" i="8"/>
  <c r="I681" i="8"/>
  <c r="B681" i="8"/>
  <c r="J681" i="8"/>
  <c r="C681" i="8"/>
  <c r="K681" i="8"/>
  <c r="D681" i="8"/>
  <c r="L681" i="8"/>
  <c r="E681" i="8"/>
  <c r="M681" i="8"/>
  <c r="I699" i="8"/>
  <c r="B699" i="8"/>
  <c r="J699" i="8"/>
  <c r="C699" i="8"/>
  <c r="K699" i="8"/>
  <c r="D699" i="8"/>
  <c r="L699" i="8"/>
  <c r="E699" i="8"/>
  <c r="M699" i="8"/>
  <c r="F699" i="8"/>
  <c r="N699" i="8"/>
  <c r="G699" i="8"/>
  <c r="H699" i="8"/>
  <c r="G853" i="8"/>
  <c r="H853" i="8"/>
  <c r="I853" i="8"/>
  <c r="B853" i="8"/>
  <c r="J853" i="8"/>
  <c r="C853" i="8"/>
  <c r="K853" i="8"/>
  <c r="D853" i="8"/>
  <c r="L853" i="8"/>
  <c r="E853" i="8"/>
  <c r="M853" i="8"/>
  <c r="F853" i="8"/>
  <c r="N853" i="8"/>
  <c r="D23" i="8"/>
  <c r="L23" i="8"/>
  <c r="E23" i="8"/>
  <c r="M23" i="8"/>
  <c r="F23" i="8"/>
  <c r="N23" i="8"/>
  <c r="H23" i="8"/>
  <c r="I23" i="8"/>
  <c r="B23" i="8"/>
  <c r="G23" i="8"/>
  <c r="C23" i="8"/>
  <c r="J23" i="8"/>
  <c r="K23" i="8"/>
  <c r="I336" i="8"/>
  <c r="B336" i="8"/>
  <c r="J336" i="8"/>
  <c r="C336" i="8"/>
  <c r="K336" i="8"/>
  <c r="E336" i="8"/>
  <c r="M336" i="8"/>
  <c r="F336" i="8"/>
  <c r="N336" i="8"/>
  <c r="D336" i="8"/>
  <c r="G336" i="8"/>
  <c r="H336" i="8"/>
  <c r="L336" i="8"/>
  <c r="C561" i="8"/>
  <c r="K561" i="8"/>
  <c r="D561" i="8"/>
  <c r="L561" i="8"/>
  <c r="E561" i="8"/>
  <c r="M561" i="8"/>
  <c r="F561" i="8"/>
  <c r="N561" i="8"/>
  <c r="G561" i="8"/>
  <c r="I561" i="8"/>
  <c r="J561" i="8"/>
  <c r="B561" i="8"/>
  <c r="H561" i="8"/>
  <c r="D363" i="8"/>
  <c r="L363" i="8"/>
  <c r="E363" i="8"/>
  <c r="M363" i="8"/>
  <c r="F363" i="8"/>
  <c r="N363" i="8"/>
  <c r="G363" i="8"/>
  <c r="I363" i="8"/>
  <c r="B363" i="8"/>
  <c r="C363" i="8"/>
  <c r="H363" i="8"/>
  <c r="J363" i="8"/>
  <c r="K363" i="8"/>
  <c r="F429" i="8"/>
  <c r="N429" i="8"/>
  <c r="G429" i="8"/>
  <c r="H429" i="8"/>
  <c r="I429" i="8"/>
  <c r="B429" i="8"/>
  <c r="J429" i="8"/>
  <c r="C429" i="8"/>
  <c r="K429" i="8"/>
  <c r="D429" i="8"/>
  <c r="L429" i="8"/>
  <c r="M429" i="8"/>
  <c r="E429" i="8"/>
  <c r="E442" i="8"/>
  <c r="M442" i="8"/>
  <c r="F442" i="8"/>
  <c r="N442" i="8"/>
  <c r="G442" i="8"/>
  <c r="H442" i="8"/>
  <c r="I442" i="8"/>
  <c r="B442" i="8"/>
  <c r="J442" i="8"/>
  <c r="C442" i="8"/>
  <c r="K442" i="8"/>
  <c r="D442" i="8"/>
  <c r="L442" i="8"/>
  <c r="C302" i="8"/>
  <c r="K302" i="8"/>
  <c r="D302" i="8"/>
  <c r="L302" i="8"/>
  <c r="E302" i="8"/>
  <c r="M302" i="8"/>
  <c r="G302" i="8"/>
  <c r="H302" i="8"/>
  <c r="N302" i="8"/>
  <c r="B302" i="8"/>
  <c r="F302" i="8"/>
  <c r="I302" i="8"/>
  <c r="J302" i="8"/>
  <c r="D780" i="8"/>
  <c r="L780" i="8"/>
  <c r="E780" i="8"/>
  <c r="M780" i="8"/>
  <c r="F780" i="8"/>
  <c r="N780" i="8"/>
  <c r="G780" i="8"/>
  <c r="H780" i="8"/>
  <c r="I780" i="8"/>
  <c r="B780" i="8"/>
  <c r="J780" i="8"/>
  <c r="C780" i="8"/>
  <c r="K780" i="8"/>
  <c r="E220" i="8"/>
  <c r="M220" i="8"/>
  <c r="G220" i="8"/>
  <c r="I220" i="8"/>
  <c r="J220" i="8"/>
  <c r="K220" i="8"/>
  <c r="C220" i="8"/>
  <c r="N220" i="8"/>
  <c r="D220" i="8"/>
  <c r="F220" i="8"/>
  <c r="H220" i="8"/>
  <c r="L220" i="8"/>
  <c r="B220" i="8"/>
  <c r="B903" i="8"/>
  <c r="J903" i="8"/>
  <c r="C903" i="8"/>
  <c r="K903" i="8"/>
  <c r="D903" i="8"/>
  <c r="L903" i="8"/>
  <c r="E903" i="8"/>
  <c r="M903" i="8"/>
  <c r="F903" i="8"/>
  <c r="N903" i="8"/>
  <c r="G903" i="8"/>
  <c r="H903" i="8"/>
  <c r="I903" i="8"/>
  <c r="E743" i="8"/>
  <c r="M743" i="8"/>
  <c r="F743" i="8"/>
  <c r="N743" i="8"/>
  <c r="G743" i="8"/>
  <c r="H743" i="8"/>
  <c r="I743" i="8"/>
  <c r="B743" i="8"/>
  <c r="J743" i="8"/>
  <c r="C743" i="8"/>
  <c r="K743" i="8"/>
  <c r="D743" i="8"/>
  <c r="L743" i="8"/>
  <c r="C376" i="8"/>
  <c r="K376" i="8"/>
  <c r="D376" i="8"/>
  <c r="L376" i="8"/>
  <c r="E376" i="8"/>
  <c r="M376" i="8"/>
  <c r="F376" i="8"/>
  <c r="N376" i="8"/>
  <c r="H376" i="8"/>
  <c r="B376" i="8"/>
  <c r="G376" i="8"/>
  <c r="I376" i="8"/>
  <c r="J376" i="8"/>
  <c r="D124" i="8"/>
  <c r="L124" i="8"/>
  <c r="E124" i="8"/>
  <c r="M124" i="8"/>
  <c r="F124" i="8"/>
  <c r="N124" i="8"/>
  <c r="G124" i="8"/>
  <c r="I124" i="8"/>
  <c r="J124" i="8"/>
  <c r="K124" i="8"/>
  <c r="B124" i="8"/>
  <c r="H124" i="8"/>
  <c r="C124" i="8"/>
  <c r="D408" i="8"/>
  <c r="L408" i="8"/>
  <c r="F408" i="8"/>
  <c r="N408" i="8"/>
  <c r="H408" i="8"/>
  <c r="C408" i="8"/>
  <c r="E408" i="8"/>
  <c r="G408" i="8"/>
  <c r="I408" i="8"/>
  <c r="J408" i="8"/>
  <c r="K408" i="8"/>
  <c r="M408" i="8"/>
  <c r="B408" i="8"/>
  <c r="I115" i="8"/>
  <c r="B115" i="8"/>
  <c r="J115" i="8"/>
  <c r="C115" i="8"/>
  <c r="K115" i="8"/>
  <c r="D115" i="8"/>
  <c r="L115" i="8"/>
  <c r="F115" i="8"/>
  <c r="N115" i="8"/>
  <c r="E115" i="8"/>
  <c r="G115" i="8"/>
  <c r="M115" i="8"/>
  <c r="H115" i="8"/>
  <c r="B373" i="8"/>
  <c r="J373" i="8"/>
  <c r="C373" i="8"/>
  <c r="K373" i="8"/>
  <c r="D373" i="8"/>
  <c r="L373" i="8"/>
  <c r="E373" i="8"/>
  <c r="M373" i="8"/>
  <c r="G373" i="8"/>
  <c r="F373" i="8"/>
  <c r="H373" i="8"/>
  <c r="I373" i="8"/>
  <c r="N373" i="8"/>
  <c r="I6" i="8"/>
  <c r="B6" i="8"/>
  <c r="J6" i="8"/>
  <c r="C6" i="8"/>
  <c r="K6" i="8"/>
  <c r="E6" i="8"/>
  <c r="M6" i="8"/>
  <c r="F6" i="8"/>
  <c r="N6" i="8"/>
  <c r="D6" i="8"/>
  <c r="G6" i="8"/>
  <c r="H6" i="8"/>
  <c r="L6" i="8"/>
  <c r="H953" i="8"/>
  <c r="I953" i="8"/>
  <c r="B953" i="8"/>
  <c r="J953" i="8"/>
  <c r="E953" i="8"/>
  <c r="C953" i="8"/>
  <c r="K953" i="8"/>
  <c r="G953" i="8"/>
  <c r="D953" i="8"/>
  <c r="L953" i="8"/>
  <c r="M953" i="8"/>
  <c r="F953" i="8"/>
  <c r="N953" i="8"/>
  <c r="F907" i="8"/>
  <c r="N907" i="8"/>
  <c r="G907" i="8"/>
  <c r="H907" i="8"/>
  <c r="I907" i="8"/>
  <c r="B907" i="8"/>
  <c r="J907" i="8"/>
  <c r="C907" i="8"/>
  <c r="K907" i="8"/>
  <c r="D907" i="8"/>
  <c r="L907" i="8"/>
  <c r="E907" i="8"/>
  <c r="M907" i="8"/>
  <c r="D580" i="8"/>
  <c r="L580" i="8"/>
  <c r="E580" i="8"/>
  <c r="M580" i="8"/>
  <c r="F580" i="8"/>
  <c r="N580" i="8"/>
  <c r="G580" i="8"/>
  <c r="H580" i="8"/>
  <c r="B580" i="8"/>
  <c r="C580" i="8"/>
  <c r="I580" i="8"/>
  <c r="J580" i="8"/>
  <c r="K580" i="8"/>
  <c r="E855" i="8"/>
  <c r="M855" i="8"/>
  <c r="F855" i="8"/>
  <c r="N855" i="8"/>
  <c r="G855" i="8"/>
  <c r="H855" i="8"/>
  <c r="I855" i="8"/>
  <c r="B855" i="8"/>
  <c r="J855" i="8"/>
  <c r="C855" i="8"/>
  <c r="K855" i="8"/>
  <c r="D855" i="8"/>
  <c r="L855" i="8"/>
  <c r="B211" i="8"/>
  <c r="J211" i="8"/>
  <c r="C211" i="8"/>
  <c r="K211" i="8"/>
  <c r="D211" i="8"/>
  <c r="L211" i="8"/>
  <c r="E211" i="8"/>
  <c r="M211" i="8"/>
  <c r="F211" i="8"/>
  <c r="N211" i="8"/>
  <c r="G211" i="8"/>
  <c r="H211" i="8"/>
  <c r="I211" i="8"/>
  <c r="E551" i="8"/>
  <c r="M551" i="8"/>
  <c r="F551" i="8"/>
  <c r="N551" i="8"/>
  <c r="G551" i="8"/>
  <c r="H551" i="8"/>
  <c r="I551" i="8"/>
  <c r="K551" i="8"/>
  <c r="L551" i="8"/>
  <c r="B551" i="8"/>
  <c r="C551" i="8"/>
  <c r="D551" i="8"/>
  <c r="J551" i="8"/>
  <c r="H257" i="8"/>
  <c r="I257" i="8"/>
  <c r="B257" i="8"/>
  <c r="J257" i="8"/>
  <c r="D257" i="8"/>
  <c r="L257" i="8"/>
  <c r="E257" i="8"/>
  <c r="M257" i="8"/>
  <c r="C257" i="8"/>
  <c r="F257" i="8"/>
  <c r="G257" i="8"/>
  <c r="N257" i="8"/>
  <c r="K257" i="8"/>
  <c r="G189" i="8"/>
  <c r="H189" i="8"/>
  <c r="I189" i="8"/>
  <c r="B189" i="8"/>
  <c r="J189" i="8"/>
  <c r="D189" i="8"/>
  <c r="L189" i="8"/>
  <c r="F189" i="8"/>
  <c r="K189" i="8"/>
  <c r="M189" i="8"/>
  <c r="N189" i="8"/>
  <c r="E189" i="8"/>
  <c r="C189" i="8"/>
  <c r="H824" i="8"/>
  <c r="I824" i="8"/>
  <c r="B824" i="8"/>
  <c r="J824" i="8"/>
  <c r="C824" i="8"/>
  <c r="K824" i="8"/>
  <c r="D824" i="8"/>
  <c r="L824" i="8"/>
  <c r="E824" i="8"/>
  <c r="M824" i="8"/>
  <c r="F824" i="8"/>
  <c r="N824" i="8"/>
  <c r="G824" i="8"/>
  <c r="E646" i="8"/>
  <c r="M646" i="8"/>
  <c r="F646" i="8"/>
  <c r="N646" i="8"/>
  <c r="G646" i="8"/>
  <c r="H646" i="8"/>
  <c r="I646" i="8"/>
  <c r="B646" i="8"/>
  <c r="J646" i="8"/>
  <c r="C646" i="8"/>
  <c r="K646" i="8"/>
  <c r="D646" i="8"/>
  <c r="L646" i="8"/>
  <c r="I851" i="8"/>
  <c r="B851" i="8"/>
  <c r="J851" i="8"/>
  <c r="C851" i="8"/>
  <c r="K851" i="8"/>
  <c r="D851" i="8"/>
  <c r="L851" i="8"/>
  <c r="E851" i="8"/>
  <c r="M851" i="8"/>
  <c r="F851" i="8"/>
  <c r="N851" i="8"/>
  <c r="G851" i="8"/>
  <c r="H851" i="8"/>
  <c r="G749" i="8"/>
  <c r="H749" i="8"/>
  <c r="I749" i="8"/>
  <c r="B749" i="8"/>
  <c r="J749" i="8"/>
  <c r="C749" i="8"/>
  <c r="K749" i="8"/>
  <c r="D749" i="8"/>
  <c r="L749" i="8"/>
  <c r="E749" i="8"/>
  <c r="M749" i="8"/>
  <c r="F749" i="8"/>
  <c r="N749" i="8"/>
  <c r="E533" i="8"/>
  <c r="M533" i="8"/>
  <c r="F533" i="8"/>
  <c r="N533" i="8"/>
  <c r="G533" i="8"/>
  <c r="H533" i="8"/>
  <c r="I533" i="8"/>
  <c r="B533" i="8"/>
  <c r="J533" i="8"/>
  <c r="C533" i="8"/>
  <c r="K533" i="8"/>
  <c r="D533" i="8"/>
  <c r="L533" i="8"/>
  <c r="D540" i="8"/>
  <c r="L540" i="8"/>
  <c r="E540" i="8"/>
  <c r="M540" i="8"/>
  <c r="F540" i="8"/>
  <c r="N540" i="8"/>
  <c r="G540" i="8"/>
  <c r="H540" i="8"/>
  <c r="C540" i="8"/>
  <c r="I540" i="8"/>
  <c r="J540" i="8"/>
  <c r="K540" i="8"/>
  <c r="B540" i="8"/>
  <c r="C360" i="8"/>
  <c r="K360" i="8"/>
  <c r="D360" i="8"/>
  <c r="L360" i="8"/>
  <c r="E360" i="8"/>
  <c r="M360" i="8"/>
  <c r="F360" i="8"/>
  <c r="N360" i="8"/>
  <c r="H360" i="8"/>
  <c r="B360" i="8"/>
  <c r="G360" i="8"/>
  <c r="I360" i="8"/>
  <c r="J360" i="8"/>
  <c r="F154" i="8"/>
  <c r="N154" i="8"/>
  <c r="G154" i="8"/>
  <c r="H154" i="8"/>
  <c r="I154" i="8"/>
  <c r="C154" i="8"/>
  <c r="K154" i="8"/>
  <c r="M154" i="8"/>
  <c r="B154" i="8"/>
  <c r="D154" i="8"/>
  <c r="E154" i="8"/>
  <c r="J154" i="8"/>
  <c r="L154" i="8"/>
  <c r="E69" i="8"/>
  <c r="M69" i="8"/>
  <c r="F69" i="8"/>
  <c r="N69" i="8"/>
  <c r="G69" i="8"/>
  <c r="H69" i="8"/>
  <c r="B69" i="8"/>
  <c r="J69" i="8"/>
  <c r="K69" i="8"/>
  <c r="L69" i="8"/>
  <c r="C69" i="8"/>
  <c r="D69" i="8"/>
  <c r="I69" i="8"/>
  <c r="E896" i="8"/>
  <c r="M896" i="8"/>
  <c r="F896" i="8"/>
  <c r="N896" i="8"/>
  <c r="G896" i="8"/>
  <c r="H896" i="8"/>
  <c r="I896" i="8"/>
  <c r="B896" i="8"/>
  <c r="J896" i="8"/>
  <c r="C896" i="8"/>
  <c r="K896" i="8"/>
  <c r="D896" i="8"/>
  <c r="L896" i="8"/>
  <c r="D108" i="8"/>
  <c r="L108" i="8"/>
  <c r="E108" i="8"/>
  <c r="M108" i="8"/>
  <c r="F108" i="8"/>
  <c r="N108" i="8"/>
  <c r="G108" i="8"/>
  <c r="I108" i="8"/>
  <c r="C108" i="8"/>
  <c r="H108" i="8"/>
  <c r="J108" i="8"/>
  <c r="K108" i="8"/>
  <c r="B108" i="8"/>
  <c r="F578" i="8"/>
  <c r="N578" i="8"/>
  <c r="G578" i="8"/>
  <c r="H578" i="8"/>
  <c r="I578" i="8"/>
  <c r="B578" i="8"/>
  <c r="J578" i="8"/>
  <c r="C578" i="8"/>
  <c r="D578" i="8"/>
  <c r="E578" i="8"/>
  <c r="K578" i="8"/>
  <c r="L578" i="8"/>
  <c r="M578" i="8"/>
  <c r="I642" i="8"/>
  <c r="B642" i="8"/>
  <c r="J642" i="8"/>
  <c r="C642" i="8"/>
  <c r="K642" i="8"/>
  <c r="D642" i="8"/>
  <c r="L642" i="8"/>
  <c r="E642" i="8"/>
  <c r="M642" i="8"/>
  <c r="F642" i="8"/>
  <c r="N642" i="8"/>
  <c r="G642" i="8"/>
  <c r="H642" i="8"/>
  <c r="H848" i="8"/>
  <c r="I848" i="8"/>
  <c r="B848" i="8"/>
  <c r="J848" i="8"/>
  <c r="C848" i="8"/>
  <c r="K848" i="8"/>
  <c r="D848" i="8"/>
  <c r="L848" i="8"/>
  <c r="E848" i="8"/>
  <c r="M848" i="8"/>
  <c r="F848" i="8"/>
  <c r="N848" i="8"/>
  <c r="G848" i="8"/>
  <c r="B247" i="8"/>
  <c r="J247" i="8"/>
  <c r="C247" i="8"/>
  <c r="K247" i="8"/>
  <c r="D247" i="8"/>
  <c r="L247" i="8"/>
  <c r="F247" i="8"/>
  <c r="N247" i="8"/>
  <c r="G247" i="8"/>
  <c r="E247" i="8"/>
  <c r="H247" i="8"/>
  <c r="I247" i="8"/>
  <c r="M247" i="8"/>
  <c r="G432" i="8"/>
  <c r="H432" i="8"/>
  <c r="I432" i="8"/>
  <c r="B432" i="8"/>
  <c r="J432" i="8"/>
  <c r="C432" i="8"/>
  <c r="K432" i="8"/>
  <c r="D432" i="8"/>
  <c r="L432" i="8"/>
  <c r="E432" i="8"/>
  <c r="M432" i="8"/>
  <c r="F432" i="8"/>
  <c r="N432" i="8"/>
  <c r="D98" i="8"/>
  <c r="L98" i="8"/>
  <c r="E98" i="8"/>
  <c r="C98" i="8"/>
  <c r="N98" i="8"/>
  <c r="F98" i="8"/>
  <c r="G98" i="8"/>
  <c r="H98" i="8"/>
  <c r="J98" i="8"/>
  <c r="B98" i="8"/>
  <c r="I98" i="8"/>
  <c r="K98" i="8"/>
  <c r="M98" i="8"/>
  <c r="E77" i="8"/>
  <c r="M77" i="8"/>
  <c r="F77" i="8"/>
  <c r="N77" i="8"/>
  <c r="G77" i="8"/>
  <c r="H77" i="8"/>
  <c r="B77" i="8"/>
  <c r="J77" i="8"/>
  <c r="L77" i="8"/>
  <c r="D77" i="8"/>
  <c r="C77" i="8"/>
  <c r="I77" i="8"/>
  <c r="K77" i="8"/>
  <c r="E904" i="8"/>
  <c r="M904" i="8"/>
  <c r="N904" i="8"/>
  <c r="F904" i="8"/>
  <c r="G904" i="8"/>
  <c r="H904" i="8"/>
  <c r="I904" i="8"/>
  <c r="J904" i="8"/>
  <c r="B904" i="8"/>
  <c r="C904" i="8"/>
  <c r="K904" i="8"/>
  <c r="D904" i="8"/>
  <c r="L904" i="8"/>
  <c r="F794" i="8"/>
  <c r="N794" i="8"/>
  <c r="G794" i="8"/>
  <c r="H794" i="8"/>
  <c r="I794" i="8"/>
  <c r="B794" i="8"/>
  <c r="J794" i="8"/>
  <c r="C794" i="8"/>
  <c r="K794" i="8"/>
  <c r="D794" i="8"/>
  <c r="L794" i="8"/>
  <c r="E794" i="8"/>
  <c r="M794" i="8"/>
  <c r="G684" i="8"/>
  <c r="H684" i="8"/>
  <c r="I684" i="8"/>
  <c r="B684" i="8"/>
  <c r="J684" i="8"/>
  <c r="C684" i="8"/>
  <c r="K684" i="8"/>
  <c r="D684" i="8"/>
  <c r="L684" i="8"/>
  <c r="E684" i="8"/>
  <c r="M684" i="8"/>
  <c r="F684" i="8"/>
  <c r="N684" i="8"/>
  <c r="G829" i="8"/>
  <c r="H829" i="8"/>
  <c r="I829" i="8"/>
  <c r="B829" i="8"/>
  <c r="J829" i="8"/>
  <c r="C829" i="8"/>
  <c r="K829" i="8"/>
  <c r="D829" i="8"/>
  <c r="L829" i="8"/>
  <c r="E829" i="8"/>
  <c r="M829" i="8"/>
  <c r="F829" i="8"/>
  <c r="N829" i="8"/>
  <c r="H522" i="8"/>
  <c r="I522" i="8"/>
  <c r="B522" i="8"/>
  <c r="J522" i="8"/>
  <c r="C522" i="8"/>
  <c r="K522" i="8"/>
  <c r="E522" i="8"/>
  <c r="M522" i="8"/>
  <c r="F522" i="8"/>
  <c r="N522" i="8"/>
  <c r="D522" i="8"/>
  <c r="G522" i="8"/>
  <c r="L522" i="8"/>
  <c r="D447" i="8"/>
  <c r="L447" i="8"/>
  <c r="E447" i="8"/>
  <c r="M447" i="8"/>
  <c r="F447" i="8"/>
  <c r="N447" i="8"/>
  <c r="G447" i="8"/>
  <c r="H447" i="8"/>
  <c r="I447" i="8"/>
  <c r="B447" i="8"/>
  <c r="J447" i="8"/>
  <c r="C447" i="8"/>
  <c r="K447" i="8"/>
  <c r="G531" i="8"/>
  <c r="H531" i="8"/>
  <c r="I531" i="8"/>
  <c r="B531" i="8"/>
  <c r="J531" i="8"/>
  <c r="C531" i="8"/>
  <c r="K531" i="8"/>
  <c r="D531" i="8"/>
  <c r="L531" i="8"/>
  <c r="E531" i="8"/>
  <c r="M531" i="8"/>
  <c r="F531" i="8"/>
  <c r="N531" i="8"/>
  <c r="D423" i="8"/>
  <c r="L423" i="8"/>
  <c r="E423" i="8"/>
  <c r="M423" i="8"/>
  <c r="F423" i="8"/>
  <c r="N423" i="8"/>
  <c r="G423" i="8"/>
  <c r="H423" i="8"/>
  <c r="I423" i="8"/>
  <c r="B423" i="8"/>
  <c r="J423" i="8"/>
  <c r="K423" i="8"/>
  <c r="C423" i="8"/>
  <c r="B331" i="8"/>
  <c r="J331" i="8"/>
  <c r="C331" i="8"/>
  <c r="K331" i="8"/>
  <c r="D331" i="8"/>
  <c r="L331" i="8"/>
  <c r="F331" i="8"/>
  <c r="N331" i="8"/>
  <c r="G331" i="8"/>
  <c r="E331" i="8"/>
  <c r="H331" i="8"/>
  <c r="I331" i="8"/>
  <c r="M331" i="8"/>
  <c r="F673" i="8"/>
  <c r="N673" i="8"/>
  <c r="G673" i="8"/>
  <c r="H673" i="8"/>
  <c r="I673" i="8"/>
  <c r="B673" i="8"/>
  <c r="J673" i="8"/>
  <c r="C673" i="8"/>
  <c r="K673" i="8"/>
  <c r="D673" i="8"/>
  <c r="L673" i="8"/>
  <c r="E673" i="8"/>
  <c r="M673" i="8"/>
  <c r="G934" i="8"/>
  <c r="H934" i="8"/>
  <c r="I934" i="8"/>
  <c r="D934" i="8"/>
  <c r="F934" i="8"/>
  <c r="B934" i="8"/>
  <c r="J934" i="8"/>
  <c r="C934" i="8"/>
  <c r="K934" i="8"/>
  <c r="L934" i="8"/>
  <c r="E934" i="8"/>
  <c r="M934" i="8"/>
  <c r="N934" i="8"/>
  <c r="G464" i="8"/>
  <c r="H464" i="8"/>
  <c r="I464" i="8"/>
  <c r="B464" i="8"/>
  <c r="J464" i="8"/>
  <c r="C464" i="8"/>
  <c r="K464" i="8"/>
  <c r="D464" i="8"/>
  <c r="L464" i="8"/>
  <c r="E464" i="8"/>
  <c r="M464" i="8"/>
  <c r="F464" i="8"/>
  <c r="N464" i="8"/>
  <c r="B339" i="8"/>
  <c r="J339" i="8"/>
  <c r="C339" i="8"/>
  <c r="K339" i="8"/>
  <c r="D339" i="8"/>
  <c r="L339" i="8"/>
  <c r="F339" i="8"/>
  <c r="N339" i="8"/>
  <c r="G339" i="8"/>
  <c r="E339" i="8"/>
  <c r="H339" i="8"/>
  <c r="I339" i="8"/>
  <c r="M339" i="8"/>
  <c r="C444" i="8"/>
  <c r="K444" i="8"/>
  <c r="D444" i="8"/>
  <c r="L444" i="8"/>
  <c r="E444" i="8"/>
  <c r="M444" i="8"/>
  <c r="F444" i="8"/>
  <c r="N444" i="8"/>
  <c r="G444" i="8"/>
  <c r="H444" i="8"/>
  <c r="I444" i="8"/>
  <c r="J444" i="8"/>
  <c r="B444" i="8"/>
  <c r="D796" i="8"/>
  <c r="L796" i="8"/>
  <c r="E796" i="8"/>
  <c r="M796" i="8"/>
  <c r="F796" i="8"/>
  <c r="N796" i="8"/>
  <c r="G796" i="8"/>
  <c r="H796" i="8"/>
  <c r="I796" i="8"/>
  <c r="B796" i="8"/>
  <c r="J796" i="8"/>
  <c r="C796" i="8"/>
  <c r="K796" i="8"/>
  <c r="G197" i="8"/>
  <c r="H197" i="8"/>
  <c r="I197" i="8"/>
  <c r="B197" i="8"/>
  <c r="J197" i="8"/>
  <c r="D197" i="8"/>
  <c r="L197" i="8"/>
  <c r="K197" i="8"/>
  <c r="M197" i="8"/>
  <c r="N197" i="8"/>
  <c r="C197" i="8"/>
  <c r="E197" i="8"/>
  <c r="F197" i="8"/>
  <c r="H608" i="8"/>
  <c r="I608" i="8"/>
  <c r="B608" i="8"/>
  <c r="J608" i="8"/>
  <c r="C608" i="8"/>
  <c r="K608" i="8"/>
  <c r="D608" i="8"/>
  <c r="L608" i="8"/>
  <c r="E608" i="8"/>
  <c r="F608" i="8"/>
  <c r="G608" i="8"/>
  <c r="M608" i="8"/>
  <c r="N608" i="8"/>
  <c r="C347" i="8"/>
  <c r="K347" i="8"/>
  <c r="D347" i="8"/>
  <c r="L347" i="8"/>
  <c r="E347" i="8"/>
  <c r="M347" i="8"/>
  <c r="F347" i="8"/>
  <c r="N347" i="8"/>
  <c r="G347" i="8"/>
  <c r="H347" i="8"/>
  <c r="I347" i="8"/>
  <c r="B347" i="8"/>
  <c r="J347" i="8"/>
  <c r="F698" i="8"/>
  <c r="N698" i="8"/>
  <c r="G698" i="8"/>
  <c r="H698" i="8"/>
  <c r="I698" i="8"/>
  <c r="B698" i="8"/>
  <c r="J698" i="8"/>
  <c r="C698" i="8"/>
  <c r="K698" i="8"/>
  <c r="D698" i="8"/>
  <c r="L698" i="8"/>
  <c r="E698" i="8"/>
  <c r="M698" i="8"/>
  <c r="E366" i="8"/>
  <c r="M366" i="8"/>
  <c r="F366" i="8"/>
  <c r="N366" i="8"/>
  <c r="G366" i="8"/>
  <c r="H366" i="8"/>
  <c r="B366" i="8"/>
  <c r="J366" i="8"/>
  <c r="C366" i="8"/>
  <c r="D366" i="8"/>
  <c r="I366" i="8"/>
  <c r="K366" i="8"/>
  <c r="L366" i="8"/>
  <c r="B174" i="8"/>
  <c r="J174" i="8"/>
  <c r="C174" i="8"/>
  <c r="K174" i="8"/>
  <c r="D174" i="8"/>
  <c r="L174" i="8"/>
  <c r="E174" i="8"/>
  <c r="M174" i="8"/>
  <c r="G174" i="8"/>
  <c r="I174" i="8"/>
  <c r="N174" i="8"/>
  <c r="F174" i="8"/>
  <c r="H174" i="8"/>
  <c r="D329" i="8"/>
  <c r="L329" i="8"/>
  <c r="E329" i="8"/>
  <c r="M329" i="8"/>
  <c r="F329" i="8"/>
  <c r="N329" i="8"/>
  <c r="H329" i="8"/>
  <c r="I329" i="8"/>
  <c r="C329" i="8"/>
  <c r="G329" i="8"/>
  <c r="J329" i="8"/>
  <c r="K329" i="8"/>
  <c r="B329" i="8"/>
  <c r="E525" i="8"/>
  <c r="M525" i="8"/>
  <c r="F525" i="8"/>
  <c r="N525" i="8"/>
  <c r="G525" i="8"/>
  <c r="H525" i="8"/>
  <c r="I525" i="8"/>
  <c r="B525" i="8"/>
  <c r="J525" i="8"/>
  <c r="C525" i="8"/>
  <c r="K525" i="8"/>
  <c r="D525" i="8"/>
  <c r="L525" i="8"/>
  <c r="F915" i="8"/>
  <c r="N915" i="8"/>
  <c r="G915" i="8"/>
  <c r="H915" i="8"/>
  <c r="M915" i="8"/>
  <c r="I915" i="8"/>
  <c r="B915" i="8"/>
  <c r="J915" i="8"/>
  <c r="C915" i="8"/>
  <c r="K915" i="8"/>
  <c r="D915" i="8"/>
  <c r="L915" i="8"/>
  <c r="E915" i="8"/>
  <c r="H792" i="8"/>
  <c r="I792" i="8"/>
  <c r="B792" i="8"/>
  <c r="J792" i="8"/>
  <c r="C792" i="8"/>
  <c r="K792" i="8"/>
  <c r="D792" i="8"/>
  <c r="L792" i="8"/>
  <c r="E792" i="8"/>
  <c r="M792" i="8"/>
  <c r="F792" i="8"/>
  <c r="N792" i="8"/>
  <c r="G792" i="8"/>
  <c r="I216" i="8"/>
  <c r="C216" i="8"/>
  <c r="K216" i="8"/>
  <c r="D216" i="8"/>
  <c r="L216" i="8"/>
  <c r="E216" i="8"/>
  <c r="M216" i="8"/>
  <c r="F216" i="8"/>
  <c r="N216" i="8"/>
  <c r="J216" i="8"/>
  <c r="B216" i="8"/>
  <c r="H216" i="8"/>
  <c r="G216" i="8"/>
  <c r="D371" i="8"/>
  <c r="L371" i="8"/>
  <c r="E371" i="8"/>
  <c r="M371" i="8"/>
  <c r="F371" i="8"/>
  <c r="N371" i="8"/>
  <c r="G371" i="8"/>
  <c r="I371" i="8"/>
  <c r="B371" i="8"/>
  <c r="C371" i="8"/>
  <c r="H371" i="8"/>
  <c r="J371" i="8"/>
  <c r="K371" i="8"/>
  <c r="F746" i="8"/>
  <c r="N746" i="8"/>
  <c r="G746" i="8"/>
  <c r="H746" i="8"/>
  <c r="I746" i="8"/>
  <c r="B746" i="8"/>
  <c r="J746" i="8"/>
  <c r="C746" i="8"/>
  <c r="K746" i="8"/>
  <c r="D746" i="8"/>
  <c r="L746" i="8"/>
  <c r="E746" i="8"/>
  <c r="M746" i="8"/>
  <c r="D973" i="8"/>
  <c r="L973" i="8"/>
  <c r="E973" i="8"/>
  <c r="M973" i="8"/>
  <c r="F973" i="8"/>
  <c r="N973" i="8"/>
  <c r="I973" i="8"/>
  <c r="K973" i="8"/>
  <c r="G973" i="8"/>
  <c r="H973" i="8"/>
  <c r="C973" i="8"/>
  <c r="B973" i="8"/>
  <c r="J973" i="8"/>
  <c r="E398" i="8"/>
  <c r="M398" i="8"/>
  <c r="F398" i="8"/>
  <c r="N398" i="8"/>
  <c r="G398" i="8"/>
  <c r="H398" i="8"/>
  <c r="B398" i="8"/>
  <c r="J398" i="8"/>
  <c r="L398" i="8"/>
  <c r="C398" i="8"/>
  <c r="D398" i="8"/>
  <c r="I398" i="8"/>
  <c r="K398" i="8"/>
  <c r="C113" i="8"/>
  <c r="K113" i="8"/>
  <c r="D113" i="8"/>
  <c r="L113" i="8"/>
  <c r="E113" i="8"/>
  <c r="M113" i="8"/>
  <c r="F113" i="8"/>
  <c r="N113" i="8"/>
  <c r="H113" i="8"/>
  <c r="B113" i="8"/>
  <c r="G113" i="8"/>
  <c r="I113" i="8"/>
  <c r="J113" i="8"/>
  <c r="D387" i="8"/>
  <c r="L387" i="8"/>
  <c r="E387" i="8"/>
  <c r="M387" i="8"/>
  <c r="F387" i="8"/>
  <c r="N387" i="8"/>
  <c r="G387" i="8"/>
  <c r="I387" i="8"/>
  <c r="H387" i="8"/>
  <c r="J387" i="8"/>
  <c r="K387" i="8"/>
  <c r="B387" i="8"/>
  <c r="C387" i="8"/>
  <c r="E268" i="8"/>
  <c r="M268" i="8"/>
  <c r="F268" i="8"/>
  <c r="N268" i="8"/>
  <c r="G268" i="8"/>
  <c r="I268" i="8"/>
  <c r="B268" i="8"/>
  <c r="J268" i="8"/>
  <c r="H268" i="8"/>
  <c r="K268" i="8"/>
  <c r="L268" i="8"/>
  <c r="C268" i="8"/>
  <c r="D268" i="8"/>
  <c r="B92" i="8"/>
  <c r="J92" i="8"/>
  <c r="C92" i="8"/>
  <c r="K92" i="8"/>
  <c r="G92" i="8"/>
  <c r="H92" i="8"/>
  <c r="I92" i="8"/>
  <c r="L92" i="8"/>
  <c r="D92" i="8"/>
  <c r="N92" i="8"/>
  <c r="E92" i="8"/>
  <c r="F92" i="8"/>
  <c r="M92" i="8"/>
  <c r="D764" i="8"/>
  <c r="L764" i="8"/>
  <c r="E764" i="8"/>
  <c r="M764" i="8"/>
  <c r="F764" i="8"/>
  <c r="N764" i="8"/>
  <c r="G764" i="8"/>
  <c r="H764" i="8"/>
  <c r="I764" i="8"/>
  <c r="B764" i="8"/>
  <c r="J764" i="8"/>
  <c r="C764" i="8"/>
  <c r="K764" i="8"/>
  <c r="D281" i="8"/>
  <c r="L281" i="8"/>
  <c r="E281" i="8"/>
  <c r="M281" i="8"/>
  <c r="F281" i="8"/>
  <c r="N281" i="8"/>
  <c r="H281" i="8"/>
  <c r="I281" i="8"/>
  <c r="J281" i="8"/>
  <c r="K281" i="8"/>
  <c r="B281" i="8"/>
  <c r="C281" i="8"/>
  <c r="G281" i="8"/>
  <c r="E374" i="8"/>
  <c r="M374" i="8"/>
  <c r="F374" i="8"/>
  <c r="N374" i="8"/>
  <c r="G374" i="8"/>
  <c r="H374" i="8"/>
  <c r="B374" i="8"/>
  <c r="J374" i="8"/>
  <c r="D374" i="8"/>
  <c r="I374" i="8"/>
  <c r="K374" i="8"/>
  <c r="L374" i="8"/>
  <c r="C374" i="8"/>
  <c r="F554" i="8"/>
  <c r="N554" i="8"/>
  <c r="G554" i="8"/>
  <c r="H554" i="8"/>
  <c r="I554" i="8"/>
  <c r="B554" i="8"/>
  <c r="J554" i="8"/>
  <c r="M554" i="8"/>
  <c r="C554" i="8"/>
  <c r="D554" i="8"/>
  <c r="E554" i="8"/>
  <c r="K554" i="8"/>
  <c r="L554" i="8"/>
  <c r="B975" i="8"/>
  <c r="J975" i="8"/>
  <c r="K975" i="8"/>
  <c r="I975" i="8"/>
  <c r="C975" i="8"/>
  <c r="D975" i="8"/>
  <c r="L975" i="8"/>
  <c r="G975" i="8"/>
  <c r="E975" i="8"/>
  <c r="M975" i="8"/>
  <c r="F975" i="8"/>
  <c r="N975" i="8"/>
  <c r="H975" i="8"/>
  <c r="B3" i="8"/>
  <c r="C3" i="8"/>
  <c r="K3" i="8"/>
  <c r="D3" i="8"/>
  <c r="L3" i="8"/>
  <c r="E3" i="8"/>
  <c r="M3" i="8"/>
  <c r="F3" i="8"/>
  <c r="N3" i="8"/>
  <c r="G3" i="8"/>
  <c r="H3" i="8"/>
  <c r="I3" i="8"/>
  <c r="J3" i="8"/>
  <c r="B8" i="6"/>
  <c r="C8" i="6"/>
  <c r="H7" i="6"/>
  <c r="F8" i="6"/>
  <c r="D8" i="6"/>
  <c r="E8" i="6"/>
  <c r="C9" i="2"/>
  <c r="D9" i="2"/>
  <c r="E9" i="2"/>
  <c r="F9" i="2"/>
  <c r="B9" i="2"/>
  <c r="C9" i="6" l="1"/>
  <c r="B9" i="6"/>
  <c r="F9" i="6"/>
  <c r="D9" i="6"/>
  <c r="H8" i="6"/>
  <c r="E9" i="6"/>
  <c r="D10" i="2"/>
  <c r="F11" i="2" s="1"/>
  <c r="F10" i="2"/>
  <c r="C10" i="2"/>
  <c r="E10" i="2"/>
  <c r="B10" i="2"/>
  <c r="C10" i="6" l="1"/>
  <c r="B10" i="6"/>
  <c r="F10" i="6"/>
  <c r="D10" i="6"/>
  <c r="E10" i="6"/>
  <c r="H9" i="6"/>
  <c r="D11" i="2"/>
  <c r="F12" i="2" s="1"/>
  <c r="C11" i="2"/>
  <c r="B11" i="2"/>
  <c r="E11" i="2"/>
  <c r="H10" i="6" l="1"/>
  <c r="C11" i="6"/>
  <c r="E11" i="6"/>
  <c r="B11" i="6"/>
  <c r="F11" i="6"/>
  <c r="D11" i="6"/>
  <c r="D12" i="2"/>
  <c r="F13" i="2" s="1"/>
  <c r="C12" i="2"/>
  <c r="B12" i="2"/>
  <c r="E12" i="2"/>
  <c r="C12" i="6" l="1"/>
  <c r="B12" i="6"/>
  <c r="F12" i="6"/>
  <c r="D12" i="6"/>
  <c r="E12" i="6"/>
  <c r="H11" i="6"/>
  <c r="D13" i="2"/>
  <c r="F14" i="2" s="1"/>
  <c r="C13" i="2"/>
  <c r="E13" i="2"/>
  <c r="B13" i="2"/>
  <c r="C13" i="6" l="1"/>
  <c r="B13" i="6"/>
  <c r="F13" i="6"/>
  <c r="D13" i="6"/>
  <c r="H12" i="6"/>
  <c r="E13" i="6"/>
  <c r="D14" i="2"/>
  <c r="F15" i="2" s="1"/>
  <c r="C14" i="2"/>
  <c r="B14" i="2"/>
  <c r="E14" i="2"/>
  <c r="C14" i="6" l="1"/>
  <c r="H13" i="6"/>
  <c r="B14" i="6"/>
  <c r="F14" i="6"/>
  <c r="D14" i="6"/>
  <c r="E14" i="6"/>
  <c r="D15" i="2"/>
  <c r="F16" i="2" s="1"/>
  <c r="C15" i="2"/>
  <c r="B15" i="2"/>
  <c r="E15" i="2"/>
  <c r="C15" i="6" l="1"/>
  <c r="H14" i="6"/>
  <c r="B15" i="6"/>
  <c r="F15" i="6"/>
  <c r="D15" i="6"/>
  <c r="E15" i="6"/>
  <c r="D16" i="2"/>
  <c r="F17" i="2" s="1"/>
  <c r="C16" i="2"/>
  <c r="B16" i="2"/>
  <c r="E16" i="2"/>
  <c r="C16" i="6" l="1"/>
  <c r="H15" i="6"/>
  <c r="B16" i="6"/>
  <c r="F16" i="6"/>
  <c r="D16" i="6"/>
  <c r="E16" i="6"/>
  <c r="D17" i="2"/>
  <c r="F18" i="2" s="1"/>
  <c r="C17" i="2"/>
  <c r="E17" i="2"/>
  <c r="B17" i="2"/>
  <c r="C17" i="6" l="1"/>
  <c r="B17" i="6"/>
  <c r="F17" i="6"/>
  <c r="D17" i="6"/>
  <c r="E17" i="6"/>
  <c r="H16" i="6"/>
  <c r="D18" i="2"/>
  <c r="F19" i="2" s="1"/>
  <c r="C18" i="2"/>
  <c r="E18" i="2"/>
  <c r="B18" i="2"/>
  <c r="C18" i="6" l="1"/>
  <c r="B18" i="6"/>
  <c r="F18" i="6"/>
  <c r="D18" i="6"/>
  <c r="E18" i="6"/>
  <c r="H17" i="6"/>
  <c r="C19" i="2"/>
  <c r="D19" i="2"/>
  <c r="F20" i="2" s="1"/>
  <c r="E19" i="2"/>
  <c r="B19" i="2"/>
  <c r="C19" i="6" l="1"/>
  <c r="B19" i="6"/>
  <c r="F19" i="6"/>
  <c r="D19" i="6"/>
  <c r="E19" i="6"/>
  <c r="H18" i="6"/>
  <c r="D20" i="2"/>
  <c r="F21" i="2" s="1"/>
  <c r="C20" i="2"/>
  <c r="E20" i="2"/>
  <c r="B20" i="2"/>
  <c r="C20" i="6" l="1"/>
  <c r="B20" i="6"/>
  <c r="H19" i="6"/>
  <c r="F20" i="6"/>
  <c r="D20" i="6"/>
  <c r="E20" i="6"/>
  <c r="D21" i="2"/>
  <c r="F22" i="2" s="1"/>
  <c r="C21" i="2"/>
  <c r="E21" i="2"/>
  <c r="B21" i="2"/>
  <c r="C21" i="6" l="1"/>
  <c r="B21" i="6"/>
  <c r="F21" i="6"/>
  <c r="D21" i="6"/>
  <c r="E21" i="6"/>
  <c r="H20" i="6"/>
  <c r="D22" i="2"/>
  <c r="F23" i="2" s="1"/>
  <c r="C22" i="2"/>
  <c r="E22" i="2"/>
  <c r="B22" i="2"/>
  <c r="C22" i="6" l="1"/>
  <c r="B22" i="6"/>
  <c r="D22" i="6"/>
  <c r="F22" i="6"/>
  <c r="E22" i="6"/>
  <c r="H21" i="6"/>
  <c r="D23" i="2"/>
  <c r="F24" i="2" s="1"/>
  <c r="C23" i="2"/>
  <c r="E23" i="2"/>
  <c r="B23" i="2"/>
  <c r="C23" i="6" l="1"/>
  <c r="B23" i="6"/>
  <c r="E23" i="6"/>
  <c r="D23" i="6"/>
  <c r="F23" i="6"/>
  <c r="H22" i="6"/>
  <c r="D24" i="2"/>
  <c r="F25" i="2" s="1"/>
  <c r="C24" i="2"/>
  <c r="E24" i="2"/>
  <c r="B24" i="2"/>
  <c r="C24" i="6" l="1"/>
  <c r="B24" i="6"/>
  <c r="H23" i="6"/>
  <c r="E24" i="6"/>
  <c r="F24" i="6"/>
  <c r="D24" i="6"/>
  <c r="D25" i="2"/>
  <c r="F26" i="2" s="1"/>
  <c r="C25" i="2"/>
  <c r="E25" i="2"/>
  <c r="B25" i="2"/>
  <c r="H10" i="2"/>
  <c r="H17" i="2"/>
  <c r="H16" i="2"/>
  <c r="H8" i="2"/>
  <c r="H11" i="2"/>
  <c r="H13" i="2"/>
  <c r="H21" i="2"/>
  <c r="H20" i="2"/>
  <c r="H12" i="2"/>
  <c r="H14" i="2"/>
  <c r="H15" i="2"/>
  <c r="H22" i="2"/>
  <c r="H24" i="2"/>
  <c r="H23" i="2"/>
  <c r="H9" i="2"/>
  <c r="H19" i="2"/>
  <c r="H18" i="2"/>
  <c r="C25" i="6" l="1"/>
  <c r="B25" i="6"/>
  <c r="F25" i="6"/>
  <c r="D25" i="6"/>
  <c r="H24" i="6"/>
  <c r="E25" i="6"/>
  <c r="D26" i="2"/>
  <c r="F27" i="2" s="1"/>
  <c r="C26" i="2"/>
  <c r="E26" i="2"/>
  <c r="H25" i="2"/>
  <c r="B26" i="2"/>
  <c r="C26" i="6" l="1"/>
  <c r="H25" i="6"/>
  <c r="B26" i="6"/>
  <c r="F26" i="6"/>
  <c r="D26" i="6"/>
  <c r="E26" i="6"/>
  <c r="D27" i="2"/>
  <c r="F28" i="2" s="1"/>
  <c r="C27" i="2"/>
  <c r="E27" i="2"/>
  <c r="H26" i="2"/>
  <c r="B27" i="2"/>
  <c r="C27" i="6" l="1"/>
  <c r="F27" i="6"/>
  <c r="D27" i="6"/>
  <c r="H26" i="6"/>
  <c r="E27" i="6"/>
  <c r="B27" i="6"/>
  <c r="D28" i="2"/>
  <c r="F29" i="2" s="1"/>
  <c r="C28" i="2"/>
  <c r="H27" i="2"/>
  <c r="E28" i="2"/>
  <c r="B28" i="2"/>
  <c r="C28" i="6" l="1"/>
  <c r="B28" i="6"/>
  <c r="H27" i="6"/>
  <c r="E28" i="6"/>
  <c r="F28" i="6"/>
  <c r="D28" i="6"/>
  <c r="D29" i="2"/>
  <c r="F30" i="2" s="1"/>
  <c r="C29" i="2"/>
  <c r="H28" i="2"/>
  <c r="B29" i="2"/>
  <c r="E29" i="2"/>
  <c r="C29" i="6" l="1"/>
  <c r="F29" i="6"/>
  <c r="D29" i="6"/>
  <c r="B29" i="6"/>
  <c r="H28" i="6"/>
  <c r="E29" i="6"/>
  <c r="D30" i="2"/>
  <c r="F31" i="2" s="1"/>
  <c r="C30" i="2"/>
  <c r="E30" i="2"/>
  <c r="H29" i="2"/>
  <c r="B30" i="2"/>
  <c r="C30" i="6" l="1"/>
  <c r="B30" i="6"/>
  <c r="H29" i="6"/>
  <c r="E30" i="6"/>
  <c r="D30" i="6"/>
  <c r="F30" i="6"/>
  <c r="D31" i="2"/>
  <c r="F32" i="2" s="1"/>
  <c r="C31" i="2"/>
  <c r="E31" i="2"/>
  <c r="H30" i="2"/>
  <c r="B31" i="2"/>
  <c r="E31" i="6" l="1"/>
  <c r="B31" i="6"/>
  <c r="H30" i="6"/>
  <c r="D31" i="6"/>
  <c r="F31" i="6"/>
  <c r="C31" i="6"/>
  <c r="C32" i="2"/>
  <c r="D32" i="2"/>
  <c r="F33" i="2" s="1"/>
  <c r="H31" i="2"/>
  <c r="E32" i="2"/>
  <c r="B32" i="2"/>
  <c r="C32" i="6" l="1"/>
  <c r="F32" i="6"/>
  <c r="D32" i="6"/>
  <c r="E32" i="6"/>
  <c r="B32" i="6"/>
  <c r="H31" i="6"/>
  <c r="C33" i="2"/>
  <c r="D33" i="2"/>
  <c r="H32" i="2"/>
  <c r="E33" i="2"/>
  <c r="B33" i="2"/>
  <c r="E33" i="6" l="1"/>
  <c r="B33" i="6"/>
  <c r="H32" i="6"/>
  <c r="F33" i="6"/>
  <c r="D33" i="6"/>
  <c r="C33" i="6"/>
  <c r="C34" i="2"/>
  <c r="D34" i="2"/>
  <c r="F34" i="2"/>
  <c r="E34" i="2"/>
  <c r="H33" i="2"/>
  <c r="B34" i="2"/>
  <c r="F35" i="2"/>
  <c r="C34" i="6" l="1"/>
  <c r="F34" i="6"/>
  <c r="D34" i="6"/>
  <c r="H33" i="6"/>
  <c r="E34" i="6"/>
  <c r="B34" i="6"/>
  <c r="C35" i="2"/>
  <c r="D35" i="2"/>
  <c r="F36" i="2" s="1"/>
  <c r="E35" i="2"/>
  <c r="H34" i="2"/>
  <c r="B35" i="2"/>
  <c r="F35" i="6" l="1"/>
  <c r="D35" i="6"/>
  <c r="H34" i="6"/>
  <c r="E35" i="6"/>
  <c r="B35" i="6"/>
  <c r="C35" i="6"/>
  <c r="C36" i="2"/>
  <c r="D36" i="2"/>
  <c r="F37" i="2" s="1"/>
  <c r="E36" i="2"/>
  <c r="H35" i="2"/>
  <c r="B36" i="2"/>
  <c r="C37" i="2" s="1"/>
  <c r="C36" i="6" l="1"/>
  <c r="B36" i="6"/>
  <c r="H35" i="6"/>
  <c r="E36" i="6"/>
  <c r="F36" i="6"/>
  <c r="D36" i="6"/>
  <c r="D37" i="2"/>
  <c r="D38" i="2" s="1"/>
  <c r="E37" i="2"/>
  <c r="H36" i="2"/>
  <c r="B37" i="2"/>
  <c r="C38" i="2" s="1"/>
  <c r="C37" i="6" l="1"/>
  <c r="F37" i="6"/>
  <c r="D37" i="6"/>
  <c r="B37" i="6"/>
  <c r="H36" i="6"/>
  <c r="E37" i="6"/>
  <c r="F38" i="2"/>
  <c r="B38" i="2"/>
  <c r="C39" i="2" s="1"/>
  <c r="H37" i="2"/>
  <c r="E38" i="2"/>
  <c r="D39" i="2"/>
  <c r="F39" i="2"/>
  <c r="B38" i="6" l="1"/>
  <c r="H37" i="6"/>
  <c r="E38" i="6"/>
  <c r="D38" i="6"/>
  <c r="F38" i="6"/>
  <c r="C38" i="6"/>
  <c r="H38" i="2"/>
  <c r="E39" i="2"/>
  <c r="B39" i="2"/>
  <c r="E40" i="2" s="1"/>
  <c r="D40" i="2"/>
  <c r="F40" i="2"/>
  <c r="C39" i="6" l="1"/>
  <c r="D39" i="6"/>
  <c r="F39" i="6"/>
  <c r="E39" i="6"/>
  <c r="B39" i="6"/>
  <c r="H38" i="6"/>
  <c r="H39" i="2"/>
  <c r="C40" i="2"/>
  <c r="D41" i="2" s="1"/>
  <c r="B40" i="2"/>
  <c r="F41" i="2"/>
  <c r="E40" i="6" l="1"/>
  <c r="B40" i="6"/>
  <c r="H39" i="6"/>
  <c r="F40" i="6"/>
  <c r="D40" i="6"/>
  <c r="C40" i="6"/>
  <c r="E41" i="2"/>
  <c r="H40" i="2"/>
  <c r="C41" i="2"/>
  <c r="D42" i="2" s="1"/>
  <c r="B41" i="2"/>
  <c r="F42" i="2"/>
  <c r="C41" i="6" l="1"/>
  <c r="E41" i="6"/>
  <c r="B41" i="6"/>
  <c r="H40" i="6"/>
  <c r="F41" i="6"/>
  <c r="D41" i="6"/>
  <c r="C42" i="2"/>
  <c r="D43" i="2" s="1"/>
  <c r="E42" i="2"/>
  <c r="H41" i="2"/>
  <c r="B42" i="2"/>
  <c r="F43" i="2"/>
  <c r="H41" i="6" l="1"/>
  <c r="E42" i="6"/>
  <c r="B42" i="6"/>
  <c r="F42" i="6"/>
  <c r="D42" i="6"/>
  <c r="C42" i="6"/>
  <c r="C43" i="2"/>
  <c r="D44" i="2" s="1"/>
  <c r="H42" i="2"/>
  <c r="E43" i="2"/>
  <c r="B43" i="2"/>
  <c r="F44" i="2"/>
  <c r="C43" i="6" l="1"/>
  <c r="F43" i="6"/>
  <c r="D43" i="6"/>
  <c r="H42" i="6"/>
  <c r="E43" i="6"/>
  <c r="B43" i="6"/>
  <c r="C44" i="2"/>
  <c r="D45" i="2" s="1"/>
  <c r="H43" i="2"/>
  <c r="E44" i="2"/>
  <c r="B44" i="2"/>
  <c r="F45" i="2"/>
  <c r="B44" i="6" l="1"/>
  <c r="H43" i="6"/>
  <c r="E44" i="6"/>
  <c r="C44" i="6"/>
  <c r="F44" i="6"/>
  <c r="D44" i="6"/>
  <c r="C45" i="2"/>
  <c r="D46" i="2" s="1"/>
  <c r="E45" i="2"/>
  <c r="H44" i="2"/>
  <c r="B45" i="2"/>
  <c r="F46" i="2"/>
  <c r="C45" i="6" l="1"/>
  <c r="F45" i="6"/>
  <c r="D45" i="6"/>
  <c r="B45" i="6"/>
  <c r="H44" i="6"/>
  <c r="E45" i="6"/>
  <c r="C46" i="2"/>
  <c r="E46" i="2"/>
  <c r="B46" i="2"/>
  <c r="H45" i="2"/>
  <c r="F47" i="2"/>
  <c r="C46" i="6" l="1"/>
  <c r="B46" i="6"/>
  <c r="H45" i="6"/>
  <c r="E46" i="6"/>
  <c r="D46" i="6"/>
  <c r="F46" i="6"/>
  <c r="E47" i="2"/>
  <c r="D47" i="2"/>
  <c r="C47" i="2"/>
  <c r="B47" i="2"/>
  <c r="H46" i="2"/>
  <c r="C47" i="6" l="1"/>
  <c r="D47" i="6"/>
  <c r="F47" i="6"/>
  <c r="E47" i="6"/>
  <c r="B47" i="6"/>
  <c r="H46" i="6"/>
  <c r="D48" i="2"/>
  <c r="C48" i="2"/>
  <c r="F48" i="2"/>
  <c r="E48" i="2"/>
  <c r="B48" i="2"/>
  <c r="H47" i="2"/>
  <c r="E48" i="6" l="1"/>
  <c r="B48" i="6"/>
  <c r="H47" i="6"/>
  <c r="F48" i="6"/>
  <c r="D48" i="6"/>
  <c r="C48" i="6"/>
  <c r="D49" i="2"/>
  <c r="F50" i="2" s="1"/>
  <c r="F49" i="2"/>
  <c r="E49" i="2"/>
  <c r="C49" i="2"/>
  <c r="B49" i="2"/>
  <c r="H48" i="2"/>
  <c r="C49" i="6" l="1"/>
  <c r="E49" i="6"/>
  <c r="B49" i="6"/>
  <c r="H48" i="6"/>
  <c r="F49" i="6"/>
  <c r="D49" i="6"/>
  <c r="D50" i="2"/>
  <c r="F51" i="2" s="1"/>
  <c r="E50" i="2"/>
  <c r="H49" i="2"/>
  <c r="C50" i="2"/>
  <c r="B50" i="2"/>
  <c r="C50" i="6" l="1"/>
  <c r="H49" i="6"/>
  <c r="E50" i="6"/>
  <c r="B50" i="6"/>
  <c r="F50" i="6"/>
  <c r="D50" i="6"/>
  <c r="E51" i="2"/>
  <c r="D51" i="2"/>
  <c r="F52" i="2" s="1"/>
  <c r="H50" i="2"/>
  <c r="C51" i="2"/>
  <c r="B51" i="2"/>
  <c r="H50" i="6" l="1"/>
  <c r="E51" i="6"/>
  <c r="B51" i="6"/>
  <c r="F51" i="6"/>
  <c r="D51" i="6"/>
  <c r="C51" i="6"/>
  <c r="D52" i="2"/>
  <c r="F53" i="2" s="1"/>
  <c r="H51" i="2"/>
  <c r="E52" i="2"/>
  <c r="C52" i="2"/>
  <c r="B52" i="2"/>
  <c r="C52" i="6" l="1"/>
  <c r="F52" i="6"/>
  <c r="D52" i="6"/>
  <c r="B52" i="6"/>
  <c r="H51" i="6"/>
  <c r="E52" i="6"/>
  <c r="D53" i="2"/>
  <c r="F54" i="2" s="1"/>
  <c r="C53" i="2"/>
  <c r="E53" i="2"/>
  <c r="H52" i="2"/>
  <c r="B53" i="2"/>
  <c r="C53" i="6" l="1"/>
  <c r="F53" i="6"/>
  <c r="D53" i="6"/>
  <c r="B53" i="6"/>
  <c r="H52" i="6"/>
  <c r="E53" i="6"/>
  <c r="D54" i="2"/>
  <c r="C54" i="2"/>
  <c r="E54" i="2"/>
  <c r="H53" i="2"/>
  <c r="B54" i="2"/>
  <c r="B54" i="6" l="1"/>
  <c r="H53" i="6"/>
  <c r="E54" i="6"/>
  <c r="D54" i="6"/>
  <c r="F54" i="6"/>
  <c r="C54" i="6"/>
  <c r="C55" i="2"/>
  <c r="D55" i="2"/>
  <c r="F55" i="2"/>
  <c r="E55" i="2"/>
  <c r="H54" i="2"/>
  <c r="B55" i="2"/>
  <c r="F56" i="2"/>
  <c r="C55" i="6" l="1"/>
  <c r="D55" i="6"/>
  <c r="F55" i="6"/>
  <c r="E55" i="6"/>
  <c r="B55" i="6"/>
  <c r="H54" i="6"/>
  <c r="C56" i="2"/>
  <c r="D56" i="2"/>
  <c r="H55" i="2"/>
  <c r="E56" i="2"/>
  <c r="B56" i="2"/>
  <c r="C56" i="6" l="1"/>
  <c r="E56" i="6"/>
  <c r="B56" i="6"/>
  <c r="H55" i="6"/>
  <c r="F56" i="6"/>
  <c r="D56" i="6"/>
  <c r="C57" i="2"/>
  <c r="D58" i="2" s="1"/>
  <c r="D57" i="2"/>
  <c r="F57" i="2"/>
  <c r="E57" i="2"/>
  <c r="H56" i="2"/>
  <c r="B57" i="2"/>
  <c r="F58" i="2"/>
  <c r="C57" i="6" l="1"/>
  <c r="F57" i="6"/>
  <c r="D57" i="6"/>
  <c r="E57" i="6"/>
  <c r="B57" i="6"/>
  <c r="H56" i="6"/>
  <c r="C58" i="2"/>
  <c r="D59" i="2" s="1"/>
  <c r="H57" i="2"/>
  <c r="E58" i="2"/>
  <c r="B58" i="2"/>
  <c r="F59" i="2"/>
  <c r="C58" i="6" l="1"/>
  <c r="H57" i="6"/>
  <c r="E58" i="6"/>
  <c r="B58" i="6"/>
  <c r="F58" i="6"/>
  <c r="D58" i="6"/>
  <c r="C59" i="2"/>
  <c r="E59" i="2"/>
  <c r="H58" i="2"/>
  <c r="B59" i="2"/>
  <c r="E60" i="2" s="1"/>
  <c r="F60" i="2"/>
  <c r="D60" i="2"/>
  <c r="C59" i="6" l="1"/>
  <c r="H58" i="6"/>
  <c r="E59" i="6"/>
  <c r="B59" i="6"/>
  <c r="F59" i="6"/>
  <c r="D59" i="6"/>
  <c r="H59" i="2"/>
  <c r="C60" i="2"/>
  <c r="B60" i="2"/>
  <c r="B61" i="2" s="1"/>
  <c r="F61" i="2"/>
  <c r="C60" i="6" l="1"/>
  <c r="B60" i="6"/>
  <c r="H59" i="6"/>
  <c r="E60" i="6"/>
  <c r="F60" i="6"/>
  <c r="D60" i="6"/>
  <c r="C61" i="2"/>
  <c r="C62" i="2" s="1"/>
  <c r="E61" i="2"/>
  <c r="B62" i="2" s="1"/>
  <c r="H60" i="2"/>
  <c r="D61" i="2"/>
  <c r="C61" i="6" l="1"/>
  <c r="F61" i="6"/>
  <c r="D61" i="6"/>
  <c r="B61" i="6"/>
  <c r="H60" i="6"/>
  <c r="E61" i="6"/>
  <c r="E62" i="2"/>
  <c r="H61" i="2"/>
  <c r="F62" i="2"/>
  <c r="D62" i="2"/>
  <c r="C63" i="2"/>
  <c r="C62" i="6" l="1"/>
  <c r="B62" i="6"/>
  <c r="H61" i="6"/>
  <c r="E62" i="6"/>
  <c r="D62" i="6"/>
  <c r="F62" i="6"/>
  <c r="B63" i="2"/>
  <c r="H62" i="2"/>
  <c r="E63" i="2"/>
  <c r="F63" i="2"/>
  <c r="D63" i="2"/>
  <c r="D64" i="2" s="1"/>
  <c r="C64" i="2"/>
  <c r="C63" i="6" l="1"/>
  <c r="D63" i="6"/>
  <c r="F63" i="6"/>
  <c r="E63" i="6"/>
  <c r="B63" i="6"/>
  <c r="H62" i="6"/>
  <c r="E64" i="2"/>
  <c r="F64" i="2"/>
  <c r="B64" i="2"/>
  <c r="H63" i="2"/>
  <c r="D65" i="2"/>
  <c r="F65" i="2"/>
  <c r="C64" i="6" l="1"/>
  <c r="E64" i="6"/>
  <c r="B64" i="6"/>
  <c r="H63" i="6"/>
  <c r="F64" i="6"/>
  <c r="D64" i="6"/>
  <c r="H64" i="2"/>
  <c r="B65" i="2"/>
  <c r="C65" i="2"/>
  <c r="D66" i="2" s="1"/>
  <c r="E65" i="2"/>
  <c r="F66" i="2"/>
  <c r="C65" i="6" l="1"/>
  <c r="F65" i="6"/>
  <c r="D65" i="6"/>
  <c r="E65" i="6"/>
  <c r="B65" i="6"/>
  <c r="H64" i="6"/>
  <c r="B66" i="2"/>
  <c r="E66" i="2"/>
  <c r="H65" i="2"/>
  <c r="C66" i="2"/>
  <c r="F67" i="2"/>
  <c r="C66" i="6" l="1"/>
  <c r="H65" i="6"/>
  <c r="E66" i="6"/>
  <c r="B66" i="6"/>
  <c r="F66" i="6"/>
  <c r="D66" i="6"/>
  <c r="C67" i="2"/>
  <c r="B67" i="2"/>
  <c r="E67" i="2"/>
  <c r="H66" i="2"/>
  <c r="D67" i="2"/>
  <c r="C67" i="6" l="1"/>
  <c r="F67" i="6"/>
  <c r="D67" i="6"/>
  <c r="H66" i="6"/>
  <c r="E67" i="6"/>
  <c r="B67" i="6"/>
  <c r="B68" i="2"/>
  <c r="C68" i="2"/>
  <c r="C69" i="2" s="1"/>
  <c r="E68" i="2"/>
  <c r="H67" i="2"/>
  <c r="F68" i="2"/>
  <c r="B69" i="2" s="1"/>
  <c r="D68" i="2"/>
  <c r="E69" i="2" s="1"/>
  <c r="F68" i="6" l="1"/>
  <c r="D68" i="6"/>
  <c r="B68" i="6"/>
  <c r="H67" i="6"/>
  <c r="E68" i="6"/>
  <c r="C68" i="6"/>
  <c r="F69" i="2"/>
  <c r="B70" i="2" s="1"/>
  <c r="H68" i="2"/>
  <c r="D69" i="2"/>
  <c r="E70" i="2" s="1"/>
  <c r="C70" i="2"/>
  <c r="C69" i="6" l="1"/>
  <c r="B69" i="6"/>
  <c r="H68" i="6"/>
  <c r="E69" i="6"/>
  <c r="F69" i="6"/>
  <c r="D69" i="6"/>
  <c r="F70" i="2"/>
  <c r="B71" i="2" s="1"/>
  <c r="H69" i="2"/>
  <c r="D70" i="2"/>
  <c r="H70" i="2" s="1"/>
  <c r="C71" i="2"/>
  <c r="D70" i="6" l="1"/>
  <c r="F70" i="6"/>
  <c r="B70" i="6"/>
  <c r="H69" i="6"/>
  <c r="E70" i="6"/>
  <c r="C70" i="6"/>
  <c r="F71" i="2"/>
  <c r="E71" i="2"/>
  <c r="D71" i="2"/>
  <c r="E72" i="2" s="1"/>
  <c r="C72" i="2"/>
  <c r="C71" i="6" l="1"/>
  <c r="E71" i="6"/>
  <c r="B71" i="6"/>
  <c r="H70" i="6"/>
  <c r="D71" i="6"/>
  <c r="F71" i="6"/>
  <c r="B72" i="2"/>
  <c r="C73" i="2" s="1"/>
  <c r="H71" i="2"/>
  <c r="F72" i="2"/>
  <c r="D72" i="2"/>
  <c r="C72" i="6" l="1"/>
  <c r="F72" i="6"/>
  <c r="D72" i="6"/>
  <c r="E72" i="6"/>
  <c r="B72" i="6"/>
  <c r="H71" i="6"/>
  <c r="E73" i="2"/>
  <c r="B73" i="2"/>
  <c r="C74" i="2" s="1"/>
  <c r="F73" i="2"/>
  <c r="H72" i="2"/>
  <c r="D73" i="2"/>
  <c r="H73" i="2" s="1"/>
  <c r="C73" i="6" l="1"/>
  <c r="F73" i="6"/>
  <c r="D73" i="6"/>
  <c r="E73" i="6"/>
  <c r="B73" i="6"/>
  <c r="H72" i="6"/>
  <c r="B74" i="2"/>
  <c r="E74" i="2"/>
  <c r="F74" i="2"/>
  <c r="D74" i="2"/>
  <c r="F75" i="2" s="1"/>
  <c r="C75" i="2"/>
  <c r="F74" i="6" l="1"/>
  <c r="D74" i="6"/>
  <c r="H73" i="6"/>
  <c r="E74" i="6"/>
  <c r="B74" i="6"/>
  <c r="C74" i="6"/>
  <c r="B75" i="2"/>
  <c r="H74" i="2"/>
  <c r="E75" i="2"/>
  <c r="D75" i="2"/>
  <c r="E76" i="2" s="1"/>
  <c r="C76" i="2"/>
  <c r="B76" i="2"/>
  <c r="C75" i="6" l="1"/>
  <c r="H74" i="6"/>
  <c r="E75" i="6"/>
  <c r="B75" i="6"/>
  <c r="F75" i="6"/>
  <c r="D75" i="6"/>
  <c r="D76" i="2"/>
  <c r="F76" i="2"/>
  <c r="B77" i="2" s="1"/>
  <c r="H75" i="2"/>
  <c r="C77" i="2"/>
  <c r="F77" i="2"/>
  <c r="D77" i="2"/>
  <c r="H76" i="2"/>
  <c r="E77" i="2"/>
  <c r="B76" i="6" l="1"/>
  <c r="H75" i="6"/>
  <c r="E76" i="6"/>
  <c r="F76" i="6"/>
  <c r="D76" i="6"/>
  <c r="C76" i="6"/>
  <c r="C78" i="2"/>
  <c r="E78" i="2"/>
  <c r="B78" i="2"/>
  <c r="H77" i="2"/>
  <c r="D78" i="2"/>
  <c r="F78" i="2"/>
  <c r="C77" i="6" l="1"/>
  <c r="F77" i="6"/>
  <c r="D77" i="6"/>
  <c r="B77" i="6"/>
  <c r="H76" i="6"/>
  <c r="E77" i="6"/>
  <c r="B79" i="2"/>
  <c r="C79" i="2"/>
  <c r="D79" i="2"/>
  <c r="F79" i="2"/>
  <c r="H78" i="2"/>
  <c r="E79" i="2"/>
  <c r="B78" i="6" l="1"/>
  <c r="H77" i="6"/>
  <c r="E78" i="6"/>
  <c r="D78" i="6"/>
  <c r="F78" i="6"/>
  <c r="C78" i="6"/>
  <c r="C80" i="2"/>
  <c r="B80" i="2"/>
  <c r="D80" i="2"/>
  <c r="F80" i="2"/>
  <c r="H79" i="2"/>
  <c r="E80" i="2"/>
  <c r="C79" i="6" l="1"/>
  <c r="D79" i="6"/>
  <c r="F79" i="6"/>
  <c r="E79" i="6"/>
  <c r="B79" i="6"/>
  <c r="H78" i="6"/>
  <c r="C81" i="2"/>
  <c r="B81" i="2"/>
  <c r="D81" i="2"/>
  <c r="F81" i="2"/>
  <c r="H80" i="2"/>
  <c r="E81" i="2"/>
  <c r="E80" i="6" l="1"/>
  <c r="B80" i="6"/>
  <c r="H79" i="6"/>
  <c r="F80" i="6"/>
  <c r="D80" i="6"/>
  <c r="C80" i="6"/>
  <c r="C82" i="2"/>
  <c r="B82" i="2"/>
  <c r="F82" i="2"/>
  <c r="D82" i="2"/>
  <c r="H81" i="2"/>
  <c r="E82" i="2"/>
  <c r="C81" i="6" l="1"/>
  <c r="E81" i="6"/>
  <c r="B81" i="6"/>
  <c r="H80" i="6"/>
  <c r="F81" i="6"/>
  <c r="D81" i="6"/>
  <c r="C83" i="2"/>
  <c r="B83" i="2"/>
  <c r="D83" i="2"/>
  <c r="F83" i="2"/>
  <c r="H82" i="2"/>
  <c r="E83" i="2"/>
  <c r="F82" i="6" l="1"/>
  <c r="D82" i="6"/>
  <c r="H81" i="6"/>
  <c r="E82" i="6"/>
  <c r="B82" i="6"/>
  <c r="C82" i="6"/>
  <c r="C84" i="2"/>
  <c r="B84" i="2"/>
  <c r="F84" i="2"/>
  <c r="D84" i="2"/>
  <c r="H83" i="2"/>
  <c r="E84" i="2"/>
  <c r="C83" i="6" l="1"/>
  <c r="F83" i="6"/>
  <c r="D83" i="6"/>
  <c r="H82" i="6"/>
  <c r="E83" i="6"/>
  <c r="B83" i="6"/>
  <c r="C85" i="2"/>
  <c r="B85" i="2"/>
  <c r="C86" i="2" s="1"/>
  <c r="F85" i="2"/>
  <c r="D85" i="2"/>
  <c r="H84" i="2"/>
  <c r="E85" i="2"/>
  <c r="B84" i="6" l="1"/>
  <c r="H83" i="6"/>
  <c r="E84" i="6"/>
  <c r="F84" i="6"/>
  <c r="D84" i="6"/>
  <c r="C84" i="6"/>
  <c r="B86" i="2"/>
  <c r="C87" i="2" s="1"/>
  <c r="D86" i="2"/>
  <c r="F86" i="2"/>
  <c r="H85" i="2"/>
  <c r="E86" i="2"/>
  <c r="C85" i="6" l="1"/>
  <c r="F85" i="6"/>
  <c r="D85" i="6"/>
  <c r="B85" i="6"/>
  <c r="H84" i="6"/>
  <c r="E85" i="6"/>
  <c r="B87" i="2"/>
  <c r="C88" i="2" s="1"/>
  <c r="E87" i="2"/>
  <c r="H86" i="2"/>
  <c r="D87" i="2"/>
  <c r="F87" i="2"/>
  <c r="B86" i="6" l="1"/>
  <c r="H85" i="6"/>
  <c r="E86" i="6"/>
  <c r="D86" i="6"/>
  <c r="F86" i="6"/>
  <c r="C86" i="6"/>
  <c r="B88" i="2"/>
  <c r="C89" i="2" s="1"/>
  <c r="D88" i="2"/>
  <c r="F88" i="2"/>
  <c r="H87" i="2"/>
  <c r="E88" i="2"/>
  <c r="C87" i="6" l="1"/>
  <c r="D87" i="6"/>
  <c r="F87" i="6"/>
  <c r="E87" i="6"/>
  <c r="B87" i="6"/>
  <c r="H86" i="6"/>
  <c r="B89" i="2"/>
  <c r="C90" i="2" s="1"/>
  <c r="D89" i="2"/>
  <c r="F89" i="2"/>
  <c r="H88" i="2"/>
  <c r="E89" i="2"/>
  <c r="C88" i="6" l="1"/>
  <c r="E88" i="6"/>
  <c r="B88" i="6"/>
  <c r="H87" i="6"/>
  <c r="F88" i="6"/>
  <c r="D88" i="6"/>
  <c r="B90" i="2"/>
  <c r="C91" i="2" s="1"/>
  <c r="D90" i="2"/>
  <c r="F90" i="2"/>
  <c r="H89" i="2"/>
  <c r="E90" i="2"/>
  <c r="F89" i="6" l="1"/>
  <c r="D89" i="6"/>
  <c r="E89" i="6"/>
  <c r="B89" i="6"/>
  <c r="H88" i="6"/>
  <c r="C89" i="6"/>
  <c r="E91" i="2"/>
  <c r="H90" i="2"/>
  <c r="B91" i="2"/>
  <c r="C92" i="2" s="1"/>
  <c r="F91" i="2"/>
  <c r="D91" i="2"/>
  <c r="C90" i="6" l="1"/>
  <c r="F90" i="6"/>
  <c r="D90" i="6"/>
  <c r="H89" i="6"/>
  <c r="E90" i="6"/>
  <c r="B90" i="6"/>
  <c r="F92" i="2"/>
  <c r="D92" i="2"/>
  <c r="E92" i="2"/>
  <c r="B92" i="2"/>
  <c r="C93" i="2" s="1"/>
  <c r="H91" i="2"/>
  <c r="H90" i="6" l="1"/>
  <c r="E91" i="6"/>
  <c r="B91" i="6"/>
  <c r="F91" i="6"/>
  <c r="D91" i="6"/>
  <c r="C91" i="6"/>
  <c r="B93" i="2"/>
  <c r="E93" i="2"/>
  <c r="H92" i="2"/>
  <c r="F93" i="2"/>
  <c r="D93" i="2"/>
  <c r="C92" i="6" l="1"/>
  <c r="F92" i="6"/>
  <c r="D92" i="6"/>
  <c r="B92" i="6"/>
  <c r="H91" i="6"/>
  <c r="E92" i="6"/>
  <c r="D94" i="2"/>
  <c r="F94" i="2"/>
  <c r="B94" i="2"/>
  <c r="E94" i="2"/>
  <c r="H93" i="2"/>
  <c r="C94" i="2"/>
  <c r="B93" i="6" l="1"/>
  <c r="H92" i="6"/>
  <c r="E93" i="6"/>
  <c r="F93" i="6"/>
  <c r="D93" i="6"/>
  <c r="C93" i="6"/>
  <c r="C95" i="2"/>
  <c r="E95" i="2"/>
  <c r="B95" i="2"/>
  <c r="H94" i="2"/>
  <c r="D95" i="2"/>
  <c r="F95" i="2"/>
  <c r="C94" i="6" l="1"/>
  <c r="D94" i="6"/>
  <c r="F94" i="6"/>
  <c r="B94" i="6"/>
  <c r="H93" i="6"/>
  <c r="E94" i="6"/>
  <c r="D96" i="2"/>
  <c r="F96" i="2"/>
  <c r="B96" i="2"/>
  <c r="E96" i="2"/>
  <c r="H95" i="2"/>
  <c r="C96" i="2"/>
  <c r="D95" i="6" l="1"/>
  <c r="F95" i="6"/>
  <c r="E95" i="6"/>
  <c r="B95" i="6"/>
  <c r="H94" i="6"/>
  <c r="C95" i="6"/>
  <c r="C97" i="2"/>
  <c r="B97" i="2"/>
  <c r="E97" i="2"/>
  <c r="H96" i="2"/>
  <c r="D97" i="2"/>
  <c r="F97" i="2"/>
  <c r="C96" i="6" l="1"/>
  <c r="E96" i="6"/>
  <c r="B96" i="6"/>
  <c r="H95" i="6"/>
  <c r="F96" i="6"/>
  <c r="D96" i="6"/>
  <c r="C98" i="2"/>
  <c r="F98" i="2"/>
  <c r="D98" i="2"/>
  <c r="E98" i="2"/>
  <c r="B98" i="2"/>
  <c r="H97" i="2"/>
  <c r="F97" i="6" l="1"/>
  <c r="D97" i="6"/>
  <c r="E97" i="6"/>
  <c r="B97" i="6"/>
  <c r="H96" i="6"/>
  <c r="C97" i="6"/>
  <c r="B99" i="2"/>
  <c r="E99" i="2"/>
  <c r="H98" i="2"/>
  <c r="C99" i="2"/>
  <c r="D99" i="2"/>
  <c r="F99" i="2"/>
  <c r="C98" i="6" l="1"/>
  <c r="H97" i="6"/>
  <c r="E98" i="6"/>
  <c r="B98" i="6"/>
  <c r="F98" i="6"/>
  <c r="D98" i="6"/>
  <c r="C100" i="2"/>
  <c r="F100" i="2"/>
  <c r="D100" i="2"/>
  <c r="E100" i="2"/>
  <c r="B100" i="2"/>
  <c r="H99" i="2"/>
  <c r="C99" i="6" l="1"/>
  <c r="F99" i="6"/>
  <c r="D99" i="6"/>
  <c r="H98" i="6"/>
  <c r="E99" i="6"/>
  <c r="B99" i="6"/>
  <c r="F101" i="2"/>
  <c r="D101" i="2"/>
  <c r="E101" i="2"/>
  <c r="B101" i="2"/>
  <c r="H100" i="2"/>
  <c r="C101" i="2"/>
  <c r="B100" i="6" l="1"/>
  <c r="H99" i="6"/>
  <c r="E100" i="6"/>
  <c r="F100" i="6"/>
  <c r="D100" i="6"/>
  <c r="C100" i="6"/>
  <c r="C102" i="2"/>
  <c r="B102" i="2"/>
  <c r="E102" i="2"/>
  <c r="H101" i="2"/>
  <c r="D102" i="2"/>
  <c r="F102" i="2"/>
  <c r="C101" i="6" l="1"/>
  <c r="F101" i="6"/>
  <c r="D101" i="6"/>
  <c r="B101" i="6"/>
  <c r="H100" i="6"/>
  <c r="E101" i="6"/>
  <c r="C103" i="2"/>
  <c r="D103" i="2"/>
  <c r="F103" i="2"/>
  <c r="B103" i="2"/>
  <c r="E103" i="2"/>
  <c r="H102" i="2"/>
  <c r="B102" i="6" l="1"/>
  <c r="H101" i="6"/>
  <c r="E102" i="6"/>
  <c r="D102" i="6"/>
  <c r="F102" i="6"/>
  <c r="C102" i="6"/>
  <c r="B104" i="2"/>
  <c r="E104" i="2"/>
  <c r="H103" i="2"/>
  <c r="C104" i="2"/>
  <c r="D104" i="2"/>
  <c r="F104" i="2"/>
  <c r="C103" i="6" l="1"/>
  <c r="D103" i="6"/>
  <c r="F103" i="6"/>
  <c r="E103" i="6"/>
  <c r="B103" i="6"/>
  <c r="H102" i="6"/>
  <c r="C105" i="2"/>
  <c r="D105" i="2"/>
  <c r="F105" i="2"/>
  <c r="B105" i="2"/>
  <c r="E105" i="2"/>
  <c r="H104" i="2"/>
  <c r="C104" i="6" l="1"/>
  <c r="E104" i="6"/>
  <c r="B104" i="6"/>
  <c r="H103" i="6"/>
  <c r="F104" i="6"/>
  <c r="D104" i="6"/>
  <c r="E106" i="2"/>
  <c r="B106" i="2"/>
  <c r="H105" i="2"/>
  <c r="C106" i="2"/>
  <c r="D106" i="2"/>
  <c r="F106" i="2"/>
  <c r="F105" i="6" l="1"/>
  <c r="D105" i="6"/>
  <c r="E105" i="6"/>
  <c r="B105" i="6"/>
  <c r="H104" i="6"/>
  <c r="C105" i="6"/>
  <c r="C107" i="2"/>
  <c r="F107" i="2"/>
  <c r="D107" i="2"/>
  <c r="B107" i="2"/>
  <c r="C108" i="2" s="1"/>
  <c r="E107" i="2"/>
  <c r="H106" i="2"/>
  <c r="C106" i="6" l="1"/>
  <c r="F106" i="6"/>
  <c r="D106" i="6"/>
  <c r="H105" i="6"/>
  <c r="E106" i="6"/>
  <c r="B106" i="6"/>
  <c r="E108" i="2"/>
  <c r="B108" i="2"/>
  <c r="H107" i="2"/>
  <c r="F108" i="2"/>
  <c r="D108" i="2"/>
  <c r="H106" i="6" l="1"/>
  <c r="E107" i="6"/>
  <c r="B107" i="6"/>
  <c r="F107" i="6"/>
  <c r="D107" i="6"/>
  <c r="C107" i="6"/>
  <c r="F109" i="2"/>
  <c r="D109" i="2"/>
  <c r="B109" i="2"/>
  <c r="E109" i="2"/>
  <c r="H108" i="2"/>
  <c r="C109" i="2"/>
  <c r="C110" i="2" s="1"/>
  <c r="C108" i="6" l="1"/>
  <c r="B108" i="6"/>
  <c r="H107" i="6"/>
  <c r="E108" i="6"/>
  <c r="F108" i="6"/>
  <c r="D108" i="6"/>
  <c r="B110" i="2"/>
  <c r="C111" i="2" s="1"/>
  <c r="E110" i="2"/>
  <c r="H109" i="2"/>
  <c r="D110" i="2"/>
  <c r="F110" i="2"/>
  <c r="F109" i="6" l="1"/>
  <c r="D109" i="6"/>
  <c r="B109" i="6"/>
  <c r="H108" i="6"/>
  <c r="E109" i="6"/>
  <c r="C109" i="6"/>
  <c r="D111" i="2"/>
  <c r="F111" i="2"/>
  <c r="E111" i="2"/>
  <c r="B111" i="2"/>
  <c r="C112" i="2" s="1"/>
  <c r="H110" i="2"/>
  <c r="C110" i="6" l="1"/>
  <c r="E110" i="6"/>
  <c r="B110" i="6"/>
  <c r="H109" i="6"/>
  <c r="D110" i="6"/>
  <c r="F110" i="6"/>
  <c r="B112" i="2"/>
  <c r="E112" i="2"/>
  <c r="H111" i="2"/>
  <c r="D112" i="2"/>
  <c r="F112" i="2"/>
  <c r="C111" i="6" l="1"/>
  <c r="D111" i="6"/>
  <c r="F111" i="6"/>
  <c r="E111" i="6"/>
  <c r="B111" i="6"/>
  <c r="H110" i="6"/>
  <c r="D113" i="2"/>
  <c r="F113" i="2"/>
  <c r="B113" i="2"/>
  <c r="E113" i="2"/>
  <c r="H112" i="2"/>
  <c r="C113" i="2"/>
  <c r="C114" i="2" s="1"/>
  <c r="E112" i="6" l="1"/>
  <c r="B112" i="6"/>
  <c r="H111" i="6"/>
  <c r="C112" i="6"/>
  <c r="F112" i="6"/>
  <c r="D112" i="6"/>
  <c r="E114" i="2"/>
  <c r="B114" i="2"/>
  <c r="H113" i="2"/>
  <c r="F114" i="2"/>
  <c r="D114" i="2"/>
  <c r="C113" i="6" l="1"/>
  <c r="F113" i="6"/>
  <c r="D113" i="6"/>
  <c r="E113" i="6"/>
  <c r="B113" i="6"/>
  <c r="H112" i="6"/>
  <c r="D115" i="2"/>
  <c r="F115" i="2"/>
  <c r="B115" i="2"/>
  <c r="E115" i="2"/>
  <c r="H114" i="2"/>
  <c r="C115" i="2"/>
  <c r="C114" i="6" l="1"/>
  <c r="F114" i="6"/>
  <c r="D114" i="6"/>
  <c r="H113" i="6"/>
  <c r="E114" i="6"/>
  <c r="B114" i="6"/>
  <c r="C116" i="2"/>
  <c r="E116" i="2"/>
  <c r="B116" i="2"/>
  <c r="H115" i="2"/>
  <c r="F116" i="2"/>
  <c r="D116" i="2"/>
  <c r="H114" i="6" l="1"/>
  <c r="B115" i="6"/>
  <c r="E115" i="6"/>
  <c r="F115" i="6"/>
  <c r="D115" i="6"/>
  <c r="C115" i="6"/>
  <c r="F117" i="2"/>
  <c r="D117" i="2"/>
  <c r="E117" i="2"/>
  <c r="B117" i="2"/>
  <c r="H116" i="2"/>
  <c r="C117" i="2"/>
  <c r="C116" i="6" l="1"/>
  <c r="F116" i="6"/>
  <c r="D116" i="6"/>
  <c r="B116" i="6"/>
  <c r="H115" i="6"/>
  <c r="E116" i="6"/>
  <c r="C118" i="2"/>
  <c r="B118" i="2"/>
  <c r="E118" i="2"/>
  <c r="H117" i="2"/>
  <c r="D118" i="2"/>
  <c r="F118" i="2"/>
  <c r="C117" i="6" l="1"/>
  <c r="B117" i="6"/>
  <c r="H116" i="6"/>
  <c r="E117" i="6"/>
  <c r="D117" i="6"/>
  <c r="F117" i="6"/>
  <c r="D119" i="2"/>
  <c r="F119" i="2"/>
  <c r="B119" i="2"/>
  <c r="E119" i="2"/>
  <c r="H118" i="2"/>
  <c r="C119" i="2"/>
  <c r="C118" i="6" l="1"/>
  <c r="D118" i="6"/>
  <c r="F118" i="6"/>
  <c r="B118" i="6"/>
  <c r="H117" i="6"/>
  <c r="E118" i="6"/>
  <c r="C120" i="2"/>
  <c r="B120" i="2"/>
  <c r="E120" i="2"/>
  <c r="H119" i="2"/>
  <c r="D120" i="2"/>
  <c r="F120" i="2"/>
  <c r="E119" i="6" l="1"/>
  <c r="B119" i="6"/>
  <c r="H118" i="6"/>
  <c r="D119" i="6"/>
  <c r="F119" i="6"/>
  <c r="C119" i="6"/>
  <c r="C121" i="2"/>
  <c r="D121" i="2"/>
  <c r="F121" i="2"/>
  <c r="B121" i="2"/>
  <c r="E121" i="2"/>
  <c r="H120" i="2"/>
  <c r="C120" i="6" l="1"/>
  <c r="F120" i="6"/>
  <c r="D120" i="6"/>
  <c r="E120" i="6"/>
  <c r="B120" i="6"/>
  <c r="H119" i="6"/>
  <c r="C122" i="2"/>
  <c r="E122" i="2"/>
  <c r="B122" i="2"/>
  <c r="H121" i="2"/>
  <c r="D122" i="2"/>
  <c r="F122" i="2"/>
  <c r="F121" i="6" l="1"/>
  <c r="D121" i="6"/>
  <c r="E121" i="6"/>
  <c r="B121" i="6"/>
  <c r="H120" i="6"/>
  <c r="C121" i="6"/>
  <c r="B123" i="2"/>
  <c r="E123" i="2"/>
  <c r="H122" i="2"/>
  <c r="F123" i="2"/>
  <c r="D123" i="2"/>
  <c r="C123" i="2"/>
  <c r="C122" i="6" l="1"/>
  <c r="H121" i="6"/>
  <c r="E122" i="6"/>
  <c r="B122" i="6"/>
  <c r="F122" i="6"/>
  <c r="D122" i="6"/>
  <c r="C124" i="2"/>
  <c r="F124" i="2"/>
  <c r="D124" i="2"/>
  <c r="E124" i="2"/>
  <c r="B124" i="2"/>
  <c r="H123" i="2"/>
  <c r="C123" i="6" l="1"/>
  <c r="F123" i="6"/>
  <c r="D123" i="6"/>
  <c r="H122" i="6"/>
  <c r="B123" i="6"/>
  <c r="E123" i="6"/>
  <c r="B125" i="2"/>
  <c r="E125" i="2"/>
  <c r="H124" i="2"/>
  <c r="C125" i="2"/>
  <c r="F125" i="2"/>
  <c r="D125" i="2"/>
  <c r="F124" i="6" l="1"/>
  <c r="D124" i="6"/>
  <c r="B124" i="6"/>
  <c r="H123" i="6"/>
  <c r="E124" i="6"/>
  <c r="C124" i="6"/>
  <c r="C126" i="2"/>
  <c r="D126" i="2"/>
  <c r="F126" i="2"/>
  <c r="B126" i="2"/>
  <c r="E126" i="2"/>
  <c r="H125" i="2"/>
  <c r="C125" i="6" l="1"/>
  <c r="D125" i="6"/>
  <c r="F125" i="6"/>
  <c r="B125" i="6"/>
  <c r="H124" i="6"/>
  <c r="E125" i="6"/>
  <c r="E127" i="2"/>
  <c r="B127" i="2"/>
  <c r="H126" i="2"/>
  <c r="D127" i="2"/>
  <c r="F127" i="2"/>
  <c r="C127" i="2"/>
  <c r="C128" i="2" s="1"/>
  <c r="B126" i="6" l="1"/>
  <c r="H125" i="6"/>
  <c r="E126" i="6"/>
  <c r="D126" i="6"/>
  <c r="F126" i="6"/>
  <c r="C126" i="6"/>
  <c r="D128" i="2"/>
  <c r="F128" i="2"/>
  <c r="B128" i="2"/>
  <c r="C129" i="2" s="1"/>
  <c r="E128" i="2"/>
  <c r="H127" i="2"/>
  <c r="C127" i="6" l="1"/>
  <c r="D127" i="6"/>
  <c r="F127" i="6"/>
  <c r="E127" i="6"/>
  <c r="B127" i="6"/>
  <c r="H126" i="6"/>
  <c r="B129" i="2"/>
  <c r="E129" i="2"/>
  <c r="H128" i="2"/>
  <c r="D129" i="2"/>
  <c r="F129" i="2"/>
  <c r="C128" i="6" l="1"/>
  <c r="E128" i="6"/>
  <c r="B128" i="6"/>
  <c r="H127" i="6"/>
  <c r="F128" i="6"/>
  <c r="D128" i="6"/>
  <c r="F130" i="2"/>
  <c r="D130" i="2"/>
  <c r="E130" i="2"/>
  <c r="B130" i="2"/>
  <c r="H129" i="2"/>
  <c r="C130" i="2"/>
  <c r="F129" i="6" l="1"/>
  <c r="D129" i="6"/>
  <c r="E129" i="6"/>
  <c r="B129" i="6"/>
  <c r="H128" i="6"/>
  <c r="C129" i="6"/>
  <c r="C131" i="2"/>
  <c r="B131" i="2"/>
  <c r="E131" i="2"/>
  <c r="H130" i="2"/>
  <c r="D131" i="2"/>
  <c r="F131" i="2"/>
  <c r="C130" i="6" l="1"/>
  <c r="F130" i="6"/>
  <c r="D130" i="6"/>
  <c r="H129" i="6"/>
  <c r="E130" i="6"/>
  <c r="B130" i="6"/>
  <c r="C132" i="2"/>
  <c r="F132" i="2"/>
  <c r="D132" i="2"/>
  <c r="E132" i="2"/>
  <c r="B132" i="2"/>
  <c r="H131" i="2"/>
  <c r="H130" i="6" l="1"/>
  <c r="E131" i="6"/>
  <c r="B131" i="6"/>
  <c r="F131" i="6"/>
  <c r="D131" i="6"/>
  <c r="C131" i="6"/>
  <c r="C133" i="2"/>
  <c r="E133" i="2"/>
  <c r="B133" i="2"/>
  <c r="H132" i="2"/>
  <c r="F133" i="2"/>
  <c r="D133" i="2"/>
  <c r="C132" i="6" l="1"/>
  <c r="F132" i="6"/>
  <c r="D132" i="6"/>
  <c r="B132" i="6"/>
  <c r="H131" i="6"/>
  <c r="E132" i="6"/>
  <c r="D134" i="2"/>
  <c r="F134" i="2"/>
  <c r="B134" i="2"/>
  <c r="E134" i="2"/>
  <c r="H133" i="2"/>
  <c r="C134" i="2"/>
  <c r="C135" i="2" s="1"/>
  <c r="B133" i="6" l="1"/>
  <c r="H132" i="6"/>
  <c r="E133" i="6"/>
  <c r="C133" i="6"/>
  <c r="D133" i="6"/>
  <c r="F133" i="6"/>
  <c r="B135" i="2"/>
  <c r="C136" i="2" s="1"/>
  <c r="E135" i="2"/>
  <c r="H134" i="2"/>
  <c r="F135" i="2"/>
  <c r="D135" i="2"/>
  <c r="C134" i="6" l="1"/>
  <c r="D134" i="6"/>
  <c r="F134" i="6"/>
  <c r="E134" i="6"/>
  <c r="B134" i="6"/>
  <c r="H133" i="6"/>
  <c r="D136" i="2"/>
  <c r="F136" i="2"/>
  <c r="B136" i="2"/>
  <c r="C137" i="2" s="1"/>
  <c r="E136" i="2"/>
  <c r="H135" i="2"/>
  <c r="C135" i="6" l="1"/>
  <c r="E135" i="6"/>
  <c r="B135" i="6"/>
  <c r="H134" i="6"/>
  <c r="D135" i="6"/>
  <c r="F135" i="6"/>
  <c r="E137" i="2"/>
  <c r="B137" i="2"/>
  <c r="H136" i="2"/>
  <c r="D137" i="2"/>
  <c r="F137" i="2"/>
  <c r="F136" i="6" l="1"/>
  <c r="D136" i="6"/>
  <c r="E136" i="6"/>
  <c r="B136" i="6"/>
  <c r="H135" i="6"/>
  <c r="C136" i="6"/>
  <c r="F138" i="2"/>
  <c r="D138" i="2"/>
  <c r="B138" i="2"/>
  <c r="E138" i="2"/>
  <c r="H137" i="2"/>
  <c r="C138" i="2"/>
  <c r="C139" i="2" s="1"/>
  <c r="C137" i="6" l="1"/>
  <c r="E137" i="6"/>
  <c r="H136" i="6"/>
  <c r="B137" i="6"/>
  <c r="F137" i="6"/>
  <c r="D137" i="6"/>
  <c r="E139" i="2"/>
  <c r="B139" i="2"/>
  <c r="H138" i="2"/>
  <c r="D139" i="2"/>
  <c r="F139" i="2"/>
  <c r="C138" i="6" l="1"/>
  <c r="F138" i="6"/>
  <c r="D138" i="6"/>
  <c r="H137" i="6"/>
  <c r="E138" i="6"/>
  <c r="B138" i="6"/>
  <c r="F140" i="2"/>
  <c r="D140" i="2"/>
  <c r="E140" i="2"/>
  <c r="B140" i="2"/>
  <c r="H139" i="2"/>
  <c r="C140" i="2"/>
  <c r="H138" i="6" l="1"/>
  <c r="B139" i="6"/>
  <c r="E139" i="6"/>
  <c r="F139" i="6"/>
  <c r="D139" i="6"/>
  <c r="C139" i="6"/>
  <c r="C141" i="2"/>
  <c r="B141" i="2"/>
  <c r="E141" i="2"/>
  <c r="H140" i="2"/>
  <c r="D141" i="2"/>
  <c r="F141" i="2"/>
  <c r="C140" i="6" l="1"/>
  <c r="F140" i="6"/>
  <c r="D140" i="6"/>
  <c r="B140" i="6"/>
  <c r="H139" i="6"/>
  <c r="E140" i="6"/>
  <c r="D142" i="2"/>
  <c r="F142" i="2"/>
  <c r="E142" i="2"/>
  <c r="B142" i="2"/>
  <c r="H141" i="2"/>
  <c r="C142" i="2"/>
  <c r="C141" i="6" l="1"/>
  <c r="F141" i="6"/>
  <c r="D141" i="6"/>
  <c r="B141" i="6"/>
  <c r="H140" i="6"/>
  <c r="E141" i="6"/>
  <c r="C143" i="2"/>
  <c r="B143" i="2"/>
  <c r="E143" i="2"/>
  <c r="H142" i="2"/>
  <c r="F143" i="2"/>
  <c r="D143" i="2"/>
  <c r="B142" i="6" l="1"/>
  <c r="E142" i="6"/>
  <c r="H141" i="6"/>
  <c r="D142" i="6"/>
  <c r="F142" i="6"/>
  <c r="C142" i="6"/>
  <c r="D144" i="2"/>
  <c r="F144" i="2"/>
  <c r="B144" i="2"/>
  <c r="E144" i="2"/>
  <c r="H143" i="2"/>
  <c r="C144" i="2"/>
  <c r="C145" i="2" s="1"/>
  <c r="C143" i="6" l="1"/>
  <c r="D143" i="6"/>
  <c r="F143" i="6"/>
  <c r="E143" i="6"/>
  <c r="B143" i="6"/>
  <c r="H142" i="6"/>
  <c r="E145" i="2"/>
  <c r="B145" i="2"/>
  <c r="H144" i="2"/>
  <c r="F145" i="2"/>
  <c r="D145" i="2"/>
  <c r="E144" i="6" l="1"/>
  <c r="B144" i="6"/>
  <c r="H143" i="6"/>
  <c r="C144" i="6"/>
  <c r="F144" i="6"/>
  <c r="D144" i="6"/>
  <c r="F146" i="2"/>
  <c r="D146" i="2"/>
  <c r="B146" i="2"/>
  <c r="E146" i="2"/>
  <c r="H145" i="2"/>
  <c r="C146" i="2"/>
  <c r="C147" i="2" s="1"/>
  <c r="C145" i="6" l="1"/>
  <c r="F145" i="6"/>
  <c r="D145" i="6"/>
  <c r="E145" i="6"/>
  <c r="H144" i="6"/>
  <c r="B145" i="6"/>
  <c r="D147" i="2"/>
  <c r="F147" i="2"/>
  <c r="E147" i="2"/>
  <c r="B147" i="2"/>
  <c r="H146" i="2"/>
  <c r="H145" i="6" l="1"/>
  <c r="E146" i="6"/>
  <c r="B146" i="6"/>
  <c r="F146" i="6"/>
  <c r="D146" i="6"/>
  <c r="C146" i="6"/>
  <c r="E148" i="2"/>
  <c r="B148" i="2"/>
  <c r="H147" i="2"/>
  <c r="F148" i="2"/>
  <c r="D148" i="2"/>
  <c r="C148" i="2"/>
  <c r="C147" i="6" l="1"/>
  <c r="H146" i="6"/>
  <c r="B147" i="6"/>
  <c r="E147" i="6"/>
  <c r="F147" i="6"/>
  <c r="D147" i="6"/>
  <c r="C149" i="2"/>
  <c r="D149" i="2"/>
  <c r="F149" i="2"/>
  <c r="B149" i="2"/>
  <c r="E149" i="2"/>
  <c r="H148" i="2"/>
  <c r="F148" i="6" l="1"/>
  <c r="D148" i="6"/>
  <c r="B148" i="6"/>
  <c r="H147" i="6"/>
  <c r="E148" i="6"/>
  <c r="C148" i="6"/>
  <c r="E150" i="2"/>
  <c r="B150" i="2"/>
  <c r="H149" i="2"/>
  <c r="C150" i="2"/>
  <c r="C151" i="2" s="1"/>
  <c r="D150" i="2"/>
  <c r="F150" i="2"/>
  <c r="C149" i="6" l="1"/>
  <c r="B149" i="6"/>
  <c r="H148" i="6"/>
  <c r="E149" i="6"/>
  <c r="F149" i="6"/>
  <c r="D149" i="6"/>
  <c r="F151" i="2"/>
  <c r="D151" i="2"/>
  <c r="B151" i="2"/>
  <c r="E151" i="2"/>
  <c r="H150" i="2"/>
  <c r="C150" i="6" l="1"/>
  <c r="D150" i="6"/>
  <c r="F150" i="6"/>
  <c r="B150" i="6"/>
  <c r="H149" i="6"/>
  <c r="E150" i="6"/>
  <c r="B152" i="2"/>
  <c r="E152" i="2"/>
  <c r="H151" i="2"/>
  <c r="D152" i="2"/>
  <c r="F152" i="2"/>
  <c r="C152" i="2"/>
  <c r="C151" i="6" l="1"/>
  <c r="E151" i="6"/>
  <c r="B151" i="6"/>
  <c r="H150" i="6"/>
  <c r="D151" i="6"/>
  <c r="F151" i="6"/>
  <c r="C153" i="2"/>
  <c r="F153" i="2"/>
  <c r="D153" i="2"/>
  <c r="E153" i="2"/>
  <c r="B153" i="2"/>
  <c r="H152" i="2"/>
  <c r="E152" i="6" l="1"/>
  <c r="B152" i="6"/>
  <c r="H151" i="6"/>
  <c r="F152" i="6"/>
  <c r="D152" i="6"/>
  <c r="C152" i="6"/>
  <c r="B154" i="2"/>
  <c r="E154" i="2"/>
  <c r="H153" i="2"/>
  <c r="F154" i="2"/>
  <c r="D154" i="2"/>
  <c r="C154" i="2"/>
  <c r="C153" i="6" l="1"/>
  <c r="F153" i="6"/>
  <c r="D153" i="6"/>
  <c r="E153" i="6"/>
  <c r="H152" i="6"/>
  <c r="B153" i="6"/>
  <c r="C155" i="2"/>
  <c r="D155" i="2"/>
  <c r="F155" i="2"/>
  <c r="E155" i="2"/>
  <c r="B155" i="2"/>
  <c r="H154" i="2"/>
  <c r="H153" i="6" l="1"/>
  <c r="E154" i="6"/>
  <c r="B154" i="6"/>
  <c r="F154" i="6"/>
  <c r="D154" i="6"/>
  <c r="C154" i="6"/>
  <c r="E156" i="2"/>
  <c r="B156" i="2"/>
  <c r="H155" i="2"/>
  <c r="F156" i="2"/>
  <c r="D156" i="2"/>
  <c r="C156" i="2"/>
  <c r="C155" i="6" l="1"/>
  <c r="F155" i="6"/>
  <c r="D155" i="6"/>
  <c r="H154" i="6"/>
  <c r="B155" i="6"/>
  <c r="E155" i="6"/>
  <c r="C157" i="2"/>
  <c r="D157" i="2"/>
  <c r="F157" i="2"/>
  <c r="B157" i="2"/>
  <c r="E157" i="2"/>
  <c r="H156" i="2"/>
  <c r="F156" i="6" l="1"/>
  <c r="D156" i="6"/>
  <c r="B156" i="6"/>
  <c r="H155" i="6"/>
  <c r="E156" i="6"/>
  <c r="C156" i="6"/>
  <c r="E158" i="2"/>
  <c r="B158" i="2"/>
  <c r="H157" i="2"/>
  <c r="C158" i="2"/>
  <c r="D158" i="2"/>
  <c r="F158" i="2"/>
  <c r="C157" i="6" l="1"/>
  <c r="B157" i="6"/>
  <c r="H156" i="6"/>
  <c r="E157" i="6"/>
  <c r="D157" i="6"/>
  <c r="F157" i="6"/>
  <c r="C159" i="2"/>
  <c r="F159" i="2"/>
  <c r="D159" i="2"/>
  <c r="B159" i="2"/>
  <c r="E159" i="2"/>
  <c r="H158" i="2"/>
  <c r="C158" i="6" l="1"/>
  <c r="D158" i="6"/>
  <c r="F158" i="6"/>
  <c r="B158" i="6"/>
  <c r="H157" i="6"/>
  <c r="E158" i="6"/>
  <c r="B160" i="2"/>
  <c r="E160" i="2"/>
  <c r="H159" i="2"/>
  <c r="D160" i="2"/>
  <c r="F160" i="2"/>
  <c r="C160" i="2"/>
  <c r="C159" i="6" l="1"/>
  <c r="E159" i="6"/>
  <c r="B159" i="6"/>
  <c r="H158" i="6"/>
  <c r="D159" i="6"/>
  <c r="F159" i="6"/>
  <c r="C161" i="2"/>
  <c r="F161" i="2"/>
  <c r="D161" i="2"/>
  <c r="E161" i="2"/>
  <c r="B161" i="2"/>
  <c r="H160" i="2"/>
  <c r="F160" i="6" l="1"/>
  <c r="D160" i="6"/>
  <c r="E160" i="6"/>
  <c r="B160" i="6"/>
  <c r="H159" i="6"/>
  <c r="C160" i="6"/>
  <c r="B162" i="2"/>
  <c r="E162" i="2"/>
  <c r="H161" i="2"/>
  <c r="C162" i="2"/>
  <c r="F162" i="2"/>
  <c r="D162" i="2"/>
  <c r="C161" i="6" l="1"/>
  <c r="E161" i="6"/>
  <c r="H160" i="6"/>
  <c r="B161" i="6"/>
  <c r="F161" i="6"/>
  <c r="D161" i="6"/>
  <c r="C163" i="2"/>
  <c r="D163" i="2"/>
  <c r="F163" i="2"/>
  <c r="E163" i="2"/>
  <c r="B163" i="2"/>
  <c r="H162" i="2"/>
  <c r="F162" i="6" l="1"/>
  <c r="D162" i="6"/>
  <c r="H161" i="6"/>
  <c r="E162" i="6"/>
  <c r="B162" i="6"/>
  <c r="C162" i="6"/>
  <c r="E164" i="2"/>
  <c r="B164" i="2"/>
  <c r="H163" i="2"/>
  <c r="F164" i="2"/>
  <c r="D164" i="2"/>
  <c r="C164" i="2"/>
  <c r="H162" i="6" l="1"/>
  <c r="B163" i="6"/>
  <c r="E163" i="6"/>
  <c r="C163" i="6"/>
  <c r="F163" i="6"/>
  <c r="D163" i="6"/>
  <c r="C165" i="2"/>
  <c r="D165" i="2"/>
  <c r="F165" i="2"/>
  <c r="B165" i="2"/>
  <c r="E165" i="2"/>
  <c r="H164" i="2"/>
  <c r="C164" i="6" l="1"/>
  <c r="F164" i="6"/>
  <c r="D164" i="6"/>
  <c r="B164" i="6"/>
  <c r="H163" i="6"/>
  <c r="E164" i="6"/>
  <c r="D166" i="2"/>
  <c r="F166" i="2"/>
  <c r="E166" i="2"/>
  <c r="B166" i="2"/>
  <c r="H165" i="2"/>
  <c r="C166" i="2"/>
  <c r="D165" i="6" l="1"/>
  <c r="F165" i="6"/>
  <c r="B165" i="6"/>
  <c r="H164" i="6"/>
  <c r="E165" i="6"/>
  <c r="C165" i="6"/>
  <c r="C167" i="2"/>
  <c r="B167" i="2"/>
  <c r="E167" i="2"/>
  <c r="H166" i="2"/>
  <c r="F167" i="2"/>
  <c r="D167" i="2"/>
  <c r="C166" i="6" l="1"/>
  <c r="B166" i="6"/>
  <c r="E166" i="6"/>
  <c r="H165" i="6"/>
  <c r="D166" i="6"/>
  <c r="F166" i="6"/>
  <c r="D168" i="2"/>
  <c r="F168" i="2"/>
  <c r="B168" i="2"/>
  <c r="E168" i="2"/>
  <c r="H167" i="2"/>
  <c r="C168" i="2"/>
  <c r="C167" i="6" l="1"/>
  <c r="D167" i="6"/>
  <c r="F167" i="6"/>
  <c r="E167" i="6"/>
  <c r="B167" i="6"/>
  <c r="H166" i="6"/>
  <c r="C169" i="2"/>
  <c r="E169" i="2"/>
  <c r="B169" i="2"/>
  <c r="H168" i="2"/>
  <c r="F169" i="2"/>
  <c r="D169" i="2"/>
  <c r="C168" i="6" l="1"/>
  <c r="E168" i="6"/>
  <c r="B168" i="6"/>
  <c r="H167" i="6"/>
  <c r="F168" i="6"/>
  <c r="D168" i="6"/>
  <c r="F170" i="2"/>
  <c r="D170" i="2"/>
  <c r="B170" i="2"/>
  <c r="E170" i="2"/>
  <c r="H169" i="2"/>
  <c r="C170" i="2"/>
  <c r="F169" i="6" l="1"/>
  <c r="D169" i="6"/>
  <c r="E169" i="6"/>
  <c r="H168" i="6"/>
  <c r="B169" i="6"/>
  <c r="C169" i="6"/>
  <c r="C171" i="2"/>
  <c r="E171" i="2"/>
  <c r="B171" i="2"/>
  <c r="H170" i="2"/>
  <c r="D171" i="2"/>
  <c r="F171" i="2"/>
  <c r="C170" i="6" l="1"/>
  <c r="H169" i="6"/>
  <c r="E170" i="6"/>
  <c r="B170" i="6"/>
  <c r="F170" i="6"/>
  <c r="D170" i="6"/>
  <c r="F172" i="2"/>
  <c r="D172" i="2"/>
  <c r="E172" i="2"/>
  <c r="B172" i="2"/>
  <c r="H171" i="2"/>
  <c r="C172" i="2"/>
  <c r="C171" i="6" l="1"/>
  <c r="F171" i="6"/>
  <c r="D171" i="6"/>
  <c r="H170" i="6"/>
  <c r="B171" i="6"/>
  <c r="E171" i="6"/>
  <c r="C173" i="2"/>
  <c r="D173" i="2"/>
  <c r="F173" i="2"/>
  <c r="B173" i="2"/>
  <c r="E173" i="2"/>
  <c r="H172" i="2"/>
  <c r="B172" i="6" l="1"/>
  <c r="H171" i="6"/>
  <c r="E172" i="6"/>
  <c r="C172" i="6"/>
  <c r="F172" i="6"/>
  <c r="D172" i="6"/>
  <c r="E174" i="2"/>
  <c r="B174" i="2"/>
  <c r="H173" i="2"/>
  <c r="D174" i="2"/>
  <c r="F174" i="2"/>
  <c r="C174" i="2"/>
  <c r="C173" i="6" l="1"/>
  <c r="F173" i="6"/>
  <c r="D173" i="6"/>
  <c r="B173" i="6"/>
  <c r="H172" i="6"/>
  <c r="E173" i="6"/>
  <c r="C175" i="2"/>
  <c r="F175" i="2"/>
  <c r="D175" i="2"/>
  <c r="B175" i="2"/>
  <c r="E175" i="2"/>
  <c r="H174" i="2"/>
  <c r="C174" i="6" l="1"/>
  <c r="D174" i="6"/>
  <c r="F174" i="6"/>
  <c r="B174" i="6"/>
  <c r="H173" i="6"/>
  <c r="E174" i="6"/>
  <c r="C176" i="2"/>
  <c r="B176" i="2"/>
  <c r="E176" i="2"/>
  <c r="H175" i="2"/>
  <c r="D176" i="2"/>
  <c r="F176" i="2"/>
  <c r="E175" i="6" l="1"/>
  <c r="B175" i="6"/>
  <c r="H174" i="6"/>
  <c r="D175" i="6"/>
  <c r="F175" i="6"/>
  <c r="C175" i="6"/>
  <c r="E177" i="2"/>
  <c r="B177" i="2"/>
  <c r="H176" i="2"/>
  <c r="F177" i="2"/>
  <c r="D177" i="2"/>
  <c r="C177" i="2"/>
  <c r="C176" i="6" l="1"/>
  <c r="E176" i="6"/>
  <c r="B176" i="6"/>
  <c r="H175" i="6"/>
  <c r="F176" i="6"/>
  <c r="D176" i="6"/>
  <c r="C178" i="2"/>
  <c r="F178" i="2"/>
  <c r="D178" i="2"/>
  <c r="B178" i="2"/>
  <c r="E178" i="2"/>
  <c r="H177" i="2"/>
  <c r="F177" i="6" l="1"/>
  <c r="D177" i="6"/>
  <c r="E177" i="6"/>
  <c r="B177" i="6"/>
  <c r="H176" i="6"/>
  <c r="C177" i="6"/>
  <c r="E179" i="2"/>
  <c r="B179" i="2"/>
  <c r="H178" i="2"/>
  <c r="D179" i="2"/>
  <c r="F179" i="2"/>
  <c r="C179" i="2"/>
  <c r="C178" i="6" l="1"/>
  <c r="F178" i="6"/>
  <c r="D178" i="6"/>
  <c r="H177" i="6"/>
  <c r="E178" i="6"/>
  <c r="B178" i="6"/>
  <c r="C180" i="2"/>
  <c r="E180" i="2"/>
  <c r="B180" i="2"/>
  <c r="H179" i="2"/>
  <c r="F180" i="2"/>
  <c r="D180" i="2"/>
  <c r="H178" i="6" l="1"/>
  <c r="B179" i="6"/>
  <c r="E179" i="6"/>
  <c r="C179" i="6"/>
  <c r="F179" i="6"/>
  <c r="D179" i="6"/>
  <c r="C181" i="2"/>
  <c r="D181" i="2"/>
  <c r="F181" i="2"/>
  <c r="B181" i="2"/>
  <c r="E181" i="2"/>
  <c r="H180" i="2"/>
  <c r="C180" i="6" l="1"/>
  <c r="B180" i="6"/>
  <c r="H179" i="6"/>
  <c r="E180" i="6"/>
  <c r="F180" i="6"/>
  <c r="D180" i="6"/>
  <c r="C182" i="2"/>
  <c r="E182" i="2"/>
  <c r="B182" i="2"/>
  <c r="H181" i="2"/>
  <c r="D182" i="2"/>
  <c r="F182" i="2"/>
  <c r="D181" i="6" l="1"/>
  <c r="F181" i="6"/>
  <c r="B181" i="6"/>
  <c r="H180" i="6"/>
  <c r="E181" i="6"/>
  <c r="C181" i="6"/>
  <c r="F183" i="2"/>
  <c r="D183" i="2"/>
  <c r="B183" i="2"/>
  <c r="E183" i="2"/>
  <c r="H182" i="2"/>
  <c r="C183" i="2"/>
  <c r="C182" i="6" l="1"/>
  <c r="B182" i="6"/>
  <c r="E182" i="6"/>
  <c r="H181" i="6"/>
  <c r="D182" i="6"/>
  <c r="F182" i="6"/>
  <c r="C184" i="2"/>
  <c r="B184" i="2"/>
  <c r="E184" i="2"/>
  <c r="H183" i="2"/>
  <c r="D184" i="2"/>
  <c r="F184" i="2"/>
  <c r="C183" i="6" l="1"/>
  <c r="D183" i="6"/>
  <c r="F183" i="6"/>
  <c r="E183" i="6"/>
  <c r="B183" i="6"/>
  <c r="H182" i="6"/>
  <c r="E185" i="2"/>
  <c r="B185" i="2"/>
  <c r="H184" i="2"/>
  <c r="F185" i="2"/>
  <c r="D185" i="2"/>
  <c r="C185" i="2"/>
  <c r="C184" i="6" l="1"/>
  <c r="E184" i="6"/>
  <c r="B184" i="6"/>
  <c r="H183" i="6"/>
  <c r="F184" i="6"/>
  <c r="D184" i="6"/>
  <c r="C186" i="2"/>
  <c r="F186" i="2"/>
  <c r="D186" i="2"/>
  <c r="B186" i="2"/>
  <c r="E186" i="2"/>
  <c r="H185" i="2"/>
  <c r="F185" i="6" l="1"/>
  <c r="D185" i="6"/>
  <c r="E185" i="6"/>
  <c r="B185" i="6"/>
  <c r="H184" i="6"/>
  <c r="C185" i="6"/>
  <c r="E187" i="2"/>
  <c r="B187" i="2"/>
  <c r="H186" i="2"/>
  <c r="D187" i="2"/>
  <c r="F187" i="2"/>
  <c r="C187" i="2"/>
  <c r="C186" i="6" l="1"/>
  <c r="F186" i="6"/>
  <c r="D186" i="6"/>
  <c r="H185" i="6"/>
  <c r="E186" i="6"/>
  <c r="B186" i="6"/>
  <c r="C188" i="2"/>
  <c r="F188" i="2"/>
  <c r="D188" i="2"/>
  <c r="E188" i="2"/>
  <c r="B188" i="2"/>
  <c r="H187" i="2"/>
  <c r="C187" i="6" l="1"/>
  <c r="H186" i="6"/>
  <c r="B187" i="6"/>
  <c r="E187" i="6"/>
  <c r="F187" i="6"/>
  <c r="D187" i="6"/>
  <c r="B189" i="2"/>
  <c r="E189" i="2"/>
  <c r="H188" i="2"/>
  <c r="C189" i="2"/>
  <c r="D189" i="2"/>
  <c r="F189" i="2"/>
  <c r="F188" i="6" l="1"/>
  <c r="D188" i="6"/>
  <c r="B188" i="6"/>
  <c r="H187" i="6"/>
  <c r="E188" i="6"/>
  <c r="C188" i="6"/>
  <c r="C190" i="2"/>
  <c r="D190" i="2"/>
  <c r="F190" i="2"/>
  <c r="E190" i="2"/>
  <c r="B190" i="2"/>
  <c r="H189" i="2"/>
  <c r="C189" i="6" l="1"/>
  <c r="D189" i="6"/>
  <c r="F189" i="6"/>
  <c r="B189" i="6"/>
  <c r="H188" i="6"/>
  <c r="E189" i="6"/>
  <c r="B191" i="2"/>
  <c r="E191" i="2"/>
  <c r="H190" i="2"/>
  <c r="C191" i="2"/>
  <c r="F191" i="2"/>
  <c r="D191" i="2"/>
  <c r="D190" i="6" l="1"/>
  <c r="F190" i="6"/>
  <c r="B190" i="6"/>
  <c r="H189" i="6"/>
  <c r="E190" i="6"/>
  <c r="C190" i="6"/>
  <c r="C192" i="2"/>
  <c r="D192" i="2"/>
  <c r="F192" i="2"/>
  <c r="B192" i="2"/>
  <c r="E192" i="2"/>
  <c r="H191" i="2"/>
  <c r="C191" i="6" l="1"/>
  <c r="E191" i="6"/>
  <c r="B191" i="6"/>
  <c r="H190" i="6"/>
  <c r="D191" i="6"/>
  <c r="F191" i="6"/>
  <c r="E193" i="2"/>
  <c r="B193" i="2"/>
  <c r="H192" i="2"/>
  <c r="C193" i="2"/>
  <c r="F193" i="2"/>
  <c r="D193" i="2"/>
  <c r="C192" i="6" l="1"/>
  <c r="F192" i="6"/>
  <c r="D192" i="6"/>
  <c r="E192" i="6"/>
  <c r="B192" i="6"/>
  <c r="H191" i="6"/>
  <c r="C194" i="2"/>
  <c r="B194" i="2"/>
  <c r="E194" i="2"/>
  <c r="H193" i="2"/>
  <c r="F194" i="2"/>
  <c r="D194" i="2"/>
  <c r="E193" i="6" l="1"/>
  <c r="B193" i="6"/>
  <c r="H192" i="6"/>
  <c r="F193" i="6"/>
  <c r="D193" i="6"/>
  <c r="C193" i="6"/>
  <c r="D195" i="2"/>
  <c r="F195" i="2"/>
  <c r="E195" i="2"/>
  <c r="B195" i="2"/>
  <c r="H194" i="2"/>
  <c r="C195" i="2"/>
  <c r="C194" i="6" l="1"/>
  <c r="F194" i="6"/>
  <c r="D194" i="6"/>
  <c r="H193" i="6"/>
  <c r="E194" i="6"/>
  <c r="B194" i="6"/>
  <c r="E196" i="2"/>
  <c r="B196" i="2"/>
  <c r="H195" i="2"/>
  <c r="C196" i="2"/>
  <c r="F196" i="2"/>
  <c r="D196" i="2"/>
  <c r="H194" i="6" l="1"/>
  <c r="B195" i="6"/>
  <c r="E195" i="6"/>
  <c r="F195" i="6"/>
  <c r="D195" i="6"/>
  <c r="C195" i="6"/>
  <c r="C197" i="2"/>
  <c r="B197" i="2"/>
  <c r="E197" i="2"/>
  <c r="H196" i="2"/>
  <c r="D197" i="2"/>
  <c r="F197" i="2"/>
  <c r="C196" i="6" l="1"/>
  <c r="F196" i="6"/>
  <c r="D196" i="6"/>
  <c r="B196" i="6"/>
  <c r="H195" i="6"/>
  <c r="E196" i="6"/>
  <c r="D198" i="2"/>
  <c r="F198" i="2"/>
  <c r="E198" i="2"/>
  <c r="B198" i="2"/>
  <c r="H197" i="2"/>
  <c r="C198" i="2"/>
  <c r="C197" i="6" l="1"/>
  <c r="D197" i="6"/>
  <c r="F197" i="6"/>
  <c r="B197" i="6"/>
  <c r="H196" i="6"/>
  <c r="E197" i="6"/>
  <c r="C199" i="2"/>
  <c r="B199" i="2"/>
  <c r="E199" i="2"/>
  <c r="H198" i="2"/>
  <c r="F199" i="2"/>
  <c r="D199" i="2"/>
  <c r="B198" i="6" l="1"/>
  <c r="H197" i="6"/>
  <c r="E198" i="6"/>
  <c r="D198" i="6"/>
  <c r="F198" i="6"/>
  <c r="C198" i="6"/>
  <c r="D200" i="2"/>
  <c r="F200" i="2"/>
  <c r="B200" i="2"/>
  <c r="E200" i="2"/>
  <c r="H199" i="2"/>
  <c r="C200" i="2"/>
  <c r="C199" i="6" l="1"/>
  <c r="D199" i="6"/>
  <c r="F199" i="6"/>
  <c r="E199" i="6"/>
  <c r="B199" i="6"/>
  <c r="H198" i="6"/>
  <c r="C201" i="2"/>
  <c r="E201" i="2"/>
  <c r="B201" i="2"/>
  <c r="H200" i="2"/>
  <c r="F201" i="2"/>
  <c r="D201" i="2"/>
  <c r="C200" i="6" l="1"/>
  <c r="E200" i="6"/>
  <c r="B200" i="6"/>
  <c r="H199" i="6"/>
  <c r="F200" i="6"/>
  <c r="D200" i="6"/>
  <c r="B202" i="2"/>
  <c r="E202" i="2"/>
  <c r="H201" i="2"/>
  <c r="F202" i="2"/>
  <c r="D202" i="2"/>
  <c r="C202" i="2"/>
  <c r="F201" i="6" l="1"/>
  <c r="D201" i="6"/>
  <c r="E201" i="6"/>
  <c r="B201" i="6"/>
  <c r="H200" i="6"/>
  <c r="C201" i="6"/>
  <c r="C203" i="2"/>
  <c r="D203" i="2"/>
  <c r="F203" i="2"/>
  <c r="E203" i="2"/>
  <c r="B203" i="2"/>
  <c r="H202" i="2"/>
  <c r="C202" i="6" l="1"/>
  <c r="F202" i="6"/>
  <c r="D202" i="6"/>
  <c r="H201" i="6"/>
  <c r="E202" i="6"/>
  <c r="B202" i="6"/>
  <c r="E204" i="2"/>
  <c r="B204" i="2"/>
  <c r="H203" i="2"/>
  <c r="C204" i="2"/>
  <c r="F204" i="2"/>
  <c r="D204" i="2"/>
  <c r="H202" i="6" l="1"/>
  <c r="B203" i="6"/>
  <c r="E203" i="6"/>
  <c r="F203" i="6"/>
  <c r="D203" i="6"/>
  <c r="C203" i="6"/>
  <c r="C205" i="2"/>
  <c r="D205" i="2"/>
  <c r="F205" i="2"/>
  <c r="B205" i="2"/>
  <c r="E205" i="2"/>
  <c r="H204" i="2"/>
  <c r="C204" i="6" l="1"/>
  <c r="F204" i="6"/>
  <c r="D204" i="6"/>
  <c r="B204" i="6"/>
  <c r="H203" i="6"/>
  <c r="E204" i="6"/>
  <c r="C206" i="2"/>
  <c r="B206" i="2"/>
  <c r="E206" i="2"/>
  <c r="H205" i="2"/>
  <c r="D206" i="2"/>
  <c r="F206" i="2"/>
  <c r="C205" i="6" l="1"/>
  <c r="B205" i="6"/>
  <c r="H204" i="6"/>
  <c r="E205" i="6"/>
  <c r="D205" i="6"/>
  <c r="F205" i="6"/>
  <c r="C207" i="2"/>
  <c r="D207" i="2"/>
  <c r="F207" i="2"/>
  <c r="B207" i="2"/>
  <c r="E207" i="2"/>
  <c r="H206" i="2"/>
  <c r="D206" i="6" l="1"/>
  <c r="F206" i="6"/>
  <c r="B206" i="6"/>
  <c r="H205" i="6"/>
  <c r="E206" i="6"/>
  <c r="C206" i="6"/>
  <c r="B208" i="2"/>
  <c r="E208" i="2"/>
  <c r="H207" i="2"/>
  <c r="C208" i="2"/>
  <c r="F208" i="2"/>
  <c r="D208" i="2"/>
  <c r="C207" i="6" l="1"/>
  <c r="E207" i="6"/>
  <c r="B207" i="6"/>
  <c r="H206" i="6"/>
  <c r="D207" i="6"/>
  <c r="F207" i="6"/>
  <c r="C209" i="2"/>
  <c r="D209" i="2"/>
  <c r="F209" i="2"/>
  <c r="E209" i="2"/>
  <c r="B209" i="2"/>
  <c r="H208" i="2"/>
  <c r="C208" i="6" l="1"/>
  <c r="E208" i="6"/>
  <c r="B208" i="6"/>
  <c r="H207" i="6"/>
  <c r="F208" i="6"/>
  <c r="D208" i="6"/>
  <c r="E210" i="2"/>
  <c r="B210" i="2"/>
  <c r="H209" i="2"/>
  <c r="C210" i="2"/>
  <c r="F210" i="2"/>
  <c r="D210" i="2"/>
  <c r="F209" i="6" l="1"/>
  <c r="D209" i="6"/>
  <c r="E209" i="6"/>
  <c r="H208" i="6"/>
  <c r="B209" i="6"/>
  <c r="C209" i="6"/>
  <c r="C211" i="2"/>
  <c r="D211" i="2"/>
  <c r="F211" i="2"/>
  <c r="B211" i="2"/>
  <c r="E211" i="2"/>
  <c r="H210" i="2"/>
  <c r="C210" i="6" l="1"/>
  <c r="H209" i="6"/>
  <c r="E210" i="6"/>
  <c r="B210" i="6"/>
  <c r="F210" i="6"/>
  <c r="D210" i="6"/>
  <c r="C212" i="2"/>
  <c r="E212" i="2"/>
  <c r="B212" i="2"/>
  <c r="H211" i="2"/>
  <c r="D212" i="2"/>
  <c r="F212" i="2"/>
  <c r="F211" i="6" l="1"/>
  <c r="D211" i="6"/>
  <c r="H210" i="6"/>
  <c r="E211" i="6"/>
  <c r="B211" i="6"/>
  <c r="C211" i="6"/>
  <c r="F213" i="2"/>
  <c r="D213" i="2"/>
  <c r="B213" i="2"/>
  <c r="E213" i="2"/>
  <c r="H212" i="2"/>
  <c r="C213" i="2"/>
  <c r="C214" i="2" s="1"/>
  <c r="C212" i="6" l="1"/>
  <c r="B212" i="6"/>
  <c r="H211" i="6"/>
  <c r="E212" i="6"/>
  <c r="F212" i="6"/>
  <c r="D212" i="6"/>
  <c r="B214" i="2"/>
  <c r="E214" i="2"/>
  <c r="H213" i="2"/>
  <c r="D214" i="2"/>
  <c r="F214" i="2"/>
  <c r="C213" i="6" l="1"/>
  <c r="F213" i="6"/>
  <c r="D213" i="6"/>
  <c r="B213" i="6"/>
  <c r="H212" i="6"/>
  <c r="E213" i="6"/>
  <c r="F215" i="2"/>
  <c r="D215" i="2"/>
  <c r="E215" i="2"/>
  <c r="B215" i="2"/>
  <c r="H214" i="2"/>
  <c r="C215" i="2"/>
  <c r="B214" i="6" l="1"/>
  <c r="H213" i="6"/>
  <c r="E214" i="6"/>
  <c r="D214" i="6"/>
  <c r="F214" i="6"/>
  <c r="C214" i="6"/>
  <c r="C216" i="2"/>
  <c r="B216" i="2"/>
  <c r="E216" i="2"/>
  <c r="H215" i="2"/>
  <c r="F216" i="2"/>
  <c r="D216" i="2"/>
  <c r="C215" i="6" l="1"/>
  <c r="D215" i="6"/>
  <c r="F215" i="6"/>
  <c r="E215" i="6"/>
  <c r="B215" i="6"/>
  <c r="H214" i="6"/>
  <c r="C217" i="2"/>
  <c r="D217" i="2"/>
  <c r="F217" i="2"/>
  <c r="E217" i="2"/>
  <c r="B217" i="2"/>
  <c r="H216" i="2"/>
  <c r="C216" i="6" l="1"/>
  <c r="E216" i="6"/>
  <c r="B216" i="6"/>
  <c r="H215" i="6"/>
  <c r="F216" i="6"/>
  <c r="D216" i="6"/>
  <c r="C218" i="2"/>
  <c r="E218" i="2"/>
  <c r="B218" i="2"/>
  <c r="H217" i="2"/>
  <c r="F218" i="2"/>
  <c r="D218" i="2"/>
  <c r="F217" i="6" l="1"/>
  <c r="D217" i="6"/>
  <c r="E217" i="6"/>
  <c r="H216" i="6"/>
  <c r="B217" i="6"/>
  <c r="C217" i="6"/>
  <c r="D219" i="2"/>
  <c r="F219" i="2"/>
  <c r="B219" i="2"/>
  <c r="E219" i="2"/>
  <c r="H218" i="2"/>
  <c r="C219" i="2"/>
  <c r="C218" i="6" l="1"/>
  <c r="F218" i="6"/>
  <c r="D218" i="6"/>
  <c r="H217" i="6"/>
  <c r="E218" i="6"/>
  <c r="B218" i="6"/>
  <c r="C220" i="2"/>
  <c r="E220" i="2"/>
  <c r="B220" i="2"/>
  <c r="H219" i="2"/>
  <c r="D220" i="2"/>
  <c r="F220" i="2"/>
  <c r="F219" i="6" l="1"/>
  <c r="D219" i="6"/>
  <c r="H218" i="6"/>
  <c r="E219" i="6"/>
  <c r="B219" i="6"/>
  <c r="C219" i="6"/>
  <c r="F221" i="2"/>
  <c r="D221" i="2"/>
  <c r="B221" i="2"/>
  <c r="E221" i="2"/>
  <c r="H220" i="2"/>
  <c r="C221" i="2"/>
  <c r="C222" i="2" s="1"/>
  <c r="C220" i="6" l="1"/>
  <c r="B220" i="6"/>
  <c r="H219" i="6"/>
  <c r="E220" i="6"/>
  <c r="F220" i="6"/>
  <c r="D220" i="6"/>
  <c r="B222" i="2"/>
  <c r="E222" i="2"/>
  <c r="H221" i="2"/>
  <c r="D222" i="2"/>
  <c r="F222" i="2"/>
  <c r="C221" i="6" l="1"/>
  <c r="D221" i="6"/>
  <c r="F221" i="6"/>
  <c r="B221" i="6"/>
  <c r="H220" i="6"/>
  <c r="E221" i="6"/>
  <c r="F223" i="2"/>
  <c r="D223" i="2"/>
  <c r="E223" i="2"/>
  <c r="B223" i="2"/>
  <c r="H222" i="2"/>
  <c r="C223" i="2"/>
  <c r="B222" i="6" l="1"/>
  <c r="H221" i="6"/>
  <c r="E222" i="6"/>
  <c r="C222" i="6"/>
  <c r="D222" i="6"/>
  <c r="F222" i="6"/>
  <c r="C224" i="2"/>
  <c r="B224" i="2"/>
  <c r="E224" i="2"/>
  <c r="H223" i="2"/>
  <c r="F224" i="2"/>
  <c r="D224" i="2"/>
  <c r="C223" i="6" l="1"/>
  <c r="D223" i="6"/>
  <c r="F223" i="6"/>
  <c r="E223" i="6"/>
  <c r="B223" i="6"/>
  <c r="H222" i="6"/>
  <c r="C225" i="2"/>
  <c r="D225" i="2"/>
  <c r="F225" i="2"/>
  <c r="E225" i="2"/>
  <c r="B225" i="2"/>
  <c r="H224" i="2"/>
  <c r="E224" i="6" l="1"/>
  <c r="B224" i="6"/>
  <c r="H223" i="6"/>
  <c r="F224" i="6"/>
  <c r="D224" i="6"/>
  <c r="C224" i="6"/>
  <c r="F226" i="2"/>
  <c r="D226" i="2"/>
  <c r="E226" i="2"/>
  <c r="B226" i="2"/>
  <c r="H225" i="2"/>
  <c r="C226" i="2"/>
  <c r="C225" i="6" l="1"/>
  <c r="E225" i="6"/>
  <c r="H224" i="6"/>
  <c r="B225" i="6"/>
  <c r="F225" i="6"/>
  <c r="D225" i="6"/>
  <c r="C227" i="2"/>
  <c r="D227" i="2"/>
  <c r="F227" i="2"/>
  <c r="B227" i="2"/>
  <c r="E227" i="2"/>
  <c r="H226" i="2"/>
  <c r="H225" i="6" l="1"/>
  <c r="E226" i="6"/>
  <c r="B226" i="6"/>
  <c r="F226" i="6"/>
  <c r="D226" i="6"/>
  <c r="C226" i="6"/>
  <c r="E228" i="2"/>
  <c r="B228" i="2"/>
  <c r="H227" i="2"/>
  <c r="D228" i="2"/>
  <c r="F228" i="2"/>
  <c r="C228" i="2"/>
  <c r="C227" i="6" l="1"/>
  <c r="H226" i="6"/>
  <c r="B227" i="6"/>
  <c r="E227" i="6"/>
  <c r="F227" i="6"/>
  <c r="D227" i="6"/>
  <c r="C229" i="2"/>
  <c r="B229" i="2"/>
  <c r="E229" i="2"/>
  <c r="H228" i="2"/>
  <c r="F229" i="2"/>
  <c r="D229" i="2"/>
  <c r="F228" i="6" l="1"/>
  <c r="D228" i="6"/>
  <c r="B228" i="6"/>
  <c r="H227" i="6"/>
  <c r="E228" i="6"/>
  <c r="C228" i="6"/>
  <c r="D230" i="2"/>
  <c r="F230" i="2"/>
  <c r="B230" i="2"/>
  <c r="E230" i="2"/>
  <c r="H229" i="2"/>
  <c r="C230" i="2"/>
  <c r="C229" i="6" l="1"/>
  <c r="B229" i="6"/>
  <c r="H228" i="6"/>
  <c r="E229" i="6"/>
  <c r="D229" i="6"/>
  <c r="F229" i="6"/>
  <c r="C231" i="2"/>
  <c r="E231" i="2"/>
  <c r="B231" i="2"/>
  <c r="H230" i="2"/>
  <c r="F231" i="2"/>
  <c r="D231" i="2"/>
  <c r="C230" i="6" l="1"/>
  <c r="D230" i="6"/>
  <c r="F230" i="6"/>
  <c r="B230" i="6"/>
  <c r="H229" i="6"/>
  <c r="E230" i="6"/>
  <c r="F232" i="2"/>
  <c r="D232" i="2"/>
  <c r="B232" i="2"/>
  <c r="E232" i="2"/>
  <c r="H231" i="2"/>
  <c r="C232" i="2"/>
  <c r="E231" i="6" l="1"/>
  <c r="B231" i="6"/>
  <c r="H230" i="6"/>
  <c r="C231" i="6"/>
  <c r="D231" i="6"/>
  <c r="F231" i="6"/>
  <c r="C233" i="2"/>
  <c r="D233" i="2"/>
  <c r="F233" i="2"/>
  <c r="E233" i="2"/>
  <c r="B233" i="2"/>
  <c r="H232" i="2"/>
  <c r="C232" i="6" l="1"/>
  <c r="F232" i="6"/>
  <c r="D232" i="6"/>
  <c r="E232" i="6"/>
  <c r="B232" i="6"/>
  <c r="H231" i="6"/>
  <c r="E234" i="2"/>
  <c r="B234" i="2"/>
  <c r="H233" i="2"/>
  <c r="F234" i="2"/>
  <c r="D234" i="2"/>
  <c r="C234" i="2"/>
  <c r="C233" i="6" l="1"/>
  <c r="E233" i="6"/>
  <c r="B233" i="6"/>
  <c r="H232" i="6"/>
  <c r="F233" i="6"/>
  <c r="D233" i="6"/>
  <c r="C235" i="2"/>
  <c r="D235" i="2"/>
  <c r="F235" i="2"/>
  <c r="B235" i="2"/>
  <c r="E235" i="2"/>
  <c r="H234" i="2"/>
  <c r="C234" i="6" l="1"/>
  <c r="F234" i="6"/>
  <c r="D234" i="6"/>
  <c r="H233" i="6"/>
  <c r="E234" i="6"/>
  <c r="B234" i="6"/>
  <c r="C236" i="2"/>
  <c r="E236" i="2"/>
  <c r="B236" i="2"/>
  <c r="H235" i="2"/>
  <c r="D236" i="2"/>
  <c r="F236" i="2"/>
  <c r="H234" i="6" l="1"/>
  <c r="B235" i="6"/>
  <c r="E235" i="6"/>
  <c r="F235" i="6"/>
  <c r="D235" i="6"/>
  <c r="C235" i="6"/>
  <c r="B237" i="2"/>
  <c r="E237" i="2"/>
  <c r="H236" i="2"/>
  <c r="F237" i="2"/>
  <c r="D237" i="2"/>
  <c r="C237" i="2"/>
  <c r="C236" i="6" l="1"/>
  <c r="F236" i="6"/>
  <c r="D236" i="6"/>
  <c r="B236" i="6"/>
  <c r="H235" i="6"/>
  <c r="E236" i="6"/>
  <c r="C238" i="2"/>
  <c r="D238" i="2"/>
  <c r="F238" i="2"/>
  <c r="B238" i="2"/>
  <c r="E238" i="2"/>
  <c r="H237" i="2"/>
  <c r="B237" i="6" l="1"/>
  <c r="H236" i="6"/>
  <c r="E237" i="6"/>
  <c r="F237" i="6"/>
  <c r="D237" i="6"/>
  <c r="C237" i="6"/>
  <c r="E239" i="2"/>
  <c r="B239" i="2"/>
  <c r="H238" i="2"/>
  <c r="C239" i="2"/>
  <c r="F239" i="2"/>
  <c r="D239" i="2"/>
  <c r="C238" i="6" l="1"/>
  <c r="D238" i="6"/>
  <c r="F238" i="6"/>
  <c r="B238" i="6"/>
  <c r="E238" i="6"/>
  <c r="H237" i="6"/>
  <c r="C240" i="2"/>
  <c r="F240" i="2"/>
  <c r="D240" i="2"/>
  <c r="B240" i="2"/>
  <c r="E240" i="2"/>
  <c r="H239" i="2"/>
  <c r="E239" i="6" l="1"/>
  <c r="B239" i="6"/>
  <c r="H238" i="6"/>
  <c r="D239" i="6"/>
  <c r="F239" i="6"/>
  <c r="C239" i="6"/>
  <c r="C241" i="2"/>
  <c r="E241" i="2"/>
  <c r="B241" i="2"/>
  <c r="H240" i="2"/>
  <c r="D241" i="2"/>
  <c r="F241" i="2"/>
  <c r="C240" i="6" l="1"/>
  <c r="E240" i="6"/>
  <c r="B240" i="6"/>
  <c r="H239" i="6"/>
  <c r="F240" i="6"/>
  <c r="D240" i="6"/>
  <c r="E242" i="2"/>
  <c r="B242" i="2"/>
  <c r="H241" i="2"/>
  <c r="F242" i="2"/>
  <c r="D242" i="2"/>
  <c r="C242" i="2"/>
  <c r="F241" i="6" l="1"/>
  <c r="D241" i="6"/>
  <c r="E241" i="6"/>
  <c r="H240" i="6"/>
  <c r="B241" i="6"/>
  <c r="C241" i="6"/>
  <c r="C243" i="2"/>
  <c r="D243" i="2"/>
  <c r="F243" i="2"/>
  <c r="B243" i="2"/>
  <c r="E243" i="2"/>
  <c r="H242" i="2"/>
  <c r="C242" i="6" l="1"/>
  <c r="F242" i="6"/>
  <c r="D242" i="6"/>
  <c r="H241" i="6"/>
  <c r="E242" i="6"/>
  <c r="B242" i="6"/>
  <c r="E244" i="2"/>
  <c r="B244" i="2"/>
  <c r="H243" i="2"/>
  <c r="C244" i="2"/>
  <c r="D244" i="2"/>
  <c r="F244" i="2"/>
  <c r="H242" i="6" l="1"/>
  <c r="B243" i="6"/>
  <c r="E243" i="6"/>
  <c r="F243" i="6"/>
  <c r="D243" i="6"/>
  <c r="C243" i="6"/>
  <c r="F245" i="2"/>
  <c r="D245" i="2"/>
  <c r="B245" i="2"/>
  <c r="E245" i="2"/>
  <c r="H244" i="2"/>
  <c r="C245" i="2"/>
  <c r="C244" i="6" l="1"/>
  <c r="F244" i="6"/>
  <c r="D244" i="6"/>
  <c r="B244" i="6"/>
  <c r="H243" i="6"/>
  <c r="E244" i="6"/>
  <c r="C246" i="2"/>
  <c r="B246" i="2"/>
  <c r="E246" i="2"/>
  <c r="H245" i="2"/>
  <c r="D246" i="2"/>
  <c r="F246" i="2"/>
  <c r="C245" i="6" l="1"/>
  <c r="D245" i="6"/>
  <c r="F245" i="6"/>
  <c r="B245" i="6"/>
  <c r="H244" i="6"/>
  <c r="E245" i="6"/>
  <c r="F247" i="2"/>
  <c r="D247" i="2"/>
  <c r="E247" i="2"/>
  <c r="B247" i="2"/>
  <c r="H246" i="2"/>
  <c r="C247" i="2"/>
  <c r="B246" i="6" l="1"/>
  <c r="H245" i="6"/>
  <c r="E246" i="6"/>
  <c r="D246" i="6"/>
  <c r="F246" i="6"/>
  <c r="C246" i="6"/>
  <c r="C248" i="2"/>
  <c r="F248" i="2"/>
  <c r="D248" i="2"/>
  <c r="B248" i="2"/>
  <c r="E248" i="2"/>
  <c r="H247" i="2"/>
  <c r="C247" i="6" l="1"/>
  <c r="D247" i="6"/>
  <c r="F247" i="6"/>
  <c r="E247" i="6"/>
  <c r="B247" i="6"/>
  <c r="H246" i="6"/>
  <c r="E249" i="2"/>
  <c r="B249" i="2"/>
  <c r="H248" i="2"/>
  <c r="C249" i="2"/>
  <c r="C250" i="2" s="1"/>
  <c r="D249" i="2"/>
  <c r="F249" i="2"/>
  <c r="F248" i="6" l="1"/>
  <c r="D248" i="6"/>
  <c r="E248" i="6"/>
  <c r="B248" i="6"/>
  <c r="H247" i="6"/>
  <c r="C248" i="6"/>
  <c r="F250" i="2"/>
  <c r="D250" i="2"/>
  <c r="E250" i="2"/>
  <c r="B250" i="2"/>
  <c r="H249" i="2"/>
  <c r="C249" i="6" l="1"/>
  <c r="F249" i="6"/>
  <c r="D249" i="6"/>
  <c r="E249" i="6"/>
  <c r="B249" i="6"/>
  <c r="H248" i="6"/>
  <c r="B251" i="2"/>
  <c r="E251" i="2"/>
  <c r="H250" i="2"/>
  <c r="C251" i="2"/>
  <c r="D251" i="2"/>
  <c r="F251" i="2"/>
  <c r="H249" i="6" l="1"/>
  <c r="E250" i="6"/>
  <c r="B250" i="6"/>
  <c r="F250" i="6"/>
  <c r="D250" i="6"/>
  <c r="C250" i="6"/>
  <c r="D252" i="2"/>
  <c r="F252" i="2"/>
  <c r="C252" i="2"/>
  <c r="E252" i="2"/>
  <c r="B252" i="2"/>
  <c r="H251" i="2"/>
  <c r="C251" i="6" l="1"/>
  <c r="F251" i="6"/>
  <c r="D251" i="6"/>
  <c r="H250" i="6"/>
  <c r="B251" i="6"/>
  <c r="E251" i="6"/>
  <c r="C253" i="2"/>
  <c r="B253" i="2"/>
  <c r="E253" i="2"/>
  <c r="H252" i="2"/>
  <c r="F253" i="2"/>
  <c r="D253" i="2"/>
  <c r="C252" i="6" l="1"/>
  <c r="F252" i="6"/>
  <c r="D252" i="6"/>
  <c r="B252" i="6"/>
  <c r="H251" i="6"/>
  <c r="E252" i="6"/>
  <c r="C254" i="2"/>
  <c r="D254" i="2"/>
  <c r="F254" i="2"/>
  <c r="B254" i="2"/>
  <c r="E254" i="2"/>
  <c r="H253" i="2"/>
  <c r="B253" i="6" l="1"/>
  <c r="H252" i="6"/>
  <c r="E253" i="6"/>
  <c r="D253" i="6"/>
  <c r="F253" i="6"/>
  <c r="C253" i="6"/>
  <c r="E255" i="2"/>
  <c r="B255" i="2"/>
  <c r="H254" i="2"/>
  <c r="C255" i="2"/>
  <c r="F255" i="2"/>
  <c r="D255" i="2"/>
  <c r="C254" i="6" l="1"/>
  <c r="D254" i="6"/>
  <c r="F254" i="6"/>
  <c r="B254" i="6"/>
  <c r="H253" i="6"/>
  <c r="E254" i="6"/>
  <c r="C256" i="2"/>
  <c r="F256" i="2"/>
  <c r="D256" i="2"/>
  <c r="B256" i="2"/>
  <c r="E256" i="2"/>
  <c r="H255" i="2"/>
  <c r="E255" i="6" l="1"/>
  <c r="B255" i="6"/>
  <c r="H254" i="6"/>
  <c r="C255" i="6"/>
  <c r="D255" i="6"/>
  <c r="F255" i="6"/>
  <c r="C257" i="2"/>
  <c r="E257" i="2"/>
  <c r="B257" i="2"/>
  <c r="H256" i="2"/>
  <c r="D257" i="2"/>
  <c r="F257" i="2"/>
  <c r="C256" i="6" l="1"/>
  <c r="F256" i="6"/>
  <c r="D256" i="6"/>
  <c r="E256" i="6"/>
  <c r="B256" i="6"/>
  <c r="H255" i="6"/>
  <c r="F258" i="2"/>
  <c r="D258" i="2"/>
  <c r="E258" i="2"/>
  <c r="B258" i="2"/>
  <c r="H257" i="2"/>
  <c r="C258" i="2"/>
  <c r="C257" i="6" l="1"/>
  <c r="E257" i="6"/>
  <c r="B257" i="6"/>
  <c r="H256" i="6"/>
  <c r="F257" i="6"/>
  <c r="D257" i="6"/>
  <c r="C259" i="2"/>
  <c r="D259" i="2"/>
  <c r="F259" i="2"/>
  <c r="B259" i="2"/>
  <c r="E259" i="2"/>
  <c r="H258" i="2"/>
  <c r="C258" i="6" l="1"/>
  <c r="F258" i="6"/>
  <c r="D258" i="6"/>
  <c r="H257" i="6"/>
  <c r="E258" i="6"/>
  <c r="B258" i="6"/>
  <c r="E260" i="2"/>
  <c r="B260" i="2"/>
  <c r="H259" i="2"/>
  <c r="D260" i="2"/>
  <c r="F260" i="2"/>
  <c r="C260" i="2"/>
  <c r="C261" i="2" s="1"/>
  <c r="F259" i="6" l="1"/>
  <c r="D259" i="6"/>
  <c r="H258" i="6"/>
  <c r="B259" i="6"/>
  <c r="E259" i="6"/>
  <c r="C259" i="6"/>
  <c r="F261" i="2"/>
  <c r="D261" i="2"/>
  <c r="B261" i="2"/>
  <c r="E261" i="2"/>
  <c r="H260" i="2"/>
  <c r="C260" i="6" l="1"/>
  <c r="F260" i="6"/>
  <c r="D260" i="6"/>
  <c r="B260" i="6"/>
  <c r="H259" i="6"/>
  <c r="E260" i="6"/>
  <c r="B262" i="2"/>
  <c r="E262" i="2"/>
  <c r="H261" i="2"/>
  <c r="D262" i="2"/>
  <c r="F262" i="2"/>
  <c r="C262" i="2"/>
  <c r="F261" i="6" l="1"/>
  <c r="D261" i="6"/>
  <c r="B261" i="6"/>
  <c r="H260" i="6"/>
  <c r="E261" i="6"/>
  <c r="C261" i="6"/>
  <c r="C263" i="2"/>
  <c r="F263" i="2"/>
  <c r="D263" i="2"/>
  <c r="E263" i="2"/>
  <c r="B263" i="2"/>
  <c r="H262" i="2"/>
  <c r="C262" i="6" l="1"/>
  <c r="B262" i="6"/>
  <c r="H261" i="6"/>
  <c r="E262" i="6"/>
  <c r="D262" i="6"/>
  <c r="F262" i="6"/>
  <c r="B264" i="2"/>
  <c r="E264" i="2"/>
  <c r="H263" i="2"/>
  <c r="F264" i="2"/>
  <c r="D264" i="2"/>
  <c r="C264" i="2"/>
  <c r="F263" i="6" l="1"/>
  <c r="D263" i="6"/>
  <c r="E263" i="6"/>
  <c r="B263" i="6"/>
  <c r="H262" i="6"/>
  <c r="C263" i="6"/>
  <c r="C265" i="2"/>
  <c r="D265" i="2"/>
  <c r="F265" i="2"/>
  <c r="E265" i="2"/>
  <c r="B265" i="2"/>
  <c r="H264" i="2"/>
  <c r="C264" i="6" l="1"/>
  <c r="E264" i="6"/>
  <c r="H263" i="6"/>
  <c r="B264" i="6"/>
  <c r="F264" i="6"/>
  <c r="D264" i="6"/>
  <c r="E266" i="2"/>
  <c r="B266" i="2"/>
  <c r="H265" i="2"/>
  <c r="F266" i="2"/>
  <c r="D266" i="2"/>
  <c r="C266" i="2"/>
  <c r="C267" i="2" s="1"/>
  <c r="B265" i="6" l="1"/>
  <c r="H264" i="6"/>
  <c r="E265" i="6"/>
  <c r="F265" i="6"/>
  <c r="D265" i="6"/>
  <c r="C265" i="6"/>
  <c r="D267" i="2"/>
  <c r="F267" i="2"/>
  <c r="B267" i="2"/>
  <c r="E267" i="2"/>
  <c r="H266" i="2"/>
  <c r="C266" i="6" l="1"/>
  <c r="F266" i="6"/>
  <c r="D266" i="6"/>
  <c r="H265" i="6"/>
  <c r="E266" i="6"/>
  <c r="B266" i="6"/>
  <c r="E268" i="2"/>
  <c r="B268" i="2"/>
  <c r="H267" i="2"/>
  <c r="C268" i="2"/>
  <c r="D268" i="2"/>
  <c r="F268" i="2"/>
  <c r="B267" i="6" l="1"/>
  <c r="H266" i="6"/>
  <c r="E267" i="6"/>
  <c r="D267" i="6"/>
  <c r="F267" i="6"/>
  <c r="C267" i="6"/>
  <c r="C269" i="2"/>
  <c r="F269" i="2"/>
  <c r="D269" i="2"/>
  <c r="B269" i="2"/>
  <c r="E269" i="2"/>
  <c r="H268" i="2"/>
  <c r="C268" i="6" l="1"/>
  <c r="F268" i="6"/>
  <c r="D268" i="6"/>
  <c r="E268" i="6"/>
  <c r="B268" i="6"/>
  <c r="H267" i="6"/>
  <c r="D270" i="2"/>
  <c r="F270" i="2"/>
  <c r="B270" i="2"/>
  <c r="E270" i="2"/>
  <c r="H269" i="2"/>
  <c r="C270" i="2"/>
  <c r="B269" i="6" l="1"/>
  <c r="E269" i="6"/>
  <c r="H268" i="6"/>
  <c r="F269" i="6"/>
  <c r="D269" i="6"/>
  <c r="C269" i="6"/>
  <c r="C271" i="2"/>
  <c r="E271" i="2"/>
  <c r="B271" i="2"/>
  <c r="H270" i="2"/>
  <c r="F271" i="2"/>
  <c r="D271" i="2"/>
  <c r="C270" i="6" l="1"/>
  <c r="D270" i="6"/>
  <c r="F270" i="6"/>
  <c r="E270" i="6"/>
  <c r="B270" i="6"/>
  <c r="H269" i="6"/>
  <c r="F272" i="2"/>
  <c r="D272" i="2"/>
  <c r="B272" i="2"/>
  <c r="E272" i="2"/>
  <c r="H271" i="2"/>
  <c r="C272" i="2"/>
  <c r="C271" i="6" l="1"/>
  <c r="H270" i="6"/>
  <c r="E271" i="6"/>
  <c r="B271" i="6"/>
  <c r="F271" i="6"/>
  <c r="D271" i="6"/>
  <c r="C273" i="2"/>
  <c r="D273" i="2"/>
  <c r="F273" i="2"/>
  <c r="E273" i="2"/>
  <c r="B273" i="2"/>
  <c r="H272" i="2"/>
  <c r="E272" i="6" l="1"/>
  <c r="B272" i="6"/>
  <c r="H271" i="6"/>
  <c r="F272" i="6"/>
  <c r="D272" i="6"/>
  <c r="C272" i="6"/>
  <c r="E274" i="2"/>
  <c r="B274" i="2"/>
  <c r="H273" i="2"/>
  <c r="F274" i="2"/>
  <c r="D274" i="2"/>
  <c r="C274" i="2"/>
  <c r="C273" i="6" l="1"/>
  <c r="B273" i="6"/>
  <c r="H272" i="6"/>
  <c r="E273" i="6"/>
  <c r="F273" i="6"/>
  <c r="D273" i="6"/>
  <c r="C275" i="2"/>
  <c r="D275" i="2"/>
  <c r="F275" i="2"/>
  <c r="B275" i="2"/>
  <c r="E275" i="2"/>
  <c r="H274" i="2"/>
  <c r="F274" i="6" l="1"/>
  <c r="D274" i="6"/>
  <c r="H273" i="6"/>
  <c r="E274" i="6"/>
  <c r="B274" i="6"/>
  <c r="C274" i="6"/>
  <c r="C276" i="2"/>
  <c r="E276" i="2"/>
  <c r="B276" i="2"/>
  <c r="H275" i="2"/>
  <c r="D276" i="2"/>
  <c r="F276" i="2"/>
  <c r="C275" i="6" l="1"/>
  <c r="B275" i="6"/>
  <c r="H274" i="6"/>
  <c r="E275" i="6"/>
  <c r="D275" i="6"/>
  <c r="F275" i="6"/>
  <c r="F277" i="2"/>
  <c r="D277" i="2"/>
  <c r="B277" i="2"/>
  <c r="E277" i="2"/>
  <c r="H276" i="2"/>
  <c r="C277" i="2"/>
  <c r="D276" i="6" l="1"/>
  <c r="F276" i="6"/>
  <c r="E276" i="6"/>
  <c r="B276" i="6"/>
  <c r="H275" i="6"/>
  <c r="C276" i="6"/>
  <c r="C278" i="2"/>
  <c r="D278" i="2"/>
  <c r="F278" i="2"/>
  <c r="B278" i="2"/>
  <c r="E278" i="2"/>
  <c r="H277" i="2"/>
  <c r="C277" i="6" l="1"/>
  <c r="B277" i="6"/>
  <c r="E277" i="6"/>
  <c r="H276" i="6"/>
  <c r="F277" i="6"/>
  <c r="D277" i="6"/>
  <c r="E279" i="2"/>
  <c r="B279" i="2"/>
  <c r="H278" i="2"/>
  <c r="F279" i="2"/>
  <c r="D279" i="2"/>
  <c r="C279" i="2"/>
  <c r="C280" i="2" s="1"/>
  <c r="D278" i="6" l="1"/>
  <c r="F278" i="6"/>
  <c r="E278" i="6"/>
  <c r="B278" i="6"/>
  <c r="H277" i="6"/>
  <c r="C278" i="6"/>
  <c r="F280" i="2"/>
  <c r="D280" i="2"/>
  <c r="B280" i="2"/>
  <c r="C281" i="2" s="1"/>
  <c r="E280" i="2"/>
  <c r="H279" i="2"/>
  <c r="C279" i="6" l="1"/>
  <c r="H278" i="6"/>
  <c r="E279" i="6"/>
  <c r="B279" i="6"/>
  <c r="F279" i="6"/>
  <c r="D279" i="6"/>
  <c r="E281" i="2"/>
  <c r="B281" i="2"/>
  <c r="H280" i="2"/>
  <c r="D281" i="2"/>
  <c r="F281" i="2"/>
  <c r="C280" i="6" l="1"/>
  <c r="F280" i="6"/>
  <c r="D280" i="6"/>
  <c r="E280" i="6"/>
  <c r="B280" i="6"/>
  <c r="H279" i="6"/>
  <c r="F282" i="2"/>
  <c r="D282" i="2"/>
  <c r="E282" i="2"/>
  <c r="B282" i="2"/>
  <c r="H281" i="2"/>
  <c r="C282" i="2"/>
  <c r="B281" i="6" l="1"/>
  <c r="H280" i="6"/>
  <c r="E281" i="6"/>
  <c r="F281" i="6"/>
  <c r="D281" i="6"/>
  <c r="C281" i="6"/>
  <c r="C283" i="2"/>
  <c r="B283" i="2"/>
  <c r="E283" i="2"/>
  <c r="H282" i="2"/>
  <c r="D283" i="2"/>
  <c r="F283" i="2"/>
  <c r="C282" i="6" l="1"/>
  <c r="F282" i="6"/>
  <c r="D282" i="6"/>
  <c r="H281" i="6"/>
  <c r="B282" i="6"/>
  <c r="E282" i="6"/>
  <c r="D284" i="2"/>
  <c r="F284" i="2"/>
  <c r="E284" i="2"/>
  <c r="B284" i="2"/>
  <c r="H283" i="2"/>
  <c r="C284" i="2"/>
  <c r="C283" i="6" l="1"/>
  <c r="D283" i="6"/>
  <c r="F283" i="6"/>
  <c r="B283" i="6"/>
  <c r="H282" i="6"/>
  <c r="E283" i="6"/>
  <c r="C285" i="2"/>
  <c r="B285" i="2"/>
  <c r="E285" i="2"/>
  <c r="H284" i="2"/>
  <c r="F285" i="2"/>
  <c r="D285" i="2"/>
  <c r="E284" i="6" l="1"/>
  <c r="B284" i="6"/>
  <c r="H283" i="6"/>
  <c r="F284" i="6"/>
  <c r="D284" i="6"/>
  <c r="C284" i="6"/>
  <c r="C286" i="2"/>
  <c r="D286" i="2"/>
  <c r="F286" i="2"/>
  <c r="B286" i="2"/>
  <c r="E286" i="2"/>
  <c r="H285" i="2"/>
  <c r="C285" i="6" l="1"/>
  <c r="F285" i="6"/>
  <c r="D285" i="6"/>
  <c r="B285" i="6"/>
  <c r="H284" i="6"/>
  <c r="E285" i="6"/>
  <c r="E287" i="2"/>
  <c r="B287" i="2"/>
  <c r="H286" i="2"/>
  <c r="F287" i="2"/>
  <c r="D287" i="2"/>
  <c r="C287" i="2"/>
  <c r="E286" i="6" l="1"/>
  <c r="B286" i="6"/>
  <c r="H285" i="6"/>
  <c r="C286" i="6"/>
  <c r="D286" i="6"/>
  <c r="F286" i="6"/>
  <c r="C288" i="2"/>
  <c r="B288" i="2"/>
  <c r="E288" i="2"/>
  <c r="H287" i="2"/>
  <c r="F288" i="2"/>
  <c r="D288" i="2"/>
  <c r="C287" i="6" l="1"/>
  <c r="F287" i="6"/>
  <c r="D287" i="6"/>
  <c r="H286" i="6"/>
  <c r="E287" i="6"/>
  <c r="B287" i="6"/>
  <c r="D289" i="2"/>
  <c r="F289" i="2"/>
  <c r="E289" i="2"/>
  <c r="B289" i="2"/>
  <c r="H288" i="2"/>
  <c r="C289" i="2"/>
  <c r="E288" i="6" l="1"/>
  <c r="B288" i="6"/>
  <c r="H287" i="6"/>
  <c r="F288" i="6"/>
  <c r="D288" i="6"/>
  <c r="C288" i="6"/>
  <c r="C290" i="2"/>
  <c r="E290" i="2"/>
  <c r="B290" i="2"/>
  <c r="H289" i="2"/>
  <c r="F290" i="2"/>
  <c r="D290" i="2"/>
  <c r="C289" i="6" l="1"/>
  <c r="F289" i="6"/>
  <c r="D289" i="6"/>
  <c r="B289" i="6"/>
  <c r="H288" i="6"/>
  <c r="E289" i="6"/>
  <c r="C291" i="2"/>
  <c r="D291" i="2"/>
  <c r="F291" i="2"/>
  <c r="B291" i="2"/>
  <c r="E291" i="2"/>
  <c r="H290" i="2"/>
  <c r="H289" i="6" l="1"/>
  <c r="E290" i="6"/>
  <c r="B290" i="6"/>
  <c r="F290" i="6"/>
  <c r="D290" i="6"/>
  <c r="C290" i="6"/>
  <c r="D292" i="2"/>
  <c r="F292" i="2"/>
  <c r="E292" i="2"/>
  <c r="B292" i="2"/>
  <c r="H291" i="2"/>
  <c r="C292" i="2"/>
  <c r="C291" i="6" l="1"/>
  <c r="D291" i="6"/>
  <c r="F291" i="6"/>
  <c r="B291" i="6"/>
  <c r="H290" i="6"/>
  <c r="E291" i="6"/>
  <c r="C293" i="2"/>
  <c r="B293" i="2"/>
  <c r="E293" i="2"/>
  <c r="H292" i="2"/>
  <c r="F293" i="2"/>
  <c r="D293" i="2"/>
  <c r="F292" i="6" l="1"/>
  <c r="D292" i="6"/>
  <c r="E292" i="6"/>
  <c r="B292" i="6"/>
  <c r="H291" i="6"/>
  <c r="C292" i="6"/>
  <c r="D294" i="2"/>
  <c r="F294" i="2"/>
  <c r="B294" i="2"/>
  <c r="E294" i="2"/>
  <c r="H293" i="2"/>
  <c r="C294" i="2"/>
  <c r="C293" i="6" l="1"/>
  <c r="F293" i="6"/>
  <c r="D293" i="6"/>
  <c r="B293" i="6"/>
  <c r="E293" i="6"/>
  <c r="H292" i="6"/>
  <c r="C295" i="2"/>
  <c r="E295" i="2"/>
  <c r="B295" i="2"/>
  <c r="H294" i="2"/>
  <c r="F295" i="2"/>
  <c r="D295" i="2"/>
  <c r="D294" i="6" l="1"/>
  <c r="F294" i="6"/>
  <c r="E294" i="6"/>
  <c r="B294" i="6"/>
  <c r="H293" i="6"/>
  <c r="C294" i="6"/>
  <c r="F296" i="2"/>
  <c r="D296" i="2"/>
  <c r="B296" i="2"/>
  <c r="E296" i="2"/>
  <c r="H295" i="2"/>
  <c r="C296" i="2"/>
  <c r="C297" i="2" s="1"/>
  <c r="C295" i="6" l="1"/>
  <c r="H294" i="6"/>
  <c r="E295" i="6"/>
  <c r="B295" i="6"/>
  <c r="F295" i="6"/>
  <c r="D295" i="6"/>
  <c r="D297" i="2"/>
  <c r="F297" i="2"/>
  <c r="E297" i="2"/>
  <c r="B297" i="2"/>
  <c r="H296" i="2"/>
  <c r="C296" i="6" l="1"/>
  <c r="F296" i="6"/>
  <c r="D296" i="6"/>
  <c r="E296" i="6"/>
  <c r="B296" i="6"/>
  <c r="H295" i="6"/>
  <c r="E298" i="2"/>
  <c r="B298" i="2"/>
  <c r="H297" i="2"/>
  <c r="F298" i="2"/>
  <c r="D298" i="2"/>
  <c r="C298" i="2"/>
  <c r="C299" i="2" s="1"/>
  <c r="B297" i="6" l="1"/>
  <c r="H296" i="6"/>
  <c r="E297" i="6"/>
  <c r="F297" i="6"/>
  <c r="D297" i="6"/>
  <c r="C297" i="6"/>
  <c r="D299" i="2"/>
  <c r="F299" i="2"/>
  <c r="B299" i="2"/>
  <c r="E299" i="2"/>
  <c r="H298" i="2"/>
  <c r="C298" i="6" l="1"/>
  <c r="F298" i="6"/>
  <c r="D298" i="6"/>
  <c r="H297" i="6"/>
  <c r="E298" i="6"/>
  <c r="B298" i="6"/>
  <c r="E300" i="2"/>
  <c r="B300" i="2"/>
  <c r="H299" i="2"/>
  <c r="C300" i="2"/>
  <c r="C301" i="2" s="1"/>
  <c r="D300" i="2"/>
  <c r="F300" i="2"/>
  <c r="D299" i="6" l="1"/>
  <c r="F299" i="6"/>
  <c r="B299" i="6"/>
  <c r="H298" i="6"/>
  <c r="E299" i="6"/>
  <c r="C299" i="6"/>
  <c r="F301" i="2"/>
  <c r="D301" i="2"/>
  <c r="B301" i="2"/>
  <c r="E301" i="2"/>
  <c r="H300" i="2"/>
  <c r="C300" i="6" l="1"/>
  <c r="E300" i="6"/>
  <c r="B300" i="6"/>
  <c r="H299" i="6"/>
  <c r="D300" i="6"/>
  <c r="F300" i="6"/>
  <c r="B302" i="2"/>
  <c r="E302" i="2"/>
  <c r="H301" i="2"/>
  <c r="C302" i="2"/>
  <c r="D302" i="2"/>
  <c r="F302" i="2"/>
  <c r="C301" i="6" l="1"/>
  <c r="B301" i="6"/>
  <c r="E301" i="6"/>
  <c r="H300" i="6"/>
  <c r="F301" i="6"/>
  <c r="D301" i="6"/>
  <c r="C303" i="2"/>
  <c r="F303" i="2"/>
  <c r="D303" i="2"/>
  <c r="E303" i="2"/>
  <c r="B303" i="2"/>
  <c r="H302" i="2"/>
  <c r="D302" i="6" l="1"/>
  <c r="F302" i="6"/>
  <c r="E302" i="6"/>
  <c r="B302" i="6"/>
  <c r="H301" i="6"/>
  <c r="C302" i="6"/>
  <c r="C304" i="2"/>
  <c r="F304" i="2"/>
  <c r="D304" i="2"/>
  <c r="B304" i="2"/>
  <c r="E304" i="2"/>
  <c r="H303" i="2"/>
  <c r="C303" i="6" l="1"/>
  <c r="H302" i="6"/>
  <c r="E303" i="6"/>
  <c r="B303" i="6"/>
  <c r="F303" i="6"/>
  <c r="D303" i="6"/>
  <c r="E305" i="2"/>
  <c r="B305" i="2"/>
  <c r="H304" i="2"/>
  <c r="D305" i="2"/>
  <c r="F305" i="2"/>
  <c r="C305" i="2"/>
  <c r="E304" i="6" l="1"/>
  <c r="H303" i="6"/>
  <c r="B304" i="6"/>
  <c r="F304" i="6"/>
  <c r="D304" i="6"/>
  <c r="C304" i="6"/>
  <c r="C306" i="2"/>
  <c r="E306" i="2"/>
  <c r="B306" i="2"/>
  <c r="H305" i="2"/>
  <c r="F306" i="2"/>
  <c r="D306" i="2"/>
  <c r="C305" i="6" l="1"/>
  <c r="B305" i="6"/>
  <c r="H304" i="6"/>
  <c r="E305" i="6"/>
  <c r="F305" i="6"/>
  <c r="D305" i="6"/>
  <c r="B307" i="2"/>
  <c r="E307" i="2"/>
  <c r="H306" i="2"/>
  <c r="D307" i="2"/>
  <c r="F307" i="2"/>
  <c r="C307" i="2"/>
  <c r="F306" i="6" l="1"/>
  <c r="D306" i="6"/>
  <c r="B306" i="6"/>
  <c r="H305" i="6"/>
  <c r="E306" i="6"/>
  <c r="C306" i="6"/>
  <c r="C308" i="2"/>
  <c r="D308" i="2"/>
  <c r="F308" i="2"/>
  <c r="E308" i="2"/>
  <c r="B308" i="2"/>
  <c r="H307" i="2"/>
  <c r="C307" i="6" l="1"/>
  <c r="D307" i="6"/>
  <c r="F307" i="6"/>
  <c r="B307" i="6"/>
  <c r="H306" i="6"/>
  <c r="E307" i="6"/>
  <c r="B309" i="2"/>
  <c r="E309" i="2"/>
  <c r="H308" i="2"/>
  <c r="F309" i="2"/>
  <c r="D309" i="2"/>
  <c r="C309" i="2"/>
  <c r="C308" i="6" l="1"/>
  <c r="E308" i="6"/>
  <c r="B308" i="6"/>
  <c r="H307" i="6"/>
  <c r="D308" i="6"/>
  <c r="F308" i="6"/>
  <c r="C310" i="2"/>
  <c r="D310" i="2"/>
  <c r="F310" i="2"/>
  <c r="B310" i="2"/>
  <c r="E310" i="2"/>
  <c r="H309" i="2"/>
  <c r="F309" i="6" l="1"/>
  <c r="D309" i="6"/>
  <c r="E309" i="6"/>
  <c r="B309" i="6"/>
  <c r="H308" i="6"/>
  <c r="C309" i="6"/>
  <c r="E311" i="2"/>
  <c r="B311" i="2"/>
  <c r="H310" i="2"/>
  <c r="F311" i="2"/>
  <c r="D311" i="2"/>
  <c r="C311" i="2"/>
  <c r="C312" i="2" s="1"/>
  <c r="C310" i="6" l="1"/>
  <c r="E310" i="6"/>
  <c r="B310" i="6"/>
  <c r="H309" i="6"/>
  <c r="F310" i="6"/>
  <c r="D310" i="6"/>
  <c r="B312" i="2"/>
  <c r="E312" i="2"/>
  <c r="H311" i="2"/>
  <c r="F312" i="2"/>
  <c r="D312" i="2"/>
  <c r="C311" i="6" l="1"/>
  <c r="F311" i="6"/>
  <c r="D311" i="6"/>
  <c r="H310" i="6"/>
  <c r="E311" i="6"/>
  <c r="B311" i="6"/>
  <c r="D313" i="2"/>
  <c r="F313" i="2"/>
  <c r="E313" i="2"/>
  <c r="B313" i="2"/>
  <c r="H312" i="2"/>
  <c r="C313" i="2"/>
  <c r="H311" i="6" l="1"/>
  <c r="E312" i="6"/>
  <c r="B312" i="6"/>
  <c r="C312" i="6"/>
  <c r="F312" i="6"/>
  <c r="D312" i="6"/>
  <c r="C314" i="2"/>
  <c r="E314" i="2"/>
  <c r="B314" i="2"/>
  <c r="H313" i="2"/>
  <c r="F314" i="2"/>
  <c r="D314" i="2"/>
  <c r="C313" i="6" l="1"/>
  <c r="F313" i="6"/>
  <c r="D313" i="6"/>
  <c r="B313" i="6"/>
  <c r="H312" i="6"/>
  <c r="E313" i="6"/>
  <c r="C315" i="2"/>
  <c r="D315" i="2"/>
  <c r="F315" i="2"/>
  <c r="B315" i="2"/>
  <c r="E315" i="2"/>
  <c r="H314" i="2"/>
  <c r="C314" i="6" l="1"/>
  <c r="B314" i="6"/>
  <c r="H313" i="6"/>
  <c r="E314" i="6"/>
  <c r="F314" i="6"/>
  <c r="D314" i="6"/>
  <c r="E316" i="2"/>
  <c r="B316" i="2"/>
  <c r="H315" i="2"/>
  <c r="D316" i="2"/>
  <c r="F316" i="2"/>
  <c r="C316" i="2"/>
  <c r="D315" i="6" l="1"/>
  <c r="F315" i="6"/>
  <c r="B315" i="6"/>
  <c r="H314" i="6"/>
  <c r="E315" i="6"/>
  <c r="C315" i="6"/>
  <c r="C317" i="2"/>
  <c r="F317" i="2"/>
  <c r="D317" i="2"/>
  <c r="B317" i="2"/>
  <c r="E317" i="2"/>
  <c r="H316" i="2"/>
  <c r="C316" i="6" l="1"/>
  <c r="E316" i="6"/>
  <c r="B316" i="6"/>
  <c r="H315" i="6"/>
  <c r="D316" i="6"/>
  <c r="F316" i="6"/>
  <c r="C318" i="2"/>
  <c r="B318" i="2"/>
  <c r="E318" i="2"/>
  <c r="H317" i="2"/>
  <c r="D318" i="2"/>
  <c r="F318" i="2"/>
  <c r="C317" i="6" l="1"/>
  <c r="E317" i="6"/>
  <c r="B317" i="6"/>
  <c r="H316" i="6"/>
  <c r="F317" i="6"/>
  <c r="D317" i="6"/>
  <c r="F319" i="2"/>
  <c r="D319" i="2"/>
  <c r="E319" i="2"/>
  <c r="B319" i="2"/>
  <c r="H318" i="2"/>
  <c r="C319" i="2"/>
  <c r="F318" i="6" l="1"/>
  <c r="D318" i="6"/>
  <c r="E318" i="6"/>
  <c r="B318" i="6"/>
  <c r="H317" i="6"/>
  <c r="C318" i="6"/>
  <c r="C320" i="2"/>
  <c r="F320" i="2"/>
  <c r="D320" i="2"/>
  <c r="B320" i="2"/>
  <c r="E320" i="2"/>
  <c r="H319" i="2"/>
  <c r="C319" i="6" l="1"/>
  <c r="H318" i="6"/>
  <c r="E319" i="6"/>
  <c r="B319" i="6"/>
  <c r="F319" i="6"/>
  <c r="D319" i="6"/>
  <c r="D321" i="2"/>
  <c r="F321" i="2"/>
  <c r="E321" i="2"/>
  <c r="B321" i="2"/>
  <c r="H320" i="2"/>
  <c r="C321" i="2"/>
  <c r="C320" i="6" l="1"/>
  <c r="F320" i="6"/>
  <c r="D320" i="6"/>
  <c r="H319" i="6"/>
  <c r="E320" i="6"/>
  <c r="B320" i="6"/>
  <c r="C322" i="2"/>
  <c r="E322" i="2"/>
  <c r="B322" i="2"/>
  <c r="H321" i="2"/>
  <c r="F322" i="2"/>
  <c r="D322" i="2"/>
  <c r="B321" i="6" l="1"/>
  <c r="H320" i="6"/>
  <c r="E321" i="6"/>
  <c r="F321" i="6"/>
  <c r="D321" i="6"/>
  <c r="C321" i="6"/>
  <c r="D323" i="2"/>
  <c r="F323" i="2"/>
  <c r="B323" i="2"/>
  <c r="E323" i="2"/>
  <c r="H322" i="2"/>
  <c r="C323" i="2"/>
  <c r="C322" i="6" l="1"/>
  <c r="F322" i="6"/>
  <c r="D322" i="6"/>
  <c r="B322" i="6"/>
  <c r="H321" i="6"/>
  <c r="E322" i="6"/>
  <c r="C324" i="2"/>
  <c r="E324" i="2"/>
  <c r="B324" i="2"/>
  <c r="H323" i="2"/>
  <c r="D324" i="2"/>
  <c r="F324" i="2"/>
  <c r="B323" i="6" l="1"/>
  <c r="H322" i="6"/>
  <c r="E323" i="6"/>
  <c r="C323" i="6"/>
  <c r="D323" i="6"/>
  <c r="F323" i="6"/>
  <c r="B325" i="2"/>
  <c r="E325" i="2"/>
  <c r="H324" i="2"/>
  <c r="F325" i="2"/>
  <c r="D325" i="2"/>
  <c r="C325" i="2"/>
  <c r="C324" i="6" l="1"/>
  <c r="D324" i="6"/>
  <c r="F324" i="6"/>
  <c r="E324" i="6"/>
  <c r="B324" i="6"/>
  <c r="H323" i="6"/>
  <c r="C326" i="2"/>
  <c r="D326" i="2"/>
  <c r="F326" i="2"/>
  <c r="B326" i="2"/>
  <c r="E326" i="2"/>
  <c r="H325" i="2"/>
  <c r="C325" i="6" l="1"/>
  <c r="E325" i="6"/>
  <c r="B325" i="6"/>
  <c r="H324" i="6"/>
  <c r="F325" i="6"/>
  <c r="D325" i="6"/>
  <c r="E327" i="2"/>
  <c r="B327" i="2"/>
  <c r="H326" i="2"/>
  <c r="C327" i="2"/>
  <c r="F327" i="2"/>
  <c r="D327" i="2"/>
  <c r="F326" i="6" l="1"/>
  <c r="D326" i="6"/>
  <c r="E326" i="6"/>
  <c r="B326" i="6"/>
  <c r="H325" i="6"/>
  <c r="C326" i="6"/>
  <c r="C328" i="2"/>
  <c r="F328" i="2"/>
  <c r="D328" i="2"/>
  <c r="B328" i="2"/>
  <c r="E328" i="2"/>
  <c r="H327" i="2"/>
  <c r="C327" i="6" l="1"/>
  <c r="F327" i="6"/>
  <c r="D327" i="6"/>
  <c r="H326" i="6"/>
  <c r="E327" i="6"/>
  <c r="B327" i="6"/>
  <c r="E329" i="2"/>
  <c r="B329" i="2"/>
  <c r="H328" i="2"/>
  <c r="C329" i="2"/>
  <c r="D329" i="2"/>
  <c r="F329" i="2"/>
  <c r="F328" i="6" l="1"/>
  <c r="D328" i="6"/>
  <c r="H327" i="6"/>
  <c r="E328" i="6"/>
  <c r="B328" i="6"/>
  <c r="C328" i="6"/>
  <c r="C330" i="2"/>
  <c r="E330" i="2"/>
  <c r="B330" i="2"/>
  <c r="H329" i="2"/>
  <c r="F330" i="2"/>
  <c r="D330" i="2"/>
  <c r="C329" i="6" l="1"/>
  <c r="F329" i="6"/>
  <c r="D329" i="6"/>
  <c r="B329" i="6"/>
  <c r="H328" i="6"/>
  <c r="E329" i="6"/>
  <c r="D331" i="2"/>
  <c r="F331" i="2"/>
  <c r="B331" i="2"/>
  <c r="E331" i="2"/>
  <c r="H330" i="2"/>
  <c r="C331" i="2"/>
  <c r="B330" i="6" l="1"/>
  <c r="H329" i="6"/>
  <c r="E330" i="6"/>
  <c r="F330" i="6"/>
  <c r="D330" i="6"/>
  <c r="C330" i="6"/>
  <c r="C332" i="2"/>
  <c r="E332" i="2"/>
  <c r="B332" i="2"/>
  <c r="H331" i="2"/>
  <c r="D332" i="2"/>
  <c r="F332" i="2"/>
  <c r="C331" i="6" l="1"/>
  <c r="D331" i="6"/>
  <c r="F331" i="6"/>
  <c r="B331" i="6"/>
  <c r="H330" i="6"/>
  <c r="E331" i="6"/>
  <c r="F333" i="2"/>
  <c r="D333" i="2"/>
  <c r="B333" i="2"/>
  <c r="E333" i="2"/>
  <c r="H332" i="2"/>
  <c r="C333" i="2"/>
  <c r="C332" i="6" l="1"/>
  <c r="E332" i="6"/>
  <c r="B332" i="6"/>
  <c r="H331" i="6"/>
  <c r="D332" i="6"/>
  <c r="F332" i="6"/>
  <c r="C334" i="2"/>
  <c r="B334" i="2"/>
  <c r="E334" i="2"/>
  <c r="H333" i="2"/>
  <c r="D334" i="2"/>
  <c r="F334" i="2"/>
  <c r="F333" i="6" l="1"/>
  <c r="D333" i="6"/>
  <c r="E333" i="6"/>
  <c r="B333" i="6"/>
  <c r="H332" i="6"/>
  <c r="C333" i="6"/>
  <c r="F335" i="2"/>
  <c r="D335" i="2"/>
  <c r="E335" i="2"/>
  <c r="B335" i="2"/>
  <c r="H334" i="2"/>
  <c r="C335" i="2"/>
  <c r="C334" i="6" l="1"/>
  <c r="F334" i="6"/>
  <c r="D334" i="6"/>
  <c r="E334" i="6"/>
  <c r="B334" i="6"/>
  <c r="H333" i="6"/>
  <c r="C336" i="2"/>
  <c r="F336" i="2"/>
  <c r="D336" i="2"/>
  <c r="B336" i="2"/>
  <c r="E336" i="2"/>
  <c r="H335" i="2"/>
  <c r="H334" i="6" l="1"/>
  <c r="E335" i="6"/>
  <c r="B335" i="6"/>
  <c r="C335" i="6"/>
  <c r="F335" i="6"/>
  <c r="D335" i="6"/>
  <c r="D337" i="2"/>
  <c r="F337" i="2"/>
  <c r="E337" i="2"/>
  <c r="B337" i="2"/>
  <c r="H336" i="2"/>
  <c r="C337" i="2"/>
  <c r="C338" i="2" s="1"/>
  <c r="C336" i="6" l="1"/>
  <c r="F336" i="6"/>
  <c r="D336" i="6"/>
  <c r="H335" i="6"/>
  <c r="E336" i="6"/>
  <c r="B336" i="6"/>
  <c r="E338" i="2"/>
  <c r="B338" i="2"/>
  <c r="H337" i="2"/>
  <c r="F338" i="2"/>
  <c r="D338" i="2"/>
  <c r="F337" i="6" l="1"/>
  <c r="D337" i="6"/>
  <c r="B337" i="6"/>
  <c r="H336" i="6"/>
  <c r="E337" i="6"/>
  <c r="C337" i="6"/>
  <c r="D339" i="2"/>
  <c r="F339" i="2"/>
  <c r="B339" i="2"/>
  <c r="E339" i="2"/>
  <c r="H338" i="2"/>
  <c r="C339" i="2"/>
  <c r="C338" i="6" l="1"/>
  <c r="D338" i="6"/>
  <c r="F338" i="6"/>
  <c r="B338" i="6"/>
  <c r="H337" i="6"/>
  <c r="E338" i="6"/>
  <c r="C340" i="2"/>
  <c r="E340" i="2"/>
  <c r="B340" i="2"/>
  <c r="H339" i="2"/>
  <c r="D340" i="2"/>
  <c r="F340" i="2"/>
  <c r="D339" i="6" l="1"/>
  <c r="F339" i="6"/>
  <c r="E339" i="6"/>
  <c r="B339" i="6"/>
  <c r="H338" i="6"/>
  <c r="C339" i="6"/>
  <c r="C341" i="2"/>
  <c r="F341" i="2"/>
  <c r="D341" i="2"/>
  <c r="B341" i="2"/>
  <c r="E341" i="2"/>
  <c r="H340" i="2"/>
  <c r="C340" i="6" l="1"/>
  <c r="E340" i="6"/>
  <c r="B340" i="6"/>
  <c r="H339" i="6"/>
  <c r="F340" i="6"/>
  <c r="D340" i="6"/>
  <c r="D342" i="2"/>
  <c r="F342" i="2"/>
  <c r="B342" i="2"/>
  <c r="E342" i="2"/>
  <c r="H341" i="2"/>
  <c r="C342" i="2"/>
  <c r="F341" i="6" l="1"/>
  <c r="D341" i="6"/>
  <c r="E341" i="6"/>
  <c r="B341" i="6"/>
  <c r="H340" i="6"/>
  <c r="C341" i="6"/>
  <c r="C343" i="2"/>
  <c r="E343" i="2"/>
  <c r="B343" i="2"/>
  <c r="H342" i="2"/>
  <c r="F343" i="2"/>
  <c r="D343" i="2"/>
  <c r="C342" i="6" l="1"/>
  <c r="H341" i="6"/>
  <c r="E342" i="6"/>
  <c r="B342" i="6"/>
  <c r="F342" i="6"/>
  <c r="D342" i="6"/>
  <c r="F344" i="2"/>
  <c r="D344" i="2"/>
  <c r="B344" i="2"/>
  <c r="E344" i="2"/>
  <c r="H343" i="2"/>
  <c r="C344" i="2"/>
  <c r="C343" i="6" l="1"/>
  <c r="F343" i="6"/>
  <c r="D343" i="6"/>
  <c r="H342" i="6"/>
  <c r="E343" i="6"/>
  <c r="B343" i="6"/>
  <c r="C345" i="2"/>
  <c r="D345" i="2"/>
  <c r="F345" i="2"/>
  <c r="E345" i="2"/>
  <c r="B345" i="2"/>
  <c r="H344" i="2"/>
  <c r="F344" i="6" l="1"/>
  <c r="D344" i="6"/>
  <c r="B344" i="6"/>
  <c r="H343" i="6"/>
  <c r="E344" i="6"/>
  <c r="C344" i="6"/>
  <c r="F346" i="2"/>
  <c r="D346" i="2"/>
  <c r="E346" i="2"/>
  <c r="B346" i="2"/>
  <c r="H345" i="2"/>
  <c r="C346" i="2"/>
  <c r="C345" i="6" l="1"/>
  <c r="B345" i="6"/>
  <c r="H344" i="6"/>
  <c r="E345" i="6"/>
  <c r="F345" i="6"/>
  <c r="D345" i="6"/>
  <c r="C347" i="2"/>
  <c r="D347" i="2"/>
  <c r="F347" i="2"/>
  <c r="B347" i="2"/>
  <c r="E347" i="2"/>
  <c r="H346" i="2"/>
  <c r="C346" i="6" l="1"/>
  <c r="D346" i="6"/>
  <c r="F346" i="6"/>
  <c r="B346" i="6"/>
  <c r="H345" i="6"/>
  <c r="E346" i="6"/>
  <c r="E348" i="2"/>
  <c r="B348" i="2"/>
  <c r="H347" i="2"/>
  <c r="D348" i="2"/>
  <c r="F348" i="2"/>
  <c r="C348" i="2"/>
  <c r="C349" i="2" s="1"/>
  <c r="C347" i="6" l="1"/>
  <c r="E347" i="6"/>
  <c r="B347" i="6"/>
  <c r="H346" i="6"/>
  <c r="D347" i="6"/>
  <c r="F347" i="6"/>
  <c r="B349" i="2"/>
  <c r="E349" i="2"/>
  <c r="H348" i="2"/>
  <c r="F349" i="2"/>
  <c r="D349" i="2"/>
  <c r="F348" i="6" l="1"/>
  <c r="D348" i="6"/>
  <c r="E348" i="6"/>
  <c r="B348" i="6"/>
  <c r="H347" i="6"/>
  <c r="C348" i="6"/>
  <c r="D350" i="2"/>
  <c r="F350" i="2"/>
  <c r="B350" i="2"/>
  <c r="E350" i="2"/>
  <c r="H349" i="2"/>
  <c r="C350" i="2"/>
  <c r="C349" i="6" l="1"/>
  <c r="E349" i="6"/>
  <c r="B349" i="6"/>
  <c r="H348" i="6"/>
  <c r="F349" i="6"/>
  <c r="D349" i="6"/>
  <c r="C351" i="2"/>
  <c r="E351" i="2"/>
  <c r="B351" i="2"/>
  <c r="H350" i="2"/>
  <c r="F351" i="2"/>
  <c r="D351" i="2"/>
  <c r="C350" i="6" l="1"/>
  <c r="F350" i="6"/>
  <c r="D350" i="6"/>
  <c r="H349" i="6"/>
  <c r="E350" i="6"/>
  <c r="B350" i="6"/>
  <c r="B352" i="2"/>
  <c r="E352" i="2"/>
  <c r="H351" i="2"/>
  <c r="F352" i="2"/>
  <c r="D352" i="2"/>
  <c r="C352" i="2"/>
  <c r="H350" i="6" l="1"/>
  <c r="E351" i="6"/>
  <c r="B351" i="6"/>
  <c r="F351" i="6"/>
  <c r="D351" i="6"/>
  <c r="C351" i="6"/>
  <c r="C353" i="2"/>
  <c r="D353" i="2"/>
  <c r="F353" i="2"/>
  <c r="E353" i="2"/>
  <c r="B353" i="2"/>
  <c r="H352" i="2"/>
  <c r="C352" i="6" l="1"/>
  <c r="F352" i="6"/>
  <c r="D352" i="6"/>
  <c r="B352" i="6"/>
  <c r="H351" i="6"/>
  <c r="E352" i="6"/>
  <c r="E354" i="2"/>
  <c r="B354" i="2"/>
  <c r="H353" i="2"/>
  <c r="F354" i="2"/>
  <c r="D354" i="2"/>
  <c r="C354" i="2"/>
  <c r="B353" i="6" l="1"/>
  <c r="H352" i="6"/>
  <c r="E353" i="6"/>
  <c r="F353" i="6"/>
  <c r="D353" i="6"/>
  <c r="C353" i="6"/>
  <c r="C355" i="2"/>
  <c r="B355" i="2"/>
  <c r="E355" i="2"/>
  <c r="H354" i="2"/>
  <c r="D355" i="2"/>
  <c r="F355" i="2"/>
  <c r="C354" i="6" l="1"/>
  <c r="D354" i="6"/>
  <c r="F354" i="6"/>
  <c r="B354" i="6"/>
  <c r="H353" i="6"/>
  <c r="E354" i="6"/>
  <c r="D356" i="2"/>
  <c r="F356" i="2"/>
  <c r="E356" i="2"/>
  <c r="B356" i="2"/>
  <c r="H355" i="2"/>
  <c r="C356" i="2"/>
  <c r="E355" i="6" l="1"/>
  <c r="B355" i="6"/>
  <c r="H354" i="6"/>
  <c r="C355" i="6"/>
  <c r="D355" i="6"/>
  <c r="F355" i="6"/>
  <c r="C357" i="2"/>
  <c r="B357" i="2"/>
  <c r="E357" i="2"/>
  <c r="H356" i="2"/>
  <c r="F357" i="2"/>
  <c r="D357" i="2"/>
  <c r="C356" i="6" l="1"/>
  <c r="F356" i="6"/>
  <c r="D356" i="6"/>
  <c r="E356" i="6"/>
  <c r="B356" i="6"/>
  <c r="H355" i="6"/>
  <c r="D358" i="2"/>
  <c r="F358" i="2"/>
  <c r="B358" i="2"/>
  <c r="E358" i="2"/>
  <c r="H357" i="2"/>
  <c r="C358" i="2"/>
  <c r="C357" i="6" l="1"/>
  <c r="E357" i="6"/>
  <c r="B357" i="6"/>
  <c r="H356" i="6"/>
  <c r="F357" i="6"/>
  <c r="D357" i="6"/>
  <c r="C359" i="2"/>
  <c r="E359" i="2"/>
  <c r="B359" i="2"/>
  <c r="H358" i="2"/>
  <c r="F359" i="2"/>
  <c r="D359" i="2"/>
  <c r="F358" i="6" l="1"/>
  <c r="D358" i="6"/>
  <c r="H357" i="6"/>
  <c r="E358" i="6"/>
  <c r="B358" i="6"/>
  <c r="C358" i="6"/>
  <c r="F360" i="2"/>
  <c r="D360" i="2"/>
  <c r="B360" i="2"/>
  <c r="E360" i="2"/>
  <c r="H359" i="2"/>
  <c r="C360" i="2"/>
  <c r="C359" i="6" l="1"/>
  <c r="H358" i="6"/>
  <c r="E359" i="6"/>
  <c r="B359" i="6"/>
  <c r="F359" i="6"/>
  <c r="D359" i="6"/>
  <c r="C361" i="2"/>
  <c r="E361" i="2"/>
  <c r="B361" i="2"/>
  <c r="H360" i="2"/>
  <c r="D361" i="2"/>
  <c r="F361" i="2"/>
  <c r="F360" i="6" l="1"/>
  <c r="D360" i="6"/>
  <c r="B360" i="6"/>
  <c r="H359" i="6"/>
  <c r="E360" i="6"/>
  <c r="C360" i="6"/>
  <c r="E362" i="2"/>
  <c r="B362" i="2"/>
  <c r="H361" i="2"/>
  <c r="F362" i="2"/>
  <c r="D362" i="2"/>
  <c r="C362" i="2"/>
  <c r="C361" i="6" l="1"/>
  <c r="F361" i="6"/>
  <c r="D361" i="6"/>
  <c r="B361" i="6"/>
  <c r="H360" i="6"/>
  <c r="E361" i="6"/>
  <c r="C363" i="2"/>
  <c r="B363" i="2"/>
  <c r="E363" i="2"/>
  <c r="H362" i="2"/>
  <c r="D363" i="2"/>
  <c r="F363" i="2"/>
  <c r="B362" i="6" l="1"/>
  <c r="H361" i="6"/>
  <c r="E362" i="6"/>
  <c r="D362" i="6"/>
  <c r="F362" i="6"/>
  <c r="C362" i="6"/>
  <c r="D364" i="2"/>
  <c r="F364" i="2"/>
  <c r="E364" i="2"/>
  <c r="B364" i="2"/>
  <c r="H363" i="2"/>
  <c r="C364" i="2"/>
  <c r="C363" i="6" l="1"/>
  <c r="D363" i="6"/>
  <c r="F363" i="6"/>
  <c r="E363" i="6"/>
  <c r="B363" i="6"/>
  <c r="H362" i="6"/>
  <c r="C365" i="2"/>
  <c r="B365" i="2"/>
  <c r="E365" i="2"/>
  <c r="H364" i="2"/>
  <c r="F365" i="2"/>
  <c r="D365" i="2"/>
  <c r="F364" i="6" l="1"/>
  <c r="D364" i="6"/>
  <c r="E364" i="6"/>
  <c r="B364" i="6"/>
  <c r="H363" i="6"/>
  <c r="C364" i="6"/>
  <c r="C366" i="2"/>
  <c r="D366" i="2"/>
  <c r="F366" i="2"/>
  <c r="B366" i="2"/>
  <c r="E366" i="2"/>
  <c r="H365" i="2"/>
  <c r="C365" i="6" l="1"/>
  <c r="E365" i="6"/>
  <c r="B365" i="6"/>
  <c r="H364" i="6"/>
  <c r="F365" i="6"/>
  <c r="D365" i="6"/>
  <c r="F367" i="2"/>
  <c r="D367" i="2"/>
  <c r="E367" i="2"/>
  <c r="B367" i="2"/>
  <c r="H366" i="2"/>
  <c r="C367" i="2"/>
  <c r="C366" i="6" l="1"/>
  <c r="F366" i="6"/>
  <c r="D366" i="6"/>
  <c r="H365" i="6"/>
  <c r="E366" i="6"/>
  <c r="B366" i="6"/>
  <c r="C368" i="2"/>
  <c r="F368" i="2"/>
  <c r="D368" i="2"/>
  <c r="B368" i="2"/>
  <c r="E368" i="2"/>
  <c r="H367" i="2"/>
  <c r="C367" i="6" l="1"/>
  <c r="H366" i="6"/>
  <c r="E367" i="6"/>
  <c r="B367" i="6"/>
  <c r="F367" i="6"/>
  <c r="D367" i="6"/>
  <c r="E369" i="2"/>
  <c r="B369" i="2"/>
  <c r="H368" i="2"/>
  <c r="C369" i="2"/>
  <c r="D369" i="2"/>
  <c r="F369" i="2"/>
  <c r="B368" i="6" l="1"/>
  <c r="H367" i="6"/>
  <c r="E368" i="6"/>
  <c r="F368" i="6"/>
  <c r="D368" i="6"/>
  <c r="C368" i="6"/>
  <c r="C370" i="2"/>
  <c r="E370" i="2"/>
  <c r="B370" i="2"/>
  <c r="H369" i="2"/>
  <c r="F370" i="2"/>
  <c r="D370" i="2"/>
  <c r="C369" i="6" l="1"/>
  <c r="F369" i="6"/>
  <c r="D369" i="6"/>
  <c r="B369" i="6"/>
  <c r="H368" i="6"/>
  <c r="E369" i="6"/>
  <c r="D371" i="2"/>
  <c r="F371" i="2"/>
  <c r="B371" i="2"/>
  <c r="E371" i="2"/>
  <c r="H370" i="2"/>
  <c r="C371" i="2"/>
  <c r="C372" i="2" s="1"/>
  <c r="C370" i="6" l="1"/>
  <c r="D370" i="6"/>
  <c r="F370" i="6"/>
  <c r="B370" i="6"/>
  <c r="H369" i="6"/>
  <c r="E370" i="6"/>
  <c r="E372" i="2"/>
  <c r="B372" i="2"/>
  <c r="H371" i="2"/>
  <c r="D372" i="2"/>
  <c r="F372" i="2"/>
  <c r="D371" i="6" l="1"/>
  <c r="F371" i="6"/>
  <c r="E371" i="6"/>
  <c r="B371" i="6"/>
  <c r="H370" i="6"/>
  <c r="C371" i="6"/>
  <c r="F373" i="2"/>
  <c r="D373" i="2"/>
  <c r="B373" i="2"/>
  <c r="E373" i="2"/>
  <c r="H372" i="2"/>
  <c r="C373" i="2"/>
  <c r="C372" i="6" l="1"/>
  <c r="E372" i="6"/>
  <c r="B372" i="6"/>
  <c r="H371" i="6"/>
  <c r="F372" i="6"/>
  <c r="D372" i="6"/>
  <c r="C374" i="2"/>
  <c r="B374" i="2"/>
  <c r="E374" i="2"/>
  <c r="H373" i="2"/>
  <c r="D374" i="2"/>
  <c r="F374" i="2"/>
  <c r="F373" i="6" l="1"/>
  <c r="D373" i="6"/>
  <c r="E373" i="6"/>
  <c r="B373" i="6"/>
  <c r="H372" i="6"/>
  <c r="C373" i="6"/>
  <c r="C375" i="2"/>
  <c r="F375" i="2"/>
  <c r="D375" i="2"/>
  <c r="E375" i="2"/>
  <c r="B375" i="2"/>
  <c r="H374" i="2"/>
  <c r="C374" i="6" l="1"/>
  <c r="H373" i="6"/>
  <c r="E374" i="6"/>
  <c r="B374" i="6"/>
  <c r="F374" i="6"/>
  <c r="D374" i="6"/>
  <c r="F376" i="2"/>
  <c r="D376" i="2"/>
  <c r="B376" i="2"/>
  <c r="E376" i="2"/>
  <c r="H375" i="2"/>
  <c r="C376" i="2"/>
  <c r="H374" i="6" l="1"/>
  <c r="E375" i="6"/>
  <c r="B375" i="6"/>
  <c r="F375" i="6"/>
  <c r="D375" i="6"/>
  <c r="C375" i="6"/>
  <c r="C377" i="2"/>
  <c r="E377" i="2"/>
  <c r="B377" i="2"/>
  <c r="H376" i="2"/>
  <c r="D377" i="2"/>
  <c r="F377" i="2"/>
  <c r="C376" i="6" l="1"/>
  <c r="F376" i="6"/>
  <c r="D376" i="6"/>
  <c r="B376" i="6"/>
  <c r="H375" i="6"/>
  <c r="E376" i="6"/>
  <c r="C378" i="2"/>
  <c r="F378" i="2"/>
  <c r="D378" i="2"/>
  <c r="E378" i="2"/>
  <c r="B378" i="2"/>
  <c r="H377" i="2"/>
  <c r="B377" i="6" l="1"/>
  <c r="H376" i="6"/>
  <c r="E377" i="6"/>
  <c r="F377" i="6"/>
  <c r="D377" i="6"/>
  <c r="C377" i="6"/>
  <c r="B379" i="2"/>
  <c r="E379" i="2"/>
  <c r="H378" i="2"/>
  <c r="D379" i="2"/>
  <c r="F379" i="2"/>
  <c r="C379" i="2"/>
  <c r="C378" i="6" l="1"/>
  <c r="D378" i="6"/>
  <c r="F378" i="6"/>
  <c r="B378" i="6"/>
  <c r="H377" i="6"/>
  <c r="E378" i="6"/>
  <c r="C380" i="2"/>
  <c r="D380" i="2"/>
  <c r="F380" i="2"/>
  <c r="E380" i="2"/>
  <c r="B380" i="2"/>
  <c r="H379" i="2"/>
  <c r="C379" i="6" l="1"/>
  <c r="E379" i="6"/>
  <c r="B379" i="6"/>
  <c r="H378" i="6"/>
  <c r="D379" i="6"/>
  <c r="F379" i="6"/>
  <c r="F381" i="2"/>
  <c r="D381" i="2"/>
  <c r="B381" i="2"/>
  <c r="E381" i="2"/>
  <c r="H380" i="2"/>
  <c r="C381" i="2"/>
  <c r="F380" i="6" l="1"/>
  <c r="D380" i="6"/>
  <c r="E380" i="6"/>
  <c r="B380" i="6"/>
  <c r="H379" i="6"/>
  <c r="C380" i="6"/>
  <c r="C382" i="2"/>
  <c r="B382" i="2"/>
  <c r="E382" i="2"/>
  <c r="H381" i="2"/>
  <c r="D382" i="2"/>
  <c r="F382" i="2"/>
  <c r="C381" i="6" l="1"/>
  <c r="F381" i="6"/>
  <c r="D381" i="6"/>
  <c r="E381" i="6"/>
  <c r="B381" i="6"/>
  <c r="H380" i="6"/>
  <c r="C383" i="2"/>
  <c r="F383" i="2"/>
  <c r="D383" i="2"/>
  <c r="E383" i="2"/>
  <c r="B383" i="2"/>
  <c r="H382" i="2"/>
  <c r="H381" i="6" l="1"/>
  <c r="E382" i="6"/>
  <c r="B382" i="6"/>
  <c r="F382" i="6"/>
  <c r="D382" i="6"/>
  <c r="C382" i="6"/>
  <c r="B384" i="2"/>
  <c r="E384" i="2"/>
  <c r="H383" i="2"/>
  <c r="F384" i="2"/>
  <c r="D384" i="2"/>
  <c r="C384" i="2"/>
  <c r="C383" i="6" l="1"/>
  <c r="F383" i="6"/>
  <c r="D383" i="6"/>
  <c r="H382" i="6"/>
  <c r="E383" i="6"/>
  <c r="B383" i="6"/>
  <c r="C385" i="2"/>
  <c r="D385" i="2"/>
  <c r="F385" i="2"/>
  <c r="E385" i="2"/>
  <c r="B385" i="2"/>
  <c r="H384" i="2"/>
  <c r="B384" i="6" l="1"/>
  <c r="H383" i="6"/>
  <c r="E384" i="6"/>
  <c r="F384" i="6"/>
  <c r="D384" i="6"/>
  <c r="C384" i="6"/>
  <c r="E386" i="2"/>
  <c r="B386" i="2"/>
  <c r="H385" i="2"/>
  <c r="F386" i="2"/>
  <c r="D386" i="2"/>
  <c r="C386" i="2"/>
  <c r="C385" i="6" l="1"/>
  <c r="F385" i="6"/>
  <c r="D385" i="6"/>
  <c r="B385" i="6"/>
  <c r="H384" i="6"/>
  <c r="E385" i="6"/>
  <c r="C387" i="2"/>
  <c r="B387" i="2"/>
  <c r="E387" i="2"/>
  <c r="H386" i="2"/>
  <c r="D387" i="2"/>
  <c r="F387" i="2"/>
  <c r="B386" i="6" l="1"/>
  <c r="H385" i="6"/>
  <c r="E386" i="6"/>
  <c r="D386" i="6"/>
  <c r="F386" i="6"/>
  <c r="C386" i="6"/>
  <c r="D388" i="2"/>
  <c r="F388" i="2"/>
  <c r="E388" i="2"/>
  <c r="B388" i="2"/>
  <c r="H387" i="2"/>
  <c r="C388" i="2"/>
  <c r="C387" i="6" l="1"/>
  <c r="D387" i="6"/>
  <c r="F387" i="6"/>
  <c r="E387" i="6"/>
  <c r="B387" i="6"/>
  <c r="H386" i="6"/>
  <c r="C389" i="2"/>
  <c r="B389" i="2"/>
  <c r="E389" i="2"/>
  <c r="H388" i="2"/>
  <c r="F389" i="2"/>
  <c r="D389" i="2"/>
  <c r="E388" i="6" l="1"/>
  <c r="B388" i="6"/>
  <c r="H387" i="6"/>
  <c r="F388" i="6"/>
  <c r="D388" i="6"/>
  <c r="C388" i="6"/>
  <c r="C390" i="2"/>
  <c r="D390" i="2"/>
  <c r="F390" i="2"/>
  <c r="B390" i="2"/>
  <c r="E390" i="2"/>
  <c r="H389" i="2"/>
  <c r="C389" i="6" l="1"/>
  <c r="F389" i="6"/>
  <c r="D389" i="6"/>
  <c r="E389" i="6"/>
  <c r="B389" i="6"/>
  <c r="H388" i="6"/>
  <c r="E391" i="2"/>
  <c r="B391" i="2"/>
  <c r="H390" i="2"/>
  <c r="C391" i="2"/>
  <c r="F391" i="2"/>
  <c r="D391" i="2"/>
  <c r="C390" i="6" l="1"/>
  <c r="F390" i="6"/>
  <c r="D390" i="6"/>
  <c r="H389" i="6"/>
  <c r="E390" i="6"/>
  <c r="B390" i="6"/>
  <c r="C392" i="2"/>
  <c r="F392" i="2"/>
  <c r="D392" i="2"/>
  <c r="B392" i="2"/>
  <c r="E392" i="2"/>
  <c r="H391" i="2"/>
  <c r="H390" i="6" l="1"/>
  <c r="E391" i="6"/>
  <c r="B391" i="6"/>
  <c r="F391" i="6"/>
  <c r="D391" i="6"/>
  <c r="C391" i="6"/>
  <c r="D393" i="2"/>
  <c r="F393" i="2"/>
  <c r="E393" i="2"/>
  <c r="B393" i="2"/>
  <c r="H392" i="2"/>
  <c r="C393" i="2"/>
  <c r="C392" i="6" l="1"/>
  <c r="B392" i="6"/>
  <c r="H391" i="6"/>
  <c r="E392" i="6"/>
  <c r="F392" i="6"/>
  <c r="D392" i="6"/>
  <c r="C394" i="2"/>
  <c r="E394" i="2"/>
  <c r="B394" i="2"/>
  <c r="H393" i="2"/>
  <c r="F394" i="2"/>
  <c r="D394" i="2"/>
  <c r="F393" i="6" l="1"/>
  <c r="D393" i="6"/>
  <c r="B393" i="6"/>
  <c r="H392" i="6"/>
  <c r="E393" i="6"/>
  <c r="C393" i="6"/>
  <c r="D395" i="2"/>
  <c r="F395" i="2"/>
  <c r="B395" i="2"/>
  <c r="E395" i="2"/>
  <c r="H394" i="2"/>
  <c r="C395" i="2"/>
  <c r="C396" i="2" s="1"/>
  <c r="C394" i="6" l="1"/>
  <c r="D394" i="6"/>
  <c r="F394" i="6"/>
  <c r="B394" i="6"/>
  <c r="H393" i="6"/>
  <c r="E394" i="6"/>
  <c r="E396" i="2"/>
  <c r="B396" i="2"/>
  <c r="H395" i="2"/>
  <c r="D396" i="2"/>
  <c r="F396" i="2"/>
  <c r="E395" i="6" l="1"/>
  <c r="B395" i="6"/>
  <c r="H394" i="6"/>
  <c r="D395" i="6"/>
  <c r="F395" i="6"/>
  <c r="C395" i="6"/>
  <c r="B397" i="2"/>
  <c r="E397" i="2"/>
  <c r="H396" i="2"/>
  <c r="F397" i="2"/>
  <c r="D397" i="2"/>
  <c r="C397" i="2"/>
  <c r="C396" i="6" l="1"/>
  <c r="F396" i="6"/>
  <c r="D396" i="6"/>
  <c r="E396" i="6"/>
  <c r="B396" i="6"/>
  <c r="H395" i="6"/>
  <c r="C398" i="2"/>
  <c r="D398" i="2"/>
  <c r="F398" i="2"/>
  <c r="B398" i="2"/>
  <c r="E398" i="2"/>
  <c r="H397" i="2"/>
  <c r="C397" i="6" l="1"/>
  <c r="E397" i="6"/>
  <c r="B397" i="6"/>
  <c r="H396" i="6"/>
  <c r="F397" i="6"/>
  <c r="D397" i="6"/>
  <c r="E399" i="2"/>
  <c r="B399" i="2"/>
  <c r="H398" i="2"/>
  <c r="F399" i="2"/>
  <c r="D399" i="2"/>
  <c r="C399" i="2"/>
  <c r="C400" i="2" s="1"/>
  <c r="F398" i="6" l="1"/>
  <c r="D398" i="6"/>
  <c r="H397" i="6"/>
  <c r="E398" i="6"/>
  <c r="B398" i="6"/>
  <c r="C398" i="6"/>
  <c r="F400" i="2"/>
  <c r="D400" i="2"/>
  <c r="B400" i="2"/>
  <c r="E400" i="2"/>
  <c r="H399" i="2"/>
  <c r="C399" i="6" l="1"/>
  <c r="H398" i="6"/>
  <c r="E399" i="6"/>
  <c r="B399" i="6"/>
  <c r="F399" i="6"/>
  <c r="D399" i="6"/>
  <c r="D401" i="2"/>
  <c r="F401" i="2"/>
  <c r="E401" i="2"/>
  <c r="B401" i="2"/>
  <c r="H400" i="2"/>
  <c r="C401" i="2"/>
  <c r="B400" i="6" l="1"/>
  <c r="H399" i="6"/>
  <c r="E400" i="6"/>
  <c r="F400" i="6"/>
  <c r="D400" i="6"/>
  <c r="C400" i="6"/>
  <c r="C402" i="2"/>
  <c r="E402" i="2"/>
  <c r="B402" i="2"/>
  <c r="H401" i="2"/>
  <c r="F402" i="2"/>
  <c r="D402" i="2"/>
  <c r="C401" i="6" l="1"/>
  <c r="F401" i="6"/>
  <c r="D401" i="6"/>
  <c r="B401" i="6"/>
  <c r="H400" i="6"/>
  <c r="E401" i="6"/>
  <c r="C403" i="2"/>
  <c r="D403" i="2"/>
  <c r="F403" i="2"/>
  <c r="B403" i="2"/>
  <c r="E403" i="2"/>
  <c r="H402" i="2"/>
  <c r="B402" i="6" l="1"/>
  <c r="H401" i="6"/>
  <c r="E402" i="6"/>
  <c r="D402" i="6"/>
  <c r="F402" i="6"/>
  <c r="C402" i="6"/>
  <c r="E404" i="2"/>
  <c r="B404" i="2"/>
  <c r="H403" i="2"/>
  <c r="D404" i="2"/>
  <c r="F404" i="2"/>
  <c r="C404" i="2"/>
  <c r="C403" i="6" l="1"/>
  <c r="D403" i="6"/>
  <c r="F403" i="6"/>
  <c r="E403" i="6"/>
  <c r="B403" i="6"/>
  <c r="H402" i="6"/>
  <c r="C405" i="2"/>
  <c r="F405" i="2"/>
  <c r="D405" i="2"/>
  <c r="B405" i="2"/>
  <c r="E405" i="2"/>
  <c r="H404" i="2"/>
  <c r="C404" i="6" l="1"/>
  <c r="E404" i="6"/>
  <c r="B404" i="6"/>
  <c r="H403" i="6"/>
  <c r="F404" i="6"/>
  <c r="D404" i="6"/>
  <c r="B406" i="2"/>
  <c r="E406" i="2"/>
  <c r="H405" i="2"/>
  <c r="D406" i="2"/>
  <c r="F406" i="2"/>
  <c r="C406" i="2"/>
  <c r="F405" i="6" l="1"/>
  <c r="D405" i="6"/>
  <c r="E405" i="6"/>
  <c r="B405" i="6"/>
  <c r="H404" i="6"/>
  <c r="C405" i="6"/>
  <c r="C407" i="2"/>
  <c r="F407" i="2"/>
  <c r="D407" i="2"/>
  <c r="E407" i="2"/>
  <c r="B407" i="2"/>
  <c r="H406" i="2"/>
  <c r="C406" i="6" l="1"/>
  <c r="F406" i="6"/>
  <c r="D406" i="6"/>
  <c r="H405" i="6"/>
  <c r="E406" i="6"/>
  <c r="B406" i="6"/>
  <c r="B408" i="2"/>
  <c r="E408" i="2"/>
  <c r="H407" i="2"/>
  <c r="F408" i="2"/>
  <c r="D408" i="2"/>
  <c r="C408" i="2"/>
  <c r="H406" i="6" l="1"/>
  <c r="E407" i="6"/>
  <c r="B407" i="6"/>
  <c r="F407" i="6"/>
  <c r="D407" i="6"/>
  <c r="C407" i="6"/>
  <c r="C409" i="2"/>
  <c r="D409" i="2"/>
  <c r="F409" i="2"/>
  <c r="E409" i="2"/>
  <c r="B409" i="2"/>
  <c r="C410" i="2" s="1"/>
  <c r="H408" i="2"/>
  <c r="C408" i="6" l="1"/>
  <c r="F408" i="6"/>
  <c r="D408" i="6"/>
  <c r="B408" i="6"/>
  <c r="H407" i="6"/>
  <c r="E408" i="6"/>
  <c r="E410" i="2"/>
  <c r="B410" i="2"/>
  <c r="H409" i="2"/>
  <c r="F410" i="2"/>
  <c r="D410" i="2"/>
  <c r="B409" i="6" l="1"/>
  <c r="H408" i="6"/>
  <c r="E409" i="6"/>
  <c r="F409" i="6"/>
  <c r="D409" i="6"/>
  <c r="C409" i="6"/>
  <c r="D411" i="2"/>
  <c r="F411" i="2"/>
  <c r="B411" i="2"/>
  <c r="E411" i="2"/>
  <c r="H410" i="2"/>
  <c r="C411" i="2"/>
  <c r="C410" i="6" l="1"/>
  <c r="D410" i="6"/>
  <c r="F410" i="6"/>
  <c r="B410" i="6"/>
  <c r="H409" i="6"/>
  <c r="E410" i="6"/>
  <c r="C412" i="2"/>
  <c r="E412" i="2"/>
  <c r="B412" i="2"/>
  <c r="H411" i="2"/>
  <c r="D412" i="2"/>
  <c r="F412" i="2"/>
  <c r="D411" i="6" l="1"/>
  <c r="F411" i="6"/>
  <c r="E411" i="6"/>
  <c r="B411" i="6"/>
  <c r="H410" i="6"/>
  <c r="C411" i="6"/>
  <c r="D413" i="2"/>
  <c r="F413" i="2"/>
  <c r="B413" i="2"/>
  <c r="E413" i="2"/>
  <c r="H412" i="2"/>
  <c r="C413" i="2"/>
  <c r="C414" i="2" s="1"/>
  <c r="C412" i="6" l="1"/>
  <c r="E412" i="6"/>
  <c r="B412" i="6"/>
  <c r="H411" i="6"/>
  <c r="F412" i="6"/>
  <c r="D412" i="6"/>
  <c r="E414" i="2"/>
  <c r="B414" i="2"/>
  <c r="H413" i="2"/>
  <c r="D414" i="2"/>
  <c r="F414" i="2"/>
  <c r="E413" i="6" l="1"/>
  <c r="B413" i="6"/>
  <c r="H412" i="6"/>
  <c r="F413" i="6"/>
  <c r="D413" i="6"/>
  <c r="C413" i="6"/>
  <c r="F415" i="2"/>
  <c r="D415" i="2"/>
  <c r="B415" i="2"/>
  <c r="E415" i="2"/>
  <c r="H414" i="2"/>
  <c r="C415" i="2"/>
  <c r="C414" i="6" l="1"/>
  <c r="F414" i="6"/>
  <c r="D414" i="6"/>
  <c r="H413" i="6"/>
  <c r="E414" i="6"/>
  <c r="B414" i="6"/>
  <c r="C416" i="2"/>
  <c r="D416" i="2"/>
  <c r="F416" i="2"/>
  <c r="B416" i="2"/>
  <c r="E416" i="2"/>
  <c r="H415" i="2"/>
  <c r="C415" i="6" l="1"/>
  <c r="F415" i="6"/>
  <c r="D415" i="6"/>
  <c r="H414" i="6"/>
  <c r="E415" i="6"/>
  <c r="B415" i="6"/>
  <c r="E417" i="2"/>
  <c r="B417" i="2"/>
  <c r="H416" i="2"/>
  <c r="D417" i="2"/>
  <c r="F417" i="2"/>
  <c r="C417" i="2"/>
  <c r="C418" i="2" s="1"/>
  <c r="B416" i="6" l="1"/>
  <c r="H415" i="6"/>
  <c r="E416" i="6"/>
  <c r="F416" i="6"/>
  <c r="D416" i="6"/>
  <c r="C416" i="6"/>
  <c r="F418" i="2"/>
  <c r="D418" i="2"/>
  <c r="B418" i="2"/>
  <c r="C419" i="2" s="1"/>
  <c r="E418" i="2"/>
  <c r="H417" i="2"/>
  <c r="C417" i="6" l="1"/>
  <c r="F417" i="6"/>
  <c r="D417" i="6"/>
  <c r="B417" i="6"/>
  <c r="H416" i="6"/>
  <c r="E417" i="6"/>
  <c r="D419" i="2"/>
  <c r="F419" i="2"/>
  <c r="B419" i="2"/>
  <c r="E419" i="2"/>
  <c r="H418" i="2"/>
  <c r="B418" i="6" l="1"/>
  <c r="H417" i="6"/>
  <c r="E418" i="6"/>
  <c r="D418" i="6"/>
  <c r="F418" i="6"/>
  <c r="C418" i="6"/>
  <c r="E420" i="2"/>
  <c r="B420" i="2"/>
  <c r="H419" i="2"/>
  <c r="F420" i="2"/>
  <c r="D420" i="2"/>
  <c r="C420" i="2"/>
  <c r="C419" i="6" l="1"/>
  <c r="D419" i="6"/>
  <c r="F419" i="6"/>
  <c r="E419" i="6"/>
  <c r="B419" i="6"/>
  <c r="H418" i="6"/>
  <c r="C421" i="2"/>
  <c r="D421" i="2"/>
  <c r="F421" i="2"/>
  <c r="B421" i="2"/>
  <c r="E421" i="2"/>
  <c r="H420" i="2"/>
  <c r="C420" i="6" l="1"/>
  <c r="E420" i="6"/>
  <c r="B420" i="6"/>
  <c r="H419" i="6"/>
  <c r="F420" i="6"/>
  <c r="D420" i="6"/>
  <c r="D422" i="2"/>
  <c r="F422" i="2"/>
  <c r="E422" i="2"/>
  <c r="B422" i="2"/>
  <c r="H421" i="2"/>
  <c r="C422" i="2"/>
  <c r="F421" i="6" l="1"/>
  <c r="D421" i="6"/>
  <c r="E421" i="6"/>
  <c r="B421" i="6"/>
  <c r="H420" i="6"/>
  <c r="C421" i="6"/>
  <c r="C423" i="2"/>
  <c r="B423" i="2"/>
  <c r="E423" i="2"/>
  <c r="H422" i="2"/>
  <c r="F423" i="2"/>
  <c r="D423" i="2"/>
  <c r="C422" i="6" l="1"/>
  <c r="H421" i="6"/>
  <c r="E422" i="6"/>
  <c r="B422" i="6"/>
  <c r="F422" i="6"/>
  <c r="D422" i="6"/>
  <c r="D424" i="2"/>
  <c r="F424" i="2"/>
  <c r="B424" i="2"/>
  <c r="E424" i="2"/>
  <c r="H423" i="2"/>
  <c r="C424" i="2"/>
  <c r="C423" i="6" l="1"/>
  <c r="F423" i="6"/>
  <c r="D423" i="6"/>
  <c r="H422" i="6"/>
  <c r="E423" i="6"/>
  <c r="B423" i="6"/>
  <c r="C425" i="2"/>
  <c r="E425" i="2"/>
  <c r="B425" i="2"/>
  <c r="H424" i="2"/>
  <c r="D425" i="2"/>
  <c r="F425" i="2"/>
  <c r="F424" i="6" l="1"/>
  <c r="D424" i="6"/>
  <c r="B424" i="6"/>
  <c r="H423" i="6"/>
  <c r="E424" i="6"/>
  <c r="C424" i="6"/>
  <c r="D426" i="2"/>
  <c r="F426" i="2"/>
  <c r="B426" i="2"/>
  <c r="E426" i="2"/>
  <c r="H425" i="2"/>
  <c r="C426" i="2"/>
  <c r="C425" i="6" l="1"/>
  <c r="F425" i="6"/>
  <c r="D425" i="6"/>
  <c r="B425" i="6"/>
  <c r="H424" i="6"/>
  <c r="E425" i="6"/>
  <c r="C427" i="2"/>
  <c r="B427" i="2"/>
  <c r="E427" i="2"/>
  <c r="H426" i="2"/>
  <c r="D427" i="2"/>
  <c r="F427" i="2"/>
  <c r="D426" i="6" l="1"/>
  <c r="F426" i="6"/>
  <c r="B426" i="6"/>
  <c r="H425" i="6"/>
  <c r="E426" i="6"/>
  <c r="C426" i="6"/>
  <c r="C428" i="2"/>
  <c r="F428" i="2"/>
  <c r="D428" i="2"/>
  <c r="E428" i="2"/>
  <c r="B428" i="2"/>
  <c r="H427" i="2"/>
  <c r="C427" i="6" l="1"/>
  <c r="E427" i="6"/>
  <c r="B427" i="6"/>
  <c r="H426" i="6"/>
  <c r="D427" i="6"/>
  <c r="F427" i="6"/>
  <c r="B429" i="2"/>
  <c r="E429" i="2"/>
  <c r="H428" i="2"/>
  <c r="C429" i="2"/>
  <c r="D429" i="2"/>
  <c r="F429" i="2"/>
  <c r="E428" i="6" l="1"/>
  <c r="B428" i="6"/>
  <c r="H427" i="6"/>
  <c r="F428" i="6"/>
  <c r="D428" i="6"/>
  <c r="C428" i="6"/>
  <c r="C430" i="2"/>
  <c r="D430" i="2"/>
  <c r="F430" i="2"/>
  <c r="E430" i="2"/>
  <c r="B430" i="2"/>
  <c r="H429" i="2"/>
  <c r="C429" i="6" l="1"/>
  <c r="F429" i="6"/>
  <c r="D429" i="6"/>
  <c r="E429" i="6"/>
  <c r="B429" i="6"/>
  <c r="H428" i="6"/>
  <c r="B431" i="2"/>
  <c r="E431" i="2"/>
  <c r="H430" i="2"/>
  <c r="C431" i="2"/>
  <c r="F431" i="2"/>
  <c r="D431" i="2"/>
  <c r="H429" i="6" l="1"/>
  <c r="E430" i="6"/>
  <c r="B430" i="6"/>
  <c r="F430" i="6"/>
  <c r="D430" i="6"/>
  <c r="C430" i="6"/>
  <c r="C432" i="2"/>
  <c r="D432" i="2"/>
  <c r="F432" i="2"/>
  <c r="B432" i="2"/>
  <c r="E432" i="2"/>
  <c r="H431" i="2"/>
  <c r="C431" i="6" l="1"/>
  <c r="F431" i="6"/>
  <c r="D431" i="6"/>
  <c r="H430" i="6"/>
  <c r="E431" i="6"/>
  <c r="B431" i="6"/>
  <c r="E433" i="2"/>
  <c r="B433" i="2"/>
  <c r="H432" i="2"/>
  <c r="C433" i="2"/>
  <c r="D433" i="2"/>
  <c r="F433" i="2"/>
  <c r="B432" i="6" l="1"/>
  <c r="H431" i="6"/>
  <c r="E432" i="6"/>
  <c r="F432" i="6"/>
  <c r="D432" i="6"/>
  <c r="C432" i="6"/>
  <c r="C434" i="2"/>
  <c r="B434" i="2"/>
  <c r="E434" i="2"/>
  <c r="H433" i="2"/>
  <c r="D434" i="2"/>
  <c r="F434" i="2"/>
  <c r="C433" i="6" l="1"/>
  <c r="F433" i="6"/>
  <c r="D433" i="6"/>
  <c r="B433" i="6"/>
  <c r="H432" i="6"/>
  <c r="E433" i="6"/>
  <c r="D435" i="2"/>
  <c r="F435" i="2"/>
  <c r="B435" i="2"/>
  <c r="E435" i="2"/>
  <c r="H434" i="2"/>
  <c r="C435" i="2"/>
  <c r="B434" i="6" l="1"/>
  <c r="H433" i="6"/>
  <c r="E434" i="6"/>
  <c r="C434" i="6"/>
  <c r="D434" i="6"/>
  <c r="F434" i="6"/>
  <c r="C436" i="2"/>
  <c r="E436" i="2"/>
  <c r="B436" i="2"/>
  <c r="H435" i="2"/>
  <c r="F436" i="2"/>
  <c r="D436" i="2"/>
  <c r="C435" i="6" l="1"/>
  <c r="D435" i="6"/>
  <c r="F435" i="6"/>
  <c r="E435" i="6"/>
  <c r="B435" i="6"/>
  <c r="H434" i="6"/>
  <c r="D437" i="2"/>
  <c r="F437" i="2"/>
  <c r="B437" i="2"/>
  <c r="E437" i="2"/>
  <c r="H436" i="2"/>
  <c r="C437" i="2"/>
  <c r="C438" i="2" s="1"/>
  <c r="C436" i="6" l="1"/>
  <c r="E436" i="6"/>
  <c r="B436" i="6"/>
  <c r="H435" i="6"/>
  <c r="F436" i="6"/>
  <c r="D436" i="6"/>
  <c r="E438" i="2"/>
  <c r="B438" i="2"/>
  <c r="H437" i="2"/>
  <c r="D438" i="2"/>
  <c r="F438" i="2"/>
  <c r="E437" i="6" l="1"/>
  <c r="B437" i="6"/>
  <c r="H436" i="6"/>
  <c r="F437" i="6"/>
  <c r="D437" i="6"/>
  <c r="C437" i="6"/>
  <c r="F439" i="2"/>
  <c r="D439" i="2"/>
  <c r="B439" i="2"/>
  <c r="E439" i="2"/>
  <c r="H438" i="2"/>
  <c r="C439" i="2"/>
  <c r="C440" i="2" s="1"/>
  <c r="C438" i="6" l="1"/>
  <c r="F438" i="6"/>
  <c r="D438" i="6"/>
  <c r="H437" i="6"/>
  <c r="E438" i="6"/>
  <c r="B438" i="6"/>
  <c r="D440" i="2"/>
  <c r="F440" i="2"/>
  <c r="B440" i="2"/>
  <c r="E440" i="2"/>
  <c r="H439" i="2"/>
  <c r="F439" i="6" l="1"/>
  <c r="D439" i="6"/>
  <c r="H438" i="6"/>
  <c r="E439" i="6"/>
  <c r="B439" i="6"/>
  <c r="C439" i="6"/>
  <c r="E441" i="2"/>
  <c r="B441" i="2"/>
  <c r="H440" i="2"/>
  <c r="D441" i="2"/>
  <c r="F441" i="2"/>
  <c r="C441" i="2"/>
  <c r="C440" i="6" l="1"/>
  <c r="F440" i="6"/>
  <c r="D440" i="6"/>
  <c r="B440" i="6"/>
  <c r="H439" i="6"/>
  <c r="E440" i="6"/>
  <c r="C442" i="2"/>
  <c r="B442" i="2"/>
  <c r="E442" i="2"/>
  <c r="H441" i="2"/>
  <c r="F442" i="2"/>
  <c r="D442" i="2"/>
  <c r="F441" i="6" l="1"/>
  <c r="D441" i="6"/>
  <c r="B441" i="6"/>
  <c r="H440" i="6"/>
  <c r="E441" i="6"/>
  <c r="C441" i="6"/>
  <c r="D443" i="2"/>
  <c r="F443" i="2"/>
  <c r="B443" i="2"/>
  <c r="E443" i="2"/>
  <c r="H442" i="2"/>
  <c r="C443" i="2"/>
  <c r="C442" i="6" l="1"/>
  <c r="B442" i="6"/>
  <c r="H441" i="6"/>
  <c r="E442" i="6"/>
  <c r="D442" i="6"/>
  <c r="F442" i="6"/>
  <c r="C444" i="2"/>
  <c r="E444" i="2"/>
  <c r="B444" i="2"/>
  <c r="H443" i="2"/>
  <c r="F444" i="2"/>
  <c r="D444" i="2"/>
  <c r="D443" i="6" l="1"/>
  <c r="F443" i="6"/>
  <c r="E443" i="6"/>
  <c r="B443" i="6"/>
  <c r="H442" i="6"/>
  <c r="C443" i="6"/>
  <c r="D445" i="2"/>
  <c r="F445" i="2"/>
  <c r="B445" i="2"/>
  <c r="E445" i="2"/>
  <c r="H444" i="2"/>
  <c r="C445" i="2"/>
  <c r="C446" i="2" s="1"/>
  <c r="C444" i="6" l="1"/>
  <c r="E444" i="6"/>
  <c r="B444" i="6"/>
  <c r="H443" i="6"/>
  <c r="F444" i="6"/>
  <c r="D444" i="6"/>
  <c r="E446" i="2"/>
  <c r="B446" i="2"/>
  <c r="C447" i="2" s="1"/>
  <c r="H445" i="2"/>
  <c r="D446" i="2"/>
  <c r="F446" i="2"/>
  <c r="F445" i="6" l="1"/>
  <c r="D445" i="6"/>
  <c r="E445" i="6"/>
  <c r="B445" i="6"/>
  <c r="H444" i="6"/>
  <c r="C445" i="6"/>
  <c r="B447" i="2"/>
  <c r="E447" i="2"/>
  <c r="H446" i="2"/>
  <c r="F447" i="2"/>
  <c r="D447" i="2"/>
  <c r="C446" i="6" l="1"/>
  <c r="H445" i="6"/>
  <c r="E446" i="6"/>
  <c r="B446" i="6"/>
  <c r="F446" i="6"/>
  <c r="D446" i="6"/>
  <c r="D448" i="2"/>
  <c r="F448" i="2"/>
  <c r="B448" i="2"/>
  <c r="E448" i="2"/>
  <c r="H447" i="2"/>
  <c r="C448" i="2"/>
  <c r="C449" i="2" s="1"/>
  <c r="C447" i="6" l="1"/>
  <c r="F447" i="6"/>
  <c r="D447" i="6"/>
  <c r="H446" i="6"/>
  <c r="E447" i="6"/>
  <c r="B447" i="6"/>
  <c r="E449" i="2"/>
  <c r="B449" i="2"/>
  <c r="C450" i="2" s="1"/>
  <c r="H448" i="2"/>
  <c r="D449" i="2"/>
  <c r="F449" i="2"/>
  <c r="B448" i="6" l="1"/>
  <c r="H447" i="6"/>
  <c r="E448" i="6"/>
  <c r="F448" i="6"/>
  <c r="D448" i="6"/>
  <c r="C448" i="6"/>
  <c r="B450" i="2"/>
  <c r="E450" i="2"/>
  <c r="H449" i="2"/>
  <c r="F450" i="2"/>
  <c r="D450" i="2"/>
  <c r="C449" i="6" l="1"/>
  <c r="F449" i="6"/>
  <c r="D449" i="6"/>
  <c r="B449" i="6"/>
  <c r="H448" i="6"/>
  <c r="E449" i="6"/>
  <c r="D451" i="2"/>
  <c r="F451" i="2"/>
  <c r="B451" i="2"/>
  <c r="E451" i="2"/>
  <c r="H450" i="2"/>
  <c r="C451" i="2"/>
  <c r="C452" i="2" s="1"/>
  <c r="B450" i="6" l="1"/>
  <c r="H449" i="6"/>
  <c r="E450" i="6"/>
  <c r="D450" i="6"/>
  <c r="F450" i="6"/>
  <c r="C450" i="6"/>
  <c r="E452" i="2"/>
  <c r="B452" i="2"/>
  <c r="C453" i="2" s="1"/>
  <c r="H451" i="2"/>
  <c r="F452" i="2"/>
  <c r="D452" i="2"/>
  <c r="C451" i="6" l="1"/>
  <c r="D451" i="6"/>
  <c r="F451" i="6"/>
  <c r="E451" i="6"/>
  <c r="B451" i="6"/>
  <c r="H450" i="6"/>
  <c r="D453" i="2"/>
  <c r="F453" i="2"/>
  <c r="B453" i="2"/>
  <c r="C454" i="2" s="1"/>
  <c r="E453" i="2"/>
  <c r="H452" i="2"/>
  <c r="F452" i="6" l="1"/>
  <c r="D452" i="6"/>
  <c r="E452" i="6"/>
  <c r="B452" i="6"/>
  <c r="H451" i="6"/>
  <c r="C452" i="6"/>
  <c r="E454" i="2"/>
  <c r="B454" i="2"/>
  <c r="H453" i="2"/>
  <c r="D454" i="2"/>
  <c r="F454" i="2"/>
  <c r="C453" i="6" l="1"/>
  <c r="E453" i="6"/>
  <c r="B453" i="6"/>
  <c r="H452" i="6"/>
  <c r="F453" i="6"/>
  <c r="D453" i="6"/>
  <c r="F455" i="2"/>
  <c r="D455" i="2"/>
  <c r="B455" i="2"/>
  <c r="E455" i="2"/>
  <c r="H454" i="2"/>
  <c r="C455" i="2"/>
  <c r="C454" i="6" l="1"/>
  <c r="H453" i="6"/>
  <c r="E454" i="6"/>
  <c r="B454" i="6"/>
  <c r="F454" i="6"/>
  <c r="D454" i="6"/>
  <c r="C456" i="2"/>
  <c r="B456" i="2"/>
  <c r="E456" i="2"/>
  <c r="H455" i="2"/>
  <c r="D456" i="2"/>
  <c r="F456" i="2"/>
  <c r="F455" i="6" l="1"/>
  <c r="D455" i="6"/>
  <c r="H454" i="6"/>
  <c r="E455" i="6"/>
  <c r="B455" i="6"/>
  <c r="C455" i="6"/>
  <c r="D457" i="2"/>
  <c r="F457" i="2"/>
  <c r="E457" i="2"/>
  <c r="B457" i="2"/>
  <c r="H456" i="2"/>
  <c r="C457" i="2"/>
  <c r="C456" i="6" l="1"/>
  <c r="B456" i="6"/>
  <c r="H455" i="6"/>
  <c r="E456" i="6"/>
  <c r="F456" i="6"/>
  <c r="D456" i="6"/>
  <c r="C458" i="2"/>
  <c r="B458" i="2"/>
  <c r="E458" i="2"/>
  <c r="H457" i="2"/>
  <c r="D458" i="2"/>
  <c r="F458" i="2"/>
  <c r="C457" i="6" l="1"/>
  <c r="B457" i="6"/>
  <c r="H456" i="6"/>
  <c r="E457" i="6"/>
  <c r="F457" i="6"/>
  <c r="D457" i="6"/>
  <c r="C459" i="2"/>
  <c r="D459" i="2"/>
  <c r="F459" i="2"/>
  <c r="B459" i="2"/>
  <c r="E459" i="2"/>
  <c r="H458" i="2"/>
  <c r="C458" i="6" l="1"/>
  <c r="D458" i="6"/>
  <c r="F458" i="6"/>
  <c r="B458" i="6"/>
  <c r="H457" i="6"/>
  <c r="E458" i="6"/>
  <c r="F460" i="2"/>
  <c r="D460" i="2"/>
  <c r="E460" i="2"/>
  <c r="B460" i="2"/>
  <c r="H459" i="2"/>
  <c r="C460" i="2"/>
  <c r="E459" i="6" l="1"/>
  <c r="B459" i="6"/>
  <c r="H458" i="6"/>
  <c r="C459" i="6"/>
  <c r="D459" i="6"/>
  <c r="F459" i="6"/>
  <c r="C461" i="2"/>
  <c r="B461" i="2"/>
  <c r="E461" i="2"/>
  <c r="H460" i="2"/>
  <c r="D461" i="2"/>
  <c r="F461" i="2"/>
  <c r="C460" i="6" l="1"/>
  <c r="F460" i="6"/>
  <c r="D460" i="6"/>
  <c r="E460" i="6"/>
  <c r="B460" i="6"/>
  <c r="H459" i="6"/>
  <c r="C462" i="2"/>
  <c r="D462" i="2"/>
  <c r="F462" i="2"/>
  <c r="E462" i="2"/>
  <c r="B462" i="2"/>
  <c r="H461" i="2"/>
  <c r="C461" i="6" l="1"/>
  <c r="F461" i="6"/>
  <c r="D461" i="6"/>
  <c r="E461" i="6"/>
  <c r="B461" i="6"/>
  <c r="H460" i="6"/>
  <c r="B463" i="2"/>
  <c r="E463" i="2"/>
  <c r="H462" i="2"/>
  <c r="F463" i="2"/>
  <c r="D463" i="2"/>
  <c r="C463" i="2"/>
  <c r="C462" i="6" l="1"/>
  <c r="F462" i="6"/>
  <c r="D462" i="6"/>
  <c r="H461" i="6"/>
  <c r="E462" i="6"/>
  <c r="B462" i="6"/>
  <c r="C464" i="2"/>
  <c r="D464" i="2"/>
  <c r="F464" i="2"/>
  <c r="B464" i="2"/>
  <c r="E464" i="2"/>
  <c r="H463" i="2"/>
  <c r="H462" i="6" l="1"/>
  <c r="E463" i="6"/>
  <c r="B463" i="6"/>
  <c r="F463" i="6"/>
  <c r="D463" i="6"/>
  <c r="C463" i="6"/>
  <c r="E465" i="2"/>
  <c r="B465" i="2"/>
  <c r="H464" i="2"/>
  <c r="C465" i="2"/>
  <c r="D465" i="2"/>
  <c r="F465" i="2"/>
  <c r="C464" i="6" l="1"/>
  <c r="F464" i="6"/>
  <c r="D464" i="6"/>
  <c r="B464" i="6"/>
  <c r="H463" i="6"/>
  <c r="E464" i="6"/>
  <c r="C466" i="2"/>
  <c r="D466" i="2"/>
  <c r="F466" i="2"/>
  <c r="B466" i="2"/>
  <c r="E466" i="2"/>
  <c r="H465" i="2"/>
  <c r="B465" i="6" l="1"/>
  <c r="H464" i="6"/>
  <c r="E465" i="6"/>
  <c r="F465" i="6"/>
  <c r="D465" i="6"/>
  <c r="C465" i="6"/>
  <c r="C467" i="2"/>
  <c r="B467" i="2"/>
  <c r="E467" i="2"/>
  <c r="H466" i="2"/>
  <c r="D467" i="2"/>
  <c r="F467" i="2"/>
  <c r="C466" i="6" l="1"/>
  <c r="D466" i="6"/>
  <c r="F466" i="6"/>
  <c r="B466" i="6"/>
  <c r="H465" i="6"/>
  <c r="E466" i="6"/>
  <c r="F468" i="2"/>
  <c r="D468" i="2"/>
  <c r="E468" i="2"/>
  <c r="B468" i="2"/>
  <c r="H467" i="2"/>
  <c r="C468" i="2"/>
  <c r="C467" i="6" l="1"/>
  <c r="E467" i="6"/>
  <c r="B467" i="6"/>
  <c r="H466" i="6"/>
  <c r="D467" i="6"/>
  <c r="F467" i="6"/>
  <c r="C469" i="2"/>
  <c r="B469" i="2"/>
  <c r="E469" i="2"/>
  <c r="H468" i="2"/>
  <c r="D469" i="2"/>
  <c r="F469" i="2"/>
  <c r="F468" i="6" l="1"/>
  <c r="D468" i="6"/>
  <c r="E468" i="6"/>
  <c r="B468" i="6"/>
  <c r="H467" i="6"/>
  <c r="C468" i="6"/>
  <c r="C470" i="2"/>
  <c r="D470" i="2"/>
  <c r="F470" i="2"/>
  <c r="E470" i="2"/>
  <c r="B470" i="2"/>
  <c r="H469" i="2"/>
  <c r="C469" i="6" l="1"/>
  <c r="E469" i="6"/>
  <c r="B469" i="6"/>
  <c r="H468" i="6"/>
  <c r="F469" i="6"/>
  <c r="D469" i="6"/>
  <c r="C471" i="2"/>
  <c r="B471" i="2"/>
  <c r="E471" i="2"/>
  <c r="H470" i="2"/>
  <c r="F471" i="2"/>
  <c r="D471" i="2"/>
  <c r="C470" i="6" l="1"/>
  <c r="F470" i="6"/>
  <c r="D470" i="6"/>
  <c r="H469" i="6"/>
  <c r="E470" i="6"/>
  <c r="B470" i="6"/>
  <c r="D472" i="2"/>
  <c r="F472" i="2"/>
  <c r="B472" i="2"/>
  <c r="E472" i="2"/>
  <c r="H471" i="2"/>
  <c r="C472" i="2"/>
  <c r="C473" i="2" s="1"/>
  <c r="H470" i="6" l="1"/>
  <c r="E471" i="6"/>
  <c r="B471" i="6"/>
  <c r="F471" i="6"/>
  <c r="D471" i="6"/>
  <c r="C471" i="6"/>
  <c r="E473" i="2"/>
  <c r="B473" i="2"/>
  <c r="H472" i="2"/>
  <c r="D473" i="2"/>
  <c r="F473" i="2"/>
  <c r="C472" i="6" l="1"/>
  <c r="F472" i="6"/>
  <c r="D472" i="6"/>
  <c r="B472" i="6"/>
  <c r="H471" i="6"/>
  <c r="E472" i="6"/>
  <c r="B474" i="2"/>
  <c r="E474" i="2"/>
  <c r="H473" i="2"/>
  <c r="F474" i="2"/>
  <c r="D474" i="2"/>
  <c r="C474" i="2"/>
  <c r="F473" i="6" l="1"/>
  <c r="D473" i="6"/>
  <c r="B473" i="6"/>
  <c r="H472" i="6"/>
  <c r="E473" i="6"/>
  <c r="C473" i="6"/>
  <c r="C475" i="2"/>
  <c r="D475" i="2"/>
  <c r="F475" i="2"/>
  <c r="B475" i="2"/>
  <c r="E475" i="2"/>
  <c r="H474" i="2"/>
  <c r="C474" i="6" l="1"/>
  <c r="B474" i="6"/>
  <c r="H473" i="6"/>
  <c r="E474" i="6"/>
  <c r="D474" i="6"/>
  <c r="F474" i="6"/>
  <c r="E476" i="2"/>
  <c r="B476" i="2"/>
  <c r="H475" i="2"/>
  <c r="F476" i="2"/>
  <c r="D476" i="2"/>
  <c r="C476" i="2"/>
  <c r="D475" i="6" l="1"/>
  <c r="F475" i="6"/>
  <c r="E475" i="6"/>
  <c r="B475" i="6"/>
  <c r="H474" i="6"/>
  <c r="C475" i="6"/>
  <c r="C477" i="2"/>
  <c r="D477" i="2"/>
  <c r="F477" i="2"/>
  <c r="B477" i="2"/>
  <c r="E477" i="2"/>
  <c r="H476" i="2"/>
  <c r="C476" i="6" l="1"/>
  <c r="E476" i="6"/>
  <c r="B476" i="6"/>
  <c r="H475" i="6"/>
  <c r="F476" i="6"/>
  <c r="D476" i="6"/>
  <c r="E478" i="2"/>
  <c r="B478" i="2"/>
  <c r="H477" i="2"/>
  <c r="C478" i="2"/>
  <c r="D478" i="2"/>
  <c r="F478" i="2"/>
  <c r="C477" i="6" l="1"/>
  <c r="F477" i="6"/>
  <c r="D477" i="6"/>
  <c r="E477" i="6"/>
  <c r="B477" i="6"/>
  <c r="H476" i="6"/>
  <c r="C479" i="2"/>
  <c r="F479" i="2"/>
  <c r="D479" i="2"/>
  <c r="B479" i="2"/>
  <c r="E479" i="2"/>
  <c r="H478" i="2"/>
  <c r="C478" i="6" l="1"/>
  <c r="F478" i="6"/>
  <c r="D478" i="6"/>
  <c r="H477" i="6"/>
  <c r="E478" i="6"/>
  <c r="B478" i="6"/>
  <c r="C480" i="2"/>
  <c r="D480" i="2"/>
  <c r="F480" i="2"/>
  <c r="B480" i="2"/>
  <c r="E480" i="2"/>
  <c r="H479" i="2"/>
  <c r="H478" i="6" l="1"/>
  <c r="E479" i="6"/>
  <c r="B479" i="6"/>
  <c r="F479" i="6"/>
  <c r="D479" i="6"/>
  <c r="C479" i="6"/>
  <c r="D481" i="2"/>
  <c r="F481" i="2"/>
  <c r="E481" i="2"/>
  <c r="B481" i="2"/>
  <c r="H480" i="2"/>
  <c r="C481" i="2"/>
  <c r="C480" i="6" l="1"/>
  <c r="B480" i="6"/>
  <c r="H479" i="6"/>
  <c r="E480" i="6"/>
  <c r="F480" i="6"/>
  <c r="D480" i="6"/>
  <c r="C482" i="2"/>
  <c r="B482" i="2"/>
  <c r="E482" i="2"/>
  <c r="H481" i="2"/>
  <c r="F482" i="2"/>
  <c r="D482" i="2"/>
  <c r="F481" i="6" l="1"/>
  <c r="D481" i="6"/>
  <c r="B481" i="6"/>
  <c r="H480" i="6"/>
  <c r="E481" i="6"/>
  <c r="C481" i="6"/>
  <c r="D483" i="2"/>
  <c r="F483" i="2"/>
  <c r="B483" i="2"/>
  <c r="E483" i="2"/>
  <c r="H482" i="2"/>
  <c r="C483" i="2"/>
  <c r="C484" i="2" s="1"/>
  <c r="C482" i="6" l="1"/>
  <c r="D482" i="6"/>
  <c r="F482" i="6"/>
  <c r="B482" i="6"/>
  <c r="H481" i="6"/>
  <c r="E482" i="6"/>
  <c r="E484" i="2"/>
  <c r="B484" i="2"/>
  <c r="H483" i="2"/>
  <c r="F484" i="2"/>
  <c r="D484" i="2"/>
  <c r="E483" i="6" l="1"/>
  <c r="B483" i="6"/>
  <c r="H482" i="6"/>
  <c r="D483" i="6"/>
  <c r="F483" i="6"/>
  <c r="C483" i="6"/>
  <c r="B485" i="2"/>
  <c r="E485" i="2"/>
  <c r="H484" i="2"/>
  <c r="D485" i="2"/>
  <c r="F485" i="2"/>
  <c r="C485" i="2"/>
  <c r="C484" i="6" l="1"/>
  <c r="F484" i="6"/>
  <c r="D484" i="6"/>
  <c r="E484" i="6"/>
  <c r="B484" i="6"/>
  <c r="H483" i="6"/>
  <c r="C486" i="2"/>
  <c r="D486" i="2"/>
  <c r="F486" i="2"/>
  <c r="E486" i="2"/>
  <c r="B486" i="2"/>
  <c r="H485" i="2"/>
  <c r="E485" i="6" l="1"/>
  <c r="B485" i="6"/>
  <c r="H484" i="6"/>
  <c r="F485" i="6"/>
  <c r="D485" i="6"/>
  <c r="C485" i="6"/>
  <c r="B487" i="2"/>
  <c r="E487" i="2"/>
  <c r="H486" i="2"/>
  <c r="F487" i="2"/>
  <c r="D487" i="2"/>
  <c r="C487" i="2"/>
  <c r="C486" i="6" l="1"/>
  <c r="F486" i="6"/>
  <c r="D486" i="6"/>
  <c r="H485" i="6"/>
  <c r="E486" i="6"/>
  <c r="B486" i="6"/>
  <c r="C488" i="2"/>
  <c r="D488" i="2"/>
  <c r="F488" i="2"/>
  <c r="B488" i="2"/>
  <c r="E488" i="2"/>
  <c r="H487" i="2"/>
  <c r="H486" i="6" l="1"/>
  <c r="E487" i="6"/>
  <c r="B487" i="6"/>
  <c r="F487" i="6"/>
  <c r="D487" i="6"/>
  <c r="C487" i="6"/>
  <c r="E489" i="2"/>
  <c r="B489" i="2"/>
  <c r="H488" i="2"/>
  <c r="C489" i="2"/>
  <c r="D489" i="2"/>
  <c r="F489" i="2"/>
  <c r="C488" i="6" l="1"/>
  <c r="B488" i="6"/>
  <c r="H487" i="6"/>
  <c r="E488" i="6"/>
  <c r="F488" i="6"/>
  <c r="D488" i="6"/>
  <c r="C490" i="2"/>
  <c r="D490" i="2"/>
  <c r="F490" i="2"/>
  <c r="B490" i="2"/>
  <c r="E490" i="2"/>
  <c r="H489" i="2"/>
  <c r="F489" i="6" l="1"/>
  <c r="D489" i="6"/>
  <c r="B489" i="6"/>
  <c r="H488" i="6"/>
  <c r="E489" i="6"/>
  <c r="C489" i="6"/>
  <c r="C491" i="2"/>
  <c r="B491" i="2"/>
  <c r="E491" i="2"/>
  <c r="H490" i="2"/>
  <c r="D491" i="2"/>
  <c r="F491" i="2"/>
  <c r="C490" i="6" l="1"/>
  <c r="B490" i="6"/>
  <c r="H489" i="6"/>
  <c r="E490" i="6"/>
  <c r="D490" i="6"/>
  <c r="F490" i="6"/>
  <c r="F492" i="2"/>
  <c r="D492" i="2"/>
  <c r="E492" i="2"/>
  <c r="B492" i="2"/>
  <c r="H491" i="2"/>
  <c r="C492" i="2"/>
  <c r="E491" i="6" l="1"/>
  <c r="B491" i="6"/>
  <c r="H490" i="6"/>
  <c r="D491" i="6"/>
  <c r="F491" i="6"/>
  <c r="C491" i="6"/>
  <c r="C493" i="2"/>
  <c r="B493" i="2"/>
  <c r="E493" i="2"/>
  <c r="H492" i="2"/>
  <c r="D493" i="2"/>
  <c r="F493" i="2"/>
  <c r="C492" i="6" l="1"/>
  <c r="E492" i="6"/>
  <c r="B492" i="6"/>
  <c r="H491" i="6"/>
  <c r="F492" i="6"/>
  <c r="D492" i="6"/>
  <c r="D494" i="2"/>
  <c r="F494" i="2"/>
  <c r="E494" i="2"/>
  <c r="B494" i="2"/>
  <c r="H493" i="2"/>
  <c r="C494" i="2"/>
  <c r="E493" i="6" l="1"/>
  <c r="B493" i="6"/>
  <c r="H492" i="6"/>
  <c r="F493" i="6"/>
  <c r="D493" i="6"/>
  <c r="C493" i="6"/>
  <c r="C495" i="2"/>
  <c r="B495" i="2"/>
  <c r="E495" i="2"/>
  <c r="H494" i="2"/>
  <c r="F495" i="2"/>
  <c r="D495" i="2"/>
  <c r="C494" i="6" l="1"/>
  <c r="F494" i="6"/>
  <c r="D494" i="6"/>
  <c r="H493" i="6"/>
  <c r="E494" i="6"/>
  <c r="B494" i="6"/>
  <c r="D496" i="2"/>
  <c r="F496" i="2"/>
  <c r="B496" i="2"/>
  <c r="E496" i="2"/>
  <c r="H495" i="2"/>
  <c r="C496" i="2"/>
  <c r="H494" i="6" l="1"/>
  <c r="E495" i="6"/>
  <c r="B495" i="6"/>
  <c r="F495" i="6"/>
  <c r="D495" i="6"/>
  <c r="C495" i="6"/>
  <c r="C497" i="2"/>
  <c r="E497" i="2"/>
  <c r="B497" i="2"/>
  <c r="H496" i="2"/>
  <c r="D497" i="2"/>
  <c r="F497" i="2"/>
  <c r="C496" i="6" l="1"/>
  <c r="F496" i="6"/>
  <c r="D496" i="6"/>
  <c r="B496" i="6"/>
  <c r="H495" i="6"/>
  <c r="E496" i="6"/>
  <c r="D498" i="2"/>
  <c r="F498" i="2"/>
  <c r="B498" i="2"/>
  <c r="E498" i="2"/>
  <c r="H497" i="2"/>
  <c r="C498" i="2"/>
  <c r="F497" i="6" l="1"/>
  <c r="D497" i="6"/>
  <c r="B497" i="6"/>
  <c r="H496" i="6"/>
  <c r="E497" i="6"/>
  <c r="C497" i="6"/>
  <c r="C499" i="2"/>
  <c r="B499" i="2"/>
  <c r="E499" i="2"/>
  <c r="H498" i="2"/>
  <c r="D499" i="2"/>
  <c r="F499" i="2"/>
  <c r="C498" i="6" l="1"/>
  <c r="B498" i="6"/>
  <c r="H497" i="6"/>
  <c r="E498" i="6"/>
  <c r="D498" i="6"/>
  <c r="F498" i="6"/>
  <c r="F500" i="2"/>
  <c r="D500" i="2"/>
  <c r="E500" i="2"/>
  <c r="B500" i="2"/>
  <c r="H499" i="2"/>
  <c r="C500" i="2"/>
  <c r="D499" i="6" l="1"/>
  <c r="F499" i="6"/>
  <c r="E499" i="6"/>
  <c r="B499" i="6"/>
  <c r="H498" i="6"/>
  <c r="C499" i="6"/>
  <c r="C501" i="2"/>
  <c r="B501" i="2"/>
  <c r="E501" i="2"/>
  <c r="H500" i="2"/>
  <c r="D501" i="2"/>
  <c r="F501" i="2"/>
  <c r="C500" i="6" l="1"/>
  <c r="E500" i="6"/>
  <c r="B500" i="6"/>
  <c r="H499" i="6"/>
  <c r="F500" i="6"/>
  <c r="D500" i="6"/>
  <c r="D502" i="2"/>
  <c r="F502" i="2"/>
  <c r="E502" i="2"/>
  <c r="B502" i="2"/>
  <c r="H501" i="2"/>
  <c r="C502" i="2"/>
  <c r="C501" i="6" l="1"/>
  <c r="F501" i="6"/>
  <c r="D501" i="6"/>
  <c r="E501" i="6"/>
  <c r="B501" i="6"/>
  <c r="H500" i="6"/>
  <c r="C503" i="2"/>
  <c r="B503" i="2"/>
  <c r="E503" i="2"/>
  <c r="H502" i="2"/>
  <c r="F503" i="2"/>
  <c r="D503" i="2"/>
  <c r="H501" i="6" l="1"/>
  <c r="E502" i="6"/>
  <c r="B502" i="6"/>
  <c r="F502" i="6"/>
  <c r="D502" i="6"/>
  <c r="C502" i="6"/>
  <c r="D504" i="2"/>
  <c r="F504" i="2"/>
  <c r="B504" i="2"/>
  <c r="E504" i="2"/>
  <c r="H503" i="2"/>
  <c r="C504" i="2"/>
  <c r="C503" i="6" l="1"/>
  <c r="F503" i="6"/>
  <c r="D503" i="6"/>
  <c r="H502" i="6"/>
  <c r="E503" i="6"/>
  <c r="B503" i="6"/>
  <c r="C505" i="2"/>
  <c r="E505" i="2"/>
  <c r="B505" i="2"/>
  <c r="H504" i="2"/>
  <c r="D505" i="2"/>
  <c r="F505" i="2"/>
  <c r="B504" i="6" l="1"/>
  <c r="H503" i="6"/>
  <c r="E504" i="6"/>
  <c r="F504" i="6"/>
  <c r="D504" i="6"/>
  <c r="C504" i="6"/>
  <c r="B506" i="2"/>
  <c r="E506" i="2"/>
  <c r="H505" i="2"/>
  <c r="F506" i="2"/>
  <c r="D506" i="2"/>
  <c r="C506" i="2"/>
  <c r="C505" i="6" l="1"/>
  <c r="F505" i="6"/>
  <c r="D505" i="6"/>
  <c r="B505" i="6"/>
  <c r="H504" i="6"/>
  <c r="E505" i="6"/>
  <c r="C507" i="2"/>
  <c r="D507" i="2"/>
  <c r="F507" i="2"/>
  <c r="B507" i="2"/>
  <c r="E507" i="2"/>
  <c r="H506" i="2"/>
  <c r="B506" i="6" l="1"/>
  <c r="H505" i="6"/>
  <c r="E506" i="6"/>
  <c r="D506" i="6"/>
  <c r="F506" i="6"/>
  <c r="C506" i="6"/>
  <c r="E508" i="2"/>
  <c r="B508" i="2"/>
  <c r="H507" i="2"/>
  <c r="C508" i="2"/>
  <c r="F508" i="2"/>
  <c r="D508" i="2"/>
  <c r="C507" i="6" l="1"/>
  <c r="D507" i="6"/>
  <c r="F507" i="6"/>
  <c r="E507" i="6"/>
  <c r="B507" i="6"/>
  <c r="H506" i="6"/>
  <c r="C509" i="2"/>
  <c r="D509" i="2"/>
  <c r="F509" i="2"/>
  <c r="B509" i="2"/>
  <c r="E509" i="2"/>
  <c r="H508" i="2"/>
  <c r="E508" i="6" l="1"/>
  <c r="B508" i="6"/>
  <c r="H507" i="6"/>
  <c r="F508" i="6"/>
  <c r="D508" i="6"/>
  <c r="C508" i="6"/>
  <c r="C510" i="2"/>
  <c r="E510" i="2"/>
  <c r="B510" i="2"/>
  <c r="H509" i="2"/>
  <c r="D510" i="2"/>
  <c r="F510" i="2"/>
  <c r="C509" i="6" l="1"/>
  <c r="F509" i="6"/>
  <c r="D509" i="6"/>
  <c r="E509" i="6"/>
  <c r="B509" i="6"/>
  <c r="H508" i="6"/>
  <c r="F511" i="2"/>
  <c r="D511" i="2"/>
  <c r="B511" i="2"/>
  <c r="E511" i="2"/>
  <c r="H510" i="2"/>
  <c r="C511" i="2"/>
  <c r="H509" i="6" l="1"/>
  <c r="E510" i="6"/>
  <c r="B510" i="6"/>
  <c r="F510" i="6"/>
  <c r="D510" i="6"/>
  <c r="C510" i="6"/>
  <c r="C512" i="2"/>
  <c r="D512" i="2"/>
  <c r="F512" i="2"/>
  <c r="B512" i="2"/>
  <c r="E512" i="2"/>
  <c r="H511" i="2"/>
  <c r="C511" i="6" l="1"/>
  <c r="F511" i="6"/>
  <c r="D511" i="6"/>
  <c r="H510" i="6"/>
  <c r="E511" i="6"/>
  <c r="B511" i="6"/>
  <c r="E513" i="2"/>
  <c r="B513" i="2"/>
  <c r="H512" i="2"/>
  <c r="D513" i="2"/>
  <c r="F513" i="2"/>
  <c r="C513" i="2"/>
  <c r="B512" i="6" l="1"/>
  <c r="H511" i="6"/>
  <c r="E512" i="6"/>
  <c r="C512" i="6"/>
  <c r="F512" i="6"/>
  <c r="D512" i="6"/>
  <c r="C514" i="2"/>
  <c r="F514" i="2"/>
  <c r="D514" i="2"/>
  <c r="B514" i="2"/>
  <c r="E514" i="2"/>
  <c r="H513" i="2"/>
  <c r="C513" i="6" l="1"/>
  <c r="F513" i="6"/>
  <c r="D513" i="6"/>
  <c r="B513" i="6"/>
  <c r="H512" i="6"/>
  <c r="E513" i="6"/>
  <c r="D515" i="2"/>
  <c r="F515" i="2"/>
  <c r="B515" i="2"/>
  <c r="E515" i="2"/>
  <c r="H514" i="2"/>
  <c r="C515" i="2"/>
  <c r="B514" i="6" l="1"/>
  <c r="H513" i="6"/>
  <c r="E514" i="6"/>
  <c r="D514" i="6"/>
  <c r="F514" i="6"/>
  <c r="C514" i="6"/>
  <c r="C516" i="2"/>
  <c r="E516" i="2"/>
  <c r="B516" i="2"/>
  <c r="H515" i="2"/>
  <c r="D516" i="2"/>
  <c r="F516" i="2"/>
  <c r="C515" i="6" l="1"/>
  <c r="D515" i="6"/>
  <c r="F515" i="6"/>
  <c r="E515" i="6"/>
  <c r="B515" i="6"/>
  <c r="H514" i="6"/>
  <c r="C517" i="2"/>
  <c r="B517" i="2"/>
  <c r="E517" i="2"/>
  <c r="H516" i="2"/>
  <c r="F517" i="2"/>
  <c r="D517" i="2"/>
  <c r="F516" i="6" l="1"/>
  <c r="D516" i="6"/>
  <c r="E516" i="6"/>
  <c r="B516" i="6"/>
  <c r="H515" i="6"/>
  <c r="C516" i="6"/>
  <c r="D518" i="2"/>
  <c r="F518" i="2"/>
  <c r="B518" i="2"/>
  <c r="E518" i="2"/>
  <c r="H517" i="2"/>
  <c r="C518" i="2"/>
  <c r="C517" i="6" l="1"/>
  <c r="E517" i="6"/>
  <c r="B517" i="6"/>
  <c r="H516" i="6"/>
  <c r="F517" i="6"/>
  <c r="D517" i="6"/>
  <c r="C519" i="2"/>
  <c r="E519" i="2"/>
  <c r="B519" i="2"/>
  <c r="H518" i="2"/>
  <c r="F519" i="2"/>
  <c r="D519" i="2"/>
  <c r="F518" i="6" l="1"/>
  <c r="D518" i="6"/>
  <c r="H517" i="6"/>
  <c r="E518" i="6"/>
  <c r="B518" i="6"/>
  <c r="C518" i="6"/>
  <c r="F520" i="2"/>
  <c r="D520" i="2"/>
  <c r="B520" i="2"/>
  <c r="E520" i="2"/>
  <c r="H519" i="2"/>
  <c r="C520" i="2"/>
  <c r="C519" i="6" l="1"/>
  <c r="H518" i="6"/>
  <c r="E519" i="6"/>
  <c r="B519" i="6"/>
  <c r="F519" i="6"/>
  <c r="D519" i="6"/>
  <c r="E521" i="2"/>
  <c r="B521" i="2"/>
  <c r="H520" i="2"/>
  <c r="C521" i="2"/>
  <c r="C522" i="2" s="1"/>
  <c r="D521" i="2"/>
  <c r="F521" i="2"/>
  <c r="B520" i="6" l="1"/>
  <c r="H519" i="6"/>
  <c r="E520" i="6"/>
  <c r="F520" i="6"/>
  <c r="D520" i="6"/>
  <c r="C520" i="6"/>
  <c r="F522" i="2"/>
  <c r="D522" i="2"/>
  <c r="E522" i="2"/>
  <c r="B522" i="2"/>
  <c r="H521" i="2"/>
  <c r="C521" i="6" l="1"/>
  <c r="F521" i="6"/>
  <c r="D521" i="6"/>
  <c r="B521" i="6"/>
  <c r="H520" i="6"/>
  <c r="E521" i="6"/>
  <c r="B523" i="2"/>
  <c r="E523" i="2"/>
  <c r="H522" i="2"/>
  <c r="C523" i="2"/>
  <c r="D523" i="2"/>
  <c r="F523" i="2"/>
  <c r="B522" i="6" l="1"/>
  <c r="H521" i="6"/>
  <c r="E522" i="6"/>
  <c r="D522" i="6"/>
  <c r="F522" i="6"/>
  <c r="C522" i="6"/>
  <c r="C524" i="2"/>
  <c r="D524" i="2"/>
  <c r="F524" i="2"/>
  <c r="E524" i="2"/>
  <c r="B524" i="2"/>
  <c r="H523" i="2"/>
  <c r="C523" i="6" l="1"/>
  <c r="D523" i="6"/>
  <c r="F523" i="6"/>
  <c r="E523" i="6"/>
  <c r="B523" i="6"/>
  <c r="H522" i="6"/>
  <c r="B525" i="2"/>
  <c r="E525" i="2"/>
  <c r="H524" i="2"/>
  <c r="C525" i="2"/>
  <c r="F525" i="2"/>
  <c r="D525" i="2"/>
  <c r="F524" i="6" l="1"/>
  <c r="D524" i="6"/>
  <c r="E524" i="6"/>
  <c r="B524" i="6"/>
  <c r="H523" i="6"/>
  <c r="C524" i="6"/>
  <c r="C526" i="2"/>
  <c r="D526" i="2"/>
  <c r="F526" i="2"/>
  <c r="B526" i="2"/>
  <c r="E526" i="2"/>
  <c r="H525" i="2"/>
  <c r="C525" i="6" l="1"/>
  <c r="F525" i="6"/>
  <c r="D525" i="6"/>
  <c r="E525" i="6"/>
  <c r="B525" i="6"/>
  <c r="H524" i="6"/>
  <c r="E527" i="2"/>
  <c r="B527" i="2"/>
  <c r="H526" i="2"/>
  <c r="C527" i="2"/>
  <c r="F527" i="2"/>
  <c r="D527" i="2"/>
  <c r="H525" i="6" l="1"/>
  <c r="E526" i="6"/>
  <c r="B526" i="6"/>
  <c r="C526" i="6"/>
  <c r="F526" i="6"/>
  <c r="D526" i="6"/>
  <c r="C528" i="2"/>
  <c r="F528" i="2"/>
  <c r="D528" i="2"/>
  <c r="B528" i="2"/>
  <c r="E528" i="2"/>
  <c r="H527" i="2"/>
  <c r="C527" i="6" l="1"/>
  <c r="F527" i="6"/>
  <c r="D527" i="6"/>
  <c r="H526" i="6"/>
  <c r="E527" i="6"/>
  <c r="B527" i="6"/>
  <c r="C529" i="2"/>
  <c r="E529" i="2"/>
  <c r="B529" i="2"/>
  <c r="H528" i="2"/>
  <c r="D529" i="2"/>
  <c r="F529" i="2"/>
  <c r="B528" i="6" l="1"/>
  <c r="H527" i="6"/>
  <c r="E528" i="6"/>
  <c r="F528" i="6"/>
  <c r="D528" i="6"/>
  <c r="C528" i="6"/>
  <c r="E530" i="2"/>
  <c r="B530" i="2"/>
  <c r="H529" i="2"/>
  <c r="F530" i="2"/>
  <c r="D530" i="2"/>
  <c r="C530" i="2"/>
  <c r="C529" i="6" l="1"/>
  <c r="F529" i="6"/>
  <c r="D529" i="6"/>
  <c r="B529" i="6"/>
  <c r="H528" i="6"/>
  <c r="E529" i="6"/>
  <c r="C531" i="2"/>
  <c r="D531" i="2"/>
  <c r="F531" i="2"/>
  <c r="B531" i="2"/>
  <c r="E531" i="2"/>
  <c r="H530" i="2"/>
  <c r="B530" i="6" l="1"/>
  <c r="H529" i="6"/>
  <c r="E530" i="6"/>
  <c r="C530" i="6"/>
  <c r="D530" i="6"/>
  <c r="F530" i="6"/>
  <c r="E532" i="2"/>
  <c r="B532" i="2"/>
  <c r="H531" i="2"/>
  <c r="D532" i="2"/>
  <c r="F532" i="2"/>
  <c r="C532" i="2"/>
  <c r="C531" i="6" l="1"/>
  <c r="D531" i="6"/>
  <c r="F531" i="6"/>
  <c r="E531" i="6"/>
  <c r="B531" i="6"/>
  <c r="H530" i="6"/>
  <c r="C533" i="2"/>
  <c r="F533" i="2"/>
  <c r="D533" i="2"/>
  <c r="B533" i="2"/>
  <c r="E533" i="2"/>
  <c r="H532" i="2"/>
  <c r="F532" i="6" l="1"/>
  <c r="D532" i="6"/>
  <c r="E532" i="6"/>
  <c r="B532" i="6"/>
  <c r="H531" i="6"/>
  <c r="C532" i="6"/>
  <c r="B534" i="2"/>
  <c r="E534" i="2"/>
  <c r="H533" i="2"/>
  <c r="D534" i="2"/>
  <c r="F534" i="2"/>
  <c r="C534" i="2"/>
  <c r="C535" i="2" s="1"/>
  <c r="C533" i="6" l="1"/>
  <c r="E533" i="6"/>
  <c r="B533" i="6"/>
  <c r="H532" i="6"/>
  <c r="F533" i="6"/>
  <c r="D533" i="6"/>
  <c r="F535" i="2"/>
  <c r="D535" i="2"/>
  <c r="E535" i="2"/>
  <c r="B535" i="2"/>
  <c r="H534" i="2"/>
  <c r="C534" i="6" l="1"/>
  <c r="F534" i="6"/>
  <c r="D534" i="6"/>
  <c r="H533" i="6"/>
  <c r="E534" i="6"/>
  <c r="B534" i="6"/>
  <c r="B536" i="2"/>
  <c r="E536" i="2"/>
  <c r="H535" i="2"/>
  <c r="F536" i="2"/>
  <c r="D536" i="2"/>
  <c r="C536" i="2"/>
  <c r="C535" i="6" l="1"/>
  <c r="H534" i="6"/>
  <c r="E535" i="6"/>
  <c r="B535" i="6"/>
  <c r="F535" i="6"/>
  <c r="D535" i="6"/>
  <c r="C537" i="2"/>
  <c r="D537" i="2"/>
  <c r="F537" i="2"/>
  <c r="E537" i="2"/>
  <c r="B537" i="2"/>
  <c r="H536" i="2"/>
  <c r="B536" i="6" l="1"/>
  <c r="H535" i="6"/>
  <c r="E536" i="6"/>
  <c r="F536" i="6"/>
  <c r="D536" i="6"/>
  <c r="C536" i="6"/>
  <c r="E538" i="2"/>
  <c r="B538" i="2"/>
  <c r="H537" i="2"/>
  <c r="F538" i="2"/>
  <c r="D538" i="2"/>
  <c r="C538" i="2"/>
  <c r="C537" i="6" l="1"/>
  <c r="F537" i="6"/>
  <c r="D537" i="6"/>
  <c r="B537" i="6"/>
  <c r="H536" i="6"/>
  <c r="E537" i="6"/>
  <c r="C539" i="2"/>
  <c r="D539" i="2"/>
  <c r="F539" i="2"/>
  <c r="B539" i="2"/>
  <c r="E539" i="2"/>
  <c r="H538" i="2"/>
  <c r="D538" i="6" l="1"/>
  <c r="F538" i="6"/>
  <c r="B538" i="6"/>
  <c r="H537" i="6"/>
  <c r="E538" i="6"/>
  <c r="C538" i="6"/>
  <c r="C540" i="2"/>
  <c r="E540" i="2"/>
  <c r="B540" i="2"/>
  <c r="H539" i="2"/>
  <c r="D540" i="2"/>
  <c r="F540" i="2"/>
  <c r="C539" i="6" l="1"/>
  <c r="E539" i="6"/>
  <c r="B539" i="6"/>
  <c r="H538" i="6"/>
  <c r="D539" i="6"/>
  <c r="F539" i="6"/>
  <c r="F541" i="2"/>
  <c r="D541" i="2"/>
  <c r="B541" i="2"/>
  <c r="E541" i="2"/>
  <c r="H540" i="2"/>
  <c r="C541" i="2"/>
  <c r="C542" i="2" s="1"/>
  <c r="C540" i="6" l="1"/>
  <c r="E540" i="6"/>
  <c r="B540" i="6"/>
  <c r="H539" i="6"/>
  <c r="F540" i="6"/>
  <c r="D540" i="6"/>
  <c r="D542" i="2"/>
  <c r="F542" i="2"/>
  <c r="B542" i="2"/>
  <c r="E542" i="2"/>
  <c r="H541" i="2"/>
  <c r="F541" i="6" l="1"/>
  <c r="D541" i="6"/>
  <c r="H540" i="6"/>
  <c r="E541" i="6"/>
  <c r="B541" i="6"/>
  <c r="C541" i="6"/>
  <c r="E543" i="2"/>
  <c r="B543" i="2"/>
  <c r="H542" i="2"/>
  <c r="F543" i="2"/>
  <c r="D543" i="2"/>
  <c r="C543" i="2"/>
  <c r="C544" i="2" s="1"/>
  <c r="C542" i="6" l="1"/>
  <c r="H541" i="6"/>
  <c r="B542" i="6"/>
  <c r="E542" i="6"/>
  <c r="F542" i="6"/>
  <c r="D542" i="6"/>
  <c r="F544" i="2"/>
  <c r="D544" i="2"/>
  <c r="B544" i="2"/>
  <c r="E544" i="2"/>
  <c r="H543" i="2"/>
  <c r="C543" i="6" l="1"/>
  <c r="F543" i="6"/>
  <c r="D543" i="6"/>
  <c r="H542" i="6"/>
  <c r="E543" i="6"/>
  <c r="B543" i="6"/>
  <c r="E545" i="2"/>
  <c r="B545" i="2"/>
  <c r="H544" i="2"/>
  <c r="C545" i="2"/>
  <c r="D545" i="2"/>
  <c r="F545" i="2"/>
  <c r="B544" i="6" l="1"/>
  <c r="E544" i="6"/>
  <c r="H543" i="6"/>
  <c r="F544" i="6"/>
  <c r="D544" i="6"/>
  <c r="C544" i="6"/>
  <c r="C546" i="2"/>
  <c r="F546" i="2"/>
  <c r="D546" i="2"/>
  <c r="E546" i="2"/>
  <c r="B546" i="2"/>
  <c r="C547" i="2" s="1"/>
  <c r="H545" i="2"/>
  <c r="C545" i="6" l="1"/>
  <c r="D545" i="6"/>
  <c r="F545" i="6"/>
  <c r="B545" i="6"/>
  <c r="H544" i="6"/>
  <c r="E545" i="6"/>
  <c r="B547" i="2"/>
  <c r="E547" i="2"/>
  <c r="H546" i="2"/>
  <c r="D547" i="2"/>
  <c r="F547" i="2"/>
  <c r="C546" i="6" l="1"/>
  <c r="E546" i="6"/>
  <c r="B546" i="6"/>
  <c r="H545" i="6"/>
  <c r="D546" i="6"/>
  <c r="F546" i="6"/>
  <c r="D548" i="2"/>
  <c r="F548" i="2"/>
  <c r="E548" i="2"/>
  <c r="B548" i="2"/>
  <c r="H547" i="2"/>
  <c r="C548" i="2"/>
  <c r="E547" i="6" l="1"/>
  <c r="H546" i="6"/>
  <c r="B547" i="6"/>
  <c r="D547" i="6"/>
  <c r="F547" i="6"/>
  <c r="C547" i="6"/>
  <c r="C549" i="2"/>
  <c r="B549" i="2"/>
  <c r="E549" i="2"/>
  <c r="H548" i="2"/>
  <c r="F549" i="2"/>
  <c r="D549" i="2"/>
  <c r="C548" i="6" l="1"/>
  <c r="E548" i="6"/>
  <c r="B548" i="6"/>
  <c r="H547" i="6"/>
  <c r="F548" i="6"/>
  <c r="D548" i="6"/>
  <c r="D550" i="2"/>
  <c r="F550" i="2"/>
  <c r="B550" i="2"/>
  <c r="E550" i="2"/>
  <c r="H549" i="2"/>
  <c r="C550" i="2"/>
  <c r="C551" i="2" s="1"/>
  <c r="F549" i="6" l="1"/>
  <c r="D549" i="6"/>
  <c r="E549" i="6"/>
  <c r="B549" i="6"/>
  <c r="H548" i="6"/>
  <c r="C549" i="6"/>
  <c r="E551" i="2"/>
  <c r="B551" i="2"/>
  <c r="C552" i="2" s="1"/>
  <c r="H550" i="2"/>
  <c r="F551" i="2"/>
  <c r="D551" i="2"/>
  <c r="C550" i="6" l="1"/>
  <c r="H549" i="6"/>
  <c r="E550" i="6"/>
  <c r="B550" i="6"/>
  <c r="F550" i="6"/>
  <c r="D550" i="6"/>
  <c r="F552" i="2"/>
  <c r="D552" i="2"/>
  <c r="B552" i="2"/>
  <c r="E552" i="2"/>
  <c r="H551" i="2"/>
  <c r="H550" i="6" l="1"/>
  <c r="B551" i="6"/>
  <c r="E551" i="6"/>
  <c r="D551" i="6"/>
  <c r="F551" i="6"/>
  <c r="C551" i="6"/>
  <c r="E553" i="2"/>
  <c r="B553" i="2"/>
  <c r="H552" i="2"/>
  <c r="D553" i="2"/>
  <c r="F553" i="2"/>
  <c r="C553" i="2"/>
  <c r="C552" i="6" l="1"/>
  <c r="F552" i="6"/>
  <c r="D552" i="6"/>
  <c r="B552" i="6"/>
  <c r="E552" i="6"/>
  <c r="H551" i="6"/>
  <c r="C554" i="2"/>
  <c r="F554" i="2"/>
  <c r="D554" i="2"/>
  <c r="E554" i="2"/>
  <c r="B554" i="2"/>
  <c r="H553" i="2"/>
  <c r="B553" i="6" l="1"/>
  <c r="H552" i="6"/>
  <c r="E553" i="6"/>
  <c r="F553" i="6"/>
  <c r="D553" i="6"/>
  <c r="C553" i="6"/>
  <c r="D555" i="2"/>
  <c r="F555" i="2"/>
  <c r="B555" i="2"/>
  <c r="E555" i="2"/>
  <c r="H554" i="2"/>
  <c r="C555" i="2"/>
  <c r="C554" i="6" l="1"/>
  <c r="D554" i="6"/>
  <c r="F554" i="6"/>
  <c r="E554" i="6"/>
  <c r="B554" i="6"/>
  <c r="H553" i="6"/>
  <c r="C556" i="2"/>
  <c r="E556" i="2"/>
  <c r="B556" i="2"/>
  <c r="H555" i="2"/>
  <c r="D556" i="2"/>
  <c r="F556" i="2"/>
  <c r="D555" i="6" l="1"/>
  <c r="F555" i="6"/>
  <c r="E555" i="6"/>
  <c r="B555" i="6"/>
  <c r="H554" i="6"/>
  <c r="C555" i="6"/>
  <c r="C557" i="2"/>
  <c r="F557" i="2"/>
  <c r="D557" i="2"/>
  <c r="B557" i="2"/>
  <c r="E557" i="2"/>
  <c r="H556" i="2"/>
  <c r="C556" i="6" l="1"/>
  <c r="E556" i="6"/>
  <c r="H555" i="6"/>
  <c r="B556" i="6"/>
  <c r="F556" i="6"/>
  <c r="D556" i="6"/>
  <c r="B558" i="2"/>
  <c r="E558" i="2"/>
  <c r="H557" i="2"/>
  <c r="C558" i="2"/>
  <c r="D558" i="2"/>
  <c r="F558" i="2"/>
  <c r="F557" i="6" l="1"/>
  <c r="D557" i="6"/>
  <c r="B557" i="6"/>
  <c r="H556" i="6"/>
  <c r="E557" i="6"/>
  <c r="C557" i="6"/>
  <c r="C559" i="2"/>
  <c r="F559" i="2"/>
  <c r="D559" i="2"/>
  <c r="E559" i="2"/>
  <c r="B559" i="2"/>
  <c r="H558" i="2"/>
  <c r="C558" i="6" l="1"/>
  <c r="H557" i="6"/>
  <c r="E558" i="6"/>
  <c r="B558" i="6"/>
  <c r="F558" i="6"/>
  <c r="D558" i="6"/>
  <c r="B560" i="2"/>
  <c r="E560" i="2"/>
  <c r="H559" i="2"/>
  <c r="F560" i="2"/>
  <c r="D560" i="2"/>
  <c r="C560" i="2"/>
  <c r="H558" i="6" l="1"/>
  <c r="B559" i="6"/>
  <c r="E559" i="6"/>
  <c r="F559" i="6"/>
  <c r="D559" i="6"/>
  <c r="C559" i="6"/>
  <c r="C561" i="2"/>
  <c r="D561" i="2"/>
  <c r="F561" i="2"/>
  <c r="E561" i="2"/>
  <c r="B561" i="2"/>
  <c r="H560" i="2"/>
  <c r="C560" i="6" l="1"/>
  <c r="D560" i="6"/>
  <c r="F560" i="6"/>
  <c r="B560" i="6"/>
  <c r="E560" i="6"/>
  <c r="H559" i="6"/>
  <c r="E562" i="2"/>
  <c r="B562" i="2"/>
  <c r="H561" i="2"/>
  <c r="F562" i="2"/>
  <c r="D562" i="2"/>
  <c r="C562" i="2"/>
  <c r="C561" i="6" l="1"/>
  <c r="B561" i="6"/>
  <c r="E561" i="6"/>
  <c r="H560" i="6"/>
  <c r="F561" i="6"/>
  <c r="D561" i="6"/>
  <c r="C563" i="2"/>
  <c r="D563" i="2"/>
  <c r="F563" i="2"/>
  <c r="B563" i="2"/>
  <c r="E563" i="2"/>
  <c r="H562" i="2"/>
  <c r="D562" i="6" l="1"/>
  <c r="F562" i="6"/>
  <c r="H561" i="6"/>
  <c r="E562" i="6"/>
  <c r="B562" i="6"/>
  <c r="C562" i="6"/>
  <c r="C564" i="2"/>
  <c r="E564" i="2"/>
  <c r="B564" i="2"/>
  <c r="C565" i="2" s="1"/>
  <c r="H563" i="2"/>
  <c r="D564" i="2"/>
  <c r="F564" i="2"/>
  <c r="C563" i="6" l="1"/>
  <c r="E563" i="6"/>
  <c r="B563" i="6"/>
  <c r="H562" i="6"/>
  <c r="D563" i="6"/>
  <c r="F563" i="6"/>
  <c r="F565" i="2"/>
  <c r="D565" i="2"/>
  <c r="B565" i="2"/>
  <c r="C566" i="2" s="1"/>
  <c r="E565" i="2"/>
  <c r="H564" i="2"/>
  <c r="F564" i="6" l="1"/>
  <c r="D564" i="6"/>
  <c r="E564" i="6"/>
  <c r="B564" i="6"/>
  <c r="H563" i="6"/>
  <c r="C564" i="6"/>
  <c r="B566" i="2"/>
  <c r="E566" i="2"/>
  <c r="H565" i="2"/>
  <c r="D566" i="2"/>
  <c r="F566" i="2"/>
  <c r="C565" i="6" l="1"/>
  <c r="F565" i="6"/>
  <c r="D565" i="6"/>
  <c r="B565" i="6"/>
  <c r="H564" i="6"/>
  <c r="E565" i="6"/>
  <c r="F567" i="2"/>
  <c r="D567" i="2"/>
  <c r="E567" i="2"/>
  <c r="B567" i="2"/>
  <c r="H566" i="2"/>
  <c r="C567" i="2"/>
  <c r="H565" i="6" l="1"/>
  <c r="E566" i="6"/>
  <c r="B566" i="6"/>
  <c r="D566" i="6"/>
  <c r="F566" i="6"/>
  <c r="C566" i="6"/>
  <c r="C568" i="2"/>
  <c r="B568" i="2"/>
  <c r="E568" i="2"/>
  <c r="H567" i="2"/>
  <c r="F568" i="2"/>
  <c r="D568" i="2"/>
  <c r="C567" i="6" l="1"/>
  <c r="D567" i="6"/>
  <c r="F567" i="6"/>
  <c r="H566" i="6"/>
  <c r="E567" i="6"/>
  <c r="B567" i="6"/>
  <c r="D569" i="2"/>
  <c r="F569" i="2"/>
  <c r="E569" i="2"/>
  <c r="B569" i="2"/>
  <c r="H568" i="2"/>
  <c r="C569" i="2"/>
  <c r="E568" i="6" l="1"/>
  <c r="B568" i="6"/>
  <c r="H567" i="6"/>
  <c r="D568" i="6"/>
  <c r="F568" i="6"/>
  <c r="C568" i="6"/>
  <c r="C570" i="2"/>
  <c r="E570" i="2"/>
  <c r="B570" i="2"/>
  <c r="H569" i="2"/>
  <c r="F570" i="2"/>
  <c r="D570" i="2"/>
  <c r="C569" i="6" l="1"/>
  <c r="B569" i="6"/>
  <c r="E569" i="6"/>
  <c r="H568" i="6"/>
  <c r="F569" i="6"/>
  <c r="D569" i="6"/>
  <c r="B571" i="2"/>
  <c r="E571" i="2"/>
  <c r="H570" i="2"/>
  <c r="D571" i="2"/>
  <c r="F571" i="2"/>
  <c r="C571" i="2"/>
  <c r="D570" i="6" l="1"/>
  <c r="F570" i="6"/>
  <c r="B570" i="6"/>
  <c r="H569" i="6"/>
  <c r="E570" i="6"/>
  <c r="C570" i="6"/>
  <c r="C572" i="2"/>
  <c r="D572" i="2"/>
  <c r="F572" i="2"/>
  <c r="E572" i="2"/>
  <c r="B572" i="2"/>
  <c r="H571" i="2"/>
  <c r="C571" i="6" l="1"/>
  <c r="H570" i="6"/>
  <c r="E571" i="6"/>
  <c r="B571" i="6"/>
  <c r="D571" i="6"/>
  <c r="F571" i="6"/>
  <c r="B573" i="2"/>
  <c r="E573" i="2"/>
  <c r="H572" i="2"/>
  <c r="F573" i="2"/>
  <c r="D573" i="2"/>
  <c r="C573" i="2"/>
  <c r="C574" i="2" s="1"/>
  <c r="C572" i="6" l="1"/>
  <c r="F572" i="6"/>
  <c r="D572" i="6"/>
  <c r="E572" i="6"/>
  <c r="B572" i="6"/>
  <c r="H571" i="6"/>
  <c r="D574" i="2"/>
  <c r="F574" i="2"/>
  <c r="B574" i="2"/>
  <c r="E574" i="2"/>
  <c r="H573" i="2"/>
  <c r="B573" i="6" l="1"/>
  <c r="E573" i="6"/>
  <c r="H572" i="6"/>
  <c r="F573" i="6"/>
  <c r="D573" i="6"/>
  <c r="C573" i="6"/>
  <c r="E575" i="2"/>
  <c r="B575" i="2"/>
  <c r="H574" i="2"/>
  <c r="C575" i="2"/>
  <c r="F575" i="2"/>
  <c r="D575" i="2"/>
  <c r="C574" i="6" l="1"/>
  <c r="F574" i="6"/>
  <c r="D574" i="6"/>
  <c r="H573" i="6"/>
  <c r="E574" i="6"/>
  <c r="B574" i="6"/>
  <c r="C576" i="2"/>
  <c r="F576" i="2"/>
  <c r="D576" i="2"/>
  <c r="B576" i="2"/>
  <c r="E576" i="2"/>
  <c r="H575" i="2"/>
  <c r="C575" i="6" l="1"/>
  <c r="H574" i="6"/>
  <c r="E575" i="6"/>
  <c r="B575" i="6"/>
  <c r="D575" i="6"/>
  <c r="F575" i="6"/>
  <c r="E577" i="2"/>
  <c r="B577" i="2"/>
  <c r="H576" i="2"/>
  <c r="D577" i="2"/>
  <c r="F577" i="2"/>
  <c r="C577" i="2"/>
  <c r="E576" i="6" l="1"/>
  <c r="B576" i="6"/>
  <c r="H575" i="6"/>
  <c r="F576" i="6"/>
  <c r="D576" i="6"/>
  <c r="C576" i="6"/>
  <c r="C578" i="2"/>
  <c r="F578" i="2"/>
  <c r="D578" i="2"/>
  <c r="E578" i="2"/>
  <c r="B578" i="2"/>
  <c r="H577" i="2"/>
  <c r="C577" i="6" l="1"/>
  <c r="F577" i="6"/>
  <c r="D577" i="6"/>
  <c r="B577" i="6"/>
  <c r="E577" i="6"/>
  <c r="H576" i="6"/>
  <c r="B579" i="2"/>
  <c r="E579" i="2"/>
  <c r="H578" i="2"/>
  <c r="D579" i="2"/>
  <c r="F579" i="2"/>
  <c r="C579" i="2"/>
  <c r="C580" i="2" s="1"/>
  <c r="D578" i="6" l="1"/>
  <c r="F578" i="6"/>
  <c r="E578" i="6"/>
  <c r="B578" i="6"/>
  <c r="H577" i="6"/>
  <c r="C578" i="6"/>
  <c r="D580" i="2"/>
  <c r="F580" i="2"/>
  <c r="E580" i="2"/>
  <c r="B580" i="2"/>
  <c r="C581" i="2" s="1"/>
  <c r="H579" i="2"/>
  <c r="C579" i="6" l="1"/>
  <c r="H578" i="6"/>
  <c r="E579" i="6"/>
  <c r="B579" i="6"/>
  <c r="D579" i="6"/>
  <c r="F579" i="6"/>
  <c r="B581" i="2"/>
  <c r="E581" i="2"/>
  <c r="H580" i="2"/>
  <c r="F581" i="2"/>
  <c r="D581" i="2"/>
  <c r="F580" i="6" l="1"/>
  <c r="D580" i="6"/>
  <c r="E580" i="6"/>
  <c r="B580" i="6"/>
  <c r="H579" i="6"/>
  <c r="C580" i="6"/>
  <c r="D582" i="2"/>
  <c r="F582" i="2"/>
  <c r="B582" i="2"/>
  <c r="E582" i="2"/>
  <c r="H581" i="2"/>
  <c r="C582" i="2"/>
  <c r="C583" i="2" s="1"/>
  <c r="C581" i="6" l="1"/>
  <c r="B581" i="6"/>
  <c r="H580" i="6"/>
  <c r="E581" i="6"/>
  <c r="F581" i="6"/>
  <c r="D581" i="6"/>
  <c r="E583" i="2"/>
  <c r="B583" i="2"/>
  <c r="H582" i="2"/>
  <c r="F583" i="2"/>
  <c r="D583" i="2"/>
  <c r="C582" i="6" l="1"/>
  <c r="F582" i="6"/>
  <c r="D582" i="6"/>
  <c r="H581" i="6"/>
  <c r="E582" i="6"/>
  <c r="B582" i="6"/>
  <c r="F584" i="2"/>
  <c r="D584" i="2"/>
  <c r="B584" i="2"/>
  <c r="E584" i="2"/>
  <c r="H583" i="2"/>
  <c r="C584" i="2"/>
  <c r="H582" i="6" l="1"/>
  <c r="B583" i="6"/>
  <c r="E583" i="6"/>
  <c r="D583" i="6"/>
  <c r="F583" i="6"/>
  <c r="C583" i="6"/>
  <c r="C585" i="2"/>
  <c r="D585" i="2"/>
  <c r="F585" i="2"/>
  <c r="E585" i="2"/>
  <c r="B585" i="2"/>
  <c r="H584" i="2"/>
  <c r="C584" i="6" l="1"/>
  <c r="E584" i="6"/>
  <c r="B584" i="6"/>
  <c r="H583" i="6"/>
  <c r="F584" i="6"/>
  <c r="D584" i="6"/>
  <c r="F586" i="2"/>
  <c r="D586" i="2"/>
  <c r="E586" i="2"/>
  <c r="B586" i="2"/>
  <c r="H585" i="2"/>
  <c r="C586" i="2"/>
  <c r="F585" i="6" l="1"/>
  <c r="D585" i="6"/>
  <c r="B585" i="6"/>
  <c r="H584" i="6"/>
  <c r="E585" i="6"/>
  <c r="C585" i="6"/>
  <c r="C587" i="2"/>
  <c r="B587" i="2"/>
  <c r="E587" i="2"/>
  <c r="H586" i="2"/>
  <c r="D587" i="2"/>
  <c r="F587" i="2"/>
  <c r="C586" i="6" l="1"/>
  <c r="E586" i="6"/>
  <c r="B586" i="6"/>
  <c r="H585" i="6"/>
  <c r="D586" i="6"/>
  <c r="F586" i="6"/>
  <c r="C588" i="2"/>
  <c r="D588" i="2"/>
  <c r="F588" i="2"/>
  <c r="E588" i="2"/>
  <c r="B588" i="2"/>
  <c r="H587" i="2"/>
  <c r="C587" i="6" l="1"/>
  <c r="H586" i="6"/>
  <c r="E587" i="6"/>
  <c r="B587" i="6"/>
  <c r="D587" i="6"/>
  <c r="F587" i="6"/>
  <c r="C589" i="2"/>
  <c r="B589" i="2"/>
  <c r="E589" i="2"/>
  <c r="H588" i="2"/>
  <c r="F589" i="2"/>
  <c r="D589" i="2"/>
  <c r="E588" i="6" l="1"/>
  <c r="B588" i="6"/>
  <c r="H587" i="6"/>
  <c r="F588" i="6"/>
  <c r="D588" i="6"/>
  <c r="C588" i="6"/>
  <c r="B590" i="2"/>
  <c r="E590" i="2"/>
  <c r="H589" i="2"/>
  <c r="D590" i="2"/>
  <c r="F590" i="2"/>
  <c r="C590" i="2"/>
  <c r="C589" i="6" l="1"/>
  <c r="F589" i="6"/>
  <c r="D589" i="6"/>
  <c r="B589" i="6"/>
  <c r="E589" i="6"/>
  <c r="H588" i="6"/>
  <c r="C591" i="2"/>
  <c r="F591" i="2"/>
  <c r="D591" i="2"/>
  <c r="E591" i="2"/>
  <c r="B591" i="2"/>
  <c r="H590" i="2"/>
  <c r="C590" i="6" l="1"/>
  <c r="D590" i="6"/>
  <c r="F590" i="6"/>
  <c r="H589" i="6"/>
  <c r="B590" i="6"/>
  <c r="E590" i="6"/>
  <c r="B592" i="2"/>
  <c r="E592" i="2"/>
  <c r="H591" i="2"/>
  <c r="F592" i="2"/>
  <c r="D592" i="2"/>
  <c r="C592" i="2"/>
  <c r="H590" i="6" l="1"/>
  <c r="E591" i="6"/>
  <c r="B591" i="6"/>
  <c r="D591" i="6"/>
  <c r="F591" i="6"/>
  <c r="C591" i="6"/>
  <c r="C593" i="2"/>
  <c r="D593" i="2"/>
  <c r="F593" i="2"/>
  <c r="E593" i="2"/>
  <c r="B593" i="2"/>
  <c r="H592" i="2"/>
  <c r="C592" i="6" l="1"/>
  <c r="E592" i="6"/>
  <c r="B592" i="6"/>
  <c r="H591" i="6"/>
  <c r="F592" i="6"/>
  <c r="D592" i="6"/>
  <c r="F594" i="2"/>
  <c r="D594" i="2"/>
  <c r="E594" i="2"/>
  <c r="B594" i="2"/>
  <c r="H593" i="2"/>
  <c r="C594" i="2"/>
  <c r="F593" i="6" l="1"/>
  <c r="D593" i="6"/>
  <c r="B593" i="6"/>
  <c r="E593" i="6"/>
  <c r="H592" i="6"/>
  <c r="C593" i="6"/>
  <c r="C595" i="2"/>
  <c r="B595" i="2"/>
  <c r="E595" i="2"/>
  <c r="H594" i="2"/>
  <c r="D595" i="2"/>
  <c r="F595" i="2"/>
  <c r="C594" i="6" l="1"/>
  <c r="D594" i="6"/>
  <c r="F594" i="6"/>
  <c r="H593" i="6"/>
  <c r="E594" i="6"/>
  <c r="B594" i="6"/>
  <c r="C596" i="2"/>
  <c r="D596" i="2"/>
  <c r="F596" i="2"/>
  <c r="E596" i="2"/>
  <c r="B596" i="2"/>
  <c r="H595" i="2"/>
  <c r="D595" i="6" l="1"/>
  <c r="F595" i="6"/>
  <c r="H594" i="6"/>
  <c r="E595" i="6"/>
  <c r="B595" i="6"/>
  <c r="C595" i="6"/>
  <c r="B597" i="2"/>
  <c r="E597" i="2"/>
  <c r="H596" i="2"/>
  <c r="F597" i="2"/>
  <c r="D597" i="2"/>
  <c r="C597" i="2"/>
  <c r="C596" i="6" l="1"/>
  <c r="E596" i="6"/>
  <c r="H595" i="6"/>
  <c r="B596" i="6"/>
  <c r="F596" i="6"/>
  <c r="D596" i="6"/>
  <c r="C598" i="2"/>
  <c r="D598" i="2"/>
  <c r="F598" i="2"/>
  <c r="B598" i="2"/>
  <c r="E598" i="2"/>
  <c r="H597" i="2"/>
  <c r="F597" i="6" l="1"/>
  <c r="D597" i="6"/>
  <c r="B597" i="6"/>
  <c r="E597" i="6"/>
  <c r="H596" i="6"/>
  <c r="C597" i="6"/>
  <c r="E599" i="2"/>
  <c r="B599" i="2"/>
  <c r="H598" i="2"/>
  <c r="F599" i="2"/>
  <c r="D599" i="2"/>
  <c r="C599" i="2"/>
  <c r="C598" i="6" l="1"/>
  <c r="F598" i="6"/>
  <c r="D598" i="6"/>
  <c r="H597" i="6"/>
  <c r="E598" i="6"/>
  <c r="B598" i="6"/>
  <c r="C600" i="2"/>
  <c r="B600" i="2"/>
  <c r="E600" i="2"/>
  <c r="H599" i="2"/>
  <c r="F600" i="2"/>
  <c r="D600" i="2"/>
  <c r="D599" i="6" l="1"/>
  <c r="F599" i="6"/>
  <c r="H598" i="6"/>
  <c r="E599" i="6"/>
  <c r="B599" i="6"/>
  <c r="C599" i="6"/>
  <c r="D601" i="2"/>
  <c r="F601" i="2"/>
  <c r="E601" i="2"/>
  <c r="B601" i="2"/>
  <c r="H600" i="2"/>
  <c r="C601" i="2"/>
  <c r="C600" i="6" l="1"/>
  <c r="E600" i="6"/>
  <c r="B600" i="6"/>
  <c r="H599" i="6"/>
  <c r="F600" i="6"/>
  <c r="D600" i="6"/>
  <c r="C602" i="2"/>
  <c r="E602" i="2"/>
  <c r="B602" i="2"/>
  <c r="H601" i="2"/>
  <c r="F602" i="2"/>
  <c r="D602" i="2"/>
  <c r="F601" i="6" l="1"/>
  <c r="D601" i="6"/>
  <c r="B601" i="6"/>
  <c r="H600" i="6"/>
  <c r="E601" i="6"/>
  <c r="C601" i="6"/>
  <c r="B603" i="2"/>
  <c r="E603" i="2"/>
  <c r="H602" i="2"/>
  <c r="D603" i="2"/>
  <c r="F603" i="2"/>
  <c r="C603" i="2"/>
  <c r="C602" i="6" l="1"/>
  <c r="E602" i="6"/>
  <c r="B602" i="6"/>
  <c r="H601" i="6"/>
  <c r="D602" i="6"/>
  <c r="F602" i="6"/>
  <c r="C604" i="2"/>
  <c r="D604" i="2"/>
  <c r="F604" i="2"/>
  <c r="E604" i="2"/>
  <c r="B604" i="2"/>
  <c r="H603" i="2"/>
  <c r="C603" i="6" l="1"/>
  <c r="D603" i="6"/>
  <c r="F603" i="6"/>
  <c r="H602" i="6"/>
  <c r="E603" i="6"/>
  <c r="B603" i="6"/>
  <c r="C605" i="2"/>
  <c r="B605" i="2"/>
  <c r="E605" i="2"/>
  <c r="H604" i="2"/>
  <c r="F605" i="2"/>
  <c r="D605" i="2"/>
  <c r="C604" i="6" l="1"/>
  <c r="F604" i="6"/>
  <c r="D604" i="6"/>
  <c r="E604" i="6"/>
  <c r="B604" i="6"/>
  <c r="H603" i="6"/>
  <c r="D606" i="2"/>
  <c r="F606" i="2"/>
  <c r="B606" i="2"/>
  <c r="E606" i="2"/>
  <c r="H605" i="2"/>
  <c r="C606" i="2"/>
  <c r="C607" i="2" s="1"/>
  <c r="B605" i="6" l="1"/>
  <c r="H604" i="6"/>
  <c r="E605" i="6"/>
  <c r="F605" i="6"/>
  <c r="D605" i="6"/>
  <c r="C605" i="6"/>
  <c r="E607" i="2"/>
  <c r="B607" i="2"/>
  <c r="C608" i="2" s="1"/>
  <c r="H606" i="2"/>
  <c r="F607" i="2"/>
  <c r="D607" i="2"/>
  <c r="C606" i="6" l="1"/>
  <c r="F606" i="6"/>
  <c r="D606" i="6"/>
  <c r="H605" i="6"/>
  <c r="E606" i="6"/>
  <c r="B606" i="6"/>
  <c r="B608" i="2"/>
  <c r="E608" i="2"/>
  <c r="H607" i="2"/>
  <c r="F608" i="2"/>
  <c r="D608" i="2"/>
  <c r="H606" i="6" l="1"/>
  <c r="E607" i="6"/>
  <c r="B607" i="6"/>
  <c r="D607" i="6"/>
  <c r="F607" i="6"/>
  <c r="C607" i="6"/>
  <c r="D609" i="2"/>
  <c r="F609" i="2"/>
  <c r="E609" i="2"/>
  <c r="B609" i="2"/>
  <c r="H608" i="2"/>
  <c r="C609" i="2"/>
  <c r="C608" i="6" l="1"/>
  <c r="F608" i="6"/>
  <c r="D608" i="6"/>
  <c r="E608" i="6"/>
  <c r="B608" i="6"/>
  <c r="H607" i="6"/>
  <c r="C610" i="2"/>
  <c r="E610" i="2"/>
  <c r="B610" i="2"/>
  <c r="H609" i="2"/>
  <c r="F610" i="2"/>
  <c r="D610" i="2"/>
  <c r="B609" i="6" l="1"/>
  <c r="E609" i="6"/>
  <c r="H608" i="6"/>
  <c r="F609" i="6"/>
  <c r="D609" i="6"/>
  <c r="C609" i="6"/>
  <c r="D611" i="2"/>
  <c r="F611" i="2"/>
  <c r="B611" i="2"/>
  <c r="E611" i="2"/>
  <c r="H610" i="2"/>
  <c r="C611" i="2"/>
  <c r="C610" i="6" l="1"/>
  <c r="D610" i="6"/>
  <c r="F610" i="6"/>
  <c r="E610" i="6"/>
  <c r="B610" i="6"/>
  <c r="H609" i="6"/>
  <c r="C612" i="2"/>
  <c r="E612" i="2"/>
  <c r="B612" i="2"/>
  <c r="H611" i="2"/>
  <c r="D612" i="2"/>
  <c r="F612" i="2"/>
  <c r="D611" i="6" l="1"/>
  <c r="F611" i="6"/>
  <c r="H610" i="6"/>
  <c r="E611" i="6"/>
  <c r="B611" i="6"/>
  <c r="C611" i="6"/>
  <c r="C613" i="2"/>
  <c r="F613" i="2"/>
  <c r="D613" i="2"/>
  <c r="B613" i="2"/>
  <c r="E613" i="2"/>
  <c r="H612" i="2"/>
  <c r="C612" i="6" l="1"/>
  <c r="E612" i="6"/>
  <c r="B612" i="6"/>
  <c r="H611" i="6"/>
  <c r="F612" i="6"/>
  <c r="D612" i="6"/>
  <c r="B614" i="2"/>
  <c r="E614" i="2"/>
  <c r="H613" i="2"/>
  <c r="D614" i="2"/>
  <c r="F614" i="2"/>
  <c r="C614" i="2"/>
  <c r="F613" i="6" l="1"/>
  <c r="D613" i="6"/>
  <c r="B613" i="6"/>
  <c r="E613" i="6"/>
  <c r="H612" i="6"/>
  <c r="C613" i="6"/>
  <c r="C615" i="2"/>
  <c r="F615" i="2"/>
  <c r="D615" i="2"/>
  <c r="E615" i="2"/>
  <c r="B615" i="2"/>
  <c r="H614" i="2"/>
  <c r="C614" i="6" l="1"/>
  <c r="H613" i="6"/>
  <c r="B614" i="6"/>
  <c r="E614" i="6"/>
  <c r="F614" i="6"/>
  <c r="D614" i="6"/>
  <c r="B616" i="2"/>
  <c r="E616" i="2"/>
  <c r="H615" i="2"/>
  <c r="F616" i="2"/>
  <c r="D616" i="2"/>
  <c r="C616" i="2"/>
  <c r="C617" i="2" s="1"/>
  <c r="H614" i="6" l="1"/>
  <c r="E615" i="6"/>
  <c r="B615" i="6"/>
  <c r="D615" i="6"/>
  <c r="F615" i="6"/>
  <c r="C615" i="6"/>
  <c r="D617" i="2"/>
  <c r="F617" i="2"/>
  <c r="E617" i="2"/>
  <c r="B617" i="2"/>
  <c r="H616" i="2"/>
  <c r="C616" i="6" l="1"/>
  <c r="F616" i="6"/>
  <c r="D616" i="6"/>
  <c r="E616" i="6"/>
  <c r="B616" i="6"/>
  <c r="H615" i="6"/>
  <c r="E618" i="2"/>
  <c r="B618" i="2"/>
  <c r="H617" i="2"/>
  <c r="F618" i="2"/>
  <c r="D618" i="2"/>
  <c r="C618" i="2"/>
  <c r="C617" i="6" l="1"/>
  <c r="B617" i="6"/>
  <c r="E617" i="6"/>
  <c r="H616" i="6"/>
  <c r="F617" i="6"/>
  <c r="D617" i="6"/>
  <c r="C619" i="2"/>
  <c r="D619" i="2"/>
  <c r="F619" i="2"/>
  <c r="B619" i="2"/>
  <c r="E619" i="2"/>
  <c r="H618" i="2"/>
  <c r="D618" i="6" l="1"/>
  <c r="F618" i="6"/>
  <c r="H617" i="6"/>
  <c r="E618" i="6"/>
  <c r="B618" i="6"/>
  <c r="C618" i="6"/>
  <c r="E620" i="2"/>
  <c r="B620" i="2"/>
  <c r="H619" i="2"/>
  <c r="C620" i="2"/>
  <c r="D620" i="2"/>
  <c r="F620" i="2"/>
  <c r="C619" i="6" l="1"/>
  <c r="H618" i="6"/>
  <c r="E619" i="6"/>
  <c r="B619" i="6"/>
  <c r="D619" i="6"/>
  <c r="F619" i="6"/>
  <c r="C621" i="2"/>
  <c r="F621" i="2"/>
  <c r="D621" i="2"/>
  <c r="B621" i="2"/>
  <c r="E621" i="2"/>
  <c r="H620" i="2"/>
  <c r="F620" i="6" l="1"/>
  <c r="D620" i="6"/>
  <c r="E620" i="6"/>
  <c r="B620" i="6"/>
  <c r="H619" i="6"/>
  <c r="C620" i="6"/>
  <c r="C622" i="2"/>
  <c r="D622" i="2"/>
  <c r="F622" i="2"/>
  <c r="B622" i="2"/>
  <c r="E622" i="2"/>
  <c r="H621" i="2"/>
  <c r="C621" i="6" l="1"/>
  <c r="F621" i="6"/>
  <c r="D621" i="6"/>
  <c r="B621" i="6"/>
  <c r="H620" i="6"/>
  <c r="E621" i="6"/>
  <c r="F623" i="2"/>
  <c r="D623" i="2"/>
  <c r="E623" i="2"/>
  <c r="B623" i="2"/>
  <c r="H622" i="2"/>
  <c r="C623" i="2"/>
  <c r="F622" i="6" l="1"/>
  <c r="D622" i="6"/>
  <c r="H621" i="6"/>
  <c r="E622" i="6"/>
  <c r="B622" i="6"/>
  <c r="C622" i="6"/>
  <c r="C624" i="2"/>
  <c r="B624" i="2"/>
  <c r="E624" i="2"/>
  <c r="H623" i="2"/>
  <c r="F624" i="2"/>
  <c r="D624" i="2"/>
  <c r="C623" i="6" l="1"/>
  <c r="H622" i="6"/>
  <c r="B623" i="6"/>
  <c r="E623" i="6"/>
  <c r="D623" i="6"/>
  <c r="F623" i="6"/>
  <c r="D625" i="2"/>
  <c r="F625" i="2"/>
  <c r="E625" i="2"/>
  <c r="B625" i="2"/>
  <c r="H624" i="2"/>
  <c r="C625" i="2"/>
  <c r="E624" i="6" l="1"/>
  <c r="B624" i="6"/>
  <c r="H623" i="6"/>
  <c r="F624" i="6"/>
  <c r="D624" i="6"/>
  <c r="C624" i="6"/>
  <c r="C626" i="2"/>
  <c r="E626" i="2"/>
  <c r="B626" i="2"/>
  <c r="H625" i="2"/>
  <c r="F626" i="2"/>
  <c r="D626" i="2"/>
  <c r="C625" i="6" l="1"/>
  <c r="B625" i="6"/>
  <c r="H624" i="6"/>
  <c r="E625" i="6"/>
  <c r="F625" i="6"/>
  <c r="D625" i="6"/>
  <c r="D627" i="2"/>
  <c r="F627" i="2"/>
  <c r="B627" i="2"/>
  <c r="E627" i="2"/>
  <c r="H626" i="2"/>
  <c r="C627" i="2"/>
  <c r="D626" i="6" l="1"/>
  <c r="F626" i="6"/>
  <c r="E626" i="6"/>
  <c r="B626" i="6"/>
  <c r="H625" i="6"/>
  <c r="C626" i="6"/>
  <c r="C628" i="2"/>
  <c r="E628" i="2"/>
  <c r="B628" i="2"/>
  <c r="H627" i="2"/>
  <c r="D628" i="2"/>
  <c r="F628" i="2"/>
  <c r="C627" i="6" l="1"/>
  <c r="H626" i="6"/>
  <c r="E627" i="6"/>
  <c r="B627" i="6"/>
  <c r="D627" i="6"/>
  <c r="F627" i="6"/>
  <c r="F629" i="2"/>
  <c r="D629" i="2"/>
  <c r="B629" i="2"/>
  <c r="E629" i="2"/>
  <c r="H628" i="2"/>
  <c r="C629" i="2"/>
  <c r="F628" i="6" l="1"/>
  <c r="D628" i="6"/>
  <c r="E628" i="6"/>
  <c r="B628" i="6"/>
  <c r="H627" i="6"/>
  <c r="C628" i="6"/>
  <c r="C630" i="2"/>
  <c r="D630" i="2"/>
  <c r="F630" i="2"/>
  <c r="B630" i="2"/>
  <c r="E630" i="2"/>
  <c r="H629" i="2"/>
  <c r="C629" i="6" l="1"/>
  <c r="F629" i="6"/>
  <c r="D629" i="6"/>
  <c r="B629" i="6"/>
  <c r="H628" i="6"/>
  <c r="E629" i="6"/>
  <c r="F631" i="2"/>
  <c r="D631" i="2"/>
  <c r="E631" i="2"/>
  <c r="B631" i="2"/>
  <c r="H630" i="2"/>
  <c r="C631" i="2"/>
  <c r="D630" i="6" l="1"/>
  <c r="F630" i="6"/>
  <c r="H629" i="6"/>
  <c r="E630" i="6"/>
  <c r="B630" i="6"/>
  <c r="C630" i="6"/>
  <c r="C632" i="2"/>
  <c r="F632" i="2"/>
  <c r="D632" i="2"/>
  <c r="B632" i="2"/>
  <c r="E632" i="2"/>
  <c r="H631" i="2"/>
  <c r="C631" i="6" l="1"/>
  <c r="H630" i="6"/>
  <c r="E631" i="6"/>
  <c r="B631" i="6"/>
  <c r="D631" i="6"/>
  <c r="F631" i="6"/>
  <c r="E633" i="2"/>
  <c r="B633" i="2"/>
  <c r="H632" i="2"/>
  <c r="D633" i="2"/>
  <c r="F633" i="2"/>
  <c r="C633" i="2"/>
  <c r="D632" i="6" l="1"/>
  <c r="F632" i="6"/>
  <c r="E632" i="6"/>
  <c r="B632" i="6"/>
  <c r="H631" i="6"/>
  <c r="C632" i="6"/>
  <c r="C634" i="2"/>
  <c r="F634" i="2"/>
  <c r="D634" i="2"/>
  <c r="E634" i="2"/>
  <c r="B634" i="2"/>
  <c r="H633" i="2"/>
  <c r="C633" i="6" l="1"/>
  <c r="B633" i="6"/>
  <c r="E633" i="6"/>
  <c r="H632" i="6"/>
  <c r="F633" i="6"/>
  <c r="D633" i="6"/>
  <c r="D635" i="2"/>
  <c r="F635" i="2"/>
  <c r="B635" i="2"/>
  <c r="E635" i="2"/>
  <c r="H634" i="2"/>
  <c r="C635" i="2"/>
  <c r="D634" i="6" l="1"/>
  <c r="F634" i="6"/>
  <c r="B634" i="6"/>
  <c r="H633" i="6"/>
  <c r="E634" i="6"/>
  <c r="C634" i="6"/>
  <c r="C636" i="2"/>
  <c r="E636" i="2"/>
  <c r="B636" i="2"/>
  <c r="H635" i="2"/>
  <c r="D636" i="2"/>
  <c r="F636" i="2"/>
  <c r="C635" i="6" l="1"/>
  <c r="H634" i="6"/>
  <c r="E635" i="6"/>
  <c r="B635" i="6"/>
  <c r="D635" i="6"/>
  <c r="F635" i="6"/>
  <c r="F637" i="2"/>
  <c r="D637" i="2"/>
  <c r="B637" i="2"/>
  <c r="E637" i="2"/>
  <c r="H636" i="2"/>
  <c r="C637" i="2"/>
  <c r="E636" i="6" l="1"/>
  <c r="B636" i="6"/>
  <c r="H635" i="6"/>
  <c r="F636" i="6"/>
  <c r="D636" i="6"/>
  <c r="C636" i="6"/>
  <c r="C638" i="2"/>
  <c r="D638" i="2"/>
  <c r="F638" i="2"/>
  <c r="B638" i="2"/>
  <c r="E638" i="2"/>
  <c r="H637" i="2"/>
  <c r="C637" i="6" l="1"/>
  <c r="B637" i="6"/>
  <c r="E637" i="6"/>
  <c r="H636" i="6"/>
  <c r="F637" i="6"/>
  <c r="D637" i="6"/>
  <c r="E639" i="2"/>
  <c r="B639" i="2"/>
  <c r="H638" i="2"/>
  <c r="F639" i="2"/>
  <c r="D639" i="2"/>
  <c r="C639" i="2"/>
  <c r="H637" i="6" l="1"/>
  <c r="E638" i="6"/>
  <c r="B638" i="6"/>
  <c r="F638" i="6"/>
  <c r="D638" i="6"/>
  <c r="C638" i="6"/>
  <c r="C640" i="2"/>
  <c r="B640" i="2"/>
  <c r="E640" i="2"/>
  <c r="H639" i="2"/>
  <c r="F640" i="2"/>
  <c r="D640" i="2"/>
  <c r="C639" i="6" l="1"/>
  <c r="H638" i="6"/>
  <c r="E639" i="6"/>
  <c r="B639" i="6"/>
  <c r="D639" i="6"/>
  <c r="F639" i="6"/>
  <c r="D641" i="2"/>
  <c r="F641" i="2"/>
  <c r="E641" i="2"/>
  <c r="B641" i="2"/>
  <c r="H640" i="2"/>
  <c r="C641" i="2"/>
  <c r="E640" i="6" l="1"/>
  <c r="B640" i="6"/>
  <c r="H639" i="6"/>
  <c r="F640" i="6"/>
  <c r="D640" i="6"/>
  <c r="C640" i="6"/>
  <c r="C642" i="2"/>
  <c r="E642" i="2"/>
  <c r="B642" i="2"/>
  <c r="H641" i="2"/>
  <c r="F642" i="2"/>
  <c r="D642" i="2"/>
  <c r="C641" i="6" l="1"/>
  <c r="F641" i="6"/>
  <c r="D641" i="6"/>
  <c r="B641" i="6"/>
  <c r="E641" i="6"/>
  <c r="H640" i="6"/>
  <c r="C643" i="2"/>
  <c r="B643" i="2"/>
  <c r="E643" i="2"/>
  <c r="H642" i="2"/>
  <c r="D643" i="2"/>
  <c r="F643" i="2"/>
  <c r="C642" i="6" l="1"/>
  <c r="D642" i="6"/>
  <c r="F642" i="6"/>
  <c r="E642" i="6"/>
  <c r="B642" i="6"/>
  <c r="H641" i="6"/>
  <c r="D644" i="2"/>
  <c r="F644" i="2"/>
  <c r="E644" i="2"/>
  <c r="B644" i="2"/>
  <c r="H643" i="2"/>
  <c r="C644" i="2"/>
  <c r="D643" i="6" l="1"/>
  <c r="F643" i="6"/>
  <c r="H642" i="6"/>
  <c r="E643" i="6"/>
  <c r="B643" i="6"/>
  <c r="C643" i="6"/>
  <c r="C645" i="2"/>
  <c r="B645" i="2"/>
  <c r="E645" i="2"/>
  <c r="H644" i="2"/>
  <c r="F645" i="2"/>
  <c r="D645" i="2"/>
  <c r="C644" i="6" l="1"/>
  <c r="E644" i="6"/>
  <c r="B644" i="6"/>
  <c r="H643" i="6"/>
  <c r="F644" i="6"/>
  <c r="D644" i="6"/>
  <c r="D646" i="2"/>
  <c r="F646" i="2"/>
  <c r="B646" i="2"/>
  <c r="E646" i="2"/>
  <c r="H645" i="2"/>
  <c r="C646" i="2"/>
  <c r="F645" i="6" l="1"/>
  <c r="D645" i="6"/>
  <c r="B645" i="6"/>
  <c r="H644" i="6"/>
  <c r="E645" i="6"/>
  <c r="C645" i="6"/>
  <c r="C647" i="2"/>
  <c r="E647" i="2"/>
  <c r="B647" i="2"/>
  <c r="H646" i="2"/>
  <c r="F647" i="2"/>
  <c r="D647" i="2"/>
  <c r="C646" i="6" l="1"/>
  <c r="F646" i="6"/>
  <c r="D646" i="6"/>
  <c r="H645" i="6"/>
  <c r="E646" i="6"/>
  <c r="B646" i="6"/>
  <c r="F648" i="2"/>
  <c r="D648" i="2"/>
  <c r="B648" i="2"/>
  <c r="E648" i="2"/>
  <c r="H647" i="2"/>
  <c r="C648" i="2"/>
  <c r="H646" i="6" l="1"/>
  <c r="B647" i="6"/>
  <c r="E647" i="6"/>
  <c r="D647" i="6"/>
  <c r="F647" i="6"/>
  <c r="C647" i="6"/>
  <c r="C649" i="2"/>
  <c r="D649" i="2"/>
  <c r="F649" i="2"/>
  <c r="E649" i="2"/>
  <c r="B649" i="2"/>
  <c r="H648" i="2"/>
  <c r="C648" i="6" l="1"/>
  <c r="E648" i="6"/>
  <c r="B648" i="6"/>
  <c r="H647" i="6"/>
  <c r="F648" i="6"/>
  <c r="D648" i="6"/>
  <c r="F650" i="2"/>
  <c r="D650" i="2"/>
  <c r="E650" i="2"/>
  <c r="B650" i="2"/>
  <c r="H649" i="2"/>
  <c r="C650" i="2"/>
  <c r="F649" i="6" l="1"/>
  <c r="D649" i="6"/>
  <c r="B649" i="6"/>
  <c r="H648" i="6"/>
  <c r="E649" i="6"/>
  <c r="C649" i="6"/>
  <c r="C651" i="2"/>
  <c r="B651" i="2"/>
  <c r="E651" i="2"/>
  <c r="H650" i="2"/>
  <c r="D651" i="2"/>
  <c r="F651" i="2"/>
  <c r="C650" i="6" l="1"/>
  <c r="D650" i="6"/>
  <c r="F650" i="6"/>
  <c r="E650" i="6"/>
  <c r="B650" i="6"/>
  <c r="H649" i="6"/>
  <c r="E652" i="2"/>
  <c r="B652" i="2"/>
  <c r="H651" i="2"/>
  <c r="D652" i="2"/>
  <c r="F652" i="2"/>
  <c r="C652" i="2"/>
  <c r="H650" i="6" l="1"/>
  <c r="E651" i="6"/>
  <c r="B651" i="6"/>
  <c r="D651" i="6"/>
  <c r="F651" i="6"/>
  <c r="C651" i="6"/>
  <c r="C653" i="2"/>
  <c r="B653" i="2"/>
  <c r="E653" i="2"/>
  <c r="H652" i="2"/>
  <c r="F653" i="2"/>
  <c r="D653" i="2"/>
  <c r="C652" i="6" l="1"/>
  <c r="F652" i="6"/>
  <c r="D652" i="6"/>
  <c r="E652" i="6"/>
  <c r="B652" i="6"/>
  <c r="H651" i="6"/>
  <c r="D654" i="2"/>
  <c r="F654" i="2"/>
  <c r="B654" i="2"/>
  <c r="E654" i="2"/>
  <c r="H653" i="2"/>
  <c r="C654" i="2"/>
  <c r="C655" i="2" s="1"/>
  <c r="B653" i="6" l="1"/>
  <c r="E653" i="6"/>
  <c r="H652" i="6"/>
  <c r="C653" i="6"/>
  <c r="F653" i="6"/>
  <c r="D653" i="6"/>
  <c r="E655" i="2"/>
  <c r="B655" i="2"/>
  <c r="C656" i="2" s="1"/>
  <c r="H654" i="2"/>
  <c r="F655" i="2"/>
  <c r="D655" i="2"/>
  <c r="C654" i="6" l="1"/>
  <c r="D654" i="6"/>
  <c r="F654" i="6"/>
  <c r="H653" i="6"/>
  <c r="B654" i="6"/>
  <c r="E654" i="6"/>
  <c r="F656" i="2"/>
  <c r="D656" i="2"/>
  <c r="B656" i="2"/>
  <c r="C657" i="2" s="1"/>
  <c r="E656" i="2"/>
  <c r="H655" i="2"/>
  <c r="H654" i="6" l="1"/>
  <c r="E655" i="6"/>
  <c r="B655" i="6"/>
  <c r="D655" i="6"/>
  <c r="F655" i="6"/>
  <c r="C655" i="6"/>
  <c r="D657" i="2"/>
  <c r="F657" i="2"/>
  <c r="E657" i="2"/>
  <c r="B657" i="2"/>
  <c r="H656" i="2"/>
  <c r="C656" i="6" l="1"/>
  <c r="F656" i="6"/>
  <c r="D656" i="6"/>
  <c r="E656" i="6"/>
  <c r="B656" i="6"/>
  <c r="H655" i="6"/>
  <c r="F658" i="2"/>
  <c r="D658" i="2"/>
  <c r="E658" i="2"/>
  <c r="B658" i="2"/>
  <c r="H657" i="2"/>
  <c r="C658" i="2"/>
  <c r="C657" i="6" l="1"/>
  <c r="B657" i="6"/>
  <c r="E657" i="6"/>
  <c r="H656" i="6"/>
  <c r="F657" i="6"/>
  <c r="D657" i="6"/>
  <c r="C659" i="2"/>
  <c r="B659" i="2"/>
  <c r="E659" i="2"/>
  <c r="H658" i="2"/>
  <c r="D659" i="2"/>
  <c r="F659" i="2"/>
  <c r="C658" i="6" l="1"/>
  <c r="D658" i="6"/>
  <c r="F658" i="6"/>
  <c r="H657" i="6"/>
  <c r="E658" i="6"/>
  <c r="B658" i="6"/>
  <c r="C660" i="2"/>
  <c r="D660" i="2"/>
  <c r="F660" i="2"/>
  <c r="E660" i="2"/>
  <c r="B660" i="2"/>
  <c r="H659" i="2"/>
  <c r="H658" i="6" l="1"/>
  <c r="E659" i="6"/>
  <c r="B659" i="6"/>
  <c r="D659" i="6"/>
  <c r="F659" i="6"/>
  <c r="C659" i="6"/>
  <c r="C661" i="2"/>
  <c r="B661" i="2"/>
  <c r="E661" i="2"/>
  <c r="H660" i="2"/>
  <c r="F661" i="2"/>
  <c r="D661" i="2"/>
  <c r="C660" i="6" l="1"/>
  <c r="F660" i="6"/>
  <c r="D660" i="6"/>
  <c r="E660" i="6"/>
  <c r="H659" i="6"/>
  <c r="B660" i="6"/>
  <c r="D662" i="2"/>
  <c r="F662" i="2"/>
  <c r="B662" i="2"/>
  <c r="E662" i="2"/>
  <c r="H661" i="2"/>
  <c r="C662" i="2"/>
  <c r="B661" i="6" l="1"/>
  <c r="E661" i="6"/>
  <c r="H660" i="6"/>
  <c r="F661" i="6"/>
  <c r="D661" i="6"/>
  <c r="C661" i="6"/>
  <c r="C663" i="2"/>
  <c r="E663" i="2"/>
  <c r="B663" i="2"/>
  <c r="H662" i="2"/>
  <c r="F663" i="2"/>
  <c r="D663" i="2"/>
  <c r="C662" i="6" l="1"/>
  <c r="F662" i="6"/>
  <c r="D662" i="6"/>
  <c r="H661" i="6"/>
  <c r="E662" i="6"/>
  <c r="B662" i="6"/>
  <c r="C664" i="2"/>
  <c r="F664" i="2"/>
  <c r="D664" i="2"/>
  <c r="B664" i="2"/>
  <c r="E664" i="2"/>
  <c r="H663" i="2"/>
  <c r="H662" i="6" l="1"/>
  <c r="E663" i="6"/>
  <c r="B663" i="6"/>
  <c r="C663" i="6"/>
  <c r="D663" i="6"/>
  <c r="F663" i="6"/>
  <c r="E665" i="2"/>
  <c r="B665" i="2"/>
  <c r="H664" i="2"/>
  <c r="D665" i="2"/>
  <c r="F665" i="2"/>
  <c r="C665" i="2"/>
  <c r="C664" i="6" l="1"/>
  <c r="F664" i="6"/>
  <c r="D664" i="6"/>
  <c r="E664" i="6"/>
  <c r="B664" i="6"/>
  <c r="H663" i="6"/>
  <c r="C666" i="2"/>
  <c r="F666" i="2"/>
  <c r="D666" i="2"/>
  <c r="E666" i="2"/>
  <c r="B666" i="2"/>
  <c r="H665" i="2"/>
  <c r="B665" i="6" l="1"/>
  <c r="H664" i="6"/>
  <c r="E665" i="6"/>
  <c r="F665" i="6"/>
  <c r="D665" i="6"/>
  <c r="C665" i="6"/>
  <c r="B667" i="2"/>
  <c r="E667" i="2"/>
  <c r="H666" i="2"/>
  <c r="D667" i="2"/>
  <c r="F667" i="2"/>
  <c r="C667" i="2"/>
  <c r="C668" i="2" s="1"/>
  <c r="C666" i="6" l="1"/>
  <c r="D666" i="6"/>
  <c r="F666" i="6"/>
  <c r="E666" i="6"/>
  <c r="B666" i="6"/>
  <c r="H665" i="6"/>
  <c r="D668" i="2"/>
  <c r="F668" i="2"/>
  <c r="E668" i="2"/>
  <c r="B668" i="2"/>
  <c r="C669" i="2" s="1"/>
  <c r="H667" i="2"/>
  <c r="H666" i="6" l="1"/>
  <c r="E667" i="6"/>
  <c r="B667" i="6"/>
  <c r="D667" i="6"/>
  <c r="F667" i="6"/>
  <c r="C667" i="6"/>
  <c r="B669" i="2"/>
  <c r="E669" i="2"/>
  <c r="H668" i="2"/>
  <c r="F669" i="2"/>
  <c r="D669" i="2"/>
  <c r="C668" i="6" l="1"/>
  <c r="F668" i="6"/>
  <c r="D668" i="6"/>
  <c r="E668" i="6"/>
  <c r="B668" i="6"/>
  <c r="H667" i="6"/>
  <c r="D670" i="2"/>
  <c r="F670" i="2"/>
  <c r="B670" i="2"/>
  <c r="E670" i="2"/>
  <c r="H669" i="2"/>
  <c r="C670" i="2"/>
  <c r="B669" i="6" l="1"/>
  <c r="H668" i="6"/>
  <c r="E669" i="6"/>
  <c r="C669" i="6"/>
  <c r="F669" i="6"/>
  <c r="D669" i="6"/>
  <c r="C671" i="2"/>
  <c r="E671" i="2"/>
  <c r="B671" i="2"/>
  <c r="H670" i="2"/>
  <c r="F671" i="2"/>
  <c r="D671" i="2"/>
  <c r="C670" i="6" l="1"/>
  <c r="F670" i="6"/>
  <c r="D670" i="6"/>
  <c r="H669" i="6"/>
  <c r="E670" i="6"/>
  <c r="B670" i="6"/>
  <c r="C672" i="2"/>
  <c r="F672" i="2"/>
  <c r="D672" i="2"/>
  <c r="B672" i="2"/>
  <c r="E672" i="2"/>
  <c r="H671" i="2"/>
  <c r="D671" i="6" l="1"/>
  <c r="F671" i="6"/>
  <c r="H670" i="6"/>
  <c r="E671" i="6"/>
  <c r="B671" i="6"/>
  <c r="C671" i="6"/>
  <c r="C673" i="2"/>
  <c r="D673" i="2"/>
  <c r="F673" i="2"/>
  <c r="E673" i="2"/>
  <c r="B673" i="2"/>
  <c r="H672" i="2"/>
  <c r="C672" i="6" l="1"/>
  <c r="E672" i="6"/>
  <c r="B672" i="6"/>
  <c r="H671" i="6"/>
  <c r="F672" i="6"/>
  <c r="D672" i="6"/>
  <c r="C674" i="2"/>
  <c r="E674" i="2"/>
  <c r="B674" i="2"/>
  <c r="H673" i="2"/>
  <c r="F674" i="2"/>
  <c r="D674" i="2"/>
  <c r="F673" i="6" l="1"/>
  <c r="D673" i="6"/>
  <c r="B673" i="6"/>
  <c r="E673" i="6"/>
  <c r="H672" i="6"/>
  <c r="C673" i="6"/>
  <c r="D675" i="2"/>
  <c r="F675" i="2"/>
  <c r="B675" i="2"/>
  <c r="E675" i="2"/>
  <c r="H674" i="2"/>
  <c r="C675" i="2"/>
  <c r="C676" i="2" s="1"/>
  <c r="C674" i="6" l="1"/>
  <c r="H673" i="6"/>
  <c r="E674" i="6"/>
  <c r="B674" i="6"/>
  <c r="D674" i="6"/>
  <c r="F674" i="6"/>
  <c r="E676" i="2"/>
  <c r="B676" i="2"/>
  <c r="C677" i="2" s="1"/>
  <c r="H675" i="2"/>
  <c r="D676" i="2"/>
  <c r="F676" i="2"/>
  <c r="C675" i="6" l="1"/>
  <c r="D675" i="6"/>
  <c r="F675" i="6"/>
  <c r="H674" i="6"/>
  <c r="E675" i="6"/>
  <c r="B675" i="6"/>
  <c r="B677" i="2"/>
  <c r="E677" i="2"/>
  <c r="H676" i="2"/>
  <c r="F677" i="2"/>
  <c r="D677" i="2"/>
  <c r="B676" i="6" l="1"/>
  <c r="H675" i="6"/>
  <c r="E676" i="6"/>
  <c r="C676" i="6"/>
  <c r="F676" i="6"/>
  <c r="D676" i="6"/>
  <c r="D678" i="2"/>
  <c r="F678" i="2"/>
  <c r="B678" i="2"/>
  <c r="E678" i="2"/>
  <c r="H677" i="2"/>
  <c r="C678" i="2"/>
  <c r="C677" i="6" l="1"/>
  <c r="D677" i="6"/>
  <c r="F677" i="6"/>
  <c r="B677" i="6"/>
  <c r="E677" i="6"/>
  <c r="H676" i="6"/>
  <c r="C679" i="2"/>
  <c r="E679" i="2"/>
  <c r="B679" i="2"/>
  <c r="H678" i="2"/>
  <c r="F679" i="2"/>
  <c r="D679" i="2"/>
  <c r="F678" i="6" l="1"/>
  <c r="D678" i="6"/>
  <c r="E678" i="6"/>
  <c r="B678" i="6"/>
  <c r="H677" i="6"/>
  <c r="C678" i="6"/>
  <c r="C680" i="2"/>
  <c r="F680" i="2"/>
  <c r="D680" i="2"/>
  <c r="B680" i="2"/>
  <c r="E680" i="2"/>
  <c r="H679" i="2"/>
  <c r="C679" i="6" l="1"/>
  <c r="E679" i="6"/>
  <c r="H678" i="6"/>
  <c r="B679" i="6"/>
  <c r="F679" i="6"/>
  <c r="D679" i="6"/>
  <c r="E681" i="2"/>
  <c r="B681" i="2"/>
  <c r="H680" i="2"/>
  <c r="D681" i="2"/>
  <c r="F681" i="2"/>
  <c r="C681" i="2"/>
  <c r="C680" i="6" l="1"/>
  <c r="F680" i="6"/>
  <c r="D680" i="6"/>
  <c r="H679" i="6"/>
  <c r="E680" i="6"/>
  <c r="B680" i="6"/>
  <c r="C682" i="2"/>
  <c r="F682" i="2"/>
  <c r="D682" i="2"/>
  <c r="E682" i="2"/>
  <c r="B682" i="2"/>
  <c r="H681" i="2"/>
  <c r="H680" i="6" l="1"/>
  <c r="E681" i="6"/>
  <c r="B681" i="6"/>
  <c r="F681" i="6"/>
  <c r="D681" i="6"/>
  <c r="C681" i="6"/>
  <c r="B683" i="2"/>
  <c r="E683" i="2"/>
  <c r="H682" i="2"/>
  <c r="D683" i="2"/>
  <c r="F683" i="2"/>
  <c r="C683" i="2"/>
  <c r="C682" i="6" l="1"/>
  <c r="F682" i="6"/>
  <c r="D682" i="6"/>
  <c r="B682" i="6"/>
  <c r="H681" i="6"/>
  <c r="E682" i="6"/>
  <c r="C684" i="2"/>
  <c r="D684" i="2"/>
  <c r="F684" i="2"/>
  <c r="E684" i="2"/>
  <c r="B684" i="2"/>
  <c r="H683" i="2"/>
  <c r="B683" i="6" l="1"/>
  <c r="H682" i="6"/>
  <c r="E683" i="6"/>
  <c r="D683" i="6"/>
  <c r="F683" i="6"/>
  <c r="C683" i="6"/>
  <c r="C685" i="2"/>
  <c r="B685" i="2"/>
  <c r="E685" i="2"/>
  <c r="H684" i="2"/>
  <c r="F685" i="2"/>
  <c r="D685" i="2"/>
  <c r="C684" i="6" l="1"/>
  <c r="D684" i="6"/>
  <c r="F684" i="6"/>
  <c r="B684" i="6"/>
  <c r="H683" i="6"/>
  <c r="E684" i="6"/>
  <c r="D686" i="2"/>
  <c r="F686" i="2"/>
  <c r="B686" i="2"/>
  <c r="E686" i="2"/>
  <c r="H685" i="2"/>
  <c r="C686" i="2"/>
  <c r="D685" i="6" l="1"/>
  <c r="F685" i="6"/>
  <c r="E685" i="6"/>
  <c r="B685" i="6"/>
  <c r="H684" i="6"/>
  <c r="C685" i="6"/>
  <c r="C687" i="2"/>
  <c r="E687" i="2"/>
  <c r="B687" i="2"/>
  <c r="H686" i="2"/>
  <c r="F687" i="2"/>
  <c r="D687" i="2"/>
  <c r="C686" i="6" l="1"/>
  <c r="E686" i="6"/>
  <c r="B686" i="6"/>
  <c r="H685" i="6"/>
  <c r="F686" i="6"/>
  <c r="D686" i="6"/>
  <c r="F688" i="2"/>
  <c r="D688" i="2"/>
  <c r="B688" i="2"/>
  <c r="E688" i="2"/>
  <c r="H687" i="2"/>
  <c r="C688" i="2"/>
  <c r="F687" i="6" l="1"/>
  <c r="D687" i="6"/>
  <c r="E687" i="6"/>
  <c r="H686" i="6"/>
  <c r="B687" i="6"/>
  <c r="C687" i="6"/>
  <c r="C689" i="2"/>
  <c r="D689" i="2"/>
  <c r="F689" i="2"/>
  <c r="E689" i="2"/>
  <c r="B689" i="2"/>
  <c r="H688" i="2"/>
  <c r="C688" i="6" l="1"/>
  <c r="F688" i="6"/>
  <c r="D688" i="6"/>
  <c r="H687" i="6"/>
  <c r="E688" i="6"/>
  <c r="B688" i="6"/>
  <c r="F690" i="2"/>
  <c r="D690" i="2"/>
  <c r="E690" i="2"/>
  <c r="B690" i="2"/>
  <c r="H689" i="2"/>
  <c r="C690" i="2"/>
  <c r="H688" i="6" l="1"/>
  <c r="E689" i="6"/>
  <c r="B689" i="6"/>
  <c r="F689" i="6"/>
  <c r="D689" i="6"/>
  <c r="C689" i="6"/>
  <c r="C691" i="2"/>
  <c r="B691" i="2"/>
  <c r="E691" i="2"/>
  <c r="H690" i="2"/>
  <c r="D691" i="2"/>
  <c r="F691" i="2"/>
  <c r="C690" i="6" l="1"/>
  <c r="F690" i="6"/>
  <c r="D690" i="6"/>
  <c r="B690" i="6"/>
  <c r="H689" i="6"/>
  <c r="E690" i="6"/>
  <c r="C692" i="2"/>
  <c r="D692" i="2"/>
  <c r="F692" i="2"/>
  <c r="E692" i="2"/>
  <c r="B692" i="2"/>
  <c r="H691" i="2"/>
  <c r="B691" i="6" l="1"/>
  <c r="H690" i="6"/>
  <c r="E691" i="6"/>
  <c r="D691" i="6"/>
  <c r="F691" i="6"/>
  <c r="C691" i="6"/>
  <c r="B693" i="2"/>
  <c r="E693" i="2"/>
  <c r="H692" i="2"/>
  <c r="F693" i="2"/>
  <c r="D693" i="2"/>
  <c r="C693" i="2"/>
  <c r="B692" i="6" l="1"/>
  <c r="H691" i="6"/>
  <c r="E692" i="6"/>
  <c r="C692" i="6"/>
  <c r="D692" i="6"/>
  <c r="F692" i="6"/>
  <c r="C694" i="2"/>
  <c r="D694" i="2"/>
  <c r="F694" i="2"/>
  <c r="B694" i="2"/>
  <c r="E694" i="2"/>
  <c r="H693" i="2"/>
  <c r="C693" i="6" l="1"/>
  <c r="D693" i="6"/>
  <c r="F693" i="6"/>
  <c r="E693" i="6"/>
  <c r="B693" i="6"/>
  <c r="H692" i="6"/>
  <c r="E695" i="2"/>
  <c r="B695" i="2"/>
  <c r="H694" i="2"/>
  <c r="F695" i="2"/>
  <c r="D695" i="2"/>
  <c r="C695" i="2"/>
  <c r="C694" i="6" l="1"/>
  <c r="E694" i="6"/>
  <c r="B694" i="6"/>
  <c r="H693" i="6"/>
  <c r="F694" i="6"/>
  <c r="D694" i="6"/>
  <c r="C696" i="2"/>
  <c r="B696" i="2"/>
  <c r="E696" i="2"/>
  <c r="H695" i="2"/>
  <c r="F696" i="2"/>
  <c r="D696" i="2"/>
  <c r="F695" i="6" l="1"/>
  <c r="D695" i="6"/>
  <c r="E695" i="6"/>
  <c r="H694" i="6"/>
  <c r="B695" i="6"/>
  <c r="C695" i="6"/>
  <c r="D697" i="2"/>
  <c r="F697" i="2"/>
  <c r="E697" i="2"/>
  <c r="B697" i="2"/>
  <c r="H696" i="2"/>
  <c r="C697" i="2"/>
  <c r="C696" i="6" l="1"/>
  <c r="H695" i="6"/>
  <c r="E696" i="6"/>
  <c r="B696" i="6"/>
  <c r="F696" i="6"/>
  <c r="D696" i="6"/>
  <c r="C698" i="2"/>
  <c r="E698" i="2"/>
  <c r="B698" i="2"/>
  <c r="H697" i="2"/>
  <c r="F698" i="2"/>
  <c r="D698" i="2"/>
  <c r="H696" i="6" l="1"/>
  <c r="E697" i="6"/>
  <c r="B697" i="6"/>
  <c r="F697" i="6"/>
  <c r="D697" i="6"/>
  <c r="C697" i="6"/>
  <c r="D699" i="2"/>
  <c r="F699" i="2"/>
  <c r="B699" i="2"/>
  <c r="E699" i="2"/>
  <c r="H698" i="2"/>
  <c r="C699" i="2"/>
  <c r="C698" i="6" l="1"/>
  <c r="F698" i="6"/>
  <c r="D698" i="6"/>
  <c r="B698" i="6"/>
  <c r="H697" i="6"/>
  <c r="E698" i="6"/>
  <c r="C700" i="2"/>
  <c r="E700" i="2"/>
  <c r="B700" i="2"/>
  <c r="H699" i="2"/>
  <c r="D700" i="2"/>
  <c r="F700" i="2"/>
  <c r="D699" i="6" l="1"/>
  <c r="F699" i="6"/>
  <c r="B699" i="6"/>
  <c r="H698" i="6"/>
  <c r="E699" i="6"/>
  <c r="C699" i="6"/>
  <c r="B701" i="2"/>
  <c r="E701" i="2"/>
  <c r="H700" i="2"/>
  <c r="F701" i="2"/>
  <c r="D701" i="2"/>
  <c r="C701" i="2"/>
  <c r="C700" i="6" l="1"/>
  <c r="B700" i="6"/>
  <c r="H699" i="6"/>
  <c r="E700" i="6"/>
  <c r="D700" i="6"/>
  <c r="F700" i="6"/>
  <c r="C702" i="2"/>
  <c r="D702" i="2"/>
  <c r="F702" i="2"/>
  <c r="B702" i="2"/>
  <c r="E702" i="2"/>
  <c r="H701" i="2"/>
  <c r="D701" i="6" l="1"/>
  <c r="F701" i="6"/>
  <c r="E701" i="6"/>
  <c r="B701" i="6"/>
  <c r="H700" i="6"/>
  <c r="C701" i="6"/>
  <c r="C703" i="2"/>
  <c r="E703" i="2"/>
  <c r="B703" i="2"/>
  <c r="H702" i="2"/>
  <c r="F703" i="2"/>
  <c r="D703" i="2"/>
  <c r="C702" i="6" l="1"/>
  <c r="E702" i="6"/>
  <c r="B702" i="6"/>
  <c r="H701" i="6"/>
  <c r="F702" i="6"/>
  <c r="D702" i="6"/>
  <c r="F704" i="2"/>
  <c r="D704" i="2"/>
  <c r="B704" i="2"/>
  <c r="E704" i="2"/>
  <c r="H703" i="2"/>
  <c r="C704" i="2"/>
  <c r="C703" i="6" l="1"/>
  <c r="F703" i="6"/>
  <c r="D703" i="6"/>
  <c r="E703" i="6"/>
  <c r="H702" i="6"/>
  <c r="B703" i="6"/>
  <c r="C705" i="2"/>
  <c r="D705" i="2"/>
  <c r="F705" i="2"/>
  <c r="E705" i="2"/>
  <c r="B705" i="2"/>
  <c r="H704" i="2"/>
  <c r="H703" i="6" l="1"/>
  <c r="E704" i="6"/>
  <c r="B704" i="6"/>
  <c r="F704" i="6"/>
  <c r="D704" i="6"/>
  <c r="C704" i="6"/>
  <c r="F706" i="2"/>
  <c r="D706" i="2"/>
  <c r="E706" i="2"/>
  <c r="B706" i="2"/>
  <c r="H705" i="2"/>
  <c r="C706" i="2"/>
  <c r="C705" i="6" l="1"/>
  <c r="F705" i="6"/>
  <c r="D705" i="6"/>
  <c r="H704" i="6"/>
  <c r="E705" i="6"/>
  <c r="B705" i="6"/>
  <c r="C707" i="2"/>
  <c r="B707" i="2"/>
  <c r="E707" i="2"/>
  <c r="H706" i="2"/>
  <c r="D707" i="2"/>
  <c r="F707" i="2"/>
  <c r="B706" i="6" l="1"/>
  <c r="H705" i="6"/>
  <c r="E706" i="6"/>
  <c r="C706" i="6"/>
  <c r="F706" i="6"/>
  <c r="D706" i="6"/>
  <c r="E708" i="2"/>
  <c r="B708" i="2"/>
  <c r="H707" i="2"/>
  <c r="D708" i="2"/>
  <c r="F708" i="2"/>
  <c r="C708" i="2"/>
  <c r="C707" i="6" l="1"/>
  <c r="D707" i="6"/>
  <c r="F707" i="6"/>
  <c r="B707" i="6"/>
  <c r="H706" i="6"/>
  <c r="E707" i="6"/>
  <c r="C709" i="2"/>
  <c r="F709" i="2"/>
  <c r="D709" i="2"/>
  <c r="B709" i="2"/>
  <c r="E709" i="2"/>
  <c r="H708" i="2"/>
  <c r="B708" i="6" l="1"/>
  <c r="H707" i="6"/>
  <c r="E708" i="6"/>
  <c r="C708" i="6"/>
  <c r="D708" i="6"/>
  <c r="F708" i="6"/>
  <c r="B710" i="2"/>
  <c r="E710" i="2"/>
  <c r="H709" i="2"/>
  <c r="D710" i="2"/>
  <c r="F710" i="2"/>
  <c r="C710" i="2"/>
  <c r="C709" i="6" l="1"/>
  <c r="D709" i="6"/>
  <c r="F709" i="6"/>
  <c r="E709" i="6"/>
  <c r="B709" i="6"/>
  <c r="H708" i="6"/>
  <c r="C711" i="2"/>
  <c r="F711" i="2"/>
  <c r="D711" i="2"/>
  <c r="E711" i="2"/>
  <c r="B711" i="2"/>
  <c r="H710" i="2"/>
  <c r="C710" i="6" l="1"/>
  <c r="E710" i="6"/>
  <c r="B710" i="6"/>
  <c r="H709" i="6"/>
  <c r="F710" i="6"/>
  <c r="D710" i="6"/>
  <c r="B712" i="2"/>
  <c r="E712" i="2"/>
  <c r="H711" i="2"/>
  <c r="F712" i="2"/>
  <c r="D712" i="2"/>
  <c r="C712" i="2"/>
  <c r="F711" i="6" l="1"/>
  <c r="D711" i="6"/>
  <c r="E711" i="6"/>
  <c r="H710" i="6"/>
  <c r="B711" i="6"/>
  <c r="C711" i="6"/>
  <c r="C713" i="2"/>
  <c r="D713" i="2"/>
  <c r="F713" i="2"/>
  <c r="E713" i="2"/>
  <c r="B713" i="2"/>
  <c r="H712" i="2"/>
  <c r="C712" i="6" l="1"/>
  <c r="H711" i="6"/>
  <c r="E712" i="6"/>
  <c r="B712" i="6"/>
  <c r="F712" i="6"/>
  <c r="D712" i="6"/>
  <c r="E714" i="2"/>
  <c r="B714" i="2"/>
  <c r="H713" i="2"/>
  <c r="F714" i="2"/>
  <c r="D714" i="2"/>
  <c r="C714" i="2"/>
  <c r="F713" i="6" l="1"/>
  <c r="D713" i="6"/>
  <c r="H712" i="6"/>
  <c r="E713" i="6"/>
  <c r="B713" i="6"/>
  <c r="C713" i="6"/>
  <c r="C715" i="2"/>
  <c r="B715" i="2"/>
  <c r="E715" i="2"/>
  <c r="H714" i="2"/>
  <c r="D715" i="2"/>
  <c r="F715" i="2"/>
  <c r="C714" i="6" l="1"/>
  <c r="B714" i="6"/>
  <c r="H713" i="6"/>
  <c r="E714" i="6"/>
  <c r="F714" i="6"/>
  <c r="D714" i="6"/>
  <c r="D716" i="2"/>
  <c r="F716" i="2"/>
  <c r="E716" i="2"/>
  <c r="B716" i="2"/>
  <c r="H715" i="2"/>
  <c r="C716" i="2"/>
  <c r="C715" i="6" l="1"/>
  <c r="D715" i="6"/>
  <c r="F715" i="6"/>
  <c r="B715" i="6"/>
  <c r="H714" i="6"/>
  <c r="E715" i="6"/>
  <c r="C717" i="2"/>
  <c r="B717" i="2"/>
  <c r="E717" i="2"/>
  <c r="H716" i="2"/>
  <c r="F717" i="2"/>
  <c r="D717" i="2"/>
  <c r="C716" i="6" l="1"/>
  <c r="B716" i="6"/>
  <c r="H715" i="6"/>
  <c r="E716" i="6"/>
  <c r="D716" i="6"/>
  <c r="F716" i="6"/>
  <c r="D718" i="2"/>
  <c r="F718" i="2"/>
  <c r="B718" i="2"/>
  <c r="E718" i="2"/>
  <c r="H717" i="2"/>
  <c r="C718" i="2"/>
  <c r="D717" i="6" l="1"/>
  <c r="F717" i="6"/>
  <c r="E717" i="6"/>
  <c r="B717" i="6"/>
  <c r="H716" i="6"/>
  <c r="C717" i="6"/>
  <c r="C719" i="2"/>
  <c r="E719" i="2"/>
  <c r="B719" i="2"/>
  <c r="H718" i="2"/>
  <c r="F719" i="2"/>
  <c r="D719" i="2"/>
  <c r="C718" i="6" l="1"/>
  <c r="E718" i="6"/>
  <c r="B718" i="6"/>
  <c r="H717" i="6"/>
  <c r="F718" i="6"/>
  <c r="D718" i="6"/>
  <c r="F720" i="2"/>
  <c r="D720" i="2"/>
  <c r="B720" i="2"/>
  <c r="E720" i="2"/>
  <c r="H719" i="2"/>
  <c r="C720" i="2"/>
  <c r="C719" i="6" l="1"/>
  <c r="E719" i="6"/>
  <c r="H718" i="6"/>
  <c r="B719" i="6"/>
  <c r="F719" i="6"/>
  <c r="D719" i="6"/>
  <c r="C721" i="2"/>
  <c r="D721" i="2"/>
  <c r="F721" i="2"/>
  <c r="E721" i="2"/>
  <c r="B721" i="2"/>
  <c r="H720" i="2"/>
  <c r="C720" i="6" l="1"/>
  <c r="F720" i="6"/>
  <c r="D720" i="6"/>
  <c r="H719" i="6"/>
  <c r="E720" i="6"/>
  <c r="B720" i="6"/>
  <c r="F722" i="2"/>
  <c r="D722" i="2"/>
  <c r="E722" i="2"/>
  <c r="B722" i="2"/>
  <c r="H721" i="2"/>
  <c r="C722" i="2"/>
  <c r="C721" i="6" l="1"/>
  <c r="H720" i="6"/>
  <c r="E721" i="6"/>
  <c r="B721" i="6"/>
  <c r="F721" i="6"/>
  <c r="D721" i="6"/>
  <c r="C723" i="2"/>
  <c r="B723" i="2"/>
  <c r="E723" i="2"/>
  <c r="H722" i="2"/>
  <c r="D723" i="2"/>
  <c r="F723" i="2"/>
  <c r="F722" i="6" l="1"/>
  <c r="D722" i="6"/>
  <c r="B722" i="6"/>
  <c r="H721" i="6"/>
  <c r="E722" i="6"/>
  <c r="C722" i="6"/>
  <c r="E724" i="2"/>
  <c r="B724" i="2"/>
  <c r="H723" i="2"/>
  <c r="D724" i="2"/>
  <c r="F724" i="2"/>
  <c r="C724" i="2"/>
  <c r="C723" i="6" l="1"/>
  <c r="D723" i="6"/>
  <c r="F723" i="6"/>
  <c r="B723" i="6"/>
  <c r="H722" i="6"/>
  <c r="E723" i="6"/>
  <c r="C725" i="2"/>
  <c r="F725" i="2"/>
  <c r="D725" i="2"/>
  <c r="B725" i="2"/>
  <c r="E725" i="2"/>
  <c r="H724" i="2"/>
  <c r="B724" i="6" l="1"/>
  <c r="H723" i="6"/>
  <c r="E724" i="6"/>
  <c r="C724" i="6"/>
  <c r="D724" i="6"/>
  <c r="F724" i="6"/>
  <c r="B726" i="2"/>
  <c r="E726" i="2"/>
  <c r="H725" i="2"/>
  <c r="D726" i="2"/>
  <c r="F726" i="2"/>
  <c r="C726" i="2"/>
  <c r="C727" i="2" s="1"/>
  <c r="C725" i="6" l="1"/>
  <c r="D725" i="6"/>
  <c r="F725" i="6"/>
  <c r="E725" i="6"/>
  <c r="B725" i="6"/>
  <c r="H724" i="6"/>
  <c r="F727" i="2"/>
  <c r="D727" i="2"/>
  <c r="E727" i="2"/>
  <c r="B727" i="2"/>
  <c r="H726" i="2"/>
  <c r="C726" i="6" l="1"/>
  <c r="E726" i="6"/>
  <c r="B726" i="6"/>
  <c r="H725" i="6"/>
  <c r="F726" i="6"/>
  <c r="D726" i="6"/>
  <c r="B728" i="2"/>
  <c r="E728" i="2"/>
  <c r="H727" i="2"/>
  <c r="F728" i="2"/>
  <c r="D728" i="2"/>
  <c r="C728" i="2"/>
  <c r="F727" i="6" l="1"/>
  <c r="D727" i="6"/>
  <c r="E727" i="6"/>
  <c r="H726" i="6"/>
  <c r="B727" i="6"/>
  <c r="C727" i="6"/>
  <c r="C729" i="2"/>
  <c r="D729" i="2"/>
  <c r="F729" i="2"/>
  <c r="E729" i="2"/>
  <c r="B729" i="2"/>
  <c r="H728" i="2"/>
  <c r="C728" i="6" l="1"/>
  <c r="H727" i="6"/>
  <c r="E728" i="6"/>
  <c r="B728" i="6"/>
  <c r="F728" i="6"/>
  <c r="D728" i="6"/>
  <c r="E730" i="2"/>
  <c r="B730" i="2"/>
  <c r="H729" i="2"/>
  <c r="F730" i="2"/>
  <c r="D730" i="2"/>
  <c r="C730" i="2"/>
  <c r="C729" i="6" l="1"/>
  <c r="F729" i="6"/>
  <c r="D729" i="6"/>
  <c r="H728" i="6"/>
  <c r="E729" i="6"/>
  <c r="B729" i="6"/>
  <c r="C731" i="2"/>
  <c r="D731" i="2"/>
  <c r="F731" i="2"/>
  <c r="B731" i="2"/>
  <c r="E731" i="2"/>
  <c r="H730" i="2"/>
  <c r="C730" i="6" l="1"/>
  <c r="B730" i="6"/>
  <c r="H729" i="6"/>
  <c r="E730" i="6"/>
  <c r="F730" i="6"/>
  <c r="D730" i="6"/>
  <c r="E732" i="2"/>
  <c r="B732" i="2"/>
  <c r="H731" i="2"/>
  <c r="D732" i="2"/>
  <c r="F732" i="2"/>
  <c r="C732" i="2"/>
  <c r="C733" i="2" s="1"/>
  <c r="D731" i="6" l="1"/>
  <c r="F731" i="6"/>
  <c r="B731" i="6"/>
  <c r="H730" i="6"/>
  <c r="E731" i="6"/>
  <c r="C731" i="6"/>
  <c r="F733" i="2"/>
  <c r="D733" i="2"/>
  <c r="B733" i="2"/>
  <c r="C734" i="2" s="1"/>
  <c r="E733" i="2"/>
  <c r="H732" i="2"/>
  <c r="C732" i="6" l="1"/>
  <c r="B732" i="6"/>
  <c r="H731" i="6"/>
  <c r="E732" i="6"/>
  <c r="D732" i="6"/>
  <c r="F732" i="6"/>
  <c r="B734" i="2"/>
  <c r="C735" i="2" s="1"/>
  <c r="E734" i="2"/>
  <c r="H733" i="2"/>
  <c r="D734" i="2"/>
  <c r="F734" i="2"/>
  <c r="C733" i="6" l="1"/>
  <c r="D733" i="6"/>
  <c r="F733" i="6"/>
  <c r="E733" i="6"/>
  <c r="B733" i="6"/>
  <c r="H732" i="6"/>
  <c r="F735" i="2"/>
  <c r="D735" i="2"/>
  <c r="E735" i="2"/>
  <c r="B735" i="2"/>
  <c r="H734" i="2"/>
  <c r="E734" i="6" l="1"/>
  <c r="B734" i="6"/>
  <c r="H733" i="6"/>
  <c r="C734" i="6"/>
  <c r="F734" i="6"/>
  <c r="D734" i="6"/>
  <c r="B736" i="2"/>
  <c r="E736" i="2"/>
  <c r="H735" i="2"/>
  <c r="F736" i="2"/>
  <c r="D736" i="2"/>
  <c r="C736" i="2"/>
  <c r="C735" i="6" l="1"/>
  <c r="F735" i="6"/>
  <c r="D735" i="6"/>
  <c r="E735" i="6"/>
  <c r="H734" i="6"/>
  <c r="B735" i="6"/>
  <c r="C737" i="2"/>
  <c r="D737" i="2"/>
  <c r="F737" i="2"/>
  <c r="E737" i="2"/>
  <c r="B737" i="2"/>
  <c r="H736" i="2"/>
  <c r="H735" i="6" l="1"/>
  <c r="E736" i="6"/>
  <c r="B736" i="6"/>
  <c r="C736" i="6"/>
  <c r="F736" i="6"/>
  <c r="D736" i="6"/>
  <c r="F738" i="2"/>
  <c r="D738" i="2"/>
  <c r="E738" i="2"/>
  <c r="B738" i="2"/>
  <c r="H737" i="2"/>
  <c r="C738" i="2"/>
  <c r="C737" i="6" l="1"/>
  <c r="F737" i="6"/>
  <c r="D737" i="6"/>
  <c r="H736" i="6"/>
  <c r="E737" i="6"/>
  <c r="B737" i="6"/>
  <c r="C739" i="2"/>
  <c r="B739" i="2"/>
  <c r="E739" i="2"/>
  <c r="H738" i="2"/>
  <c r="D739" i="2"/>
  <c r="F739" i="2"/>
  <c r="B738" i="6" l="1"/>
  <c r="H737" i="6"/>
  <c r="E738" i="6"/>
  <c r="F738" i="6"/>
  <c r="D738" i="6"/>
  <c r="C738" i="6"/>
  <c r="E740" i="2"/>
  <c r="B740" i="2"/>
  <c r="H739" i="2"/>
  <c r="D740" i="2"/>
  <c r="F740" i="2"/>
  <c r="C740" i="2"/>
  <c r="C739" i="6" l="1"/>
  <c r="D739" i="6"/>
  <c r="F739" i="6"/>
  <c r="B739" i="6"/>
  <c r="H738" i="6"/>
  <c r="E739" i="6"/>
  <c r="C741" i="2"/>
  <c r="F741" i="2"/>
  <c r="D741" i="2"/>
  <c r="B741" i="2"/>
  <c r="E741" i="2"/>
  <c r="H740" i="2"/>
  <c r="C740" i="6" l="1"/>
  <c r="B740" i="6"/>
  <c r="H739" i="6"/>
  <c r="E740" i="6"/>
  <c r="D740" i="6"/>
  <c r="F740" i="6"/>
  <c r="D742" i="2"/>
  <c r="F742" i="2"/>
  <c r="B742" i="2"/>
  <c r="E742" i="2"/>
  <c r="H741" i="2"/>
  <c r="C742" i="2"/>
  <c r="C743" i="2" s="1"/>
  <c r="D741" i="6" l="1"/>
  <c r="F741" i="6"/>
  <c r="E741" i="6"/>
  <c r="B741" i="6"/>
  <c r="H740" i="6"/>
  <c r="C741" i="6"/>
  <c r="E743" i="2"/>
  <c r="B743" i="2"/>
  <c r="H742" i="2"/>
  <c r="F743" i="2"/>
  <c r="D743" i="2"/>
  <c r="C742" i="6" l="1"/>
  <c r="E742" i="6"/>
  <c r="B742" i="6"/>
  <c r="H741" i="6"/>
  <c r="F742" i="6"/>
  <c r="D742" i="6"/>
  <c r="F744" i="2"/>
  <c r="D744" i="2"/>
  <c r="B744" i="2"/>
  <c r="E744" i="2"/>
  <c r="H743" i="2"/>
  <c r="C744" i="2"/>
  <c r="C743" i="6" l="1"/>
  <c r="F743" i="6"/>
  <c r="D743" i="6"/>
  <c r="E743" i="6"/>
  <c r="H742" i="6"/>
  <c r="B743" i="6"/>
  <c r="C745" i="2"/>
  <c r="D745" i="2"/>
  <c r="F745" i="2"/>
  <c r="E745" i="2"/>
  <c r="B745" i="2"/>
  <c r="H744" i="2"/>
  <c r="H743" i="6" l="1"/>
  <c r="E744" i="6"/>
  <c r="B744" i="6"/>
  <c r="F744" i="6"/>
  <c r="D744" i="6"/>
  <c r="C744" i="6"/>
  <c r="F746" i="2"/>
  <c r="D746" i="2"/>
  <c r="E746" i="2"/>
  <c r="B746" i="2"/>
  <c r="H745" i="2"/>
  <c r="C746" i="2"/>
  <c r="C745" i="6" l="1"/>
  <c r="F745" i="6"/>
  <c r="D745" i="6"/>
  <c r="H744" i="6"/>
  <c r="E745" i="6"/>
  <c r="B745" i="6"/>
  <c r="C747" i="2"/>
  <c r="B747" i="2"/>
  <c r="E747" i="2"/>
  <c r="H746" i="2"/>
  <c r="D747" i="2"/>
  <c r="F747" i="2"/>
  <c r="C746" i="6" l="1"/>
  <c r="B746" i="6"/>
  <c r="H745" i="6"/>
  <c r="E746" i="6"/>
  <c r="F746" i="6"/>
  <c r="D746" i="6"/>
  <c r="C748" i="2"/>
  <c r="D748" i="2"/>
  <c r="F748" i="2"/>
  <c r="E748" i="2"/>
  <c r="B748" i="2"/>
  <c r="H747" i="2"/>
  <c r="B747" i="6" l="1"/>
  <c r="H746" i="6"/>
  <c r="E747" i="6"/>
  <c r="D747" i="6"/>
  <c r="F747" i="6"/>
  <c r="C747" i="6"/>
  <c r="B749" i="2"/>
  <c r="E749" i="2"/>
  <c r="H748" i="2"/>
  <c r="F749" i="2"/>
  <c r="D749" i="2"/>
  <c r="C749" i="2"/>
  <c r="C750" i="2" s="1"/>
  <c r="C748" i="6" l="1"/>
  <c r="D748" i="6"/>
  <c r="F748" i="6"/>
  <c r="B748" i="6"/>
  <c r="H747" i="6"/>
  <c r="E748" i="6"/>
  <c r="D750" i="2"/>
  <c r="F750" i="2"/>
  <c r="B750" i="2"/>
  <c r="E750" i="2"/>
  <c r="H749" i="2"/>
  <c r="E749" i="6" l="1"/>
  <c r="B749" i="6"/>
  <c r="H748" i="6"/>
  <c r="C749" i="6"/>
  <c r="D749" i="6"/>
  <c r="F749" i="6"/>
  <c r="D751" i="2"/>
  <c r="F751" i="2"/>
  <c r="E751" i="2"/>
  <c r="B751" i="2"/>
  <c r="H750" i="2"/>
  <c r="C751" i="2"/>
  <c r="F750" i="6" l="1"/>
  <c r="D750" i="6"/>
  <c r="E750" i="6"/>
  <c r="B750" i="6"/>
  <c r="H749" i="6"/>
  <c r="C750" i="6"/>
  <c r="C752" i="2"/>
  <c r="B752" i="2"/>
  <c r="E752" i="2"/>
  <c r="H751" i="2"/>
  <c r="F752" i="2"/>
  <c r="D752" i="2"/>
  <c r="C751" i="6" l="1"/>
  <c r="E751" i="6"/>
  <c r="H750" i="6"/>
  <c r="B751" i="6"/>
  <c r="F751" i="6"/>
  <c r="D751" i="6"/>
  <c r="D753" i="2"/>
  <c r="F753" i="2"/>
  <c r="E753" i="2"/>
  <c r="B753" i="2"/>
  <c r="H752" i="2"/>
  <c r="C753" i="2"/>
  <c r="C754" i="2" s="1"/>
  <c r="H751" i="6" l="1"/>
  <c r="E752" i="6"/>
  <c r="B752" i="6"/>
  <c r="F752" i="6"/>
  <c r="D752" i="6"/>
  <c r="C752" i="6"/>
  <c r="E754" i="2"/>
  <c r="B754" i="2"/>
  <c r="C755" i="2" s="1"/>
  <c r="H753" i="2"/>
  <c r="F754" i="2"/>
  <c r="D754" i="2"/>
  <c r="C753" i="6" l="1"/>
  <c r="F753" i="6"/>
  <c r="D753" i="6"/>
  <c r="H752" i="6"/>
  <c r="E753" i="6"/>
  <c r="B753" i="6"/>
  <c r="B755" i="2"/>
  <c r="E755" i="2"/>
  <c r="H754" i="2"/>
  <c r="D755" i="2"/>
  <c r="F755" i="2"/>
  <c r="B754" i="6" l="1"/>
  <c r="H753" i="6"/>
  <c r="E754" i="6"/>
  <c r="F754" i="6"/>
  <c r="D754" i="6"/>
  <c r="C754" i="6"/>
  <c r="E756" i="2"/>
  <c r="B756" i="2"/>
  <c r="H755" i="2"/>
  <c r="D756" i="2"/>
  <c r="F756" i="2"/>
  <c r="C756" i="2"/>
  <c r="C757" i="2" s="1"/>
  <c r="C755" i="6" l="1"/>
  <c r="D755" i="6"/>
  <c r="F755" i="6"/>
  <c r="B755" i="6"/>
  <c r="H754" i="6"/>
  <c r="E755" i="6"/>
  <c r="B757" i="2"/>
  <c r="E757" i="2"/>
  <c r="H756" i="2"/>
  <c r="F757" i="2"/>
  <c r="D757" i="2"/>
  <c r="C756" i="6" l="1"/>
  <c r="B756" i="6"/>
  <c r="H755" i="6"/>
  <c r="E756" i="6"/>
  <c r="D756" i="6"/>
  <c r="F756" i="6"/>
  <c r="D758" i="2"/>
  <c r="F758" i="2"/>
  <c r="B758" i="2"/>
  <c r="E758" i="2"/>
  <c r="H757" i="2"/>
  <c r="C758" i="2"/>
  <c r="C759" i="2" s="1"/>
  <c r="D757" i="6" l="1"/>
  <c r="F757" i="6"/>
  <c r="E757" i="6"/>
  <c r="B757" i="6"/>
  <c r="H756" i="6"/>
  <c r="C757" i="6"/>
  <c r="E759" i="2"/>
  <c r="B759" i="2"/>
  <c r="H758" i="2"/>
  <c r="F759" i="2"/>
  <c r="D759" i="2"/>
  <c r="C758" i="6" l="1"/>
  <c r="E758" i="6"/>
  <c r="B758" i="6"/>
  <c r="H757" i="6"/>
  <c r="F758" i="6"/>
  <c r="D758" i="6"/>
  <c r="F760" i="2"/>
  <c r="D760" i="2"/>
  <c r="B760" i="2"/>
  <c r="E760" i="2"/>
  <c r="H759" i="2"/>
  <c r="C760" i="2"/>
  <c r="C761" i="2" s="1"/>
  <c r="F759" i="6" l="1"/>
  <c r="D759" i="6"/>
  <c r="E759" i="6"/>
  <c r="H758" i="6"/>
  <c r="B759" i="6"/>
  <c r="C759" i="6"/>
  <c r="D761" i="2"/>
  <c r="F761" i="2"/>
  <c r="E761" i="2"/>
  <c r="B761" i="2"/>
  <c r="H760" i="2"/>
  <c r="C760" i="6" l="1"/>
  <c r="F760" i="6"/>
  <c r="D760" i="6"/>
  <c r="H759" i="6"/>
  <c r="E760" i="6"/>
  <c r="B760" i="6"/>
  <c r="F762" i="2"/>
  <c r="D762" i="2"/>
  <c r="E762" i="2"/>
  <c r="B762" i="2"/>
  <c r="H761" i="2"/>
  <c r="C762" i="2"/>
  <c r="H760" i="6" l="1"/>
  <c r="E761" i="6"/>
  <c r="B761" i="6"/>
  <c r="F761" i="6"/>
  <c r="D761" i="6"/>
  <c r="C761" i="6"/>
  <c r="C763" i="2"/>
  <c r="B763" i="2"/>
  <c r="E763" i="2"/>
  <c r="H762" i="2"/>
  <c r="D763" i="2"/>
  <c r="F763" i="2"/>
  <c r="C762" i="6" l="1"/>
  <c r="B762" i="6"/>
  <c r="H761" i="6"/>
  <c r="E762" i="6"/>
  <c r="F762" i="6"/>
  <c r="D762" i="6"/>
  <c r="E764" i="2"/>
  <c r="B764" i="2"/>
  <c r="H763" i="2"/>
  <c r="D764" i="2"/>
  <c r="F764" i="2"/>
  <c r="C764" i="2"/>
  <c r="C765" i="2" s="1"/>
  <c r="C763" i="6" l="1"/>
  <c r="D763" i="6"/>
  <c r="F763" i="6"/>
  <c r="B763" i="6"/>
  <c r="H762" i="6"/>
  <c r="E763" i="6"/>
  <c r="B765" i="2"/>
  <c r="E765" i="2"/>
  <c r="H764" i="2"/>
  <c r="F765" i="2"/>
  <c r="D765" i="2"/>
  <c r="D764" i="6" l="1"/>
  <c r="F764" i="6"/>
  <c r="B764" i="6"/>
  <c r="H763" i="6"/>
  <c r="E764" i="6"/>
  <c r="C764" i="6"/>
  <c r="D766" i="2"/>
  <c r="F766" i="2"/>
  <c r="B766" i="2"/>
  <c r="E766" i="2"/>
  <c r="H765" i="2"/>
  <c r="C766" i="2"/>
  <c r="C765" i="6" l="1"/>
  <c r="E765" i="6"/>
  <c r="B765" i="6"/>
  <c r="H764" i="6"/>
  <c r="D765" i="6"/>
  <c r="F765" i="6"/>
  <c r="C767" i="2"/>
  <c r="E767" i="2"/>
  <c r="B767" i="2"/>
  <c r="H766" i="2"/>
  <c r="F767" i="2"/>
  <c r="D767" i="2"/>
  <c r="C766" i="6" l="1"/>
  <c r="F766" i="6"/>
  <c r="D766" i="6"/>
  <c r="E766" i="6"/>
  <c r="B766" i="6"/>
  <c r="H765" i="6"/>
  <c r="C768" i="2"/>
  <c r="F768" i="2"/>
  <c r="D768" i="2"/>
  <c r="B768" i="2"/>
  <c r="E768" i="2"/>
  <c r="H767" i="2"/>
  <c r="E767" i="6" l="1"/>
  <c r="H766" i="6"/>
  <c r="B767" i="6"/>
  <c r="F767" i="6"/>
  <c r="D767" i="6"/>
  <c r="C767" i="6"/>
  <c r="E769" i="2"/>
  <c r="B769" i="2"/>
  <c r="H768" i="2"/>
  <c r="D769" i="2"/>
  <c r="F769" i="2"/>
  <c r="C769" i="2"/>
  <c r="C768" i="6" l="1"/>
  <c r="H767" i="6"/>
  <c r="E768" i="6"/>
  <c r="B768" i="6"/>
  <c r="F768" i="6"/>
  <c r="D768" i="6"/>
  <c r="C770" i="2"/>
  <c r="E770" i="2"/>
  <c r="B770" i="2"/>
  <c r="H769" i="2"/>
  <c r="F770" i="2"/>
  <c r="D770" i="2"/>
  <c r="F769" i="6" l="1"/>
  <c r="D769" i="6"/>
  <c r="H768" i="6"/>
  <c r="E769" i="6"/>
  <c r="B769" i="6"/>
  <c r="C769" i="6"/>
  <c r="D771" i="2"/>
  <c r="F771" i="2"/>
  <c r="B771" i="2"/>
  <c r="E771" i="2"/>
  <c r="H770" i="2"/>
  <c r="C771" i="2"/>
  <c r="C770" i="6" l="1"/>
  <c r="F770" i="6"/>
  <c r="D770" i="6"/>
  <c r="B770" i="6"/>
  <c r="H769" i="6"/>
  <c r="E770" i="6"/>
  <c r="C772" i="2"/>
  <c r="E772" i="2"/>
  <c r="B772" i="2"/>
  <c r="H771" i="2"/>
  <c r="D772" i="2"/>
  <c r="F772" i="2"/>
  <c r="D771" i="6" l="1"/>
  <c r="F771" i="6"/>
  <c r="B771" i="6"/>
  <c r="H770" i="6"/>
  <c r="E771" i="6"/>
  <c r="C771" i="6"/>
  <c r="F773" i="2"/>
  <c r="D773" i="2"/>
  <c r="B773" i="2"/>
  <c r="E773" i="2"/>
  <c r="H772" i="2"/>
  <c r="C773" i="2"/>
  <c r="C772" i="6" l="1"/>
  <c r="B772" i="6"/>
  <c r="H771" i="6"/>
  <c r="E772" i="6"/>
  <c r="D772" i="6"/>
  <c r="F772" i="6"/>
  <c r="C774" i="2"/>
  <c r="D774" i="2"/>
  <c r="F774" i="2"/>
  <c r="B774" i="2"/>
  <c r="E774" i="2"/>
  <c r="H773" i="2"/>
  <c r="D773" i="6" l="1"/>
  <c r="F773" i="6"/>
  <c r="E773" i="6"/>
  <c r="B773" i="6"/>
  <c r="H772" i="6"/>
  <c r="C773" i="6"/>
  <c r="E775" i="2"/>
  <c r="B775" i="2"/>
  <c r="H774" i="2"/>
  <c r="F775" i="2"/>
  <c r="D775" i="2"/>
  <c r="C775" i="2"/>
  <c r="C774" i="6" l="1"/>
  <c r="E774" i="6"/>
  <c r="B774" i="6"/>
  <c r="H773" i="6"/>
  <c r="F774" i="6"/>
  <c r="D774" i="6"/>
  <c r="C776" i="2"/>
  <c r="B776" i="2"/>
  <c r="E776" i="2"/>
  <c r="H775" i="2"/>
  <c r="F776" i="2"/>
  <c r="D776" i="2"/>
  <c r="F775" i="6" l="1"/>
  <c r="D775" i="6"/>
  <c r="E775" i="6"/>
  <c r="H774" i="6"/>
  <c r="B775" i="6"/>
  <c r="C775" i="6"/>
  <c r="D777" i="2"/>
  <c r="F777" i="2"/>
  <c r="E777" i="2"/>
  <c r="B777" i="2"/>
  <c r="H776" i="2"/>
  <c r="C777" i="2"/>
  <c r="C776" i="6" l="1"/>
  <c r="H775" i="6"/>
  <c r="E776" i="6"/>
  <c r="B776" i="6"/>
  <c r="F776" i="6"/>
  <c r="D776" i="6"/>
  <c r="C778" i="2"/>
  <c r="E778" i="2"/>
  <c r="B778" i="2"/>
  <c r="H777" i="2"/>
  <c r="F778" i="2"/>
  <c r="D778" i="2"/>
  <c r="H776" i="6" l="1"/>
  <c r="E777" i="6"/>
  <c r="B777" i="6"/>
  <c r="F777" i="6"/>
  <c r="D777" i="6"/>
  <c r="C777" i="6"/>
  <c r="D779" i="2"/>
  <c r="F779" i="2"/>
  <c r="B779" i="2"/>
  <c r="E779" i="2"/>
  <c r="H778" i="2"/>
  <c r="C779" i="2"/>
  <c r="C778" i="6" l="1"/>
  <c r="F778" i="6"/>
  <c r="D778" i="6"/>
  <c r="B778" i="6"/>
  <c r="H777" i="6"/>
  <c r="E778" i="6"/>
  <c r="C780" i="2"/>
  <c r="E780" i="2"/>
  <c r="B780" i="2"/>
  <c r="H779" i="2"/>
  <c r="D780" i="2"/>
  <c r="F780" i="2"/>
  <c r="B779" i="6" l="1"/>
  <c r="H778" i="6"/>
  <c r="E779" i="6"/>
  <c r="D779" i="6"/>
  <c r="F779" i="6"/>
  <c r="C779" i="6"/>
  <c r="C781" i="2"/>
  <c r="F781" i="2"/>
  <c r="D781" i="2"/>
  <c r="B781" i="2"/>
  <c r="E781" i="2"/>
  <c r="H780" i="2"/>
  <c r="C780" i="6" l="1"/>
  <c r="D780" i="6"/>
  <c r="F780" i="6"/>
  <c r="B780" i="6"/>
  <c r="H779" i="6"/>
  <c r="E780" i="6"/>
  <c r="C782" i="2"/>
  <c r="D782" i="2"/>
  <c r="F782" i="2"/>
  <c r="B782" i="2"/>
  <c r="E782" i="2"/>
  <c r="H781" i="2"/>
  <c r="E781" i="6" l="1"/>
  <c r="B781" i="6"/>
  <c r="H780" i="6"/>
  <c r="D781" i="6"/>
  <c r="F781" i="6"/>
  <c r="C781" i="6"/>
  <c r="F783" i="2"/>
  <c r="D783" i="2"/>
  <c r="E783" i="2"/>
  <c r="B783" i="2"/>
  <c r="H782" i="2"/>
  <c r="C783" i="2"/>
  <c r="C782" i="6" l="1"/>
  <c r="E782" i="6"/>
  <c r="B782" i="6"/>
  <c r="H781" i="6"/>
  <c r="F782" i="6"/>
  <c r="D782" i="6"/>
  <c r="C784" i="2"/>
  <c r="B784" i="2"/>
  <c r="E784" i="2"/>
  <c r="H783" i="2"/>
  <c r="F784" i="2"/>
  <c r="D784" i="2"/>
  <c r="F783" i="6" l="1"/>
  <c r="D783" i="6"/>
  <c r="E783" i="6"/>
  <c r="H782" i="6"/>
  <c r="B783" i="6"/>
  <c r="C783" i="6"/>
  <c r="C785" i="2"/>
  <c r="D785" i="2"/>
  <c r="F785" i="2"/>
  <c r="E785" i="2"/>
  <c r="B785" i="2"/>
  <c r="H784" i="2"/>
  <c r="C784" i="6" l="1"/>
  <c r="F784" i="6"/>
  <c r="D784" i="6"/>
  <c r="H783" i="6"/>
  <c r="E784" i="6"/>
  <c r="B784" i="6"/>
  <c r="F786" i="2"/>
  <c r="D786" i="2"/>
  <c r="E786" i="2"/>
  <c r="B786" i="2"/>
  <c r="H785" i="2"/>
  <c r="C786" i="2"/>
  <c r="H784" i="6" l="1"/>
  <c r="E785" i="6"/>
  <c r="B785" i="6"/>
  <c r="F785" i="6"/>
  <c r="D785" i="6"/>
  <c r="C785" i="6"/>
  <c r="C787" i="2"/>
  <c r="B787" i="2"/>
  <c r="E787" i="2"/>
  <c r="H786" i="2"/>
  <c r="D787" i="2"/>
  <c r="F787" i="2"/>
  <c r="C786" i="6" l="1"/>
  <c r="F786" i="6"/>
  <c r="D786" i="6"/>
  <c r="B786" i="6"/>
  <c r="H785" i="6"/>
  <c r="E786" i="6"/>
  <c r="C788" i="2"/>
  <c r="D788" i="2"/>
  <c r="F788" i="2"/>
  <c r="E788" i="2"/>
  <c r="B788" i="2"/>
  <c r="H787" i="2"/>
  <c r="B787" i="6" l="1"/>
  <c r="H786" i="6"/>
  <c r="E787" i="6"/>
  <c r="D787" i="6"/>
  <c r="F787" i="6"/>
  <c r="C787" i="6"/>
  <c r="B789" i="2"/>
  <c r="E789" i="2"/>
  <c r="H788" i="2"/>
  <c r="F789" i="2"/>
  <c r="D789" i="2"/>
  <c r="C789" i="2"/>
  <c r="C788" i="6" l="1"/>
  <c r="D788" i="6"/>
  <c r="F788" i="6"/>
  <c r="B788" i="6"/>
  <c r="H787" i="6"/>
  <c r="E788" i="6"/>
  <c r="C790" i="2"/>
  <c r="D790" i="2"/>
  <c r="F790" i="2"/>
  <c r="B790" i="2"/>
  <c r="E790" i="2"/>
  <c r="H789" i="2"/>
  <c r="E789" i="6" l="1"/>
  <c r="B789" i="6"/>
  <c r="H788" i="6"/>
  <c r="D789" i="6"/>
  <c r="F789" i="6"/>
  <c r="C789" i="6"/>
  <c r="F791" i="2"/>
  <c r="D791" i="2"/>
  <c r="E791" i="2"/>
  <c r="B791" i="2"/>
  <c r="H790" i="2"/>
  <c r="C791" i="2"/>
  <c r="C790" i="6" l="1"/>
  <c r="E790" i="6"/>
  <c r="B790" i="6"/>
  <c r="H789" i="6"/>
  <c r="F790" i="6"/>
  <c r="D790" i="6"/>
  <c r="C792" i="2"/>
  <c r="B792" i="2"/>
  <c r="E792" i="2"/>
  <c r="H791" i="2"/>
  <c r="F792" i="2"/>
  <c r="D792" i="2"/>
  <c r="E791" i="6" l="1"/>
  <c r="H790" i="6"/>
  <c r="B791" i="6"/>
  <c r="F791" i="6"/>
  <c r="D791" i="6"/>
  <c r="C791" i="6"/>
  <c r="C793" i="2"/>
  <c r="D793" i="2"/>
  <c r="F793" i="2"/>
  <c r="E793" i="2"/>
  <c r="B793" i="2"/>
  <c r="H792" i="2"/>
  <c r="C792" i="6" l="1"/>
  <c r="H791" i="6"/>
  <c r="B792" i="6"/>
  <c r="E792" i="6"/>
  <c r="D792" i="6"/>
  <c r="F792" i="6"/>
  <c r="E794" i="2"/>
  <c r="B794" i="2"/>
  <c r="H793" i="2"/>
  <c r="F794" i="2"/>
  <c r="D794" i="2"/>
  <c r="C794" i="2"/>
  <c r="C795" i="2" s="1"/>
  <c r="E793" i="6" l="1"/>
  <c r="B793" i="6"/>
  <c r="H792" i="6"/>
  <c r="F793" i="6"/>
  <c r="D793" i="6"/>
  <c r="C793" i="6"/>
  <c r="B795" i="2"/>
  <c r="E795" i="2"/>
  <c r="H794" i="2"/>
  <c r="D795" i="2"/>
  <c r="F795" i="2"/>
  <c r="C794" i="6" l="1"/>
  <c r="F794" i="6"/>
  <c r="D794" i="6"/>
  <c r="E794" i="6"/>
  <c r="B794" i="6"/>
  <c r="H793" i="6"/>
  <c r="E796" i="2"/>
  <c r="B796" i="2"/>
  <c r="H795" i="2"/>
  <c r="D796" i="2"/>
  <c r="F796" i="2"/>
  <c r="C796" i="2"/>
  <c r="C795" i="6" l="1"/>
  <c r="F795" i="6"/>
  <c r="D795" i="6"/>
  <c r="E795" i="6"/>
  <c r="H794" i="6"/>
  <c r="B795" i="6"/>
  <c r="C797" i="2"/>
  <c r="F797" i="2"/>
  <c r="D797" i="2"/>
  <c r="B797" i="2"/>
  <c r="C798" i="2" s="1"/>
  <c r="E797" i="2"/>
  <c r="H796" i="2"/>
  <c r="F796" i="6" l="1"/>
  <c r="D796" i="6"/>
  <c r="H795" i="6"/>
  <c r="E796" i="6"/>
  <c r="B796" i="6"/>
  <c r="C796" i="6"/>
  <c r="D798" i="2"/>
  <c r="F798" i="2"/>
  <c r="B798" i="2"/>
  <c r="E798" i="2"/>
  <c r="H797" i="2"/>
  <c r="C797" i="6" l="1"/>
  <c r="D797" i="6"/>
  <c r="F797" i="6"/>
  <c r="B797" i="6"/>
  <c r="H796" i="6"/>
  <c r="E797" i="6"/>
  <c r="F799" i="2"/>
  <c r="D799" i="2"/>
  <c r="E799" i="2"/>
  <c r="B799" i="2"/>
  <c r="H798" i="2"/>
  <c r="C799" i="2"/>
  <c r="D798" i="6" l="1"/>
  <c r="F798" i="6"/>
  <c r="B798" i="6"/>
  <c r="E798" i="6"/>
  <c r="H797" i="6"/>
  <c r="C798" i="6"/>
  <c r="C800" i="2"/>
  <c r="B800" i="2"/>
  <c r="E800" i="2"/>
  <c r="H799" i="2"/>
  <c r="F800" i="2"/>
  <c r="D800" i="2"/>
  <c r="C799" i="6" l="1"/>
  <c r="E799" i="6"/>
  <c r="B799" i="6"/>
  <c r="H798" i="6"/>
  <c r="F799" i="6"/>
  <c r="D799" i="6"/>
  <c r="C801" i="2"/>
  <c r="D801" i="2"/>
  <c r="F801" i="2"/>
  <c r="E801" i="2"/>
  <c r="B801" i="2"/>
  <c r="H800" i="2"/>
  <c r="C800" i="6" l="1"/>
  <c r="D800" i="6"/>
  <c r="F800" i="6"/>
  <c r="H799" i="6"/>
  <c r="E800" i="6"/>
  <c r="B800" i="6"/>
  <c r="F802" i="2"/>
  <c r="D802" i="2"/>
  <c r="E802" i="2"/>
  <c r="B802" i="2"/>
  <c r="H801" i="2"/>
  <c r="C802" i="2"/>
  <c r="C801" i="6" l="1"/>
  <c r="E801" i="6"/>
  <c r="B801" i="6"/>
  <c r="H800" i="6"/>
  <c r="D801" i="6"/>
  <c r="F801" i="6"/>
  <c r="C803" i="2"/>
  <c r="D803" i="2"/>
  <c r="F803" i="2"/>
  <c r="B803" i="2"/>
  <c r="E803" i="2"/>
  <c r="H802" i="2"/>
  <c r="B802" i="6" l="1"/>
  <c r="H801" i="6"/>
  <c r="E802" i="6"/>
  <c r="F802" i="6"/>
  <c r="D802" i="6"/>
  <c r="C802" i="6"/>
  <c r="D804" i="2"/>
  <c r="F804" i="2"/>
  <c r="E804" i="2"/>
  <c r="B804" i="2"/>
  <c r="H803" i="2"/>
  <c r="C804" i="2"/>
  <c r="C803" i="6" l="1"/>
  <c r="F803" i="6"/>
  <c r="D803" i="6"/>
  <c r="E803" i="6"/>
  <c r="B803" i="6"/>
  <c r="H802" i="6"/>
  <c r="C805" i="2"/>
  <c r="B805" i="2"/>
  <c r="E805" i="2"/>
  <c r="H804" i="2"/>
  <c r="F805" i="2"/>
  <c r="D805" i="2"/>
  <c r="F804" i="6" l="1"/>
  <c r="D804" i="6"/>
  <c r="H803" i="6"/>
  <c r="E804" i="6"/>
  <c r="B804" i="6"/>
  <c r="C804" i="6"/>
  <c r="D806" i="2"/>
  <c r="F806" i="2"/>
  <c r="B806" i="2"/>
  <c r="E806" i="2"/>
  <c r="H805" i="2"/>
  <c r="C806" i="2"/>
  <c r="C805" i="6" l="1"/>
  <c r="B805" i="6"/>
  <c r="H804" i="6"/>
  <c r="E805" i="6"/>
  <c r="F805" i="6"/>
  <c r="D805" i="6"/>
  <c r="C807" i="2"/>
  <c r="E807" i="2"/>
  <c r="B807" i="2"/>
  <c r="H806" i="2"/>
  <c r="F807" i="2"/>
  <c r="D807" i="2"/>
  <c r="B806" i="6" l="1"/>
  <c r="H805" i="6"/>
  <c r="E806" i="6"/>
  <c r="F806" i="6"/>
  <c r="D806" i="6"/>
  <c r="C806" i="6"/>
  <c r="C808" i="2"/>
  <c r="F808" i="2"/>
  <c r="D808" i="2"/>
  <c r="B808" i="2"/>
  <c r="E808" i="2"/>
  <c r="H807" i="2"/>
  <c r="C807" i="6" l="1"/>
  <c r="F807" i="6"/>
  <c r="D807" i="6"/>
  <c r="H806" i="6"/>
  <c r="B807" i="6"/>
  <c r="E807" i="6"/>
  <c r="E809" i="2"/>
  <c r="B809" i="2"/>
  <c r="H808" i="2"/>
  <c r="D809" i="2"/>
  <c r="F809" i="2"/>
  <c r="C809" i="2"/>
  <c r="C810" i="2" s="1"/>
  <c r="C808" i="6" l="1"/>
  <c r="B808" i="6"/>
  <c r="E808" i="6"/>
  <c r="H807" i="6"/>
  <c r="D808" i="6"/>
  <c r="F808" i="6"/>
  <c r="F810" i="2"/>
  <c r="D810" i="2"/>
  <c r="E810" i="2"/>
  <c r="B810" i="2"/>
  <c r="C811" i="2" s="1"/>
  <c r="H809" i="2"/>
  <c r="F809" i="6" l="1"/>
  <c r="D809" i="6"/>
  <c r="E809" i="6"/>
  <c r="B809" i="6"/>
  <c r="H808" i="6"/>
  <c r="C809" i="6"/>
  <c r="D811" i="2"/>
  <c r="F811" i="2"/>
  <c r="B811" i="2"/>
  <c r="E811" i="2"/>
  <c r="H810" i="2"/>
  <c r="C810" i="6" l="1"/>
  <c r="F810" i="6"/>
  <c r="D810" i="6"/>
  <c r="E810" i="6"/>
  <c r="B810" i="6"/>
  <c r="H809" i="6"/>
  <c r="E812" i="2"/>
  <c r="B812" i="2"/>
  <c r="H811" i="2"/>
  <c r="D812" i="2"/>
  <c r="F812" i="2"/>
  <c r="C812" i="2"/>
  <c r="E811" i="6" l="1"/>
  <c r="H810" i="6"/>
  <c r="B811" i="6"/>
  <c r="D811" i="6"/>
  <c r="F811" i="6"/>
  <c r="C811" i="6"/>
  <c r="C813" i="2"/>
  <c r="F813" i="2"/>
  <c r="D813" i="2"/>
  <c r="B813" i="2"/>
  <c r="E813" i="2"/>
  <c r="H812" i="2"/>
  <c r="C812" i="6" l="1"/>
  <c r="F812" i="6"/>
  <c r="D812" i="6"/>
  <c r="H811" i="6"/>
  <c r="E812" i="6"/>
  <c r="B812" i="6"/>
  <c r="D814" i="2"/>
  <c r="F814" i="2"/>
  <c r="B814" i="2"/>
  <c r="E814" i="2"/>
  <c r="H813" i="2"/>
  <c r="C814" i="2"/>
  <c r="C815" i="2" s="1"/>
  <c r="C813" i="6" l="1"/>
  <c r="E813" i="6"/>
  <c r="H812" i="6"/>
  <c r="B813" i="6"/>
  <c r="F813" i="6"/>
  <c r="D813" i="6"/>
  <c r="E815" i="2"/>
  <c r="B815" i="2"/>
  <c r="C816" i="2" s="1"/>
  <c r="H814" i="2"/>
  <c r="F815" i="2"/>
  <c r="D815" i="2"/>
  <c r="B814" i="6" l="1"/>
  <c r="H813" i="6"/>
  <c r="E814" i="6"/>
  <c r="D814" i="6"/>
  <c r="F814" i="6"/>
  <c r="C814" i="6"/>
  <c r="F816" i="2"/>
  <c r="D816" i="2"/>
  <c r="B816" i="2"/>
  <c r="E816" i="2"/>
  <c r="H815" i="2"/>
  <c r="C815" i="6" l="1"/>
  <c r="F815" i="6"/>
  <c r="D815" i="6"/>
  <c r="H814" i="6"/>
  <c r="E815" i="6"/>
  <c r="B815" i="6"/>
  <c r="E817" i="2"/>
  <c r="B817" i="2"/>
  <c r="H816" i="2"/>
  <c r="D817" i="2"/>
  <c r="F817" i="2"/>
  <c r="C817" i="2"/>
  <c r="D816" i="6" l="1"/>
  <c r="F816" i="6"/>
  <c r="B816" i="6"/>
  <c r="H815" i="6"/>
  <c r="E816" i="6"/>
  <c r="C816" i="6"/>
  <c r="C818" i="2"/>
  <c r="F818" i="2"/>
  <c r="D818" i="2"/>
  <c r="E818" i="2"/>
  <c r="B818" i="2"/>
  <c r="H817" i="2"/>
  <c r="C817" i="6" l="1"/>
  <c r="E817" i="6"/>
  <c r="B817" i="6"/>
  <c r="H816" i="6"/>
  <c r="F817" i="6"/>
  <c r="D817" i="6"/>
  <c r="B819" i="2"/>
  <c r="E819" i="2"/>
  <c r="H818" i="2"/>
  <c r="D819" i="2"/>
  <c r="F819" i="2"/>
  <c r="C819" i="2"/>
  <c r="C818" i="6" l="1"/>
  <c r="H817" i="6"/>
  <c r="B818" i="6"/>
  <c r="E818" i="6"/>
  <c r="F818" i="6"/>
  <c r="D818" i="6"/>
  <c r="C820" i="2"/>
  <c r="D820" i="2"/>
  <c r="F820" i="2"/>
  <c r="E820" i="2"/>
  <c r="B820" i="2"/>
  <c r="H819" i="2"/>
  <c r="D819" i="6" l="1"/>
  <c r="F819" i="6"/>
  <c r="E819" i="6"/>
  <c r="B819" i="6"/>
  <c r="H818" i="6"/>
  <c r="C819" i="6"/>
  <c r="B821" i="2"/>
  <c r="E821" i="2"/>
  <c r="H820" i="2"/>
  <c r="F821" i="2"/>
  <c r="D821" i="2"/>
  <c r="C821" i="2"/>
  <c r="C820" i="6" l="1"/>
  <c r="H819" i="6"/>
  <c r="E820" i="6"/>
  <c r="B820" i="6"/>
  <c r="F820" i="6"/>
  <c r="D820" i="6"/>
  <c r="C822" i="2"/>
  <c r="D822" i="2"/>
  <c r="F822" i="2"/>
  <c r="B822" i="2"/>
  <c r="E822" i="2"/>
  <c r="H821" i="2"/>
  <c r="C821" i="6" l="1"/>
  <c r="F821" i="6"/>
  <c r="D821" i="6"/>
  <c r="B821" i="6"/>
  <c r="H820" i="6"/>
  <c r="E821" i="6"/>
  <c r="C823" i="2"/>
  <c r="E823" i="2"/>
  <c r="B823" i="2"/>
  <c r="H822" i="2"/>
  <c r="F823" i="2"/>
  <c r="D823" i="2"/>
  <c r="B822" i="6" l="1"/>
  <c r="H821" i="6"/>
  <c r="E822" i="6"/>
  <c r="F822" i="6"/>
  <c r="D822" i="6"/>
  <c r="C822" i="6"/>
  <c r="F824" i="2"/>
  <c r="D824" i="2"/>
  <c r="B824" i="2"/>
  <c r="E824" i="2"/>
  <c r="H823" i="2"/>
  <c r="C824" i="2"/>
  <c r="C823" i="6" l="1"/>
  <c r="D823" i="6"/>
  <c r="F823" i="6"/>
  <c r="H822" i="6"/>
  <c r="B823" i="6"/>
  <c r="E823" i="6"/>
  <c r="C825" i="2"/>
  <c r="D825" i="2"/>
  <c r="F825" i="2"/>
  <c r="E825" i="2"/>
  <c r="B825" i="2"/>
  <c r="H824" i="2"/>
  <c r="D824" i="6" l="1"/>
  <c r="F824" i="6"/>
  <c r="B824" i="6"/>
  <c r="E824" i="6"/>
  <c r="H823" i="6"/>
  <c r="C824" i="6"/>
  <c r="E826" i="2"/>
  <c r="B826" i="2"/>
  <c r="H825" i="2"/>
  <c r="F826" i="2"/>
  <c r="D826" i="2"/>
  <c r="C826" i="2"/>
  <c r="C825" i="6" l="1"/>
  <c r="E825" i="6"/>
  <c r="B825" i="6"/>
  <c r="H824" i="6"/>
  <c r="F825" i="6"/>
  <c r="D825" i="6"/>
  <c r="C827" i="2"/>
  <c r="B827" i="2"/>
  <c r="E827" i="2"/>
  <c r="H826" i="2"/>
  <c r="D827" i="2"/>
  <c r="F827" i="2"/>
  <c r="F826" i="6" l="1"/>
  <c r="D826" i="6"/>
  <c r="E826" i="6"/>
  <c r="B826" i="6"/>
  <c r="H825" i="6"/>
  <c r="C826" i="6"/>
  <c r="E828" i="2"/>
  <c r="B828" i="2"/>
  <c r="H827" i="2"/>
  <c r="D828" i="2"/>
  <c r="F828" i="2"/>
  <c r="C828" i="2"/>
  <c r="C827" i="6" l="1"/>
  <c r="D827" i="6"/>
  <c r="F827" i="6"/>
  <c r="E827" i="6"/>
  <c r="H826" i="6"/>
  <c r="B827" i="6"/>
  <c r="C829" i="2"/>
  <c r="B829" i="2"/>
  <c r="E829" i="2"/>
  <c r="H828" i="2"/>
  <c r="F829" i="2"/>
  <c r="D829" i="2"/>
  <c r="F828" i="6" l="1"/>
  <c r="D828" i="6"/>
  <c r="H827" i="6"/>
  <c r="E828" i="6"/>
  <c r="B828" i="6"/>
  <c r="C828" i="6"/>
  <c r="D830" i="2"/>
  <c r="F830" i="2"/>
  <c r="B830" i="2"/>
  <c r="E830" i="2"/>
  <c r="H829" i="2"/>
  <c r="C830" i="2"/>
  <c r="C829" i="6" l="1"/>
  <c r="H828" i="6"/>
  <c r="E829" i="6"/>
  <c r="B829" i="6"/>
  <c r="F829" i="6"/>
  <c r="D829" i="6"/>
  <c r="C831" i="2"/>
  <c r="E831" i="2"/>
  <c r="B831" i="2"/>
  <c r="H830" i="2"/>
  <c r="F831" i="2"/>
  <c r="D831" i="2"/>
  <c r="D830" i="6" l="1"/>
  <c r="F830" i="6"/>
  <c r="B830" i="6"/>
  <c r="H829" i="6"/>
  <c r="E830" i="6"/>
  <c r="C830" i="6"/>
  <c r="F832" i="2"/>
  <c r="D832" i="2"/>
  <c r="B832" i="2"/>
  <c r="E832" i="2"/>
  <c r="H831" i="2"/>
  <c r="C832" i="2"/>
  <c r="C831" i="6" l="1"/>
  <c r="H830" i="6"/>
  <c r="E831" i="6"/>
  <c r="B831" i="6"/>
  <c r="F831" i="6"/>
  <c r="D831" i="6"/>
  <c r="C833" i="2"/>
  <c r="D833" i="2"/>
  <c r="F833" i="2"/>
  <c r="E833" i="2"/>
  <c r="B833" i="2"/>
  <c r="H832" i="2"/>
  <c r="D832" i="6" l="1"/>
  <c r="F832" i="6"/>
  <c r="B832" i="6"/>
  <c r="E832" i="6"/>
  <c r="H831" i="6"/>
  <c r="C832" i="6"/>
  <c r="F834" i="2"/>
  <c r="D834" i="2"/>
  <c r="E834" i="2"/>
  <c r="B834" i="2"/>
  <c r="H833" i="2"/>
  <c r="C834" i="2"/>
  <c r="C833" i="6" l="1"/>
  <c r="E833" i="6"/>
  <c r="B833" i="6"/>
  <c r="H832" i="6"/>
  <c r="F833" i="6"/>
  <c r="D833" i="6"/>
  <c r="C835" i="2"/>
  <c r="B835" i="2"/>
  <c r="E835" i="2"/>
  <c r="H834" i="2"/>
  <c r="D835" i="2"/>
  <c r="F835" i="2"/>
  <c r="B834" i="6" l="1"/>
  <c r="H833" i="6"/>
  <c r="E834" i="6"/>
  <c r="F834" i="6"/>
  <c r="D834" i="6"/>
  <c r="C834" i="6"/>
  <c r="C836" i="2"/>
  <c r="D836" i="2"/>
  <c r="F836" i="2"/>
  <c r="E836" i="2"/>
  <c r="B836" i="2"/>
  <c r="H835" i="2"/>
  <c r="C835" i="6" l="1"/>
  <c r="D835" i="6"/>
  <c r="F835" i="6"/>
  <c r="E835" i="6"/>
  <c r="B835" i="6"/>
  <c r="H834" i="6"/>
  <c r="C837" i="2"/>
  <c r="B837" i="2"/>
  <c r="E837" i="2"/>
  <c r="H836" i="2"/>
  <c r="F837" i="2"/>
  <c r="D837" i="2"/>
  <c r="C836" i="6" l="1"/>
  <c r="H835" i="6"/>
  <c r="E836" i="6"/>
  <c r="B836" i="6"/>
  <c r="F836" i="6"/>
  <c r="D836" i="6"/>
  <c r="B838" i="2"/>
  <c r="E838" i="2"/>
  <c r="H837" i="2"/>
  <c r="D838" i="2"/>
  <c r="F838" i="2"/>
  <c r="C838" i="2"/>
  <c r="F837" i="6" l="1"/>
  <c r="D837" i="6"/>
  <c r="E837" i="6"/>
  <c r="B837" i="6"/>
  <c r="H836" i="6"/>
  <c r="C837" i="6"/>
  <c r="C839" i="2"/>
  <c r="F839" i="2"/>
  <c r="D839" i="2"/>
  <c r="E839" i="2"/>
  <c r="B839" i="2"/>
  <c r="H838" i="2"/>
  <c r="C838" i="6" l="1"/>
  <c r="B838" i="6"/>
  <c r="H837" i="6"/>
  <c r="E838" i="6"/>
  <c r="F838" i="6"/>
  <c r="D838" i="6"/>
  <c r="B840" i="2"/>
  <c r="E840" i="2"/>
  <c r="H839" i="2"/>
  <c r="D840" i="2"/>
  <c r="F840" i="2"/>
  <c r="C840" i="2"/>
  <c r="C839" i="6" l="1"/>
  <c r="F839" i="6"/>
  <c r="D839" i="6"/>
  <c r="H838" i="6"/>
  <c r="E839" i="6"/>
  <c r="B839" i="6"/>
  <c r="C841" i="2"/>
  <c r="D841" i="2"/>
  <c r="F841" i="2"/>
  <c r="B841" i="2"/>
  <c r="E841" i="2"/>
  <c r="H840" i="2"/>
  <c r="D840" i="6" l="1"/>
  <c r="F840" i="6"/>
  <c r="B840" i="6"/>
  <c r="H839" i="6"/>
  <c r="E840" i="6"/>
  <c r="C840" i="6"/>
  <c r="C842" i="2"/>
  <c r="E842" i="2"/>
  <c r="B842" i="2"/>
  <c r="H841" i="2"/>
  <c r="F842" i="2"/>
  <c r="D842" i="2"/>
  <c r="C841" i="6" l="1"/>
  <c r="E841" i="6"/>
  <c r="B841" i="6"/>
  <c r="H840" i="6"/>
  <c r="F841" i="6"/>
  <c r="D841" i="6"/>
  <c r="D843" i="2"/>
  <c r="F843" i="2"/>
  <c r="B843" i="2"/>
  <c r="E843" i="2"/>
  <c r="H842" i="2"/>
  <c r="C843" i="2"/>
  <c r="C842" i="6" l="1"/>
  <c r="F842" i="6"/>
  <c r="D842" i="6"/>
  <c r="B842" i="6"/>
  <c r="H841" i="6"/>
  <c r="E842" i="6"/>
  <c r="C844" i="2"/>
  <c r="E844" i="2"/>
  <c r="B844" i="2"/>
  <c r="H843" i="2"/>
  <c r="D844" i="2"/>
  <c r="F844" i="2"/>
  <c r="C843" i="6" l="1"/>
  <c r="E843" i="6"/>
  <c r="B843" i="6"/>
  <c r="H842" i="6"/>
  <c r="D843" i="6"/>
  <c r="F843" i="6"/>
  <c r="C845" i="2"/>
  <c r="F845" i="2"/>
  <c r="D845" i="2"/>
  <c r="B845" i="2"/>
  <c r="E845" i="2"/>
  <c r="H844" i="2"/>
  <c r="F844" i="6" l="1"/>
  <c r="D844" i="6"/>
  <c r="H843" i="6"/>
  <c r="E844" i="6"/>
  <c r="B844" i="6"/>
  <c r="C844" i="6"/>
  <c r="C846" i="2"/>
  <c r="D846" i="2"/>
  <c r="F846" i="2"/>
  <c r="B846" i="2"/>
  <c r="E846" i="2"/>
  <c r="H845" i="2"/>
  <c r="C845" i="6" l="1"/>
  <c r="E845" i="6"/>
  <c r="B845" i="6"/>
  <c r="H844" i="6"/>
  <c r="F845" i="6"/>
  <c r="D845" i="6"/>
  <c r="E847" i="2"/>
  <c r="B847" i="2"/>
  <c r="H846" i="2"/>
  <c r="F847" i="2"/>
  <c r="D847" i="2"/>
  <c r="C847" i="2"/>
  <c r="F846" i="6" l="1"/>
  <c r="D846" i="6"/>
  <c r="B846" i="6"/>
  <c r="H845" i="6"/>
  <c r="E846" i="6"/>
  <c r="C846" i="6"/>
  <c r="C848" i="2"/>
  <c r="D848" i="2"/>
  <c r="F848" i="2"/>
  <c r="B848" i="2"/>
  <c r="E848" i="2"/>
  <c r="H847" i="2"/>
  <c r="C847" i="6" l="1"/>
  <c r="F847" i="6"/>
  <c r="D847" i="6"/>
  <c r="H846" i="6"/>
  <c r="B847" i="6"/>
  <c r="E847" i="6"/>
  <c r="C849" i="2"/>
  <c r="B849" i="2"/>
  <c r="E849" i="2"/>
  <c r="H848" i="2"/>
  <c r="D849" i="2"/>
  <c r="F849" i="2"/>
  <c r="B848" i="6" l="1"/>
  <c r="E848" i="6"/>
  <c r="H847" i="6"/>
  <c r="D848" i="6"/>
  <c r="F848" i="6"/>
  <c r="C848" i="6"/>
  <c r="E850" i="2"/>
  <c r="B850" i="2"/>
  <c r="H849" i="2"/>
  <c r="F850" i="2"/>
  <c r="D850" i="2"/>
  <c r="C850" i="2"/>
  <c r="C849" i="6" l="1"/>
  <c r="F849" i="6"/>
  <c r="D849" i="6"/>
  <c r="E849" i="6"/>
  <c r="B849" i="6"/>
  <c r="H848" i="6"/>
  <c r="C851" i="2"/>
  <c r="B851" i="2"/>
  <c r="E851" i="2"/>
  <c r="H850" i="2"/>
  <c r="D851" i="2"/>
  <c r="F851" i="2"/>
  <c r="E850" i="6" l="1"/>
  <c r="B850" i="6"/>
  <c r="H849" i="6"/>
  <c r="F850" i="6"/>
  <c r="D850" i="6"/>
  <c r="C850" i="6"/>
  <c r="E852" i="2"/>
  <c r="B852" i="2"/>
  <c r="H851" i="2"/>
  <c r="D852" i="2"/>
  <c r="F852" i="2"/>
  <c r="C852" i="2"/>
  <c r="C851" i="6" l="1"/>
  <c r="D851" i="6"/>
  <c r="F851" i="6"/>
  <c r="E851" i="6"/>
  <c r="B851" i="6"/>
  <c r="H850" i="6"/>
  <c r="C853" i="2"/>
  <c r="F853" i="2"/>
  <c r="D853" i="2"/>
  <c r="B853" i="2"/>
  <c r="E853" i="2"/>
  <c r="H852" i="2"/>
  <c r="H851" i="6" l="1"/>
  <c r="E852" i="6"/>
  <c r="B852" i="6"/>
  <c r="F852" i="6"/>
  <c r="D852" i="6"/>
  <c r="C852" i="6"/>
  <c r="F854" i="2"/>
  <c r="D854" i="2"/>
  <c r="B854" i="2"/>
  <c r="E854" i="2"/>
  <c r="H853" i="2"/>
  <c r="C854" i="2"/>
  <c r="C853" i="6" l="1"/>
  <c r="F853" i="6"/>
  <c r="D853" i="6"/>
  <c r="E853" i="6"/>
  <c r="B853" i="6"/>
  <c r="H852" i="6"/>
  <c r="C855" i="2"/>
  <c r="F855" i="2"/>
  <c r="D855" i="2"/>
  <c r="E855" i="2"/>
  <c r="B855" i="2"/>
  <c r="H854" i="2"/>
  <c r="B854" i="6" l="1"/>
  <c r="H853" i="6"/>
  <c r="E854" i="6"/>
  <c r="F854" i="6"/>
  <c r="D854" i="6"/>
  <c r="C854" i="6"/>
  <c r="B856" i="2"/>
  <c r="E856" i="2"/>
  <c r="H855" i="2"/>
  <c r="D856" i="2"/>
  <c r="F856" i="2"/>
  <c r="C856" i="2"/>
  <c r="C855" i="6" l="1"/>
  <c r="F855" i="6"/>
  <c r="D855" i="6"/>
  <c r="H854" i="6"/>
  <c r="E855" i="6"/>
  <c r="B855" i="6"/>
  <c r="C857" i="2"/>
  <c r="D857" i="2"/>
  <c r="F857" i="2"/>
  <c r="B857" i="2"/>
  <c r="E857" i="2"/>
  <c r="H856" i="2"/>
  <c r="B856" i="6" l="1"/>
  <c r="H855" i="6"/>
  <c r="E856" i="6"/>
  <c r="C856" i="6"/>
  <c r="D856" i="6"/>
  <c r="F856" i="6"/>
  <c r="C858" i="2"/>
  <c r="E858" i="2"/>
  <c r="B858" i="2"/>
  <c r="H857" i="2"/>
  <c r="F858" i="2"/>
  <c r="D858" i="2"/>
  <c r="C857" i="6" l="1"/>
  <c r="F857" i="6"/>
  <c r="D857" i="6"/>
  <c r="E857" i="6"/>
  <c r="B857" i="6"/>
  <c r="H856" i="6"/>
  <c r="D859" i="2"/>
  <c r="F859" i="2"/>
  <c r="B859" i="2"/>
  <c r="E859" i="2"/>
  <c r="H858" i="2"/>
  <c r="C859" i="2"/>
  <c r="B858" i="6" l="1"/>
  <c r="H857" i="6"/>
  <c r="E858" i="6"/>
  <c r="F858" i="6"/>
  <c r="D858" i="6"/>
  <c r="C858" i="6"/>
  <c r="C860" i="2"/>
  <c r="E860" i="2"/>
  <c r="B860" i="2"/>
  <c r="H859" i="2"/>
  <c r="D860" i="2"/>
  <c r="F860" i="2"/>
  <c r="C859" i="6" l="1"/>
  <c r="D859" i="6"/>
  <c r="F859" i="6"/>
  <c r="E859" i="6"/>
  <c r="B859" i="6"/>
  <c r="H858" i="6"/>
  <c r="F861" i="2"/>
  <c r="D861" i="2"/>
  <c r="B861" i="2"/>
  <c r="E861" i="2"/>
  <c r="H860" i="2"/>
  <c r="C861" i="2"/>
  <c r="C862" i="2" s="1"/>
  <c r="C860" i="6" l="1"/>
  <c r="H859" i="6"/>
  <c r="E860" i="6"/>
  <c r="B860" i="6"/>
  <c r="F860" i="6"/>
  <c r="D860" i="6"/>
  <c r="D862" i="2"/>
  <c r="F862" i="2"/>
  <c r="B862" i="2"/>
  <c r="E862" i="2"/>
  <c r="H861" i="2"/>
  <c r="E861" i="6" l="1"/>
  <c r="B861" i="6"/>
  <c r="H860" i="6"/>
  <c r="F861" i="6"/>
  <c r="D861" i="6"/>
  <c r="C861" i="6"/>
  <c r="F863" i="2"/>
  <c r="D863" i="2"/>
  <c r="E863" i="2"/>
  <c r="B863" i="2"/>
  <c r="H862" i="2"/>
  <c r="C863" i="2"/>
  <c r="C862" i="6" l="1"/>
  <c r="F862" i="6"/>
  <c r="D862" i="6"/>
  <c r="B862" i="6"/>
  <c r="H861" i="6"/>
  <c r="E862" i="6"/>
  <c r="C864" i="2"/>
  <c r="E864" i="2"/>
  <c r="B864" i="2"/>
  <c r="H863" i="2"/>
  <c r="D864" i="2"/>
  <c r="F864" i="2"/>
  <c r="F863" i="6" l="1"/>
  <c r="D863" i="6"/>
  <c r="H862" i="6"/>
  <c r="B863" i="6"/>
  <c r="E863" i="6"/>
  <c r="C863" i="6"/>
  <c r="C865" i="2"/>
  <c r="B865" i="2"/>
  <c r="E865" i="2"/>
  <c r="H864" i="2"/>
  <c r="D865" i="2"/>
  <c r="F865" i="2"/>
  <c r="C864" i="6" l="1"/>
  <c r="D864" i="6"/>
  <c r="F864" i="6"/>
  <c r="B864" i="6"/>
  <c r="E864" i="6"/>
  <c r="H863" i="6"/>
  <c r="E866" i="2"/>
  <c r="B866" i="2"/>
  <c r="H865" i="2"/>
  <c r="F866" i="2"/>
  <c r="D866" i="2"/>
  <c r="C866" i="2"/>
  <c r="E865" i="6" l="1"/>
  <c r="B865" i="6"/>
  <c r="H864" i="6"/>
  <c r="F865" i="6"/>
  <c r="D865" i="6"/>
  <c r="C865" i="6"/>
  <c r="C867" i="2"/>
  <c r="D867" i="2"/>
  <c r="F867" i="2"/>
  <c r="B867" i="2"/>
  <c r="E867" i="2"/>
  <c r="H866" i="2"/>
  <c r="C866" i="6" l="1"/>
  <c r="E866" i="6"/>
  <c r="B866" i="6"/>
  <c r="H865" i="6"/>
  <c r="F866" i="6"/>
  <c r="D866" i="6"/>
  <c r="C868" i="2"/>
  <c r="E868" i="2"/>
  <c r="B868" i="2"/>
  <c r="H867" i="2"/>
  <c r="D868" i="2"/>
  <c r="F868" i="2"/>
  <c r="D867" i="6" l="1"/>
  <c r="F867" i="6"/>
  <c r="E867" i="6"/>
  <c r="B867" i="6"/>
  <c r="H866" i="6"/>
  <c r="C867" i="6"/>
  <c r="F869" i="2"/>
  <c r="D869" i="2"/>
  <c r="B869" i="2"/>
  <c r="E869" i="2"/>
  <c r="H868" i="2"/>
  <c r="C869" i="2"/>
  <c r="C870" i="2" s="1"/>
  <c r="C868" i="6" l="1"/>
  <c r="H867" i="6"/>
  <c r="E868" i="6"/>
  <c r="B868" i="6"/>
  <c r="F868" i="6"/>
  <c r="D868" i="6"/>
  <c r="F870" i="2"/>
  <c r="D870" i="2"/>
  <c r="B870" i="2"/>
  <c r="E870" i="2"/>
  <c r="H869" i="2"/>
  <c r="E869" i="6" l="1"/>
  <c r="B869" i="6"/>
  <c r="H868" i="6"/>
  <c r="F869" i="6"/>
  <c r="D869" i="6"/>
  <c r="C869" i="6"/>
  <c r="E871" i="2"/>
  <c r="B871" i="2"/>
  <c r="H870" i="2"/>
  <c r="F871" i="2"/>
  <c r="D871" i="2"/>
  <c r="C871" i="2"/>
  <c r="C870" i="6" l="1"/>
  <c r="F870" i="6"/>
  <c r="D870" i="6"/>
  <c r="B870" i="6"/>
  <c r="H869" i="6"/>
  <c r="E870" i="6"/>
  <c r="C872" i="2"/>
  <c r="B872" i="2"/>
  <c r="E872" i="2"/>
  <c r="H871" i="2"/>
  <c r="D872" i="2"/>
  <c r="F872" i="2"/>
  <c r="C871" i="6" l="1"/>
  <c r="H870" i="6"/>
  <c r="E871" i="6"/>
  <c r="B871" i="6"/>
  <c r="F871" i="6"/>
  <c r="D871" i="6"/>
  <c r="B873" i="2"/>
  <c r="E873" i="2"/>
  <c r="H872" i="2"/>
  <c r="D873" i="2"/>
  <c r="F873" i="2"/>
  <c r="C873" i="2"/>
  <c r="B872" i="6" l="1"/>
  <c r="H871" i="6"/>
  <c r="E872" i="6"/>
  <c r="D872" i="6"/>
  <c r="F872" i="6"/>
  <c r="C872" i="6"/>
  <c r="C874" i="2"/>
  <c r="F874" i="2"/>
  <c r="D874" i="2"/>
  <c r="E874" i="2"/>
  <c r="B874" i="2"/>
  <c r="H873" i="2"/>
  <c r="C873" i="6" l="1"/>
  <c r="F873" i="6"/>
  <c r="D873" i="6"/>
  <c r="E873" i="6"/>
  <c r="B873" i="6"/>
  <c r="H872" i="6"/>
  <c r="D875" i="2"/>
  <c r="F875" i="2"/>
  <c r="B875" i="2"/>
  <c r="E875" i="2"/>
  <c r="H874" i="2"/>
  <c r="C875" i="2"/>
  <c r="F874" i="6" l="1"/>
  <c r="D874" i="6"/>
  <c r="B874" i="6"/>
  <c r="H873" i="6"/>
  <c r="E874" i="6"/>
  <c r="C874" i="6"/>
  <c r="C876" i="2"/>
  <c r="E876" i="2"/>
  <c r="B876" i="2"/>
  <c r="H875" i="2"/>
  <c r="D876" i="2"/>
  <c r="F876" i="2"/>
  <c r="C875" i="6" l="1"/>
  <c r="E875" i="6"/>
  <c r="B875" i="6"/>
  <c r="H874" i="6"/>
  <c r="D875" i="6"/>
  <c r="F875" i="6"/>
  <c r="C877" i="2"/>
  <c r="B877" i="2"/>
  <c r="E877" i="2"/>
  <c r="H876" i="2"/>
  <c r="F877" i="2"/>
  <c r="D877" i="2"/>
  <c r="C876" i="6" l="1"/>
  <c r="F876" i="6"/>
  <c r="D876" i="6"/>
  <c r="H875" i="6"/>
  <c r="E876" i="6"/>
  <c r="B876" i="6"/>
  <c r="B878" i="2"/>
  <c r="E878" i="2"/>
  <c r="H877" i="2"/>
  <c r="D878" i="2"/>
  <c r="F878" i="2"/>
  <c r="C878" i="2"/>
  <c r="C877" i="6" l="1"/>
  <c r="E877" i="6"/>
  <c r="B877" i="6"/>
  <c r="H876" i="6"/>
  <c r="F877" i="6"/>
  <c r="D877" i="6"/>
  <c r="C879" i="2"/>
  <c r="F879" i="2"/>
  <c r="D879" i="2"/>
  <c r="E879" i="2"/>
  <c r="B879" i="2"/>
  <c r="H878" i="2"/>
  <c r="F878" i="6" l="1"/>
  <c r="D878" i="6"/>
  <c r="B878" i="6"/>
  <c r="H877" i="6"/>
  <c r="E878" i="6"/>
  <c r="C878" i="6"/>
  <c r="B880" i="2"/>
  <c r="E880" i="2"/>
  <c r="H879" i="2"/>
  <c r="D880" i="2"/>
  <c r="F880" i="2"/>
  <c r="C880" i="2"/>
  <c r="C879" i="6" l="1"/>
  <c r="H878" i="6"/>
  <c r="B879" i="6"/>
  <c r="E879" i="6"/>
  <c r="F879" i="6"/>
  <c r="D879" i="6"/>
  <c r="C881" i="2"/>
  <c r="D881" i="2"/>
  <c r="F881" i="2"/>
  <c r="B881" i="2"/>
  <c r="E881" i="2"/>
  <c r="H880" i="2"/>
  <c r="C880" i="6" l="1"/>
  <c r="D880" i="6"/>
  <c r="F880" i="6"/>
  <c r="B880" i="6"/>
  <c r="E880" i="6"/>
  <c r="H879" i="6"/>
  <c r="E882" i="2"/>
  <c r="B882" i="2"/>
  <c r="H881" i="2"/>
  <c r="F882" i="2"/>
  <c r="D882" i="2"/>
  <c r="C882" i="2"/>
  <c r="F881" i="6" l="1"/>
  <c r="D881" i="6"/>
  <c r="E881" i="6"/>
  <c r="B881" i="6"/>
  <c r="H880" i="6"/>
  <c r="C881" i="6"/>
  <c r="C883" i="2"/>
  <c r="B883" i="2"/>
  <c r="E883" i="2"/>
  <c r="H882" i="2"/>
  <c r="D883" i="2"/>
  <c r="F883" i="2"/>
  <c r="C882" i="6" l="1"/>
  <c r="E882" i="6"/>
  <c r="B882" i="6"/>
  <c r="H881" i="6"/>
  <c r="F882" i="6"/>
  <c r="D882" i="6"/>
  <c r="E884" i="2"/>
  <c r="B884" i="2"/>
  <c r="H883" i="2"/>
  <c r="D884" i="2"/>
  <c r="F884" i="2"/>
  <c r="C884" i="2"/>
  <c r="C883" i="6" l="1"/>
  <c r="D883" i="6"/>
  <c r="F883" i="6"/>
  <c r="E883" i="6"/>
  <c r="B883" i="6"/>
  <c r="H882" i="6"/>
  <c r="C885" i="2"/>
  <c r="F885" i="2"/>
  <c r="D885" i="2"/>
  <c r="B885" i="2"/>
  <c r="E885" i="2"/>
  <c r="H884" i="2"/>
  <c r="C884" i="6" l="1"/>
  <c r="H883" i="6"/>
  <c r="E884" i="6"/>
  <c r="B884" i="6"/>
  <c r="F884" i="6"/>
  <c r="D884" i="6"/>
  <c r="F886" i="2"/>
  <c r="D886" i="2"/>
  <c r="B886" i="2"/>
  <c r="E886" i="2"/>
  <c r="H885" i="2"/>
  <c r="C886" i="2"/>
  <c r="E885" i="6" l="1"/>
  <c r="B885" i="6"/>
  <c r="H884" i="6"/>
  <c r="F885" i="6"/>
  <c r="D885" i="6"/>
  <c r="C885" i="6"/>
  <c r="C887" i="2"/>
  <c r="F887" i="2"/>
  <c r="D887" i="2"/>
  <c r="E887" i="2"/>
  <c r="B887" i="2"/>
  <c r="H886" i="2"/>
  <c r="C886" i="6" l="1"/>
  <c r="B886" i="6"/>
  <c r="H885" i="6"/>
  <c r="E886" i="6"/>
  <c r="F886" i="6"/>
  <c r="D886" i="6"/>
  <c r="B888" i="2"/>
  <c r="E888" i="2"/>
  <c r="H887" i="2"/>
  <c r="D888" i="2"/>
  <c r="F888" i="2"/>
  <c r="C888" i="2"/>
  <c r="F887" i="6" l="1"/>
  <c r="D887" i="6"/>
  <c r="H886" i="6"/>
  <c r="E887" i="6"/>
  <c r="B887" i="6"/>
  <c r="C887" i="6"/>
  <c r="C889" i="2"/>
  <c r="D889" i="2"/>
  <c r="F889" i="2"/>
  <c r="B889" i="2"/>
  <c r="E889" i="2"/>
  <c r="H888" i="2"/>
  <c r="C888" i="6" l="1"/>
  <c r="B888" i="6"/>
  <c r="H887" i="6"/>
  <c r="E888" i="6"/>
  <c r="D888" i="6"/>
  <c r="F888" i="6"/>
  <c r="E890" i="2"/>
  <c r="B890" i="2"/>
  <c r="H889" i="2"/>
  <c r="C890" i="2"/>
  <c r="F890" i="2"/>
  <c r="D890" i="2"/>
  <c r="C889" i="6" l="1"/>
  <c r="F889" i="6"/>
  <c r="D889" i="6"/>
  <c r="E889" i="6"/>
  <c r="B889" i="6"/>
  <c r="H888" i="6"/>
  <c r="C891" i="2"/>
  <c r="B891" i="2"/>
  <c r="E891" i="2"/>
  <c r="H890" i="2"/>
  <c r="D891" i="2"/>
  <c r="F891" i="2"/>
  <c r="B890" i="6" l="1"/>
  <c r="H889" i="6"/>
  <c r="E890" i="6"/>
  <c r="F890" i="6"/>
  <c r="D890" i="6"/>
  <c r="C890" i="6"/>
  <c r="E892" i="2"/>
  <c r="B892" i="2"/>
  <c r="H891" i="2"/>
  <c r="D892" i="2"/>
  <c r="F892" i="2"/>
  <c r="C892" i="2"/>
  <c r="C891" i="6" l="1"/>
  <c r="D891" i="6"/>
  <c r="F891" i="6"/>
  <c r="E891" i="6"/>
  <c r="B891" i="6"/>
  <c r="H890" i="6"/>
  <c r="C893" i="2"/>
  <c r="B893" i="2"/>
  <c r="E893" i="2"/>
  <c r="H892" i="2"/>
  <c r="F893" i="2"/>
  <c r="D893" i="2"/>
  <c r="H891" i="6" l="1"/>
  <c r="E892" i="6"/>
  <c r="B892" i="6"/>
  <c r="F892" i="6"/>
  <c r="D892" i="6"/>
  <c r="C892" i="6"/>
  <c r="D894" i="2"/>
  <c r="F894" i="2"/>
  <c r="B894" i="2"/>
  <c r="E894" i="2"/>
  <c r="H893" i="2"/>
  <c r="C894" i="2"/>
  <c r="C893" i="6" l="1"/>
  <c r="F893" i="6"/>
  <c r="D893" i="6"/>
  <c r="B893" i="6"/>
  <c r="H892" i="6"/>
  <c r="E893" i="6"/>
  <c r="C895" i="2"/>
  <c r="E895" i="2"/>
  <c r="B895" i="2"/>
  <c r="H894" i="2"/>
  <c r="F895" i="2"/>
  <c r="D895" i="2"/>
  <c r="H893" i="6" l="1"/>
  <c r="B894" i="6"/>
  <c r="E894" i="6"/>
  <c r="D894" i="6"/>
  <c r="F894" i="6"/>
  <c r="C894" i="6"/>
  <c r="D896" i="2"/>
  <c r="F896" i="2"/>
  <c r="E896" i="2"/>
  <c r="B896" i="2"/>
  <c r="H895" i="2"/>
  <c r="C896" i="2"/>
  <c r="C895" i="6" l="1"/>
  <c r="F895" i="6"/>
  <c r="D895" i="6"/>
  <c r="E895" i="6"/>
  <c r="B895" i="6"/>
  <c r="H894" i="6"/>
  <c r="B897" i="2"/>
  <c r="E897" i="2"/>
  <c r="H896" i="2"/>
  <c r="C897" i="2"/>
  <c r="D897" i="2"/>
  <c r="F897" i="2"/>
  <c r="B896" i="6" l="1"/>
  <c r="H895" i="6"/>
  <c r="E896" i="6"/>
  <c r="F896" i="6"/>
  <c r="D896" i="6"/>
  <c r="C896" i="6"/>
  <c r="C898" i="2"/>
  <c r="F898" i="2"/>
  <c r="D898" i="2"/>
  <c r="E898" i="2"/>
  <c r="B898" i="2"/>
  <c r="H897" i="2"/>
  <c r="C897" i="6" l="1"/>
  <c r="F897" i="6"/>
  <c r="D897" i="6"/>
  <c r="E897" i="6"/>
  <c r="B897" i="6"/>
  <c r="H896" i="6"/>
  <c r="B899" i="2"/>
  <c r="E899" i="2"/>
  <c r="H898" i="2"/>
  <c r="C899" i="2"/>
  <c r="D899" i="2"/>
  <c r="F899" i="2"/>
  <c r="H897" i="6" l="1"/>
  <c r="E898" i="6"/>
  <c r="B898" i="6"/>
  <c r="D898" i="6"/>
  <c r="F898" i="6"/>
  <c r="C898" i="6"/>
  <c r="C900" i="2"/>
  <c r="D900" i="2"/>
  <c r="F900" i="2"/>
  <c r="E900" i="2"/>
  <c r="B900" i="2"/>
  <c r="H899" i="2"/>
  <c r="C899" i="6" l="1"/>
  <c r="F899" i="6"/>
  <c r="D899" i="6"/>
  <c r="E899" i="6"/>
  <c r="B899" i="6"/>
  <c r="H898" i="6"/>
  <c r="C901" i="2"/>
  <c r="B901" i="2"/>
  <c r="E901" i="2"/>
  <c r="H900" i="2"/>
  <c r="F901" i="2"/>
  <c r="D901" i="2"/>
  <c r="B900" i="6" l="1"/>
  <c r="E900" i="6"/>
  <c r="H899" i="6"/>
  <c r="F900" i="6"/>
  <c r="D900" i="6"/>
  <c r="C900" i="6"/>
  <c r="F902" i="2"/>
  <c r="D902" i="2"/>
  <c r="B902" i="2"/>
  <c r="E902" i="2"/>
  <c r="H901" i="2"/>
  <c r="C902" i="2"/>
  <c r="C901" i="6" l="1"/>
  <c r="H900" i="6"/>
  <c r="E901" i="6"/>
  <c r="B901" i="6"/>
  <c r="F901" i="6"/>
  <c r="D901" i="6"/>
  <c r="C903" i="2"/>
  <c r="E903" i="2"/>
  <c r="B903" i="2"/>
  <c r="H902" i="2"/>
  <c r="F903" i="2"/>
  <c r="D903" i="2"/>
  <c r="D902" i="6" l="1"/>
  <c r="F902" i="6"/>
  <c r="H901" i="6"/>
  <c r="B902" i="6"/>
  <c r="E902" i="6"/>
  <c r="C902" i="6"/>
  <c r="B904" i="2"/>
  <c r="E904" i="2"/>
  <c r="H903" i="2"/>
  <c r="D904" i="2"/>
  <c r="F904" i="2"/>
  <c r="C904" i="2"/>
  <c r="C903" i="6" l="1"/>
  <c r="E903" i="6"/>
  <c r="H902" i="6"/>
  <c r="B903" i="6"/>
  <c r="F903" i="6"/>
  <c r="D903" i="6"/>
  <c r="C905" i="2"/>
  <c r="D905" i="2"/>
  <c r="F905" i="2"/>
  <c r="B905" i="2"/>
  <c r="E905" i="2"/>
  <c r="H904" i="2"/>
  <c r="F904" i="6" l="1"/>
  <c r="D904" i="6"/>
  <c r="B904" i="6"/>
  <c r="H903" i="6"/>
  <c r="E904" i="6"/>
  <c r="C904" i="6"/>
  <c r="F906" i="2"/>
  <c r="D906" i="2"/>
  <c r="E906" i="2"/>
  <c r="B906" i="2"/>
  <c r="H905" i="2"/>
  <c r="C906" i="2"/>
  <c r="C905" i="6" l="1"/>
  <c r="D905" i="6"/>
  <c r="F905" i="6"/>
  <c r="B905" i="6"/>
  <c r="H904" i="6"/>
  <c r="E905" i="6"/>
  <c r="C907" i="2"/>
  <c r="B907" i="2"/>
  <c r="E907" i="2"/>
  <c r="H906" i="2"/>
  <c r="D907" i="2"/>
  <c r="F907" i="2"/>
  <c r="C906" i="6" l="1"/>
  <c r="H905" i="6"/>
  <c r="E906" i="6"/>
  <c r="B906" i="6"/>
  <c r="D906" i="6"/>
  <c r="F906" i="6"/>
  <c r="C908" i="2"/>
  <c r="D908" i="2"/>
  <c r="F908" i="2"/>
  <c r="E908" i="2"/>
  <c r="B908" i="2"/>
  <c r="H907" i="2"/>
  <c r="E907" i="6" l="1"/>
  <c r="H906" i="6"/>
  <c r="B907" i="6"/>
  <c r="D907" i="6"/>
  <c r="F907" i="6"/>
  <c r="C907" i="6"/>
  <c r="C909" i="2"/>
  <c r="B909" i="2"/>
  <c r="E909" i="2"/>
  <c r="H908" i="2"/>
  <c r="F909" i="2"/>
  <c r="D909" i="2"/>
  <c r="C908" i="6" l="1"/>
  <c r="B908" i="6"/>
  <c r="H907" i="6"/>
  <c r="E908" i="6"/>
  <c r="F908" i="6"/>
  <c r="D908" i="6"/>
  <c r="D910" i="2"/>
  <c r="F910" i="2"/>
  <c r="B910" i="2"/>
  <c r="E910" i="2"/>
  <c r="H909" i="2"/>
  <c r="C910" i="2"/>
  <c r="F909" i="6" l="1"/>
  <c r="D909" i="6"/>
  <c r="E909" i="6"/>
  <c r="H908" i="6"/>
  <c r="B909" i="6"/>
  <c r="C909" i="6"/>
  <c r="C911" i="2"/>
  <c r="E911" i="2"/>
  <c r="B911" i="2"/>
  <c r="H910" i="2"/>
  <c r="F911" i="2"/>
  <c r="D911" i="2"/>
  <c r="C910" i="6" l="1"/>
  <c r="D910" i="6"/>
  <c r="F910" i="6"/>
  <c r="H909" i="6"/>
  <c r="E910" i="6"/>
  <c r="B910" i="6"/>
  <c r="D912" i="2"/>
  <c r="F912" i="2"/>
  <c r="B912" i="2"/>
  <c r="E912" i="2"/>
  <c r="H911" i="2"/>
  <c r="C912" i="2"/>
  <c r="C913" i="2" s="1"/>
  <c r="E911" i="6" l="1"/>
  <c r="B911" i="6"/>
  <c r="H910" i="6"/>
  <c r="D911" i="6"/>
  <c r="F911" i="6"/>
  <c r="C911" i="6"/>
  <c r="B913" i="2"/>
  <c r="E913" i="2"/>
  <c r="H912" i="2"/>
  <c r="D913" i="2"/>
  <c r="F913" i="2"/>
  <c r="C912" i="6" l="1"/>
  <c r="B912" i="6"/>
  <c r="E912" i="6"/>
  <c r="H911" i="6"/>
  <c r="F912" i="6"/>
  <c r="D912" i="6"/>
  <c r="E914" i="2"/>
  <c r="B914" i="2"/>
  <c r="H913" i="2"/>
  <c r="F914" i="2"/>
  <c r="D914" i="2"/>
  <c r="C914" i="2"/>
  <c r="F913" i="6" l="1"/>
  <c r="D913" i="6"/>
  <c r="H912" i="6"/>
  <c r="E913" i="6"/>
  <c r="B913" i="6"/>
  <c r="C913" i="6"/>
  <c r="C915" i="2"/>
  <c r="D915" i="2"/>
  <c r="F915" i="2"/>
  <c r="B915" i="2"/>
  <c r="E915" i="2"/>
  <c r="H914" i="2"/>
  <c r="C914" i="6" l="1"/>
  <c r="H913" i="6"/>
  <c r="E914" i="6"/>
  <c r="B914" i="6"/>
  <c r="D914" i="6"/>
  <c r="F914" i="6"/>
  <c r="E916" i="2"/>
  <c r="B916" i="2"/>
  <c r="H915" i="2"/>
  <c r="C916" i="2"/>
  <c r="D916" i="2"/>
  <c r="F916" i="2"/>
  <c r="C915" i="6" l="1"/>
  <c r="F915" i="6"/>
  <c r="D915" i="6"/>
  <c r="E915" i="6"/>
  <c r="B915" i="6"/>
  <c r="H914" i="6"/>
  <c r="C917" i="2"/>
  <c r="B917" i="2"/>
  <c r="E917" i="2"/>
  <c r="H916" i="2"/>
  <c r="F917" i="2"/>
  <c r="D917" i="2"/>
  <c r="B916" i="6" l="1"/>
  <c r="H915" i="6"/>
  <c r="E916" i="6"/>
  <c r="F916" i="6"/>
  <c r="D916" i="6"/>
  <c r="C916" i="6"/>
  <c r="B918" i="2"/>
  <c r="E918" i="2"/>
  <c r="H917" i="2"/>
  <c r="F918" i="2"/>
  <c r="D918" i="2"/>
  <c r="C918" i="2"/>
  <c r="C917" i="6" l="1"/>
  <c r="F917" i="6"/>
  <c r="D917" i="6"/>
  <c r="E917" i="6"/>
  <c r="B917" i="6"/>
  <c r="H916" i="6"/>
  <c r="C919" i="2"/>
  <c r="F919" i="2"/>
  <c r="D919" i="2"/>
  <c r="E919" i="2"/>
  <c r="B919" i="2"/>
  <c r="H918" i="2"/>
  <c r="H917" i="6" l="1"/>
  <c r="E918" i="6"/>
  <c r="B918" i="6"/>
  <c r="D918" i="6"/>
  <c r="F918" i="6"/>
  <c r="C918" i="6"/>
  <c r="B920" i="2"/>
  <c r="E920" i="2"/>
  <c r="H919" i="2"/>
  <c r="D920" i="2"/>
  <c r="F920" i="2"/>
  <c r="C920" i="2"/>
  <c r="C919" i="6" l="1"/>
  <c r="F919" i="6"/>
  <c r="D919" i="6"/>
  <c r="E919" i="6"/>
  <c r="B919" i="6"/>
  <c r="H918" i="6"/>
  <c r="C921" i="2"/>
  <c r="D921" i="2"/>
  <c r="F921" i="2"/>
  <c r="B921" i="2"/>
  <c r="E921" i="2"/>
  <c r="H920" i="2"/>
  <c r="B920" i="6" l="1"/>
  <c r="E920" i="6"/>
  <c r="H919" i="6"/>
  <c r="F920" i="6"/>
  <c r="D920" i="6"/>
  <c r="C920" i="6"/>
  <c r="C922" i="2"/>
  <c r="E922" i="2"/>
  <c r="B922" i="2"/>
  <c r="H921" i="2"/>
  <c r="F922" i="2"/>
  <c r="D922" i="2"/>
  <c r="C921" i="6" l="1"/>
  <c r="F921" i="6"/>
  <c r="D921" i="6"/>
  <c r="H920" i="6"/>
  <c r="E921" i="6"/>
  <c r="B921" i="6"/>
  <c r="D923" i="2"/>
  <c r="F923" i="2"/>
  <c r="B923" i="2"/>
  <c r="E923" i="2"/>
  <c r="H922" i="2"/>
  <c r="C923" i="2"/>
  <c r="C922" i="6" l="1"/>
  <c r="H921" i="6"/>
  <c r="B922" i="6"/>
  <c r="E922" i="6"/>
  <c r="D922" i="6"/>
  <c r="F922" i="6"/>
  <c r="C924" i="2"/>
  <c r="E924" i="2"/>
  <c r="B924" i="2"/>
  <c r="H923" i="2"/>
  <c r="D924" i="2"/>
  <c r="F924" i="2"/>
  <c r="F923" i="6" l="1"/>
  <c r="D923" i="6"/>
  <c r="E923" i="6"/>
  <c r="B923" i="6"/>
  <c r="H922" i="6"/>
  <c r="C923" i="6"/>
  <c r="F925" i="2"/>
  <c r="D925" i="2"/>
  <c r="B925" i="2"/>
  <c r="E925" i="2"/>
  <c r="H924" i="2"/>
  <c r="C925" i="2"/>
  <c r="C924" i="6" l="1"/>
  <c r="B924" i="6"/>
  <c r="H923" i="6"/>
  <c r="E924" i="6"/>
  <c r="F924" i="6"/>
  <c r="D924" i="6"/>
  <c r="C926" i="2"/>
  <c r="B926" i="2"/>
  <c r="E926" i="2"/>
  <c r="H925" i="2"/>
  <c r="D926" i="2"/>
  <c r="F926" i="2"/>
  <c r="C925" i="6" l="1"/>
  <c r="D925" i="6"/>
  <c r="F925" i="6"/>
  <c r="B925" i="6"/>
  <c r="H924" i="6"/>
  <c r="E925" i="6"/>
  <c r="C927" i="2"/>
  <c r="F927" i="2"/>
  <c r="D927" i="2"/>
  <c r="E927" i="2"/>
  <c r="B927" i="2"/>
  <c r="H926" i="2"/>
  <c r="H925" i="6" l="1"/>
  <c r="E926" i="6"/>
  <c r="B926" i="6"/>
  <c r="C926" i="6"/>
  <c r="D926" i="6"/>
  <c r="F926" i="6"/>
  <c r="E928" i="2"/>
  <c r="B928" i="2"/>
  <c r="H927" i="2"/>
  <c r="D928" i="2"/>
  <c r="F928" i="2"/>
  <c r="C928" i="2"/>
  <c r="C927" i="6" l="1"/>
  <c r="F927" i="6"/>
  <c r="D927" i="6"/>
  <c r="E927" i="6"/>
  <c r="H926" i="6"/>
  <c r="B927" i="6"/>
  <c r="C929" i="2"/>
  <c r="D929" i="2"/>
  <c r="F929" i="2"/>
  <c r="B929" i="2"/>
  <c r="E929" i="2"/>
  <c r="H928" i="2"/>
  <c r="B928" i="6" l="1"/>
  <c r="H927" i="6"/>
  <c r="E928" i="6"/>
  <c r="C928" i="6"/>
  <c r="F928" i="6"/>
  <c r="D928" i="6"/>
  <c r="E930" i="2"/>
  <c r="B930" i="2"/>
  <c r="H929" i="2"/>
  <c r="C930" i="2"/>
  <c r="F930" i="2"/>
  <c r="D930" i="2"/>
  <c r="C929" i="6" l="1"/>
  <c r="F929" i="6"/>
  <c r="D929" i="6"/>
  <c r="E929" i="6"/>
  <c r="B929" i="6"/>
  <c r="H928" i="6"/>
  <c r="C931" i="2"/>
  <c r="D931" i="2"/>
  <c r="F931" i="2"/>
  <c r="B931" i="2"/>
  <c r="E931" i="2"/>
  <c r="H930" i="2"/>
  <c r="H929" i="6" l="1"/>
  <c r="E930" i="6"/>
  <c r="B930" i="6"/>
  <c r="D930" i="6"/>
  <c r="F930" i="6"/>
  <c r="C930" i="6"/>
  <c r="E932" i="2"/>
  <c r="B932" i="2"/>
  <c r="H931" i="2"/>
  <c r="D932" i="2"/>
  <c r="F932" i="2"/>
  <c r="C932" i="2"/>
  <c r="C931" i="6" l="1"/>
  <c r="D931" i="6"/>
  <c r="F931" i="6"/>
  <c r="E931" i="6"/>
  <c r="B931" i="6"/>
  <c r="H930" i="6"/>
  <c r="C933" i="2"/>
  <c r="F933" i="2"/>
  <c r="D933" i="2"/>
  <c r="B933" i="2"/>
  <c r="E933" i="2"/>
  <c r="H932" i="2"/>
  <c r="F932" i="6" l="1"/>
  <c r="D932" i="6"/>
  <c r="B932" i="6"/>
  <c r="E932" i="6"/>
  <c r="H931" i="6"/>
  <c r="C932" i="6"/>
  <c r="B934" i="2"/>
  <c r="E934" i="2"/>
  <c r="H933" i="2"/>
  <c r="F934" i="2"/>
  <c r="D934" i="2"/>
  <c r="C934" i="2"/>
  <c r="C933" i="6" l="1"/>
  <c r="F933" i="6"/>
  <c r="D933" i="6"/>
  <c r="H932" i="6"/>
  <c r="E933" i="6"/>
  <c r="B933" i="6"/>
  <c r="C935" i="2"/>
  <c r="F935" i="2"/>
  <c r="D935" i="2"/>
  <c r="E935" i="2"/>
  <c r="B935" i="2"/>
  <c r="H934" i="2"/>
  <c r="H933" i="6" l="1"/>
  <c r="E934" i="6"/>
  <c r="B934" i="6"/>
  <c r="D934" i="6"/>
  <c r="F934" i="6"/>
  <c r="C934" i="6"/>
  <c r="B936" i="2"/>
  <c r="E936" i="2"/>
  <c r="H935" i="2"/>
  <c r="D936" i="2"/>
  <c r="F936" i="2"/>
  <c r="C936" i="2"/>
  <c r="C937" i="2" s="1"/>
  <c r="C935" i="6" l="1"/>
  <c r="F935" i="6"/>
  <c r="D935" i="6"/>
  <c r="E935" i="6"/>
  <c r="H934" i="6"/>
  <c r="B935" i="6"/>
  <c r="D937" i="2"/>
  <c r="F937" i="2"/>
  <c r="B937" i="2"/>
  <c r="C938" i="2" s="1"/>
  <c r="E937" i="2"/>
  <c r="H936" i="2"/>
  <c r="B936" i="6" l="1"/>
  <c r="H935" i="6"/>
  <c r="E936" i="6"/>
  <c r="C936" i="6"/>
  <c r="F936" i="6"/>
  <c r="D936" i="6"/>
  <c r="E938" i="2"/>
  <c r="B938" i="2"/>
  <c r="H937" i="2"/>
  <c r="F938" i="2"/>
  <c r="D938" i="2"/>
  <c r="C937" i="6" l="1"/>
  <c r="D937" i="6"/>
  <c r="F937" i="6"/>
  <c r="E937" i="6"/>
  <c r="B937" i="6"/>
  <c r="H936" i="6"/>
  <c r="D939" i="2"/>
  <c r="F939" i="2"/>
  <c r="B939" i="2"/>
  <c r="E939" i="2"/>
  <c r="H938" i="2"/>
  <c r="C939" i="2"/>
  <c r="H937" i="6" l="1"/>
  <c r="E938" i="6"/>
  <c r="B938" i="6"/>
  <c r="C938" i="6"/>
  <c r="D938" i="6"/>
  <c r="F938" i="6"/>
  <c r="C940" i="2"/>
  <c r="E940" i="2"/>
  <c r="B940" i="2"/>
  <c r="H939" i="2"/>
  <c r="D940" i="2"/>
  <c r="F940" i="2"/>
  <c r="C939" i="6" l="1"/>
  <c r="D939" i="6"/>
  <c r="F939" i="6"/>
  <c r="E939" i="6"/>
  <c r="B939" i="6"/>
  <c r="H938" i="6"/>
  <c r="F941" i="2"/>
  <c r="D941" i="2"/>
  <c r="B941" i="2"/>
  <c r="E941" i="2"/>
  <c r="H940" i="2"/>
  <c r="C941" i="2"/>
  <c r="C940" i="6" l="1"/>
  <c r="B940" i="6"/>
  <c r="E940" i="6"/>
  <c r="H939" i="6"/>
  <c r="F940" i="6"/>
  <c r="D940" i="6"/>
  <c r="C942" i="2"/>
  <c r="D942" i="2"/>
  <c r="F942" i="2"/>
  <c r="B942" i="2"/>
  <c r="E942" i="2"/>
  <c r="H941" i="2"/>
  <c r="F941" i="6" l="1"/>
  <c r="D941" i="6"/>
  <c r="E941" i="6"/>
  <c r="B941" i="6"/>
  <c r="H940" i="6"/>
  <c r="C941" i="6"/>
  <c r="E943" i="2"/>
  <c r="B943" i="2"/>
  <c r="H942" i="2"/>
  <c r="F943" i="2"/>
  <c r="D943" i="2"/>
  <c r="C943" i="2"/>
  <c r="C942" i="6" l="1"/>
  <c r="H941" i="6"/>
  <c r="B942" i="6"/>
  <c r="E942" i="6"/>
  <c r="D942" i="6"/>
  <c r="F942" i="6"/>
  <c r="C944" i="2"/>
  <c r="D944" i="2"/>
  <c r="F944" i="2"/>
  <c r="B944" i="2"/>
  <c r="E944" i="2"/>
  <c r="H943" i="2"/>
  <c r="C943" i="6" l="1"/>
  <c r="F943" i="6"/>
  <c r="D943" i="6"/>
  <c r="E943" i="6"/>
  <c r="B943" i="6"/>
  <c r="H942" i="6"/>
  <c r="B945" i="2"/>
  <c r="E945" i="2"/>
  <c r="H944" i="2"/>
  <c r="C945" i="2"/>
  <c r="D945" i="2"/>
  <c r="F945" i="2"/>
  <c r="F944" i="6" l="1"/>
  <c r="D944" i="6"/>
  <c r="B944" i="6"/>
  <c r="E944" i="6"/>
  <c r="H943" i="6"/>
  <c r="C944" i="6"/>
  <c r="C946" i="2"/>
  <c r="F946" i="2"/>
  <c r="D946" i="2"/>
  <c r="E946" i="2"/>
  <c r="B946" i="2"/>
  <c r="H945" i="2"/>
  <c r="C945" i="6" l="1"/>
  <c r="B945" i="6"/>
  <c r="H944" i="6"/>
  <c r="E945" i="6"/>
  <c r="D945" i="6"/>
  <c r="F945" i="6"/>
  <c r="B947" i="2"/>
  <c r="E947" i="2"/>
  <c r="H946" i="2"/>
  <c r="D947" i="2"/>
  <c r="F947" i="2"/>
  <c r="C947" i="2"/>
  <c r="C946" i="6" l="1"/>
  <c r="D946" i="6"/>
  <c r="F946" i="6"/>
  <c r="H945" i="6"/>
  <c r="E946" i="6"/>
  <c r="B946" i="6"/>
  <c r="C948" i="2"/>
  <c r="D948" i="2"/>
  <c r="F948" i="2"/>
  <c r="E948" i="2"/>
  <c r="B948" i="2"/>
  <c r="H947" i="2"/>
  <c r="E947" i="6" l="1"/>
  <c r="B947" i="6"/>
  <c r="H946" i="6"/>
  <c r="F947" i="6"/>
  <c r="D947" i="6"/>
  <c r="C947" i="6"/>
  <c r="C949" i="2"/>
  <c r="B949" i="2"/>
  <c r="E949" i="2"/>
  <c r="H948" i="2"/>
  <c r="F949" i="2"/>
  <c r="D949" i="2"/>
  <c r="C948" i="6" l="1"/>
  <c r="F948" i="6"/>
  <c r="D948" i="6"/>
  <c r="B948" i="6"/>
  <c r="H947" i="6"/>
  <c r="E948" i="6"/>
  <c r="D950" i="2"/>
  <c r="F950" i="2"/>
  <c r="E950" i="2"/>
  <c r="B950" i="2"/>
  <c r="H949" i="2"/>
  <c r="C950" i="2"/>
  <c r="C949" i="6" l="1"/>
  <c r="E949" i="6"/>
  <c r="B949" i="6"/>
  <c r="H948" i="6"/>
  <c r="F949" i="6"/>
  <c r="D949" i="6"/>
  <c r="C951" i="2"/>
  <c r="B951" i="2"/>
  <c r="E951" i="2"/>
  <c r="H950" i="2"/>
  <c r="D951" i="2"/>
  <c r="F951" i="2"/>
  <c r="C950" i="6" l="1"/>
  <c r="D950" i="6"/>
  <c r="F950" i="6"/>
  <c r="H949" i="6"/>
  <c r="E950" i="6"/>
  <c r="B950" i="6"/>
  <c r="E952" i="2"/>
  <c r="B952" i="2"/>
  <c r="H951" i="2"/>
  <c r="F952" i="2"/>
  <c r="D952" i="2"/>
  <c r="C952" i="2"/>
  <c r="E951" i="6" l="1"/>
  <c r="B951" i="6"/>
  <c r="H950" i="6"/>
  <c r="C951" i="6"/>
  <c r="F951" i="6"/>
  <c r="D951" i="6"/>
  <c r="C953" i="2"/>
  <c r="F953" i="2"/>
  <c r="D953" i="2"/>
  <c r="B953" i="2"/>
  <c r="E953" i="2"/>
  <c r="H952" i="2"/>
  <c r="C952" i="6" l="1"/>
  <c r="B952" i="6"/>
  <c r="E952" i="6"/>
  <c r="H951" i="6"/>
  <c r="F952" i="6"/>
  <c r="D952" i="6"/>
  <c r="E954" i="2"/>
  <c r="B954" i="2"/>
  <c r="H953" i="2"/>
  <c r="F954" i="2"/>
  <c r="D954" i="2"/>
  <c r="C954" i="2"/>
  <c r="F953" i="6" l="1"/>
  <c r="D953" i="6"/>
  <c r="H952" i="6"/>
  <c r="E953" i="6"/>
  <c r="B953" i="6"/>
  <c r="C953" i="6"/>
  <c r="C955" i="2"/>
  <c r="B955" i="2"/>
  <c r="E955" i="2"/>
  <c r="H954" i="2"/>
  <c r="D955" i="2"/>
  <c r="F955" i="2"/>
  <c r="C954" i="6" l="1"/>
  <c r="H953" i="6"/>
  <c r="B954" i="6"/>
  <c r="E954" i="6"/>
  <c r="D954" i="6"/>
  <c r="F954" i="6"/>
  <c r="E956" i="2"/>
  <c r="B956" i="2"/>
  <c r="H955" i="2"/>
  <c r="F956" i="2"/>
  <c r="D956" i="2"/>
  <c r="C956" i="2"/>
  <c r="F955" i="6" l="1"/>
  <c r="D955" i="6"/>
  <c r="E955" i="6"/>
  <c r="B955" i="6"/>
  <c r="H954" i="6"/>
  <c r="C955" i="6"/>
  <c r="C957" i="2"/>
  <c r="E957" i="2"/>
  <c r="B957" i="2"/>
  <c r="H956" i="2"/>
  <c r="D957" i="2"/>
  <c r="F957" i="2"/>
  <c r="C956" i="6" l="1"/>
  <c r="B956" i="6"/>
  <c r="H955" i="6"/>
  <c r="E956" i="6"/>
  <c r="F956" i="6"/>
  <c r="D956" i="6"/>
  <c r="D958" i="2"/>
  <c r="F958" i="2"/>
  <c r="B958" i="2"/>
  <c r="E958" i="2"/>
  <c r="H957" i="2"/>
  <c r="C958" i="2"/>
  <c r="C957" i="6" l="1"/>
  <c r="D957" i="6"/>
  <c r="F957" i="6"/>
  <c r="B957" i="6"/>
  <c r="H956" i="6"/>
  <c r="E957" i="6"/>
  <c r="C959" i="2"/>
  <c r="E959" i="2"/>
  <c r="B959" i="2"/>
  <c r="H958" i="2"/>
  <c r="F959" i="2"/>
  <c r="D959" i="2"/>
  <c r="H957" i="6" l="1"/>
  <c r="E958" i="6"/>
  <c r="B958" i="6"/>
  <c r="C958" i="6"/>
  <c r="D958" i="6"/>
  <c r="F958" i="6"/>
  <c r="B960" i="2"/>
  <c r="E960" i="2"/>
  <c r="H959" i="2"/>
  <c r="D960" i="2"/>
  <c r="F960" i="2"/>
  <c r="C960" i="2"/>
  <c r="C959" i="6" l="1"/>
  <c r="E959" i="6"/>
  <c r="H958" i="6"/>
  <c r="B959" i="6"/>
  <c r="F959" i="6"/>
  <c r="D959" i="6"/>
  <c r="C961" i="2"/>
  <c r="D961" i="2"/>
  <c r="F961" i="2"/>
  <c r="E961" i="2"/>
  <c r="B961" i="2"/>
  <c r="H960" i="2"/>
  <c r="F960" i="6" l="1"/>
  <c r="D960" i="6"/>
  <c r="B960" i="6"/>
  <c r="H959" i="6"/>
  <c r="E960" i="6"/>
  <c r="C960" i="6"/>
  <c r="B962" i="2"/>
  <c r="E962" i="2"/>
  <c r="H961" i="2"/>
  <c r="D962" i="2"/>
  <c r="F962" i="2"/>
  <c r="C962" i="2"/>
  <c r="C961" i="6" l="1"/>
  <c r="E961" i="6"/>
  <c r="B961" i="6"/>
  <c r="H960" i="6"/>
  <c r="F961" i="6"/>
  <c r="D961" i="6"/>
  <c r="C963" i="2"/>
  <c r="D963" i="2"/>
  <c r="F963" i="2"/>
  <c r="B963" i="2"/>
  <c r="E963" i="2"/>
  <c r="H962" i="2"/>
  <c r="D962" i="6" l="1"/>
  <c r="F962" i="6"/>
  <c r="H961" i="6"/>
  <c r="B962" i="6"/>
  <c r="E962" i="6"/>
  <c r="C962" i="6"/>
  <c r="E964" i="2"/>
  <c r="B964" i="2"/>
  <c r="H963" i="2"/>
  <c r="F964" i="2"/>
  <c r="D964" i="2"/>
  <c r="C964" i="2"/>
  <c r="C965" i="2" s="1"/>
  <c r="C963" i="6" l="1"/>
  <c r="E963" i="6"/>
  <c r="B963" i="6"/>
  <c r="H962" i="6"/>
  <c r="D963" i="6"/>
  <c r="F963" i="6"/>
  <c r="F965" i="2"/>
  <c r="D965" i="2"/>
  <c r="E965" i="2"/>
  <c r="B965" i="2"/>
  <c r="H964" i="2"/>
  <c r="F964" i="6" l="1"/>
  <c r="D964" i="6"/>
  <c r="B964" i="6"/>
  <c r="E964" i="6"/>
  <c r="H963" i="6"/>
  <c r="C964" i="6"/>
  <c r="D966" i="2"/>
  <c r="F966" i="2"/>
  <c r="E966" i="2"/>
  <c r="B966" i="2"/>
  <c r="H965" i="2"/>
  <c r="C966" i="2"/>
  <c r="C965" i="6" l="1"/>
  <c r="H964" i="6"/>
  <c r="B965" i="6"/>
  <c r="E965" i="6"/>
  <c r="F965" i="6"/>
  <c r="D965" i="6"/>
  <c r="C967" i="2"/>
  <c r="B967" i="2"/>
  <c r="E967" i="2"/>
  <c r="H966" i="2"/>
  <c r="F967" i="2"/>
  <c r="D967" i="2"/>
  <c r="C966" i="6" l="1"/>
  <c r="D966" i="6"/>
  <c r="F966" i="6"/>
  <c r="H965" i="6"/>
  <c r="E966" i="6"/>
  <c r="B966" i="6"/>
  <c r="C968" i="2"/>
  <c r="D968" i="2"/>
  <c r="F968" i="2"/>
  <c r="B968" i="2"/>
  <c r="E968" i="2"/>
  <c r="H967" i="2"/>
  <c r="E967" i="6" l="1"/>
  <c r="H966" i="6"/>
  <c r="B967" i="6"/>
  <c r="F967" i="6"/>
  <c r="D967" i="6"/>
  <c r="C967" i="6"/>
  <c r="E969" i="2"/>
  <c r="B969" i="2"/>
  <c r="H968" i="2"/>
  <c r="D969" i="2"/>
  <c r="F969" i="2"/>
  <c r="C969" i="2"/>
  <c r="C968" i="6" l="1"/>
  <c r="F968" i="6"/>
  <c r="D968" i="6"/>
  <c r="B968" i="6"/>
  <c r="H967" i="6"/>
  <c r="E968" i="6"/>
  <c r="C970" i="2"/>
  <c r="D970" i="2"/>
  <c r="F970" i="2"/>
  <c r="B970" i="2"/>
  <c r="E970" i="2"/>
  <c r="H969" i="2"/>
  <c r="E969" i="6" l="1"/>
  <c r="B969" i="6"/>
  <c r="H968" i="6"/>
  <c r="D969" i="6"/>
  <c r="F969" i="6"/>
  <c r="C969" i="6"/>
  <c r="C971" i="2"/>
  <c r="B971" i="2"/>
  <c r="E971" i="2"/>
  <c r="H970" i="2"/>
  <c r="D971" i="2"/>
  <c r="F971" i="2"/>
  <c r="C970" i="6" l="1"/>
  <c r="D970" i="6"/>
  <c r="F970" i="6"/>
  <c r="H969" i="6"/>
  <c r="E970" i="6"/>
  <c r="B970" i="6"/>
  <c r="E972" i="2"/>
  <c r="B972" i="2"/>
  <c r="H971" i="2"/>
  <c r="F972" i="2"/>
  <c r="D972" i="2"/>
  <c r="C972" i="2"/>
  <c r="C973" i="2" s="1"/>
  <c r="C971" i="6" l="1"/>
  <c r="E971" i="6"/>
  <c r="B971" i="6"/>
  <c r="H970" i="6"/>
  <c r="D971" i="6"/>
  <c r="F971" i="6"/>
  <c r="E973" i="2"/>
  <c r="B973" i="2"/>
  <c r="H972" i="2"/>
  <c r="D973" i="2"/>
  <c r="F973" i="2"/>
  <c r="B972" i="6" l="1"/>
  <c r="E972" i="6"/>
  <c r="H971" i="6"/>
  <c r="F972" i="6"/>
  <c r="D972" i="6"/>
  <c r="C972" i="6"/>
  <c r="D974" i="2"/>
  <c r="F974" i="2"/>
  <c r="B974" i="2"/>
  <c r="E974" i="2"/>
  <c r="H973" i="2"/>
  <c r="C974" i="2"/>
  <c r="C973" i="6" l="1"/>
  <c r="F973" i="6"/>
  <c r="D973" i="6"/>
  <c r="E973" i="6"/>
  <c r="H972" i="6"/>
  <c r="B973" i="6"/>
  <c r="C975" i="2"/>
  <c r="E975" i="2"/>
  <c r="B975" i="2"/>
  <c r="H974" i="2"/>
  <c r="F975" i="2"/>
  <c r="D975" i="2"/>
  <c r="H973" i="6" l="1"/>
  <c r="B974" i="6"/>
  <c r="E974" i="6"/>
  <c r="F974" i="6"/>
  <c r="D974" i="6"/>
  <c r="C974" i="6"/>
  <c r="D976" i="2"/>
  <c r="F976" i="2"/>
  <c r="B976" i="2"/>
  <c r="E976" i="2"/>
  <c r="H975" i="2"/>
  <c r="C976" i="2"/>
  <c r="C975" i="6" l="1"/>
  <c r="F975" i="6"/>
  <c r="D975" i="6"/>
  <c r="E975" i="6"/>
  <c r="B975" i="6"/>
  <c r="H974" i="6"/>
  <c r="C977" i="2"/>
  <c r="E977" i="2"/>
  <c r="B977" i="2"/>
  <c r="H976" i="2"/>
  <c r="D977" i="2"/>
  <c r="F977" i="2"/>
  <c r="C976" i="6" l="1"/>
  <c r="D976" i="6"/>
  <c r="F976" i="6"/>
  <c r="B976" i="6"/>
  <c r="H975" i="6"/>
  <c r="E976" i="6"/>
  <c r="D978" i="2"/>
  <c r="F978" i="2"/>
  <c r="B978" i="2"/>
  <c r="E978" i="2"/>
  <c r="H977" i="2"/>
  <c r="C978" i="2"/>
  <c r="F977" i="6" l="1"/>
  <c r="D977" i="6"/>
  <c r="E977" i="6"/>
  <c r="B977" i="6"/>
  <c r="H976" i="6"/>
  <c r="C977" i="6"/>
  <c r="C979" i="2"/>
  <c r="B979" i="2"/>
  <c r="E979" i="2"/>
  <c r="H978" i="2"/>
  <c r="D979" i="2"/>
  <c r="F979" i="2"/>
  <c r="C978" i="6" l="1"/>
  <c r="B978" i="6"/>
  <c r="H977" i="6"/>
  <c r="E978" i="6"/>
  <c r="F978" i="6"/>
  <c r="D978" i="6"/>
  <c r="C980" i="2"/>
  <c r="F980" i="2"/>
  <c r="D980" i="2"/>
  <c r="E980" i="2"/>
  <c r="B980" i="2"/>
  <c r="H979" i="2"/>
  <c r="C979" i="6" l="1"/>
  <c r="D979" i="6"/>
  <c r="F979" i="6"/>
  <c r="E979" i="6"/>
  <c r="B979" i="6"/>
  <c r="H978" i="6"/>
  <c r="E981" i="2"/>
  <c r="B981" i="2"/>
  <c r="H980" i="2"/>
  <c r="F981" i="2"/>
  <c r="D981" i="2"/>
  <c r="C981" i="2"/>
  <c r="C980" i="6" l="1"/>
  <c r="H979" i="6"/>
  <c r="B980" i="6"/>
  <c r="E980" i="6"/>
  <c r="F980" i="6"/>
  <c r="D980" i="6"/>
  <c r="C982" i="2"/>
  <c r="E982" i="2"/>
  <c r="B982" i="2"/>
  <c r="H981" i="2"/>
  <c r="D982" i="2"/>
  <c r="F982" i="2"/>
  <c r="D981" i="6" l="1"/>
  <c r="F981" i="6"/>
  <c r="E981" i="6"/>
  <c r="B981" i="6"/>
  <c r="H980" i="6"/>
  <c r="C981" i="6"/>
  <c r="F983" i="2"/>
  <c r="D983" i="2"/>
  <c r="B983" i="2"/>
  <c r="E983" i="2"/>
  <c r="H982" i="2"/>
  <c r="C983" i="2"/>
  <c r="C984" i="2" s="1"/>
  <c r="C982" i="6" l="1"/>
  <c r="B982" i="6"/>
  <c r="H981" i="6"/>
  <c r="E982" i="6"/>
  <c r="F982" i="6"/>
  <c r="D982" i="6"/>
  <c r="D984" i="2"/>
  <c r="F984" i="2"/>
  <c r="B984" i="2"/>
  <c r="E984" i="2"/>
  <c r="H983" i="2"/>
  <c r="F983" i="6" l="1"/>
  <c r="D983" i="6"/>
  <c r="E983" i="6"/>
  <c r="B983" i="6"/>
  <c r="H982" i="6"/>
  <c r="C983" i="6"/>
  <c r="E985" i="2"/>
  <c r="B985" i="2"/>
  <c r="H984" i="2"/>
  <c r="C985" i="2"/>
  <c r="D985" i="2"/>
  <c r="F985" i="2"/>
  <c r="C984" i="6" l="1"/>
  <c r="B984" i="6"/>
  <c r="H983" i="6"/>
  <c r="E984" i="6"/>
  <c r="D984" i="6"/>
  <c r="F984" i="6"/>
  <c r="C986" i="2"/>
  <c r="B986" i="2"/>
  <c r="E986" i="2"/>
  <c r="H985" i="2"/>
  <c r="D986" i="2"/>
  <c r="F986" i="2"/>
  <c r="C985" i="6" l="1"/>
  <c r="D985" i="6"/>
  <c r="F985" i="6"/>
  <c r="E985" i="6"/>
  <c r="H984" i="6"/>
  <c r="B985" i="6"/>
  <c r="D987" i="2"/>
  <c r="F987" i="2"/>
  <c r="B987" i="2"/>
  <c r="E987" i="2"/>
  <c r="H986" i="2"/>
  <c r="C987" i="2"/>
  <c r="C988" i="2" s="1"/>
  <c r="B986" i="6" l="1"/>
  <c r="H985" i="6"/>
  <c r="E986" i="6"/>
  <c r="F986" i="6"/>
  <c r="D986" i="6"/>
  <c r="C986" i="6"/>
  <c r="E988" i="2"/>
  <c r="B988" i="2"/>
  <c r="H987" i="2"/>
  <c r="F988" i="2"/>
  <c r="D988" i="2"/>
  <c r="C987" i="6" l="1"/>
  <c r="F987" i="6"/>
  <c r="D987" i="6"/>
  <c r="E987" i="6"/>
  <c r="B987" i="6"/>
  <c r="H986" i="6"/>
  <c r="D989" i="2"/>
  <c r="F989" i="2"/>
  <c r="E989" i="2"/>
  <c r="B989" i="2"/>
  <c r="H988" i="2"/>
  <c r="C989" i="2"/>
  <c r="F988" i="6" l="1"/>
  <c r="D988" i="6"/>
  <c r="H987" i="6"/>
  <c r="B988" i="6"/>
  <c r="E988" i="6"/>
  <c r="C988" i="6"/>
  <c r="C990" i="2"/>
  <c r="B990" i="2"/>
  <c r="E990" i="2"/>
  <c r="H989" i="2"/>
  <c r="D990" i="2"/>
  <c r="F990" i="2"/>
  <c r="C989" i="6" l="1"/>
  <c r="E989" i="6"/>
  <c r="B989" i="6"/>
  <c r="H988" i="6"/>
  <c r="D989" i="6"/>
  <c r="F989" i="6"/>
  <c r="F991" i="2"/>
  <c r="D991" i="2"/>
  <c r="B991" i="2"/>
  <c r="E991" i="2"/>
  <c r="H990" i="2"/>
  <c r="C991" i="2"/>
  <c r="C992" i="2" s="1"/>
  <c r="C990" i="6" l="1"/>
  <c r="F990" i="6"/>
  <c r="D990" i="6"/>
  <c r="B990" i="6"/>
  <c r="H989" i="6"/>
  <c r="E990" i="6"/>
  <c r="D992" i="2"/>
  <c r="F992" i="2"/>
  <c r="B992" i="2"/>
  <c r="E992" i="2"/>
  <c r="H991" i="2"/>
  <c r="C991" i="6" l="1"/>
  <c r="E991" i="6"/>
  <c r="H990" i="6"/>
  <c r="B991" i="6"/>
  <c r="F991" i="6"/>
  <c r="D991" i="6"/>
  <c r="E993" i="2"/>
  <c r="B993" i="2"/>
  <c r="H992" i="2"/>
  <c r="D993" i="2"/>
  <c r="F993" i="2"/>
  <c r="C993" i="2"/>
  <c r="D992" i="6" l="1"/>
  <c r="F992" i="6"/>
  <c r="B992" i="6"/>
  <c r="H991" i="6"/>
  <c r="E992" i="6"/>
  <c r="C992" i="6"/>
  <c r="C994" i="2"/>
  <c r="D994" i="2"/>
  <c r="F994" i="2"/>
  <c r="E994" i="2"/>
  <c r="B994" i="2"/>
  <c r="H993" i="2"/>
  <c r="C993" i="6" l="1"/>
  <c r="E993" i="6"/>
  <c r="H992" i="6"/>
  <c r="B993" i="6"/>
  <c r="F993" i="6"/>
  <c r="D993" i="6"/>
  <c r="B995" i="2"/>
  <c r="E995" i="2"/>
  <c r="H994" i="2"/>
  <c r="C995" i="2"/>
  <c r="D995" i="2"/>
  <c r="F995" i="2"/>
  <c r="C994" i="6" l="1"/>
  <c r="B994" i="6"/>
  <c r="H993" i="6"/>
  <c r="E994" i="6"/>
  <c r="F994" i="6"/>
  <c r="D994" i="6"/>
  <c r="C996" i="2"/>
  <c r="F996" i="2"/>
  <c r="D996" i="2"/>
  <c r="B996" i="2"/>
  <c r="E996" i="2"/>
  <c r="H995" i="2"/>
  <c r="F995" i="6" l="1"/>
  <c r="D995" i="6"/>
  <c r="E995" i="6"/>
  <c r="B995" i="6"/>
  <c r="H994" i="6"/>
  <c r="C995" i="6"/>
  <c r="E997" i="2"/>
  <c r="B997" i="2"/>
  <c r="H996" i="2"/>
  <c r="D997" i="2"/>
  <c r="F997" i="2"/>
  <c r="C997" i="2"/>
  <c r="C998" i="2" s="1"/>
  <c r="C996" i="6" l="1"/>
  <c r="F996" i="6"/>
  <c r="D996" i="6"/>
  <c r="H995" i="6"/>
  <c r="B996" i="6"/>
  <c r="E996" i="6"/>
  <c r="E998" i="2"/>
  <c r="B998" i="2"/>
  <c r="H997" i="2"/>
  <c r="D998" i="2"/>
  <c r="F998" i="2"/>
  <c r="E997" i="6" l="1"/>
  <c r="H996" i="6"/>
  <c r="B997" i="6"/>
  <c r="D997" i="6"/>
  <c r="F997" i="6"/>
  <c r="C997" i="6"/>
  <c r="D999" i="2"/>
  <c r="F999" i="2"/>
  <c r="B999" i="2"/>
  <c r="E999" i="2"/>
  <c r="H998" i="2"/>
  <c r="C999" i="2"/>
  <c r="C998" i="6" l="1"/>
  <c r="F998" i="6"/>
  <c r="D998" i="6"/>
  <c r="B998" i="6"/>
  <c r="H997" i="6"/>
  <c r="E998" i="6"/>
  <c r="C1000" i="2"/>
  <c r="B1000" i="2"/>
  <c r="E1000" i="2"/>
  <c r="H999" i="2"/>
  <c r="F1000" i="2"/>
  <c r="D1000" i="2"/>
  <c r="E999" i="6" l="1"/>
  <c r="B999" i="6"/>
  <c r="H998" i="6"/>
  <c r="F999" i="6"/>
  <c r="D999" i="6"/>
  <c r="C999" i="6"/>
  <c r="C1001" i="2"/>
  <c r="D1001" i="2"/>
  <c r="F1001" i="2"/>
  <c r="E1001" i="2"/>
  <c r="B1001" i="2"/>
  <c r="H1000" i="2"/>
  <c r="C1000" i="6" l="1"/>
  <c r="B1000" i="6"/>
  <c r="H999" i="6"/>
  <c r="E1000" i="6"/>
  <c r="D1000" i="6"/>
  <c r="F1000" i="6"/>
  <c r="B1002" i="2"/>
  <c r="E1002" i="2"/>
  <c r="H1001" i="2"/>
  <c r="C1002" i="2"/>
  <c r="D1002" i="2"/>
  <c r="F1002" i="2"/>
  <c r="F1001" i="6" l="1"/>
  <c r="D1001" i="6"/>
  <c r="E1001" i="6"/>
  <c r="H1000" i="6"/>
  <c r="B1001" i="6"/>
  <c r="C1001" i="6"/>
  <c r="C1003" i="2"/>
  <c r="D1003" i="2"/>
  <c r="F1003" i="2"/>
  <c r="B1003" i="2"/>
  <c r="E1003" i="2"/>
  <c r="H1002" i="2"/>
  <c r="C1002" i="6" l="1"/>
  <c r="B1002" i="6"/>
  <c r="H1001" i="6"/>
  <c r="E1002" i="6"/>
  <c r="F1002" i="6"/>
  <c r="D1002" i="6"/>
  <c r="B1004" i="2"/>
  <c r="E1004" i="2"/>
  <c r="H1003" i="2"/>
  <c r="C1004" i="2"/>
  <c r="F1004" i="2"/>
  <c r="D1004" i="2"/>
  <c r="F1003" i="6" l="1"/>
  <c r="D1003" i="6"/>
  <c r="E1003" i="6"/>
  <c r="B1003" i="6"/>
  <c r="H1002" i="6"/>
  <c r="C1003" i="6"/>
  <c r="C1005" i="2"/>
  <c r="D1005" i="2"/>
  <c r="F1005" i="2"/>
  <c r="E1005" i="2"/>
  <c r="B1005" i="2"/>
  <c r="H1004" i="2"/>
  <c r="C1004" i="6" l="1"/>
  <c r="F1004" i="6"/>
  <c r="D1004" i="6"/>
  <c r="H1003" i="6"/>
  <c r="B1004" i="6"/>
  <c r="E1004" i="6"/>
  <c r="B1006" i="2"/>
  <c r="E1006" i="2"/>
  <c r="H1005" i="2"/>
  <c r="C1006" i="2"/>
  <c r="D1006" i="2"/>
  <c r="F1006" i="2"/>
  <c r="E1005" i="6" l="1"/>
  <c r="B1005" i="6"/>
  <c r="H1004" i="6"/>
  <c r="D1005" i="6"/>
  <c r="F1005" i="6"/>
  <c r="C1005" i="6"/>
  <c r="C1007" i="2"/>
  <c r="D1007" i="2"/>
  <c r="F1007" i="2"/>
  <c r="E1007" i="2"/>
  <c r="B1007" i="2"/>
  <c r="H1006" i="2"/>
  <c r="C1006" i="6" l="1"/>
  <c r="F1006" i="6"/>
  <c r="D1006" i="6"/>
  <c r="B1006" i="6"/>
  <c r="H1005" i="6"/>
  <c r="E1006" i="6"/>
  <c r="B1008" i="2"/>
  <c r="E1008" i="2"/>
  <c r="H1007" i="2"/>
  <c r="C1008" i="2"/>
  <c r="F1008" i="2"/>
  <c r="D1008" i="2"/>
  <c r="F1007" i="6" l="1"/>
  <c r="D1007" i="6"/>
  <c r="E1007" i="6"/>
  <c r="H1006" i="6"/>
  <c r="B1007" i="6"/>
  <c r="C1007" i="6"/>
  <c r="C1009" i="2"/>
  <c r="D1009" i="2"/>
  <c r="F1009" i="2"/>
  <c r="E1009" i="2"/>
  <c r="B1009" i="2"/>
  <c r="H1008" i="2"/>
  <c r="C1008" i="6" l="1"/>
  <c r="D1008" i="6"/>
  <c r="F1008" i="6"/>
  <c r="B1008" i="6"/>
  <c r="H1007" i="6"/>
  <c r="E1008" i="6"/>
  <c r="B1010" i="2"/>
  <c r="E1010" i="2"/>
  <c r="H1009" i="2"/>
  <c r="C1010" i="2"/>
  <c r="D1010" i="2"/>
  <c r="F1010" i="2"/>
  <c r="F1009" i="6" l="1"/>
  <c r="D1009" i="6"/>
  <c r="E1009" i="6"/>
  <c r="H1008" i="6"/>
  <c r="B1009" i="6"/>
  <c r="C1009" i="6"/>
  <c r="C1011" i="2"/>
  <c r="F1011" i="2"/>
  <c r="D1011" i="2"/>
  <c r="E1011" i="2"/>
  <c r="B1011" i="2"/>
  <c r="H1010" i="2"/>
  <c r="C1010" i="6" l="1"/>
  <c r="F1010" i="6"/>
  <c r="D1010" i="6"/>
  <c r="B1010" i="6"/>
  <c r="H1009" i="6"/>
  <c r="E1010" i="6"/>
  <c r="B1012" i="2"/>
  <c r="E1012" i="2"/>
  <c r="H1011" i="2"/>
  <c r="F1012" i="2"/>
  <c r="D1012" i="2"/>
  <c r="C1012" i="2"/>
  <c r="E1011" i="6" l="1"/>
  <c r="B1011" i="6"/>
  <c r="H1010" i="6"/>
  <c r="F1011" i="6"/>
  <c r="D1011" i="6"/>
  <c r="C1011" i="6"/>
  <c r="C1013" i="2"/>
  <c r="F1013" i="2"/>
  <c r="D1013" i="2"/>
  <c r="E1013" i="2"/>
  <c r="B1013" i="2"/>
  <c r="H1012" i="2"/>
  <c r="C1012" i="6" l="1"/>
  <c r="F1012" i="6"/>
  <c r="D1012" i="6"/>
  <c r="H1011" i="6"/>
  <c r="B1012" i="6"/>
  <c r="E1012" i="6"/>
  <c r="B1014" i="2"/>
  <c r="E1014" i="2"/>
  <c r="H1013" i="2"/>
  <c r="D1014" i="2"/>
  <c r="F1014" i="2"/>
  <c r="C1014" i="2"/>
  <c r="E1013" i="6" l="1"/>
  <c r="H1012" i="6"/>
  <c r="B1013" i="6"/>
  <c r="D1013" i="6"/>
  <c r="F1013" i="6"/>
  <c r="C1013" i="6"/>
  <c r="C1015" i="2"/>
  <c r="F1015" i="2"/>
  <c r="D1015" i="2"/>
  <c r="E1015" i="2"/>
  <c r="B1015" i="2"/>
  <c r="H1014" i="2"/>
  <c r="C1014" i="6" l="1"/>
  <c r="F1014" i="6"/>
  <c r="D1014" i="6"/>
  <c r="B1014" i="6"/>
  <c r="H1013" i="6"/>
  <c r="E1014" i="6"/>
  <c r="B1016" i="2"/>
  <c r="E1016" i="2"/>
  <c r="H1015" i="2"/>
  <c r="F1016" i="2"/>
  <c r="D1016" i="2"/>
  <c r="C1016" i="2"/>
  <c r="F1015" i="6" l="1"/>
  <c r="D1015" i="6"/>
  <c r="E1015" i="6"/>
  <c r="B1015" i="6"/>
  <c r="H1014" i="6"/>
  <c r="C1015" i="6"/>
  <c r="C1017" i="2"/>
  <c r="D1017" i="2"/>
  <c r="F1017" i="2"/>
  <c r="E1017" i="2"/>
  <c r="B1017" i="2"/>
  <c r="H1016" i="2"/>
  <c r="C1016" i="6" l="1"/>
  <c r="D1016" i="6"/>
  <c r="F1016" i="6"/>
  <c r="B1016" i="6"/>
  <c r="H1015" i="6"/>
  <c r="E1016" i="6"/>
  <c r="B1018" i="2"/>
  <c r="E1018" i="2"/>
  <c r="H1017" i="2"/>
  <c r="C1018" i="2"/>
  <c r="D1018" i="2"/>
  <c r="F1018" i="2"/>
  <c r="C1017" i="6" l="1"/>
  <c r="E1017" i="6"/>
  <c r="H1016" i="6"/>
  <c r="B1017" i="6"/>
  <c r="F1017" i="6"/>
  <c r="D1017" i="6"/>
  <c r="C1019" i="2"/>
  <c r="D1019" i="2"/>
  <c r="F1019" i="2"/>
  <c r="B1019" i="2"/>
  <c r="E1019" i="2"/>
  <c r="H1018" i="2"/>
  <c r="F1018" i="6" l="1"/>
  <c r="D1018" i="6"/>
  <c r="B1018" i="6"/>
  <c r="H1017" i="6"/>
  <c r="E1018" i="6"/>
  <c r="C1018" i="6"/>
  <c r="B1020" i="2"/>
  <c r="E1020" i="2"/>
  <c r="H1019" i="2"/>
  <c r="C1020" i="2"/>
  <c r="F1020" i="2"/>
  <c r="D1020" i="2"/>
  <c r="C1019" i="6" l="1"/>
  <c r="F1019" i="6"/>
  <c r="D1019" i="6"/>
  <c r="E1019" i="6"/>
  <c r="B1019" i="6"/>
  <c r="H1018" i="6"/>
  <c r="C1021" i="2"/>
  <c r="F1021" i="2"/>
  <c r="D1021" i="2"/>
  <c r="E1021" i="2"/>
  <c r="B1021" i="2"/>
  <c r="H1020" i="2"/>
  <c r="C1020" i="6" l="1"/>
  <c r="F1020" i="6"/>
  <c r="D1020" i="6"/>
  <c r="H1019" i="6"/>
  <c r="B1020" i="6"/>
  <c r="E1020" i="6"/>
  <c r="E1022" i="2"/>
  <c r="B1022" i="2"/>
  <c r="H1021" i="2"/>
  <c r="C1022" i="2"/>
  <c r="D1022" i="2"/>
  <c r="F1022" i="2"/>
  <c r="D1021" i="6" l="1"/>
  <c r="F1021" i="6"/>
  <c r="E1021" i="6"/>
  <c r="B1021" i="6"/>
  <c r="H1020" i="6"/>
  <c r="C1021" i="6"/>
  <c r="C1023" i="2"/>
  <c r="D1023" i="2"/>
  <c r="F1023" i="2"/>
  <c r="B1023" i="2"/>
  <c r="E1023" i="2"/>
  <c r="H1022" i="2"/>
  <c r="C1022" i="6" l="1"/>
  <c r="B1022" i="6"/>
  <c r="H1021" i="6"/>
  <c r="E1022" i="6"/>
  <c r="F1022" i="6"/>
  <c r="D1022" i="6"/>
  <c r="E1024" i="2"/>
  <c r="B1024" i="2"/>
  <c r="H1023" i="2"/>
  <c r="D1024" i="2"/>
  <c r="F1024" i="2"/>
  <c r="C1024" i="2"/>
  <c r="C1023" i="6" l="1"/>
  <c r="F1023" i="6"/>
  <c r="D1023" i="6"/>
  <c r="E1023" i="6"/>
  <c r="B1023" i="6"/>
  <c r="H1022" i="6"/>
  <c r="C1025" i="2"/>
  <c r="B1025" i="2"/>
  <c r="E1025" i="2"/>
  <c r="H1024" i="2"/>
  <c r="F1025" i="2"/>
  <c r="D1025" i="2"/>
  <c r="B1024" i="6" l="1"/>
  <c r="H1023" i="6"/>
  <c r="E1024" i="6"/>
  <c r="D1024" i="6"/>
  <c r="F1024" i="6"/>
  <c r="C1024" i="6"/>
  <c r="D1026" i="2"/>
  <c r="F1026" i="2"/>
  <c r="B1026" i="2"/>
  <c r="E1026" i="2"/>
  <c r="H1025" i="2"/>
  <c r="C1026" i="2"/>
  <c r="C1027" i="2" s="1"/>
  <c r="C1025" i="6" l="1"/>
  <c r="F1025" i="6"/>
  <c r="D1025" i="6"/>
  <c r="E1025" i="6"/>
  <c r="H1024" i="6"/>
  <c r="B1025" i="6"/>
  <c r="E1027" i="2"/>
  <c r="B1027" i="2"/>
  <c r="H1026" i="2"/>
  <c r="D1027" i="2"/>
  <c r="F1027" i="2"/>
  <c r="B1026" i="6" l="1"/>
  <c r="H1025" i="6"/>
  <c r="E1026" i="6"/>
  <c r="F1026" i="6"/>
  <c r="D1026" i="6"/>
  <c r="C1026" i="6"/>
  <c r="F1028" i="2"/>
  <c r="D1028" i="2"/>
  <c r="B1028" i="2"/>
  <c r="E1028" i="2"/>
  <c r="H1027" i="2"/>
  <c r="C1028" i="2"/>
  <c r="C1027" i="6" l="1"/>
  <c r="D1027" i="6"/>
  <c r="F1027" i="6"/>
  <c r="E1027" i="6"/>
  <c r="B1027" i="6"/>
  <c r="H1026" i="6"/>
  <c r="C1029" i="2"/>
  <c r="B1029" i="2"/>
  <c r="E1029" i="2"/>
  <c r="H1028" i="2"/>
  <c r="D1029" i="2"/>
  <c r="F1029" i="2"/>
  <c r="F1028" i="6" l="1"/>
  <c r="D1028" i="6"/>
  <c r="H1027" i="6"/>
  <c r="B1028" i="6"/>
  <c r="E1028" i="6"/>
  <c r="C1028" i="6"/>
  <c r="E1030" i="2"/>
  <c r="B1030" i="2"/>
  <c r="H1029" i="2"/>
  <c r="F1030" i="2"/>
  <c r="D1030" i="2"/>
  <c r="C1030" i="2"/>
  <c r="C1029" i="6" l="1"/>
  <c r="E1029" i="6"/>
  <c r="B1029" i="6"/>
  <c r="H1028" i="6"/>
  <c r="D1029" i="6"/>
  <c r="F1029" i="6"/>
  <c r="C1031" i="2"/>
  <c r="D1031" i="2"/>
  <c r="F1031" i="2"/>
  <c r="B1031" i="2"/>
  <c r="E1031" i="2"/>
  <c r="H1030" i="2"/>
  <c r="C1030" i="6" l="1"/>
  <c r="F1030" i="6"/>
  <c r="D1030" i="6"/>
  <c r="B1030" i="6"/>
  <c r="H1029" i="6"/>
  <c r="E1030" i="6"/>
  <c r="E1032" i="2"/>
  <c r="B1032" i="2"/>
  <c r="H1031" i="2"/>
  <c r="D1032" i="2"/>
  <c r="F1032" i="2"/>
  <c r="C1032" i="2"/>
  <c r="C1033" i="2" s="1"/>
  <c r="C1031" i="6" l="1"/>
  <c r="E1031" i="6"/>
  <c r="B1031" i="6"/>
  <c r="H1030" i="6"/>
  <c r="F1031" i="6"/>
  <c r="D1031" i="6"/>
  <c r="B1033" i="2"/>
  <c r="E1033" i="2"/>
  <c r="H1032" i="2"/>
  <c r="F1033" i="2"/>
  <c r="D1033" i="2"/>
  <c r="D1032" i="6" l="1"/>
  <c r="F1032" i="6"/>
  <c r="B1032" i="6"/>
  <c r="H1031" i="6"/>
  <c r="E1032" i="6"/>
  <c r="C1032" i="6"/>
  <c r="D1034" i="2"/>
  <c r="F1034" i="2"/>
  <c r="B1034" i="2"/>
  <c r="E1034" i="2"/>
  <c r="H1033" i="2"/>
  <c r="C1034" i="2"/>
  <c r="C1033" i="6" l="1"/>
  <c r="E1033" i="6"/>
  <c r="H1032" i="6"/>
  <c r="B1033" i="6"/>
  <c r="D1033" i="6"/>
  <c r="F1033" i="6"/>
  <c r="C1035" i="2"/>
  <c r="E1035" i="2"/>
  <c r="B1035" i="2"/>
  <c r="H1034" i="2"/>
  <c r="D1035" i="2"/>
  <c r="F1035" i="2"/>
  <c r="F1034" i="6" l="1"/>
  <c r="D1034" i="6"/>
  <c r="B1034" i="6"/>
  <c r="H1033" i="6"/>
  <c r="E1034" i="6"/>
  <c r="C1034" i="6"/>
  <c r="C1036" i="2"/>
  <c r="F1036" i="2"/>
  <c r="D1036" i="2"/>
  <c r="B1036" i="2"/>
  <c r="E1036" i="2"/>
  <c r="H1035" i="2"/>
  <c r="C1035" i="6" l="1"/>
  <c r="F1035" i="6"/>
  <c r="D1035" i="6"/>
  <c r="E1035" i="6"/>
  <c r="B1035" i="6"/>
  <c r="H1034" i="6"/>
  <c r="C1037" i="2"/>
  <c r="B1037" i="2"/>
  <c r="E1037" i="2"/>
  <c r="H1036" i="2"/>
  <c r="D1037" i="2"/>
  <c r="F1037" i="2"/>
  <c r="H1035" i="6" l="1"/>
  <c r="B1036" i="6"/>
  <c r="E1036" i="6"/>
  <c r="F1036" i="6"/>
  <c r="D1036" i="6"/>
  <c r="C1036" i="6"/>
  <c r="C1038" i="2"/>
  <c r="F1038" i="2"/>
  <c r="D1038" i="2"/>
  <c r="E1038" i="2"/>
  <c r="B1038" i="2"/>
  <c r="H1037" i="2"/>
  <c r="C1037" i="6" l="1"/>
  <c r="E1037" i="6"/>
  <c r="B1037" i="6"/>
  <c r="H1036" i="6"/>
  <c r="D1037" i="6"/>
  <c r="F1037" i="6"/>
  <c r="B1039" i="2"/>
  <c r="E1039" i="2"/>
  <c r="H1038" i="2"/>
  <c r="D1039" i="2"/>
  <c r="F1039" i="2"/>
  <c r="C1039" i="2"/>
  <c r="F1038" i="6" l="1"/>
  <c r="D1038" i="6"/>
  <c r="B1038" i="6"/>
  <c r="H1037" i="6"/>
  <c r="E1038" i="6"/>
  <c r="C1038" i="6"/>
  <c r="D1040" i="2"/>
  <c r="F1040" i="2"/>
  <c r="E1040" i="2"/>
  <c r="B1040" i="2"/>
  <c r="H1039" i="2"/>
  <c r="C1040" i="2"/>
  <c r="C1039" i="6" l="1"/>
  <c r="E1039" i="6"/>
  <c r="B1039" i="6"/>
  <c r="H1038" i="6"/>
  <c r="F1039" i="6"/>
  <c r="D1039" i="6"/>
  <c r="C1041" i="2"/>
  <c r="B1041" i="2"/>
  <c r="E1041" i="2"/>
  <c r="H1040" i="2"/>
  <c r="F1041" i="2"/>
  <c r="D1041" i="2"/>
  <c r="D1040" i="6" l="1"/>
  <c r="F1040" i="6"/>
  <c r="B1040" i="6"/>
  <c r="H1039" i="6"/>
  <c r="E1040" i="6"/>
  <c r="C1040" i="6"/>
  <c r="C1042" i="2"/>
  <c r="D1042" i="2"/>
  <c r="F1042" i="2"/>
  <c r="B1042" i="2"/>
  <c r="E1042" i="2"/>
  <c r="H1041" i="2"/>
  <c r="C1041" i="6" l="1"/>
  <c r="E1041" i="6"/>
  <c r="H1040" i="6"/>
  <c r="B1041" i="6"/>
  <c r="F1041" i="6"/>
  <c r="D1041" i="6"/>
  <c r="D1043" i="2"/>
  <c r="F1043" i="2"/>
  <c r="E1043" i="2"/>
  <c r="B1043" i="2"/>
  <c r="H1042" i="2"/>
  <c r="C1043" i="2"/>
  <c r="B1042" i="6" l="1"/>
  <c r="H1041" i="6"/>
  <c r="E1042" i="6"/>
  <c r="F1042" i="6"/>
  <c r="D1042" i="6"/>
  <c r="C1042" i="6"/>
  <c r="C1044" i="2"/>
  <c r="B1044" i="2"/>
  <c r="E1044" i="2"/>
  <c r="H1043" i="2"/>
  <c r="D1044" i="2"/>
  <c r="F1044" i="2"/>
  <c r="C1043" i="6" l="1"/>
  <c r="D1043" i="6"/>
  <c r="F1043" i="6"/>
  <c r="E1043" i="6"/>
  <c r="B1043" i="6"/>
  <c r="H1042" i="6"/>
  <c r="D1045" i="2"/>
  <c r="F1045" i="2"/>
  <c r="B1045" i="2"/>
  <c r="E1045" i="2"/>
  <c r="H1044" i="2"/>
  <c r="C1045" i="2"/>
  <c r="C1046" i="2" s="1"/>
  <c r="C1044" i="6" l="1"/>
  <c r="H1043" i="6"/>
  <c r="B1044" i="6"/>
  <c r="E1044" i="6"/>
  <c r="F1044" i="6"/>
  <c r="D1044" i="6"/>
  <c r="E1046" i="2"/>
  <c r="B1046" i="2"/>
  <c r="H1045" i="2"/>
  <c r="F1046" i="2"/>
  <c r="D1046" i="2"/>
  <c r="D1045" i="6" l="1"/>
  <c r="F1045" i="6"/>
  <c r="E1045" i="6"/>
  <c r="B1045" i="6"/>
  <c r="H1044" i="6"/>
  <c r="C1045" i="6"/>
  <c r="B1047" i="2"/>
  <c r="E1047" i="2"/>
  <c r="H1046" i="2"/>
  <c r="D1047" i="2"/>
  <c r="F1047" i="2"/>
  <c r="C1047" i="2"/>
  <c r="C1046" i="6" l="1"/>
  <c r="B1046" i="6"/>
  <c r="H1045" i="6"/>
  <c r="E1046" i="6"/>
  <c r="F1046" i="6"/>
  <c r="D1046" i="6"/>
  <c r="C1048" i="2"/>
  <c r="D1048" i="2"/>
  <c r="F1048" i="2"/>
  <c r="E1048" i="2"/>
  <c r="B1048" i="2"/>
  <c r="H1047" i="2"/>
  <c r="F1047" i="6" l="1"/>
  <c r="D1047" i="6"/>
  <c r="E1047" i="6"/>
  <c r="B1047" i="6"/>
  <c r="H1046" i="6"/>
  <c r="C1047" i="6"/>
  <c r="F1049" i="2"/>
  <c r="D1049" i="2"/>
  <c r="B1049" i="2"/>
  <c r="E1049" i="2"/>
  <c r="H1048" i="2"/>
  <c r="C1049" i="2"/>
  <c r="C1050" i="2" s="1"/>
  <c r="C1048" i="6" l="1"/>
  <c r="B1048" i="6"/>
  <c r="H1047" i="6"/>
  <c r="E1048" i="6"/>
  <c r="D1048" i="6"/>
  <c r="F1048" i="6"/>
  <c r="D1050" i="2"/>
  <c r="F1050" i="2"/>
  <c r="B1050" i="2"/>
  <c r="E1050" i="2"/>
  <c r="H1049" i="2"/>
  <c r="C1049" i="6" l="1"/>
  <c r="D1049" i="6"/>
  <c r="F1049" i="6"/>
  <c r="E1049" i="6"/>
  <c r="H1048" i="6"/>
  <c r="B1049" i="6"/>
  <c r="E1051" i="2"/>
  <c r="B1051" i="2"/>
  <c r="H1050" i="2"/>
  <c r="D1051" i="2"/>
  <c r="F1051" i="2"/>
  <c r="C1051" i="2"/>
  <c r="B1050" i="6" l="1"/>
  <c r="H1049" i="6"/>
  <c r="E1050" i="6"/>
  <c r="F1050" i="6"/>
  <c r="D1050" i="6"/>
  <c r="C1050" i="6"/>
  <c r="C1052" i="2"/>
  <c r="D1052" i="2"/>
  <c r="F1052" i="2"/>
  <c r="B1052" i="2"/>
  <c r="E1052" i="2"/>
  <c r="H1051" i="2"/>
  <c r="C1051" i="6" l="1"/>
  <c r="F1051" i="6"/>
  <c r="D1051" i="6"/>
  <c r="E1051" i="6"/>
  <c r="B1051" i="6"/>
  <c r="H1050" i="6"/>
  <c r="C1053" i="2"/>
  <c r="B1053" i="2"/>
  <c r="E1053" i="2"/>
  <c r="H1052" i="2"/>
  <c r="D1053" i="2"/>
  <c r="F1053" i="2"/>
  <c r="C1052" i="6" l="1"/>
  <c r="H1051" i="6"/>
  <c r="B1052" i="6"/>
  <c r="E1052" i="6"/>
  <c r="F1052" i="6"/>
  <c r="D1052" i="6"/>
  <c r="F1054" i="2"/>
  <c r="D1054" i="2"/>
  <c r="E1054" i="2"/>
  <c r="B1054" i="2"/>
  <c r="H1053" i="2"/>
  <c r="C1054" i="2"/>
  <c r="D1053" i="6" l="1"/>
  <c r="F1053" i="6"/>
  <c r="B1053" i="6"/>
  <c r="E1053" i="6"/>
  <c r="H1052" i="6"/>
  <c r="C1053" i="6"/>
  <c r="C1055" i="2"/>
  <c r="B1055" i="2"/>
  <c r="E1055" i="2"/>
  <c r="H1054" i="2"/>
  <c r="D1055" i="2"/>
  <c r="F1055" i="2"/>
  <c r="C1054" i="6" l="1"/>
  <c r="B1054" i="6"/>
  <c r="H1053" i="6"/>
  <c r="E1054" i="6"/>
  <c r="F1054" i="6"/>
  <c r="D1054" i="6"/>
  <c r="C1056" i="2"/>
  <c r="D1056" i="2"/>
  <c r="F1056" i="2"/>
  <c r="E1056" i="2"/>
  <c r="B1056" i="2"/>
  <c r="H1055" i="2"/>
  <c r="C1055" i="6" l="1"/>
  <c r="D1055" i="6"/>
  <c r="F1055" i="6"/>
  <c r="E1055" i="6"/>
  <c r="B1055" i="6"/>
  <c r="H1054" i="6"/>
  <c r="C1057" i="2"/>
  <c r="B1057" i="2"/>
  <c r="E1057" i="2"/>
  <c r="H1056" i="2"/>
  <c r="F1057" i="2"/>
  <c r="D1057" i="2"/>
  <c r="C1056" i="6" l="1"/>
  <c r="E1056" i="6"/>
  <c r="B1056" i="6"/>
  <c r="H1055" i="6"/>
  <c r="D1056" i="6"/>
  <c r="F1056" i="6"/>
  <c r="D1058" i="2"/>
  <c r="F1058" i="2"/>
  <c r="B1058" i="2"/>
  <c r="E1058" i="2"/>
  <c r="H1057" i="2"/>
  <c r="C1058" i="2"/>
  <c r="F1057" i="6" l="1"/>
  <c r="D1057" i="6"/>
  <c r="E1057" i="6"/>
  <c r="H1056" i="6"/>
  <c r="B1057" i="6"/>
  <c r="C1057" i="6"/>
  <c r="C1059" i="2"/>
  <c r="E1059" i="2"/>
  <c r="B1059" i="2"/>
  <c r="H1058" i="2"/>
  <c r="D1059" i="2"/>
  <c r="F1059" i="2"/>
  <c r="C1058" i="6" l="1"/>
  <c r="F1058" i="6"/>
  <c r="D1058" i="6"/>
  <c r="B1058" i="6"/>
  <c r="H1057" i="6"/>
  <c r="E1058" i="6"/>
  <c r="F1060" i="2"/>
  <c r="D1060" i="2"/>
  <c r="B1060" i="2"/>
  <c r="E1060" i="2"/>
  <c r="H1059" i="2"/>
  <c r="C1060" i="2"/>
  <c r="C1061" i="2" s="1"/>
  <c r="H1058" i="6" l="1"/>
  <c r="E1059" i="6"/>
  <c r="B1059" i="6"/>
  <c r="F1059" i="6"/>
  <c r="D1059" i="6"/>
  <c r="C1059" i="6"/>
  <c r="B1061" i="2"/>
  <c r="C1062" i="2" s="1"/>
  <c r="E1061" i="2"/>
  <c r="H1060" i="2"/>
  <c r="D1061" i="2"/>
  <c r="F1061" i="2"/>
  <c r="C1060" i="6" l="1"/>
  <c r="F1060" i="6"/>
  <c r="D1060" i="6"/>
  <c r="H1059" i="6"/>
  <c r="B1060" i="6"/>
  <c r="E1060" i="6"/>
  <c r="F1062" i="2"/>
  <c r="D1062" i="2"/>
  <c r="E1062" i="2"/>
  <c r="B1062" i="2"/>
  <c r="H1061" i="2"/>
  <c r="B1061" i="6" l="1"/>
  <c r="E1061" i="6"/>
  <c r="H1060" i="6"/>
  <c r="D1061" i="6"/>
  <c r="F1061" i="6"/>
  <c r="C1061" i="6"/>
  <c r="D1063" i="2"/>
  <c r="F1063" i="2"/>
  <c r="B1063" i="2"/>
  <c r="E1063" i="2"/>
  <c r="H1062" i="2"/>
  <c r="C1063" i="2"/>
  <c r="C1064" i="2" s="1"/>
  <c r="C1062" i="6" l="1"/>
  <c r="F1062" i="6"/>
  <c r="D1062" i="6"/>
  <c r="B1062" i="6"/>
  <c r="H1061" i="6"/>
  <c r="E1062" i="6"/>
  <c r="E1064" i="2"/>
  <c r="B1064" i="2"/>
  <c r="H1063" i="2"/>
  <c r="D1064" i="2"/>
  <c r="F1064" i="2"/>
  <c r="E1063" i="6" l="1"/>
  <c r="B1063" i="6"/>
  <c r="H1062" i="6"/>
  <c r="F1063" i="6"/>
  <c r="D1063" i="6"/>
  <c r="C1063" i="6"/>
  <c r="F1065" i="2"/>
  <c r="D1065" i="2"/>
  <c r="B1065" i="2"/>
  <c r="E1065" i="2"/>
  <c r="H1064" i="2"/>
  <c r="C1065" i="2"/>
  <c r="C1066" i="2" s="1"/>
  <c r="C1064" i="6" l="1"/>
  <c r="F1064" i="6"/>
  <c r="D1064" i="6"/>
  <c r="H1063" i="6"/>
  <c r="E1064" i="6"/>
  <c r="B1064" i="6"/>
  <c r="B1066" i="2"/>
  <c r="E1066" i="2"/>
  <c r="H1065" i="2"/>
  <c r="D1066" i="2"/>
  <c r="F1066" i="2"/>
  <c r="H1064" i="6" l="1"/>
  <c r="E1065" i="6"/>
  <c r="B1065" i="6"/>
  <c r="D1065" i="6"/>
  <c r="F1065" i="6"/>
  <c r="C1065" i="6"/>
  <c r="D1067" i="2"/>
  <c r="F1067" i="2"/>
  <c r="E1067" i="2"/>
  <c r="B1067" i="2"/>
  <c r="H1066" i="2"/>
  <c r="C1067" i="2"/>
  <c r="C1066" i="6" l="1"/>
  <c r="D1066" i="6"/>
  <c r="F1066" i="6"/>
  <c r="E1066" i="6"/>
  <c r="H1065" i="6"/>
  <c r="B1066" i="6"/>
  <c r="C1068" i="2"/>
  <c r="B1068" i="2"/>
  <c r="E1068" i="2"/>
  <c r="H1067" i="2"/>
  <c r="F1068" i="2"/>
  <c r="D1068" i="2"/>
  <c r="C1067" i="6" l="1"/>
  <c r="B1067" i="6"/>
  <c r="H1066" i="6"/>
  <c r="E1067" i="6"/>
  <c r="F1067" i="6"/>
  <c r="D1067" i="6"/>
  <c r="C1069" i="2"/>
  <c r="D1069" i="2"/>
  <c r="F1069" i="2"/>
  <c r="B1069" i="2"/>
  <c r="E1069" i="2"/>
  <c r="H1068" i="2"/>
  <c r="D1068" i="6" l="1"/>
  <c r="F1068" i="6"/>
  <c r="H1067" i="6"/>
  <c r="E1068" i="6"/>
  <c r="B1068" i="6"/>
  <c r="C1068" i="6"/>
  <c r="E1070" i="2"/>
  <c r="B1070" i="2"/>
  <c r="H1069" i="2"/>
  <c r="F1070" i="2"/>
  <c r="D1070" i="2"/>
  <c r="C1070" i="2"/>
  <c r="C1069" i="6" l="1"/>
  <c r="H1068" i="6"/>
  <c r="E1069" i="6"/>
  <c r="B1069" i="6"/>
  <c r="D1069" i="6"/>
  <c r="F1069" i="6"/>
  <c r="C1071" i="2"/>
  <c r="B1071" i="2"/>
  <c r="E1071" i="2"/>
  <c r="H1070" i="2"/>
  <c r="D1071" i="2"/>
  <c r="F1071" i="2"/>
  <c r="D1070" i="6" l="1"/>
  <c r="F1070" i="6"/>
  <c r="E1070" i="6"/>
  <c r="B1070" i="6"/>
  <c r="H1069" i="6"/>
  <c r="C1070" i="6"/>
  <c r="E1072" i="2"/>
  <c r="B1072" i="2"/>
  <c r="H1071" i="2"/>
  <c r="D1072" i="2"/>
  <c r="F1072" i="2"/>
  <c r="C1072" i="2"/>
  <c r="C1071" i="6" l="1"/>
  <c r="B1071" i="6"/>
  <c r="H1070" i="6"/>
  <c r="E1071" i="6"/>
  <c r="F1071" i="6"/>
  <c r="D1071" i="6"/>
  <c r="C1073" i="2"/>
  <c r="F1073" i="2"/>
  <c r="D1073" i="2"/>
  <c r="B1073" i="2"/>
  <c r="E1073" i="2"/>
  <c r="H1072" i="2"/>
  <c r="E1072" i="6" l="1"/>
  <c r="H1071" i="6"/>
  <c r="B1072" i="6"/>
  <c r="D1072" i="6"/>
  <c r="F1072" i="6"/>
  <c r="C1072" i="6"/>
  <c r="D1074" i="2"/>
  <c r="F1074" i="2"/>
  <c r="B1074" i="2"/>
  <c r="E1074" i="2"/>
  <c r="H1073" i="2"/>
  <c r="C1074" i="2"/>
  <c r="C1073" i="6" l="1"/>
  <c r="D1073" i="6"/>
  <c r="F1073" i="6"/>
  <c r="H1072" i="6"/>
  <c r="E1073" i="6"/>
  <c r="B1073" i="6"/>
  <c r="C1075" i="2"/>
  <c r="E1075" i="2"/>
  <c r="B1075" i="2"/>
  <c r="H1074" i="2"/>
  <c r="D1075" i="2"/>
  <c r="F1075" i="2"/>
  <c r="E1074" i="6" l="1"/>
  <c r="B1074" i="6"/>
  <c r="H1073" i="6"/>
  <c r="C1074" i="6"/>
  <c r="F1074" i="6"/>
  <c r="D1074" i="6"/>
  <c r="C1076" i="2"/>
  <c r="B1076" i="2"/>
  <c r="E1076" i="2"/>
  <c r="H1075" i="2"/>
  <c r="D1076" i="2"/>
  <c r="F1076" i="2"/>
  <c r="C1075" i="6" l="1"/>
  <c r="F1075" i="6"/>
  <c r="D1075" i="6"/>
  <c r="B1075" i="6"/>
  <c r="E1075" i="6"/>
  <c r="H1074" i="6"/>
  <c r="B1077" i="2"/>
  <c r="E1077" i="2"/>
  <c r="H1076" i="2"/>
  <c r="D1077" i="2"/>
  <c r="F1077" i="2"/>
  <c r="C1077" i="2"/>
  <c r="E1076" i="6" l="1"/>
  <c r="B1076" i="6"/>
  <c r="H1075" i="6"/>
  <c r="F1076" i="6"/>
  <c r="D1076" i="6"/>
  <c r="C1076" i="6"/>
  <c r="C1078" i="2"/>
  <c r="F1078" i="2"/>
  <c r="D1078" i="2"/>
  <c r="E1078" i="2"/>
  <c r="B1078" i="2"/>
  <c r="H1077" i="2"/>
  <c r="C1077" i="6" l="1"/>
  <c r="D1077" i="6"/>
  <c r="F1077" i="6"/>
  <c r="H1076" i="6"/>
  <c r="B1077" i="6"/>
  <c r="E1077" i="6"/>
  <c r="B1079" i="2"/>
  <c r="E1079" i="2"/>
  <c r="H1078" i="2"/>
  <c r="D1079" i="2"/>
  <c r="F1079" i="2"/>
  <c r="C1079" i="2"/>
  <c r="E1078" i="6" l="1"/>
  <c r="B1078" i="6"/>
  <c r="H1077" i="6"/>
  <c r="C1078" i="6"/>
  <c r="F1078" i="6"/>
  <c r="D1078" i="6"/>
  <c r="C1080" i="2"/>
  <c r="D1080" i="2"/>
  <c r="F1080" i="2"/>
  <c r="E1080" i="2"/>
  <c r="B1080" i="2"/>
  <c r="H1079" i="2"/>
  <c r="C1079" i="6" l="1"/>
  <c r="F1079" i="6"/>
  <c r="D1079" i="6"/>
  <c r="B1079" i="6"/>
  <c r="E1079" i="6"/>
  <c r="H1078" i="6"/>
  <c r="B1081" i="2"/>
  <c r="E1081" i="2"/>
  <c r="H1080" i="2"/>
  <c r="C1081" i="2"/>
  <c r="F1081" i="2"/>
  <c r="D1081" i="2"/>
  <c r="B1080" i="6" l="1"/>
  <c r="E1080" i="6"/>
  <c r="H1079" i="6"/>
  <c r="F1080" i="6"/>
  <c r="D1080" i="6"/>
  <c r="C1080" i="6"/>
  <c r="C1082" i="2"/>
  <c r="D1082" i="2"/>
  <c r="F1082" i="2"/>
  <c r="B1082" i="2"/>
  <c r="E1082" i="2"/>
  <c r="H1081" i="2"/>
  <c r="C1081" i="6" l="1"/>
  <c r="D1081" i="6"/>
  <c r="F1081" i="6"/>
  <c r="H1080" i="6"/>
  <c r="E1081" i="6"/>
  <c r="B1081" i="6"/>
  <c r="E1083" i="2"/>
  <c r="B1083" i="2"/>
  <c r="H1082" i="2"/>
  <c r="D1083" i="2"/>
  <c r="F1083" i="2"/>
  <c r="C1083" i="2"/>
  <c r="E1082" i="6" l="1"/>
  <c r="B1082" i="6"/>
  <c r="H1081" i="6"/>
  <c r="F1082" i="6"/>
  <c r="D1082" i="6"/>
  <c r="C1082" i="6"/>
  <c r="C1084" i="2"/>
  <c r="D1084" i="2"/>
  <c r="F1084" i="2"/>
  <c r="B1084" i="2"/>
  <c r="E1084" i="2"/>
  <c r="H1083" i="2"/>
  <c r="C1083" i="6" l="1"/>
  <c r="F1083" i="6"/>
  <c r="D1083" i="6"/>
  <c r="B1083" i="6"/>
  <c r="E1083" i="6"/>
  <c r="H1082" i="6"/>
  <c r="E1085" i="2"/>
  <c r="B1085" i="2"/>
  <c r="H1084" i="2"/>
  <c r="D1085" i="2"/>
  <c r="F1085" i="2"/>
  <c r="C1085" i="2"/>
  <c r="C1086" i="2" s="1"/>
  <c r="E1084" i="6" l="1"/>
  <c r="B1084" i="6"/>
  <c r="H1083" i="6"/>
  <c r="F1084" i="6"/>
  <c r="D1084" i="6"/>
  <c r="C1084" i="6"/>
  <c r="F1086" i="2"/>
  <c r="D1086" i="2"/>
  <c r="E1086" i="2"/>
  <c r="B1086" i="2"/>
  <c r="H1085" i="2"/>
  <c r="C1085" i="6" l="1"/>
  <c r="D1085" i="6"/>
  <c r="F1085" i="6"/>
  <c r="H1084" i="6"/>
  <c r="B1085" i="6"/>
  <c r="E1085" i="6"/>
  <c r="B1087" i="2"/>
  <c r="E1087" i="2"/>
  <c r="H1086" i="2"/>
  <c r="D1087" i="2"/>
  <c r="F1087" i="2"/>
  <c r="C1087" i="2"/>
  <c r="C1086" i="6" l="1"/>
  <c r="E1086" i="6"/>
  <c r="B1086" i="6"/>
  <c r="H1085" i="6"/>
  <c r="F1086" i="6"/>
  <c r="D1086" i="6"/>
  <c r="C1088" i="2"/>
  <c r="D1088" i="2"/>
  <c r="F1088" i="2"/>
  <c r="E1088" i="2"/>
  <c r="B1088" i="2"/>
  <c r="H1087" i="2"/>
  <c r="F1087" i="6" l="1"/>
  <c r="D1087" i="6"/>
  <c r="B1087" i="6"/>
  <c r="E1087" i="6"/>
  <c r="H1086" i="6"/>
  <c r="C1087" i="6"/>
  <c r="C1089" i="2"/>
  <c r="B1089" i="2"/>
  <c r="E1089" i="2"/>
  <c r="H1088" i="2"/>
  <c r="D1089" i="2"/>
  <c r="F1089" i="2"/>
  <c r="C1088" i="6" l="1"/>
  <c r="H1087" i="6"/>
  <c r="B1088" i="6"/>
  <c r="E1088" i="6"/>
  <c r="F1088" i="6"/>
  <c r="D1088" i="6"/>
  <c r="D1090" i="2"/>
  <c r="F1090" i="2"/>
  <c r="B1090" i="2"/>
  <c r="E1090" i="2"/>
  <c r="H1089" i="2"/>
  <c r="C1090" i="2"/>
  <c r="C1091" i="2" s="1"/>
  <c r="D1089" i="6" l="1"/>
  <c r="F1089" i="6"/>
  <c r="H1088" i="6"/>
  <c r="B1089" i="6"/>
  <c r="E1089" i="6"/>
  <c r="C1089" i="6"/>
  <c r="E1091" i="2"/>
  <c r="B1091" i="2"/>
  <c r="H1090" i="2"/>
  <c r="F1091" i="2"/>
  <c r="D1091" i="2"/>
  <c r="C1090" i="6" l="1"/>
  <c r="E1090" i="6"/>
  <c r="H1089" i="6"/>
  <c r="B1090" i="6"/>
  <c r="F1090" i="6"/>
  <c r="D1090" i="6"/>
  <c r="E1092" i="2"/>
  <c r="B1092" i="2"/>
  <c r="H1091" i="2"/>
  <c r="D1092" i="2"/>
  <c r="F1092" i="2"/>
  <c r="C1092" i="2"/>
  <c r="C1093" i="2" s="1"/>
  <c r="F1091" i="6" l="1"/>
  <c r="D1091" i="6"/>
  <c r="B1091" i="6"/>
  <c r="H1090" i="6"/>
  <c r="E1091" i="6"/>
  <c r="C1091" i="6"/>
  <c r="B1093" i="2"/>
  <c r="E1093" i="2"/>
  <c r="H1092" i="2"/>
  <c r="D1093" i="2"/>
  <c r="F1093" i="2"/>
  <c r="C1092" i="6" l="1"/>
  <c r="B1092" i="6"/>
  <c r="H1091" i="6"/>
  <c r="E1092" i="6"/>
  <c r="D1092" i="6"/>
  <c r="F1092" i="6"/>
  <c r="B1094" i="2"/>
  <c r="E1094" i="2"/>
  <c r="H1093" i="2"/>
  <c r="F1094" i="2"/>
  <c r="D1094" i="2"/>
  <c r="C1094" i="2"/>
  <c r="C1093" i="6" l="1"/>
  <c r="D1093" i="6"/>
  <c r="F1093" i="6"/>
  <c r="H1092" i="6"/>
  <c r="E1093" i="6"/>
  <c r="B1093" i="6"/>
  <c r="C1095" i="2"/>
  <c r="D1095" i="2"/>
  <c r="F1095" i="2"/>
  <c r="B1095" i="2"/>
  <c r="E1095" i="2"/>
  <c r="H1094" i="2"/>
  <c r="C1094" i="6" l="1"/>
  <c r="E1094" i="6"/>
  <c r="H1093" i="6"/>
  <c r="B1094" i="6"/>
  <c r="D1094" i="6"/>
  <c r="F1094" i="6"/>
  <c r="E1096" i="2"/>
  <c r="B1096" i="2"/>
  <c r="H1095" i="2"/>
  <c r="D1096" i="2"/>
  <c r="F1096" i="2"/>
  <c r="C1096" i="2"/>
  <c r="C1097" i="2" s="1"/>
  <c r="F1095" i="6" l="1"/>
  <c r="D1095" i="6"/>
  <c r="B1095" i="6"/>
  <c r="H1094" i="6"/>
  <c r="E1095" i="6"/>
  <c r="C1095" i="6"/>
  <c r="B1097" i="2"/>
  <c r="E1097" i="2"/>
  <c r="H1096" i="2"/>
  <c r="D1097" i="2"/>
  <c r="F1097" i="2"/>
  <c r="C1096" i="6" l="1"/>
  <c r="E1096" i="6"/>
  <c r="H1095" i="6"/>
  <c r="B1096" i="6"/>
  <c r="F1096" i="6"/>
  <c r="D1096" i="6"/>
  <c r="B1098" i="2"/>
  <c r="E1098" i="2"/>
  <c r="H1097" i="2"/>
  <c r="F1098" i="2"/>
  <c r="D1098" i="2"/>
  <c r="C1098" i="2"/>
  <c r="D1097" i="6" l="1"/>
  <c r="F1097" i="6"/>
  <c r="H1096" i="6"/>
  <c r="E1097" i="6"/>
  <c r="B1097" i="6"/>
  <c r="C1097" i="6"/>
  <c r="C1099" i="2"/>
  <c r="F1099" i="2"/>
  <c r="D1099" i="2"/>
  <c r="E1099" i="2"/>
  <c r="B1099" i="2"/>
  <c r="H1098" i="2"/>
  <c r="C1098" i="6" l="1"/>
  <c r="E1098" i="6"/>
  <c r="B1098" i="6"/>
  <c r="H1097" i="6"/>
  <c r="D1098" i="6"/>
  <c r="F1098" i="6"/>
  <c r="D1100" i="2"/>
  <c r="F1100" i="2"/>
  <c r="E1100" i="2"/>
  <c r="B1100" i="2"/>
  <c r="H1099" i="2"/>
  <c r="C1100" i="2"/>
  <c r="C1099" i="6" l="1"/>
  <c r="F1099" i="6"/>
  <c r="D1099" i="6"/>
  <c r="B1099" i="6"/>
  <c r="E1099" i="6"/>
  <c r="H1098" i="6"/>
  <c r="C1101" i="2"/>
  <c r="B1101" i="2"/>
  <c r="E1101" i="2"/>
  <c r="H1100" i="2"/>
  <c r="D1101" i="2"/>
  <c r="F1101" i="2"/>
  <c r="H1099" i="6" l="1"/>
  <c r="E1100" i="6"/>
  <c r="B1100" i="6"/>
  <c r="D1100" i="6"/>
  <c r="F1100" i="6"/>
  <c r="C1100" i="6"/>
  <c r="C1102" i="2"/>
  <c r="F1102" i="2"/>
  <c r="D1102" i="2"/>
  <c r="E1102" i="2"/>
  <c r="B1102" i="2"/>
  <c r="H1101" i="2"/>
  <c r="C1101" i="6" l="1"/>
  <c r="D1101" i="6"/>
  <c r="F1101" i="6"/>
  <c r="H1100" i="6"/>
  <c r="E1101" i="6"/>
  <c r="B1101" i="6"/>
  <c r="C1103" i="2"/>
  <c r="B1103" i="2"/>
  <c r="E1103" i="2"/>
  <c r="H1102" i="2"/>
  <c r="D1103" i="2"/>
  <c r="F1103" i="2"/>
  <c r="C1102" i="6" l="1"/>
  <c r="E1102" i="6"/>
  <c r="B1102" i="6"/>
  <c r="H1101" i="6"/>
  <c r="F1102" i="6"/>
  <c r="D1102" i="6"/>
  <c r="E1104" i="2"/>
  <c r="B1104" i="2"/>
  <c r="H1103" i="2"/>
  <c r="D1104" i="2"/>
  <c r="F1104" i="2"/>
  <c r="C1104" i="2"/>
  <c r="F1103" i="6" l="1"/>
  <c r="D1103" i="6"/>
  <c r="B1103" i="6"/>
  <c r="H1102" i="6"/>
  <c r="E1103" i="6"/>
  <c r="C1103" i="6"/>
  <c r="C1105" i="2"/>
  <c r="D1105" i="2"/>
  <c r="F1105" i="2"/>
  <c r="B1105" i="2"/>
  <c r="E1105" i="2"/>
  <c r="H1104" i="2"/>
  <c r="C1104" i="6" l="1"/>
  <c r="D1104" i="6"/>
  <c r="F1104" i="6"/>
  <c r="E1104" i="6"/>
  <c r="B1104" i="6"/>
  <c r="H1103" i="6"/>
  <c r="B1106" i="2"/>
  <c r="E1106" i="2"/>
  <c r="H1105" i="2"/>
  <c r="C1106" i="2"/>
  <c r="D1106" i="2"/>
  <c r="F1106" i="2"/>
  <c r="H1104" i="6" l="1"/>
  <c r="E1105" i="6"/>
  <c r="B1105" i="6"/>
  <c r="D1105" i="6"/>
  <c r="F1105" i="6"/>
  <c r="C1105" i="6"/>
  <c r="C1107" i="2"/>
  <c r="F1107" i="2"/>
  <c r="D1107" i="2"/>
  <c r="E1107" i="2"/>
  <c r="B1107" i="2"/>
  <c r="H1106" i="2"/>
  <c r="C1106" i="6" l="1"/>
  <c r="F1106" i="6"/>
  <c r="D1106" i="6"/>
  <c r="E1106" i="6"/>
  <c r="B1106" i="6"/>
  <c r="H1105" i="6"/>
  <c r="D1108" i="2"/>
  <c r="F1108" i="2"/>
  <c r="E1108" i="2"/>
  <c r="B1108" i="2"/>
  <c r="H1107" i="2"/>
  <c r="C1108" i="2"/>
  <c r="B1107" i="6" l="1"/>
  <c r="E1107" i="6"/>
  <c r="H1106" i="6"/>
  <c r="F1107" i="6"/>
  <c r="D1107" i="6"/>
  <c r="C1107" i="6"/>
  <c r="C1109" i="2"/>
  <c r="B1109" i="2"/>
  <c r="E1109" i="2"/>
  <c r="H1108" i="2"/>
  <c r="D1109" i="2"/>
  <c r="F1109" i="2"/>
  <c r="E1108" i="6" l="1"/>
  <c r="B1108" i="6"/>
  <c r="H1107" i="6"/>
  <c r="C1108" i="6"/>
  <c r="F1108" i="6"/>
  <c r="D1108" i="6"/>
  <c r="B1110" i="2"/>
  <c r="E1110" i="2"/>
  <c r="H1109" i="2"/>
  <c r="F1110" i="2"/>
  <c r="D1110" i="2"/>
  <c r="C1110" i="2"/>
  <c r="C1109" i="6" l="1"/>
  <c r="D1109" i="6"/>
  <c r="F1109" i="6"/>
  <c r="H1108" i="6"/>
  <c r="B1109" i="6"/>
  <c r="E1109" i="6"/>
  <c r="C1111" i="2"/>
  <c r="D1111" i="2"/>
  <c r="F1111" i="2"/>
  <c r="B1111" i="2"/>
  <c r="E1111" i="2"/>
  <c r="H1110" i="2"/>
  <c r="C1110" i="6" l="1"/>
  <c r="E1110" i="6"/>
  <c r="B1110" i="6"/>
  <c r="H1109" i="6"/>
  <c r="F1110" i="6"/>
  <c r="D1110" i="6"/>
  <c r="E1112" i="2"/>
  <c r="B1112" i="2"/>
  <c r="H1111" i="2"/>
  <c r="C1112" i="2"/>
  <c r="D1112" i="2"/>
  <c r="F1112" i="2"/>
  <c r="B1111" i="6" l="1"/>
  <c r="E1111" i="6"/>
  <c r="H1110" i="6"/>
  <c r="F1111" i="6"/>
  <c r="D1111" i="6"/>
  <c r="C1111" i="6"/>
  <c r="C1113" i="2"/>
  <c r="D1113" i="2"/>
  <c r="F1113" i="2"/>
  <c r="B1113" i="2"/>
  <c r="E1113" i="2"/>
  <c r="H1112" i="2"/>
  <c r="C1112" i="6" l="1"/>
  <c r="F1112" i="6"/>
  <c r="D1112" i="6"/>
  <c r="B1112" i="6"/>
  <c r="H1111" i="6"/>
  <c r="E1112" i="6"/>
  <c r="C1114" i="2"/>
  <c r="B1114" i="2"/>
  <c r="E1114" i="2"/>
  <c r="H1113" i="2"/>
  <c r="F1114" i="2"/>
  <c r="D1114" i="2"/>
  <c r="D1113" i="6" l="1"/>
  <c r="F1113" i="6"/>
  <c r="H1112" i="6"/>
  <c r="E1113" i="6"/>
  <c r="B1113" i="6"/>
  <c r="C1113" i="6"/>
  <c r="C1115" i="2"/>
  <c r="F1115" i="2"/>
  <c r="D1115" i="2"/>
  <c r="E1115" i="2"/>
  <c r="B1115" i="2"/>
  <c r="H1114" i="2"/>
  <c r="C1114" i="6" l="1"/>
  <c r="E1114" i="6"/>
  <c r="B1114" i="6"/>
  <c r="H1113" i="6"/>
  <c r="F1114" i="6"/>
  <c r="D1114" i="6"/>
  <c r="E1116" i="2"/>
  <c r="B1116" i="2"/>
  <c r="H1115" i="2"/>
  <c r="D1116" i="2"/>
  <c r="F1116" i="2"/>
  <c r="C1116" i="2"/>
  <c r="C1117" i="2" s="1"/>
  <c r="F1115" i="6" l="1"/>
  <c r="D1115" i="6"/>
  <c r="B1115" i="6"/>
  <c r="H1114" i="6"/>
  <c r="E1115" i="6"/>
  <c r="C1115" i="6"/>
  <c r="B1117" i="2"/>
  <c r="E1117" i="2"/>
  <c r="H1116" i="2"/>
  <c r="D1117" i="2"/>
  <c r="F1117" i="2"/>
  <c r="C1116" i="6" l="1"/>
  <c r="F1116" i="6"/>
  <c r="D1116" i="6"/>
  <c r="E1116" i="6"/>
  <c r="B1116" i="6"/>
  <c r="H1115" i="6"/>
  <c r="F1118" i="2"/>
  <c r="D1118" i="2"/>
  <c r="E1118" i="2"/>
  <c r="B1118" i="2"/>
  <c r="H1117" i="2"/>
  <c r="C1118" i="2"/>
  <c r="C1119" i="2" s="1"/>
  <c r="H1116" i="6" l="1"/>
  <c r="B1117" i="6"/>
  <c r="E1117" i="6"/>
  <c r="D1117" i="6"/>
  <c r="F1117" i="6"/>
  <c r="C1117" i="6"/>
  <c r="B1119" i="2"/>
  <c r="E1119" i="2"/>
  <c r="H1118" i="2"/>
  <c r="D1119" i="2"/>
  <c r="F1119" i="2"/>
  <c r="C1118" i="6" l="1"/>
  <c r="E1118" i="6"/>
  <c r="B1118" i="6"/>
  <c r="H1117" i="6"/>
  <c r="F1118" i="6"/>
  <c r="D1118" i="6"/>
  <c r="E1120" i="2"/>
  <c r="B1120" i="2"/>
  <c r="H1119" i="2"/>
  <c r="D1120" i="2"/>
  <c r="F1120" i="2"/>
  <c r="C1120" i="2"/>
  <c r="B1119" i="6" l="1"/>
  <c r="E1119" i="6"/>
  <c r="H1118" i="6"/>
  <c r="F1119" i="6"/>
  <c r="D1119" i="6"/>
  <c r="C1119" i="6"/>
  <c r="C1121" i="2"/>
  <c r="B1121" i="2"/>
  <c r="E1121" i="2"/>
  <c r="H1120" i="2"/>
  <c r="D1121" i="2"/>
  <c r="F1121" i="2"/>
  <c r="C1120" i="6" l="1"/>
  <c r="F1120" i="6"/>
  <c r="D1120" i="6"/>
  <c r="H1119" i="6"/>
  <c r="B1120" i="6"/>
  <c r="E1120" i="6"/>
  <c r="B1122" i="2"/>
  <c r="E1122" i="2"/>
  <c r="H1121" i="2"/>
  <c r="D1122" i="2"/>
  <c r="F1122" i="2"/>
  <c r="C1122" i="2"/>
  <c r="C1123" i="2" s="1"/>
  <c r="D1121" i="6" l="1"/>
  <c r="F1121" i="6"/>
  <c r="H1120" i="6"/>
  <c r="B1121" i="6"/>
  <c r="E1121" i="6"/>
  <c r="C1121" i="6"/>
  <c r="F1123" i="2"/>
  <c r="D1123" i="2"/>
  <c r="E1123" i="2"/>
  <c r="B1123" i="2"/>
  <c r="H1122" i="2"/>
  <c r="C1122" i="6" l="1"/>
  <c r="E1122" i="6"/>
  <c r="H1121" i="6"/>
  <c r="B1122" i="6"/>
  <c r="F1122" i="6"/>
  <c r="D1122" i="6"/>
  <c r="E1124" i="2"/>
  <c r="B1124" i="2"/>
  <c r="H1123" i="2"/>
  <c r="D1124" i="2"/>
  <c r="F1124" i="2"/>
  <c r="C1124" i="2"/>
  <c r="F1123" i="6" l="1"/>
  <c r="D1123" i="6"/>
  <c r="B1123" i="6"/>
  <c r="H1122" i="6"/>
  <c r="E1123" i="6"/>
  <c r="C1123" i="6"/>
  <c r="C1125" i="2"/>
  <c r="D1125" i="2"/>
  <c r="F1125" i="2"/>
  <c r="B1125" i="2"/>
  <c r="E1125" i="2"/>
  <c r="H1124" i="2"/>
  <c r="C1124" i="6" l="1"/>
  <c r="B1124" i="6"/>
  <c r="H1123" i="6"/>
  <c r="E1124" i="6"/>
  <c r="D1124" i="6"/>
  <c r="F1124" i="6"/>
  <c r="B1126" i="2"/>
  <c r="E1126" i="2"/>
  <c r="H1125" i="2"/>
  <c r="C1126" i="2"/>
  <c r="F1126" i="2"/>
  <c r="D1126" i="2"/>
  <c r="D1125" i="6" l="1"/>
  <c r="F1125" i="6"/>
  <c r="H1124" i="6"/>
  <c r="E1125" i="6"/>
  <c r="B1125" i="6"/>
  <c r="C1125" i="6"/>
  <c r="C1127" i="2"/>
  <c r="D1127" i="2"/>
  <c r="F1127" i="2"/>
  <c r="B1127" i="2"/>
  <c r="E1127" i="2"/>
  <c r="H1126" i="2"/>
  <c r="C1126" i="6" l="1"/>
  <c r="E1126" i="6"/>
  <c r="H1125" i="6"/>
  <c r="B1126" i="6"/>
  <c r="D1126" i="6"/>
  <c r="F1126" i="6"/>
  <c r="E1128" i="2"/>
  <c r="B1128" i="2"/>
  <c r="H1127" i="2"/>
  <c r="C1128" i="2"/>
  <c r="D1128" i="2"/>
  <c r="F1128" i="2"/>
  <c r="F1127" i="6" l="1"/>
  <c r="D1127" i="6"/>
  <c r="B1127" i="6"/>
  <c r="H1126" i="6"/>
  <c r="E1127" i="6"/>
  <c r="C1127" i="6"/>
  <c r="C1129" i="2"/>
  <c r="D1129" i="2"/>
  <c r="F1129" i="2"/>
  <c r="B1129" i="2"/>
  <c r="C1130" i="2" s="1"/>
  <c r="E1129" i="2"/>
  <c r="H1128" i="2"/>
  <c r="C1128" i="6" l="1"/>
  <c r="F1128" i="6"/>
  <c r="D1128" i="6"/>
  <c r="E1128" i="6"/>
  <c r="H1127" i="6"/>
  <c r="B1128" i="6"/>
  <c r="B1130" i="2"/>
  <c r="E1130" i="2"/>
  <c r="H1129" i="2"/>
  <c r="F1130" i="2"/>
  <c r="D1130" i="2"/>
  <c r="H1128" i="6" l="1"/>
  <c r="E1129" i="6"/>
  <c r="B1129" i="6"/>
  <c r="D1129" i="6"/>
  <c r="F1129" i="6"/>
  <c r="C1129" i="6"/>
  <c r="F1131" i="2"/>
  <c r="D1131" i="2"/>
  <c r="E1131" i="2"/>
  <c r="B1131" i="2"/>
  <c r="H1130" i="2"/>
  <c r="C1131" i="2"/>
  <c r="C1130" i="6" l="1"/>
  <c r="D1130" i="6"/>
  <c r="F1130" i="6"/>
  <c r="E1130" i="6"/>
  <c r="B1130" i="6"/>
  <c r="H1129" i="6"/>
  <c r="C1132" i="2"/>
  <c r="E1132" i="2"/>
  <c r="B1132" i="2"/>
  <c r="H1131" i="2"/>
  <c r="D1132" i="2"/>
  <c r="F1132" i="2"/>
  <c r="F1131" i="6" l="1"/>
  <c r="D1131" i="6"/>
  <c r="B1131" i="6"/>
  <c r="E1131" i="6"/>
  <c r="H1130" i="6"/>
  <c r="C1131" i="6"/>
  <c r="D1133" i="2"/>
  <c r="F1133" i="2"/>
  <c r="B1133" i="2"/>
  <c r="E1133" i="2"/>
  <c r="H1132" i="2"/>
  <c r="C1133" i="2"/>
  <c r="C1132" i="6" l="1"/>
  <c r="D1132" i="6"/>
  <c r="F1132" i="6"/>
  <c r="H1131" i="6"/>
  <c r="E1132" i="6"/>
  <c r="B1132" i="6"/>
  <c r="C1134" i="2"/>
  <c r="E1134" i="2"/>
  <c r="B1134" i="2"/>
  <c r="H1133" i="2"/>
  <c r="F1134" i="2"/>
  <c r="D1134" i="2"/>
  <c r="H1132" i="6" l="1"/>
  <c r="E1133" i="6"/>
  <c r="B1133" i="6"/>
  <c r="C1133" i="6"/>
  <c r="D1133" i="6"/>
  <c r="F1133" i="6"/>
  <c r="D1135" i="2"/>
  <c r="F1135" i="2"/>
  <c r="B1135" i="2"/>
  <c r="E1135" i="2"/>
  <c r="H1134" i="2"/>
  <c r="C1135" i="2"/>
  <c r="C1134" i="6" l="1"/>
  <c r="F1134" i="6"/>
  <c r="D1134" i="6"/>
  <c r="E1134" i="6"/>
  <c r="B1134" i="6"/>
  <c r="H1133" i="6"/>
  <c r="C1136" i="2"/>
  <c r="E1136" i="2"/>
  <c r="B1136" i="2"/>
  <c r="H1135" i="2"/>
  <c r="D1136" i="2"/>
  <c r="F1136" i="2"/>
  <c r="B1135" i="6" l="1"/>
  <c r="H1134" i="6"/>
  <c r="E1135" i="6"/>
  <c r="C1135" i="6"/>
  <c r="F1135" i="6"/>
  <c r="D1135" i="6"/>
  <c r="C1137" i="2"/>
  <c r="B1137" i="2"/>
  <c r="E1137" i="2"/>
  <c r="H1136" i="2"/>
  <c r="D1137" i="2"/>
  <c r="F1137" i="2"/>
  <c r="C1136" i="6" l="1"/>
  <c r="D1136" i="6"/>
  <c r="F1136" i="6"/>
  <c r="E1136" i="6"/>
  <c r="B1136" i="6"/>
  <c r="H1135" i="6"/>
  <c r="B1138" i="2"/>
  <c r="E1138" i="2"/>
  <c r="H1137" i="2"/>
  <c r="D1138" i="2"/>
  <c r="F1138" i="2"/>
  <c r="C1138" i="2"/>
  <c r="H1136" i="6" l="1"/>
  <c r="E1137" i="6"/>
  <c r="B1137" i="6"/>
  <c r="C1137" i="6"/>
  <c r="D1137" i="6"/>
  <c r="F1137" i="6"/>
  <c r="C1139" i="2"/>
  <c r="F1139" i="2"/>
  <c r="D1139" i="2"/>
  <c r="E1139" i="2"/>
  <c r="B1139" i="2"/>
  <c r="H1138" i="2"/>
  <c r="C1138" i="6" l="1"/>
  <c r="F1138" i="6"/>
  <c r="D1138" i="6"/>
  <c r="E1138" i="6"/>
  <c r="B1138" i="6"/>
  <c r="H1137" i="6"/>
  <c r="E1140" i="2"/>
  <c r="B1140" i="2"/>
  <c r="H1139" i="2"/>
  <c r="D1140" i="2"/>
  <c r="F1140" i="2"/>
  <c r="C1140" i="2"/>
  <c r="B1139" i="6" l="1"/>
  <c r="E1139" i="6"/>
  <c r="H1138" i="6"/>
  <c r="F1139" i="6"/>
  <c r="D1139" i="6"/>
  <c r="C1139" i="6"/>
  <c r="C1141" i="2"/>
  <c r="D1141" i="2"/>
  <c r="F1141" i="2"/>
  <c r="B1141" i="2"/>
  <c r="E1141" i="2"/>
  <c r="H1140" i="2"/>
  <c r="C1140" i="6" l="1"/>
  <c r="F1140" i="6"/>
  <c r="D1140" i="6"/>
  <c r="E1140" i="6"/>
  <c r="B1140" i="6"/>
  <c r="H1139" i="6"/>
  <c r="C1142" i="2"/>
  <c r="B1142" i="2"/>
  <c r="E1142" i="2"/>
  <c r="H1141" i="2"/>
  <c r="F1142" i="2"/>
  <c r="D1142" i="2"/>
  <c r="H1140" i="6" l="1"/>
  <c r="B1141" i="6"/>
  <c r="E1141" i="6"/>
  <c r="D1141" i="6"/>
  <c r="F1141" i="6"/>
  <c r="C1141" i="6"/>
  <c r="D1143" i="2"/>
  <c r="F1143" i="2"/>
  <c r="B1143" i="2"/>
  <c r="E1143" i="2"/>
  <c r="H1142" i="2"/>
  <c r="C1143" i="2"/>
  <c r="C1142" i="6" l="1"/>
  <c r="F1142" i="6"/>
  <c r="D1142" i="6"/>
  <c r="E1142" i="6"/>
  <c r="B1142" i="6"/>
  <c r="H1141" i="6"/>
  <c r="C1144" i="2"/>
  <c r="E1144" i="2"/>
  <c r="B1144" i="2"/>
  <c r="H1143" i="2"/>
  <c r="D1144" i="2"/>
  <c r="F1144" i="2"/>
  <c r="B1143" i="6" l="1"/>
  <c r="E1143" i="6"/>
  <c r="H1142" i="6"/>
  <c r="F1143" i="6"/>
  <c r="D1143" i="6"/>
  <c r="C1143" i="6"/>
  <c r="C1145" i="2"/>
  <c r="D1145" i="2"/>
  <c r="F1145" i="2"/>
  <c r="B1145" i="2"/>
  <c r="E1145" i="2"/>
  <c r="H1144" i="2"/>
  <c r="C1144" i="6" l="1"/>
  <c r="F1144" i="6"/>
  <c r="D1144" i="6"/>
  <c r="B1144" i="6"/>
  <c r="H1143" i="6"/>
  <c r="E1144" i="6"/>
  <c r="B1146" i="2"/>
  <c r="E1146" i="2"/>
  <c r="H1145" i="2"/>
  <c r="F1146" i="2"/>
  <c r="D1146" i="2"/>
  <c r="C1146" i="2"/>
  <c r="H1144" i="6" l="1"/>
  <c r="E1145" i="6"/>
  <c r="B1145" i="6"/>
  <c r="D1145" i="6"/>
  <c r="F1145" i="6"/>
  <c r="C1145" i="6"/>
  <c r="C1147" i="2"/>
  <c r="F1147" i="2"/>
  <c r="D1147" i="2"/>
  <c r="E1147" i="2"/>
  <c r="B1147" i="2"/>
  <c r="H1146" i="2"/>
  <c r="C1146" i="6" l="1"/>
  <c r="F1146" i="6"/>
  <c r="D1146" i="6"/>
  <c r="E1146" i="6"/>
  <c r="B1146" i="6"/>
  <c r="H1145" i="6"/>
  <c r="D1148" i="2"/>
  <c r="F1148" i="2"/>
  <c r="E1148" i="2"/>
  <c r="B1148" i="2"/>
  <c r="H1147" i="2"/>
  <c r="C1148" i="2"/>
  <c r="B1147" i="6" l="1"/>
  <c r="H1146" i="6"/>
  <c r="E1147" i="6"/>
  <c r="F1147" i="6"/>
  <c r="D1147" i="6"/>
  <c r="C1147" i="6"/>
  <c r="C1149" i="2"/>
  <c r="B1149" i="2"/>
  <c r="E1149" i="2"/>
  <c r="H1148" i="2"/>
  <c r="D1149" i="2"/>
  <c r="F1149" i="2"/>
  <c r="C1148" i="6" l="1"/>
  <c r="F1148" i="6"/>
  <c r="D1148" i="6"/>
  <c r="E1148" i="6"/>
  <c r="B1148" i="6"/>
  <c r="H1147" i="6"/>
  <c r="F1150" i="2"/>
  <c r="D1150" i="2"/>
  <c r="E1150" i="2"/>
  <c r="B1150" i="2"/>
  <c r="H1149" i="2"/>
  <c r="C1150" i="2"/>
  <c r="C1149" i="6" l="1"/>
  <c r="H1148" i="6"/>
  <c r="B1149" i="6"/>
  <c r="E1149" i="6"/>
  <c r="D1149" i="6"/>
  <c r="F1149" i="6"/>
  <c r="C1151" i="2"/>
  <c r="B1151" i="2"/>
  <c r="E1151" i="2"/>
  <c r="H1150" i="2"/>
  <c r="D1151" i="2"/>
  <c r="F1151" i="2"/>
  <c r="F1150" i="6" l="1"/>
  <c r="D1150" i="6"/>
  <c r="E1150" i="6"/>
  <c r="B1150" i="6"/>
  <c r="H1149" i="6"/>
  <c r="C1150" i="6"/>
  <c r="C1152" i="2"/>
  <c r="D1152" i="2"/>
  <c r="F1152" i="2"/>
  <c r="E1152" i="2"/>
  <c r="B1152" i="2"/>
  <c r="H1151" i="2"/>
  <c r="B1151" i="6" l="1"/>
  <c r="E1151" i="6"/>
  <c r="H1150" i="6"/>
  <c r="C1151" i="6"/>
  <c r="F1151" i="6"/>
  <c r="D1151" i="6"/>
  <c r="B1153" i="2"/>
  <c r="E1153" i="2"/>
  <c r="H1152" i="2"/>
  <c r="C1153" i="2"/>
  <c r="D1153" i="2"/>
  <c r="F1153" i="2"/>
  <c r="C1152" i="6" l="1"/>
  <c r="F1152" i="6"/>
  <c r="D1152" i="6"/>
  <c r="H1151" i="6"/>
  <c r="B1152" i="6"/>
  <c r="E1152" i="6"/>
  <c r="C1154" i="2"/>
  <c r="D1154" i="2"/>
  <c r="F1154" i="2"/>
  <c r="B1154" i="2"/>
  <c r="E1154" i="2"/>
  <c r="H1153" i="2"/>
  <c r="H1152" i="6" l="1"/>
  <c r="B1153" i="6"/>
  <c r="E1153" i="6"/>
  <c r="D1153" i="6"/>
  <c r="F1153" i="6"/>
  <c r="C1153" i="6"/>
  <c r="C1155" i="2"/>
  <c r="E1155" i="2"/>
  <c r="B1155" i="2"/>
  <c r="H1154" i="2"/>
  <c r="F1155" i="2"/>
  <c r="D1155" i="2"/>
  <c r="C1154" i="6" l="1"/>
  <c r="F1154" i="6"/>
  <c r="D1154" i="6"/>
  <c r="E1154" i="6"/>
  <c r="H1153" i="6"/>
  <c r="B1154" i="6"/>
  <c r="D1156" i="2"/>
  <c r="F1156" i="2"/>
  <c r="E1156" i="2"/>
  <c r="B1156" i="2"/>
  <c r="H1155" i="2"/>
  <c r="C1156" i="2"/>
  <c r="C1155" i="6" l="1"/>
  <c r="B1155" i="6"/>
  <c r="H1154" i="6"/>
  <c r="E1155" i="6"/>
  <c r="F1155" i="6"/>
  <c r="D1155" i="6"/>
  <c r="C1157" i="2"/>
  <c r="B1157" i="2"/>
  <c r="E1157" i="2"/>
  <c r="H1156" i="2"/>
  <c r="D1157" i="2"/>
  <c r="F1157" i="2"/>
  <c r="D1156" i="6" l="1"/>
  <c r="F1156" i="6"/>
  <c r="B1156" i="6"/>
  <c r="H1155" i="6"/>
  <c r="E1156" i="6"/>
  <c r="C1156" i="6"/>
  <c r="C1158" i="2"/>
  <c r="F1158" i="2"/>
  <c r="D1158" i="2"/>
  <c r="B1158" i="2"/>
  <c r="E1158" i="2"/>
  <c r="H1157" i="2"/>
  <c r="C1157" i="6" l="1"/>
  <c r="H1156" i="6"/>
  <c r="E1157" i="6"/>
  <c r="B1157" i="6"/>
  <c r="D1157" i="6"/>
  <c r="F1157" i="6"/>
  <c r="B1159" i="2"/>
  <c r="E1159" i="2"/>
  <c r="H1158" i="2"/>
  <c r="D1159" i="2"/>
  <c r="F1159" i="2"/>
  <c r="C1159" i="2"/>
  <c r="D1158" i="6" l="1"/>
  <c r="F1158" i="6"/>
  <c r="E1158" i="6"/>
  <c r="H1157" i="6"/>
  <c r="B1158" i="6"/>
  <c r="C1158" i="6"/>
  <c r="C1160" i="2"/>
  <c r="D1160" i="2"/>
  <c r="F1160" i="2"/>
  <c r="E1160" i="2"/>
  <c r="B1160" i="2"/>
  <c r="H1159" i="2"/>
  <c r="C1159" i="6" l="1"/>
  <c r="B1159" i="6"/>
  <c r="H1158" i="6"/>
  <c r="E1159" i="6"/>
  <c r="F1159" i="6"/>
  <c r="D1159" i="6"/>
  <c r="C1161" i="2"/>
  <c r="B1161" i="2"/>
  <c r="E1161" i="2"/>
  <c r="H1160" i="2"/>
  <c r="D1161" i="2"/>
  <c r="F1161" i="2"/>
  <c r="E1160" i="6" l="1"/>
  <c r="H1159" i="6"/>
  <c r="B1160" i="6"/>
  <c r="F1160" i="6"/>
  <c r="D1160" i="6"/>
  <c r="C1160" i="6"/>
  <c r="F1162" i="2"/>
  <c r="D1162" i="2"/>
  <c r="B1162" i="2"/>
  <c r="E1162" i="2"/>
  <c r="H1161" i="2"/>
  <c r="C1162" i="2"/>
  <c r="C1161" i="6" l="1"/>
  <c r="D1161" i="6"/>
  <c r="F1161" i="6"/>
  <c r="H1160" i="6"/>
  <c r="E1161" i="6"/>
  <c r="B1161" i="6"/>
  <c r="C1163" i="2"/>
  <c r="F1163" i="2"/>
  <c r="D1163" i="2"/>
  <c r="E1163" i="2"/>
  <c r="B1163" i="2"/>
  <c r="H1162" i="2"/>
  <c r="E1162" i="6" l="1"/>
  <c r="B1162" i="6"/>
  <c r="H1161" i="6"/>
  <c r="D1162" i="6"/>
  <c r="F1162" i="6"/>
  <c r="C1162" i="6"/>
  <c r="E1164" i="2"/>
  <c r="B1164" i="2"/>
  <c r="H1163" i="2"/>
  <c r="D1164" i="2"/>
  <c r="F1164" i="2"/>
  <c r="C1164" i="2"/>
  <c r="C1163" i="6" l="1"/>
  <c r="F1163" i="6"/>
  <c r="D1163" i="6"/>
  <c r="B1163" i="6"/>
  <c r="E1163" i="6"/>
  <c r="H1162" i="6"/>
  <c r="C1165" i="2"/>
  <c r="D1165" i="2"/>
  <c r="F1165" i="2"/>
  <c r="B1165" i="2"/>
  <c r="C1166" i="2" s="1"/>
  <c r="E1165" i="2"/>
  <c r="H1164" i="2"/>
  <c r="C1164" i="6" l="1"/>
  <c r="D1164" i="6"/>
  <c r="F1164" i="6"/>
  <c r="H1163" i="6"/>
  <c r="E1164" i="6"/>
  <c r="B1164" i="6"/>
  <c r="E1166" i="2"/>
  <c r="B1166" i="2"/>
  <c r="H1165" i="2"/>
  <c r="F1166" i="2"/>
  <c r="D1166" i="2"/>
  <c r="H1164" i="6" l="1"/>
  <c r="E1165" i="6"/>
  <c r="B1165" i="6"/>
  <c r="D1165" i="6"/>
  <c r="F1165" i="6"/>
  <c r="C1165" i="6"/>
  <c r="D1167" i="2"/>
  <c r="F1167" i="2"/>
  <c r="B1167" i="2"/>
  <c r="E1167" i="2"/>
  <c r="H1166" i="2"/>
  <c r="C1167" i="2"/>
  <c r="C1168" i="2" s="1"/>
  <c r="C1166" i="6" l="1"/>
  <c r="F1166" i="6"/>
  <c r="D1166" i="6"/>
  <c r="E1166" i="6"/>
  <c r="B1166" i="6"/>
  <c r="H1165" i="6"/>
  <c r="E1168" i="2"/>
  <c r="B1168" i="2"/>
  <c r="H1167" i="2"/>
  <c r="D1168" i="2"/>
  <c r="F1168" i="2"/>
  <c r="B1167" i="6" l="1"/>
  <c r="H1166" i="6"/>
  <c r="E1167" i="6"/>
  <c r="F1167" i="6"/>
  <c r="D1167" i="6"/>
  <c r="C1167" i="6"/>
  <c r="D1169" i="2"/>
  <c r="F1169" i="2"/>
  <c r="B1169" i="2"/>
  <c r="E1169" i="2"/>
  <c r="H1168" i="2"/>
  <c r="C1169" i="2"/>
  <c r="C1168" i="6" l="1"/>
  <c r="D1168" i="6"/>
  <c r="F1168" i="6"/>
  <c r="E1168" i="6"/>
  <c r="B1168" i="6"/>
  <c r="H1167" i="6"/>
  <c r="C1170" i="2"/>
  <c r="B1170" i="2"/>
  <c r="C1171" i="2" s="1"/>
  <c r="E1170" i="2"/>
  <c r="H1169" i="2"/>
  <c r="D1170" i="2"/>
  <c r="F1170" i="2"/>
  <c r="D1169" i="6" l="1"/>
  <c r="F1169" i="6"/>
  <c r="H1168" i="6"/>
  <c r="E1169" i="6"/>
  <c r="B1169" i="6"/>
  <c r="C1169" i="6"/>
  <c r="F1171" i="2"/>
  <c r="D1171" i="2"/>
  <c r="E1171" i="2"/>
  <c r="B1171" i="2"/>
  <c r="H1170" i="2"/>
  <c r="E1170" i="6" l="1"/>
  <c r="B1170" i="6"/>
  <c r="H1169" i="6"/>
  <c r="C1170" i="6"/>
  <c r="F1170" i="6"/>
  <c r="D1170" i="6"/>
  <c r="E1172" i="2"/>
  <c r="B1172" i="2"/>
  <c r="H1171" i="2"/>
  <c r="D1172" i="2"/>
  <c r="F1172" i="2"/>
  <c r="C1172" i="2"/>
  <c r="F1171" i="6" l="1"/>
  <c r="D1171" i="6"/>
  <c r="C1171" i="6"/>
  <c r="B1171" i="6"/>
  <c r="E1171" i="6"/>
  <c r="H1170" i="6"/>
  <c r="C1173" i="2"/>
  <c r="D1173" i="2"/>
  <c r="F1173" i="2"/>
  <c r="B1173" i="2"/>
  <c r="C1174" i="2" s="1"/>
  <c r="E1173" i="2"/>
  <c r="H1172" i="2"/>
  <c r="C1172" i="6" l="1"/>
  <c r="F1172" i="6"/>
  <c r="D1172" i="6"/>
  <c r="E1172" i="6"/>
  <c r="B1172" i="6"/>
  <c r="H1171" i="6"/>
  <c r="B1174" i="2"/>
  <c r="E1174" i="2"/>
  <c r="H1173" i="2"/>
  <c r="F1174" i="2"/>
  <c r="D1174" i="2"/>
  <c r="D1173" i="6" l="1"/>
  <c r="F1173" i="6"/>
  <c r="H1172" i="6"/>
  <c r="B1173" i="6"/>
  <c r="E1173" i="6"/>
  <c r="C1173" i="6"/>
  <c r="D1175" i="2"/>
  <c r="F1175" i="2"/>
  <c r="B1175" i="2"/>
  <c r="E1175" i="2"/>
  <c r="H1174" i="2"/>
  <c r="C1175" i="2"/>
  <c r="C1174" i="6" l="1"/>
  <c r="E1174" i="6"/>
  <c r="B1174" i="6"/>
  <c r="H1173" i="6"/>
  <c r="F1174" i="6"/>
  <c r="D1174" i="6"/>
  <c r="C1176" i="2"/>
  <c r="E1176" i="2"/>
  <c r="B1176" i="2"/>
  <c r="H1175" i="2"/>
  <c r="D1176" i="2"/>
  <c r="F1176" i="2"/>
  <c r="C1175" i="6" l="1"/>
  <c r="F1175" i="6"/>
  <c r="D1175" i="6"/>
  <c r="B1175" i="6"/>
  <c r="E1175" i="6"/>
  <c r="H1174" i="6"/>
  <c r="D1177" i="2"/>
  <c r="F1177" i="2"/>
  <c r="B1177" i="2"/>
  <c r="E1177" i="2"/>
  <c r="H1176" i="2"/>
  <c r="C1177" i="2"/>
  <c r="C1178" i="2" s="1"/>
  <c r="B1176" i="6" l="1"/>
  <c r="H1175" i="6"/>
  <c r="E1176" i="6"/>
  <c r="F1176" i="6"/>
  <c r="D1176" i="6"/>
  <c r="C1176" i="6"/>
  <c r="B1178" i="2"/>
  <c r="E1178" i="2"/>
  <c r="H1177" i="2"/>
  <c r="F1178" i="2"/>
  <c r="D1178" i="2"/>
  <c r="C1177" i="6" l="1"/>
  <c r="D1177" i="6"/>
  <c r="F1177" i="6"/>
  <c r="H1176" i="6"/>
  <c r="E1177" i="6"/>
  <c r="B1177" i="6"/>
  <c r="F1179" i="2"/>
  <c r="D1179" i="2"/>
  <c r="E1179" i="2"/>
  <c r="B1179" i="2"/>
  <c r="H1178" i="2"/>
  <c r="C1179" i="2"/>
  <c r="E1178" i="6" l="1"/>
  <c r="B1178" i="6"/>
  <c r="H1177" i="6"/>
  <c r="F1178" i="6"/>
  <c r="D1178" i="6"/>
  <c r="C1178" i="6"/>
  <c r="C1180" i="2"/>
  <c r="E1180" i="2"/>
  <c r="B1180" i="2"/>
  <c r="H1179" i="2"/>
  <c r="D1180" i="2"/>
  <c r="F1180" i="2"/>
  <c r="C1179" i="6" l="1"/>
  <c r="B1179" i="6"/>
  <c r="H1178" i="6"/>
  <c r="E1179" i="6"/>
  <c r="F1179" i="6"/>
  <c r="D1179" i="6"/>
  <c r="C1181" i="2"/>
  <c r="B1181" i="2"/>
  <c r="E1181" i="2"/>
  <c r="H1180" i="2"/>
  <c r="D1181" i="2"/>
  <c r="F1181" i="2"/>
  <c r="F1180" i="6" l="1"/>
  <c r="D1180" i="6"/>
  <c r="E1180" i="6"/>
  <c r="B1180" i="6"/>
  <c r="H1179" i="6"/>
  <c r="C1180" i="6"/>
  <c r="E1182" i="2"/>
  <c r="B1182" i="2"/>
  <c r="H1181" i="2"/>
  <c r="F1182" i="2"/>
  <c r="D1182" i="2"/>
  <c r="C1182" i="2"/>
  <c r="C1181" i="6" l="1"/>
  <c r="H1180" i="6"/>
  <c r="E1181" i="6"/>
  <c r="B1181" i="6"/>
  <c r="D1181" i="6"/>
  <c r="F1181" i="6"/>
  <c r="C1183" i="2"/>
  <c r="B1183" i="2"/>
  <c r="E1183" i="2"/>
  <c r="H1182" i="2"/>
  <c r="D1183" i="2"/>
  <c r="F1183" i="2"/>
  <c r="C1182" i="6" l="1"/>
  <c r="F1182" i="6"/>
  <c r="D1182" i="6"/>
  <c r="E1182" i="6"/>
  <c r="B1182" i="6"/>
  <c r="H1181" i="6"/>
  <c r="E1184" i="2"/>
  <c r="B1184" i="2"/>
  <c r="H1183" i="2"/>
  <c r="D1184" i="2"/>
  <c r="F1184" i="2"/>
  <c r="C1184" i="2"/>
  <c r="C1185" i="2" s="1"/>
  <c r="B1183" i="6" l="1"/>
  <c r="E1183" i="6"/>
  <c r="H1182" i="6"/>
  <c r="F1183" i="6"/>
  <c r="D1183" i="6"/>
  <c r="C1183" i="6"/>
  <c r="D1185" i="2"/>
  <c r="F1185" i="2"/>
  <c r="B1185" i="2"/>
  <c r="E1185" i="2"/>
  <c r="H1184" i="2"/>
  <c r="C1184" i="6" l="1"/>
  <c r="F1184" i="6"/>
  <c r="D1184" i="6"/>
  <c r="H1183" i="6"/>
  <c r="E1184" i="6"/>
  <c r="B1184" i="6"/>
  <c r="B1186" i="2"/>
  <c r="E1186" i="2"/>
  <c r="H1185" i="2"/>
  <c r="C1186" i="2"/>
  <c r="D1186" i="2"/>
  <c r="F1186" i="2"/>
  <c r="H1184" i="6" l="1"/>
  <c r="E1185" i="6"/>
  <c r="B1185" i="6"/>
  <c r="D1185" i="6"/>
  <c r="F1185" i="6"/>
  <c r="C1185" i="6"/>
  <c r="C1187" i="2"/>
  <c r="F1187" i="2"/>
  <c r="D1187" i="2"/>
  <c r="E1187" i="2"/>
  <c r="B1187" i="2"/>
  <c r="H1186" i="2"/>
  <c r="C1186" i="6" l="1"/>
  <c r="F1186" i="6"/>
  <c r="D1186" i="6"/>
  <c r="E1186" i="6"/>
  <c r="B1186" i="6"/>
  <c r="H1185" i="6"/>
  <c r="D1188" i="2"/>
  <c r="F1188" i="2"/>
  <c r="E1188" i="2"/>
  <c r="B1188" i="2"/>
  <c r="H1187" i="2"/>
  <c r="C1188" i="2"/>
  <c r="F1187" i="6" l="1"/>
  <c r="D1187" i="6"/>
  <c r="B1187" i="6"/>
  <c r="H1186" i="6"/>
  <c r="E1187" i="6"/>
  <c r="C1187" i="6"/>
  <c r="C1189" i="2"/>
  <c r="B1189" i="2"/>
  <c r="E1189" i="2"/>
  <c r="H1188" i="2"/>
  <c r="D1189" i="2"/>
  <c r="F1189" i="2"/>
  <c r="C1188" i="6" l="1"/>
  <c r="H1187" i="6"/>
  <c r="E1188" i="6"/>
  <c r="B1188" i="6"/>
  <c r="F1188" i="6"/>
  <c r="D1188" i="6"/>
  <c r="F1190" i="2"/>
  <c r="D1190" i="2"/>
  <c r="B1190" i="2"/>
  <c r="E1190" i="2"/>
  <c r="H1189" i="2"/>
  <c r="C1190" i="2"/>
  <c r="C1189" i="6" l="1"/>
  <c r="D1189" i="6"/>
  <c r="F1189" i="6"/>
  <c r="H1188" i="6"/>
  <c r="B1189" i="6"/>
  <c r="E1189" i="6"/>
  <c r="C1191" i="2"/>
  <c r="D1191" i="2"/>
  <c r="F1191" i="2"/>
  <c r="B1191" i="2"/>
  <c r="E1191" i="2"/>
  <c r="H1190" i="2"/>
  <c r="C1190" i="6" l="1"/>
  <c r="E1190" i="6"/>
  <c r="B1190" i="6"/>
  <c r="H1189" i="6"/>
  <c r="F1190" i="6"/>
  <c r="D1190" i="6"/>
  <c r="E1192" i="2"/>
  <c r="B1192" i="2"/>
  <c r="H1191" i="2"/>
  <c r="C1192" i="2"/>
  <c r="D1192" i="2"/>
  <c r="F1192" i="2"/>
  <c r="F1191" i="6" l="1"/>
  <c r="D1191" i="6"/>
  <c r="B1191" i="6"/>
  <c r="H1190" i="6"/>
  <c r="E1191" i="6"/>
  <c r="C1191" i="6"/>
  <c r="C1193" i="2"/>
  <c r="B1193" i="2"/>
  <c r="E1193" i="2"/>
  <c r="H1192" i="2"/>
  <c r="D1193" i="2"/>
  <c r="F1193" i="2"/>
  <c r="C1192" i="6" l="1"/>
  <c r="E1192" i="6"/>
  <c r="B1192" i="6"/>
  <c r="H1191" i="6"/>
  <c r="D1192" i="6"/>
  <c r="F1192" i="6"/>
  <c r="B1194" i="2"/>
  <c r="E1194" i="2"/>
  <c r="H1193" i="2"/>
  <c r="F1194" i="2"/>
  <c r="D1194" i="2"/>
  <c r="C1194" i="2"/>
  <c r="C1193" i="6" l="1"/>
  <c r="D1193" i="6"/>
  <c r="F1193" i="6"/>
  <c r="H1192" i="6"/>
  <c r="E1193" i="6"/>
  <c r="B1193" i="6"/>
  <c r="C1195" i="2"/>
  <c r="F1195" i="2"/>
  <c r="D1195" i="2"/>
  <c r="E1195" i="2"/>
  <c r="B1195" i="2"/>
  <c r="H1194" i="2"/>
  <c r="C1194" i="6" l="1"/>
  <c r="E1194" i="6"/>
  <c r="B1194" i="6"/>
  <c r="H1193" i="6"/>
  <c r="F1194" i="6"/>
  <c r="D1194" i="6"/>
  <c r="D1196" i="2"/>
  <c r="F1196" i="2"/>
  <c r="E1196" i="2"/>
  <c r="B1196" i="2"/>
  <c r="H1195" i="2"/>
  <c r="C1196" i="2"/>
  <c r="F1195" i="6" l="1"/>
  <c r="D1195" i="6"/>
  <c r="B1195" i="6"/>
  <c r="E1195" i="6"/>
  <c r="H1194" i="6"/>
  <c r="C1195" i="6"/>
  <c r="C1197" i="2"/>
  <c r="B1197" i="2"/>
  <c r="E1197" i="2"/>
  <c r="H1196" i="2"/>
  <c r="D1197" i="2"/>
  <c r="F1197" i="2"/>
  <c r="C1196" i="6" l="1"/>
  <c r="D1196" i="6"/>
  <c r="F1196" i="6"/>
  <c r="H1195" i="6"/>
  <c r="B1196" i="6"/>
  <c r="E1196" i="6"/>
  <c r="E1198" i="2"/>
  <c r="B1198" i="2"/>
  <c r="H1197" i="2"/>
  <c r="F1198" i="2"/>
  <c r="D1198" i="2"/>
  <c r="C1198" i="2"/>
  <c r="H1196" i="6" l="1"/>
  <c r="E1197" i="6"/>
  <c r="B1197" i="6"/>
  <c r="D1197" i="6"/>
  <c r="F1197" i="6"/>
  <c r="C1197" i="6"/>
  <c r="C1199" i="2"/>
  <c r="B1199" i="2"/>
  <c r="E1199" i="2"/>
  <c r="H1198" i="2"/>
  <c r="D1199" i="2"/>
  <c r="F1199" i="2"/>
  <c r="C1198" i="6" l="1"/>
  <c r="F1198" i="6"/>
  <c r="D1198" i="6"/>
  <c r="E1198" i="6"/>
  <c r="B1198" i="6"/>
  <c r="H1197" i="6"/>
  <c r="E1200" i="2"/>
  <c r="B1200" i="2"/>
  <c r="H1199" i="2"/>
  <c r="D1200" i="2"/>
  <c r="F1200" i="2"/>
  <c r="C1200" i="2"/>
  <c r="B1199" i="6" l="1"/>
  <c r="E1199" i="6"/>
  <c r="H1198" i="6"/>
  <c r="F1199" i="6"/>
  <c r="D1199" i="6"/>
  <c r="C1199" i="6"/>
  <c r="C1201" i="2"/>
  <c r="D1201" i="2"/>
  <c r="F1201" i="2"/>
  <c r="B1201" i="2"/>
  <c r="E1201" i="2"/>
  <c r="H1200" i="2"/>
  <c r="C1200" i="6" l="1"/>
  <c r="D1200" i="6"/>
  <c r="F1200" i="6"/>
  <c r="H1199" i="6"/>
  <c r="E1200" i="6"/>
  <c r="B1200" i="6"/>
  <c r="C1202" i="2"/>
  <c r="B1202" i="2"/>
  <c r="E1202" i="2"/>
  <c r="H1201" i="2"/>
  <c r="D1202" i="2"/>
  <c r="F1202" i="2"/>
  <c r="C1201" i="6" l="1"/>
  <c r="H1200" i="6"/>
  <c r="E1201" i="6"/>
  <c r="B1201" i="6"/>
  <c r="D1201" i="6"/>
  <c r="F1201" i="6"/>
  <c r="B1203" i="2"/>
  <c r="E1203" i="2"/>
  <c r="H1202" i="2"/>
  <c r="F1203" i="2"/>
  <c r="D1203" i="2"/>
  <c r="C1203" i="2"/>
  <c r="C1202" i="6" l="1"/>
  <c r="F1202" i="6"/>
  <c r="D1202" i="6"/>
  <c r="E1202" i="6"/>
  <c r="H1201" i="6"/>
  <c r="B1202" i="6"/>
  <c r="C1204" i="2"/>
  <c r="D1204" i="2"/>
  <c r="F1204" i="2"/>
  <c r="E1204" i="2"/>
  <c r="B1204" i="2"/>
  <c r="H1203" i="2"/>
  <c r="B1203" i="6" l="1"/>
  <c r="E1203" i="6"/>
  <c r="H1202" i="6"/>
  <c r="F1203" i="6"/>
  <c r="D1203" i="6"/>
  <c r="C1203" i="6"/>
  <c r="D1205" i="2"/>
  <c r="F1205" i="2"/>
  <c r="B1205" i="2"/>
  <c r="E1205" i="2"/>
  <c r="H1204" i="2"/>
  <c r="C1205" i="2"/>
  <c r="C1204" i="6" l="1"/>
  <c r="F1204" i="6"/>
  <c r="D1204" i="6"/>
  <c r="H1203" i="6"/>
  <c r="E1204" i="6"/>
  <c r="B1204" i="6"/>
  <c r="C1206" i="2"/>
  <c r="B1206" i="2"/>
  <c r="E1206" i="2"/>
  <c r="H1205" i="2"/>
  <c r="D1206" i="2"/>
  <c r="F1206" i="2"/>
  <c r="H1204" i="6" l="1"/>
  <c r="E1205" i="6"/>
  <c r="B1205" i="6"/>
  <c r="C1205" i="6"/>
  <c r="D1205" i="6"/>
  <c r="F1205" i="6"/>
  <c r="C1207" i="2"/>
  <c r="F1207" i="2"/>
  <c r="D1207" i="2"/>
  <c r="E1207" i="2"/>
  <c r="B1207" i="2"/>
  <c r="H1206" i="2"/>
  <c r="C1206" i="6" l="1"/>
  <c r="F1206" i="6"/>
  <c r="D1206" i="6"/>
  <c r="E1206" i="6"/>
  <c r="B1206" i="6"/>
  <c r="H1205" i="6"/>
  <c r="B1208" i="2"/>
  <c r="E1208" i="2"/>
  <c r="H1207" i="2"/>
  <c r="D1208" i="2"/>
  <c r="F1208" i="2"/>
  <c r="C1208" i="2"/>
  <c r="B1207" i="6" l="1"/>
  <c r="H1206" i="6"/>
  <c r="E1207" i="6"/>
  <c r="F1207" i="6"/>
  <c r="D1207" i="6"/>
  <c r="C1207" i="6"/>
  <c r="C1209" i="2"/>
  <c r="D1209" i="2"/>
  <c r="F1209" i="2"/>
  <c r="E1209" i="2"/>
  <c r="B1209" i="2"/>
  <c r="H1208" i="2"/>
  <c r="C1208" i="6" l="1"/>
  <c r="D1208" i="6"/>
  <c r="F1208" i="6"/>
  <c r="H1207" i="6"/>
  <c r="E1208" i="6"/>
  <c r="B1208" i="6"/>
  <c r="B1210" i="2"/>
  <c r="E1210" i="2"/>
  <c r="H1209" i="2"/>
  <c r="F1210" i="2"/>
  <c r="D1210" i="2"/>
  <c r="C1210" i="2"/>
  <c r="C1209" i="6" l="1"/>
  <c r="H1208" i="6"/>
  <c r="E1209" i="6"/>
  <c r="B1209" i="6"/>
  <c r="F1209" i="6"/>
  <c r="D1209" i="6"/>
  <c r="C1211" i="2"/>
  <c r="D1211" i="2"/>
  <c r="F1211" i="2"/>
  <c r="B1211" i="2"/>
  <c r="E1211" i="2"/>
  <c r="H1210" i="2"/>
  <c r="F1210" i="6" l="1"/>
  <c r="D1210" i="6"/>
  <c r="B1210" i="6"/>
  <c r="H1209" i="6"/>
  <c r="E1210" i="6"/>
  <c r="C1210" i="6"/>
  <c r="E1212" i="2"/>
  <c r="B1212" i="2"/>
  <c r="H1211" i="2"/>
  <c r="D1212" i="2"/>
  <c r="F1212" i="2"/>
  <c r="C1212" i="2"/>
  <c r="C1213" i="2" s="1"/>
  <c r="C1211" i="6" l="1"/>
  <c r="D1211" i="6"/>
  <c r="F1211" i="6"/>
  <c r="E1211" i="6"/>
  <c r="B1211" i="6"/>
  <c r="H1210" i="6"/>
  <c r="B1213" i="2"/>
  <c r="E1213" i="2"/>
  <c r="H1212" i="2"/>
  <c r="D1213" i="2"/>
  <c r="F1213" i="2"/>
  <c r="F1212" i="6" l="1"/>
  <c r="D1212" i="6"/>
  <c r="E1212" i="6"/>
  <c r="B1212" i="6"/>
  <c r="H1211" i="6"/>
  <c r="C1212" i="6"/>
  <c r="D1214" i="2"/>
  <c r="F1214" i="2"/>
  <c r="B1214" i="2"/>
  <c r="E1214" i="2"/>
  <c r="H1213" i="2"/>
  <c r="C1214" i="2"/>
  <c r="C1215" i="2" s="1"/>
  <c r="C1213" i="6" l="1"/>
  <c r="E1213" i="6"/>
  <c r="B1213" i="6"/>
  <c r="H1212" i="6"/>
  <c r="F1213" i="6"/>
  <c r="D1213" i="6"/>
  <c r="E1215" i="2"/>
  <c r="B1215" i="2"/>
  <c r="H1214" i="2"/>
  <c r="F1215" i="2"/>
  <c r="D1215" i="2"/>
  <c r="C1214" i="6" l="1"/>
  <c r="H1213" i="6"/>
  <c r="E1214" i="6"/>
  <c r="B1214" i="6"/>
  <c r="F1214" i="6"/>
  <c r="D1214" i="6"/>
  <c r="D1216" i="2"/>
  <c r="F1216" i="2"/>
  <c r="B1216" i="2"/>
  <c r="E1216" i="2"/>
  <c r="H1215" i="2"/>
  <c r="C1216" i="2"/>
  <c r="F1215" i="6" l="1"/>
  <c r="D1215" i="6"/>
  <c r="H1214" i="6"/>
  <c r="E1215" i="6"/>
  <c r="B1215" i="6"/>
  <c r="C1215" i="6"/>
  <c r="C1217" i="2"/>
  <c r="E1217" i="2"/>
  <c r="B1217" i="2"/>
  <c r="H1216" i="2"/>
  <c r="D1217" i="2"/>
  <c r="F1217" i="2"/>
  <c r="C1216" i="6" l="1"/>
  <c r="B1216" i="6"/>
  <c r="H1215" i="6"/>
  <c r="E1216" i="6"/>
  <c r="F1216" i="6"/>
  <c r="D1216" i="6"/>
  <c r="F1218" i="2"/>
  <c r="D1218" i="2"/>
  <c r="B1218" i="2"/>
  <c r="E1218" i="2"/>
  <c r="H1217" i="2"/>
  <c r="C1218" i="2"/>
  <c r="C1217" i="6" l="1"/>
  <c r="F1217" i="6"/>
  <c r="D1217" i="6"/>
  <c r="B1217" i="6"/>
  <c r="H1216" i="6"/>
  <c r="E1217" i="6"/>
  <c r="C1219" i="2"/>
  <c r="D1219" i="2"/>
  <c r="F1219" i="2"/>
  <c r="B1219" i="2"/>
  <c r="E1219" i="2"/>
  <c r="H1218" i="2"/>
  <c r="D1218" i="6" l="1"/>
  <c r="F1218" i="6"/>
  <c r="B1218" i="6"/>
  <c r="H1217" i="6"/>
  <c r="E1218" i="6"/>
  <c r="C1218" i="6"/>
  <c r="E1220" i="2"/>
  <c r="B1220" i="2"/>
  <c r="H1219" i="2"/>
  <c r="C1220" i="2"/>
  <c r="D1220" i="2"/>
  <c r="F1220" i="2"/>
  <c r="C1219" i="6" l="1"/>
  <c r="E1219" i="6"/>
  <c r="B1219" i="6"/>
  <c r="H1218" i="6"/>
  <c r="D1219" i="6"/>
  <c r="F1219" i="6"/>
  <c r="C1221" i="2"/>
  <c r="B1221" i="2"/>
  <c r="E1221" i="2"/>
  <c r="H1220" i="2"/>
  <c r="F1221" i="2"/>
  <c r="D1221" i="2"/>
  <c r="F1220" i="6" l="1"/>
  <c r="D1220" i="6"/>
  <c r="E1220" i="6"/>
  <c r="B1220" i="6"/>
  <c r="H1219" i="6"/>
  <c r="C1220" i="6"/>
  <c r="D1222" i="2"/>
  <c r="F1222" i="2"/>
  <c r="B1222" i="2"/>
  <c r="E1222" i="2"/>
  <c r="H1221" i="2"/>
  <c r="C1222" i="2"/>
  <c r="C1223" i="2" s="1"/>
  <c r="C1221" i="6" l="1"/>
  <c r="F1221" i="6"/>
  <c r="D1221" i="6"/>
  <c r="E1221" i="6"/>
  <c r="B1221" i="6"/>
  <c r="H1220" i="6"/>
  <c r="E1223" i="2"/>
  <c r="B1223" i="2"/>
  <c r="H1222" i="2"/>
  <c r="F1223" i="2"/>
  <c r="D1223" i="2"/>
  <c r="H1221" i="6" l="1"/>
  <c r="E1222" i="6"/>
  <c r="B1222" i="6"/>
  <c r="F1222" i="6"/>
  <c r="D1222" i="6"/>
  <c r="C1222" i="6"/>
  <c r="D1224" i="2"/>
  <c r="F1224" i="2"/>
  <c r="B1224" i="2"/>
  <c r="E1224" i="2"/>
  <c r="H1223" i="2"/>
  <c r="C1224" i="2"/>
  <c r="C1225" i="2" s="1"/>
  <c r="C1223" i="6" l="1"/>
  <c r="F1223" i="6"/>
  <c r="D1223" i="6"/>
  <c r="H1222" i="6"/>
  <c r="E1223" i="6"/>
  <c r="B1223" i="6"/>
  <c r="E1225" i="2"/>
  <c r="B1225" i="2"/>
  <c r="C1226" i="2" s="1"/>
  <c r="H1224" i="2"/>
  <c r="D1225" i="2"/>
  <c r="F1225" i="2"/>
  <c r="B1224" i="6" l="1"/>
  <c r="H1223" i="6"/>
  <c r="E1224" i="6"/>
  <c r="F1224" i="6"/>
  <c r="D1224" i="6"/>
  <c r="C1224" i="6"/>
  <c r="B1226" i="2"/>
  <c r="E1226" i="2"/>
  <c r="H1225" i="2"/>
  <c r="F1226" i="2"/>
  <c r="D1226" i="2"/>
  <c r="C1225" i="6" l="1"/>
  <c r="F1225" i="6"/>
  <c r="D1225" i="6"/>
  <c r="B1225" i="6"/>
  <c r="H1224" i="6"/>
  <c r="E1225" i="6"/>
  <c r="D1227" i="2"/>
  <c r="F1227" i="2"/>
  <c r="B1227" i="2"/>
  <c r="E1227" i="2"/>
  <c r="H1226" i="2"/>
  <c r="C1227" i="2"/>
  <c r="B1226" i="6" l="1"/>
  <c r="H1225" i="6"/>
  <c r="E1226" i="6"/>
  <c r="D1226" i="6"/>
  <c r="F1226" i="6"/>
  <c r="C1226" i="6"/>
  <c r="C1228" i="2"/>
  <c r="E1228" i="2"/>
  <c r="B1228" i="2"/>
  <c r="H1227" i="2"/>
  <c r="D1228" i="2"/>
  <c r="F1228" i="2"/>
  <c r="C1227" i="6" l="1"/>
  <c r="D1227" i="6"/>
  <c r="F1227" i="6"/>
  <c r="E1227" i="6"/>
  <c r="B1227" i="6"/>
  <c r="H1226" i="6"/>
  <c r="F1229" i="2"/>
  <c r="D1229" i="2"/>
  <c r="B1229" i="2"/>
  <c r="E1229" i="2"/>
  <c r="H1228" i="2"/>
  <c r="C1229" i="2"/>
  <c r="E1228" i="6" l="1"/>
  <c r="B1228" i="6"/>
  <c r="H1227" i="6"/>
  <c r="C1228" i="6"/>
  <c r="F1228" i="6"/>
  <c r="D1228" i="6"/>
  <c r="C1230" i="2"/>
  <c r="D1230" i="2"/>
  <c r="F1230" i="2"/>
  <c r="B1230" i="2"/>
  <c r="E1230" i="2"/>
  <c r="H1229" i="2"/>
  <c r="C1229" i="6" l="1"/>
  <c r="F1229" i="6"/>
  <c r="D1229" i="6"/>
  <c r="E1229" i="6"/>
  <c r="B1229" i="6"/>
  <c r="H1228" i="6"/>
  <c r="E1231" i="2"/>
  <c r="B1231" i="2"/>
  <c r="H1230" i="2"/>
  <c r="F1231" i="2"/>
  <c r="D1231" i="2"/>
  <c r="C1231" i="2"/>
  <c r="C1232" i="2" s="1"/>
  <c r="H1229" i="6" l="1"/>
  <c r="E1230" i="6"/>
  <c r="B1230" i="6"/>
  <c r="C1230" i="6"/>
  <c r="F1230" i="6"/>
  <c r="D1230" i="6"/>
  <c r="B1232" i="2"/>
  <c r="E1232" i="2"/>
  <c r="H1231" i="2"/>
  <c r="D1232" i="2"/>
  <c r="F1232" i="2"/>
  <c r="C1231" i="6" l="1"/>
  <c r="F1231" i="6"/>
  <c r="D1231" i="6"/>
  <c r="H1230" i="6"/>
  <c r="E1231" i="6"/>
  <c r="B1231" i="6"/>
  <c r="E1233" i="2"/>
  <c r="B1233" i="2"/>
  <c r="H1232" i="2"/>
  <c r="D1233" i="2"/>
  <c r="F1233" i="2"/>
  <c r="C1233" i="2"/>
  <c r="C1232" i="6" l="1"/>
  <c r="B1232" i="6"/>
  <c r="H1231" i="6"/>
  <c r="E1232" i="6"/>
  <c r="F1232" i="6"/>
  <c r="D1232" i="6"/>
  <c r="C1234" i="2"/>
  <c r="F1234" i="2"/>
  <c r="D1234" i="2"/>
  <c r="B1234" i="2"/>
  <c r="E1234" i="2"/>
  <c r="H1233" i="2"/>
  <c r="F1233" i="6" l="1"/>
  <c r="D1233" i="6"/>
  <c r="B1233" i="6"/>
  <c r="H1232" i="6"/>
  <c r="E1233" i="6"/>
  <c r="C1233" i="6"/>
  <c r="D1235" i="2"/>
  <c r="F1235" i="2"/>
  <c r="B1235" i="2"/>
  <c r="E1235" i="2"/>
  <c r="H1234" i="2"/>
  <c r="C1235" i="2"/>
  <c r="C1234" i="6" l="1"/>
  <c r="D1234" i="6"/>
  <c r="F1234" i="6"/>
  <c r="B1234" i="6"/>
  <c r="H1233" i="6"/>
  <c r="E1234" i="6"/>
  <c r="C1236" i="2"/>
  <c r="E1236" i="2"/>
  <c r="B1236" i="2"/>
  <c r="H1235" i="2"/>
  <c r="D1236" i="2"/>
  <c r="F1236" i="2"/>
  <c r="E1235" i="6" l="1"/>
  <c r="B1235" i="6"/>
  <c r="H1234" i="6"/>
  <c r="C1235" i="6"/>
  <c r="D1235" i="6"/>
  <c r="F1235" i="6"/>
  <c r="C1237" i="2"/>
  <c r="B1237" i="2"/>
  <c r="E1237" i="2"/>
  <c r="H1236" i="2"/>
  <c r="D1237" i="2"/>
  <c r="F1237" i="2"/>
  <c r="C1236" i="6" l="1"/>
  <c r="F1236" i="6"/>
  <c r="D1236" i="6"/>
  <c r="E1236" i="6"/>
  <c r="B1236" i="6"/>
  <c r="H1235" i="6"/>
  <c r="B1238" i="2"/>
  <c r="E1238" i="2"/>
  <c r="H1237" i="2"/>
  <c r="D1238" i="2"/>
  <c r="F1238" i="2"/>
  <c r="C1238" i="2"/>
  <c r="C1237" i="6" l="1"/>
  <c r="F1237" i="6"/>
  <c r="D1237" i="6"/>
  <c r="E1237" i="6"/>
  <c r="B1237" i="6"/>
  <c r="H1236" i="6"/>
  <c r="C1239" i="2"/>
  <c r="F1239" i="2"/>
  <c r="D1239" i="2"/>
  <c r="E1239" i="2"/>
  <c r="B1239" i="2"/>
  <c r="H1238" i="2"/>
  <c r="H1237" i="6" l="1"/>
  <c r="E1238" i="6"/>
  <c r="B1238" i="6"/>
  <c r="F1238" i="6"/>
  <c r="D1238" i="6"/>
  <c r="C1238" i="6"/>
  <c r="B1240" i="2"/>
  <c r="E1240" i="2"/>
  <c r="H1239" i="2"/>
  <c r="D1240" i="2"/>
  <c r="F1240" i="2"/>
  <c r="C1240" i="2"/>
  <c r="C1239" i="6" l="1"/>
  <c r="F1239" i="6"/>
  <c r="D1239" i="6"/>
  <c r="H1238" i="6"/>
  <c r="E1239" i="6"/>
  <c r="B1239" i="6"/>
  <c r="C1241" i="2"/>
  <c r="D1241" i="2"/>
  <c r="F1241" i="2"/>
  <c r="E1241" i="2"/>
  <c r="B1241" i="2"/>
  <c r="H1240" i="2"/>
  <c r="B1240" i="6" l="1"/>
  <c r="H1239" i="6"/>
  <c r="E1240" i="6"/>
  <c r="F1240" i="6"/>
  <c r="D1240" i="6"/>
  <c r="C1240" i="6"/>
  <c r="C1242" i="2"/>
  <c r="B1242" i="2"/>
  <c r="E1242" i="2"/>
  <c r="H1241" i="2"/>
  <c r="F1242" i="2"/>
  <c r="D1242" i="2"/>
  <c r="C1241" i="6" l="1"/>
  <c r="F1241" i="6"/>
  <c r="D1241" i="6"/>
  <c r="B1241" i="6"/>
  <c r="H1240" i="6"/>
  <c r="E1241" i="6"/>
  <c r="D1243" i="2"/>
  <c r="F1243" i="2"/>
  <c r="B1243" i="2"/>
  <c r="E1243" i="2"/>
  <c r="H1242" i="2"/>
  <c r="C1243" i="2"/>
  <c r="D1242" i="6" l="1"/>
  <c r="F1242" i="6"/>
  <c r="B1242" i="6"/>
  <c r="H1241" i="6"/>
  <c r="E1242" i="6"/>
  <c r="C1242" i="6"/>
  <c r="C1244" i="2"/>
  <c r="E1244" i="2"/>
  <c r="B1244" i="2"/>
  <c r="H1243" i="2"/>
  <c r="D1244" i="2"/>
  <c r="F1244" i="2"/>
  <c r="C1243" i="6" l="1"/>
  <c r="E1243" i="6"/>
  <c r="B1243" i="6"/>
  <c r="H1242" i="6"/>
  <c r="D1243" i="6"/>
  <c r="F1243" i="6"/>
  <c r="C1245" i="2"/>
  <c r="D1245" i="2"/>
  <c r="F1245" i="2"/>
  <c r="B1245" i="2"/>
  <c r="C1246" i="2" s="1"/>
  <c r="E1245" i="2"/>
  <c r="H1244" i="2"/>
  <c r="C1244" i="6" l="1"/>
  <c r="F1244" i="6"/>
  <c r="D1244" i="6"/>
  <c r="E1244" i="6"/>
  <c r="B1244" i="6"/>
  <c r="H1243" i="6"/>
  <c r="B1246" i="2"/>
  <c r="E1246" i="2"/>
  <c r="H1245" i="2"/>
  <c r="D1246" i="2"/>
  <c r="F1246" i="2"/>
  <c r="C1245" i="6" l="1"/>
  <c r="F1245" i="6"/>
  <c r="D1245" i="6"/>
  <c r="E1245" i="6"/>
  <c r="B1245" i="6"/>
  <c r="H1244" i="6"/>
  <c r="E1247" i="2"/>
  <c r="B1247" i="2"/>
  <c r="H1246" i="2"/>
  <c r="F1247" i="2"/>
  <c r="D1247" i="2"/>
  <c r="C1247" i="2"/>
  <c r="H1245" i="6" l="1"/>
  <c r="E1246" i="6"/>
  <c r="B1246" i="6"/>
  <c r="F1246" i="6"/>
  <c r="D1246" i="6"/>
  <c r="C1246" i="6"/>
  <c r="C1248" i="2"/>
  <c r="B1248" i="2"/>
  <c r="E1248" i="2"/>
  <c r="H1247" i="2"/>
  <c r="D1248" i="2"/>
  <c r="F1248" i="2"/>
  <c r="C1247" i="6" l="1"/>
  <c r="F1247" i="6"/>
  <c r="D1247" i="6"/>
  <c r="H1246" i="6"/>
  <c r="E1247" i="6"/>
  <c r="B1247" i="6"/>
  <c r="E1249" i="2"/>
  <c r="B1249" i="2"/>
  <c r="H1248" i="2"/>
  <c r="D1249" i="2"/>
  <c r="F1249" i="2"/>
  <c r="C1249" i="2"/>
  <c r="B1248" i="6" l="1"/>
  <c r="H1247" i="6"/>
  <c r="E1248" i="6"/>
  <c r="F1248" i="6"/>
  <c r="D1248" i="6"/>
  <c r="C1248" i="6"/>
  <c r="C1250" i="2"/>
  <c r="F1250" i="2"/>
  <c r="D1250" i="2"/>
  <c r="B1250" i="2"/>
  <c r="E1250" i="2"/>
  <c r="H1249" i="2"/>
  <c r="C1249" i="6" l="1"/>
  <c r="F1249" i="6"/>
  <c r="D1249" i="6"/>
  <c r="B1249" i="6"/>
  <c r="H1248" i="6"/>
  <c r="E1249" i="6"/>
  <c r="B1251" i="2"/>
  <c r="E1251" i="2"/>
  <c r="H1250" i="2"/>
  <c r="D1251" i="2"/>
  <c r="F1251" i="2"/>
  <c r="C1251" i="2"/>
  <c r="D1250" i="6" l="1"/>
  <c r="F1250" i="6"/>
  <c r="B1250" i="6"/>
  <c r="H1249" i="6"/>
  <c r="E1250" i="6"/>
  <c r="C1250" i="6"/>
  <c r="C1252" i="2"/>
  <c r="D1252" i="2"/>
  <c r="F1252" i="2"/>
  <c r="E1252" i="2"/>
  <c r="B1252" i="2"/>
  <c r="H1251" i="2"/>
  <c r="C1251" i="6" l="1"/>
  <c r="E1251" i="6"/>
  <c r="B1251" i="6"/>
  <c r="H1250" i="6"/>
  <c r="D1251" i="6"/>
  <c r="F1251" i="6"/>
  <c r="C1253" i="2"/>
  <c r="B1253" i="2"/>
  <c r="E1253" i="2"/>
  <c r="H1252" i="2"/>
  <c r="F1253" i="2"/>
  <c r="D1253" i="2"/>
  <c r="E1252" i="6" l="1"/>
  <c r="B1252" i="6"/>
  <c r="H1251" i="6"/>
  <c r="F1252" i="6"/>
  <c r="D1252" i="6"/>
  <c r="C1252" i="6"/>
  <c r="D1254" i="2"/>
  <c r="F1254" i="2"/>
  <c r="B1254" i="2"/>
  <c r="E1254" i="2"/>
  <c r="H1253" i="2"/>
  <c r="C1254" i="2"/>
  <c r="C1253" i="6" l="1"/>
  <c r="E1253" i="6"/>
  <c r="B1253" i="6"/>
  <c r="H1252" i="6"/>
  <c r="F1253" i="6"/>
  <c r="D1253" i="6"/>
  <c r="C1255" i="2"/>
  <c r="E1255" i="2"/>
  <c r="B1255" i="2"/>
  <c r="H1254" i="2"/>
  <c r="F1255" i="2"/>
  <c r="D1255" i="2"/>
  <c r="F1254" i="6" l="1"/>
  <c r="D1254" i="6"/>
  <c r="H1253" i="6"/>
  <c r="E1254" i="6"/>
  <c r="B1254" i="6"/>
  <c r="C1254" i="6"/>
  <c r="C1256" i="2"/>
  <c r="D1256" i="2"/>
  <c r="F1256" i="2"/>
  <c r="B1256" i="2"/>
  <c r="E1256" i="2"/>
  <c r="H1255" i="2"/>
  <c r="C1255" i="6" l="1"/>
  <c r="H1254" i="6"/>
  <c r="E1255" i="6"/>
  <c r="B1255" i="6"/>
  <c r="F1255" i="6"/>
  <c r="D1255" i="6"/>
  <c r="E1257" i="2"/>
  <c r="B1257" i="2"/>
  <c r="H1256" i="2"/>
  <c r="D1257" i="2"/>
  <c r="F1257" i="2"/>
  <c r="C1257" i="2"/>
  <c r="C1256" i="6" l="1"/>
  <c r="F1256" i="6"/>
  <c r="D1256" i="6"/>
  <c r="B1256" i="6"/>
  <c r="H1255" i="6"/>
  <c r="E1256" i="6"/>
  <c r="C1258" i="2"/>
  <c r="F1258" i="2"/>
  <c r="D1258" i="2"/>
  <c r="B1258" i="2"/>
  <c r="E1258" i="2"/>
  <c r="H1257" i="2"/>
  <c r="C1257" i="6" l="1"/>
  <c r="F1257" i="6"/>
  <c r="D1257" i="6"/>
  <c r="B1257" i="6"/>
  <c r="H1256" i="6"/>
  <c r="E1257" i="6"/>
  <c r="B1259" i="2"/>
  <c r="E1259" i="2"/>
  <c r="H1258" i="2"/>
  <c r="D1259" i="2"/>
  <c r="F1259" i="2"/>
  <c r="C1259" i="2"/>
  <c r="B1258" i="6" l="1"/>
  <c r="H1257" i="6"/>
  <c r="E1258" i="6"/>
  <c r="D1258" i="6"/>
  <c r="F1258" i="6"/>
  <c r="C1258" i="6"/>
  <c r="C1260" i="2"/>
  <c r="D1260" i="2"/>
  <c r="F1260" i="2"/>
  <c r="E1260" i="2"/>
  <c r="B1260" i="2"/>
  <c r="H1259" i="2"/>
  <c r="C1259" i="6" l="1"/>
  <c r="D1259" i="6"/>
  <c r="F1259" i="6"/>
  <c r="E1259" i="6"/>
  <c r="B1259" i="6"/>
  <c r="H1258" i="6"/>
  <c r="F1261" i="2"/>
  <c r="D1261" i="2"/>
  <c r="B1261" i="2"/>
  <c r="E1261" i="2"/>
  <c r="H1260" i="2"/>
  <c r="C1261" i="2"/>
  <c r="C1260" i="6" l="1"/>
  <c r="E1260" i="6"/>
  <c r="B1260" i="6"/>
  <c r="H1259" i="6"/>
  <c r="F1260" i="6"/>
  <c r="D1260" i="6"/>
  <c r="C1262" i="2"/>
  <c r="D1262" i="2"/>
  <c r="F1262" i="2"/>
  <c r="B1262" i="2"/>
  <c r="E1262" i="2"/>
  <c r="H1261" i="2"/>
  <c r="F1261" i="6" l="1"/>
  <c r="D1261" i="6"/>
  <c r="E1261" i="6"/>
  <c r="B1261" i="6"/>
  <c r="H1260" i="6"/>
  <c r="C1261" i="6"/>
  <c r="C1263" i="2"/>
  <c r="E1263" i="2"/>
  <c r="B1263" i="2"/>
  <c r="H1262" i="2"/>
  <c r="F1263" i="2"/>
  <c r="D1263" i="2"/>
  <c r="C1262" i="6" l="1"/>
  <c r="F1262" i="6"/>
  <c r="D1262" i="6"/>
  <c r="H1261" i="6"/>
  <c r="E1262" i="6"/>
  <c r="B1262" i="6"/>
  <c r="D1264" i="2"/>
  <c r="F1264" i="2"/>
  <c r="B1264" i="2"/>
  <c r="E1264" i="2"/>
  <c r="H1263" i="2"/>
  <c r="C1264" i="2"/>
  <c r="H1262" i="6" l="1"/>
  <c r="E1263" i="6"/>
  <c r="B1263" i="6"/>
  <c r="F1263" i="6"/>
  <c r="D1263" i="6"/>
  <c r="C1263" i="6"/>
  <c r="C1265" i="2"/>
  <c r="E1265" i="2"/>
  <c r="B1265" i="2"/>
  <c r="H1264" i="2"/>
  <c r="D1265" i="2"/>
  <c r="F1265" i="2"/>
  <c r="C1264" i="6" l="1"/>
  <c r="B1264" i="6"/>
  <c r="H1263" i="6"/>
  <c r="E1264" i="6"/>
  <c r="F1264" i="6"/>
  <c r="D1264" i="6"/>
  <c r="C1266" i="2"/>
  <c r="B1266" i="2"/>
  <c r="E1266" i="2"/>
  <c r="H1265" i="2"/>
  <c r="F1266" i="2"/>
  <c r="D1266" i="2"/>
  <c r="F1265" i="6" l="1"/>
  <c r="D1265" i="6"/>
  <c r="B1265" i="6"/>
  <c r="H1264" i="6"/>
  <c r="E1265" i="6"/>
  <c r="C1265" i="6"/>
  <c r="D1267" i="2"/>
  <c r="F1267" i="2"/>
  <c r="B1267" i="2"/>
  <c r="E1267" i="2"/>
  <c r="H1266" i="2"/>
  <c r="C1267" i="2"/>
  <c r="C1268" i="2" s="1"/>
  <c r="C1266" i="6" l="1"/>
  <c r="B1266" i="6"/>
  <c r="H1265" i="6"/>
  <c r="E1266" i="6"/>
  <c r="D1266" i="6"/>
  <c r="F1266" i="6"/>
  <c r="E1268" i="2"/>
  <c r="B1268" i="2"/>
  <c r="C1269" i="2" s="1"/>
  <c r="H1267" i="2"/>
  <c r="D1268" i="2"/>
  <c r="F1268" i="2"/>
  <c r="C1267" i="6" l="1"/>
  <c r="D1267" i="6"/>
  <c r="F1267" i="6"/>
  <c r="E1267" i="6"/>
  <c r="B1267" i="6"/>
  <c r="H1266" i="6"/>
  <c r="B1269" i="2"/>
  <c r="E1269" i="2"/>
  <c r="H1268" i="2"/>
  <c r="D1269" i="2"/>
  <c r="F1269" i="2"/>
  <c r="E1268" i="6" l="1"/>
  <c r="B1268" i="6"/>
  <c r="H1267" i="6"/>
  <c r="F1268" i="6"/>
  <c r="D1268" i="6"/>
  <c r="C1268" i="6"/>
  <c r="B1270" i="2"/>
  <c r="E1270" i="2"/>
  <c r="H1269" i="2"/>
  <c r="D1270" i="2"/>
  <c r="F1270" i="2"/>
  <c r="C1270" i="2"/>
  <c r="C1269" i="6" l="1"/>
  <c r="F1269" i="6"/>
  <c r="D1269" i="6"/>
  <c r="E1269" i="6"/>
  <c r="B1269" i="6"/>
  <c r="H1268" i="6"/>
  <c r="C1271" i="2"/>
  <c r="F1271" i="2"/>
  <c r="D1271" i="2"/>
  <c r="E1271" i="2"/>
  <c r="B1271" i="2"/>
  <c r="H1270" i="2"/>
  <c r="F1270" i="6" l="1"/>
  <c r="D1270" i="6"/>
  <c r="H1269" i="6"/>
  <c r="E1270" i="6"/>
  <c r="B1270" i="6"/>
  <c r="C1270" i="6"/>
  <c r="D1272" i="2"/>
  <c r="F1272" i="2"/>
  <c r="B1272" i="2"/>
  <c r="E1272" i="2"/>
  <c r="H1271" i="2"/>
  <c r="C1272" i="2"/>
  <c r="C1273" i="2" s="1"/>
  <c r="C1271" i="6" l="1"/>
  <c r="H1270" i="6"/>
  <c r="E1271" i="6"/>
  <c r="B1271" i="6"/>
  <c r="F1271" i="6"/>
  <c r="D1271" i="6"/>
  <c r="E1273" i="2"/>
  <c r="B1273" i="2"/>
  <c r="H1272" i="2"/>
  <c r="D1273" i="2"/>
  <c r="F1273" i="2"/>
  <c r="F1272" i="6" l="1"/>
  <c r="D1272" i="6"/>
  <c r="B1272" i="6"/>
  <c r="H1271" i="6"/>
  <c r="E1272" i="6"/>
  <c r="C1272" i="6"/>
  <c r="F1274" i="2"/>
  <c r="D1274" i="2"/>
  <c r="B1274" i="2"/>
  <c r="E1274" i="2"/>
  <c r="H1273" i="2"/>
  <c r="C1274" i="2"/>
  <c r="C1273" i="6" l="1"/>
  <c r="B1273" i="6"/>
  <c r="H1272" i="6"/>
  <c r="E1273" i="6"/>
  <c r="F1273" i="6"/>
  <c r="D1273" i="6"/>
  <c r="C1275" i="2"/>
  <c r="D1275" i="2"/>
  <c r="F1275" i="2"/>
  <c r="B1275" i="2"/>
  <c r="E1275" i="2"/>
  <c r="H1274" i="2"/>
  <c r="D1274" i="6" l="1"/>
  <c r="F1274" i="6"/>
  <c r="B1274" i="6"/>
  <c r="H1273" i="6"/>
  <c r="E1274" i="6"/>
  <c r="C1274" i="6"/>
  <c r="D1276" i="2"/>
  <c r="F1276" i="2"/>
  <c r="E1276" i="2"/>
  <c r="B1276" i="2"/>
  <c r="H1275" i="2"/>
  <c r="C1276" i="2"/>
  <c r="C1275" i="6" l="1"/>
  <c r="E1275" i="6"/>
  <c r="B1275" i="6"/>
  <c r="H1274" i="6"/>
  <c r="D1275" i="6"/>
  <c r="F1275" i="6"/>
  <c r="C1277" i="2"/>
  <c r="B1277" i="2"/>
  <c r="E1277" i="2"/>
  <c r="H1276" i="2"/>
  <c r="D1277" i="2"/>
  <c r="F1277" i="2"/>
  <c r="F1276" i="6" l="1"/>
  <c r="D1276" i="6"/>
  <c r="E1276" i="6"/>
  <c r="B1276" i="6"/>
  <c r="H1275" i="6"/>
  <c r="C1276" i="6"/>
  <c r="B1278" i="2"/>
  <c r="E1278" i="2"/>
  <c r="H1277" i="2"/>
  <c r="D1278" i="2"/>
  <c r="F1278" i="2"/>
  <c r="C1278" i="2"/>
  <c r="C1277" i="6" l="1"/>
  <c r="E1277" i="6"/>
  <c r="B1277" i="6"/>
  <c r="H1276" i="6"/>
  <c r="F1277" i="6"/>
  <c r="D1277" i="6"/>
  <c r="C1279" i="2"/>
  <c r="F1279" i="2"/>
  <c r="D1279" i="2"/>
  <c r="E1279" i="2"/>
  <c r="B1279" i="2"/>
  <c r="H1278" i="2"/>
  <c r="C1278" i="6" l="1"/>
  <c r="F1278" i="6"/>
  <c r="D1278" i="6"/>
  <c r="H1277" i="6"/>
  <c r="E1278" i="6"/>
  <c r="B1278" i="6"/>
  <c r="B1280" i="2"/>
  <c r="E1280" i="2"/>
  <c r="H1279" i="2"/>
  <c r="D1280" i="2"/>
  <c r="F1280" i="2"/>
  <c r="C1280" i="2"/>
  <c r="C1281" i="2" s="1"/>
  <c r="C1279" i="6" l="1"/>
  <c r="H1278" i="6"/>
  <c r="E1279" i="6"/>
  <c r="B1279" i="6"/>
  <c r="F1279" i="6"/>
  <c r="D1279" i="6"/>
  <c r="D1281" i="2"/>
  <c r="F1281" i="2"/>
  <c r="E1281" i="2"/>
  <c r="B1281" i="2"/>
  <c r="C1282" i="2" s="1"/>
  <c r="H1280" i="2"/>
  <c r="F1280" i="6" l="1"/>
  <c r="D1280" i="6"/>
  <c r="B1280" i="6"/>
  <c r="H1279" i="6"/>
  <c r="E1280" i="6"/>
  <c r="C1280" i="6"/>
  <c r="B1282" i="2"/>
  <c r="E1282" i="2"/>
  <c r="H1281" i="2"/>
  <c r="F1282" i="2"/>
  <c r="D1282" i="2"/>
  <c r="C1281" i="6" l="1"/>
  <c r="F1281" i="6"/>
  <c r="D1281" i="6"/>
  <c r="B1281" i="6"/>
  <c r="H1280" i="6"/>
  <c r="E1281" i="6"/>
  <c r="D1283" i="2"/>
  <c r="F1283" i="2"/>
  <c r="B1283" i="2"/>
  <c r="E1283" i="2"/>
  <c r="H1282" i="2"/>
  <c r="C1283" i="2"/>
  <c r="B1282" i="6" l="1"/>
  <c r="H1281" i="6"/>
  <c r="E1282" i="6"/>
  <c r="D1282" i="6"/>
  <c r="F1282" i="6"/>
  <c r="C1282" i="6"/>
  <c r="C1284" i="2"/>
  <c r="E1284" i="2"/>
  <c r="B1284" i="2"/>
  <c r="H1283" i="2"/>
  <c r="D1284" i="2"/>
  <c r="F1284" i="2"/>
  <c r="C1283" i="6" l="1"/>
  <c r="D1283" i="6"/>
  <c r="F1283" i="6"/>
  <c r="E1283" i="6"/>
  <c r="B1283" i="6"/>
  <c r="H1282" i="6"/>
  <c r="F1285" i="2"/>
  <c r="D1285" i="2"/>
  <c r="B1285" i="2"/>
  <c r="E1285" i="2"/>
  <c r="H1284" i="2"/>
  <c r="C1285" i="2"/>
  <c r="C1286" i="2" s="1"/>
  <c r="C1284" i="6" l="1"/>
  <c r="E1284" i="6"/>
  <c r="B1284" i="6"/>
  <c r="H1283" i="6"/>
  <c r="F1284" i="6"/>
  <c r="D1284" i="6"/>
  <c r="D1286" i="2"/>
  <c r="F1286" i="2"/>
  <c r="B1286" i="2"/>
  <c r="E1286" i="2"/>
  <c r="H1285" i="2"/>
  <c r="F1285" i="6" l="1"/>
  <c r="D1285" i="6"/>
  <c r="E1285" i="6"/>
  <c r="B1285" i="6"/>
  <c r="H1284" i="6"/>
  <c r="C1285" i="6"/>
  <c r="E1287" i="2"/>
  <c r="B1287" i="2"/>
  <c r="H1286" i="2"/>
  <c r="F1287" i="2"/>
  <c r="D1287" i="2"/>
  <c r="C1287" i="2"/>
  <c r="C1288" i="2" s="1"/>
  <c r="C1286" i="6" l="1"/>
  <c r="H1285" i="6"/>
  <c r="E1286" i="6"/>
  <c r="B1286" i="6"/>
  <c r="F1286" i="6"/>
  <c r="D1286" i="6"/>
  <c r="D1288" i="2"/>
  <c r="F1288" i="2"/>
  <c r="B1288" i="2"/>
  <c r="E1288" i="2"/>
  <c r="H1287" i="2"/>
  <c r="C1287" i="6" l="1"/>
  <c r="F1287" i="6"/>
  <c r="D1287" i="6"/>
  <c r="H1286" i="6"/>
  <c r="E1287" i="6"/>
  <c r="B1287" i="6"/>
  <c r="E1289" i="2"/>
  <c r="B1289" i="2"/>
  <c r="H1288" i="2"/>
  <c r="C1289" i="2"/>
  <c r="D1289" i="2"/>
  <c r="F1289" i="2"/>
  <c r="B1288" i="6" l="1"/>
  <c r="H1287" i="6"/>
  <c r="E1288" i="6"/>
  <c r="F1288" i="6"/>
  <c r="D1288" i="6"/>
  <c r="C1288" i="6"/>
  <c r="C1290" i="2"/>
  <c r="B1290" i="2"/>
  <c r="E1290" i="2"/>
  <c r="H1289" i="2"/>
  <c r="F1290" i="2"/>
  <c r="D1290" i="2"/>
  <c r="C1289" i="6" l="1"/>
  <c r="F1289" i="6"/>
  <c r="D1289" i="6"/>
  <c r="B1289" i="6"/>
  <c r="H1288" i="6"/>
  <c r="E1289" i="6"/>
  <c r="D1291" i="2"/>
  <c r="F1291" i="2"/>
  <c r="B1291" i="2"/>
  <c r="E1291" i="2"/>
  <c r="H1290" i="2"/>
  <c r="C1291" i="2"/>
  <c r="B1290" i="6" l="1"/>
  <c r="H1289" i="6"/>
  <c r="E1290" i="6"/>
  <c r="C1290" i="6"/>
  <c r="D1290" i="6"/>
  <c r="F1290" i="6"/>
  <c r="C1292" i="2"/>
  <c r="E1292" i="2"/>
  <c r="B1292" i="2"/>
  <c r="H1291" i="2"/>
  <c r="D1292" i="2"/>
  <c r="F1292" i="2"/>
  <c r="C1291" i="6" l="1"/>
  <c r="D1291" i="6"/>
  <c r="F1291" i="6"/>
  <c r="E1291" i="6"/>
  <c r="B1291" i="6"/>
  <c r="H1290" i="6"/>
  <c r="F1293" i="2"/>
  <c r="D1293" i="2"/>
  <c r="B1293" i="2"/>
  <c r="E1293" i="2"/>
  <c r="H1292" i="2"/>
  <c r="C1293" i="2"/>
  <c r="E1292" i="6" l="1"/>
  <c r="B1292" i="6"/>
  <c r="H1291" i="6"/>
  <c r="F1292" i="6"/>
  <c r="D1292" i="6"/>
  <c r="C1292" i="6"/>
  <c r="C1294" i="2"/>
  <c r="D1294" i="2"/>
  <c r="F1294" i="2"/>
  <c r="B1294" i="2"/>
  <c r="E1294" i="2"/>
  <c r="H1293" i="2"/>
  <c r="C1293" i="6" l="1"/>
  <c r="F1293" i="6"/>
  <c r="D1293" i="6"/>
  <c r="E1293" i="6"/>
  <c r="B1293" i="6"/>
  <c r="H1292" i="6"/>
  <c r="E1295" i="2"/>
  <c r="B1295" i="2"/>
  <c r="H1294" i="2"/>
  <c r="F1295" i="2"/>
  <c r="D1295" i="2"/>
  <c r="C1295" i="2"/>
  <c r="C1294" i="6" l="1"/>
  <c r="H1293" i="6"/>
  <c r="E1294" i="6"/>
  <c r="B1294" i="6"/>
  <c r="F1294" i="6"/>
  <c r="D1294" i="6"/>
  <c r="C1296" i="2"/>
  <c r="B1296" i="2"/>
  <c r="E1296" i="2"/>
  <c r="H1295" i="2"/>
  <c r="D1296" i="2"/>
  <c r="F1296" i="2"/>
  <c r="H1294" i="6" l="1"/>
  <c r="E1295" i="6"/>
  <c r="B1295" i="6"/>
  <c r="F1295" i="6"/>
  <c r="D1295" i="6"/>
  <c r="C1295" i="6"/>
  <c r="D1297" i="2"/>
  <c r="F1297" i="2"/>
  <c r="E1297" i="2"/>
  <c r="B1297" i="2"/>
  <c r="H1296" i="2"/>
  <c r="C1297" i="2"/>
  <c r="C1296" i="6" l="1"/>
  <c r="F1296" i="6"/>
  <c r="D1296" i="6"/>
  <c r="B1296" i="6"/>
  <c r="H1295" i="6"/>
  <c r="E1296" i="6"/>
  <c r="C1298" i="2"/>
  <c r="B1298" i="2"/>
  <c r="E1298" i="2"/>
  <c r="H1297" i="2"/>
  <c r="F1298" i="2"/>
  <c r="D1298" i="2"/>
  <c r="H1296" i="6" l="1"/>
  <c r="E1297" i="6"/>
  <c r="B1297" i="6"/>
  <c r="D1297" i="6"/>
  <c r="F1297" i="6"/>
  <c r="C1297" i="6"/>
  <c r="D1299" i="2"/>
  <c r="F1299" i="2"/>
  <c r="B1299" i="2"/>
  <c r="E1299" i="2"/>
  <c r="H1298" i="2"/>
  <c r="C1299" i="2"/>
  <c r="C1298" i="6" l="1"/>
  <c r="F1298" i="6"/>
  <c r="D1298" i="6"/>
  <c r="E1298" i="6"/>
  <c r="B1298" i="6"/>
  <c r="H1297" i="6"/>
  <c r="C1300" i="2"/>
  <c r="E1300" i="2"/>
  <c r="B1300" i="2"/>
  <c r="H1299" i="2"/>
  <c r="D1300" i="2"/>
  <c r="F1300" i="2"/>
  <c r="C1299" i="6" l="1"/>
  <c r="B1299" i="6"/>
  <c r="H1298" i="6"/>
  <c r="E1299" i="6"/>
  <c r="F1299" i="6"/>
  <c r="D1299" i="6"/>
  <c r="D1301" i="2"/>
  <c r="F1301" i="2"/>
  <c r="B1301" i="2"/>
  <c r="E1301" i="2"/>
  <c r="H1300" i="2"/>
  <c r="C1301" i="2"/>
  <c r="D1300" i="6" l="1"/>
  <c r="F1300" i="6"/>
  <c r="E1300" i="6"/>
  <c r="B1300" i="6"/>
  <c r="H1299" i="6"/>
  <c r="C1300" i="6"/>
  <c r="C1302" i="2"/>
  <c r="B1302" i="2"/>
  <c r="E1302" i="2"/>
  <c r="H1301" i="2"/>
  <c r="D1302" i="2"/>
  <c r="F1302" i="2"/>
  <c r="C1301" i="6" l="1"/>
  <c r="H1300" i="6"/>
  <c r="E1301" i="6"/>
  <c r="B1301" i="6"/>
  <c r="D1301" i="6"/>
  <c r="F1301" i="6"/>
  <c r="E1303" i="2"/>
  <c r="B1303" i="2"/>
  <c r="H1302" i="2"/>
  <c r="F1303" i="2"/>
  <c r="D1303" i="2"/>
  <c r="C1303" i="2"/>
  <c r="C1302" i="6" l="1"/>
  <c r="F1302" i="6"/>
  <c r="D1302" i="6"/>
  <c r="E1302" i="6"/>
  <c r="B1302" i="6"/>
  <c r="H1301" i="6"/>
  <c r="C1304" i="2"/>
  <c r="B1304" i="2"/>
  <c r="E1304" i="2"/>
  <c r="H1303" i="2"/>
  <c r="D1304" i="2"/>
  <c r="F1304" i="2"/>
  <c r="B1303" i="6" l="1"/>
  <c r="E1303" i="6"/>
  <c r="H1302" i="6"/>
  <c r="F1303" i="6"/>
  <c r="D1303" i="6"/>
  <c r="C1303" i="6"/>
  <c r="E1305" i="2"/>
  <c r="B1305" i="2"/>
  <c r="H1304" i="2"/>
  <c r="D1305" i="2"/>
  <c r="F1305" i="2"/>
  <c r="C1305" i="2"/>
  <c r="C1306" i="2" s="1"/>
  <c r="C1304" i="6" l="1"/>
  <c r="F1304" i="6"/>
  <c r="D1304" i="6"/>
  <c r="E1304" i="6"/>
  <c r="B1304" i="6"/>
  <c r="H1303" i="6"/>
  <c r="B1306" i="2"/>
  <c r="E1306" i="2"/>
  <c r="H1305" i="2"/>
  <c r="F1306" i="2"/>
  <c r="D1306" i="2"/>
  <c r="H1304" i="6" l="1"/>
  <c r="B1305" i="6"/>
  <c r="E1305" i="6"/>
  <c r="D1305" i="6"/>
  <c r="F1305" i="6"/>
  <c r="C1305" i="6"/>
  <c r="D1307" i="2"/>
  <c r="F1307" i="2"/>
  <c r="B1307" i="2"/>
  <c r="E1307" i="2"/>
  <c r="H1306" i="2"/>
  <c r="C1307" i="2"/>
  <c r="C1306" i="6" l="1"/>
  <c r="F1306" i="6"/>
  <c r="D1306" i="6"/>
  <c r="E1306" i="6"/>
  <c r="B1306" i="6"/>
  <c r="H1305" i="6"/>
  <c r="C1308" i="2"/>
  <c r="E1308" i="2"/>
  <c r="B1308" i="2"/>
  <c r="H1307" i="2"/>
  <c r="D1308" i="2"/>
  <c r="F1308" i="2"/>
  <c r="F1307" i="6" l="1"/>
  <c r="D1307" i="6"/>
  <c r="B1307" i="6"/>
  <c r="E1307" i="6"/>
  <c r="H1306" i="6"/>
  <c r="C1307" i="6"/>
  <c r="D1309" i="2"/>
  <c r="F1309" i="2"/>
  <c r="B1309" i="2"/>
  <c r="E1309" i="2"/>
  <c r="H1308" i="2"/>
  <c r="C1309" i="2"/>
  <c r="C1310" i="2" s="1"/>
  <c r="C1308" i="6" l="1"/>
  <c r="F1308" i="6"/>
  <c r="D1308" i="6"/>
  <c r="B1308" i="6"/>
  <c r="H1307" i="6"/>
  <c r="E1308" i="6"/>
  <c r="B1310" i="2"/>
  <c r="C1311" i="2" s="1"/>
  <c r="E1310" i="2"/>
  <c r="H1309" i="2"/>
  <c r="D1310" i="2"/>
  <c r="F1310" i="2"/>
  <c r="H1308" i="6" l="1"/>
  <c r="E1309" i="6"/>
  <c r="B1309" i="6"/>
  <c r="D1309" i="6"/>
  <c r="F1309" i="6"/>
  <c r="C1309" i="6"/>
  <c r="F1311" i="2"/>
  <c r="D1311" i="2"/>
  <c r="E1311" i="2"/>
  <c r="B1311" i="2"/>
  <c r="H1310" i="2"/>
  <c r="C1310" i="6" l="1"/>
  <c r="F1310" i="6"/>
  <c r="D1310" i="6"/>
  <c r="E1310" i="6"/>
  <c r="B1310" i="6"/>
  <c r="H1309" i="6"/>
  <c r="B1312" i="2"/>
  <c r="E1312" i="2"/>
  <c r="H1311" i="2"/>
  <c r="C1312" i="2"/>
  <c r="D1312" i="2"/>
  <c r="F1312" i="2"/>
  <c r="F1311" i="6" l="1"/>
  <c r="D1311" i="6"/>
  <c r="B1311" i="6"/>
  <c r="H1310" i="6"/>
  <c r="E1311" i="6"/>
  <c r="C1311" i="6"/>
  <c r="C1313" i="2"/>
  <c r="D1313" i="2"/>
  <c r="F1313" i="2"/>
  <c r="E1313" i="2"/>
  <c r="B1313" i="2"/>
  <c r="H1312" i="2"/>
  <c r="C1312" i="6" l="1"/>
  <c r="E1312" i="6"/>
  <c r="B1312" i="6"/>
  <c r="H1311" i="6"/>
  <c r="F1312" i="6"/>
  <c r="D1312" i="6"/>
  <c r="C1314" i="2"/>
  <c r="B1314" i="2"/>
  <c r="E1314" i="2"/>
  <c r="H1313" i="2"/>
  <c r="F1314" i="2"/>
  <c r="D1314" i="2"/>
  <c r="D1313" i="6" l="1"/>
  <c r="F1313" i="6"/>
  <c r="H1312" i="6"/>
  <c r="E1313" i="6"/>
  <c r="B1313" i="6"/>
  <c r="C1313" i="6"/>
  <c r="D1315" i="2"/>
  <c r="F1315" i="2"/>
  <c r="B1315" i="2"/>
  <c r="E1315" i="2"/>
  <c r="H1314" i="2"/>
  <c r="C1315" i="2"/>
  <c r="C1314" i="6" l="1"/>
  <c r="E1314" i="6"/>
  <c r="B1314" i="6"/>
  <c r="H1313" i="6"/>
  <c r="F1314" i="6"/>
  <c r="D1314" i="6"/>
  <c r="C1316" i="2"/>
  <c r="E1316" i="2"/>
  <c r="B1316" i="2"/>
  <c r="H1315" i="2"/>
  <c r="D1316" i="2"/>
  <c r="F1316" i="2"/>
  <c r="F1315" i="6" l="1"/>
  <c r="D1315" i="6"/>
  <c r="B1315" i="6"/>
  <c r="E1315" i="6"/>
  <c r="H1314" i="6"/>
  <c r="C1315" i="6"/>
  <c r="F1317" i="2"/>
  <c r="D1317" i="2"/>
  <c r="B1317" i="2"/>
  <c r="E1317" i="2"/>
  <c r="H1316" i="2"/>
  <c r="C1317" i="2"/>
  <c r="C1318" i="2" s="1"/>
  <c r="C1316" i="6" l="1"/>
  <c r="H1315" i="6"/>
  <c r="E1316" i="6"/>
  <c r="B1316" i="6"/>
  <c r="F1316" i="6"/>
  <c r="D1316" i="6"/>
  <c r="D1318" i="2"/>
  <c r="F1318" i="2"/>
  <c r="B1318" i="2"/>
  <c r="E1318" i="2"/>
  <c r="H1317" i="2"/>
  <c r="H1316" i="6" l="1"/>
  <c r="B1317" i="6"/>
  <c r="E1317" i="6"/>
  <c r="D1317" i="6"/>
  <c r="F1317" i="6"/>
  <c r="C1317" i="6"/>
  <c r="E1319" i="2"/>
  <c r="B1319" i="2"/>
  <c r="H1318" i="2"/>
  <c r="F1319" i="2"/>
  <c r="D1319" i="2"/>
  <c r="C1319" i="2"/>
  <c r="C1318" i="6" l="1"/>
  <c r="F1318" i="6"/>
  <c r="D1318" i="6"/>
  <c r="E1318" i="6"/>
  <c r="B1318" i="6"/>
  <c r="H1317" i="6"/>
  <c r="C1320" i="2"/>
  <c r="B1320" i="2"/>
  <c r="E1320" i="2"/>
  <c r="H1319" i="2"/>
  <c r="D1320" i="2"/>
  <c r="F1320" i="2"/>
  <c r="C1319" i="6" l="1"/>
  <c r="F1319" i="6"/>
  <c r="D1319" i="6"/>
  <c r="B1319" i="6"/>
  <c r="H1318" i="6"/>
  <c r="E1319" i="6"/>
  <c r="D1321" i="2"/>
  <c r="F1321" i="2"/>
  <c r="E1321" i="2"/>
  <c r="B1321" i="2"/>
  <c r="H1320" i="2"/>
  <c r="C1321" i="2"/>
  <c r="B1320" i="6" l="1"/>
  <c r="H1319" i="6"/>
  <c r="E1320" i="6"/>
  <c r="D1320" i="6"/>
  <c r="F1320" i="6"/>
  <c r="C1320" i="6"/>
  <c r="C1322" i="2"/>
  <c r="B1322" i="2"/>
  <c r="E1322" i="2"/>
  <c r="H1321" i="2"/>
  <c r="F1322" i="2"/>
  <c r="D1322" i="2"/>
  <c r="C1321" i="6" l="1"/>
  <c r="D1321" i="6"/>
  <c r="F1321" i="6"/>
  <c r="H1320" i="6"/>
  <c r="E1321" i="6"/>
  <c r="B1321" i="6"/>
  <c r="D1323" i="2"/>
  <c r="F1323" i="2"/>
  <c r="B1323" i="2"/>
  <c r="E1323" i="2"/>
  <c r="H1322" i="2"/>
  <c r="C1323" i="2"/>
  <c r="F1322" i="6" l="1"/>
  <c r="D1322" i="6"/>
  <c r="E1322" i="6"/>
  <c r="H1321" i="6"/>
  <c r="B1322" i="6"/>
  <c r="C1322" i="6"/>
  <c r="C1324" i="2"/>
  <c r="E1324" i="2"/>
  <c r="B1324" i="2"/>
  <c r="H1323" i="2"/>
  <c r="D1324" i="2"/>
  <c r="F1324" i="2"/>
  <c r="C1323" i="6" l="1"/>
  <c r="B1323" i="6"/>
  <c r="H1322" i="6"/>
  <c r="E1323" i="6"/>
  <c r="F1323" i="6"/>
  <c r="D1323" i="6"/>
  <c r="F1325" i="2"/>
  <c r="D1325" i="2"/>
  <c r="B1325" i="2"/>
  <c r="E1325" i="2"/>
  <c r="H1324" i="2"/>
  <c r="C1325" i="2"/>
  <c r="C1326" i="2" s="1"/>
  <c r="F1324" i="6" l="1"/>
  <c r="D1324" i="6"/>
  <c r="E1324" i="6"/>
  <c r="B1324" i="6"/>
  <c r="H1323" i="6"/>
  <c r="C1324" i="6"/>
  <c r="D1326" i="2"/>
  <c r="F1326" i="2"/>
  <c r="B1326" i="2"/>
  <c r="E1326" i="2"/>
  <c r="H1325" i="2"/>
  <c r="C1325" i="6" l="1"/>
  <c r="D1325" i="6"/>
  <c r="F1325" i="6"/>
  <c r="H1324" i="6"/>
  <c r="E1325" i="6"/>
  <c r="B1325" i="6"/>
  <c r="E1327" i="2"/>
  <c r="B1327" i="2"/>
  <c r="H1326" i="2"/>
  <c r="F1327" i="2"/>
  <c r="D1327" i="2"/>
  <c r="C1327" i="2"/>
  <c r="D1326" i="6" l="1"/>
  <c r="F1326" i="6"/>
  <c r="E1326" i="6"/>
  <c r="B1326" i="6"/>
  <c r="H1325" i="6"/>
  <c r="C1326" i="6"/>
  <c r="C1328" i="2"/>
  <c r="B1328" i="2"/>
  <c r="E1328" i="2"/>
  <c r="H1327" i="2"/>
  <c r="D1328" i="2"/>
  <c r="F1328" i="2"/>
  <c r="C1327" i="6" l="1"/>
  <c r="B1327" i="6"/>
  <c r="E1327" i="6"/>
  <c r="H1326" i="6"/>
  <c r="F1327" i="6"/>
  <c r="D1327" i="6"/>
  <c r="E1329" i="2"/>
  <c r="B1329" i="2"/>
  <c r="H1328" i="2"/>
  <c r="D1329" i="2"/>
  <c r="F1329" i="2"/>
  <c r="C1329" i="2"/>
  <c r="F1328" i="6" l="1"/>
  <c r="D1328" i="6"/>
  <c r="H1327" i="6"/>
  <c r="E1328" i="6"/>
  <c r="B1328" i="6"/>
  <c r="C1328" i="6"/>
  <c r="C1330" i="2"/>
  <c r="F1330" i="2"/>
  <c r="D1330" i="2"/>
  <c r="B1330" i="2"/>
  <c r="E1330" i="2"/>
  <c r="H1329" i="2"/>
  <c r="C1329" i="6" l="1"/>
  <c r="H1328" i="6"/>
  <c r="E1329" i="6"/>
  <c r="B1329" i="6"/>
  <c r="D1329" i="6"/>
  <c r="F1329" i="6"/>
  <c r="B1331" i="2"/>
  <c r="E1331" i="2"/>
  <c r="H1330" i="2"/>
  <c r="D1331" i="2"/>
  <c r="F1331" i="2"/>
  <c r="C1331" i="2"/>
  <c r="E1330" i="6" l="1"/>
  <c r="B1330" i="6"/>
  <c r="H1329" i="6"/>
  <c r="F1330" i="6"/>
  <c r="D1330" i="6"/>
  <c r="C1330" i="6"/>
  <c r="C1332" i="2"/>
  <c r="D1332" i="2"/>
  <c r="F1332" i="2"/>
  <c r="E1332" i="2"/>
  <c r="B1332" i="2"/>
  <c r="H1331" i="2"/>
  <c r="C1331" i="6" l="1"/>
  <c r="B1331" i="6"/>
  <c r="H1330" i="6"/>
  <c r="E1331" i="6"/>
  <c r="F1331" i="6"/>
  <c r="D1331" i="6"/>
  <c r="B1333" i="2"/>
  <c r="E1333" i="2"/>
  <c r="H1332" i="2"/>
  <c r="C1333" i="2"/>
  <c r="D1333" i="2"/>
  <c r="F1333" i="2"/>
  <c r="D1332" i="6" l="1"/>
  <c r="F1332" i="6"/>
  <c r="E1332" i="6"/>
  <c r="B1332" i="6"/>
  <c r="H1331" i="6"/>
  <c r="C1332" i="6"/>
  <c r="C1334" i="2"/>
  <c r="D1334" i="2"/>
  <c r="F1334" i="2"/>
  <c r="B1334" i="2"/>
  <c r="E1334" i="2"/>
  <c r="H1333" i="2"/>
  <c r="C1333" i="6" l="1"/>
  <c r="H1332" i="6"/>
  <c r="E1333" i="6"/>
  <c r="B1333" i="6"/>
  <c r="D1333" i="6"/>
  <c r="F1333" i="6"/>
  <c r="E1335" i="2"/>
  <c r="B1335" i="2"/>
  <c r="H1334" i="2"/>
  <c r="F1335" i="2"/>
  <c r="D1335" i="2"/>
  <c r="C1335" i="2"/>
  <c r="C1336" i="2" s="1"/>
  <c r="F1334" i="6" l="1"/>
  <c r="D1334" i="6"/>
  <c r="E1334" i="6"/>
  <c r="B1334" i="6"/>
  <c r="H1333" i="6"/>
  <c r="C1334" i="6"/>
  <c r="D1336" i="2"/>
  <c r="F1336" i="2"/>
  <c r="B1336" i="2"/>
  <c r="E1336" i="2"/>
  <c r="H1335" i="2"/>
  <c r="C1335" i="6" l="1"/>
  <c r="B1335" i="6"/>
  <c r="E1335" i="6"/>
  <c r="H1334" i="6"/>
  <c r="F1335" i="6"/>
  <c r="D1335" i="6"/>
  <c r="E1337" i="2"/>
  <c r="B1337" i="2"/>
  <c r="H1336" i="2"/>
  <c r="C1337" i="2"/>
  <c r="D1337" i="2"/>
  <c r="F1337" i="2"/>
  <c r="C1336" i="6" l="1"/>
  <c r="F1336" i="6"/>
  <c r="D1336" i="6"/>
  <c r="E1336" i="6"/>
  <c r="B1336" i="6"/>
  <c r="H1335" i="6"/>
  <c r="C1338" i="2"/>
  <c r="B1338" i="2"/>
  <c r="E1338" i="2"/>
  <c r="H1337" i="2"/>
  <c r="F1338" i="2"/>
  <c r="D1338" i="2"/>
  <c r="H1336" i="6" l="1"/>
  <c r="B1337" i="6"/>
  <c r="E1337" i="6"/>
  <c r="D1337" i="6"/>
  <c r="F1337" i="6"/>
  <c r="C1337" i="6"/>
  <c r="D1339" i="2"/>
  <c r="F1339" i="2"/>
  <c r="B1339" i="2"/>
  <c r="E1339" i="2"/>
  <c r="H1338" i="2"/>
  <c r="C1339" i="2"/>
  <c r="C1338" i="6" l="1"/>
  <c r="F1338" i="6"/>
  <c r="D1338" i="6"/>
  <c r="E1338" i="6"/>
  <c r="B1338" i="6"/>
  <c r="H1337" i="6"/>
  <c r="C1340" i="2"/>
  <c r="E1340" i="2"/>
  <c r="B1340" i="2"/>
  <c r="H1339" i="2"/>
  <c r="D1340" i="2"/>
  <c r="F1340" i="2"/>
  <c r="B1339" i="6" l="1"/>
  <c r="E1339" i="6"/>
  <c r="H1338" i="6"/>
  <c r="F1339" i="6"/>
  <c r="D1339" i="6"/>
  <c r="C1339" i="6"/>
  <c r="D1341" i="2"/>
  <c r="F1341" i="2"/>
  <c r="B1341" i="2"/>
  <c r="E1341" i="2"/>
  <c r="H1340" i="2"/>
  <c r="C1341" i="2"/>
  <c r="C1340" i="6" l="1"/>
  <c r="F1340" i="6"/>
  <c r="D1340" i="6"/>
  <c r="B1340" i="6"/>
  <c r="H1339" i="6"/>
  <c r="E1340" i="6"/>
  <c r="C1342" i="2"/>
  <c r="B1342" i="2"/>
  <c r="E1342" i="2"/>
  <c r="H1341" i="2"/>
  <c r="D1342" i="2"/>
  <c r="F1342" i="2"/>
  <c r="H1340" i="6" l="1"/>
  <c r="E1341" i="6"/>
  <c r="B1341" i="6"/>
  <c r="D1341" i="6"/>
  <c r="F1341" i="6"/>
  <c r="C1341" i="6"/>
  <c r="F1343" i="2"/>
  <c r="D1343" i="2"/>
  <c r="E1343" i="2"/>
  <c r="B1343" i="2"/>
  <c r="H1342" i="2"/>
  <c r="C1343" i="2"/>
  <c r="C1342" i="6" l="1"/>
  <c r="F1342" i="6"/>
  <c r="D1342" i="6"/>
  <c r="E1342" i="6"/>
  <c r="B1342" i="6"/>
  <c r="H1341" i="6"/>
  <c r="C1344" i="2"/>
  <c r="B1344" i="2"/>
  <c r="E1344" i="2"/>
  <c r="H1343" i="2"/>
  <c r="D1344" i="2"/>
  <c r="F1344" i="2"/>
  <c r="B1343" i="6" l="1"/>
  <c r="H1342" i="6"/>
  <c r="E1343" i="6"/>
  <c r="F1343" i="6"/>
  <c r="D1343" i="6"/>
  <c r="C1343" i="6"/>
  <c r="D1345" i="2"/>
  <c r="F1345" i="2"/>
  <c r="E1345" i="2"/>
  <c r="B1345" i="2"/>
  <c r="H1344" i="2"/>
  <c r="C1345" i="2"/>
  <c r="C1344" i="6" l="1"/>
  <c r="F1344" i="6"/>
  <c r="D1344" i="6"/>
  <c r="E1344" i="6"/>
  <c r="B1344" i="6"/>
  <c r="H1343" i="6"/>
  <c r="C1346" i="2"/>
  <c r="B1346" i="2"/>
  <c r="E1346" i="2"/>
  <c r="H1345" i="2"/>
  <c r="F1346" i="2"/>
  <c r="D1346" i="2"/>
  <c r="H1344" i="6" l="1"/>
  <c r="E1345" i="6"/>
  <c r="B1345" i="6"/>
  <c r="D1345" i="6"/>
  <c r="F1345" i="6"/>
  <c r="C1345" i="6"/>
  <c r="B1347" i="2"/>
  <c r="E1347" i="2"/>
  <c r="H1346" i="2"/>
  <c r="D1347" i="2"/>
  <c r="F1347" i="2"/>
  <c r="C1347" i="2"/>
  <c r="C1346" i="6" l="1"/>
  <c r="F1346" i="6"/>
  <c r="D1346" i="6"/>
  <c r="E1346" i="6"/>
  <c r="B1346" i="6"/>
  <c r="H1345" i="6"/>
  <c r="C1348" i="2"/>
  <c r="D1348" i="2"/>
  <c r="F1348" i="2"/>
  <c r="E1348" i="2"/>
  <c r="B1348" i="2"/>
  <c r="H1347" i="2"/>
  <c r="B1347" i="6" l="1"/>
  <c r="E1347" i="6"/>
  <c r="H1346" i="6"/>
  <c r="C1347" i="6"/>
  <c r="F1347" i="6"/>
  <c r="D1347" i="6"/>
  <c r="B1349" i="2"/>
  <c r="E1349" i="2"/>
  <c r="H1348" i="2"/>
  <c r="C1349" i="2"/>
  <c r="F1349" i="2"/>
  <c r="D1349" i="2"/>
  <c r="C1348" i="6" l="1"/>
  <c r="F1348" i="6"/>
  <c r="D1348" i="6"/>
  <c r="H1347" i="6"/>
  <c r="E1348" i="6"/>
  <c r="B1348" i="6"/>
  <c r="C1350" i="2"/>
  <c r="D1350" i="2"/>
  <c r="F1350" i="2"/>
  <c r="B1350" i="2"/>
  <c r="E1350" i="2"/>
  <c r="H1349" i="2"/>
  <c r="C1349" i="6" l="1"/>
  <c r="H1348" i="6"/>
  <c r="B1349" i="6"/>
  <c r="E1349" i="6"/>
  <c r="D1349" i="6"/>
  <c r="F1349" i="6"/>
  <c r="E1351" i="2"/>
  <c r="B1351" i="2"/>
  <c r="H1350" i="2"/>
  <c r="F1351" i="2"/>
  <c r="D1351" i="2"/>
  <c r="C1351" i="2"/>
  <c r="F1350" i="6" l="1"/>
  <c r="D1350" i="6"/>
  <c r="E1350" i="6"/>
  <c r="B1350" i="6"/>
  <c r="H1349" i="6"/>
  <c r="C1350" i="6"/>
  <c r="C1352" i="2"/>
  <c r="B1352" i="2"/>
  <c r="E1352" i="2"/>
  <c r="H1351" i="2"/>
  <c r="D1352" i="2"/>
  <c r="F1352" i="2"/>
  <c r="C1351" i="6" l="1"/>
  <c r="F1351" i="6"/>
  <c r="D1351" i="6"/>
  <c r="B1351" i="6"/>
  <c r="H1350" i="6"/>
  <c r="E1351" i="6"/>
  <c r="D1353" i="2"/>
  <c r="F1353" i="2"/>
  <c r="E1353" i="2"/>
  <c r="B1353" i="2"/>
  <c r="H1352" i="2"/>
  <c r="C1353" i="2"/>
  <c r="B1352" i="6" l="1"/>
  <c r="H1351" i="6"/>
  <c r="E1352" i="6"/>
  <c r="D1352" i="6"/>
  <c r="F1352" i="6"/>
  <c r="C1352" i="6"/>
  <c r="C1354" i="2"/>
  <c r="B1354" i="2"/>
  <c r="E1354" i="2"/>
  <c r="H1353" i="2"/>
  <c r="F1354" i="2"/>
  <c r="D1354" i="2"/>
  <c r="C1353" i="6" l="1"/>
  <c r="D1353" i="6"/>
  <c r="F1353" i="6"/>
  <c r="H1352" i="6"/>
  <c r="E1353" i="6"/>
  <c r="B1353" i="6"/>
  <c r="C1355" i="2"/>
  <c r="D1355" i="2"/>
  <c r="F1355" i="2"/>
  <c r="B1355" i="2"/>
  <c r="E1355" i="2"/>
  <c r="H1354" i="2"/>
  <c r="C1354" i="6" l="1"/>
  <c r="E1354" i="6"/>
  <c r="H1353" i="6"/>
  <c r="B1354" i="6"/>
  <c r="F1354" i="6"/>
  <c r="D1354" i="6"/>
  <c r="E1356" i="2"/>
  <c r="B1356" i="2"/>
  <c r="H1355" i="2"/>
  <c r="D1356" i="2"/>
  <c r="F1356" i="2"/>
  <c r="C1356" i="2"/>
  <c r="C1357" i="2" s="1"/>
  <c r="F1355" i="6" l="1"/>
  <c r="D1355" i="6"/>
  <c r="B1355" i="6"/>
  <c r="H1354" i="6"/>
  <c r="E1355" i="6"/>
  <c r="C1355" i="6"/>
  <c r="B1357" i="2"/>
  <c r="E1357" i="2"/>
  <c r="H1356" i="2"/>
  <c r="F1357" i="2"/>
  <c r="D1357" i="2"/>
  <c r="C1356" i="6" l="1"/>
  <c r="F1356" i="6"/>
  <c r="D1356" i="6"/>
  <c r="E1356" i="6"/>
  <c r="B1356" i="6"/>
  <c r="H1355" i="6"/>
  <c r="D1358" i="2"/>
  <c r="F1358" i="2"/>
  <c r="B1358" i="2"/>
  <c r="E1358" i="2"/>
  <c r="H1357" i="2"/>
  <c r="C1358" i="2"/>
  <c r="H1356" i="6" l="1"/>
  <c r="E1357" i="6"/>
  <c r="B1357" i="6"/>
  <c r="D1357" i="6"/>
  <c r="F1357" i="6"/>
  <c r="C1357" i="6"/>
  <c r="C1359" i="2"/>
  <c r="E1359" i="2"/>
  <c r="B1359" i="2"/>
  <c r="H1358" i="2"/>
  <c r="F1359" i="2"/>
  <c r="D1359" i="2"/>
  <c r="C1358" i="6" l="1"/>
  <c r="E1358" i="6"/>
  <c r="B1358" i="6"/>
  <c r="H1357" i="6"/>
  <c r="D1358" i="6"/>
  <c r="F1358" i="6"/>
  <c r="C1360" i="2"/>
  <c r="D1360" i="2"/>
  <c r="F1360" i="2"/>
  <c r="B1360" i="2"/>
  <c r="E1360" i="2"/>
  <c r="H1359" i="2"/>
  <c r="B1359" i="6" l="1"/>
  <c r="E1359" i="6"/>
  <c r="H1358" i="6"/>
  <c r="F1359" i="6"/>
  <c r="D1359" i="6"/>
  <c r="C1359" i="6"/>
  <c r="D1361" i="2"/>
  <c r="F1361" i="2"/>
  <c r="E1361" i="2"/>
  <c r="B1361" i="2"/>
  <c r="H1360" i="2"/>
  <c r="C1361" i="2"/>
  <c r="C1360" i="6" l="1"/>
  <c r="F1360" i="6"/>
  <c r="D1360" i="6"/>
  <c r="H1359" i="6"/>
  <c r="E1360" i="6"/>
  <c r="B1360" i="6"/>
  <c r="C1362" i="2"/>
  <c r="B1362" i="2"/>
  <c r="E1362" i="2"/>
  <c r="H1361" i="2"/>
  <c r="F1362" i="2"/>
  <c r="D1362" i="2"/>
  <c r="H1360" i="6" l="1"/>
  <c r="E1361" i="6"/>
  <c r="B1361" i="6"/>
  <c r="D1361" i="6"/>
  <c r="F1361" i="6"/>
  <c r="C1361" i="6"/>
  <c r="D1363" i="2"/>
  <c r="F1363" i="2"/>
  <c r="B1363" i="2"/>
  <c r="E1363" i="2"/>
  <c r="H1362" i="2"/>
  <c r="C1363" i="2"/>
  <c r="C1362" i="6" l="1"/>
  <c r="E1362" i="6"/>
  <c r="B1362" i="6"/>
  <c r="H1361" i="6"/>
  <c r="F1362" i="6"/>
  <c r="D1362" i="6"/>
  <c r="C1364" i="2"/>
  <c r="E1364" i="2"/>
  <c r="B1364" i="2"/>
  <c r="H1363" i="2"/>
  <c r="D1364" i="2"/>
  <c r="F1364" i="2"/>
  <c r="B1363" i="6" l="1"/>
  <c r="H1362" i="6"/>
  <c r="E1363" i="6"/>
  <c r="F1363" i="6"/>
  <c r="D1363" i="6"/>
  <c r="C1363" i="6"/>
  <c r="B1365" i="2"/>
  <c r="E1365" i="2"/>
  <c r="H1364" i="2"/>
  <c r="D1365" i="2"/>
  <c r="F1365" i="2"/>
  <c r="C1365" i="2"/>
  <c r="C1366" i="2" s="1"/>
  <c r="C1364" i="6" l="1"/>
  <c r="D1364" i="6"/>
  <c r="F1364" i="6"/>
  <c r="E1364" i="6"/>
  <c r="B1364" i="6"/>
  <c r="H1363" i="6"/>
  <c r="D1366" i="2"/>
  <c r="F1366" i="2"/>
  <c r="B1366" i="2"/>
  <c r="C1367" i="2" s="1"/>
  <c r="E1366" i="2"/>
  <c r="H1365" i="2"/>
  <c r="H1364" i="6" l="1"/>
  <c r="E1365" i="6"/>
  <c r="B1365" i="6"/>
  <c r="C1365" i="6"/>
  <c r="D1365" i="6"/>
  <c r="F1365" i="6"/>
  <c r="E1367" i="2"/>
  <c r="B1367" i="2"/>
  <c r="H1366" i="2"/>
  <c r="F1367" i="2"/>
  <c r="D1367" i="2"/>
  <c r="C1366" i="6" l="1"/>
  <c r="F1366" i="6"/>
  <c r="D1366" i="6"/>
  <c r="E1366" i="6"/>
  <c r="B1366" i="6"/>
  <c r="H1365" i="6"/>
  <c r="D1368" i="2"/>
  <c r="F1368" i="2"/>
  <c r="B1368" i="2"/>
  <c r="E1368" i="2"/>
  <c r="H1367" i="2"/>
  <c r="C1368" i="2"/>
  <c r="C1369" i="2" s="1"/>
  <c r="B1367" i="6" l="1"/>
  <c r="E1367" i="6"/>
  <c r="H1366" i="6"/>
  <c r="C1367" i="6"/>
  <c r="F1367" i="6"/>
  <c r="D1367" i="6"/>
  <c r="E1369" i="2"/>
  <c r="B1369" i="2"/>
  <c r="H1368" i="2"/>
  <c r="D1369" i="2"/>
  <c r="F1369" i="2"/>
  <c r="C1368" i="6" l="1"/>
  <c r="F1368" i="6"/>
  <c r="D1368" i="6"/>
  <c r="E1368" i="6"/>
  <c r="B1368" i="6"/>
  <c r="H1367" i="6"/>
  <c r="F1370" i="2"/>
  <c r="D1370" i="2"/>
  <c r="B1370" i="2"/>
  <c r="E1370" i="2"/>
  <c r="H1369" i="2"/>
  <c r="C1370" i="2"/>
  <c r="H1368" i="6" l="1"/>
  <c r="B1369" i="6"/>
  <c r="E1369" i="6"/>
  <c r="C1369" i="6"/>
  <c r="D1369" i="6"/>
  <c r="F1369" i="6"/>
  <c r="C1371" i="2"/>
  <c r="B1371" i="2"/>
  <c r="E1371" i="2"/>
  <c r="H1370" i="2"/>
  <c r="D1371" i="2"/>
  <c r="F1371" i="2"/>
  <c r="C1370" i="6" l="1"/>
  <c r="E1370" i="6"/>
  <c r="B1370" i="6"/>
  <c r="H1369" i="6"/>
  <c r="F1370" i="6"/>
  <c r="D1370" i="6"/>
  <c r="E1372" i="2"/>
  <c r="B1372" i="2"/>
  <c r="H1371" i="2"/>
  <c r="D1372" i="2"/>
  <c r="F1372" i="2"/>
  <c r="C1372" i="2"/>
  <c r="F1371" i="6" l="1"/>
  <c r="D1371" i="6"/>
  <c r="B1371" i="6"/>
  <c r="E1371" i="6"/>
  <c r="H1370" i="6"/>
  <c r="C1371" i="6"/>
  <c r="C1373" i="2"/>
  <c r="D1373" i="2"/>
  <c r="F1373" i="2"/>
  <c r="B1373" i="2"/>
  <c r="E1373" i="2"/>
  <c r="H1372" i="2"/>
  <c r="C1372" i="6" l="1"/>
  <c r="F1372" i="6"/>
  <c r="D1372" i="6"/>
  <c r="B1372" i="6"/>
  <c r="H1371" i="6"/>
  <c r="E1372" i="6"/>
  <c r="C1374" i="2"/>
  <c r="B1374" i="2"/>
  <c r="E1374" i="2"/>
  <c r="H1373" i="2"/>
  <c r="D1374" i="2"/>
  <c r="F1374" i="2"/>
  <c r="C1373" i="6" l="1"/>
  <c r="D1373" i="6"/>
  <c r="F1373" i="6"/>
  <c r="H1372" i="6"/>
  <c r="E1373" i="6"/>
  <c r="B1373" i="6"/>
  <c r="E1375" i="2"/>
  <c r="B1375" i="2"/>
  <c r="H1374" i="2"/>
  <c r="F1375" i="2"/>
  <c r="D1375" i="2"/>
  <c r="C1375" i="2"/>
  <c r="E1374" i="6" l="1"/>
  <c r="B1374" i="6"/>
  <c r="H1373" i="6"/>
  <c r="F1374" i="6"/>
  <c r="D1374" i="6"/>
  <c r="C1374" i="6"/>
  <c r="C1376" i="2"/>
  <c r="D1376" i="2"/>
  <c r="F1376" i="2"/>
  <c r="B1376" i="2"/>
  <c r="E1376" i="2"/>
  <c r="H1375" i="2"/>
  <c r="C1375" i="6" l="1"/>
  <c r="F1375" i="6"/>
  <c r="D1375" i="6"/>
  <c r="B1375" i="6"/>
  <c r="H1374" i="6"/>
  <c r="E1375" i="6"/>
  <c r="C1377" i="2"/>
  <c r="E1377" i="2"/>
  <c r="B1377" i="2"/>
  <c r="H1376" i="2"/>
  <c r="D1377" i="2"/>
  <c r="F1377" i="2"/>
  <c r="F1376" i="6" l="1"/>
  <c r="D1376" i="6"/>
  <c r="E1376" i="6"/>
  <c r="B1376" i="6"/>
  <c r="H1375" i="6"/>
  <c r="C1376" i="6"/>
  <c r="C1378" i="2"/>
  <c r="B1378" i="2"/>
  <c r="E1378" i="2"/>
  <c r="H1377" i="2"/>
  <c r="D1378" i="2"/>
  <c r="F1378" i="2"/>
  <c r="C1377" i="6" l="1"/>
  <c r="H1376" i="6"/>
  <c r="E1377" i="6"/>
  <c r="B1377" i="6"/>
  <c r="D1377" i="6"/>
  <c r="F1377" i="6"/>
  <c r="E1379" i="2"/>
  <c r="B1379" i="2"/>
  <c r="H1378" i="2"/>
  <c r="F1379" i="2"/>
  <c r="D1379" i="2"/>
  <c r="C1379" i="2"/>
  <c r="C1380" i="2" s="1"/>
  <c r="C1378" i="6" l="1"/>
  <c r="F1378" i="6"/>
  <c r="D1378" i="6"/>
  <c r="E1378" i="6"/>
  <c r="B1378" i="6"/>
  <c r="H1377" i="6"/>
  <c r="B1380" i="2"/>
  <c r="E1380" i="2"/>
  <c r="H1379" i="2"/>
  <c r="D1380" i="2"/>
  <c r="F1380" i="2"/>
  <c r="C1379" i="6" l="1"/>
  <c r="B1379" i="6"/>
  <c r="E1379" i="6"/>
  <c r="H1378" i="6"/>
  <c r="F1379" i="6"/>
  <c r="D1379" i="6"/>
  <c r="E1381" i="2"/>
  <c r="B1381" i="2"/>
  <c r="H1380" i="2"/>
  <c r="D1381" i="2"/>
  <c r="F1381" i="2"/>
  <c r="C1381" i="2"/>
  <c r="F1380" i="6" l="1"/>
  <c r="D1380" i="6"/>
  <c r="H1379" i="6"/>
  <c r="E1380" i="6"/>
  <c r="B1380" i="6"/>
  <c r="C1380" i="6"/>
  <c r="C1382" i="2"/>
  <c r="B1382" i="2"/>
  <c r="E1382" i="2"/>
  <c r="H1381" i="2"/>
  <c r="F1382" i="2"/>
  <c r="D1382" i="2"/>
  <c r="C1381" i="6" l="1"/>
  <c r="H1380" i="6"/>
  <c r="B1381" i="6"/>
  <c r="E1381" i="6"/>
  <c r="D1381" i="6"/>
  <c r="F1381" i="6"/>
  <c r="D1383" i="2"/>
  <c r="F1383" i="2"/>
  <c r="B1383" i="2"/>
  <c r="E1383" i="2"/>
  <c r="H1382" i="2"/>
  <c r="C1383" i="2"/>
  <c r="C1382" i="6" l="1"/>
  <c r="F1382" i="6"/>
  <c r="D1382" i="6"/>
  <c r="E1382" i="6"/>
  <c r="B1382" i="6"/>
  <c r="H1381" i="6"/>
  <c r="C1384" i="2"/>
  <c r="E1384" i="2"/>
  <c r="B1384" i="2"/>
  <c r="H1383" i="2"/>
  <c r="D1384" i="2"/>
  <c r="F1384" i="2"/>
  <c r="B1383" i="6" l="1"/>
  <c r="H1382" i="6"/>
  <c r="E1383" i="6"/>
  <c r="F1383" i="6"/>
  <c r="D1383" i="6"/>
  <c r="C1383" i="6"/>
  <c r="D1385" i="2"/>
  <c r="F1385" i="2"/>
  <c r="B1385" i="2"/>
  <c r="E1385" i="2"/>
  <c r="H1384" i="2"/>
  <c r="C1385" i="2"/>
  <c r="C1386" i="2" s="1"/>
  <c r="C1384" i="6" l="1"/>
  <c r="D1384" i="6"/>
  <c r="F1384" i="6"/>
  <c r="B1384" i="6"/>
  <c r="H1383" i="6"/>
  <c r="E1384" i="6"/>
  <c r="B1386" i="2"/>
  <c r="E1386" i="2"/>
  <c r="H1385" i="2"/>
  <c r="D1386" i="2"/>
  <c r="F1386" i="2"/>
  <c r="H1384" i="6" l="1"/>
  <c r="E1385" i="6"/>
  <c r="B1385" i="6"/>
  <c r="D1385" i="6"/>
  <c r="F1385" i="6"/>
  <c r="C1385" i="6"/>
  <c r="E1387" i="2"/>
  <c r="B1387" i="2"/>
  <c r="H1386" i="2"/>
  <c r="F1387" i="2"/>
  <c r="D1387" i="2"/>
  <c r="C1387" i="2"/>
  <c r="C1388" i="2" s="1"/>
  <c r="C1386" i="6" l="1"/>
  <c r="F1386" i="6"/>
  <c r="D1386" i="6"/>
  <c r="E1386" i="6"/>
  <c r="H1385" i="6"/>
  <c r="B1386" i="6"/>
  <c r="B1388" i="2"/>
  <c r="E1388" i="2"/>
  <c r="H1387" i="2"/>
  <c r="D1388" i="2"/>
  <c r="F1388" i="2"/>
  <c r="B1387" i="6" l="1"/>
  <c r="H1386" i="6"/>
  <c r="E1387" i="6"/>
  <c r="C1387" i="6"/>
  <c r="F1387" i="6"/>
  <c r="D1387" i="6"/>
  <c r="E1389" i="2"/>
  <c r="B1389" i="2"/>
  <c r="H1388" i="2"/>
  <c r="D1389" i="2"/>
  <c r="F1389" i="2"/>
  <c r="C1389" i="2"/>
  <c r="C1388" i="6" l="1"/>
  <c r="F1388" i="6"/>
  <c r="D1388" i="6"/>
  <c r="E1388" i="6"/>
  <c r="B1388" i="6"/>
  <c r="H1387" i="6"/>
  <c r="C1390" i="2"/>
  <c r="F1390" i="2"/>
  <c r="D1390" i="2"/>
  <c r="B1390" i="2"/>
  <c r="E1390" i="2"/>
  <c r="H1389" i="2"/>
  <c r="H1388" i="6" l="1"/>
  <c r="E1389" i="6"/>
  <c r="B1389" i="6"/>
  <c r="D1389" i="6"/>
  <c r="F1389" i="6"/>
  <c r="C1389" i="6"/>
  <c r="D1391" i="2"/>
  <c r="F1391" i="2"/>
  <c r="B1391" i="2"/>
  <c r="E1391" i="2"/>
  <c r="H1390" i="2"/>
  <c r="C1391" i="2"/>
  <c r="C1390" i="6" l="1"/>
  <c r="D1390" i="6"/>
  <c r="F1390" i="6"/>
  <c r="E1390" i="6"/>
  <c r="B1390" i="6"/>
  <c r="H1389" i="6"/>
  <c r="C1392" i="2"/>
  <c r="E1392" i="2"/>
  <c r="B1392" i="2"/>
  <c r="C1393" i="2" s="1"/>
  <c r="H1391" i="2"/>
  <c r="D1392" i="2"/>
  <c r="F1392" i="2"/>
  <c r="B1391" i="6" l="1"/>
  <c r="E1391" i="6"/>
  <c r="H1390" i="6"/>
  <c r="C1391" i="6"/>
  <c r="F1391" i="6"/>
  <c r="D1391" i="6"/>
  <c r="B1393" i="2"/>
  <c r="E1393" i="2"/>
  <c r="H1392" i="2"/>
  <c r="F1393" i="2"/>
  <c r="D1393" i="2"/>
  <c r="C1392" i="6" l="1"/>
  <c r="F1392" i="6"/>
  <c r="D1392" i="6"/>
  <c r="H1391" i="6"/>
  <c r="E1392" i="6"/>
  <c r="B1392" i="6"/>
  <c r="D1394" i="2"/>
  <c r="F1394" i="2"/>
  <c r="B1394" i="2"/>
  <c r="E1394" i="2"/>
  <c r="H1393" i="2"/>
  <c r="C1394" i="2"/>
  <c r="C1393" i="6" l="1"/>
  <c r="H1392" i="6"/>
  <c r="E1393" i="6"/>
  <c r="B1393" i="6"/>
  <c r="D1393" i="6"/>
  <c r="F1393" i="6"/>
  <c r="C1395" i="2"/>
  <c r="E1395" i="2"/>
  <c r="B1395" i="2"/>
  <c r="H1394" i="2"/>
  <c r="F1395" i="2"/>
  <c r="D1395" i="2"/>
  <c r="E1394" i="6" l="1"/>
  <c r="B1394" i="6"/>
  <c r="H1393" i="6"/>
  <c r="F1394" i="6"/>
  <c r="D1394" i="6"/>
  <c r="C1394" i="6"/>
  <c r="D1396" i="2"/>
  <c r="F1396" i="2"/>
  <c r="B1396" i="2"/>
  <c r="E1396" i="2"/>
  <c r="H1395" i="2"/>
  <c r="C1396" i="2"/>
  <c r="C1395" i="6" l="1"/>
  <c r="F1395" i="6"/>
  <c r="D1395" i="6"/>
  <c r="B1395" i="6"/>
  <c r="H1394" i="6"/>
  <c r="E1395" i="6"/>
  <c r="C1397" i="2"/>
  <c r="E1397" i="2"/>
  <c r="B1397" i="2"/>
  <c r="H1396" i="2"/>
  <c r="D1397" i="2"/>
  <c r="F1397" i="2"/>
  <c r="E1396" i="6" l="1"/>
  <c r="B1396" i="6"/>
  <c r="H1395" i="6"/>
  <c r="D1396" i="6"/>
  <c r="F1396" i="6"/>
  <c r="C1396" i="6"/>
  <c r="F1398" i="2"/>
  <c r="D1398" i="2"/>
  <c r="B1398" i="2"/>
  <c r="E1398" i="2"/>
  <c r="H1397" i="2"/>
  <c r="C1398" i="2"/>
  <c r="C1397" i="6" l="1"/>
  <c r="H1396" i="6"/>
  <c r="E1397" i="6"/>
  <c r="B1397" i="6"/>
  <c r="D1397" i="6"/>
  <c r="F1397" i="6"/>
  <c r="C1399" i="2"/>
  <c r="D1399" i="2"/>
  <c r="F1399" i="2"/>
  <c r="B1399" i="2"/>
  <c r="E1399" i="2"/>
  <c r="H1398" i="2"/>
  <c r="E1398" i="6" l="1"/>
  <c r="B1398" i="6"/>
  <c r="H1397" i="6"/>
  <c r="F1398" i="6"/>
  <c r="D1398" i="6"/>
  <c r="C1398" i="6"/>
  <c r="D1400" i="2"/>
  <c r="F1400" i="2"/>
  <c r="E1400" i="2"/>
  <c r="B1400" i="2"/>
  <c r="H1399" i="2"/>
  <c r="C1400" i="2"/>
  <c r="C1399" i="6" l="1"/>
  <c r="F1399" i="6"/>
  <c r="D1399" i="6"/>
  <c r="B1399" i="6"/>
  <c r="E1399" i="6"/>
  <c r="H1398" i="6"/>
  <c r="C1401" i="2"/>
  <c r="B1401" i="2"/>
  <c r="E1401" i="2"/>
  <c r="H1400" i="2"/>
  <c r="F1401" i="2"/>
  <c r="D1401" i="2"/>
  <c r="E1400" i="6" l="1"/>
  <c r="B1400" i="6"/>
  <c r="H1399" i="6"/>
  <c r="F1400" i="6"/>
  <c r="D1400" i="6"/>
  <c r="C1400" i="6"/>
  <c r="C1402" i="2"/>
  <c r="D1402" i="2"/>
  <c r="F1402" i="2"/>
  <c r="B1402" i="2"/>
  <c r="C1403" i="2" s="1"/>
  <c r="E1402" i="2"/>
  <c r="H1401" i="2"/>
  <c r="C1401" i="6" l="1"/>
  <c r="D1401" i="6"/>
  <c r="F1401" i="6"/>
  <c r="H1400" i="6"/>
  <c r="B1401" i="6"/>
  <c r="E1401" i="6"/>
  <c r="E1403" i="2"/>
  <c r="B1403" i="2"/>
  <c r="H1402" i="2"/>
  <c r="F1403" i="2"/>
  <c r="D1403" i="2"/>
  <c r="F1402" i="6" l="1"/>
  <c r="D1402" i="6"/>
  <c r="E1402" i="6"/>
  <c r="B1402" i="6"/>
  <c r="H1401" i="6"/>
  <c r="C1402" i="6"/>
  <c r="D1404" i="2"/>
  <c r="F1404" i="2"/>
  <c r="B1404" i="2"/>
  <c r="E1404" i="2"/>
  <c r="H1403" i="2"/>
  <c r="C1404" i="2"/>
  <c r="C1405" i="2" s="1"/>
  <c r="C1403" i="6" l="1"/>
  <c r="B1403" i="6"/>
  <c r="E1403" i="6"/>
  <c r="H1402" i="6"/>
  <c r="F1403" i="6"/>
  <c r="D1403" i="6"/>
  <c r="E1405" i="2"/>
  <c r="B1405" i="2"/>
  <c r="H1404" i="2"/>
  <c r="D1405" i="2"/>
  <c r="F1405" i="2"/>
  <c r="C1404" i="6" l="1"/>
  <c r="F1404" i="6"/>
  <c r="D1404" i="6"/>
  <c r="B1404" i="6"/>
  <c r="H1403" i="6"/>
  <c r="E1404" i="6"/>
  <c r="F1406" i="2"/>
  <c r="D1406" i="2"/>
  <c r="B1406" i="2"/>
  <c r="E1406" i="2"/>
  <c r="H1405" i="2"/>
  <c r="C1406" i="2"/>
  <c r="C1405" i="6" l="1"/>
  <c r="D1405" i="6"/>
  <c r="F1405" i="6"/>
  <c r="H1404" i="6"/>
  <c r="E1405" i="6"/>
  <c r="B1405" i="6"/>
  <c r="C1407" i="2"/>
  <c r="D1407" i="2"/>
  <c r="F1407" i="2"/>
  <c r="B1407" i="2"/>
  <c r="E1407" i="2"/>
  <c r="H1406" i="2"/>
  <c r="E1406" i="6" l="1"/>
  <c r="B1406" i="6"/>
  <c r="H1405" i="6"/>
  <c r="F1406" i="6"/>
  <c r="D1406" i="6"/>
  <c r="C1406" i="6"/>
  <c r="D1408" i="2"/>
  <c r="F1408" i="2"/>
  <c r="E1408" i="2"/>
  <c r="B1408" i="2"/>
  <c r="H1407" i="2"/>
  <c r="C1408" i="2"/>
  <c r="C1407" i="6" l="1"/>
  <c r="F1407" i="6"/>
  <c r="D1407" i="6"/>
  <c r="B1407" i="6"/>
  <c r="H1406" i="6"/>
  <c r="E1407" i="6"/>
  <c r="C1409" i="2"/>
  <c r="B1409" i="2"/>
  <c r="E1409" i="2"/>
  <c r="H1408" i="2"/>
  <c r="D1409" i="2"/>
  <c r="F1409" i="2"/>
  <c r="E1408" i="6" l="1"/>
  <c r="B1408" i="6"/>
  <c r="H1407" i="6"/>
  <c r="F1408" i="6"/>
  <c r="D1408" i="6"/>
  <c r="C1408" i="6"/>
  <c r="D1410" i="2"/>
  <c r="F1410" i="2"/>
  <c r="B1410" i="2"/>
  <c r="E1410" i="2"/>
  <c r="H1409" i="2"/>
  <c r="C1410" i="2"/>
  <c r="C1409" i="6" l="1"/>
  <c r="H1408" i="6"/>
  <c r="E1409" i="6"/>
  <c r="B1409" i="6"/>
  <c r="D1409" i="6"/>
  <c r="F1409" i="6"/>
  <c r="C1411" i="2"/>
  <c r="E1411" i="2"/>
  <c r="B1411" i="2"/>
  <c r="H1410" i="2"/>
  <c r="F1411" i="2"/>
  <c r="D1411" i="2"/>
  <c r="F1410" i="6" l="1"/>
  <c r="D1410" i="6"/>
  <c r="E1410" i="6"/>
  <c r="B1410" i="6"/>
  <c r="H1409" i="6"/>
  <c r="C1410" i="6"/>
  <c r="C1412" i="2"/>
  <c r="D1412" i="2"/>
  <c r="F1412" i="2"/>
  <c r="B1412" i="2"/>
  <c r="E1412" i="2"/>
  <c r="H1411" i="2"/>
  <c r="C1411" i="6" l="1"/>
  <c r="B1411" i="6"/>
  <c r="E1411" i="6"/>
  <c r="H1410" i="6"/>
  <c r="F1411" i="6"/>
  <c r="D1411" i="6"/>
  <c r="E1413" i="2"/>
  <c r="B1413" i="2"/>
  <c r="H1412" i="2"/>
  <c r="D1413" i="2"/>
  <c r="F1413" i="2"/>
  <c r="C1413" i="2"/>
  <c r="C1412" i="6" l="1"/>
  <c r="F1412" i="6"/>
  <c r="D1412" i="6"/>
  <c r="H1411" i="6"/>
  <c r="E1412" i="6"/>
  <c r="B1412" i="6"/>
  <c r="C1414" i="2"/>
  <c r="F1414" i="2"/>
  <c r="D1414" i="2"/>
  <c r="B1414" i="2"/>
  <c r="E1414" i="2"/>
  <c r="H1413" i="2"/>
  <c r="H1412" i="6" l="1"/>
  <c r="B1413" i="6"/>
  <c r="E1413" i="6"/>
  <c r="D1413" i="6"/>
  <c r="F1413" i="6"/>
  <c r="C1413" i="6"/>
  <c r="B1415" i="2"/>
  <c r="E1415" i="2"/>
  <c r="H1414" i="2"/>
  <c r="D1415" i="2"/>
  <c r="F1415" i="2"/>
  <c r="C1415" i="2"/>
  <c r="C1416" i="2" s="1"/>
  <c r="C1414" i="6" l="1"/>
  <c r="F1414" i="6"/>
  <c r="D1414" i="6"/>
  <c r="E1414" i="6"/>
  <c r="B1414" i="6"/>
  <c r="H1413" i="6"/>
  <c r="D1416" i="2"/>
  <c r="F1416" i="2"/>
  <c r="E1416" i="2"/>
  <c r="B1416" i="2"/>
  <c r="H1415" i="2"/>
  <c r="B1415" i="6" l="1"/>
  <c r="H1414" i="6"/>
  <c r="E1415" i="6"/>
  <c r="F1415" i="6"/>
  <c r="D1415" i="6"/>
  <c r="C1415" i="6"/>
  <c r="D1417" i="2"/>
  <c r="F1417" i="2"/>
  <c r="B1417" i="2"/>
  <c r="E1417" i="2"/>
  <c r="H1416" i="2"/>
  <c r="C1417" i="2"/>
  <c r="C1416" i="6" l="1"/>
  <c r="D1416" i="6"/>
  <c r="F1416" i="6"/>
  <c r="B1416" i="6"/>
  <c r="H1415" i="6"/>
  <c r="E1416" i="6"/>
  <c r="C1418" i="2"/>
  <c r="B1418" i="2"/>
  <c r="C1419" i="2" s="1"/>
  <c r="E1418" i="2"/>
  <c r="H1417" i="2"/>
  <c r="D1418" i="2"/>
  <c r="F1418" i="2"/>
  <c r="H1416" i="6" l="1"/>
  <c r="E1417" i="6"/>
  <c r="B1417" i="6"/>
  <c r="D1417" i="6"/>
  <c r="F1417" i="6"/>
  <c r="C1417" i="6"/>
  <c r="F1419" i="2"/>
  <c r="D1419" i="2"/>
  <c r="E1419" i="2"/>
  <c r="B1419" i="2"/>
  <c r="H1418" i="2"/>
  <c r="C1418" i="6" l="1"/>
  <c r="F1418" i="6"/>
  <c r="D1418" i="6"/>
  <c r="E1418" i="6"/>
  <c r="H1417" i="6"/>
  <c r="B1418" i="6"/>
  <c r="D1420" i="2"/>
  <c r="F1420" i="2"/>
  <c r="B1420" i="2"/>
  <c r="E1420" i="2"/>
  <c r="H1419" i="2"/>
  <c r="C1420" i="2"/>
  <c r="B1419" i="6" l="1"/>
  <c r="H1418" i="6"/>
  <c r="E1419" i="6"/>
  <c r="F1419" i="6"/>
  <c r="D1419" i="6"/>
  <c r="C1419" i="6"/>
  <c r="C1421" i="2"/>
  <c r="E1421" i="2"/>
  <c r="B1421" i="2"/>
  <c r="H1420" i="2"/>
  <c r="D1421" i="2"/>
  <c r="F1421" i="2"/>
  <c r="C1420" i="6" l="1"/>
  <c r="F1420" i="6"/>
  <c r="D1420" i="6"/>
  <c r="E1420" i="6"/>
  <c r="B1420" i="6"/>
  <c r="H1419" i="6"/>
  <c r="C1422" i="2"/>
  <c r="F1422" i="2"/>
  <c r="D1422" i="2"/>
  <c r="B1422" i="2"/>
  <c r="E1422" i="2"/>
  <c r="H1421" i="2"/>
  <c r="C1421" i="6" l="1"/>
  <c r="D1421" i="6"/>
  <c r="F1421" i="6"/>
  <c r="H1420" i="6"/>
  <c r="E1421" i="6"/>
  <c r="B1421" i="6"/>
  <c r="B1423" i="2"/>
  <c r="E1423" i="2"/>
  <c r="H1422" i="2"/>
  <c r="D1423" i="2"/>
  <c r="F1423" i="2"/>
  <c r="C1423" i="2"/>
  <c r="E1422" i="6" l="1"/>
  <c r="B1422" i="6"/>
  <c r="H1421" i="6"/>
  <c r="D1422" i="6"/>
  <c r="F1422" i="6"/>
  <c r="C1422" i="6"/>
  <c r="C1424" i="2"/>
  <c r="D1424" i="2"/>
  <c r="F1424" i="2"/>
  <c r="E1424" i="2"/>
  <c r="B1424" i="2"/>
  <c r="H1423" i="2"/>
  <c r="C1423" i="6" l="1"/>
  <c r="F1423" i="6"/>
  <c r="D1423" i="6"/>
  <c r="B1423" i="6"/>
  <c r="E1423" i="6"/>
  <c r="H1422" i="6"/>
  <c r="F1425" i="2"/>
  <c r="D1425" i="2"/>
  <c r="B1425" i="2"/>
  <c r="E1425" i="2"/>
  <c r="H1424" i="2"/>
  <c r="C1425" i="2"/>
  <c r="H1423" i="6" l="1"/>
  <c r="E1424" i="6"/>
  <c r="B1424" i="6"/>
  <c r="C1424" i="6"/>
  <c r="F1424" i="6"/>
  <c r="D1424" i="6"/>
  <c r="C1426" i="2"/>
  <c r="D1426" i="2"/>
  <c r="F1426" i="2"/>
  <c r="B1426" i="2"/>
  <c r="E1426" i="2"/>
  <c r="H1425" i="2"/>
  <c r="C1425" i="6" l="1"/>
  <c r="D1425" i="6"/>
  <c r="F1425" i="6"/>
  <c r="E1425" i="6"/>
  <c r="H1424" i="6"/>
  <c r="B1425" i="6"/>
  <c r="F1427" i="2"/>
  <c r="D1427" i="2"/>
  <c r="E1427" i="2"/>
  <c r="B1427" i="2"/>
  <c r="H1426" i="2"/>
  <c r="C1427" i="2"/>
  <c r="E1426" i="6" l="1"/>
  <c r="B1426" i="6"/>
  <c r="H1425" i="6"/>
  <c r="F1426" i="6"/>
  <c r="D1426" i="6"/>
  <c r="C1426" i="6"/>
  <c r="C1428" i="2"/>
  <c r="B1428" i="2"/>
  <c r="E1428" i="2"/>
  <c r="H1427" i="2"/>
  <c r="D1428" i="2"/>
  <c r="F1428" i="2"/>
  <c r="C1427" i="6" l="1"/>
  <c r="F1427" i="6"/>
  <c r="D1427" i="6"/>
  <c r="B1427" i="6"/>
  <c r="E1427" i="6"/>
  <c r="H1426" i="6"/>
  <c r="C1429" i="2"/>
  <c r="D1429" i="2"/>
  <c r="F1429" i="2"/>
  <c r="E1429" i="2"/>
  <c r="B1429" i="2"/>
  <c r="H1428" i="2"/>
  <c r="C1428" i="6" l="1"/>
  <c r="D1428" i="6"/>
  <c r="F1428" i="6"/>
  <c r="H1427" i="6"/>
  <c r="E1428" i="6"/>
  <c r="B1428" i="6"/>
  <c r="C1430" i="2"/>
  <c r="B1430" i="2"/>
  <c r="E1430" i="2"/>
  <c r="H1429" i="2"/>
  <c r="F1430" i="2"/>
  <c r="D1430" i="2"/>
  <c r="D1429" i="6" l="1"/>
  <c r="F1429" i="6"/>
  <c r="H1428" i="6"/>
  <c r="E1429" i="6"/>
  <c r="B1429" i="6"/>
  <c r="C1429" i="6"/>
  <c r="D1431" i="2"/>
  <c r="F1431" i="2"/>
  <c r="B1431" i="2"/>
  <c r="E1431" i="2"/>
  <c r="H1430" i="2"/>
  <c r="C1431" i="2"/>
  <c r="C1432" i="2" s="1"/>
  <c r="C1430" i="6" l="1"/>
  <c r="B1430" i="6"/>
  <c r="E1430" i="6"/>
  <c r="H1429" i="6"/>
  <c r="F1430" i="6"/>
  <c r="D1430" i="6"/>
  <c r="E1432" i="2"/>
  <c r="B1432" i="2"/>
  <c r="H1431" i="2"/>
  <c r="D1432" i="2"/>
  <c r="F1432" i="2"/>
  <c r="C1431" i="6" l="1"/>
  <c r="F1431" i="6"/>
  <c r="D1431" i="6"/>
  <c r="B1431" i="6"/>
  <c r="E1431" i="6"/>
  <c r="H1430" i="6"/>
  <c r="F1433" i="2"/>
  <c r="D1433" i="2"/>
  <c r="B1433" i="2"/>
  <c r="E1433" i="2"/>
  <c r="H1432" i="2"/>
  <c r="C1433" i="2"/>
  <c r="C1434" i="2" s="1"/>
  <c r="C1432" i="6" l="1"/>
  <c r="D1432" i="6"/>
  <c r="F1432" i="6"/>
  <c r="H1431" i="6"/>
  <c r="E1432" i="6"/>
  <c r="B1432" i="6"/>
  <c r="D1434" i="2"/>
  <c r="F1434" i="2"/>
  <c r="B1434" i="2"/>
  <c r="C1435" i="2" s="1"/>
  <c r="E1434" i="2"/>
  <c r="H1433" i="2"/>
  <c r="E1433" i="6" l="1"/>
  <c r="B1433" i="6"/>
  <c r="H1432" i="6"/>
  <c r="D1433" i="6"/>
  <c r="F1433" i="6"/>
  <c r="C1433" i="6"/>
  <c r="E1435" i="2"/>
  <c r="B1435" i="2"/>
  <c r="H1434" i="2"/>
  <c r="F1435" i="2"/>
  <c r="D1435" i="2"/>
  <c r="C1434" i="6" l="1"/>
  <c r="F1434" i="6"/>
  <c r="D1434" i="6"/>
  <c r="E1434" i="6"/>
  <c r="B1434" i="6"/>
  <c r="H1433" i="6"/>
  <c r="D1436" i="2"/>
  <c r="F1436" i="2"/>
  <c r="B1436" i="2"/>
  <c r="E1436" i="2"/>
  <c r="H1435" i="2"/>
  <c r="C1436" i="2"/>
  <c r="B1435" i="6" l="1"/>
  <c r="E1435" i="6"/>
  <c r="H1434" i="6"/>
  <c r="C1435" i="6"/>
  <c r="F1435" i="6"/>
  <c r="D1435" i="6"/>
  <c r="C1437" i="2"/>
  <c r="E1437" i="2"/>
  <c r="B1437" i="2"/>
  <c r="H1436" i="2"/>
  <c r="D1437" i="2"/>
  <c r="F1437" i="2"/>
  <c r="C1436" i="6" l="1"/>
  <c r="D1436" i="6"/>
  <c r="F1436" i="6"/>
  <c r="H1435" i="6"/>
  <c r="E1436" i="6"/>
  <c r="B1436" i="6"/>
  <c r="F1438" i="2"/>
  <c r="D1438" i="2"/>
  <c r="B1438" i="2"/>
  <c r="E1438" i="2"/>
  <c r="H1437" i="2"/>
  <c r="C1438" i="2"/>
  <c r="H1436" i="6" l="1"/>
  <c r="E1437" i="6"/>
  <c r="B1437" i="6"/>
  <c r="F1437" i="6"/>
  <c r="D1437" i="6"/>
  <c r="C1437" i="6"/>
  <c r="C1439" i="2"/>
  <c r="D1439" i="2"/>
  <c r="F1439" i="2"/>
  <c r="B1439" i="2"/>
  <c r="E1439" i="2"/>
  <c r="H1438" i="2"/>
  <c r="C1438" i="6" l="1"/>
  <c r="F1438" i="6"/>
  <c r="D1438" i="6"/>
  <c r="B1438" i="6"/>
  <c r="E1438" i="6"/>
  <c r="H1437" i="6"/>
  <c r="E1440" i="2"/>
  <c r="B1440" i="2"/>
  <c r="H1439" i="2"/>
  <c r="D1440" i="2"/>
  <c r="F1440" i="2"/>
  <c r="C1440" i="2"/>
  <c r="C1439" i="6" l="1"/>
  <c r="B1439" i="6"/>
  <c r="H1438" i="6"/>
  <c r="E1439" i="6"/>
  <c r="F1439" i="6"/>
  <c r="D1439" i="6"/>
  <c r="C1441" i="2"/>
  <c r="B1441" i="2"/>
  <c r="E1441" i="2"/>
  <c r="H1440" i="2"/>
  <c r="D1441" i="2"/>
  <c r="F1441" i="2"/>
  <c r="D1440" i="6" l="1"/>
  <c r="F1440" i="6"/>
  <c r="H1439" i="6"/>
  <c r="E1440" i="6"/>
  <c r="B1440" i="6"/>
  <c r="C1440" i="6"/>
  <c r="B1442" i="2"/>
  <c r="E1442" i="2"/>
  <c r="H1441" i="2"/>
  <c r="D1442" i="2"/>
  <c r="F1442" i="2"/>
  <c r="C1442" i="2"/>
  <c r="C1441" i="6" l="1"/>
  <c r="E1441" i="6"/>
  <c r="B1441" i="6"/>
  <c r="H1440" i="6"/>
  <c r="D1441" i="6"/>
  <c r="F1441" i="6"/>
  <c r="C1443" i="2"/>
  <c r="F1443" i="2"/>
  <c r="D1443" i="2"/>
  <c r="E1443" i="2"/>
  <c r="B1443" i="2"/>
  <c r="H1442" i="2"/>
  <c r="F1442" i="6" l="1"/>
  <c r="D1442" i="6"/>
  <c r="E1442" i="6"/>
  <c r="B1442" i="6"/>
  <c r="H1441" i="6"/>
  <c r="C1442" i="6"/>
  <c r="D1444" i="2"/>
  <c r="F1444" i="2"/>
  <c r="B1444" i="2"/>
  <c r="E1444" i="2"/>
  <c r="H1443" i="2"/>
  <c r="C1444" i="2"/>
  <c r="B1443" i="6" l="1"/>
  <c r="E1443" i="6"/>
  <c r="H1442" i="6"/>
  <c r="C1443" i="6"/>
  <c r="F1443" i="6"/>
  <c r="D1443" i="6"/>
  <c r="C1445" i="2"/>
  <c r="E1445" i="2"/>
  <c r="B1445" i="2"/>
  <c r="H1444" i="2"/>
  <c r="D1445" i="2"/>
  <c r="F1445" i="2"/>
  <c r="C1444" i="6" l="1"/>
  <c r="D1444" i="6"/>
  <c r="F1444" i="6"/>
  <c r="H1443" i="6"/>
  <c r="E1444" i="6"/>
  <c r="B1444" i="6"/>
  <c r="C1446" i="2"/>
  <c r="B1446" i="2"/>
  <c r="E1446" i="2"/>
  <c r="H1445" i="2"/>
  <c r="F1446" i="2"/>
  <c r="D1446" i="2"/>
  <c r="H1444" i="6" l="1"/>
  <c r="E1445" i="6"/>
  <c r="B1445" i="6"/>
  <c r="C1445" i="6"/>
  <c r="F1445" i="6"/>
  <c r="D1445" i="6"/>
  <c r="D1447" i="2"/>
  <c r="F1447" i="2"/>
  <c r="B1447" i="2"/>
  <c r="E1447" i="2"/>
  <c r="H1446" i="2"/>
  <c r="C1447" i="2"/>
  <c r="C1446" i="6" l="1"/>
  <c r="F1446" i="6"/>
  <c r="D1446" i="6"/>
  <c r="B1446" i="6"/>
  <c r="E1446" i="6"/>
  <c r="H1445" i="6"/>
  <c r="C1448" i="2"/>
  <c r="E1448" i="2"/>
  <c r="B1448" i="2"/>
  <c r="H1447" i="2"/>
  <c r="D1448" i="2"/>
  <c r="F1448" i="2"/>
  <c r="B1447" i="6" l="1"/>
  <c r="H1446" i="6"/>
  <c r="E1447" i="6"/>
  <c r="F1447" i="6"/>
  <c r="D1447" i="6"/>
  <c r="C1447" i="6"/>
  <c r="C1449" i="2"/>
  <c r="B1449" i="2"/>
  <c r="E1449" i="2"/>
  <c r="H1448" i="2"/>
  <c r="D1449" i="2"/>
  <c r="F1449" i="2"/>
  <c r="C1448" i="6" l="1"/>
  <c r="D1448" i="6"/>
  <c r="F1448" i="6"/>
  <c r="B1448" i="6"/>
  <c r="H1447" i="6"/>
  <c r="E1448" i="6"/>
  <c r="B1450" i="2"/>
  <c r="E1450" i="2"/>
  <c r="H1449" i="2"/>
  <c r="D1450" i="2"/>
  <c r="F1450" i="2"/>
  <c r="C1450" i="2"/>
  <c r="E1449" i="6" l="1"/>
  <c r="B1449" i="6"/>
  <c r="H1448" i="6"/>
  <c r="D1449" i="6"/>
  <c r="F1449" i="6"/>
  <c r="C1449" i="6"/>
  <c r="C1451" i="2"/>
  <c r="F1451" i="2"/>
  <c r="D1451" i="2"/>
  <c r="E1451" i="2"/>
  <c r="B1451" i="2"/>
  <c r="H1450" i="2"/>
  <c r="C1450" i="6" l="1"/>
  <c r="F1450" i="6"/>
  <c r="D1450" i="6"/>
  <c r="E1450" i="6"/>
  <c r="B1450" i="6"/>
  <c r="H1449" i="6"/>
  <c r="B1452" i="2"/>
  <c r="E1452" i="2"/>
  <c r="H1451" i="2"/>
  <c r="D1452" i="2"/>
  <c r="F1452" i="2"/>
  <c r="C1452" i="2"/>
  <c r="E1451" i="6" l="1"/>
  <c r="B1451" i="6"/>
  <c r="H1450" i="6"/>
  <c r="F1451" i="6"/>
  <c r="D1451" i="6"/>
  <c r="C1451" i="6"/>
  <c r="C1453" i="2"/>
  <c r="D1453" i="2"/>
  <c r="F1453" i="2"/>
  <c r="E1453" i="2"/>
  <c r="B1453" i="2"/>
  <c r="H1452" i="2"/>
  <c r="C1452" i="6" l="1"/>
  <c r="F1452" i="6"/>
  <c r="D1452" i="6"/>
  <c r="H1451" i="6"/>
  <c r="E1452" i="6"/>
  <c r="B1452" i="6"/>
  <c r="B1454" i="2"/>
  <c r="E1454" i="2"/>
  <c r="H1453" i="2"/>
  <c r="C1454" i="2"/>
  <c r="F1454" i="2"/>
  <c r="D1454" i="2"/>
  <c r="F1453" i="6" l="1"/>
  <c r="D1453" i="6"/>
  <c r="H1452" i="6"/>
  <c r="E1453" i="6"/>
  <c r="B1453" i="6"/>
  <c r="C1453" i="6"/>
  <c r="C1455" i="2"/>
  <c r="D1455" i="2"/>
  <c r="F1455" i="2"/>
  <c r="B1455" i="2"/>
  <c r="E1455" i="2"/>
  <c r="H1454" i="2"/>
  <c r="C1454" i="6" l="1"/>
  <c r="D1454" i="6"/>
  <c r="F1454" i="6"/>
  <c r="B1454" i="6"/>
  <c r="H1453" i="6"/>
  <c r="E1454" i="6"/>
  <c r="D1456" i="2"/>
  <c r="F1456" i="2"/>
  <c r="E1456" i="2"/>
  <c r="B1456" i="2"/>
  <c r="H1455" i="2"/>
  <c r="C1456" i="2"/>
  <c r="E1455" i="6" l="1"/>
  <c r="B1455" i="6"/>
  <c r="H1454" i="6"/>
  <c r="D1455" i="6"/>
  <c r="F1455" i="6"/>
  <c r="C1455" i="6"/>
  <c r="C1457" i="2"/>
  <c r="B1457" i="2"/>
  <c r="E1457" i="2"/>
  <c r="H1456" i="2"/>
  <c r="F1457" i="2"/>
  <c r="D1457" i="2"/>
  <c r="C1456" i="6" l="1"/>
  <c r="F1456" i="6"/>
  <c r="D1456" i="6"/>
  <c r="E1456" i="6"/>
  <c r="B1456" i="6"/>
  <c r="H1455" i="6"/>
  <c r="D1458" i="2"/>
  <c r="F1458" i="2"/>
  <c r="B1458" i="2"/>
  <c r="E1458" i="2"/>
  <c r="H1457" i="2"/>
  <c r="C1458" i="2"/>
  <c r="C1457" i="6" l="1"/>
  <c r="E1457" i="6"/>
  <c r="B1457" i="6"/>
  <c r="H1456" i="6"/>
  <c r="F1457" i="6"/>
  <c r="D1457" i="6"/>
  <c r="C1459" i="2"/>
  <c r="E1459" i="2"/>
  <c r="B1459" i="2"/>
  <c r="H1458" i="2"/>
  <c r="F1459" i="2"/>
  <c r="D1459" i="2"/>
  <c r="H1457" i="6" l="1"/>
  <c r="E1458" i="6"/>
  <c r="B1458" i="6"/>
  <c r="F1458" i="6"/>
  <c r="D1458" i="6"/>
  <c r="C1458" i="6"/>
  <c r="B1460" i="2"/>
  <c r="E1460" i="2"/>
  <c r="H1459" i="2"/>
  <c r="D1460" i="2"/>
  <c r="F1460" i="2"/>
  <c r="C1460" i="2"/>
  <c r="C1459" i="6" l="1"/>
  <c r="F1459" i="6"/>
  <c r="D1459" i="6"/>
  <c r="H1458" i="6"/>
  <c r="E1459" i="6"/>
  <c r="B1459" i="6"/>
  <c r="C1461" i="2"/>
  <c r="D1461" i="2"/>
  <c r="F1461" i="2"/>
  <c r="E1461" i="2"/>
  <c r="B1461" i="2"/>
  <c r="H1460" i="2"/>
  <c r="C1460" i="6" l="1"/>
  <c r="B1460" i="6"/>
  <c r="H1459" i="6"/>
  <c r="E1460" i="6"/>
  <c r="F1460" i="6"/>
  <c r="D1460" i="6"/>
  <c r="F1462" i="2"/>
  <c r="D1462" i="2"/>
  <c r="B1462" i="2"/>
  <c r="E1462" i="2"/>
  <c r="H1461" i="2"/>
  <c r="C1462" i="2"/>
  <c r="C1461" i="6" l="1"/>
  <c r="F1461" i="6"/>
  <c r="D1461" i="6"/>
  <c r="B1461" i="6"/>
  <c r="H1460" i="6"/>
  <c r="E1461" i="6"/>
  <c r="C1463" i="2"/>
  <c r="D1463" i="2"/>
  <c r="F1463" i="2"/>
  <c r="B1463" i="2"/>
  <c r="E1463" i="2"/>
  <c r="H1462" i="2"/>
  <c r="B1462" i="6" l="1"/>
  <c r="H1461" i="6"/>
  <c r="E1462" i="6"/>
  <c r="D1462" i="6"/>
  <c r="F1462" i="6"/>
  <c r="C1462" i="6"/>
  <c r="E1464" i="2"/>
  <c r="B1464" i="2"/>
  <c r="H1463" i="2"/>
  <c r="D1464" i="2"/>
  <c r="F1464" i="2"/>
  <c r="C1464" i="2"/>
  <c r="C1463" i="6" l="1"/>
  <c r="D1463" i="6"/>
  <c r="F1463" i="6"/>
  <c r="E1463" i="6"/>
  <c r="B1463" i="6"/>
  <c r="H1462" i="6"/>
  <c r="C1465" i="2"/>
  <c r="F1465" i="2"/>
  <c r="D1465" i="2"/>
  <c r="B1465" i="2"/>
  <c r="E1465" i="2"/>
  <c r="H1464" i="2"/>
  <c r="E1464" i="6" l="1"/>
  <c r="B1464" i="6"/>
  <c r="H1463" i="6"/>
  <c r="F1464" i="6"/>
  <c r="D1464" i="6"/>
  <c r="C1464" i="6"/>
  <c r="B1466" i="2"/>
  <c r="E1466" i="2"/>
  <c r="H1465" i="2"/>
  <c r="D1466" i="2"/>
  <c r="F1466" i="2"/>
  <c r="C1466" i="2"/>
  <c r="F1465" i="6" l="1"/>
  <c r="D1465" i="6"/>
  <c r="C1465" i="6"/>
  <c r="E1465" i="6"/>
  <c r="B1465" i="6"/>
  <c r="H1464" i="6"/>
  <c r="C1467" i="2"/>
  <c r="F1467" i="2"/>
  <c r="D1467" i="2"/>
  <c r="E1467" i="2"/>
  <c r="B1467" i="2"/>
  <c r="H1466" i="2"/>
  <c r="C1466" i="6" l="1"/>
  <c r="F1466" i="6"/>
  <c r="D1466" i="6"/>
  <c r="H1465" i="6"/>
  <c r="E1466" i="6"/>
  <c r="B1466" i="6"/>
  <c r="D1468" i="2"/>
  <c r="F1468" i="2"/>
  <c r="B1468" i="2"/>
  <c r="E1468" i="2"/>
  <c r="H1467" i="2"/>
  <c r="C1468" i="2"/>
  <c r="H1466" i="6" l="1"/>
  <c r="E1467" i="6"/>
  <c r="B1467" i="6"/>
  <c r="F1467" i="6"/>
  <c r="D1467" i="6"/>
  <c r="C1467" i="6"/>
  <c r="C1469" i="2"/>
  <c r="E1469" i="2"/>
  <c r="B1469" i="2"/>
  <c r="H1468" i="2"/>
  <c r="D1469" i="2"/>
  <c r="F1469" i="2"/>
  <c r="C1468" i="6" l="1"/>
  <c r="F1468" i="6"/>
  <c r="D1468" i="6"/>
  <c r="B1468" i="6"/>
  <c r="H1467" i="6"/>
  <c r="E1468" i="6"/>
  <c r="C1470" i="2"/>
  <c r="B1470" i="2"/>
  <c r="E1470" i="2"/>
  <c r="H1469" i="2"/>
  <c r="F1470" i="2"/>
  <c r="D1470" i="2"/>
  <c r="B1469" i="6" l="1"/>
  <c r="H1468" i="6"/>
  <c r="E1469" i="6"/>
  <c r="C1469" i="6"/>
  <c r="F1469" i="6"/>
  <c r="D1469" i="6"/>
  <c r="D1471" i="2"/>
  <c r="F1471" i="2"/>
  <c r="B1471" i="2"/>
  <c r="E1471" i="2"/>
  <c r="H1470" i="2"/>
  <c r="C1471" i="2"/>
  <c r="C1470" i="6" l="1"/>
  <c r="D1470" i="6"/>
  <c r="F1470" i="6"/>
  <c r="B1470" i="6"/>
  <c r="H1469" i="6"/>
  <c r="E1470" i="6"/>
  <c r="C1472" i="2"/>
  <c r="E1472" i="2"/>
  <c r="B1472" i="2"/>
  <c r="H1471" i="2"/>
  <c r="D1472" i="2"/>
  <c r="F1472" i="2"/>
  <c r="E1471" i="6" l="1"/>
  <c r="B1471" i="6"/>
  <c r="H1470" i="6"/>
  <c r="D1471" i="6"/>
  <c r="F1471" i="6"/>
  <c r="C1471" i="6"/>
  <c r="C1473" i="2"/>
  <c r="B1473" i="2"/>
  <c r="E1473" i="2"/>
  <c r="H1472" i="2"/>
  <c r="D1473" i="2"/>
  <c r="F1473" i="2"/>
  <c r="C1472" i="6" l="1"/>
  <c r="E1472" i="6"/>
  <c r="B1472" i="6"/>
  <c r="H1471" i="6"/>
  <c r="F1472" i="6"/>
  <c r="D1472" i="6"/>
  <c r="B1474" i="2"/>
  <c r="E1474" i="2"/>
  <c r="H1473" i="2"/>
  <c r="D1474" i="2"/>
  <c r="F1474" i="2"/>
  <c r="C1474" i="2"/>
  <c r="F1473" i="6" l="1"/>
  <c r="D1473" i="6"/>
  <c r="E1473" i="6"/>
  <c r="B1473" i="6"/>
  <c r="H1472" i="6"/>
  <c r="C1473" i="6"/>
  <c r="C1475" i="2"/>
  <c r="F1475" i="2"/>
  <c r="D1475" i="2"/>
  <c r="E1475" i="2"/>
  <c r="B1475" i="2"/>
  <c r="H1474" i="2"/>
  <c r="H1473" i="6" l="1"/>
  <c r="E1474" i="6"/>
  <c r="B1474" i="6"/>
  <c r="C1474" i="6"/>
  <c r="F1474" i="6"/>
  <c r="D1474" i="6"/>
  <c r="B1476" i="2"/>
  <c r="E1476" i="2"/>
  <c r="H1475" i="2"/>
  <c r="C1476" i="2"/>
  <c r="D1476" i="2"/>
  <c r="F1476" i="2"/>
  <c r="C1475" i="6" l="1"/>
  <c r="F1475" i="6"/>
  <c r="D1475" i="6"/>
  <c r="H1474" i="6"/>
  <c r="E1475" i="6"/>
  <c r="B1475" i="6"/>
  <c r="C1477" i="2"/>
  <c r="D1477" i="2"/>
  <c r="F1477" i="2"/>
  <c r="E1477" i="2"/>
  <c r="B1477" i="2"/>
  <c r="H1476" i="2"/>
  <c r="F1476" i="6" l="1"/>
  <c r="D1476" i="6"/>
  <c r="B1476" i="6"/>
  <c r="H1475" i="6"/>
  <c r="E1476" i="6"/>
  <c r="C1476" i="6"/>
  <c r="C1478" i="2"/>
  <c r="B1478" i="2"/>
  <c r="E1478" i="2"/>
  <c r="H1477" i="2"/>
  <c r="F1478" i="2"/>
  <c r="D1478" i="2"/>
  <c r="C1477" i="6" l="1"/>
  <c r="B1477" i="6"/>
  <c r="H1476" i="6"/>
  <c r="E1477" i="6"/>
  <c r="F1477" i="6"/>
  <c r="D1477" i="6"/>
  <c r="D1479" i="2"/>
  <c r="F1479" i="2"/>
  <c r="B1479" i="2"/>
  <c r="E1479" i="2"/>
  <c r="H1478" i="2"/>
  <c r="C1479" i="2"/>
  <c r="C1478" i="6" l="1"/>
  <c r="D1478" i="6"/>
  <c r="F1478" i="6"/>
  <c r="B1478" i="6"/>
  <c r="H1477" i="6"/>
  <c r="E1478" i="6"/>
  <c r="C1480" i="2"/>
  <c r="E1480" i="2"/>
  <c r="B1480" i="2"/>
  <c r="H1479" i="2"/>
  <c r="D1480" i="2"/>
  <c r="F1480" i="2"/>
  <c r="E1479" i="6" l="1"/>
  <c r="B1479" i="6"/>
  <c r="H1478" i="6"/>
  <c r="D1479" i="6"/>
  <c r="F1479" i="6"/>
  <c r="C1479" i="6"/>
  <c r="D1481" i="2"/>
  <c r="F1481" i="2"/>
  <c r="B1481" i="2"/>
  <c r="E1481" i="2"/>
  <c r="H1480" i="2"/>
  <c r="C1481" i="2"/>
  <c r="C1480" i="6" l="1"/>
  <c r="F1480" i="6"/>
  <c r="D1480" i="6"/>
  <c r="E1480" i="6"/>
  <c r="B1480" i="6"/>
  <c r="H1479" i="6"/>
  <c r="C1482" i="2"/>
  <c r="B1482" i="2"/>
  <c r="E1482" i="2"/>
  <c r="H1481" i="2"/>
  <c r="D1482" i="2"/>
  <c r="F1482" i="2"/>
  <c r="F1481" i="6" l="1"/>
  <c r="D1481" i="6"/>
  <c r="E1481" i="6"/>
  <c r="B1481" i="6"/>
  <c r="H1480" i="6"/>
  <c r="C1481" i="6"/>
  <c r="C1483" i="2"/>
  <c r="F1483" i="2"/>
  <c r="D1483" i="2"/>
  <c r="E1483" i="2"/>
  <c r="B1483" i="2"/>
  <c r="H1482" i="2"/>
  <c r="C1482" i="6" l="1"/>
  <c r="F1482" i="6"/>
  <c r="D1482" i="6"/>
  <c r="H1481" i="6"/>
  <c r="E1482" i="6"/>
  <c r="B1482" i="6"/>
  <c r="B1484" i="2"/>
  <c r="E1484" i="2"/>
  <c r="H1483" i="2"/>
  <c r="D1484" i="2"/>
  <c r="F1484" i="2"/>
  <c r="C1484" i="2"/>
  <c r="F1483" i="6" l="1"/>
  <c r="D1483" i="6"/>
  <c r="H1482" i="6"/>
  <c r="E1483" i="6"/>
  <c r="B1483" i="6"/>
  <c r="C1483" i="6"/>
  <c r="C1485" i="2"/>
  <c r="D1485" i="2"/>
  <c r="F1485" i="2"/>
  <c r="E1485" i="2"/>
  <c r="B1485" i="2"/>
  <c r="H1484" i="2"/>
  <c r="C1484" i="6" l="1"/>
  <c r="B1484" i="6"/>
  <c r="H1483" i="6"/>
  <c r="E1484" i="6"/>
  <c r="F1484" i="6"/>
  <c r="D1484" i="6"/>
  <c r="B1486" i="2"/>
  <c r="E1486" i="2"/>
  <c r="H1485" i="2"/>
  <c r="C1486" i="2"/>
  <c r="F1486" i="2"/>
  <c r="D1486" i="2"/>
  <c r="F1485" i="6" l="1"/>
  <c r="D1485" i="6"/>
  <c r="B1485" i="6"/>
  <c r="H1484" i="6"/>
  <c r="E1485" i="6"/>
  <c r="C1485" i="6"/>
  <c r="C1487" i="2"/>
  <c r="D1487" i="2"/>
  <c r="F1487" i="2"/>
  <c r="B1487" i="2"/>
  <c r="E1487" i="2"/>
  <c r="H1486" i="2"/>
  <c r="C1486" i="6" l="1"/>
  <c r="B1486" i="6"/>
  <c r="H1485" i="6"/>
  <c r="E1486" i="6"/>
  <c r="D1486" i="6"/>
  <c r="F1486" i="6"/>
  <c r="E1488" i="2"/>
  <c r="B1488" i="2"/>
  <c r="H1487" i="2"/>
  <c r="D1488" i="2"/>
  <c r="F1488" i="2"/>
  <c r="C1488" i="2"/>
  <c r="C1487" i="6" l="1"/>
  <c r="D1487" i="6"/>
  <c r="F1487" i="6"/>
  <c r="E1487" i="6"/>
  <c r="B1487" i="6"/>
  <c r="H1486" i="6"/>
  <c r="C1489" i="2"/>
  <c r="F1489" i="2"/>
  <c r="D1489" i="2"/>
  <c r="B1489" i="2"/>
  <c r="E1489" i="2"/>
  <c r="H1488" i="2"/>
  <c r="E1488" i="6" l="1"/>
  <c r="B1488" i="6"/>
  <c r="H1487" i="6"/>
  <c r="F1488" i="6"/>
  <c r="D1488" i="6"/>
  <c r="C1488" i="6"/>
  <c r="B1490" i="2"/>
  <c r="E1490" i="2"/>
  <c r="H1489" i="2"/>
  <c r="D1490" i="2"/>
  <c r="F1490" i="2"/>
  <c r="C1490" i="2"/>
  <c r="C1489" i="6" l="1"/>
  <c r="E1489" i="6"/>
  <c r="B1489" i="6"/>
  <c r="H1488" i="6"/>
  <c r="F1489" i="6"/>
  <c r="D1489" i="6"/>
  <c r="C1491" i="2"/>
  <c r="F1491" i="2"/>
  <c r="D1491" i="2"/>
  <c r="E1491" i="2"/>
  <c r="B1491" i="2"/>
  <c r="H1490" i="2"/>
  <c r="F1490" i="6" l="1"/>
  <c r="D1490" i="6"/>
  <c r="H1489" i="6"/>
  <c r="E1490" i="6"/>
  <c r="B1490" i="6"/>
  <c r="C1490" i="6"/>
  <c r="B1492" i="2"/>
  <c r="E1492" i="2"/>
  <c r="H1491" i="2"/>
  <c r="D1492" i="2"/>
  <c r="F1492" i="2"/>
  <c r="C1492" i="2"/>
  <c r="C1491" i="6" l="1"/>
  <c r="H1490" i="6"/>
  <c r="E1491" i="6"/>
  <c r="B1491" i="6"/>
  <c r="F1491" i="6"/>
  <c r="D1491" i="6"/>
  <c r="C1493" i="2"/>
  <c r="D1493" i="2"/>
  <c r="F1493" i="2"/>
  <c r="E1493" i="2"/>
  <c r="B1493" i="2"/>
  <c r="H1492" i="2"/>
  <c r="C1492" i="6" l="1"/>
  <c r="B1492" i="6"/>
  <c r="H1491" i="6"/>
  <c r="E1492" i="6"/>
  <c r="F1492" i="6"/>
  <c r="D1492" i="6"/>
  <c r="B1494" i="2"/>
  <c r="E1494" i="2"/>
  <c r="H1493" i="2"/>
  <c r="F1494" i="2"/>
  <c r="D1494" i="2"/>
  <c r="C1494" i="2"/>
  <c r="F1493" i="6" l="1"/>
  <c r="D1493" i="6"/>
  <c r="B1493" i="6"/>
  <c r="H1492" i="6"/>
  <c r="E1493" i="6"/>
  <c r="C1493" i="6"/>
  <c r="C1495" i="2"/>
  <c r="D1495" i="2"/>
  <c r="F1495" i="2"/>
  <c r="B1495" i="2"/>
  <c r="E1495" i="2"/>
  <c r="H1494" i="2"/>
  <c r="C1494" i="6" l="1"/>
  <c r="B1494" i="6"/>
  <c r="H1493" i="6"/>
  <c r="E1494" i="6"/>
  <c r="D1494" i="6"/>
  <c r="F1494" i="6"/>
  <c r="E1496" i="2"/>
  <c r="B1496" i="2"/>
  <c r="H1495" i="2"/>
  <c r="D1496" i="2"/>
  <c r="F1496" i="2"/>
  <c r="C1496" i="2"/>
  <c r="C1495" i="6" l="1"/>
  <c r="D1495" i="6"/>
  <c r="F1495" i="6"/>
  <c r="E1495" i="6"/>
  <c r="B1495" i="6"/>
  <c r="H1494" i="6"/>
  <c r="C1497" i="2"/>
  <c r="B1497" i="2"/>
  <c r="E1497" i="2"/>
  <c r="H1496" i="2"/>
  <c r="F1497" i="2"/>
  <c r="D1497" i="2"/>
  <c r="C1496" i="6" l="1"/>
  <c r="E1496" i="6"/>
  <c r="B1496" i="6"/>
  <c r="H1495" i="6"/>
  <c r="F1496" i="6"/>
  <c r="D1496" i="6"/>
  <c r="D1498" i="2"/>
  <c r="F1498" i="2"/>
  <c r="B1498" i="2"/>
  <c r="E1498" i="2"/>
  <c r="H1497" i="2"/>
  <c r="C1498" i="2"/>
  <c r="F1497" i="6" l="1"/>
  <c r="D1497" i="6"/>
  <c r="E1497" i="6"/>
  <c r="B1497" i="6"/>
  <c r="H1496" i="6"/>
  <c r="C1497" i="6"/>
  <c r="C1499" i="2"/>
  <c r="E1499" i="2"/>
  <c r="B1499" i="2"/>
  <c r="H1498" i="2"/>
  <c r="F1499" i="2"/>
  <c r="D1499" i="2"/>
  <c r="C1498" i="6" l="1"/>
  <c r="H1497" i="6"/>
  <c r="E1498" i="6"/>
  <c r="B1498" i="6"/>
  <c r="F1498" i="6"/>
  <c r="D1498" i="6"/>
  <c r="C1500" i="2"/>
  <c r="D1500" i="2"/>
  <c r="F1500" i="2"/>
  <c r="B1500" i="2"/>
  <c r="C1501" i="2" s="1"/>
  <c r="E1500" i="2"/>
  <c r="H1499" i="2"/>
  <c r="H1498" i="6" l="1"/>
  <c r="E1499" i="6"/>
  <c r="B1499" i="6"/>
  <c r="F1499" i="6"/>
  <c r="D1499" i="6"/>
  <c r="C1499" i="6"/>
  <c r="E1501" i="2"/>
  <c r="B1501" i="2"/>
  <c r="H1500" i="2"/>
  <c r="D1501" i="2"/>
  <c r="F1501" i="2"/>
  <c r="C1500" i="6" l="1"/>
  <c r="F1500" i="6"/>
  <c r="D1500" i="6"/>
  <c r="B1500" i="6"/>
  <c r="H1499" i="6"/>
  <c r="E1500" i="6"/>
  <c r="F1502" i="2"/>
  <c r="D1502" i="2"/>
  <c r="B1502" i="2"/>
  <c r="E1502" i="2"/>
  <c r="H1501" i="2"/>
  <c r="C1502" i="2"/>
  <c r="F1501" i="6" l="1"/>
  <c r="D1501" i="6"/>
  <c r="B1501" i="6"/>
  <c r="H1500" i="6"/>
  <c r="E1501" i="6"/>
  <c r="C1501" i="6"/>
  <c r="C1503" i="2"/>
  <c r="D1503" i="2"/>
  <c r="F1503" i="2"/>
  <c r="B1503" i="2"/>
  <c r="E1503" i="2"/>
  <c r="H1502" i="2"/>
  <c r="C1502" i="6" l="1"/>
  <c r="D1502" i="6"/>
  <c r="F1502" i="6"/>
  <c r="B1502" i="6"/>
  <c r="H1501" i="6"/>
  <c r="E1502" i="6"/>
  <c r="D1504" i="2"/>
  <c r="F1504" i="2"/>
  <c r="E1504" i="2"/>
  <c r="B1504" i="2"/>
  <c r="H1503" i="2"/>
  <c r="C1504" i="2"/>
  <c r="E1503" i="6" l="1"/>
  <c r="B1503" i="6"/>
  <c r="H1502" i="6"/>
  <c r="D1503" i="6"/>
  <c r="F1503" i="6"/>
  <c r="C1503" i="6"/>
  <c r="C1505" i="2"/>
  <c r="B1505" i="2"/>
  <c r="E1505" i="2"/>
  <c r="H1504" i="2"/>
  <c r="D1505" i="2"/>
  <c r="F1505" i="2"/>
  <c r="C1504" i="6" l="1"/>
  <c r="E1504" i="6"/>
  <c r="B1504" i="6"/>
  <c r="H1503" i="6"/>
  <c r="F1504" i="6"/>
  <c r="D1504" i="6"/>
  <c r="B1506" i="2"/>
  <c r="E1506" i="2"/>
  <c r="H1505" i="2"/>
  <c r="D1506" i="2"/>
  <c r="F1506" i="2"/>
  <c r="C1506" i="2"/>
  <c r="C1507" i="2" s="1"/>
  <c r="F1505" i="6" l="1"/>
  <c r="D1505" i="6"/>
  <c r="E1505" i="6"/>
  <c r="B1505" i="6"/>
  <c r="H1504" i="6"/>
  <c r="C1505" i="6"/>
  <c r="F1507" i="2"/>
  <c r="D1507" i="2"/>
  <c r="E1507" i="2"/>
  <c r="B1507" i="2"/>
  <c r="H1506" i="2"/>
  <c r="C1506" i="6" l="1"/>
  <c r="F1506" i="6"/>
  <c r="D1506" i="6"/>
  <c r="H1505" i="6"/>
  <c r="E1506" i="6"/>
  <c r="B1506" i="6"/>
  <c r="B1508" i="2"/>
  <c r="E1508" i="2"/>
  <c r="H1507" i="2"/>
  <c r="D1508" i="2"/>
  <c r="F1508" i="2"/>
  <c r="C1508" i="2"/>
  <c r="H1506" i="6" l="1"/>
  <c r="E1507" i="6"/>
  <c r="B1507" i="6"/>
  <c r="F1507" i="6"/>
  <c r="D1507" i="6"/>
  <c r="C1507" i="6"/>
  <c r="C1509" i="2"/>
  <c r="D1509" i="2"/>
  <c r="F1509" i="2"/>
  <c r="E1509" i="2"/>
  <c r="B1509" i="2"/>
  <c r="C1510" i="2" s="1"/>
  <c r="H1508" i="2"/>
  <c r="C1508" i="6" l="1"/>
  <c r="F1508" i="6"/>
  <c r="D1508" i="6"/>
  <c r="B1508" i="6"/>
  <c r="H1507" i="6"/>
  <c r="E1508" i="6"/>
  <c r="B1510" i="2"/>
  <c r="E1510" i="2"/>
  <c r="H1509" i="2"/>
  <c r="F1510" i="2"/>
  <c r="D1510" i="2"/>
  <c r="B1509" i="6" l="1"/>
  <c r="H1508" i="6"/>
  <c r="E1509" i="6"/>
  <c r="F1509" i="6"/>
  <c r="D1509" i="6"/>
  <c r="C1509" i="6"/>
  <c r="B1511" i="2"/>
  <c r="E1511" i="2"/>
  <c r="H1510" i="2"/>
  <c r="D1511" i="2"/>
  <c r="F1511" i="2"/>
  <c r="C1511" i="2"/>
  <c r="C1510" i="6" l="1"/>
  <c r="D1510" i="6"/>
  <c r="F1510" i="6"/>
  <c r="B1510" i="6"/>
  <c r="H1509" i="6"/>
  <c r="E1510" i="6"/>
  <c r="C1512" i="2"/>
  <c r="D1512" i="2"/>
  <c r="F1512" i="2"/>
  <c r="E1512" i="2"/>
  <c r="B1512" i="2"/>
  <c r="H1511" i="2"/>
  <c r="C1511" i="6" l="1"/>
  <c r="E1511" i="6"/>
  <c r="B1511" i="6"/>
  <c r="H1510" i="6"/>
  <c r="D1511" i="6"/>
  <c r="F1511" i="6"/>
  <c r="B1513" i="2"/>
  <c r="E1513" i="2"/>
  <c r="H1512" i="2"/>
  <c r="C1513" i="2"/>
  <c r="D1513" i="2"/>
  <c r="F1513" i="2"/>
  <c r="F1512" i="6" l="1"/>
  <c r="D1512" i="6"/>
  <c r="E1512" i="6"/>
  <c r="B1512" i="6"/>
  <c r="H1511" i="6"/>
  <c r="C1512" i="6"/>
  <c r="C1514" i="2"/>
  <c r="D1514" i="2"/>
  <c r="F1514" i="2"/>
  <c r="B1514" i="2"/>
  <c r="E1514" i="2"/>
  <c r="H1513" i="2"/>
  <c r="C1513" i="6" l="1"/>
  <c r="F1513" i="6"/>
  <c r="D1513" i="6"/>
  <c r="E1513" i="6"/>
  <c r="B1513" i="6"/>
  <c r="H1512" i="6"/>
  <c r="E1515" i="2"/>
  <c r="B1515" i="2"/>
  <c r="H1514" i="2"/>
  <c r="C1515" i="2"/>
  <c r="F1515" i="2"/>
  <c r="D1515" i="2"/>
  <c r="D1514" i="6" l="1"/>
  <c r="F1514" i="6"/>
  <c r="H1513" i="6"/>
  <c r="B1514" i="6"/>
  <c r="E1514" i="6"/>
  <c r="C1514" i="6"/>
  <c r="C1516" i="2"/>
  <c r="D1516" i="2"/>
  <c r="F1516" i="2"/>
  <c r="B1516" i="2"/>
  <c r="E1516" i="2"/>
  <c r="H1515" i="2"/>
  <c r="C1515" i="6" l="1"/>
  <c r="E1515" i="6"/>
  <c r="B1515" i="6"/>
  <c r="H1514" i="6"/>
  <c r="F1515" i="6"/>
  <c r="D1515" i="6"/>
  <c r="D1517" i="2"/>
  <c r="F1517" i="2"/>
  <c r="E1517" i="2"/>
  <c r="B1517" i="2"/>
  <c r="H1516" i="2"/>
  <c r="C1517" i="2"/>
  <c r="C1516" i="6" l="1"/>
  <c r="F1516" i="6"/>
  <c r="D1516" i="6"/>
  <c r="B1516" i="6"/>
  <c r="E1516" i="6"/>
  <c r="H1515" i="6"/>
  <c r="C1518" i="2"/>
  <c r="B1518" i="2"/>
  <c r="E1518" i="2"/>
  <c r="H1517" i="2"/>
  <c r="F1518" i="2"/>
  <c r="D1518" i="2"/>
  <c r="C1517" i="6" l="1"/>
  <c r="B1517" i="6"/>
  <c r="H1516" i="6"/>
  <c r="E1517" i="6"/>
  <c r="F1517" i="6"/>
  <c r="D1517" i="6"/>
  <c r="D1519" i="2"/>
  <c r="F1519" i="2"/>
  <c r="B1519" i="2"/>
  <c r="E1519" i="2"/>
  <c r="H1518" i="2"/>
  <c r="C1519" i="2"/>
  <c r="C1520" i="2" s="1"/>
  <c r="C1518" i="6" l="1"/>
  <c r="D1518" i="6"/>
  <c r="F1518" i="6"/>
  <c r="H1517" i="6"/>
  <c r="E1518" i="6"/>
  <c r="B1518" i="6"/>
  <c r="E1520" i="2"/>
  <c r="B1520" i="2"/>
  <c r="C1521" i="2" s="1"/>
  <c r="H1519" i="2"/>
  <c r="D1520" i="2"/>
  <c r="F1520" i="2"/>
  <c r="C1519" i="6" l="1"/>
  <c r="E1519" i="6"/>
  <c r="B1519" i="6"/>
  <c r="H1518" i="6"/>
  <c r="F1519" i="6"/>
  <c r="D1519" i="6"/>
  <c r="B1521" i="2"/>
  <c r="E1521" i="2"/>
  <c r="H1520" i="2"/>
  <c r="F1521" i="2"/>
  <c r="D1521" i="2"/>
  <c r="F1520" i="6" l="1"/>
  <c r="D1520" i="6"/>
  <c r="B1520" i="6"/>
  <c r="H1519" i="6"/>
  <c r="E1520" i="6"/>
  <c r="C1520" i="6"/>
  <c r="D1522" i="2"/>
  <c r="F1522" i="2"/>
  <c r="B1522" i="2"/>
  <c r="E1522" i="2"/>
  <c r="H1521" i="2"/>
  <c r="C1522" i="2"/>
  <c r="C1521" i="6" l="1"/>
  <c r="F1521" i="6"/>
  <c r="D1521" i="6"/>
  <c r="E1521" i="6"/>
  <c r="B1521" i="6"/>
  <c r="H1520" i="6"/>
  <c r="C1523" i="2"/>
  <c r="E1523" i="2"/>
  <c r="B1523" i="2"/>
  <c r="H1522" i="2"/>
  <c r="F1523" i="2"/>
  <c r="D1523" i="2"/>
  <c r="H1521" i="6" l="1"/>
  <c r="E1522" i="6"/>
  <c r="B1522" i="6"/>
  <c r="D1522" i="6"/>
  <c r="F1522" i="6"/>
  <c r="C1522" i="6"/>
  <c r="C1524" i="2"/>
  <c r="D1524" i="2"/>
  <c r="F1524" i="2"/>
  <c r="B1524" i="2"/>
  <c r="E1524" i="2"/>
  <c r="H1523" i="2"/>
  <c r="C1523" i="6" l="1"/>
  <c r="F1523" i="6"/>
  <c r="D1523" i="6"/>
  <c r="E1523" i="6"/>
  <c r="B1523" i="6"/>
  <c r="H1522" i="6"/>
  <c r="D1525" i="2"/>
  <c r="F1525" i="2"/>
  <c r="E1525" i="2"/>
  <c r="B1525" i="2"/>
  <c r="H1524" i="2"/>
  <c r="C1525" i="2"/>
  <c r="B1524" i="6" l="1"/>
  <c r="E1524" i="6"/>
  <c r="H1523" i="6"/>
  <c r="F1524" i="6"/>
  <c r="D1524" i="6"/>
  <c r="C1524" i="6"/>
  <c r="C1526" i="2"/>
  <c r="B1526" i="2"/>
  <c r="E1526" i="2"/>
  <c r="H1525" i="2"/>
  <c r="F1526" i="2"/>
  <c r="D1526" i="2"/>
  <c r="C1525" i="6" l="1"/>
  <c r="F1525" i="6"/>
  <c r="D1525" i="6"/>
  <c r="H1524" i="6"/>
  <c r="E1525" i="6"/>
  <c r="B1525" i="6"/>
  <c r="B1527" i="2"/>
  <c r="E1527" i="2"/>
  <c r="H1526" i="2"/>
  <c r="D1527" i="2"/>
  <c r="F1527" i="2"/>
  <c r="C1527" i="2"/>
  <c r="H1525" i="6" l="1"/>
  <c r="B1526" i="6"/>
  <c r="E1526" i="6"/>
  <c r="D1526" i="6"/>
  <c r="F1526" i="6"/>
  <c r="C1526" i="6"/>
  <c r="C1528" i="2"/>
  <c r="D1528" i="2"/>
  <c r="F1528" i="2"/>
  <c r="E1528" i="2"/>
  <c r="B1528" i="2"/>
  <c r="H1527" i="2"/>
  <c r="C1527" i="6" l="1"/>
  <c r="F1527" i="6"/>
  <c r="D1527" i="6"/>
  <c r="E1527" i="6"/>
  <c r="B1527" i="6"/>
  <c r="H1526" i="6"/>
  <c r="C1529" i="2"/>
  <c r="B1529" i="2"/>
  <c r="E1529" i="2"/>
  <c r="H1528" i="2"/>
  <c r="F1529" i="2"/>
  <c r="D1529" i="2"/>
  <c r="B1528" i="6" l="1"/>
  <c r="H1527" i="6"/>
  <c r="E1528" i="6"/>
  <c r="F1528" i="6"/>
  <c r="D1528" i="6"/>
  <c r="C1528" i="6"/>
  <c r="D1530" i="2"/>
  <c r="F1530" i="2"/>
  <c r="B1530" i="2"/>
  <c r="E1530" i="2"/>
  <c r="H1529" i="2"/>
  <c r="C1530" i="2"/>
  <c r="C1529" i="6" l="1"/>
  <c r="D1529" i="6"/>
  <c r="F1529" i="6"/>
  <c r="B1529" i="6"/>
  <c r="H1528" i="6"/>
  <c r="E1529" i="6"/>
  <c r="C1531" i="2"/>
  <c r="E1531" i="2"/>
  <c r="B1531" i="2"/>
  <c r="H1530" i="2"/>
  <c r="F1531" i="2"/>
  <c r="D1531" i="2"/>
  <c r="H1529" i="6" l="1"/>
  <c r="E1530" i="6"/>
  <c r="B1530" i="6"/>
  <c r="C1530" i="6"/>
  <c r="D1530" i="6"/>
  <c r="F1530" i="6"/>
  <c r="C1532" i="2"/>
  <c r="D1532" i="2"/>
  <c r="F1532" i="2"/>
  <c r="B1532" i="2"/>
  <c r="E1532" i="2"/>
  <c r="H1531" i="2"/>
  <c r="C1531" i="6" l="1"/>
  <c r="F1531" i="6"/>
  <c r="D1531" i="6"/>
  <c r="E1531" i="6"/>
  <c r="H1530" i="6"/>
  <c r="B1531" i="6"/>
  <c r="C1533" i="2"/>
  <c r="E1533" i="2"/>
  <c r="B1533" i="2"/>
  <c r="H1532" i="2"/>
  <c r="D1533" i="2"/>
  <c r="F1533" i="2"/>
  <c r="B1532" i="6" l="1"/>
  <c r="H1531" i="6"/>
  <c r="E1532" i="6"/>
  <c r="F1532" i="6"/>
  <c r="D1532" i="6"/>
  <c r="C1532" i="6"/>
  <c r="F1534" i="2"/>
  <c r="D1534" i="2"/>
  <c r="B1534" i="2"/>
  <c r="E1534" i="2"/>
  <c r="H1533" i="2"/>
  <c r="C1534" i="2"/>
  <c r="C1533" i="6" l="1"/>
  <c r="F1533" i="6"/>
  <c r="D1533" i="6"/>
  <c r="E1533" i="6"/>
  <c r="B1533" i="6"/>
  <c r="H1532" i="6"/>
  <c r="C1535" i="2"/>
  <c r="D1535" i="2"/>
  <c r="F1535" i="2"/>
  <c r="B1535" i="2"/>
  <c r="E1535" i="2"/>
  <c r="H1534" i="2"/>
  <c r="H1533" i="6" l="1"/>
  <c r="E1534" i="6"/>
  <c r="B1534" i="6"/>
  <c r="D1534" i="6"/>
  <c r="F1534" i="6"/>
  <c r="C1534" i="6"/>
  <c r="E1536" i="2"/>
  <c r="B1536" i="2"/>
  <c r="H1535" i="2"/>
  <c r="D1536" i="2"/>
  <c r="F1536" i="2"/>
  <c r="C1536" i="2"/>
  <c r="C1537" i="2" s="1"/>
  <c r="C1535" i="6" l="1"/>
  <c r="E1535" i="6"/>
  <c r="B1535" i="6"/>
  <c r="H1534" i="6"/>
  <c r="D1535" i="6"/>
  <c r="F1535" i="6"/>
  <c r="B1537" i="2"/>
  <c r="E1537" i="2"/>
  <c r="H1536" i="2"/>
  <c r="D1537" i="2"/>
  <c r="F1537" i="2"/>
  <c r="B1536" i="6" l="1"/>
  <c r="E1536" i="6"/>
  <c r="H1535" i="6"/>
  <c r="F1536" i="6"/>
  <c r="D1536" i="6"/>
  <c r="C1536" i="6"/>
  <c r="D1538" i="2"/>
  <c r="F1538" i="2"/>
  <c r="B1538" i="2"/>
  <c r="E1538" i="2"/>
  <c r="H1537" i="2"/>
  <c r="C1538" i="2"/>
  <c r="C1537" i="6" l="1"/>
  <c r="F1537" i="6"/>
  <c r="D1537" i="6"/>
  <c r="H1536" i="6"/>
  <c r="E1537" i="6"/>
  <c r="B1537" i="6"/>
  <c r="C1539" i="2"/>
  <c r="E1539" i="2"/>
  <c r="B1539" i="2"/>
  <c r="H1538" i="2"/>
  <c r="F1539" i="2"/>
  <c r="D1539" i="2"/>
  <c r="H1537" i="6" l="1"/>
  <c r="E1538" i="6"/>
  <c r="B1538" i="6"/>
  <c r="D1538" i="6"/>
  <c r="F1538" i="6"/>
  <c r="C1538" i="6"/>
  <c r="D1540" i="2"/>
  <c r="F1540" i="2"/>
  <c r="B1540" i="2"/>
  <c r="E1540" i="2"/>
  <c r="H1539" i="2"/>
  <c r="C1540" i="2"/>
  <c r="C1539" i="6" l="1"/>
  <c r="E1539" i="6"/>
  <c r="B1539" i="6"/>
  <c r="H1538" i="6"/>
  <c r="F1539" i="6"/>
  <c r="D1539" i="6"/>
  <c r="C1541" i="2"/>
  <c r="E1541" i="2"/>
  <c r="B1541" i="2"/>
  <c r="H1540" i="2"/>
  <c r="D1541" i="2"/>
  <c r="F1541" i="2"/>
  <c r="C1540" i="6" l="1"/>
  <c r="F1540" i="6"/>
  <c r="D1540" i="6"/>
  <c r="B1540" i="6"/>
  <c r="H1539" i="6"/>
  <c r="E1540" i="6"/>
  <c r="F1542" i="2"/>
  <c r="D1542" i="2"/>
  <c r="B1542" i="2"/>
  <c r="E1542" i="2"/>
  <c r="H1541" i="2"/>
  <c r="C1542" i="2"/>
  <c r="C1543" i="2" s="1"/>
  <c r="C1541" i="6" l="1"/>
  <c r="E1541" i="6"/>
  <c r="B1541" i="6"/>
  <c r="H1540" i="6"/>
  <c r="D1541" i="6"/>
  <c r="F1541" i="6"/>
  <c r="D1543" i="2"/>
  <c r="F1543" i="2"/>
  <c r="B1543" i="2"/>
  <c r="C1544" i="2" s="1"/>
  <c r="E1543" i="2"/>
  <c r="H1542" i="2"/>
  <c r="H1541" i="6" l="1"/>
  <c r="E1542" i="6"/>
  <c r="B1542" i="6"/>
  <c r="D1542" i="6"/>
  <c r="F1542" i="6"/>
  <c r="C1542" i="6"/>
  <c r="E1544" i="2"/>
  <c r="B1544" i="2"/>
  <c r="H1543" i="2"/>
  <c r="D1544" i="2"/>
  <c r="F1544" i="2"/>
  <c r="C1543" i="6" l="1"/>
  <c r="F1543" i="6"/>
  <c r="D1543" i="6"/>
  <c r="E1543" i="6"/>
  <c r="B1543" i="6"/>
  <c r="H1542" i="6"/>
  <c r="B1545" i="2"/>
  <c r="E1545" i="2"/>
  <c r="H1544" i="2"/>
  <c r="D1545" i="2"/>
  <c r="F1545" i="2"/>
  <c r="C1545" i="2"/>
  <c r="C1546" i="2" s="1"/>
  <c r="B1544" i="6" l="1"/>
  <c r="E1544" i="6"/>
  <c r="H1543" i="6"/>
  <c r="C1544" i="6"/>
  <c r="F1544" i="6"/>
  <c r="D1544" i="6"/>
  <c r="D1546" i="2"/>
  <c r="F1546" i="2"/>
  <c r="B1546" i="2"/>
  <c r="E1546" i="2"/>
  <c r="H1545" i="2"/>
  <c r="C1545" i="6" l="1"/>
  <c r="F1545" i="6"/>
  <c r="D1545" i="6"/>
  <c r="E1545" i="6"/>
  <c r="B1545" i="6"/>
  <c r="H1544" i="6"/>
  <c r="E1547" i="2"/>
  <c r="B1547" i="2"/>
  <c r="H1546" i="2"/>
  <c r="C1547" i="2"/>
  <c r="F1547" i="2"/>
  <c r="D1547" i="2"/>
  <c r="H1545" i="6" l="1"/>
  <c r="B1546" i="6"/>
  <c r="E1546" i="6"/>
  <c r="D1546" i="6"/>
  <c r="F1546" i="6"/>
  <c r="C1546" i="6"/>
  <c r="D1548" i="2"/>
  <c r="F1548" i="2"/>
  <c r="C1548" i="2"/>
  <c r="B1548" i="2"/>
  <c r="E1548" i="2"/>
  <c r="H1547" i="2"/>
  <c r="C1547" i="6" l="1"/>
  <c r="F1547" i="6"/>
  <c r="D1547" i="6"/>
  <c r="E1547" i="6"/>
  <c r="B1547" i="6"/>
  <c r="H1546" i="6"/>
  <c r="C1549" i="2"/>
  <c r="E1549" i="2"/>
  <c r="B1549" i="2"/>
  <c r="H1548" i="2"/>
  <c r="D1549" i="2"/>
  <c r="F1549" i="2"/>
  <c r="B1548" i="6" l="1"/>
  <c r="E1548" i="6"/>
  <c r="H1547" i="6"/>
  <c r="F1548" i="6"/>
  <c r="D1548" i="6"/>
  <c r="C1548" i="6"/>
  <c r="F1550" i="2"/>
  <c r="D1550" i="2"/>
  <c r="B1550" i="2"/>
  <c r="E1550" i="2"/>
  <c r="H1549" i="2"/>
  <c r="C1550" i="2"/>
  <c r="C1549" i="6" l="1"/>
  <c r="F1549" i="6"/>
  <c r="D1549" i="6"/>
  <c r="B1549" i="6"/>
  <c r="H1548" i="6"/>
  <c r="E1549" i="6"/>
  <c r="B1551" i="2"/>
  <c r="E1551" i="2"/>
  <c r="H1550" i="2"/>
  <c r="C1551" i="2"/>
  <c r="D1551" i="2"/>
  <c r="F1551" i="2"/>
  <c r="C1550" i="6" l="1"/>
  <c r="D1550" i="6"/>
  <c r="F1550" i="6"/>
  <c r="H1549" i="6"/>
  <c r="E1550" i="6"/>
  <c r="B1550" i="6"/>
  <c r="C1552" i="2"/>
  <c r="D1552" i="2"/>
  <c r="F1552" i="2"/>
  <c r="E1552" i="2"/>
  <c r="B1552" i="2"/>
  <c r="H1551" i="2"/>
  <c r="E1551" i="6" l="1"/>
  <c r="B1551" i="6"/>
  <c r="H1550" i="6"/>
  <c r="F1551" i="6"/>
  <c r="D1551" i="6"/>
  <c r="C1551" i="6"/>
  <c r="C1553" i="2"/>
  <c r="B1553" i="2"/>
  <c r="E1553" i="2"/>
  <c r="H1552" i="2"/>
  <c r="F1553" i="2"/>
  <c r="D1553" i="2"/>
  <c r="C1552" i="6" l="1"/>
  <c r="F1552" i="6"/>
  <c r="D1552" i="6"/>
  <c r="B1552" i="6"/>
  <c r="H1551" i="6"/>
  <c r="E1552" i="6"/>
  <c r="D1554" i="2"/>
  <c r="F1554" i="2"/>
  <c r="B1554" i="2"/>
  <c r="E1554" i="2"/>
  <c r="H1553" i="2"/>
  <c r="C1554" i="2"/>
  <c r="C1553" i="6" l="1"/>
  <c r="E1553" i="6"/>
  <c r="B1553" i="6"/>
  <c r="H1552" i="6"/>
  <c r="F1553" i="6"/>
  <c r="D1553" i="6"/>
  <c r="C1555" i="2"/>
  <c r="E1555" i="2"/>
  <c r="B1555" i="2"/>
  <c r="H1554" i="2"/>
  <c r="F1555" i="2"/>
  <c r="D1555" i="2"/>
  <c r="D1554" i="6" l="1"/>
  <c r="F1554" i="6"/>
  <c r="H1553" i="6"/>
  <c r="E1554" i="6"/>
  <c r="B1554" i="6"/>
  <c r="C1554" i="6"/>
  <c r="C1556" i="2"/>
  <c r="D1556" i="2"/>
  <c r="F1556" i="2"/>
  <c r="B1556" i="2"/>
  <c r="E1556" i="2"/>
  <c r="H1555" i="2"/>
  <c r="C1555" i="6" l="1"/>
  <c r="E1555" i="6"/>
  <c r="B1555" i="6"/>
  <c r="H1554" i="6"/>
  <c r="F1555" i="6"/>
  <c r="D1555" i="6"/>
  <c r="C1557" i="2"/>
  <c r="E1557" i="2"/>
  <c r="B1557" i="2"/>
  <c r="H1556" i="2"/>
  <c r="D1557" i="2"/>
  <c r="F1557" i="2"/>
  <c r="F1556" i="6" l="1"/>
  <c r="D1556" i="6"/>
  <c r="B1556" i="6"/>
  <c r="E1556" i="6"/>
  <c r="H1555" i="6"/>
  <c r="C1556" i="6"/>
  <c r="F1558" i="2"/>
  <c r="D1558" i="2"/>
  <c r="B1558" i="2"/>
  <c r="E1558" i="2"/>
  <c r="H1557" i="2"/>
  <c r="C1558" i="2"/>
  <c r="C1557" i="6" l="1"/>
  <c r="F1557" i="6"/>
  <c r="D1557" i="6"/>
  <c r="H1556" i="6"/>
  <c r="E1557" i="6"/>
  <c r="B1557" i="6"/>
  <c r="C1559" i="2"/>
  <c r="D1559" i="2"/>
  <c r="F1559" i="2"/>
  <c r="B1559" i="2"/>
  <c r="E1559" i="2"/>
  <c r="H1558" i="2"/>
  <c r="H1557" i="6" l="1"/>
  <c r="B1558" i="6"/>
  <c r="E1558" i="6"/>
  <c r="C1558" i="6"/>
  <c r="D1558" i="6"/>
  <c r="F1558" i="6"/>
  <c r="D1560" i="2"/>
  <c r="F1560" i="2"/>
  <c r="E1560" i="2"/>
  <c r="B1560" i="2"/>
  <c r="H1559" i="2"/>
  <c r="C1560" i="2"/>
  <c r="C1559" i="6" l="1"/>
  <c r="E1559" i="6"/>
  <c r="B1559" i="6"/>
  <c r="H1558" i="6"/>
  <c r="F1559" i="6"/>
  <c r="D1559" i="6"/>
  <c r="C1561" i="2"/>
  <c r="B1561" i="2"/>
  <c r="E1561" i="2"/>
  <c r="H1560" i="2"/>
  <c r="F1561" i="2"/>
  <c r="D1561" i="2"/>
  <c r="F1560" i="6" l="1"/>
  <c r="D1560" i="6"/>
  <c r="B1560" i="6"/>
  <c r="H1559" i="6"/>
  <c r="E1560" i="6"/>
  <c r="C1560" i="6"/>
  <c r="D1562" i="2"/>
  <c r="F1562" i="2"/>
  <c r="B1562" i="2"/>
  <c r="E1562" i="2"/>
  <c r="H1561" i="2"/>
  <c r="C1562" i="2"/>
  <c r="C1561" i="6" l="1"/>
  <c r="B1561" i="6"/>
  <c r="H1560" i="6"/>
  <c r="E1561" i="6"/>
  <c r="D1561" i="6"/>
  <c r="F1561" i="6"/>
  <c r="C1563" i="2"/>
  <c r="E1563" i="2"/>
  <c r="B1563" i="2"/>
  <c r="H1562" i="2"/>
  <c r="F1563" i="2"/>
  <c r="D1563" i="2"/>
  <c r="D1562" i="6" l="1"/>
  <c r="F1562" i="6"/>
  <c r="H1561" i="6"/>
  <c r="E1562" i="6"/>
  <c r="B1562" i="6"/>
  <c r="C1562" i="6"/>
  <c r="D1564" i="2"/>
  <c r="F1564" i="2"/>
  <c r="B1564" i="2"/>
  <c r="E1564" i="2"/>
  <c r="H1563" i="2"/>
  <c r="C1564" i="2"/>
  <c r="C1563" i="6" l="1"/>
  <c r="E1563" i="6"/>
  <c r="H1562" i="6"/>
  <c r="B1563" i="6"/>
  <c r="F1563" i="6"/>
  <c r="D1563" i="6"/>
  <c r="C1565" i="2"/>
  <c r="E1565" i="2"/>
  <c r="B1565" i="2"/>
  <c r="H1564" i="2"/>
  <c r="D1565" i="2"/>
  <c r="F1565" i="2"/>
  <c r="B1564" i="6" l="1"/>
  <c r="H1563" i="6"/>
  <c r="E1564" i="6"/>
  <c r="F1564" i="6"/>
  <c r="D1564" i="6"/>
  <c r="C1564" i="6"/>
  <c r="F1566" i="2"/>
  <c r="D1566" i="2"/>
  <c r="B1566" i="2"/>
  <c r="E1566" i="2"/>
  <c r="H1565" i="2"/>
  <c r="C1566" i="2"/>
  <c r="C1567" i="2" s="1"/>
  <c r="C1565" i="6" l="1"/>
  <c r="F1565" i="6"/>
  <c r="D1565" i="6"/>
  <c r="E1565" i="6"/>
  <c r="B1565" i="6"/>
  <c r="H1564" i="6"/>
  <c r="D1567" i="2"/>
  <c r="F1567" i="2"/>
  <c r="B1567" i="2"/>
  <c r="E1567" i="2"/>
  <c r="H1566" i="2"/>
  <c r="D1566" i="6" l="1"/>
  <c r="F1566" i="6"/>
  <c r="H1565" i="6"/>
  <c r="E1566" i="6"/>
  <c r="B1566" i="6"/>
  <c r="C1566" i="6"/>
  <c r="E1568" i="2"/>
  <c r="B1568" i="2"/>
  <c r="H1567" i="2"/>
  <c r="D1568" i="2"/>
  <c r="F1568" i="2"/>
  <c r="C1568" i="2"/>
  <c r="C1567" i="6" l="1"/>
  <c r="E1567" i="6"/>
  <c r="B1567" i="6"/>
  <c r="H1566" i="6"/>
  <c r="D1567" i="6"/>
  <c r="F1567" i="6"/>
  <c r="C1569" i="2"/>
  <c r="D1569" i="2"/>
  <c r="F1569" i="2"/>
  <c r="B1569" i="2"/>
  <c r="E1569" i="2"/>
  <c r="H1568" i="2"/>
  <c r="F1568" i="6" l="1"/>
  <c r="D1568" i="6"/>
  <c r="B1568" i="6"/>
  <c r="E1568" i="6"/>
  <c r="H1567" i="6"/>
  <c r="C1568" i="6"/>
  <c r="C1570" i="2"/>
  <c r="B1570" i="2"/>
  <c r="E1570" i="2"/>
  <c r="H1569" i="2"/>
  <c r="D1570" i="2"/>
  <c r="F1570" i="2"/>
  <c r="C1569" i="6" l="1"/>
  <c r="F1569" i="6"/>
  <c r="D1569" i="6"/>
  <c r="H1568" i="6"/>
  <c r="E1569" i="6"/>
  <c r="B1569" i="6"/>
  <c r="E1571" i="2"/>
  <c r="B1571" i="2"/>
  <c r="H1570" i="2"/>
  <c r="F1571" i="2"/>
  <c r="D1571" i="2"/>
  <c r="C1571" i="2"/>
  <c r="C1572" i="2" s="1"/>
  <c r="H1569" i="6" l="1"/>
  <c r="E1570" i="6"/>
  <c r="B1570" i="6"/>
  <c r="D1570" i="6"/>
  <c r="F1570" i="6"/>
  <c r="C1570" i="6"/>
  <c r="B1572" i="2"/>
  <c r="E1572" i="2"/>
  <c r="H1571" i="2"/>
  <c r="D1572" i="2"/>
  <c r="F1572" i="2"/>
  <c r="C1571" i="6" l="1"/>
  <c r="E1571" i="6"/>
  <c r="B1571" i="6"/>
  <c r="H1570" i="6"/>
  <c r="F1571" i="6"/>
  <c r="D1571" i="6"/>
  <c r="E1573" i="2"/>
  <c r="B1573" i="2"/>
  <c r="H1572" i="2"/>
  <c r="D1573" i="2"/>
  <c r="F1573" i="2"/>
  <c r="C1573" i="2"/>
  <c r="C1574" i="2" s="1"/>
  <c r="F1572" i="6" l="1"/>
  <c r="D1572" i="6"/>
  <c r="B1572" i="6"/>
  <c r="H1571" i="6"/>
  <c r="E1572" i="6"/>
  <c r="C1572" i="6"/>
  <c r="B1574" i="2"/>
  <c r="E1574" i="2"/>
  <c r="H1573" i="2"/>
  <c r="F1574" i="2"/>
  <c r="D1574" i="2"/>
  <c r="C1573" i="6" l="1"/>
  <c r="E1573" i="6"/>
  <c r="B1573" i="6"/>
  <c r="H1572" i="6"/>
  <c r="D1573" i="6"/>
  <c r="F1573" i="6"/>
  <c r="D1575" i="2"/>
  <c r="F1575" i="2"/>
  <c r="B1575" i="2"/>
  <c r="E1575" i="2"/>
  <c r="H1574" i="2"/>
  <c r="C1575" i="2"/>
  <c r="C1576" i="2" s="1"/>
  <c r="D1574" i="6" l="1"/>
  <c r="F1574" i="6"/>
  <c r="H1573" i="6"/>
  <c r="E1574" i="6"/>
  <c r="B1574" i="6"/>
  <c r="C1574" i="6"/>
  <c r="E1576" i="2"/>
  <c r="B1576" i="2"/>
  <c r="H1575" i="2"/>
  <c r="D1576" i="2"/>
  <c r="F1576" i="2"/>
  <c r="C1575" i="6" l="1"/>
  <c r="E1575" i="6"/>
  <c r="B1575" i="6"/>
  <c r="H1574" i="6"/>
  <c r="F1575" i="6"/>
  <c r="D1575" i="6"/>
  <c r="D1577" i="2"/>
  <c r="F1577" i="2"/>
  <c r="B1577" i="2"/>
  <c r="E1577" i="2"/>
  <c r="H1576" i="2"/>
  <c r="C1577" i="2"/>
  <c r="F1576" i="6" l="1"/>
  <c r="D1576" i="6"/>
  <c r="B1576" i="6"/>
  <c r="E1576" i="6"/>
  <c r="H1575" i="6"/>
  <c r="C1576" i="6"/>
  <c r="C1578" i="2"/>
  <c r="B1578" i="2"/>
  <c r="E1578" i="2"/>
  <c r="H1577" i="2"/>
  <c r="D1578" i="2"/>
  <c r="F1578" i="2"/>
  <c r="C1577" i="6" l="1"/>
  <c r="E1577" i="6"/>
  <c r="B1577" i="6"/>
  <c r="H1576" i="6"/>
  <c r="F1577" i="6"/>
  <c r="D1577" i="6"/>
  <c r="E1579" i="2"/>
  <c r="B1579" i="2"/>
  <c r="H1578" i="2"/>
  <c r="F1579" i="2"/>
  <c r="D1579" i="2"/>
  <c r="C1579" i="2"/>
  <c r="C1578" i="6" l="1"/>
  <c r="D1578" i="6"/>
  <c r="F1578" i="6"/>
  <c r="H1577" i="6"/>
  <c r="B1578" i="6"/>
  <c r="E1578" i="6"/>
  <c r="C1580" i="2"/>
  <c r="D1580" i="2"/>
  <c r="F1580" i="2"/>
  <c r="B1580" i="2"/>
  <c r="E1580" i="2"/>
  <c r="H1579" i="2"/>
  <c r="C1579" i="6" l="1"/>
  <c r="E1579" i="6"/>
  <c r="B1579" i="6"/>
  <c r="H1578" i="6"/>
  <c r="F1579" i="6"/>
  <c r="D1579" i="6"/>
  <c r="E1581" i="2"/>
  <c r="B1581" i="2"/>
  <c r="H1580" i="2"/>
  <c r="C1581" i="2"/>
  <c r="D1581" i="2"/>
  <c r="F1581" i="2"/>
  <c r="F1580" i="6" l="1"/>
  <c r="D1580" i="6"/>
  <c r="B1580" i="6"/>
  <c r="E1580" i="6"/>
  <c r="H1579" i="6"/>
  <c r="C1580" i="6"/>
  <c r="C1582" i="2"/>
  <c r="B1582" i="2"/>
  <c r="E1582" i="2"/>
  <c r="H1581" i="2"/>
  <c r="D1582" i="2"/>
  <c r="F1582" i="2"/>
  <c r="C1581" i="6" l="1"/>
  <c r="F1581" i="6"/>
  <c r="D1581" i="6"/>
  <c r="B1581" i="6"/>
  <c r="H1580" i="6"/>
  <c r="E1581" i="6"/>
  <c r="D1583" i="2"/>
  <c r="F1583" i="2"/>
  <c r="B1583" i="2"/>
  <c r="E1583" i="2"/>
  <c r="H1582" i="2"/>
  <c r="C1583" i="2"/>
  <c r="H1581" i="6" l="1"/>
  <c r="E1582" i="6"/>
  <c r="B1582" i="6"/>
  <c r="D1582" i="6"/>
  <c r="F1582" i="6"/>
  <c r="C1582" i="6"/>
  <c r="C1584" i="2"/>
  <c r="E1584" i="2"/>
  <c r="B1584" i="2"/>
  <c r="H1583" i="2"/>
  <c r="D1584" i="2"/>
  <c r="F1584" i="2"/>
  <c r="C1583" i="6" l="1"/>
  <c r="F1583" i="6"/>
  <c r="D1583" i="6"/>
  <c r="E1583" i="6"/>
  <c r="B1583" i="6"/>
  <c r="H1582" i="6"/>
  <c r="C1585" i="2"/>
  <c r="B1585" i="2"/>
  <c r="E1585" i="2"/>
  <c r="H1584" i="2"/>
  <c r="F1585" i="2"/>
  <c r="D1585" i="2"/>
  <c r="B1584" i="6" l="1"/>
  <c r="H1583" i="6"/>
  <c r="E1584" i="6"/>
  <c r="F1584" i="6"/>
  <c r="D1584" i="6"/>
  <c r="C1584" i="6"/>
  <c r="B1586" i="2"/>
  <c r="E1586" i="2"/>
  <c r="H1585" i="2"/>
  <c r="D1586" i="2"/>
  <c r="F1586" i="2"/>
  <c r="C1586" i="2"/>
  <c r="C1585" i="6" l="1"/>
  <c r="F1585" i="6"/>
  <c r="D1585" i="6"/>
  <c r="E1585" i="6"/>
  <c r="B1585" i="6"/>
  <c r="H1584" i="6"/>
  <c r="C1587" i="2"/>
  <c r="D1587" i="2"/>
  <c r="F1587" i="2"/>
  <c r="E1587" i="2"/>
  <c r="B1587" i="2"/>
  <c r="H1586" i="2"/>
  <c r="H1585" i="6" l="1"/>
  <c r="E1586" i="6"/>
  <c r="B1586" i="6"/>
  <c r="D1586" i="6"/>
  <c r="F1586" i="6"/>
  <c r="C1586" i="6"/>
  <c r="C1588" i="2"/>
  <c r="B1588" i="2"/>
  <c r="E1588" i="2"/>
  <c r="H1587" i="2"/>
  <c r="D1588" i="2"/>
  <c r="F1588" i="2"/>
  <c r="C1587" i="6" l="1"/>
  <c r="F1587" i="6"/>
  <c r="D1587" i="6"/>
  <c r="E1587" i="6"/>
  <c r="B1587" i="6"/>
  <c r="H1586" i="6"/>
  <c r="B1589" i="2"/>
  <c r="E1589" i="2"/>
  <c r="H1588" i="2"/>
  <c r="D1589" i="2"/>
  <c r="F1589" i="2"/>
  <c r="C1589" i="2"/>
  <c r="B1588" i="6" l="1"/>
  <c r="E1588" i="6"/>
  <c r="H1587" i="6"/>
  <c r="F1588" i="6"/>
  <c r="D1588" i="6"/>
  <c r="C1588" i="6"/>
  <c r="C1590" i="2"/>
  <c r="F1590" i="2"/>
  <c r="D1590" i="2"/>
  <c r="E1590" i="2"/>
  <c r="B1590" i="2"/>
  <c r="H1589" i="2"/>
  <c r="C1589" i="6" l="1"/>
  <c r="F1589" i="6"/>
  <c r="D1589" i="6"/>
  <c r="H1588" i="6"/>
  <c r="E1589" i="6"/>
  <c r="B1589" i="6"/>
  <c r="D1591" i="2"/>
  <c r="F1591" i="2"/>
  <c r="B1591" i="2"/>
  <c r="E1591" i="2"/>
  <c r="H1590" i="2"/>
  <c r="C1591" i="2"/>
  <c r="C1592" i="2" s="1"/>
  <c r="H1589" i="6" l="1"/>
  <c r="B1590" i="6"/>
  <c r="E1590" i="6"/>
  <c r="D1590" i="6"/>
  <c r="F1590" i="6"/>
  <c r="C1590" i="6"/>
  <c r="E1592" i="2"/>
  <c r="B1592" i="2"/>
  <c r="H1591" i="2"/>
  <c r="D1592" i="2"/>
  <c r="F1592" i="2"/>
  <c r="C1591" i="6" l="1"/>
  <c r="F1591" i="6"/>
  <c r="D1591" i="6"/>
  <c r="E1591" i="6"/>
  <c r="B1591" i="6"/>
  <c r="H1590" i="6"/>
  <c r="F1593" i="2"/>
  <c r="D1593" i="2"/>
  <c r="B1593" i="2"/>
  <c r="E1593" i="2"/>
  <c r="H1592" i="2"/>
  <c r="C1593" i="2"/>
  <c r="C1594" i="2" s="1"/>
  <c r="B1592" i="6" l="1"/>
  <c r="H1591" i="6"/>
  <c r="E1592" i="6"/>
  <c r="F1592" i="6"/>
  <c r="D1592" i="6"/>
  <c r="C1592" i="6"/>
  <c r="D1594" i="2"/>
  <c r="F1594" i="2"/>
  <c r="B1594" i="2"/>
  <c r="E1594" i="2"/>
  <c r="H1593" i="2"/>
  <c r="C1593" i="6" l="1"/>
  <c r="D1593" i="6"/>
  <c r="F1593" i="6"/>
  <c r="B1593" i="6"/>
  <c r="H1592" i="6"/>
  <c r="E1593" i="6"/>
  <c r="D1595" i="2"/>
  <c r="F1595" i="2"/>
  <c r="E1595" i="2"/>
  <c r="B1595" i="2"/>
  <c r="H1594" i="2"/>
  <c r="C1595" i="2"/>
  <c r="D1594" i="6" l="1"/>
  <c r="F1594" i="6"/>
  <c r="H1593" i="6"/>
  <c r="E1594" i="6"/>
  <c r="B1594" i="6"/>
  <c r="C1594" i="6"/>
  <c r="C1596" i="2"/>
  <c r="B1596" i="2"/>
  <c r="E1596" i="2"/>
  <c r="H1595" i="2"/>
  <c r="D1596" i="2"/>
  <c r="F1596" i="2"/>
  <c r="C1595" i="6" l="1"/>
  <c r="E1595" i="6"/>
  <c r="H1594" i="6"/>
  <c r="B1595" i="6"/>
  <c r="F1595" i="6"/>
  <c r="D1595" i="6"/>
  <c r="B1597" i="2"/>
  <c r="E1597" i="2"/>
  <c r="H1596" i="2"/>
  <c r="D1597" i="2"/>
  <c r="F1597" i="2"/>
  <c r="C1597" i="2"/>
  <c r="F1596" i="6" l="1"/>
  <c r="D1596" i="6"/>
  <c r="B1596" i="6"/>
  <c r="H1595" i="6"/>
  <c r="E1596" i="6"/>
  <c r="C1596" i="6"/>
  <c r="C1598" i="2"/>
  <c r="F1598" i="2"/>
  <c r="D1598" i="2"/>
  <c r="E1598" i="2"/>
  <c r="B1598" i="2"/>
  <c r="H1597" i="2"/>
  <c r="C1597" i="6" l="1"/>
  <c r="F1597" i="6"/>
  <c r="D1597" i="6"/>
  <c r="E1597" i="6"/>
  <c r="B1597" i="6"/>
  <c r="H1596" i="6"/>
  <c r="D1599" i="2"/>
  <c r="F1599" i="2"/>
  <c r="B1599" i="2"/>
  <c r="E1599" i="2"/>
  <c r="H1598" i="2"/>
  <c r="C1599" i="2"/>
  <c r="C1600" i="2" s="1"/>
  <c r="H1597" i="6" l="1"/>
  <c r="E1598" i="6"/>
  <c r="B1598" i="6"/>
  <c r="D1598" i="6"/>
  <c r="F1598" i="6"/>
  <c r="C1598" i="6"/>
  <c r="E1600" i="2"/>
  <c r="B1600" i="2"/>
  <c r="H1599" i="2"/>
  <c r="D1600" i="2"/>
  <c r="F1600" i="2"/>
  <c r="C1599" i="6" l="1"/>
  <c r="D1599" i="6"/>
  <c r="F1599" i="6"/>
  <c r="E1599" i="6"/>
  <c r="B1599" i="6"/>
  <c r="H1598" i="6"/>
  <c r="F1601" i="2"/>
  <c r="D1601" i="2"/>
  <c r="B1601" i="2"/>
  <c r="E1601" i="2"/>
  <c r="H1600" i="2"/>
  <c r="C1601" i="2"/>
  <c r="C1602" i="2" s="1"/>
  <c r="C1600" i="6" l="1"/>
  <c r="B1600" i="6"/>
  <c r="E1600" i="6"/>
  <c r="H1599" i="6"/>
  <c r="F1600" i="6"/>
  <c r="D1600" i="6"/>
  <c r="D1602" i="2"/>
  <c r="F1602" i="2"/>
  <c r="B1602" i="2"/>
  <c r="E1602" i="2"/>
  <c r="H1601" i="2"/>
  <c r="H1600" i="6" l="1"/>
  <c r="E1601" i="6"/>
  <c r="B1601" i="6"/>
  <c r="F1601" i="6"/>
  <c r="D1601" i="6"/>
  <c r="C1601" i="6"/>
  <c r="D1603" i="2"/>
  <c r="F1603" i="2"/>
  <c r="E1603" i="2"/>
  <c r="B1603" i="2"/>
  <c r="H1602" i="2"/>
  <c r="C1603" i="2"/>
  <c r="C1602" i="6" l="1"/>
  <c r="D1602" i="6"/>
  <c r="F1602" i="6"/>
  <c r="H1601" i="6"/>
  <c r="E1602" i="6"/>
  <c r="B1602" i="6"/>
  <c r="C1604" i="2"/>
  <c r="B1604" i="2"/>
  <c r="E1604" i="2"/>
  <c r="H1603" i="2"/>
  <c r="F1604" i="2"/>
  <c r="D1604" i="2"/>
  <c r="E1603" i="6" l="1"/>
  <c r="B1603" i="6"/>
  <c r="H1602" i="6"/>
  <c r="F1603" i="6"/>
  <c r="D1603" i="6"/>
  <c r="C1603" i="6"/>
  <c r="D1605" i="2"/>
  <c r="F1605" i="2"/>
  <c r="B1605" i="2"/>
  <c r="E1605" i="2"/>
  <c r="H1604" i="2"/>
  <c r="C1605" i="2"/>
  <c r="C1604" i="6" l="1"/>
  <c r="F1604" i="6"/>
  <c r="D1604" i="6"/>
  <c r="B1604" i="6"/>
  <c r="H1603" i="6"/>
  <c r="E1604" i="6"/>
  <c r="C1606" i="2"/>
  <c r="E1606" i="2"/>
  <c r="B1606" i="2"/>
  <c r="H1605" i="2"/>
  <c r="F1606" i="2"/>
  <c r="D1606" i="2"/>
  <c r="E1605" i="6" l="1"/>
  <c r="B1605" i="6"/>
  <c r="H1604" i="6"/>
  <c r="D1605" i="6"/>
  <c r="F1605" i="6"/>
  <c r="C1605" i="6"/>
  <c r="D1607" i="2"/>
  <c r="F1607" i="2"/>
  <c r="B1607" i="2"/>
  <c r="E1607" i="2"/>
  <c r="H1606" i="2"/>
  <c r="C1607" i="2"/>
  <c r="C1606" i="6" l="1"/>
  <c r="H1605" i="6"/>
  <c r="E1606" i="6"/>
  <c r="B1606" i="6"/>
  <c r="D1606" i="6"/>
  <c r="F1606" i="6"/>
  <c r="C1608" i="2"/>
  <c r="E1608" i="2"/>
  <c r="B1608" i="2"/>
  <c r="H1607" i="2"/>
  <c r="D1608" i="2"/>
  <c r="F1608" i="2"/>
  <c r="E1607" i="6" l="1"/>
  <c r="B1607" i="6"/>
  <c r="H1606" i="6"/>
  <c r="F1607" i="6"/>
  <c r="D1607" i="6"/>
  <c r="C1607" i="6"/>
  <c r="F1609" i="2"/>
  <c r="D1609" i="2"/>
  <c r="B1609" i="2"/>
  <c r="E1609" i="2"/>
  <c r="H1608" i="2"/>
  <c r="C1609" i="2"/>
  <c r="C1610" i="2" s="1"/>
  <c r="C1608" i="6" l="1"/>
  <c r="F1608" i="6"/>
  <c r="D1608" i="6"/>
  <c r="B1608" i="6"/>
  <c r="E1608" i="6"/>
  <c r="H1607" i="6"/>
  <c r="D1610" i="2"/>
  <c r="F1610" i="2"/>
  <c r="B1610" i="2"/>
  <c r="E1610" i="2"/>
  <c r="H1609" i="2"/>
  <c r="C1609" i="6" l="1"/>
  <c r="F1609" i="6"/>
  <c r="D1609" i="6"/>
  <c r="E1609" i="6"/>
  <c r="B1609" i="6"/>
  <c r="H1608" i="6"/>
  <c r="E1611" i="2"/>
  <c r="B1611" i="2"/>
  <c r="H1610" i="2"/>
  <c r="D1611" i="2"/>
  <c r="F1611" i="2"/>
  <c r="C1611" i="2"/>
  <c r="C1612" i="2" s="1"/>
  <c r="H1609" i="6" l="1"/>
  <c r="B1610" i="6"/>
  <c r="E1610" i="6"/>
  <c r="D1610" i="6"/>
  <c r="F1610" i="6"/>
  <c r="C1610" i="6"/>
  <c r="B1612" i="2"/>
  <c r="E1612" i="2"/>
  <c r="H1611" i="2"/>
  <c r="F1612" i="2"/>
  <c r="D1612" i="2"/>
  <c r="C1611" i="6" l="1"/>
  <c r="F1611" i="6"/>
  <c r="D1611" i="6"/>
  <c r="E1611" i="6"/>
  <c r="B1611" i="6"/>
  <c r="H1610" i="6"/>
  <c r="D1613" i="2"/>
  <c r="F1613" i="2"/>
  <c r="B1613" i="2"/>
  <c r="E1613" i="2"/>
  <c r="H1612" i="2"/>
  <c r="C1613" i="2"/>
  <c r="C1614" i="2" s="1"/>
  <c r="C1612" i="6" l="1"/>
  <c r="F1612" i="6"/>
  <c r="D1612" i="6"/>
  <c r="B1612" i="6"/>
  <c r="E1612" i="6"/>
  <c r="H1611" i="6"/>
  <c r="E1614" i="2"/>
  <c r="B1614" i="2"/>
  <c r="H1613" i="2"/>
  <c r="F1614" i="2"/>
  <c r="D1614" i="2"/>
  <c r="F1613" i="6" l="1"/>
  <c r="D1613" i="6"/>
  <c r="B1613" i="6"/>
  <c r="H1612" i="6"/>
  <c r="E1613" i="6"/>
  <c r="C1613" i="6"/>
  <c r="D1615" i="2"/>
  <c r="F1615" i="2"/>
  <c r="B1615" i="2"/>
  <c r="E1615" i="2"/>
  <c r="H1614" i="2"/>
  <c r="C1615" i="2"/>
  <c r="C1616" i="2" s="1"/>
  <c r="C1614" i="6" l="1"/>
  <c r="H1613" i="6"/>
  <c r="E1614" i="6"/>
  <c r="B1614" i="6"/>
  <c r="D1614" i="6"/>
  <c r="F1614" i="6"/>
  <c r="E1616" i="2"/>
  <c r="B1616" i="2"/>
  <c r="H1615" i="2"/>
  <c r="D1616" i="2"/>
  <c r="F1616" i="2"/>
  <c r="E1615" i="6" l="1"/>
  <c r="B1615" i="6"/>
  <c r="H1614" i="6"/>
  <c r="F1615" i="6"/>
  <c r="D1615" i="6"/>
  <c r="C1615" i="6"/>
  <c r="F1617" i="2"/>
  <c r="D1617" i="2"/>
  <c r="B1617" i="2"/>
  <c r="E1617" i="2"/>
  <c r="H1616" i="2"/>
  <c r="C1617" i="2"/>
  <c r="C1616" i="6" l="1"/>
  <c r="F1616" i="6"/>
  <c r="D1616" i="6"/>
  <c r="B1616" i="6"/>
  <c r="H1615" i="6"/>
  <c r="E1616" i="6"/>
  <c r="C1618" i="2"/>
  <c r="D1618" i="2"/>
  <c r="F1618" i="2"/>
  <c r="B1618" i="2"/>
  <c r="E1618" i="2"/>
  <c r="H1617" i="2"/>
  <c r="E1617" i="6" l="1"/>
  <c r="B1617" i="6"/>
  <c r="H1616" i="6"/>
  <c r="F1617" i="6"/>
  <c r="D1617" i="6"/>
  <c r="C1617" i="6"/>
  <c r="E1619" i="2"/>
  <c r="B1619" i="2"/>
  <c r="H1618" i="2"/>
  <c r="C1619" i="2"/>
  <c r="D1619" i="2"/>
  <c r="F1619" i="2"/>
  <c r="C1618" i="6" l="1"/>
  <c r="H1617" i="6"/>
  <c r="E1618" i="6"/>
  <c r="B1618" i="6"/>
  <c r="D1618" i="6"/>
  <c r="F1618" i="6"/>
  <c r="C1620" i="2"/>
  <c r="D1620" i="2"/>
  <c r="F1620" i="2"/>
  <c r="B1620" i="2"/>
  <c r="E1620" i="2"/>
  <c r="H1619" i="2"/>
  <c r="F1619" i="6" l="1"/>
  <c r="D1619" i="6"/>
  <c r="E1619" i="6"/>
  <c r="B1619" i="6"/>
  <c r="H1618" i="6"/>
  <c r="C1619" i="6"/>
  <c r="B1621" i="2"/>
  <c r="E1621" i="2"/>
  <c r="H1620" i="2"/>
  <c r="C1621" i="2"/>
  <c r="D1621" i="2"/>
  <c r="F1621" i="2"/>
  <c r="C1620" i="6" l="1"/>
  <c r="B1620" i="6"/>
  <c r="E1620" i="6"/>
  <c r="H1619" i="6"/>
  <c r="F1620" i="6"/>
  <c r="D1620" i="6"/>
  <c r="C1622" i="2"/>
  <c r="F1622" i="2"/>
  <c r="D1622" i="2"/>
  <c r="E1622" i="2"/>
  <c r="B1622" i="2"/>
  <c r="H1621" i="2"/>
  <c r="C1621" i="6" l="1"/>
  <c r="F1621" i="6"/>
  <c r="D1621" i="6"/>
  <c r="H1620" i="6"/>
  <c r="E1621" i="6"/>
  <c r="B1621" i="6"/>
  <c r="D1623" i="2"/>
  <c r="F1623" i="2"/>
  <c r="B1623" i="2"/>
  <c r="E1623" i="2"/>
  <c r="H1622" i="2"/>
  <c r="C1623" i="2"/>
  <c r="C1624" i="2" s="1"/>
  <c r="D1622" i="6" l="1"/>
  <c r="F1622" i="6"/>
  <c r="H1621" i="6"/>
  <c r="B1622" i="6"/>
  <c r="E1622" i="6"/>
  <c r="C1622" i="6"/>
  <c r="E1624" i="2"/>
  <c r="B1624" i="2"/>
  <c r="C1625" i="2" s="1"/>
  <c r="H1623" i="2"/>
  <c r="D1624" i="2"/>
  <c r="F1624" i="2"/>
  <c r="E1623" i="6" l="1"/>
  <c r="B1623" i="6"/>
  <c r="H1622" i="6"/>
  <c r="C1623" i="6"/>
  <c r="F1623" i="6"/>
  <c r="D1623" i="6"/>
  <c r="B1625" i="2"/>
  <c r="E1625" i="2"/>
  <c r="H1624" i="2"/>
  <c r="F1625" i="2"/>
  <c r="D1625" i="2"/>
  <c r="C1624" i="6" l="1"/>
  <c r="F1624" i="6"/>
  <c r="D1624" i="6"/>
  <c r="B1624" i="6"/>
  <c r="H1623" i="6"/>
  <c r="E1624" i="6"/>
  <c r="D1626" i="2"/>
  <c r="F1626" i="2"/>
  <c r="B1626" i="2"/>
  <c r="E1626" i="2"/>
  <c r="H1625" i="2"/>
  <c r="C1626" i="2"/>
  <c r="B1625" i="6" l="1"/>
  <c r="H1624" i="6"/>
  <c r="E1625" i="6"/>
  <c r="D1625" i="6"/>
  <c r="F1625" i="6"/>
  <c r="C1625" i="6"/>
  <c r="C1627" i="2"/>
  <c r="E1627" i="2"/>
  <c r="B1627" i="2"/>
  <c r="H1626" i="2"/>
  <c r="D1627" i="2"/>
  <c r="F1627" i="2"/>
  <c r="C1626" i="6" l="1"/>
  <c r="D1626" i="6"/>
  <c r="F1626" i="6"/>
  <c r="H1625" i="6"/>
  <c r="E1626" i="6"/>
  <c r="B1626" i="6"/>
  <c r="C1628" i="2"/>
  <c r="D1628" i="2"/>
  <c r="F1628" i="2"/>
  <c r="B1628" i="2"/>
  <c r="E1628" i="2"/>
  <c r="H1627" i="2"/>
  <c r="F1627" i="6" l="1"/>
  <c r="D1627" i="6"/>
  <c r="E1627" i="6"/>
  <c r="H1626" i="6"/>
  <c r="B1627" i="6"/>
  <c r="C1627" i="6"/>
  <c r="B1629" i="2"/>
  <c r="E1629" i="2"/>
  <c r="H1628" i="2"/>
  <c r="C1629" i="2"/>
  <c r="D1629" i="2"/>
  <c r="F1629" i="2"/>
  <c r="C1628" i="6" l="1"/>
  <c r="F1628" i="6"/>
  <c r="D1628" i="6"/>
  <c r="B1628" i="6"/>
  <c r="H1627" i="6"/>
  <c r="E1628" i="6"/>
  <c r="C1630" i="2"/>
  <c r="F1630" i="2"/>
  <c r="D1630" i="2"/>
  <c r="E1630" i="2"/>
  <c r="B1630" i="2"/>
  <c r="H1629" i="2"/>
  <c r="E1629" i="6" l="1"/>
  <c r="B1629" i="6"/>
  <c r="H1628" i="6"/>
  <c r="F1629" i="6"/>
  <c r="D1629" i="6"/>
  <c r="C1629" i="6"/>
  <c r="B1631" i="2"/>
  <c r="E1631" i="2"/>
  <c r="H1630" i="2"/>
  <c r="D1631" i="2"/>
  <c r="F1631" i="2"/>
  <c r="C1631" i="2"/>
  <c r="C1630" i="6" l="1"/>
  <c r="D1630" i="6"/>
  <c r="F1630" i="6"/>
  <c r="H1629" i="6"/>
  <c r="E1630" i="6"/>
  <c r="B1630" i="6"/>
  <c r="C1632" i="2"/>
  <c r="D1632" i="2"/>
  <c r="F1632" i="2"/>
  <c r="E1632" i="2"/>
  <c r="B1632" i="2"/>
  <c r="C1633" i="2" s="1"/>
  <c r="H1631" i="2"/>
  <c r="E1631" i="6" l="1"/>
  <c r="B1631" i="6"/>
  <c r="H1630" i="6"/>
  <c r="D1631" i="6"/>
  <c r="F1631" i="6"/>
  <c r="C1631" i="6"/>
  <c r="B1633" i="2"/>
  <c r="E1633" i="2"/>
  <c r="H1632" i="2"/>
  <c r="F1633" i="2"/>
  <c r="D1633" i="2"/>
  <c r="C1632" i="6" l="1"/>
  <c r="B1632" i="6"/>
  <c r="E1632" i="6"/>
  <c r="H1631" i="6"/>
  <c r="F1632" i="6"/>
  <c r="D1632" i="6"/>
  <c r="D1634" i="2"/>
  <c r="F1634" i="2"/>
  <c r="B1634" i="2"/>
  <c r="E1634" i="2"/>
  <c r="H1633" i="2"/>
  <c r="C1634" i="2"/>
  <c r="H1632" i="6" l="1"/>
  <c r="E1633" i="6"/>
  <c r="B1633" i="6"/>
  <c r="F1633" i="6"/>
  <c r="D1633" i="6"/>
  <c r="C1633" i="6"/>
  <c r="C1635" i="2"/>
  <c r="E1635" i="2"/>
  <c r="B1635" i="2"/>
  <c r="H1634" i="2"/>
  <c r="D1635" i="2"/>
  <c r="F1635" i="2"/>
  <c r="C1634" i="6" l="1"/>
  <c r="H1633" i="6"/>
  <c r="E1634" i="6"/>
  <c r="B1634" i="6"/>
  <c r="D1634" i="6"/>
  <c r="F1634" i="6"/>
  <c r="C1636" i="2"/>
  <c r="B1636" i="2"/>
  <c r="E1636" i="2"/>
  <c r="H1635" i="2"/>
  <c r="F1636" i="2"/>
  <c r="D1636" i="2"/>
  <c r="C1635" i="6" l="1"/>
  <c r="F1635" i="6"/>
  <c r="D1635" i="6"/>
  <c r="E1635" i="6"/>
  <c r="B1635" i="6"/>
  <c r="H1634" i="6"/>
  <c r="D1637" i="2"/>
  <c r="F1637" i="2"/>
  <c r="B1637" i="2"/>
  <c r="E1637" i="2"/>
  <c r="H1636" i="2"/>
  <c r="C1637" i="2"/>
  <c r="C1636" i="6" l="1"/>
  <c r="B1636" i="6"/>
  <c r="H1635" i="6"/>
  <c r="E1636" i="6"/>
  <c r="F1636" i="6"/>
  <c r="D1636" i="6"/>
  <c r="C1638" i="2"/>
  <c r="E1638" i="2"/>
  <c r="B1638" i="2"/>
  <c r="H1637" i="2"/>
  <c r="F1638" i="2"/>
  <c r="D1638" i="2"/>
  <c r="D1637" i="6" l="1"/>
  <c r="F1637" i="6"/>
  <c r="E1637" i="6"/>
  <c r="B1637" i="6"/>
  <c r="H1636" i="6"/>
  <c r="C1637" i="6"/>
  <c r="D1639" i="2"/>
  <c r="F1639" i="2"/>
  <c r="B1639" i="2"/>
  <c r="E1639" i="2"/>
  <c r="H1638" i="2"/>
  <c r="C1639" i="2"/>
  <c r="C1638" i="6" l="1"/>
  <c r="H1637" i="6"/>
  <c r="E1638" i="6"/>
  <c r="B1638" i="6"/>
  <c r="D1638" i="6"/>
  <c r="F1638" i="6"/>
  <c r="C1640" i="2"/>
  <c r="E1640" i="2"/>
  <c r="B1640" i="2"/>
  <c r="H1639" i="2"/>
  <c r="D1640" i="2"/>
  <c r="F1640" i="2"/>
  <c r="C1639" i="6" l="1"/>
  <c r="F1639" i="6"/>
  <c r="D1639" i="6"/>
  <c r="E1639" i="6"/>
  <c r="B1639" i="6"/>
  <c r="H1638" i="6"/>
  <c r="F1641" i="2"/>
  <c r="D1641" i="2"/>
  <c r="B1641" i="2"/>
  <c r="E1641" i="2"/>
  <c r="H1640" i="2"/>
  <c r="C1641" i="2"/>
  <c r="B1640" i="6" l="1"/>
  <c r="E1640" i="6"/>
  <c r="H1639" i="6"/>
  <c r="F1640" i="6"/>
  <c r="D1640" i="6"/>
  <c r="C1640" i="6"/>
  <c r="C1642" i="2"/>
  <c r="D1642" i="2"/>
  <c r="F1642" i="2"/>
  <c r="B1642" i="2"/>
  <c r="E1642" i="2"/>
  <c r="H1641" i="2"/>
  <c r="C1641" i="6" l="1"/>
  <c r="F1641" i="6"/>
  <c r="D1641" i="6"/>
  <c r="E1641" i="6"/>
  <c r="B1641" i="6"/>
  <c r="H1640" i="6"/>
  <c r="C1643" i="2"/>
  <c r="E1643" i="2"/>
  <c r="B1643" i="2"/>
  <c r="H1642" i="2"/>
  <c r="D1643" i="2"/>
  <c r="F1643" i="2"/>
  <c r="H1641" i="6" l="1"/>
  <c r="B1642" i="6"/>
  <c r="E1642" i="6"/>
  <c r="D1642" i="6"/>
  <c r="F1642" i="6"/>
  <c r="C1642" i="6"/>
  <c r="F1644" i="2"/>
  <c r="D1644" i="2"/>
  <c r="B1644" i="2"/>
  <c r="E1644" i="2"/>
  <c r="H1643" i="2"/>
  <c r="C1644" i="2"/>
  <c r="C1643" i="6" l="1"/>
  <c r="F1643" i="6"/>
  <c r="D1643" i="6"/>
  <c r="E1643" i="6"/>
  <c r="B1643" i="6"/>
  <c r="H1642" i="6"/>
  <c r="C1645" i="2"/>
  <c r="D1645" i="2"/>
  <c r="F1645" i="2"/>
  <c r="B1645" i="2"/>
  <c r="E1645" i="2"/>
  <c r="H1644" i="2"/>
  <c r="C1644" i="6" l="1"/>
  <c r="B1644" i="6"/>
  <c r="E1644" i="6"/>
  <c r="H1643" i="6"/>
  <c r="F1644" i="6"/>
  <c r="D1644" i="6"/>
  <c r="F1646" i="2"/>
  <c r="D1646" i="2"/>
  <c r="E1646" i="2"/>
  <c r="B1646" i="2"/>
  <c r="H1645" i="2"/>
  <c r="C1646" i="2"/>
  <c r="F1645" i="6" l="1"/>
  <c r="D1645" i="6"/>
  <c r="B1645" i="6"/>
  <c r="H1644" i="6"/>
  <c r="E1645" i="6"/>
  <c r="C1645" i="6"/>
  <c r="C1647" i="2"/>
  <c r="B1647" i="2"/>
  <c r="E1647" i="2"/>
  <c r="H1646" i="2"/>
  <c r="D1647" i="2"/>
  <c r="F1647" i="2"/>
  <c r="C1646" i="6" l="1"/>
  <c r="H1645" i="6"/>
  <c r="E1646" i="6"/>
  <c r="B1646" i="6"/>
  <c r="D1646" i="6"/>
  <c r="F1646" i="6"/>
  <c r="E1648" i="2"/>
  <c r="B1648" i="2"/>
  <c r="H1647" i="2"/>
  <c r="D1648" i="2"/>
  <c r="F1648" i="2"/>
  <c r="C1648" i="2"/>
  <c r="C1649" i="2" s="1"/>
  <c r="F1647" i="6" l="1"/>
  <c r="D1647" i="6"/>
  <c r="E1647" i="6"/>
  <c r="B1647" i="6"/>
  <c r="H1646" i="6"/>
  <c r="C1647" i="6"/>
  <c r="F1649" i="2"/>
  <c r="D1649" i="2"/>
  <c r="B1649" i="2"/>
  <c r="E1649" i="2"/>
  <c r="H1648" i="2"/>
  <c r="C1648" i="6" l="1"/>
  <c r="F1648" i="6"/>
  <c r="D1648" i="6"/>
  <c r="B1648" i="6"/>
  <c r="H1647" i="6"/>
  <c r="E1648" i="6"/>
  <c r="B1650" i="2"/>
  <c r="E1650" i="2"/>
  <c r="H1649" i="2"/>
  <c r="D1650" i="2"/>
  <c r="F1650" i="2"/>
  <c r="C1650" i="2"/>
  <c r="C1651" i="2" s="1"/>
  <c r="F1649" i="6" l="1"/>
  <c r="D1649" i="6"/>
  <c r="E1649" i="6"/>
  <c r="B1649" i="6"/>
  <c r="H1648" i="6"/>
  <c r="C1649" i="6"/>
  <c r="D1651" i="2"/>
  <c r="F1651" i="2"/>
  <c r="E1651" i="2"/>
  <c r="B1651" i="2"/>
  <c r="H1650" i="2"/>
  <c r="C1650" i="6" l="1"/>
  <c r="D1650" i="6"/>
  <c r="F1650" i="6"/>
  <c r="H1649" i="6"/>
  <c r="E1650" i="6"/>
  <c r="B1650" i="6"/>
  <c r="B1652" i="2"/>
  <c r="E1652" i="2"/>
  <c r="H1651" i="2"/>
  <c r="D1652" i="2"/>
  <c r="F1652" i="2"/>
  <c r="C1652" i="2"/>
  <c r="F1651" i="6" l="1"/>
  <c r="D1651" i="6"/>
  <c r="E1651" i="6"/>
  <c r="B1651" i="6"/>
  <c r="H1650" i="6"/>
  <c r="C1651" i="6"/>
  <c r="C1653" i="2"/>
  <c r="D1653" i="2"/>
  <c r="F1653" i="2"/>
  <c r="B1653" i="2"/>
  <c r="E1653" i="2"/>
  <c r="H1652" i="2"/>
  <c r="C1652" i="6" l="1"/>
  <c r="B1652" i="6"/>
  <c r="E1652" i="6"/>
  <c r="H1651" i="6"/>
  <c r="F1652" i="6"/>
  <c r="D1652" i="6"/>
  <c r="E1654" i="2"/>
  <c r="B1654" i="2"/>
  <c r="H1653" i="2"/>
  <c r="F1654" i="2"/>
  <c r="D1654" i="2"/>
  <c r="C1654" i="2"/>
  <c r="C1653" i="6" l="1"/>
  <c r="F1653" i="6"/>
  <c r="D1653" i="6"/>
  <c r="H1652" i="6"/>
  <c r="E1653" i="6"/>
  <c r="B1653" i="6"/>
  <c r="C1655" i="2"/>
  <c r="B1655" i="2"/>
  <c r="E1655" i="2"/>
  <c r="H1654" i="2"/>
  <c r="D1655" i="2"/>
  <c r="F1655" i="2"/>
  <c r="H1653" i="6" l="1"/>
  <c r="B1654" i="6"/>
  <c r="E1654" i="6"/>
  <c r="D1654" i="6"/>
  <c r="F1654" i="6"/>
  <c r="C1654" i="6"/>
  <c r="E1656" i="2"/>
  <c r="B1656" i="2"/>
  <c r="H1655" i="2"/>
  <c r="D1656" i="2"/>
  <c r="F1656" i="2"/>
  <c r="C1656" i="2"/>
  <c r="C1657" i="2" s="1"/>
  <c r="C1655" i="6" l="1"/>
  <c r="F1655" i="6"/>
  <c r="D1655" i="6"/>
  <c r="E1655" i="6"/>
  <c r="B1655" i="6"/>
  <c r="H1654" i="6"/>
  <c r="F1657" i="2"/>
  <c r="D1657" i="2"/>
  <c r="B1657" i="2"/>
  <c r="E1657" i="2"/>
  <c r="H1656" i="2"/>
  <c r="F1656" i="6" l="1"/>
  <c r="D1656" i="6"/>
  <c r="B1656" i="6"/>
  <c r="H1655" i="6"/>
  <c r="E1656" i="6"/>
  <c r="C1656" i="6"/>
  <c r="D1658" i="2"/>
  <c r="F1658" i="2"/>
  <c r="B1658" i="2"/>
  <c r="E1658" i="2"/>
  <c r="H1657" i="2"/>
  <c r="C1658" i="2"/>
  <c r="C1657" i="6" l="1"/>
  <c r="F1657" i="6"/>
  <c r="D1657" i="6"/>
  <c r="H1656" i="6"/>
  <c r="E1657" i="6"/>
  <c r="B1657" i="6"/>
  <c r="C1659" i="2"/>
  <c r="E1659" i="2"/>
  <c r="B1659" i="2"/>
  <c r="H1658" i="2"/>
  <c r="D1659" i="2"/>
  <c r="F1659" i="2"/>
  <c r="F1658" i="6" l="1"/>
  <c r="D1658" i="6"/>
  <c r="H1657" i="6"/>
  <c r="E1658" i="6"/>
  <c r="B1658" i="6"/>
  <c r="C1658" i="6"/>
  <c r="D1660" i="2"/>
  <c r="F1660" i="2"/>
  <c r="B1660" i="2"/>
  <c r="E1660" i="2"/>
  <c r="H1659" i="2"/>
  <c r="C1660" i="2"/>
  <c r="C1659" i="6" l="1"/>
  <c r="B1659" i="6"/>
  <c r="H1658" i="6"/>
  <c r="E1659" i="6"/>
  <c r="F1659" i="6"/>
  <c r="D1659" i="6"/>
  <c r="C1661" i="2"/>
  <c r="B1661" i="2"/>
  <c r="E1661" i="2"/>
  <c r="H1660" i="2"/>
  <c r="D1661" i="2"/>
  <c r="F1661" i="2"/>
  <c r="C1660" i="6" l="1"/>
  <c r="D1660" i="6"/>
  <c r="F1660" i="6"/>
  <c r="B1660" i="6"/>
  <c r="H1659" i="6"/>
  <c r="E1660" i="6"/>
  <c r="E1662" i="2"/>
  <c r="B1662" i="2"/>
  <c r="H1661" i="2"/>
  <c r="F1662" i="2"/>
  <c r="D1662" i="2"/>
  <c r="C1662" i="2"/>
  <c r="E1661" i="6" l="1"/>
  <c r="B1661" i="6"/>
  <c r="H1660" i="6"/>
  <c r="F1661" i="6"/>
  <c r="D1661" i="6"/>
  <c r="C1661" i="6"/>
  <c r="C1663" i="2"/>
  <c r="D1663" i="2"/>
  <c r="F1663" i="2"/>
  <c r="B1663" i="2"/>
  <c r="E1663" i="2"/>
  <c r="H1662" i="2"/>
  <c r="C1662" i="6" l="1"/>
  <c r="E1662" i="6"/>
  <c r="B1662" i="6"/>
  <c r="H1661" i="6"/>
  <c r="F1662" i="6"/>
  <c r="D1662" i="6"/>
  <c r="E1664" i="2"/>
  <c r="B1664" i="2"/>
  <c r="H1663" i="2"/>
  <c r="D1664" i="2"/>
  <c r="F1664" i="2"/>
  <c r="C1664" i="2"/>
  <c r="C1665" i="2" s="1"/>
  <c r="C1663" i="6" l="1"/>
  <c r="F1663" i="6"/>
  <c r="D1663" i="6"/>
  <c r="H1662" i="6"/>
  <c r="E1663" i="6"/>
  <c r="B1663" i="6"/>
  <c r="F1665" i="2"/>
  <c r="D1665" i="2"/>
  <c r="B1665" i="2"/>
  <c r="E1665" i="2"/>
  <c r="H1664" i="2"/>
  <c r="H1663" i="6" l="1"/>
  <c r="E1664" i="6"/>
  <c r="B1664" i="6"/>
  <c r="C1664" i="6"/>
  <c r="F1664" i="6"/>
  <c r="D1664" i="6"/>
  <c r="B1666" i="2"/>
  <c r="E1666" i="2"/>
  <c r="H1665" i="2"/>
  <c r="D1666" i="2"/>
  <c r="F1666" i="2"/>
  <c r="C1666" i="2"/>
  <c r="C1667" i="2" s="1"/>
  <c r="C1665" i="6" l="1"/>
  <c r="F1665" i="6"/>
  <c r="D1665" i="6"/>
  <c r="B1665" i="6"/>
  <c r="H1664" i="6"/>
  <c r="E1665" i="6"/>
  <c r="D1667" i="2"/>
  <c r="F1667" i="2"/>
  <c r="E1667" i="2"/>
  <c r="B1667" i="2"/>
  <c r="H1666" i="2"/>
  <c r="B1666" i="6" l="1"/>
  <c r="H1665" i="6"/>
  <c r="E1666" i="6"/>
  <c r="F1666" i="6"/>
  <c r="D1666" i="6"/>
  <c r="C1666" i="6"/>
  <c r="B1668" i="2"/>
  <c r="E1668" i="2"/>
  <c r="H1667" i="2"/>
  <c r="C1668" i="2"/>
  <c r="F1668" i="2"/>
  <c r="D1668" i="2"/>
  <c r="C1667" i="6" l="1"/>
  <c r="D1667" i="6"/>
  <c r="F1667" i="6"/>
  <c r="B1667" i="6"/>
  <c r="H1666" i="6"/>
  <c r="E1667" i="6"/>
  <c r="C1669" i="2"/>
  <c r="D1669" i="2"/>
  <c r="F1669" i="2"/>
  <c r="B1669" i="2"/>
  <c r="E1669" i="2"/>
  <c r="H1668" i="2"/>
  <c r="E1668" i="6" l="1"/>
  <c r="B1668" i="6"/>
  <c r="H1667" i="6"/>
  <c r="D1668" i="6"/>
  <c r="F1668" i="6"/>
  <c r="C1668" i="6"/>
  <c r="E1670" i="2"/>
  <c r="B1670" i="2"/>
  <c r="H1669" i="2"/>
  <c r="F1670" i="2"/>
  <c r="D1670" i="2"/>
  <c r="C1670" i="2"/>
  <c r="C1671" i="2" s="1"/>
  <c r="C1669" i="6" l="1"/>
  <c r="E1669" i="6"/>
  <c r="B1669" i="6"/>
  <c r="H1668" i="6"/>
  <c r="F1669" i="6"/>
  <c r="D1669" i="6"/>
  <c r="B1671" i="2"/>
  <c r="C1672" i="2" s="1"/>
  <c r="E1671" i="2"/>
  <c r="H1670" i="2"/>
  <c r="D1671" i="2"/>
  <c r="F1671" i="2"/>
  <c r="F1670" i="6" l="1"/>
  <c r="D1670" i="6"/>
  <c r="E1670" i="6"/>
  <c r="B1670" i="6"/>
  <c r="H1669" i="6"/>
  <c r="C1670" i="6"/>
  <c r="D1672" i="2"/>
  <c r="F1672" i="2"/>
  <c r="E1672" i="2"/>
  <c r="B1672" i="2"/>
  <c r="C1673" i="2" s="1"/>
  <c r="H1671" i="2"/>
  <c r="C1671" i="6" l="1"/>
  <c r="H1670" i="6"/>
  <c r="E1671" i="6"/>
  <c r="B1671" i="6"/>
  <c r="F1671" i="6"/>
  <c r="D1671" i="6"/>
  <c r="B1673" i="2"/>
  <c r="E1673" i="2"/>
  <c r="H1672" i="2"/>
  <c r="F1673" i="2"/>
  <c r="D1673" i="2"/>
  <c r="F1672" i="6" l="1"/>
  <c r="D1672" i="6"/>
  <c r="H1671" i="6"/>
  <c r="E1672" i="6"/>
  <c r="B1672" i="6"/>
  <c r="C1672" i="6"/>
  <c r="D1674" i="2"/>
  <c r="F1674" i="2"/>
  <c r="B1674" i="2"/>
  <c r="E1674" i="2"/>
  <c r="H1673" i="2"/>
  <c r="C1674" i="2"/>
  <c r="C1675" i="2" s="1"/>
  <c r="C1673" i="6" l="1"/>
  <c r="B1673" i="6"/>
  <c r="H1672" i="6"/>
  <c r="E1673" i="6"/>
  <c r="F1673" i="6"/>
  <c r="D1673" i="6"/>
  <c r="E1675" i="2"/>
  <c r="B1675" i="2"/>
  <c r="H1674" i="2"/>
  <c r="D1675" i="2"/>
  <c r="F1675" i="2"/>
  <c r="F1674" i="6" l="1"/>
  <c r="D1674" i="6"/>
  <c r="B1674" i="6"/>
  <c r="H1673" i="6"/>
  <c r="E1674" i="6"/>
  <c r="C1674" i="6"/>
  <c r="F1676" i="2"/>
  <c r="D1676" i="2"/>
  <c r="B1676" i="2"/>
  <c r="E1676" i="2"/>
  <c r="H1675" i="2"/>
  <c r="C1676" i="2"/>
  <c r="C1675" i="6" l="1"/>
  <c r="D1675" i="6"/>
  <c r="F1675" i="6"/>
  <c r="B1675" i="6"/>
  <c r="H1674" i="6"/>
  <c r="E1675" i="6"/>
  <c r="C1677" i="2"/>
  <c r="D1677" i="2"/>
  <c r="F1677" i="2"/>
  <c r="B1677" i="2"/>
  <c r="E1677" i="2"/>
  <c r="H1676" i="2"/>
  <c r="D1676" i="6" l="1"/>
  <c r="F1676" i="6"/>
  <c r="E1676" i="6"/>
  <c r="B1676" i="6"/>
  <c r="H1675" i="6"/>
  <c r="C1676" i="6"/>
  <c r="E1678" i="2"/>
  <c r="B1678" i="2"/>
  <c r="H1677" i="2"/>
  <c r="F1678" i="2"/>
  <c r="D1678" i="2"/>
  <c r="C1678" i="2"/>
  <c r="C1677" i="6" l="1"/>
  <c r="E1677" i="6"/>
  <c r="B1677" i="6"/>
  <c r="H1676" i="6"/>
  <c r="F1677" i="6"/>
  <c r="D1677" i="6"/>
  <c r="C1679" i="2"/>
  <c r="B1679" i="2"/>
  <c r="E1679" i="2"/>
  <c r="H1678" i="2"/>
  <c r="D1679" i="2"/>
  <c r="F1679" i="2"/>
  <c r="F1678" i="6" l="1"/>
  <c r="D1678" i="6"/>
  <c r="E1678" i="6"/>
  <c r="B1678" i="6"/>
  <c r="H1677" i="6"/>
  <c r="C1678" i="6"/>
  <c r="E1680" i="2"/>
  <c r="B1680" i="2"/>
  <c r="H1679" i="2"/>
  <c r="D1680" i="2"/>
  <c r="F1680" i="2"/>
  <c r="C1680" i="2"/>
  <c r="C1681" i="2" s="1"/>
  <c r="C1679" i="6" l="1"/>
  <c r="H1678" i="6"/>
  <c r="E1679" i="6"/>
  <c r="B1679" i="6"/>
  <c r="F1679" i="6"/>
  <c r="D1679" i="6"/>
  <c r="F1681" i="2"/>
  <c r="D1681" i="2"/>
  <c r="B1681" i="2"/>
  <c r="E1681" i="2"/>
  <c r="H1680" i="2"/>
  <c r="C1680" i="6" l="1"/>
  <c r="F1680" i="6"/>
  <c r="D1680" i="6"/>
  <c r="H1679" i="6"/>
  <c r="E1680" i="6"/>
  <c r="B1680" i="6"/>
  <c r="B1682" i="2"/>
  <c r="E1682" i="2"/>
  <c r="H1681" i="2"/>
  <c r="D1682" i="2"/>
  <c r="F1682" i="2"/>
  <c r="C1682" i="2"/>
  <c r="C1681" i="6" l="1"/>
  <c r="B1681" i="6"/>
  <c r="H1680" i="6"/>
  <c r="E1681" i="6"/>
  <c r="F1681" i="6"/>
  <c r="D1681" i="6"/>
  <c r="C1683" i="2"/>
  <c r="D1683" i="2"/>
  <c r="F1683" i="2"/>
  <c r="E1683" i="2"/>
  <c r="B1683" i="2"/>
  <c r="H1682" i="2"/>
  <c r="F1682" i="6" l="1"/>
  <c r="D1682" i="6"/>
  <c r="B1682" i="6"/>
  <c r="H1681" i="6"/>
  <c r="E1682" i="6"/>
  <c r="C1682" i="6"/>
  <c r="B1684" i="2"/>
  <c r="E1684" i="2"/>
  <c r="H1683" i="2"/>
  <c r="D1684" i="2"/>
  <c r="F1684" i="2"/>
  <c r="C1684" i="2"/>
  <c r="C1683" i="6" l="1"/>
  <c r="B1683" i="6"/>
  <c r="H1682" i="6"/>
  <c r="E1683" i="6"/>
  <c r="D1683" i="6"/>
  <c r="F1683" i="6"/>
  <c r="C1685" i="2"/>
  <c r="D1685" i="2"/>
  <c r="F1685" i="2"/>
  <c r="B1685" i="2"/>
  <c r="E1685" i="2"/>
  <c r="H1684" i="2"/>
  <c r="C1684" i="6" l="1"/>
  <c r="D1684" i="6"/>
  <c r="F1684" i="6"/>
  <c r="E1684" i="6"/>
  <c r="B1684" i="6"/>
  <c r="H1683" i="6"/>
  <c r="C1686" i="2"/>
  <c r="E1686" i="2"/>
  <c r="B1686" i="2"/>
  <c r="H1685" i="2"/>
  <c r="F1686" i="2"/>
  <c r="D1686" i="2"/>
  <c r="E1685" i="6" l="1"/>
  <c r="B1685" i="6"/>
  <c r="H1684" i="6"/>
  <c r="C1685" i="6"/>
  <c r="F1685" i="6"/>
  <c r="D1685" i="6"/>
  <c r="D1687" i="2"/>
  <c r="F1687" i="2"/>
  <c r="B1687" i="2"/>
  <c r="E1687" i="2"/>
  <c r="H1686" i="2"/>
  <c r="C1687" i="2"/>
  <c r="C1688" i="2" s="1"/>
  <c r="C1686" i="6" l="1"/>
  <c r="F1686" i="6"/>
  <c r="D1686" i="6"/>
  <c r="E1686" i="6"/>
  <c r="B1686" i="6"/>
  <c r="H1685" i="6"/>
  <c r="E1688" i="2"/>
  <c r="B1688" i="2"/>
  <c r="C1689" i="2" s="1"/>
  <c r="H1687" i="2"/>
  <c r="D1688" i="2"/>
  <c r="F1688" i="2"/>
  <c r="H1686" i="6" l="1"/>
  <c r="E1687" i="6"/>
  <c r="B1687" i="6"/>
  <c r="C1687" i="6"/>
  <c r="F1687" i="6"/>
  <c r="D1687" i="6"/>
  <c r="F1689" i="2"/>
  <c r="D1689" i="2"/>
  <c r="B1689" i="2"/>
  <c r="E1689" i="2"/>
  <c r="H1688" i="2"/>
  <c r="C1688" i="6" l="1"/>
  <c r="F1688" i="6"/>
  <c r="D1688" i="6"/>
  <c r="H1687" i="6"/>
  <c r="E1688" i="6"/>
  <c r="B1688" i="6"/>
  <c r="D1690" i="2"/>
  <c r="F1690" i="2"/>
  <c r="B1690" i="2"/>
  <c r="E1690" i="2"/>
  <c r="H1689" i="2"/>
  <c r="C1690" i="2"/>
  <c r="C1691" i="2" s="1"/>
  <c r="C1689" i="6" l="1"/>
  <c r="F1689" i="6"/>
  <c r="D1689" i="6"/>
  <c r="B1689" i="6"/>
  <c r="H1688" i="6"/>
  <c r="E1689" i="6"/>
  <c r="E1691" i="2"/>
  <c r="B1691" i="2"/>
  <c r="H1690" i="2"/>
  <c r="D1691" i="2"/>
  <c r="F1691" i="2"/>
  <c r="B1690" i="6" l="1"/>
  <c r="H1689" i="6"/>
  <c r="E1690" i="6"/>
  <c r="F1690" i="6"/>
  <c r="D1690" i="6"/>
  <c r="C1690" i="6"/>
  <c r="D1692" i="2"/>
  <c r="F1692" i="2"/>
  <c r="B1692" i="2"/>
  <c r="E1692" i="2"/>
  <c r="H1691" i="2"/>
  <c r="C1692" i="2"/>
  <c r="C1693" i="2" s="1"/>
  <c r="C1691" i="6" l="1"/>
  <c r="D1691" i="6"/>
  <c r="F1691" i="6"/>
  <c r="B1691" i="6"/>
  <c r="H1690" i="6"/>
  <c r="E1691" i="6"/>
  <c r="B1693" i="2"/>
  <c r="E1693" i="2"/>
  <c r="H1692" i="2"/>
  <c r="D1693" i="2"/>
  <c r="F1693" i="2"/>
  <c r="E1692" i="6" l="1"/>
  <c r="B1692" i="6"/>
  <c r="H1691" i="6"/>
  <c r="C1692" i="6"/>
  <c r="D1692" i="6"/>
  <c r="F1692" i="6"/>
  <c r="E1694" i="2"/>
  <c r="B1694" i="2"/>
  <c r="H1693" i="2"/>
  <c r="F1694" i="2"/>
  <c r="D1694" i="2"/>
  <c r="C1694" i="2"/>
  <c r="C1695" i="2" s="1"/>
  <c r="C1693" i="6" l="1"/>
  <c r="E1693" i="6"/>
  <c r="B1693" i="6"/>
  <c r="H1692" i="6"/>
  <c r="F1693" i="6"/>
  <c r="D1693" i="6"/>
  <c r="B1695" i="2"/>
  <c r="E1695" i="2"/>
  <c r="H1694" i="2"/>
  <c r="D1695" i="2"/>
  <c r="F1695" i="2"/>
  <c r="E1694" i="6" l="1"/>
  <c r="B1694" i="6"/>
  <c r="H1693" i="6"/>
  <c r="F1694" i="6"/>
  <c r="D1694" i="6"/>
  <c r="C1694" i="6"/>
  <c r="D1696" i="2"/>
  <c r="F1696" i="2"/>
  <c r="E1696" i="2"/>
  <c r="B1696" i="2"/>
  <c r="H1695" i="2"/>
  <c r="C1696" i="2"/>
  <c r="C1695" i="6" l="1"/>
  <c r="F1695" i="6"/>
  <c r="D1695" i="6"/>
  <c r="H1694" i="6"/>
  <c r="E1695" i="6"/>
  <c r="B1695" i="6"/>
  <c r="C1697" i="2"/>
  <c r="B1697" i="2"/>
  <c r="E1697" i="2"/>
  <c r="H1696" i="2"/>
  <c r="F1697" i="2"/>
  <c r="D1697" i="2"/>
  <c r="C1696" i="6" l="1"/>
  <c r="H1695" i="6"/>
  <c r="E1696" i="6"/>
  <c r="B1696" i="6"/>
  <c r="F1696" i="6"/>
  <c r="D1696" i="6"/>
  <c r="D1698" i="2"/>
  <c r="F1698" i="2"/>
  <c r="B1698" i="2"/>
  <c r="E1698" i="2"/>
  <c r="H1697" i="2"/>
  <c r="C1698" i="2"/>
  <c r="C1699" i="2" s="1"/>
  <c r="B1697" i="6" l="1"/>
  <c r="H1696" i="6"/>
  <c r="E1697" i="6"/>
  <c r="F1697" i="6"/>
  <c r="D1697" i="6"/>
  <c r="C1697" i="6"/>
  <c r="E1699" i="2"/>
  <c r="B1699" i="2"/>
  <c r="H1698" i="2"/>
  <c r="D1699" i="2"/>
  <c r="F1699" i="2"/>
  <c r="C1698" i="6" l="1"/>
  <c r="F1698" i="6"/>
  <c r="D1698" i="6"/>
  <c r="B1698" i="6"/>
  <c r="H1697" i="6"/>
  <c r="E1698" i="6"/>
  <c r="F1700" i="2"/>
  <c r="D1700" i="2"/>
  <c r="B1700" i="2"/>
  <c r="E1700" i="2"/>
  <c r="H1699" i="2"/>
  <c r="C1700" i="2"/>
  <c r="D1699" i="6" l="1"/>
  <c r="F1699" i="6"/>
  <c r="B1699" i="6"/>
  <c r="H1698" i="6"/>
  <c r="E1699" i="6"/>
  <c r="C1699" i="6"/>
  <c r="C1701" i="2"/>
  <c r="D1701" i="2"/>
  <c r="F1701" i="2"/>
  <c r="B1701" i="2"/>
  <c r="C1702" i="2" s="1"/>
  <c r="E1701" i="2"/>
  <c r="H1700" i="2"/>
  <c r="C1700" i="6" l="1"/>
  <c r="E1700" i="6"/>
  <c r="B1700" i="6"/>
  <c r="H1699" i="6"/>
  <c r="D1700" i="6"/>
  <c r="F1700" i="6"/>
  <c r="E1702" i="2"/>
  <c r="B1702" i="2"/>
  <c r="H1701" i="2"/>
  <c r="F1702" i="2"/>
  <c r="D1702" i="2"/>
  <c r="C1701" i="6" l="1"/>
  <c r="F1701" i="6"/>
  <c r="D1701" i="6"/>
  <c r="E1701" i="6"/>
  <c r="B1701" i="6"/>
  <c r="H1700" i="6"/>
  <c r="D1703" i="2"/>
  <c r="F1703" i="2"/>
  <c r="B1703" i="2"/>
  <c r="E1703" i="2"/>
  <c r="H1702" i="2"/>
  <c r="C1703" i="2"/>
  <c r="C1704" i="2" s="1"/>
  <c r="C1702" i="6" l="1"/>
  <c r="F1702" i="6"/>
  <c r="D1702" i="6"/>
  <c r="E1702" i="6"/>
  <c r="B1702" i="6"/>
  <c r="H1701" i="6"/>
  <c r="E1704" i="2"/>
  <c r="B1704" i="2"/>
  <c r="H1703" i="2"/>
  <c r="D1704" i="2"/>
  <c r="F1704" i="2"/>
  <c r="H1702" i="6" l="1"/>
  <c r="E1703" i="6"/>
  <c r="B1703" i="6"/>
  <c r="C1703" i="6"/>
  <c r="F1703" i="6"/>
  <c r="D1703" i="6"/>
  <c r="F1705" i="2"/>
  <c r="D1705" i="2"/>
  <c r="B1705" i="2"/>
  <c r="E1705" i="2"/>
  <c r="H1704" i="2"/>
  <c r="C1705" i="2"/>
  <c r="C1704" i="6" l="1"/>
  <c r="F1704" i="6"/>
  <c r="D1704" i="6"/>
  <c r="H1703" i="6"/>
  <c r="E1704" i="6"/>
  <c r="B1704" i="6"/>
  <c r="C1706" i="2"/>
  <c r="D1706" i="2"/>
  <c r="F1706" i="2"/>
  <c r="B1706" i="2"/>
  <c r="E1706" i="2"/>
  <c r="H1705" i="2"/>
  <c r="B1705" i="6" l="1"/>
  <c r="H1704" i="6"/>
  <c r="E1705" i="6"/>
  <c r="F1705" i="6"/>
  <c r="D1705" i="6"/>
  <c r="C1705" i="6"/>
  <c r="E1707" i="2"/>
  <c r="B1707" i="2"/>
  <c r="H1706" i="2"/>
  <c r="D1707" i="2"/>
  <c r="F1707" i="2"/>
  <c r="C1707" i="2"/>
  <c r="C1706" i="6" l="1"/>
  <c r="F1706" i="6"/>
  <c r="D1706" i="6"/>
  <c r="B1706" i="6"/>
  <c r="H1705" i="6"/>
  <c r="E1706" i="6"/>
  <c r="C1708" i="2"/>
  <c r="F1708" i="2"/>
  <c r="D1708" i="2"/>
  <c r="B1708" i="2"/>
  <c r="E1708" i="2"/>
  <c r="H1707" i="2"/>
  <c r="B1707" i="6" l="1"/>
  <c r="H1706" i="6"/>
  <c r="E1707" i="6"/>
  <c r="D1707" i="6"/>
  <c r="F1707" i="6"/>
  <c r="C1707" i="6"/>
  <c r="D1709" i="2"/>
  <c r="F1709" i="2"/>
  <c r="B1709" i="2"/>
  <c r="E1709" i="2"/>
  <c r="H1708" i="2"/>
  <c r="C1709" i="2"/>
  <c r="C1710" i="2" s="1"/>
  <c r="C1708" i="6" l="1"/>
  <c r="D1708" i="6"/>
  <c r="F1708" i="6"/>
  <c r="E1708" i="6"/>
  <c r="B1708" i="6"/>
  <c r="H1707" i="6"/>
  <c r="E1710" i="2"/>
  <c r="B1710" i="2"/>
  <c r="C1711" i="2" s="1"/>
  <c r="H1709" i="2"/>
  <c r="F1710" i="2"/>
  <c r="D1710" i="2"/>
  <c r="F1709" i="6" l="1"/>
  <c r="D1709" i="6"/>
  <c r="E1709" i="6"/>
  <c r="B1709" i="6"/>
  <c r="H1708" i="6"/>
  <c r="C1709" i="6"/>
  <c r="D1711" i="2"/>
  <c r="F1711" i="2"/>
  <c r="B1711" i="2"/>
  <c r="E1711" i="2"/>
  <c r="H1710" i="2"/>
  <c r="C1710" i="6" l="1"/>
  <c r="F1710" i="6"/>
  <c r="D1710" i="6"/>
  <c r="E1710" i="6"/>
  <c r="B1710" i="6"/>
  <c r="H1709" i="6"/>
  <c r="E1712" i="2"/>
  <c r="B1712" i="2"/>
  <c r="H1711" i="2"/>
  <c r="C1712" i="2"/>
  <c r="D1712" i="2"/>
  <c r="F1712" i="2"/>
  <c r="H1710" i="6" l="1"/>
  <c r="E1711" i="6"/>
  <c r="B1711" i="6"/>
  <c r="F1711" i="6"/>
  <c r="D1711" i="6"/>
  <c r="C1711" i="6"/>
  <c r="C1713" i="2"/>
  <c r="B1713" i="2"/>
  <c r="E1713" i="2"/>
  <c r="H1712" i="2"/>
  <c r="F1713" i="2"/>
  <c r="D1713" i="2"/>
  <c r="C1712" i="6" l="1"/>
  <c r="F1712" i="6"/>
  <c r="D1712" i="6"/>
  <c r="H1711" i="6"/>
  <c r="E1712" i="6"/>
  <c r="B1712" i="6"/>
  <c r="D1714" i="2"/>
  <c r="F1714" i="2"/>
  <c r="B1714" i="2"/>
  <c r="E1714" i="2"/>
  <c r="H1713" i="2"/>
  <c r="C1714" i="2"/>
  <c r="C1715" i="2" s="1"/>
  <c r="C1713" i="6" l="1"/>
  <c r="B1713" i="6"/>
  <c r="H1712" i="6"/>
  <c r="E1713" i="6"/>
  <c r="F1713" i="6"/>
  <c r="D1713" i="6"/>
  <c r="E1715" i="2"/>
  <c r="B1715" i="2"/>
  <c r="H1714" i="2"/>
  <c r="D1715" i="2"/>
  <c r="F1715" i="2"/>
  <c r="F1714" i="6" l="1"/>
  <c r="D1714" i="6"/>
  <c r="B1714" i="6"/>
  <c r="H1713" i="6"/>
  <c r="E1714" i="6"/>
  <c r="C1714" i="6"/>
  <c r="D1716" i="2"/>
  <c r="F1716" i="2"/>
  <c r="B1716" i="2"/>
  <c r="E1716" i="2"/>
  <c r="H1715" i="2"/>
  <c r="C1716" i="2"/>
  <c r="C1717" i="2" s="1"/>
  <c r="C1715" i="6" l="1"/>
  <c r="B1715" i="6"/>
  <c r="H1714" i="6"/>
  <c r="E1715" i="6"/>
  <c r="D1715" i="6"/>
  <c r="F1715" i="6"/>
  <c r="B1717" i="2"/>
  <c r="C1718" i="2" s="1"/>
  <c r="E1717" i="2"/>
  <c r="H1716" i="2"/>
  <c r="D1717" i="2"/>
  <c r="F1717" i="2"/>
  <c r="C1716" i="6" l="1"/>
  <c r="D1716" i="6"/>
  <c r="F1716" i="6"/>
  <c r="E1716" i="6"/>
  <c r="B1716" i="6"/>
  <c r="H1715" i="6"/>
  <c r="F1718" i="2"/>
  <c r="D1718" i="2"/>
  <c r="E1718" i="2"/>
  <c r="B1718" i="2"/>
  <c r="H1717" i="2"/>
  <c r="C1717" i="6" l="1"/>
  <c r="E1717" i="6"/>
  <c r="B1717" i="6"/>
  <c r="H1716" i="6"/>
  <c r="F1717" i="6"/>
  <c r="D1717" i="6"/>
  <c r="B1719" i="2"/>
  <c r="E1719" i="2"/>
  <c r="H1718" i="2"/>
  <c r="D1719" i="2"/>
  <c r="F1719" i="2"/>
  <c r="C1719" i="2"/>
  <c r="F1718" i="6" l="1"/>
  <c r="D1718" i="6"/>
  <c r="E1718" i="6"/>
  <c r="B1718" i="6"/>
  <c r="H1717" i="6"/>
  <c r="C1718" i="6"/>
  <c r="C1720" i="2"/>
  <c r="D1720" i="2"/>
  <c r="F1720" i="2"/>
  <c r="E1720" i="2"/>
  <c r="B1720" i="2"/>
  <c r="H1719" i="2"/>
  <c r="C1719" i="6" l="1"/>
  <c r="H1718" i="6"/>
  <c r="E1719" i="6"/>
  <c r="B1719" i="6"/>
  <c r="F1719" i="6"/>
  <c r="D1719" i="6"/>
  <c r="B1721" i="2"/>
  <c r="E1721" i="2"/>
  <c r="H1720" i="2"/>
  <c r="C1721" i="2"/>
  <c r="F1721" i="2"/>
  <c r="D1721" i="2"/>
  <c r="H1719" i="6" l="1"/>
  <c r="E1720" i="6"/>
  <c r="B1720" i="6"/>
  <c r="F1720" i="6"/>
  <c r="D1720" i="6"/>
  <c r="C1720" i="6"/>
  <c r="C1722" i="2"/>
  <c r="D1722" i="2"/>
  <c r="F1722" i="2"/>
  <c r="B1722" i="2"/>
  <c r="E1722" i="2"/>
  <c r="H1721" i="2"/>
  <c r="C1721" i="6" l="1"/>
  <c r="B1721" i="6"/>
  <c r="H1720" i="6"/>
  <c r="E1721" i="6"/>
  <c r="F1721" i="6"/>
  <c r="D1721" i="6"/>
  <c r="C1723" i="2"/>
  <c r="E1723" i="2"/>
  <c r="B1723" i="2"/>
  <c r="H1722" i="2"/>
  <c r="D1723" i="2"/>
  <c r="F1723" i="2"/>
  <c r="B1722" i="6" l="1"/>
  <c r="H1721" i="6"/>
  <c r="E1722" i="6"/>
  <c r="F1722" i="6"/>
  <c r="D1722" i="6"/>
  <c r="C1722" i="6"/>
  <c r="D1724" i="2"/>
  <c r="F1724" i="2"/>
  <c r="B1724" i="2"/>
  <c r="E1724" i="2"/>
  <c r="H1723" i="2"/>
  <c r="C1724" i="2"/>
  <c r="C1723" i="6" l="1"/>
  <c r="D1723" i="6"/>
  <c r="F1723" i="6"/>
  <c r="B1723" i="6"/>
  <c r="H1722" i="6"/>
  <c r="E1723" i="6"/>
  <c r="C1725" i="2"/>
  <c r="B1725" i="2"/>
  <c r="E1725" i="2"/>
  <c r="H1724" i="2"/>
  <c r="D1725" i="2"/>
  <c r="F1725" i="2"/>
  <c r="D1724" i="6" l="1"/>
  <c r="F1724" i="6"/>
  <c r="E1724" i="6"/>
  <c r="B1724" i="6"/>
  <c r="H1723" i="6"/>
  <c r="C1724" i="6"/>
  <c r="E1726" i="2"/>
  <c r="B1726" i="2"/>
  <c r="H1725" i="2"/>
  <c r="F1726" i="2"/>
  <c r="D1726" i="2"/>
  <c r="C1726" i="2"/>
  <c r="C1725" i="6" l="1"/>
  <c r="E1725" i="6"/>
  <c r="B1725" i="6"/>
  <c r="H1724" i="6"/>
  <c r="F1725" i="6"/>
  <c r="D1725" i="6"/>
  <c r="C1727" i="2"/>
  <c r="D1727" i="2"/>
  <c r="F1727" i="2"/>
  <c r="B1727" i="2"/>
  <c r="E1727" i="2"/>
  <c r="H1726" i="2"/>
  <c r="C1726" i="6" l="1"/>
  <c r="E1726" i="6"/>
  <c r="B1726" i="6"/>
  <c r="H1725" i="6"/>
  <c r="F1726" i="6"/>
  <c r="D1726" i="6"/>
  <c r="D1728" i="2"/>
  <c r="F1728" i="2"/>
  <c r="E1728" i="2"/>
  <c r="B1728" i="2"/>
  <c r="H1727" i="2"/>
  <c r="C1728" i="2"/>
  <c r="F1727" i="6" l="1"/>
  <c r="D1727" i="6"/>
  <c r="H1726" i="6"/>
  <c r="E1727" i="6"/>
  <c r="B1727" i="6"/>
  <c r="C1727" i="6"/>
  <c r="C1729" i="2"/>
  <c r="B1729" i="2"/>
  <c r="E1729" i="2"/>
  <c r="H1728" i="2"/>
  <c r="F1729" i="2"/>
  <c r="D1729" i="2"/>
  <c r="C1728" i="6" l="1"/>
  <c r="H1727" i="6"/>
  <c r="E1728" i="6"/>
  <c r="B1728" i="6"/>
  <c r="F1728" i="6"/>
  <c r="D1728" i="6"/>
  <c r="C1730" i="2"/>
  <c r="D1730" i="2"/>
  <c r="F1730" i="2"/>
  <c r="B1730" i="2"/>
  <c r="E1730" i="2"/>
  <c r="H1729" i="2"/>
  <c r="F1729" i="6" l="1"/>
  <c r="D1729" i="6"/>
  <c r="B1729" i="6"/>
  <c r="H1728" i="6"/>
  <c r="E1729" i="6"/>
  <c r="C1729" i="6"/>
  <c r="E1731" i="2"/>
  <c r="B1731" i="2"/>
  <c r="H1730" i="2"/>
  <c r="D1731" i="2"/>
  <c r="F1731" i="2"/>
  <c r="C1731" i="2"/>
  <c r="C1730" i="6" l="1"/>
  <c r="B1730" i="6"/>
  <c r="H1729" i="6"/>
  <c r="E1730" i="6"/>
  <c r="F1730" i="6"/>
  <c r="D1730" i="6"/>
  <c r="C1732" i="2"/>
  <c r="B1732" i="2"/>
  <c r="E1732" i="2"/>
  <c r="H1731" i="2"/>
  <c r="F1732" i="2"/>
  <c r="D1732" i="2"/>
  <c r="C1731" i="6" l="1"/>
  <c r="D1731" i="6"/>
  <c r="F1731" i="6"/>
  <c r="B1731" i="6"/>
  <c r="H1730" i="6"/>
  <c r="E1731" i="6"/>
  <c r="B1733" i="2"/>
  <c r="E1733" i="2"/>
  <c r="H1732" i="2"/>
  <c r="D1733" i="2"/>
  <c r="F1733" i="2"/>
  <c r="C1733" i="2"/>
  <c r="D1732" i="6" l="1"/>
  <c r="F1732" i="6"/>
  <c r="E1732" i="6"/>
  <c r="B1732" i="6"/>
  <c r="H1731" i="6"/>
  <c r="C1732" i="6"/>
  <c r="C1734" i="2"/>
  <c r="F1734" i="2"/>
  <c r="D1734" i="2"/>
  <c r="E1734" i="2"/>
  <c r="B1734" i="2"/>
  <c r="H1733" i="2"/>
  <c r="C1733" i="6" l="1"/>
  <c r="E1733" i="6"/>
  <c r="B1733" i="6"/>
  <c r="H1732" i="6"/>
  <c r="F1733" i="6"/>
  <c r="D1733" i="6"/>
  <c r="D1735" i="2"/>
  <c r="F1735" i="2"/>
  <c r="B1735" i="2"/>
  <c r="E1735" i="2"/>
  <c r="H1734" i="2"/>
  <c r="C1735" i="2"/>
  <c r="E1734" i="6" l="1"/>
  <c r="B1734" i="6"/>
  <c r="H1733" i="6"/>
  <c r="F1734" i="6"/>
  <c r="D1734" i="6"/>
  <c r="C1734" i="6"/>
  <c r="C1736" i="2"/>
  <c r="E1736" i="2"/>
  <c r="B1736" i="2"/>
  <c r="H1735" i="2"/>
  <c r="D1736" i="2"/>
  <c r="F1736" i="2"/>
  <c r="C1735" i="6" l="1"/>
  <c r="F1735" i="6"/>
  <c r="D1735" i="6"/>
  <c r="H1734" i="6"/>
  <c r="E1735" i="6"/>
  <c r="B1735" i="6"/>
  <c r="B1737" i="2"/>
  <c r="E1737" i="2"/>
  <c r="H1736" i="2"/>
  <c r="F1737" i="2"/>
  <c r="D1737" i="2"/>
  <c r="C1737" i="2"/>
  <c r="C1738" i="2" s="1"/>
  <c r="H1735" i="6" l="1"/>
  <c r="E1736" i="6"/>
  <c r="B1736" i="6"/>
  <c r="F1736" i="6"/>
  <c r="D1736" i="6"/>
  <c r="C1736" i="6"/>
  <c r="D1738" i="2"/>
  <c r="F1738" i="2"/>
  <c r="B1738" i="2"/>
  <c r="E1738" i="2"/>
  <c r="H1737" i="2"/>
  <c r="C1737" i="6" l="1"/>
  <c r="F1737" i="6"/>
  <c r="D1737" i="6"/>
  <c r="B1737" i="6"/>
  <c r="H1736" i="6"/>
  <c r="E1737" i="6"/>
  <c r="E1739" i="2"/>
  <c r="B1739" i="2"/>
  <c r="H1738" i="2"/>
  <c r="D1739" i="2"/>
  <c r="F1739" i="2"/>
  <c r="C1739" i="2"/>
  <c r="C1740" i="2" s="1"/>
  <c r="C1738" i="6" l="1"/>
  <c r="F1738" i="6"/>
  <c r="D1738" i="6"/>
  <c r="B1738" i="6"/>
  <c r="H1737" i="6"/>
  <c r="E1738" i="6"/>
  <c r="F1740" i="2"/>
  <c r="D1740" i="2"/>
  <c r="B1740" i="2"/>
  <c r="E1740" i="2"/>
  <c r="H1739" i="2"/>
  <c r="D1739" i="6" l="1"/>
  <c r="F1739" i="6"/>
  <c r="B1739" i="6"/>
  <c r="H1738" i="6"/>
  <c r="E1739" i="6"/>
  <c r="C1739" i="6"/>
  <c r="B1741" i="2"/>
  <c r="E1741" i="2"/>
  <c r="H1740" i="2"/>
  <c r="D1741" i="2"/>
  <c r="F1741" i="2"/>
  <c r="C1741" i="2"/>
  <c r="C1740" i="6" l="1"/>
  <c r="F1740" i="6"/>
  <c r="D1740" i="6"/>
  <c r="B1740" i="6"/>
  <c r="E1740" i="6"/>
  <c r="H1739" i="6"/>
  <c r="C1742" i="2"/>
  <c r="F1742" i="2"/>
  <c r="D1742" i="2"/>
  <c r="E1742" i="2"/>
  <c r="B1742" i="2"/>
  <c r="H1741" i="2"/>
  <c r="H1740" i="6" l="1"/>
  <c r="E1741" i="6"/>
  <c r="B1741" i="6"/>
  <c r="F1741" i="6"/>
  <c r="D1741" i="6"/>
  <c r="C1741" i="6"/>
  <c r="B1743" i="2"/>
  <c r="E1743" i="2"/>
  <c r="H1742" i="2"/>
  <c r="D1743" i="2"/>
  <c r="F1743" i="2"/>
  <c r="C1743" i="2"/>
  <c r="C1742" i="6" l="1"/>
  <c r="D1742" i="6"/>
  <c r="F1742" i="6"/>
  <c r="H1741" i="6"/>
  <c r="B1742" i="6"/>
  <c r="E1742" i="6"/>
  <c r="C1744" i="2"/>
  <c r="D1744" i="2"/>
  <c r="F1744" i="2"/>
  <c r="E1744" i="2"/>
  <c r="B1744" i="2"/>
  <c r="H1743" i="2"/>
  <c r="C1743" i="6" l="1"/>
  <c r="E1743" i="6"/>
  <c r="B1743" i="6"/>
  <c r="H1742" i="6"/>
  <c r="F1743" i="6"/>
  <c r="D1743" i="6"/>
  <c r="B1745" i="2"/>
  <c r="E1745" i="2"/>
  <c r="H1744" i="2"/>
  <c r="F1745" i="2"/>
  <c r="D1745" i="2"/>
  <c r="C1745" i="2"/>
  <c r="B1744" i="6" l="1"/>
  <c r="H1743" i="6"/>
  <c r="E1744" i="6"/>
  <c r="F1744" i="6"/>
  <c r="D1744" i="6"/>
  <c r="C1744" i="6"/>
  <c r="C1746" i="2"/>
  <c r="D1746" i="2"/>
  <c r="F1746" i="2"/>
  <c r="B1746" i="2"/>
  <c r="E1746" i="2"/>
  <c r="H1745" i="2"/>
  <c r="C1745" i="6" l="1"/>
  <c r="D1745" i="6"/>
  <c r="F1745" i="6"/>
  <c r="B1745" i="6"/>
  <c r="H1744" i="6"/>
  <c r="E1745" i="6"/>
  <c r="E1747" i="2"/>
  <c r="B1747" i="2"/>
  <c r="H1746" i="2"/>
  <c r="C1747" i="2"/>
  <c r="D1747" i="2"/>
  <c r="F1747" i="2"/>
  <c r="C1746" i="6" l="1"/>
  <c r="H1745" i="6"/>
  <c r="E1746" i="6"/>
  <c r="B1746" i="6"/>
  <c r="D1746" i="6"/>
  <c r="F1746" i="6"/>
  <c r="C1748" i="2"/>
  <c r="B1748" i="2"/>
  <c r="E1748" i="2"/>
  <c r="H1747" i="2"/>
  <c r="D1748" i="2"/>
  <c r="F1748" i="2"/>
  <c r="E1747" i="6" l="1"/>
  <c r="H1746" i="6"/>
  <c r="B1747" i="6"/>
  <c r="F1747" i="6"/>
  <c r="D1747" i="6"/>
  <c r="C1747" i="6"/>
  <c r="B1749" i="2"/>
  <c r="E1749" i="2"/>
  <c r="H1748" i="2"/>
  <c r="D1749" i="2"/>
  <c r="F1749" i="2"/>
  <c r="C1749" i="2"/>
  <c r="C1748" i="6" l="1"/>
  <c r="B1748" i="6"/>
  <c r="H1747" i="6"/>
  <c r="E1748" i="6"/>
  <c r="F1748" i="6"/>
  <c r="D1748" i="6"/>
  <c r="C1750" i="2"/>
  <c r="F1750" i="2"/>
  <c r="D1750" i="2"/>
  <c r="E1750" i="2"/>
  <c r="B1750" i="2"/>
  <c r="H1749" i="2"/>
  <c r="F1749" i="6" l="1"/>
  <c r="D1749" i="6"/>
  <c r="E1749" i="6"/>
  <c r="B1749" i="6"/>
  <c r="H1748" i="6"/>
  <c r="C1749" i="6"/>
  <c r="B1751" i="2"/>
  <c r="E1751" i="2"/>
  <c r="H1750" i="2"/>
  <c r="D1751" i="2"/>
  <c r="F1751" i="2"/>
  <c r="C1751" i="2"/>
  <c r="C1750" i="6" l="1"/>
  <c r="D1750" i="6"/>
  <c r="F1750" i="6"/>
  <c r="H1749" i="6"/>
  <c r="E1750" i="6"/>
  <c r="B1750" i="6"/>
  <c r="C1752" i="2"/>
  <c r="D1752" i="2"/>
  <c r="F1752" i="2"/>
  <c r="E1752" i="2"/>
  <c r="B1752" i="2"/>
  <c r="H1751" i="2"/>
  <c r="C1751" i="6" l="1"/>
  <c r="E1751" i="6"/>
  <c r="B1751" i="6"/>
  <c r="H1750" i="6"/>
  <c r="D1751" i="6"/>
  <c r="F1751" i="6"/>
  <c r="B1753" i="2"/>
  <c r="E1753" i="2"/>
  <c r="H1752" i="2"/>
  <c r="C1753" i="2"/>
  <c r="F1753" i="2"/>
  <c r="D1753" i="2"/>
  <c r="F1752" i="6" l="1"/>
  <c r="D1752" i="6"/>
  <c r="B1752" i="6"/>
  <c r="E1752" i="6"/>
  <c r="H1751" i="6"/>
  <c r="C1752" i="6"/>
  <c r="C1754" i="2"/>
  <c r="D1754" i="2"/>
  <c r="F1754" i="2"/>
  <c r="B1754" i="2"/>
  <c r="E1754" i="2"/>
  <c r="H1753" i="2"/>
  <c r="C1753" i="6" l="1"/>
  <c r="F1753" i="6"/>
  <c r="D1753" i="6"/>
  <c r="H1752" i="6"/>
  <c r="E1753" i="6"/>
  <c r="B1753" i="6"/>
  <c r="D1755" i="2"/>
  <c r="F1755" i="2"/>
  <c r="E1755" i="2"/>
  <c r="B1755" i="2"/>
  <c r="H1754" i="2"/>
  <c r="C1755" i="2"/>
  <c r="H1753" i="6" l="1"/>
  <c r="E1754" i="6"/>
  <c r="B1754" i="6"/>
  <c r="D1754" i="6"/>
  <c r="F1754" i="6"/>
  <c r="C1754" i="6"/>
  <c r="C1756" i="2"/>
  <c r="B1756" i="2"/>
  <c r="E1756" i="2"/>
  <c r="H1755" i="2"/>
  <c r="D1756" i="2"/>
  <c r="F1756" i="2"/>
  <c r="C1755" i="6" l="1"/>
  <c r="F1755" i="6"/>
  <c r="D1755" i="6"/>
  <c r="E1755" i="6"/>
  <c r="B1755" i="6"/>
  <c r="H1754" i="6"/>
  <c r="D1757" i="2"/>
  <c r="F1757" i="2"/>
  <c r="B1757" i="2"/>
  <c r="E1757" i="2"/>
  <c r="H1756" i="2"/>
  <c r="C1757" i="2"/>
  <c r="B1756" i="6" l="1"/>
  <c r="H1755" i="6"/>
  <c r="E1756" i="6"/>
  <c r="F1756" i="6"/>
  <c r="D1756" i="6"/>
  <c r="C1756" i="6"/>
  <c r="C1758" i="2"/>
  <c r="E1758" i="2"/>
  <c r="B1758" i="2"/>
  <c r="H1757" i="2"/>
  <c r="F1758" i="2"/>
  <c r="D1758" i="2"/>
  <c r="C1757" i="6" l="1"/>
  <c r="D1757" i="6"/>
  <c r="F1757" i="6"/>
  <c r="E1757" i="6"/>
  <c r="B1757" i="6"/>
  <c r="H1756" i="6"/>
  <c r="C1759" i="2"/>
  <c r="D1759" i="2"/>
  <c r="F1759" i="2"/>
  <c r="B1759" i="2"/>
  <c r="E1759" i="2"/>
  <c r="H1758" i="2"/>
  <c r="D1758" i="6" l="1"/>
  <c r="F1758" i="6"/>
  <c r="H1757" i="6"/>
  <c r="E1758" i="6"/>
  <c r="B1758" i="6"/>
  <c r="C1758" i="6"/>
  <c r="E1760" i="2"/>
  <c r="B1760" i="2"/>
  <c r="H1759" i="2"/>
  <c r="D1760" i="2"/>
  <c r="F1760" i="2"/>
  <c r="C1760" i="2"/>
  <c r="C1759" i="6" l="1"/>
  <c r="E1759" i="6"/>
  <c r="B1759" i="6"/>
  <c r="H1758" i="6"/>
  <c r="F1759" i="6"/>
  <c r="D1759" i="6"/>
  <c r="C1761" i="2"/>
  <c r="B1761" i="2"/>
  <c r="E1761" i="2"/>
  <c r="H1760" i="2"/>
  <c r="F1761" i="2"/>
  <c r="D1761" i="2"/>
  <c r="C1760" i="6" l="1"/>
  <c r="F1760" i="6"/>
  <c r="D1760" i="6"/>
  <c r="B1760" i="6"/>
  <c r="E1760" i="6"/>
  <c r="H1759" i="6"/>
  <c r="D1762" i="2"/>
  <c r="F1762" i="2"/>
  <c r="B1762" i="2"/>
  <c r="E1762" i="2"/>
  <c r="H1761" i="2"/>
  <c r="C1762" i="2"/>
  <c r="C1763" i="2" s="1"/>
  <c r="C1761" i="6" l="1"/>
  <c r="F1761" i="6"/>
  <c r="D1761" i="6"/>
  <c r="E1761" i="6"/>
  <c r="B1761" i="6"/>
  <c r="H1760" i="6"/>
  <c r="E1763" i="2"/>
  <c r="B1763" i="2"/>
  <c r="H1762" i="2"/>
  <c r="D1763" i="2"/>
  <c r="F1763" i="2"/>
  <c r="H1761" i="6" l="1"/>
  <c r="B1762" i="6"/>
  <c r="E1762" i="6"/>
  <c r="C1762" i="6"/>
  <c r="D1762" i="6"/>
  <c r="F1762" i="6"/>
  <c r="F1764" i="2"/>
  <c r="D1764" i="2"/>
  <c r="B1764" i="2"/>
  <c r="E1764" i="2"/>
  <c r="H1763" i="2"/>
  <c r="C1764" i="2"/>
  <c r="C1765" i="2" s="1"/>
  <c r="C1763" i="6" l="1"/>
  <c r="F1763" i="6"/>
  <c r="D1763" i="6"/>
  <c r="E1763" i="6"/>
  <c r="B1763" i="6"/>
  <c r="H1762" i="6"/>
  <c r="B1765" i="2"/>
  <c r="C1766" i="2" s="1"/>
  <c r="E1765" i="2"/>
  <c r="H1764" i="2"/>
  <c r="D1765" i="2"/>
  <c r="F1765" i="2"/>
  <c r="B1764" i="6" l="1"/>
  <c r="E1764" i="6"/>
  <c r="H1763" i="6"/>
  <c r="F1764" i="6"/>
  <c r="D1764" i="6"/>
  <c r="C1764" i="6"/>
  <c r="F1766" i="2"/>
  <c r="D1766" i="2"/>
  <c r="E1766" i="2"/>
  <c r="B1766" i="2"/>
  <c r="H1765" i="2"/>
  <c r="C1765" i="6" l="1"/>
  <c r="F1765" i="6"/>
  <c r="D1765" i="6"/>
  <c r="B1765" i="6"/>
  <c r="H1764" i="6"/>
  <c r="E1765" i="6"/>
  <c r="D1767" i="2"/>
  <c r="F1767" i="2"/>
  <c r="B1767" i="2"/>
  <c r="E1767" i="2"/>
  <c r="H1766" i="2"/>
  <c r="C1767" i="2"/>
  <c r="H1765" i="6" l="1"/>
  <c r="E1766" i="6"/>
  <c r="B1766" i="6"/>
  <c r="D1766" i="6"/>
  <c r="F1766" i="6"/>
  <c r="C1766" i="6"/>
  <c r="C1768" i="2"/>
  <c r="E1768" i="2"/>
  <c r="B1768" i="2"/>
  <c r="H1767" i="2"/>
  <c r="D1768" i="2"/>
  <c r="F1768" i="2"/>
  <c r="C1767" i="6" l="1"/>
  <c r="F1767" i="6"/>
  <c r="D1767" i="6"/>
  <c r="E1767" i="6"/>
  <c r="B1767" i="6"/>
  <c r="H1766" i="6"/>
  <c r="F1769" i="2"/>
  <c r="D1769" i="2"/>
  <c r="B1769" i="2"/>
  <c r="E1769" i="2"/>
  <c r="H1768" i="2"/>
  <c r="C1769" i="2"/>
  <c r="C1770" i="2" s="1"/>
  <c r="B1768" i="6" l="1"/>
  <c r="H1767" i="6"/>
  <c r="E1768" i="6"/>
  <c r="F1768" i="6"/>
  <c r="D1768" i="6"/>
  <c r="C1768" i="6"/>
  <c r="D1770" i="2"/>
  <c r="F1770" i="2"/>
  <c r="B1770" i="2"/>
  <c r="E1770" i="2"/>
  <c r="H1769" i="2"/>
  <c r="C1769" i="6" l="1"/>
  <c r="F1769" i="6"/>
  <c r="D1769" i="6"/>
  <c r="E1769" i="6"/>
  <c r="B1769" i="6"/>
  <c r="H1768" i="6"/>
  <c r="E1771" i="2"/>
  <c r="B1771" i="2"/>
  <c r="H1770" i="2"/>
  <c r="D1771" i="2"/>
  <c r="F1771" i="2"/>
  <c r="C1771" i="2"/>
  <c r="C1772" i="2" s="1"/>
  <c r="D1770" i="6" l="1"/>
  <c r="F1770" i="6"/>
  <c r="H1769" i="6"/>
  <c r="E1770" i="6"/>
  <c r="B1770" i="6"/>
  <c r="C1770" i="6"/>
  <c r="B1772" i="2"/>
  <c r="E1772" i="2"/>
  <c r="H1771" i="2"/>
  <c r="F1772" i="2"/>
  <c r="D1772" i="2"/>
  <c r="C1771" i="6" l="1"/>
  <c r="E1771" i="6"/>
  <c r="B1771" i="6"/>
  <c r="H1770" i="6"/>
  <c r="F1771" i="6"/>
  <c r="D1771" i="6"/>
  <c r="D1773" i="2"/>
  <c r="F1773" i="2"/>
  <c r="B1773" i="2"/>
  <c r="E1773" i="2"/>
  <c r="H1772" i="2"/>
  <c r="C1773" i="2"/>
  <c r="F1772" i="6" l="1"/>
  <c r="D1772" i="6"/>
  <c r="B1772" i="6"/>
  <c r="E1772" i="6"/>
  <c r="H1771" i="6"/>
  <c r="C1772" i="6"/>
  <c r="C1774" i="2"/>
  <c r="E1774" i="2"/>
  <c r="B1774" i="2"/>
  <c r="H1773" i="2"/>
  <c r="F1774" i="2"/>
  <c r="D1774" i="2"/>
  <c r="C1773" i="6" l="1"/>
  <c r="H1772" i="6"/>
  <c r="E1773" i="6"/>
  <c r="B1773" i="6"/>
  <c r="F1773" i="6"/>
  <c r="D1773" i="6"/>
  <c r="D1775" i="2"/>
  <c r="F1775" i="2"/>
  <c r="B1775" i="2"/>
  <c r="E1775" i="2"/>
  <c r="H1774" i="2"/>
  <c r="C1775" i="2"/>
  <c r="C1774" i="6" l="1"/>
  <c r="D1774" i="6"/>
  <c r="F1774" i="6"/>
  <c r="H1773" i="6"/>
  <c r="B1774" i="6"/>
  <c r="E1774" i="6"/>
  <c r="C1776" i="2"/>
  <c r="E1776" i="2"/>
  <c r="B1776" i="2"/>
  <c r="H1775" i="2"/>
  <c r="D1776" i="2"/>
  <c r="F1776" i="2"/>
  <c r="E1775" i="6" l="1"/>
  <c r="B1775" i="6"/>
  <c r="H1774" i="6"/>
  <c r="C1775" i="6"/>
  <c r="F1775" i="6"/>
  <c r="D1775" i="6"/>
  <c r="F1777" i="2"/>
  <c r="D1777" i="2"/>
  <c r="B1777" i="2"/>
  <c r="E1777" i="2"/>
  <c r="H1776" i="2"/>
  <c r="C1777" i="2"/>
  <c r="C1776" i="6" l="1"/>
  <c r="F1776" i="6"/>
  <c r="D1776" i="6"/>
  <c r="B1776" i="6"/>
  <c r="H1775" i="6"/>
  <c r="E1776" i="6"/>
  <c r="C1778" i="2"/>
  <c r="D1778" i="2"/>
  <c r="F1778" i="2"/>
  <c r="B1778" i="2"/>
  <c r="E1778" i="2"/>
  <c r="H1777" i="2"/>
  <c r="D1777" i="6" l="1"/>
  <c r="F1777" i="6"/>
  <c r="B1777" i="6"/>
  <c r="H1776" i="6"/>
  <c r="E1777" i="6"/>
  <c r="C1777" i="6"/>
  <c r="E1779" i="2"/>
  <c r="B1779" i="2"/>
  <c r="H1778" i="2"/>
  <c r="D1779" i="2"/>
  <c r="F1779" i="2"/>
  <c r="C1779" i="2"/>
  <c r="C1778" i="6" l="1"/>
  <c r="H1777" i="6"/>
  <c r="E1778" i="6"/>
  <c r="B1778" i="6"/>
  <c r="D1778" i="6"/>
  <c r="F1778" i="6"/>
  <c r="C1780" i="2"/>
  <c r="D1780" i="2"/>
  <c r="F1780" i="2"/>
  <c r="B1780" i="2"/>
  <c r="E1780" i="2"/>
  <c r="H1779" i="2"/>
  <c r="F1779" i="6" l="1"/>
  <c r="D1779" i="6"/>
  <c r="E1779" i="6"/>
  <c r="H1778" i="6"/>
  <c r="B1779" i="6"/>
  <c r="C1779" i="6"/>
  <c r="B1781" i="2"/>
  <c r="E1781" i="2"/>
  <c r="H1780" i="2"/>
  <c r="C1781" i="2"/>
  <c r="D1781" i="2"/>
  <c r="F1781" i="2"/>
  <c r="C1780" i="6" l="1"/>
  <c r="B1780" i="6"/>
  <c r="H1779" i="6"/>
  <c r="E1780" i="6"/>
  <c r="F1780" i="6"/>
  <c r="D1780" i="6"/>
  <c r="C1782" i="2"/>
  <c r="F1782" i="2"/>
  <c r="D1782" i="2"/>
  <c r="E1782" i="2"/>
  <c r="B1782" i="2"/>
  <c r="H1781" i="2"/>
  <c r="C1781" i="6" l="1"/>
  <c r="F1781" i="6"/>
  <c r="D1781" i="6"/>
  <c r="E1781" i="6"/>
  <c r="B1781" i="6"/>
  <c r="H1780" i="6"/>
  <c r="B1783" i="2"/>
  <c r="E1783" i="2"/>
  <c r="H1782" i="2"/>
  <c r="C1783" i="2"/>
  <c r="D1783" i="2"/>
  <c r="F1783" i="2"/>
  <c r="H1781" i="6" l="1"/>
  <c r="E1782" i="6"/>
  <c r="B1782" i="6"/>
  <c r="D1782" i="6"/>
  <c r="F1782" i="6"/>
  <c r="C1782" i="6"/>
  <c r="C1784" i="2"/>
  <c r="D1784" i="2"/>
  <c r="F1784" i="2"/>
  <c r="E1784" i="2"/>
  <c r="B1784" i="2"/>
  <c r="H1783" i="2"/>
  <c r="C1783" i="6" l="1"/>
  <c r="D1783" i="6"/>
  <c r="F1783" i="6"/>
  <c r="E1783" i="6"/>
  <c r="B1783" i="6"/>
  <c r="H1782" i="6"/>
  <c r="C1785" i="2"/>
  <c r="B1785" i="2"/>
  <c r="E1785" i="2"/>
  <c r="H1784" i="2"/>
  <c r="F1785" i="2"/>
  <c r="D1785" i="2"/>
  <c r="B1784" i="6" l="1"/>
  <c r="E1784" i="6"/>
  <c r="H1783" i="6"/>
  <c r="C1784" i="6"/>
  <c r="F1784" i="6"/>
  <c r="D1784" i="6"/>
  <c r="D1786" i="2"/>
  <c r="F1786" i="2"/>
  <c r="B1786" i="2"/>
  <c r="E1786" i="2"/>
  <c r="H1785" i="2"/>
  <c r="C1786" i="2"/>
  <c r="C1785" i="6" l="1"/>
  <c r="F1785" i="6"/>
  <c r="D1785" i="6"/>
  <c r="H1784" i="6"/>
  <c r="E1785" i="6"/>
  <c r="B1785" i="6"/>
  <c r="C1787" i="2"/>
  <c r="E1787" i="2"/>
  <c r="B1787" i="2"/>
  <c r="H1786" i="2"/>
  <c r="D1787" i="2"/>
  <c r="F1787" i="2"/>
  <c r="H1785" i="6" l="1"/>
  <c r="E1786" i="6"/>
  <c r="B1786" i="6"/>
  <c r="C1786" i="6"/>
  <c r="D1786" i="6"/>
  <c r="F1786" i="6"/>
  <c r="F1788" i="2"/>
  <c r="D1788" i="2"/>
  <c r="E1788" i="2"/>
  <c r="B1788" i="2"/>
  <c r="H1787" i="2"/>
  <c r="C1788" i="2"/>
  <c r="C1787" i="6" l="1"/>
  <c r="F1787" i="6"/>
  <c r="D1787" i="6"/>
  <c r="E1787" i="6"/>
  <c r="B1787" i="6"/>
  <c r="H1786" i="6"/>
  <c r="C1789" i="2"/>
  <c r="E1789" i="2"/>
  <c r="B1789" i="2"/>
  <c r="C1790" i="2" s="1"/>
  <c r="H1788" i="2"/>
  <c r="D1789" i="2"/>
  <c r="F1789" i="2"/>
  <c r="C1788" i="6" l="1"/>
  <c r="F1788" i="6"/>
  <c r="D1788" i="6"/>
  <c r="B1788" i="6"/>
  <c r="H1787" i="6"/>
  <c r="E1788" i="6"/>
  <c r="B1790" i="2"/>
  <c r="E1790" i="2"/>
  <c r="H1789" i="2"/>
  <c r="F1790" i="2"/>
  <c r="D1790" i="2"/>
  <c r="E1789" i="6" l="1"/>
  <c r="B1789" i="6"/>
  <c r="H1788" i="6"/>
  <c r="D1789" i="6"/>
  <c r="F1789" i="6"/>
  <c r="C1789" i="6"/>
  <c r="E1791" i="2"/>
  <c r="B1791" i="2"/>
  <c r="H1790" i="2"/>
  <c r="F1791" i="2"/>
  <c r="D1791" i="2"/>
  <c r="C1791" i="2"/>
  <c r="C1790" i="6" l="1"/>
  <c r="D1790" i="6"/>
  <c r="F1790" i="6"/>
  <c r="H1789" i="6"/>
  <c r="E1790" i="6"/>
  <c r="B1790" i="6"/>
  <c r="C1792" i="2"/>
  <c r="D1792" i="2"/>
  <c r="F1792" i="2"/>
  <c r="B1792" i="2"/>
  <c r="E1792" i="2"/>
  <c r="H1791" i="2"/>
  <c r="C1791" i="6" l="1"/>
  <c r="E1791" i="6"/>
  <c r="B1791" i="6"/>
  <c r="H1790" i="6"/>
  <c r="F1791" i="6"/>
  <c r="D1791" i="6"/>
  <c r="C1793" i="2"/>
  <c r="E1793" i="2"/>
  <c r="B1793" i="2"/>
  <c r="H1792" i="2"/>
  <c r="D1793" i="2"/>
  <c r="F1793" i="2"/>
  <c r="F1792" i="6" l="1"/>
  <c r="D1792" i="6"/>
  <c r="B1792" i="6"/>
  <c r="E1792" i="6"/>
  <c r="H1791" i="6"/>
  <c r="C1792" i="6"/>
  <c r="C1794" i="2"/>
  <c r="D1794" i="2"/>
  <c r="F1794" i="2"/>
  <c r="B1794" i="2"/>
  <c r="E1794" i="2"/>
  <c r="H1793" i="2"/>
  <c r="C1793" i="6" l="1"/>
  <c r="E1793" i="6"/>
  <c r="B1793" i="6"/>
  <c r="H1792" i="6"/>
  <c r="F1793" i="6"/>
  <c r="D1793" i="6"/>
  <c r="E1795" i="2"/>
  <c r="B1795" i="2"/>
  <c r="H1794" i="2"/>
  <c r="F1795" i="2"/>
  <c r="D1795" i="2"/>
  <c r="C1795" i="2"/>
  <c r="C1796" i="2" s="1"/>
  <c r="C1794" i="6" l="1"/>
  <c r="D1794" i="6"/>
  <c r="F1794" i="6"/>
  <c r="H1793" i="6"/>
  <c r="B1794" i="6"/>
  <c r="E1794" i="6"/>
  <c r="E1796" i="2"/>
  <c r="B1796" i="2"/>
  <c r="C1797" i="2" s="1"/>
  <c r="H1795" i="2"/>
  <c r="D1796" i="2"/>
  <c r="F1796" i="2"/>
  <c r="C1795" i="6" l="1"/>
  <c r="E1795" i="6"/>
  <c r="B1795" i="6"/>
  <c r="H1794" i="6"/>
  <c r="F1795" i="6"/>
  <c r="D1795" i="6"/>
  <c r="E1797" i="2"/>
  <c r="B1797" i="2"/>
  <c r="H1796" i="2"/>
  <c r="F1797" i="2"/>
  <c r="D1797" i="2"/>
  <c r="F1796" i="6" l="1"/>
  <c r="D1796" i="6"/>
  <c r="B1796" i="6"/>
  <c r="E1796" i="6"/>
  <c r="H1795" i="6"/>
  <c r="C1796" i="6"/>
  <c r="F1798" i="2"/>
  <c r="D1798" i="2"/>
  <c r="B1798" i="2"/>
  <c r="E1798" i="2"/>
  <c r="H1797" i="2"/>
  <c r="C1798" i="2"/>
  <c r="C1797" i="6" l="1"/>
  <c r="B1797" i="6"/>
  <c r="H1796" i="6"/>
  <c r="E1797" i="6"/>
  <c r="F1797" i="6"/>
  <c r="D1797" i="6"/>
  <c r="C1799" i="2"/>
  <c r="F1799" i="2"/>
  <c r="D1799" i="2"/>
  <c r="E1799" i="2"/>
  <c r="B1799" i="2"/>
  <c r="H1798" i="2"/>
  <c r="C1798" i="6" l="1"/>
  <c r="D1798" i="6"/>
  <c r="F1798" i="6"/>
  <c r="H1797" i="6"/>
  <c r="E1798" i="6"/>
  <c r="B1798" i="6"/>
  <c r="B1800" i="2"/>
  <c r="E1800" i="2"/>
  <c r="H1799" i="2"/>
  <c r="C1800" i="2"/>
  <c r="D1800" i="2"/>
  <c r="F1800" i="2"/>
  <c r="C1799" i="6" l="1"/>
  <c r="E1799" i="6"/>
  <c r="B1799" i="6"/>
  <c r="H1798" i="6"/>
  <c r="F1799" i="6"/>
  <c r="D1799" i="6"/>
  <c r="E1801" i="2"/>
  <c r="B1801" i="2"/>
  <c r="H1800" i="2"/>
  <c r="D1801" i="2"/>
  <c r="F1801" i="2"/>
  <c r="C1801" i="2"/>
  <c r="C1802" i="2" s="1"/>
  <c r="F1800" i="6" l="1"/>
  <c r="D1800" i="6"/>
  <c r="B1800" i="6"/>
  <c r="H1799" i="6"/>
  <c r="E1800" i="6"/>
  <c r="C1800" i="6"/>
  <c r="D1802" i="2"/>
  <c r="F1802" i="2"/>
  <c r="B1802" i="2"/>
  <c r="E1802" i="2"/>
  <c r="H1801" i="2"/>
  <c r="C1801" i="6" l="1"/>
  <c r="F1801" i="6"/>
  <c r="D1801" i="6"/>
  <c r="E1801" i="6"/>
  <c r="B1801" i="6"/>
  <c r="H1800" i="6"/>
  <c r="B1803" i="2"/>
  <c r="E1803" i="2"/>
  <c r="H1802" i="2"/>
  <c r="C1803" i="2"/>
  <c r="F1803" i="2"/>
  <c r="D1803" i="2"/>
  <c r="H1801" i="6" l="1"/>
  <c r="E1802" i="6"/>
  <c r="B1802" i="6"/>
  <c r="D1802" i="6"/>
  <c r="F1802" i="6"/>
  <c r="C1802" i="6"/>
  <c r="C1804" i="2"/>
  <c r="D1804" i="2"/>
  <c r="F1804" i="2"/>
  <c r="B1804" i="2"/>
  <c r="E1804" i="2"/>
  <c r="H1803" i="2"/>
  <c r="C1803" i="6" l="1"/>
  <c r="F1803" i="6"/>
  <c r="D1803" i="6"/>
  <c r="E1803" i="6"/>
  <c r="B1803" i="6"/>
  <c r="H1802" i="6"/>
  <c r="C1805" i="2"/>
  <c r="E1805" i="2"/>
  <c r="B1805" i="2"/>
  <c r="H1804" i="2"/>
  <c r="F1805" i="2"/>
  <c r="D1805" i="2"/>
  <c r="B1804" i="6" l="1"/>
  <c r="E1804" i="6"/>
  <c r="H1803" i="6"/>
  <c r="C1804" i="6"/>
  <c r="F1804" i="6"/>
  <c r="D1804" i="6"/>
  <c r="F1806" i="2"/>
  <c r="D1806" i="2"/>
  <c r="B1806" i="2"/>
  <c r="E1806" i="2"/>
  <c r="H1805" i="2"/>
  <c r="C1806" i="2"/>
  <c r="C1805" i="6" l="1"/>
  <c r="F1805" i="6"/>
  <c r="D1805" i="6"/>
  <c r="H1804" i="6"/>
  <c r="E1805" i="6"/>
  <c r="B1805" i="6"/>
  <c r="C1807" i="2"/>
  <c r="E1807" i="2"/>
  <c r="B1807" i="2"/>
  <c r="H1806" i="2"/>
  <c r="D1807" i="2"/>
  <c r="F1807" i="2"/>
  <c r="C1806" i="6" l="1"/>
  <c r="H1805" i="6"/>
  <c r="B1806" i="6"/>
  <c r="E1806" i="6"/>
  <c r="D1806" i="6"/>
  <c r="F1806" i="6"/>
  <c r="E1808" i="2"/>
  <c r="B1808" i="2"/>
  <c r="H1807" i="2"/>
  <c r="F1808" i="2"/>
  <c r="D1808" i="2"/>
  <c r="C1808" i="2"/>
  <c r="C1809" i="2" s="1"/>
  <c r="E1807" i="6" l="1"/>
  <c r="B1807" i="6"/>
  <c r="H1806" i="6"/>
  <c r="F1807" i="6"/>
  <c r="D1807" i="6"/>
  <c r="C1807" i="6"/>
  <c r="D1809" i="2"/>
  <c r="F1809" i="2"/>
  <c r="B1809" i="2"/>
  <c r="C1810" i="2" s="1"/>
  <c r="E1809" i="2"/>
  <c r="H1808" i="2"/>
  <c r="C1808" i="6" l="1"/>
  <c r="F1808" i="6"/>
  <c r="D1808" i="6"/>
  <c r="B1808" i="6"/>
  <c r="H1807" i="6"/>
  <c r="E1808" i="6"/>
  <c r="E1810" i="2"/>
  <c r="B1810" i="2"/>
  <c r="H1809" i="2"/>
  <c r="D1810" i="2"/>
  <c r="F1810" i="2"/>
  <c r="B1809" i="6" l="1"/>
  <c r="H1808" i="6"/>
  <c r="E1809" i="6"/>
  <c r="D1809" i="6"/>
  <c r="F1809" i="6"/>
  <c r="C1809" i="6"/>
  <c r="B1811" i="2"/>
  <c r="E1811" i="2"/>
  <c r="H1810" i="2"/>
  <c r="F1811" i="2"/>
  <c r="D1811" i="2"/>
  <c r="C1811" i="2"/>
  <c r="C1812" i="2" s="1"/>
  <c r="C1810" i="6" l="1"/>
  <c r="D1810" i="6"/>
  <c r="F1810" i="6"/>
  <c r="H1809" i="6"/>
  <c r="E1810" i="6"/>
  <c r="B1810" i="6"/>
  <c r="D1812" i="2"/>
  <c r="F1812" i="2"/>
  <c r="B1812" i="2"/>
  <c r="E1812" i="2"/>
  <c r="H1811" i="2"/>
  <c r="E1811" i="6" l="1"/>
  <c r="H1810" i="6"/>
  <c r="B1811" i="6"/>
  <c r="C1811" i="6"/>
  <c r="F1811" i="6"/>
  <c r="D1811" i="6"/>
  <c r="E1813" i="2"/>
  <c r="B1813" i="2"/>
  <c r="H1812" i="2"/>
  <c r="C1813" i="2"/>
  <c r="F1813" i="2"/>
  <c r="D1813" i="2"/>
  <c r="C1812" i="6" l="1"/>
  <c r="F1812" i="6"/>
  <c r="D1812" i="6"/>
  <c r="B1812" i="6"/>
  <c r="H1811" i="6"/>
  <c r="E1812" i="6"/>
  <c r="C1814" i="2"/>
  <c r="F1814" i="2"/>
  <c r="D1814" i="2"/>
  <c r="B1814" i="2"/>
  <c r="E1814" i="2"/>
  <c r="H1813" i="2"/>
  <c r="C1813" i="6" l="1"/>
  <c r="E1813" i="6"/>
  <c r="B1813" i="6"/>
  <c r="H1812" i="6"/>
  <c r="F1813" i="6"/>
  <c r="D1813" i="6"/>
  <c r="E1815" i="2"/>
  <c r="B1815" i="2"/>
  <c r="H1814" i="2"/>
  <c r="D1815" i="2"/>
  <c r="F1815" i="2"/>
  <c r="C1815" i="2"/>
  <c r="D1814" i="6" l="1"/>
  <c r="F1814" i="6"/>
  <c r="H1813" i="6"/>
  <c r="E1814" i="6"/>
  <c r="B1814" i="6"/>
  <c r="C1814" i="6"/>
  <c r="C1816" i="2"/>
  <c r="F1816" i="2"/>
  <c r="D1816" i="2"/>
  <c r="E1816" i="2"/>
  <c r="B1816" i="2"/>
  <c r="H1815" i="2"/>
  <c r="C1815" i="6" l="1"/>
  <c r="E1815" i="6"/>
  <c r="B1815" i="6"/>
  <c r="H1814" i="6"/>
  <c r="D1815" i="6"/>
  <c r="F1815" i="6"/>
  <c r="D1817" i="2"/>
  <c r="F1817" i="2"/>
  <c r="B1817" i="2"/>
  <c r="E1817" i="2"/>
  <c r="H1816" i="2"/>
  <c r="C1817" i="2"/>
  <c r="F1816" i="6" l="1"/>
  <c r="D1816" i="6"/>
  <c r="B1816" i="6"/>
  <c r="E1816" i="6"/>
  <c r="H1815" i="6"/>
  <c r="C1816" i="6"/>
  <c r="C1818" i="2"/>
  <c r="E1818" i="2"/>
  <c r="B1818" i="2"/>
  <c r="H1817" i="2"/>
  <c r="D1818" i="2"/>
  <c r="F1818" i="2"/>
  <c r="C1817" i="6" l="1"/>
  <c r="H1816" i="6"/>
  <c r="E1817" i="6"/>
  <c r="B1817" i="6"/>
  <c r="F1817" i="6"/>
  <c r="D1817" i="6"/>
  <c r="F1819" i="2"/>
  <c r="D1819" i="2"/>
  <c r="B1819" i="2"/>
  <c r="E1819" i="2"/>
  <c r="H1818" i="2"/>
  <c r="C1819" i="2"/>
  <c r="D1818" i="6" l="1"/>
  <c r="F1818" i="6"/>
  <c r="H1817" i="6"/>
  <c r="E1818" i="6"/>
  <c r="B1818" i="6"/>
  <c r="C1818" i="6"/>
  <c r="C1820" i="2"/>
  <c r="B1820" i="2"/>
  <c r="E1820" i="2"/>
  <c r="H1819" i="2"/>
  <c r="D1820" i="2"/>
  <c r="F1820" i="2"/>
  <c r="C1819" i="6" l="1"/>
  <c r="E1819" i="6"/>
  <c r="B1819" i="6"/>
  <c r="H1818" i="6"/>
  <c r="F1819" i="6"/>
  <c r="D1819" i="6"/>
  <c r="F1821" i="2"/>
  <c r="D1821" i="2"/>
  <c r="E1821" i="2"/>
  <c r="B1821" i="2"/>
  <c r="H1820" i="2"/>
  <c r="C1821" i="2"/>
  <c r="F1820" i="6" l="1"/>
  <c r="D1820" i="6"/>
  <c r="B1820" i="6"/>
  <c r="H1819" i="6"/>
  <c r="E1820" i="6"/>
  <c r="C1820" i="6"/>
  <c r="C1822" i="2"/>
  <c r="B1822" i="2"/>
  <c r="E1822" i="2"/>
  <c r="H1821" i="2"/>
  <c r="F1822" i="2"/>
  <c r="D1822" i="2"/>
  <c r="C1821" i="6" l="1"/>
  <c r="E1821" i="6"/>
  <c r="B1821" i="6"/>
  <c r="H1820" i="6"/>
  <c r="D1821" i="6"/>
  <c r="F1821" i="6"/>
  <c r="C1823" i="2"/>
  <c r="E1823" i="2"/>
  <c r="B1823" i="2"/>
  <c r="H1822" i="2"/>
  <c r="D1823" i="2"/>
  <c r="F1823" i="2"/>
  <c r="D1822" i="6" l="1"/>
  <c r="F1822" i="6"/>
  <c r="H1821" i="6"/>
  <c r="E1822" i="6"/>
  <c r="B1822" i="6"/>
  <c r="C1822" i="6"/>
  <c r="C1824" i="2"/>
  <c r="F1824" i="2"/>
  <c r="D1824" i="2"/>
  <c r="E1824" i="2"/>
  <c r="B1824" i="2"/>
  <c r="H1823" i="2"/>
  <c r="C1823" i="6" l="1"/>
  <c r="E1823" i="6"/>
  <c r="B1823" i="6"/>
  <c r="H1822" i="6"/>
  <c r="F1823" i="6"/>
  <c r="D1823" i="6"/>
  <c r="C1825" i="2"/>
  <c r="D1825" i="2"/>
  <c r="F1825" i="2"/>
  <c r="B1825" i="2"/>
  <c r="E1825" i="2"/>
  <c r="H1824" i="2"/>
  <c r="F1824" i="6" l="1"/>
  <c r="D1824" i="6"/>
  <c r="B1824" i="6"/>
  <c r="E1824" i="6"/>
  <c r="H1823" i="6"/>
  <c r="C1824" i="6"/>
  <c r="E1826" i="2"/>
  <c r="B1826" i="2"/>
  <c r="H1825" i="2"/>
  <c r="D1826" i="2"/>
  <c r="F1826" i="2"/>
  <c r="C1826" i="2"/>
  <c r="C1827" i="2" s="1"/>
  <c r="C1825" i="6" l="1"/>
  <c r="E1825" i="6"/>
  <c r="B1825" i="6"/>
  <c r="H1824" i="6"/>
  <c r="F1825" i="6"/>
  <c r="D1825" i="6"/>
  <c r="B1827" i="2"/>
  <c r="E1827" i="2"/>
  <c r="H1826" i="2"/>
  <c r="F1827" i="2"/>
  <c r="D1827" i="2"/>
  <c r="C1826" i="6" l="1"/>
  <c r="D1826" i="6"/>
  <c r="F1826" i="6"/>
  <c r="H1825" i="6"/>
  <c r="B1826" i="6"/>
  <c r="E1826" i="6"/>
  <c r="D1828" i="2"/>
  <c r="F1828" i="2"/>
  <c r="B1828" i="2"/>
  <c r="E1828" i="2"/>
  <c r="H1827" i="2"/>
  <c r="C1828" i="2"/>
  <c r="C1827" i="6" l="1"/>
  <c r="E1827" i="6"/>
  <c r="B1827" i="6"/>
  <c r="H1826" i="6"/>
  <c r="F1827" i="6"/>
  <c r="D1827" i="6"/>
  <c r="C1829" i="2"/>
  <c r="E1829" i="2"/>
  <c r="B1829" i="2"/>
  <c r="H1828" i="2"/>
  <c r="F1829" i="2"/>
  <c r="D1829" i="2"/>
  <c r="F1828" i="6" l="1"/>
  <c r="D1828" i="6"/>
  <c r="B1828" i="6"/>
  <c r="E1828" i="6"/>
  <c r="H1827" i="6"/>
  <c r="C1828" i="6"/>
  <c r="F1830" i="2"/>
  <c r="D1830" i="2"/>
  <c r="B1830" i="2"/>
  <c r="E1830" i="2"/>
  <c r="H1829" i="2"/>
  <c r="C1830" i="2"/>
  <c r="C1829" i="6" l="1"/>
  <c r="B1829" i="6"/>
  <c r="H1828" i="6"/>
  <c r="E1829" i="6"/>
  <c r="F1829" i="6"/>
  <c r="D1829" i="6"/>
  <c r="C1831" i="2"/>
  <c r="E1831" i="2"/>
  <c r="B1831" i="2"/>
  <c r="H1830" i="2"/>
  <c r="D1831" i="2"/>
  <c r="F1831" i="2"/>
  <c r="C1830" i="6" l="1"/>
  <c r="D1830" i="6"/>
  <c r="F1830" i="6"/>
  <c r="H1829" i="6"/>
  <c r="E1830" i="6"/>
  <c r="B1830" i="6"/>
  <c r="F1832" i="2"/>
  <c r="D1832" i="2"/>
  <c r="E1832" i="2"/>
  <c r="B1832" i="2"/>
  <c r="H1831" i="2"/>
  <c r="C1832" i="2"/>
  <c r="C1831" i="6" l="1"/>
  <c r="E1831" i="6"/>
  <c r="B1831" i="6"/>
  <c r="H1830" i="6"/>
  <c r="F1831" i="6"/>
  <c r="D1831" i="6"/>
  <c r="C1833" i="2"/>
  <c r="B1833" i="2"/>
  <c r="E1833" i="2"/>
  <c r="H1832" i="2"/>
  <c r="D1833" i="2"/>
  <c r="F1833" i="2"/>
  <c r="F1832" i="6" l="1"/>
  <c r="D1832" i="6"/>
  <c r="B1832" i="6"/>
  <c r="H1831" i="6"/>
  <c r="E1832" i="6"/>
  <c r="C1832" i="6"/>
  <c r="C1834" i="2"/>
  <c r="D1834" i="2"/>
  <c r="F1834" i="2"/>
  <c r="E1834" i="2"/>
  <c r="B1834" i="2"/>
  <c r="H1833" i="2"/>
  <c r="C1833" i="6" l="1"/>
  <c r="E1833" i="6"/>
  <c r="B1833" i="6"/>
  <c r="H1832" i="6"/>
  <c r="F1833" i="6"/>
  <c r="D1833" i="6"/>
  <c r="B1835" i="2"/>
  <c r="E1835" i="2"/>
  <c r="H1834" i="2"/>
  <c r="F1835" i="2"/>
  <c r="D1835" i="2"/>
  <c r="C1835" i="2"/>
  <c r="C1836" i="2" s="1"/>
  <c r="C1834" i="6" l="1"/>
  <c r="D1834" i="6"/>
  <c r="F1834" i="6"/>
  <c r="H1833" i="6"/>
  <c r="E1834" i="6"/>
  <c r="B1834" i="6"/>
  <c r="D1836" i="2"/>
  <c r="F1836" i="2"/>
  <c r="B1836" i="2"/>
  <c r="E1836" i="2"/>
  <c r="H1835" i="2"/>
  <c r="E1835" i="6" l="1"/>
  <c r="B1835" i="6"/>
  <c r="H1834" i="6"/>
  <c r="C1835" i="6"/>
  <c r="F1835" i="6"/>
  <c r="D1835" i="6"/>
  <c r="E1837" i="2"/>
  <c r="B1837" i="2"/>
  <c r="H1836" i="2"/>
  <c r="F1837" i="2"/>
  <c r="D1837" i="2"/>
  <c r="C1837" i="2"/>
  <c r="C1836" i="6" l="1"/>
  <c r="F1836" i="6"/>
  <c r="D1836" i="6"/>
  <c r="B1836" i="6"/>
  <c r="E1836" i="6"/>
  <c r="H1835" i="6"/>
  <c r="C1838" i="2"/>
  <c r="F1838" i="2"/>
  <c r="D1838" i="2"/>
  <c r="B1838" i="2"/>
  <c r="E1838" i="2"/>
  <c r="H1837" i="2"/>
  <c r="C1837" i="6" l="1"/>
  <c r="F1837" i="6"/>
  <c r="D1837" i="6"/>
  <c r="H1836" i="6"/>
  <c r="E1837" i="6"/>
  <c r="B1837" i="6"/>
  <c r="E1839" i="2"/>
  <c r="B1839" i="2"/>
  <c r="H1838" i="2"/>
  <c r="C1839" i="2"/>
  <c r="D1839" i="2"/>
  <c r="F1839" i="2"/>
  <c r="C1838" i="6" l="1"/>
  <c r="H1837" i="6"/>
  <c r="B1838" i="6"/>
  <c r="E1838" i="6"/>
  <c r="D1838" i="6"/>
  <c r="F1838" i="6"/>
  <c r="C1840" i="2"/>
  <c r="F1840" i="2"/>
  <c r="D1840" i="2"/>
  <c r="E1840" i="2"/>
  <c r="B1840" i="2"/>
  <c r="H1839" i="2"/>
  <c r="F1839" i="6" l="1"/>
  <c r="D1839" i="6"/>
  <c r="E1839" i="6"/>
  <c r="B1839" i="6"/>
  <c r="H1838" i="6"/>
  <c r="C1839" i="6"/>
  <c r="B1841" i="2"/>
  <c r="E1841" i="2"/>
  <c r="H1840" i="2"/>
  <c r="D1841" i="2"/>
  <c r="F1841" i="2"/>
  <c r="C1841" i="2"/>
  <c r="C1842" i="2" s="1"/>
  <c r="C1840" i="6" l="1"/>
  <c r="F1840" i="6"/>
  <c r="D1840" i="6"/>
  <c r="B1840" i="6"/>
  <c r="H1839" i="6"/>
  <c r="E1840" i="6"/>
  <c r="D1842" i="2"/>
  <c r="F1842" i="2"/>
  <c r="E1842" i="2"/>
  <c r="B1842" i="2"/>
  <c r="H1841" i="2"/>
  <c r="D1841" i="6" l="1"/>
  <c r="F1841" i="6"/>
  <c r="B1841" i="6"/>
  <c r="H1840" i="6"/>
  <c r="E1841" i="6"/>
  <c r="C1841" i="6"/>
  <c r="F1843" i="2"/>
  <c r="D1843" i="2"/>
  <c r="B1843" i="2"/>
  <c r="E1843" i="2"/>
  <c r="H1842" i="2"/>
  <c r="C1843" i="2"/>
  <c r="C1844" i="2" s="1"/>
  <c r="C1842" i="6" l="1"/>
  <c r="H1841" i="6"/>
  <c r="E1842" i="6"/>
  <c r="B1842" i="6"/>
  <c r="D1842" i="6"/>
  <c r="F1842" i="6"/>
  <c r="B1844" i="2"/>
  <c r="C1845" i="2" s="1"/>
  <c r="E1844" i="2"/>
  <c r="H1843" i="2"/>
  <c r="D1844" i="2"/>
  <c r="F1844" i="2"/>
  <c r="F1843" i="6" l="1"/>
  <c r="D1843" i="6"/>
  <c r="E1843" i="6"/>
  <c r="H1842" i="6"/>
  <c r="B1843" i="6"/>
  <c r="C1843" i="6"/>
  <c r="F1845" i="2"/>
  <c r="D1845" i="2"/>
  <c r="E1845" i="2"/>
  <c r="B1845" i="2"/>
  <c r="H1844" i="2"/>
  <c r="C1844" i="6" l="1"/>
  <c r="F1844" i="6"/>
  <c r="D1844" i="6"/>
  <c r="B1844" i="6"/>
  <c r="H1843" i="6"/>
  <c r="E1844" i="6"/>
  <c r="B1846" i="2"/>
  <c r="E1846" i="2"/>
  <c r="H1845" i="2"/>
  <c r="F1846" i="2"/>
  <c r="D1846" i="2"/>
  <c r="C1846" i="2"/>
  <c r="C1847" i="2" s="1"/>
  <c r="E1845" i="6" l="1"/>
  <c r="B1845" i="6"/>
  <c r="H1844" i="6"/>
  <c r="F1845" i="6"/>
  <c r="D1845" i="6"/>
  <c r="C1845" i="6"/>
  <c r="D1847" i="2"/>
  <c r="F1847" i="2"/>
  <c r="E1847" i="2"/>
  <c r="B1847" i="2"/>
  <c r="H1846" i="2"/>
  <c r="C1846" i="6" l="1"/>
  <c r="D1846" i="6"/>
  <c r="F1846" i="6"/>
  <c r="H1845" i="6"/>
  <c r="E1846" i="6"/>
  <c r="B1846" i="6"/>
  <c r="E1848" i="2"/>
  <c r="B1848" i="2"/>
  <c r="H1847" i="2"/>
  <c r="C1848" i="2"/>
  <c r="F1848" i="2"/>
  <c r="D1848" i="2"/>
  <c r="E1847" i="6" l="1"/>
  <c r="B1847" i="6"/>
  <c r="H1846" i="6"/>
  <c r="C1847" i="6"/>
  <c r="D1847" i="6"/>
  <c r="F1847" i="6"/>
  <c r="C1849" i="2"/>
  <c r="D1849" i="2"/>
  <c r="F1849" i="2"/>
  <c r="B1849" i="2"/>
  <c r="E1849" i="2"/>
  <c r="H1848" i="2"/>
  <c r="C1848" i="6" l="1"/>
  <c r="F1848" i="6"/>
  <c r="D1848" i="6"/>
  <c r="B1848" i="6"/>
  <c r="E1848" i="6"/>
  <c r="H1847" i="6"/>
  <c r="E1850" i="2"/>
  <c r="B1850" i="2"/>
  <c r="H1849" i="2"/>
  <c r="D1850" i="2"/>
  <c r="F1850" i="2"/>
  <c r="C1850" i="2"/>
  <c r="C1851" i="2" s="1"/>
  <c r="C1849" i="6" l="1"/>
  <c r="H1848" i="6"/>
  <c r="E1849" i="6"/>
  <c r="B1849" i="6"/>
  <c r="F1849" i="6"/>
  <c r="D1849" i="6"/>
  <c r="F1851" i="2"/>
  <c r="D1851" i="2"/>
  <c r="B1851" i="2"/>
  <c r="E1851" i="2"/>
  <c r="H1850" i="2"/>
  <c r="C1850" i="6" l="1"/>
  <c r="D1850" i="6"/>
  <c r="F1850" i="6"/>
  <c r="H1849" i="6"/>
  <c r="E1850" i="6"/>
  <c r="B1850" i="6"/>
  <c r="D1852" i="2"/>
  <c r="F1852" i="2"/>
  <c r="B1852" i="2"/>
  <c r="E1852" i="2"/>
  <c r="H1851" i="2"/>
  <c r="C1852" i="2"/>
  <c r="C1853" i="2" s="1"/>
  <c r="C1851" i="6" l="1"/>
  <c r="E1851" i="6"/>
  <c r="B1851" i="6"/>
  <c r="H1850" i="6"/>
  <c r="F1851" i="6"/>
  <c r="D1851" i="6"/>
  <c r="E1853" i="2"/>
  <c r="B1853" i="2"/>
  <c r="H1852" i="2"/>
  <c r="F1853" i="2"/>
  <c r="D1853" i="2"/>
  <c r="F1852" i="6" l="1"/>
  <c r="D1852" i="6"/>
  <c r="B1852" i="6"/>
  <c r="H1851" i="6"/>
  <c r="E1852" i="6"/>
  <c r="C1852" i="6"/>
  <c r="F1854" i="2"/>
  <c r="D1854" i="2"/>
  <c r="B1854" i="2"/>
  <c r="E1854" i="2"/>
  <c r="H1853" i="2"/>
  <c r="C1854" i="2"/>
  <c r="C1853" i="6" l="1"/>
  <c r="E1853" i="6"/>
  <c r="B1853" i="6"/>
  <c r="H1852" i="6"/>
  <c r="D1853" i="6"/>
  <c r="F1853" i="6"/>
  <c r="C1855" i="2"/>
  <c r="D1855" i="2"/>
  <c r="F1855" i="2"/>
  <c r="E1855" i="2"/>
  <c r="B1855" i="2"/>
  <c r="H1854" i="2"/>
  <c r="D1854" i="6" l="1"/>
  <c r="F1854" i="6"/>
  <c r="H1853" i="6"/>
  <c r="E1854" i="6"/>
  <c r="B1854" i="6"/>
  <c r="C1854" i="6"/>
  <c r="E1856" i="2"/>
  <c r="B1856" i="2"/>
  <c r="H1855" i="2"/>
  <c r="C1856" i="2"/>
  <c r="F1856" i="2"/>
  <c r="D1856" i="2"/>
  <c r="C1855" i="6" l="1"/>
  <c r="E1855" i="6"/>
  <c r="B1855" i="6"/>
  <c r="H1854" i="6"/>
  <c r="F1855" i="6"/>
  <c r="D1855" i="6"/>
  <c r="C1857" i="2"/>
  <c r="D1857" i="2"/>
  <c r="F1857" i="2"/>
  <c r="B1857" i="2"/>
  <c r="E1857" i="2"/>
  <c r="H1856" i="2"/>
  <c r="F1856" i="6" l="1"/>
  <c r="D1856" i="6"/>
  <c r="B1856" i="6"/>
  <c r="E1856" i="6"/>
  <c r="H1855" i="6"/>
  <c r="C1856" i="6"/>
  <c r="C1858" i="2"/>
  <c r="E1858" i="2"/>
  <c r="B1858" i="2"/>
  <c r="H1857" i="2"/>
  <c r="D1858" i="2"/>
  <c r="F1858" i="2"/>
  <c r="C1857" i="6" l="1"/>
  <c r="F1857" i="6"/>
  <c r="D1857" i="6"/>
  <c r="E1857" i="6"/>
  <c r="B1857" i="6"/>
  <c r="H1856" i="6"/>
  <c r="F1859" i="2"/>
  <c r="D1859" i="2"/>
  <c r="B1859" i="2"/>
  <c r="E1859" i="2"/>
  <c r="H1858" i="2"/>
  <c r="C1859" i="2"/>
  <c r="C1860" i="2" s="1"/>
  <c r="H1857" i="6" l="1"/>
  <c r="B1858" i="6"/>
  <c r="E1858" i="6"/>
  <c r="D1858" i="6"/>
  <c r="F1858" i="6"/>
  <c r="C1858" i="6"/>
  <c r="D1860" i="2"/>
  <c r="F1860" i="2"/>
  <c r="B1860" i="2"/>
  <c r="E1860" i="2"/>
  <c r="H1859" i="2"/>
  <c r="C1859" i="6" l="1"/>
  <c r="D1859" i="6"/>
  <c r="F1859" i="6"/>
  <c r="H1858" i="6"/>
  <c r="E1859" i="6"/>
  <c r="B1859" i="6"/>
  <c r="E1861" i="2"/>
  <c r="B1861" i="2"/>
  <c r="H1860" i="2"/>
  <c r="F1861" i="2"/>
  <c r="D1861" i="2"/>
  <c r="C1861" i="2"/>
  <c r="C1862" i="2" s="1"/>
  <c r="C1860" i="6" l="1"/>
  <c r="E1860" i="6"/>
  <c r="B1860" i="6"/>
  <c r="H1859" i="6"/>
  <c r="D1860" i="6"/>
  <c r="F1860" i="6"/>
  <c r="F1862" i="2"/>
  <c r="D1862" i="2"/>
  <c r="B1862" i="2"/>
  <c r="E1862" i="2"/>
  <c r="H1861" i="2"/>
  <c r="F1861" i="6" l="1"/>
  <c r="D1861" i="6"/>
  <c r="E1861" i="6"/>
  <c r="B1861" i="6"/>
  <c r="H1860" i="6"/>
  <c r="C1861" i="6"/>
  <c r="D1863" i="2"/>
  <c r="F1863" i="2"/>
  <c r="E1863" i="2"/>
  <c r="B1863" i="2"/>
  <c r="H1862" i="2"/>
  <c r="C1863" i="2"/>
  <c r="C1862" i="6" l="1"/>
  <c r="B1862" i="6"/>
  <c r="H1861" i="6"/>
  <c r="E1862" i="6"/>
  <c r="F1862" i="6"/>
  <c r="D1862" i="6"/>
  <c r="C1864" i="2"/>
  <c r="E1864" i="2"/>
  <c r="B1864" i="2"/>
  <c r="H1863" i="2"/>
  <c r="F1864" i="2"/>
  <c r="D1864" i="2"/>
  <c r="C1863" i="6" l="1"/>
  <c r="D1863" i="6"/>
  <c r="F1863" i="6"/>
  <c r="H1862" i="6"/>
  <c r="E1863" i="6"/>
  <c r="B1863" i="6"/>
  <c r="C1865" i="2"/>
  <c r="D1865" i="2"/>
  <c r="F1865" i="2"/>
  <c r="B1865" i="2"/>
  <c r="E1865" i="2"/>
  <c r="H1864" i="2"/>
  <c r="H1863" i="6" l="1"/>
  <c r="E1864" i="6"/>
  <c r="B1864" i="6"/>
  <c r="F1864" i="6"/>
  <c r="D1864" i="6"/>
  <c r="C1864" i="6"/>
  <c r="C1866" i="2"/>
  <c r="E1866" i="2"/>
  <c r="B1866" i="2"/>
  <c r="H1865" i="2"/>
  <c r="D1866" i="2"/>
  <c r="F1866" i="2"/>
  <c r="C1865" i="6" l="1"/>
  <c r="F1865" i="6"/>
  <c r="D1865" i="6"/>
  <c r="B1865" i="6"/>
  <c r="E1865" i="6"/>
  <c r="H1864" i="6"/>
  <c r="B1867" i="2"/>
  <c r="E1867" i="2"/>
  <c r="H1866" i="2"/>
  <c r="F1867" i="2"/>
  <c r="D1867" i="2"/>
  <c r="C1867" i="2"/>
  <c r="B1866" i="6" l="1"/>
  <c r="H1865" i="6"/>
  <c r="E1866" i="6"/>
  <c r="F1866" i="6"/>
  <c r="D1866" i="6"/>
  <c r="C1866" i="6"/>
  <c r="C1868" i="2"/>
  <c r="D1868" i="2"/>
  <c r="F1868" i="2"/>
  <c r="B1868" i="2"/>
  <c r="E1868" i="2"/>
  <c r="H1867" i="2"/>
  <c r="C1867" i="6" l="1"/>
  <c r="D1867" i="6"/>
  <c r="F1867" i="6"/>
  <c r="H1866" i="6"/>
  <c r="E1867" i="6"/>
  <c r="B1867" i="6"/>
  <c r="E1869" i="2"/>
  <c r="B1869" i="2"/>
  <c r="H1868" i="2"/>
  <c r="C1869" i="2"/>
  <c r="F1869" i="2"/>
  <c r="D1869" i="2"/>
  <c r="E1868" i="6" l="1"/>
  <c r="B1868" i="6"/>
  <c r="H1867" i="6"/>
  <c r="D1868" i="6"/>
  <c r="F1868" i="6"/>
  <c r="C1868" i="6"/>
  <c r="C1870" i="2"/>
  <c r="F1870" i="2"/>
  <c r="D1870" i="2"/>
  <c r="B1870" i="2"/>
  <c r="E1870" i="2"/>
  <c r="H1869" i="2"/>
  <c r="C1869" i="6" l="1"/>
  <c r="E1869" i="6"/>
  <c r="B1869" i="6"/>
  <c r="H1868" i="6"/>
  <c r="F1869" i="6"/>
  <c r="D1869" i="6"/>
  <c r="C1871" i="2"/>
  <c r="D1871" i="2"/>
  <c r="F1871" i="2"/>
  <c r="E1871" i="2"/>
  <c r="B1871" i="2"/>
  <c r="H1870" i="2"/>
  <c r="B1870" i="6" l="1"/>
  <c r="H1869" i="6"/>
  <c r="E1870" i="6"/>
  <c r="F1870" i="6"/>
  <c r="D1870" i="6"/>
  <c r="C1870" i="6"/>
  <c r="F1872" i="2"/>
  <c r="D1872" i="2"/>
  <c r="E1872" i="2"/>
  <c r="B1872" i="2"/>
  <c r="H1871" i="2"/>
  <c r="C1872" i="2"/>
  <c r="C1871" i="6" l="1"/>
  <c r="D1871" i="6"/>
  <c r="F1871" i="6"/>
  <c r="H1870" i="6"/>
  <c r="E1871" i="6"/>
  <c r="B1871" i="6"/>
  <c r="C1873" i="2"/>
  <c r="B1873" i="2"/>
  <c r="E1873" i="2"/>
  <c r="H1872" i="2"/>
  <c r="D1873" i="2"/>
  <c r="F1873" i="2"/>
  <c r="H1871" i="6" l="1"/>
  <c r="E1872" i="6"/>
  <c r="B1872" i="6"/>
  <c r="F1872" i="6"/>
  <c r="D1872" i="6"/>
  <c r="C1872" i="6"/>
  <c r="C1874" i="2"/>
  <c r="D1874" i="2"/>
  <c r="F1874" i="2"/>
  <c r="E1874" i="2"/>
  <c r="B1874" i="2"/>
  <c r="H1873" i="2"/>
  <c r="C1873" i="6" l="1"/>
  <c r="F1873" i="6"/>
  <c r="D1873" i="6"/>
  <c r="B1873" i="6"/>
  <c r="E1873" i="6"/>
  <c r="H1872" i="6"/>
  <c r="B1875" i="2"/>
  <c r="E1875" i="2"/>
  <c r="H1874" i="2"/>
  <c r="F1875" i="2"/>
  <c r="D1875" i="2"/>
  <c r="C1875" i="2"/>
  <c r="B1874" i="6" l="1"/>
  <c r="H1873" i="6"/>
  <c r="E1874" i="6"/>
  <c r="F1874" i="6"/>
  <c r="D1874" i="6"/>
  <c r="C1874" i="6"/>
  <c r="C1876" i="2"/>
  <c r="D1876" i="2"/>
  <c r="F1876" i="2"/>
  <c r="B1876" i="2"/>
  <c r="E1876" i="2"/>
  <c r="H1875" i="2"/>
  <c r="C1875" i="6" l="1"/>
  <c r="D1875" i="6"/>
  <c r="F1875" i="6"/>
  <c r="H1874" i="6"/>
  <c r="E1875" i="6"/>
  <c r="B1875" i="6"/>
  <c r="C1877" i="2"/>
  <c r="E1877" i="2"/>
  <c r="B1877" i="2"/>
  <c r="H1876" i="2"/>
  <c r="F1877" i="2"/>
  <c r="D1877" i="2"/>
  <c r="E1876" i="6" l="1"/>
  <c r="B1876" i="6"/>
  <c r="H1875" i="6"/>
  <c r="C1876" i="6"/>
  <c r="D1876" i="6"/>
  <c r="F1876" i="6"/>
  <c r="F1878" i="2"/>
  <c r="D1878" i="2"/>
  <c r="B1878" i="2"/>
  <c r="E1878" i="2"/>
  <c r="H1877" i="2"/>
  <c r="C1878" i="2"/>
  <c r="C1877" i="6" l="1"/>
  <c r="F1877" i="6"/>
  <c r="D1877" i="6"/>
  <c r="E1877" i="6"/>
  <c r="B1877" i="6"/>
  <c r="H1876" i="6"/>
  <c r="C1879" i="2"/>
  <c r="D1879" i="2"/>
  <c r="F1879" i="2"/>
  <c r="E1879" i="2"/>
  <c r="B1879" i="2"/>
  <c r="H1878" i="2"/>
  <c r="C1878" i="6" l="1"/>
  <c r="B1878" i="6"/>
  <c r="H1877" i="6"/>
  <c r="E1878" i="6"/>
  <c r="F1878" i="6"/>
  <c r="D1878" i="6"/>
  <c r="F1880" i="2"/>
  <c r="D1880" i="2"/>
  <c r="E1880" i="2"/>
  <c r="B1880" i="2"/>
  <c r="H1879" i="2"/>
  <c r="C1880" i="2"/>
  <c r="C1879" i="6" l="1"/>
  <c r="D1879" i="6"/>
  <c r="F1879" i="6"/>
  <c r="H1878" i="6"/>
  <c r="E1879" i="6"/>
  <c r="B1879" i="6"/>
  <c r="C1881" i="2"/>
  <c r="B1881" i="2"/>
  <c r="E1881" i="2"/>
  <c r="H1880" i="2"/>
  <c r="D1881" i="2"/>
  <c r="F1881" i="2"/>
  <c r="C1880" i="6" l="1"/>
  <c r="H1879" i="6"/>
  <c r="E1880" i="6"/>
  <c r="B1880" i="6"/>
  <c r="F1880" i="6"/>
  <c r="D1880" i="6"/>
  <c r="E1882" i="2"/>
  <c r="B1882" i="2"/>
  <c r="H1881" i="2"/>
  <c r="D1882" i="2"/>
  <c r="F1882" i="2"/>
  <c r="C1882" i="2"/>
  <c r="C1883" i="2" s="1"/>
  <c r="F1881" i="6" l="1"/>
  <c r="D1881" i="6"/>
  <c r="B1881" i="6"/>
  <c r="E1881" i="6"/>
  <c r="H1880" i="6"/>
  <c r="C1881" i="6"/>
  <c r="B1883" i="2"/>
  <c r="E1883" i="2"/>
  <c r="H1882" i="2"/>
  <c r="F1883" i="2"/>
  <c r="D1883" i="2"/>
  <c r="C1882" i="6" l="1"/>
  <c r="B1882" i="6"/>
  <c r="H1881" i="6"/>
  <c r="E1882" i="6"/>
  <c r="F1882" i="6"/>
  <c r="D1882" i="6"/>
  <c r="D1884" i="2"/>
  <c r="F1884" i="2"/>
  <c r="B1884" i="2"/>
  <c r="E1884" i="2"/>
  <c r="H1883" i="2"/>
  <c r="C1884" i="2"/>
  <c r="C1883" i="6" l="1"/>
  <c r="D1883" i="6"/>
  <c r="F1883" i="6"/>
  <c r="H1882" i="6"/>
  <c r="E1883" i="6"/>
  <c r="B1883" i="6"/>
  <c r="C1885" i="2"/>
  <c r="E1885" i="2"/>
  <c r="B1885" i="2"/>
  <c r="H1884" i="2"/>
  <c r="F1885" i="2"/>
  <c r="D1885" i="2"/>
  <c r="C1884" i="6" l="1"/>
  <c r="E1884" i="6"/>
  <c r="B1884" i="6"/>
  <c r="H1883" i="6"/>
  <c r="D1884" i="6"/>
  <c r="F1884" i="6"/>
  <c r="B1886" i="2"/>
  <c r="E1886" i="2"/>
  <c r="H1885" i="2"/>
  <c r="F1886" i="2"/>
  <c r="D1886" i="2"/>
  <c r="C1886" i="2"/>
  <c r="F1885" i="6" l="1"/>
  <c r="D1885" i="6"/>
  <c r="E1885" i="6"/>
  <c r="B1885" i="6"/>
  <c r="H1884" i="6"/>
  <c r="C1885" i="6"/>
  <c r="C1887" i="2"/>
  <c r="D1887" i="2"/>
  <c r="F1887" i="2"/>
  <c r="E1887" i="2"/>
  <c r="B1887" i="2"/>
  <c r="H1886" i="2"/>
  <c r="C1886" i="6" l="1"/>
  <c r="F1886" i="6"/>
  <c r="D1886" i="6"/>
  <c r="B1886" i="6"/>
  <c r="H1885" i="6"/>
  <c r="E1886" i="6"/>
  <c r="E1888" i="2"/>
  <c r="B1888" i="2"/>
  <c r="H1887" i="2"/>
  <c r="F1888" i="2"/>
  <c r="D1888" i="2"/>
  <c r="C1888" i="2"/>
  <c r="C1887" i="6" l="1"/>
  <c r="D1887" i="6"/>
  <c r="F1887" i="6"/>
  <c r="H1886" i="6"/>
  <c r="E1887" i="6"/>
  <c r="B1887" i="6"/>
  <c r="C1889" i="2"/>
  <c r="D1889" i="2"/>
  <c r="F1889" i="2"/>
  <c r="B1889" i="2"/>
  <c r="C1890" i="2" s="1"/>
  <c r="E1889" i="2"/>
  <c r="H1888" i="2"/>
  <c r="H1887" i="6" l="1"/>
  <c r="E1888" i="6"/>
  <c r="B1888" i="6"/>
  <c r="F1888" i="6"/>
  <c r="D1888" i="6"/>
  <c r="C1888" i="6"/>
  <c r="E1890" i="2"/>
  <c r="B1890" i="2"/>
  <c r="H1889" i="2"/>
  <c r="D1890" i="2"/>
  <c r="F1890" i="2"/>
  <c r="C1889" i="6" l="1"/>
  <c r="F1889" i="6"/>
  <c r="D1889" i="6"/>
  <c r="B1889" i="6"/>
  <c r="E1889" i="6"/>
  <c r="H1888" i="6"/>
  <c r="F1891" i="2"/>
  <c r="D1891" i="2"/>
  <c r="B1891" i="2"/>
  <c r="E1891" i="2"/>
  <c r="H1890" i="2"/>
  <c r="C1891" i="2"/>
  <c r="C1890" i="6" l="1"/>
  <c r="F1890" i="6"/>
  <c r="D1890" i="6"/>
  <c r="B1890" i="6"/>
  <c r="H1889" i="6"/>
  <c r="E1890" i="6"/>
  <c r="C1892" i="2"/>
  <c r="D1892" i="2"/>
  <c r="F1892" i="2"/>
  <c r="B1892" i="2"/>
  <c r="E1892" i="2"/>
  <c r="H1891" i="2"/>
  <c r="H1890" i="6" l="1"/>
  <c r="E1891" i="6"/>
  <c r="B1891" i="6"/>
  <c r="D1891" i="6"/>
  <c r="F1891" i="6"/>
  <c r="C1891" i="6"/>
  <c r="C1893" i="2"/>
  <c r="E1893" i="2"/>
  <c r="B1893" i="2"/>
  <c r="H1892" i="2"/>
  <c r="F1893" i="2"/>
  <c r="D1893" i="2"/>
  <c r="C1892" i="6" l="1"/>
  <c r="D1892" i="6"/>
  <c r="F1892" i="6"/>
  <c r="E1892" i="6"/>
  <c r="B1892" i="6"/>
  <c r="H1891" i="6"/>
  <c r="F1894" i="2"/>
  <c r="D1894" i="2"/>
  <c r="B1894" i="2"/>
  <c r="E1894" i="2"/>
  <c r="H1893" i="2"/>
  <c r="C1894" i="2"/>
  <c r="C1893" i="6" l="1"/>
  <c r="E1893" i="6"/>
  <c r="B1893" i="6"/>
  <c r="H1892" i="6"/>
  <c r="F1893" i="6"/>
  <c r="D1893" i="6"/>
  <c r="C1895" i="2"/>
  <c r="D1895" i="2"/>
  <c r="F1895" i="2"/>
  <c r="E1895" i="2"/>
  <c r="B1895" i="2"/>
  <c r="H1894" i="2"/>
  <c r="F1894" i="6" l="1"/>
  <c r="D1894" i="6"/>
  <c r="B1894" i="6"/>
  <c r="H1893" i="6"/>
  <c r="E1894" i="6"/>
  <c r="C1894" i="6"/>
  <c r="F1896" i="2"/>
  <c r="D1896" i="2"/>
  <c r="E1896" i="2"/>
  <c r="B1896" i="2"/>
  <c r="H1895" i="2"/>
  <c r="C1896" i="2"/>
  <c r="C1895" i="6" l="1"/>
  <c r="H1894" i="6"/>
  <c r="E1895" i="6"/>
  <c r="B1895" i="6"/>
  <c r="D1895" i="6"/>
  <c r="F1895" i="6"/>
  <c r="C1897" i="2"/>
  <c r="B1897" i="2"/>
  <c r="E1897" i="2"/>
  <c r="H1896" i="2"/>
  <c r="D1897" i="2"/>
  <c r="F1897" i="2"/>
  <c r="C1896" i="6" l="1"/>
  <c r="F1896" i="6"/>
  <c r="D1896" i="6"/>
  <c r="H1895" i="6"/>
  <c r="E1896" i="6"/>
  <c r="B1896" i="6"/>
  <c r="C1898" i="2"/>
  <c r="D1898" i="2"/>
  <c r="F1898" i="2"/>
  <c r="E1898" i="2"/>
  <c r="B1898" i="2"/>
  <c r="H1897" i="2"/>
  <c r="B1897" i="6" l="1"/>
  <c r="E1897" i="6"/>
  <c r="H1896" i="6"/>
  <c r="F1897" i="6"/>
  <c r="D1897" i="6"/>
  <c r="C1897" i="6"/>
  <c r="C1899" i="2"/>
  <c r="B1899" i="2"/>
  <c r="E1899" i="2"/>
  <c r="H1898" i="2"/>
  <c r="F1899" i="2"/>
  <c r="D1899" i="2"/>
  <c r="C1898" i="6" l="1"/>
  <c r="F1898" i="6"/>
  <c r="D1898" i="6"/>
  <c r="B1898" i="6"/>
  <c r="H1897" i="6"/>
  <c r="E1898" i="6"/>
  <c r="D1900" i="2"/>
  <c r="F1900" i="2"/>
  <c r="B1900" i="2"/>
  <c r="E1900" i="2"/>
  <c r="H1899" i="2"/>
  <c r="C1900" i="2"/>
  <c r="C1901" i="2" s="1"/>
  <c r="H1898" i="6" l="1"/>
  <c r="E1899" i="6"/>
  <c r="B1899" i="6"/>
  <c r="D1899" i="6"/>
  <c r="F1899" i="6"/>
  <c r="C1899" i="6"/>
  <c r="E1901" i="2"/>
  <c r="B1901" i="2"/>
  <c r="H1900" i="2"/>
  <c r="F1901" i="2"/>
  <c r="D1901" i="2"/>
  <c r="C1900" i="6" l="1"/>
  <c r="D1900" i="6"/>
  <c r="F1900" i="6"/>
  <c r="E1900" i="6"/>
  <c r="B1900" i="6"/>
  <c r="H1899" i="6"/>
  <c r="F1902" i="2"/>
  <c r="D1902" i="2"/>
  <c r="B1902" i="2"/>
  <c r="E1902" i="2"/>
  <c r="H1901" i="2"/>
  <c r="C1902" i="2"/>
  <c r="C1901" i="6" l="1"/>
  <c r="E1901" i="6"/>
  <c r="B1901" i="6"/>
  <c r="H1900" i="6"/>
  <c r="F1901" i="6"/>
  <c r="D1901" i="6"/>
  <c r="C1903" i="2"/>
  <c r="D1903" i="2"/>
  <c r="F1903" i="2"/>
  <c r="E1903" i="2"/>
  <c r="B1903" i="2"/>
  <c r="H1902" i="2"/>
  <c r="F1902" i="6" l="1"/>
  <c r="D1902" i="6"/>
  <c r="B1902" i="6"/>
  <c r="H1901" i="6"/>
  <c r="E1902" i="6"/>
  <c r="C1902" i="6"/>
  <c r="E1904" i="2"/>
  <c r="B1904" i="2"/>
  <c r="H1903" i="2"/>
  <c r="F1904" i="2"/>
  <c r="D1904" i="2"/>
  <c r="C1904" i="2"/>
  <c r="C1905" i="2" s="1"/>
  <c r="C1903" i="6" l="1"/>
  <c r="D1903" i="6"/>
  <c r="F1903" i="6"/>
  <c r="H1902" i="6"/>
  <c r="E1903" i="6"/>
  <c r="B1903" i="6"/>
  <c r="B1905" i="2"/>
  <c r="E1905" i="2"/>
  <c r="H1904" i="2"/>
  <c r="D1905" i="2"/>
  <c r="F1905" i="2"/>
  <c r="H1903" i="6" l="1"/>
  <c r="E1904" i="6"/>
  <c r="B1904" i="6"/>
  <c r="F1904" i="6"/>
  <c r="D1904" i="6"/>
  <c r="C1904" i="6"/>
  <c r="E1906" i="2"/>
  <c r="B1906" i="2"/>
  <c r="H1905" i="2"/>
  <c r="D1906" i="2"/>
  <c r="F1906" i="2"/>
  <c r="C1906" i="2"/>
  <c r="C1905" i="6" l="1"/>
  <c r="F1905" i="6"/>
  <c r="D1905" i="6"/>
  <c r="B1905" i="6"/>
  <c r="E1905" i="6"/>
  <c r="H1904" i="6"/>
  <c r="C1907" i="2"/>
  <c r="F1907" i="2"/>
  <c r="D1907" i="2"/>
  <c r="B1907" i="2"/>
  <c r="E1907" i="2"/>
  <c r="H1906" i="2"/>
  <c r="B1906" i="6" l="1"/>
  <c r="H1905" i="6"/>
  <c r="E1906" i="6"/>
  <c r="F1906" i="6"/>
  <c r="D1906" i="6"/>
  <c r="C1906" i="6"/>
  <c r="D1908" i="2"/>
  <c r="F1908" i="2"/>
  <c r="B1908" i="2"/>
  <c r="E1908" i="2"/>
  <c r="H1907" i="2"/>
  <c r="C1908" i="2"/>
  <c r="C1907" i="6" l="1"/>
  <c r="D1907" i="6"/>
  <c r="F1907" i="6"/>
  <c r="H1906" i="6"/>
  <c r="E1907" i="6"/>
  <c r="B1907" i="6"/>
  <c r="C1909" i="2"/>
  <c r="E1909" i="2"/>
  <c r="B1909" i="2"/>
  <c r="H1908" i="2"/>
  <c r="F1909" i="2"/>
  <c r="D1909" i="2"/>
  <c r="E1908" i="6" l="1"/>
  <c r="B1908" i="6"/>
  <c r="H1907" i="6"/>
  <c r="D1908" i="6"/>
  <c r="F1908" i="6"/>
  <c r="C1908" i="6"/>
  <c r="F1910" i="2"/>
  <c r="D1910" i="2"/>
  <c r="B1910" i="2"/>
  <c r="E1910" i="2"/>
  <c r="H1909" i="2"/>
  <c r="C1910" i="2"/>
  <c r="C1911" i="2" s="1"/>
  <c r="C1909" i="6" l="1"/>
  <c r="E1909" i="6"/>
  <c r="B1909" i="6"/>
  <c r="H1908" i="6"/>
  <c r="F1909" i="6"/>
  <c r="D1909" i="6"/>
  <c r="D1911" i="2"/>
  <c r="F1911" i="2"/>
  <c r="E1911" i="2"/>
  <c r="B1911" i="2"/>
  <c r="H1910" i="2"/>
  <c r="F1910" i="6" l="1"/>
  <c r="D1910" i="6"/>
  <c r="B1910" i="6"/>
  <c r="H1909" i="6"/>
  <c r="E1910" i="6"/>
  <c r="C1910" i="6"/>
  <c r="F1912" i="2"/>
  <c r="D1912" i="2"/>
  <c r="E1912" i="2"/>
  <c r="B1912" i="2"/>
  <c r="H1911" i="2"/>
  <c r="C1912" i="2"/>
  <c r="C1913" i="2" s="1"/>
  <c r="C1911" i="6" l="1"/>
  <c r="H1910" i="6"/>
  <c r="E1911" i="6"/>
  <c r="B1911" i="6"/>
  <c r="D1911" i="6"/>
  <c r="F1911" i="6"/>
  <c r="B1913" i="2"/>
  <c r="C1914" i="2" s="1"/>
  <c r="E1913" i="2"/>
  <c r="H1912" i="2"/>
  <c r="D1913" i="2"/>
  <c r="F1913" i="2"/>
  <c r="C1912" i="6" l="1"/>
  <c r="F1912" i="6"/>
  <c r="D1912" i="6"/>
  <c r="H1911" i="6"/>
  <c r="E1912" i="6"/>
  <c r="B1912" i="6"/>
  <c r="D1914" i="2"/>
  <c r="F1914" i="2"/>
  <c r="E1914" i="2"/>
  <c r="B1914" i="2"/>
  <c r="H1913" i="2"/>
  <c r="B1913" i="6" l="1"/>
  <c r="E1913" i="6"/>
  <c r="H1912" i="6"/>
  <c r="F1913" i="6"/>
  <c r="D1913" i="6"/>
  <c r="C1913" i="6"/>
  <c r="B1915" i="2"/>
  <c r="E1915" i="2"/>
  <c r="H1914" i="2"/>
  <c r="F1915" i="2"/>
  <c r="D1915" i="2"/>
  <c r="C1915" i="2"/>
  <c r="C1914" i="6" l="1"/>
  <c r="F1914" i="6"/>
  <c r="D1914" i="6"/>
  <c r="B1914" i="6"/>
  <c r="H1913" i="6"/>
  <c r="E1914" i="6"/>
  <c r="C1916" i="2"/>
  <c r="D1916" i="2"/>
  <c r="F1916" i="2"/>
  <c r="B1916" i="2"/>
  <c r="E1916" i="2"/>
  <c r="H1915" i="2"/>
  <c r="H1914" i="6" l="1"/>
  <c r="E1915" i="6"/>
  <c r="B1915" i="6"/>
  <c r="D1915" i="6"/>
  <c r="F1915" i="6"/>
  <c r="C1915" i="6"/>
  <c r="F1917" i="2"/>
  <c r="D1917" i="2"/>
  <c r="E1917" i="2"/>
  <c r="B1917" i="2"/>
  <c r="H1916" i="2"/>
  <c r="C1917" i="2"/>
  <c r="C1916" i="6" l="1"/>
  <c r="D1916" i="6"/>
  <c r="F1916" i="6"/>
  <c r="E1916" i="6"/>
  <c r="B1916" i="6"/>
  <c r="H1915" i="6"/>
  <c r="C1918" i="2"/>
  <c r="B1918" i="2"/>
  <c r="E1918" i="2"/>
  <c r="H1917" i="2"/>
  <c r="F1918" i="2"/>
  <c r="D1918" i="2"/>
  <c r="E1917" i="6" l="1"/>
  <c r="B1917" i="6"/>
  <c r="H1916" i="6"/>
  <c r="F1917" i="6"/>
  <c r="D1917" i="6"/>
  <c r="C1917" i="6"/>
  <c r="D1919" i="2"/>
  <c r="F1919" i="2"/>
  <c r="E1919" i="2"/>
  <c r="B1919" i="2"/>
  <c r="H1918" i="2"/>
  <c r="C1919" i="2"/>
  <c r="C1918" i="6" l="1"/>
  <c r="F1918" i="6"/>
  <c r="D1918" i="6"/>
  <c r="B1918" i="6"/>
  <c r="H1917" i="6"/>
  <c r="E1918" i="6"/>
  <c r="C1920" i="2"/>
  <c r="E1920" i="2"/>
  <c r="B1920" i="2"/>
  <c r="H1919" i="2"/>
  <c r="F1920" i="2"/>
  <c r="D1920" i="2"/>
  <c r="H1918" i="6" l="1"/>
  <c r="E1919" i="6"/>
  <c r="B1919" i="6"/>
  <c r="D1919" i="6"/>
  <c r="F1919" i="6"/>
  <c r="C1919" i="6"/>
  <c r="D1921" i="2"/>
  <c r="F1921" i="2"/>
  <c r="B1921" i="2"/>
  <c r="E1921" i="2"/>
  <c r="H1920" i="2"/>
  <c r="C1921" i="2"/>
  <c r="C1922" i="2" s="1"/>
  <c r="C1920" i="6" l="1"/>
  <c r="F1920" i="6"/>
  <c r="D1920" i="6"/>
  <c r="H1919" i="6"/>
  <c r="E1920" i="6"/>
  <c r="B1920" i="6"/>
  <c r="E1922" i="2"/>
  <c r="B1922" i="2"/>
  <c r="H1921" i="2"/>
  <c r="D1922" i="2"/>
  <c r="F1922" i="2"/>
  <c r="B1921" i="6" l="1"/>
  <c r="E1921" i="6"/>
  <c r="H1920" i="6"/>
  <c r="F1921" i="6"/>
  <c r="D1921" i="6"/>
  <c r="C1921" i="6"/>
  <c r="F1923" i="2"/>
  <c r="D1923" i="2"/>
  <c r="B1923" i="2"/>
  <c r="E1923" i="2"/>
  <c r="H1922" i="2"/>
  <c r="C1923" i="2"/>
  <c r="C1924" i="2" s="1"/>
  <c r="C1922" i="6" l="1"/>
  <c r="F1922" i="6"/>
  <c r="D1922" i="6"/>
  <c r="B1922" i="6"/>
  <c r="H1921" i="6"/>
  <c r="E1922" i="6"/>
  <c r="D1924" i="2"/>
  <c r="F1924" i="2"/>
  <c r="B1924" i="2"/>
  <c r="E1924" i="2"/>
  <c r="H1923" i="2"/>
  <c r="C1923" i="6" l="1"/>
  <c r="D1923" i="6"/>
  <c r="F1923" i="6"/>
  <c r="H1922" i="6"/>
  <c r="E1923" i="6"/>
  <c r="B1923" i="6"/>
  <c r="E1925" i="2"/>
  <c r="B1925" i="2"/>
  <c r="H1924" i="2"/>
  <c r="F1925" i="2"/>
  <c r="D1925" i="2"/>
  <c r="C1925" i="2"/>
  <c r="C1926" i="2" s="1"/>
  <c r="D1924" i="6" l="1"/>
  <c r="F1924" i="6"/>
  <c r="E1924" i="6"/>
  <c r="B1924" i="6"/>
  <c r="H1923" i="6"/>
  <c r="C1924" i="6"/>
  <c r="B1926" i="2"/>
  <c r="E1926" i="2"/>
  <c r="H1925" i="2"/>
  <c r="F1926" i="2"/>
  <c r="D1926" i="2"/>
  <c r="C1925" i="6" l="1"/>
  <c r="E1925" i="6"/>
  <c r="B1925" i="6"/>
  <c r="H1924" i="6"/>
  <c r="F1925" i="6"/>
  <c r="D1925" i="6"/>
  <c r="D1927" i="2"/>
  <c r="F1927" i="2"/>
  <c r="E1927" i="2"/>
  <c r="B1927" i="2"/>
  <c r="H1926" i="2"/>
  <c r="C1927" i="2"/>
  <c r="B1926" i="6" l="1"/>
  <c r="H1925" i="6"/>
  <c r="E1926" i="6"/>
  <c r="F1926" i="6"/>
  <c r="D1926" i="6"/>
  <c r="C1926" i="6"/>
  <c r="C1928" i="2"/>
  <c r="E1928" i="2"/>
  <c r="B1928" i="2"/>
  <c r="H1927" i="2"/>
  <c r="F1928" i="2"/>
  <c r="D1928" i="2"/>
  <c r="C1927" i="6" l="1"/>
  <c r="D1927" i="6"/>
  <c r="F1927" i="6"/>
  <c r="H1926" i="6"/>
  <c r="E1927" i="6"/>
  <c r="B1927" i="6"/>
  <c r="D1929" i="2"/>
  <c r="F1929" i="2"/>
  <c r="B1929" i="2"/>
  <c r="E1929" i="2"/>
  <c r="H1928" i="2"/>
  <c r="C1929" i="2"/>
  <c r="H1927" i="6" l="1"/>
  <c r="E1928" i="6"/>
  <c r="B1928" i="6"/>
  <c r="F1928" i="6"/>
  <c r="D1928" i="6"/>
  <c r="C1928" i="6"/>
  <c r="C1930" i="2"/>
  <c r="E1930" i="2"/>
  <c r="B1930" i="2"/>
  <c r="H1929" i="2"/>
  <c r="D1930" i="2"/>
  <c r="F1930" i="2"/>
  <c r="C1929" i="6" l="1"/>
  <c r="D1929" i="6"/>
  <c r="F1929" i="6"/>
  <c r="E1929" i="6"/>
  <c r="H1928" i="6"/>
  <c r="B1929" i="6"/>
  <c r="B1931" i="2"/>
  <c r="E1931" i="2"/>
  <c r="H1930" i="2"/>
  <c r="F1931" i="2"/>
  <c r="D1931" i="2"/>
  <c r="C1931" i="2"/>
  <c r="C1932" i="2" s="1"/>
  <c r="H1929" i="6" l="1"/>
  <c r="E1930" i="6"/>
  <c r="B1930" i="6"/>
  <c r="C1930" i="6"/>
  <c r="D1930" i="6"/>
  <c r="F1930" i="6"/>
  <c r="D1932" i="2"/>
  <c r="F1932" i="2"/>
  <c r="B1932" i="2"/>
  <c r="E1932" i="2"/>
  <c r="H1931" i="2"/>
  <c r="C1931" i="6" l="1"/>
  <c r="F1931" i="6"/>
  <c r="D1931" i="6"/>
  <c r="B1931" i="6"/>
  <c r="H1930" i="6"/>
  <c r="E1931" i="6"/>
  <c r="E1933" i="2"/>
  <c r="B1933" i="2"/>
  <c r="H1932" i="2"/>
  <c r="F1933" i="2"/>
  <c r="D1933" i="2"/>
  <c r="C1933" i="2"/>
  <c r="C1934" i="2" s="1"/>
  <c r="C1932" i="6" l="1"/>
  <c r="F1932" i="6"/>
  <c r="D1932" i="6"/>
  <c r="B1932" i="6"/>
  <c r="E1932" i="6"/>
  <c r="H1931" i="6"/>
  <c r="B1934" i="2"/>
  <c r="E1934" i="2"/>
  <c r="H1933" i="2"/>
  <c r="F1934" i="2"/>
  <c r="D1934" i="2"/>
  <c r="B1933" i="6" l="1"/>
  <c r="H1932" i="6"/>
  <c r="E1933" i="6"/>
  <c r="F1933" i="6"/>
  <c r="D1933" i="6"/>
  <c r="C1933" i="6"/>
  <c r="D1935" i="2"/>
  <c r="F1935" i="2"/>
  <c r="E1935" i="2"/>
  <c r="B1935" i="2"/>
  <c r="H1934" i="2"/>
  <c r="C1935" i="2"/>
  <c r="C1934" i="6" l="1"/>
  <c r="D1934" i="6"/>
  <c r="F1934" i="6"/>
  <c r="H1933" i="6"/>
  <c r="B1934" i="6"/>
  <c r="E1934" i="6"/>
  <c r="C1936" i="2"/>
  <c r="E1936" i="2"/>
  <c r="B1936" i="2"/>
  <c r="H1935" i="2"/>
  <c r="F1936" i="2"/>
  <c r="D1936" i="2"/>
  <c r="D1935" i="6" l="1"/>
  <c r="F1935" i="6"/>
  <c r="E1935" i="6"/>
  <c r="B1935" i="6"/>
  <c r="H1934" i="6"/>
  <c r="C1935" i="6"/>
  <c r="D1937" i="2"/>
  <c r="F1937" i="2"/>
  <c r="B1937" i="2"/>
  <c r="E1937" i="2"/>
  <c r="H1936" i="2"/>
  <c r="C1937" i="2"/>
  <c r="C1936" i="6" l="1"/>
  <c r="B1936" i="6"/>
  <c r="E1936" i="6"/>
  <c r="H1935" i="6"/>
  <c r="F1936" i="6"/>
  <c r="D1936" i="6"/>
  <c r="C1938" i="2"/>
  <c r="E1938" i="2"/>
  <c r="B1938" i="2"/>
  <c r="H1937" i="2"/>
  <c r="D1938" i="2"/>
  <c r="F1938" i="2"/>
  <c r="F1937" i="6" l="1"/>
  <c r="D1937" i="6"/>
  <c r="H1936" i="6"/>
  <c r="E1937" i="6"/>
  <c r="B1937" i="6"/>
  <c r="C1937" i="6"/>
  <c r="F1939" i="2"/>
  <c r="D1939" i="2"/>
  <c r="B1939" i="2"/>
  <c r="E1939" i="2"/>
  <c r="H1938" i="2"/>
  <c r="C1939" i="2"/>
  <c r="C1938" i="6" l="1"/>
  <c r="B1938" i="6"/>
  <c r="H1937" i="6"/>
  <c r="E1938" i="6"/>
  <c r="D1938" i="6"/>
  <c r="F1938" i="6"/>
  <c r="C1940" i="2"/>
  <c r="D1940" i="2"/>
  <c r="F1940" i="2"/>
  <c r="B1940" i="2"/>
  <c r="E1940" i="2"/>
  <c r="H1939" i="2"/>
  <c r="C1939" i="6" l="1"/>
  <c r="F1939" i="6"/>
  <c r="D1939" i="6"/>
  <c r="E1939" i="6"/>
  <c r="B1939" i="6"/>
  <c r="H1938" i="6"/>
  <c r="C1941" i="2"/>
  <c r="E1941" i="2"/>
  <c r="B1941" i="2"/>
  <c r="H1940" i="2"/>
  <c r="F1941" i="2"/>
  <c r="D1941" i="2"/>
  <c r="B1940" i="6" l="1"/>
  <c r="E1940" i="6"/>
  <c r="H1939" i="6"/>
  <c r="F1940" i="6"/>
  <c r="D1940" i="6"/>
  <c r="C1940" i="6"/>
  <c r="F1942" i="2"/>
  <c r="D1942" i="2"/>
  <c r="B1942" i="2"/>
  <c r="E1942" i="2"/>
  <c r="H1941" i="2"/>
  <c r="C1942" i="2"/>
  <c r="C1941" i="6" l="1"/>
  <c r="D1941" i="6"/>
  <c r="F1941" i="6"/>
  <c r="E1941" i="6"/>
  <c r="B1941" i="6"/>
  <c r="H1940" i="6"/>
  <c r="C1943" i="2"/>
  <c r="D1943" i="2"/>
  <c r="F1943" i="2"/>
  <c r="E1943" i="2"/>
  <c r="B1943" i="2"/>
  <c r="H1942" i="2"/>
  <c r="C1942" i="6" l="1"/>
  <c r="H1941" i="6"/>
  <c r="E1942" i="6"/>
  <c r="B1942" i="6"/>
  <c r="F1942" i="6"/>
  <c r="D1942" i="6"/>
  <c r="E1944" i="2"/>
  <c r="B1944" i="2"/>
  <c r="H1943" i="2"/>
  <c r="F1944" i="2"/>
  <c r="D1944" i="2"/>
  <c r="C1944" i="2"/>
  <c r="F1943" i="6" l="1"/>
  <c r="D1943" i="6"/>
  <c r="E1943" i="6"/>
  <c r="B1943" i="6"/>
  <c r="H1942" i="6"/>
  <c r="C1943" i="6"/>
  <c r="C1945" i="2"/>
  <c r="B1945" i="2"/>
  <c r="E1945" i="2"/>
  <c r="H1944" i="2"/>
  <c r="D1945" i="2"/>
  <c r="F1945" i="2"/>
  <c r="C1944" i="6" l="1"/>
  <c r="F1944" i="6"/>
  <c r="D1944" i="6"/>
  <c r="B1944" i="6"/>
  <c r="H1943" i="6"/>
  <c r="E1944" i="6"/>
  <c r="E1946" i="2"/>
  <c r="B1946" i="2"/>
  <c r="H1945" i="2"/>
  <c r="D1946" i="2"/>
  <c r="F1946" i="2"/>
  <c r="C1946" i="2"/>
  <c r="C1947" i="2" s="1"/>
  <c r="H1944" i="6" l="1"/>
  <c r="E1945" i="6"/>
  <c r="B1945" i="6"/>
  <c r="F1945" i="6"/>
  <c r="D1945" i="6"/>
  <c r="C1945" i="6"/>
  <c r="B1947" i="2"/>
  <c r="E1947" i="2"/>
  <c r="H1946" i="2"/>
  <c r="F1947" i="2"/>
  <c r="D1947" i="2"/>
  <c r="C1946" i="6" l="1"/>
  <c r="D1946" i="6"/>
  <c r="F1946" i="6"/>
  <c r="B1946" i="6"/>
  <c r="H1945" i="6"/>
  <c r="E1946" i="6"/>
  <c r="B1948" i="2"/>
  <c r="E1948" i="2"/>
  <c r="H1947" i="2"/>
  <c r="D1948" i="2"/>
  <c r="F1948" i="2"/>
  <c r="C1948" i="2"/>
  <c r="F1947" i="6" l="1"/>
  <c r="D1947" i="6"/>
  <c r="E1947" i="6"/>
  <c r="B1947" i="6"/>
  <c r="H1946" i="6"/>
  <c r="C1947" i="6"/>
  <c r="C1949" i="2"/>
  <c r="F1949" i="2"/>
  <c r="D1949" i="2"/>
  <c r="E1949" i="2"/>
  <c r="B1949" i="2"/>
  <c r="H1948" i="2"/>
  <c r="C1948" i="6" l="1"/>
  <c r="F1948" i="6"/>
  <c r="D1948" i="6"/>
  <c r="B1948" i="6"/>
  <c r="H1947" i="6"/>
  <c r="E1948" i="6"/>
  <c r="B1950" i="2"/>
  <c r="E1950" i="2"/>
  <c r="H1949" i="2"/>
  <c r="F1950" i="2"/>
  <c r="D1950" i="2"/>
  <c r="C1950" i="2"/>
  <c r="C1951" i="2" s="1"/>
  <c r="E1949" i="6" l="1"/>
  <c r="B1949" i="6"/>
  <c r="H1948" i="6"/>
  <c r="D1949" i="6"/>
  <c r="F1949" i="6"/>
  <c r="C1949" i="6"/>
  <c r="D1951" i="2"/>
  <c r="F1951" i="2"/>
  <c r="E1951" i="2"/>
  <c r="B1951" i="2"/>
  <c r="H1950" i="2"/>
  <c r="C1950" i="6" l="1"/>
  <c r="H1949" i="6"/>
  <c r="E1950" i="6"/>
  <c r="B1950" i="6"/>
  <c r="F1950" i="6"/>
  <c r="D1950" i="6"/>
  <c r="E1952" i="2"/>
  <c r="B1952" i="2"/>
  <c r="H1951" i="2"/>
  <c r="F1952" i="2"/>
  <c r="D1952" i="2"/>
  <c r="C1952" i="2"/>
  <c r="E1951" i="6" l="1"/>
  <c r="B1951" i="6"/>
  <c r="H1950" i="6"/>
  <c r="F1951" i="6"/>
  <c r="D1951" i="6"/>
  <c r="C1951" i="6"/>
  <c r="C1953" i="2"/>
  <c r="B1953" i="2"/>
  <c r="E1953" i="2"/>
  <c r="H1952" i="2"/>
  <c r="D1953" i="2"/>
  <c r="F1953" i="2"/>
  <c r="C1952" i="6" l="1"/>
  <c r="F1952" i="6"/>
  <c r="D1952" i="6"/>
  <c r="B1952" i="6"/>
  <c r="H1951" i="6"/>
  <c r="E1952" i="6"/>
  <c r="D1954" i="2"/>
  <c r="F1954" i="2"/>
  <c r="E1954" i="2"/>
  <c r="B1954" i="2"/>
  <c r="H1953" i="2"/>
  <c r="C1954" i="2"/>
  <c r="H1952" i="6" l="1"/>
  <c r="E1953" i="6"/>
  <c r="B1953" i="6"/>
  <c r="F1953" i="6"/>
  <c r="D1953" i="6"/>
  <c r="C1953" i="6"/>
  <c r="C1955" i="2"/>
  <c r="B1955" i="2"/>
  <c r="E1955" i="2"/>
  <c r="H1954" i="2"/>
  <c r="F1955" i="2"/>
  <c r="D1955" i="2"/>
  <c r="C1954" i="6" l="1"/>
  <c r="D1954" i="6"/>
  <c r="F1954" i="6"/>
  <c r="B1954" i="6"/>
  <c r="H1953" i="6"/>
  <c r="E1954" i="6"/>
  <c r="D1956" i="2"/>
  <c r="F1956" i="2"/>
  <c r="B1956" i="2"/>
  <c r="E1956" i="2"/>
  <c r="H1955" i="2"/>
  <c r="C1956" i="2"/>
  <c r="C1957" i="2" s="1"/>
  <c r="E1955" i="6" l="1"/>
  <c r="B1955" i="6"/>
  <c r="H1954" i="6"/>
  <c r="C1955" i="6"/>
  <c r="F1955" i="6"/>
  <c r="D1955" i="6"/>
  <c r="E1957" i="2"/>
  <c r="B1957" i="2"/>
  <c r="H1956" i="2"/>
  <c r="F1957" i="2"/>
  <c r="D1957" i="2"/>
  <c r="C1956" i="6" l="1"/>
  <c r="F1956" i="6"/>
  <c r="D1956" i="6"/>
  <c r="B1956" i="6"/>
  <c r="E1956" i="6"/>
  <c r="H1955" i="6"/>
  <c r="F1958" i="2"/>
  <c r="D1958" i="2"/>
  <c r="B1958" i="2"/>
  <c r="E1958" i="2"/>
  <c r="H1957" i="2"/>
  <c r="C1958" i="2"/>
  <c r="E1957" i="6" l="1"/>
  <c r="B1957" i="6"/>
  <c r="H1956" i="6"/>
  <c r="D1957" i="6"/>
  <c r="F1957" i="6"/>
  <c r="C1957" i="6"/>
  <c r="C1959" i="2"/>
  <c r="D1959" i="2"/>
  <c r="F1959" i="2"/>
  <c r="E1959" i="2"/>
  <c r="B1959" i="2"/>
  <c r="H1958" i="2"/>
  <c r="C1958" i="6" l="1"/>
  <c r="H1957" i="6"/>
  <c r="E1958" i="6"/>
  <c r="B1958" i="6"/>
  <c r="F1958" i="6"/>
  <c r="D1958" i="6"/>
  <c r="F1960" i="2"/>
  <c r="D1960" i="2"/>
  <c r="E1960" i="2"/>
  <c r="B1960" i="2"/>
  <c r="H1959" i="2"/>
  <c r="C1960" i="2"/>
  <c r="F1959" i="6" l="1"/>
  <c r="D1959" i="6"/>
  <c r="E1959" i="6"/>
  <c r="B1959" i="6"/>
  <c r="H1958" i="6"/>
  <c r="C1959" i="6"/>
  <c r="C1961" i="2"/>
  <c r="B1961" i="2"/>
  <c r="E1961" i="2"/>
  <c r="H1960" i="2"/>
  <c r="D1961" i="2"/>
  <c r="F1961" i="2"/>
  <c r="C1960" i="6" l="1"/>
  <c r="B1960" i="6"/>
  <c r="H1959" i="6"/>
  <c r="E1960" i="6"/>
  <c r="F1960" i="6"/>
  <c r="D1960" i="6"/>
  <c r="E1962" i="2"/>
  <c r="B1962" i="2"/>
  <c r="H1961" i="2"/>
  <c r="D1962" i="2"/>
  <c r="F1962" i="2"/>
  <c r="C1962" i="2"/>
  <c r="C1963" i="2" s="1"/>
  <c r="C1961" i="6" l="1"/>
  <c r="F1961" i="6"/>
  <c r="D1961" i="6"/>
  <c r="H1960" i="6"/>
  <c r="B1961" i="6"/>
  <c r="E1961" i="6"/>
  <c r="B1963" i="2"/>
  <c r="E1963" i="2"/>
  <c r="H1962" i="2"/>
  <c r="F1963" i="2"/>
  <c r="D1963" i="2"/>
  <c r="C1962" i="6" l="1"/>
  <c r="B1962" i="6"/>
  <c r="H1961" i="6"/>
  <c r="E1962" i="6"/>
  <c r="D1962" i="6"/>
  <c r="F1962" i="6"/>
  <c r="D1964" i="2"/>
  <c r="F1964" i="2"/>
  <c r="B1964" i="2"/>
  <c r="E1964" i="2"/>
  <c r="H1963" i="2"/>
  <c r="C1964" i="2"/>
  <c r="C1965" i="2" s="1"/>
  <c r="F1963" i="6" l="1"/>
  <c r="D1963" i="6"/>
  <c r="E1963" i="6"/>
  <c r="B1963" i="6"/>
  <c r="H1962" i="6"/>
  <c r="C1963" i="6"/>
  <c r="E1965" i="2"/>
  <c r="B1965" i="2"/>
  <c r="C1966" i="2" s="1"/>
  <c r="H1964" i="2"/>
  <c r="F1965" i="2"/>
  <c r="D1965" i="2"/>
  <c r="C1964" i="6" l="1"/>
  <c r="B1964" i="6"/>
  <c r="E1964" i="6"/>
  <c r="H1963" i="6"/>
  <c r="F1964" i="6"/>
  <c r="D1964" i="6"/>
  <c r="F1966" i="2"/>
  <c r="D1966" i="2"/>
  <c r="B1966" i="2"/>
  <c r="C1967" i="2" s="1"/>
  <c r="E1966" i="2"/>
  <c r="H1965" i="2"/>
  <c r="C1965" i="6" l="1"/>
  <c r="D1965" i="6"/>
  <c r="F1965" i="6"/>
  <c r="E1965" i="6"/>
  <c r="B1965" i="6"/>
  <c r="H1964" i="6"/>
  <c r="D1967" i="2"/>
  <c r="F1967" i="2"/>
  <c r="E1967" i="2"/>
  <c r="B1967" i="2"/>
  <c r="H1966" i="2"/>
  <c r="C1966" i="6" l="1"/>
  <c r="H1965" i="6"/>
  <c r="E1966" i="6"/>
  <c r="B1966" i="6"/>
  <c r="F1966" i="6"/>
  <c r="D1966" i="6"/>
  <c r="F1968" i="2"/>
  <c r="D1968" i="2"/>
  <c r="E1968" i="2"/>
  <c r="B1968" i="2"/>
  <c r="H1967" i="2"/>
  <c r="C1968" i="2"/>
  <c r="F1967" i="6" l="1"/>
  <c r="D1967" i="6"/>
  <c r="E1967" i="6"/>
  <c r="B1967" i="6"/>
  <c r="H1966" i="6"/>
  <c r="C1967" i="6"/>
  <c r="C1969" i="2"/>
  <c r="B1969" i="2"/>
  <c r="E1969" i="2"/>
  <c r="H1968" i="2"/>
  <c r="D1969" i="2"/>
  <c r="F1969" i="2"/>
  <c r="C1968" i="6" l="1"/>
  <c r="F1968" i="6"/>
  <c r="D1968" i="6"/>
  <c r="B1968" i="6"/>
  <c r="H1967" i="6"/>
  <c r="E1968" i="6"/>
  <c r="C1970" i="2"/>
  <c r="D1970" i="2"/>
  <c r="F1970" i="2"/>
  <c r="E1970" i="2"/>
  <c r="B1970" i="2"/>
  <c r="H1969" i="2"/>
  <c r="H1968" i="6" l="1"/>
  <c r="E1969" i="6"/>
  <c r="B1969" i="6"/>
  <c r="D1969" i="6"/>
  <c r="F1969" i="6"/>
  <c r="C1969" i="6"/>
  <c r="B1971" i="2"/>
  <c r="E1971" i="2"/>
  <c r="H1970" i="2"/>
  <c r="F1971" i="2"/>
  <c r="D1971" i="2"/>
  <c r="C1971" i="2"/>
  <c r="C1972" i="2" s="1"/>
  <c r="C1970" i="6" l="1"/>
  <c r="F1970" i="6"/>
  <c r="D1970" i="6"/>
  <c r="E1970" i="6"/>
  <c r="B1970" i="6"/>
  <c r="H1969" i="6"/>
  <c r="D1972" i="2"/>
  <c r="F1972" i="2"/>
  <c r="B1972" i="2"/>
  <c r="C1973" i="2" s="1"/>
  <c r="E1972" i="2"/>
  <c r="H1971" i="2"/>
  <c r="B1971" i="6" l="1"/>
  <c r="E1971" i="6"/>
  <c r="H1970" i="6"/>
  <c r="C1971" i="6"/>
  <c r="F1971" i="6"/>
  <c r="D1971" i="6"/>
  <c r="E1973" i="2"/>
  <c r="B1973" i="2"/>
  <c r="H1972" i="2"/>
  <c r="F1973" i="2"/>
  <c r="D1973" i="2"/>
  <c r="C1972" i="6" l="1"/>
  <c r="F1972" i="6"/>
  <c r="D1972" i="6"/>
  <c r="H1971" i="6"/>
  <c r="E1972" i="6"/>
  <c r="B1972" i="6"/>
  <c r="F1974" i="2"/>
  <c r="D1974" i="2"/>
  <c r="B1974" i="2"/>
  <c r="E1974" i="2"/>
  <c r="H1973" i="2"/>
  <c r="C1974" i="2"/>
  <c r="E1973" i="6" l="1"/>
  <c r="B1973" i="6"/>
  <c r="H1972" i="6"/>
  <c r="D1973" i="6"/>
  <c r="F1973" i="6"/>
  <c r="C1973" i="6"/>
  <c r="C1975" i="2"/>
  <c r="D1975" i="2"/>
  <c r="F1975" i="2"/>
  <c r="E1975" i="2"/>
  <c r="B1975" i="2"/>
  <c r="H1974" i="2"/>
  <c r="C1974" i="6" l="1"/>
  <c r="E1974" i="6"/>
  <c r="B1974" i="6"/>
  <c r="H1973" i="6"/>
  <c r="F1974" i="6"/>
  <c r="D1974" i="6"/>
  <c r="F1976" i="2"/>
  <c r="D1976" i="2"/>
  <c r="E1976" i="2"/>
  <c r="B1976" i="2"/>
  <c r="H1975" i="2"/>
  <c r="C1976" i="2"/>
  <c r="F1975" i="6" l="1"/>
  <c r="D1975" i="6"/>
  <c r="E1975" i="6"/>
  <c r="B1975" i="6"/>
  <c r="H1974" i="6"/>
  <c r="C1975" i="6"/>
  <c r="C1977" i="2"/>
  <c r="B1977" i="2"/>
  <c r="E1977" i="2"/>
  <c r="H1976" i="2"/>
  <c r="D1977" i="2"/>
  <c r="F1977" i="2"/>
  <c r="C1976" i="6" l="1"/>
  <c r="E1976" i="6"/>
  <c r="B1976" i="6"/>
  <c r="H1975" i="6"/>
  <c r="D1976" i="6"/>
  <c r="F1976" i="6"/>
  <c r="C1978" i="2"/>
  <c r="D1978" i="2"/>
  <c r="F1978" i="2"/>
  <c r="E1978" i="2"/>
  <c r="B1978" i="2"/>
  <c r="H1977" i="2"/>
  <c r="C1977" i="6" l="1"/>
  <c r="H1976" i="6"/>
  <c r="E1977" i="6"/>
  <c r="B1977" i="6"/>
  <c r="F1977" i="6"/>
  <c r="D1977" i="6"/>
  <c r="F1979" i="2"/>
  <c r="D1979" i="2"/>
  <c r="B1979" i="2"/>
  <c r="E1979" i="2"/>
  <c r="H1978" i="2"/>
  <c r="C1979" i="2"/>
  <c r="E1978" i="6" l="1"/>
  <c r="B1978" i="6"/>
  <c r="H1977" i="6"/>
  <c r="F1978" i="6"/>
  <c r="D1978" i="6"/>
  <c r="C1978" i="6"/>
  <c r="C1980" i="2"/>
  <c r="D1980" i="2"/>
  <c r="F1980" i="2"/>
  <c r="B1980" i="2"/>
  <c r="E1980" i="2"/>
  <c r="H1979" i="2"/>
  <c r="C1979" i="6" l="1"/>
  <c r="F1979" i="6"/>
  <c r="D1979" i="6"/>
  <c r="B1979" i="6"/>
  <c r="E1979" i="6"/>
  <c r="H1978" i="6"/>
  <c r="E1981" i="2"/>
  <c r="B1981" i="2"/>
  <c r="H1980" i="2"/>
  <c r="F1981" i="2"/>
  <c r="D1981" i="2"/>
  <c r="C1981" i="2"/>
  <c r="C1980" i="6" l="1"/>
  <c r="H1979" i="6"/>
  <c r="B1980" i="6"/>
  <c r="E1980" i="6"/>
  <c r="F1980" i="6"/>
  <c r="D1980" i="6"/>
  <c r="C1982" i="2"/>
  <c r="B1982" i="2"/>
  <c r="E1982" i="2"/>
  <c r="H1981" i="2"/>
  <c r="F1982" i="2"/>
  <c r="D1982" i="2"/>
  <c r="C1981" i="6" l="1"/>
  <c r="D1981" i="6"/>
  <c r="F1981" i="6"/>
  <c r="B1981" i="6"/>
  <c r="H1980" i="6"/>
  <c r="E1981" i="6"/>
  <c r="D1983" i="2"/>
  <c r="F1983" i="2"/>
  <c r="E1983" i="2"/>
  <c r="B1983" i="2"/>
  <c r="H1982" i="2"/>
  <c r="C1983" i="2"/>
  <c r="E1982" i="6" l="1"/>
  <c r="B1982" i="6"/>
  <c r="H1981" i="6"/>
  <c r="F1982" i="6"/>
  <c r="D1982" i="6"/>
  <c r="C1982" i="6"/>
  <c r="C1984" i="2"/>
  <c r="E1984" i="2"/>
  <c r="B1984" i="2"/>
  <c r="H1983" i="2"/>
  <c r="F1984" i="2"/>
  <c r="D1984" i="2"/>
  <c r="C1983" i="6" l="1"/>
  <c r="B1983" i="6"/>
  <c r="H1982" i="6"/>
  <c r="E1983" i="6"/>
  <c r="F1983" i="6"/>
  <c r="D1983" i="6"/>
  <c r="D1985" i="2"/>
  <c r="F1985" i="2"/>
  <c r="B1985" i="2"/>
  <c r="E1985" i="2"/>
  <c r="H1984" i="2"/>
  <c r="C1985" i="2"/>
  <c r="D1984" i="6" l="1"/>
  <c r="F1984" i="6"/>
  <c r="B1984" i="6"/>
  <c r="H1983" i="6"/>
  <c r="E1984" i="6"/>
  <c r="C1984" i="6"/>
  <c r="C1986" i="2"/>
  <c r="E1986" i="2"/>
  <c r="B1986" i="2"/>
  <c r="H1985" i="2"/>
  <c r="D1986" i="2"/>
  <c r="F1986" i="2"/>
  <c r="C1985" i="6" l="1"/>
  <c r="H1984" i="6"/>
  <c r="E1985" i="6"/>
  <c r="B1985" i="6"/>
  <c r="F1985" i="6"/>
  <c r="D1985" i="6"/>
  <c r="F1987" i="2"/>
  <c r="D1987" i="2"/>
  <c r="B1987" i="2"/>
  <c r="E1987" i="2"/>
  <c r="H1986" i="2"/>
  <c r="C1987" i="2"/>
  <c r="F1986" i="6" l="1"/>
  <c r="D1986" i="6"/>
  <c r="H1985" i="6"/>
  <c r="E1986" i="6"/>
  <c r="B1986" i="6"/>
  <c r="C1986" i="6"/>
  <c r="C1988" i="2"/>
  <c r="D1988" i="2"/>
  <c r="F1988" i="2"/>
  <c r="B1988" i="2"/>
  <c r="E1988" i="2"/>
  <c r="H1987" i="2"/>
  <c r="C1987" i="6" l="1"/>
  <c r="B1987" i="6"/>
  <c r="H1986" i="6"/>
  <c r="E1987" i="6"/>
  <c r="F1987" i="6"/>
  <c r="D1987" i="6"/>
  <c r="C1989" i="2"/>
  <c r="E1989" i="2"/>
  <c r="B1989" i="2"/>
  <c r="H1988" i="2"/>
  <c r="F1989" i="2"/>
  <c r="D1989" i="2"/>
  <c r="C1988" i="6" l="1"/>
  <c r="F1988" i="6"/>
  <c r="D1988" i="6"/>
  <c r="B1988" i="6"/>
  <c r="H1987" i="6"/>
  <c r="E1988" i="6"/>
  <c r="F1990" i="2"/>
  <c r="D1990" i="2"/>
  <c r="B1990" i="2"/>
  <c r="E1990" i="2"/>
  <c r="H1989" i="2"/>
  <c r="C1990" i="2"/>
  <c r="C1991" i="2" s="1"/>
  <c r="B1989" i="6" l="1"/>
  <c r="H1988" i="6"/>
  <c r="E1989" i="6"/>
  <c r="D1989" i="6"/>
  <c r="F1989" i="6"/>
  <c r="C1989" i="6"/>
  <c r="D1991" i="2"/>
  <c r="F1991" i="2"/>
  <c r="E1991" i="2"/>
  <c r="B1991" i="2"/>
  <c r="H1990" i="2"/>
  <c r="C1990" i="6" l="1"/>
  <c r="D1990" i="6"/>
  <c r="F1990" i="6"/>
  <c r="H1989" i="6"/>
  <c r="E1990" i="6"/>
  <c r="B1990" i="6"/>
  <c r="E1992" i="2"/>
  <c r="B1992" i="2"/>
  <c r="H1991" i="2"/>
  <c r="F1992" i="2"/>
  <c r="D1992" i="2"/>
  <c r="C1992" i="2"/>
  <c r="C1993" i="2" s="1"/>
  <c r="E1991" i="6" l="1"/>
  <c r="H1990" i="6"/>
  <c r="B1991" i="6"/>
  <c r="D1991" i="6"/>
  <c r="F1991" i="6"/>
  <c r="C1991" i="6"/>
  <c r="D1993" i="2"/>
  <c r="F1993" i="2"/>
  <c r="B1993" i="2"/>
  <c r="E1993" i="2"/>
  <c r="H1992" i="2"/>
  <c r="C1992" i="6" l="1"/>
  <c r="F1992" i="6"/>
  <c r="D1992" i="6"/>
  <c r="B1992" i="6"/>
  <c r="H1991" i="6"/>
  <c r="E1992" i="6"/>
  <c r="D1994" i="2"/>
  <c r="F1994" i="2"/>
  <c r="E1994" i="2"/>
  <c r="B1994" i="2"/>
  <c r="H1993" i="2"/>
  <c r="C1994" i="2"/>
  <c r="C1993" i="6" l="1"/>
  <c r="F1993" i="6"/>
  <c r="D1993" i="6"/>
  <c r="B1993" i="6"/>
  <c r="H1992" i="6"/>
  <c r="E1993" i="6"/>
  <c r="C1995" i="2"/>
  <c r="B1995" i="2"/>
  <c r="E1995" i="2"/>
  <c r="H1994" i="2"/>
  <c r="F1995" i="2"/>
  <c r="D1995" i="2"/>
  <c r="H1993" i="6" l="1"/>
  <c r="E1994" i="6"/>
  <c r="B1994" i="6"/>
  <c r="D1994" i="6"/>
  <c r="F1994" i="6"/>
  <c r="C1994" i="6"/>
  <c r="C1996" i="2"/>
  <c r="D1996" i="2"/>
  <c r="F1996" i="2"/>
  <c r="B1996" i="2"/>
  <c r="E1996" i="2"/>
  <c r="H1995" i="2"/>
  <c r="C1995" i="6" l="1"/>
  <c r="D1995" i="6"/>
  <c r="F1995" i="6"/>
  <c r="E1995" i="6"/>
  <c r="B1995" i="6"/>
  <c r="H1994" i="6"/>
  <c r="F1997" i="2"/>
  <c r="D1997" i="2"/>
  <c r="E1997" i="2"/>
  <c r="B1997" i="2"/>
  <c r="H1996" i="2"/>
  <c r="C1997" i="2"/>
  <c r="C1996" i="6" l="1"/>
  <c r="B1996" i="6"/>
  <c r="H1995" i="6"/>
  <c r="E1996" i="6"/>
  <c r="F1996" i="6"/>
  <c r="D1996" i="6"/>
  <c r="C1998" i="2"/>
  <c r="B1998" i="2"/>
  <c r="E1998" i="2"/>
  <c r="H1997" i="2"/>
  <c r="F1998" i="2"/>
  <c r="D1998" i="2"/>
  <c r="D1997" i="6" l="1"/>
  <c r="F1997" i="6"/>
  <c r="E1997" i="6"/>
  <c r="B1997" i="6"/>
  <c r="H1996" i="6"/>
  <c r="C1997" i="6"/>
  <c r="C1999" i="2"/>
  <c r="D1999" i="2"/>
  <c r="F1999" i="2"/>
  <c r="E1999" i="2"/>
  <c r="B1999" i="2"/>
  <c r="H1998" i="2"/>
  <c r="C1998" i="6" l="1"/>
  <c r="H1997" i="6"/>
  <c r="E1998" i="6"/>
  <c r="B1998" i="6"/>
  <c r="D1998" i="6"/>
  <c r="F1998" i="6"/>
  <c r="E2000" i="2"/>
  <c r="B2000" i="2"/>
  <c r="H1999" i="2"/>
  <c r="F2000" i="2"/>
  <c r="D2000" i="2"/>
  <c r="C2000" i="2"/>
  <c r="C2001" i="2" s="1"/>
  <c r="C1999" i="6" l="1"/>
  <c r="D1999" i="6"/>
  <c r="F1999" i="6"/>
  <c r="E1999" i="6"/>
  <c r="B1999" i="6"/>
  <c r="H1998" i="6"/>
  <c r="B2001" i="2"/>
  <c r="E2001" i="2"/>
  <c r="H2000" i="2"/>
  <c r="D2001" i="2"/>
  <c r="F2001" i="2"/>
  <c r="B2000" i="6" l="1"/>
  <c r="E2000" i="6"/>
  <c r="H1999" i="6"/>
  <c r="F2000" i="6"/>
  <c r="D2000" i="6"/>
  <c r="C2000" i="6"/>
  <c r="D2002" i="2"/>
  <c r="F2002" i="2"/>
  <c r="E2002" i="2"/>
  <c r="B2002" i="2"/>
  <c r="H2001" i="2"/>
  <c r="C2002" i="2"/>
  <c r="C2001" i="6" l="1"/>
  <c r="D2001" i="6"/>
  <c r="F2001" i="6"/>
  <c r="E2001" i="6"/>
  <c r="B2001" i="6"/>
  <c r="H2000" i="6"/>
  <c r="C2003" i="2"/>
  <c r="B2003" i="2"/>
  <c r="E2003" i="2"/>
  <c r="H2002" i="2"/>
  <c r="F2003" i="2"/>
  <c r="D2003" i="2"/>
  <c r="D2002" i="6" l="1"/>
  <c r="F2002" i="6"/>
  <c r="H2001" i="6"/>
  <c r="B2002" i="6"/>
  <c r="E2002" i="6"/>
  <c r="C2002" i="6"/>
  <c r="C2004" i="2"/>
  <c r="D2004" i="2"/>
  <c r="F2004" i="2"/>
  <c r="B2004" i="2"/>
  <c r="E2004" i="2"/>
  <c r="H2003" i="2"/>
  <c r="C2003" i="6" l="1"/>
  <c r="E2003" i="6"/>
  <c r="B2003" i="6"/>
  <c r="H2002" i="6"/>
  <c r="F2003" i="6"/>
  <c r="D2003" i="6"/>
  <c r="E2005" i="2"/>
  <c r="B2005" i="2"/>
  <c r="H2004" i="2"/>
  <c r="F2005" i="2"/>
  <c r="D2005" i="2"/>
  <c r="C2005" i="2"/>
  <c r="F2004" i="6" l="1"/>
  <c r="D2004" i="6"/>
  <c r="B2004" i="6"/>
  <c r="E2004" i="6"/>
  <c r="H2003" i="6"/>
  <c r="C2004" i="6"/>
  <c r="C2006" i="2"/>
  <c r="B2006" i="2"/>
  <c r="E2006" i="2"/>
  <c r="H2005" i="2"/>
  <c r="F2006" i="2"/>
  <c r="D2006" i="2"/>
  <c r="C2005" i="6" l="1"/>
  <c r="B2005" i="6"/>
  <c r="E2005" i="6"/>
  <c r="H2004" i="6"/>
  <c r="D2005" i="6"/>
  <c r="F2005" i="6"/>
  <c r="D2007" i="2"/>
  <c r="F2007" i="2"/>
  <c r="E2007" i="2"/>
  <c r="B2007" i="2"/>
  <c r="H2006" i="2"/>
  <c r="C2007" i="2"/>
  <c r="C2006" i="6" l="1"/>
  <c r="D2006" i="6"/>
  <c r="F2006" i="6"/>
  <c r="H2005" i="6"/>
  <c r="B2006" i="6"/>
  <c r="E2006" i="6"/>
  <c r="C2008" i="2"/>
  <c r="E2008" i="2"/>
  <c r="B2008" i="2"/>
  <c r="H2007" i="2"/>
  <c r="F2008" i="2"/>
  <c r="D2008" i="2"/>
  <c r="C2007" i="6" l="1"/>
  <c r="E2007" i="6"/>
  <c r="B2007" i="6"/>
  <c r="H2006" i="6"/>
  <c r="F2007" i="6"/>
  <c r="D2007" i="6"/>
  <c r="D2009" i="2"/>
  <c r="F2009" i="2"/>
  <c r="B2009" i="2"/>
  <c r="E2009" i="2"/>
  <c r="H2008" i="2"/>
  <c r="C2009" i="2"/>
  <c r="F2008" i="6" l="1"/>
  <c r="D2008" i="6"/>
  <c r="B2008" i="6"/>
  <c r="E2008" i="6"/>
  <c r="H2007" i="6"/>
  <c r="C2008" i="6"/>
  <c r="C2010" i="2"/>
  <c r="E2010" i="2"/>
  <c r="B2010" i="2"/>
  <c r="H2009" i="2"/>
  <c r="D2010" i="2"/>
  <c r="F2010" i="2"/>
  <c r="C2009" i="6" l="1"/>
  <c r="B2009" i="6"/>
  <c r="E2009" i="6"/>
  <c r="H2008" i="6"/>
  <c r="F2009" i="6"/>
  <c r="D2009" i="6"/>
  <c r="F2011" i="2"/>
  <c r="D2011" i="2"/>
  <c r="B2011" i="2"/>
  <c r="E2011" i="2"/>
  <c r="H2010" i="2"/>
  <c r="C2011" i="2"/>
  <c r="C2012" i="2" s="1"/>
  <c r="D2010" i="6" l="1"/>
  <c r="F2010" i="6"/>
  <c r="H2009" i="6"/>
  <c r="B2010" i="6"/>
  <c r="E2010" i="6"/>
  <c r="C2010" i="6"/>
  <c r="B2012" i="2"/>
  <c r="C2013" i="2" s="1"/>
  <c r="E2012" i="2"/>
  <c r="H2011" i="2"/>
  <c r="D2012" i="2"/>
  <c r="F2012" i="2"/>
  <c r="C2011" i="6" l="1"/>
  <c r="E2011" i="6"/>
  <c r="B2011" i="6"/>
  <c r="H2010" i="6"/>
  <c r="F2011" i="6"/>
  <c r="D2011" i="6"/>
  <c r="F2013" i="2"/>
  <c r="D2013" i="2"/>
  <c r="E2013" i="2"/>
  <c r="B2013" i="2"/>
  <c r="H2012" i="2"/>
  <c r="C2012" i="6" l="1"/>
  <c r="F2012" i="6"/>
  <c r="D2012" i="6"/>
  <c r="B2012" i="6"/>
  <c r="E2012" i="6"/>
  <c r="H2011" i="6"/>
  <c r="F2014" i="2"/>
  <c r="D2014" i="2"/>
  <c r="B2014" i="2"/>
  <c r="E2014" i="2"/>
  <c r="H2013" i="2"/>
  <c r="C2014" i="2"/>
  <c r="C2015" i="2" s="1"/>
  <c r="C2013" i="6" l="1"/>
  <c r="F2013" i="6"/>
  <c r="D2013" i="6"/>
  <c r="H2012" i="6"/>
  <c r="E2013" i="6"/>
  <c r="B2013" i="6"/>
  <c r="D2015" i="2"/>
  <c r="F2015" i="2"/>
  <c r="E2015" i="2"/>
  <c r="B2015" i="2"/>
  <c r="H2014" i="2"/>
  <c r="H2013" i="6" l="1"/>
  <c r="B2014" i="6"/>
  <c r="E2014" i="6"/>
  <c r="D2014" i="6"/>
  <c r="F2014" i="6"/>
  <c r="C2014" i="6"/>
  <c r="E2016" i="2"/>
  <c r="B2016" i="2"/>
  <c r="H2015" i="2"/>
  <c r="C2016" i="2"/>
  <c r="F2016" i="2"/>
  <c r="D2016" i="2"/>
  <c r="C2015" i="6" l="1"/>
  <c r="F2015" i="6"/>
  <c r="D2015" i="6"/>
  <c r="E2015" i="6"/>
  <c r="B2015" i="6"/>
  <c r="H2014" i="6"/>
  <c r="C2017" i="2"/>
  <c r="B2017" i="2"/>
  <c r="E2017" i="2"/>
  <c r="H2016" i="2"/>
  <c r="D2017" i="2"/>
  <c r="F2017" i="2"/>
  <c r="C2016" i="6" l="1"/>
  <c r="F2016" i="6"/>
  <c r="D2016" i="6"/>
  <c r="B2016" i="6"/>
  <c r="H2015" i="6"/>
  <c r="E2016" i="6"/>
  <c r="D2018" i="2"/>
  <c r="F2018" i="2"/>
  <c r="E2018" i="2"/>
  <c r="B2018" i="2"/>
  <c r="H2017" i="2"/>
  <c r="C2018" i="2"/>
  <c r="H2016" i="6" l="1"/>
  <c r="E2017" i="6"/>
  <c r="B2017" i="6"/>
  <c r="D2017" i="6"/>
  <c r="F2017" i="6"/>
  <c r="C2017" i="6"/>
  <c r="C2019" i="2"/>
  <c r="B2019" i="2"/>
  <c r="E2019" i="2"/>
  <c r="H2018" i="2"/>
  <c r="F2019" i="2"/>
  <c r="D2019" i="2"/>
  <c r="C2018" i="6" l="1"/>
  <c r="D2018" i="6"/>
  <c r="F2018" i="6"/>
  <c r="H2017" i="6"/>
  <c r="B2018" i="6"/>
  <c r="E2018" i="6"/>
  <c r="D2020" i="2"/>
  <c r="F2020" i="2"/>
  <c r="B2020" i="2"/>
  <c r="E2020" i="2"/>
  <c r="H2019" i="2"/>
  <c r="C2020" i="2"/>
  <c r="C2019" i="6" l="1"/>
  <c r="E2019" i="6"/>
  <c r="H2018" i="6"/>
  <c r="B2019" i="6"/>
  <c r="F2019" i="6"/>
  <c r="D2019" i="6"/>
  <c r="C2021" i="2"/>
  <c r="E2021" i="2"/>
  <c r="B2021" i="2"/>
  <c r="H2020" i="2"/>
  <c r="F2021" i="2"/>
  <c r="D2021" i="2"/>
  <c r="F2020" i="6" l="1"/>
  <c r="D2020" i="6"/>
  <c r="B2020" i="6"/>
  <c r="H2019" i="6"/>
  <c r="E2020" i="6"/>
  <c r="C2020" i="6"/>
  <c r="F2022" i="2"/>
  <c r="D2022" i="2"/>
  <c r="B2022" i="2"/>
  <c r="E2022" i="2"/>
  <c r="H2021" i="2"/>
  <c r="C2022" i="2"/>
  <c r="C2023" i="2" s="1"/>
  <c r="C2021" i="6" l="1"/>
  <c r="D2021" i="6"/>
  <c r="F2021" i="6"/>
  <c r="E2021" i="6"/>
  <c r="B2021" i="6"/>
  <c r="H2020" i="6"/>
  <c r="D2023" i="2"/>
  <c r="F2023" i="2"/>
  <c r="E2023" i="2"/>
  <c r="B2023" i="2"/>
  <c r="H2022" i="2"/>
  <c r="H2021" i="6" l="1"/>
  <c r="E2022" i="6"/>
  <c r="B2022" i="6"/>
  <c r="D2022" i="6"/>
  <c r="F2022" i="6"/>
  <c r="C2022" i="6"/>
  <c r="E2024" i="2"/>
  <c r="B2024" i="2"/>
  <c r="H2023" i="2"/>
  <c r="F2024" i="2"/>
  <c r="D2024" i="2"/>
  <c r="C2024" i="2"/>
  <c r="C2023" i="6" l="1"/>
  <c r="D2023" i="6"/>
  <c r="F2023" i="6"/>
  <c r="E2023" i="6"/>
  <c r="H2022" i="6"/>
  <c r="B2023" i="6"/>
  <c r="C2025" i="2"/>
  <c r="D2025" i="2"/>
  <c r="F2025" i="2"/>
  <c r="B2025" i="2"/>
  <c r="E2025" i="2"/>
  <c r="H2024" i="2"/>
  <c r="C2024" i="6" l="1"/>
  <c r="B2024" i="6"/>
  <c r="H2023" i="6"/>
  <c r="E2024" i="6"/>
  <c r="F2024" i="6"/>
  <c r="D2024" i="6"/>
  <c r="E2026" i="2"/>
  <c r="B2026" i="2"/>
  <c r="H2025" i="2"/>
  <c r="C2026" i="2"/>
  <c r="D2026" i="2"/>
  <c r="F2026" i="2"/>
  <c r="F2025" i="6" l="1"/>
  <c r="D2025" i="6"/>
  <c r="E2025" i="6"/>
  <c r="B2025" i="6"/>
  <c r="H2024" i="6"/>
  <c r="C2025" i="6"/>
  <c r="C2027" i="2"/>
  <c r="F2027" i="2"/>
  <c r="D2027" i="2"/>
  <c r="B2027" i="2"/>
  <c r="C2028" i="2" s="1"/>
  <c r="E2027" i="2"/>
  <c r="H2026" i="2"/>
  <c r="C2026" i="6" l="1"/>
  <c r="H2025" i="6"/>
  <c r="E2026" i="6"/>
  <c r="B2026" i="6"/>
  <c r="D2026" i="6"/>
  <c r="F2026" i="6"/>
  <c r="D2028" i="2"/>
  <c r="F2028" i="2"/>
  <c r="B2028" i="2"/>
  <c r="E2028" i="2"/>
  <c r="H2027" i="2"/>
  <c r="C2027" i="6" l="1"/>
  <c r="D2027" i="6"/>
  <c r="F2027" i="6"/>
  <c r="E2027" i="6"/>
  <c r="B2027" i="6"/>
  <c r="H2026" i="6"/>
  <c r="F2029" i="2"/>
  <c r="D2029" i="2"/>
  <c r="E2029" i="2"/>
  <c r="B2029" i="2"/>
  <c r="H2028" i="2"/>
  <c r="C2029" i="2"/>
  <c r="C2028" i="6" l="1"/>
  <c r="B2028" i="6"/>
  <c r="H2027" i="6"/>
  <c r="E2028" i="6"/>
  <c r="F2028" i="6"/>
  <c r="D2028" i="6"/>
  <c r="C2030" i="2"/>
  <c r="B2030" i="2"/>
  <c r="E2030" i="2"/>
  <c r="H2029" i="2"/>
  <c r="F2030" i="2"/>
  <c r="D2030" i="2"/>
  <c r="D2029" i="6" l="1"/>
  <c r="F2029" i="6"/>
  <c r="E2029" i="6"/>
  <c r="H2028" i="6"/>
  <c r="B2029" i="6"/>
  <c r="C2029" i="6"/>
  <c r="C2031" i="2"/>
  <c r="D2031" i="2"/>
  <c r="F2031" i="2"/>
  <c r="E2031" i="2"/>
  <c r="B2031" i="2"/>
  <c r="H2030" i="2"/>
  <c r="C2030" i="6" l="1"/>
  <c r="H2029" i="6"/>
  <c r="E2030" i="6"/>
  <c r="B2030" i="6"/>
  <c r="D2030" i="6"/>
  <c r="F2030" i="6"/>
  <c r="C2032" i="2"/>
  <c r="E2032" i="2"/>
  <c r="B2032" i="2"/>
  <c r="H2031" i="2"/>
  <c r="F2032" i="2"/>
  <c r="D2032" i="2"/>
  <c r="C2031" i="6" l="1"/>
  <c r="F2031" i="6"/>
  <c r="D2031" i="6"/>
  <c r="E2031" i="6"/>
  <c r="B2031" i="6"/>
  <c r="H2030" i="6"/>
  <c r="D2033" i="2"/>
  <c r="F2033" i="2"/>
  <c r="B2033" i="2"/>
  <c r="E2033" i="2"/>
  <c r="H2032" i="2"/>
  <c r="C2033" i="2"/>
  <c r="B2032" i="6" l="1"/>
  <c r="E2032" i="6"/>
  <c r="H2031" i="6"/>
  <c r="F2032" i="6"/>
  <c r="D2032" i="6"/>
  <c r="C2032" i="6"/>
  <c r="C2034" i="2"/>
  <c r="E2034" i="2"/>
  <c r="B2034" i="2"/>
  <c r="H2033" i="2"/>
  <c r="D2034" i="2"/>
  <c r="F2034" i="2"/>
  <c r="C2033" i="6" l="1"/>
  <c r="D2033" i="6"/>
  <c r="F2033" i="6"/>
  <c r="E2033" i="6"/>
  <c r="B2033" i="6"/>
  <c r="H2032" i="6"/>
  <c r="F2035" i="2"/>
  <c r="D2035" i="2"/>
  <c r="B2035" i="2"/>
  <c r="E2035" i="2"/>
  <c r="H2034" i="2"/>
  <c r="C2035" i="2"/>
  <c r="C2034" i="6" l="1"/>
  <c r="H2033" i="6"/>
  <c r="B2034" i="6"/>
  <c r="E2034" i="6"/>
  <c r="D2034" i="6"/>
  <c r="F2034" i="6"/>
  <c r="C2036" i="2"/>
  <c r="D2036" i="2"/>
  <c r="F2036" i="2"/>
  <c r="B2036" i="2"/>
  <c r="E2036" i="2"/>
  <c r="H2035" i="2"/>
  <c r="F2035" i="6" l="1"/>
  <c r="D2035" i="6"/>
  <c r="E2035" i="6"/>
  <c r="B2035" i="6"/>
  <c r="H2034" i="6"/>
  <c r="C2035" i="6"/>
  <c r="E2037" i="2"/>
  <c r="B2037" i="2"/>
  <c r="H2036" i="2"/>
  <c r="C2037" i="2"/>
  <c r="F2037" i="2"/>
  <c r="D2037" i="2"/>
  <c r="C2036" i="6" l="1"/>
  <c r="F2036" i="6"/>
  <c r="D2036" i="6"/>
  <c r="B2036" i="6"/>
  <c r="E2036" i="6"/>
  <c r="H2035" i="6"/>
  <c r="C2038" i="2"/>
  <c r="F2038" i="2"/>
  <c r="D2038" i="2"/>
  <c r="B2038" i="2"/>
  <c r="E2038" i="2"/>
  <c r="H2037" i="2"/>
  <c r="B2037" i="6" l="1"/>
  <c r="H2036" i="6"/>
  <c r="E2037" i="6"/>
  <c r="F2037" i="6"/>
  <c r="D2037" i="6"/>
  <c r="C2037" i="6"/>
  <c r="C2039" i="2"/>
  <c r="D2039" i="2"/>
  <c r="F2039" i="2"/>
  <c r="E2039" i="2"/>
  <c r="B2039" i="2"/>
  <c r="H2038" i="2"/>
  <c r="C2038" i="6" l="1"/>
  <c r="D2038" i="6"/>
  <c r="F2038" i="6"/>
  <c r="H2037" i="6"/>
  <c r="E2038" i="6"/>
  <c r="B2038" i="6"/>
  <c r="E2040" i="2"/>
  <c r="B2040" i="2"/>
  <c r="H2039" i="2"/>
  <c r="C2040" i="2"/>
  <c r="F2040" i="2"/>
  <c r="D2040" i="2"/>
  <c r="E2039" i="6" l="1"/>
  <c r="B2039" i="6"/>
  <c r="H2038" i="6"/>
  <c r="F2039" i="6"/>
  <c r="D2039" i="6"/>
  <c r="C2039" i="6"/>
  <c r="C2041" i="2"/>
  <c r="D2041" i="2"/>
  <c r="F2041" i="2"/>
  <c r="B2041" i="2"/>
  <c r="E2041" i="2"/>
  <c r="H2040" i="2"/>
  <c r="C2040" i="6" l="1"/>
  <c r="F2040" i="6"/>
  <c r="D2040" i="6"/>
  <c r="B2040" i="6"/>
  <c r="H2039" i="6"/>
  <c r="E2040" i="6"/>
  <c r="C2042" i="2"/>
  <c r="E2042" i="2"/>
  <c r="B2042" i="2"/>
  <c r="H2041" i="2"/>
  <c r="D2042" i="2"/>
  <c r="F2042" i="2"/>
  <c r="E2041" i="6" l="1"/>
  <c r="B2041" i="6"/>
  <c r="H2040" i="6"/>
  <c r="D2041" i="6"/>
  <c r="F2041" i="6"/>
  <c r="C2041" i="6"/>
  <c r="C2043" i="2"/>
  <c r="F2043" i="2"/>
  <c r="D2043" i="2"/>
  <c r="B2043" i="2"/>
  <c r="E2043" i="2"/>
  <c r="H2042" i="2"/>
  <c r="C2042" i="6" l="1"/>
  <c r="B2042" i="6"/>
  <c r="H2041" i="6"/>
  <c r="E2042" i="6"/>
  <c r="F2042" i="6"/>
  <c r="D2042" i="6"/>
  <c r="C2044" i="2"/>
  <c r="D2044" i="2"/>
  <c r="F2044" i="2"/>
  <c r="B2044" i="2"/>
  <c r="E2044" i="2"/>
  <c r="H2043" i="2"/>
  <c r="F2043" i="6" l="1"/>
  <c r="D2043" i="6"/>
  <c r="B2043" i="6"/>
  <c r="E2043" i="6"/>
  <c r="H2042" i="6"/>
  <c r="C2043" i="6"/>
  <c r="E2045" i="2"/>
  <c r="B2045" i="2"/>
  <c r="H2044" i="2"/>
  <c r="F2045" i="2"/>
  <c r="D2045" i="2"/>
  <c r="C2045" i="2"/>
  <c r="C2044" i="6" l="1"/>
  <c r="H2043" i="6"/>
  <c r="E2044" i="6"/>
  <c r="B2044" i="6"/>
  <c r="D2044" i="6"/>
  <c r="F2044" i="6"/>
  <c r="C2046" i="2"/>
  <c r="F2046" i="2"/>
  <c r="D2046" i="2"/>
  <c r="B2046" i="2"/>
  <c r="E2046" i="2"/>
  <c r="H2045" i="2"/>
  <c r="C2045" i="6" l="1"/>
  <c r="F2045" i="6"/>
  <c r="D2045" i="6"/>
  <c r="E2045" i="6"/>
  <c r="B2045" i="6"/>
  <c r="H2044" i="6"/>
  <c r="C2047" i="2"/>
  <c r="D2047" i="2"/>
  <c r="F2047" i="2"/>
  <c r="E2047" i="2"/>
  <c r="B2047" i="2"/>
  <c r="C2048" i="2" s="1"/>
  <c r="H2046" i="2"/>
  <c r="C2046" i="6" l="1"/>
  <c r="B2046" i="6"/>
  <c r="E2046" i="6"/>
  <c r="H2045" i="6"/>
  <c r="F2046" i="6"/>
  <c r="D2046" i="6"/>
  <c r="E2048" i="2"/>
  <c r="B2048" i="2"/>
  <c r="H2047" i="2"/>
  <c r="F2048" i="2"/>
  <c r="D2048" i="2"/>
  <c r="F2047" i="6" l="1"/>
  <c r="D2047" i="6"/>
  <c r="E2047" i="6"/>
  <c r="H2046" i="6"/>
  <c r="B2047" i="6"/>
  <c r="C2047" i="6"/>
  <c r="D2049" i="2"/>
  <c r="F2049" i="2"/>
  <c r="B2049" i="2"/>
  <c r="E2049" i="2"/>
  <c r="H2048" i="2"/>
  <c r="C2049" i="2"/>
  <c r="C2050" i="2" s="1"/>
  <c r="C2048" i="6" l="1"/>
  <c r="D2048" i="6"/>
  <c r="F2048" i="6"/>
  <c r="H2047" i="6"/>
  <c r="B2048" i="6"/>
  <c r="E2048" i="6"/>
  <c r="E2050" i="2"/>
  <c r="B2050" i="2"/>
  <c r="H2049" i="2"/>
  <c r="D2050" i="2"/>
  <c r="F2050" i="2"/>
  <c r="E2049" i="6" l="1"/>
  <c r="B2049" i="6"/>
  <c r="H2048" i="6"/>
  <c r="F2049" i="6"/>
  <c r="D2049" i="6"/>
  <c r="C2049" i="6"/>
  <c r="F2051" i="2"/>
  <c r="D2051" i="2"/>
  <c r="B2051" i="2"/>
  <c r="E2051" i="2"/>
  <c r="H2050" i="2"/>
  <c r="C2051" i="2"/>
  <c r="C2050" i="6" l="1"/>
  <c r="F2050" i="6"/>
  <c r="D2050" i="6"/>
  <c r="B2050" i="6"/>
  <c r="E2050" i="6"/>
  <c r="H2049" i="6"/>
  <c r="C2052" i="2"/>
  <c r="D2052" i="2"/>
  <c r="F2052" i="2"/>
  <c r="B2052" i="2"/>
  <c r="E2052" i="2"/>
  <c r="H2051" i="2"/>
  <c r="C2051" i="6" l="1"/>
  <c r="D2051" i="6"/>
  <c r="F2051" i="6"/>
  <c r="B2051" i="6"/>
  <c r="E2051" i="6"/>
  <c r="H2050" i="6"/>
  <c r="E2053" i="2"/>
  <c r="B2053" i="2"/>
  <c r="H2052" i="2"/>
  <c r="F2053" i="2"/>
  <c r="D2053" i="2"/>
  <c r="C2053" i="2"/>
  <c r="C2054" i="2" s="1"/>
  <c r="D2052" i="6" l="1"/>
  <c r="F2052" i="6"/>
  <c r="H2051" i="6"/>
  <c r="B2052" i="6"/>
  <c r="E2052" i="6"/>
  <c r="C2052" i="6"/>
  <c r="F2054" i="2"/>
  <c r="D2054" i="2"/>
  <c r="B2054" i="2"/>
  <c r="E2054" i="2"/>
  <c r="H2053" i="2"/>
  <c r="C2053" i="6" l="1"/>
  <c r="E2053" i="6"/>
  <c r="H2052" i="6"/>
  <c r="B2053" i="6"/>
  <c r="F2053" i="6"/>
  <c r="D2053" i="6"/>
  <c r="E2055" i="2"/>
  <c r="B2055" i="2"/>
  <c r="H2054" i="2"/>
  <c r="D2055" i="2"/>
  <c r="F2055" i="2"/>
  <c r="C2055" i="2"/>
  <c r="C2054" i="6" l="1"/>
  <c r="F2054" i="6"/>
  <c r="D2054" i="6"/>
  <c r="B2054" i="6"/>
  <c r="H2053" i="6"/>
  <c r="E2054" i="6"/>
  <c r="C2056" i="2"/>
  <c r="E2056" i="2"/>
  <c r="B2056" i="2"/>
  <c r="H2055" i="2"/>
  <c r="F2056" i="2"/>
  <c r="D2056" i="2"/>
  <c r="B2055" i="6" l="1"/>
  <c r="H2054" i="6"/>
  <c r="E2055" i="6"/>
  <c r="F2055" i="6"/>
  <c r="D2055" i="6"/>
  <c r="C2055" i="6"/>
  <c r="D2057" i="2"/>
  <c r="F2057" i="2"/>
  <c r="B2057" i="2"/>
  <c r="E2057" i="2"/>
  <c r="H2056" i="2"/>
  <c r="C2057" i="2"/>
  <c r="C2056" i="6" l="1"/>
  <c r="D2056" i="6"/>
  <c r="F2056" i="6"/>
  <c r="H2055" i="6"/>
  <c r="B2056" i="6"/>
  <c r="E2056" i="6"/>
  <c r="C2058" i="2"/>
  <c r="E2058" i="2"/>
  <c r="B2058" i="2"/>
  <c r="H2057" i="2"/>
  <c r="D2058" i="2"/>
  <c r="F2058" i="2"/>
  <c r="C2057" i="6" l="1"/>
  <c r="E2057" i="6"/>
  <c r="B2057" i="6"/>
  <c r="H2056" i="6"/>
  <c r="D2057" i="6"/>
  <c r="F2057" i="6"/>
  <c r="F2059" i="2"/>
  <c r="D2059" i="2"/>
  <c r="B2059" i="2"/>
  <c r="E2059" i="2"/>
  <c r="H2058" i="2"/>
  <c r="C2059" i="2"/>
  <c r="F2058" i="6" l="1"/>
  <c r="D2058" i="6"/>
  <c r="B2058" i="6"/>
  <c r="E2058" i="6"/>
  <c r="H2057" i="6"/>
  <c r="C2058" i="6"/>
  <c r="C2060" i="2"/>
  <c r="D2060" i="2"/>
  <c r="F2060" i="2"/>
  <c r="B2060" i="2"/>
  <c r="E2060" i="2"/>
  <c r="H2059" i="2"/>
  <c r="C2059" i="6" l="1"/>
  <c r="H2058" i="6"/>
  <c r="E2059" i="6"/>
  <c r="B2059" i="6"/>
  <c r="F2059" i="6"/>
  <c r="D2059" i="6"/>
  <c r="C2061" i="2"/>
  <c r="E2061" i="2"/>
  <c r="B2061" i="2"/>
  <c r="H2060" i="2"/>
  <c r="F2061" i="2"/>
  <c r="D2061" i="2"/>
  <c r="C2060" i="6" l="1"/>
  <c r="D2060" i="6"/>
  <c r="F2060" i="6"/>
  <c r="H2059" i="6"/>
  <c r="E2060" i="6"/>
  <c r="B2060" i="6"/>
  <c r="F2062" i="2"/>
  <c r="D2062" i="2"/>
  <c r="B2062" i="2"/>
  <c r="E2062" i="2"/>
  <c r="H2061" i="2"/>
  <c r="C2062" i="2"/>
  <c r="E2061" i="6" l="1"/>
  <c r="B2061" i="6"/>
  <c r="H2060" i="6"/>
  <c r="F2061" i="6"/>
  <c r="D2061" i="6"/>
  <c r="C2061" i="6"/>
  <c r="C2063" i="2"/>
  <c r="D2063" i="2"/>
  <c r="F2063" i="2"/>
  <c r="E2063" i="2"/>
  <c r="B2063" i="2"/>
  <c r="H2062" i="2"/>
  <c r="C2062" i="6" l="1"/>
  <c r="F2062" i="6"/>
  <c r="D2062" i="6"/>
  <c r="B2062" i="6"/>
  <c r="H2061" i="6"/>
  <c r="E2062" i="6"/>
  <c r="C2064" i="2"/>
  <c r="E2064" i="2"/>
  <c r="B2064" i="2"/>
  <c r="H2063" i="2"/>
  <c r="F2064" i="2"/>
  <c r="D2064" i="2"/>
  <c r="H2062" i="6" l="1"/>
  <c r="E2063" i="6"/>
  <c r="B2063" i="6"/>
  <c r="D2063" i="6"/>
  <c r="F2063" i="6"/>
  <c r="C2063" i="6"/>
  <c r="D2065" i="2"/>
  <c r="F2065" i="2"/>
  <c r="B2065" i="2"/>
  <c r="E2065" i="2"/>
  <c r="H2064" i="2"/>
  <c r="C2065" i="2"/>
  <c r="C2064" i="6" l="1"/>
  <c r="D2064" i="6"/>
  <c r="F2064" i="6"/>
  <c r="H2063" i="6"/>
  <c r="E2064" i="6"/>
  <c r="B2064" i="6"/>
  <c r="C2066" i="2"/>
  <c r="E2066" i="2"/>
  <c r="B2066" i="2"/>
  <c r="C2067" i="2" s="1"/>
  <c r="H2065" i="2"/>
  <c r="D2066" i="2"/>
  <c r="F2066" i="2"/>
  <c r="C2065" i="6" l="1"/>
  <c r="E2065" i="6"/>
  <c r="H2064" i="6"/>
  <c r="B2065" i="6"/>
  <c r="F2065" i="6"/>
  <c r="D2065" i="6"/>
  <c r="F2067" i="2"/>
  <c r="D2067" i="2"/>
  <c r="B2067" i="2"/>
  <c r="C2068" i="2" s="1"/>
  <c r="E2067" i="2"/>
  <c r="H2066" i="2"/>
  <c r="F2066" i="6" l="1"/>
  <c r="D2066" i="6"/>
  <c r="B2066" i="6"/>
  <c r="H2065" i="6"/>
  <c r="E2066" i="6"/>
  <c r="C2066" i="6"/>
  <c r="D2068" i="2"/>
  <c r="F2068" i="2"/>
  <c r="B2068" i="2"/>
  <c r="E2068" i="2"/>
  <c r="H2067" i="2"/>
  <c r="C2067" i="6" l="1"/>
  <c r="D2067" i="6"/>
  <c r="F2067" i="6"/>
  <c r="E2067" i="6"/>
  <c r="B2067" i="6"/>
  <c r="H2066" i="6"/>
  <c r="F2069" i="2"/>
  <c r="D2069" i="2"/>
  <c r="E2069" i="2"/>
  <c r="B2069" i="2"/>
  <c r="H2068" i="2"/>
  <c r="C2069" i="2"/>
  <c r="H2067" i="6" l="1"/>
  <c r="B2068" i="6"/>
  <c r="E2068" i="6"/>
  <c r="D2068" i="6"/>
  <c r="F2068" i="6"/>
  <c r="C2068" i="6"/>
  <c r="C2070" i="2"/>
  <c r="F2070" i="2"/>
  <c r="D2070" i="2"/>
  <c r="B2070" i="2"/>
  <c r="E2070" i="2"/>
  <c r="H2069" i="2"/>
  <c r="C2069" i="6" l="1"/>
  <c r="D2069" i="6"/>
  <c r="F2069" i="6"/>
  <c r="E2069" i="6"/>
  <c r="H2068" i="6"/>
  <c r="B2069" i="6"/>
  <c r="E2071" i="2"/>
  <c r="B2071" i="2"/>
  <c r="H2070" i="2"/>
  <c r="D2071" i="2"/>
  <c r="F2071" i="2"/>
  <c r="C2071" i="2"/>
  <c r="C2070" i="6" l="1"/>
  <c r="B2070" i="6"/>
  <c r="E2070" i="6"/>
  <c r="H2069" i="6"/>
  <c r="F2070" i="6"/>
  <c r="D2070" i="6"/>
  <c r="C2072" i="2"/>
  <c r="E2072" i="2"/>
  <c r="B2072" i="2"/>
  <c r="H2071" i="2"/>
  <c r="F2072" i="2"/>
  <c r="D2072" i="2"/>
  <c r="F2071" i="6" l="1"/>
  <c r="D2071" i="6"/>
  <c r="B2071" i="6"/>
  <c r="E2071" i="6"/>
  <c r="H2070" i="6"/>
  <c r="C2071" i="6"/>
  <c r="D2073" i="2"/>
  <c r="F2073" i="2"/>
  <c r="B2073" i="2"/>
  <c r="E2073" i="2"/>
  <c r="H2072" i="2"/>
  <c r="C2073" i="2"/>
  <c r="C2074" i="2" s="1"/>
  <c r="C2072" i="6" l="1"/>
  <c r="H2071" i="6"/>
  <c r="E2072" i="6"/>
  <c r="B2072" i="6"/>
  <c r="D2072" i="6"/>
  <c r="F2072" i="6"/>
  <c r="E2074" i="2"/>
  <c r="B2074" i="2"/>
  <c r="H2073" i="2"/>
  <c r="D2074" i="2"/>
  <c r="F2074" i="2"/>
  <c r="C2073" i="6" l="1"/>
  <c r="D2073" i="6"/>
  <c r="F2073" i="6"/>
  <c r="E2073" i="6"/>
  <c r="B2073" i="6"/>
  <c r="H2072" i="6"/>
  <c r="F2075" i="2"/>
  <c r="D2075" i="2"/>
  <c r="B2075" i="2"/>
  <c r="E2075" i="2"/>
  <c r="H2074" i="2"/>
  <c r="C2075" i="2"/>
  <c r="B2074" i="6" l="1"/>
  <c r="E2074" i="6"/>
  <c r="H2073" i="6"/>
  <c r="F2074" i="6"/>
  <c r="D2074" i="6"/>
  <c r="C2074" i="6"/>
  <c r="C2076" i="2"/>
  <c r="B2076" i="2"/>
  <c r="E2076" i="2"/>
  <c r="H2075" i="2"/>
  <c r="D2076" i="2"/>
  <c r="F2076" i="2"/>
  <c r="C2075" i="6" l="1"/>
  <c r="F2075" i="6"/>
  <c r="D2075" i="6"/>
  <c r="E2075" i="6"/>
  <c r="H2074" i="6"/>
  <c r="B2075" i="6"/>
  <c r="C2077" i="2"/>
  <c r="F2077" i="2"/>
  <c r="D2077" i="2"/>
  <c r="E2077" i="2"/>
  <c r="B2077" i="2"/>
  <c r="H2076" i="2"/>
  <c r="H2075" i="6" l="1"/>
  <c r="E2076" i="6"/>
  <c r="B2076" i="6"/>
  <c r="D2076" i="6"/>
  <c r="F2076" i="6"/>
  <c r="C2076" i="6"/>
  <c r="F2078" i="2"/>
  <c r="D2078" i="2"/>
  <c r="B2078" i="2"/>
  <c r="E2078" i="2"/>
  <c r="H2077" i="2"/>
  <c r="C2078" i="2"/>
  <c r="C2079" i="2" s="1"/>
  <c r="C2077" i="6" l="1"/>
  <c r="E2077" i="6"/>
  <c r="B2077" i="6"/>
  <c r="H2076" i="6"/>
  <c r="F2077" i="6"/>
  <c r="D2077" i="6"/>
  <c r="E2079" i="2"/>
  <c r="B2079" i="2"/>
  <c r="C2080" i="2" s="1"/>
  <c r="H2078" i="2"/>
  <c r="D2079" i="2"/>
  <c r="F2079" i="2"/>
  <c r="F2078" i="6" l="1"/>
  <c r="D2078" i="6"/>
  <c r="B2078" i="6"/>
  <c r="E2078" i="6"/>
  <c r="H2077" i="6"/>
  <c r="C2078" i="6"/>
  <c r="F2080" i="2"/>
  <c r="D2080" i="2"/>
  <c r="E2080" i="2"/>
  <c r="B2080" i="2"/>
  <c r="C2081" i="2" s="1"/>
  <c r="H2079" i="2"/>
  <c r="C2079" i="6" l="1"/>
  <c r="E2079" i="6"/>
  <c r="H2078" i="6"/>
  <c r="B2079" i="6"/>
  <c r="D2079" i="6"/>
  <c r="F2079" i="6"/>
  <c r="B2081" i="2"/>
  <c r="C2082" i="2" s="1"/>
  <c r="E2081" i="2"/>
  <c r="H2080" i="2"/>
  <c r="D2081" i="2"/>
  <c r="F2081" i="2"/>
  <c r="D2080" i="6" l="1"/>
  <c r="F2080" i="6"/>
  <c r="H2079" i="6"/>
  <c r="B2080" i="6"/>
  <c r="E2080" i="6"/>
  <c r="C2080" i="6"/>
  <c r="D2082" i="2"/>
  <c r="F2082" i="2"/>
  <c r="E2082" i="2"/>
  <c r="B2082" i="2"/>
  <c r="H2081" i="2"/>
  <c r="C2081" i="6" l="1"/>
  <c r="E2081" i="6"/>
  <c r="B2081" i="6"/>
  <c r="H2080" i="6"/>
  <c r="F2081" i="6"/>
  <c r="D2081" i="6"/>
  <c r="B2083" i="2"/>
  <c r="E2083" i="2"/>
  <c r="H2082" i="2"/>
  <c r="C2083" i="2"/>
  <c r="F2083" i="2"/>
  <c r="D2083" i="2"/>
  <c r="F2082" i="6" l="1"/>
  <c r="D2082" i="6"/>
  <c r="B2082" i="6"/>
  <c r="E2082" i="6"/>
  <c r="H2081" i="6"/>
  <c r="C2082" i="6"/>
  <c r="C2084" i="2"/>
  <c r="D2084" i="2"/>
  <c r="F2084" i="2"/>
  <c r="B2084" i="2"/>
  <c r="E2084" i="2"/>
  <c r="H2083" i="2"/>
  <c r="C2083" i="6" l="1"/>
  <c r="B2083" i="6"/>
  <c r="E2083" i="6"/>
  <c r="H2082" i="6"/>
  <c r="D2083" i="6"/>
  <c r="F2083" i="6"/>
  <c r="E2085" i="2"/>
  <c r="B2085" i="2"/>
  <c r="H2084" i="2"/>
  <c r="C2085" i="2"/>
  <c r="F2085" i="2"/>
  <c r="D2085" i="2"/>
  <c r="C2084" i="6" l="1"/>
  <c r="D2084" i="6"/>
  <c r="F2084" i="6"/>
  <c r="H2083" i="6"/>
  <c r="B2084" i="6"/>
  <c r="E2084" i="6"/>
  <c r="C2086" i="2"/>
  <c r="F2086" i="2"/>
  <c r="D2086" i="2"/>
  <c r="B2086" i="2"/>
  <c r="E2086" i="2"/>
  <c r="H2085" i="2"/>
  <c r="F2085" i="6" l="1"/>
  <c r="D2085" i="6"/>
  <c r="E2085" i="6"/>
  <c r="H2084" i="6"/>
  <c r="B2085" i="6"/>
  <c r="C2085" i="6"/>
  <c r="C2087" i="2"/>
  <c r="D2087" i="2"/>
  <c r="F2087" i="2"/>
  <c r="E2087" i="2"/>
  <c r="B2087" i="2"/>
  <c r="H2086" i="2"/>
  <c r="C2086" i="6" l="1"/>
  <c r="F2086" i="6"/>
  <c r="D2086" i="6"/>
  <c r="B2086" i="6"/>
  <c r="E2086" i="6"/>
  <c r="H2085" i="6"/>
  <c r="E2088" i="2"/>
  <c r="B2088" i="2"/>
  <c r="H2087" i="2"/>
  <c r="F2088" i="2"/>
  <c r="D2088" i="2"/>
  <c r="C2088" i="2"/>
  <c r="B2087" i="6" l="1"/>
  <c r="H2086" i="6"/>
  <c r="E2087" i="6"/>
  <c r="F2087" i="6"/>
  <c r="D2087" i="6"/>
  <c r="C2087" i="6"/>
  <c r="C2089" i="2"/>
  <c r="D2089" i="2"/>
  <c r="F2089" i="2"/>
  <c r="B2089" i="2"/>
  <c r="C2090" i="2" s="1"/>
  <c r="E2089" i="2"/>
  <c r="H2088" i="2"/>
  <c r="C2088" i="6" l="1"/>
  <c r="D2088" i="6"/>
  <c r="F2088" i="6"/>
  <c r="H2087" i="6"/>
  <c r="E2088" i="6"/>
  <c r="B2088" i="6"/>
  <c r="E2090" i="2"/>
  <c r="B2090" i="2"/>
  <c r="H2089" i="2"/>
  <c r="D2090" i="2"/>
  <c r="F2090" i="2"/>
  <c r="E2089" i="6" l="1"/>
  <c r="H2088" i="6"/>
  <c r="B2089" i="6"/>
  <c r="D2089" i="6"/>
  <c r="F2089" i="6"/>
  <c r="C2089" i="6"/>
  <c r="F2091" i="2"/>
  <c r="D2091" i="2"/>
  <c r="B2091" i="2"/>
  <c r="E2091" i="2"/>
  <c r="H2090" i="2"/>
  <c r="C2091" i="2"/>
  <c r="C2090" i="6" l="1"/>
  <c r="B2090" i="6"/>
  <c r="H2089" i="6"/>
  <c r="E2090" i="6"/>
  <c r="F2090" i="6"/>
  <c r="D2090" i="6"/>
  <c r="C2092" i="2"/>
  <c r="B2092" i="2"/>
  <c r="E2092" i="2"/>
  <c r="H2091" i="2"/>
  <c r="D2092" i="2"/>
  <c r="F2092" i="2"/>
  <c r="F2091" i="6" l="1"/>
  <c r="D2091" i="6"/>
  <c r="H2090" i="6"/>
  <c r="E2091" i="6"/>
  <c r="B2091" i="6"/>
  <c r="C2091" i="6"/>
  <c r="F2093" i="2"/>
  <c r="D2093" i="2"/>
  <c r="E2093" i="2"/>
  <c r="B2093" i="2"/>
  <c r="H2092" i="2"/>
  <c r="C2093" i="2"/>
  <c r="C2092" i="6" l="1"/>
  <c r="D2092" i="6"/>
  <c r="F2092" i="6"/>
  <c r="H2091" i="6"/>
  <c r="E2092" i="6"/>
  <c r="B2092" i="6"/>
  <c r="C2094" i="2"/>
  <c r="F2094" i="2"/>
  <c r="D2094" i="2"/>
  <c r="B2094" i="2"/>
  <c r="E2094" i="2"/>
  <c r="H2093" i="2"/>
  <c r="E2093" i="6" l="1"/>
  <c r="B2093" i="6"/>
  <c r="H2092" i="6"/>
  <c r="D2093" i="6"/>
  <c r="F2093" i="6"/>
  <c r="C2093" i="6"/>
  <c r="E2095" i="2"/>
  <c r="B2095" i="2"/>
  <c r="H2094" i="2"/>
  <c r="D2095" i="2"/>
  <c r="F2095" i="2"/>
  <c r="C2095" i="2"/>
  <c r="C2094" i="6" l="1"/>
  <c r="B2094" i="6"/>
  <c r="H2093" i="6"/>
  <c r="E2094" i="6"/>
  <c r="F2094" i="6"/>
  <c r="D2094" i="6"/>
  <c r="C2096" i="2"/>
  <c r="F2096" i="2"/>
  <c r="D2096" i="2"/>
  <c r="E2096" i="2"/>
  <c r="B2096" i="2"/>
  <c r="H2095" i="2"/>
  <c r="D2095" i="6" l="1"/>
  <c r="F2095" i="6"/>
  <c r="H2094" i="6"/>
  <c r="E2095" i="6"/>
  <c r="B2095" i="6"/>
  <c r="C2095" i="6"/>
  <c r="D2097" i="2"/>
  <c r="F2097" i="2"/>
  <c r="B2097" i="2"/>
  <c r="E2097" i="2"/>
  <c r="H2096" i="2"/>
  <c r="C2097" i="2"/>
  <c r="C2096" i="6" l="1"/>
  <c r="H2095" i="6"/>
  <c r="B2096" i="6"/>
  <c r="E2096" i="6"/>
  <c r="D2096" i="6"/>
  <c r="F2096" i="6"/>
  <c r="C2098" i="2"/>
  <c r="E2098" i="2"/>
  <c r="B2098" i="2"/>
  <c r="H2097" i="2"/>
  <c r="D2098" i="2"/>
  <c r="F2098" i="2"/>
  <c r="F2097" i="6" l="1"/>
  <c r="D2097" i="6"/>
  <c r="E2097" i="6"/>
  <c r="H2096" i="6"/>
  <c r="B2097" i="6"/>
  <c r="C2097" i="6"/>
  <c r="C2099" i="2"/>
  <c r="F2099" i="2"/>
  <c r="D2099" i="2"/>
  <c r="B2099" i="2"/>
  <c r="E2099" i="2"/>
  <c r="H2098" i="2"/>
  <c r="C2098" i="6" l="1"/>
  <c r="F2098" i="6"/>
  <c r="D2098" i="6"/>
  <c r="B2098" i="6"/>
  <c r="H2097" i="6"/>
  <c r="E2098" i="6"/>
  <c r="C2100" i="2"/>
  <c r="B2100" i="2"/>
  <c r="E2100" i="2"/>
  <c r="H2099" i="2"/>
  <c r="D2100" i="2"/>
  <c r="F2100" i="2"/>
  <c r="B2099" i="6" l="1"/>
  <c r="H2098" i="6"/>
  <c r="E2099" i="6"/>
  <c r="D2099" i="6"/>
  <c r="F2099" i="6"/>
  <c r="C2099" i="6"/>
  <c r="F2101" i="2"/>
  <c r="D2101" i="2"/>
  <c r="E2101" i="2"/>
  <c r="B2101" i="2"/>
  <c r="H2100" i="2"/>
  <c r="C2101" i="2"/>
  <c r="C2100" i="6" l="1"/>
  <c r="D2100" i="6"/>
  <c r="F2100" i="6"/>
  <c r="H2099" i="6"/>
  <c r="B2100" i="6"/>
  <c r="E2100" i="6"/>
  <c r="C2102" i="2"/>
  <c r="B2102" i="2"/>
  <c r="E2102" i="2"/>
  <c r="H2101" i="2"/>
  <c r="F2102" i="2"/>
  <c r="D2102" i="2"/>
  <c r="E2101" i="6" l="1"/>
  <c r="H2100" i="6"/>
  <c r="B2101" i="6"/>
  <c r="D2101" i="6"/>
  <c r="F2101" i="6"/>
  <c r="C2101" i="6"/>
  <c r="D2103" i="2"/>
  <c r="F2103" i="2"/>
  <c r="E2103" i="2"/>
  <c r="B2103" i="2"/>
  <c r="H2102" i="2"/>
  <c r="C2103" i="2"/>
  <c r="C2102" i="6" l="1"/>
  <c r="B2102" i="6"/>
  <c r="H2101" i="6"/>
  <c r="E2102" i="6"/>
  <c r="F2102" i="6"/>
  <c r="D2102" i="6"/>
  <c r="C2104" i="2"/>
  <c r="E2104" i="2"/>
  <c r="B2104" i="2"/>
  <c r="H2103" i="2"/>
  <c r="F2104" i="2"/>
  <c r="D2104" i="2"/>
  <c r="F2103" i="6" l="1"/>
  <c r="D2103" i="6"/>
  <c r="B2103" i="6"/>
  <c r="E2103" i="6"/>
  <c r="H2102" i="6"/>
  <c r="C2103" i="6"/>
  <c r="C2105" i="2"/>
  <c r="D2105" i="2"/>
  <c r="F2105" i="2"/>
  <c r="B2105" i="2"/>
  <c r="E2105" i="2"/>
  <c r="H2104" i="2"/>
  <c r="C2104" i="6" l="1"/>
  <c r="D2104" i="6"/>
  <c r="F2104" i="6"/>
  <c r="H2103" i="6"/>
  <c r="E2104" i="6"/>
  <c r="B2104" i="6"/>
  <c r="E2106" i="2"/>
  <c r="B2106" i="2"/>
  <c r="H2105" i="2"/>
  <c r="C2106" i="2"/>
  <c r="D2106" i="2"/>
  <c r="F2106" i="2"/>
  <c r="C2105" i="6" l="1"/>
  <c r="E2105" i="6"/>
  <c r="B2105" i="6"/>
  <c r="H2104" i="6"/>
  <c r="D2105" i="6"/>
  <c r="F2105" i="6"/>
  <c r="C2107" i="2"/>
  <c r="B2107" i="2"/>
  <c r="E2107" i="2"/>
  <c r="H2106" i="2"/>
  <c r="F2107" i="2"/>
  <c r="D2107" i="2"/>
  <c r="F2106" i="6" l="1"/>
  <c r="D2106" i="6"/>
  <c r="B2106" i="6"/>
  <c r="E2106" i="6"/>
  <c r="H2105" i="6"/>
  <c r="C2106" i="6"/>
  <c r="D2108" i="2"/>
  <c r="F2108" i="2"/>
  <c r="B2108" i="2"/>
  <c r="E2108" i="2"/>
  <c r="H2107" i="2"/>
  <c r="C2108" i="2"/>
  <c r="C2109" i="2" s="1"/>
  <c r="C2107" i="6" l="1"/>
  <c r="E2107" i="6"/>
  <c r="H2106" i="6"/>
  <c r="B2107" i="6"/>
  <c r="F2107" i="6"/>
  <c r="D2107" i="6"/>
  <c r="E2109" i="2"/>
  <c r="B2109" i="2"/>
  <c r="H2108" i="2"/>
  <c r="F2109" i="2"/>
  <c r="D2109" i="2"/>
  <c r="C2108" i="6" l="1"/>
  <c r="H2107" i="6"/>
  <c r="E2108" i="6"/>
  <c r="B2108" i="6"/>
  <c r="D2108" i="6"/>
  <c r="F2108" i="6"/>
  <c r="F2110" i="2"/>
  <c r="D2110" i="2"/>
  <c r="B2110" i="2"/>
  <c r="E2110" i="2"/>
  <c r="H2109" i="2"/>
  <c r="C2110" i="2"/>
  <c r="C2111" i="2" s="1"/>
  <c r="E2109" i="6" l="1"/>
  <c r="B2109" i="6"/>
  <c r="H2108" i="6"/>
  <c r="F2109" i="6"/>
  <c r="D2109" i="6"/>
  <c r="C2109" i="6"/>
  <c r="E2111" i="2"/>
  <c r="B2111" i="2"/>
  <c r="H2110" i="2"/>
  <c r="D2111" i="2"/>
  <c r="F2111" i="2"/>
  <c r="C2110" i="6" l="1"/>
  <c r="F2110" i="6"/>
  <c r="D2110" i="6"/>
  <c r="B2110" i="6"/>
  <c r="E2110" i="6"/>
  <c r="H2109" i="6"/>
  <c r="F2112" i="2"/>
  <c r="D2112" i="2"/>
  <c r="E2112" i="2"/>
  <c r="B2112" i="2"/>
  <c r="H2111" i="2"/>
  <c r="C2112" i="2"/>
  <c r="E2111" i="6" l="1"/>
  <c r="H2110" i="6"/>
  <c r="B2111" i="6"/>
  <c r="D2111" i="6"/>
  <c r="F2111" i="6"/>
  <c r="C2111" i="6"/>
  <c r="C2113" i="2"/>
  <c r="D2113" i="2"/>
  <c r="F2113" i="2"/>
  <c r="B2113" i="2"/>
  <c r="E2113" i="2"/>
  <c r="H2112" i="2"/>
  <c r="C2112" i="6" l="1"/>
  <c r="D2112" i="6"/>
  <c r="F2112" i="6"/>
  <c r="H2111" i="6"/>
  <c r="B2112" i="6"/>
  <c r="E2112" i="6"/>
  <c r="C2114" i="2"/>
  <c r="E2114" i="2"/>
  <c r="B2114" i="2"/>
  <c r="H2113" i="2"/>
  <c r="D2114" i="2"/>
  <c r="F2114" i="2"/>
  <c r="C2113" i="6" l="1"/>
  <c r="E2113" i="6"/>
  <c r="B2113" i="6"/>
  <c r="H2112" i="6"/>
  <c r="F2113" i="6"/>
  <c r="D2113" i="6"/>
  <c r="B2115" i="2"/>
  <c r="E2115" i="2"/>
  <c r="H2114" i="2"/>
  <c r="F2115" i="2"/>
  <c r="D2115" i="2"/>
  <c r="C2115" i="2"/>
  <c r="F2114" i="6" l="1"/>
  <c r="D2114" i="6"/>
  <c r="B2114" i="6"/>
  <c r="E2114" i="6"/>
  <c r="H2113" i="6"/>
  <c r="C2114" i="6"/>
  <c r="C2116" i="2"/>
  <c r="D2116" i="2"/>
  <c r="F2116" i="2"/>
  <c r="B2116" i="2"/>
  <c r="E2116" i="2"/>
  <c r="H2115" i="2"/>
  <c r="C2115" i="6" l="1"/>
  <c r="B2115" i="6"/>
  <c r="E2115" i="6"/>
  <c r="H2114" i="6"/>
  <c r="D2115" i="6"/>
  <c r="F2115" i="6"/>
  <c r="F2117" i="2"/>
  <c r="D2117" i="2"/>
  <c r="E2117" i="2"/>
  <c r="B2117" i="2"/>
  <c r="H2116" i="2"/>
  <c r="C2117" i="2"/>
  <c r="C2116" i="6" l="1"/>
  <c r="D2116" i="6"/>
  <c r="F2116" i="6"/>
  <c r="H2115" i="6"/>
  <c r="B2116" i="6"/>
  <c r="E2116" i="6"/>
  <c r="C2118" i="2"/>
  <c r="F2118" i="2"/>
  <c r="D2118" i="2"/>
  <c r="B2118" i="2"/>
  <c r="E2118" i="2"/>
  <c r="H2117" i="2"/>
  <c r="E2117" i="6" l="1"/>
  <c r="H2116" i="6"/>
  <c r="B2117" i="6"/>
  <c r="C2117" i="6"/>
  <c r="F2117" i="6"/>
  <c r="D2117" i="6"/>
  <c r="E2119" i="2"/>
  <c r="B2119" i="2"/>
  <c r="H2118" i="2"/>
  <c r="D2119" i="2"/>
  <c r="F2119" i="2"/>
  <c r="C2119" i="2"/>
  <c r="C2120" i="2" s="1"/>
  <c r="C2118" i="6" l="1"/>
  <c r="F2118" i="6"/>
  <c r="D2118" i="6"/>
  <c r="B2118" i="6"/>
  <c r="E2118" i="6"/>
  <c r="H2117" i="6"/>
  <c r="F2120" i="2"/>
  <c r="D2120" i="2"/>
  <c r="E2120" i="2"/>
  <c r="B2120" i="2"/>
  <c r="H2119" i="2"/>
  <c r="C2119" i="6" l="1"/>
  <c r="B2119" i="6"/>
  <c r="H2118" i="6"/>
  <c r="E2119" i="6"/>
  <c r="F2119" i="6"/>
  <c r="D2119" i="6"/>
  <c r="B2121" i="2"/>
  <c r="E2121" i="2"/>
  <c r="H2120" i="2"/>
  <c r="D2121" i="2"/>
  <c r="F2121" i="2"/>
  <c r="C2121" i="2"/>
  <c r="C2122" i="2" s="1"/>
  <c r="C2120" i="6" l="1"/>
  <c r="D2120" i="6"/>
  <c r="F2120" i="6"/>
  <c r="H2119" i="6"/>
  <c r="E2120" i="6"/>
  <c r="B2120" i="6"/>
  <c r="D2122" i="2"/>
  <c r="F2122" i="2"/>
  <c r="E2122" i="2"/>
  <c r="B2122" i="2"/>
  <c r="H2121" i="2"/>
  <c r="C2121" i="6" l="1"/>
  <c r="E2121" i="6"/>
  <c r="B2121" i="6"/>
  <c r="H2120" i="6"/>
  <c r="D2121" i="6"/>
  <c r="F2121" i="6"/>
  <c r="B2123" i="2"/>
  <c r="E2123" i="2"/>
  <c r="H2122" i="2"/>
  <c r="F2123" i="2"/>
  <c r="D2123" i="2"/>
  <c r="C2123" i="2"/>
  <c r="F2122" i="6" l="1"/>
  <c r="D2122" i="6"/>
  <c r="B2122" i="6"/>
  <c r="H2121" i="6"/>
  <c r="E2122" i="6"/>
  <c r="C2122" i="6"/>
  <c r="C2124" i="2"/>
  <c r="D2124" i="2"/>
  <c r="F2124" i="2"/>
  <c r="B2124" i="2"/>
  <c r="C2125" i="2" s="1"/>
  <c r="E2124" i="2"/>
  <c r="H2123" i="2"/>
  <c r="C2123" i="6" l="1"/>
  <c r="F2123" i="6"/>
  <c r="D2123" i="6"/>
  <c r="H2122" i="6"/>
  <c r="E2123" i="6"/>
  <c r="B2123" i="6"/>
  <c r="E2125" i="2"/>
  <c r="B2125" i="2"/>
  <c r="C2126" i="2" s="1"/>
  <c r="H2124" i="2"/>
  <c r="F2125" i="2"/>
  <c r="D2125" i="2"/>
  <c r="H2123" i="6" l="1"/>
  <c r="E2124" i="6"/>
  <c r="B2124" i="6"/>
  <c r="D2124" i="6"/>
  <c r="F2124" i="6"/>
  <c r="C2124" i="6"/>
  <c r="F2126" i="2"/>
  <c r="D2126" i="2"/>
  <c r="B2126" i="2"/>
  <c r="E2126" i="2"/>
  <c r="H2125" i="2"/>
  <c r="C2127" i="2"/>
  <c r="C2125" i="6" l="1"/>
  <c r="E2125" i="6"/>
  <c r="B2125" i="6"/>
  <c r="H2124" i="6"/>
  <c r="D2125" i="6"/>
  <c r="F2125" i="6"/>
  <c r="E2127" i="2"/>
  <c r="B2127" i="2"/>
  <c r="C2128" i="2" s="1"/>
  <c r="H2126" i="2"/>
  <c r="D2127" i="2"/>
  <c r="F2127" i="2"/>
  <c r="C2126" i="6" l="1"/>
  <c r="B2126" i="6"/>
  <c r="H2125" i="6"/>
  <c r="E2126" i="6"/>
  <c r="F2126" i="6"/>
  <c r="D2126" i="6"/>
  <c r="F2128" i="2"/>
  <c r="D2128" i="2"/>
  <c r="E2128" i="2"/>
  <c r="B2128" i="2"/>
  <c r="C2129" i="2" s="1"/>
  <c r="H2127" i="2"/>
  <c r="D2127" i="6" l="1"/>
  <c r="F2127" i="6"/>
  <c r="H2126" i="6"/>
  <c r="E2127" i="6"/>
  <c r="B2127" i="6"/>
  <c r="C2127" i="6"/>
  <c r="B2129" i="2"/>
  <c r="C2130" i="2" s="1"/>
  <c r="E2129" i="2"/>
  <c r="H2128" i="2"/>
  <c r="D2129" i="2"/>
  <c r="F2129" i="2"/>
  <c r="C2128" i="6" l="1"/>
  <c r="H2127" i="6"/>
  <c r="B2128" i="6"/>
  <c r="E2128" i="6"/>
  <c r="D2128" i="6"/>
  <c r="F2128" i="6"/>
  <c r="E2130" i="2"/>
  <c r="B2130" i="2"/>
  <c r="H2129" i="2"/>
  <c r="D2130" i="2"/>
  <c r="F2130" i="2"/>
  <c r="F2129" i="6" l="1"/>
  <c r="D2129" i="6"/>
  <c r="E2129" i="6"/>
  <c r="H2128" i="6"/>
  <c r="B2129" i="6"/>
  <c r="C2129" i="6"/>
  <c r="F2131" i="2"/>
  <c r="D2131" i="2"/>
  <c r="B2131" i="2"/>
  <c r="E2131" i="2"/>
  <c r="H2130" i="2"/>
  <c r="C2131" i="2"/>
  <c r="C2130" i="6" l="1"/>
  <c r="B2130" i="6"/>
  <c r="H2129" i="6"/>
  <c r="E2130" i="6"/>
  <c r="F2130" i="6"/>
  <c r="D2130" i="6"/>
  <c r="C2132" i="2"/>
  <c r="D2132" i="2"/>
  <c r="F2132" i="2"/>
  <c r="B2132" i="2"/>
  <c r="E2132" i="2"/>
  <c r="H2131" i="2"/>
  <c r="C2131" i="6" l="1"/>
  <c r="D2131" i="6"/>
  <c r="F2131" i="6"/>
  <c r="B2131" i="6"/>
  <c r="E2131" i="6"/>
  <c r="H2130" i="6"/>
  <c r="F2133" i="2"/>
  <c r="D2133" i="2"/>
  <c r="E2133" i="2"/>
  <c r="B2133" i="2"/>
  <c r="H2132" i="2"/>
  <c r="C2133" i="2"/>
  <c r="C2132" i="6" l="1"/>
  <c r="H2131" i="6"/>
  <c r="B2132" i="6"/>
  <c r="E2132" i="6"/>
  <c r="D2132" i="6"/>
  <c r="F2132" i="6"/>
  <c r="C2134" i="2"/>
  <c r="B2134" i="2"/>
  <c r="E2134" i="2"/>
  <c r="H2133" i="2"/>
  <c r="F2134" i="2"/>
  <c r="D2134" i="2"/>
  <c r="D2133" i="6" l="1"/>
  <c r="F2133" i="6"/>
  <c r="E2133" i="6"/>
  <c r="H2132" i="6"/>
  <c r="B2133" i="6"/>
  <c r="C2133" i="6"/>
  <c r="C2135" i="2"/>
  <c r="D2135" i="2"/>
  <c r="F2135" i="2"/>
  <c r="E2135" i="2"/>
  <c r="B2135" i="2"/>
  <c r="H2134" i="2"/>
  <c r="C2134" i="6" l="1"/>
  <c r="B2134" i="6"/>
  <c r="E2134" i="6"/>
  <c r="H2133" i="6"/>
  <c r="F2134" i="6"/>
  <c r="D2134" i="6"/>
  <c r="C2136" i="2"/>
  <c r="E2136" i="2"/>
  <c r="B2136" i="2"/>
  <c r="H2135" i="2"/>
  <c r="F2136" i="2"/>
  <c r="D2136" i="2"/>
  <c r="B2135" i="6" l="1"/>
  <c r="E2135" i="6"/>
  <c r="H2134" i="6"/>
  <c r="F2135" i="6"/>
  <c r="D2135" i="6"/>
  <c r="C2135" i="6"/>
  <c r="D2137" i="2"/>
  <c r="F2137" i="2"/>
  <c r="B2137" i="2"/>
  <c r="E2137" i="2"/>
  <c r="H2136" i="2"/>
  <c r="C2137" i="2"/>
  <c r="C2136" i="6" l="1"/>
  <c r="D2136" i="6"/>
  <c r="F2136" i="6"/>
  <c r="H2135" i="6"/>
  <c r="E2136" i="6"/>
  <c r="B2136" i="6"/>
  <c r="C2138" i="2"/>
  <c r="E2138" i="2"/>
  <c r="B2138" i="2"/>
  <c r="H2137" i="2"/>
  <c r="D2138" i="2"/>
  <c r="F2138" i="2"/>
  <c r="C2137" i="6" l="1"/>
  <c r="E2137" i="6"/>
  <c r="B2137" i="6"/>
  <c r="H2136" i="6"/>
  <c r="F2137" i="6"/>
  <c r="D2137" i="6"/>
  <c r="F2139" i="2"/>
  <c r="D2139" i="2"/>
  <c r="B2139" i="2"/>
  <c r="E2139" i="2"/>
  <c r="H2138" i="2"/>
  <c r="C2139" i="2"/>
  <c r="C2140" i="2" s="1"/>
  <c r="F2138" i="6" l="1"/>
  <c r="D2138" i="6"/>
  <c r="B2138" i="6"/>
  <c r="E2138" i="6"/>
  <c r="H2137" i="6"/>
  <c r="C2138" i="6"/>
  <c r="D2140" i="2"/>
  <c r="F2140" i="2"/>
  <c r="B2140" i="2"/>
  <c r="C2141" i="2" s="1"/>
  <c r="E2140" i="2"/>
  <c r="H2139" i="2"/>
  <c r="C2139" i="6" l="1"/>
  <c r="E2139" i="6"/>
  <c r="B2139" i="6"/>
  <c r="H2138" i="6"/>
  <c r="D2139" i="6"/>
  <c r="F2139" i="6"/>
  <c r="E2141" i="2"/>
  <c r="B2141" i="2"/>
  <c r="H2140" i="2"/>
  <c r="F2141" i="2"/>
  <c r="D2141" i="2"/>
  <c r="C2140" i="6" l="1"/>
  <c r="D2140" i="6"/>
  <c r="F2140" i="6"/>
  <c r="H2139" i="6"/>
  <c r="E2140" i="6"/>
  <c r="B2140" i="6"/>
  <c r="F2142" i="2"/>
  <c r="D2142" i="2"/>
  <c r="B2142" i="2"/>
  <c r="E2142" i="2"/>
  <c r="H2141" i="2"/>
  <c r="C2142" i="2"/>
  <c r="C2141" i="6" l="1"/>
  <c r="E2141" i="6"/>
  <c r="B2141" i="6"/>
  <c r="H2140" i="6"/>
  <c r="F2141" i="6"/>
  <c r="D2141" i="6"/>
  <c r="C2143" i="2"/>
  <c r="D2143" i="2"/>
  <c r="F2143" i="2"/>
  <c r="E2143" i="2"/>
  <c r="B2143" i="2"/>
  <c r="H2142" i="2"/>
  <c r="F2142" i="6" l="1"/>
  <c r="D2142" i="6"/>
  <c r="B2142" i="6"/>
  <c r="E2142" i="6"/>
  <c r="H2141" i="6"/>
  <c r="C2142" i="6"/>
  <c r="E2144" i="2"/>
  <c r="B2144" i="2"/>
  <c r="H2143" i="2"/>
  <c r="F2144" i="2"/>
  <c r="D2144" i="2"/>
  <c r="C2144" i="2"/>
  <c r="C2143" i="6" l="1"/>
  <c r="E2143" i="6"/>
  <c r="B2143" i="6"/>
  <c r="H2142" i="6"/>
  <c r="F2143" i="6"/>
  <c r="D2143" i="6"/>
  <c r="C2145" i="2"/>
  <c r="D2145" i="2"/>
  <c r="F2145" i="2"/>
  <c r="B2145" i="2"/>
  <c r="C2146" i="2" s="1"/>
  <c r="E2145" i="2"/>
  <c r="H2144" i="2"/>
  <c r="D2144" i="6" l="1"/>
  <c r="F2144" i="6"/>
  <c r="H2143" i="6"/>
  <c r="B2144" i="6"/>
  <c r="E2144" i="6"/>
  <c r="C2144" i="6"/>
  <c r="E2146" i="2"/>
  <c r="B2146" i="2"/>
  <c r="H2145" i="2"/>
  <c r="D2146" i="2"/>
  <c r="F2146" i="2"/>
  <c r="C2145" i="6" l="1"/>
  <c r="E2145" i="6"/>
  <c r="B2145" i="6"/>
  <c r="H2144" i="6"/>
  <c r="F2145" i="6"/>
  <c r="D2145" i="6"/>
  <c r="F2147" i="2"/>
  <c r="D2147" i="2"/>
  <c r="B2147" i="2"/>
  <c r="E2147" i="2"/>
  <c r="H2146" i="2"/>
  <c r="C2147" i="2"/>
  <c r="C2148" i="2" s="1"/>
  <c r="F2146" i="6" l="1"/>
  <c r="D2146" i="6"/>
  <c r="B2146" i="6"/>
  <c r="E2146" i="6"/>
  <c r="H2145" i="6"/>
  <c r="C2146" i="6"/>
  <c r="D2148" i="2"/>
  <c r="F2148" i="2"/>
  <c r="B2148" i="2"/>
  <c r="E2148" i="2"/>
  <c r="H2147" i="2"/>
  <c r="C2147" i="6" l="1"/>
  <c r="F2147" i="6"/>
  <c r="D2147" i="6"/>
  <c r="B2147" i="6"/>
  <c r="H2146" i="6"/>
  <c r="E2147" i="6"/>
  <c r="E2149" i="2"/>
  <c r="B2149" i="2"/>
  <c r="H2148" i="2"/>
  <c r="F2149" i="2"/>
  <c r="D2149" i="2"/>
  <c r="C2149" i="2"/>
  <c r="D2148" i="6" l="1"/>
  <c r="F2148" i="6"/>
  <c r="H2147" i="6"/>
  <c r="E2148" i="6"/>
  <c r="B2148" i="6"/>
  <c r="C2148" i="6"/>
  <c r="C2150" i="2"/>
  <c r="B2150" i="2"/>
  <c r="E2150" i="2"/>
  <c r="H2149" i="2"/>
  <c r="F2150" i="2"/>
  <c r="D2150" i="2"/>
  <c r="C2149" i="6" l="1"/>
  <c r="E2149" i="6"/>
  <c r="B2149" i="6"/>
  <c r="H2148" i="6"/>
  <c r="F2149" i="6"/>
  <c r="D2149" i="6"/>
  <c r="D2151" i="2"/>
  <c r="F2151" i="2"/>
  <c r="E2151" i="2"/>
  <c r="B2151" i="2"/>
  <c r="H2150" i="2"/>
  <c r="C2151" i="2"/>
  <c r="F2150" i="6" l="1"/>
  <c r="D2150" i="6"/>
  <c r="B2150" i="6"/>
  <c r="H2149" i="6"/>
  <c r="E2150" i="6"/>
  <c r="C2150" i="6"/>
  <c r="C2152" i="2"/>
  <c r="E2152" i="2"/>
  <c r="B2152" i="2"/>
  <c r="H2151" i="2"/>
  <c r="F2152" i="2"/>
  <c r="D2152" i="2"/>
  <c r="C2151" i="6" l="1"/>
  <c r="E2151" i="6"/>
  <c r="B2151" i="6"/>
  <c r="H2150" i="6"/>
  <c r="F2151" i="6"/>
  <c r="D2151" i="6"/>
  <c r="C2153" i="2"/>
  <c r="D2153" i="2"/>
  <c r="F2153" i="2"/>
  <c r="B2153" i="2"/>
  <c r="E2153" i="2"/>
  <c r="H2152" i="2"/>
  <c r="C2152" i="6" l="1"/>
  <c r="D2152" i="6"/>
  <c r="F2152" i="6"/>
  <c r="H2151" i="6"/>
  <c r="E2152" i="6"/>
  <c r="B2152" i="6"/>
  <c r="C2154" i="2"/>
  <c r="E2154" i="2"/>
  <c r="B2154" i="2"/>
  <c r="H2153" i="2"/>
  <c r="D2154" i="2"/>
  <c r="F2154" i="2"/>
  <c r="E2153" i="6" l="1"/>
  <c r="B2153" i="6"/>
  <c r="H2152" i="6"/>
  <c r="F2153" i="6"/>
  <c r="D2153" i="6"/>
  <c r="C2153" i="6"/>
  <c r="F2155" i="2"/>
  <c r="D2155" i="2"/>
  <c r="B2155" i="2"/>
  <c r="E2155" i="2"/>
  <c r="H2154" i="2"/>
  <c r="C2155" i="2"/>
  <c r="C2154" i="6" l="1"/>
  <c r="F2154" i="6"/>
  <c r="D2154" i="6"/>
  <c r="B2154" i="6"/>
  <c r="E2154" i="6"/>
  <c r="H2153" i="6"/>
  <c r="C2156" i="2"/>
  <c r="D2156" i="2"/>
  <c r="F2156" i="2"/>
  <c r="B2156" i="2"/>
  <c r="E2156" i="2"/>
  <c r="H2155" i="2"/>
  <c r="C2155" i="6" l="1"/>
  <c r="D2155" i="6"/>
  <c r="F2155" i="6"/>
  <c r="H2154" i="6"/>
  <c r="E2155" i="6"/>
  <c r="B2155" i="6"/>
  <c r="C2157" i="2"/>
  <c r="E2157" i="2"/>
  <c r="B2157" i="2"/>
  <c r="H2156" i="2"/>
  <c r="F2157" i="2"/>
  <c r="D2157" i="2"/>
  <c r="H2155" i="6" l="1"/>
  <c r="E2156" i="6"/>
  <c r="B2156" i="6"/>
  <c r="D2156" i="6"/>
  <c r="F2156" i="6"/>
  <c r="C2156" i="6"/>
  <c r="B2158" i="2"/>
  <c r="E2158" i="2"/>
  <c r="H2157" i="2"/>
  <c r="F2158" i="2"/>
  <c r="D2158" i="2"/>
  <c r="C2158" i="2"/>
  <c r="C2157" i="6" l="1"/>
  <c r="F2157" i="6"/>
  <c r="D2157" i="6"/>
  <c r="B2157" i="6"/>
  <c r="E2157" i="6"/>
  <c r="H2156" i="6"/>
  <c r="C2159" i="2"/>
  <c r="D2159" i="2"/>
  <c r="F2159" i="2"/>
  <c r="E2159" i="2"/>
  <c r="B2159" i="2"/>
  <c r="H2158" i="2"/>
  <c r="B2158" i="6" l="1"/>
  <c r="E2158" i="6"/>
  <c r="H2157" i="6"/>
  <c r="F2158" i="6"/>
  <c r="D2158" i="6"/>
  <c r="C2158" i="6"/>
  <c r="E2160" i="2"/>
  <c r="B2160" i="2"/>
  <c r="H2159" i="2"/>
  <c r="F2160" i="2"/>
  <c r="D2160" i="2"/>
  <c r="C2160" i="2"/>
  <c r="C2161" i="2" s="1"/>
  <c r="C2159" i="6" l="1"/>
  <c r="D2159" i="6"/>
  <c r="F2159" i="6"/>
  <c r="H2158" i="6"/>
  <c r="E2159" i="6"/>
  <c r="B2159" i="6"/>
  <c r="D2161" i="2"/>
  <c r="F2161" i="2"/>
  <c r="B2161" i="2"/>
  <c r="C2162" i="2" s="1"/>
  <c r="E2161" i="2"/>
  <c r="H2160" i="2"/>
  <c r="D2160" i="6" l="1"/>
  <c r="F2160" i="6"/>
  <c r="E2160" i="6"/>
  <c r="H2159" i="6"/>
  <c r="B2160" i="6"/>
  <c r="C2160" i="6"/>
  <c r="E2162" i="2"/>
  <c r="B2162" i="2"/>
  <c r="H2161" i="2"/>
  <c r="D2162" i="2"/>
  <c r="F2162" i="2"/>
  <c r="C2161" i="6" l="1"/>
  <c r="E2161" i="6"/>
  <c r="B2161" i="6"/>
  <c r="H2160" i="6"/>
  <c r="F2161" i="6"/>
  <c r="D2161" i="6"/>
  <c r="F2163" i="2"/>
  <c r="D2163" i="2"/>
  <c r="B2163" i="2"/>
  <c r="E2163" i="2"/>
  <c r="H2162" i="2"/>
  <c r="C2163" i="2"/>
  <c r="C2164" i="2" s="1"/>
  <c r="F2162" i="6" l="1"/>
  <c r="D2162" i="6"/>
  <c r="B2162" i="6"/>
  <c r="H2161" i="6"/>
  <c r="E2162" i="6"/>
  <c r="C2162" i="6"/>
  <c r="D2164" i="2"/>
  <c r="F2164" i="2"/>
  <c r="B2164" i="2"/>
  <c r="E2164" i="2"/>
  <c r="H2163" i="2"/>
  <c r="C2163" i="6" l="1"/>
  <c r="H2162" i="6"/>
  <c r="E2163" i="6"/>
  <c r="B2163" i="6"/>
  <c r="D2163" i="6"/>
  <c r="F2163" i="6"/>
  <c r="E2165" i="2"/>
  <c r="B2165" i="2"/>
  <c r="H2164" i="2"/>
  <c r="C2165" i="2"/>
  <c r="F2165" i="2"/>
  <c r="D2165" i="2"/>
  <c r="D2164" i="6" l="1"/>
  <c r="F2164" i="6"/>
  <c r="H2163" i="6"/>
  <c r="E2164" i="6"/>
  <c r="B2164" i="6"/>
  <c r="C2164" i="6"/>
  <c r="C2166" i="2"/>
  <c r="F2166" i="2"/>
  <c r="D2166" i="2"/>
  <c r="B2166" i="2"/>
  <c r="E2166" i="2"/>
  <c r="H2165" i="2"/>
  <c r="C2165" i="6" l="1"/>
  <c r="B2165" i="6"/>
  <c r="E2165" i="6"/>
  <c r="H2164" i="6"/>
  <c r="F2165" i="6"/>
  <c r="D2165" i="6"/>
  <c r="C2167" i="2"/>
  <c r="D2167" i="2"/>
  <c r="F2167" i="2"/>
  <c r="E2167" i="2"/>
  <c r="B2167" i="2"/>
  <c r="H2166" i="2"/>
  <c r="F2166" i="6" l="1"/>
  <c r="D2166" i="6"/>
  <c r="B2166" i="6"/>
  <c r="H2165" i="6"/>
  <c r="E2166" i="6"/>
  <c r="C2166" i="6"/>
  <c r="E2168" i="2"/>
  <c r="B2168" i="2"/>
  <c r="H2167" i="2"/>
  <c r="C2168" i="2"/>
  <c r="F2168" i="2"/>
  <c r="D2168" i="2"/>
  <c r="C2167" i="6" l="1"/>
  <c r="D2167" i="6"/>
  <c r="F2167" i="6"/>
  <c r="H2166" i="6"/>
  <c r="E2167" i="6"/>
  <c r="B2167" i="6"/>
  <c r="C2169" i="2"/>
  <c r="D2169" i="2"/>
  <c r="F2169" i="2"/>
  <c r="B2169" i="2"/>
  <c r="C2170" i="2" s="1"/>
  <c r="E2169" i="2"/>
  <c r="H2168" i="2"/>
  <c r="D2168" i="6" l="1"/>
  <c r="F2168" i="6"/>
  <c r="E2168" i="6"/>
  <c r="H2167" i="6"/>
  <c r="B2168" i="6"/>
  <c r="C2168" i="6"/>
  <c r="E2170" i="2"/>
  <c r="B2170" i="2"/>
  <c r="H2169" i="2"/>
  <c r="D2170" i="2"/>
  <c r="F2170" i="2"/>
  <c r="C2169" i="6" l="1"/>
  <c r="E2169" i="6"/>
  <c r="B2169" i="6"/>
  <c r="H2168" i="6"/>
  <c r="F2169" i="6"/>
  <c r="D2169" i="6"/>
  <c r="F2171" i="2"/>
  <c r="D2171" i="2"/>
  <c r="B2171" i="2"/>
  <c r="E2171" i="2"/>
  <c r="H2170" i="2"/>
  <c r="C2171" i="2"/>
  <c r="C2170" i="6" l="1"/>
  <c r="F2170" i="6"/>
  <c r="D2170" i="6"/>
  <c r="B2170" i="6"/>
  <c r="E2170" i="6"/>
  <c r="H2169" i="6"/>
  <c r="C2172" i="2"/>
  <c r="D2172" i="2"/>
  <c r="F2172" i="2"/>
  <c r="B2172" i="2"/>
  <c r="E2172" i="2"/>
  <c r="H2171" i="2"/>
  <c r="D2171" i="6" l="1"/>
  <c r="F2171" i="6"/>
  <c r="H2170" i="6"/>
  <c r="E2171" i="6"/>
  <c r="B2171" i="6"/>
  <c r="C2171" i="6"/>
  <c r="E2173" i="2"/>
  <c r="B2173" i="2"/>
  <c r="H2172" i="2"/>
  <c r="C2173" i="2"/>
  <c r="F2173" i="2"/>
  <c r="D2173" i="2"/>
  <c r="C2172" i="6" l="1"/>
  <c r="H2171" i="6"/>
  <c r="E2172" i="6"/>
  <c r="B2172" i="6"/>
  <c r="D2172" i="6"/>
  <c r="F2172" i="6"/>
  <c r="C2174" i="2"/>
  <c r="F2174" i="2"/>
  <c r="D2174" i="2"/>
  <c r="B2174" i="2"/>
  <c r="E2174" i="2"/>
  <c r="H2173" i="2"/>
  <c r="F2173" i="6" l="1"/>
  <c r="D2173" i="6"/>
  <c r="B2173" i="6"/>
  <c r="E2173" i="6"/>
  <c r="H2172" i="6"/>
  <c r="C2173" i="6"/>
  <c r="C2175" i="2"/>
  <c r="D2175" i="2"/>
  <c r="F2175" i="2"/>
  <c r="E2175" i="2"/>
  <c r="B2175" i="2"/>
  <c r="H2174" i="2"/>
  <c r="C2174" i="6" l="1"/>
  <c r="B2174" i="6"/>
  <c r="E2174" i="6"/>
  <c r="H2173" i="6"/>
  <c r="F2174" i="6"/>
  <c r="D2174" i="6"/>
  <c r="E2176" i="2"/>
  <c r="B2176" i="2"/>
  <c r="H2175" i="2"/>
  <c r="F2176" i="2"/>
  <c r="D2176" i="2"/>
  <c r="C2176" i="2"/>
  <c r="C2175" i="6" l="1"/>
  <c r="D2175" i="6"/>
  <c r="F2175" i="6"/>
  <c r="H2174" i="6"/>
  <c r="E2175" i="6"/>
  <c r="B2175" i="6"/>
  <c r="C2177" i="2"/>
  <c r="B2177" i="2"/>
  <c r="E2177" i="2"/>
  <c r="H2176" i="2"/>
  <c r="D2177" i="2"/>
  <c r="F2177" i="2"/>
  <c r="E2176" i="6" l="1"/>
  <c r="H2175" i="6"/>
  <c r="B2176" i="6"/>
  <c r="D2176" i="6"/>
  <c r="F2176" i="6"/>
  <c r="C2176" i="6"/>
  <c r="D2178" i="2"/>
  <c r="F2178" i="2"/>
  <c r="E2178" i="2"/>
  <c r="B2178" i="2"/>
  <c r="H2177" i="2"/>
  <c r="C2178" i="2"/>
  <c r="C2177" i="6" l="1"/>
  <c r="E2177" i="6"/>
  <c r="B2177" i="6"/>
  <c r="H2176" i="6"/>
  <c r="F2177" i="6"/>
  <c r="D2177" i="6"/>
  <c r="C2179" i="2"/>
  <c r="B2179" i="2"/>
  <c r="E2179" i="2"/>
  <c r="H2178" i="2"/>
  <c r="F2179" i="2"/>
  <c r="D2179" i="2"/>
  <c r="F2178" i="6" l="1"/>
  <c r="D2178" i="6"/>
  <c r="B2178" i="6"/>
  <c r="H2177" i="6"/>
  <c r="E2178" i="6"/>
  <c r="C2178" i="6"/>
  <c r="C2180" i="2"/>
  <c r="D2180" i="2"/>
  <c r="F2180" i="2"/>
  <c r="B2180" i="2"/>
  <c r="E2180" i="2"/>
  <c r="H2179" i="2"/>
  <c r="C2179" i="6" l="1"/>
  <c r="H2178" i="6"/>
  <c r="E2179" i="6"/>
  <c r="B2179" i="6"/>
  <c r="D2179" i="6"/>
  <c r="F2179" i="6"/>
  <c r="C2181" i="2"/>
  <c r="E2181" i="2"/>
  <c r="B2181" i="2"/>
  <c r="H2180" i="2"/>
  <c r="F2181" i="2"/>
  <c r="D2181" i="2"/>
  <c r="D2180" i="6" l="1"/>
  <c r="F2180" i="6"/>
  <c r="H2179" i="6"/>
  <c r="B2180" i="6"/>
  <c r="E2180" i="6"/>
  <c r="C2180" i="6"/>
  <c r="F2182" i="2"/>
  <c r="D2182" i="2"/>
  <c r="B2182" i="2"/>
  <c r="E2182" i="2"/>
  <c r="H2181" i="2"/>
  <c r="C2182" i="2"/>
  <c r="C2181" i="6" l="1"/>
  <c r="E2181" i="6"/>
  <c r="B2181" i="6"/>
  <c r="H2180" i="6"/>
  <c r="F2181" i="6"/>
  <c r="D2181" i="6"/>
  <c r="C2183" i="2"/>
  <c r="D2183" i="2"/>
  <c r="F2183" i="2"/>
  <c r="E2183" i="2"/>
  <c r="B2183" i="2"/>
  <c r="H2182" i="2"/>
  <c r="F2182" i="6" l="1"/>
  <c r="D2182" i="6"/>
  <c r="B2182" i="6"/>
  <c r="H2181" i="6"/>
  <c r="E2182" i="6"/>
  <c r="C2182" i="6"/>
  <c r="E2184" i="2"/>
  <c r="B2184" i="2"/>
  <c r="H2183" i="2"/>
  <c r="F2184" i="2"/>
  <c r="D2184" i="2"/>
  <c r="C2184" i="2"/>
  <c r="C2185" i="2" s="1"/>
  <c r="C2183" i="6" l="1"/>
  <c r="D2183" i="6"/>
  <c r="F2183" i="6"/>
  <c r="E2183" i="6"/>
  <c r="B2183" i="6"/>
  <c r="H2182" i="6"/>
  <c r="D2185" i="2"/>
  <c r="F2185" i="2"/>
  <c r="B2185" i="2"/>
  <c r="E2185" i="2"/>
  <c r="H2184" i="2"/>
  <c r="D2184" i="6" l="1"/>
  <c r="F2184" i="6"/>
  <c r="H2183" i="6"/>
  <c r="E2184" i="6"/>
  <c r="B2184" i="6"/>
  <c r="C2184" i="6"/>
  <c r="E2186" i="2"/>
  <c r="B2186" i="2"/>
  <c r="H2185" i="2"/>
  <c r="D2186" i="2"/>
  <c r="F2186" i="2"/>
  <c r="C2186" i="2"/>
  <c r="C2187" i="2" s="1"/>
  <c r="C2185" i="6" l="1"/>
  <c r="E2185" i="6"/>
  <c r="B2185" i="6"/>
  <c r="H2184" i="6"/>
  <c r="F2185" i="6"/>
  <c r="D2185" i="6"/>
  <c r="B2187" i="2"/>
  <c r="E2187" i="2"/>
  <c r="H2186" i="2"/>
  <c r="F2187" i="2"/>
  <c r="D2187" i="2"/>
  <c r="F2186" i="6" l="1"/>
  <c r="D2186" i="6"/>
  <c r="B2186" i="6"/>
  <c r="E2186" i="6"/>
  <c r="H2185" i="6"/>
  <c r="C2186" i="6"/>
  <c r="D2188" i="2"/>
  <c r="F2188" i="2"/>
  <c r="B2188" i="2"/>
  <c r="E2188" i="2"/>
  <c r="H2187" i="2"/>
  <c r="C2188" i="2"/>
  <c r="C2187" i="6" l="1"/>
  <c r="H2186" i="6"/>
  <c r="E2187" i="6"/>
  <c r="B2187" i="6"/>
  <c r="F2187" i="6"/>
  <c r="D2187" i="6"/>
  <c r="C2189" i="2"/>
  <c r="E2189" i="2"/>
  <c r="B2189" i="2"/>
  <c r="H2188" i="2"/>
  <c r="F2189" i="2"/>
  <c r="D2189" i="2"/>
  <c r="C2188" i="6" l="1"/>
  <c r="D2188" i="6"/>
  <c r="F2188" i="6"/>
  <c r="H2187" i="6"/>
  <c r="B2188" i="6"/>
  <c r="E2188" i="6"/>
  <c r="F2190" i="2"/>
  <c r="D2190" i="2"/>
  <c r="B2190" i="2"/>
  <c r="E2190" i="2"/>
  <c r="H2189" i="2"/>
  <c r="C2190" i="2"/>
  <c r="C2191" i="2" s="1"/>
  <c r="F2189" i="6" l="1"/>
  <c r="D2189" i="6"/>
  <c r="E2189" i="6"/>
  <c r="B2189" i="6"/>
  <c r="H2188" i="6"/>
  <c r="C2189" i="6"/>
  <c r="E2191" i="2"/>
  <c r="B2191" i="2"/>
  <c r="H2190" i="2"/>
  <c r="D2191" i="2"/>
  <c r="F2191" i="2"/>
  <c r="C2190" i="6" l="1"/>
  <c r="F2190" i="6"/>
  <c r="D2190" i="6"/>
  <c r="B2190" i="6"/>
  <c r="H2189" i="6"/>
  <c r="E2190" i="6"/>
  <c r="E2192" i="2"/>
  <c r="B2192" i="2"/>
  <c r="H2191" i="2"/>
  <c r="F2192" i="2"/>
  <c r="D2192" i="2"/>
  <c r="C2192" i="2"/>
  <c r="C2191" i="6" l="1"/>
  <c r="D2191" i="6"/>
  <c r="F2191" i="6"/>
  <c r="B2191" i="6"/>
  <c r="H2190" i="6"/>
  <c r="E2191" i="6"/>
  <c r="C2193" i="2"/>
  <c r="D2193" i="2"/>
  <c r="F2193" i="2"/>
  <c r="B2193" i="2"/>
  <c r="E2193" i="2"/>
  <c r="H2192" i="2"/>
  <c r="H2191" i="6" l="1"/>
  <c r="E2192" i="6"/>
  <c r="B2192" i="6"/>
  <c r="D2192" i="6"/>
  <c r="F2192" i="6"/>
  <c r="C2192" i="6"/>
  <c r="C2194" i="2"/>
  <c r="D2194" i="2"/>
  <c r="F2194" i="2"/>
  <c r="E2194" i="2"/>
  <c r="B2194" i="2"/>
  <c r="H2193" i="2"/>
  <c r="C2193" i="6" l="1"/>
  <c r="F2193" i="6"/>
  <c r="D2193" i="6"/>
  <c r="E2193" i="6"/>
  <c r="H2192" i="6"/>
  <c r="B2193" i="6"/>
  <c r="B2195" i="2"/>
  <c r="E2195" i="2"/>
  <c r="H2194" i="2"/>
  <c r="C2195" i="2"/>
  <c r="F2195" i="2"/>
  <c r="D2195" i="2"/>
  <c r="B2194" i="6" l="1"/>
  <c r="H2193" i="6"/>
  <c r="E2194" i="6"/>
  <c r="C2194" i="6"/>
  <c r="F2194" i="6"/>
  <c r="D2194" i="6"/>
  <c r="C2196" i="2"/>
  <c r="D2196" i="2"/>
  <c r="F2196" i="2"/>
  <c r="B2196" i="2"/>
  <c r="E2196" i="2"/>
  <c r="H2195" i="2"/>
  <c r="C2195" i="6" l="1"/>
  <c r="F2195" i="6"/>
  <c r="D2195" i="6"/>
  <c r="E2195" i="6"/>
  <c r="B2195" i="6"/>
  <c r="H2194" i="6"/>
  <c r="F2197" i="2"/>
  <c r="D2197" i="2"/>
  <c r="E2197" i="2"/>
  <c r="B2197" i="2"/>
  <c r="H2196" i="2"/>
  <c r="C2197" i="2"/>
  <c r="C2198" i="2" s="1"/>
  <c r="H2195" i="6" l="1"/>
  <c r="E2196" i="6"/>
  <c r="B2196" i="6"/>
  <c r="D2196" i="6"/>
  <c r="F2196" i="6"/>
  <c r="C2196" i="6"/>
  <c r="B2198" i="2"/>
  <c r="C2199" i="2" s="1"/>
  <c r="E2198" i="2"/>
  <c r="H2197" i="2"/>
  <c r="F2198" i="2"/>
  <c r="D2198" i="2"/>
  <c r="C2197" i="6" l="1"/>
  <c r="D2197" i="6"/>
  <c r="F2197" i="6"/>
  <c r="E2197" i="6"/>
  <c r="B2197" i="6"/>
  <c r="H2196" i="6"/>
  <c r="D2199" i="2"/>
  <c r="F2199" i="2"/>
  <c r="E2199" i="2"/>
  <c r="B2199" i="2"/>
  <c r="H2198" i="2"/>
  <c r="C2198" i="6" l="1"/>
  <c r="B2198" i="6"/>
  <c r="E2198" i="6"/>
  <c r="H2197" i="6"/>
  <c r="F2198" i="6"/>
  <c r="D2198" i="6"/>
  <c r="F2200" i="2"/>
  <c r="D2200" i="2"/>
  <c r="E2200" i="2"/>
  <c r="B2200" i="2"/>
  <c r="H2199" i="2"/>
  <c r="C2200" i="2"/>
  <c r="F2199" i="6" l="1"/>
  <c r="D2199" i="6"/>
  <c r="H2198" i="6"/>
  <c r="E2199" i="6"/>
  <c r="B2199" i="6"/>
  <c r="C2199" i="6"/>
  <c r="C2201" i="2"/>
  <c r="B2201" i="2"/>
  <c r="E2201" i="2"/>
  <c r="H2200" i="2"/>
  <c r="D2201" i="2"/>
  <c r="F2201" i="2"/>
  <c r="C2200" i="6" l="1"/>
  <c r="H2199" i="6"/>
  <c r="E2200" i="6"/>
  <c r="B2200" i="6"/>
  <c r="D2200" i="6"/>
  <c r="F2200" i="6"/>
  <c r="D2202" i="2"/>
  <c r="F2202" i="2"/>
  <c r="E2202" i="2"/>
  <c r="B2202" i="2"/>
  <c r="H2201" i="2"/>
  <c r="C2202" i="2"/>
  <c r="C2201" i="6" l="1"/>
  <c r="F2201" i="6"/>
  <c r="D2201" i="6"/>
  <c r="E2201" i="6"/>
  <c r="B2201" i="6"/>
  <c r="H2200" i="6"/>
  <c r="C2203" i="2"/>
  <c r="B2203" i="2"/>
  <c r="E2203" i="2"/>
  <c r="H2202" i="2"/>
  <c r="F2203" i="2"/>
  <c r="D2203" i="2"/>
  <c r="B2202" i="6" l="1"/>
  <c r="H2201" i="6"/>
  <c r="E2202" i="6"/>
  <c r="F2202" i="6"/>
  <c r="D2202" i="6"/>
  <c r="C2202" i="6"/>
  <c r="D2204" i="2"/>
  <c r="F2204" i="2"/>
  <c r="B2204" i="2"/>
  <c r="E2204" i="2"/>
  <c r="H2203" i="2"/>
  <c r="C2204" i="2"/>
  <c r="C2203" i="6" l="1"/>
  <c r="F2203" i="6"/>
  <c r="D2203" i="6"/>
  <c r="E2203" i="6"/>
  <c r="B2203" i="6"/>
  <c r="H2202" i="6"/>
  <c r="C2205" i="2"/>
  <c r="E2205" i="2"/>
  <c r="B2205" i="2"/>
  <c r="H2204" i="2"/>
  <c r="F2205" i="2"/>
  <c r="D2205" i="2"/>
  <c r="C2204" i="6" l="1"/>
  <c r="B2204" i="6"/>
  <c r="E2204" i="6"/>
  <c r="H2203" i="6"/>
  <c r="F2204" i="6"/>
  <c r="D2204" i="6"/>
  <c r="F2206" i="2"/>
  <c r="D2206" i="2"/>
  <c r="B2206" i="2"/>
  <c r="E2206" i="2"/>
  <c r="H2205" i="2"/>
  <c r="C2206" i="2"/>
  <c r="F2205" i="6" l="1"/>
  <c r="D2205" i="6"/>
  <c r="H2204" i="6"/>
  <c r="E2205" i="6"/>
  <c r="B2205" i="6"/>
  <c r="C2205" i="6"/>
  <c r="C2207" i="2"/>
  <c r="D2207" i="2"/>
  <c r="F2207" i="2"/>
  <c r="E2207" i="2"/>
  <c r="B2207" i="2"/>
  <c r="H2206" i="2"/>
  <c r="C2206" i="6" l="1"/>
  <c r="D2206" i="6"/>
  <c r="F2206" i="6"/>
  <c r="H2205" i="6"/>
  <c r="E2206" i="6"/>
  <c r="B2206" i="6"/>
  <c r="E2208" i="2"/>
  <c r="B2208" i="2"/>
  <c r="H2207" i="2"/>
  <c r="C2208" i="2"/>
  <c r="F2208" i="2"/>
  <c r="D2208" i="2"/>
  <c r="E2207" i="6" l="1"/>
  <c r="B2207" i="6"/>
  <c r="H2206" i="6"/>
  <c r="F2207" i="6"/>
  <c r="D2207" i="6"/>
  <c r="C2207" i="6"/>
  <c r="C2209" i="2"/>
  <c r="D2209" i="2"/>
  <c r="F2209" i="2"/>
  <c r="B2209" i="2"/>
  <c r="E2209" i="2"/>
  <c r="H2208" i="2"/>
  <c r="C2208" i="6" l="1"/>
  <c r="F2208" i="6"/>
  <c r="D2208" i="6"/>
  <c r="B2208" i="6"/>
  <c r="H2207" i="6"/>
  <c r="E2208" i="6"/>
  <c r="E2210" i="2"/>
  <c r="B2210" i="2"/>
  <c r="H2209" i="2"/>
  <c r="C2210" i="2"/>
  <c r="D2210" i="2"/>
  <c r="F2210" i="2"/>
  <c r="E2209" i="6" l="1"/>
  <c r="B2209" i="6"/>
  <c r="H2208" i="6"/>
  <c r="D2209" i="6"/>
  <c r="F2209" i="6"/>
  <c r="C2209" i="6"/>
  <c r="C2211" i="2"/>
  <c r="F2211" i="2"/>
  <c r="D2211" i="2"/>
  <c r="B2211" i="2"/>
  <c r="E2211" i="2"/>
  <c r="H2210" i="2"/>
  <c r="C2210" i="6" l="1"/>
  <c r="H2209" i="6"/>
  <c r="B2210" i="6"/>
  <c r="E2210" i="6"/>
  <c r="D2210" i="6"/>
  <c r="F2210" i="6"/>
  <c r="C2212" i="2"/>
  <c r="D2212" i="2"/>
  <c r="F2212" i="2"/>
  <c r="B2212" i="2"/>
  <c r="E2212" i="2"/>
  <c r="H2211" i="2"/>
  <c r="F2211" i="6" l="1"/>
  <c r="D2211" i="6"/>
  <c r="E2211" i="6"/>
  <c r="H2210" i="6"/>
  <c r="B2211" i="6"/>
  <c r="C2211" i="6"/>
  <c r="C2213" i="2"/>
  <c r="E2213" i="2"/>
  <c r="B2213" i="2"/>
  <c r="H2212" i="2"/>
  <c r="F2213" i="2"/>
  <c r="D2213" i="2"/>
  <c r="C2212" i="6" l="1"/>
  <c r="F2212" i="6"/>
  <c r="D2212" i="6"/>
  <c r="B2212" i="6"/>
  <c r="H2211" i="6"/>
  <c r="E2212" i="6"/>
  <c r="F2214" i="2"/>
  <c r="D2214" i="2"/>
  <c r="B2214" i="2"/>
  <c r="E2214" i="2"/>
  <c r="H2213" i="2"/>
  <c r="C2214" i="2"/>
  <c r="B2213" i="6" l="1"/>
  <c r="E2213" i="6"/>
  <c r="H2212" i="6"/>
  <c r="D2213" i="6"/>
  <c r="F2213" i="6"/>
  <c r="C2213" i="6"/>
  <c r="C2215" i="2"/>
  <c r="D2215" i="2"/>
  <c r="F2215" i="2"/>
  <c r="E2215" i="2"/>
  <c r="B2215" i="2"/>
  <c r="H2214" i="2"/>
  <c r="C2214" i="6" l="1"/>
  <c r="D2214" i="6"/>
  <c r="F2214" i="6"/>
  <c r="H2213" i="6"/>
  <c r="B2214" i="6"/>
  <c r="E2214" i="6"/>
  <c r="E2216" i="2"/>
  <c r="B2216" i="2"/>
  <c r="H2215" i="2"/>
  <c r="C2216" i="2"/>
  <c r="F2216" i="2"/>
  <c r="D2216" i="2"/>
  <c r="E2215" i="6" l="1"/>
  <c r="H2214" i="6"/>
  <c r="B2215" i="6"/>
  <c r="F2215" i="6"/>
  <c r="D2215" i="6"/>
  <c r="C2215" i="6"/>
  <c r="C2217" i="2"/>
  <c r="B2217" i="2"/>
  <c r="E2217" i="2"/>
  <c r="H2216" i="2"/>
  <c r="D2217" i="2"/>
  <c r="F2217" i="2"/>
  <c r="C2216" i="6" l="1"/>
  <c r="B2216" i="6"/>
  <c r="E2216" i="6"/>
  <c r="H2215" i="6"/>
  <c r="F2216" i="6"/>
  <c r="D2216" i="6"/>
  <c r="D2218" i="2"/>
  <c r="F2218" i="2"/>
  <c r="E2218" i="2"/>
  <c r="B2218" i="2"/>
  <c r="H2217" i="2"/>
  <c r="C2218" i="2"/>
  <c r="F2217" i="6" l="1"/>
  <c r="D2217" i="6"/>
  <c r="B2217" i="6"/>
  <c r="E2217" i="6"/>
  <c r="H2216" i="6"/>
  <c r="C2217" i="6"/>
  <c r="C2219" i="2"/>
  <c r="B2219" i="2"/>
  <c r="E2219" i="2"/>
  <c r="H2218" i="2"/>
  <c r="F2219" i="2"/>
  <c r="D2219" i="2"/>
  <c r="C2218" i="6" l="1"/>
  <c r="H2217" i="6"/>
  <c r="E2218" i="6"/>
  <c r="B2218" i="6"/>
  <c r="D2218" i="6"/>
  <c r="F2218" i="6"/>
  <c r="C2220" i="2"/>
  <c r="D2220" i="2"/>
  <c r="F2220" i="2"/>
  <c r="B2220" i="2"/>
  <c r="E2220" i="2"/>
  <c r="H2219" i="2"/>
  <c r="C2219" i="6" l="1"/>
  <c r="D2219" i="6"/>
  <c r="F2219" i="6"/>
  <c r="E2219" i="6"/>
  <c r="B2219" i="6"/>
  <c r="H2218" i="6"/>
  <c r="C2221" i="2"/>
  <c r="E2221" i="2"/>
  <c r="B2221" i="2"/>
  <c r="H2220" i="2"/>
  <c r="F2221" i="2"/>
  <c r="D2221" i="2"/>
  <c r="C2220" i="6" l="1"/>
  <c r="B2220" i="6"/>
  <c r="E2220" i="6"/>
  <c r="H2219" i="6"/>
  <c r="F2220" i="6"/>
  <c r="D2220" i="6"/>
  <c r="F2222" i="2"/>
  <c r="D2222" i="2"/>
  <c r="B2222" i="2"/>
  <c r="E2222" i="2"/>
  <c r="H2221" i="2"/>
  <c r="C2222" i="2"/>
  <c r="F2221" i="6" l="1"/>
  <c r="D2221" i="6"/>
  <c r="E2221" i="6"/>
  <c r="H2220" i="6"/>
  <c r="B2221" i="6"/>
  <c r="C2221" i="6"/>
  <c r="C2223" i="2"/>
  <c r="D2223" i="2"/>
  <c r="F2223" i="2"/>
  <c r="E2223" i="2"/>
  <c r="B2223" i="2"/>
  <c r="H2222" i="2"/>
  <c r="C2222" i="6" l="1"/>
  <c r="D2222" i="6"/>
  <c r="F2222" i="6"/>
  <c r="H2221" i="6"/>
  <c r="E2222" i="6"/>
  <c r="B2222" i="6"/>
  <c r="E2224" i="2"/>
  <c r="B2224" i="2"/>
  <c r="H2223" i="2"/>
  <c r="F2224" i="2"/>
  <c r="D2224" i="2"/>
  <c r="C2224" i="2"/>
  <c r="E2223" i="6" l="1"/>
  <c r="B2223" i="6"/>
  <c r="H2222" i="6"/>
  <c r="F2223" i="6"/>
  <c r="D2223" i="6"/>
  <c r="C2223" i="6"/>
  <c r="C2225" i="2"/>
  <c r="D2225" i="2"/>
  <c r="F2225" i="2"/>
  <c r="B2225" i="2"/>
  <c r="E2225" i="2"/>
  <c r="H2224" i="2"/>
  <c r="C2224" i="6" l="1"/>
  <c r="B2224" i="6"/>
  <c r="E2224" i="6"/>
  <c r="H2223" i="6"/>
  <c r="F2224" i="6"/>
  <c r="D2224" i="6"/>
  <c r="E2226" i="2"/>
  <c r="B2226" i="2"/>
  <c r="H2225" i="2"/>
  <c r="D2226" i="2"/>
  <c r="F2226" i="2"/>
  <c r="C2226" i="2"/>
  <c r="H2224" i="6" l="1"/>
  <c r="E2225" i="6"/>
  <c r="B2225" i="6"/>
  <c r="D2225" i="6"/>
  <c r="F2225" i="6"/>
  <c r="C2225" i="6"/>
  <c r="C2227" i="2"/>
  <c r="B2227" i="2"/>
  <c r="E2227" i="2"/>
  <c r="H2226" i="2"/>
  <c r="F2227" i="2"/>
  <c r="D2227" i="2"/>
  <c r="C2226" i="6" l="1"/>
  <c r="H2225" i="6"/>
  <c r="B2226" i="6"/>
  <c r="E2226" i="6"/>
  <c r="D2226" i="6"/>
  <c r="F2226" i="6"/>
  <c r="B2228" i="2"/>
  <c r="E2228" i="2"/>
  <c r="H2227" i="2"/>
  <c r="D2228" i="2"/>
  <c r="F2228" i="2"/>
  <c r="C2228" i="2"/>
  <c r="F2227" i="6" l="1"/>
  <c r="D2227" i="6"/>
  <c r="E2227" i="6"/>
  <c r="B2227" i="6"/>
  <c r="H2226" i="6"/>
  <c r="C2227" i="6"/>
  <c r="C2229" i="2"/>
  <c r="F2229" i="2"/>
  <c r="D2229" i="2"/>
  <c r="E2229" i="2"/>
  <c r="B2229" i="2"/>
  <c r="H2228" i="2"/>
  <c r="C2228" i="6" l="1"/>
  <c r="F2228" i="6"/>
  <c r="D2228" i="6"/>
  <c r="B2228" i="6"/>
  <c r="H2227" i="6"/>
  <c r="E2228" i="6"/>
  <c r="B2230" i="2"/>
  <c r="E2230" i="2"/>
  <c r="H2229" i="2"/>
  <c r="F2230" i="2"/>
  <c r="D2230" i="2"/>
  <c r="C2230" i="2"/>
  <c r="C2229" i="6" l="1"/>
  <c r="D2229" i="6"/>
  <c r="F2229" i="6"/>
  <c r="B2229" i="6"/>
  <c r="E2229" i="6"/>
  <c r="H2228" i="6"/>
  <c r="C2231" i="2"/>
  <c r="D2231" i="2"/>
  <c r="F2231" i="2"/>
  <c r="E2231" i="2"/>
  <c r="B2231" i="2"/>
  <c r="H2230" i="2"/>
  <c r="H2229" i="6" l="1"/>
  <c r="B2230" i="6"/>
  <c r="E2230" i="6"/>
  <c r="D2230" i="6"/>
  <c r="F2230" i="6"/>
  <c r="C2230" i="6"/>
  <c r="C2232" i="2"/>
  <c r="E2232" i="2"/>
  <c r="B2232" i="2"/>
  <c r="H2231" i="2"/>
  <c r="F2232" i="2"/>
  <c r="D2232" i="2"/>
  <c r="C2231" i="6" l="1"/>
  <c r="F2231" i="6"/>
  <c r="D2231" i="6"/>
  <c r="E2231" i="6"/>
  <c r="H2230" i="6"/>
  <c r="B2231" i="6"/>
  <c r="D2233" i="2"/>
  <c r="F2233" i="2"/>
  <c r="B2233" i="2"/>
  <c r="E2233" i="2"/>
  <c r="H2232" i="2"/>
  <c r="C2233" i="2"/>
  <c r="B2232" i="6" l="1"/>
  <c r="E2232" i="6"/>
  <c r="H2231" i="6"/>
  <c r="F2232" i="6"/>
  <c r="D2232" i="6"/>
  <c r="C2232" i="6"/>
  <c r="C2234" i="2"/>
  <c r="E2234" i="2"/>
  <c r="B2234" i="2"/>
  <c r="H2233" i="2"/>
  <c r="D2234" i="2"/>
  <c r="F2234" i="2"/>
  <c r="C2233" i="6" l="1"/>
  <c r="F2233" i="6"/>
  <c r="D2233" i="6"/>
  <c r="B2233" i="6"/>
  <c r="H2232" i="6"/>
  <c r="E2233" i="6"/>
  <c r="F2235" i="2"/>
  <c r="D2235" i="2"/>
  <c r="B2235" i="2"/>
  <c r="E2235" i="2"/>
  <c r="H2234" i="2"/>
  <c r="C2235" i="2"/>
  <c r="H2233" i="6" l="1"/>
  <c r="E2234" i="6"/>
  <c r="B2234" i="6"/>
  <c r="D2234" i="6"/>
  <c r="F2234" i="6"/>
  <c r="C2234" i="6"/>
  <c r="C2236" i="2"/>
  <c r="D2236" i="2"/>
  <c r="F2236" i="2"/>
  <c r="B2236" i="2"/>
  <c r="E2236" i="2"/>
  <c r="H2235" i="2"/>
  <c r="C2235" i="6" l="1"/>
  <c r="D2235" i="6"/>
  <c r="F2235" i="6"/>
  <c r="E2235" i="6"/>
  <c r="B2235" i="6"/>
  <c r="H2234" i="6"/>
  <c r="E2237" i="2"/>
  <c r="B2237" i="2"/>
  <c r="H2236" i="2"/>
  <c r="C2237" i="2"/>
  <c r="F2237" i="2"/>
  <c r="D2237" i="2"/>
  <c r="B2236" i="6" l="1"/>
  <c r="H2235" i="6"/>
  <c r="E2236" i="6"/>
  <c r="C2236" i="6"/>
  <c r="F2236" i="6"/>
  <c r="D2236" i="6"/>
  <c r="C2238" i="2"/>
  <c r="F2238" i="2"/>
  <c r="D2238" i="2"/>
  <c r="B2238" i="2"/>
  <c r="E2238" i="2"/>
  <c r="H2237" i="2"/>
  <c r="C2237" i="6" l="1"/>
  <c r="F2237" i="6"/>
  <c r="D2237" i="6"/>
  <c r="H2236" i="6"/>
  <c r="E2237" i="6"/>
  <c r="B2237" i="6"/>
  <c r="E2239" i="2"/>
  <c r="B2239" i="2"/>
  <c r="H2238" i="2"/>
  <c r="D2239" i="2"/>
  <c r="F2239" i="2"/>
  <c r="C2239" i="2"/>
  <c r="H2237" i="6" l="1"/>
  <c r="E2238" i="6"/>
  <c r="B2238" i="6"/>
  <c r="D2238" i="6"/>
  <c r="F2238" i="6"/>
  <c r="C2238" i="6"/>
  <c r="C2240" i="2"/>
  <c r="E2240" i="2"/>
  <c r="B2240" i="2"/>
  <c r="H2239" i="2"/>
  <c r="F2240" i="2"/>
  <c r="D2240" i="2"/>
  <c r="C2239" i="6" l="1"/>
  <c r="F2239" i="6"/>
  <c r="D2239" i="6"/>
  <c r="E2239" i="6"/>
  <c r="B2239" i="6"/>
  <c r="H2238" i="6"/>
  <c r="B2241" i="2"/>
  <c r="E2241" i="2"/>
  <c r="H2240" i="2"/>
  <c r="D2241" i="2"/>
  <c r="F2241" i="2"/>
  <c r="C2241" i="2"/>
  <c r="C2240" i="6" l="1"/>
  <c r="F2240" i="6"/>
  <c r="D2240" i="6"/>
  <c r="B2240" i="6"/>
  <c r="H2239" i="6"/>
  <c r="E2240" i="6"/>
  <c r="C2242" i="2"/>
  <c r="D2242" i="2"/>
  <c r="F2242" i="2"/>
  <c r="E2242" i="2"/>
  <c r="B2242" i="2"/>
  <c r="H2241" i="2"/>
  <c r="E2241" i="6" l="1"/>
  <c r="H2240" i="6"/>
  <c r="B2241" i="6"/>
  <c r="D2241" i="6"/>
  <c r="F2241" i="6"/>
  <c r="C2241" i="6"/>
  <c r="B2243" i="2"/>
  <c r="E2243" i="2"/>
  <c r="H2242" i="2"/>
  <c r="F2243" i="2"/>
  <c r="D2243" i="2"/>
  <c r="C2243" i="2"/>
  <c r="C2242" i="6" l="1"/>
  <c r="D2242" i="6"/>
  <c r="F2242" i="6"/>
  <c r="H2241" i="6"/>
  <c r="B2242" i="6"/>
  <c r="E2242" i="6"/>
  <c r="C2244" i="2"/>
  <c r="D2244" i="2"/>
  <c r="F2244" i="2"/>
  <c r="B2244" i="2"/>
  <c r="E2244" i="2"/>
  <c r="H2243" i="2"/>
  <c r="C2243" i="6" l="1"/>
  <c r="E2243" i="6"/>
  <c r="B2243" i="6"/>
  <c r="H2242" i="6"/>
  <c r="F2243" i="6"/>
  <c r="D2243" i="6"/>
  <c r="E2245" i="2"/>
  <c r="B2245" i="2"/>
  <c r="H2244" i="2"/>
  <c r="F2245" i="2"/>
  <c r="D2245" i="2"/>
  <c r="C2245" i="2"/>
  <c r="F2244" i="6" l="1"/>
  <c r="D2244" i="6"/>
  <c r="B2244" i="6"/>
  <c r="E2244" i="6"/>
  <c r="H2243" i="6"/>
  <c r="C2244" i="6"/>
  <c r="C2246" i="2"/>
  <c r="B2246" i="2"/>
  <c r="E2246" i="2"/>
  <c r="H2245" i="2"/>
  <c r="F2246" i="2"/>
  <c r="D2246" i="2"/>
  <c r="C2245" i="6" l="1"/>
  <c r="B2245" i="6"/>
  <c r="H2244" i="6"/>
  <c r="E2245" i="6"/>
  <c r="D2245" i="6"/>
  <c r="F2245" i="6"/>
  <c r="E2247" i="2"/>
  <c r="B2247" i="2"/>
  <c r="H2246" i="2"/>
  <c r="D2247" i="2"/>
  <c r="F2247" i="2"/>
  <c r="C2247" i="2"/>
  <c r="C2248" i="2" s="1"/>
  <c r="D2246" i="6" l="1"/>
  <c r="F2246" i="6"/>
  <c r="H2245" i="6"/>
  <c r="B2246" i="6"/>
  <c r="E2246" i="6"/>
  <c r="C2246" i="6"/>
  <c r="F2248" i="2"/>
  <c r="D2248" i="2"/>
  <c r="E2248" i="2"/>
  <c r="B2248" i="2"/>
  <c r="C2249" i="2" s="1"/>
  <c r="H2247" i="2"/>
  <c r="C2247" i="6" l="1"/>
  <c r="E2247" i="6"/>
  <c r="H2246" i="6"/>
  <c r="B2247" i="6"/>
  <c r="F2247" i="6"/>
  <c r="D2247" i="6"/>
  <c r="B2249" i="2"/>
  <c r="C2250" i="2" s="1"/>
  <c r="E2249" i="2"/>
  <c r="H2248" i="2"/>
  <c r="D2249" i="2"/>
  <c r="F2249" i="2"/>
  <c r="F2248" i="6" l="1"/>
  <c r="D2248" i="6"/>
  <c r="B2248" i="6"/>
  <c r="H2247" i="6"/>
  <c r="E2248" i="6"/>
  <c r="C2248" i="6"/>
  <c r="F2250" i="2"/>
  <c r="D2250" i="2"/>
  <c r="B2250" i="2"/>
  <c r="E2250" i="2"/>
  <c r="H2249" i="2"/>
  <c r="C2249" i="6" l="1"/>
  <c r="F2249" i="6"/>
  <c r="D2249" i="6"/>
  <c r="B2249" i="6"/>
  <c r="E2249" i="6"/>
  <c r="H2248" i="6"/>
  <c r="B2251" i="2"/>
  <c r="E2251" i="2"/>
  <c r="H2250" i="2"/>
  <c r="F2251" i="2"/>
  <c r="D2251" i="2"/>
  <c r="C2251" i="2"/>
  <c r="H2249" i="6" l="1"/>
  <c r="E2250" i="6"/>
  <c r="B2250" i="6"/>
  <c r="D2250" i="6"/>
  <c r="F2250" i="6"/>
  <c r="C2250" i="6"/>
  <c r="C2252" i="2"/>
  <c r="D2252" i="2"/>
  <c r="F2252" i="2"/>
  <c r="E2252" i="2"/>
  <c r="B2252" i="2"/>
  <c r="H2251" i="2"/>
  <c r="C2251" i="6" l="1"/>
  <c r="F2251" i="6"/>
  <c r="D2251" i="6"/>
  <c r="E2251" i="6"/>
  <c r="B2251" i="6"/>
  <c r="H2250" i="6"/>
  <c r="C2253" i="2"/>
  <c r="B2253" i="2"/>
  <c r="E2253" i="2"/>
  <c r="H2252" i="2"/>
  <c r="D2253" i="2"/>
  <c r="F2253" i="2"/>
  <c r="H2251" i="6" l="1"/>
  <c r="E2252" i="6"/>
  <c r="B2252" i="6"/>
  <c r="D2252" i="6"/>
  <c r="F2252" i="6"/>
  <c r="C2252" i="6"/>
  <c r="D2254" i="2"/>
  <c r="F2254" i="2"/>
  <c r="B2254" i="2"/>
  <c r="E2254" i="2"/>
  <c r="H2253" i="2"/>
  <c r="C2254" i="2"/>
  <c r="C2255" i="2" s="1"/>
  <c r="C2253" i="6" l="1"/>
  <c r="D2253" i="6"/>
  <c r="F2253" i="6"/>
  <c r="H2252" i="6"/>
  <c r="E2253" i="6"/>
  <c r="B2253" i="6"/>
  <c r="E2255" i="2"/>
  <c r="B2255" i="2"/>
  <c r="H2254" i="2"/>
  <c r="F2255" i="2"/>
  <c r="D2255" i="2"/>
  <c r="C2254" i="6" l="1"/>
  <c r="B2254" i="6"/>
  <c r="H2253" i="6"/>
  <c r="E2254" i="6"/>
  <c r="F2254" i="6"/>
  <c r="D2254" i="6"/>
  <c r="D2256" i="2"/>
  <c r="F2256" i="2"/>
  <c r="E2256" i="2"/>
  <c r="B2256" i="2"/>
  <c r="H2255" i="2"/>
  <c r="C2256" i="2"/>
  <c r="F2255" i="6" l="1"/>
  <c r="D2255" i="6"/>
  <c r="B2255" i="6"/>
  <c r="E2255" i="6"/>
  <c r="H2254" i="6"/>
  <c r="C2255" i="6"/>
  <c r="C2257" i="2"/>
  <c r="B2257" i="2"/>
  <c r="E2257" i="2"/>
  <c r="H2256" i="2"/>
  <c r="D2257" i="2"/>
  <c r="F2257" i="2"/>
  <c r="C2256" i="6" l="1"/>
  <c r="B2256" i="6"/>
  <c r="E2256" i="6"/>
  <c r="H2255" i="6"/>
  <c r="D2256" i="6"/>
  <c r="F2256" i="6"/>
  <c r="F2258" i="2"/>
  <c r="D2258" i="2"/>
  <c r="E2258" i="2"/>
  <c r="B2258" i="2"/>
  <c r="H2257" i="2"/>
  <c r="C2258" i="2"/>
  <c r="C2257" i="6" l="1"/>
  <c r="D2257" i="6"/>
  <c r="F2257" i="6"/>
  <c r="E2257" i="6"/>
  <c r="B2257" i="6"/>
  <c r="H2256" i="6"/>
  <c r="C2259" i="2"/>
  <c r="B2259" i="2"/>
  <c r="E2259" i="2"/>
  <c r="H2258" i="2"/>
  <c r="D2259" i="2"/>
  <c r="F2259" i="2"/>
  <c r="E2258" i="6" l="1"/>
  <c r="H2257" i="6"/>
  <c r="B2258" i="6"/>
  <c r="F2258" i="6"/>
  <c r="D2258" i="6"/>
  <c r="C2258" i="6"/>
  <c r="C2260" i="2"/>
  <c r="D2260" i="2"/>
  <c r="F2260" i="2"/>
  <c r="E2260" i="2"/>
  <c r="B2260" i="2"/>
  <c r="H2259" i="2"/>
  <c r="C2259" i="6" l="1"/>
  <c r="H2258" i="6"/>
  <c r="E2259" i="6"/>
  <c r="B2259" i="6"/>
  <c r="F2259" i="6"/>
  <c r="D2259" i="6"/>
  <c r="B2261" i="2"/>
  <c r="E2261" i="2"/>
  <c r="H2260" i="2"/>
  <c r="F2261" i="2"/>
  <c r="D2261" i="2"/>
  <c r="C2261" i="2"/>
  <c r="F2260" i="6" l="1"/>
  <c r="D2260" i="6"/>
  <c r="H2259" i="6"/>
  <c r="B2260" i="6"/>
  <c r="E2260" i="6"/>
  <c r="C2260" i="6"/>
  <c r="C2262" i="2"/>
  <c r="F2262" i="2"/>
  <c r="D2262" i="2"/>
  <c r="B2262" i="2"/>
  <c r="E2262" i="2"/>
  <c r="H2261" i="2"/>
  <c r="C2261" i="6" l="1"/>
  <c r="F2261" i="6"/>
  <c r="D2261" i="6"/>
  <c r="H2260" i="6"/>
  <c r="E2261" i="6"/>
  <c r="B2261" i="6"/>
  <c r="E2263" i="2"/>
  <c r="B2263" i="2"/>
  <c r="H2262" i="2"/>
  <c r="F2263" i="2"/>
  <c r="D2263" i="2"/>
  <c r="C2263" i="2"/>
  <c r="D2262" i="6" l="1"/>
  <c r="F2262" i="6"/>
  <c r="B2262" i="6"/>
  <c r="E2262" i="6"/>
  <c r="H2261" i="6"/>
  <c r="C2262" i="6"/>
  <c r="C2264" i="2"/>
  <c r="F2264" i="2"/>
  <c r="D2264" i="2"/>
  <c r="B2264" i="2"/>
  <c r="E2264" i="2"/>
  <c r="H2263" i="2"/>
  <c r="C2263" i="6" l="1"/>
  <c r="B2263" i="6"/>
  <c r="E2263" i="6"/>
  <c r="H2262" i="6"/>
  <c r="F2263" i="6"/>
  <c r="D2263" i="6"/>
  <c r="B2265" i="2"/>
  <c r="E2265" i="2"/>
  <c r="H2264" i="2"/>
  <c r="D2265" i="2"/>
  <c r="F2265" i="2"/>
  <c r="C2265" i="2"/>
  <c r="C2264" i="6" l="1"/>
  <c r="D2264" i="6"/>
  <c r="F2264" i="6"/>
  <c r="H2263" i="6"/>
  <c r="E2264" i="6"/>
  <c r="B2264" i="6"/>
  <c r="C2266" i="2"/>
  <c r="F2266" i="2"/>
  <c r="D2266" i="2"/>
  <c r="E2266" i="2"/>
  <c r="B2266" i="2"/>
  <c r="H2265" i="2"/>
  <c r="E2265" i="6" l="1"/>
  <c r="H2264" i="6"/>
  <c r="B2265" i="6"/>
  <c r="C2265" i="6"/>
  <c r="D2265" i="6"/>
  <c r="F2265" i="6"/>
  <c r="D2267" i="2"/>
  <c r="F2267" i="2"/>
  <c r="B2267" i="2"/>
  <c r="E2267" i="2"/>
  <c r="H2266" i="2"/>
  <c r="C2267" i="2"/>
  <c r="C2266" i="6" l="1"/>
  <c r="F2266" i="6"/>
  <c r="D2266" i="6"/>
  <c r="E2266" i="6"/>
  <c r="B2266" i="6"/>
  <c r="H2265" i="6"/>
  <c r="C2268" i="2"/>
  <c r="E2268" i="2"/>
  <c r="B2268" i="2"/>
  <c r="H2267" i="2"/>
  <c r="D2268" i="2"/>
  <c r="F2268" i="2"/>
  <c r="F2267" i="6" l="1"/>
  <c r="D2267" i="6"/>
  <c r="H2266" i="6"/>
  <c r="E2267" i="6"/>
  <c r="B2267" i="6"/>
  <c r="C2267" i="6"/>
  <c r="C2269" i="2"/>
  <c r="D2269" i="2"/>
  <c r="F2269" i="2"/>
  <c r="E2269" i="2"/>
  <c r="B2269" i="2"/>
  <c r="C2270" i="2" s="1"/>
  <c r="H2268" i="2"/>
  <c r="C2268" i="6" l="1"/>
  <c r="H2267" i="6"/>
  <c r="E2268" i="6"/>
  <c r="B2268" i="6"/>
  <c r="F2268" i="6"/>
  <c r="D2268" i="6"/>
  <c r="B2270" i="2"/>
  <c r="E2270" i="2"/>
  <c r="H2269" i="2"/>
  <c r="F2270" i="2"/>
  <c r="D2270" i="2"/>
  <c r="F2269" i="6" l="1"/>
  <c r="D2269" i="6"/>
  <c r="H2268" i="6"/>
  <c r="B2269" i="6"/>
  <c r="E2269" i="6"/>
  <c r="C2269" i="6"/>
  <c r="F2271" i="2"/>
  <c r="D2271" i="2"/>
  <c r="B2271" i="2"/>
  <c r="E2271" i="2"/>
  <c r="H2270" i="2"/>
  <c r="C2271" i="2"/>
  <c r="C2270" i="6" l="1"/>
  <c r="F2270" i="6"/>
  <c r="D2270" i="6"/>
  <c r="B2270" i="6"/>
  <c r="E2270" i="6"/>
  <c r="H2269" i="6"/>
  <c r="C2272" i="2"/>
  <c r="D2272" i="2"/>
  <c r="F2272" i="2"/>
  <c r="E2272" i="2"/>
  <c r="B2272" i="2"/>
  <c r="H2271" i="2"/>
  <c r="C2271" i="6" l="1"/>
  <c r="F2271" i="6"/>
  <c r="D2271" i="6"/>
  <c r="B2271" i="6"/>
  <c r="H2270" i="6"/>
  <c r="E2271" i="6"/>
  <c r="C2273" i="2"/>
  <c r="B2273" i="2"/>
  <c r="E2273" i="2"/>
  <c r="H2272" i="2"/>
  <c r="F2273" i="2"/>
  <c r="D2273" i="2"/>
  <c r="E2272" i="6" l="1"/>
  <c r="B2272" i="6"/>
  <c r="H2271" i="6"/>
  <c r="D2272" i="6"/>
  <c r="F2272" i="6"/>
  <c r="C2272" i="6"/>
  <c r="D2274" i="2"/>
  <c r="F2274" i="2"/>
  <c r="B2274" i="2"/>
  <c r="E2274" i="2"/>
  <c r="H2273" i="2"/>
  <c r="C2274" i="2"/>
  <c r="C2275" i="2" s="1"/>
  <c r="C2273" i="6" l="1"/>
  <c r="D2273" i="6"/>
  <c r="F2273" i="6"/>
  <c r="E2273" i="6"/>
  <c r="B2273" i="6"/>
  <c r="H2272" i="6"/>
  <c r="E2275" i="2"/>
  <c r="B2275" i="2"/>
  <c r="H2274" i="2"/>
  <c r="F2275" i="2"/>
  <c r="D2275" i="2"/>
  <c r="C2274" i="6" l="1"/>
  <c r="E2274" i="6"/>
  <c r="B2274" i="6"/>
  <c r="H2273" i="6"/>
  <c r="F2274" i="6"/>
  <c r="D2274" i="6"/>
  <c r="D2276" i="2"/>
  <c r="F2276" i="2"/>
  <c r="B2276" i="2"/>
  <c r="E2276" i="2"/>
  <c r="H2275" i="2"/>
  <c r="C2276" i="2"/>
  <c r="C2277" i="2" s="1"/>
  <c r="F2275" i="6" l="1"/>
  <c r="D2275" i="6"/>
  <c r="B2275" i="6"/>
  <c r="H2274" i="6"/>
  <c r="E2275" i="6"/>
  <c r="C2275" i="6"/>
  <c r="E2277" i="2"/>
  <c r="B2277" i="2"/>
  <c r="C2278" i="2" s="1"/>
  <c r="H2276" i="2"/>
  <c r="D2277" i="2"/>
  <c r="F2277" i="2"/>
  <c r="C2276" i="6" l="1"/>
  <c r="F2276" i="6"/>
  <c r="D2276" i="6"/>
  <c r="H2275" i="6"/>
  <c r="E2276" i="6"/>
  <c r="B2276" i="6"/>
  <c r="E2278" i="2"/>
  <c r="B2278" i="2"/>
  <c r="H2277" i="2"/>
  <c r="F2278" i="2"/>
  <c r="D2278" i="2"/>
  <c r="F2277" i="6" l="1"/>
  <c r="D2277" i="6"/>
  <c r="H2276" i="6"/>
  <c r="B2277" i="6"/>
  <c r="E2277" i="6"/>
  <c r="C2277" i="6"/>
  <c r="D2279" i="2"/>
  <c r="F2279" i="2"/>
  <c r="B2279" i="2"/>
  <c r="E2279" i="2"/>
  <c r="H2278" i="2"/>
  <c r="C2279" i="2"/>
  <c r="C2278" i="6" l="1"/>
  <c r="B2278" i="6"/>
  <c r="E2278" i="6"/>
  <c r="H2277" i="6"/>
  <c r="F2278" i="6"/>
  <c r="D2278" i="6"/>
  <c r="C2280" i="2"/>
  <c r="E2280" i="2"/>
  <c r="B2280" i="2"/>
  <c r="H2279" i="2"/>
  <c r="D2280" i="2"/>
  <c r="F2280" i="2"/>
  <c r="C2279" i="6" l="1"/>
  <c r="F2279" i="6"/>
  <c r="D2279" i="6"/>
  <c r="B2279" i="6"/>
  <c r="H2278" i="6"/>
  <c r="E2279" i="6"/>
  <c r="D2281" i="2"/>
  <c r="F2281" i="2"/>
  <c r="B2281" i="2"/>
  <c r="E2281" i="2"/>
  <c r="H2280" i="2"/>
  <c r="C2281" i="2"/>
  <c r="C2282" i="2" s="1"/>
  <c r="C2280" i="6" l="1"/>
  <c r="D2280" i="6"/>
  <c r="F2280" i="6"/>
  <c r="E2280" i="6"/>
  <c r="B2280" i="6"/>
  <c r="H2279" i="6"/>
  <c r="B2282" i="2"/>
  <c r="C2283" i="2" s="1"/>
  <c r="E2282" i="2"/>
  <c r="H2281" i="2"/>
  <c r="D2282" i="2"/>
  <c r="F2282" i="2"/>
  <c r="E2281" i="6" l="1"/>
  <c r="B2281" i="6"/>
  <c r="H2280" i="6"/>
  <c r="D2281" i="6"/>
  <c r="F2281" i="6"/>
  <c r="C2281" i="6"/>
  <c r="F2283" i="2"/>
  <c r="D2283" i="2"/>
  <c r="E2283" i="2"/>
  <c r="B2283" i="2"/>
  <c r="H2282" i="2"/>
  <c r="C2282" i="6" l="1"/>
  <c r="E2282" i="6"/>
  <c r="H2281" i="6"/>
  <c r="B2282" i="6"/>
  <c r="F2282" i="6"/>
  <c r="D2282" i="6"/>
  <c r="B2284" i="2"/>
  <c r="E2284" i="2"/>
  <c r="H2283" i="2"/>
  <c r="D2284" i="2"/>
  <c r="F2284" i="2"/>
  <c r="C2284" i="2"/>
  <c r="C2285" i="2" s="1"/>
  <c r="F2283" i="6" l="1"/>
  <c r="D2283" i="6"/>
  <c r="B2283" i="6"/>
  <c r="H2282" i="6"/>
  <c r="E2283" i="6"/>
  <c r="C2283" i="6"/>
  <c r="D2285" i="2"/>
  <c r="F2285" i="2"/>
  <c r="E2285" i="2"/>
  <c r="B2285" i="2"/>
  <c r="H2284" i="2"/>
  <c r="C2284" i="6" l="1"/>
  <c r="H2283" i="6"/>
  <c r="E2284" i="6"/>
  <c r="B2284" i="6"/>
  <c r="F2284" i="6"/>
  <c r="D2284" i="6"/>
  <c r="F2286" i="2"/>
  <c r="D2286" i="2"/>
  <c r="B2286" i="2"/>
  <c r="E2286" i="2"/>
  <c r="H2285" i="2"/>
  <c r="C2286" i="2"/>
  <c r="F2285" i="6" l="1"/>
  <c r="D2285" i="6"/>
  <c r="H2284" i="6"/>
  <c r="B2285" i="6"/>
  <c r="E2285" i="6"/>
  <c r="C2285" i="6"/>
  <c r="C2287" i="2"/>
  <c r="F2287" i="2"/>
  <c r="D2287" i="2"/>
  <c r="B2287" i="2"/>
  <c r="E2287" i="2"/>
  <c r="H2286" i="2"/>
  <c r="C2286" i="6" l="1"/>
  <c r="D2286" i="6"/>
  <c r="F2286" i="6"/>
  <c r="B2286" i="6"/>
  <c r="E2286" i="6"/>
  <c r="H2285" i="6"/>
  <c r="E2288" i="2"/>
  <c r="B2288" i="2"/>
  <c r="H2287" i="2"/>
  <c r="D2288" i="2"/>
  <c r="F2288" i="2"/>
  <c r="C2288" i="2"/>
  <c r="B2287" i="6" l="1"/>
  <c r="H2286" i="6"/>
  <c r="E2287" i="6"/>
  <c r="F2287" i="6"/>
  <c r="D2287" i="6"/>
  <c r="C2287" i="6"/>
  <c r="C2289" i="2"/>
  <c r="B2289" i="2"/>
  <c r="E2289" i="2"/>
  <c r="H2288" i="2"/>
  <c r="D2289" i="2"/>
  <c r="F2289" i="2"/>
  <c r="C2288" i="6" l="1"/>
  <c r="D2288" i="6"/>
  <c r="F2288" i="6"/>
  <c r="E2288" i="6"/>
  <c r="H2287" i="6"/>
  <c r="B2288" i="6"/>
  <c r="B2290" i="2"/>
  <c r="E2290" i="2"/>
  <c r="H2289" i="2"/>
  <c r="D2290" i="2"/>
  <c r="F2290" i="2"/>
  <c r="C2290" i="2"/>
  <c r="C2291" i="2" s="1"/>
  <c r="E2289" i="6" l="1"/>
  <c r="B2289" i="6"/>
  <c r="H2288" i="6"/>
  <c r="D2289" i="6"/>
  <c r="F2289" i="6"/>
  <c r="C2289" i="6"/>
  <c r="F2291" i="2"/>
  <c r="D2291" i="2"/>
  <c r="E2291" i="2"/>
  <c r="B2291" i="2"/>
  <c r="H2290" i="2"/>
  <c r="C2290" i="6" l="1"/>
  <c r="F2290" i="6"/>
  <c r="D2290" i="6"/>
  <c r="E2290" i="6"/>
  <c r="B2290" i="6"/>
  <c r="H2289" i="6"/>
  <c r="B2292" i="2"/>
  <c r="E2292" i="2"/>
  <c r="H2291" i="2"/>
  <c r="D2292" i="2"/>
  <c r="F2292" i="2"/>
  <c r="C2292" i="2"/>
  <c r="B2291" i="6" l="1"/>
  <c r="H2290" i="6"/>
  <c r="E2291" i="6"/>
  <c r="C2291" i="6"/>
  <c r="F2291" i="6"/>
  <c r="D2291" i="6"/>
  <c r="C2293" i="2"/>
  <c r="D2293" i="2"/>
  <c r="F2293" i="2"/>
  <c r="E2293" i="2"/>
  <c r="B2293" i="2"/>
  <c r="H2292" i="2"/>
  <c r="C2292" i="6" l="1"/>
  <c r="D2292" i="6"/>
  <c r="F2292" i="6"/>
  <c r="H2291" i="6"/>
  <c r="E2292" i="6"/>
  <c r="B2292" i="6"/>
  <c r="B2294" i="2"/>
  <c r="E2294" i="2"/>
  <c r="H2293" i="2"/>
  <c r="C2294" i="2"/>
  <c r="C2295" i="2" s="1"/>
  <c r="F2294" i="2"/>
  <c r="D2294" i="2"/>
  <c r="H2292" i="6" l="1"/>
  <c r="B2293" i="6"/>
  <c r="E2293" i="6"/>
  <c r="F2293" i="6"/>
  <c r="D2293" i="6"/>
  <c r="C2293" i="6"/>
  <c r="D2295" i="2"/>
  <c r="F2295" i="2"/>
  <c r="E2295" i="2"/>
  <c r="B2295" i="2"/>
  <c r="C2296" i="2" s="1"/>
  <c r="H2294" i="2"/>
  <c r="C2294" i="6" l="1"/>
  <c r="B2294" i="6"/>
  <c r="E2294" i="6"/>
  <c r="H2293" i="6"/>
  <c r="F2294" i="6"/>
  <c r="D2294" i="6"/>
  <c r="E2296" i="2"/>
  <c r="B2296" i="2"/>
  <c r="H2295" i="2"/>
  <c r="D2296" i="2"/>
  <c r="F2296" i="2"/>
  <c r="F2295" i="6" l="1"/>
  <c r="D2295" i="6"/>
  <c r="B2295" i="6"/>
  <c r="H2294" i="6"/>
  <c r="E2295" i="6"/>
  <c r="C2295" i="6"/>
  <c r="D2297" i="2"/>
  <c r="F2297" i="2"/>
  <c r="B2297" i="2"/>
  <c r="E2297" i="2"/>
  <c r="H2296" i="2"/>
  <c r="C2297" i="2"/>
  <c r="C2296" i="6" l="1"/>
  <c r="D2296" i="6"/>
  <c r="F2296" i="6"/>
  <c r="E2296" i="6"/>
  <c r="B2296" i="6"/>
  <c r="H2295" i="6"/>
  <c r="C2298" i="2"/>
  <c r="B2298" i="2"/>
  <c r="E2298" i="2"/>
  <c r="H2297" i="2"/>
  <c r="D2298" i="2"/>
  <c r="F2298" i="2"/>
  <c r="D2297" i="6" l="1"/>
  <c r="F2297" i="6"/>
  <c r="E2297" i="6"/>
  <c r="B2297" i="6"/>
  <c r="H2296" i="6"/>
  <c r="C2297" i="6"/>
  <c r="F2299" i="2"/>
  <c r="D2299" i="2"/>
  <c r="E2299" i="2"/>
  <c r="B2299" i="2"/>
  <c r="H2298" i="2"/>
  <c r="C2299" i="2"/>
  <c r="C2298" i="6" l="1"/>
  <c r="E2298" i="6"/>
  <c r="B2298" i="6"/>
  <c r="H2297" i="6"/>
  <c r="F2298" i="6"/>
  <c r="D2298" i="6"/>
  <c r="C2300" i="2"/>
  <c r="B2300" i="2"/>
  <c r="E2300" i="2"/>
  <c r="H2299" i="2"/>
  <c r="D2300" i="2"/>
  <c r="F2300" i="2"/>
  <c r="F2299" i="6" l="1"/>
  <c r="D2299" i="6"/>
  <c r="B2299" i="6"/>
  <c r="H2298" i="6"/>
  <c r="E2299" i="6"/>
  <c r="C2299" i="6"/>
  <c r="C2301" i="2"/>
  <c r="D2301" i="2"/>
  <c r="F2301" i="2"/>
  <c r="E2301" i="2"/>
  <c r="B2301" i="2"/>
  <c r="H2300" i="2"/>
  <c r="C2300" i="6" l="1"/>
  <c r="F2300" i="6"/>
  <c r="D2300" i="6"/>
  <c r="H2299" i="6"/>
  <c r="E2300" i="6"/>
  <c r="B2300" i="6"/>
  <c r="B2302" i="2"/>
  <c r="E2302" i="2"/>
  <c r="H2301" i="2"/>
  <c r="C2302" i="2"/>
  <c r="F2302" i="2"/>
  <c r="D2302" i="2"/>
  <c r="H2300" i="6" l="1"/>
  <c r="B2301" i="6"/>
  <c r="E2301" i="6"/>
  <c r="F2301" i="6"/>
  <c r="D2301" i="6"/>
  <c r="C2301" i="6"/>
  <c r="C2303" i="2"/>
  <c r="F2303" i="2"/>
  <c r="D2303" i="2"/>
  <c r="B2303" i="2"/>
  <c r="E2303" i="2"/>
  <c r="H2302" i="2"/>
  <c r="C2302" i="6" l="1"/>
  <c r="F2302" i="6"/>
  <c r="D2302" i="6"/>
  <c r="B2302" i="6"/>
  <c r="E2302" i="6"/>
  <c r="H2301" i="6"/>
  <c r="E2304" i="2"/>
  <c r="B2304" i="2"/>
  <c r="H2303" i="2"/>
  <c r="D2304" i="2"/>
  <c r="F2304" i="2"/>
  <c r="C2304" i="2"/>
  <c r="C2305" i="2" s="1"/>
  <c r="C2303" i="6" l="1"/>
  <c r="F2303" i="6"/>
  <c r="D2303" i="6"/>
  <c r="B2303" i="6"/>
  <c r="H2302" i="6"/>
  <c r="E2303" i="6"/>
  <c r="D2305" i="2"/>
  <c r="F2305" i="2"/>
  <c r="B2305" i="2"/>
  <c r="E2305" i="2"/>
  <c r="H2304" i="2"/>
  <c r="B2304" i="6" l="1"/>
  <c r="E2304" i="6"/>
  <c r="H2303" i="6"/>
  <c r="D2304" i="6"/>
  <c r="F2304" i="6"/>
  <c r="C2304" i="6"/>
  <c r="B2306" i="2"/>
  <c r="E2306" i="2"/>
  <c r="H2305" i="2"/>
  <c r="C2306" i="2"/>
  <c r="F2306" i="2"/>
  <c r="D2306" i="2"/>
  <c r="C2305" i="6" l="1"/>
  <c r="D2305" i="6"/>
  <c r="F2305" i="6"/>
  <c r="E2305" i="6"/>
  <c r="B2305" i="6"/>
  <c r="H2304" i="6"/>
  <c r="C2307" i="2"/>
  <c r="F2307" i="2"/>
  <c r="D2307" i="2"/>
  <c r="E2307" i="2"/>
  <c r="B2307" i="2"/>
  <c r="H2306" i="2"/>
  <c r="E2306" i="6" l="1"/>
  <c r="B2306" i="6"/>
  <c r="H2305" i="6"/>
  <c r="F2306" i="6"/>
  <c r="D2306" i="6"/>
  <c r="C2306" i="6"/>
  <c r="E2308" i="2"/>
  <c r="B2308" i="2"/>
  <c r="H2307" i="2"/>
  <c r="F2308" i="2"/>
  <c r="D2308" i="2"/>
  <c r="C2308" i="2"/>
  <c r="C2309" i="2" s="1"/>
  <c r="C2307" i="6" l="1"/>
  <c r="F2307" i="6"/>
  <c r="D2307" i="6"/>
  <c r="H2306" i="6"/>
  <c r="E2307" i="6"/>
  <c r="B2307" i="6"/>
  <c r="D2309" i="2"/>
  <c r="F2309" i="2"/>
  <c r="E2309" i="2"/>
  <c r="B2309" i="2"/>
  <c r="C2310" i="2" s="1"/>
  <c r="H2308" i="2"/>
  <c r="H2307" i="6" l="1"/>
  <c r="E2308" i="6"/>
  <c r="B2308" i="6"/>
  <c r="D2308" i="6"/>
  <c r="F2308" i="6"/>
  <c r="C2308" i="6"/>
  <c r="B2310" i="2"/>
  <c r="E2310" i="2"/>
  <c r="H2309" i="2"/>
  <c r="F2310" i="2"/>
  <c r="D2310" i="2"/>
  <c r="C2309" i="6" l="1"/>
  <c r="F2309" i="6"/>
  <c r="D2309" i="6"/>
  <c r="H2308" i="6"/>
  <c r="E2309" i="6"/>
  <c r="B2309" i="6"/>
  <c r="B2311" i="2"/>
  <c r="E2311" i="2"/>
  <c r="H2310" i="2"/>
  <c r="D2311" i="2"/>
  <c r="F2311" i="2"/>
  <c r="C2311" i="2"/>
  <c r="C2312" i="2" s="1"/>
  <c r="B2310" i="6" l="1"/>
  <c r="E2310" i="6"/>
  <c r="H2309" i="6"/>
  <c r="C2310" i="6"/>
  <c r="D2310" i="6"/>
  <c r="F2310" i="6"/>
  <c r="D2312" i="2"/>
  <c r="F2312" i="2"/>
  <c r="E2312" i="2"/>
  <c r="B2312" i="2"/>
  <c r="H2311" i="2"/>
  <c r="C2311" i="6" l="1"/>
  <c r="F2311" i="6"/>
  <c r="D2311" i="6"/>
  <c r="B2311" i="6"/>
  <c r="H2310" i="6"/>
  <c r="E2311" i="6"/>
  <c r="D2313" i="2"/>
  <c r="F2313" i="2"/>
  <c r="B2313" i="2"/>
  <c r="E2313" i="2"/>
  <c r="H2312" i="2"/>
  <c r="C2313" i="2"/>
  <c r="C2314" i="2" s="1"/>
  <c r="D2312" i="6" l="1"/>
  <c r="F2312" i="6"/>
  <c r="B2312" i="6"/>
  <c r="H2311" i="6"/>
  <c r="E2312" i="6"/>
  <c r="C2312" i="6"/>
  <c r="B2314" i="2"/>
  <c r="E2314" i="2"/>
  <c r="H2313" i="2"/>
  <c r="D2314" i="2"/>
  <c r="F2314" i="2"/>
  <c r="C2313" i="6" l="1"/>
  <c r="E2313" i="6"/>
  <c r="B2313" i="6"/>
  <c r="H2312" i="6"/>
  <c r="D2313" i="6"/>
  <c r="F2313" i="6"/>
  <c r="E2315" i="2"/>
  <c r="B2315" i="2"/>
  <c r="H2314" i="2"/>
  <c r="F2315" i="2"/>
  <c r="D2315" i="2"/>
  <c r="C2315" i="2"/>
  <c r="C2316" i="2" s="1"/>
  <c r="C2314" i="6" l="1"/>
  <c r="F2314" i="6"/>
  <c r="D2314" i="6"/>
  <c r="E2314" i="6"/>
  <c r="H2313" i="6"/>
  <c r="B2314" i="6"/>
  <c r="D2316" i="2"/>
  <c r="F2316" i="2"/>
  <c r="B2316" i="2"/>
  <c r="C2317" i="2" s="1"/>
  <c r="E2316" i="2"/>
  <c r="H2315" i="2"/>
  <c r="C2315" i="6" l="1"/>
  <c r="F2315" i="6"/>
  <c r="D2315" i="6"/>
  <c r="E2315" i="6"/>
  <c r="B2315" i="6"/>
  <c r="H2314" i="6"/>
  <c r="E2317" i="2"/>
  <c r="B2317" i="2"/>
  <c r="H2316" i="2"/>
  <c r="D2317" i="2"/>
  <c r="F2317" i="2"/>
  <c r="D2316" i="6" l="1"/>
  <c r="F2316" i="6"/>
  <c r="H2315" i="6"/>
  <c r="E2316" i="6"/>
  <c r="B2316" i="6"/>
  <c r="C2316" i="6"/>
  <c r="F2318" i="2"/>
  <c r="D2318" i="2"/>
  <c r="B2318" i="2"/>
  <c r="E2318" i="2"/>
  <c r="H2317" i="2"/>
  <c r="C2318" i="2"/>
  <c r="C2317" i="6" l="1"/>
  <c r="H2316" i="6"/>
  <c r="E2317" i="6"/>
  <c r="B2317" i="6"/>
  <c r="F2317" i="6"/>
  <c r="D2317" i="6"/>
  <c r="C2319" i="2"/>
  <c r="F2319" i="2"/>
  <c r="D2319" i="2"/>
  <c r="B2319" i="2"/>
  <c r="E2319" i="2"/>
  <c r="H2318" i="2"/>
  <c r="C2318" i="6" l="1"/>
  <c r="F2318" i="6"/>
  <c r="D2318" i="6"/>
  <c r="B2318" i="6"/>
  <c r="H2317" i="6"/>
  <c r="E2318" i="6"/>
  <c r="E2320" i="2"/>
  <c r="B2320" i="2"/>
  <c r="H2319" i="2"/>
  <c r="D2320" i="2"/>
  <c r="F2320" i="2"/>
  <c r="C2320" i="2"/>
  <c r="C2321" i="2" s="1"/>
  <c r="C2319" i="6" l="1"/>
  <c r="D2319" i="6"/>
  <c r="F2319" i="6"/>
  <c r="B2319" i="6"/>
  <c r="H2318" i="6"/>
  <c r="E2319" i="6"/>
  <c r="D2321" i="2"/>
  <c r="F2321" i="2"/>
  <c r="B2321" i="2"/>
  <c r="E2321" i="2"/>
  <c r="H2320" i="2"/>
  <c r="D2320" i="6" l="1"/>
  <c r="F2320" i="6"/>
  <c r="B2320" i="6"/>
  <c r="H2319" i="6"/>
  <c r="E2320" i="6"/>
  <c r="C2320" i="6"/>
  <c r="B2322" i="2"/>
  <c r="E2322" i="2"/>
  <c r="H2321" i="2"/>
  <c r="C2322" i="2"/>
  <c r="D2322" i="2"/>
  <c r="F2322" i="2"/>
  <c r="C2321" i="6" l="1"/>
  <c r="E2321" i="6"/>
  <c r="B2321" i="6"/>
  <c r="H2320" i="6"/>
  <c r="D2321" i="6"/>
  <c r="F2321" i="6"/>
  <c r="C2323" i="2"/>
  <c r="F2323" i="2"/>
  <c r="D2323" i="2"/>
  <c r="E2323" i="2"/>
  <c r="B2323" i="2"/>
  <c r="H2322" i="2"/>
  <c r="F2322" i="6" l="1"/>
  <c r="D2322" i="6"/>
  <c r="E2322" i="6"/>
  <c r="B2322" i="6"/>
  <c r="H2321" i="6"/>
  <c r="C2322" i="6"/>
  <c r="B2324" i="2"/>
  <c r="E2324" i="2"/>
  <c r="H2323" i="2"/>
  <c r="D2324" i="2"/>
  <c r="F2324" i="2"/>
  <c r="C2324" i="2"/>
  <c r="C2323" i="6" l="1"/>
  <c r="B2323" i="6"/>
  <c r="E2323" i="6"/>
  <c r="H2322" i="6"/>
  <c r="F2323" i="6"/>
  <c r="D2323" i="6"/>
  <c r="C2325" i="2"/>
  <c r="D2325" i="2"/>
  <c r="F2325" i="2"/>
  <c r="E2325" i="2"/>
  <c r="B2325" i="2"/>
  <c r="H2324" i="2"/>
  <c r="C2324" i="6" l="1"/>
  <c r="F2324" i="6"/>
  <c r="D2324" i="6"/>
  <c r="H2323" i="6"/>
  <c r="E2324" i="6"/>
  <c r="B2324" i="6"/>
  <c r="E2326" i="2"/>
  <c r="B2326" i="2"/>
  <c r="H2325" i="2"/>
  <c r="F2326" i="2"/>
  <c r="D2326" i="2"/>
  <c r="C2326" i="2"/>
  <c r="C2327" i="2" s="1"/>
  <c r="H2324" i="6" l="1"/>
  <c r="B2325" i="6"/>
  <c r="E2325" i="6"/>
  <c r="C2325" i="6"/>
  <c r="F2325" i="6"/>
  <c r="D2325" i="6"/>
  <c r="D2327" i="2"/>
  <c r="F2327" i="2"/>
  <c r="B2327" i="2"/>
  <c r="C2328" i="2" s="1"/>
  <c r="E2327" i="2"/>
  <c r="H2326" i="2"/>
  <c r="C2326" i="6" l="1"/>
  <c r="B2326" i="6"/>
  <c r="E2326" i="6"/>
  <c r="H2325" i="6"/>
  <c r="F2326" i="6"/>
  <c r="D2326" i="6"/>
  <c r="E2328" i="2"/>
  <c r="B2328" i="2"/>
  <c r="H2327" i="2"/>
  <c r="D2328" i="2"/>
  <c r="F2328" i="2"/>
  <c r="B2327" i="6" l="1"/>
  <c r="H2326" i="6"/>
  <c r="E2327" i="6"/>
  <c r="D2327" i="6"/>
  <c r="F2327" i="6"/>
  <c r="C2327" i="6"/>
  <c r="D2329" i="2"/>
  <c r="F2329" i="2"/>
  <c r="B2329" i="2"/>
  <c r="E2329" i="2"/>
  <c r="H2328" i="2"/>
  <c r="C2329" i="2"/>
  <c r="C2328" i="6" l="1"/>
  <c r="D2328" i="6"/>
  <c r="F2328" i="6"/>
  <c r="E2328" i="6"/>
  <c r="H2327" i="6"/>
  <c r="B2328" i="6"/>
  <c r="C2330" i="2"/>
  <c r="B2330" i="2"/>
  <c r="E2330" i="2"/>
  <c r="H2329" i="2"/>
  <c r="D2330" i="2"/>
  <c r="F2330" i="2"/>
  <c r="E2329" i="6" l="1"/>
  <c r="B2329" i="6"/>
  <c r="H2328" i="6"/>
  <c r="D2329" i="6"/>
  <c r="F2329" i="6"/>
  <c r="C2329" i="6"/>
  <c r="C2331" i="2"/>
  <c r="F2331" i="2"/>
  <c r="D2331" i="2"/>
  <c r="E2331" i="2"/>
  <c r="B2331" i="2"/>
  <c r="H2330" i="2"/>
  <c r="C2330" i="6" l="1"/>
  <c r="E2330" i="6"/>
  <c r="B2330" i="6"/>
  <c r="H2329" i="6"/>
  <c r="F2330" i="6"/>
  <c r="D2330" i="6"/>
  <c r="D2332" i="2"/>
  <c r="F2332" i="2"/>
  <c r="E2332" i="2"/>
  <c r="B2332" i="2"/>
  <c r="H2331" i="2"/>
  <c r="C2332" i="2"/>
  <c r="F2331" i="6" l="1"/>
  <c r="D2331" i="6"/>
  <c r="E2331" i="6"/>
  <c r="B2331" i="6"/>
  <c r="H2330" i="6"/>
  <c r="C2331" i="6"/>
  <c r="C2333" i="2"/>
  <c r="E2333" i="2"/>
  <c r="B2333" i="2"/>
  <c r="H2332" i="2"/>
  <c r="D2333" i="2"/>
  <c r="F2333" i="2"/>
  <c r="C2332" i="6" l="1"/>
  <c r="H2331" i="6"/>
  <c r="E2332" i="6"/>
  <c r="B2332" i="6"/>
  <c r="D2332" i="6"/>
  <c r="F2332" i="6"/>
  <c r="C2334" i="2"/>
  <c r="F2334" i="2"/>
  <c r="D2334" i="2"/>
  <c r="E2334" i="2"/>
  <c r="B2334" i="2"/>
  <c r="H2333" i="2"/>
  <c r="C2333" i="6" l="1"/>
  <c r="F2333" i="6"/>
  <c r="D2333" i="6"/>
  <c r="H2332" i="6"/>
  <c r="B2333" i="6"/>
  <c r="E2333" i="6"/>
  <c r="B2335" i="2"/>
  <c r="E2335" i="2"/>
  <c r="H2334" i="2"/>
  <c r="D2335" i="2"/>
  <c r="F2335" i="2"/>
  <c r="C2335" i="2"/>
  <c r="B2334" i="6" l="1"/>
  <c r="H2333" i="6"/>
  <c r="E2334" i="6"/>
  <c r="F2334" i="6"/>
  <c r="D2334" i="6"/>
  <c r="C2334" i="6"/>
  <c r="C2336" i="2"/>
  <c r="D2336" i="2"/>
  <c r="F2336" i="2"/>
  <c r="E2336" i="2"/>
  <c r="B2336" i="2"/>
  <c r="H2335" i="2"/>
  <c r="C2335" i="6" l="1"/>
  <c r="F2335" i="6"/>
  <c r="D2335" i="6"/>
  <c r="B2335" i="6"/>
  <c r="H2334" i="6"/>
  <c r="E2335" i="6"/>
  <c r="C2337" i="2"/>
  <c r="B2337" i="2"/>
  <c r="E2337" i="2"/>
  <c r="H2336" i="2"/>
  <c r="D2337" i="2"/>
  <c r="F2337" i="2"/>
  <c r="H2335" i="6" l="1"/>
  <c r="B2336" i="6"/>
  <c r="E2336" i="6"/>
  <c r="D2336" i="6"/>
  <c r="F2336" i="6"/>
  <c r="C2336" i="6"/>
  <c r="D2338" i="2"/>
  <c r="F2338" i="2"/>
  <c r="B2338" i="2"/>
  <c r="E2338" i="2"/>
  <c r="H2337" i="2"/>
  <c r="C2338" i="2"/>
  <c r="C2337" i="6" l="1"/>
  <c r="D2337" i="6"/>
  <c r="F2337" i="6"/>
  <c r="E2337" i="6"/>
  <c r="B2337" i="6"/>
  <c r="H2336" i="6"/>
  <c r="C2339" i="2"/>
  <c r="E2339" i="2"/>
  <c r="B2339" i="2"/>
  <c r="H2338" i="2"/>
  <c r="F2339" i="2"/>
  <c r="D2339" i="2"/>
  <c r="F2338" i="6" l="1"/>
  <c r="D2338" i="6"/>
  <c r="E2338" i="6"/>
  <c r="B2338" i="6"/>
  <c r="H2337" i="6"/>
  <c r="C2338" i="6"/>
  <c r="C2340" i="2"/>
  <c r="D2340" i="2"/>
  <c r="F2340" i="2"/>
  <c r="B2340" i="2"/>
  <c r="E2340" i="2"/>
  <c r="H2339" i="2"/>
  <c r="C2339" i="6" l="1"/>
  <c r="F2339" i="6"/>
  <c r="D2339" i="6"/>
  <c r="B2339" i="6"/>
  <c r="E2339" i="6"/>
  <c r="H2338" i="6"/>
  <c r="C2341" i="2"/>
  <c r="E2341" i="2"/>
  <c r="B2341" i="2"/>
  <c r="H2340" i="2"/>
  <c r="D2341" i="2"/>
  <c r="F2341" i="2"/>
  <c r="H2339" i="6" l="1"/>
  <c r="E2340" i="6"/>
  <c r="B2340" i="6"/>
  <c r="F2340" i="6"/>
  <c r="D2340" i="6"/>
  <c r="C2340" i="6"/>
  <c r="C2342" i="2"/>
  <c r="F2342" i="2"/>
  <c r="D2342" i="2"/>
  <c r="E2342" i="2"/>
  <c r="B2342" i="2"/>
  <c r="H2341" i="2"/>
  <c r="C2341" i="6" l="1"/>
  <c r="D2341" i="6"/>
  <c r="F2341" i="6"/>
  <c r="H2340" i="6"/>
  <c r="B2341" i="6"/>
  <c r="E2341" i="6"/>
  <c r="B2343" i="2"/>
  <c r="E2343" i="2"/>
  <c r="H2342" i="2"/>
  <c r="F2343" i="2"/>
  <c r="D2343" i="2"/>
  <c r="C2343" i="2"/>
  <c r="C2344" i="2" s="1"/>
  <c r="D2342" i="6" l="1"/>
  <c r="F2342" i="6"/>
  <c r="E2342" i="6"/>
  <c r="B2342" i="6"/>
  <c r="H2341" i="6"/>
  <c r="C2342" i="6"/>
  <c r="D2344" i="2"/>
  <c r="F2344" i="2"/>
  <c r="E2344" i="2"/>
  <c r="B2344" i="2"/>
  <c r="H2343" i="2"/>
  <c r="C2343" i="6" l="1"/>
  <c r="B2343" i="6"/>
  <c r="H2342" i="6"/>
  <c r="E2343" i="6"/>
  <c r="F2343" i="6"/>
  <c r="D2343" i="6"/>
  <c r="B2345" i="2"/>
  <c r="E2345" i="2"/>
  <c r="H2344" i="2"/>
  <c r="C2345" i="2"/>
  <c r="D2345" i="2"/>
  <c r="F2345" i="2"/>
  <c r="D2344" i="6" l="1"/>
  <c r="F2344" i="6"/>
  <c r="B2344" i="6"/>
  <c r="E2344" i="6"/>
  <c r="H2343" i="6"/>
  <c r="C2344" i="6"/>
  <c r="C2346" i="2"/>
  <c r="D2346" i="2"/>
  <c r="F2346" i="2"/>
  <c r="B2346" i="2"/>
  <c r="E2346" i="2"/>
  <c r="H2345" i="2"/>
  <c r="C2345" i="6" l="1"/>
  <c r="H2344" i="6"/>
  <c r="E2345" i="6"/>
  <c r="B2345" i="6"/>
  <c r="D2345" i="6"/>
  <c r="F2345" i="6"/>
  <c r="C2347" i="2"/>
  <c r="E2347" i="2"/>
  <c r="B2347" i="2"/>
  <c r="H2346" i="2"/>
  <c r="F2347" i="2"/>
  <c r="D2347" i="2"/>
  <c r="E2346" i="6" l="1"/>
  <c r="B2346" i="6"/>
  <c r="H2345" i="6"/>
  <c r="F2346" i="6"/>
  <c r="D2346" i="6"/>
  <c r="C2346" i="6"/>
  <c r="F2348" i="2"/>
  <c r="D2348" i="2"/>
  <c r="B2348" i="2"/>
  <c r="E2348" i="2"/>
  <c r="H2347" i="2"/>
  <c r="C2348" i="2"/>
  <c r="C2347" i="6" l="1"/>
  <c r="F2347" i="6"/>
  <c r="D2347" i="6"/>
  <c r="B2347" i="6"/>
  <c r="E2347" i="6"/>
  <c r="H2346" i="6"/>
  <c r="C2349" i="2"/>
  <c r="D2349" i="2"/>
  <c r="F2349" i="2"/>
  <c r="E2349" i="2"/>
  <c r="B2349" i="2"/>
  <c r="H2348" i="2"/>
  <c r="H2347" i="6" l="1"/>
  <c r="E2348" i="6"/>
  <c r="B2348" i="6"/>
  <c r="F2348" i="6"/>
  <c r="D2348" i="6"/>
  <c r="C2348" i="6"/>
  <c r="B2350" i="2"/>
  <c r="E2350" i="2"/>
  <c r="H2349" i="2"/>
  <c r="C2350" i="2"/>
  <c r="C2351" i="2" s="1"/>
  <c r="F2350" i="2"/>
  <c r="D2350" i="2"/>
  <c r="C2349" i="6" l="1"/>
  <c r="D2349" i="6"/>
  <c r="F2349" i="6"/>
  <c r="H2348" i="6"/>
  <c r="B2349" i="6"/>
  <c r="E2349" i="6"/>
  <c r="F2351" i="2"/>
  <c r="D2351" i="2"/>
  <c r="E2351" i="2"/>
  <c r="B2351" i="2"/>
  <c r="H2350" i="2"/>
  <c r="D2350" i="6" l="1"/>
  <c r="F2350" i="6"/>
  <c r="E2350" i="6"/>
  <c r="B2350" i="6"/>
  <c r="H2349" i="6"/>
  <c r="C2350" i="6"/>
  <c r="D2352" i="2"/>
  <c r="F2352" i="2"/>
  <c r="E2352" i="2"/>
  <c r="B2352" i="2"/>
  <c r="H2351" i="2"/>
  <c r="C2352" i="2"/>
  <c r="C2351" i="6" l="1"/>
  <c r="B2351" i="6"/>
  <c r="H2350" i="6"/>
  <c r="E2351" i="6"/>
  <c r="F2351" i="6"/>
  <c r="D2351" i="6"/>
  <c r="C2353" i="2"/>
  <c r="B2353" i="2"/>
  <c r="E2353" i="2"/>
  <c r="H2352" i="2"/>
  <c r="F2353" i="2"/>
  <c r="D2353" i="2"/>
  <c r="D2352" i="6" l="1"/>
  <c r="F2352" i="6"/>
  <c r="B2352" i="6"/>
  <c r="E2352" i="6"/>
  <c r="H2351" i="6"/>
  <c r="C2352" i="6"/>
  <c r="B2354" i="2"/>
  <c r="E2354" i="2"/>
  <c r="H2353" i="2"/>
  <c r="D2354" i="2"/>
  <c r="F2354" i="2"/>
  <c r="C2354" i="2"/>
  <c r="C2353" i="6" l="1"/>
  <c r="H2352" i="6"/>
  <c r="E2353" i="6"/>
  <c r="B2353" i="6"/>
  <c r="D2353" i="6"/>
  <c r="F2353" i="6"/>
  <c r="C2355" i="2"/>
  <c r="F2355" i="2"/>
  <c r="D2355" i="2"/>
  <c r="B2355" i="2"/>
  <c r="E2355" i="2"/>
  <c r="H2354" i="2"/>
  <c r="E2354" i="6" l="1"/>
  <c r="H2353" i="6"/>
  <c r="B2354" i="6"/>
  <c r="F2354" i="6"/>
  <c r="D2354" i="6"/>
  <c r="C2354" i="6"/>
  <c r="E2356" i="2"/>
  <c r="B2356" i="2"/>
  <c r="H2355" i="2"/>
  <c r="D2356" i="2"/>
  <c r="F2356" i="2"/>
  <c r="C2356" i="2"/>
  <c r="C2355" i="6" l="1"/>
  <c r="B2355" i="6"/>
  <c r="E2355" i="6"/>
  <c r="H2354" i="6"/>
  <c r="F2355" i="6"/>
  <c r="D2355" i="6"/>
  <c r="C2357" i="2"/>
  <c r="D2357" i="2"/>
  <c r="F2357" i="2"/>
  <c r="E2357" i="2"/>
  <c r="B2357" i="2"/>
  <c r="H2356" i="2"/>
  <c r="H2355" i="6" l="1"/>
  <c r="E2356" i="6"/>
  <c r="B2356" i="6"/>
  <c r="F2356" i="6"/>
  <c r="D2356" i="6"/>
  <c r="C2356" i="6"/>
  <c r="C2358" i="2"/>
  <c r="B2358" i="2"/>
  <c r="E2358" i="2"/>
  <c r="H2357" i="2"/>
  <c r="F2358" i="2"/>
  <c r="D2358" i="2"/>
  <c r="C2357" i="6" l="1"/>
  <c r="D2357" i="6"/>
  <c r="F2357" i="6"/>
  <c r="H2356" i="6"/>
  <c r="E2357" i="6"/>
  <c r="B2357" i="6"/>
  <c r="D2359" i="2"/>
  <c r="F2359" i="2"/>
  <c r="B2359" i="2"/>
  <c r="E2359" i="2"/>
  <c r="H2358" i="2"/>
  <c r="C2359" i="2"/>
  <c r="C2358" i="6" l="1"/>
  <c r="E2358" i="6"/>
  <c r="B2358" i="6"/>
  <c r="H2357" i="6"/>
  <c r="D2358" i="6"/>
  <c r="F2358" i="6"/>
  <c r="C2360" i="2"/>
  <c r="E2360" i="2"/>
  <c r="B2360" i="2"/>
  <c r="H2359" i="2"/>
  <c r="D2360" i="2"/>
  <c r="F2360" i="2"/>
  <c r="F2359" i="6" l="1"/>
  <c r="D2359" i="6"/>
  <c r="B2359" i="6"/>
  <c r="H2358" i="6"/>
  <c r="E2359" i="6"/>
  <c r="C2359" i="6"/>
  <c r="D2361" i="2"/>
  <c r="F2361" i="2"/>
  <c r="B2361" i="2"/>
  <c r="E2361" i="2"/>
  <c r="H2360" i="2"/>
  <c r="C2361" i="2"/>
  <c r="C2360" i="6" l="1"/>
  <c r="B2360" i="6"/>
  <c r="H2359" i="6"/>
  <c r="E2360" i="6"/>
  <c r="D2360" i="6"/>
  <c r="F2360" i="6"/>
  <c r="C2362" i="2"/>
  <c r="B2362" i="2"/>
  <c r="E2362" i="2"/>
  <c r="H2361" i="2"/>
  <c r="D2362" i="2"/>
  <c r="F2362" i="2"/>
  <c r="C2361" i="6" l="1"/>
  <c r="D2361" i="6"/>
  <c r="F2361" i="6"/>
  <c r="H2360" i="6"/>
  <c r="E2361" i="6"/>
  <c r="B2361" i="6"/>
  <c r="E2363" i="2"/>
  <c r="B2363" i="2"/>
  <c r="H2362" i="2"/>
  <c r="F2363" i="2"/>
  <c r="D2363" i="2"/>
  <c r="C2363" i="2"/>
  <c r="C2364" i="2" s="1"/>
  <c r="E2362" i="6" l="1"/>
  <c r="B2362" i="6"/>
  <c r="H2361" i="6"/>
  <c r="C2362" i="6"/>
  <c r="F2362" i="6"/>
  <c r="D2362" i="6"/>
  <c r="D2364" i="2"/>
  <c r="F2364" i="2"/>
  <c r="B2364" i="2"/>
  <c r="E2364" i="2"/>
  <c r="H2363" i="2"/>
  <c r="C2363" i="6" l="1"/>
  <c r="F2363" i="6"/>
  <c r="D2363" i="6"/>
  <c r="B2363" i="6"/>
  <c r="E2363" i="6"/>
  <c r="H2362" i="6"/>
  <c r="E2365" i="2"/>
  <c r="B2365" i="2"/>
  <c r="H2364" i="2"/>
  <c r="C2365" i="2"/>
  <c r="D2365" i="2"/>
  <c r="F2365" i="2"/>
  <c r="C2364" i="6" l="1"/>
  <c r="H2363" i="6"/>
  <c r="E2364" i="6"/>
  <c r="B2364" i="6"/>
  <c r="F2364" i="6"/>
  <c r="D2364" i="6"/>
  <c r="C2366" i="2"/>
  <c r="F2366" i="2"/>
  <c r="D2366" i="2"/>
  <c r="B2366" i="2"/>
  <c r="E2366" i="2"/>
  <c r="H2365" i="2"/>
  <c r="H2364" i="6" l="1"/>
  <c r="E2365" i="6"/>
  <c r="B2365" i="6"/>
  <c r="D2365" i="6"/>
  <c r="F2365" i="6"/>
  <c r="C2365" i="6"/>
  <c r="D2367" i="2"/>
  <c r="F2367" i="2"/>
  <c r="B2367" i="2"/>
  <c r="E2367" i="2"/>
  <c r="H2366" i="2"/>
  <c r="C2367" i="2"/>
  <c r="C2368" i="2" s="1"/>
  <c r="C2366" i="6" l="1"/>
  <c r="F2366" i="6"/>
  <c r="D2366" i="6"/>
  <c r="E2366" i="6"/>
  <c r="B2366" i="6"/>
  <c r="H2365" i="6"/>
  <c r="E2368" i="2"/>
  <c r="B2368" i="2"/>
  <c r="H2367" i="2"/>
  <c r="F2368" i="2"/>
  <c r="D2368" i="2"/>
  <c r="C2367" i="6" l="1"/>
  <c r="F2367" i="6"/>
  <c r="D2367" i="6"/>
  <c r="B2367" i="6"/>
  <c r="H2366" i="6"/>
  <c r="E2367" i="6"/>
  <c r="D2369" i="2"/>
  <c r="F2369" i="2"/>
  <c r="B2369" i="2"/>
  <c r="E2369" i="2"/>
  <c r="H2368" i="2"/>
  <c r="C2369" i="2"/>
  <c r="C2370" i="2" s="1"/>
  <c r="B2368" i="6" l="1"/>
  <c r="E2368" i="6"/>
  <c r="H2367" i="6"/>
  <c r="D2368" i="6"/>
  <c r="F2368" i="6"/>
  <c r="C2368" i="6"/>
  <c r="B2370" i="2"/>
  <c r="E2370" i="2"/>
  <c r="H2369" i="2"/>
  <c r="D2370" i="2"/>
  <c r="F2370" i="2"/>
  <c r="C2369" i="6" l="1"/>
  <c r="D2369" i="6"/>
  <c r="F2369" i="6"/>
  <c r="H2368" i="6"/>
  <c r="E2369" i="6"/>
  <c r="B2369" i="6"/>
  <c r="F2371" i="2"/>
  <c r="D2371" i="2"/>
  <c r="B2371" i="2"/>
  <c r="E2371" i="2"/>
  <c r="H2370" i="2"/>
  <c r="C2371" i="2"/>
  <c r="F2370" i="6" l="1"/>
  <c r="D2370" i="6"/>
  <c r="E2370" i="6"/>
  <c r="H2369" i="6"/>
  <c r="B2370" i="6"/>
  <c r="C2370" i="6"/>
  <c r="C2372" i="2"/>
  <c r="D2372" i="2"/>
  <c r="F2372" i="2"/>
  <c r="B2372" i="2"/>
  <c r="E2372" i="2"/>
  <c r="H2371" i="2"/>
  <c r="C2371" i="6" l="1"/>
  <c r="B2371" i="6"/>
  <c r="E2371" i="6"/>
  <c r="H2370" i="6"/>
  <c r="F2371" i="6"/>
  <c r="D2371" i="6"/>
  <c r="E2373" i="2"/>
  <c r="B2373" i="2"/>
  <c r="H2372" i="2"/>
  <c r="C2373" i="2"/>
  <c r="C2374" i="2" s="1"/>
  <c r="D2373" i="2"/>
  <c r="F2373" i="2"/>
  <c r="C2372" i="6" l="1"/>
  <c r="F2372" i="6"/>
  <c r="D2372" i="6"/>
  <c r="H2371" i="6"/>
  <c r="E2372" i="6"/>
  <c r="B2372" i="6"/>
  <c r="D2374" i="2"/>
  <c r="F2374" i="2"/>
  <c r="B2374" i="2"/>
  <c r="C2375" i="2" s="1"/>
  <c r="E2374" i="2"/>
  <c r="H2373" i="2"/>
  <c r="H2372" i="6" l="1"/>
  <c r="E2373" i="6"/>
  <c r="B2373" i="6"/>
  <c r="D2373" i="6"/>
  <c r="F2373" i="6"/>
  <c r="C2373" i="6"/>
  <c r="B2375" i="2"/>
  <c r="E2375" i="2"/>
  <c r="H2374" i="2"/>
  <c r="F2375" i="2"/>
  <c r="D2375" i="2"/>
  <c r="C2374" i="6" l="1"/>
  <c r="F2374" i="6"/>
  <c r="D2374" i="6"/>
  <c r="E2374" i="6"/>
  <c r="B2374" i="6"/>
  <c r="H2373" i="6"/>
  <c r="D2376" i="2"/>
  <c r="F2376" i="2"/>
  <c r="E2376" i="2"/>
  <c r="B2376" i="2"/>
  <c r="H2375" i="2"/>
  <c r="C2376" i="2"/>
  <c r="C2375" i="6" l="1"/>
  <c r="B2375" i="6"/>
  <c r="H2374" i="6"/>
  <c r="E2375" i="6"/>
  <c r="F2375" i="6"/>
  <c r="D2375" i="6"/>
  <c r="C2377" i="2"/>
  <c r="B2377" i="2"/>
  <c r="E2377" i="2"/>
  <c r="H2376" i="2"/>
  <c r="D2377" i="2"/>
  <c r="F2377" i="2"/>
  <c r="B2376" i="6" l="1"/>
  <c r="H2375" i="6"/>
  <c r="E2376" i="6"/>
  <c r="D2376" i="6"/>
  <c r="F2376" i="6"/>
  <c r="C2376" i="6"/>
  <c r="F2378" i="2"/>
  <c r="D2378" i="2"/>
  <c r="E2378" i="2"/>
  <c r="B2378" i="2"/>
  <c r="H2377" i="2"/>
  <c r="C2378" i="2"/>
  <c r="C2377" i="6" l="1"/>
  <c r="D2377" i="6"/>
  <c r="F2377" i="6"/>
  <c r="H2376" i="6"/>
  <c r="E2377" i="6"/>
  <c r="B2377" i="6"/>
  <c r="C2379" i="2"/>
  <c r="E2379" i="2"/>
  <c r="B2379" i="2"/>
  <c r="H2378" i="2"/>
  <c r="F2379" i="2"/>
  <c r="D2379" i="2"/>
  <c r="E2378" i="6" l="1"/>
  <c r="H2377" i="6"/>
  <c r="B2378" i="6"/>
  <c r="F2378" i="6"/>
  <c r="D2378" i="6"/>
  <c r="C2378" i="6"/>
  <c r="C2380" i="2"/>
  <c r="D2380" i="2"/>
  <c r="F2380" i="2"/>
  <c r="B2380" i="2"/>
  <c r="E2380" i="2"/>
  <c r="H2379" i="2"/>
  <c r="C2379" i="6" l="1"/>
  <c r="B2379" i="6"/>
  <c r="E2379" i="6"/>
  <c r="H2378" i="6"/>
  <c r="F2379" i="6"/>
  <c r="D2379" i="6"/>
  <c r="C2381" i="2"/>
  <c r="E2381" i="2"/>
  <c r="B2381" i="2"/>
  <c r="H2380" i="2"/>
  <c r="D2381" i="2"/>
  <c r="F2381" i="2"/>
  <c r="F2380" i="6" l="1"/>
  <c r="D2380" i="6"/>
  <c r="H2379" i="6"/>
  <c r="E2380" i="6"/>
  <c r="B2380" i="6"/>
  <c r="C2380" i="6"/>
  <c r="F2382" i="2"/>
  <c r="D2382" i="2"/>
  <c r="B2382" i="2"/>
  <c r="E2382" i="2"/>
  <c r="H2381" i="2"/>
  <c r="C2382" i="2"/>
  <c r="C2381" i="6" l="1"/>
  <c r="H2380" i="6"/>
  <c r="E2381" i="6"/>
  <c r="B2381" i="6"/>
  <c r="D2381" i="6"/>
  <c r="F2381" i="6"/>
  <c r="C2383" i="2"/>
  <c r="F2383" i="2"/>
  <c r="D2383" i="2"/>
  <c r="B2383" i="2"/>
  <c r="E2383" i="2"/>
  <c r="H2382" i="2"/>
  <c r="F2382" i="6" l="1"/>
  <c r="D2382" i="6"/>
  <c r="E2382" i="6"/>
  <c r="B2382" i="6"/>
  <c r="H2381" i="6"/>
  <c r="C2382" i="6"/>
  <c r="F2384" i="2"/>
  <c r="D2384" i="2"/>
  <c r="E2384" i="2"/>
  <c r="B2384" i="2"/>
  <c r="H2383" i="2"/>
  <c r="C2384" i="2"/>
  <c r="C2383" i="6" l="1"/>
  <c r="F2383" i="6"/>
  <c r="D2383" i="6"/>
  <c r="B2383" i="6"/>
  <c r="H2382" i="6"/>
  <c r="E2383" i="6"/>
  <c r="C2385" i="2"/>
  <c r="B2385" i="2"/>
  <c r="E2385" i="2"/>
  <c r="H2384" i="2"/>
  <c r="D2385" i="2"/>
  <c r="F2385" i="2"/>
  <c r="D2384" i="6" l="1"/>
  <c r="F2384" i="6"/>
  <c r="B2384" i="6"/>
  <c r="H2383" i="6"/>
  <c r="E2384" i="6"/>
  <c r="C2384" i="6"/>
  <c r="C2386" i="2"/>
  <c r="F2386" i="2"/>
  <c r="D2386" i="2"/>
  <c r="E2386" i="2"/>
  <c r="B2386" i="2"/>
  <c r="H2385" i="2"/>
  <c r="C2385" i="6" l="1"/>
  <c r="H2384" i="6"/>
  <c r="E2385" i="6"/>
  <c r="B2385" i="6"/>
  <c r="D2385" i="6"/>
  <c r="F2385" i="6"/>
  <c r="F2387" i="2"/>
  <c r="D2387" i="2"/>
  <c r="E2387" i="2"/>
  <c r="B2387" i="2"/>
  <c r="H2386" i="2"/>
  <c r="C2387" i="2"/>
  <c r="C2386" i="6" l="1"/>
  <c r="F2386" i="6"/>
  <c r="D2386" i="6"/>
  <c r="E2386" i="6"/>
  <c r="B2386" i="6"/>
  <c r="H2385" i="6"/>
  <c r="C2388" i="2"/>
  <c r="E2388" i="2"/>
  <c r="B2388" i="2"/>
  <c r="H2387" i="2"/>
  <c r="D2388" i="2"/>
  <c r="F2388" i="2"/>
  <c r="B2387" i="6" l="1"/>
  <c r="E2387" i="6"/>
  <c r="H2386" i="6"/>
  <c r="F2387" i="6"/>
  <c r="D2387" i="6"/>
  <c r="C2387" i="6"/>
  <c r="C2389" i="2"/>
  <c r="D2389" i="2"/>
  <c r="F2389" i="2"/>
  <c r="E2389" i="2"/>
  <c r="B2389" i="2"/>
  <c r="H2388" i="2"/>
  <c r="C2388" i="6" l="1"/>
  <c r="F2388" i="6"/>
  <c r="D2388" i="6"/>
  <c r="H2387" i="6"/>
  <c r="E2388" i="6"/>
  <c r="B2388" i="6"/>
  <c r="C2390" i="2"/>
  <c r="B2390" i="2"/>
  <c r="E2390" i="2"/>
  <c r="H2389" i="2"/>
  <c r="F2390" i="2"/>
  <c r="D2390" i="2"/>
  <c r="H2388" i="6" l="1"/>
  <c r="E2389" i="6"/>
  <c r="B2389" i="6"/>
  <c r="D2389" i="6"/>
  <c r="F2389" i="6"/>
  <c r="C2389" i="6"/>
  <c r="D2391" i="2"/>
  <c r="F2391" i="2"/>
  <c r="B2391" i="2"/>
  <c r="E2391" i="2"/>
  <c r="H2390" i="2"/>
  <c r="C2391" i="2"/>
  <c r="C2390" i="6" l="1"/>
  <c r="F2390" i="6"/>
  <c r="D2390" i="6"/>
  <c r="E2390" i="6"/>
  <c r="B2390" i="6"/>
  <c r="H2389" i="6"/>
  <c r="C2392" i="2"/>
  <c r="B2392" i="2"/>
  <c r="E2392" i="2"/>
  <c r="H2391" i="2"/>
  <c r="F2392" i="2"/>
  <c r="D2392" i="2"/>
  <c r="B2391" i="6" l="1"/>
  <c r="H2390" i="6"/>
  <c r="E2391" i="6"/>
  <c r="F2391" i="6"/>
  <c r="D2391" i="6"/>
  <c r="C2391" i="6"/>
  <c r="C2393" i="2"/>
  <c r="D2393" i="2"/>
  <c r="F2393" i="2"/>
  <c r="B2393" i="2"/>
  <c r="E2393" i="2"/>
  <c r="H2392" i="2"/>
  <c r="C2392" i="6" l="1"/>
  <c r="D2392" i="6"/>
  <c r="F2392" i="6"/>
  <c r="B2392" i="6"/>
  <c r="E2392" i="6"/>
  <c r="H2391" i="6"/>
  <c r="B2394" i="2"/>
  <c r="E2394" i="2"/>
  <c r="H2393" i="2"/>
  <c r="D2394" i="2"/>
  <c r="F2394" i="2"/>
  <c r="C2394" i="2"/>
  <c r="C2395" i="2" s="1"/>
  <c r="H2392" i="6" l="1"/>
  <c r="E2393" i="6"/>
  <c r="B2393" i="6"/>
  <c r="D2393" i="6"/>
  <c r="F2393" i="6"/>
  <c r="C2393" i="6"/>
  <c r="F2395" i="2"/>
  <c r="D2395" i="2"/>
  <c r="B2395" i="2"/>
  <c r="E2395" i="2"/>
  <c r="H2394" i="2"/>
  <c r="C2394" i="6" l="1"/>
  <c r="E2394" i="6"/>
  <c r="H2393" i="6"/>
  <c r="B2394" i="6"/>
  <c r="F2394" i="6"/>
  <c r="D2394" i="6"/>
  <c r="D2396" i="2"/>
  <c r="F2396" i="2"/>
  <c r="B2396" i="2"/>
  <c r="E2396" i="2"/>
  <c r="H2395" i="2"/>
  <c r="C2396" i="2"/>
  <c r="F2395" i="6" l="1"/>
  <c r="D2395" i="6"/>
  <c r="B2395" i="6"/>
  <c r="E2395" i="6"/>
  <c r="H2394" i="6"/>
  <c r="C2395" i="6"/>
  <c r="C2397" i="2"/>
  <c r="E2397" i="2"/>
  <c r="B2397" i="2"/>
  <c r="C2398" i="2" s="1"/>
  <c r="H2396" i="2"/>
  <c r="F2397" i="2"/>
  <c r="D2397" i="2"/>
  <c r="C2396" i="6" l="1"/>
  <c r="H2395" i="6"/>
  <c r="E2396" i="6"/>
  <c r="B2396" i="6"/>
  <c r="F2396" i="6"/>
  <c r="D2396" i="6"/>
  <c r="F2398" i="2"/>
  <c r="D2398" i="2"/>
  <c r="B2398" i="2"/>
  <c r="C2399" i="2" s="1"/>
  <c r="E2398" i="2"/>
  <c r="H2397" i="2"/>
  <c r="C2397" i="6" l="1"/>
  <c r="H2396" i="6"/>
  <c r="B2397" i="6"/>
  <c r="E2397" i="6"/>
  <c r="D2397" i="6"/>
  <c r="F2397" i="6"/>
  <c r="F2399" i="2"/>
  <c r="D2399" i="2"/>
  <c r="B2399" i="2"/>
  <c r="E2399" i="2"/>
  <c r="H2398" i="2"/>
  <c r="F2398" i="6" l="1"/>
  <c r="D2398" i="6"/>
  <c r="E2398" i="6"/>
  <c r="B2398" i="6"/>
  <c r="H2397" i="6"/>
  <c r="C2398" i="6"/>
  <c r="E2400" i="2"/>
  <c r="B2400" i="2"/>
  <c r="H2399" i="2"/>
  <c r="F2400" i="2"/>
  <c r="L11" i="2" s="1"/>
  <c r="L18" i="2" s="1"/>
  <c r="D2400" i="2"/>
  <c r="C2400" i="2"/>
  <c r="C2399" i="6" l="1"/>
  <c r="B2399" i="6"/>
  <c r="H2398" i="6"/>
  <c r="E2399" i="6"/>
  <c r="F2399" i="6"/>
  <c r="D2399" i="6"/>
  <c r="L9" i="2"/>
  <c r="L16" i="2" s="1"/>
  <c r="L10" i="2"/>
  <c r="L17" i="2" s="1"/>
  <c r="H2400" i="2"/>
  <c r="F2400" i="6" l="1"/>
  <c r="M10" i="6" s="1"/>
  <c r="L18" i="6" s="1"/>
  <c r="D2400" i="6"/>
  <c r="E2400" i="6"/>
  <c r="B2400" i="6"/>
  <c r="H2399" i="6"/>
  <c r="C2400" i="6"/>
  <c r="L19" i="2"/>
  <c r="L15" i="2"/>
  <c r="K10" i="6" l="1"/>
  <c r="L16" i="6" s="1"/>
  <c r="H2400" i="6"/>
  <c r="L10" i="6"/>
  <c r="L17" i="6" s="1"/>
  <c r="L19" i="6" l="1"/>
  <c r="L15" i="6"/>
</calcChain>
</file>

<file path=xl/sharedStrings.xml><?xml version="1.0" encoding="utf-8"?>
<sst xmlns="http://schemas.openxmlformats.org/spreadsheetml/2006/main" count="134" uniqueCount="49">
  <si>
    <t>target</t>
  </si>
  <si>
    <t>value</t>
  </si>
  <si>
    <t>prev</t>
  </si>
  <si>
    <t>prop_c</t>
  </si>
  <si>
    <t>notif</t>
  </si>
  <si>
    <t>n_survey</t>
  </si>
  <si>
    <t>n_prev</t>
  </si>
  <si>
    <t>Calibration targets &amp; sample sizes</t>
  </si>
  <si>
    <t>Starting compartment sizes</t>
  </si>
  <si>
    <t>compartment</t>
  </si>
  <si>
    <t>prop</t>
  </si>
  <si>
    <t>no_tb</t>
  </si>
  <si>
    <t>tb_s</t>
  </si>
  <si>
    <t>tb_c</t>
  </si>
  <si>
    <t>deaths</t>
  </si>
  <si>
    <t>Other info</t>
  </si>
  <si>
    <t>t_end</t>
  </si>
  <si>
    <t>Starting parameter values</t>
  </si>
  <si>
    <t>param</t>
  </si>
  <si>
    <t>r_inc</t>
  </si>
  <si>
    <t>cycle length</t>
  </si>
  <si>
    <t>r_prog</t>
  </si>
  <si>
    <t>r_tx</t>
  </si>
  <si>
    <t>Fixed (not calibrated) parameter values</t>
  </si>
  <si>
    <t>r_die</t>
  </si>
  <si>
    <t>r_die_tb</t>
  </si>
  <si>
    <t>time</t>
  </si>
  <si>
    <t>annual rate</t>
  </si>
  <si>
    <t>monthly rate</t>
  </si>
  <si>
    <t>monthly probability</t>
  </si>
  <si>
    <t>check</t>
  </si>
  <si>
    <t>Model outputs (to be compared against targets)</t>
  </si>
  <si>
    <t>Goodness of fit calculations</t>
  </si>
  <si>
    <t>gof</t>
  </si>
  <si>
    <t>SSE</t>
  </si>
  <si>
    <t>likelihood</t>
  </si>
  <si>
    <t>prev_like</t>
  </si>
  <si>
    <t>prop_c_like</t>
  </si>
  <si>
    <t>notif_like</t>
  </si>
  <si>
    <t>log likelihood</t>
  </si>
  <si>
    <t>id</t>
  </si>
  <si>
    <t>weight</t>
  </si>
  <si>
    <t>log_like</t>
  </si>
  <si>
    <t>cum_weight</t>
  </si>
  <si>
    <t>Best-fitting parameter set from random search:</t>
  </si>
  <si>
    <t>Random parameter set samples</t>
  </si>
  <si>
    <t>Posterior parameter set (from SIR - using random search parameter set samples with sampling weights)</t>
  </si>
  <si>
    <t>Posterior parameter densities:</t>
  </si>
  <si>
    <t>Output densities (compare to targets):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</si>
</sst>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2" borderId="1" xfId="0" applyFill="1" applyBorder="1"/>
    <xf numFmtId="1" fontId="0" fillId="2" borderId="1" xfId="0" applyNumberFormat="1" applyFill="1" applyBorder="1"/>
    <xf numFmtId="0" fontId="2" fillId="0" borderId="2" xfId="0" applyFont="1" applyBorder="1"/>
    <xf numFmtId="0" fontId="0" fillId="0" borderId="3" xfId="0" applyBorder="1"/>
    <xf numFmtId="0" fontId="1" fillId="0" borderId="4" xfId="0" applyFont="1" applyBorder="1"/>
    <xf numFmtId="0" fontId="1" fillId="0" borderId="5" xfId="0" applyFont="1" applyBorder="1"/>
    <xf numFmtId="0" fontId="0" fillId="0" borderId="4" xfId="0" applyBorder="1"/>
    <xf numFmtId="0" fontId="0" fillId="0" borderId="5" xfId="0" applyBorder="1"/>
    <xf numFmtId="166" fontId="0" fillId="0" borderId="0" xfId="0" applyNumberFormat="1"/>
    <xf numFmtId="0" fontId="0" fillId="2" borderId="2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7" xfId="0" applyFill="1" applyBorder="1"/>
    <xf numFmtId="0" fontId="0" fillId="2" borderId="8" xfId="0" applyFill="1" applyBorder="1"/>
    <xf numFmtId="1" fontId="0" fillId="2" borderId="8" xfId="0" applyNumberFormat="1" applyFill="1" applyBorder="1"/>
    <xf numFmtId="165" fontId="0" fillId="2" borderId="8" xfId="0" applyNumberFormat="1" applyFill="1" applyBorder="1"/>
    <xf numFmtId="2" fontId="0" fillId="2" borderId="9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TB prevalence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DirectedSearch!$C$1</c:f>
              <c:strCache>
                <c:ptCount val="1"/>
                <c:pt idx="0">
                  <c:v>tb_s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DirectedSearch!$C$2:$C$2400</c:f>
              <c:numCache>
                <c:formatCode>0.0000</c:formatCode>
                <c:ptCount val="2399"/>
                <c:pt idx="0">
                  <c:v>0</c:v>
                </c:pt>
                <c:pt idx="1">
                  <c:v>4.1654515962322121E-4</c:v>
                </c:pt>
                <c:pt idx="2">
                  <c:v>8.1584937053346079E-4</c:v>
                </c:pt>
                <c:pt idx="3">
                  <c:v>1.1986524379961573E-3</c:v>
                </c:pt>
                <c:pt idx="4">
                  <c:v>1.5656291853444583E-3</c:v>
                </c:pt>
                <c:pt idx="5">
                  <c:v>1.9174273290581438E-3</c:v>
                </c:pt>
                <c:pt idx="6">
                  <c:v>2.2546685308157295E-3</c:v>
                </c:pt>
                <c:pt idx="7">
                  <c:v>2.5779494139945803E-3</c:v>
                </c:pt>
                <c:pt idx="8">
                  <c:v>2.8878425427468274E-3</c:v>
                </c:pt>
                <c:pt idx="9">
                  <c:v>3.1848973648662187E-3</c:v>
                </c:pt>
                <c:pt idx="10">
                  <c:v>3.4696411196339398E-3</c:v>
                </c:pt>
                <c:pt idx="11">
                  <c:v>3.7425797118040669E-3</c:v>
                </c:pt>
                <c:pt idx="12">
                  <c:v>4.0041985528616068E-3</c:v>
                </c:pt>
                <c:pt idx="13">
                  <c:v>4.2549633706580759E-3</c:v>
                </c:pt>
                <c:pt idx="14">
                  <c:v>4.4953209885014193E-3</c:v>
                </c:pt>
                <c:pt idx="15">
                  <c:v>4.7257000747488983E-3</c:v>
                </c:pt>
                <c:pt idx="16">
                  <c:v>4.9465118639233814E-3</c:v>
                </c:pt>
                <c:pt idx="17">
                  <c:v>5.1581508503454254E-3</c:v>
                </c:pt>
                <c:pt idx="18">
                  <c:v>5.3609954552456488E-3</c:v>
                </c:pt>
                <c:pt idx="19">
                  <c:v>5.5554086682942511E-3</c:v>
                </c:pt>
                <c:pt idx="20">
                  <c:v>5.7417386644571643E-3</c:v>
                </c:pt>
                <c:pt idx="21">
                  <c:v>5.9203193970613259E-3</c:v>
                </c:pt>
                <c:pt idx="22">
                  <c:v>6.0914711679248877E-3</c:v>
                </c:pt>
                <c:pt idx="23">
                  <c:v>6.2555011753819599E-3</c:v>
                </c:pt>
                <c:pt idx="24">
                  <c:v>6.4127040410057084E-3</c:v>
                </c:pt>
                <c:pt idx="25">
                  <c:v>6.5633623158082941E-3</c:v>
                </c:pt>
                <c:pt idx="26">
                  <c:v>6.7077469666713199E-3</c:v>
                </c:pt>
                <c:pt idx="27">
                  <c:v>6.8461178437361336E-3</c:v>
                </c:pt>
                <c:pt idx="28">
                  <c:v>6.978724129459545E-3</c:v>
                </c:pt>
                <c:pt idx="29">
                  <c:v>7.1058047700172594E-3</c:v>
                </c:pt>
                <c:pt idx="30">
                  <c:v>7.2275888897146067E-3</c:v>
                </c:pt>
                <c:pt idx="31">
                  <c:v>7.3442961890419975E-3</c:v>
                </c:pt>
                <c:pt idx="32">
                  <c:v>7.4561373269909333E-3</c:v>
                </c:pt>
                <c:pt idx="33">
                  <c:v>7.5633142882253262E-3</c:v>
                </c:pt>
                <c:pt idx="34">
                  <c:v>7.6660207356824273E-3</c:v>
                </c:pt>
                <c:pt idx="35">
                  <c:v>7.7644423491576992E-3</c:v>
                </c:pt>
                <c:pt idx="36">
                  <c:v>7.8587571504086049E-3</c:v>
                </c:pt>
                <c:pt idx="37">
                  <c:v>7.9491358152934538E-3</c:v>
                </c:pt>
                <c:pt idx="38">
                  <c:v>8.0357419734431428E-3</c:v>
                </c:pt>
                <c:pt idx="39">
                  <c:v>8.1187324959459024E-3</c:v>
                </c:pt>
                <c:pt idx="40">
                  <c:v>8.1982577715079344E-3</c:v>
                </c:pt>
                <c:pt idx="41">
                  <c:v>8.2744619715361296E-3</c:v>
                </c:pt>
                <c:pt idx="42">
                  <c:v>8.347483304572868E-3</c:v>
                </c:pt>
                <c:pt idx="43">
                  <c:v>8.4174542604972709E-3</c:v>
                </c:pt>
                <c:pt idx="44">
                  <c:v>8.4845018448920333E-3</c:v>
                </c:pt>
                <c:pt idx="45">
                  <c:v>8.5487478039603364E-3</c:v>
                </c:pt>
                <c:pt idx="46">
                  <c:v>8.6103088403630887E-3</c:v>
                </c:pt>
                <c:pt idx="47">
                  <c:v>8.6692968203330254E-3</c:v>
                </c:pt>
                <c:pt idx="48">
                  <c:v>8.7258189724088685E-3</c:v>
                </c:pt>
                <c:pt idx="49">
                  <c:v>8.7799780781199419E-3</c:v>
                </c:pt>
                <c:pt idx="50">
                  <c:v>8.831872654939182E-3</c:v>
                </c:pt>
                <c:pt idx="51">
                  <c:v>8.8815971318105345E-3</c:v>
                </c:pt>
                <c:pt idx="52">
                  <c:v>8.9292420175451099E-3</c:v>
                </c:pt>
                <c:pt idx="53">
                  <c:v>8.97489406236931E-3</c:v>
                </c:pt>
                <c:pt idx="54">
                  <c:v>9.0186364128973465E-3</c:v>
                </c:pt>
                <c:pt idx="55">
                  <c:v>9.0605487607901512E-3</c:v>
                </c:pt>
                <c:pt idx="56">
                  <c:v>9.100707485352643E-3</c:v>
                </c:pt>
                <c:pt idx="57">
                  <c:v>9.1391857903116141E-3</c:v>
                </c:pt>
                <c:pt idx="58">
                  <c:v>9.1760538350071866E-3</c:v>
                </c:pt>
                <c:pt idx="59">
                  <c:v>9.211378860221742E-3</c:v>
                </c:pt>
                <c:pt idx="60">
                  <c:v>9.2452253088615832E-3</c:v>
                </c:pt>
                <c:pt idx="61">
                  <c:v>9.2776549416981966E-3</c:v>
                </c:pt>
                <c:pt idx="62">
                  <c:v>9.3087269483679569E-3</c:v>
                </c:pt>
                <c:pt idx="63">
                  <c:v>9.3384980538213074E-3</c:v>
                </c:pt>
                <c:pt idx="64">
                  <c:v>9.3670226204050234E-3</c:v>
                </c:pt>
                <c:pt idx="65">
                  <c:v>9.3943527457539065E-3</c:v>
                </c:pt>
                <c:pt idx="66">
                  <c:v>9.4205383566613992E-3</c:v>
                </c:pt>
                <c:pt idx="67">
                  <c:v>9.445627299091857E-3</c:v>
                </c:pt>
                <c:pt idx="68">
                  <c:v>9.469665424490856E-3</c:v>
                </c:pt>
                <c:pt idx="69">
                  <c:v>9.4926966725437049E-3</c:v>
                </c:pt>
                <c:pt idx="70">
                  <c:v>9.5147631505263716E-3</c:v>
                </c:pt>
                <c:pt idx="71">
                  <c:v>9.5359052093873329E-3</c:v>
                </c:pt>
                <c:pt idx="72">
                  <c:v>9.556161516693357E-3</c:v>
                </c:pt>
                <c:pt idx="73">
                  <c:v>9.5755691265669018E-3</c:v>
                </c:pt>
                <c:pt idx="74">
                  <c:v>9.5941635467377447E-3</c:v>
                </c:pt>
                <c:pt idx="75">
                  <c:v>9.6119788028265693E-3</c:v>
                </c:pt>
                <c:pt idx="76">
                  <c:v>9.6290474999734983E-3</c:v>
                </c:pt>
                <c:pt idx="77">
                  <c:v>9.6454008819200649E-3</c:v>
                </c:pt>
                <c:pt idx="78">
                  <c:v>9.6610688876487376E-3</c:v>
                </c:pt>
                <c:pt idx="79">
                  <c:v>9.6760802056799732E-3</c:v>
                </c:pt>
                <c:pt idx="80">
                  <c:v>9.6904623261226831E-3</c:v>
                </c:pt>
                <c:pt idx="81">
                  <c:v>9.7042415905702149E-3</c:v>
                </c:pt>
                <c:pt idx="82">
                  <c:v>9.7174432399301808E-3</c:v>
                </c:pt>
                <c:pt idx="83">
                  <c:v>9.7300914602729324E-3</c:v>
                </c:pt>
                <c:pt idx="84">
                  <c:v>9.7422094267800245E-3</c:v>
                </c:pt>
                <c:pt idx="85">
                  <c:v>9.7538193458707526E-3</c:v>
                </c:pt>
                <c:pt idx="86">
                  <c:v>9.7649424955816751E-3</c:v>
                </c:pt>
                <c:pt idx="87">
                  <c:v>9.7755992642709622E-3</c:v>
                </c:pt>
                <c:pt idx="88">
                  <c:v>9.7858091877165519E-3</c:v>
                </c:pt>
                <c:pt idx="89">
                  <c:v>9.7955909846742604E-3</c:v>
                </c:pt>
                <c:pt idx="90">
                  <c:v>9.8049625909592958E-3</c:v>
                </c:pt>
                <c:pt idx="91">
                  <c:v>9.8139411921120707E-3</c:v>
                </c:pt>
                <c:pt idx="92">
                  <c:v>9.822543254706698E-3</c:v>
                </c:pt>
                <c:pt idx="93">
                  <c:v>9.8307845563581978E-3</c:v>
                </c:pt>
                <c:pt idx="94">
                  <c:v>9.838680214482148E-3</c:v>
                </c:pt>
                <c:pt idx="95">
                  <c:v>9.8462447138583063E-3</c:v>
                </c:pt>
                <c:pt idx="96">
                  <c:v>9.853491933047652E-3</c:v>
                </c:pt>
                <c:pt idx="97">
                  <c:v>9.8604351697102362E-3</c:v>
                </c:pt>
                <c:pt idx="98">
                  <c:v>9.8670871648693179E-3</c:v>
                </c:pt>
                <c:pt idx="99">
                  <c:v>9.8734601261654086E-3</c:v>
                </c:pt>
                <c:pt idx="100">
                  <c:v>9.8795657501420074E-3</c:v>
                </c:pt>
                <c:pt idx="101">
                  <c:v>9.8854152436031739E-3</c:v>
                </c:pt>
                <c:pt idx="102">
                  <c:v>9.8910193440813546E-3</c:v>
                </c:pt>
                <c:pt idx="103">
                  <c:v>9.8963883394523645E-3</c:v>
                </c:pt>
                <c:pt idx="104">
                  <c:v>9.9015320867328841E-3</c:v>
                </c:pt>
                <c:pt idx="105">
                  <c:v>9.9064600300943668E-3</c:v>
                </c:pt>
                <c:pt idx="106">
                  <c:v>9.9111812181258818E-3</c:v>
                </c:pt>
                <c:pt idx="107">
                  <c:v>9.9157043203770591E-3</c:v>
                </c:pt>
                <c:pt idx="108">
                  <c:v>9.9200376432110257E-3</c:v>
                </c:pt>
                <c:pt idx="109">
                  <c:v>9.9241891449959943E-3</c:v>
                </c:pt>
                <c:pt idx="110">
                  <c:v>9.9281664506629813E-3</c:v>
                </c:pt>
                <c:pt idx="111">
                  <c:v>9.9319768656559813E-3</c:v>
                </c:pt>
                <c:pt idx="112">
                  <c:v>9.9356273892998725E-3</c:v>
                </c:pt>
                <c:pt idx="113">
                  <c:v>9.9391247276102608E-3</c:v>
                </c:pt>
                <c:pt idx="114">
                  <c:v>9.9424753055684552E-3</c:v>
                </c:pt>
                <c:pt idx="115">
                  <c:v>9.9456852788838493E-3</c:v>
                </c:pt>
                <c:pt idx="116">
                  <c:v>9.9487605452650233E-3</c:v>
                </c:pt>
                <c:pt idx="117">
                  <c:v>9.95170675522003E-3</c:v>
                </c:pt>
                <c:pt idx="118">
                  <c:v>9.9545293224054532E-3</c:v>
                </c:pt>
                <c:pt idx="119">
                  <c:v>9.9572334335430359E-3</c:v>
                </c:pt>
                <c:pt idx="120">
                  <c:v>9.9598240579218938E-3</c:v>
                </c:pt>
                <c:pt idx="121">
                  <c:v>9.9623059565035702E-3</c:v>
                </c:pt>
                <c:pt idx="122">
                  <c:v>9.9646836906465003E-3</c:v>
                </c:pt>
                <c:pt idx="123">
                  <c:v>9.9669616304657194E-3</c:v>
                </c:pt>
                <c:pt idx="124">
                  <c:v>9.969143962843055E-3</c:v>
                </c:pt>
                <c:pt idx="125">
                  <c:v>9.9712346991023462E-3</c:v>
                </c:pt>
                <c:pt idx="126">
                  <c:v>9.9732376823636858E-3</c:v>
                </c:pt>
                <c:pt idx="127">
                  <c:v>9.9751565945900549E-3</c:v>
                </c:pt>
                <c:pt idx="128">
                  <c:v>9.9769949633391978E-3</c:v>
                </c:pt>
                <c:pt idx="129">
                  <c:v>9.9787561682330335E-3</c:v>
                </c:pt>
                <c:pt idx="130">
                  <c:v>9.9804434471563799E-3</c:v>
                </c:pt>
                <c:pt idx="131">
                  <c:v>9.982059902196307E-3</c:v>
                </c:pt>
                <c:pt idx="132">
                  <c:v>9.9836085053329488E-3</c:v>
                </c:pt>
                <c:pt idx="133">
                  <c:v>9.9850921038921302E-3</c:v>
                </c:pt>
                <c:pt idx="134">
                  <c:v>9.9865134257697795E-3</c:v>
                </c:pt>
                <c:pt idx="135">
                  <c:v>9.987875084437655E-3</c:v>
                </c:pt>
                <c:pt idx="136">
                  <c:v>9.989179583739502E-3</c:v>
                </c:pt>
                <c:pt idx="137">
                  <c:v>9.9904293224864198E-3</c:v>
                </c:pt>
                <c:pt idx="138">
                  <c:v>9.9916265988598263E-3</c:v>
                </c:pt>
                <c:pt idx="139">
                  <c:v>9.9927736146300378E-3</c:v>
                </c:pt>
                <c:pt idx="140">
                  <c:v>9.9938724791982098E-3</c:v>
                </c:pt>
                <c:pt idx="141">
                  <c:v>9.9949252134689786E-3</c:v>
                </c:pt>
                <c:pt idx="142">
                  <c:v>9.9959337535609257E-3</c:v>
                </c:pt>
                <c:pt idx="143">
                  <c:v>9.9968999543616106E-3</c:v>
                </c:pt>
                <c:pt idx="144">
                  <c:v>9.9978255929336901E-3</c:v>
                </c:pt>
                <c:pt idx="145">
                  <c:v>9.9987123717783545E-3</c:v>
                </c:pt>
                <c:pt idx="146">
                  <c:v>9.9995619219620385E-3</c:v>
                </c:pt>
                <c:pt idx="147">
                  <c:v>1.0000375806112124E-2</c:v>
                </c:pt>
                <c:pt idx="148">
                  <c:v>1.000115552128714E-2</c:v>
                </c:pt>
                <c:pt idx="149">
                  <c:v>1.0001902501726678E-2</c:v>
                </c:pt>
                <c:pt idx="150">
                  <c:v>1.0002618121486078E-2</c:v>
                </c:pt>
                <c:pt idx="151">
                  <c:v>1.0003303696960699E-2</c:v>
                </c:pt>
                <c:pt idx="152">
                  <c:v>1.0003960489304402E-2</c:v>
                </c:pt>
                <c:pt idx="153">
                  <c:v>1.0004589706746666E-2</c:v>
                </c:pt>
                <c:pt idx="154">
                  <c:v>1.0005192506812578E-2</c:v>
                </c:pt>
                <c:pt idx="155">
                  <c:v>1.0005769998449779E-2</c:v>
                </c:pt>
                <c:pt idx="156">
                  <c:v>1.0006323244066247E-2</c:v>
                </c:pt>
                <c:pt idx="157">
                  <c:v>1.0006853261482646E-2</c:v>
                </c:pt>
                <c:pt idx="158">
                  <c:v>1.0007361025802845E-2</c:v>
                </c:pt>
                <c:pt idx="159">
                  <c:v>1.0007847471205995E-2</c:v>
                </c:pt>
                <c:pt idx="160">
                  <c:v>1.0008313492663481E-2</c:v>
                </c:pt>
                <c:pt idx="161">
                  <c:v>1.0008759947583898E-2</c:v>
                </c:pt>
                <c:pt idx="162">
                  <c:v>1.0009187657389019E-2</c:v>
                </c:pt>
                <c:pt idx="163">
                  <c:v>1.0009597409023713E-2</c:v>
                </c:pt>
                <c:pt idx="164">
                  <c:v>1.0009989956402525E-2</c:v>
                </c:pt>
                <c:pt idx="165">
                  <c:v>1.0010366021795608E-2</c:v>
                </c:pt>
                <c:pt idx="166">
                  <c:v>1.0010726297156521E-2</c:v>
                </c:pt>
                <c:pt idx="167">
                  <c:v>1.0011071445394339E-2</c:v>
                </c:pt>
                <c:pt idx="168">
                  <c:v>1.0011402101592435E-2</c:v>
                </c:pt>
                <c:pt idx="169">
                  <c:v>1.0011718874176111E-2</c:v>
                </c:pt>
                <c:pt idx="170">
                  <c:v>1.0012022346031277E-2</c:v>
                </c:pt>
                <c:pt idx="171">
                  <c:v>1.0012313075576198E-2</c:v>
                </c:pt>
                <c:pt idx="172">
                  <c:v>1.0012591597788294E-2</c:v>
                </c:pt>
                <c:pt idx="173">
                  <c:v>1.0012858425187862E-2</c:v>
                </c:pt>
                <c:pt idx="174">
                  <c:v>1.0013114048780528E-2</c:v>
                </c:pt>
                <c:pt idx="175">
                  <c:v>1.001335893896018E-2</c:v>
                </c:pt>
                <c:pt idx="176">
                  <c:v>1.0013593546374003E-2</c:v>
                </c:pt>
                <c:pt idx="177">
                  <c:v>1.0013818302751235E-2</c:v>
                </c:pt>
                <c:pt idx="178">
                  <c:v>1.0014033621697152E-2</c:v>
                </c:pt>
                <c:pt idx="179">
                  <c:v>1.0014239899453745E-2</c:v>
                </c:pt>
                <c:pt idx="180">
                  <c:v>1.0014437515628468E-2</c:v>
                </c:pt>
                <c:pt idx="181">
                  <c:v>1.0014626833892436E-2</c:v>
                </c:pt>
                <c:pt idx="182">
                  <c:v>1.00148082026493E-2</c:v>
                </c:pt>
                <c:pt idx="183">
                  <c:v>1.0014981955676076E-2</c:v>
                </c:pt>
                <c:pt idx="184">
                  <c:v>1.001514841273708E-2</c:v>
                </c:pt>
                <c:pt idx="185">
                  <c:v>1.0015307880172099E-2</c:v>
                </c:pt>
                <c:pt idx="186">
                  <c:v>1.0015460651459886E-2</c:v>
                </c:pt>
                <c:pt idx="187">
                  <c:v>1.0015607007758007E-2</c:v>
                </c:pt>
                <c:pt idx="188">
                  <c:v>1.0015747218420027E-2</c:v>
                </c:pt>
                <c:pt idx="189">
                  <c:v>1.0015881541491014E-2</c:v>
                </c:pt>
                <c:pt idx="190">
                  <c:v>1.0016010224182224E-2</c:v>
                </c:pt>
                <c:pt idx="191">
                  <c:v>1.0016133503325876E-2</c:v>
                </c:pt>
                <c:pt idx="192">
                  <c:v>1.0016251605810851E-2</c:v>
                </c:pt>
                <c:pt idx="193">
                  <c:v>1.0016364749000094E-2</c:v>
                </c:pt>
                <c:pt idx="194">
                  <c:v>1.0016473141130496E-2</c:v>
                </c:pt>
                <c:pt idx="195">
                  <c:v>1.0016576981696005E-2</c:v>
                </c:pt>
                <c:pt idx="196">
                  <c:v>1.0016676461814655E-2</c:v>
                </c:pt>
                <c:pt idx="197">
                  <c:v>1.0016771764580174E-2</c:v>
                </c:pt>
                <c:pt idx="198">
                  <c:v>1.0016863065398868E-2</c:v>
                </c:pt>
                <c:pt idx="199">
                  <c:v>1.001695053231233E-2</c:v>
                </c:pt>
                <c:pt idx="200">
                  <c:v>1.0017034326306627E-2</c:v>
                </c:pt>
                <c:pt idx="201">
                  <c:v>1.0017114601608503E-2</c:v>
                </c:pt>
                <c:pt idx="202">
                  <c:v>1.0017191505969148E-2</c:v>
                </c:pt>
                <c:pt idx="203">
                  <c:v>1.0017265180936055E-2</c:v>
                </c:pt>
                <c:pt idx="204">
                  <c:v>1.0017335762113473E-2</c:v>
                </c:pt>
                <c:pt idx="205">
                  <c:v>1.0017403379411916E-2</c:v>
                </c:pt>
                <c:pt idx="206">
                  <c:v>1.0017468157287214E-2</c:v>
                </c:pt>
                <c:pt idx="207">
                  <c:v>1.0017530214969513E-2</c:v>
                </c:pt>
                <c:pt idx="208">
                  <c:v>1.0017589666682675E-2</c:v>
                </c:pt>
                <c:pt idx="209">
                  <c:v>1.0017646621854455E-2</c:v>
                </c:pt>
                <c:pt idx="210">
                  <c:v>1.0017701185317878E-2</c:v>
                </c:pt>
                <c:pt idx="211">
                  <c:v>1.0017753457504138E-2</c:v>
                </c:pt>
                <c:pt idx="212">
                  <c:v>1.0017803534627411E-2</c:v>
                </c:pt>
                <c:pt idx="213">
                  <c:v>1.0017851508861907E-2</c:v>
                </c:pt>
                <c:pt idx="214">
                  <c:v>1.0017897468511497E-2</c:v>
                </c:pt>
                <c:pt idx="215">
                  <c:v>1.0017941498172202E-2</c:v>
                </c:pt>
                <c:pt idx="216">
                  <c:v>1.0017983678887886E-2</c:v>
                </c:pt>
                <c:pt idx="217">
                  <c:v>1.0018024088299387E-2</c:v>
                </c:pt>
                <c:pt idx="218">
                  <c:v>1.0018062800787401E-2</c:v>
                </c:pt>
                <c:pt idx="219">
                  <c:v>1.001809988760937E-2</c:v>
                </c:pt>
                <c:pt idx="220">
                  <c:v>1.0018135417030611E-2</c:v>
                </c:pt>
                <c:pt idx="221">
                  <c:v>1.0018169454449952E-2</c:v>
                </c:pt>
                <c:pt idx="222">
                  <c:v>1.0018202062520092E-2</c:v>
                </c:pt>
                <c:pt idx="223">
                  <c:v>1.0018233301262896E-2</c:v>
                </c:pt>
                <c:pt idx="224">
                  <c:v>1.0018263228179867E-2</c:v>
                </c:pt>
                <c:pt idx="225">
                  <c:v>1.0018291898357963E-2</c:v>
                </c:pt>
                <c:pt idx="226">
                  <c:v>1.0018319364570986E-2</c:v>
                </c:pt>
                <c:pt idx="227">
                  <c:v>1.0018345677376708E-2</c:v>
                </c:pt>
                <c:pt idx="228">
                  <c:v>1.0018370885209916E-2</c:v>
                </c:pt>
                <c:pt idx="229">
                  <c:v>1.0018395034471553E-2</c:v>
                </c:pt>
                <c:pt idx="230">
                  <c:v>1.0018418169614123E-2</c:v>
                </c:pt>
                <c:pt idx="231">
                  <c:v>1.0018440333223497E-2</c:v>
                </c:pt>
                <c:pt idx="232">
                  <c:v>1.0018461566097299E-2</c:v>
                </c:pt>
                <c:pt idx="233">
                  <c:v>1.0018481907319984E-2</c:v>
                </c:pt>
                <c:pt idx="234">
                  <c:v>1.0018501394334784E-2</c:v>
                </c:pt>
                <c:pt idx="235">
                  <c:v>1.0018520063012617E-2</c:v>
                </c:pt>
                <c:pt idx="236">
                  <c:v>1.0018537947718108E-2</c:v>
                </c:pt>
                <c:pt idx="237">
                  <c:v>1.0018555081372837E-2</c:v>
                </c:pt>
                <c:pt idx="238">
                  <c:v>1.0018571495515943E-2</c:v>
                </c:pt>
                <c:pt idx="239">
                  <c:v>1.001858722036216E-2</c:v>
                </c:pt>
                <c:pt idx="240">
                  <c:v>1.0018602284857436E-2</c:v>
                </c:pt>
                <c:pt idx="241">
                  <c:v>1.0018616716732208E-2</c:v>
                </c:pt>
                <c:pt idx="242">
                  <c:v>1.0018630542552446E-2</c:v>
                </c:pt>
                <c:pt idx="243">
                  <c:v>1.0018643787768546E-2</c:v>
                </c:pt>
                <c:pt idx="244">
                  <c:v>1.0018656476762172E-2</c:v>
                </c:pt>
                <c:pt idx="245">
                  <c:v>1.001866863289114E-2</c:v>
                </c:pt>
                <c:pt idx="246">
                  <c:v>1.0018680278532409E-2</c:v>
                </c:pt>
                <c:pt idx="247">
                  <c:v>1.0018691435123262E-2</c:v>
                </c:pt>
                <c:pt idx="248">
                  <c:v>1.001870212320077E-2</c:v>
                </c:pt>
                <c:pt idx="249">
                  <c:v>1.0018712362439591E-2</c:v>
                </c:pt>
                <c:pt idx="250">
                  <c:v>1.001872217168819E-2</c:v>
                </c:pt>
                <c:pt idx="251">
                  <c:v>1.0018731569003523E-2</c:v>
                </c:pt>
                <c:pt idx="252">
                  <c:v>1.001874057168428E-2</c:v>
                </c:pt>
                <c:pt idx="253">
                  <c:v>1.0018749196302724E-2</c:v>
                </c:pt>
                <c:pt idx="254">
                  <c:v>1.0018757458735194E-2</c:v>
                </c:pt>
                <c:pt idx="255">
                  <c:v>1.0018765374191328E-2</c:v>
                </c:pt>
                <c:pt idx="256">
                  <c:v>1.0018772957242067E-2</c:v>
                </c:pt>
                <c:pt idx="257">
                  <c:v>1.0018780221846465E-2</c:v>
                </c:pt>
                <c:pt idx="258">
                  <c:v>1.0018787181377387E-2</c:v>
                </c:pt>
                <c:pt idx="259">
                  <c:v>1.0018793848646127E-2</c:v>
                </c:pt>
                <c:pt idx="260">
                  <c:v>1.0018800235925988E-2</c:v>
                </c:pt>
                <c:pt idx="261">
                  <c:v>1.0018806354974871E-2</c:v>
                </c:pt>
                <c:pt idx="262">
                  <c:v>1.0018812217056923E-2</c:v>
                </c:pt>
                <c:pt idx="263">
                  <c:v>1.0018817832963267E-2</c:v>
                </c:pt>
                <c:pt idx="264">
                  <c:v>1.0018823213031868E-2</c:v>
                </c:pt>
                <c:pt idx="265">
                  <c:v>1.0018828367166561E-2</c:v>
                </c:pt>
                <c:pt idx="266">
                  <c:v>1.0018833304855285E-2</c:v>
                </c:pt>
                <c:pt idx="267">
                  <c:v>1.0018838035187537E-2</c:v>
                </c:pt>
                <c:pt idx="268">
                  <c:v>1.001884256687112E-2</c:v>
                </c:pt>
                <c:pt idx="269">
                  <c:v>1.0018846908248155E-2</c:v>
                </c:pt>
                <c:pt idx="270">
                  <c:v>1.0018851067310449E-2</c:v>
                </c:pt>
                <c:pt idx="271">
                  <c:v>1.0018855051714201E-2</c:v>
                </c:pt>
                <c:pt idx="272">
                  <c:v>1.0018858868794096E-2</c:v>
                </c:pt>
                <c:pt idx="273">
                  <c:v>1.0018862525576808E-2</c:v>
                </c:pt>
                <c:pt idx="274">
                  <c:v>1.0018866028793929E-2</c:v>
                </c:pt>
                <c:pt idx="275">
                  <c:v>1.0018869384894366E-2</c:v>
                </c:pt>
                <c:pt idx="276">
                  <c:v>1.0018872600056211E-2</c:v>
                </c:pt>
                <c:pt idx="277">
                  <c:v>1.0018875680198111E-2</c:v>
                </c:pt>
                <c:pt idx="278">
                  <c:v>1.0018878630990167E-2</c:v>
                </c:pt>
                <c:pt idx="279">
                  <c:v>1.0018881457864361E-2</c:v>
                </c:pt>
                <c:pt idx="280">
                  <c:v>1.0018884166024577E-2</c:v>
                </c:pt>
                <c:pt idx="281">
                  <c:v>1.0018886760456154E-2</c:v>
                </c:pt>
                <c:pt idx="282">
                  <c:v>1.0018889245935081E-2</c:v>
                </c:pt>
                <c:pt idx="283">
                  <c:v>1.0018891627036782E-2</c:v>
                </c:pt>
                <c:pt idx="284">
                  <c:v>1.0018893908144538E-2</c:v>
                </c:pt>
                <c:pt idx="285">
                  <c:v>1.001889609345756E-2</c:v>
                </c:pt>
                <c:pt idx="286">
                  <c:v>1.0018898186998713E-2</c:v>
                </c:pt>
                <c:pt idx="287">
                  <c:v>1.0018900192621926E-2</c:v>
                </c:pt>
                <c:pt idx="288">
                  <c:v>1.0018902114019283E-2</c:v>
                </c:pt>
                <c:pt idx="289">
                  <c:v>1.0018903954727824E-2</c:v>
                </c:pt>
                <c:pt idx="290">
                  <c:v>1.001890571813605E-2</c:v>
                </c:pt>
                <c:pt idx="291">
                  <c:v>1.0018907407490167E-2</c:v>
                </c:pt>
                <c:pt idx="292">
                  <c:v>1.0018909025900056E-2</c:v>
                </c:pt>
                <c:pt idx="293">
                  <c:v>1.0018910576344998E-2</c:v>
                </c:pt>
                <c:pt idx="294">
                  <c:v>1.0018912061679168E-2</c:v>
                </c:pt>
                <c:pt idx="295">
                  <c:v>1.0018913484636873E-2</c:v>
                </c:pt>
                <c:pt idx="296">
                  <c:v>1.0018914847837601E-2</c:v>
                </c:pt>
                <c:pt idx="297">
                  <c:v>1.001891615379083E-2</c:v>
                </c:pt>
                <c:pt idx="298">
                  <c:v>1.0018917404900657E-2</c:v>
                </c:pt>
                <c:pt idx="299">
                  <c:v>1.001891860347022E-2</c:v>
                </c:pt>
                <c:pt idx="300">
                  <c:v>1.0018919751705935E-2</c:v>
                </c:pt>
                <c:pt idx="301">
                  <c:v>1.0018920851721564E-2</c:v>
                </c:pt>
                <c:pt idx="302">
                  <c:v>1.0018921905542101E-2</c:v>
                </c:pt>
                <c:pt idx="303">
                  <c:v>1.0018922915107501E-2</c:v>
                </c:pt>
                <c:pt idx="304">
                  <c:v>1.0018923882276253E-2</c:v>
                </c:pt>
                <c:pt idx="305">
                  <c:v>1.0018924808828794E-2</c:v>
                </c:pt>
                <c:pt idx="306">
                  <c:v>1.0018925696470796E-2</c:v>
                </c:pt>
                <c:pt idx="307">
                  <c:v>1.0018926546836303E-2</c:v>
                </c:pt>
                <c:pt idx="308">
                  <c:v>1.0018927361490735E-2</c:v>
                </c:pt>
                <c:pt idx="309">
                  <c:v>1.0018928141933777E-2</c:v>
                </c:pt>
                <c:pt idx="310">
                  <c:v>1.001892888960213E-2</c:v>
                </c:pt>
                <c:pt idx="311">
                  <c:v>1.0018929605872163E-2</c:v>
                </c:pt>
                <c:pt idx="312">
                  <c:v>1.0018930292062444E-2</c:v>
                </c:pt>
                <c:pt idx="313">
                  <c:v>1.0018930949436173E-2</c:v>
                </c:pt>
                <c:pt idx="314">
                  <c:v>1.0018931579203494E-2</c:v>
                </c:pt>
                <c:pt idx="315">
                  <c:v>1.0018932182523737E-2</c:v>
                </c:pt>
                <c:pt idx="316">
                  <c:v>1.0018932760507547E-2</c:v>
                </c:pt>
                <c:pt idx="317">
                  <c:v>1.0018933314218924E-2</c:v>
                </c:pt>
                <c:pt idx="318">
                  <c:v>1.0018933844677187E-2</c:v>
                </c:pt>
                <c:pt idx="319">
                  <c:v>1.0018934352858848E-2</c:v>
                </c:pt>
                <c:pt idx="320">
                  <c:v>1.0018934839699414E-2</c:v>
                </c:pt>
                <c:pt idx="321">
                  <c:v>1.0018935306095102E-2</c:v>
                </c:pt>
                <c:pt idx="322">
                  <c:v>1.0018935752904494E-2</c:v>
                </c:pt>
                <c:pt idx="323">
                  <c:v>1.0018936180950112E-2</c:v>
                </c:pt>
                <c:pt idx="324">
                  <c:v>1.0018936591019944E-2</c:v>
                </c:pt>
                <c:pt idx="325">
                  <c:v>1.0018936983868881E-2</c:v>
                </c:pt>
                <c:pt idx="326">
                  <c:v>1.0018937360220114E-2</c:v>
                </c:pt>
                <c:pt idx="327">
                  <c:v>1.0018937720766466E-2</c:v>
                </c:pt>
                <c:pt idx="328">
                  <c:v>1.0018938066171658E-2</c:v>
                </c:pt>
                <c:pt idx="329">
                  <c:v>1.0018938397071546E-2</c:v>
                </c:pt>
                <c:pt idx="330">
                  <c:v>1.001893871407528E-2</c:v>
                </c:pt>
                <c:pt idx="331">
                  <c:v>1.0018939017766428E-2</c:v>
                </c:pt>
                <c:pt idx="332">
                  <c:v>1.0018939308704051E-2</c:v>
                </c:pt>
                <c:pt idx="333">
                  <c:v>1.0018939587423736E-2</c:v>
                </c:pt>
                <c:pt idx="334">
                  <c:v>1.0018939854438573E-2</c:v>
                </c:pt>
                <c:pt idx="335">
                  <c:v>1.0018940110240109E-2</c:v>
                </c:pt>
                <c:pt idx="336">
                  <c:v>1.0018940355299245E-2</c:v>
                </c:pt>
                <c:pt idx="337">
                  <c:v>1.0018940590067109E-2</c:v>
                </c:pt>
                <c:pt idx="338">
                  <c:v>1.0018940814975881E-2</c:v>
                </c:pt>
                <c:pt idx="339">
                  <c:v>1.0018941030439595E-2</c:v>
                </c:pt>
                <c:pt idx="340">
                  <c:v>1.0018941236854898E-2</c:v>
                </c:pt>
                <c:pt idx="341">
                  <c:v>1.0018941434601776E-2</c:v>
                </c:pt>
                <c:pt idx="342">
                  <c:v>1.0018941624044261E-2</c:v>
                </c:pt>
                <c:pt idx="343">
                  <c:v>1.0018941805531095E-2</c:v>
                </c:pt>
                <c:pt idx="344">
                  <c:v>1.0018941979396378E-2</c:v>
                </c:pt>
                <c:pt idx="345">
                  <c:v>1.0018942145960176E-2</c:v>
                </c:pt>
                <c:pt idx="346">
                  <c:v>1.0018942305529115E-2</c:v>
                </c:pt>
                <c:pt idx="347">
                  <c:v>1.0018942458396945E-2</c:v>
                </c:pt>
                <c:pt idx="348">
                  <c:v>1.001894260484508E-2</c:v>
                </c:pt>
                <c:pt idx="349">
                  <c:v>1.0018942745143112E-2</c:v>
                </c:pt>
                <c:pt idx="350">
                  <c:v>1.0018942879549316E-2</c:v>
                </c:pt>
                <c:pt idx="351">
                  <c:v>1.0018943008311122E-2</c:v>
                </c:pt>
                <c:pt idx="352">
                  <c:v>1.0018943131665566E-2</c:v>
                </c:pt>
                <c:pt idx="353">
                  <c:v>1.0018943249839729E-2</c:v>
                </c:pt>
                <c:pt idx="354">
                  <c:v>1.0018943363051161E-2</c:v>
                </c:pt>
                <c:pt idx="355">
                  <c:v>1.0018943471508265E-2</c:v>
                </c:pt>
                <c:pt idx="356">
                  <c:v>1.0018943575410706E-2</c:v>
                </c:pt>
                <c:pt idx="357">
                  <c:v>1.0018943674949753E-2</c:v>
                </c:pt>
                <c:pt idx="358">
                  <c:v>1.0018943770308649E-2</c:v>
                </c:pt>
                <c:pt idx="359">
                  <c:v>1.0018943861662941E-2</c:v>
                </c:pt>
                <c:pt idx="360">
                  <c:v>1.0018943949180801E-2</c:v>
                </c:pt>
                <c:pt idx="361">
                  <c:v>1.0018944033023341E-2</c:v>
                </c:pt>
                <c:pt idx="362">
                  <c:v>1.0018944113344905E-2</c:v>
                </c:pt>
                <c:pt idx="363">
                  <c:v>1.0018944190293358E-2</c:v>
                </c:pt>
                <c:pt idx="364">
                  <c:v>1.0018944264010354E-2</c:v>
                </c:pt>
                <c:pt idx="365">
                  <c:v>1.0018944334631597E-2</c:v>
                </c:pt>
                <c:pt idx="366">
                  <c:v>1.0018944402287093E-2</c:v>
                </c:pt>
                <c:pt idx="367">
                  <c:v>1.0018944467101389E-2</c:v>
                </c:pt>
                <c:pt idx="368">
                  <c:v>1.0018944529193803E-2</c:v>
                </c:pt>
                <c:pt idx="369">
                  <c:v>1.0018944588678641E-2</c:v>
                </c:pt>
                <c:pt idx="370">
                  <c:v>1.0018944645665407E-2</c:v>
                </c:pt>
                <c:pt idx="371">
                  <c:v>1.0018944700259007E-2</c:v>
                </c:pt>
                <c:pt idx="372">
                  <c:v>1.0018944752559945E-2</c:v>
                </c:pt>
                <c:pt idx="373">
                  <c:v>1.0018944802664497E-2</c:v>
                </c:pt>
                <c:pt idx="374">
                  <c:v>1.0018944850664907E-2</c:v>
                </c:pt>
                <c:pt idx="375">
                  <c:v>1.0018944896649533E-2</c:v>
                </c:pt>
                <c:pt idx="376">
                  <c:v>1.0018944940703029E-2</c:v>
                </c:pt>
                <c:pt idx="377">
                  <c:v>1.0018944982906496E-2</c:v>
                </c:pt>
                <c:pt idx="378">
                  <c:v>1.0018945023337621E-2</c:v>
                </c:pt>
                <c:pt idx="379">
                  <c:v>1.0018945062070838E-2</c:v>
                </c:pt>
                <c:pt idx="380">
                  <c:v>1.0018945099177451E-2</c:v>
                </c:pt>
                <c:pt idx="381">
                  <c:v>1.0018945134725767E-2</c:v>
                </c:pt>
                <c:pt idx="382">
                  <c:v>1.0018945168781226E-2</c:v>
                </c:pt>
                <c:pt idx="383">
                  <c:v>1.0018945201406525E-2</c:v>
                </c:pt>
                <c:pt idx="384">
                  <c:v>1.0018945232661718E-2</c:v>
                </c:pt>
                <c:pt idx="385">
                  <c:v>1.0018945262604348E-2</c:v>
                </c:pt>
                <c:pt idx="386">
                  <c:v>1.0018945291289534E-2</c:v>
                </c:pt>
                <c:pt idx="387">
                  <c:v>1.0018945318770081E-2</c:v>
                </c:pt>
                <c:pt idx="388">
                  <c:v>1.0018945345096581E-2</c:v>
                </c:pt>
                <c:pt idx="389">
                  <c:v>1.0018945370317495E-2</c:v>
                </c:pt>
                <c:pt idx="390">
                  <c:v>1.0018945394479254E-2</c:v>
                </c:pt>
                <c:pt idx="391">
                  <c:v>1.0018945417626338E-2</c:v>
                </c:pt>
                <c:pt idx="392">
                  <c:v>1.0018945439801356E-2</c:v>
                </c:pt>
                <c:pt idx="393">
                  <c:v>1.0018945461045134E-2</c:v>
                </c:pt>
                <c:pt idx="394">
                  <c:v>1.0018945481396774E-2</c:v>
                </c:pt>
                <c:pt idx="395">
                  <c:v>1.0018945500893748E-2</c:v>
                </c:pt>
                <c:pt idx="396">
                  <c:v>1.0018945519571942E-2</c:v>
                </c:pt>
                <c:pt idx="397">
                  <c:v>1.0018945537465743E-2</c:v>
                </c:pt>
                <c:pt idx="398">
                  <c:v>1.0018945554608092E-2</c:v>
                </c:pt>
                <c:pt idx="399">
                  <c:v>1.0018945571030547E-2</c:v>
                </c:pt>
                <c:pt idx="400">
                  <c:v>1.0018945586763337E-2</c:v>
                </c:pt>
                <c:pt idx="401">
                  <c:v>1.0018945601835428E-2</c:v>
                </c:pt>
                <c:pt idx="402">
                  <c:v>1.0018945616274564E-2</c:v>
                </c:pt>
                <c:pt idx="403">
                  <c:v>1.0018945630107329E-2</c:v>
                </c:pt>
                <c:pt idx="404">
                  <c:v>1.0018945643359183E-2</c:v>
                </c:pt>
                <c:pt idx="405">
                  <c:v>1.0018945656054526E-2</c:v>
                </c:pt>
                <c:pt idx="406">
                  <c:v>1.0018945668216725E-2</c:v>
                </c:pt>
                <c:pt idx="407">
                  <c:v>1.0018945679868172E-2</c:v>
                </c:pt>
                <c:pt idx="408">
                  <c:v>1.0018945691030314E-2</c:v>
                </c:pt>
                <c:pt idx="409">
                  <c:v>1.0018945701723701E-2</c:v>
                </c:pt>
                <c:pt idx="410">
                  <c:v>1.0018945711968019E-2</c:v>
                </c:pt>
                <c:pt idx="411">
                  <c:v>1.0018945721782125E-2</c:v>
                </c:pt>
                <c:pt idx="412">
                  <c:v>1.0018945731184087E-2</c:v>
                </c:pt>
                <c:pt idx="413">
                  <c:v>1.0018945740191212E-2</c:v>
                </c:pt>
                <c:pt idx="414">
                  <c:v>1.001894574882008E-2</c:v>
                </c:pt>
                <c:pt idx="415">
                  <c:v>1.0018945757086581E-2</c:v>
                </c:pt>
                <c:pt idx="416">
                  <c:v>1.0018945765005928E-2</c:v>
                </c:pt>
                <c:pt idx="417">
                  <c:v>1.0018945772592701E-2</c:v>
                </c:pt>
                <c:pt idx="418">
                  <c:v>1.0018945779860868E-2</c:v>
                </c:pt>
                <c:pt idx="419">
                  <c:v>1.0018945786823805E-2</c:v>
                </c:pt>
                <c:pt idx="420">
                  <c:v>1.0018945793494332E-2</c:v>
                </c:pt>
                <c:pt idx="421">
                  <c:v>1.0018945799884731E-2</c:v>
                </c:pt>
                <c:pt idx="422">
                  <c:v>1.0018945806006764E-2</c:v>
                </c:pt>
                <c:pt idx="423">
                  <c:v>1.0018945811871703E-2</c:v>
                </c:pt>
                <c:pt idx="424">
                  <c:v>1.0018945817490341E-2</c:v>
                </c:pt>
                <c:pt idx="425">
                  <c:v>1.0018945822873023E-2</c:v>
                </c:pt>
                <c:pt idx="426">
                  <c:v>1.001894582802966E-2</c:v>
                </c:pt>
                <c:pt idx="427">
                  <c:v>1.0018945832969743E-2</c:v>
                </c:pt>
                <c:pt idx="428">
                  <c:v>1.0018945837702365E-2</c:v>
                </c:pt>
                <c:pt idx="429">
                  <c:v>1.0018945842236242E-2</c:v>
                </c:pt>
                <c:pt idx="430">
                  <c:v>1.0018945846579717E-2</c:v>
                </c:pt>
                <c:pt idx="431">
                  <c:v>1.001894585074079E-2</c:v>
                </c:pt>
                <c:pt idx="432">
                  <c:v>1.0018945854727117E-2</c:v>
                </c:pt>
                <c:pt idx="433">
                  <c:v>1.0018945858546036E-2</c:v>
                </c:pt>
                <c:pt idx="434">
                  <c:v>1.0018945862204582E-2</c:v>
                </c:pt>
                <c:pt idx="435">
                  <c:v>1.0018945865709485E-2</c:v>
                </c:pt>
                <c:pt idx="436">
                  <c:v>1.00189458690672E-2</c:v>
                </c:pt>
                <c:pt idx="437">
                  <c:v>1.0018945872283906E-2</c:v>
                </c:pt>
                <c:pt idx="438">
                  <c:v>1.0018945875365526E-2</c:v>
                </c:pt>
                <c:pt idx="439">
                  <c:v>1.0018945878317734E-2</c:v>
                </c:pt>
                <c:pt idx="440">
                  <c:v>1.0018945881145963E-2</c:v>
                </c:pt>
                <c:pt idx="441">
                  <c:v>1.0018945883855419E-2</c:v>
                </c:pt>
                <c:pt idx="442">
                  <c:v>1.0018945886451093E-2</c:v>
                </c:pt>
                <c:pt idx="443">
                  <c:v>1.001894588893776E-2</c:v>
                </c:pt>
                <c:pt idx="444">
                  <c:v>1.0018945891319998E-2</c:v>
                </c:pt>
                <c:pt idx="445">
                  <c:v>1.0018945893602195E-2</c:v>
                </c:pt>
                <c:pt idx="446">
                  <c:v>1.0018945895788552E-2</c:v>
                </c:pt>
                <c:pt idx="447">
                  <c:v>1.0018945897883092E-2</c:v>
                </c:pt>
                <c:pt idx="448">
                  <c:v>1.0018945899889671E-2</c:v>
                </c:pt>
                <c:pt idx="449">
                  <c:v>1.0018945901811984E-2</c:v>
                </c:pt>
                <c:pt idx="450">
                  <c:v>1.001894590365357E-2</c:v>
                </c:pt>
                <c:pt idx="451">
                  <c:v>1.0018945905417817E-2</c:v>
                </c:pt>
                <c:pt idx="452">
                  <c:v>1.0018945907107973E-2</c:v>
                </c:pt>
                <c:pt idx="453">
                  <c:v>1.0018945908727152E-2</c:v>
                </c:pt>
                <c:pt idx="454">
                  <c:v>1.0018945910278333E-2</c:v>
                </c:pt>
                <c:pt idx="455">
                  <c:v>1.0018945911764374E-2</c:v>
                </c:pt>
                <c:pt idx="456">
                  <c:v>1.0018945913188007E-2</c:v>
                </c:pt>
                <c:pt idx="457">
                  <c:v>1.0018945914551854E-2</c:v>
                </c:pt>
                <c:pt idx="458">
                  <c:v>1.0018945915858429E-2</c:v>
                </c:pt>
                <c:pt idx="459">
                  <c:v>1.0018945917110132E-2</c:v>
                </c:pt>
                <c:pt idx="460">
                  <c:v>1.001894591830927E-2</c:v>
                </c:pt>
                <c:pt idx="461">
                  <c:v>1.0018945919458049E-2</c:v>
                </c:pt>
                <c:pt idx="462">
                  <c:v>1.0018945920558586E-2</c:v>
                </c:pt>
                <c:pt idx="463">
                  <c:v>1.0018945921612904E-2</c:v>
                </c:pt>
                <c:pt idx="464">
                  <c:v>1.0018945922622946E-2</c:v>
                </c:pt>
                <c:pt idx="465">
                  <c:v>1.0018945923590573E-2</c:v>
                </c:pt>
                <c:pt idx="466">
                  <c:v>1.0018945924517563E-2</c:v>
                </c:pt>
                <c:pt idx="467">
                  <c:v>1.0018945925405623E-2</c:v>
                </c:pt>
                <c:pt idx="468">
                  <c:v>1.0018945926256391E-2</c:v>
                </c:pt>
                <c:pt idx="469">
                  <c:v>1.001894592707143E-2</c:v>
                </c:pt>
                <c:pt idx="470">
                  <c:v>1.0018945927852241E-2</c:v>
                </c:pt>
                <c:pt idx="471">
                  <c:v>1.0018945928600262E-2</c:v>
                </c:pt>
                <c:pt idx="472">
                  <c:v>1.0018945929316871E-2</c:v>
                </c:pt>
                <c:pt idx="473">
                  <c:v>1.0018945930003385E-2</c:v>
                </c:pt>
                <c:pt idx="474">
                  <c:v>1.0018945930661067E-2</c:v>
                </c:pt>
                <c:pt idx="475">
                  <c:v>1.0018945931291131E-2</c:v>
                </c:pt>
                <c:pt idx="476">
                  <c:v>1.0018945931894735E-2</c:v>
                </c:pt>
                <c:pt idx="477">
                  <c:v>1.0018945932472991E-2</c:v>
                </c:pt>
                <c:pt idx="478">
                  <c:v>1.0018945933026963E-2</c:v>
                </c:pt>
                <c:pt idx="479">
                  <c:v>1.0018945933557672E-2</c:v>
                </c:pt>
                <c:pt idx="480">
                  <c:v>1.0018945934066093E-2</c:v>
                </c:pt>
                <c:pt idx="481">
                  <c:v>1.0018945934553162E-2</c:v>
                </c:pt>
                <c:pt idx="482">
                  <c:v>1.0018945935019778E-2</c:v>
                </c:pt>
                <c:pt idx="483">
                  <c:v>1.0018945935466797E-2</c:v>
                </c:pt>
                <c:pt idx="484">
                  <c:v>1.0018945935895045E-2</c:v>
                </c:pt>
                <c:pt idx="485">
                  <c:v>1.0018945936305307E-2</c:v>
                </c:pt>
                <c:pt idx="486">
                  <c:v>1.0018945936698342E-2</c:v>
                </c:pt>
                <c:pt idx="487">
                  <c:v>1.001894593707487E-2</c:v>
                </c:pt>
                <c:pt idx="488">
                  <c:v>1.0018945937435587E-2</c:v>
                </c:pt>
                <c:pt idx="489">
                  <c:v>1.0018945937781153E-2</c:v>
                </c:pt>
                <c:pt idx="490">
                  <c:v>1.0018945938112207E-2</c:v>
                </c:pt>
                <c:pt idx="491">
                  <c:v>1.001894593842936E-2</c:v>
                </c:pt>
                <c:pt idx="492">
                  <c:v>1.0018945938733193E-2</c:v>
                </c:pt>
                <c:pt idx="493">
                  <c:v>1.0018945939024268E-2</c:v>
                </c:pt>
                <c:pt idx="494">
                  <c:v>1.0018945939303119E-2</c:v>
                </c:pt>
                <c:pt idx="495">
                  <c:v>1.001894593957026E-2</c:v>
                </c:pt>
                <c:pt idx="496">
                  <c:v>1.0018945939826182E-2</c:v>
                </c:pt>
                <c:pt idx="497">
                  <c:v>1.0018945940071355E-2</c:v>
                </c:pt>
                <c:pt idx="498">
                  <c:v>1.0018945940306234E-2</c:v>
                </c:pt>
                <c:pt idx="499">
                  <c:v>1.0018945940531246E-2</c:v>
                </c:pt>
                <c:pt idx="500">
                  <c:v>1.0018945940746812E-2</c:v>
                </c:pt>
                <c:pt idx="501">
                  <c:v>1.0018945940953324E-2</c:v>
                </c:pt>
                <c:pt idx="502">
                  <c:v>1.0018945941151162E-2</c:v>
                </c:pt>
                <c:pt idx="503">
                  <c:v>1.0018945941340692E-2</c:v>
                </c:pt>
                <c:pt idx="504">
                  <c:v>1.0018945941522264E-2</c:v>
                </c:pt>
                <c:pt idx="505">
                  <c:v>1.001894594169621E-2</c:v>
                </c:pt>
                <c:pt idx="506">
                  <c:v>1.0018945941862853E-2</c:v>
                </c:pt>
                <c:pt idx="507">
                  <c:v>1.0018945942022498E-2</c:v>
                </c:pt>
                <c:pt idx="508">
                  <c:v>1.0018945942175436E-2</c:v>
                </c:pt>
                <c:pt idx="509">
                  <c:v>1.0018945942321953E-2</c:v>
                </c:pt>
                <c:pt idx="510">
                  <c:v>1.0018945942462318E-2</c:v>
                </c:pt>
                <c:pt idx="511">
                  <c:v>1.0018945942596787E-2</c:v>
                </c:pt>
                <c:pt idx="512">
                  <c:v>1.0018945942725609E-2</c:v>
                </c:pt>
                <c:pt idx="513">
                  <c:v>1.0018945942849021E-2</c:v>
                </c:pt>
                <c:pt idx="514">
                  <c:v>1.0018945942967249E-2</c:v>
                </c:pt>
                <c:pt idx="515">
                  <c:v>1.0018945943080514E-2</c:v>
                </c:pt>
                <c:pt idx="516">
                  <c:v>1.0018945943189023E-2</c:v>
                </c:pt>
                <c:pt idx="517">
                  <c:v>1.0018945943292973E-2</c:v>
                </c:pt>
                <c:pt idx="518">
                  <c:v>1.0018945943392558E-2</c:v>
                </c:pt>
                <c:pt idx="519">
                  <c:v>1.0018945943487961E-2</c:v>
                </c:pt>
                <c:pt idx="520">
                  <c:v>1.0018945943579358E-2</c:v>
                </c:pt>
                <c:pt idx="521">
                  <c:v>1.0018945943666917E-2</c:v>
                </c:pt>
                <c:pt idx="522">
                  <c:v>1.0018945943750798E-2</c:v>
                </c:pt>
                <c:pt idx="523">
                  <c:v>1.0018945943831157E-2</c:v>
                </c:pt>
                <c:pt idx="524">
                  <c:v>1.0018945943908142E-2</c:v>
                </c:pt>
                <c:pt idx="525">
                  <c:v>1.0018945943981894E-2</c:v>
                </c:pt>
                <c:pt idx="526">
                  <c:v>1.0018945944052549E-2</c:v>
                </c:pt>
                <c:pt idx="527">
                  <c:v>1.0018945944120236E-2</c:v>
                </c:pt>
                <c:pt idx="528">
                  <c:v>1.0018945944185082E-2</c:v>
                </c:pt>
                <c:pt idx="529">
                  <c:v>1.0018945944247203E-2</c:v>
                </c:pt>
                <c:pt idx="530">
                  <c:v>1.0018945944306716E-2</c:v>
                </c:pt>
                <c:pt idx="531">
                  <c:v>1.0018945944363729E-2</c:v>
                </c:pt>
                <c:pt idx="532">
                  <c:v>1.0018945944418347E-2</c:v>
                </c:pt>
                <c:pt idx="533">
                  <c:v>1.0018945944470673E-2</c:v>
                </c:pt>
                <c:pt idx="534">
                  <c:v>1.00189459445208E-2</c:v>
                </c:pt>
                <c:pt idx="535">
                  <c:v>1.0018945944568822E-2</c:v>
                </c:pt>
                <c:pt idx="536">
                  <c:v>1.0018945944614829E-2</c:v>
                </c:pt>
                <c:pt idx="537">
                  <c:v>1.0018945944658903E-2</c:v>
                </c:pt>
                <c:pt idx="538">
                  <c:v>1.0018945944701124E-2</c:v>
                </c:pt>
                <c:pt idx="539">
                  <c:v>1.0018945944741574E-2</c:v>
                </c:pt>
                <c:pt idx="540">
                  <c:v>1.0018945944780325E-2</c:v>
                </c:pt>
                <c:pt idx="541">
                  <c:v>1.0018945944817448E-2</c:v>
                </c:pt>
                <c:pt idx="542">
                  <c:v>1.0018945944853013E-2</c:v>
                </c:pt>
                <c:pt idx="543">
                  <c:v>1.0018945944887085E-2</c:v>
                </c:pt>
                <c:pt idx="544">
                  <c:v>1.0018945944919724E-2</c:v>
                </c:pt>
                <c:pt idx="545">
                  <c:v>1.0018945944950994E-2</c:v>
                </c:pt>
                <c:pt idx="546">
                  <c:v>1.0018945944980949E-2</c:v>
                </c:pt>
                <c:pt idx="547">
                  <c:v>1.0018945945009647E-2</c:v>
                </c:pt>
                <c:pt idx="548">
                  <c:v>1.0018945945037138E-2</c:v>
                </c:pt>
                <c:pt idx="549">
                  <c:v>1.0018945945063478E-2</c:v>
                </c:pt>
                <c:pt idx="550">
                  <c:v>1.0018945945088712E-2</c:v>
                </c:pt>
                <c:pt idx="551">
                  <c:v>1.0018945945112885E-2</c:v>
                </c:pt>
                <c:pt idx="552">
                  <c:v>1.0018945945136044E-2</c:v>
                </c:pt>
                <c:pt idx="553">
                  <c:v>1.0018945945158229E-2</c:v>
                </c:pt>
                <c:pt idx="554">
                  <c:v>1.0018945945179481E-2</c:v>
                </c:pt>
                <c:pt idx="555">
                  <c:v>1.0018945945199842E-2</c:v>
                </c:pt>
                <c:pt idx="556">
                  <c:v>1.0018945945219347E-2</c:v>
                </c:pt>
                <c:pt idx="557">
                  <c:v>1.0018945945238033E-2</c:v>
                </c:pt>
                <c:pt idx="558">
                  <c:v>1.0018945945255936E-2</c:v>
                </c:pt>
                <c:pt idx="559">
                  <c:v>1.0018945945273087E-2</c:v>
                </c:pt>
                <c:pt idx="560">
                  <c:v>1.0018945945289516E-2</c:v>
                </c:pt>
                <c:pt idx="561">
                  <c:v>1.0018945945305257E-2</c:v>
                </c:pt>
                <c:pt idx="562">
                  <c:v>1.0018945945320335E-2</c:v>
                </c:pt>
                <c:pt idx="563">
                  <c:v>1.0018945945334782E-2</c:v>
                </c:pt>
                <c:pt idx="564">
                  <c:v>1.0018945945348622E-2</c:v>
                </c:pt>
                <c:pt idx="565">
                  <c:v>1.0018945945361879E-2</c:v>
                </c:pt>
                <c:pt idx="566">
                  <c:v>1.001894594537458E-2</c:v>
                </c:pt>
                <c:pt idx="567">
                  <c:v>1.0018945945386749E-2</c:v>
                </c:pt>
                <c:pt idx="568">
                  <c:v>1.0018945945398405E-2</c:v>
                </c:pt>
                <c:pt idx="569">
                  <c:v>1.0018945945409573E-2</c:v>
                </c:pt>
                <c:pt idx="570">
                  <c:v>1.0018945945420271E-2</c:v>
                </c:pt>
                <c:pt idx="571">
                  <c:v>1.0018945945430522E-2</c:v>
                </c:pt>
                <c:pt idx="572">
                  <c:v>1.001894594544034E-2</c:v>
                </c:pt>
                <c:pt idx="573">
                  <c:v>1.0018945945449748E-2</c:v>
                </c:pt>
                <c:pt idx="574">
                  <c:v>1.0018945945458758E-2</c:v>
                </c:pt>
                <c:pt idx="575">
                  <c:v>1.0018945945467391E-2</c:v>
                </c:pt>
                <c:pt idx="576">
                  <c:v>1.0018945945475661E-2</c:v>
                </c:pt>
                <c:pt idx="577">
                  <c:v>1.0018945945483583E-2</c:v>
                </c:pt>
                <c:pt idx="578">
                  <c:v>1.0018945945491175E-2</c:v>
                </c:pt>
                <c:pt idx="579">
                  <c:v>1.0018945945498445E-2</c:v>
                </c:pt>
                <c:pt idx="580">
                  <c:v>1.0018945945505411E-2</c:v>
                </c:pt>
                <c:pt idx="581">
                  <c:v>1.0018945945512085E-2</c:v>
                </c:pt>
                <c:pt idx="582">
                  <c:v>1.0018945945518477E-2</c:v>
                </c:pt>
                <c:pt idx="583">
                  <c:v>1.0018945945524603E-2</c:v>
                </c:pt>
                <c:pt idx="584">
                  <c:v>1.0018945945530471E-2</c:v>
                </c:pt>
                <c:pt idx="585">
                  <c:v>1.0018945945536092E-2</c:v>
                </c:pt>
                <c:pt idx="586">
                  <c:v>1.0018945945541476E-2</c:v>
                </c:pt>
                <c:pt idx="587">
                  <c:v>1.0018945945546635E-2</c:v>
                </c:pt>
                <c:pt idx="588">
                  <c:v>1.0018945945551578E-2</c:v>
                </c:pt>
                <c:pt idx="589">
                  <c:v>1.0018945945556312E-2</c:v>
                </c:pt>
                <c:pt idx="590">
                  <c:v>1.0018945945560848E-2</c:v>
                </c:pt>
                <c:pt idx="591">
                  <c:v>1.0018945945565193E-2</c:v>
                </c:pt>
                <c:pt idx="592">
                  <c:v>1.0018945945569357E-2</c:v>
                </c:pt>
                <c:pt idx="593">
                  <c:v>1.0018945945573347E-2</c:v>
                </c:pt>
                <c:pt idx="594">
                  <c:v>1.0018945945577167E-2</c:v>
                </c:pt>
                <c:pt idx="595">
                  <c:v>1.0018945945580827E-2</c:v>
                </c:pt>
                <c:pt idx="596">
                  <c:v>1.0018945945584333E-2</c:v>
                </c:pt>
                <c:pt idx="597">
                  <c:v>1.0018945945587693E-2</c:v>
                </c:pt>
                <c:pt idx="598">
                  <c:v>1.0018945945590911E-2</c:v>
                </c:pt>
                <c:pt idx="599">
                  <c:v>1.0018945945593995E-2</c:v>
                </c:pt>
                <c:pt idx="600">
                  <c:v>1.0018945945596948E-2</c:v>
                </c:pt>
                <c:pt idx="601">
                  <c:v>1.0018945945599777E-2</c:v>
                </c:pt>
                <c:pt idx="602">
                  <c:v>1.0018945945602487E-2</c:v>
                </c:pt>
                <c:pt idx="603">
                  <c:v>1.0018945945605083E-2</c:v>
                </c:pt>
                <c:pt idx="604">
                  <c:v>1.0018945945607571E-2</c:v>
                </c:pt>
                <c:pt idx="605">
                  <c:v>1.0018945945609955E-2</c:v>
                </c:pt>
                <c:pt idx="606">
                  <c:v>1.0018945945612239E-2</c:v>
                </c:pt>
                <c:pt idx="607">
                  <c:v>1.0018945945614427E-2</c:v>
                </c:pt>
                <c:pt idx="608">
                  <c:v>1.0018945945616522E-2</c:v>
                </c:pt>
                <c:pt idx="609">
                  <c:v>1.0018945945618529E-2</c:v>
                </c:pt>
                <c:pt idx="610">
                  <c:v>1.0018945945620451E-2</c:v>
                </c:pt>
                <c:pt idx="611">
                  <c:v>1.0018945945622294E-2</c:v>
                </c:pt>
                <c:pt idx="612">
                  <c:v>1.001894594562406E-2</c:v>
                </c:pt>
                <c:pt idx="613">
                  <c:v>1.0018945945625751E-2</c:v>
                </c:pt>
                <c:pt idx="614">
                  <c:v>1.0018945945627371E-2</c:v>
                </c:pt>
                <c:pt idx="615">
                  <c:v>1.0018945945628924E-2</c:v>
                </c:pt>
                <c:pt idx="616">
                  <c:v>1.0018945945630412E-2</c:v>
                </c:pt>
                <c:pt idx="617">
                  <c:v>1.0018945945631838E-2</c:v>
                </c:pt>
                <c:pt idx="618">
                  <c:v>1.0018945945633203E-2</c:v>
                </c:pt>
                <c:pt idx="619">
                  <c:v>1.0018945945634511E-2</c:v>
                </c:pt>
                <c:pt idx="620">
                  <c:v>1.0018945945635762E-2</c:v>
                </c:pt>
                <c:pt idx="621">
                  <c:v>1.0018945945636961E-2</c:v>
                </c:pt>
                <c:pt idx="622">
                  <c:v>1.0018945945638111E-2</c:v>
                </c:pt>
                <c:pt idx="623">
                  <c:v>1.0018945945639211E-2</c:v>
                </c:pt>
                <c:pt idx="624">
                  <c:v>1.0018945945640265E-2</c:v>
                </c:pt>
                <c:pt idx="625">
                  <c:v>1.0018945945641275E-2</c:v>
                </c:pt>
                <c:pt idx="626">
                  <c:v>1.0018945945642243E-2</c:v>
                </c:pt>
                <c:pt idx="627">
                  <c:v>1.0018945945643169E-2</c:v>
                </c:pt>
                <c:pt idx="628">
                  <c:v>1.0018945945644057E-2</c:v>
                </c:pt>
                <c:pt idx="629">
                  <c:v>1.0018945945644909E-2</c:v>
                </c:pt>
                <c:pt idx="630">
                  <c:v>1.0018945945645725E-2</c:v>
                </c:pt>
                <c:pt idx="631">
                  <c:v>1.0018945945646505E-2</c:v>
                </c:pt>
                <c:pt idx="632">
                  <c:v>1.0018945945647253E-2</c:v>
                </c:pt>
                <c:pt idx="633">
                  <c:v>1.0018945945647969E-2</c:v>
                </c:pt>
                <c:pt idx="634">
                  <c:v>1.0018945945648656E-2</c:v>
                </c:pt>
                <c:pt idx="635">
                  <c:v>1.0018945945649314E-2</c:v>
                </c:pt>
                <c:pt idx="636">
                  <c:v>1.0018945945649943E-2</c:v>
                </c:pt>
                <c:pt idx="637">
                  <c:v>1.0018945945650547E-2</c:v>
                </c:pt>
                <c:pt idx="638">
                  <c:v>1.0018945945651126E-2</c:v>
                </c:pt>
                <c:pt idx="639">
                  <c:v>1.001894594565168E-2</c:v>
                </c:pt>
                <c:pt idx="640">
                  <c:v>1.0018945945652211E-2</c:v>
                </c:pt>
                <c:pt idx="641">
                  <c:v>1.0018945945652721E-2</c:v>
                </c:pt>
                <c:pt idx="642">
                  <c:v>1.0018945945653208E-2</c:v>
                </c:pt>
                <c:pt idx="643">
                  <c:v>1.0018945945653675E-2</c:v>
                </c:pt>
                <c:pt idx="644">
                  <c:v>1.0018945945654122E-2</c:v>
                </c:pt>
                <c:pt idx="645">
                  <c:v>1.0018945945654551E-2</c:v>
                </c:pt>
                <c:pt idx="646">
                  <c:v>1.001894594565496E-2</c:v>
                </c:pt>
                <c:pt idx="647">
                  <c:v>1.0018945945655352E-2</c:v>
                </c:pt>
                <c:pt idx="648">
                  <c:v>1.0018945945655727E-2</c:v>
                </c:pt>
                <c:pt idx="649">
                  <c:v>1.0018945945656086E-2</c:v>
                </c:pt>
                <c:pt idx="650">
                  <c:v>1.0018945945656431E-2</c:v>
                </c:pt>
                <c:pt idx="651">
                  <c:v>1.0018945945656763E-2</c:v>
                </c:pt>
                <c:pt idx="652">
                  <c:v>1.0018945945657078E-2</c:v>
                </c:pt>
                <c:pt idx="653">
                  <c:v>1.001894594565738E-2</c:v>
                </c:pt>
                <c:pt idx="654">
                  <c:v>1.001894594565767E-2</c:v>
                </c:pt>
                <c:pt idx="655">
                  <c:v>1.0018945945657947E-2</c:v>
                </c:pt>
                <c:pt idx="656">
                  <c:v>1.0018945945658213E-2</c:v>
                </c:pt>
                <c:pt idx="657">
                  <c:v>1.0018945945658468E-2</c:v>
                </c:pt>
                <c:pt idx="658">
                  <c:v>1.0018945945658712E-2</c:v>
                </c:pt>
                <c:pt idx="659">
                  <c:v>1.0018945945658947E-2</c:v>
                </c:pt>
                <c:pt idx="660">
                  <c:v>1.001894594565917E-2</c:v>
                </c:pt>
                <c:pt idx="661">
                  <c:v>1.0018945945659385E-2</c:v>
                </c:pt>
                <c:pt idx="662">
                  <c:v>1.001894594565959E-2</c:v>
                </c:pt>
                <c:pt idx="663">
                  <c:v>1.0018945945659786E-2</c:v>
                </c:pt>
                <c:pt idx="664">
                  <c:v>1.0018945945659975E-2</c:v>
                </c:pt>
                <c:pt idx="665">
                  <c:v>1.0018945945660156E-2</c:v>
                </c:pt>
                <c:pt idx="666">
                  <c:v>1.0018945945660329E-2</c:v>
                </c:pt>
                <c:pt idx="667">
                  <c:v>1.0018945945660496E-2</c:v>
                </c:pt>
                <c:pt idx="668">
                  <c:v>1.0018945945660655E-2</c:v>
                </c:pt>
                <c:pt idx="669">
                  <c:v>1.0018945945660808E-2</c:v>
                </c:pt>
                <c:pt idx="670">
                  <c:v>1.0018945945660954E-2</c:v>
                </c:pt>
                <c:pt idx="671">
                  <c:v>1.0018945945661092E-2</c:v>
                </c:pt>
                <c:pt idx="672">
                  <c:v>1.0018945945661226E-2</c:v>
                </c:pt>
                <c:pt idx="673">
                  <c:v>1.0018945945661354E-2</c:v>
                </c:pt>
                <c:pt idx="674">
                  <c:v>1.0018945945661478E-2</c:v>
                </c:pt>
                <c:pt idx="675">
                  <c:v>1.0018945945661595E-2</c:v>
                </c:pt>
                <c:pt idx="676">
                  <c:v>1.0018945945661708E-2</c:v>
                </c:pt>
                <c:pt idx="677">
                  <c:v>1.0018945945661816E-2</c:v>
                </c:pt>
                <c:pt idx="678">
                  <c:v>1.001894594566192E-2</c:v>
                </c:pt>
                <c:pt idx="679">
                  <c:v>1.0018945945662019E-2</c:v>
                </c:pt>
                <c:pt idx="680">
                  <c:v>1.0018945945662114E-2</c:v>
                </c:pt>
                <c:pt idx="681">
                  <c:v>1.0018945945662206E-2</c:v>
                </c:pt>
                <c:pt idx="682">
                  <c:v>1.0018945945662295E-2</c:v>
                </c:pt>
                <c:pt idx="683">
                  <c:v>1.001894594566238E-2</c:v>
                </c:pt>
                <c:pt idx="684">
                  <c:v>1.0018945945662461E-2</c:v>
                </c:pt>
                <c:pt idx="685">
                  <c:v>1.0018945945662539E-2</c:v>
                </c:pt>
                <c:pt idx="686">
                  <c:v>1.0018945945662614E-2</c:v>
                </c:pt>
                <c:pt idx="687">
                  <c:v>1.0018945945662685E-2</c:v>
                </c:pt>
                <c:pt idx="688">
                  <c:v>1.0018945945662753E-2</c:v>
                </c:pt>
                <c:pt idx="689">
                  <c:v>1.0018945945662818E-2</c:v>
                </c:pt>
                <c:pt idx="690">
                  <c:v>1.0018945945662881E-2</c:v>
                </c:pt>
                <c:pt idx="691">
                  <c:v>1.0018945945662942E-2</c:v>
                </c:pt>
                <c:pt idx="692">
                  <c:v>1.0018945945662997E-2</c:v>
                </c:pt>
                <c:pt idx="693">
                  <c:v>1.0018945945663051E-2</c:v>
                </c:pt>
                <c:pt idx="694">
                  <c:v>1.0018945945663103E-2</c:v>
                </c:pt>
                <c:pt idx="695">
                  <c:v>1.0018945945663153E-2</c:v>
                </c:pt>
                <c:pt idx="696">
                  <c:v>1.00189459456632E-2</c:v>
                </c:pt>
                <c:pt idx="697">
                  <c:v>1.0018945945663245E-2</c:v>
                </c:pt>
                <c:pt idx="698">
                  <c:v>1.0018945945663289E-2</c:v>
                </c:pt>
                <c:pt idx="699">
                  <c:v>1.001894594566333E-2</c:v>
                </c:pt>
                <c:pt idx="700">
                  <c:v>1.001894594566337E-2</c:v>
                </c:pt>
                <c:pt idx="701">
                  <c:v>1.0018945945663408E-2</c:v>
                </c:pt>
                <c:pt idx="702">
                  <c:v>1.0018945945663445E-2</c:v>
                </c:pt>
                <c:pt idx="703">
                  <c:v>1.0018945945663481E-2</c:v>
                </c:pt>
                <c:pt idx="704">
                  <c:v>1.0018945945663516E-2</c:v>
                </c:pt>
                <c:pt idx="705">
                  <c:v>1.0018945945663549E-2</c:v>
                </c:pt>
                <c:pt idx="706">
                  <c:v>1.001894594566358E-2</c:v>
                </c:pt>
                <c:pt idx="707">
                  <c:v>1.001894594566361E-2</c:v>
                </c:pt>
                <c:pt idx="708">
                  <c:v>1.0018945945663639E-2</c:v>
                </c:pt>
                <c:pt idx="709">
                  <c:v>1.0018945945663667E-2</c:v>
                </c:pt>
                <c:pt idx="710">
                  <c:v>1.0018945945663693E-2</c:v>
                </c:pt>
                <c:pt idx="711">
                  <c:v>1.0018945945663719E-2</c:v>
                </c:pt>
                <c:pt idx="712">
                  <c:v>1.0018945945663743E-2</c:v>
                </c:pt>
                <c:pt idx="713">
                  <c:v>1.0018945945663767E-2</c:v>
                </c:pt>
                <c:pt idx="714">
                  <c:v>1.001894594566379E-2</c:v>
                </c:pt>
                <c:pt idx="715">
                  <c:v>1.0018945945663811E-2</c:v>
                </c:pt>
                <c:pt idx="716">
                  <c:v>1.0018945945663832E-2</c:v>
                </c:pt>
                <c:pt idx="717">
                  <c:v>1.0018945945663851E-2</c:v>
                </c:pt>
                <c:pt idx="718">
                  <c:v>1.001894594566387E-2</c:v>
                </c:pt>
                <c:pt idx="719">
                  <c:v>1.0018945945663889E-2</c:v>
                </c:pt>
                <c:pt idx="720">
                  <c:v>1.0018945945663906E-2</c:v>
                </c:pt>
                <c:pt idx="721">
                  <c:v>1.0018945945663923E-2</c:v>
                </c:pt>
                <c:pt idx="722">
                  <c:v>1.0018945945663939E-2</c:v>
                </c:pt>
                <c:pt idx="723">
                  <c:v>1.0018945945663955E-2</c:v>
                </c:pt>
                <c:pt idx="724">
                  <c:v>1.001894594566397E-2</c:v>
                </c:pt>
                <c:pt idx="725">
                  <c:v>1.0018945945663984E-2</c:v>
                </c:pt>
                <c:pt idx="726">
                  <c:v>1.0018945945663998E-2</c:v>
                </c:pt>
                <c:pt idx="727">
                  <c:v>1.0018945945664012E-2</c:v>
                </c:pt>
                <c:pt idx="728">
                  <c:v>1.0018945945664024E-2</c:v>
                </c:pt>
                <c:pt idx="729">
                  <c:v>1.0018945945664036E-2</c:v>
                </c:pt>
                <c:pt idx="730">
                  <c:v>1.0018945945664048E-2</c:v>
                </c:pt>
                <c:pt idx="731">
                  <c:v>1.0018945945664059E-2</c:v>
                </c:pt>
                <c:pt idx="732">
                  <c:v>1.0018945945664069E-2</c:v>
                </c:pt>
                <c:pt idx="733">
                  <c:v>1.001894594566408E-2</c:v>
                </c:pt>
                <c:pt idx="734">
                  <c:v>1.001894594566409E-2</c:v>
                </c:pt>
                <c:pt idx="735">
                  <c:v>1.0018945945664099E-2</c:v>
                </c:pt>
                <c:pt idx="736">
                  <c:v>1.0018945945664107E-2</c:v>
                </c:pt>
                <c:pt idx="737">
                  <c:v>1.0018945945664116E-2</c:v>
                </c:pt>
                <c:pt idx="738">
                  <c:v>1.0018945945664125E-2</c:v>
                </c:pt>
                <c:pt idx="739">
                  <c:v>1.0018945945664133E-2</c:v>
                </c:pt>
                <c:pt idx="740">
                  <c:v>1.001894594566414E-2</c:v>
                </c:pt>
                <c:pt idx="741">
                  <c:v>1.0018945945664147E-2</c:v>
                </c:pt>
                <c:pt idx="742">
                  <c:v>1.0018945945664154E-2</c:v>
                </c:pt>
                <c:pt idx="743">
                  <c:v>1.0018945945664161E-2</c:v>
                </c:pt>
                <c:pt idx="744">
                  <c:v>1.0018945945664168E-2</c:v>
                </c:pt>
                <c:pt idx="745">
                  <c:v>1.0018945945664175E-2</c:v>
                </c:pt>
                <c:pt idx="746">
                  <c:v>1.001894594566418E-2</c:v>
                </c:pt>
                <c:pt idx="747">
                  <c:v>1.0018945945664185E-2</c:v>
                </c:pt>
                <c:pt idx="748">
                  <c:v>1.0018945945664191E-2</c:v>
                </c:pt>
                <c:pt idx="749">
                  <c:v>1.0018945945664196E-2</c:v>
                </c:pt>
                <c:pt idx="750">
                  <c:v>1.0018945945664201E-2</c:v>
                </c:pt>
                <c:pt idx="751">
                  <c:v>1.0018945945664206E-2</c:v>
                </c:pt>
                <c:pt idx="752">
                  <c:v>1.0018945945664211E-2</c:v>
                </c:pt>
                <c:pt idx="753">
                  <c:v>1.0018945945664215E-2</c:v>
                </c:pt>
                <c:pt idx="754">
                  <c:v>1.0018945945664218E-2</c:v>
                </c:pt>
                <c:pt idx="755">
                  <c:v>1.0018945945664222E-2</c:v>
                </c:pt>
                <c:pt idx="756">
                  <c:v>1.0018945945664225E-2</c:v>
                </c:pt>
                <c:pt idx="757">
                  <c:v>1.0018945945664229E-2</c:v>
                </c:pt>
                <c:pt idx="758">
                  <c:v>1.0018945945664232E-2</c:v>
                </c:pt>
                <c:pt idx="759">
                  <c:v>1.0018945945664236E-2</c:v>
                </c:pt>
                <c:pt idx="760">
                  <c:v>1.0018945945664239E-2</c:v>
                </c:pt>
                <c:pt idx="761">
                  <c:v>1.0018945945664243E-2</c:v>
                </c:pt>
                <c:pt idx="762">
                  <c:v>1.0018945945664246E-2</c:v>
                </c:pt>
                <c:pt idx="763">
                  <c:v>1.001894594566425E-2</c:v>
                </c:pt>
                <c:pt idx="764">
                  <c:v>1.0018945945664253E-2</c:v>
                </c:pt>
                <c:pt idx="765">
                  <c:v>1.0018945945664257E-2</c:v>
                </c:pt>
                <c:pt idx="766">
                  <c:v>1.0018945945664258E-2</c:v>
                </c:pt>
                <c:pt idx="767">
                  <c:v>1.001894594566426E-2</c:v>
                </c:pt>
                <c:pt idx="768">
                  <c:v>1.0018945945664262E-2</c:v>
                </c:pt>
                <c:pt idx="769">
                  <c:v>1.0018945945664263E-2</c:v>
                </c:pt>
                <c:pt idx="770">
                  <c:v>1.0018945945664265E-2</c:v>
                </c:pt>
                <c:pt idx="771">
                  <c:v>1.0018945945664267E-2</c:v>
                </c:pt>
                <c:pt idx="772">
                  <c:v>1.0018945945664269E-2</c:v>
                </c:pt>
                <c:pt idx="773">
                  <c:v>1.001894594566427E-2</c:v>
                </c:pt>
                <c:pt idx="774">
                  <c:v>1.0018945945664272E-2</c:v>
                </c:pt>
                <c:pt idx="775">
                  <c:v>1.0018945945664274E-2</c:v>
                </c:pt>
                <c:pt idx="776">
                  <c:v>1.0018945945664276E-2</c:v>
                </c:pt>
                <c:pt idx="777">
                  <c:v>1.0018945945664277E-2</c:v>
                </c:pt>
                <c:pt idx="778">
                  <c:v>1.0018945945664279E-2</c:v>
                </c:pt>
                <c:pt idx="779">
                  <c:v>1.0018945945664281E-2</c:v>
                </c:pt>
                <c:pt idx="780">
                  <c:v>1.0018945945664283E-2</c:v>
                </c:pt>
                <c:pt idx="781">
                  <c:v>1.0018945945664284E-2</c:v>
                </c:pt>
                <c:pt idx="782">
                  <c:v>1.0018945945664286E-2</c:v>
                </c:pt>
                <c:pt idx="783">
                  <c:v>1.0018945945664288E-2</c:v>
                </c:pt>
                <c:pt idx="784">
                  <c:v>1.001894594566429E-2</c:v>
                </c:pt>
                <c:pt idx="785">
                  <c:v>1.0018945945664291E-2</c:v>
                </c:pt>
                <c:pt idx="786">
                  <c:v>1.0018945945664293E-2</c:v>
                </c:pt>
                <c:pt idx="787">
                  <c:v>1.0018945945664295E-2</c:v>
                </c:pt>
                <c:pt idx="788">
                  <c:v>1.0018945945664296E-2</c:v>
                </c:pt>
                <c:pt idx="789">
                  <c:v>1.0018945945664296E-2</c:v>
                </c:pt>
                <c:pt idx="790">
                  <c:v>1.0018945945664296E-2</c:v>
                </c:pt>
                <c:pt idx="791">
                  <c:v>1.0018945945664296E-2</c:v>
                </c:pt>
                <c:pt idx="792">
                  <c:v>1.0018945945664296E-2</c:v>
                </c:pt>
                <c:pt idx="793">
                  <c:v>1.0018945945664296E-2</c:v>
                </c:pt>
                <c:pt idx="794">
                  <c:v>1.0018945945664296E-2</c:v>
                </c:pt>
                <c:pt idx="795">
                  <c:v>1.0018945945664296E-2</c:v>
                </c:pt>
                <c:pt idx="796">
                  <c:v>1.0018945945664296E-2</c:v>
                </c:pt>
                <c:pt idx="797">
                  <c:v>1.0018945945664296E-2</c:v>
                </c:pt>
                <c:pt idx="798">
                  <c:v>1.0018945945664296E-2</c:v>
                </c:pt>
                <c:pt idx="799">
                  <c:v>1.0018945945664296E-2</c:v>
                </c:pt>
                <c:pt idx="800">
                  <c:v>1.0018945945664296E-2</c:v>
                </c:pt>
                <c:pt idx="801">
                  <c:v>1.0018945945664296E-2</c:v>
                </c:pt>
                <c:pt idx="802">
                  <c:v>1.0018945945664296E-2</c:v>
                </c:pt>
                <c:pt idx="803">
                  <c:v>1.0018945945664296E-2</c:v>
                </c:pt>
                <c:pt idx="804">
                  <c:v>1.0018945945664296E-2</c:v>
                </c:pt>
                <c:pt idx="805">
                  <c:v>1.0018945945664296E-2</c:v>
                </c:pt>
                <c:pt idx="806">
                  <c:v>1.0018945945664296E-2</c:v>
                </c:pt>
                <c:pt idx="807">
                  <c:v>1.0018945945664296E-2</c:v>
                </c:pt>
                <c:pt idx="808">
                  <c:v>1.0018945945664296E-2</c:v>
                </c:pt>
                <c:pt idx="809">
                  <c:v>1.0018945945664296E-2</c:v>
                </c:pt>
                <c:pt idx="810">
                  <c:v>1.0018945945664296E-2</c:v>
                </c:pt>
                <c:pt idx="811">
                  <c:v>1.0018945945664296E-2</c:v>
                </c:pt>
                <c:pt idx="812">
                  <c:v>1.0018945945664296E-2</c:v>
                </c:pt>
                <c:pt idx="813">
                  <c:v>1.0018945945664296E-2</c:v>
                </c:pt>
                <c:pt idx="814">
                  <c:v>1.0018945945664296E-2</c:v>
                </c:pt>
                <c:pt idx="815">
                  <c:v>1.0018945945664296E-2</c:v>
                </c:pt>
                <c:pt idx="816">
                  <c:v>1.0018945945664296E-2</c:v>
                </c:pt>
                <c:pt idx="817">
                  <c:v>1.0018945945664296E-2</c:v>
                </c:pt>
                <c:pt idx="818">
                  <c:v>1.0018945945664296E-2</c:v>
                </c:pt>
                <c:pt idx="819">
                  <c:v>1.0018945945664296E-2</c:v>
                </c:pt>
                <c:pt idx="820">
                  <c:v>1.0018945945664296E-2</c:v>
                </c:pt>
                <c:pt idx="821">
                  <c:v>1.0018945945664296E-2</c:v>
                </c:pt>
                <c:pt idx="822">
                  <c:v>1.0018945945664296E-2</c:v>
                </c:pt>
                <c:pt idx="823">
                  <c:v>1.0018945945664296E-2</c:v>
                </c:pt>
                <c:pt idx="824">
                  <c:v>1.0018945945664296E-2</c:v>
                </c:pt>
                <c:pt idx="825">
                  <c:v>1.0018945945664296E-2</c:v>
                </c:pt>
                <c:pt idx="826">
                  <c:v>1.0018945945664296E-2</c:v>
                </c:pt>
                <c:pt idx="827">
                  <c:v>1.0018945945664296E-2</c:v>
                </c:pt>
                <c:pt idx="828">
                  <c:v>1.0018945945664296E-2</c:v>
                </c:pt>
                <c:pt idx="829">
                  <c:v>1.0018945945664296E-2</c:v>
                </c:pt>
                <c:pt idx="830">
                  <c:v>1.0018945945664296E-2</c:v>
                </c:pt>
                <c:pt idx="831">
                  <c:v>1.0018945945664296E-2</c:v>
                </c:pt>
                <c:pt idx="832">
                  <c:v>1.0018945945664296E-2</c:v>
                </c:pt>
                <c:pt idx="833">
                  <c:v>1.0018945945664296E-2</c:v>
                </c:pt>
                <c:pt idx="834">
                  <c:v>1.0018945945664296E-2</c:v>
                </c:pt>
                <c:pt idx="835">
                  <c:v>1.0018945945664296E-2</c:v>
                </c:pt>
                <c:pt idx="836">
                  <c:v>1.0018945945664296E-2</c:v>
                </c:pt>
                <c:pt idx="837">
                  <c:v>1.0018945945664296E-2</c:v>
                </c:pt>
                <c:pt idx="838">
                  <c:v>1.0018945945664296E-2</c:v>
                </c:pt>
                <c:pt idx="839">
                  <c:v>1.0018945945664296E-2</c:v>
                </c:pt>
                <c:pt idx="840">
                  <c:v>1.0018945945664296E-2</c:v>
                </c:pt>
                <c:pt idx="841">
                  <c:v>1.0018945945664296E-2</c:v>
                </c:pt>
                <c:pt idx="842">
                  <c:v>1.0018945945664296E-2</c:v>
                </c:pt>
                <c:pt idx="843">
                  <c:v>1.0018945945664296E-2</c:v>
                </c:pt>
                <c:pt idx="844">
                  <c:v>1.0018945945664296E-2</c:v>
                </c:pt>
                <c:pt idx="845">
                  <c:v>1.0018945945664296E-2</c:v>
                </c:pt>
                <c:pt idx="846">
                  <c:v>1.0018945945664296E-2</c:v>
                </c:pt>
                <c:pt idx="847">
                  <c:v>1.0018945945664296E-2</c:v>
                </c:pt>
                <c:pt idx="848">
                  <c:v>1.0018945945664296E-2</c:v>
                </c:pt>
                <c:pt idx="849">
                  <c:v>1.0018945945664296E-2</c:v>
                </c:pt>
                <c:pt idx="850">
                  <c:v>1.0018945945664296E-2</c:v>
                </c:pt>
                <c:pt idx="851">
                  <c:v>1.0018945945664296E-2</c:v>
                </c:pt>
                <c:pt idx="852">
                  <c:v>1.0018945945664296E-2</c:v>
                </c:pt>
                <c:pt idx="853">
                  <c:v>1.0018945945664296E-2</c:v>
                </c:pt>
                <c:pt idx="854">
                  <c:v>1.0018945945664296E-2</c:v>
                </c:pt>
                <c:pt idx="855">
                  <c:v>1.0018945945664296E-2</c:v>
                </c:pt>
                <c:pt idx="856">
                  <c:v>1.0018945945664296E-2</c:v>
                </c:pt>
                <c:pt idx="857">
                  <c:v>1.0018945945664296E-2</c:v>
                </c:pt>
                <c:pt idx="858">
                  <c:v>1.0018945945664296E-2</c:v>
                </c:pt>
                <c:pt idx="859">
                  <c:v>1.0018945945664296E-2</c:v>
                </c:pt>
                <c:pt idx="860">
                  <c:v>1.0018945945664296E-2</c:v>
                </c:pt>
                <c:pt idx="861">
                  <c:v>1.0018945945664296E-2</c:v>
                </c:pt>
                <c:pt idx="862">
                  <c:v>1.0018945945664296E-2</c:v>
                </c:pt>
                <c:pt idx="863">
                  <c:v>1.0018945945664296E-2</c:v>
                </c:pt>
                <c:pt idx="864">
                  <c:v>1.0018945945664296E-2</c:v>
                </c:pt>
                <c:pt idx="865">
                  <c:v>1.0018945945664296E-2</c:v>
                </c:pt>
                <c:pt idx="866">
                  <c:v>1.0018945945664296E-2</c:v>
                </c:pt>
                <c:pt idx="867">
                  <c:v>1.0018945945664296E-2</c:v>
                </c:pt>
                <c:pt idx="868">
                  <c:v>1.0018945945664296E-2</c:v>
                </c:pt>
                <c:pt idx="869">
                  <c:v>1.0018945945664296E-2</c:v>
                </c:pt>
                <c:pt idx="870">
                  <c:v>1.0018945945664296E-2</c:v>
                </c:pt>
                <c:pt idx="871">
                  <c:v>1.0018945945664296E-2</c:v>
                </c:pt>
                <c:pt idx="872">
                  <c:v>1.0018945945664296E-2</c:v>
                </c:pt>
                <c:pt idx="873">
                  <c:v>1.0018945945664296E-2</c:v>
                </c:pt>
                <c:pt idx="874">
                  <c:v>1.0018945945664296E-2</c:v>
                </c:pt>
                <c:pt idx="875">
                  <c:v>1.0018945945664296E-2</c:v>
                </c:pt>
                <c:pt idx="876">
                  <c:v>1.0018945945664296E-2</c:v>
                </c:pt>
                <c:pt idx="877">
                  <c:v>1.0018945945664296E-2</c:v>
                </c:pt>
                <c:pt idx="878">
                  <c:v>1.0018945945664296E-2</c:v>
                </c:pt>
                <c:pt idx="879">
                  <c:v>1.0018945945664296E-2</c:v>
                </c:pt>
                <c:pt idx="880">
                  <c:v>1.0018945945664296E-2</c:v>
                </c:pt>
                <c:pt idx="881">
                  <c:v>1.0018945945664296E-2</c:v>
                </c:pt>
                <c:pt idx="882">
                  <c:v>1.0018945945664296E-2</c:v>
                </c:pt>
                <c:pt idx="883">
                  <c:v>1.0018945945664296E-2</c:v>
                </c:pt>
                <c:pt idx="884">
                  <c:v>1.0018945945664296E-2</c:v>
                </c:pt>
                <c:pt idx="885">
                  <c:v>1.0018945945664296E-2</c:v>
                </c:pt>
                <c:pt idx="886">
                  <c:v>1.0018945945664296E-2</c:v>
                </c:pt>
                <c:pt idx="887">
                  <c:v>1.0018945945664296E-2</c:v>
                </c:pt>
                <c:pt idx="888">
                  <c:v>1.0018945945664296E-2</c:v>
                </c:pt>
                <c:pt idx="889">
                  <c:v>1.0018945945664296E-2</c:v>
                </c:pt>
                <c:pt idx="890">
                  <c:v>1.0018945945664296E-2</c:v>
                </c:pt>
                <c:pt idx="891">
                  <c:v>1.0018945945664296E-2</c:v>
                </c:pt>
                <c:pt idx="892">
                  <c:v>1.0018945945664296E-2</c:v>
                </c:pt>
                <c:pt idx="893">
                  <c:v>1.0018945945664296E-2</c:v>
                </c:pt>
                <c:pt idx="894">
                  <c:v>1.0018945945664296E-2</c:v>
                </c:pt>
                <c:pt idx="895">
                  <c:v>1.0018945945664296E-2</c:v>
                </c:pt>
                <c:pt idx="896">
                  <c:v>1.0018945945664296E-2</c:v>
                </c:pt>
                <c:pt idx="897">
                  <c:v>1.0018945945664296E-2</c:v>
                </c:pt>
                <c:pt idx="898">
                  <c:v>1.0018945945664296E-2</c:v>
                </c:pt>
                <c:pt idx="899">
                  <c:v>1.0018945945664296E-2</c:v>
                </c:pt>
                <c:pt idx="900">
                  <c:v>1.0018945945664296E-2</c:v>
                </c:pt>
                <c:pt idx="901">
                  <c:v>1.0018945945664296E-2</c:v>
                </c:pt>
                <c:pt idx="902">
                  <c:v>1.0018945945664296E-2</c:v>
                </c:pt>
                <c:pt idx="903">
                  <c:v>1.0018945945664296E-2</c:v>
                </c:pt>
                <c:pt idx="904">
                  <c:v>1.0018945945664296E-2</c:v>
                </c:pt>
                <c:pt idx="905">
                  <c:v>1.0018945945664296E-2</c:v>
                </c:pt>
                <c:pt idx="906">
                  <c:v>1.0018945945664296E-2</c:v>
                </c:pt>
                <c:pt idx="907">
                  <c:v>1.0018945945664296E-2</c:v>
                </c:pt>
                <c:pt idx="908">
                  <c:v>1.0018945945664296E-2</c:v>
                </c:pt>
                <c:pt idx="909">
                  <c:v>1.0018945945664296E-2</c:v>
                </c:pt>
                <c:pt idx="910">
                  <c:v>1.0018945945664296E-2</c:v>
                </c:pt>
                <c:pt idx="911">
                  <c:v>1.0018945945664296E-2</c:v>
                </c:pt>
                <c:pt idx="912">
                  <c:v>1.0018945945664296E-2</c:v>
                </c:pt>
                <c:pt idx="913">
                  <c:v>1.0018945945664296E-2</c:v>
                </c:pt>
                <c:pt idx="914">
                  <c:v>1.0018945945664296E-2</c:v>
                </c:pt>
                <c:pt idx="915">
                  <c:v>1.0018945945664296E-2</c:v>
                </c:pt>
                <c:pt idx="916">
                  <c:v>1.0018945945664296E-2</c:v>
                </c:pt>
                <c:pt idx="917">
                  <c:v>1.0018945945664296E-2</c:v>
                </c:pt>
                <c:pt idx="918">
                  <c:v>1.0018945945664296E-2</c:v>
                </c:pt>
                <c:pt idx="919">
                  <c:v>1.0018945945664296E-2</c:v>
                </c:pt>
                <c:pt idx="920">
                  <c:v>1.0018945945664296E-2</c:v>
                </c:pt>
                <c:pt idx="921">
                  <c:v>1.0018945945664296E-2</c:v>
                </c:pt>
                <c:pt idx="922">
                  <c:v>1.0018945945664296E-2</c:v>
                </c:pt>
                <c:pt idx="923">
                  <c:v>1.0018945945664296E-2</c:v>
                </c:pt>
                <c:pt idx="924">
                  <c:v>1.0018945945664296E-2</c:v>
                </c:pt>
                <c:pt idx="925">
                  <c:v>1.0018945945664296E-2</c:v>
                </c:pt>
                <c:pt idx="926">
                  <c:v>1.0018945945664296E-2</c:v>
                </c:pt>
                <c:pt idx="927">
                  <c:v>1.0018945945664296E-2</c:v>
                </c:pt>
                <c:pt idx="928">
                  <c:v>1.0018945945664296E-2</c:v>
                </c:pt>
                <c:pt idx="929">
                  <c:v>1.0018945945664296E-2</c:v>
                </c:pt>
                <c:pt idx="930">
                  <c:v>1.0018945945664296E-2</c:v>
                </c:pt>
                <c:pt idx="931">
                  <c:v>1.0018945945664296E-2</c:v>
                </c:pt>
                <c:pt idx="932">
                  <c:v>1.0018945945664296E-2</c:v>
                </c:pt>
                <c:pt idx="933">
                  <c:v>1.0018945945664296E-2</c:v>
                </c:pt>
                <c:pt idx="934">
                  <c:v>1.0018945945664296E-2</c:v>
                </c:pt>
                <c:pt idx="935">
                  <c:v>1.0018945945664296E-2</c:v>
                </c:pt>
                <c:pt idx="936">
                  <c:v>1.0018945945664296E-2</c:v>
                </c:pt>
                <c:pt idx="937">
                  <c:v>1.0018945945664296E-2</c:v>
                </c:pt>
                <c:pt idx="938">
                  <c:v>1.0018945945664296E-2</c:v>
                </c:pt>
                <c:pt idx="939">
                  <c:v>1.0018945945664296E-2</c:v>
                </c:pt>
                <c:pt idx="940">
                  <c:v>1.0018945945664296E-2</c:v>
                </c:pt>
                <c:pt idx="941">
                  <c:v>1.0018945945664296E-2</c:v>
                </c:pt>
                <c:pt idx="942">
                  <c:v>1.0018945945664296E-2</c:v>
                </c:pt>
                <c:pt idx="943">
                  <c:v>1.0018945945664296E-2</c:v>
                </c:pt>
                <c:pt idx="944">
                  <c:v>1.0018945945664296E-2</c:v>
                </c:pt>
                <c:pt idx="945">
                  <c:v>1.0018945945664296E-2</c:v>
                </c:pt>
                <c:pt idx="946">
                  <c:v>1.0018945945664296E-2</c:v>
                </c:pt>
                <c:pt idx="947">
                  <c:v>1.0018945945664296E-2</c:v>
                </c:pt>
                <c:pt idx="948">
                  <c:v>1.0018945945664296E-2</c:v>
                </c:pt>
                <c:pt idx="949">
                  <c:v>1.0018945945664296E-2</c:v>
                </c:pt>
                <c:pt idx="950">
                  <c:v>1.0018945945664296E-2</c:v>
                </c:pt>
                <c:pt idx="951">
                  <c:v>1.0018945945664296E-2</c:v>
                </c:pt>
                <c:pt idx="952">
                  <c:v>1.0018945945664296E-2</c:v>
                </c:pt>
                <c:pt idx="953">
                  <c:v>1.0018945945664296E-2</c:v>
                </c:pt>
                <c:pt idx="954">
                  <c:v>1.0018945945664296E-2</c:v>
                </c:pt>
                <c:pt idx="955">
                  <c:v>1.0018945945664296E-2</c:v>
                </c:pt>
                <c:pt idx="956">
                  <c:v>1.0018945945664296E-2</c:v>
                </c:pt>
                <c:pt idx="957">
                  <c:v>1.0018945945664296E-2</c:v>
                </c:pt>
                <c:pt idx="958">
                  <c:v>1.0018945945664296E-2</c:v>
                </c:pt>
                <c:pt idx="959">
                  <c:v>1.0018945945664296E-2</c:v>
                </c:pt>
                <c:pt idx="960">
                  <c:v>1.0018945945664296E-2</c:v>
                </c:pt>
                <c:pt idx="961">
                  <c:v>1.0018945945664296E-2</c:v>
                </c:pt>
                <c:pt idx="962">
                  <c:v>1.0018945945664296E-2</c:v>
                </c:pt>
                <c:pt idx="963">
                  <c:v>1.0018945945664296E-2</c:v>
                </c:pt>
                <c:pt idx="964">
                  <c:v>1.0018945945664296E-2</c:v>
                </c:pt>
                <c:pt idx="965">
                  <c:v>1.0018945945664296E-2</c:v>
                </c:pt>
                <c:pt idx="966">
                  <c:v>1.0018945945664296E-2</c:v>
                </c:pt>
                <c:pt idx="967">
                  <c:v>1.0018945945664296E-2</c:v>
                </c:pt>
                <c:pt idx="968">
                  <c:v>1.0018945945664296E-2</c:v>
                </c:pt>
                <c:pt idx="969">
                  <c:v>1.0018945945664296E-2</c:v>
                </c:pt>
                <c:pt idx="970">
                  <c:v>1.0018945945664296E-2</c:v>
                </c:pt>
                <c:pt idx="971">
                  <c:v>1.0018945945664296E-2</c:v>
                </c:pt>
                <c:pt idx="972">
                  <c:v>1.0018945945664296E-2</c:v>
                </c:pt>
                <c:pt idx="973">
                  <c:v>1.0018945945664296E-2</c:v>
                </c:pt>
                <c:pt idx="974">
                  <c:v>1.0018945945664296E-2</c:v>
                </c:pt>
                <c:pt idx="975">
                  <c:v>1.0018945945664296E-2</c:v>
                </c:pt>
                <c:pt idx="976">
                  <c:v>1.0018945945664296E-2</c:v>
                </c:pt>
                <c:pt idx="977">
                  <c:v>1.0018945945664296E-2</c:v>
                </c:pt>
                <c:pt idx="978">
                  <c:v>1.0018945945664296E-2</c:v>
                </c:pt>
                <c:pt idx="979">
                  <c:v>1.0018945945664296E-2</c:v>
                </c:pt>
                <c:pt idx="980">
                  <c:v>1.0018945945664296E-2</c:v>
                </c:pt>
                <c:pt idx="981">
                  <c:v>1.0018945945664296E-2</c:v>
                </c:pt>
                <c:pt idx="982">
                  <c:v>1.0018945945664296E-2</c:v>
                </c:pt>
                <c:pt idx="983">
                  <c:v>1.0018945945664296E-2</c:v>
                </c:pt>
                <c:pt idx="984">
                  <c:v>1.0018945945664296E-2</c:v>
                </c:pt>
                <c:pt idx="985">
                  <c:v>1.0018945945664296E-2</c:v>
                </c:pt>
                <c:pt idx="986">
                  <c:v>1.0018945945664296E-2</c:v>
                </c:pt>
                <c:pt idx="987">
                  <c:v>1.0018945945664296E-2</c:v>
                </c:pt>
                <c:pt idx="988">
                  <c:v>1.0018945945664296E-2</c:v>
                </c:pt>
                <c:pt idx="989">
                  <c:v>1.0018945945664296E-2</c:v>
                </c:pt>
                <c:pt idx="990">
                  <c:v>1.0018945945664296E-2</c:v>
                </c:pt>
                <c:pt idx="991">
                  <c:v>1.0018945945664296E-2</c:v>
                </c:pt>
                <c:pt idx="992">
                  <c:v>1.0018945945664296E-2</c:v>
                </c:pt>
                <c:pt idx="993">
                  <c:v>1.0018945945664296E-2</c:v>
                </c:pt>
                <c:pt idx="994">
                  <c:v>1.0018945945664296E-2</c:v>
                </c:pt>
                <c:pt idx="995">
                  <c:v>1.0018945945664296E-2</c:v>
                </c:pt>
                <c:pt idx="996">
                  <c:v>1.0018945945664296E-2</c:v>
                </c:pt>
                <c:pt idx="997">
                  <c:v>1.0018945945664296E-2</c:v>
                </c:pt>
                <c:pt idx="998">
                  <c:v>1.0018945945664296E-2</c:v>
                </c:pt>
                <c:pt idx="999">
                  <c:v>1.0018945945664296E-2</c:v>
                </c:pt>
                <c:pt idx="1000">
                  <c:v>1.0018945945664296E-2</c:v>
                </c:pt>
                <c:pt idx="1001">
                  <c:v>1.0018945945664296E-2</c:v>
                </c:pt>
                <c:pt idx="1002">
                  <c:v>1.0018945945664296E-2</c:v>
                </c:pt>
                <c:pt idx="1003">
                  <c:v>1.0018945945664296E-2</c:v>
                </c:pt>
                <c:pt idx="1004">
                  <c:v>1.0018945945664296E-2</c:v>
                </c:pt>
                <c:pt idx="1005">
                  <c:v>1.0018945945664296E-2</c:v>
                </c:pt>
                <c:pt idx="1006">
                  <c:v>1.0018945945664296E-2</c:v>
                </c:pt>
                <c:pt idx="1007">
                  <c:v>1.0018945945664296E-2</c:v>
                </c:pt>
                <c:pt idx="1008">
                  <c:v>1.0018945945664296E-2</c:v>
                </c:pt>
                <c:pt idx="1009">
                  <c:v>1.0018945945664296E-2</c:v>
                </c:pt>
                <c:pt idx="1010">
                  <c:v>1.0018945945664296E-2</c:v>
                </c:pt>
                <c:pt idx="1011">
                  <c:v>1.0018945945664296E-2</c:v>
                </c:pt>
                <c:pt idx="1012">
                  <c:v>1.0018945945664296E-2</c:v>
                </c:pt>
                <c:pt idx="1013">
                  <c:v>1.0018945945664296E-2</c:v>
                </c:pt>
                <c:pt idx="1014">
                  <c:v>1.0018945945664296E-2</c:v>
                </c:pt>
                <c:pt idx="1015">
                  <c:v>1.0018945945664296E-2</c:v>
                </c:pt>
                <c:pt idx="1016">
                  <c:v>1.0018945945664296E-2</c:v>
                </c:pt>
                <c:pt idx="1017">
                  <c:v>1.0018945945664296E-2</c:v>
                </c:pt>
                <c:pt idx="1018">
                  <c:v>1.0018945945664296E-2</c:v>
                </c:pt>
                <c:pt idx="1019">
                  <c:v>1.0018945945664296E-2</c:v>
                </c:pt>
                <c:pt idx="1020">
                  <c:v>1.0018945945664296E-2</c:v>
                </c:pt>
                <c:pt idx="1021">
                  <c:v>1.0018945945664296E-2</c:v>
                </c:pt>
                <c:pt idx="1022">
                  <c:v>1.0018945945664296E-2</c:v>
                </c:pt>
                <c:pt idx="1023">
                  <c:v>1.0018945945664296E-2</c:v>
                </c:pt>
                <c:pt idx="1024">
                  <c:v>1.0018945945664296E-2</c:v>
                </c:pt>
                <c:pt idx="1025">
                  <c:v>1.0018945945664296E-2</c:v>
                </c:pt>
                <c:pt idx="1026">
                  <c:v>1.0018945945664296E-2</c:v>
                </c:pt>
                <c:pt idx="1027">
                  <c:v>1.0018945945664296E-2</c:v>
                </c:pt>
                <c:pt idx="1028">
                  <c:v>1.0018945945664296E-2</c:v>
                </c:pt>
                <c:pt idx="1029">
                  <c:v>1.0018945945664296E-2</c:v>
                </c:pt>
                <c:pt idx="1030">
                  <c:v>1.0018945945664296E-2</c:v>
                </c:pt>
                <c:pt idx="1031">
                  <c:v>1.0018945945664296E-2</c:v>
                </c:pt>
                <c:pt idx="1032">
                  <c:v>1.0018945945664296E-2</c:v>
                </c:pt>
                <c:pt idx="1033">
                  <c:v>1.0018945945664296E-2</c:v>
                </c:pt>
                <c:pt idx="1034">
                  <c:v>1.0018945945664296E-2</c:v>
                </c:pt>
                <c:pt idx="1035">
                  <c:v>1.0018945945664296E-2</c:v>
                </c:pt>
                <c:pt idx="1036">
                  <c:v>1.0018945945664296E-2</c:v>
                </c:pt>
                <c:pt idx="1037">
                  <c:v>1.0018945945664296E-2</c:v>
                </c:pt>
                <c:pt idx="1038">
                  <c:v>1.0018945945664296E-2</c:v>
                </c:pt>
                <c:pt idx="1039">
                  <c:v>1.0018945945664296E-2</c:v>
                </c:pt>
                <c:pt idx="1040">
                  <c:v>1.0018945945664296E-2</c:v>
                </c:pt>
                <c:pt idx="1041">
                  <c:v>1.0018945945664296E-2</c:v>
                </c:pt>
                <c:pt idx="1042">
                  <c:v>1.0018945945664296E-2</c:v>
                </c:pt>
                <c:pt idx="1043">
                  <c:v>1.0018945945664296E-2</c:v>
                </c:pt>
                <c:pt idx="1044">
                  <c:v>1.0018945945664296E-2</c:v>
                </c:pt>
                <c:pt idx="1045">
                  <c:v>1.0018945945664296E-2</c:v>
                </c:pt>
                <c:pt idx="1046">
                  <c:v>1.0018945945664296E-2</c:v>
                </c:pt>
                <c:pt idx="1047">
                  <c:v>1.0018945945664296E-2</c:v>
                </c:pt>
                <c:pt idx="1048">
                  <c:v>1.0018945945664296E-2</c:v>
                </c:pt>
                <c:pt idx="1049">
                  <c:v>1.0018945945664296E-2</c:v>
                </c:pt>
                <c:pt idx="1050">
                  <c:v>1.0018945945664296E-2</c:v>
                </c:pt>
                <c:pt idx="1051">
                  <c:v>1.0018945945664296E-2</c:v>
                </c:pt>
                <c:pt idx="1052">
                  <c:v>1.0018945945664296E-2</c:v>
                </c:pt>
                <c:pt idx="1053">
                  <c:v>1.0018945945664296E-2</c:v>
                </c:pt>
                <c:pt idx="1054">
                  <c:v>1.0018945945664296E-2</c:v>
                </c:pt>
                <c:pt idx="1055">
                  <c:v>1.0018945945664296E-2</c:v>
                </c:pt>
                <c:pt idx="1056">
                  <c:v>1.0018945945664296E-2</c:v>
                </c:pt>
                <c:pt idx="1057">
                  <c:v>1.0018945945664296E-2</c:v>
                </c:pt>
                <c:pt idx="1058">
                  <c:v>1.0018945945664296E-2</c:v>
                </c:pt>
                <c:pt idx="1059">
                  <c:v>1.0018945945664296E-2</c:v>
                </c:pt>
                <c:pt idx="1060">
                  <c:v>1.0018945945664296E-2</c:v>
                </c:pt>
                <c:pt idx="1061">
                  <c:v>1.0018945945664296E-2</c:v>
                </c:pt>
                <c:pt idx="1062">
                  <c:v>1.0018945945664296E-2</c:v>
                </c:pt>
                <c:pt idx="1063">
                  <c:v>1.0018945945664296E-2</c:v>
                </c:pt>
                <c:pt idx="1064">
                  <c:v>1.0018945945664296E-2</c:v>
                </c:pt>
                <c:pt idx="1065">
                  <c:v>1.0018945945664296E-2</c:v>
                </c:pt>
                <c:pt idx="1066">
                  <c:v>1.0018945945664296E-2</c:v>
                </c:pt>
                <c:pt idx="1067">
                  <c:v>1.0018945945664296E-2</c:v>
                </c:pt>
                <c:pt idx="1068">
                  <c:v>1.0018945945664296E-2</c:v>
                </c:pt>
                <c:pt idx="1069">
                  <c:v>1.0018945945664296E-2</c:v>
                </c:pt>
                <c:pt idx="1070">
                  <c:v>1.0018945945664296E-2</c:v>
                </c:pt>
                <c:pt idx="1071">
                  <c:v>1.0018945945664296E-2</c:v>
                </c:pt>
                <c:pt idx="1072">
                  <c:v>1.0018945945664296E-2</c:v>
                </c:pt>
                <c:pt idx="1073">
                  <c:v>1.0018945945664296E-2</c:v>
                </c:pt>
                <c:pt idx="1074">
                  <c:v>1.0018945945664296E-2</c:v>
                </c:pt>
                <c:pt idx="1075">
                  <c:v>1.0018945945664296E-2</c:v>
                </c:pt>
                <c:pt idx="1076">
                  <c:v>1.0018945945664296E-2</c:v>
                </c:pt>
                <c:pt idx="1077">
                  <c:v>1.0018945945664296E-2</c:v>
                </c:pt>
                <c:pt idx="1078">
                  <c:v>1.0018945945664296E-2</c:v>
                </c:pt>
                <c:pt idx="1079">
                  <c:v>1.0018945945664296E-2</c:v>
                </c:pt>
                <c:pt idx="1080">
                  <c:v>1.0018945945664296E-2</c:v>
                </c:pt>
                <c:pt idx="1081">
                  <c:v>1.0018945945664296E-2</c:v>
                </c:pt>
                <c:pt idx="1082">
                  <c:v>1.0018945945664296E-2</c:v>
                </c:pt>
                <c:pt idx="1083">
                  <c:v>1.0018945945664296E-2</c:v>
                </c:pt>
                <c:pt idx="1084">
                  <c:v>1.0018945945664296E-2</c:v>
                </c:pt>
                <c:pt idx="1085">
                  <c:v>1.0018945945664296E-2</c:v>
                </c:pt>
                <c:pt idx="1086">
                  <c:v>1.0018945945664296E-2</c:v>
                </c:pt>
                <c:pt idx="1087">
                  <c:v>1.0018945945664296E-2</c:v>
                </c:pt>
                <c:pt idx="1088">
                  <c:v>1.0018945945664296E-2</c:v>
                </c:pt>
                <c:pt idx="1089">
                  <c:v>1.0018945945664296E-2</c:v>
                </c:pt>
                <c:pt idx="1090">
                  <c:v>1.0018945945664296E-2</c:v>
                </c:pt>
                <c:pt idx="1091">
                  <c:v>1.0018945945664296E-2</c:v>
                </c:pt>
                <c:pt idx="1092">
                  <c:v>1.0018945945664296E-2</c:v>
                </c:pt>
                <c:pt idx="1093">
                  <c:v>1.0018945945664296E-2</c:v>
                </c:pt>
                <c:pt idx="1094">
                  <c:v>1.0018945945664296E-2</c:v>
                </c:pt>
                <c:pt idx="1095">
                  <c:v>1.0018945945664296E-2</c:v>
                </c:pt>
                <c:pt idx="1096">
                  <c:v>1.0018945945664296E-2</c:v>
                </c:pt>
                <c:pt idx="1097">
                  <c:v>1.0018945945664296E-2</c:v>
                </c:pt>
                <c:pt idx="1098">
                  <c:v>1.0018945945664296E-2</c:v>
                </c:pt>
                <c:pt idx="1099">
                  <c:v>1.0018945945664296E-2</c:v>
                </c:pt>
                <c:pt idx="1100">
                  <c:v>1.0018945945664296E-2</c:v>
                </c:pt>
                <c:pt idx="1101">
                  <c:v>1.0018945945664296E-2</c:v>
                </c:pt>
                <c:pt idx="1102">
                  <c:v>1.0018945945664296E-2</c:v>
                </c:pt>
                <c:pt idx="1103">
                  <c:v>1.0018945945664296E-2</c:v>
                </c:pt>
                <c:pt idx="1104">
                  <c:v>1.0018945945664296E-2</c:v>
                </c:pt>
                <c:pt idx="1105">
                  <c:v>1.0018945945664296E-2</c:v>
                </c:pt>
                <c:pt idx="1106">
                  <c:v>1.0018945945664296E-2</c:v>
                </c:pt>
                <c:pt idx="1107">
                  <c:v>1.0018945945664296E-2</c:v>
                </c:pt>
                <c:pt idx="1108">
                  <c:v>1.0018945945664296E-2</c:v>
                </c:pt>
                <c:pt idx="1109">
                  <c:v>1.0018945945664296E-2</c:v>
                </c:pt>
                <c:pt idx="1110">
                  <c:v>1.0018945945664296E-2</c:v>
                </c:pt>
                <c:pt idx="1111">
                  <c:v>1.0018945945664296E-2</c:v>
                </c:pt>
                <c:pt idx="1112">
                  <c:v>1.0018945945664296E-2</c:v>
                </c:pt>
                <c:pt idx="1113">
                  <c:v>1.0018945945664296E-2</c:v>
                </c:pt>
                <c:pt idx="1114">
                  <c:v>1.0018945945664296E-2</c:v>
                </c:pt>
                <c:pt idx="1115">
                  <c:v>1.0018945945664296E-2</c:v>
                </c:pt>
                <c:pt idx="1116">
                  <c:v>1.0018945945664296E-2</c:v>
                </c:pt>
                <c:pt idx="1117">
                  <c:v>1.0018945945664296E-2</c:v>
                </c:pt>
                <c:pt idx="1118">
                  <c:v>1.0018945945664296E-2</c:v>
                </c:pt>
                <c:pt idx="1119">
                  <c:v>1.0018945945664296E-2</c:v>
                </c:pt>
                <c:pt idx="1120">
                  <c:v>1.0018945945664296E-2</c:v>
                </c:pt>
                <c:pt idx="1121">
                  <c:v>1.0018945945664296E-2</c:v>
                </c:pt>
                <c:pt idx="1122">
                  <c:v>1.0018945945664296E-2</c:v>
                </c:pt>
                <c:pt idx="1123">
                  <c:v>1.0018945945664296E-2</c:v>
                </c:pt>
                <c:pt idx="1124">
                  <c:v>1.0018945945664296E-2</c:v>
                </c:pt>
                <c:pt idx="1125">
                  <c:v>1.0018945945664296E-2</c:v>
                </c:pt>
                <c:pt idx="1126">
                  <c:v>1.0018945945664296E-2</c:v>
                </c:pt>
                <c:pt idx="1127">
                  <c:v>1.0018945945664296E-2</c:v>
                </c:pt>
                <c:pt idx="1128">
                  <c:v>1.0018945945664296E-2</c:v>
                </c:pt>
                <c:pt idx="1129">
                  <c:v>1.0018945945664296E-2</c:v>
                </c:pt>
                <c:pt idx="1130">
                  <c:v>1.0018945945664296E-2</c:v>
                </c:pt>
                <c:pt idx="1131">
                  <c:v>1.0018945945664296E-2</c:v>
                </c:pt>
                <c:pt idx="1132">
                  <c:v>1.0018945945664296E-2</c:v>
                </c:pt>
                <c:pt idx="1133">
                  <c:v>1.0018945945664296E-2</c:v>
                </c:pt>
                <c:pt idx="1134">
                  <c:v>1.0018945945664296E-2</c:v>
                </c:pt>
                <c:pt idx="1135">
                  <c:v>1.0018945945664296E-2</c:v>
                </c:pt>
                <c:pt idx="1136">
                  <c:v>1.0018945945664296E-2</c:v>
                </c:pt>
                <c:pt idx="1137">
                  <c:v>1.0018945945664296E-2</c:v>
                </c:pt>
                <c:pt idx="1138">
                  <c:v>1.0018945945664296E-2</c:v>
                </c:pt>
                <c:pt idx="1139">
                  <c:v>1.0018945945664296E-2</c:v>
                </c:pt>
                <c:pt idx="1140">
                  <c:v>1.0018945945664296E-2</c:v>
                </c:pt>
                <c:pt idx="1141">
                  <c:v>1.0018945945664296E-2</c:v>
                </c:pt>
                <c:pt idx="1142">
                  <c:v>1.0018945945664296E-2</c:v>
                </c:pt>
                <c:pt idx="1143">
                  <c:v>1.0018945945664296E-2</c:v>
                </c:pt>
                <c:pt idx="1144">
                  <c:v>1.0018945945664296E-2</c:v>
                </c:pt>
                <c:pt idx="1145">
                  <c:v>1.0018945945664296E-2</c:v>
                </c:pt>
                <c:pt idx="1146">
                  <c:v>1.0018945945664296E-2</c:v>
                </c:pt>
                <c:pt idx="1147">
                  <c:v>1.0018945945664296E-2</c:v>
                </c:pt>
                <c:pt idx="1148">
                  <c:v>1.0018945945664296E-2</c:v>
                </c:pt>
                <c:pt idx="1149">
                  <c:v>1.0018945945664296E-2</c:v>
                </c:pt>
                <c:pt idx="1150">
                  <c:v>1.0018945945664296E-2</c:v>
                </c:pt>
                <c:pt idx="1151">
                  <c:v>1.0018945945664296E-2</c:v>
                </c:pt>
                <c:pt idx="1152">
                  <c:v>1.0018945945664296E-2</c:v>
                </c:pt>
                <c:pt idx="1153">
                  <c:v>1.0018945945664296E-2</c:v>
                </c:pt>
                <c:pt idx="1154">
                  <c:v>1.0018945945664296E-2</c:v>
                </c:pt>
                <c:pt idx="1155">
                  <c:v>1.0018945945664296E-2</c:v>
                </c:pt>
                <c:pt idx="1156">
                  <c:v>1.0018945945664296E-2</c:v>
                </c:pt>
                <c:pt idx="1157">
                  <c:v>1.0018945945664296E-2</c:v>
                </c:pt>
                <c:pt idx="1158">
                  <c:v>1.0018945945664296E-2</c:v>
                </c:pt>
                <c:pt idx="1159">
                  <c:v>1.0018945945664296E-2</c:v>
                </c:pt>
                <c:pt idx="1160">
                  <c:v>1.0018945945664296E-2</c:v>
                </c:pt>
                <c:pt idx="1161">
                  <c:v>1.0018945945664296E-2</c:v>
                </c:pt>
                <c:pt idx="1162">
                  <c:v>1.0018945945664296E-2</c:v>
                </c:pt>
                <c:pt idx="1163">
                  <c:v>1.0018945945664296E-2</c:v>
                </c:pt>
                <c:pt idx="1164">
                  <c:v>1.0018945945664296E-2</c:v>
                </c:pt>
                <c:pt idx="1165">
                  <c:v>1.0018945945664296E-2</c:v>
                </c:pt>
                <c:pt idx="1166">
                  <c:v>1.0018945945664296E-2</c:v>
                </c:pt>
                <c:pt idx="1167">
                  <c:v>1.0018945945664296E-2</c:v>
                </c:pt>
                <c:pt idx="1168">
                  <c:v>1.0018945945664296E-2</c:v>
                </c:pt>
                <c:pt idx="1169">
                  <c:v>1.0018945945664296E-2</c:v>
                </c:pt>
                <c:pt idx="1170">
                  <c:v>1.0018945945664296E-2</c:v>
                </c:pt>
                <c:pt idx="1171">
                  <c:v>1.0018945945664296E-2</c:v>
                </c:pt>
                <c:pt idx="1172">
                  <c:v>1.0018945945664296E-2</c:v>
                </c:pt>
                <c:pt idx="1173">
                  <c:v>1.0018945945664296E-2</c:v>
                </c:pt>
                <c:pt idx="1174">
                  <c:v>1.0018945945664296E-2</c:v>
                </c:pt>
                <c:pt idx="1175">
                  <c:v>1.0018945945664296E-2</c:v>
                </c:pt>
                <c:pt idx="1176">
                  <c:v>1.0018945945664296E-2</c:v>
                </c:pt>
                <c:pt idx="1177">
                  <c:v>1.0018945945664296E-2</c:v>
                </c:pt>
                <c:pt idx="1178">
                  <c:v>1.0018945945664296E-2</c:v>
                </c:pt>
                <c:pt idx="1179">
                  <c:v>1.0018945945664296E-2</c:v>
                </c:pt>
                <c:pt idx="1180">
                  <c:v>1.0018945945664296E-2</c:v>
                </c:pt>
                <c:pt idx="1181">
                  <c:v>1.0018945945664296E-2</c:v>
                </c:pt>
                <c:pt idx="1182">
                  <c:v>1.0018945945664296E-2</c:v>
                </c:pt>
                <c:pt idx="1183">
                  <c:v>1.0018945945664296E-2</c:v>
                </c:pt>
                <c:pt idx="1184">
                  <c:v>1.0018945945664296E-2</c:v>
                </c:pt>
                <c:pt idx="1185">
                  <c:v>1.0018945945664296E-2</c:v>
                </c:pt>
                <c:pt idx="1186">
                  <c:v>1.0018945945664296E-2</c:v>
                </c:pt>
                <c:pt idx="1187">
                  <c:v>1.0018945945664296E-2</c:v>
                </c:pt>
                <c:pt idx="1188">
                  <c:v>1.0018945945664296E-2</c:v>
                </c:pt>
                <c:pt idx="1189">
                  <c:v>1.0018945945664296E-2</c:v>
                </c:pt>
                <c:pt idx="1190">
                  <c:v>1.0018945945664296E-2</c:v>
                </c:pt>
                <c:pt idx="1191">
                  <c:v>1.0018945945664296E-2</c:v>
                </c:pt>
                <c:pt idx="1192">
                  <c:v>1.0018945945664296E-2</c:v>
                </c:pt>
                <c:pt idx="1193">
                  <c:v>1.0018945945664296E-2</c:v>
                </c:pt>
                <c:pt idx="1194">
                  <c:v>1.0018945945664296E-2</c:v>
                </c:pt>
                <c:pt idx="1195">
                  <c:v>1.0018945945664296E-2</c:v>
                </c:pt>
                <c:pt idx="1196">
                  <c:v>1.0018945945664296E-2</c:v>
                </c:pt>
                <c:pt idx="1197">
                  <c:v>1.0018945945664296E-2</c:v>
                </c:pt>
                <c:pt idx="1198">
                  <c:v>1.0018945945664296E-2</c:v>
                </c:pt>
                <c:pt idx="1199">
                  <c:v>1.0018945945664296E-2</c:v>
                </c:pt>
                <c:pt idx="1200">
                  <c:v>1.0018945945664296E-2</c:v>
                </c:pt>
                <c:pt idx="1201">
                  <c:v>1.0018945945664296E-2</c:v>
                </c:pt>
                <c:pt idx="1202">
                  <c:v>1.0018945945664296E-2</c:v>
                </c:pt>
                <c:pt idx="1203">
                  <c:v>1.0018945945664296E-2</c:v>
                </c:pt>
                <c:pt idx="1204">
                  <c:v>1.0018945945664296E-2</c:v>
                </c:pt>
                <c:pt idx="1205">
                  <c:v>1.0018945945664296E-2</c:v>
                </c:pt>
                <c:pt idx="1206">
                  <c:v>1.0018945945664296E-2</c:v>
                </c:pt>
                <c:pt idx="1207">
                  <c:v>1.0018945945664296E-2</c:v>
                </c:pt>
                <c:pt idx="1208">
                  <c:v>1.0018945945664296E-2</c:v>
                </c:pt>
                <c:pt idx="1209">
                  <c:v>1.0018945945664296E-2</c:v>
                </c:pt>
                <c:pt idx="1210">
                  <c:v>1.0018945945664296E-2</c:v>
                </c:pt>
                <c:pt idx="1211">
                  <c:v>1.0018945945664296E-2</c:v>
                </c:pt>
                <c:pt idx="1212">
                  <c:v>1.0018945945664296E-2</c:v>
                </c:pt>
                <c:pt idx="1213">
                  <c:v>1.0018945945664296E-2</c:v>
                </c:pt>
                <c:pt idx="1214">
                  <c:v>1.0018945945664296E-2</c:v>
                </c:pt>
                <c:pt idx="1215">
                  <c:v>1.0018945945664296E-2</c:v>
                </c:pt>
                <c:pt idx="1216">
                  <c:v>1.0018945945664296E-2</c:v>
                </c:pt>
                <c:pt idx="1217">
                  <c:v>1.0018945945664296E-2</c:v>
                </c:pt>
                <c:pt idx="1218">
                  <c:v>1.0018945945664296E-2</c:v>
                </c:pt>
                <c:pt idx="1219">
                  <c:v>1.0018945945664296E-2</c:v>
                </c:pt>
                <c:pt idx="1220">
                  <c:v>1.0018945945664296E-2</c:v>
                </c:pt>
                <c:pt idx="1221">
                  <c:v>1.0018945945664296E-2</c:v>
                </c:pt>
                <c:pt idx="1222">
                  <c:v>1.0018945945664296E-2</c:v>
                </c:pt>
                <c:pt idx="1223">
                  <c:v>1.0018945945664296E-2</c:v>
                </c:pt>
                <c:pt idx="1224">
                  <c:v>1.0018945945664296E-2</c:v>
                </c:pt>
                <c:pt idx="1225">
                  <c:v>1.0018945945664296E-2</c:v>
                </c:pt>
                <c:pt idx="1226">
                  <c:v>1.0018945945664296E-2</c:v>
                </c:pt>
                <c:pt idx="1227">
                  <c:v>1.0018945945664296E-2</c:v>
                </c:pt>
                <c:pt idx="1228">
                  <c:v>1.0018945945664296E-2</c:v>
                </c:pt>
                <c:pt idx="1229">
                  <c:v>1.0018945945664296E-2</c:v>
                </c:pt>
                <c:pt idx="1230">
                  <c:v>1.0018945945664296E-2</c:v>
                </c:pt>
                <c:pt idx="1231">
                  <c:v>1.0018945945664296E-2</c:v>
                </c:pt>
                <c:pt idx="1232">
                  <c:v>1.0018945945664296E-2</c:v>
                </c:pt>
                <c:pt idx="1233">
                  <c:v>1.0018945945664296E-2</c:v>
                </c:pt>
                <c:pt idx="1234">
                  <c:v>1.0018945945664296E-2</c:v>
                </c:pt>
                <c:pt idx="1235">
                  <c:v>1.0018945945664296E-2</c:v>
                </c:pt>
                <c:pt idx="1236">
                  <c:v>1.0018945945664296E-2</c:v>
                </c:pt>
                <c:pt idx="1237">
                  <c:v>1.0018945945664296E-2</c:v>
                </c:pt>
                <c:pt idx="1238">
                  <c:v>1.0018945945664296E-2</c:v>
                </c:pt>
                <c:pt idx="1239">
                  <c:v>1.0018945945664296E-2</c:v>
                </c:pt>
                <c:pt idx="1240">
                  <c:v>1.0018945945664296E-2</c:v>
                </c:pt>
                <c:pt idx="1241">
                  <c:v>1.0018945945664296E-2</c:v>
                </c:pt>
                <c:pt idx="1242">
                  <c:v>1.0018945945664296E-2</c:v>
                </c:pt>
                <c:pt idx="1243">
                  <c:v>1.0018945945664296E-2</c:v>
                </c:pt>
                <c:pt idx="1244">
                  <c:v>1.0018945945664296E-2</c:v>
                </c:pt>
                <c:pt idx="1245">
                  <c:v>1.0018945945664296E-2</c:v>
                </c:pt>
                <c:pt idx="1246">
                  <c:v>1.0018945945664296E-2</c:v>
                </c:pt>
                <c:pt idx="1247">
                  <c:v>1.0018945945664296E-2</c:v>
                </c:pt>
                <c:pt idx="1248">
                  <c:v>1.0018945945664296E-2</c:v>
                </c:pt>
                <c:pt idx="1249">
                  <c:v>1.0018945945664296E-2</c:v>
                </c:pt>
                <c:pt idx="1250">
                  <c:v>1.0018945945664296E-2</c:v>
                </c:pt>
                <c:pt idx="1251">
                  <c:v>1.0018945945664296E-2</c:v>
                </c:pt>
                <c:pt idx="1252">
                  <c:v>1.0018945945664296E-2</c:v>
                </c:pt>
                <c:pt idx="1253">
                  <c:v>1.0018945945664296E-2</c:v>
                </c:pt>
                <c:pt idx="1254">
                  <c:v>1.0018945945664296E-2</c:v>
                </c:pt>
                <c:pt idx="1255">
                  <c:v>1.0018945945664296E-2</c:v>
                </c:pt>
                <c:pt idx="1256">
                  <c:v>1.0018945945664296E-2</c:v>
                </c:pt>
                <c:pt idx="1257">
                  <c:v>1.0018945945664296E-2</c:v>
                </c:pt>
                <c:pt idx="1258">
                  <c:v>1.0018945945664296E-2</c:v>
                </c:pt>
                <c:pt idx="1259">
                  <c:v>1.0018945945664296E-2</c:v>
                </c:pt>
                <c:pt idx="1260">
                  <c:v>1.0018945945664296E-2</c:v>
                </c:pt>
                <c:pt idx="1261">
                  <c:v>1.0018945945664296E-2</c:v>
                </c:pt>
                <c:pt idx="1262">
                  <c:v>1.0018945945664296E-2</c:v>
                </c:pt>
                <c:pt idx="1263">
                  <c:v>1.0018945945664296E-2</c:v>
                </c:pt>
                <c:pt idx="1264">
                  <c:v>1.0018945945664296E-2</c:v>
                </c:pt>
                <c:pt idx="1265">
                  <c:v>1.0018945945664296E-2</c:v>
                </c:pt>
                <c:pt idx="1266">
                  <c:v>1.0018945945664296E-2</c:v>
                </c:pt>
                <c:pt idx="1267">
                  <c:v>1.0018945945664296E-2</c:v>
                </c:pt>
                <c:pt idx="1268">
                  <c:v>1.0018945945664296E-2</c:v>
                </c:pt>
                <c:pt idx="1269">
                  <c:v>1.0018945945664296E-2</c:v>
                </c:pt>
                <c:pt idx="1270">
                  <c:v>1.0018945945664296E-2</c:v>
                </c:pt>
                <c:pt idx="1271">
                  <c:v>1.0018945945664296E-2</c:v>
                </c:pt>
                <c:pt idx="1272">
                  <c:v>1.0018945945664296E-2</c:v>
                </c:pt>
                <c:pt idx="1273">
                  <c:v>1.0018945945664296E-2</c:v>
                </c:pt>
                <c:pt idx="1274">
                  <c:v>1.0018945945664296E-2</c:v>
                </c:pt>
                <c:pt idx="1275">
                  <c:v>1.0018945945664296E-2</c:v>
                </c:pt>
                <c:pt idx="1276">
                  <c:v>1.0018945945664296E-2</c:v>
                </c:pt>
                <c:pt idx="1277">
                  <c:v>1.0018945945664296E-2</c:v>
                </c:pt>
                <c:pt idx="1278">
                  <c:v>1.0018945945664296E-2</c:v>
                </c:pt>
                <c:pt idx="1279">
                  <c:v>1.0018945945664296E-2</c:v>
                </c:pt>
                <c:pt idx="1280">
                  <c:v>1.0018945945664296E-2</c:v>
                </c:pt>
                <c:pt idx="1281">
                  <c:v>1.0018945945664296E-2</c:v>
                </c:pt>
                <c:pt idx="1282">
                  <c:v>1.0018945945664296E-2</c:v>
                </c:pt>
                <c:pt idx="1283">
                  <c:v>1.0018945945664296E-2</c:v>
                </c:pt>
                <c:pt idx="1284">
                  <c:v>1.0018945945664296E-2</c:v>
                </c:pt>
                <c:pt idx="1285">
                  <c:v>1.0018945945664296E-2</c:v>
                </c:pt>
                <c:pt idx="1286">
                  <c:v>1.0018945945664296E-2</c:v>
                </c:pt>
                <c:pt idx="1287">
                  <c:v>1.0018945945664296E-2</c:v>
                </c:pt>
                <c:pt idx="1288">
                  <c:v>1.0018945945664296E-2</c:v>
                </c:pt>
                <c:pt idx="1289">
                  <c:v>1.0018945945664296E-2</c:v>
                </c:pt>
                <c:pt idx="1290">
                  <c:v>1.0018945945664296E-2</c:v>
                </c:pt>
                <c:pt idx="1291">
                  <c:v>1.0018945945664296E-2</c:v>
                </c:pt>
                <c:pt idx="1292">
                  <c:v>1.0018945945664296E-2</c:v>
                </c:pt>
                <c:pt idx="1293">
                  <c:v>1.0018945945664296E-2</c:v>
                </c:pt>
                <c:pt idx="1294">
                  <c:v>1.0018945945664296E-2</c:v>
                </c:pt>
                <c:pt idx="1295">
                  <c:v>1.0018945945664296E-2</c:v>
                </c:pt>
                <c:pt idx="1296">
                  <c:v>1.0018945945664296E-2</c:v>
                </c:pt>
                <c:pt idx="1297">
                  <c:v>1.0018945945664296E-2</c:v>
                </c:pt>
                <c:pt idx="1298">
                  <c:v>1.0018945945664296E-2</c:v>
                </c:pt>
                <c:pt idx="1299">
                  <c:v>1.0018945945664296E-2</c:v>
                </c:pt>
                <c:pt idx="1300">
                  <c:v>1.0018945945664296E-2</c:v>
                </c:pt>
                <c:pt idx="1301">
                  <c:v>1.0018945945664296E-2</c:v>
                </c:pt>
                <c:pt idx="1302">
                  <c:v>1.0018945945664296E-2</c:v>
                </c:pt>
                <c:pt idx="1303">
                  <c:v>1.0018945945664296E-2</c:v>
                </c:pt>
                <c:pt idx="1304">
                  <c:v>1.0018945945664296E-2</c:v>
                </c:pt>
                <c:pt idx="1305">
                  <c:v>1.0018945945664296E-2</c:v>
                </c:pt>
                <c:pt idx="1306">
                  <c:v>1.0018945945664296E-2</c:v>
                </c:pt>
                <c:pt idx="1307">
                  <c:v>1.0018945945664296E-2</c:v>
                </c:pt>
                <c:pt idx="1308">
                  <c:v>1.0018945945664296E-2</c:v>
                </c:pt>
                <c:pt idx="1309">
                  <c:v>1.0018945945664296E-2</c:v>
                </c:pt>
                <c:pt idx="1310">
                  <c:v>1.0018945945664296E-2</c:v>
                </c:pt>
                <c:pt idx="1311">
                  <c:v>1.0018945945664296E-2</c:v>
                </c:pt>
                <c:pt idx="1312">
                  <c:v>1.0018945945664296E-2</c:v>
                </c:pt>
                <c:pt idx="1313">
                  <c:v>1.0018945945664296E-2</c:v>
                </c:pt>
                <c:pt idx="1314">
                  <c:v>1.0018945945664296E-2</c:v>
                </c:pt>
                <c:pt idx="1315">
                  <c:v>1.0018945945664296E-2</c:v>
                </c:pt>
                <c:pt idx="1316">
                  <c:v>1.0018945945664296E-2</c:v>
                </c:pt>
                <c:pt idx="1317">
                  <c:v>1.0018945945664296E-2</c:v>
                </c:pt>
                <c:pt idx="1318">
                  <c:v>1.0018945945664296E-2</c:v>
                </c:pt>
                <c:pt idx="1319">
                  <c:v>1.0018945945664296E-2</c:v>
                </c:pt>
                <c:pt idx="1320">
                  <c:v>1.0018945945664296E-2</c:v>
                </c:pt>
                <c:pt idx="1321">
                  <c:v>1.0018945945664296E-2</c:v>
                </c:pt>
                <c:pt idx="1322">
                  <c:v>1.0018945945664296E-2</c:v>
                </c:pt>
                <c:pt idx="1323">
                  <c:v>1.0018945945664296E-2</c:v>
                </c:pt>
                <c:pt idx="1324">
                  <c:v>1.0018945945664296E-2</c:v>
                </c:pt>
                <c:pt idx="1325">
                  <c:v>1.0018945945664296E-2</c:v>
                </c:pt>
                <c:pt idx="1326">
                  <c:v>1.0018945945664296E-2</c:v>
                </c:pt>
                <c:pt idx="1327">
                  <c:v>1.0018945945664296E-2</c:v>
                </c:pt>
                <c:pt idx="1328">
                  <c:v>1.0018945945664296E-2</c:v>
                </c:pt>
                <c:pt idx="1329">
                  <c:v>1.0018945945664296E-2</c:v>
                </c:pt>
                <c:pt idx="1330">
                  <c:v>1.0018945945664296E-2</c:v>
                </c:pt>
                <c:pt idx="1331">
                  <c:v>1.0018945945664296E-2</c:v>
                </c:pt>
                <c:pt idx="1332">
                  <c:v>1.0018945945664296E-2</c:v>
                </c:pt>
                <c:pt idx="1333">
                  <c:v>1.0018945945664296E-2</c:v>
                </c:pt>
                <c:pt idx="1334">
                  <c:v>1.0018945945664296E-2</c:v>
                </c:pt>
                <c:pt idx="1335">
                  <c:v>1.0018945945664296E-2</c:v>
                </c:pt>
                <c:pt idx="1336">
                  <c:v>1.0018945945664296E-2</c:v>
                </c:pt>
                <c:pt idx="1337">
                  <c:v>1.0018945945664296E-2</c:v>
                </c:pt>
                <c:pt idx="1338">
                  <c:v>1.0018945945664296E-2</c:v>
                </c:pt>
                <c:pt idx="1339">
                  <c:v>1.0018945945664296E-2</c:v>
                </c:pt>
                <c:pt idx="1340">
                  <c:v>1.0018945945664296E-2</c:v>
                </c:pt>
                <c:pt idx="1341">
                  <c:v>1.0018945945664296E-2</c:v>
                </c:pt>
                <c:pt idx="1342">
                  <c:v>1.0018945945664296E-2</c:v>
                </c:pt>
                <c:pt idx="1343">
                  <c:v>1.0018945945664296E-2</c:v>
                </c:pt>
                <c:pt idx="1344">
                  <c:v>1.0018945945664296E-2</c:v>
                </c:pt>
                <c:pt idx="1345">
                  <c:v>1.0018945945664296E-2</c:v>
                </c:pt>
                <c:pt idx="1346">
                  <c:v>1.0018945945664296E-2</c:v>
                </c:pt>
                <c:pt idx="1347">
                  <c:v>1.0018945945664296E-2</c:v>
                </c:pt>
                <c:pt idx="1348">
                  <c:v>1.0018945945664296E-2</c:v>
                </c:pt>
                <c:pt idx="1349">
                  <c:v>1.0018945945664296E-2</c:v>
                </c:pt>
                <c:pt idx="1350">
                  <c:v>1.0018945945664296E-2</c:v>
                </c:pt>
                <c:pt idx="1351">
                  <c:v>1.0018945945664296E-2</c:v>
                </c:pt>
                <c:pt idx="1352">
                  <c:v>1.0018945945664296E-2</c:v>
                </c:pt>
                <c:pt idx="1353">
                  <c:v>1.0018945945664296E-2</c:v>
                </c:pt>
                <c:pt idx="1354">
                  <c:v>1.0018945945664296E-2</c:v>
                </c:pt>
                <c:pt idx="1355">
                  <c:v>1.0018945945664296E-2</c:v>
                </c:pt>
                <c:pt idx="1356">
                  <c:v>1.0018945945664296E-2</c:v>
                </c:pt>
                <c:pt idx="1357">
                  <c:v>1.0018945945664296E-2</c:v>
                </c:pt>
                <c:pt idx="1358">
                  <c:v>1.0018945945664296E-2</c:v>
                </c:pt>
                <c:pt idx="1359">
                  <c:v>1.0018945945664296E-2</c:v>
                </c:pt>
                <c:pt idx="1360">
                  <c:v>1.0018945945664296E-2</c:v>
                </c:pt>
                <c:pt idx="1361">
                  <c:v>1.0018945945664296E-2</c:v>
                </c:pt>
                <c:pt idx="1362">
                  <c:v>1.0018945945664296E-2</c:v>
                </c:pt>
                <c:pt idx="1363">
                  <c:v>1.0018945945664296E-2</c:v>
                </c:pt>
                <c:pt idx="1364">
                  <c:v>1.0018945945664296E-2</c:v>
                </c:pt>
                <c:pt idx="1365">
                  <c:v>1.0018945945664296E-2</c:v>
                </c:pt>
                <c:pt idx="1366">
                  <c:v>1.0018945945664296E-2</c:v>
                </c:pt>
                <c:pt idx="1367">
                  <c:v>1.0018945945664296E-2</c:v>
                </c:pt>
                <c:pt idx="1368">
                  <c:v>1.0018945945664296E-2</c:v>
                </c:pt>
                <c:pt idx="1369">
                  <c:v>1.0018945945664296E-2</c:v>
                </c:pt>
                <c:pt idx="1370">
                  <c:v>1.0018945945664296E-2</c:v>
                </c:pt>
                <c:pt idx="1371">
                  <c:v>1.0018945945664296E-2</c:v>
                </c:pt>
                <c:pt idx="1372">
                  <c:v>1.0018945945664296E-2</c:v>
                </c:pt>
                <c:pt idx="1373">
                  <c:v>1.0018945945664296E-2</c:v>
                </c:pt>
                <c:pt idx="1374">
                  <c:v>1.0018945945664296E-2</c:v>
                </c:pt>
                <c:pt idx="1375">
                  <c:v>1.0018945945664296E-2</c:v>
                </c:pt>
                <c:pt idx="1376">
                  <c:v>1.0018945945664296E-2</c:v>
                </c:pt>
                <c:pt idx="1377">
                  <c:v>1.0018945945664296E-2</c:v>
                </c:pt>
                <c:pt idx="1378">
                  <c:v>1.0018945945664296E-2</c:v>
                </c:pt>
                <c:pt idx="1379">
                  <c:v>1.0018945945664296E-2</c:v>
                </c:pt>
                <c:pt idx="1380">
                  <c:v>1.0018945945664296E-2</c:v>
                </c:pt>
                <c:pt idx="1381">
                  <c:v>1.0018945945664296E-2</c:v>
                </c:pt>
                <c:pt idx="1382">
                  <c:v>1.0018945945664296E-2</c:v>
                </c:pt>
                <c:pt idx="1383">
                  <c:v>1.0018945945664296E-2</c:v>
                </c:pt>
                <c:pt idx="1384">
                  <c:v>1.0018945945664296E-2</c:v>
                </c:pt>
                <c:pt idx="1385">
                  <c:v>1.0018945945664296E-2</c:v>
                </c:pt>
                <c:pt idx="1386">
                  <c:v>1.0018945945664296E-2</c:v>
                </c:pt>
                <c:pt idx="1387">
                  <c:v>1.0018945945664296E-2</c:v>
                </c:pt>
                <c:pt idx="1388">
                  <c:v>1.0018945945664296E-2</c:v>
                </c:pt>
                <c:pt idx="1389">
                  <c:v>1.0018945945664296E-2</c:v>
                </c:pt>
                <c:pt idx="1390">
                  <c:v>1.0018945945664296E-2</c:v>
                </c:pt>
                <c:pt idx="1391">
                  <c:v>1.0018945945664296E-2</c:v>
                </c:pt>
                <c:pt idx="1392">
                  <c:v>1.0018945945664296E-2</c:v>
                </c:pt>
                <c:pt idx="1393">
                  <c:v>1.0018945945664296E-2</c:v>
                </c:pt>
                <c:pt idx="1394">
                  <c:v>1.0018945945664296E-2</c:v>
                </c:pt>
                <c:pt idx="1395">
                  <c:v>1.0018945945664296E-2</c:v>
                </c:pt>
                <c:pt idx="1396">
                  <c:v>1.0018945945664296E-2</c:v>
                </c:pt>
                <c:pt idx="1397">
                  <c:v>1.0018945945664296E-2</c:v>
                </c:pt>
                <c:pt idx="1398">
                  <c:v>1.0018945945664296E-2</c:v>
                </c:pt>
                <c:pt idx="1399">
                  <c:v>1.0018945945664296E-2</c:v>
                </c:pt>
                <c:pt idx="1400">
                  <c:v>1.0018945945664296E-2</c:v>
                </c:pt>
                <c:pt idx="1401">
                  <c:v>1.0018945945664296E-2</c:v>
                </c:pt>
                <c:pt idx="1402">
                  <c:v>1.0018945945664296E-2</c:v>
                </c:pt>
                <c:pt idx="1403">
                  <c:v>1.0018945945664296E-2</c:v>
                </c:pt>
                <c:pt idx="1404">
                  <c:v>1.0018945945664296E-2</c:v>
                </c:pt>
                <c:pt idx="1405">
                  <c:v>1.0018945945664296E-2</c:v>
                </c:pt>
                <c:pt idx="1406">
                  <c:v>1.0018945945664296E-2</c:v>
                </c:pt>
                <c:pt idx="1407">
                  <c:v>1.0018945945664296E-2</c:v>
                </c:pt>
                <c:pt idx="1408">
                  <c:v>1.0018945945664296E-2</c:v>
                </c:pt>
                <c:pt idx="1409">
                  <c:v>1.0018945945664296E-2</c:v>
                </c:pt>
                <c:pt idx="1410">
                  <c:v>1.0018945945664296E-2</c:v>
                </c:pt>
                <c:pt idx="1411">
                  <c:v>1.0018945945664296E-2</c:v>
                </c:pt>
                <c:pt idx="1412">
                  <c:v>1.0018945945664296E-2</c:v>
                </c:pt>
                <c:pt idx="1413">
                  <c:v>1.0018945945664296E-2</c:v>
                </c:pt>
                <c:pt idx="1414">
                  <c:v>1.0018945945664296E-2</c:v>
                </c:pt>
                <c:pt idx="1415">
                  <c:v>1.0018945945664296E-2</c:v>
                </c:pt>
                <c:pt idx="1416">
                  <c:v>1.0018945945664296E-2</c:v>
                </c:pt>
                <c:pt idx="1417">
                  <c:v>1.0018945945664296E-2</c:v>
                </c:pt>
                <c:pt idx="1418">
                  <c:v>1.0018945945664296E-2</c:v>
                </c:pt>
                <c:pt idx="1419">
                  <c:v>1.0018945945664296E-2</c:v>
                </c:pt>
                <c:pt idx="1420">
                  <c:v>1.0018945945664296E-2</c:v>
                </c:pt>
                <c:pt idx="1421">
                  <c:v>1.0018945945664296E-2</c:v>
                </c:pt>
                <c:pt idx="1422">
                  <c:v>1.0018945945664296E-2</c:v>
                </c:pt>
                <c:pt idx="1423">
                  <c:v>1.0018945945664296E-2</c:v>
                </c:pt>
                <c:pt idx="1424">
                  <c:v>1.0018945945664296E-2</c:v>
                </c:pt>
                <c:pt idx="1425">
                  <c:v>1.0018945945664296E-2</c:v>
                </c:pt>
                <c:pt idx="1426">
                  <c:v>1.0018945945664296E-2</c:v>
                </c:pt>
                <c:pt idx="1427">
                  <c:v>1.0018945945664296E-2</c:v>
                </c:pt>
                <c:pt idx="1428">
                  <c:v>1.0018945945664296E-2</c:v>
                </c:pt>
                <c:pt idx="1429">
                  <c:v>1.0018945945664296E-2</c:v>
                </c:pt>
                <c:pt idx="1430">
                  <c:v>1.0018945945664296E-2</c:v>
                </c:pt>
                <c:pt idx="1431">
                  <c:v>1.0018945945664296E-2</c:v>
                </c:pt>
                <c:pt idx="1432">
                  <c:v>1.0018945945664296E-2</c:v>
                </c:pt>
                <c:pt idx="1433">
                  <c:v>1.0018945945664296E-2</c:v>
                </c:pt>
                <c:pt idx="1434">
                  <c:v>1.0018945945664296E-2</c:v>
                </c:pt>
                <c:pt idx="1435">
                  <c:v>1.0018945945664296E-2</c:v>
                </c:pt>
                <c:pt idx="1436">
                  <c:v>1.0018945945664296E-2</c:v>
                </c:pt>
                <c:pt idx="1437">
                  <c:v>1.0018945945664296E-2</c:v>
                </c:pt>
                <c:pt idx="1438">
                  <c:v>1.0018945945664296E-2</c:v>
                </c:pt>
                <c:pt idx="1439">
                  <c:v>1.0018945945664296E-2</c:v>
                </c:pt>
                <c:pt idx="1440">
                  <c:v>1.0018945945664296E-2</c:v>
                </c:pt>
                <c:pt idx="1441">
                  <c:v>1.0018945945664296E-2</c:v>
                </c:pt>
                <c:pt idx="1442">
                  <c:v>1.0018945945664296E-2</c:v>
                </c:pt>
                <c:pt idx="1443">
                  <c:v>1.0018945945664296E-2</c:v>
                </c:pt>
                <c:pt idx="1444">
                  <c:v>1.0018945945664296E-2</c:v>
                </c:pt>
                <c:pt idx="1445">
                  <c:v>1.0018945945664296E-2</c:v>
                </c:pt>
                <c:pt idx="1446">
                  <c:v>1.0018945945664296E-2</c:v>
                </c:pt>
                <c:pt idx="1447">
                  <c:v>1.0018945945664296E-2</c:v>
                </c:pt>
                <c:pt idx="1448">
                  <c:v>1.0018945945664296E-2</c:v>
                </c:pt>
                <c:pt idx="1449">
                  <c:v>1.0018945945664296E-2</c:v>
                </c:pt>
                <c:pt idx="1450">
                  <c:v>1.0018945945664296E-2</c:v>
                </c:pt>
                <c:pt idx="1451">
                  <c:v>1.0018945945664296E-2</c:v>
                </c:pt>
                <c:pt idx="1452">
                  <c:v>1.0018945945664296E-2</c:v>
                </c:pt>
                <c:pt idx="1453">
                  <c:v>1.0018945945664296E-2</c:v>
                </c:pt>
                <c:pt idx="1454">
                  <c:v>1.0018945945664296E-2</c:v>
                </c:pt>
                <c:pt idx="1455">
                  <c:v>1.0018945945664296E-2</c:v>
                </c:pt>
                <c:pt idx="1456">
                  <c:v>1.0018945945664296E-2</c:v>
                </c:pt>
                <c:pt idx="1457">
                  <c:v>1.0018945945664296E-2</c:v>
                </c:pt>
                <c:pt idx="1458">
                  <c:v>1.0018945945664296E-2</c:v>
                </c:pt>
                <c:pt idx="1459">
                  <c:v>1.0018945945664296E-2</c:v>
                </c:pt>
                <c:pt idx="1460">
                  <c:v>1.0018945945664296E-2</c:v>
                </c:pt>
                <c:pt idx="1461">
                  <c:v>1.0018945945664296E-2</c:v>
                </c:pt>
                <c:pt idx="1462">
                  <c:v>1.0018945945664296E-2</c:v>
                </c:pt>
                <c:pt idx="1463">
                  <c:v>1.0018945945664296E-2</c:v>
                </c:pt>
                <c:pt idx="1464">
                  <c:v>1.0018945945664296E-2</c:v>
                </c:pt>
                <c:pt idx="1465">
                  <c:v>1.0018945945664296E-2</c:v>
                </c:pt>
                <c:pt idx="1466">
                  <c:v>1.0018945945664296E-2</c:v>
                </c:pt>
                <c:pt idx="1467">
                  <c:v>1.0018945945664296E-2</c:v>
                </c:pt>
                <c:pt idx="1468">
                  <c:v>1.0018945945664296E-2</c:v>
                </c:pt>
                <c:pt idx="1469">
                  <c:v>1.0018945945664296E-2</c:v>
                </c:pt>
                <c:pt idx="1470">
                  <c:v>1.0018945945664296E-2</c:v>
                </c:pt>
                <c:pt idx="1471">
                  <c:v>1.0018945945664296E-2</c:v>
                </c:pt>
                <c:pt idx="1472">
                  <c:v>1.0018945945664296E-2</c:v>
                </c:pt>
                <c:pt idx="1473">
                  <c:v>1.0018945945664296E-2</c:v>
                </c:pt>
                <c:pt idx="1474">
                  <c:v>1.0018945945664296E-2</c:v>
                </c:pt>
                <c:pt idx="1475">
                  <c:v>1.0018945945664296E-2</c:v>
                </c:pt>
                <c:pt idx="1476">
                  <c:v>1.0018945945664296E-2</c:v>
                </c:pt>
                <c:pt idx="1477">
                  <c:v>1.0018945945664296E-2</c:v>
                </c:pt>
                <c:pt idx="1478">
                  <c:v>1.0018945945664296E-2</c:v>
                </c:pt>
                <c:pt idx="1479">
                  <c:v>1.0018945945664296E-2</c:v>
                </c:pt>
                <c:pt idx="1480">
                  <c:v>1.0018945945664296E-2</c:v>
                </c:pt>
                <c:pt idx="1481">
                  <c:v>1.0018945945664296E-2</c:v>
                </c:pt>
                <c:pt idx="1482">
                  <c:v>1.0018945945664296E-2</c:v>
                </c:pt>
                <c:pt idx="1483">
                  <c:v>1.0018945945664296E-2</c:v>
                </c:pt>
                <c:pt idx="1484">
                  <c:v>1.0018945945664296E-2</c:v>
                </c:pt>
                <c:pt idx="1485">
                  <c:v>1.0018945945664296E-2</c:v>
                </c:pt>
                <c:pt idx="1486">
                  <c:v>1.0018945945664296E-2</c:v>
                </c:pt>
                <c:pt idx="1487">
                  <c:v>1.0018945945664296E-2</c:v>
                </c:pt>
                <c:pt idx="1488">
                  <c:v>1.0018945945664296E-2</c:v>
                </c:pt>
                <c:pt idx="1489">
                  <c:v>1.0018945945664296E-2</c:v>
                </c:pt>
                <c:pt idx="1490">
                  <c:v>1.0018945945664296E-2</c:v>
                </c:pt>
                <c:pt idx="1491">
                  <c:v>1.0018945945664296E-2</c:v>
                </c:pt>
                <c:pt idx="1492">
                  <c:v>1.0018945945664296E-2</c:v>
                </c:pt>
                <c:pt idx="1493">
                  <c:v>1.0018945945664296E-2</c:v>
                </c:pt>
                <c:pt idx="1494">
                  <c:v>1.0018945945664296E-2</c:v>
                </c:pt>
                <c:pt idx="1495">
                  <c:v>1.0018945945664296E-2</c:v>
                </c:pt>
                <c:pt idx="1496">
                  <c:v>1.0018945945664296E-2</c:v>
                </c:pt>
                <c:pt idx="1497">
                  <c:v>1.0018945945664296E-2</c:v>
                </c:pt>
                <c:pt idx="1498">
                  <c:v>1.0018945945664296E-2</c:v>
                </c:pt>
                <c:pt idx="1499">
                  <c:v>1.0018945945664296E-2</c:v>
                </c:pt>
                <c:pt idx="1500">
                  <c:v>1.0018945945664296E-2</c:v>
                </c:pt>
                <c:pt idx="1501">
                  <c:v>1.0018945945664296E-2</c:v>
                </c:pt>
                <c:pt idx="1502">
                  <c:v>1.0018945945664296E-2</c:v>
                </c:pt>
                <c:pt idx="1503">
                  <c:v>1.0018945945664296E-2</c:v>
                </c:pt>
                <c:pt idx="1504">
                  <c:v>1.0018945945664296E-2</c:v>
                </c:pt>
                <c:pt idx="1505">
                  <c:v>1.0018945945664296E-2</c:v>
                </c:pt>
                <c:pt idx="1506">
                  <c:v>1.0018945945664296E-2</c:v>
                </c:pt>
                <c:pt idx="1507">
                  <c:v>1.0018945945664296E-2</c:v>
                </c:pt>
                <c:pt idx="1508">
                  <c:v>1.0018945945664296E-2</c:v>
                </c:pt>
                <c:pt idx="1509">
                  <c:v>1.0018945945664296E-2</c:v>
                </c:pt>
                <c:pt idx="1510">
                  <c:v>1.0018945945664296E-2</c:v>
                </c:pt>
                <c:pt idx="1511">
                  <c:v>1.0018945945664296E-2</c:v>
                </c:pt>
                <c:pt idx="1512">
                  <c:v>1.0018945945664296E-2</c:v>
                </c:pt>
                <c:pt idx="1513">
                  <c:v>1.0018945945664296E-2</c:v>
                </c:pt>
                <c:pt idx="1514">
                  <c:v>1.0018945945664296E-2</c:v>
                </c:pt>
                <c:pt idx="1515">
                  <c:v>1.0018945945664296E-2</c:v>
                </c:pt>
                <c:pt idx="1516">
                  <c:v>1.0018945945664296E-2</c:v>
                </c:pt>
                <c:pt idx="1517">
                  <c:v>1.0018945945664296E-2</c:v>
                </c:pt>
                <c:pt idx="1518">
                  <c:v>1.0018945945664296E-2</c:v>
                </c:pt>
                <c:pt idx="1519">
                  <c:v>1.0018945945664296E-2</c:v>
                </c:pt>
                <c:pt idx="1520">
                  <c:v>1.0018945945664296E-2</c:v>
                </c:pt>
                <c:pt idx="1521">
                  <c:v>1.0018945945664296E-2</c:v>
                </c:pt>
                <c:pt idx="1522">
                  <c:v>1.0018945945664296E-2</c:v>
                </c:pt>
                <c:pt idx="1523">
                  <c:v>1.0018945945664296E-2</c:v>
                </c:pt>
                <c:pt idx="1524">
                  <c:v>1.0018945945664296E-2</c:v>
                </c:pt>
                <c:pt idx="1525">
                  <c:v>1.0018945945664296E-2</c:v>
                </c:pt>
                <c:pt idx="1526">
                  <c:v>1.0018945945664296E-2</c:v>
                </c:pt>
                <c:pt idx="1527">
                  <c:v>1.0018945945664296E-2</c:v>
                </c:pt>
                <c:pt idx="1528">
                  <c:v>1.0018945945664296E-2</c:v>
                </c:pt>
                <c:pt idx="1529">
                  <c:v>1.0018945945664296E-2</c:v>
                </c:pt>
                <c:pt idx="1530">
                  <c:v>1.0018945945664296E-2</c:v>
                </c:pt>
                <c:pt idx="1531">
                  <c:v>1.0018945945664296E-2</c:v>
                </c:pt>
                <c:pt idx="1532">
                  <c:v>1.0018945945664296E-2</c:v>
                </c:pt>
                <c:pt idx="1533">
                  <c:v>1.0018945945664296E-2</c:v>
                </c:pt>
                <c:pt idx="1534">
                  <c:v>1.0018945945664296E-2</c:v>
                </c:pt>
                <c:pt idx="1535">
                  <c:v>1.0018945945664296E-2</c:v>
                </c:pt>
                <c:pt idx="1536">
                  <c:v>1.0018945945664296E-2</c:v>
                </c:pt>
                <c:pt idx="1537">
                  <c:v>1.0018945945664296E-2</c:v>
                </c:pt>
                <c:pt idx="1538">
                  <c:v>1.0018945945664296E-2</c:v>
                </c:pt>
                <c:pt idx="1539">
                  <c:v>1.0018945945664296E-2</c:v>
                </c:pt>
                <c:pt idx="1540">
                  <c:v>1.0018945945664296E-2</c:v>
                </c:pt>
                <c:pt idx="1541">
                  <c:v>1.0018945945664296E-2</c:v>
                </c:pt>
                <c:pt idx="1542">
                  <c:v>1.0018945945664296E-2</c:v>
                </c:pt>
                <c:pt idx="1543">
                  <c:v>1.0018945945664296E-2</c:v>
                </c:pt>
                <c:pt idx="1544">
                  <c:v>1.0018945945664296E-2</c:v>
                </c:pt>
                <c:pt idx="1545">
                  <c:v>1.0018945945664296E-2</c:v>
                </c:pt>
                <c:pt idx="1546">
                  <c:v>1.0018945945664296E-2</c:v>
                </c:pt>
                <c:pt idx="1547">
                  <c:v>1.0018945945664296E-2</c:v>
                </c:pt>
                <c:pt idx="1548">
                  <c:v>1.0018945945664296E-2</c:v>
                </c:pt>
                <c:pt idx="1549">
                  <c:v>1.0018945945664296E-2</c:v>
                </c:pt>
                <c:pt idx="1550">
                  <c:v>1.0018945945664296E-2</c:v>
                </c:pt>
                <c:pt idx="1551">
                  <c:v>1.0018945945664296E-2</c:v>
                </c:pt>
                <c:pt idx="1552">
                  <c:v>1.0018945945664296E-2</c:v>
                </c:pt>
                <c:pt idx="1553">
                  <c:v>1.0018945945664296E-2</c:v>
                </c:pt>
                <c:pt idx="1554">
                  <c:v>1.0018945945664296E-2</c:v>
                </c:pt>
                <c:pt idx="1555">
                  <c:v>1.0018945945664296E-2</c:v>
                </c:pt>
                <c:pt idx="1556">
                  <c:v>1.0018945945664296E-2</c:v>
                </c:pt>
                <c:pt idx="1557">
                  <c:v>1.0018945945664296E-2</c:v>
                </c:pt>
                <c:pt idx="1558">
                  <c:v>1.0018945945664296E-2</c:v>
                </c:pt>
                <c:pt idx="1559">
                  <c:v>1.0018945945664296E-2</c:v>
                </c:pt>
                <c:pt idx="1560">
                  <c:v>1.0018945945664296E-2</c:v>
                </c:pt>
                <c:pt idx="1561">
                  <c:v>1.0018945945664296E-2</c:v>
                </c:pt>
                <c:pt idx="1562">
                  <c:v>1.0018945945664296E-2</c:v>
                </c:pt>
                <c:pt idx="1563">
                  <c:v>1.0018945945664296E-2</c:v>
                </c:pt>
                <c:pt idx="1564">
                  <c:v>1.0018945945664296E-2</c:v>
                </c:pt>
                <c:pt idx="1565">
                  <c:v>1.0018945945664296E-2</c:v>
                </c:pt>
                <c:pt idx="1566">
                  <c:v>1.0018945945664296E-2</c:v>
                </c:pt>
                <c:pt idx="1567">
                  <c:v>1.0018945945664296E-2</c:v>
                </c:pt>
                <c:pt idx="1568">
                  <c:v>1.0018945945664296E-2</c:v>
                </c:pt>
                <c:pt idx="1569">
                  <c:v>1.0018945945664296E-2</c:v>
                </c:pt>
                <c:pt idx="1570">
                  <c:v>1.0018945945664296E-2</c:v>
                </c:pt>
                <c:pt idx="1571">
                  <c:v>1.0018945945664296E-2</c:v>
                </c:pt>
                <c:pt idx="1572">
                  <c:v>1.0018945945664296E-2</c:v>
                </c:pt>
                <c:pt idx="1573">
                  <c:v>1.0018945945664296E-2</c:v>
                </c:pt>
                <c:pt idx="1574">
                  <c:v>1.0018945945664296E-2</c:v>
                </c:pt>
                <c:pt idx="1575">
                  <c:v>1.0018945945664296E-2</c:v>
                </c:pt>
                <c:pt idx="1576">
                  <c:v>1.0018945945664296E-2</c:v>
                </c:pt>
                <c:pt idx="1577">
                  <c:v>1.0018945945664296E-2</c:v>
                </c:pt>
                <c:pt idx="1578">
                  <c:v>1.0018945945664296E-2</c:v>
                </c:pt>
                <c:pt idx="1579">
                  <c:v>1.0018945945664296E-2</c:v>
                </c:pt>
                <c:pt idx="1580">
                  <c:v>1.0018945945664296E-2</c:v>
                </c:pt>
                <c:pt idx="1581">
                  <c:v>1.0018945945664296E-2</c:v>
                </c:pt>
                <c:pt idx="1582">
                  <c:v>1.0018945945664296E-2</c:v>
                </c:pt>
                <c:pt idx="1583">
                  <c:v>1.0018945945664296E-2</c:v>
                </c:pt>
                <c:pt idx="1584">
                  <c:v>1.0018945945664296E-2</c:v>
                </c:pt>
                <c:pt idx="1585">
                  <c:v>1.0018945945664296E-2</c:v>
                </c:pt>
                <c:pt idx="1586">
                  <c:v>1.0018945945664296E-2</c:v>
                </c:pt>
                <c:pt idx="1587">
                  <c:v>1.0018945945664296E-2</c:v>
                </c:pt>
                <c:pt idx="1588">
                  <c:v>1.0018945945664296E-2</c:v>
                </c:pt>
                <c:pt idx="1589">
                  <c:v>1.0018945945664296E-2</c:v>
                </c:pt>
                <c:pt idx="1590">
                  <c:v>1.0018945945664296E-2</c:v>
                </c:pt>
                <c:pt idx="1591">
                  <c:v>1.0018945945664296E-2</c:v>
                </c:pt>
                <c:pt idx="1592">
                  <c:v>1.0018945945664296E-2</c:v>
                </c:pt>
                <c:pt idx="1593">
                  <c:v>1.0018945945664296E-2</c:v>
                </c:pt>
                <c:pt idx="1594">
                  <c:v>1.0018945945664296E-2</c:v>
                </c:pt>
                <c:pt idx="1595">
                  <c:v>1.0018945945664296E-2</c:v>
                </c:pt>
                <c:pt idx="1596">
                  <c:v>1.0018945945664296E-2</c:v>
                </c:pt>
                <c:pt idx="1597">
                  <c:v>1.0018945945664296E-2</c:v>
                </c:pt>
                <c:pt idx="1598">
                  <c:v>1.0018945945664296E-2</c:v>
                </c:pt>
                <c:pt idx="1599">
                  <c:v>1.0018945945664296E-2</c:v>
                </c:pt>
                <c:pt idx="1600">
                  <c:v>1.0018945945664296E-2</c:v>
                </c:pt>
                <c:pt idx="1601">
                  <c:v>1.0018945945664296E-2</c:v>
                </c:pt>
                <c:pt idx="1602">
                  <c:v>1.0018945945664296E-2</c:v>
                </c:pt>
                <c:pt idx="1603">
                  <c:v>1.0018945945664296E-2</c:v>
                </c:pt>
                <c:pt idx="1604">
                  <c:v>1.0018945945664296E-2</c:v>
                </c:pt>
                <c:pt idx="1605">
                  <c:v>1.0018945945664296E-2</c:v>
                </c:pt>
                <c:pt idx="1606">
                  <c:v>1.0018945945664296E-2</c:v>
                </c:pt>
                <c:pt idx="1607">
                  <c:v>1.0018945945664296E-2</c:v>
                </c:pt>
                <c:pt idx="1608">
                  <c:v>1.0018945945664296E-2</c:v>
                </c:pt>
                <c:pt idx="1609">
                  <c:v>1.0018945945664296E-2</c:v>
                </c:pt>
                <c:pt idx="1610">
                  <c:v>1.0018945945664296E-2</c:v>
                </c:pt>
                <c:pt idx="1611">
                  <c:v>1.0018945945664296E-2</c:v>
                </c:pt>
                <c:pt idx="1612">
                  <c:v>1.0018945945664296E-2</c:v>
                </c:pt>
                <c:pt idx="1613">
                  <c:v>1.0018945945664296E-2</c:v>
                </c:pt>
                <c:pt idx="1614">
                  <c:v>1.0018945945664296E-2</c:v>
                </c:pt>
                <c:pt idx="1615">
                  <c:v>1.0018945945664296E-2</c:v>
                </c:pt>
                <c:pt idx="1616">
                  <c:v>1.0018945945664296E-2</c:v>
                </c:pt>
                <c:pt idx="1617">
                  <c:v>1.0018945945664296E-2</c:v>
                </c:pt>
                <c:pt idx="1618">
                  <c:v>1.0018945945664296E-2</c:v>
                </c:pt>
                <c:pt idx="1619">
                  <c:v>1.0018945945664296E-2</c:v>
                </c:pt>
                <c:pt idx="1620">
                  <c:v>1.0018945945664296E-2</c:v>
                </c:pt>
                <c:pt idx="1621">
                  <c:v>1.0018945945664296E-2</c:v>
                </c:pt>
                <c:pt idx="1622">
                  <c:v>1.0018945945664296E-2</c:v>
                </c:pt>
                <c:pt idx="1623">
                  <c:v>1.0018945945664296E-2</c:v>
                </c:pt>
                <c:pt idx="1624">
                  <c:v>1.0018945945664296E-2</c:v>
                </c:pt>
                <c:pt idx="1625">
                  <c:v>1.0018945945664296E-2</c:v>
                </c:pt>
                <c:pt idx="1626">
                  <c:v>1.0018945945664296E-2</c:v>
                </c:pt>
                <c:pt idx="1627">
                  <c:v>1.0018945945664296E-2</c:v>
                </c:pt>
                <c:pt idx="1628">
                  <c:v>1.0018945945664296E-2</c:v>
                </c:pt>
                <c:pt idx="1629">
                  <c:v>1.0018945945664296E-2</c:v>
                </c:pt>
                <c:pt idx="1630">
                  <c:v>1.0018945945664296E-2</c:v>
                </c:pt>
                <c:pt idx="1631">
                  <c:v>1.0018945945664296E-2</c:v>
                </c:pt>
                <c:pt idx="1632">
                  <c:v>1.0018945945664296E-2</c:v>
                </c:pt>
                <c:pt idx="1633">
                  <c:v>1.0018945945664296E-2</c:v>
                </c:pt>
                <c:pt idx="1634">
                  <c:v>1.0018945945664296E-2</c:v>
                </c:pt>
                <c:pt idx="1635">
                  <c:v>1.0018945945664296E-2</c:v>
                </c:pt>
                <c:pt idx="1636">
                  <c:v>1.0018945945664296E-2</c:v>
                </c:pt>
                <c:pt idx="1637">
                  <c:v>1.0018945945664296E-2</c:v>
                </c:pt>
                <c:pt idx="1638">
                  <c:v>1.0018945945664296E-2</c:v>
                </c:pt>
                <c:pt idx="1639">
                  <c:v>1.0018945945664296E-2</c:v>
                </c:pt>
                <c:pt idx="1640">
                  <c:v>1.0018945945664296E-2</c:v>
                </c:pt>
                <c:pt idx="1641">
                  <c:v>1.0018945945664296E-2</c:v>
                </c:pt>
                <c:pt idx="1642">
                  <c:v>1.0018945945664296E-2</c:v>
                </c:pt>
                <c:pt idx="1643">
                  <c:v>1.0018945945664296E-2</c:v>
                </c:pt>
                <c:pt idx="1644">
                  <c:v>1.0018945945664296E-2</c:v>
                </c:pt>
                <c:pt idx="1645">
                  <c:v>1.0018945945664296E-2</c:v>
                </c:pt>
                <c:pt idx="1646">
                  <c:v>1.0018945945664296E-2</c:v>
                </c:pt>
                <c:pt idx="1647">
                  <c:v>1.0018945945664296E-2</c:v>
                </c:pt>
                <c:pt idx="1648">
                  <c:v>1.0018945945664296E-2</c:v>
                </c:pt>
                <c:pt idx="1649">
                  <c:v>1.0018945945664296E-2</c:v>
                </c:pt>
                <c:pt idx="1650">
                  <c:v>1.0018945945664296E-2</c:v>
                </c:pt>
                <c:pt idx="1651">
                  <c:v>1.0018945945664296E-2</c:v>
                </c:pt>
                <c:pt idx="1652">
                  <c:v>1.0018945945664296E-2</c:v>
                </c:pt>
                <c:pt idx="1653">
                  <c:v>1.0018945945664296E-2</c:v>
                </c:pt>
                <c:pt idx="1654">
                  <c:v>1.0018945945664296E-2</c:v>
                </c:pt>
                <c:pt idx="1655">
                  <c:v>1.0018945945664296E-2</c:v>
                </c:pt>
                <c:pt idx="1656">
                  <c:v>1.0018945945664296E-2</c:v>
                </c:pt>
                <c:pt idx="1657">
                  <c:v>1.0018945945664296E-2</c:v>
                </c:pt>
                <c:pt idx="1658">
                  <c:v>1.0018945945664296E-2</c:v>
                </c:pt>
                <c:pt idx="1659">
                  <c:v>1.0018945945664296E-2</c:v>
                </c:pt>
                <c:pt idx="1660">
                  <c:v>1.0018945945664296E-2</c:v>
                </c:pt>
                <c:pt idx="1661">
                  <c:v>1.0018945945664296E-2</c:v>
                </c:pt>
                <c:pt idx="1662">
                  <c:v>1.0018945945664296E-2</c:v>
                </c:pt>
                <c:pt idx="1663">
                  <c:v>1.0018945945664296E-2</c:v>
                </c:pt>
                <c:pt idx="1664">
                  <c:v>1.0018945945664296E-2</c:v>
                </c:pt>
                <c:pt idx="1665">
                  <c:v>1.0018945945664296E-2</c:v>
                </c:pt>
                <c:pt idx="1666">
                  <c:v>1.0018945945664296E-2</c:v>
                </c:pt>
                <c:pt idx="1667">
                  <c:v>1.0018945945664296E-2</c:v>
                </c:pt>
                <c:pt idx="1668">
                  <c:v>1.0018945945664296E-2</c:v>
                </c:pt>
                <c:pt idx="1669">
                  <c:v>1.0018945945664296E-2</c:v>
                </c:pt>
                <c:pt idx="1670">
                  <c:v>1.0018945945664296E-2</c:v>
                </c:pt>
                <c:pt idx="1671">
                  <c:v>1.0018945945664296E-2</c:v>
                </c:pt>
                <c:pt idx="1672">
                  <c:v>1.0018945945664296E-2</c:v>
                </c:pt>
                <c:pt idx="1673">
                  <c:v>1.0018945945664296E-2</c:v>
                </c:pt>
                <c:pt idx="1674">
                  <c:v>1.0018945945664296E-2</c:v>
                </c:pt>
                <c:pt idx="1675">
                  <c:v>1.0018945945664296E-2</c:v>
                </c:pt>
                <c:pt idx="1676">
                  <c:v>1.0018945945664296E-2</c:v>
                </c:pt>
                <c:pt idx="1677">
                  <c:v>1.0018945945664296E-2</c:v>
                </c:pt>
                <c:pt idx="1678">
                  <c:v>1.0018945945664296E-2</c:v>
                </c:pt>
                <c:pt idx="1679">
                  <c:v>1.0018945945664296E-2</c:v>
                </c:pt>
                <c:pt idx="1680">
                  <c:v>1.0018945945664296E-2</c:v>
                </c:pt>
                <c:pt idx="1681">
                  <c:v>1.0018945945664296E-2</c:v>
                </c:pt>
                <c:pt idx="1682">
                  <c:v>1.0018945945664296E-2</c:v>
                </c:pt>
                <c:pt idx="1683">
                  <c:v>1.0018945945664296E-2</c:v>
                </c:pt>
                <c:pt idx="1684">
                  <c:v>1.0018945945664296E-2</c:v>
                </c:pt>
                <c:pt idx="1685">
                  <c:v>1.0018945945664296E-2</c:v>
                </c:pt>
                <c:pt idx="1686">
                  <c:v>1.0018945945664296E-2</c:v>
                </c:pt>
                <c:pt idx="1687">
                  <c:v>1.0018945945664296E-2</c:v>
                </c:pt>
                <c:pt idx="1688">
                  <c:v>1.0018945945664296E-2</c:v>
                </c:pt>
                <c:pt idx="1689">
                  <c:v>1.0018945945664296E-2</c:v>
                </c:pt>
                <c:pt idx="1690">
                  <c:v>1.0018945945664296E-2</c:v>
                </c:pt>
                <c:pt idx="1691">
                  <c:v>1.0018945945664296E-2</c:v>
                </c:pt>
                <c:pt idx="1692">
                  <c:v>1.0018945945664296E-2</c:v>
                </c:pt>
                <c:pt idx="1693">
                  <c:v>1.0018945945664296E-2</c:v>
                </c:pt>
                <c:pt idx="1694">
                  <c:v>1.0018945945664296E-2</c:v>
                </c:pt>
                <c:pt idx="1695">
                  <c:v>1.0018945945664296E-2</c:v>
                </c:pt>
                <c:pt idx="1696">
                  <c:v>1.0018945945664296E-2</c:v>
                </c:pt>
                <c:pt idx="1697">
                  <c:v>1.0018945945664296E-2</c:v>
                </c:pt>
                <c:pt idx="1698">
                  <c:v>1.0018945945664296E-2</c:v>
                </c:pt>
                <c:pt idx="1699">
                  <c:v>1.0018945945664296E-2</c:v>
                </c:pt>
                <c:pt idx="1700">
                  <c:v>1.0018945945664296E-2</c:v>
                </c:pt>
                <c:pt idx="1701">
                  <c:v>1.0018945945664296E-2</c:v>
                </c:pt>
                <c:pt idx="1702">
                  <c:v>1.0018945945664296E-2</c:v>
                </c:pt>
                <c:pt idx="1703">
                  <c:v>1.0018945945664296E-2</c:v>
                </c:pt>
                <c:pt idx="1704">
                  <c:v>1.0018945945664296E-2</c:v>
                </c:pt>
                <c:pt idx="1705">
                  <c:v>1.0018945945664296E-2</c:v>
                </c:pt>
                <c:pt idx="1706">
                  <c:v>1.0018945945664296E-2</c:v>
                </c:pt>
                <c:pt idx="1707">
                  <c:v>1.0018945945664296E-2</c:v>
                </c:pt>
                <c:pt idx="1708">
                  <c:v>1.0018945945664296E-2</c:v>
                </c:pt>
                <c:pt idx="1709">
                  <c:v>1.0018945945664296E-2</c:v>
                </c:pt>
                <c:pt idx="1710">
                  <c:v>1.0018945945664296E-2</c:v>
                </c:pt>
                <c:pt idx="1711">
                  <c:v>1.0018945945664296E-2</c:v>
                </c:pt>
                <c:pt idx="1712">
                  <c:v>1.0018945945664296E-2</c:v>
                </c:pt>
                <c:pt idx="1713">
                  <c:v>1.0018945945664296E-2</c:v>
                </c:pt>
                <c:pt idx="1714">
                  <c:v>1.0018945945664296E-2</c:v>
                </c:pt>
                <c:pt idx="1715">
                  <c:v>1.0018945945664296E-2</c:v>
                </c:pt>
                <c:pt idx="1716">
                  <c:v>1.0018945945664296E-2</c:v>
                </c:pt>
                <c:pt idx="1717">
                  <c:v>1.0018945945664296E-2</c:v>
                </c:pt>
                <c:pt idx="1718">
                  <c:v>1.0018945945664296E-2</c:v>
                </c:pt>
                <c:pt idx="1719">
                  <c:v>1.0018945945664296E-2</c:v>
                </c:pt>
                <c:pt idx="1720">
                  <c:v>1.0018945945664296E-2</c:v>
                </c:pt>
                <c:pt idx="1721">
                  <c:v>1.0018945945664296E-2</c:v>
                </c:pt>
                <c:pt idx="1722">
                  <c:v>1.0018945945664296E-2</c:v>
                </c:pt>
                <c:pt idx="1723">
                  <c:v>1.0018945945664296E-2</c:v>
                </c:pt>
                <c:pt idx="1724">
                  <c:v>1.0018945945664296E-2</c:v>
                </c:pt>
                <c:pt idx="1725">
                  <c:v>1.0018945945664296E-2</c:v>
                </c:pt>
                <c:pt idx="1726">
                  <c:v>1.0018945945664296E-2</c:v>
                </c:pt>
                <c:pt idx="1727">
                  <c:v>1.0018945945664296E-2</c:v>
                </c:pt>
                <c:pt idx="1728">
                  <c:v>1.0018945945664296E-2</c:v>
                </c:pt>
                <c:pt idx="1729">
                  <c:v>1.0018945945664296E-2</c:v>
                </c:pt>
                <c:pt idx="1730">
                  <c:v>1.0018945945664296E-2</c:v>
                </c:pt>
                <c:pt idx="1731">
                  <c:v>1.0018945945664296E-2</c:v>
                </c:pt>
                <c:pt idx="1732">
                  <c:v>1.0018945945664296E-2</c:v>
                </c:pt>
                <c:pt idx="1733">
                  <c:v>1.0018945945664296E-2</c:v>
                </c:pt>
                <c:pt idx="1734">
                  <c:v>1.0018945945664296E-2</c:v>
                </c:pt>
                <c:pt idx="1735">
                  <c:v>1.0018945945664296E-2</c:v>
                </c:pt>
                <c:pt idx="1736">
                  <c:v>1.0018945945664296E-2</c:v>
                </c:pt>
                <c:pt idx="1737">
                  <c:v>1.0018945945664296E-2</c:v>
                </c:pt>
                <c:pt idx="1738">
                  <c:v>1.0018945945664296E-2</c:v>
                </c:pt>
                <c:pt idx="1739">
                  <c:v>1.0018945945664296E-2</c:v>
                </c:pt>
                <c:pt idx="1740">
                  <c:v>1.0018945945664296E-2</c:v>
                </c:pt>
                <c:pt idx="1741">
                  <c:v>1.0018945945664296E-2</c:v>
                </c:pt>
                <c:pt idx="1742">
                  <c:v>1.0018945945664296E-2</c:v>
                </c:pt>
                <c:pt idx="1743">
                  <c:v>1.0018945945664296E-2</c:v>
                </c:pt>
                <c:pt idx="1744">
                  <c:v>1.0018945945664296E-2</c:v>
                </c:pt>
                <c:pt idx="1745">
                  <c:v>1.0018945945664296E-2</c:v>
                </c:pt>
                <c:pt idx="1746">
                  <c:v>1.0018945945664296E-2</c:v>
                </c:pt>
                <c:pt idx="1747">
                  <c:v>1.0018945945664296E-2</c:v>
                </c:pt>
                <c:pt idx="1748">
                  <c:v>1.0018945945664296E-2</c:v>
                </c:pt>
                <c:pt idx="1749">
                  <c:v>1.0018945945664296E-2</c:v>
                </c:pt>
                <c:pt idx="1750">
                  <c:v>1.0018945945664296E-2</c:v>
                </c:pt>
                <c:pt idx="1751">
                  <c:v>1.0018945945664296E-2</c:v>
                </c:pt>
                <c:pt idx="1752">
                  <c:v>1.0018945945664296E-2</c:v>
                </c:pt>
                <c:pt idx="1753">
                  <c:v>1.0018945945664296E-2</c:v>
                </c:pt>
                <c:pt idx="1754">
                  <c:v>1.0018945945664296E-2</c:v>
                </c:pt>
                <c:pt idx="1755">
                  <c:v>1.0018945945664296E-2</c:v>
                </c:pt>
                <c:pt idx="1756">
                  <c:v>1.0018945945664296E-2</c:v>
                </c:pt>
                <c:pt idx="1757">
                  <c:v>1.0018945945664296E-2</c:v>
                </c:pt>
                <c:pt idx="1758">
                  <c:v>1.0018945945664296E-2</c:v>
                </c:pt>
                <c:pt idx="1759">
                  <c:v>1.0018945945664296E-2</c:v>
                </c:pt>
                <c:pt idx="1760">
                  <c:v>1.0018945945664296E-2</c:v>
                </c:pt>
                <c:pt idx="1761">
                  <c:v>1.0018945945664296E-2</c:v>
                </c:pt>
                <c:pt idx="1762">
                  <c:v>1.0018945945664296E-2</c:v>
                </c:pt>
                <c:pt idx="1763">
                  <c:v>1.0018945945664296E-2</c:v>
                </c:pt>
                <c:pt idx="1764">
                  <c:v>1.0018945945664296E-2</c:v>
                </c:pt>
                <c:pt idx="1765">
                  <c:v>1.0018945945664296E-2</c:v>
                </c:pt>
                <c:pt idx="1766">
                  <c:v>1.0018945945664296E-2</c:v>
                </c:pt>
                <c:pt idx="1767">
                  <c:v>1.0018945945664296E-2</c:v>
                </c:pt>
                <c:pt idx="1768">
                  <c:v>1.0018945945664296E-2</c:v>
                </c:pt>
                <c:pt idx="1769">
                  <c:v>1.0018945945664296E-2</c:v>
                </c:pt>
                <c:pt idx="1770">
                  <c:v>1.0018945945664296E-2</c:v>
                </c:pt>
                <c:pt idx="1771">
                  <c:v>1.0018945945664296E-2</c:v>
                </c:pt>
                <c:pt idx="1772">
                  <c:v>1.0018945945664296E-2</c:v>
                </c:pt>
                <c:pt idx="1773">
                  <c:v>1.0018945945664296E-2</c:v>
                </c:pt>
                <c:pt idx="1774">
                  <c:v>1.0018945945664296E-2</c:v>
                </c:pt>
                <c:pt idx="1775">
                  <c:v>1.0018945945664296E-2</c:v>
                </c:pt>
                <c:pt idx="1776">
                  <c:v>1.0018945945664296E-2</c:v>
                </c:pt>
                <c:pt idx="1777">
                  <c:v>1.0018945945664296E-2</c:v>
                </c:pt>
                <c:pt idx="1778">
                  <c:v>1.0018945945664296E-2</c:v>
                </c:pt>
                <c:pt idx="1779">
                  <c:v>1.0018945945664296E-2</c:v>
                </c:pt>
                <c:pt idx="1780">
                  <c:v>1.0018945945664296E-2</c:v>
                </c:pt>
                <c:pt idx="1781">
                  <c:v>1.0018945945664296E-2</c:v>
                </c:pt>
                <c:pt idx="1782">
                  <c:v>1.0018945945664296E-2</c:v>
                </c:pt>
                <c:pt idx="1783">
                  <c:v>1.0018945945664296E-2</c:v>
                </c:pt>
                <c:pt idx="1784">
                  <c:v>1.0018945945664296E-2</c:v>
                </c:pt>
                <c:pt idx="1785">
                  <c:v>1.0018945945664296E-2</c:v>
                </c:pt>
                <c:pt idx="1786">
                  <c:v>1.0018945945664296E-2</c:v>
                </c:pt>
                <c:pt idx="1787">
                  <c:v>1.0018945945664296E-2</c:v>
                </c:pt>
                <c:pt idx="1788">
                  <c:v>1.0018945945664296E-2</c:v>
                </c:pt>
                <c:pt idx="1789">
                  <c:v>1.0018945945664296E-2</c:v>
                </c:pt>
                <c:pt idx="1790">
                  <c:v>1.0018945945664296E-2</c:v>
                </c:pt>
                <c:pt idx="1791">
                  <c:v>1.0018945945664296E-2</c:v>
                </c:pt>
                <c:pt idx="1792">
                  <c:v>1.0018945945664296E-2</c:v>
                </c:pt>
                <c:pt idx="1793">
                  <c:v>1.0018945945664296E-2</c:v>
                </c:pt>
                <c:pt idx="1794">
                  <c:v>1.0018945945664296E-2</c:v>
                </c:pt>
                <c:pt idx="1795">
                  <c:v>1.0018945945664296E-2</c:v>
                </c:pt>
                <c:pt idx="1796">
                  <c:v>1.0018945945664296E-2</c:v>
                </c:pt>
                <c:pt idx="1797">
                  <c:v>1.0018945945664296E-2</c:v>
                </c:pt>
                <c:pt idx="1798">
                  <c:v>1.0018945945664296E-2</c:v>
                </c:pt>
                <c:pt idx="1799">
                  <c:v>1.0018945945664296E-2</c:v>
                </c:pt>
                <c:pt idx="1800">
                  <c:v>1.0018945945664296E-2</c:v>
                </c:pt>
                <c:pt idx="1801">
                  <c:v>1.0018945945664296E-2</c:v>
                </c:pt>
                <c:pt idx="1802">
                  <c:v>1.0018945945664296E-2</c:v>
                </c:pt>
                <c:pt idx="1803">
                  <c:v>1.0018945945664296E-2</c:v>
                </c:pt>
                <c:pt idx="1804">
                  <c:v>1.0018945945664296E-2</c:v>
                </c:pt>
                <c:pt idx="1805">
                  <c:v>1.0018945945664296E-2</c:v>
                </c:pt>
                <c:pt idx="1806">
                  <c:v>1.0018945945664296E-2</c:v>
                </c:pt>
                <c:pt idx="1807">
                  <c:v>1.0018945945664296E-2</c:v>
                </c:pt>
                <c:pt idx="1808">
                  <c:v>1.0018945945664296E-2</c:v>
                </c:pt>
                <c:pt idx="1809">
                  <c:v>1.0018945945664296E-2</c:v>
                </c:pt>
                <c:pt idx="1810">
                  <c:v>1.0018945945664296E-2</c:v>
                </c:pt>
                <c:pt idx="1811">
                  <c:v>1.0018945945664296E-2</c:v>
                </c:pt>
                <c:pt idx="1812">
                  <c:v>1.0018945945664296E-2</c:v>
                </c:pt>
                <c:pt idx="1813">
                  <c:v>1.0018945945664296E-2</c:v>
                </c:pt>
                <c:pt idx="1814">
                  <c:v>1.0018945945664296E-2</c:v>
                </c:pt>
                <c:pt idx="1815">
                  <c:v>1.0018945945664296E-2</c:v>
                </c:pt>
                <c:pt idx="1816">
                  <c:v>1.0018945945664296E-2</c:v>
                </c:pt>
                <c:pt idx="1817">
                  <c:v>1.0018945945664296E-2</c:v>
                </c:pt>
                <c:pt idx="1818">
                  <c:v>1.0018945945664296E-2</c:v>
                </c:pt>
                <c:pt idx="1819">
                  <c:v>1.0018945945664296E-2</c:v>
                </c:pt>
                <c:pt idx="1820">
                  <c:v>1.0018945945664296E-2</c:v>
                </c:pt>
                <c:pt idx="1821">
                  <c:v>1.0018945945664296E-2</c:v>
                </c:pt>
                <c:pt idx="1822">
                  <c:v>1.0018945945664296E-2</c:v>
                </c:pt>
                <c:pt idx="1823">
                  <c:v>1.0018945945664296E-2</c:v>
                </c:pt>
                <c:pt idx="1824">
                  <c:v>1.0018945945664296E-2</c:v>
                </c:pt>
                <c:pt idx="1825">
                  <c:v>1.0018945945664296E-2</c:v>
                </c:pt>
                <c:pt idx="1826">
                  <c:v>1.0018945945664296E-2</c:v>
                </c:pt>
                <c:pt idx="1827">
                  <c:v>1.0018945945664296E-2</c:v>
                </c:pt>
                <c:pt idx="1828">
                  <c:v>1.0018945945664296E-2</c:v>
                </c:pt>
                <c:pt idx="1829">
                  <c:v>1.0018945945664296E-2</c:v>
                </c:pt>
                <c:pt idx="1830">
                  <c:v>1.0018945945664296E-2</c:v>
                </c:pt>
                <c:pt idx="1831">
                  <c:v>1.0018945945664296E-2</c:v>
                </c:pt>
                <c:pt idx="1832">
                  <c:v>1.0018945945664296E-2</c:v>
                </c:pt>
                <c:pt idx="1833">
                  <c:v>1.0018945945664296E-2</c:v>
                </c:pt>
                <c:pt idx="1834">
                  <c:v>1.0018945945664296E-2</c:v>
                </c:pt>
                <c:pt idx="1835">
                  <c:v>1.0018945945664296E-2</c:v>
                </c:pt>
                <c:pt idx="1836">
                  <c:v>1.0018945945664296E-2</c:v>
                </c:pt>
                <c:pt idx="1837">
                  <c:v>1.0018945945664296E-2</c:v>
                </c:pt>
                <c:pt idx="1838">
                  <c:v>1.0018945945664296E-2</c:v>
                </c:pt>
                <c:pt idx="1839">
                  <c:v>1.0018945945664296E-2</c:v>
                </c:pt>
                <c:pt idx="1840">
                  <c:v>1.0018945945664296E-2</c:v>
                </c:pt>
                <c:pt idx="1841">
                  <c:v>1.0018945945664296E-2</c:v>
                </c:pt>
                <c:pt idx="1842">
                  <c:v>1.0018945945664296E-2</c:v>
                </c:pt>
                <c:pt idx="1843">
                  <c:v>1.0018945945664296E-2</c:v>
                </c:pt>
                <c:pt idx="1844">
                  <c:v>1.0018945945664296E-2</c:v>
                </c:pt>
                <c:pt idx="1845">
                  <c:v>1.0018945945664296E-2</c:v>
                </c:pt>
                <c:pt idx="1846">
                  <c:v>1.0018945945664296E-2</c:v>
                </c:pt>
                <c:pt idx="1847">
                  <c:v>1.0018945945664296E-2</c:v>
                </c:pt>
                <c:pt idx="1848">
                  <c:v>1.0018945945664296E-2</c:v>
                </c:pt>
                <c:pt idx="1849">
                  <c:v>1.0018945945664296E-2</c:v>
                </c:pt>
                <c:pt idx="1850">
                  <c:v>1.0018945945664296E-2</c:v>
                </c:pt>
                <c:pt idx="1851">
                  <c:v>1.0018945945664296E-2</c:v>
                </c:pt>
                <c:pt idx="1852">
                  <c:v>1.0018945945664296E-2</c:v>
                </c:pt>
                <c:pt idx="1853">
                  <c:v>1.0018945945664296E-2</c:v>
                </c:pt>
                <c:pt idx="1854">
                  <c:v>1.0018945945664296E-2</c:v>
                </c:pt>
                <c:pt idx="1855">
                  <c:v>1.0018945945664296E-2</c:v>
                </c:pt>
                <c:pt idx="1856">
                  <c:v>1.0018945945664296E-2</c:v>
                </c:pt>
                <c:pt idx="1857">
                  <c:v>1.0018945945664296E-2</c:v>
                </c:pt>
                <c:pt idx="1858">
                  <c:v>1.0018945945664296E-2</c:v>
                </c:pt>
                <c:pt idx="1859">
                  <c:v>1.0018945945664296E-2</c:v>
                </c:pt>
                <c:pt idx="1860">
                  <c:v>1.0018945945664296E-2</c:v>
                </c:pt>
                <c:pt idx="1861">
                  <c:v>1.0018945945664296E-2</c:v>
                </c:pt>
                <c:pt idx="1862">
                  <c:v>1.0018945945664296E-2</c:v>
                </c:pt>
                <c:pt idx="1863">
                  <c:v>1.0018945945664296E-2</c:v>
                </c:pt>
                <c:pt idx="1864">
                  <c:v>1.0018945945664296E-2</c:v>
                </c:pt>
                <c:pt idx="1865">
                  <c:v>1.0018945945664296E-2</c:v>
                </c:pt>
                <c:pt idx="1866">
                  <c:v>1.0018945945664296E-2</c:v>
                </c:pt>
                <c:pt idx="1867">
                  <c:v>1.0018945945664296E-2</c:v>
                </c:pt>
                <c:pt idx="1868">
                  <c:v>1.0018945945664296E-2</c:v>
                </c:pt>
                <c:pt idx="1869">
                  <c:v>1.0018945945664296E-2</c:v>
                </c:pt>
                <c:pt idx="1870">
                  <c:v>1.0018945945664296E-2</c:v>
                </c:pt>
                <c:pt idx="1871">
                  <c:v>1.0018945945664296E-2</c:v>
                </c:pt>
                <c:pt idx="1872">
                  <c:v>1.0018945945664296E-2</c:v>
                </c:pt>
                <c:pt idx="1873">
                  <c:v>1.0018945945664296E-2</c:v>
                </c:pt>
                <c:pt idx="1874">
                  <c:v>1.0018945945664296E-2</c:v>
                </c:pt>
                <c:pt idx="1875">
                  <c:v>1.0018945945664296E-2</c:v>
                </c:pt>
                <c:pt idx="1876">
                  <c:v>1.0018945945664296E-2</c:v>
                </c:pt>
                <c:pt idx="1877">
                  <c:v>1.0018945945664296E-2</c:v>
                </c:pt>
                <c:pt idx="1878">
                  <c:v>1.0018945945664296E-2</c:v>
                </c:pt>
                <c:pt idx="1879">
                  <c:v>1.0018945945664296E-2</c:v>
                </c:pt>
                <c:pt idx="1880">
                  <c:v>1.0018945945664296E-2</c:v>
                </c:pt>
                <c:pt idx="1881">
                  <c:v>1.0018945945664296E-2</c:v>
                </c:pt>
                <c:pt idx="1882">
                  <c:v>1.0018945945664296E-2</c:v>
                </c:pt>
                <c:pt idx="1883">
                  <c:v>1.0018945945664296E-2</c:v>
                </c:pt>
                <c:pt idx="1884">
                  <c:v>1.0018945945664296E-2</c:v>
                </c:pt>
                <c:pt idx="1885">
                  <c:v>1.0018945945664296E-2</c:v>
                </c:pt>
                <c:pt idx="1886">
                  <c:v>1.0018945945664296E-2</c:v>
                </c:pt>
                <c:pt idx="1887">
                  <c:v>1.0018945945664296E-2</c:v>
                </c:pt>
                <c:pt idx="1888">
                  <c:v>1.0018945945664296E-2</c:v>
                </c:pt>
                <c:pt idx="1889">
                  <c:v>1.0018945945664296E-2</c:v>
                </c:pt>
                <c:pt idx="1890">
                  <c:v>1.0018945945664296E-2</c:v>
                </c:pt>
                <c:pt idx="1891">
                  <c:v>1.0018945945664296E-2</c:v>
                </c:pt>
                <c:pt idx="1892">
                  <c:v>1.0018945945664296E-2</c:v>
                </c:pt>
                <c:pt idx="1893">
                  <c:v>1.0018945945664296E-2</c:v>
                </c:pt>
                <c:pt idx="1894">
                  <c:v>1.0018945945664296E-2</c:v>
                </c:pt>
                <c:pt idx="1895">
                  <c:v>1.0018945945664296E-2</c:v>
                </c:pt>
                <c:pt idx="1896">
                  <c:v>1.0018945945664296E-2</c:v>
                </c:pt>
                <c:pt idx="1897">
                  <c:v>1.0018945945664296E-2</c:v>
                </c:pt>
                <c:pt idx="1898">
                  <c:v>1.0018945945664296E-2</c:v>
                </c:pt>
                <c:pt idx="1899">
                  <c:v>1.0018945945664296E-2</c:v>
                </c:pt>
                <c:pt idx="1900">
                  <c:v>1.0018945945664296E-2</c:v>
                </c:pt>
                <c:pt idx="1901">
                  <c:v>1.0018945945664296E-2</c:v>
                </c:pt>
                <c:pt idx="1902">
                  <c:v>1.0018945945664296E-2</c:v>
                </c:pt>
                <c:pt idx="1903">
                  <c:v>1.0018945945664296E-2</c:v>
                </c:pt>
                <c:pt idx="1904">
                  <c:v>1.0018945945664296E-2</c:v>
                </c:pt>
                <c:pt idx="1905">
                  <c:v>1.0018945945664296E-2</c:v>
                </c:pt>
                <c:pt idx="1906">
                  <c:v>1.0018945945664296E-2</c:v>
                </c:pt>
                <c:pt idx="1907">
                  <c:v>1.0018945945664296E-2</c:v>
                </c:pt>
                <c:pt idx="1908">
                  <c:v>1.0018945945664296E-2</c:v>
                </c:pt>
                <c:pt idx="1909">
                  <c:v>1.0018945945664296E-2</c:v>
                </c:pt>
                <c:pt idx="1910">
                  <c:v>1.0018945945664296E-2</c:v>
                </c:pt>
                <c:pt idx="1911">
                  <c:v>1.0018945945664296E-2</c:v>
                </c:pt>
                <c:pt idx="1912">
                  <c:v>1.0018945945664296E-2</c:v>
                </c:pt>
                <c:pt idx="1913">
                  <c:v>1.0018945945664296E-2</c:v>
                </c:pt>
                <c:pt idx="1914">
                  <c:v>1.0018945945664296E-2</c:v>
                </c:pt>
                <c:pt idx="1915">
                  <c:v>1.0018945945664296E-2</c:v>
                </c:pt>
                <c:pt idx="1916">
                  <c:v>1.0018945945664296E-2</c:v>
                </c:pt>
                <c:pt idx="1917">
                  <c:v>1.0018945945664296E-2</c:v>
                </c:pt>
                <c:pt idx="1918">
                  <c:v>1.0018945945664296E-2</c:v>
                </c:pt>
                <c:pt idx="1919">
                  <c:v>1.0018945945664296E-2</c:v>
                </c:pt>
                <c:pt idx="1920">
                  <c:v>1.0018945945664296E-2</c:v>
                </c:pt>
                <c:pt idx="1921">
                  <c:v>1.0018945945664296E-2</c:v>
                </c:pt>
                <c:pt idx="1922">
                  <c:v>1.0018945945664296E-2</c:v>
                </c:pt>
                <c:pt idx="1923">
                  <c:v>1.0018945945664296E-2</c:v>
                </c:pt>
                <c:pt idx="1924">
                  <c:v>1.0018945945664296E-2</c:v>
                </c:pt>
                <c:pt idx="1925">
                  <c:v>1.0018945945664296E-2</c:v>
                </c:pt>
                <c:pt idx="1926">
                  <c:v>1.0018945945664296E-2</c:v>
                </c:pt>
                <c:pt idx="1927">
                  <c:v>1.0018945945664296E-2</c:v>
                </c:pt>
                <c:pt idx="1928">
                  <c:v>1.0018945945664296E-2</c:v>
                </c:pt>
                <c:pt idx="1929">
                  <c:v>1.0018945945664296E-2</c:v>
                </c:pt>
                <c:pt idx="1930">
                  <c:v>1.0018945945664296E-2</c:v>
                </c:pt>
                <c:pt idx="1931">
                  <c:v>1.0018945945664296E-2</c:v>
                </c:pt>
                <c:pt idx="1932">
                  <c:v>1.0018945945664296E-2</c:v>
                </c:pt>
                <c:pt idx="1933">
                  <c:v>1.0018945945664296E-2</c:v>
                </c:pt>
                <c:pt idx="1934">
                  <c:v>1.0018945945664296E-2</c:v>
                </c:pt>
                <c:pt idx="1935">
                  <c:v>1.0018945945664296E-2</c:v>
                </c:pt>
                <c:pt idx="1936">
                  <c:v>1.0018945945664296E-2</c:v>
                </c:pt>
                <c:pt idx="1937">
                  <c:v>1.0018945945664296E-2</c:v>
                </c:pt>
                <c:pt idx="1938">
                  <c:v>1.0018945945664296E-2</c:v>
                </c:pt>
                <c:pt idx="1939">
                  <c:v>1.0018945945664296E-2</c:v>
                </c:pt>
                <c:pt idx="1940">
                  <c:v>1.0018945945664296E-2</c:v>
                </c:pt>
                <c:pt idx="1941">
                  <c:v>1.0018945945664296E-2</c:v>
                </c:pt>
                <c:pt idx="1942">
                  <c:v>1.0018945945664296E-2</c:v>
                </c:pt>
                <c:pt idx="1943">
                  <c:v>1.0018945945664296E-2</c:v>
                </c:pt>
                <c:pt idx="1944">
                  <c:v>1.0018945945664296E-2</c:v>
                </c:pt>
                <c:pt idx="1945">
                  <c:v>1.0018945945664296E-2</c:v>
                </c:pt>
                <c:pt idx="1946">
                  <c:v>1.0018945945664296E-2</c:v>
                </c:pt>
                <c:pt idx="1947">
                  <c:v>1.0018945945664296E-2</c:v>
                </c:pt>
                <c:pt idx="1948">
                  <c:v>1.0018945945664296E-2</c:v>
                </c:pt>
                <c:pt idx="1949">
                  <c:v>1.0018945945664296E-2</c:v>
                </c:pt>
                <c:pt idx="1950">
                  <c:v>1.0018945945664296E-2</c:v>
                </c:pt>
                <c:pt idx="1951">
                  <c:v>1.0018945945664296E-2</c:v>
                </c:pt>
                <c:pt idx="1952">
                  <c:v>1.0018945945664296E-2</c:v>
                </c:pt>
                <c:pt idx="1953">
                  <c:v>1.0018945945664296E-2</c:v>
                </c:pt>
                <c:pt idx="1954">
                  <c:v>1.0018945945664296E-2</c:v>
                </c:pt>
                <c:pt idx="1955">
                  <c:v>1.0018945945664296E-2</c:v>
                </c:pt>
                <c:pt idx="1956">
                  <c:v>1.0018945945664296E-2</c:v>
                </c:pt>
                <c:pt idx="1957">
                  <c:v>1.0018945945664296E-2</c:v>
                </c:pt>
                <c:pt idx="1958">
                  <c:v>1.0018945945664296E-2</c:v>
                </c:pt>
                <c:pt idx="1959">
                  <c:v>1.0018945945664296E-2</c:v>
                </c:pt>
                <c:pt idx="1960">
                  <c:v>1.0018945945664296E-2</c:v>
                </c:pt>
                <c:pt idx="1961">
                  <c:v>1.0018945945664296E-2</c:v>
                </c:pt>
                <c:pt idx="1962">
                  <c:v>1.0018945945664296E-2</c:v>
                </c:pt>
                <c:pt idx="1963">
                  <c:v>1.0018945945664296E-2</c:v>
                </c:pt>
                <c:pt idx="1964">
                  <c:v>1.0018945945664296E-2</c:v>
                </c:pt>
                <c:pt idx="1965">
                  <c:v>1.0018945945664296E-2</c:v>
                </c:pt>
                <c:pt idx="1966">
                  <c:v>1.0018945945664296E-2</c:v>
                </c:pt>
                <c:pt idx="1967">
                  <c:v>1.0018945945664296E-2</c:v>
                </c:pt>
                <c:pt idx="1968">
                  <c:v>1.0018945945664296E-2</c:v>
                </c:pt>
                <c:pt idx="1969">
                  <c:v>1.0018945945664296E-2</c:v>
                </c:pt>
                <c:pt idx="1970">
                  <c:v>1.0018945945664296E-2</c:v>
                </c:pt>
                <c:pt idx="1971">
                  <c:v>1.0018945945664296E-2</c:v>
                </c:pt>
                <c:pt idx="1972">
                  <c:v>1.0018945945664296E-2</c:v>
                </c:pt>
                <c:pt idx="1973">
                  <c:v>1.0018945945664296E-2</c:v>
                </c:pt>
                <c:pt idx="1974">
                  <c:v>1.0018945945664296E-2</c:v>
                </c:pt>
                <c:pt idx="1975">
                  <c:v>1.0018945945664296E-2</c:v>
                </c:pt>
                <c:pt idx="1976">
                  <c:v>1.0018945945664296E-2</c:v>
                </c:pt>
                <c:pt idx="1977">
                  <c:v>1.0018945945664296E-2</c:v>
                </c:pt>
                <c:pt idx="1978">
                  <c:v>1.0018945945664296E-2</c:v>
                </c:pt>
                <c:pt idx="1979">
                  <c:v>1.0018945945664296E-2</c:v>
                </c:pt>
                <c:pt idx="1980">
                  <c:v>1.0018945945664296E-2</c:v>
                </c:pt>
                <c:pt idx="1981">
                  <c:v>1.0018945945664296E-2</c:v>
                </c:pt>
                <c:pt idx="1982">
                  <c:v>1.0018945945664296E-2</c:v>
                </c:pt>
                <c:pt idx="1983">
                  <c:v>1.0018945945664296E-2</c:v>
                </c:pt>
                <c:pt idx="1984">
                  <c:v>1.0018945945664296E-2</c:v>
                </c:pt>
                <c:pt idx="1985">
                  <c:v>1.0018945945664296E-2</c:v>
                </c:pt>
                <c:pt idx="1986">
                  <c:v>1.0018945945664296E-2</c:v>
                </c:pt>
                <c:pt idx="1987">
                  <c:v>1.0018945945664296E-2</c:v>
                </c:pt>
                <c:pt idx="1988">
                  <c:v>1.0018945945664296E-2</c:v>
                </c:pt>
                <c:pt idx="1989">
                  <c:v>1.0018945945664296E-2</c:v>
                </c:pt>
                <c:pt idx="1990">
                  <c:v>1.0018945945664296E-2</c:v>
                </c:pt>
                <c:pt idx="1991">
                  <c:v>1.0018945945664296E-2</c:v>
                </c:pt>
                <c:pt idx="1992">
                  <c:v>1.0018945945664296E-2</c:v>
                </c:pt>
                <c:pt idx="1993">
                  <c:v>1.0018945945664296E-2</c:v>
                </c:pt>
                <c:pt idx="1994">
                  <c:v>1.0018945945664296E-2</c:v>
                </c:pt>
                <c:pt idx="1995">
                  <c:v>1.0018945945664296E-2</c:v>
                </c:pt>
                <c:pt idx="1996">
                  <c:v>1.0018945945664296E-2</c:v>
                </c:pt>
                <c:pt idx="1997">
                  <c:v>1.0018945945664296E-2</c:v>
                </c:pt>
                <c:pt idx="1998">
                  <c:v>1.0018945945664296E-2</c:v>
                </c:pt>
                <c:pt idx="1999">
                  <c:v>1.0018945945664296E-2</c:v>
                </c:pt>
                <c:pt idx="2000">
                  <c:v>1.0018945945664296E-2</c:v>
                </c:pt>
                <c:pt idx="2001">
                  <c:v>1.0018945945664296E-2</c:v>
                </c:pt>
                <c:pt idx="2002">
                  <c:v>1.0018945945664296E-2</c:v>
                </c:pt>
                <c:pt idx="2003">
                  <c:v>1.0018945945664296E-2</c:v>
                </c:pt>
                <c:pt idx="2004">
                  <c:v>1.0018945945664296E-2</c:v>
                </c:pt>
                <c:pt idx="2005">
                  <c:v>1.0018945945664296E-2</c:v>
                </c:pt>
                <c:pt idx="2006">
                  <c:v>1.0018945945664296E-2</c:v>
                </c:pt>
                <c:pt idx="2007">
                  <c:v>1.0018945945664296E-2</c:v>
                </c:pt>
                <c:pt idx="2008">
                  <c:v>1.0018945945664296E-2</c:v>
                </c:pt>
                <c:pt idx="2009">
                  <c:v>1.0018945945664296E-2</c:v>
                </c:pt>
                <c:pt idx="2010">
                  <c:v>1.0018945945664296E-2</c:v>
                </c:pt>
                <c:pt idx="2011">
                  <c:v>1.0018945945664296E-2</c:v>
                </c:pt>
                <c:pt idx="2012">
                  <c:v>1.0018945945664296E-2</c:v>
                </c:pt>
                <c:pt idx="2013">
                  <c:v>1.0018945945664296E-2</c:v>
                </c:pt>
                <c:pt idx="2014">
                  <c:v>1.0018945945664296E-2</c:v>
                </c:pt>
                <c:pt idx="2015">
                  <c:v>1.0018945945664296E-2</c:v>
                </c:pt>
                <c:pt idx="2016">
                  <c:v>1.0018945945664296E-2</c:v>
                </c:pt>
                <c:pt idx="2017">
                  <c:v>1.0018945945664296E-2</c:v>
                </c:pt>
                <c:pt idx="2018">
                  <c:v>1.0018945945664296E-2</c:v>
                </c:pt>
                <c:pt idx="2019">
                  <c:v>1.0018945945664296E-2</c:v>
                </c:pt>
                <c:pt idx="2020">
                  <c:v>1.0018945945664296E-2</c:v>
                </c:pt>
                <c:pt idx="2021">
                  <c:v>1.0018945945664296E-2</c:v>
                </c:pt>
                <c:pt idx="2022">
                  <c:v>1.0018945945664296E-2</c:v>
                </c:pt>
                <c:pt idx="2023">
                  <c:v>1.0018945945664296E-2</c:v>
                </c:pt>
                <c:pt idx="2024">
                  <c:v>1.0018945945664296E-2</c:v>
                </c:pt>
                <c:pt idx="2025">
                  <c:v>1.0018945945664296E-2</c:v>
                </c:pt>
                <c:pt idx="2026">
                  <c:v>1.0018945945664296E-2</c:v>
                </c:pt>
                <c:pt idx="2027">
                  <c:v>1.0018945945664296E-2</c:v>
                </c:pt>
                <c:pt idx="2028">
                  <c:v>1.0018945945664296E-2</c:v>
                </c:pt>
                <c:pt idx="2029">
                  <c:v>1.0018945945664296E-2</c:v>
                </c:pt>
                <c:pt idx="2030">
                  <c:v>1.0018945945664296E-2</c:v>
                </c:pt>
                <c:pt idx="2031">
                  <c:v>1.0018945945664296E-2</c:v>
                </c:pt>
                <c:pt idx="2032">
                  <c:v>1.0018945945664296E-2</c:v>
                </c:pt>
                <c:pt idx="2033">
                  <c:v>1.0018945945664296E-2</c:v>
                </c:pt>
                <c:pt idx="2034">
                  <c:v>1.0018945945664296E-2</c:v>
                </c:pt>
                <c:pt idx="2035">
                  <c:v>1.0018945945664296E-2</c:v>
                </c:pt>
                <c:pt idx="2036">
                  <c:v>1.0018945945664296E-2</c:v>
                </c:pt>
                <c:pt idx="2037">
                  <c:v>1.0018945945664296E-2</c:v>
                </c:pt>
                <c:pt idx="2038">
                  <c:v>1.0018945945664296E-2</c:v>
                </c:pt>
                <c:pt idx="2039">
                  <c:v>1.0018945945664296E-2</c:v>
                </c:pt>
                <c:pt idx="2040">
                  <c:v>1.0018945945664296E-2</c:v>
                </c:pt>
                <c:pt idx="2041">
                  <c:v>1.0018945945664296E-2</c:v>
                </c:pt>
                <c:pt idx="2042">
                  <c:v>1.0018945945664296E-2</c:v>
                </c:pt>
                <c:pt idx="2043">
                  <c:v>1.0018945945664296E-2</c:v>
                </c:pt>
                <c:pt idx="2044">
                  <c:v>1.0018945945664296E-2</c:v>
                </c:pt>
                <c:pt idx="2045">
                  <c:v>1.0018945945664296E-2</c:v>
                </c:pt>
                <c:pt idx="2046">
                  <c:v>1.0018945945664296E-2</c:v>
                </c:pt>
                <c:pt idx="2047">
                  <c:v>1.0018945945664296E-2</c:v>
                </c:pt>
                <c:pt idx="2048">
                  <c:v>1.0018945945664296E-2</c:v>
                </c:pt>
                <c:pt idx="2049">
                  <c:v>1.0018945945664296E-2</c:v>
                </c:pt>
                <c:pt idx="2050">
                  <c:v>1.0018945945664296E-2</c:v>
                </c:pt>
                <c:pt idx="2051">
                  <c:v>1.0018945945664296E-2</c:v>
                </c:pt>
                <c:pt idx="2052">
                  <c:v>1.0018945945664296E-2</c:v>
                </c:pt>
                <c:pt idx="2053">
                  <c:v>1.0018945945664296E-2</c:v>
                </c:pt>
                <c:pt idx="2054">
                  <c:v>1.0018945945664296E-2</c:v>
                </c:pt>
                <c:pt idx="2055">
                  <c:v>1.0018945945664296E-2</c:v>
                </c:pt>
                <c:pt idx="2056">
                  <c:v>1.0018945945664296E-2</c:v>
                </c:pt>
                <c:pt idx="2057">
                  <c:v>1.0018945945664296E-2</c:v>
                </c:pt>
                <c:pt idx="2058">
                  <c:v>1.0018945945664296E-2</c:v>
                </c:pt>
                <c:pt idx="2059">
                  <c:v>1.0018945945664296E-2</c:v>
                </c:pt>
                <c:pt idx="2060">
                  <c:v>1.0018945945664296E-2</c:v>
                </c:pt>
                <c:pt idx="2061">
                  <c:v>1.0018945945664296E-2</c:v>
                </c:pt>
                <c:pt idx="2062">
                  <c:v>1.0018945945664296E-2</c:v>
                </c:pt>
                <c:pt idx="2063">
                  <c:v>1.0018945945664296E-2</c:v>
                </c:pt>
                <c:pt idx="2064">
                  <c:v>1.0018945945664296E-2</c:v>
                </c:pt>
                <c:pt idx="2065">
                  <c:v>1.0018945945664296E-2</c:v>
                </c:pt>
                <c:pt idx="2066">
                  <c:v>1.0018945945664296E-2</c:v>
                </c:pt>
                <c:pt idx="2067">
                  <c:v>1.0018945945664296E-2</c:v>
                </c:pt>
                <c:pt idx="2068">
                  <c:v>1.0018945945664296E-2</c:v>
                </c:pt>
                <c:pt idx="2069">
                  <c:v>1.0018945945664296E-2</c:v>
                </c:pt>
                <c:pt idx="2070">
                  <c:v>1.0018945945664296E-2</c:v>
                </c:pt>
                <c:pt idx="2071">
                  <c:v>1.0018945945664296E-2</c:v>
                </c:pt>
                <c:pt idx="2072">
                  <c:v>1.0018945945664296E-2</c:v>
                </c:pt>
                <c:pt idx="2073">
                  <c:v>1.0018945945664296E-2</c:v>
                </c:pt>
                <c:pt idx="2074">
                  <c:v>1.0018945945664296E-2</c:v>
                </c:pt>
                <c:pt idx="2075">
                  <c:v>1.0018945945664296E-2</c:v>
                </c:pt>
                <c:pt idx="2076">
                  <c:v>1.0018945945664296E-2</c:v>
                </c:pt>
                <c:pt idx="2077">
                  <c:v>1.0018945945664296E-2</c:v>
                </c:pt>
                <c:pt idx="2078">
                  <c:v>1.0018945945664296E-2</c:v>
                </c:pt>
                <c:pt idx="2079">
                  <c:v>1.0018945945664296E-2</c:v>
                </c:pt>
                <c:pt idx="2080">
                  <c:v>1.0018945945664296E-2</c:v>
                </c:pt>
                <c:pt idx="2081">
                  <c:v>1.0018945945664296E-2</c:v>
                </c:pt>
                <c:pt idx="2082">
                  <c:v>1.0018945945664296E-2</c:v>
                </c:pt>
                <c:pt idx="2083">
                  <c:v>1.0018945945664296E-2</c:v>
                </c:pt>
                <c:pt idx="2084">
                  <c:v>1.0018945945664296E-2</c:v>
                </c:pt>
                <c:pt idx="2085">
                  <c:v>1.0018945945664296E-2</c:v>
                </c:pt>
                <c:pt idx="2086">
                  <c:v>1.0018945945664296E-2</c:v>
                </c:pt>
                <c:pt idx="2087">
                  <c:v>1.0018945945664296E-2</c:v>
                </c:pt>
                <c:pt idx="2088">
                  <c:v>1.0018945945664296E-2</c:v>
                </c:pt>
                <c:pt idx="2089">
                  <c:v>1.0018945945664296E-2</c:v>
                </c:pt>
                <c:pt idx="2090">
                  <c:v>1.0018945945664296E-2</c:v>
                </c:pt>
                <c:pt idx="2091">
                  <c:v>1.0018945945664296E-2</c:v>
                </c:pt>
                <c:pt idx="2092">
                  <c:v>1.0018945945664296E-2</c:v>
                </c:pt>
                <c:pt idx="2093">
                  <c:v>1.0018945945664296E-2</c:v>
                </c:pt>
                <c:pt idx="2094">
                  <c:v>1.0018945945664296E-2</c:v>
                </c:pt>
                <c:pt idx="2095">
                  <c:v>1.0018945945664296E-2</c:v>
                </c:pt>
                <c:pt idx="2096">
                  <c:v>1.0018945945664296E-2</c:v>
                </c:pt>
                <c:pt idx="2097">
                  <c:v>1.0018945945664296E-2</c:v>
                </c:pt>
                <c:pt idx="2098">
                  <c:v>1.0018945945664296E-2</c:v>
                </c:pt>
                <c:pt idx="2099">
                  <c:v>1.0018945945664296E-2</c:v>
                </c:pt>
                <c:pt idx="2100">
                  <c:v>1.0018945945664296E-2</c:v>
                </c:pt>
                <c:pt idx="2101">
                  <c:v>1.0018945945664296E-2</c:v>
                </c:pt>
                <c:pt idx="2102">
                  <c:v>1.0018945945664296E-2</c:v>
                </c:pt>
                <c:pt idx="2103">
                  <c:v>1.0018945945664296E-2</c:v>
                </c:pt>
                <c:pt idx="2104">
                  <c:v>1.0018945945664296E-2</c:v>
                </c:pt>
                <c:pt idx="2105">
                  <c:v>1.0018945945664296E-2</c:v>
                </c:pt>
                <c:pt idx="2106">
                  <c:v>1.0018945945664296E-2</c:v>
                </c:pt>
                <c:pt idx="2107">
                  <c:v>1.0018945945664296E-2</c:v>
                </c:pt>
                <c:pt idx="2108">
                  <c:v>1.0018945945664296E-2</c:v>
                </c:pt>
                <c:pt idx="2109">
                  <c:v>1.0018945945664296E-2</c:v>
                </c:pt>
                <c:pt idx="2110">
                  <c:v>1.0018945945664296E-2</c:v>
                </c:pt>
                <c:pt idx="2111">
                  <c:v>1.0018945945664296E-2</c:v>
                </c:pt>
                <c:pt idx="2112">
                  <c:v>1.0018945945664296E-2</c:v>
                </c:pt>
                <c:pt idx="2113">
                  <c:v>1.0018945945664296E-2</c:v>
                </c:pt>
                <c:pt idx="2114">
                  <c:v>1.0018945945664296E-2</c:v>
                </c:pt>
                <c:pt idx="2115">
                  <c:v>1.0018945945664296E-2</c:v>
                </c:pt>
                <c:pt idx="2116">
                  <c:v>1.0018945945664296E-2</c:v>
                </c:pt>
                <c:pt idx="2117">
                  <c:v>1.0018945945664296E-2</c:v>
                </c:pt>
                <c:pt idx="2118">
                  <c:v>1.0018945945664296E-2</c:v>
                </c:pt>
                <c:pt idx="2119">
                  <c:v>1.0018945945664296E-2</c:v>
                </c:pt>
                <c:pt idx="2120">
                  <c:v>1.0018945945664296E-2</c:v>
                </c:pt>
                <c:pt idx="2121">
                  <c:v>1.0018945945664296E-2</c:v>
                </c:pt>
                <c:pt idx="2122">
                  <c:v>1.0018945945664296E-2</c:v>
                </c:pt>
                <c:pt idx="2123">
                  <c:v>1.0018945945664296E-2</c:v>
                </c:pt>
                <c:pt idx="2124">
                  <c:v>1.0018945945664296E-2</c:v>
                </c:pt>
                <c:pt idx="2125">
                  <c:v>1.0018945945664296E-2</c:v>
                </c:pt>
                <c:pt idx="2126">
                  <c:v>1.0018945945664296E-2</c:v>
                </c:pt>
                <c:pt idx="2127">
                  <c:v>1.0018945945664296E-2</c:v>
                </c:pt>
                <c:pt idx="2128">
                  <c:v>1.0018945945664296E-2</c:v>
                </c:pt>
                <c:pt idx="2129">
                  <c:v>1.0018945945664296E-2</c:v>
                </c:pt>
                <c:pt idx="2130">
                  <c:v>1.0018945945664296E-2</c:v>
                </c:pt>
                <c:pt idx="2131">
                  <c:v>1.0018945945664296E-2</c:v>
                </c:pt>
                <c:pt idx="2132">
                  <c:v>1.0018945945664296E-2</c:v>
                </c:pt>
                <c:pt idx="2133">
                  <c:v>1.0018945945664296E-2</c:v>
                </c:pt>
                <c:pt idx="2134">
                  <c:v>1.0018945945664296E-2</c:v>
                </c:pt>
                <c:pt idx="2135">
                  <c:v>1.0018945945664296E-2</c:v>
                </c:pt>
                <c:pt idx="2136">
                  <c:v>1.0018945945664296E-2</c:v>
                </c:pt>
                <c:pt idx="2137">
                  <c:v>1.0018945945664296E-2</c:v>
                </c:pt>
                <c:pt idx="2138">
                  <c:v>1.0018945945664296E-2</c:v>
                </c:pt>
                <c:pt idx="2139">
                  <c:v>1.0018945945664296E-2</c:v>
                </c:pt>
                <c:pt idx="2140">
                  <c:v>1.0018945945664296E-2</c:v>
                </c:pt>
                <c:pt idx="2141">
                  <c:v>1.0018945945664296E-2</c:v>
                </c:pt>
                <c:pt idx="2142">
                  <c:v>1.0018945945664296E-2</c:v>
                </c:pt>
                <c:pt idx="2143">
                  <c:v>1.0018945945664296E-2</c:v>
                </c:pt>
                <c:pt idx="2144">
                  <c:v>1.0018945945664296E-2</c:v>
                </c:pt>
                <c:pt idx="2145">
                  <c:v>1.0018945945664296E-2</c:v>
                </c:pt>
                <c:pt idx="2146">
                  <c:v>1.0018945945664296E-2</c:v>
                </c:pt>
                <c:pt idx="2147">
                  <c:v>1.0018945945664296E-2</c:v>
                </c:pt>
                <c:pt idx="2148">
                  <c:v>1.0018945945664296E-2</c:v>
                </c:pt>
                <c:pt idx="2149">
                  <c:v>1.0018945945664296E-2</c:v>
                </c:pt>
                <c:pt idx="2150">
                  <c:v>1.0018945945664296E-2</c:v>
                </c:pt>
                <c:pt idx="2151">
                  <c:v>1.0018945945664296E-2</c:v>
                </c:pt>
                <c:pt idx="2152">
                  <c:v>1.0018945945664296E-2</c:v>
                </c:pt>
                <c:pt idx="2153">
                  <c:v>1.0018945945664296E-2</c:v>
                </c:pt>
                <c:pt idx="2154">
                  <c:v>1.0018945945664296E-2</c:v>
                </c:pt>
                <c:pt idx="2155">
                  <c:v>1.0018945945664296E-2</c:v>
                </c:pt>
                <c:pt idx="2156">
                  <c:v>1.0018945945664296E-2</c:v>
                </c:pt>
                <c:pt idx="2157">
                  <c:v>1.0018945945664296E-2</c:v>
                </c:pt>
                <c:pt idx="2158">
                  <c:v>1.0018945945664296E-2</c:v>
                </c:pt>
                <c:pt idx="2159">
                  <c:v>1.0018945945664296E-2</c:v>
                </c:pt>
                <c:pt idx="2160">
                  <c:v>1.0018945945664296E-2</c:v>
                </c:pt>
                <c:pt idx="2161">
                  <c:v>1.0018945945664296E-2</c:v>
                </c:pt>
                <c:pt idx="2162">
                  <c:v>1.0018945945664296E-2</c:v>
                </c:pt>
                <c:pt idx="2163">
                  <c:v>1.0018945945664296E-2</c:v>
                </c:pt>
                <c:pt idx="2164">
                  <c:v>1.0018945945664296E-2</c:v>
                </c:pt>
                <c:pt idx="2165">
                  <c:v>1.0018945945664296E-2</c:v>
                </c:pt>
                <c:pt idx="2166">
                  <c:v>1.0018945945664296E-2</c:v>
                </c:pt>
                <c:pt idx="2167">
                  <c:v>1.0018945945664296E-2</c:v>
                </c:pt>
                <c:pt idx="2168">
                  <c:v>1.0018945945664296E-2</c:v>
                </c:pt>
                <c:pt idx="2169">
                  <c:v>1.0018945945664296E-2</c:v>
                </c:pt>
                <c:pt idx="2170">
                  <c:v>1.0018945945664296E-2</c:v>
                </c:pt>
                <c:pt idx="2171">
                  <c:v>1.0018945945664296E-2</c:v>
                </c:pt>
                <c:pt idx="2172">
                  <c:v>1.0018945945664296E-2</c:v>
                </c:pt>
                <c:pt idx="2173">
                  <c:v>1.0018945945664296E-2</c:v>
                </c:pt>
                <c:pt idx="2174">
                  <c:v>1.0018945945664296E-2</c:v>
                </c:pt>
                <c:pt idx="2175">
                  <c:v>1.0018945945664296E-2</c:v>
                </c:pt>
                <c:pt idx="2176">
                  <c:v>1.0018945945664296E-2</c:v>
                </c:pt>
                <c:pt idx="2177">
                  <c:v>1.0018945945664296E-2</c:v>
                </c:pt>
                <c:pt idx="2178">
                  <c:v>1.0018945945664296E-2</c:v>
                </c:pt>
                <c:pt idx="2179">
                  <c:v>1.0018945945664296E-2</c:v>
                </c:pt>
                <c:pt idx="2180">
                  <c:v>1.0018945945664296E-2</c:v>
                </c:pt>
                <c:pt idx="2181">
                  <c:v>1.0018945945664296E-2</c:v>
                </c:pt>
                <c:pt idx="2182">
                  <c:v>1.0018945945664296E-2</c:v>
                </c:pt>
                <c:pt idx="2183">
                  <c:v>1.0018945945664296E-2</c:v>
                </c:pt>
                <c:pt idx="2184">
                  <c:v>1.0018945945664296E-2</c:v>
                </c:pt>
                <c:pt idx="2185">
                  <c:v>1.0018945945664296E-2</c:v>
                </c:pt>
                <c:pt idx="2186">
                  <c:v>1.0018945945664296E-2</c:v>
                </c:pt>
                <c:pt idx="2187">
                  <c:v>1.0018945945664296E-2</c:v>
                </c:pt>
                <c:pt idx="2188">
                  <c:v>1.0018945945664296E-2</c:v>
                </c:pt>
                <c:pt idx="2189">
                  <c:v>1.0018945945664296E-2</c:v>
                </c:pt>
                <c:pt idx="2190">
                  <c:v>1.0018945945664296E-2</c:v>
                </c:pt>
                <c:pt idx="2191">
                  <c:v>1.0018945945664296E-2</c:v>
                </c:pt>
                <c:pt idx="2192">
                  <c:v>1.0018945945664296E-2</c:v>
                </c:pt>
                <c:pt idx="2193">
                  <c:v>1.0018945945664296E-2</c:v>
                </c:pt>
                <c:pt idx="2194">
                  <c:v>1.0018945945664296E-2</c:v>
                </c:pt>
                <c:pt idx="2195">
                  <c:v>1.0018945945664296E-2</c:v>
                </c:pt>
                <c:pt idx="2196">
                  <c:v>1.0018945945664296E-2</c:v>
                </c:pt>
                <c:pt idx="2197">
                  <c:v>1.0018945945664296E-2</c:v>
                </c:pt>
                <c:pt idx="2198">
                  <c:v>1.0018945945664296E-2</c:v>
                </c:pt>
                <c:pt idx="2199">
                  <c:v>1.0018945945664296E-2</c:v>
                </c:pt>
                <c:pt idx="2200">
                  <c:v>1.0018945945664296E-2</c:v>
                </c:pt>
                <c:pt idx="2201">
                  <c:v>1.0018945945664296E-2</c:v>
                </c:pt>
                <c:pt idx="2202">
                  <c:v>1.0018945945664296E-2</c:v>
                </c:pt>
                <c:pt idx="2203">
                  <c:v>1.0018945945664296E-2</c:v>
                </c:pt>
                <c:pt idx="2204">
                  <c:v>1.0018945945664296E-2</c:v>
                </c:pt>
                <c:pt idx="2205">
                  <c:v>1.0018945945664296E-2</c:v>
                </c:pt>
                <c:pt idx="2206">
                  <c:v>1.0018945945664296E-2</c:v>
                </c:pt>
                <c:pt idx="2207">
                  <c:v>1.0018945945664296E-2</c:v>
                </c:pt>
                <c:pt idx="2208">
                  <c:v>1.0018945945664296E-2</c:v>
                </c:pt>
                <c:pt idx="2209">
                  <c:v>1.0018945945664296E-2</c:v>
                </c:pt>
                <c:pt idx="2210">
                  <c:v>1.0018945945664296E-2</c:v>
                </c:pt>
                <c:pt idx="2211">
                  <c:v>1.0018945945664296E-2</c:v>
                </c:pt>
                <c:pt idx="2212">
                  <c:v>1.0018945945664296E-2</c:v>
                </c:pt>
                <c:pt idx="2213">
                  <c:v>1.0018945945664296E-2</c:v>
                </c:pt>
                <c:pt idx="2214">
                  <c:v>1.0018945945664296E-2</c:v>
                </c:pt>
                <c:pt idx="2215">
                  <c:v>1.0018945945664296E-2</c:v>
                </c:pt>
                <c:pt idx="2216">
                  <c:v>1.0018945945664296E-2</c:v>
                </c:pt>
                <c:pt idx="2217">
                  <c:v>1.0018945945664296E-2</c:v>
                </c:pt>
                <c:pt idx="2218">
                  <c:v>1.0018945945664296E-2</c:v>
                </c:pt>
                <c:pt idx="2219">
                  <c:v>1.0018945945664296E-2</c:v>
                </c:pt>
                <c:pt idx="2220">
                  <c:v>1.0018945945664296E-2</c:v>
                </c:pt>
                <c:pt idx="2221">
                  <c:v>1.0018945945664296E-2</c:v>
                </c:pt>
                <c:pt idx="2222">
                  <c:v>1.0018945945664296E-2</c:v>
                </c:pt>
                <c:pt idx="2223">
                  <c:v>1.0018945945664296E-2</c:v>
                </c:pt>
                <c:pt idx="2224">
                  <c:v>1.0018945945664296E-2</c:v>
                </c:pt>
                <c:pt idx="2225">
                  <c:v>1.0018945945664296E-2</c:v>
                </c:pt>
                <c:pt idx="2226">
                  <c:v>1.0018945945664296E-2</c:v>
                </c:pt>
                <c:pt idx="2227">
                  <c:v>1.0018945945664296E-2</c:v>
                </c:pt>
                <c:pt idx="2228">
                  <c:v>1.0018945945664296E-2</c:v>
                </c:pt>
                <c:pt idx="2229">
                  <c:v>1.0018945945664296E-2</c:v>
                </c:pt>
                <c:pt idx="2230">
                  <c:v>1.0018945945664296E-2</c:v>
                </c:pt>
                <c:pt idx="2231">
                  <c:v>1.0018945945664296E-2</c:v>
                </c:pt>
                <c:pt idx="2232">
                  <c:v>1.0018945945664296E-2</c:v>
                </c:pt>
                <c:pt idx="2233">
                  <c:v>1.0018945945664296E-2</c:v>
                </c:pt>
                <c:pt idx="2234">
                  <c:v>1.0018945945664296E-2</c:v>
                </c:pt>
                <c:pt idx="2235">
                  <c:v>1.0018945945664296E-2</c:v>
                </c:pt>
                <c:pt idx="2236">
                  <c:v>1.0018945945664296E-2</c:v>
                </c:pt>
                <c:pt idx="2237">
                  <c:v>1.0018945945664296E-2</c:v>
                </c:pt>
                <c:pt idx="2238">
                  <c:v>1.0018945945664296E-2</c:v>
                </c:pt>
                <c:pt idx="2239">
                  <c:v>1.0018945945664296E-2</c:v>
                </c:pt>
                <c:pt idx="2240">
                  <c:v>1.0018945945664296E-2</c:v>
                </c:pt>
                <c:pt idx="2241">
                  <c:v>1.0018945945664296E-2</c:v>
                </c:pt>
                <c:pt idx="2242">
                  <c:v>1.0018945945664296E-2</c:v>
                </c:pt>
                <c:pt idx="2243">
                  <c:v>1.0018945945664296E-2</c:v>
                </c:pt>
                <c:pt idx="2244">
                  <c:v>1.0018945945664296E-2</c:v>
                </c:pt>
                <c:pt idx="2245">
                  <c:v>1.0018945945664296E-2</c:v>
                </c:pt>
                <c:pt idx="2246">
                  <c:v>1.0018945945664296E-2</c:v>
                </c:pt>
                <c:pt idx="2247">
                  <c:v>1.0018945945664296E-2</c:v>
                </c:pt>
                <c:pt idx="2248">
                  <c:v>1.0018945945664296E-2</c:v>
                </c:pt>
                <c:pt idx="2249">
                  <c:v>1.0018945945664296E-2</c:v>
                </c:pt>
                <c:pt idx="2250">
                  <c:v>1.0018945945664296E-2</c:v>
                </c:pt>
                <c:pt idx="2251">
                  <c:v>1.0018945945664296E-2</c:v>
                </c:pt>
                <c:pt idx="2252">
                  <c:v>1.0018945945664296E-2</c:v>
                </c:pt>
                <c:pt idx="2253">
                  <c:v>1.0018945945664296E-2</c:v>
                </c:pt>
                <c:pt idx="2254">
                  <c:v>1.0018945945664296E-2</c:v>
                </c:pt>
                <c:pt idx="2255">
                  <c:v>1.0018945945664296E-2</c:v>
                </c:pt>
                <c:pt idx="2256">
                  <c:v>1.0018945945664296E-2</c:v>
                </c:pt>
                <c:pt idx="2257">
                  <c:v>1.0018945945664296E-2</c:v>
                </c:pt>
                <c:pt idx="2258">
                  <c:v>1.0018945945664296E-2</c:v>
                </c:pt>
                <c:pt idx="2259">
                  <c:v>1.0018945945664296E-2</c:v>
                </c:pt>
                <c:pt idx="2260">
                  <c:v>1.0018945945664296E-2</c:v>
                </c:pt>
                <c:pt idx="2261">
                  <c:v>1.0018945945664296E-2</c:v>
                </c:pt>
                <c:pt idx="2262">
                  <c:v>1.0018945945664296E-2</c:v>
                </c:pt>
                <c:pt idx="2263">
                  <c:v>1.0018945945664296E-2</c:v>
                </c:pt>
                <c:pt idx="2264">
                  <c:v>1.0018945945664296E-2</c:v>
                </c:pt>
                <c:pt idx="2265">
                  <c:v>1.0018945945664296E-2</c:v>
                </c:pt>
                <c:pt idx="2266">
                  <c:v>1.0018945945664296E-2</c:v>
                </c:pt>
                <c:pt idx="2267">
                  <c:v>1.0018945945664296E-2</c:v>
                </c:pt>
                <c:pt idx="2268">
                  <c:v>1.0018945945664296E-2</c:v>
                </c:pt>
                <c:pt idx="2269">
                  <c:v>1.0018945945664296E-2</c:v>
                </c:pt>
                <c:pt idx="2270">
                  <c:v>1.0018945945664296E-2</c:v>
                </c:pt>
                <c:pt idx="2271">
                  <c:v>1.0018945945664296E-2</c:v>
                </c:pt>
                <c:pt idx="2272">
                  <c:v>1.0018945945664296E-2</c:v>
                </c:pt>
                <c:pt idx="2273">
                  <c:v>1.0018945945664296E-2</c:v>
                </c:pt>
                <c:pt idx="2274">
                  <c:v>1.0018945945664296E-2</c:v>
                </c:pt>
                <c:pt idx="2275">
                  <c:v>1.0018945945664296E-2</c:v>
                </c:pt>
                <c:pt idx="2276">
                  <c:v>1.0018945945664296E-2</c:v>
                </c:pt>
                <c:pt idx="2277">
                  <c:v>1.0018945945664296E-2</c:v>
                </c:pt>
                <c:pt idx="2278">
                  <c:v>1.0018945945664296E-2</c:v>
                </c:pt>
                <c:pt idx="2279">
                  <c:v>1.0018945945664296E-2</c:v>
                </c:pt>
                <c:pt idx="2280">
                  <c:v>1.0018945945664296E-2</c:v>
                </c:pt>
                <c:pt idx="2281">
                  <c:v>1.0018945945664296E-2</c:v>
                </c:pt>
                <c:pt idx="2282">
                  <c:v>1.0018945945664296E-2</c:v>
                </c:pt>
                <c:pt idx="2283">
                  <c:v>1.0018945945664296E-2</c:v>
                </c:pt>
                <c:pt idx="2284">
                  <c:v>1.0018945945664296E-2</c:v>
                </c:pt>
                <c:pt idx="2285">
                  <c:v>1.0018945945664296E-2</c:v>
                </c:pt>
                <c:pt idx="2286">
                  <c:v>1.0018945945664296E-2</c:v>
                </c:pt>
                <c:pt idx="2287">
                  <c:v>1.0018945945664296E-2</c:v>
                </c:pt>
                <c:pt idx="2288">
                  <c:v>1.0018945945664296E-2</c:v>
                </c:pt>
                <c:pt idx="2289">
                  <c:v>1.0018945945664296E-2</c:v>
                </c:pt>
                <c:pt idx="2290">
                  <c:v>1.0018945945664296E-2</c:v>
                </c:pt>
                <c:pt idx="2291">
                  <c:v>1.0018945945664296E-2</c:v>
                </c:pt>
                <c:pt idx="2292">
                  <c:v>1.0018945945664296E-2</c:v>
                </c:pt>
                <c:pt idx="2293">
                  <c:v>1.0018945945664296E-2</c:v>
                </c:pt>
                <c:pt idx="2294">
                  <c:v>1.0018945945664296E-2</c:v>
                </c:pt>
                <c:pt idx="2295">
                  <c:v>1.0018945945664296E-2</c:v>
                </c:pt>
                <c:pt idx="2296">
                  <c:v>1.0018945945664296E-2</c:v>
                </c:pt>
                <c:pt idx="2297">
                  <c:v>1.0018945945664296E-2</c:v>
                </c:pt>
                <c:pt idx="2298">
                  <c:v>1.0018945945664296E-2</c:v>
                </c:pt>
                <c:pt idx="2299">
                  <c:v>1.0018945945664296E-2</c:v>
                </c:pt>
                <c:pt idx="2300">
                  <c:v>1.0018945945664296E-2</c:v>
                </c:pt>
                <c:pt idx="2301">
                  <c:v>1.0018945945664296E-2</c:v>
                </c:pt>
                <c:pt idx="2302">
                  <c:v>1.0018945945664296E-2</c:v>
                </c:pt>
                <c:pt idx="2303">
                  <c:v>1.0018945945664296E-2</c:v>
                </c:pt>
                <c:pt idx="2304">
                  <c:v>1.0018945945664296E-2</c:v>
                </c:pt>
                <c:pt idx="2305">
                  <c:v>1.0018945945664296E-2</c:v>
                </c:pt>
                <c:pt idx="2306">
                  <c:v>1.0018945945664296E-2</c:v>
                </c:pt>
                <c:pt idx="2307">
                  <c:v>1.0018945945664296E-2</c:v>
                </c:pt>
                <c:pt idx="2308">
                  <c:v>1.0018945945664296E-2</c:v>
                </c:pt>
                <c:pt idx="2309">
                  <c:v>1.0018945945664296E-2</c:v>
                </c:pt>
                <c:pt idx="2310">
                  <c:v>1.0018945945664296E-2</c:v>
                </c:pt>
                <c:pt idx="2311">
                  <c:v>1.0018945945664296E-2</c:v>
                </c:pt>
                <c:pt idx="2312">
                  <c:v>1.0018945945664296E-2</c:v>
                </c:pt>
                <c:pt idx="2313">
                  <c:v>1.0018945945664296E-2</c:v>
                </c:pt>
                <c:pt idx="2314">
                  <c:v>1.0018945945664296E-2</c:v>
                </c:pt>
                <c:pt idx="2315">
                  <c:v>1.0018945945664296E-2</c:v>
                </c:pt>
                <c:pt idx="2316">
                  <c:v>1.0018945945664296E-2</c:v>
                </c:pt>
                <c:pt idx="2317">
                  <c:v>1.0018945945664296E-2</c:v>
                </c:pt>
                <c:pt idx="2318">
                  <c:v>1.0018945945664296E-2</c:v>
                </c:pt>
                <c:pt idx="2319">
                  <c:v>1.0018945945664296E-2</c:v>
                </c:pt>
                <c:pt idx="2320">
                  <c:v>1.0018945945664296E-2</c:v>
                </c:pt>
                <c:pt idx="2321">
                  <c:v>1.0018945945664296E-2</c:v>
                </c:pt>
                <c:pt idx="2322">
                  <c:v>1.0018945945664296E-2</c:v>
                </c:pt>
                <c:pt idx="2323">
                  <c:v>1.0018945945664296E-2</c:v>
                </c:pt>
                <c:pt idx="2324">
                  <c:v>1.0018945945664296E-2</c:v>
                </c:pt>
                <c:pt idx="2325">
                  <c:v>1.0018945945664296E-2</c:v>
                </c:pt>
                <c:pt idx="2326">
                  <c:v>1.0018945945664296E-2</c:v>
                </c:pt>
                <c:pt idx="2327">
                  <c:v>1.0018945945664296E-2</c:v>
                </c:pt>
                <c:pt idx="2328">
                  <c:v>1.0018945945664296E-2</c:v>
                </c:pt>
                <c:pt idx="2329">
                  <c:v>1.0018945945664296E-2</c:v>
                </c:pt>
                <c:pt idx="2330">
                  <c:v>1.0018945945664296E-2</c:v>
                </c:pt>
                <c:pt idx="2331">
                  <c:v>1.0018945945664296E-2</c:v>
                </c:pt>
                <c:pt idx="2332">
                  <c:v>1.0018945945664296E-2</c:v>
                </c:pt>
                <c:pt idx="2333">
                  <c:v>1.0018945945664296E-2</c:v>
                </c:pt>
                <c:pt idx="2334">
                  <c:v>1.0018945945664296E-2</c:v>
                </c:pt>
                <c:pt idx="2335">
                  <c:v>1.0018945945664296E-2</c:v>
                </c:pt>
                <c:pt idx="2336">
                  <c:v>1.0018945945664296E-2</c:v>
                </c:pt>
                <c:pt idx="2337">
                  <c:v>1.0018945945664296E-2</c:v>
                </c:pt>
                <c:pt idx="2338">
                  <c:v>1.0018945945664296E-2</c:v>
                </c:pt>
                <c:pt idx="2339">
                  <c:v>1.0018945945664296E-2</c:v>
                </c:pt>
                <c:pt idx="2340">
                  <c:v>1.0018945945664296E-2</c:v>
                </c:pt>
                <c:pt idx="2341">
                  <c:v>1.0018945945664296E-2</c:v>
                </c:pt>
                <c:pt idx="2342">
                  <c:v>1.0018945945664296E-2</c:v>
                </c:pt>
                <c:pt idx="2343">
                  <c:v>1.0018945945664296E-2</c:v>
                </c:pt>
                <c:pt idx="2344">
                  <c:v>1.0018945945664296E-2</c:v>
                </c:pt>
                <c:pt idx="2345">
                  <c:v>1.0018945945664296E-2</c:v>
                </c:pt>
                <c:pt idx="2346">
                  <c:v>1.0018945945664296E-2</c:v>
                </c:pt>
                <c:pt idx="2347">
                  <c:v>1.0018945945664296E-2</c:v>
                </c:pt>
                <c:pt idx="2348">
                  <c:v>1.0018945945664296E-2</c:v>
                </c:pt>
                <c:pt idx="2349">
                  <c:v>1.0018945945664296E-2</c:v>
                </c:pt>
                <c:pt idx="2350">
                  <c:v>1.0018945945664296E-2</c:v>
                </c:pt>
                <c:pt idx="2351">
                  <c:v>1.0018945945664296E-2</c:v>
                </c:pt>
                <c:pt idx="2352">
                  <c:v>1.0018945945664296E-2</c:v>
                </c:pt>
                <c:pt idx="2353">
                  <c:v>1.0018945945664296E-2</c:v>
                </c:pt>
                <c:pt idx="2354">
                  <c:v>1.0018945945664296E-2</c:v>
                </c:pt>
                <c:pt idx="2355">
                  <c:v>1.0018945945664296E-2</c:v>
                </c:pt>
                <c:pt idx="2356">
                  <c:v>1.0018945945664296E-2</c:v>
                </c:pt>
                <c:pt idx="2357">
                  <c:v>1.0018945945664296E-2</c:v>
                </c:pt>
                <c:pt idx="2358">
                  <c:v>1.0018945945664296E-2</c:v>
                </c:pt>
                <c:pt idx="2359">
                  <c:v>1.0018945945664296E-2</c:v>
                </c:pt>
                <c:pt idx="2360">
                  <c:v>1.0018945945664296E-2</c:v>
                </c:pt>
                <c:pt idx="2361">
                  <c:v>1.0018945945664296E-2</c:v>
                </c:pt>
                <c:pt idx="2362">
                  <c:v>1.0018945945664296E-2</c:v>
                </c:pt>
                <c:pt idx="2363">
                  <c:v>1.0018945945664296E-2</c:v>
                </c:pt>
                <c:pt idx="2364">
                  <c:v>1.0018945945664296E-2</c:v>
                </c:pt>
                <c:pt idx="2365">
                  <c:v>1.0018945945664296E-2</c:v>
                </c:pt>
                <c:pt idx="2366">
                  <c:v>1.0018945945664296E-2</c:v>
                </c:pt>
                <c:pt idx="2367">
                  <c:v>1.0018945945664296E-2</c:v>
                </c:pt>
                <c:pt idx="2368">
                  <c:v>1.0018945945664296E-2</c:v>
                </c:pt>
                <c:pt idx="2369">
                  <c:v>1.0018945945664296E-2</c:v>
                </c:pt>
                <c:pt idx="2370">
                  <c:v>1.0018945945664296E-2</c:v>
                </c:pt>
                <c:pt idx="2371">
                  <c:v>1.0018945945664296E-2</c:v>
                </c:pt>
                <c:pt idx="2372">
                  <c:v>1.0018945945664296E-2</c:v>
                </c:pt>
                <c:pt idx="2373">
                  <c:v>1.0018945945664296E-2</c:v>
                </c:pt>
                <c:pt idx="2374">
                  <c:v>1.0018945945664296E-2</c:v>
                </c:pt>
                <c:pt idx="2375">
                  <c:v>1.0018945945664296E-2</c:v>
                </c:pt>
                <c:pt idx="2376">
                  <c:v>1.0018945945664296E-2</c:v>
                </c:pt>
                <c:pt idx="2377">
                  <c:v>1.0018945945664296E-2</c:v>
                </c:pt>
                <c:pt idx="2378">
                  <c:v>1.0018945945664296E-2</c:v>
                </c:pt>
                <c:pt idx="2379">
                  <c:v>1.0018945945664296E-2</c:v>
                </c:pt>
                <c:pt idx="2380">
                  <c:v>1.0018945945664296E-2</c:v>
                </c:pt>
                <c:pt idx="2381">
                  <c:v>1.0018945945664296E-2</c:v>
                </c:pt>
                <c:pt idx="2382">
                  <c:v>1.0018945945664296E-2</c:v>
                </c:pt>
                <c:pt idx="2383">
                  <c:v>1.0018945945664296E-2</c:v>
                </c:pt>
                <c:pt idx="2384">
                  <c:v>1.0018945945664296E-2</c:v>
                </c:pt>
                <c:pt idx="2385">
                  <c:v>1.0018945945664296E-2</c:v>
                </c:pt>
                <c:pt idx="2386">
                  <c:v>1.0018945945664296E-2</c:v>
                </c:pt>
                <c:pt idx="2387">
                  <c:v>1.0018945945664296E-2</c:v>
                </c:pt>
                <c:pt idx="2388">
                  <c:v>1.0018945945664296E-2</c:v>
                </c:pt>
                <c:pt idx="2389">
                  <c:v>1.0018945945664296E-2</c:v>
                </c:pt>
                <c:pt idx="2390">
                  <c:v>1.0018945945664296E-2</c:v>
                </c:pt>
                <c:pt idx="2391">
                  <c:v>1.0018945945664296E-2</c:v>
                </c:pt>
                <c:pt idx="2392">
                  <c:v>1.0018945945664296E-2</c:v>
                </c:pt>
                <c:pt idx="2393">
                  <c:v>1.0018945945664296E-2</c:v>
                </c:pt>
                <c:pt idx="2394">
                  <c:v>1.0018945945664296E-2</c:v>
                </c:pt>
                <c:pt idx="2395">
                  <c:v>1.0018945945664296E-2</c:v>
                </c:pt>
                <c:pt idx="2396">
                  <c:v>1.0018945945664296E-2</c:v>
                </c:pt>
                <c:pt idx="2397">
                  <c:v>1.0018945945664296E-2</c:v>
                </c:pt>
                <c:pt idx="2398">
                  <c:v>1.0018945945664296E-2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8-4D12-BC7C-3798329E666D}"/>
            </c:ext>
          </c:extLst>
        </c:ser>
        <c:ser>
          <c:idx val="1"/>
          <c:order val="1"/>
          <c:tx>
            <c:strRef>
              <c:f>DirectedSearch!$D$1</c:f>
              <c:strCache>
                <c:ptCount val="1"/>
                <c:pt idx="0">
                  <c:v>tb_c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DirectedSearch!$D$2:$D$2400</c:f>
              <c:numCache>
                <c:formatCode>0.0000</c:formatCode>
                <c:ptCount val="2399"/>
                <c:pt idx="0">
                  <c:v>0</c:v>
                </c:pt>
                <c:pt idx="1">
                  <c:v>0</c:v>
                </c:pt>
                <c:pt idx="2">
                  <c:v>1.6998017542299965E-5</c:v>
                </c:pt>
                <c:pt idx="3">
                  <c:v>4.9126806294077529E-5</c:v>
                </c:pt>
                <c:pt idx="4">
                  <c:v>9.4677141846620524E-5</c:v>
                </c:pt>
                <c:pt idx="5">
                  <c:v>1.5208435173115882E-4</c:v>
                </c:pt>
                <c:pt idx="6">
                  <c:v>2.1991731317004548E-4</c:v>
                </c:pt>
                <c:pt idx="7">
                  <c:v>2.9686824697844393E-4</c:v>
                </c:pt>
                <c:pt idx="8">
                  <c:v>3.8174325166089778E-4</c:v>
                </c:pt>
                <c:pt idx="9">
                  <c:v>4.7345352550150986E-4</c:v>
                </c:pt>
                <c:pt idx="10">
                  <c:v>5.7100722806976739E-4</c:v>
                </c:pt>
                <c:pt idx="11">
                  <c:v>6.7350193593820125E-4</c:v>
                </c:pt>
                <c:pt idx="12">
                  <c:v>7.8011765055010531E-4</c:v>
                </c:pt>
                <c:pt idx="13">
                  <c:v>8.9011031910134382E-4</c:v>
                </c:pt>
                <c:pt idx="14">
                  <c:v>1.0028058320246328E-3</c:v>
                </c:pt>
                <c:pt idx="15">
                  <c:v>1.1175944632013793E-3</c:v>
                </c:pt>
                <c:pt idx="16">
                  <c:v>1.2339257213880449E-3</c:v>
                </c:pt>
                <c:pt idx="17">
                  <c:v>1.3513035835430419E-3</c:v>
                </c:pt>
                <c:pt idx="18">
                  <c:v>1.4692820827875142E-3</c:v>
                </c:pt>
                <c:pt idx="19">
                  <c:v>1.5874612256394035E-3</c:v>
                </c:pt>
                <c:pt idx="20">
                  <c:v>1.705483214934627E-3</c:v>
                </c:pt>
                <c:pt idx="21">
                  <c:v>1.8230289565010344E-3</c:v>
                </c:pt>
                <c:pt idx="22">
                  <c:v>1.9398148291884486E-3</c:v>
                </c:pt>
                <c:pt idx="23">
                  <c:v>2.0555896992893955E-3</c:v>
                </c:pt>
                <c:pt idx="24">
                  <c:v>2.1701321617173547E-3</c:v>
                </c:pt>
                <c:pt idx="25">
                  <c:v>2.2832479915493443E-3</c:v>
                </c:pt>
                <c:pt idx="26">
                  <c:v>2.3947677906937044E-3</c:v>
                </c:pt>
                <c:pt idx="27">
                  <c:v>2.5045448155179718E-3</c:v>
                </c:pt>
                <c:pt idx="28">
                  <c:v>2.6124529722712712E-3</c:v>
                </c:pt>
                <c:pt idx="29">
                  <c:v>2.7183849680657269E-3</c:v>
                </c:pt>
                <c:pt idx="30">
                  <c:v>2.8222506060469302E-3</c:v>
                </c:pt>
                <c:pt idx="31">
                  <c:v>2.9239752141887719E-3</c:v>
                </c:pt>
                <c:pt idx="32">
                  <c:v>3.0234981978972467E-3</c:v>
                </c:pt>
                <c:pt idx="33">
                  <c:v>3.1207717073049221E-3</c:v>
                </c:pt>
                <c:pt idx="34">
                  <c:v>3.215759410786286E-3</c:v>
                </c:pt>
                <c:pt idx="35">
                  <c:v>3.308435366827461E-3</c:v>
                </c:pt>
                <c:pt idx="36">
                  <c:v>3.3987829869449428E-3</c:v>
                </c:pt>
                <c:pt idx="37">
                  <c:v>3.4867940828699809E-3</c:v>
                </c:pt>
                <c:pt idx="38">
                  <c:v>3.5724679917006697E-3</c:v>
                </c:pt>
                <c:pt idx="39">
                  <c:v>3.6558107731752944E-3</c:v>
                </c:pt>
                <c:pt idx="40">
                  <c:v>3.736834473640331E-3</c:v>
                </c:pt>
                <c:pt idx="41">
                  <c:v>3.8155564516768711E-3</c:v>
                </c:pt>
                <c:pt idx="42">
                  <c:v>3.8919987607122591E-3</c:v>
                </c:pt>
                <c:pt idx="43">
                  <c:v>3.9661875842811915E-3</c:v>
                </c:pt>
                <c:pt idx="44">
                  <c:v>4.0381527199142694E-3</c:v>
                </c:pt>
                <c:pt idx="45">
                  <c:v>4.1079271079236292E-3</c:v>
                </c:pt>
                <c:pt idx="46">
                  <c:v>4.1755464016263559E-3</c:v>
                </c:pt>
                <c:pt idx="47">
                  <c:v>4.2410485757983039E-3</c:v>
                </c:pt>
                <c:pt idx="48">
                  <c:v>4.3044735703851016E-3</c:v>
                </c:pt>
                <c:pt idx="49">
                  <c:v>4.365862966714637E-3</c:v>
                </c:pt>
                <c:pt idx="50">
                  <c:v>4.4252596936574934E-3</c:v>
                </c:pt>
                <c:pt idx="51">
                  <c:v>4.4827077613695697E-3</c:v>
                </c:pt>
                <c:pt idx="52">
                  <c:v>4.5382520204255835E-3</c:v>
                </c:pt>
                <c:pt idx="53">
                  <c:v>4.5919379443141728E-3</c:v>
                </c:pt>
                <c:pt idx="54">
                  <c:v>4.6438114334158096E-3</c:v>
                </c:pt>
                <c:pt idx="55">
                  <c:v>4.6939186387244623E-3</c:v>
                </c:pt>
                <c:pt idx="56">
                  <c:v>4.7423058037037074E-3</c:v>
                </c:pt>
                <c:pt idx="57">
                  <c:v>4.789019122788429E-3</c:v>
                </c:pt>
                <c:pt idx="58">
                  <c:v>4.8341046151550845E-3</c:v>
                </c:pt>
                <c:pt idx="59">
                  <c:v>4.8776080124872563E-3</c:v>
                </c:pt>
                <c:pt idx="60">
                  <c:v>4.919574659559554E-3</c:v>
                </c:pt>
                <c:pt idx="61">
                  <c:v>4.9600494265522608E-3</c:v>
                </c:pt>
                <c:pt idx="62">
                  <c:v>4.99907663209204E-3</c:v>
                </c:pt>
                <c:pt idx="63">
                  <c:v>5.0366999760908778E-3</c:v>
                </c:pt>
                <c:pt idx="64">
                  <c:v>5.072962481526804E-3</c:v>
                </c:pt>
                <c:pt idx="65">
                  <c:v>5.107906444376014E-3</c:v>
                </c:pt>
                <c:pt idx="66">
                  <c:v>5.1415733909673401E-3</c:v>
                </c:pt>
                <c:pt idx="67">
                  <c:v>5.1740040420868516E-3</c:v>
                </c:pt>
                <c:pt idx="68">
                  <c:v>5.2052382832130095E-3</c:v>
                </c:pt>
                <c:pt idx="69">
                  <c:v>5.2353151403116225E-3</c:v>
                </c:pt>
                <c:pt idx="70">
                  <c:v>5.264272760665021E-3</c:v>
                </c:pt>
                <c:pt idx="71">
                  <c:v>5.2921483982517658E-3</c:v>
                </c:pt>
                <c:pt idx="72">
                  <c:v>5.3189784032319481E-3</c:v>
                </c:pt>
                <c:pt idx="73">
                  <c:v>5.3447982151290443E-3</c:v>
                </c:pt>
                <c:pt idx="74">
                  <c:v>5.3696423593324848E-3</c:v>
                </c:pt>
                <c:pt idx="75">
                  <c:v>5.3935444465758467E-3</c:v>
                </c:pt>
                <c:pt idx="76">
                  <c:v>5.4165371750739986E-3</c:v>
                </c:pt>
                <c:pt idx="77">
                  <c:v>5.4386523350288193E-3</c:v>
                </c:pt>
                <c:pt idx="78">
                  <c:v>5.4599208152374228E-3</c:v>
                </c:pt>
                <c:pt idx="79">
                  <c:v>5.4803726115592692E-3</c:v>
                </c:pt>
                <c:pt idx="80">
                  <c:v>5.5000368370193339E-3</c:v>
                </c:pt>
                <c:pt idx="81">
                  <c:v>5.5189417333436266E-3</c:v>
                </c:pt>
                <c:pt idx="82">
                  <c:v>5.537114683741102E-3</c:v>
                </c:pt>
                <c:pt idx="83">
                  <c:v>5.5545822267623153E-3</c:v>
                </c:pt>
                <c:pt idx="84">
                  <c:v>5.5713700710802476E-3</c:v>
                </c:pt>
                <c:pt idx="85">
                  <c:v>5.587503111052646E-3</c:v>
                </c:pt>
                <c:pt idx="86">
                  <c:v>5.6030054429380112E-3</c:v>
                </c:pt>
                <c:pt idx="87">
                  <c:v>5.6179003816492195E-3</c:v>
                </c:pt>
                <c:pt idx="88">
                  <c:v>5.6322104779395841E-3</c:v>
                </c:pt>
                <c:pt idx="89">
                  <c:v>5.6459575359262253E-3</c:v>
                </c:pt>
                <c:pt idx="90">
                  <c:v>5.6591626308648063E-3</c:v>
                </c:pt>
                <c:pt idx="91">
                  <c:v>5.6718461270981761E-3</c:v>
                </c:pt>
                <c:pt idx="92">
                  <c:v>5.6840276961092279E-3</c:v>
                </c:pt>
                <c:pt idx="93">
                  <c:v>5.6957263346154707E-3</c:v>
                </c:pt>
                <c:pt idx="94">
                  <c:v>5.7069603826493398E-3</c:v>
                </c:pt>
                <c:pt idx="95">
                  <c:v>5.7177475415743214E-3</c:v>
                </c:pt>
                <c:pt idx="96">
                  <c:v>5.7281048919924768E-3</c:v>
                </c:pt>
                <c:pt idx="97">
                  <c:v>5.7380489115040146E-3</c:v>
                </c:pt>
                <c:pt idx="98">
                  <c:v>5.7475954922841816E-3</c:v>
                </c:pt>
                <c:pt idx="99">
                  <c:v>5.7567599584469834E-3</c:v>
                </c:pt>
                <c:pt idx="100">
                  <c:v>5.7655570831691002E-3</c:v>
                </c:pt>
                <c:pt idx="101">
                  <c:v>5.7740011055509204E-3</c:v>
                </c:pt>
                <c:pt idx="102">
                  <c:v>5.7821057471947905E-3</c:v>
                </c:pt>
                <c:pt idx="103">
                  <c:v>5.7898842284835475E-3</c:v>
                </c:pt>
                <c:pt idx="104">
                  <c:v>5.7973492845450466E-3</c:v>
                </c:pt>
                <c:pt idx="105">
                  <c:v>5.8045131808908247E-3</c:v>
                </c:pt>
                <c:pt idx="106">
                  <c:v>5.8113877287192224E-3</c:v>
                </c:pt>
                <c:pt idx="107">
                  <c:v>5.8179842998752982E-3</c:v>
                </c:pt>
                <c:pt idx="108">
                  <c:v>5.8243138414616567E-3</c:v>
                </c:pt>
                <c:pt idx="109">
                  <c:v>5.8303868900959083E-3</c:v>
                </c:pt>
                <c:pt idx="110">
                  <c:v>5.8362135858119986E-3</c:v>
                </c:pt>
                <c:pt idx="111">
                  <c:v>5.8418036856038988E-3</c:v>
                </c:pt>
                <c:pt idx="112">
                  <c:v>5.8471665766113533E-3</c:v>
                </c:pt>
                <c:pt idx="113">
                  <c:v>5.8523112889484336E-3</c:v>
                </c:pt>
                <c:pt idx="114">
                  <c:v>5.8572465081765729E-3</c:v>
                </c:pt>
                <c:pt idx="115">
                  <c:v>5.8619805874245996E-3</c:v>
                </c:pt>
                <c:pt idx="116">
                  <c:v>5.8665215591590198E-3</c:v>
                </c:pt>
                <c:pt idx="117">
                  <c:v>5.8708771466084364E-3</c:v>
                </c:pt>
                <c:pt idx="118">
                  <c:v>5.8750547748465777E-3</c:v>
                </c:pt>
                <c:pt idx="119">
                  <c:v>5.879061581538894E-3</c:v>
                </c:pt>
                <c:pt idx="120">
                  <c:v>5.8829044273581051E-3</c:v>
                </c:pt>
                <c:pt idx="121">
                  <c:v>5.8865899060744501E-3</c:v>
                </c:pt>
                <c:pt idx="122">
                  <c:v>5.8901243543267078E-3</c:v>
                </c:pt>
                <c:pt idx="123">
                  <c:v>5.8935138610803116E-3</c:v>
                </c:pt>
                <c:pt idx="124">
                  <c:v>5.8967642767790837E-3</c:v>
                </c:pt>
                <c:pt idx="125">
                  <c:v>5.8998812221973214E-3</c:v>
                </c:pt>
                <c:pt idx="126">
                  <c:v>5.9028700969990626E-3</c:v>
                </c:pt>
                <c:pt idx="127">
                  <c:v>5.9057360880114844E-3</c:v>
                </c:pt>
                <c:pt idx="128">
                  <c:v>5.9084841772194582E-3</c:v>
                </c:pt>
                <c:pt idx="129">
                  <c:v>5.9111191494883161E-3</c:v>
                </c:pt>
                <c:pt idx="130">
                  <c:v>5.9136456000219127E-3</c:v>
                </c:pt>
                <c:pt idx="131">
                  <c:v>5.9160679415630538E-3</c:v>
                </c:pt>
                <c:pt idx="132">
                  <c:v>5.9183904113433473E-3</c:v>
                </c:pt>
                <c:pt idx="133">
                  <c:v>5.9206170777894992E-3</c:v>
                </c:pt>
                <c:pt idx="134">
                  <c:v>5.9227518469929857E-3</c:v>
                </c:pt>
                <c:pt idx="135">
                  <c:v>5.9247984689500127E-3</c:v>
                </c:pt>
                <c:pt idx="136">
                  <c:v>5.9267605435785499E-3</c:v>
                </c:pt>
                <c:pt idx="137">
                  <c:v>5.9286415265191513E-3</c:v>
                </c:pt>
                <c:pt idx="138">
                  <c:v>5.9304447347261757E-3</c:v>
                </c:pt>
                <c:pt idx="139">
                  <c:v>5.932173351855901E-3</c:v>
                </c:pt>
                <c:pt idx="140">
                  <c:v>5.9338304334579138E-3</c:v>
                </c:pt>
                <c:pt idx="141">
                  <c:v>5.9354189119760316E-3</c:v>
                </c:pt>
                <c:pt idx="142">
                  <c:v>5.9369416015648971E-3</c:v>
                </c:pt>
                <c:pt idx="143">
                  <c:v>5.9384012027282346E-3</c:v>
                </c:pt>
                <c:pt idx="144">
                  <c:v>5.9398003067846362E-3</c:v>
                </c:pt>
                <c:pt idx="145">
                  <c:v>5.9411414001666251E-3</c:v>
                </c:pt>
                <c:pt idx="146">
                  <c:v>5.9424268685585573E-3</c:v>
                </c:pt>
                <c:pt idx="147">
                  <c:v>5.9436590008788487E-3</c:v>
                </c:pt>
                <c:pt idx="148">
                  <c:v>5.9448399931118119E-3</c:v>
                </c:pt>
                <c:pt idx="149">
                  <c:v>5.9459719519942937E-3</c:v>
                </c:pt>
                <c:pt idx="150">
                  <c:v>5.9470568985621388E-3</c:v>
                </c:pt>
                <c:pt idx="151">
                  <c:v>5.9480967715613712E-3</c:v>
                </c:pt>
                <c:pt idx="152">
                  <c:v>5.9490934307288613E-3</c:v>
                </c:pt>
                <c:pt idx="153">
                  <c:v>5.9500486599470799E-3</c:v>
                </c:pt>
                <c:pt idx="154">
                  <c:v>5.9509641702774332E-3</c:v>
                </c:pt>
                <c:pt idx="155">
                  <c:v>5.9518416028765302E-3</c:v>
                </c:pt>
                <c:pt idx="156">
                  <c:v>5.9526825317995878E-3</c:v>
                </c:pt>
                <c:pt idx="157">
                  <c:v>5.9534884666950783E-3</c:v>
                </c:pt>
                <c:pt idx="158">
                  <c:v>5.9542608553945628E-3</c:v>
                </c:pt>
                <c:pt idx="159">
                  <c:v>5.9550010864015557E-3</c:v>
                </c:pt>
                <c:pt idx="160">
                  <c:v>5.9557104912831326E-3</c:v>
                </c:pt>
                <c:pt idx="161">
                  <c:v>5.9563903469678683E-3</c:v>
                </c:pt>
                <c:pt idx="162">
                  <c:v>5.9570418779535872E-3</c:v>
                </c:pt>
                <c:pt idx="163">
                  <c:v>5.9576662584282731E-3</c:v>
                </c:pt>
                <c:pt idx="164">
                  <c:v>5.9582646143074083E-3</c:v>
                </c:pt>
                <c:pt idx="165">
                  <c:v>5.9588380251908513E-3</c:v>
                </c:pt>
                <c:pt idx="166">
                  <c:v>5.9593875262423188E-3</c:v>
                </c:pt>
                <c:pt idx="167">
                  <c:v>5.9599141099943636E-3</c:v>
                </c:pt>
                <c:pt idx="168">
                  <c:v>5.9604187280817055E-3</c:v>
                </c:pt>
                <c:pt idx="169">
                  <c:v>5.9609022929056326E-3</c:v>
                </c:pt>
                <c:pt idx="170">
                  <c:v>5.961365679232093E-3</c:v>
                </c:pt>
                <c:pt idx="171">
                  <c:v>5.9618097257260489E-3</c:v>
                </c:pt>
                <c:pt idx="172">
                  <c:v>5.9622352364245039E-3</c:v>
                </c:pt>
                <c:pt idx="173">
                  <c:v>5.9626429821506028E-3</c:v>
                </c:pt>
                <c:pt idx="174">
                  <c:v>5.963033701871053E-3</c:v>
                </c:pt>
                <c:pt idx="175">
                  <c:v>5.9634081039990801E-3</c:v>
                </c:pt>
                <c:pt idx="176">
                  <c:v>5.9637668676450284E-3</c:v>
                </c:pt>
                <c:pt idx="177">
                  <c:v>5.9641106438166457E-3</c:v>
                </c:pt>
                <c:pt idx="178">
                  <c:v>5.9644400565710097E-3</c:v>
                </c:pt>
                <c:pt idx="179">
                  <c:v>5.9647557041199997E-3</c:v>
                </c:pt>
                <c:pt idx="180">
                  <c:v>5.9650581598911234E-3</c:v>
                </c:pt>
                <c:pt idx="181">
                  <c:v>5.9653479735454597E-3</c:v>
                </c:pt>
                <c:pt idx="182">
                  <c:v>5.965625671954404E-3</c:v>
                </c:pt>
                <c:pt idx="183">
                  <c:v>5.9658917601368398E-3</c:v>
                </c:pt>
                <c:pt idx="184">
                  <c:v>5.9661467221582987E-3</c:v>
                </c:pt>
                <c:pt idx="185">
                  <c:v>5.9663910219936193E-3</c:v>
                </c:pt>
                <c:pt idx="186">
                  <c:v>5.9666251043545525E-3</c:v>
                </c:pt>
                <c:pt idx="187">
                  <c:v>5.9668493954836959E-3</c:v>
                </c:pt>
                <c:pt idx="188">
                  <c:v>5.9670643039161095E-3</c:v>
                </c:pt>
                <c:pt idx="189">
                  <c:v>5.9672702212098961E-3</c:v>
                </c:pt>
                <c:pt idx="190">
                  <c:v>5.9674675226469827E-3</c:v>
                </c:pt>
                <c:pt idx="191">
                  <c:v>5.9676565679052992E-3</c:v>
                </c:pt>
                <c:pt idx="192">
                  <c:v>5.9678377017034984E-3</c:v>
                </c:pt>
                <c:pt idx="193">
                  <c:v>5.9680112544193108E-3</c:v>
                </c:pt>
                <c:pt idx="194">
                  <c:v>5.9681775426826131E-3</c:v>
                </c:pt>
                <c:pt idx="195">
                  <c:v>5.9683368699441977E-3</c:v>
                </c:pt>
                <c:pt idx="196">
                  <c:v>5.9684895270212465E-3</c:v>
                </c:pt>
                <c:pt idx="197">
                  <c:v>5.9686357926204388E-3</c:v>
                </c:pt>
                <c:pt idx="198">
                  <c:v>5.9687759338395915E-3</c:v>
                </c:pt>
                <c:pt idx="199">
                  <c:v>5.968910206648706E-3</c:v>
                </c:pt>
                <c:pt idx="200">
                  <c:v>5.9690388563512506E-3</c:v>
                </c:pt>
                <c:pt idx="201">
                  <c:v>5.9691621180264836E-3</c:v>
                </c:pt>
                <c:pt idx="202">
                  <c:v>5.9692802169535727E-3</c:v>
                </c:pt>
                <c:pt idx="203">
                  <c:v>5.9693933690182699E-3</c:v>
                </c:pt>
                <c:pt idx="204">
                  <c:v>5.9695017811028338E-3</c:v>
                </c:pt>
                <c:pt idx="205">
                  <c:v>5.9696056514598863E-3</c:v>
                </c:pt>
                <c:pt idx="206">
                  <c:v>5.9697051700708546E-3</c:v>
                </c:pt>
                <c:pt idx="207">
                  <c:v>5.9698005189896333E-3</c:v>
                </c:pt>
                <c:pt idx="208">
                  <c:v>5.9698918726720602E-3</c:v>
                </c:pt>
                <c:pt idx="209">
                  <c:v>5.9699793982917904E-3</c:v>
                </c:pt>
                <c:pt idx="210">
                  <c:v>5.9700632560431271E-3</c:v>
                </c:pt>
                <c:pt idx="211">
                  <c:v>5.9701435994313282E-3</c:v>
                </c:pt>
                <c:pt idx="212">
                  <c:v>5.9702205755509169E-3</c:v>
                </c:pt>
                <c:pt idx="213">
                  <c:v>5.9702943253524803E-3</c:v>
                </c:pt>
                <c:pt idx="214">
                  <c:v>5.9703649838984294E-3</c:v>
                </c:pt>
                <c:pt idx="215">
                  <c:v>5.9704326806081622E-3</c:v>
                </c:pt>
                <c:pt idx="216">
                  <c:v>5.9704975394930847E-3</c:v>
                </c:pt>
                <c:pt idx="217">
                  <c:v>5.970559679381893E-3</c:v>
                </c:pt>
                <c:pt idx="218">
                  <c:v>5.9706192141365097E-3</c:v>
                </c:pt>
                <c:pt idx="219">
                  <c:v>5.9706762528590838E-3</c:v>
                </c:pt>
                <c:pt idx="220">
                  <c:v>5.9707309000903864E-3</c:v>
                </c:pt>
                <c:pt idx="221">
                  <c:v>5.9707832559999932E-3</c:v>
                </c:pt>
                <c:pt idx="222">
                  <c:v>5.9708334165685592E-3</c:v>
                </c:pt>
                <c:pt idx="223">
                  <c:v>5.9708814737625369E-3</c:v>
                </c:pt>
                <c:pt idx="224">
                  <c:v>5.9709275157016307E-3</c:v>
                </c:pt>
                <c:pt idx="225">
                  <c:v>5.9709716268192999E-3</c:v>
                </c:pt>
                <c:pt idx="226">
                  <c:v>5.9710138880165881E-3</c:v>
                </c:pt>
                <c:pt idx="227">
                  <c:v>5.9710543768095661E-3</c:v>
                </c:pt>
                <c:pt idx="228">
                  <c:v>5.9710931674706313E-3</c:v>
                </c:pt>
                <c:pt idx="229">
                  <c:v>5.9711303311639442E-3</c:v>
                </c:pt>
                <c:pt idx="230">
                  <c:v>5.9711659360752222E-3</c:v>
                </c:pt>
                <c:pt idx="231">
                  <c:v>5.971200047536135E-3</c:v>
                </c:pt>
                <c:pt idx="232">
                  <c:v>5.9712327281435237E-3</c:v>
                </c:pt>
                <c:pt idx="233">
                  <c:v>5.9712640378736508E-3</c:v>
                </c:pt>
                <c:pt idx="234">
                  <c:v>5.9712940341917027E-3</c:v>
                </c:pt>
                <c:pt idx="235">
                  <c:v>5.9713227721567216E-3</c:v>
                </c:pt>
                <c:pt idx="236">
                  <c:v>5.9713503045221699E-3</c:v>
                </c:pt>
                <c:pt idx="237">
                  <c:v>5.9713766818323055E-3</c:v>
                </c:pt>
                <c:pt idx="238">
                  <c:v>5.9714019525145389E-3</c:v>
                </c:pt>
                <c:pt idx="239">
                  <c:v>5.9714261629679371E-3</c:v>
                </c:pt>
                <c:pt idx="240">
                  <c:v>5.9714493576480416E-3</c:v>
                </c:pt>
                <c:pt idx="241">
                  <c:v>5.9714715791481469E-3</c:v>
                </c:pt>
                <c:pt idx="242">
                  <c:v>5.9714928682771916E-3</c:v>
                </c:pt>
                <c:pt idx="243">
                  <c:v>5.9715132641343944E-3</c:v>
                </c:pt>
                <c:pt idx="244">
                  <c:v>5.9715328041807826E-3</c:v>
                </c:pt>
                <c:pt idx="245">
                  <c:v>5.9715515243077269E-3</c:v>
                </c:pt>
                <c:pt idx="246">
                  <c:v>5.9715694589026255E-3</c:v>
                </c:pt>
                <c:pt idx="247">
                  <c:v>5.9715866409118367E-3</c:v>
                </c:pt>
                <c:pt idx="248">
                  <c:v>5.9716031019009909E-3</c:v>
                </c:pt>
                <c:pt idx="249">
                  <c:v>5.9716188721127784E-3</c:v>
                </c:pt>
                <c:pt idx="250">
                  <c:v>5.9716339805223262E-3</c:v>
                </c:pt>
                <c:pt idx="251">
                  <c:v>5.9716484548902648E-3</c:v>
                </c:pt>
                <c:pt idx="252">
                  <c:v>5.9716623218135688E-3</c:v>
                </c:pt>
                <c:pt idx="253">
                  <c:v>5.9716756067742811E-3</c:v>
                </c:pt>
                <c:pt idx="254">
                  <c:v>5.9716883341861997E-3</c:v>
                </c:pt>
                <c:pt idx="255">
                  <c:v>5.9717005274396101E-3</c:v>
                </c:pt>
                <c:pt idx="256">
                  <c:v>5.9717122089441481E-3</c:v>
                </c:pt>
                <c:pt idx="257">
                  <c:v>5.9717234001698755E-3</c:v>
                </c:pt>
                <c:pt idx="258">
                  <c:v>5.9717341216866298E-3</c:v>
                </c:pt>
                <c:pt idx="259">
                  <c:v>5.9717443932017387E-3</c:v>
                </c:pt>
                <c:pt idx="260">
                  <c:v>5.9717542335961469E-3</c:v>
                </c:pt>
                <c:pt idx="261">
                  <c:v>5.9717636609590407E-3</c:v>
                </c:pt>
                <c:pt idx="262">
                  <c:v>5.9717726926210163E-3</c:v>
                </c:pt>
                <c:pt idx="263">
                  <c:v>5.9717813451858675E-3</c:v>
                </c:pt>
                <c:pt idx="264">
                  <c:v>5.9717896345610399E-3</c:v>
                </c:pt>
                <c:pt idx="265">
                  <c:v>5.9717975759868112E-3</c:v>
                </c:pt>
                <c:pt idx="266">
                  <c:v>5.9718051840642467E-3</c:v>
                </c:pt>
                <c:pt idx="267">
                  <c:v>5.9718124727819932E-3</c:v>
                </c:pt>
                <c:pt idx="268">
                  <c:v>5.9718194555419442E-3</c:v>
                </c:pt>
                <c:pt idx="269">
                  <c:v>5.9718261451838341E-3</c:v>
                </c:pt>
                <c:pt idx="270">
                  <c:v>5.9718325540087996E-3</c:v>
                </c:pt>
                <c:pt idx="271">
                  <c:v>5.9718386938019605E-3</c:v>
                </c:pt>
                <c:pt idx="272">
                  <c:v>5.9718445758540472E-3</c:v>
                </c:pt>
                <c:pt idx="273">
                  <c:v>5.971850210982131E-3</c:v>
                </c:pt>
                <c:pt idx="274">
                  <c:v>5.9718556095494759E-3</c:v>
                </c:pt>
                <c:pt idx="275">
                  <c:v>5.9718607814845731E-3</c:v>
                </c:pt>
                <c:pt idx="276">
                  <c:v>5.9718657362993642E-3</c:v>
                </c:pt>
                <c:pt idx="277">
                  <c:v>5.9718704831067089E-3</c:v>
                </c:pt>
                <c:pt idx="278">
                  <c:v>5.9718750306371202E-3</c:v>
                </c:pt>
                <c:pt idx="279">
                  <c:v>5.9718793872547945E-3</c:v>
                </c:pt>
                <c:pt idx="280">
                  <c:v>5.9718835609729754E-3</c:v>
                </c:pt>
                <c:pt idx="281">
                  <c:v>5.971887559468674E-3</c:v>
                </c:pt>
                <c:pt idx="282">
                  <c:v>5.9718913900967648E-3</c:v>
                </c:pt>
                <c:pt idx="283">
                  <c:v>5.9718950599034993E-3</c:v>
                </c:pt>
                <c:pt idx="284">
                  <c:v>5.9718985756394482E-3</c:v>
                </c:pt>
                <c:pt idx="285">
                  <c:v>5.9719019437719052E-3</c:v>
                </c:pt>
                <c:pt idx="286">
                  <c:v>5.9719051704967673E-3</c:v>
                </c:pt>
                <c:pt idx="287">
                  <c:v>5.9719082617499192E-3</c:v>
                </c:pt>
                <c:pt idx="288">
                  <c:v>5.9719112232181392E-3</c:v>
                </c:pt>
                <c:pt idx="289">
                  <c:v>5.9719140603495509E-3</c:v>
                </c:pt>
                <c:pt idx="290">
                  <c:v>5.9719167783636304E-3</c:v>
                </c:pt>
                <c:pt idx="291">
                  <c:v>5.9719193822608029E-3</c:v>
                </c:pt>
                <c:pt idx="292">
                  <c:v>5.9719218768316332E-3</c:v>
                </c:pt>
                <c:pt idx="293">
                  <c:v>5.971924266665621E-3</c:v>
                </c:pt>
                <c:pt idx="294">
                  <c:v>5.9719265561596476E-3</c:v>
                </c:pt>
                <c:pt idx="295">
                  <c:v>5.9719287495260502E-3</c:v>
                </c:pt>
                <c:pt idx="296">
                  <c:v>5.9719308508003671E-3</c:v>
                </c:pt>
                <c:pt idx="297">
                  <c:v>5.9719328638487565E-3</c:v>
                </c:pt>
                <c:pt idx="298">
                  <c:v>5.9719347923751004E-3</c:v>
                </c:pt>
                <c:pt idx="299">
                  <c:v>5.9719366399278153E-3</c:v>
                </c:pt>
                <c:pt idx="300">
                  <c:v>5.9719384099063784E-3</c:v>
                </c:pt>
                <c:pt idx="301">
                  <c:v>5.9719401055675723E-3</c:v>
                </c:pt>
                <c:pt idx="302">
                  <c:v>5.9719417300314768E-3</c:v>
                </c:pt>
                <c:pt idx="303">
                  <c:v>5.9719432862872027E-3</c:v>
                </c:pt>
                <c:pt idx="304">
                  <c:v>5.971944777198388E-3</c:v>
                </c:pt>
                <c:pt idx="305">
                  <c:v>5.9719462055084658E-3</c:v>
                </c:pt>
                <c:pt idx="306">
                  <c:v>5.971947573845708E-3</c:v>
                </c:pt>
                <c:pt idx="307">
                  <c:v>5.9719488847280568E-3</c:v>
                </c:pt>
                <c:pt idx="308">
                  <c:v>5.9719501405677521E-3</c:v>
                </c:pt>
                <c:pt idx="309">
                  <c:v>5.9719513436757741E-3</c:v>
                </c:pt>
                <c:pt idx="310">
                  <c:v>5.9719524962660907E-3</c:v>
                </c:pt>
                <c:pt idx="311">
                  <c:v>5.9719536004597274E-3</c:v>
                </c:pt>
                <c:pt idx="312">
                  <c:v>5.9719546582886673E-3</c:v>
                </c:pt>
                <c:pt idx="313">
                  <c:v>5.9719556716995911E-3</c:v>
                </c:pt>
                <c:pt idx="314">
                  <c:v>5.9719566425574565E-3</c:v>
                </c:pt>
                <c:pt idx="315">
                  <c:v>5.9719575726489282E-3</c:v>
                </c:pt>
                <c:pt idx="316">
                  <c:v>5.9719584636856648E-3</c:v>
                </c:pt>
                <c:pt idx="317">
                  <c:v>5.9719593173074639E-3</c:v>
                </c:pt>
                <c:pt idx="318">
                  <c:v>5.9719601350852808E-3</c:v>
                </c:pt>
                <c:pt idx="319">
                  <c:v>5.9719609185241189E-3</c:v>
                </c:pt>
                <c:pt idx="320">
                  <c:v>5.9719616690657971E-3</c:v>
                </c:pt>
                <c:pt idx="321">
                  <c:v>5.9719623880916013E-3</c:v>
                </c:pt>
                <c:pt idx="322">
                  <c:v>5.9719630769248288E-3</c:v>
                </c:pt>
                <c:pt idx="323">
                  <c:v>5.9719637368332145E-3</c:v>
                </c:pt>
                <c:pt idx="324">
                  <c:v>5.9719643690312714E-3</c:v>
                </c:pt>
                <c:pt idx="325">
                  <c:v>5.9719649746825219E-3</c:v>
                </c:pt>
                <c:pt idx="326">
                  <c:v>5.9719655549016386E-3</c:v>
                </c:pt>
                <c:pt idx="327">
                  <c:v>5.9719661107564929E-3</c:v>
                </c:pt>
                <c:pt idx="328">
                  <c:v>5.9719666432701216E-3</c:v>
                </c:pt>
                <c:pt idx="329">
                  <c:v>5.9719671534226087E-3</c:v>
                </c:pt>
                <c:pt idx="330">
                  <c:v>5.9719676421528889E-3</c:v>
                </c:pt>
                <c:pt idx="331">
                  <c:v>5.9719681103604736E-3</c:v>
                </c:pt>
                <c:pt idx="332">
                  <c:v>5.9719685589071101E-3</c:v>
                </c:pt>
                <c:pt idx="333">
                  <c:v>5.9719689886183593E-3</c:v>
                </c:pt>
                <c:pt idx="334">
                  <c:v>5.9719694002851233E-3</c:v>
                </c:pt>
                <c:pt idx="335">
                  <c:v>5.9719697946650947E-3</c:v>
                </c:pt>
                <c:pt idx="336">
                  <c:v>5.971970172484152E-3</c:v>
                </c:pt>
                <c:pt idx="337">
                  <c:v>5.9719705344376973E-3</c:v>
                </c:pt>
                <c:pt idx="338">
                  <c:v>5.9719708811919328E-3</c:v>
                </c:pt>
                <c:pt idx="339">
                  <c:v>5.9719712133850921E-3</c:v>
                </c:pt>
                <c:pt idx="340">
                  <c:v>5.9719715316286044E-3</c:v>
                </c:pt>
                <c:pt idx="341">
                  <c:v>5.9719718365082303E-3</c:v>
                </c:pt>
                <c:pt idx="342">
                  <c:v>5.9719721285851355E-3</c:v>
                </c:pt>
                <c:pt idx="343">
                  <c:v>5.9719724083969212E-3</c:v>
                </c:pt>
                <c:pt idx="344">
                  <c:v>5.9719726764586164E-3</c:v>
                </c:pt>
                <c:pt idx="345">
                  <c:v>5.9719729332636234E-3</c:v>
                </c:pt>
                <c:pt idx="346">
                  <c:v>5.971973179284629E-3</c:v>
                </c:pt>
                <c:pt idx="347">
                  <c:v>5.9719734149744699E-3</c:v>
                </c:pt>
                <c:pt idx="348">
                  <c:v>5.9719736407669692E-3</c:v>
                </c:pt>
                <c:pt idx="349">
                  <c:v>5.9719738570777354E-3</c:v>
                </c:pt>
                <c:pt idx="350">
                  <c:v>5.9719740643049239E-3</c:v>
                </c:pt>
                <c:pt idx="351">
                  <c:v>5.9719742628299719E-3</c:v>
                </c:pt>
                <c:pt idx="352">
                  <c:v>5.9719744530182996E-3</c:v>
                </c:pt>
                <c:pt idx="353">
                  <c:v>5.9719746352199857E-3</c:v>
                </c:pt>
                <c:pt idx="354">
                  <c:v>5.9719748097704067E-3</c:v>
                </c:pt>
                <c:pt idx="355">
                  <c:v>5.971974976990856E-3</c:v>
                </c:pt>
                <c:pt idx="356">
                  <c:v>5.9719751371891377E-3</c:v>
                </c:pt>
                <c:pt idx="357">
                  <c:v>5.9719752906601288E-3</c:v>
                </c:pt>
                <c:pt idx="358">
                  <c:v>5.9719754376863256E-3</c:v>
                </c:pt>
                <c:pt idx="359">
                  <c:v>5.9719755785383631E-3</c:v>
                </c:pt>
                <c:pt idx="360">
                  <c:v>5.9719757134755087E-3</c:v>
                </c:pt>
                <c:pt idx="361">
                  <c:v>5.9719758427461463E-3</c:v>
                </c:pt>
                <c:pt idx="362">
                  <c:v>5.971975966588227E-3</c:v>
                </c:pt>
                <c:pt idx="363">
                  <c:v>5.9719760852297143E-3</c:v>
                </c:pt>
                <c:pt idx="364">
                  <c:v>5.9719761988889933E-3</c:v>
                </c:pt>
                <c:pt idx="365">
                  <c:v>5.9719763077752839E-3</c:v>
                </c:pt>
                <c:pt idx="366">
                  <c:v>5.9719764120890169E-3</c:v>
                </c:pt>
                <c:pt idx="367">
                  <c:v>5.9719765120222089E-3</c:v>
                </c:pt>
                <c:pt idx="368">
                  <c:v>5.9719766077588133E-3</c:v>
                </c:pt>
                <c:pt idx="369">
                  <c:v>5.9719766994750564E-3</c:v>
                </c:pt>
                <c:pt idx="370">
                  <c:v>5.9719767873397675E-3</c:v>
                </c:pt>
                <c:pt idx="371">
                  <c:v>5.9719768715146863E-3</c:v>
                </c:pt>
                <c:pt idx="372">
                  <c:v>5.9719769521547582E-3</c:v>
                </c:pt>
                <c:pt idx="373">
                  <c:v>5.9719770294084235E-3</c:v>
                </c:pt>
                <c:pt idx="374">
                  <c:v>5.9719771034178887E-3</c:v>
                </c:pt>
                <c:pt idx="375">
                  <c:v>5.9719771743193895E-3</c:v>
                </c:pt>
                <c:pt idx="376">
                  <c:v>5.9719772422434404E-3</c:v>
                </c:pt>
                <c:pt idx="377">
                  <c:v>5.971977307315076E-3</c:v>
                </c:pt>
                <c:pt idx="378">
                  <c:v>5.971977369654078E-3</c:v>
                </c:pt>
                <c:pt idx="379">
                  <c:v>5.9719774293752019E-3</c:v>
                </c:pt>
                <c:pt idx="380">
                  <c:v>5.9719774865883805E-3</c:v>
                </c:pt>
                <c:pt idx="381">
                  <c:v>5.9719775413989316E-3</c:v>
                </c:pt>
                <c:pt idx="382">
                  <c:v>5.9719775939077509E-3</c:v>
                </c:pt>
                <c:pt idx="383">
                  <c:v>5.9719776442114974E-3</c:v>
                </c:pt>
                <c:pt idx="384">
                  <c:v>5.9719776924027695E-3</c:v>
                </c:pt>
                <c:pt idx="385">
                  <c:v>5.9719777385702794E-3</c:v>
                </c:pt>
                <c:pt idx="386">
                  <c:v>5.971977782799013E-3</c:v>
                </c:pt>
                <c:pt idx="387">
                  <c:v>5.9719778251703859E-3</c:v>
                </c:pt>
                <c:pt idx="388">
                  <c:v>5.9719778657623965E-3</c:v>
                </c:pt>
                <c:pt idx="389">
                  <c:v>5.9719779046497681E-3</c:v>
                </c:pt>
                <c:pt idx="390">
                  <c:v>5.9719779419040858E-3</c:v>
                </c:pt>
                <c:pt idx="391">
                  <c:v>5.9719779775939258E-3</c:v>
                </c:pt>
                <c:pt idx="392">
                  <c:v>5.971978011784989E-3</c:v>
                </c:pt>
                <c:pt idx="393">
                  <c:v>5.9719780445402154E-3</c:v>
                </c:pt>
                <c:pt idx="394">
                  <c:v>5.9719780759198999E-3</c:v>
                </c:pt>
                <c:pt idx="395">
                  <c:v>5.9719781059818077E-3</c:v>
                </c:pt>
                <c:pt idx="396">
                  <c:v>5.9719781347812792E-3</c:v>
                </c:pt>
                <c:pt idx="397">
                  <c:v>5.9719781623713292E-3</c:v>
                </c:pt>
                <c:pt idx="398">
                  <c:v>5.9719781888027453E-3</c:v>
                </c:pt>
                <c:pt idx="399">
                  <c:v>5.9719782141241847E-3</c:v>
                </c:pt>
                <c:pt idx="400">
                  <c:v>5.9719782383822594E-3</c:v>
                </c:pt>
                <c:pt idx="401">
                  <c:v>5.9719782616216256E-3</c:v>
                </c:pt>
                <c:pt idx="402">
                  <c:v>5.9719782838850615E-3</c:v>
                </c:pt>
                <c:pt idx="403">
                  <c:v>5.9719783052135517E-3</c:v>
                </c:pt>
                <c:pt idx="404">
                  <c:v>5.971978325646359E-3</c:v>
                </c:pt>
                <c:pt idx="405">
                  <c:v>5.9719783452210967E-3</c:v>
                </c:pt>
                <c:pt idx="406">
                  <c:v>5.9719783639737992E-3</c:v>
                </c:pt>
                <c:pt idx="407">
                  <c:v>5.9719783819389876E-3</c:v>
                </c:pt>
                <c:pt idx="408">
                  <c:v>5.9719783991497317E-3</c:v>
                </c:pt>
                <c:pt idx="409">
                  <c:v>5.9719784156377163E-3</c:v>
                </c:pt>
                <c:pt idx="410">
                  <c:v>5.9719784314332912E-3</c:v>
                </c:pt>
                <c:pt idx="411">
                  <c:v>5.9719784465655347E-3</c:v>
                </c:pt>
                <c:pt idx="412">
                  <c:v>5.971978461062304E-3</c:v>
                </c:pt>
                <c:pt idx="413">
                  <c:v>5.9719784749502833E-3</c:v>
                </c:pt>
                <c:pt idx="414">
                  <c:v>5.9719784882550407E-3</c:v>
                </c:pt>
                <c:pt idx="415">
                  <c:v>5.9719785010010672E-3</c:v>
                </c:pt>
                <c:pt idx="416">
                  <c:v>5.9719785132118274E-3</c:v>
                </c:pt>
                <c:pt idx="417">
                  <c:v>5.9719785249097981E-3</c:v>
                </c:pt>
                <c:pt idx="418">
                  <c:v>5.9719785361165151E-3</c:v>
                </c:pt>
                <c:pt idx="419">
                  <c:v>5.9719785468526076E-3</c:v>
                </c:pt>
                <c:pt idx="420">
                  <c:v>5.9719785571378404E-3</c:v>
                </c:pt>
                <c:pt idx="421">
                  <c:v>5.9719785669911461E-3</c:v>
                </c:pt>
                <c:pt idx="422">
                  <c:v>5.9719785764306638E-3</c:v>
                </c:pt>
                <c:pt idx="423">
                  <c:v>5.9719785854737703E-3</c:v>
                </c:pt>
                <c:pt idx="424">
                  <c:v>5.9719785941371121E-3</c:v>
                </c:pt>
                <c:pt idx="425">
                  <c:v>5.971978602436639E-3</c:v>
                </c:pt>
                <c:pt idx="426">
                  <c:v>5.9719786103876269E-3</c:v>
                </c:pt>
                <c:pt idx="427">
                  <c:v>5.9719786180047136E-3</c:v>
                </c:pt>
                <c:pt idx="428">
                  <c:v>5.9719786253019224E-3</c:v>
                </c:pt>
                <c:pt idx="429">
                  <c:v>5.9719786322926854E-3</c:v>
                </c:pt>
                <c:pt idx="430">
                  <c:v>5.9719786389898725E-3</c:v>
                </c:pt>
                <c:pt idx="431">
                  <c:v>5.9719786454058106E-3</c:v>
                </c:pt>
                <c:pt idx="432">
                  <c:v>5.9719786515523123E-3</c:v>
                </c:pt>
                <c:pt idx="433">
                  <c:v>5.9719786574406932E-3</c:v>
                </c:pt>
                <c:pt idx="434">
                  <c:v>5.9719786630817919E-3</c:v>
                </c:pt>
                <c:pt idx="435">
                  <c:v>5.9719786684859933E-3</c:v>
                </c:pt>
                <c:pt idx="436">
                  <c:v>5.9719786736632443E-3</c:v>
                </c:pt>
                <c:pt idx="437">
                  <c:v>5.9719786786230763E-3</c:v>
                </c:pt>
                <c:pt idx="438">
                  <c:v>5.971978683374621E-3</c:v>
                </c:pt>
                <c:pt idx="439">
                  <c:v>5.9719786879266247E-3</c:v>
                </c:pt>
                <c:pt idx="440">
                  <c:v>5.9719786922874671E-3</c:v>
                </c:pt>
                <c:pt idx="441">
                  <c:v>5.9719786964651765E-3</c:v>
                </c:pt>
                <c:pt idx="442">
                  <c:v>5.9719787004674429E-3</c:v>
                </c:pt>
                <c:pt idx="443">
                  <c:v>5.9719787043016346E-3</c:v>
                </c:pt>
                <c:pt idx="444">
                  <c:v>5.97197870797481E-3</c:v>
                </c:pt>
                <c:pt idx="445">
                  <c:v>5.9719787114937296E-3</c:v>
                </c:pt>
                <c:pt idx="446">
                  <c:v>5.9719787148648732E-3</c:v>
                </c:pt>
                <c:pt idx="447">
                  <c:v>5.9719787180944443E-3</c:v>
                </c:pt>
                <c:pt idx="448">
                  <c:v>5.9719787211883896E-3</c:v>
                </c:pt>
                <c:pt idx="449">
                  <c:v>5.9719787241524049E-3</c:v>
                </c:pt>
                <c:pt idx="450">
                  <c:v>5.9719787269919469E-3</c:v>
                </c:pt>
                <c:pt idx="451">
                  <c:v>5.9719787297122422E-3</c:v>
                </c:pt>
                <c:pt idx="452">
                  <c:v>5.9719787323182991E-3</c:v>
                </c:pt>
                <c:pt idx="453">
                  <c:v>5.971978734814914E-3</c:v>
                </c:pt>
                <c:pt idx="454">
                  <c:v>5.971978737206683E-3</c:v>
                </c:pt>
                <c:pt idx="455">
                  <c:v>5.9719787394980099E-3</c:v>
                </c:pt>
                <c:pt idx="456">
                  <c:v>5.9719787416931125E-3</c:v>
                </c:pt>
                <c:pt idx="457">
                  <c:v>5.971978743796031E-3</c:v>
                </c:pt>
                <c:pt idx="458">
                  <c:v>5.9719787458106383E-3</c:v>
                </c:pt>
                <c:pt idx="459">
                  <c:v>5.9719787477406413E-3</c:v>
                </c:pt>
                <c:pt idx="460">
                  <c:v>5.9719787495895946E-3</c:v>
                </c:pt>
                <c:pt idx="461">
                  <c:v>5.9719787513609008E-3</c:v>
                </c:pt>
                <c:pt idx="462">
                  <c:v>5.9719787530578211E-3</c:v>
                </c:pt>
                <c:pt idx="463">
                  <c:v>5.9719787546834791E-3</c:v>
                </c:pt>
                <c:pt idx="464">
                  <c:v>5.9719787562408679E-3</c:v>
                </c:pt>
                <c:pt idx="465">
                  <c:v>5.9719787577328549E-3</c:v>
                </c:pt>
                <c:pt idx="466">
                  <c:v>5.9719787591621847E-3</c:v>
                </c:pt>
                <c:pt idx="467">
                  <c:v>5.9719787605314895E-3</c:v>
                </c:pt>
                <c:pt idx="468">
                  <c:v>5.9719787618432909E-3</c:v>
                </c:pt>
                <c:pt idx="469">
                  <c:v>5.9719787631000035E-3</c:v>
                </c:pt>
                <c:pt idx="470">
                  <c:v>5.9719787643039398E-3</c:v>
                </c:pt>
                <c:pt idx="471">
                  <c:v>5.9719787654573166E-3</c:v>
                </c:pt>
                <c:pt idx="472">
                  <c:v>5.9719787665622566E-3</c:v>
                </c:pt>
                <c:pt idx="473">
                  <c:v>5.9719787676207952E-3</c:v>
                </c:pt>
                <c:pt idx="474">
                  <c:v>5.9719787686348808E-3</c:v>
                </c:pt>
                <c:pt idx="475">
                  <c:v>5.9719787696063797E-3</c:v>
                </c:pt>
                <c:pt idx="476">
                  <c:v>5.9719787705370796E-3</c:v>
                </c:pt>
                <c:pt idx="477">
                  <c:v>5.9719787714286945E-3</c:v>
                </c:pt>
                <c:pt idx="478">
                  <c:v>5.9719787722828672E-3</c:v>
                </c:pt>
                <c:pt idx="479">
                  <c:v>5.9719787731011683E-3</c:v>
                </c:pt>
                <c:pt idx="480">
                  <c:v>5.9719787738851046E-3</c:v>
                </c:pt>
                <c:pt idx="481">
                  <c:v>5.9719787746361193E-3</c:v>
                </c:pt>
                <c:pt idx="482">
                  <c:v>5.9719787753555959E-3</c:v>
                </c:pt>
                <c:pt idx="483">
                  <c:v>5.971978776044857E-3</c:v>
                </c:pt>
                <c:pt idx="484">
                  <c:v>5.9719787767051726E-3</c:v>
                </c:pt>
                <c:pt idx="485">
                  <c:v>5.9719787773377594E-3</c:v>
                </c:pt>
                <c:pt idx="486">
                  <c:v>5.9719787779437808E-3</c:v>
                </c:pt>
                <c:pt idx="487">
                  <c:v>5.9719787785243519E-3</c:v>
                </c:pt>
                <c:pt idx="488">
                  <c:v>5.9719787790805416E-3</c:v>
                </c:pt>
                <c:pt idx="489">
                  <c:v>5.971978779613374E-3</c:v>
                </c:pt>
                <c:pt idx="490">
                  <c:v>5.9719787801238294E-3</c:v>
                </c:pt>
                <c:pt idx="491">
                  <c:v>5.9719787806128488E-3</c:v>
                </c:pt>
                <c:pt idx="492">
                  <c:v>5.9719787810813317E-3</c:v>
                </c:pt>
                <c:pt idx="493">
                  <c:v>5.9719787815301403E-3</c:v>
                </c:pt>
                <c:pt idx="494">
                  <c:v>5.9719787819601019E-3</c:v>
                </c:pt>
                <c:pt idx="495">
                  <c:v>5.9719787823720068E-3</c:v>
                </c:pt>
                <c:pt idx="496">
                  <c:v>5.971978782766613E-3</c:v>
                </c:pt>
                <c:pt idx="497">
                  <c:v>5.9719787831446483E-3</c:v>
                </c:pt>
                <c:pt idx="498">
                  <c:v>5.9719787835068074E-3</c:v>
                </c:pt>
                <c:pt idx="499">
                  <c:v>5.9719787838537581E-3</c:v>
                </c:pt>
                <c:pt idx="500">
                  <c:v>5.9719787841861389E-3</c:v>
                </c:pt>
                <c:pt idx="501">
                  <c:v>5.9719787845045605E-3</c:v>
                </c:pt>
                <c:pt idx="502">
                  <c:v>5.9719787848096107E-3</c:v>
                </c:pt>
                <c:pt idx="503">
                  <c:v>5.9719787851018509E-3</c:v>
                </c:pt>
                <c:pt idx="504">
                  <c:v>5.9719787853818179E-3</c:v>
                </c:pt>
                <c:pt idx="505">
                  <c:v>5.971978785650027E-3</c:v>
                </c:pt>
                <c:pt idx="506">
                  <c:v>5.9719787859069725E-3</c:v>
                </c:pt>
                <c:pt idx="507">
                  <c:v>5.9719787861531289E-3</c:v>
                </c:pt>
                <c:pt idx="508">
                  <c:v>5.9719787863889472E-3</c:v>
                </c:pt>
                <c:pt idx="509">
                  <c:v>5.9719787866148611E-3</c:v>
                </c:pt>
                <c:pt idx="510">
                  <c:v>5.9719787868312895E-3</c:v>
                </c:pt>
                <c:pt idx="511">
                  <c:v>5.971978787038628E-3</c:v>
                </c:pt>
                <c:pt idx="512">
                  <c:v>5.9719787872372599E-3</c:v>
                </c:pt>
                <c:pt idx="513">
                  <c:v>5.9719787874275496E-3</c:v>
                </c:pt>
                <c:pt idx="514">
                  <c:v>5.9719787876098482E-3</c:v>
                </c:pt>
                <c:pt idx="515">
                  <c:v>5.9719787877844915E-3</c:v>
                </c:pt>
                <c:pt idx="516">
                  <c:v>5.9719787879518003E-3</c:v>
                </c:pt>
                <c:pt idx="517">
                  <c:v>5.9719787881120836E-3</c:v>
                </c:pt>
                <c:pt idx="518">
                  <c:v>5.9719787882656352E-3</c:v>
                </c:pt>
                <c:pt idx="519">
                  <c:v>5.9719787884127389E-3</c:v>
                </c:pt>
                <c:pt idx="520">
                  <c:v>5.9719787885536644E-3</c:v>
                </c:pt>
                <c:pt idx="521">
                  <c:v>5.9719787886886718E-3</c:v>
                </c:pt>
                <c:pt idx="522">
                  <c:v>5.9719787888180094E-3</c:v>
                </c:pt>
                <c:pt idx="523">
                  <c:v>5.9719787889419163E-3</c:v>
                </c:pt>
                <c:pt idx="524">
                  <c:v>5.9719787890606182E-3</c:v>
                </c:pt>
                <c:pt idx="525">
                  <c:v>5.9719787891743363E-3</c:v>
                </c:pt>
                <c:pt idx="526">
                  <c:v>5.9719787892832787E-3</c:v>
                </c:pt>
                <c:pt idx="527">
                  <c:v>5.9719787893876457E-3</c:v>
                </c:pt>
                <c:pt idx="528">
                  <c:v>5.97197878948763E-3</c:v>
                </c:pt>
                <c:pt idx="529">
                  <c:v>5.9719787895834162E-3</c:v>
                </c:pt>
                <c:pt idx="530">
                  <c:v>5.9719787896751796E-3</c:v>
                </c:pt>
                <c:pt idx="531">
                  <c:v>5.9719787897630893E-3</c:v>
                </c:pt>
                <c:pt idx="532">
                  <c:v>5.9719787898473075E-3</c:v>
                </c:pt>
                <c:pt idx="533">
                  <c:v>5.9719787899279878E-3</c:v>
                </c:pt>
                <c:pt idx="534">
                  <c:v>5.9719787900052801E-3</c:v>
                </c:pt>
                <c:pt idx="535">
                  <c:v>5.9719787900793268E-3</c:v>
                </c:pt>
                <c:pt idx="536">
                  <c:v>5.9719787901502648E-3</c:v>
                </c:pt>
                <c:pt idx="537">
                  <c:v>5.9719787902182226E-3</c:v>
                </c:pt>
                <c:pt idx="538">
                  <c:v>5.9719787902833277E-3</c:v>
                </c:pt>
                <c:pt idx="539">
                  <c:v>5.9719787903456971E-3</c:v>
                </c:pt>
                <c:pt idx="540">
                  <c:v>5.9719787904054479E-3</c:v>
                </c:pt>
                <c:pt idx="541">
                  <c:v>5.9719787904626894E-3</c:v>
                </c:pt>
                <c:pt idx="542">
                  <c:v>5.9719787905175266E-3</c:v>
                </c:pt>
                <c:pt idx="543">
                  <c:v>5.971978790570061E-3</c:v>
                </c:pt>
                <c:pt idx="544">
                  <c:v>5.9719787906203897E-3</c:v>
                </c:pt>
                <c:pt idx="545">
                  <c:v>5.9719787906686046E-3</c:v>
                </c:pt>
                <c:pt idx="546">
                  <c:v>5.9719787907147942E-3</c:v>
                </c:pt>
                <c:pt idx="547">
                  <c:v>5.9719787907590444E-3</c:v>
                </c:pt>
                <c:pt idx="548">
                  <c:v>5.9719787908014367E-3</c:v>
                </c:pt>
                <c:pt idx="549">
                  <c:v>5.9719787908420491E-3</c:v>
                </c:pt>
                <c:pt idx="550">
                  <c:v>5.9719787908809564E-3</c:v>
                </c:pt>
                <c:pt idx="551">
                  <c:v>5.9719787909182287E-3</c:v>
                </c:pt>
                <c:pt idx="552">
                  <c:v>5.9719787909539353E-3</c:v>
                </c:pt>
                <c:pt idx="553">
                  <c:v>5.9719787909881432E-3</c:v>
                </c:pt>
                <c:pt idx="554">
                  <c:v>5.9719787910209148E-3</c:v>
                </c:pt>
                <c:pt idx="555">
                  <c:v>5.9719787910523089E-3</c:v>
                </c:pt>
                <c:pt idx="556">
                  <c:v>5.9719787910823855E-3</c:v>
                </c:pt>
                <c:pt idx="557">
                  <c:v>5.9719787911111993E-3</c:v>
                </c:pt>
                <c:pt idx="558">
                  <c:v>5.9719787911388031E-3</c:v>
                </c:pt>
                <c:pt idx="559">
                  <c:v>5.9719787911652472E-3</c:v>
                </c:pt>
                <c:pt idx="560">
                  <c:v>5.9719787911905811E-3</c:v>
                </c:pt>
                <c:pt idx="561">
                  <c:v>5.9719787912148508E-3</c:v>
                </c:pt>
                <c:pt idx="562">
                  <c:v>5.9719787912381013E-3</c:v>
                </c:pt>
                <c:pt idx="563">
                  <c:v>5.971978791260376E-3</c:v>
                </c:pt>
                <c:pt idx="564">
                  <c:v>5.9719787912817139E-3</c:v>
                </c:pt>
                <c:pt idx="565">
                  <c:v>5.9719787913021559E-3</c:v>
                </c:pt>
                <c:pt idx="566">
                  <c:v>5.9719787913217392E-3</c:v>
                </c:pt>
                <c:pt idx="567">
                  <c:v>5.9719787913405011E-3</c:v>
                </c:pt>
                <c:pt idx="568">
                  <c:v>5.9719787913584746E-3</c:v>
                </c:pt>
                <c:pt idx="569">
                  <c:v>5.9719787913756935E-3</c:v>
                </c:pt>
                <c:pt idx="570">
                  <c:v>5.9719787913921898E-3</c:v>
                </c:pt>
                <c:pt idx="571">
                  <c:v>5.9719787914079931E-3</c:v>
                </c:pt>
                <c:pt idx="572">
                  <c:v>5.9719787914231329E-3</c:v>
                </c:pt>
                <c:pt idx="573">
                  <c:v>5.9719787914376361E-3</c:v>
                </c:pt>
                <c:pt idx="574">
                  <c:v>5.9719787914515304E-3</c:v>
                </c:pt>
                <c:pt idx="575">
                  <c:v>5.9719787914648418E-3</c:v>
                </c:pt>
                <c:pt idx="576">
                  <c:v>5.9719787914775937E-3</c:v>
                </c:pt>
                <c:pt idx="577">
                  <c:v>5.9719787914898105E-3</c:v>
                </c:pt>
                <c:pt idx="578">
                  <c:v>5.9719787915015138E-3</c:v>
                </c:pt>
                <c:pt idx="579">
                  <c:v>5.9719787915127262E-3</c:v>
                </c:pt>
                <c:pt idx="580">
                  <c:v>5.9719787915234676E-3</c:v>
                </c:pt>
                <c:pt idx="581">
                  <c:v>5.9719787915337571E-3</c:v>
                </c:pt>
                <c:pt idx="582">
                  <c:v>5.9719787915436147E-3</c:v>
                </c:pt>
                <c:pt idx="583">
                  <c:v>5.9719787915530594E-3</c:v>
                </c:pt>
                <c:pt idx="584">
                  <c:v>5.9719787915621068E-3</c:v>
                </c:pt>
                <c:pt idx="585">
                  <c:v>5.9719787915707735E-3</c:v>
                </c:pt>
                <c:pt idx="586">
                  <c:v>5.9719787915790776E-3</c:v>
                </c:pt>
                <c:pt idx="587">
                  <c:v>5.9719787915870331E-3</c:v>
                </c:pt>
                <c:pt idx="588">
                  <c:v>5.9719787915946537E-3</c:v>
                </c:pt>
                <c:pt idx="589">
                  <c:v>5.9719787916019543E-3</c:v>
                </c:pt>
                <c:pt idx="590">
                  <c:v>5.9719787916089487E-3</c:v>
                </c:pt>
                <c:pt idx="591">
                  <c:v>5.9719787916156491E-3</c:v>
                </c:pt>
                <c:pt idx="592">
                  <c:v>5.9719787916220667E-3</c:v>
                </c:pt>
                <c:pt idx="593">
                  <c:v>5.9719787916282163E-3</c:v>
                </c:pt>
                <c:pt idx="594">
                  <c:v>5.9719787916341074E-3</c:v>
                </c:pt>
                <c:pt idx="595">
                  <c:v>5.9719787916397522E-3</c:v>
                </c:pt>
                <c:pt idx="596">
                  <c:v>5.9719787916451593E-3</c:v>
                </c:pt>
                <c:pt idx="597">
                  <c:v>5.9719787916503383E-3</c:v>
                </c:pt>
                <c:pt idx="598">
                  <c:v>5.9719787916553005E-3</c:v>
                </c:pt>
                <c:pt idx="599">
                  <c:v>5.9719787916600528E-3</c:v>
                </c:pt>
                <c:pt idx="600">
                  <c:v>5.9719787916646082E-3</c:v>
                </c:pt>
                <c:pt idx="601">
                  <c:v>5.971978791668971E-3</c:v>
                </c:pt>
                <c:pt idx="602">
                  <c:v>5.97197879167315E-3</c:v>
                </c:pt>
                <c:pt idx="603">
                  <c:v>5.9719787916771546E-3</c:v>
                </c:pt>
                <c:pt idx="604">
                  <c:v>5.97197879168099E-3</c:v>
                </c:pt>
                <c:pt idx="605">
                  <c:v>5.9719787916846642E-3</c:v>
                </c:pt>
                <c:pt idx="606">
                  <c:v>5.9719787916881848E-3</c:v>
                </c:pt>
                <c:pt idx="607">
                  <c:v>5.971978791691558E-3</c:v>
                </c:pt>
                <c:pt idx="608">
                  <c:v>5.9719787916947898E-3</c:v>
                </c:pt>
                <c:pt idx="609">
                  <c:v>5.9719787916978854E-3</c:v>
                </c:pt>
                <c:pt idx="610">
                  <c:v>5.97197879170085E-3</c:v>
                </c:pt>
                <c:pt idx="611">
                  <c:v>5.9719787917036906E-3</c:v>
                </c:pt>
                <c:pt idx="612">
                  <c:v>5.9719787917064124E-3</c:v>
                </c:pt>
                <c:pt idx="613">
                  <c:v>5.9719787917090197E-3</c:v>
                </c:pt>
                <c:pt idx="614">
                  <c:v>5.9719787917115168E-3</c:v>
                </c:pt>
                <c:pt idx="615">
                  <c:v>5.9719787917139099E-3</c:v>
                </c:pt>
                <c:pt idx="616">
                  <c:v>5.9719787917162023E-3</c:v>
                </c:pt>
                <c:pt idx="617">
                  <c:v>5.9719787917183985E-3</c:v>
                </c:pt>
                <c:pt idx="618">
                  <c:v>5.9719787917205027E-3</c:v>
                </c:pt>
                <c:pt idx="619">
                  <c:v>5.9719787917225185E-3</c:v>
                </c:pt>
                <c:pt idx="620">
                  <c:v>5.9719787917244501E-3</c:v>
                </c:pt>
                <c:pt idx="621">
                  <c:v>5.9719787917263002E-3</c:v>
                </c:pt>
                <c:pt idx="622">
                  <c:v>5.971978791728073E-3</c:v>
                </c:pt>
                <c:pt idx="623">
                  <c:v>5.9719787917297705E-3</c:v>
                </c:pt>
                <c:pt idx="624">
                  <c:v>5.9719787917313968E-3</c:v>
                </c:pt>
                <c:pt idx="625">
                  <c:v>5.9719787917329546E-3</c:v>
                </c:pt>
                <c:pt idx="626">
                  <c:v>5.9719787917344473E-3</c:v>
                </c:pt>
                <c:pt idx="627">
                  <c:v>5.9719787917358767E-3</c:v>
                </c:pt>
                <c:pt idx="628">
                  <c:v>5.9719787917372471E-3</c:v>
                </c:pt>
                <c:pt idx="629">
                  <c:v>5.9719787917385603E-3</c:v>
                </c:pt>
                <c:pt idx="630">
                  <c:v>5.9719787917398171E-3</c:v>
                </c:pt>
                <c:pt idx="631">
                  <c:v>5.971978791741021E-3</c:v>
                </c:pt>
                <c:pt idx="632">
                  <c:v>5.9719787917421755E-3</c:v>
                </c:pt>
                <c:pt idx="633">
                  <c:v>5.9719787917432805E-3</c:v>
                </c:pt>
                <c:pt idx="634">
                  <c:v>5.9719787917443395E-3</c:v>
                </c:pt>
                <c:pt idx="635">
                  <c:v>5.9719787917453544E-3</c:v>
                </c:pt>
                <c:pt idx="636">
                  <c:v>5.9719787917463267E-3</c:v>
                </c:pt>
                <c:pt idx="637">
                  <c:v>5.9719787917472582E-3</c:v>
                </c:pt>
                <c:pt idx="638">
                  <c:v>5.9719787917481507E-3</c:v>
                </c:pt>
                <c:pt idx="639">
                  <c:v>5.9719787917490051E-3</c:v>
                </c:pt>
                <c:pt idx="640">
                  <c:v>5.971978791749823E-3</c:v>
                </c:pt>
                <c:pt idx="641">
                  <c:v>5.9719787917506062E-3</c:v>
                </c:pt>
                <c:pt idx="642">
                  <c:v>5.9719787917513574E-3</c:v>
                </c:pt>
                <c:pt idx="643">
                  <c:v>5.9719787917520764E-3</c:v>
                </c:pt>
                <c:pt idx="644">
                  <c:v>5.971978791752766E-3</c:v>
                </c:pt>
                <c:pt idx="645">
                  <c:v>5.971978791753426E-3</c:v>
                </c:pt>
                <c:pt idx="646">
                  <c:v>5.9719787917540592E-3</c:v>
                </c:pt>
                <c:pt idx="647">
                  <c:v>5.9719787917546655E-3</c:v>
                </c:pt>
                <c:pt idx="648">
                  <c:v>5.9719787917552457E-3</c:v>
                </c:pt>
                <c:pt idx="649">
                  <c:v>5.9719787917558017E-3</c:v>
                </c:pt>
                <c:pt idx="650">
                  <c:v>5.9719787917563352E-3</c:v>
                </c:pt>
                <c:pt idx="651">
                  <c:v>5.971978791756846E-3</c:v>
                </c:pt>
                <c:pt idx="652">
                  <c:v>5.9719787917573361E-3</c:v>
                </c:pt>
                <c:pt idx="653">
                  <c:v>5.9719787917578045E-3</c:v>
                </c:pt>
                <c:pt idx="654">
                  <c:v>5.9719787917582538E-3</c:v>
                </c:pt>
                <c:pt idx="655">
                  <c:v>5.971978791758684E-3</c:v>
                </c:pt>
                <c:pt idx="656">
                  <c:v>5.971978791759096E-3</c:v>
                </c:pt>
                <c:pt idx="657">
                  <c:v>5.9719787917594906E-3</c:v>
                </c:pt>
                <c:pt idx="658">
                  <c:v>5.9719787917598679E-3</c:v>
                </c:pt>
                <c:pt idx="659">
                  <c:v>5.9719787917602287E-3</c:v>
                </c:pt>
                <c:pt idx="660">
                  <c:v>5.9719787917605748E-3</c:v>
                </c:pt>
                <c:pt idx="661">
                  <c:v>5.971978791760907E-3</c:v>
                </c:pt>
                <c:pt idx="662">
                  <c:v>5.9719787917612245E-3</c:v>
                </c:pt>
                <c:pt idx="663">
                  <c:v>5.9719787917615298E-3</c:v>
                </c:pt>
                <c:pt idx="664">
                  <c:v>5.9719787917618212E-3</c:v>
                </c:pt>
                <c:pt idx="665">
                  <c:v>5.9719787917621014E-3</c:v>
                </c:pt>
                <c:pt idx="666">
                  <c:v>5.9719787917623685E-3</c:v>
                </c:pt>
                <c:pt idx="667">
                  <c:v>5.9719787917626244E-3</c:v>
                </c:pt>
                <c:pt idx="668">
                  <c:v>5.9719787917628699E-3</c:v>
                </c:pt>
                <c:pt idx="669">
                  <c:v>5.9719787917631058E-3</c:v>
                </c:pt>
                <c:pt idx="670">
                  <c:v>5.9719787917633313E-3</c:v>
                </c:pt>
                <c:pt idx="671">
                  <c:v>5.9719787917635481E-3</c:v>
                </c:pt>
                <c:pt idx="672">
                  <c:v>5.9719787917637554E-3</c:v>
                </c:pt>
                <c:pt idx="673">
                  <c:v>5.9719787917639541E-3</c:v>
                </c:pt>
                <c:pt idx="674">
                  <c:v>5.9719787917641449E-3</c:v>
                </c:pt>
                <c:pt idx="675">
                  <c:v>5.971978791764327E-3</c:v>
                </c:pt>
                <c:pt idx="676">
                  <c:v>5.9719787917645014E-3</c:v>
                </c:pt>
                <c:pt idx="677">
                  <c:v>5.9719787917646679E-3</c:v>
                </c:pt>
                <c:pt idx="678">
                  <c:v>5.9719787917648275E-3</c:v>
                </c:pt>
                <c:pt idx="679">
                  <c:v>5.9719787917649802E-3</c:v>
                </c:pt>
                <c:pt idx="680">
                  <c:v>5.9719787917651276E-3</c:v>
                </c:pt>
                <c:pt idx="681">
                  <c:v>5.9719787917652681E-3</c:v>
                </c:pt>
                <c:pt idx="682">
                  <c:v>5.9719787917654026E-3</c:v>
                </c:pt>
                <c:pt idx="683">
                  <c:v>5.9719787917655318E-3</c:v>
                </c:pt>
                <c:pt idx="684">
                  <c:v>5.9719787917656558E-3</c:v>
                </c:pt>
                <c:pt idx="685">
                  <c:v>5.9719787917657747E-3</c:v>
                </c:pt>
                <c:pt idx="686">
                  <c:v>5.9719787917658883E-3</c:v>
                </c:pt>
                <c:pt idx="687">
                  <c:v>5.9719787917659967E-3</c:v>
                </c:pt>
                <c:pt idx="688">
                  <c:v>5.9719787917661008E-3</c:v>
                </c:pt>
                <c:pt idx="689">
                  <c:v>5.9719787917662005E-3</c:v>
                </c:pt>
                <c:pt idx="690">
                  <c:v>5.9719787917662959E-3</c:v>
                </c:pt>
                <c:pt idx="691">
                  <c:v>5.971978791766387E-3</c:v>
                </c:pt>
                <c:pt idx="692">
                  <c:v>5.9719787917664755E-3</c:v>
                </c:pt>
                <c:pt idx="693">
                  <c:v>5.9719787917665605E-3</c:v>
                </c:pt>
                <c:pt idx="694">
                  <c:v>5.9719787917666411E-3</c:v>
                </c:pt>
                <c:pt idx="695">
                  <c:v>5.9719787917667192E-3</c:v>
                </c:pt>
                <c:pt idx="696">
                  <c:v>5.9719787917667929E-3</c:v>
                </c:pt>
                <c:pt idx="697">
                  <c:v>5.9719787917668632E-3</c:v>
                </c:pt>
                <c:pt idx="698">
                  <c:v>5.9719787917669317E-3</c:v>
                </c:pt>
                <c:pt idx="699">
                  <c:v>5.9719787917669968E-3</c:v>
                </c:pt>
                <c:pt idx="700">
                  <c:v>5.9719787917670592E-3</c:v>
                </c:pt>
                <c:pt idx="701">
                  <c:v>5.9719787917671191E-3</c:v>
                </c:pt>
                <c:pt idx="702">
                  <c:v>5.9719787917671754E-3</c:v>
                </c:pt>
                <c:pt idx="703">
                  <c:v>5.9719787917672301E-3</c:v>
                </c:pt>
                <c:pt idx="704">
                  <c:v>5.971978791767283E-3</c:v>
                </c:pt>
                <c:pt idx="705">
                  <c:v>5.9719787917673333E-3</c:v>
                </c:pt>
                <c:pt idx="706">
                  <c:v>5.971978791767381E-3</c:v>
                </c:pt>
                <c:pt idx="707">
                  <c:v>5.971978791767427E-3</c:v>
                </c:pt>
                <c:pt idx="708">
                  <c:v>5.9719787917674721E-3</c:v>
                </c:pt>
                <c:pt idx="709">
                  <c:v>5.9719787917675146E-3</c:v>
                </c:pt>
                <c:pt idx="710">
                  <c:v>5.9719787917675553E-3</c:v>
                </c:pt>
                <c:pt idx="711">
                  <c:v>5.9719787917675944E-3</c:v>
                </c:pt>
                <c:pt idx="712">
                  <c:v>5.9719787917676317E-3</c:v>
                </c:pt>
                <c:pt idx="713">
                  <c:v>5.9719787917676672E-3</c:v>
                </c:pt>
                <c:pt idx="714">
                  <c:v>5.9719787917677019E-3</c:v>
                </c:pt>
                <c:pt idx="715">
                  <c:v>5.9719787917677349E-3</c:v>
                </c:pt>
                <c:pt idx="716">
                  <c:v>5.9719787917677661E-3</c:v>
                </c:pt>
                <c:pt idx="717">
                  <c:v>5.9719787917677956E-3</c:v>
                </c:pt>
                <c:pt idx="718">
                  <c:v>5.9719787917678242E-3</c:v>
                </c:pt>
                <c:pt idx="719">
                  <c:v>5.971978791767852E-3</c:v>
                </c:pt>
                <c:pt idx="720">
                  <c:v>5.9719787917678789E-3</c:v>
                </c:pt>
                <c:pt idx="721">
                  <c:v>5.9719787917679049E-3</c:v>
                </c:pt>
                <c:pt idx="722">
                  <c:v>5.9719787917679292E-3</c:v>
                </c:pt>
                <c:pt idx="723">
                  <c:v>5.9719787917679526E-3</c:v>
                </c:pt>
                <c:pt idx="724">
                  <c:v>5.9719787917679752E-3</c:v>
                </c:pt>
                <c:pt idx="725">
                  <c:v>5.9719787917679968E-3</c:v>
                </c:pt>
                <c:pt idx="726">
                  <c:v>5.9719787917680168E-3</c:v>
                </c:pt>
                <c:pt idx="727">
                  <c:v>5.9719787917680367E-3</c:v>
                </c:pt>
                <c:pt idx="728">
                  <c:v>5.9719787917680558E-3</c:v>
                </c:pt>
                <c:pt idx="729">
                  <c:v>5.971978791768074E-3</c:v>
                </c:pt>
                <c:pt idx="730">
                  <c:v>5.9719787917680922E-3</c:v>
                </c:pt>
                <c:pt idx="731">
                  <c:v>5.9719787917681087E-3</c:v>
                </c:pt>
                <c:pt idx="732">
                  <c:v>5.9719787917681252E-3</c:v>
                </c:pt>
                <c:pt idx="733">
                  <c:v>5.9719787917681408E-3</c:v>
                </c:pt>
                <c:pt idx="734">
                  <c:v>5.9719787917681564E-3</c:v>
                </c:pt>
                <c:pt idx="735">
                  <c:v>5.9719787917681703E-3</c:v>
                </c:pt>
                <c:pt idx="736">
                  <c:v>5.9719787917681842E-3</c:v>
                </c:pt>
                <c:pt idx="737">
                  <c:v>5.9719787917681963E-3</c:v>
                </c:pt>
                <c:pt idx="738">
                  <c:v>5.9719787917682093E-3</c:v>
                </c:pt>
                <c:pt idx="739">
                  <c:v>5.9719787917682215E-3</c:v>
                </c:pt>
                <c:pt idx="740">
                  <c:v>5.9719787917682328E-3</c:v>
                </c:pt>
                <c:pt idx="741">
                  <c:v>5.971978791768244E-3</c:v>
                </c:pt>
                <c:pt idx="742">
                  <c:v>5.9719787917682544E-3</c:v>
                </c:pt>
                <c:pt idx="743">
                  <c:v>5.971978791768264E-3</c:v>
                </c:pt>
                <c:pt idx="744">
                  <c:v>5.9719787917682744E-3</c:v>
                </c:pt>
                <c:pt idx="745">
                  <c:v>5.9719787917682839E-3</c:v>
                </c:pt>
                <c:pt idx="746">
                  <c:v>5.9719787917682926E-3</c:v>
                </c:pt>
                <c:pt idx="747">
                  <c:v>5.9719787917683013E-3</c:v>
                </c:pt>
                <c:pt idx="748">
                  <c:v>5.97197879176831E-3</c:v>
                </c:pt>
                <c:pt idx="749">
                  <c:v>5.9719787917683178E-3</c:v>
                </c:pt>
                <c:pt idx="750">
                  <c:v>5.9719787917683256E-3</c:v>
                </c:pt>
                <c:pt idx="751">
                  <c:v>5.9719787917683325E-3</c:v>
                </c:pt>
                <c:pt idx="752">
                  <c:v>5.9719787917683394E-3</c:v>
                </c:pt>
                <c:pt idx="753">
                  <c:v>5.9719787917683464E-3</c:v>
                </c:pt>
                <c:pt idx="754">
                  <c:v>5.9719787917683525E-3</c:v>
                </c:pt>
                <c:pt idx="755">
                  <c:v>5.9719787917683585E-3</c:v>
                </c:pt>
                <c:pt idx="756">
                  <c:v>5.9719787917683637E-3</c:v>
                </c:pt>
                <c:pt idx="757">
                  <c:v>5.9719787917683689E-3</c:v>
                </c:pt>
                <c:pt idx="758">
                  <c:v>5.9719787917683741E-3</c:v>
                </c:pt>
                <c:pt idx="759">
                  <c:v>5.9719787917683785E-3</c:v>
                </c:pt>
                <c:pt idx="760">
                  <c:v>5.9719787917683828E-3</c:v>
                </c:pt>
                <c:pt idx="761">
                  <c:v>5.9719787917683871E-3</c:v>
                </c:pt>
                <c:pt idx="762">
                  <c:v>5.9719787917683906E-3</c:v>
                </c:pt>
                <c:pt idx="763">
                  <c:v>5.971978791768395E-3</c:v>
                </c:pt>
                <c:pt idx="764">
                  <c:v>5.9719787917683993E-3</c:v>
                </c:pt>
                <c:pt idx="765">
                  <c:v>5.9719787917684036E-3</c:v>
                </c:pt>
                <c:pt idx="766">
                  <c:v>5.9719787917684071E-3</c:v>
                </c:pt>
                <c:pt idx="767">
                  <c:v>5.9719787917684106E-3</c:v>
                </c:pt>
                <c:pt idx="768">
                  <c:v>5.971978791768414E-3</c:v>
                </c:pt>
                <c:pt idx="769">
                  <c:v>5.9719787917684166E-3</c:v>
                </c:pt>
                <c:pt idx="770">
                  <c:v>5.9719787917684192E-3</c:v>
                </c:pt>
                <c:pt idx="771">
                  <c:v>5.9719787917684227E-3</c:v>
                </c:pt>
                <c:pt idx="772">
                  <c:v>5.9719787917684262E-3</c:v>
                </c:pt>
                <c:pt idx="773">
                  <c:v>5.9719787917684296E-3</c:v>
                </c:pt>
                <c:pt idx="774">
                  <c:v>5.9719787917684323E-3</c:v>
                </c:pt>
                <c:pt idx="775">
                  <c:v>5.9719787917684349E-3</c:v>
                </c:pt>
                <c:pt idx="776">
                  <c:v>5.9719787917684375E-3</c:v>
                </c:pt>
                <c:pt idx="777">
                  <c:v>5.9719787917684401E-3</c:v>
                </c:pt>
                <c:pt idx="778">
                  <c:v>5.9719787917684427E-3</c:v>
                </c:pt>
                <c:pt idx="779">
                  <c:v>5.9719787917684444E-3</c:v>
                </c:pt>
                <c:pt idx="780">
                  <c:v>5.9719787917684461E-3</c:v>
                </c:pt>
                <c:pt idx="781">
                  <c:v>5.9719787917684479E-3</c:v>
                </c:pt>
                <c:pt idx="782">
                  <c:v>5.9719787917684496E-3</c:v>
                </c:pt>
                <c:pt idx="783">
                  <c:v>5.9719787917684522E-3</c:v>
                </c:pt>
                <c:pt idx="784">
                  <c:v>5.9719787917684548E-3</c:v>
                </c:pt>
                <c:pt idx="785">
                  <c:v>5.9719787917684565E-3</c:v>
                </c:pt>
                <c:pt idx="786">
                  <c:v>5.9719787917684583E-3</c:v>
                </c:pt>
                <c:pt idx="787">
                  <c:v>5.97197879176846E-3</c:v>
                </c:pt>
                <c:pt idx="788">
                  <c:v>5.9719787917684617E-3</c:v>
                </c:pt>
                <c:pt idx="789">
                  <c:v>5.9719787917684635E-3</c:v>
                </c:pt>
                <c:pt idx="790">
                  <c:v>5.9719787917684652E-3</c:v>
                </c:pt>
                <c:pt idx="791">
                  <c:v>5.9719787917684669E-3</c:v>
                </c:pt>
                <c:pt idx="792">
                  <c:v>5.9719787917684687E-3</c:v>
                </c:pt>
                <c:pt idx="793">
                  <c:v>5.9719787917684695E-3</c:v>
                </c:pt>
                <c:pt idx="794">
                  <c:v>5.9719787917684704E-3</c:v>
                </c:pt>
                <c:pt idx="795">
                  <c:v>5.9719787917684713E-3</c:v>
                </c:pt>
                <c:pt idx="796">
                  <c:v>5.9719787917684721E-3</c:v>
                </c:pt>
                <c:pt idx="797">
                  <c:v>5.971978791768473E-3</c:v>
                </c:pt>
                <c:pt idx="798">
                  <c:v>5.9719787917684739E-3</c:v>
                </c:pt>
                <c:pt idx="799">
                  <c:v>5.9719787917684748E-3</c:v>
                </c:pt>
                <c:pt idx="800">
                  <c:v>5.9719787917684756E-3</c:v>
                </c:pt>
                <c:pt idx="801">
                  <c:v>5.9719787917684765E-3</c:v>
                </c:pt>
                <c:pt idx="802">
                  <c:v>5.9719787917684774E-3</c:v>
                </c:pt>
                <c:pt idx="803">
                  <c:v>5.9719787917684782E-3</c:v>
                </c:pt>
                <c:pt idx="804">
                  <c:v>5.9719787917684791E-3</c:v>
                </c:pt>
                <c:pt idx="805">
                  <c:v>5.97197879176848E-3</c:v>
                </c:pt>
                <c:pt idx="806">
                  <c:v>5.9719787917684808E-3</c:v>
                </c:pt>
                <c:pt idx="807">
                  <c:v>5.9719787917684808E-3</c:v>
                </c:pt>
                <c:pt idx="808">
                  <c:v>5.9719787917684808E-3</c:v>
                </c:pt>
                <c:pt idx="809">
                  <c:v>5.9719787917684808E-3</c:v>
                </c:pt>
                <c:pt idx="810">
                  <c:v>5.9719787917684808E-3</c:v>
                </c:pt>
                <c:pt idx="811">
                  <c:v>5.9719787917684808E-3</c:v>
                </c:pt>
                <c:pt idx="812">
                  <c:v>5.9719787917684808E-3</c:v>
                </c:pt>
                <c:pt idx="813">
                  <c:v>5.9719787917684808E-3</c:v>
                </c:pt>
                <c:pt idx="814">
                  <c:v>5.9719787917684808E-3</c:v>
                </c:pt>
                <c:pt idx="815">
                  <c:v>5.9719787917684808E-3</c:v>
                </c:pt>
                <c:pt idx="816">
                  <c:v>5.9719787917684808E-3</c:v>
                </c:pt>
                <c:pt idx="817">
                  <c:v>5.9719787917684808E-3</c:v>
                </c:pt>
                <c:pt idx="818">
                  <c:v>5.9719787917684808E-3</c:v>
                </c:pt>
                <c:pt idx="819">
                  <c:v>5.9719787917684808E-3</c:v>
                </c:pt>
                <c:pt idx="820">
                  <c:v>5.9719787917684808E-3</c:v>
                </c:pt>
                <c:pt idx="821">
                  <c:v>5.9719787917684808E-3</c:v>
                </c:pt>
                <c:pt idx="822">
                  <c:v>5.9719787917684808E-3</c:v>
                </c:pt>
                <c:pt idx="823">
                  <c:v>5.9719787917684808E-3</c:v>
                </c:pt>
                <c:pt idx="824">
                  <c:v>5.9719787917684808E-3</c:v>
                </c:pt>
                <c:pt idx="825">
                  <c:v>5.9719787917684808E-3</c:v>
                </c:pt>
                <c:pt idx="826">
                  <c:v>5.9719787917684808E-3</c:v>
                </c:pt>
                <c:pt idx="827">
                  <c:v>5.9719787917684808E-3</c:v>
                </c:pt>
                <c:pt idx="828">
                  <c:v>5.9719787917684808E-3</c:v>
                </c:pt>
                <c:pt idx="829">
                  <c:v>5.9719787917684808E-3</c:v>
                </c:pt>
                <c:pt idx="830">
                  <c:v>5.9719787917684808E-3</c:v>
                </c:pt>
                <c:pt idx="831">
                  <c:v>5.9719787917684808E-3</c:v>
                </c:pt>
                <c:pt idx="832">
                  <c:v>5.9719787917684808E-3</c:v>
                </c:pt>
                <c:pt idx="833">
                  <c:v>5.9719787917684808E-3</c:v>
                </c:pt>
                <c:pt idx="834">
                  <c:v>5.9719787917684808E-3</c:v>
                </c:pt>
                <c:pt idx="835">
                  <c:v>5.9719787917684808E-3</c:v>
                </c:pt>
                <c:pt idx="836">
                  <c:v>5.9719787917684808E-3</c:v>
                </c:pt>
                <c:pt idx="837">
                  <c:v>5.9719787917684808E-3</c:v>
                </c:pt>
                <c:pt idx="838">
                  <c:v>5.9719787917684808E-3</c:v>
                </c:pt>
                <c:pt idx="839">
                  <c:v>5.9719787917684808E-3</c:v>
                </c:pt>
                <c:pt idx="840">
                  <c:v>5.9719787917684808E-3</c:v>
                </c:pt>
                <c:pt idx="841">
                  <c:v>5.9719787917684808E-3</c:v>
                </c:pt>
                <c:pt idx="842">
                  <c:v>5.9719787917684808E-3</c:v>
                </c:pt>
                <c:pt idx="843">
                  <c:v>5.9719787917684808E-3</c:v>
                </c:pt>
                <c:pt idx="844">
                  <c:v>5.9719787917684808E-3</c:v>
                </c:pt>
                <c:pt idx="845">
                  <c:v>5.9719787917684808E-3</c:v>
                </c:pt>
                <c:pt idx="846">
                  <c:v>5.9719787917684808E-3</c:v>
                </c:pt>
                <c:pt idx="847">
                  <c:v>5.9719787917684808E-3</c:v>
                </c:pt>
                <c:pt idx="848">
                  <c:v>5.9719787917684808E-3</c:v>
                </c:pt>
                <c:pt idx="849">
                  <c:v>5.9719787917684808E-3</c:v>
                </c:pt>
                <c:pt idx="850">
                  <c:v>5.9719787917684808E-3</c:v>
                </c:pt>
                <c:pt idx="851">
                  <c:v>5.9719787917684808E-3</c:v>
                </c:pt>
                <c:pt idx="852">
                  <c:v>5.9719787917684808E-3</c:v>
                </c:pt>
                <c:pt idx="853">
                  <c:v>5.9719787917684808E-3</c:v>
                </c:pt>
                <c:pt idx="854">
                  <c:v>5.9719787917684808E-3</c:v>
                </c:pt>
                <c:pt idx="855">
                  <c:v>5.9719787917684808E-3</c:v>
                </c:pt>
                <c:pt idx="856">
                  <c:v>5.9719787917684808E-3</c:v>
                </c:pt>
                <c:pt idx="857">
                  <c:v>5.9719787917684808E-3</c:v>
                </c:pt>
                <c:pt idx="858">
                  <c:v>5.9719787917684808E-3</c:v>
                </c:pt>
                <c:pt idx="859">
                  <c:v>5.9719787917684808E-3</c:v>
                </c:pt>
                <c:pt idx="860">
                  <c:v>5.9719787917684808E-3</c:v>
                </c:pt>
                <c:pt idx="861">
                  <c:v>5.9719787917684808E-3</c:v>
                </c:pt>
                <c:pt idx="862">
                  <c:v>5.9719787917684808E-3</c:v>
                </c:pt>
                <c:pt idx="863">
                  <c:v>5.9719787917684808E-3</c:v>
                </c:pt>
                <c:pt idx="864">
                  <c:v>5.9719787917684808E-3</c:v>
                </c:pt>
                <c:pt idx="865">
                  <c:v>5.9719787917684808E-3</c:v>
                </c:pt>
                <c:pt idx="866">
                  <c:v>5.9719787917684808E-3</c:v>
                </c:pt>
                <c:pt idx="867">
                  <c:v>5.9719787917684808E-3</c:v>
                </c:pt>
                <c:pt idx="868">
                  <c:v>5.9719787917684808E-3</c:v>
                </c:pt>
                <c:pt idx="869">
                  <c:v>5.9719787917684808E-3</c:v>
                </c:pt>
                <c:pt idx="870">
                  <c:v>5.9719787917684808E-3</c:v>
                </c:pt>
                <c:pt idx="871">
                  <c:v>5.9719787917684808E-3</c:v>
                </c:pt>
                <c:pt idx="872">
                  <c:v>5.9719787917684808E-3</c:v>
                </c:pt>
                <c:pt idx="873">
                  <c:v>5.9719787917684808E-3</c:v>
                </c:pt>
                <c:pt idx="874">
                  <c:v>5.9719787917684808E-3</c:v>
                </c:pt>
                <c:pt idx="875">
                  <c:v>5.9719787917684808E-3</c:v>
                </c:pt>
                <c:pt idx="876">
                  <c:v>5.9719787917684808E-3</c:v>
                </c:pt>
                <c:pt idx="877">
                  <c:v>5.9719787917684808E-3</c:v>
                </c:pt>
                <c:pt idx="878">
                  <c:v>5.9719787917684808E-3</c:v>
                </c:pt>
                <c:pt idx="879">
                  <c:v>5.9719787917684808E-3</c:v>
                </c:pt>
                <c:pt idx="880">
                  <c:v>5.9719787917684808E-3</c:v>
                </c:pt>
                <c:pt idx="881">
                  <c:v>5.9719787917684808E-3</c:v>
                </c:pt>
                <c:pt idx="882">
                  <c:v>5.9719787917684808E-3</c:v>
                </c:pt>
                <c:pt idx="883">
                  <c:v>5.9719787917684808E-3</c:v>
                </c:pt>
                <c:pt idx="884">
                  <c:v>5.9719787917684808E-3</c:v>
                </c:pt>
                <c:pt idx="885">
                  <c:v>5.9719787917684808E-3</c:v>
                </c:pt>
                <c:pt idx="886">
                  <c:v>5.9719787917684808E-3</c:v>
                </c:pt>
                <c:pt idx="887">
                  <c:v>5.9719787917684808E-3</c:v>
                </c:pt>
                <c:pt idx="888">
                  <c:v>5.9719787917684808E-3</c:v>
                </c:pt>
                <c:pt idx="889">
                  <c:v>5.9719787917684808E-3</c:v>
                </c:pt>
                <c:pt idx="890">
                  <c:v>5.9719787917684808E-3</c:v>
                </c:pt>
                <c:pt idx="891">
                  <c:v>5.9719787917684808E-3</c:v>
                </c:pt>
                <c:pt idx="892">
                  <c:v>5.9719787917684808E-3</c:v>
                </c:pt>
                <c:pt idx="893">
                  <c:v>5.9719787917684808E-3</c:v>
                </c:pt>
                <c:pt idx="894">
                  <c:v>5.9719787917684808E-3</c:v>
                </c:pt>
                <c:pt idx="895">
                  <c:v>5.9719787917684808E-3</c:v>
                </c:pt>
                <c:pt idx="896">
                  <c:v>5.9719787917684808E-3</c:v>
                </c:pt>
                <c:pt idx="897">
                  <c:v>5.9719787917684808E-3</c:v>
                </c:pt>
                <c:pt idx="898">
                  <c:v>5.9719787917684808E-3</c:v>
                </c:pt>
                <c:pt idx="899">
                  <c:v>5.9719787917684808E-3</c:v>
                </c:pt>
                <c:pt idx="900">
                  <c:v>5.9719787917684808E-3</c:v>
                </c:pt>
                <c:pt idx="901">
                  <c:v>5.9719787917684808E-3</c:v>
                </c:pt>
                <c:pt idx="902">
                  <c:v>5.9719787917684808E-3</c:v>
                </c:pt>
                <c:pt idx="903">
                  <c:v>5.9719787917684808E-3</c:v>
                </c:pt>
                <c:pt idx="904">
                  <c:v>5.9719787917684808E-3</c:v>
                </c:pt>
                <c:pt idx="905">
                  <c:v>5.9719787917684808E-3</c:v>
                </c:pt>
                <c:pt idx="906">
                  <c:v>5.9719787917684808E-3</c:v>
                </c:pt>
                <c:pt idx="907">
                  <c:v>5.9719787917684808E-3</c:v>
                </c:pt>
                <c:pt idx="908">
                  <c:v>5.9719787917684808E-3</c:v>
                </c:pt>
                <c:pt idx="909">
                  <c:v>5.9719787917684808E-3</c:v>
                </c:pt>
                <c:pt idx="910">
                  <c:v>5.9719787917684808E-3</c:v>
                </c:pt>
                <c:pt idx="911">
                  <c:v>5.9719787917684808E-3</c:v>
                </c:pt>
                <c:pt idx="912">
                  <c:v>5.9719787917684808E-3</c:v>
                </c:pt>
                <c:pt idx="913">
                  <c:v>5.9719787917684808E-3</c:v>
                </c:pt>
                <c:pt idx="914">
                  <c:v>5.9719787917684808E-3</c:v>
                </c:pt>
                <c:pt idx="915">
                  <c:v>5.9719787917684808E-3</c:v>
                </c:pt>
                <c:pt idx="916">
                  <c:v>5.9719787917684808E-3</c:v>
                </c:pt>
                <c:pt idx="917">
                  <c:v>5.9719787917684808E-3</c:v>
                </c:pt>
                <c:pt idx="918">
                  <c:v>5.9719787917684808E-3</c:v>
                </c:pt>
                <c:pt idx="919">
                  <c:v>5.9719787917684808E-3</c:v>
                </c:pt>
                <c:pt idx="920">
                  <c:v>5.9719787917684808E-3</c:v>
                </c:pt>
                <c:pt idx="921">
                  <c:v>5.9719787917684808E-3</c:v>
                </c:pt>
                <c:pt idx="922">
                  <c:v>5.9719787917684808E-3</c:v>
                </c:pt>
                <c:pt idx="923">
                  <c:v>5.9719787917684808E-3</c:v>
                </c:pt>
                <c:pt idx="924">
                  <c:v>5.9719787917684808E-3</c:v>
                </c:pt>
                <c:pt idx="925">
                  <c:v>5.9719787917684808E-3</c:v>
                </c:pt>
                <c:pt idx="926">
                  <c:v>5.9719787917684808E-3</c:v>
                </c:pt>
                <c:pt idx="927">
                  <c:v>5.9719787917684808E-3</c:v>
                </c:pt>
                <c:pt idx="928">
                  <c:v>5.9719787917684808E-3</c:v>
                </c:pt>
                <c:pt idx="929">
                  <c:v>5.9719787917684808E-3</c:v>
                </c:pt>
                <c:pt idx="930">
                  <c:v>5.9719787917684808E-3</c:v>
                </c:pt>
                <c:pt idx="931">
                  <c:v>5.9719787917684808E-3</c:v>
                </c:pt>
                <c:pt idx="932">
                  <c:v>5.9719787917684808E-3</c:v>
                </c:pt>
                <c:pt idx="933">
                  <c:v>5.9719787917684808E-3</c:v>
                </c:pt>
                <c:pt idx="934">
                  <c:v>5.9719787917684808E-3</c:v>
                </c:pt>
                <c:pt idx="935">
                  <c:v>5.9719787917684808E-3</c:v>
                </c:pt>
                <c:pt idx="936">
                  <c:v>5.9719787917684808E-3</c:v>
                </c:pt>
                <c:pt idx="937">
                  <c:v>5.9719787917684808E-3</c:v>
                </c:pt>
                <c:pt idx="938">
                  <c:v>5.9719787917684808E-3</c:v>
                </c:pt>
                <c:pt idx="939">
                  <c:v>5.9719787917684808E-3</c:v>
                </c:pt>
                <c:pt idx="940">
                  <c:v>5.9719787917684808E-3</c:v>
                </c:pt>
                <c:pt idx="941">
                  <c:v>5.9719787917684808E-3</c:v>
                </c:pt>
                <c:pt idx="942">
                  <c:v>5.9719787917684808E-3</c:v>
                </c:pt>
                <c:pt idx="943">
                  <c:v>5.9719787917684808E-3</c:v>
                </c:pt>
                <c:pt idx="944">
                  <c:v>5.9719787917684808E-3</c:v>
                </c:pt>
                <c:pt idx="945">
                  <c:v>5.9719787917684808E-3</c:v>
                </c:pt>
                <c:pt idx="946">
                  <c:v>5.9719787917684808E-3</c:v>
                </c:pt>
                <c:pt idx="947">
                  <c:v>5.9719787917684808E-3</c:v>
                </c:pt>
                <c:pt idx="948">
                  <c:v>5.9719787917684808E-3</c:v>
                </c:pt>
                <c:pt idx="949">
                  <c:v>5.9719787917684808E-3</c:v>
                </c:pt>
                <c:pt idx="950">
                  <c:v>5.9719787917684808E-3</c:v>
                </c:pt>
                <c:pt idx="951">
                  <c:v>5.9719787917684808E-3</c:v>
                </c:pt>
                <c:pt idx="952">
                  <c:v>5.9719787917684808E-3</c:v>
                </c:pt>
                <c:pt idx="953">
                  <c:v>5.9719787917684808E-3</c:v>
                </c:pt>
                <c:pt idx="954">
                  <c:v>5.9719787917684808E-3</c:v>
                </c:pt>
                <c:pt idx="955">
                  <c:v>5.9719787917684808E-3</c:v>
                </c:pt>
                <c:pt idx="956">
                  <c:v>5.9719787917684808E-3</c:v>
                </c:pt>
                <c:pt idx="957">
                  <c:v>5.9719787917684808E-3</c:v>
                </c:pt>
                <c:pt idx="958">
                  <c:v>5.9719787917684808E-3</c:v>
                </c:pt>
                <c:pt idx="959">
                  <c:v>5.9719787917684808E-3</c:v>
                </c:pt>
                <c:pt idx="960">
                  <c:v>5.9719787917684808E-3</c:v>
                </c:pt>
                <c:pt idx="961">
                  <c:v>5.9719787917684808E-3</c:v>
                </c:pt>
                <c:pt idx="962">
                  <c:v>5.9719787917684808E-3</c:v>
                </c:pt>
                <c:pt idx="963">
                  <c:v>5.9719787917684808E-3</c:v>
                </c:pt>
                <c:pt idx="964">
                  <c:v>5.9719787917684808E-3</c:v>
                </c:pt>
                <c:pt idx="965">
                  <c:v>5.9719787917684808E-3</c:v>
                </c:pt>
                <c:pt idx="966">
                  <c:v>5.9719787917684808E-3</c:v>
                </c:pt>
                <c:pt idx="967">
                  <c:v>5.9719787917684808E-3</c:v>
                </c:pt>
                <c:pt idx="968">
                  <c:v>5.9719787917684808E-3</c:v>
                </c:pt>
                <c:pt idx="969">
                  <c:v>5.9719787917684808E-3</c:v>
                </c:pt>
                <c:pt idx="970">
                  <c:v>5.9719787917684808E-3</c:v>
                </c:pt>
                <c:pt idx="971">
                  <c:v>5.9719787917684808E-3</c:v>
                </c:pt>
                <c:pt idx="972">
                  <c:v>5.9719787917684808E-3</c:v>
                </c:pt>
                <c:pt idx="973">
                  <c:v>5.9719787917684808E-3</c:v>
                </c:pt>
                <c:pt idx="974">
                  <c:v>5.9719787917684808E-3</c:v>
                </c:pt>
                <c:pt idx="975">
                  <c:v>5.9719787917684808E-3</c:v>
                </c:pt>
                <c:pt idx="976">
                  <c:v>5.9719787917684808E-3</c:v>
                </c:pt>
                <c:pt idx="977">
                  <c:v>5.9719787917684808E-3</c:v>
                </c:pt>
                <c:pt idx="978">
                  <c:v>5.9719787917684808E-3</c:v>
                </c:pt>
                <c:pt idx="979">
                  <c:v>5.9719787917684808E-3</c:v>
                </c:pt>
                <c:pt idx="980">
                  <c:v>5.9719787917684808E-3</c:v>
                </c:pt>
                <c:pt idx="981">
                  <c:v>5.9719787917684808E-3</c:v>
                </c:pt>
                <c:pt idx="982">
                  <c:v>5.9719787917684808E-3</c:v>
                </c:pt>
                <c:pt idx="983">
                  <c:v>5.9719787917684808E-3</c:v>
                </c:pt>
                <c:pt idx="984">
                  <c:v>5.9719787917684808E-3</c:v>
                </c:pt>
                <c:pt idx="985">
                  <c:v>5.9719787917684808E-3</c:v>
                </c:pt>
                <c:pt idx="986">
                  <c:v>5.9719787917684808E-3</c:v>
                </c:pt>
                <c:pt idx="987">
                  <c:v>5.9719787917684808E-3</c:v>
                </c:pt>
                <c:pt idx="988">
                  <c:v>5.9719787917684808E-3</c:v>
                </c:pt>
                <c:pt idx="989">
                  <c:v>5.9719787917684808E-3</c:v>
                </c:pt>
                <c:pt idx="990">
                  <c:v>5.9719787917684808E-3</c:v>
                </c:pt>
                <c:pt idx="991">
                  <c:v>5.9719787917684808E-3</c:v>
                </c:pt>
                <c:pt idx="992">
                  <c:v>5.9719787917684808E-3</c:v>
                </c:pt>
                <c:pt idx="993">
                  <c:v>5.9719787917684808E-3</c:v>
                </c:pt>
                <c:pt idx="994">
                  <c:v>5.9719787917684808E-3</c:v>
                </c:pt>
                <c:pt idx="995">
                  <c:v>5.9719787917684808E-3</c:v>
                </c:pt>
                <c:pt idx="996">
                  <c:v>5.9719787917684808E-3</c:v>
                </c:pt>
                <c:pt idx="997">
                  <c:v>5.9719787917684808E-3</c:v>
                </c:pt>
                <c:pt idx="998">
                  <c:v>5.9719787917684808E-3</c:v>
                </c:pt>
                <c:pt idx="999">
                  <c:v>5.9719787917684808E-3</c:v>
                </c:pt>
                <c:pt idx="1000">
                  <c:v>5.9719787917684808E-3</c:v>
                </c:pt>
                <c:pt idx="1001">
                  <c:v>5.9719787917684808E-3</c:v>
                </c:pt>
                <c:pt idx="1002">
                  <c:v>5.9719787917684808E-3</c:v>
                </c:pt>
                <c:pt idx="1003">
                  <c:v>5.9719787917684808E-3</c:v>
                </c:pt>
                <c:pt idx="1004">
                  <c:v>5.9719787917684808E-3</c:v>
                </c:pt>
                <c:pt idx="1005">
                  <c:v>5.9719787917684808E-3</c:v>
                </c:pt>
                <c:pt idx="1006">
                  <c:v>5.9719787917684808E-3</c:v>
                </c:pt>
                <c:pt idx="1007">
                  <c:v>5.9719787917684808E-3</c:v>
                </c:pt>
                <c:pt idx="1008">
                  <c:v>5.9719787917684808E-3</c:v>
                </c:pt>
                <c:pt idx="1009">
                  <c:v>5.9719787917684808E-3</c:v>
                </c:pt>
                <c:pt idx="1010">
                  <c:v>5.9719787917684808E-3</c:v>
                </c:pt>
                <c:pt idx="1011">
                  <c:v>5.9719787917684808E-3</c:v>
                </c:pt>
                <c:pt idx="1012">
                  <c:v>5.9719787917684808E-3</c:v>
                </c:pt>
                <c:pt idx="1013">
                  <c:v>5.9719787917684808E-3</c:v>
                </c:pt>
                <c:pt idx="1014">
                  <c:v>5.9719787917684808E-3</c:v>
                </c:pt>
                <c:pt idx="1015">
                  <c:v>5.9719787917684808E-3</c:v>
                </c:pt>
                <c:pt idx="1016">
                  <c:v>5.9719787917684808E-3</c:v>
                </c:pt>
                <c:pt idx="1017">
                  <c:v>5.9719787917684808E-3</c:v>
                </c:pt>
                <c:pt idx="1018">
                  <c:v>5.9719787917684808E-3</c:v>
                </c:pt>
                <c:pt idx="1019">
                  <c:v>5.9719787917684808E-3</c:v>
                </c:pt>
                <c:pt idx="1020">
                  <c:v>5.9719787917684808E-3</c:v>
                </c:pt>
                <c:pt idx="1021">
                  <c:v>5.9719787917684808E-3</c:v>
                </c:pt>
                <c:pt idx="1022">
                  <c:v>5.9719787917684808E-3</c:v>
                </c:pt>
                <c:pt idx="1023">
                  <c:v>5.9719787917684808E-3</c:v>
                </c:pt>
                <c:pt idx="1024">
                  <c:v>5.9719787917684808E-3</c:v>
                </c:pt>
                <c:pt idx="1025">
                  <c:v>5.9719787917684808E-3</c:v>
                </c:pt>
                <c:pt idx="1026">
                  <c:v>5.9719787917684808E-3</c:v>
                </c:pt>
                <c:pt idx="1027">
                  <c:v>5.9719787917684808E-3</c:v>
                </c:pt>
                <c:pt idx="1028">
                  <c:v>5.9719787917684808E-3</c:v>
                </c:pt>
                <c:pt idx="1029">
                  <c:v>5.9719787917684808E-3</c:v>
                </c:pt>
                <c:pt idx="1030">
                  <c:v>5.9719787917684808E-3</c:v>
                </c:pt>
                <c:pt idx="1031">
                  <c:v>5.9719787917684808E-3</c:v>
                </c:pt>
                <c:pt idx="1032">
                  <c:v>5.9719787917684808E-3</c:v>
                </c:pt>
                <c:pt idx="1033">
                  <c:v>5.9719787917684808E-3</c:v>
                </c:pt>
                <c:pt idx="1034">
                  <c:v>5.9719787917684808E-3</c:v>
                </c:pt>
                <c:pt idx="1035">
                  <c:v>5.9719787917684808E-3</c:v>
                </c:pt>
                <c:pt idx="1036">
                  <c:v>5.9719787917684808E-3</c:v>
                </c:pt>
                <c:pt idx="1037">
                  <c:v>5.9719787917684808E-3</c:v>
                </c:pt>
                <c:pt idx="1038">
                  <c:v>5.9719787917684808E-3</c:v>
                </c:pt>
                <c:pt idx="1039">
                  <c:v>5.9719787917684808E-3</c:v>
                </c:pt>
                <c:pt idx="1040">
                  <c:v>5.9719787917684808E-3</c:v>
                </c:pt>
                <c:pt idx="1041">
                  <c:v>5.9719787917684808E-3</c:v>
                </c:pt>
                <c:pt idx="1042">
                  <c:v>5.9719787917684808E-3</c:v>
                </c:pt>
                <c:pt idx="1043">
                  <c:v>5.9719787917684808E-3</c:v>
                </c:pt>
                <c:pt idx="1044">
                  <c:v>5.9719787917684808E-3</c:v>
                </c:pt>
                <c:pt idx="1045">
                  <c:v>5.9719787917684808E-3</c:v>
                </c:pt>
                <c:pt idx="1046">
                  <c:v>5.9719787917684808E-3</c:v>
                </c:pt>
                <c:pt idx="1047">
                  <c:v>5.9719787917684808E-3</c:v>
                </c:pt>
                <c:pt idx="1048">
                  <c:v>5.9719787917684808E-3</c:v>
                </c:pt>
                <c:pt idx="1049">
                  <c:v>5.9719787917684808E-3</c:v>
                </c:pt>
                <c:pt idx="1050">
                  <c:v>5.9719787917684808E-3</c:v>
                </c:pt>
                <c:pt idx="1051">
                  <c:v>5.9719787917684808E-3</c:v>
                </c:pt>
                <c:pt idx="1052">
                  <c:v>5.9719787917684808E-3</c:v>
                </c:pt>
                <c:pt idx="1053">
                  <c:v>5.9719787917684808E-3</c:v>
                </c:pt>
                <c:pt idx="1054">
                  <c:v>5.9719787917684808E-3</c:v>
                </c:pt>
                <c:pt idx="1055">
                  <c:v>5.9719787917684808E-3</c:v>
                </c:pt>
                <c:pt idx="1056">
                  <c:v>5.9719787917684808E-3</c:v>
                </c:pt>
                <c:pt idx="1057">
                  <c:v>5.9719787917684808E-3</c:v>
                </c:pt>
                <c:pt idx="1058">
                  <c:v>5.9719787917684808E-3</c:v>
                </c:pt>
                <c:pt idx="1059">
                  <c:v>5.9719787917684808E-3</c:v>
                </c:pt>
                <c:pt idx="1060">
                  <c:v>5.9719787917684808E-3</c:v>
                </c:pt>
                <c:pt idx="1061">
                  <c:v>5.9719787917684808E-3</c:v>
                </c:pt>
                <c:pt idx="1062">
                  <c:v>5.9719787917684808E-3</c:v>
                </c:pt>
                <c:pt idx="1063">
                  <c:v>5.9719787917684808E-3</c:v>
                </c:pt>
                <c:pt idx="1064">
                  <c:v>5.9719787917684808E-3</c:v>
                </c:pt>
                <c:pt idx="1065">
                  <c:v>5.9719787917684808E-3</c:v>
                </c:pt>
                <c:pt idx="1066">
                  <c:v>5.9719787917684808E-3</c:v>
                </c:pt>
                <c:pt idx="1067">
                  <c:v>5.9719787917684808E-3</c:v>
                </c:pt>
                <c:pt idx="1068">
                  <c:v>5.9719787917684808E-3</c:v>
                </c:pt>
                <c:pt idx="1069">
                  <c:v>5.9719787917684808E-3</c:v>
                </c:pt>
                <c:pt idx="1070">
                  <c:v>5.9719787917684808E-3</c:v>
                </c:pt>
                <c:pt idx="1071">
                  <c:v>5.9719787917684808E-3</c:v>
                </c:pt>
                <c:pt idx="1072">
                  <c:v>5.9719787917684808E-3</c:v>
                </c:pt>
                <c:pt idx="1073">
                  <c:v>5.9719787917684808E-3</c:v>
                </c:pt>
                <c:pt idx="1074">
                  <c:v>5.9719787917684808E-3</c:v>
                </c:pt>
                <c:pt idx="1075">
                  <c:v>5.9719787917684808E-3</c:v>
                </c:pt>
                <c:pt idx="1076">
                  <c:v>5.9719787917684808E-3</c:v>
                </c:pt>
                <c:pt idx="1077">
                  <c:v>5.9719787917684808E-3</c:v>
                </c:pt>
                <c:pt idx="1078">
                  <c:v>5.9719787917684808E-3</c:v>
                </c:pt>
                <c:pt idx="1079">
                  <c:v>5.9719787917684808E-3</c:v>
                </c:pt>
                <c:pt idx="1080">
                  <c:v>5.9719787917684808E-3</c:v>
                </c:pt>
                <c:pt idx="1081">
                  <c:v>5.9719787917684808E-3</c:v>
                </c:pt>
                <c:pt idx="1082">
                  <c:v>5.9719787917684808E-3</c:v>
                </c:pt>
                <c:pt idx="1083">
                  <c:v>5.9719787917684808E-3</c:v>
                </c:pt>
                <c:pt idx="1084">
                  <c:v>5.9719787917684808E-3</c:v>
                </c:pt>
                <c:pt idx="1085">
                  <c:v>5.9719787917684808E-3</c:v>
                </c:pt>
                <c:pt idx="1086">
                  <c:v>5.9719787917684808E-3</c:v>
                </c:pt>
                <c:pt idx="1087">
                  <c:v>5.9719787917684808E-3</c:v>
                </c:pt>
                <c:pt idx="1088">
                  <c:v>5.9719787917684808E-3</c:v>
                </c:pt>
                <c:pt idx="1089">
                  <c:v>5.9719787917684808E-3</c:v>
                </c:pt>
                <c:pt idx="1090">
                  <c:v>5.9719787917684808E-3</c:v>
                </c:pt>
                <c:pt idx="1091">
                  <c:v>5.9719787917684808E-3</c:v>
                </c:pt>
                <c:pt idx="1092">
                  <c:v>5.9719787917684808E-3</c:v>
                </c:pt>
                <c:pt idx="1093">
                  <c:v>5.9719787917684808E-3</c:v>
                </c:pt>
                <c:pt idx="1094">
                  <c:v>5.9719787917684808E-3</c:v>
                </c:pt>
                <c:pt idx="1095">
                  <c:v>5.9719787917684808E-3</c:v>
                </c:pt>
                <c:pt idx="1096">
                  <c:v>5.9719787917684808E-3</c:v>
                </c:pt>
                <c:pt idx="1097">
                  <c:v>5.9719787917684808E-3</c:v>
                </c:pt>
                <c:pt idx="1098">
                  <c:v>5.9719787917684808E-3</c:v>
                </c:pt>
                <c:pt idx="1099">
                  <c:v>5.9719787917684808E-3</c:v>
                </c:pt>
                <c:pt idx="1100">
                  <c:v>5.9719787917684808E-3</c:v>
                </c:pt>
                <c:pt idx="1101">
                  <c:v>5.9719787917684808E-3</c:v>
                </c:pt>
                <c:pt idx="1102">
                  <c:v>5.9719787917684808E-3</c:v>
                </c:pt>
                <c:pt idx="1103">
                  <c:v>5.9719787917684808E-3</c:v>
                </c:pt>
                <c:pt idx="1104">
                  <c:v>5.9719787917684808E-3</c:v>
                </c:pt>
                <c:pt idx="1105">
                  <c:v>5.9719787917684808E-3</c:v>
                </c:pt>
                <c:pt idx="1106">
                  <c:v>5.9719787917684808E-3</c:v>
                </c:pt>
                <c:pt idx="1107">
                  <c:v>5.9719787917684808E-3</c:v>
                </c:pt>
                <c:pt idx="1108">
                  <c:v>5.9719787917684808E-3</c:v>
                </c:pt>
                <c:pt idx="1109">
                  <c:v>5.9719787917684808E-3</c:v>
                </c:pt>
                <c:pt idx="1110">
                  <c:v>5.9719787917684808E-3</c:v>
                </c:pt>
                <c:pt idx="1111">
                  <c:v>5.9719787917684808E-3</c:v>
                </c:pt>
                <c:pt idx="1112">
                  <c:v>5.9719787917684808E-3</c:v>
                </c:pt>
                <c:pt idx="1113">
                  <c:v>5.9719787917684808E-3</c:v>
                </c:pt>
                <c:pt idx="1114">
                  <c:v>5.9719787917684808E-3</c:v>
                </c:pt>
                <c:pt idx="1115">
                  <c:v>5.9719787917684808E-3</c:v>
                </c:pt>
                <c:pt idx="1116">
                  <c:v>5.9719787917684808E-3</c:v>
                </c:pt>
                <c:pt idx="1117">
                  <c:v>5.9719787917684808E-3</c:v>
                </c:pt>
                <c:pt idx="1118">
                  <c:v>5.9719787917684808E-3</c:v>
                </c:pt>
                <c:pt idx="1119">
                  <c:v>5.9719787917684808E-3</c:v>
                </c:pt>
                <c:pt idx="1120">
                  <c:v>5.9719787917684808E-3</c:v>
                </c:pt>
                <c:pt idx="1121">
                  <c:v>5.9719787917684808E-3</c:v>
                </c:pt>
                <c:pt idx="1122">
                  <c:v>5.9719787917684808E-3</c:v>
                </c:pt>
                <c:pt idx="1123">
                  <c:v>5.9719787917684808E-3</c:v>
                </c:pt>
                <c:pt idx="1124">
                  <c:v>5.9719787917684808E-3</c:v>
                </c:pt>
                <c:pt idx="1125">
                  <c:v>5.9719787917684808E-3</c:v>
                </c:pt>
                <c:pt idx="1126">
                  <c:v>5.9719787917684808E-3</c:v>
                </c:pt>
                <c:pt idx="1127">
                  <c:v>5.9719787917684808E-3</c:v>
                </c:pt>
                <c:pt idx="1128">
                  <c:v>5.9719787917684808E-3</c:v>
                </c:pt>
                <c:pt idx="1129">
                  <c:v>5.9719787917684808E-3</c:v>
                </c:pt>
                <c:pt idx="1130">
                  <c:v>5.9719787917684808E-3</c:v>
                </c:pt>
                <c:pt idx="1131">
                  <c:v>5.9719787917684808E-3</c:v>
                </c:pt>
                <c:pt idx="1132">
                  <c:v>5.9719787917684808E-3</c:v>
                </c:pt>
                <c:pt idx="1133">
                  <c:v>5.9719787917684808E-3</c:v>
                </c:pt>
                <c:pt idx="1134">
                  <c:v>5.9719787917684808E-3</c:v>
                </c:pt>
                <c:pt idx="1135">
                  <c:v>5.9719787917684808E-3</c:v>
                </c:pt>
                <c:pt idx="1136">
                  <c:v>5.9719787917684808E-3</c:v>
                </c:pt>
                <c:pt idx="1137">
                  <c:v>5.9719787917684808E-3</c:v>
                </c:pt>
                <c:pt idx="1138">
                  <c:v>5.9719787917684808E-3</c:v>
                </c:pt>
                <c:pt idx="1139">
                  <c:v>5.9719787917684808E-3</c:v>
                </c:pt>
                <c:pt idx="1140">
                  <c:v>5.9719787917684808E-3</c:v>
                </c:pt>
                <c:pt idx="1141">
                  <c:v>5.9719787917684808E-3</c:v>
                </c:pt>
                <c:pt idx="1142">
                  <c:v>5.9719787917684808E-3</c:v>
                </c:pt>
                <c:pt idx="1143">
                  <c:v>5.9719787917684808E-3</c:v>
                </c:pt>
                <c:pt idx="1144">
                  <c:v>5.9719787917684808E-3</c:v>
                </c:pt>
                <c:pt idx="1145">
                  <c:v>5.9719787917684808E-3</c:v>
                </c:pt>
                <c:pt idx="1146">
                  <c:v>5.9719787917684808E-3</c:v>
                </c:pt>
                <c:pt idx="1147">
                  <c:v>5.9719787917684808E-3</c:v>
                </c:pt>
                <c:pt idx="1148">
                  <c:v>5.9719787917684808E-3</c:v>
                </c:pt>
                <c:pt idx="1149">
                  <c:v>5.9719787917684808E-3</c:v>
                </c:pt>
                <c:pt idx="1150">
                  <c:v>5.9719787917684808E-3</c:v>
                </c:pt>
                <c:pt idx="1151">
                  <c:v>5.9719787917684808E-3</c:v>
                </c:pt>
                <c:pt idx="1152">
                  <c:v>5.9719787917684808E-3</c:v>
                </c:pt>
                <c:pt idx="1153">
                  <c:v>5.9719787917684808E-3</c:v>
                </c:pt>
                <c:pt idx="1154">
                  <c:v>5.9719787917684808E-3</c:v>
                </c:pt>
                <c:pt idx="1155">
                  <c:v>5.9719787917684808E-3</c:v>
                </c:pt>
                <c:pt idx="1156">
                  <c:v>5.9719787917684808E-3</c:v>
                </c:pt>
                <c:pt idx="1157">
                  <c:v>5.9719787917684808E-3</c:v>
                </c:pt>
                <c:pt idx="1158">
                  <c:v>5.9719787917684808E-3</c:v>
                </c:pt>
                <c:pt idx="1159">
                  <c:v>5.9719787917684808E-3</c:v>
                </c:pt>
                <c:pt idx="1160">
                  <c:v>5.9719787917684808E-3</c:v>
                </c:pt>
                <c:pt idx="1161">
                  <c:v>5.9719787917684808E-3</c:v>
                </c:pt>
                <c:pt idx="1162">
                  <c:v>5.9719787917684808E-3</c:v>
                </c:pt>
                <c:pt idx="1163">
                  <c:v>5.9719787917684808E-3</c:v>
                </c:pt>
                <c:pt idx="1164">
                  <c:v>5.9719787917684808E-3</c:v>
                </c:pt>
                <c:pt idx="1165">
                  <c:v>5.9719787917684808E-3</c:v>
                </c:pt>
                <c:pt idx="1166">
                  <c:v>5.9719787917684808E-3</c:v>
                </c:pt>
                <c:pt idx="1167">
                  <c:v>5.9719787917684808E-3</c:v>
                </c:pt>
                <c:pt idx="1168">
                  <c:v>5.9719787917684808E-3</c:v>
                </c:pt>
                <c:pt idx="1169">
                  <c:v>5.9719787917684808E-3</c:v>
                </c:pt>
                <c:pt idx="1170">
                  <c:v>5.9719787917684808E-3</c:v>
                </c:pt>
                <c:pt idx="1171">
                  <c:v>5.9719787917684808E-3</c:v>
                </c:pt>
                <c:pt idx="1172">
                  <c:v>5.9719787917684808E-3</c:v>
                </c:pt>
                <c:pt idx="1173">
                  <c:v>5.9719787917684808E-3</c:v>
                </c:pt>
                <c:pt idx="1174">
                  <c:v>5.9719787917684808E-3</c:v>
                </c:pt>
                <c:pt idx="1175">
                  <c:v>5.9719787917684808E-3</c:v>
                </c:pt>
                <c:pt idx="1176">
                  <c:v>5.9719787917684808E-3</c:v>
                </c:pt>
                <c:pt idx="1177">
                  <c:v>5.9719787917684808E-3</c:v>
                </c:pt>
                <c:pt idx="1178">
                  <c:v>5.9719787917684808E-3</c:v>
                </c:pt>
                <c:pt idx="1179">
                  <c:v>5.9719787917684808E-3</c:v>
                </c:pt>
                <c:pt idx="1180">
                  <c:v>5.9719787917684808E-3</c:v>
                </c:pt>
                <c:pt idx="1181">
                  <c:v>5.9719787917684808E-3</c:v>
                </c:pt>
                <c:pt idx="1182">
                  <c:v>5.9719787917684808E-3</c:v>
                </c:pt>
                <c:pt idx="1183">
                  <c:v>5.9719787917684808E-3</c:v>
                </c:pt>
                <c:pt idx="1184">
                  <c:v>5.9719787917684808E-3</c:v>
                </c:pt>
                <c:pt idx="1185">
                  <c:v>5.9719787917684808E-3</c:v>
                </c:pt>
                <c:pt idx="1186">
                  <c:v>5.9719787917684808E-3</c:v>
                </c:pt>
                <c:pt idx="1187">
                  <c:v>5.9719787917684808E-3</c:v>
                </c:pt>
                <c:pt idx="1188">
                  <c:v>5.9719787917684808E-3</c:v>
                </c:pt>
                <c:pt idx="1189">
                  <c:v>5.9719787917684808E-3</c:v>
                </c:pt>
                <c:pt idx="1190">
                  <c:v>5.9719787917684808E-3</c:v>
                </c:pt>
                <c:pt idx="1191">
                  <c:v>5.9719787917684808E-3</c:v>
                </c:pt>
                <c:pt idx="1192">
                  <c:v>5.9719787917684808E-3</c:v>
                </c:pt>
                <c:pt idx="1193">
                  <c:v>5.9719787917684808E-3</c:v>
                </c:pt>
                <c:pt idx="1194">
                  <c:v>5.9719787917684808E-3</c:v>
                </c:pt>
                <c:pt idx="1195">
                  <c:v>5.9719787917684808E-3</c:v>
                </c:pt>
                <c:pt idx="1196">
                  <c:v>5.9719787917684808E-3</c:v>
                </c:pt>
                <c:pt idx="1197">
                  <c:v>5.9719787917684808E-3</c:v>
                </c:pt>
                <c:pt idx="1198">
                  <c:v>5.9719787917684808E-3</c:v>
                </c:pt>
                <c:pt idx="1199">
                  <c:v>5.9719787917684808E-3</c:v>
                </c:pt>
                <c:pt idx="1200">
                  <c:v>5.9719787917684808E-3</c:v>
                </c:pt>
                <c:pt idx="1201">
                  <c:v>5.9719787917684808E-3</c:v>
                </c:pt>
                <c:pt idx="1202">
                  <c:v>5.9719787917684808E-3</c:v>
                </c:pt>
                <c:pt idx="1203">
                  <c:v>5.9719787917684808E-3</c:v>
                </c:pt>
                <c:pt idx="1204">
                  <c:v>5.9719787917684808E-3</c:v>
                </c:pt>
                <c:pt idx="1205">
                  <c:v>5.9719787917684808E-3</c:v>
                </c:pt>
                <c:pt idx="1206">
                  <c:v>5.9719787917684808E-3</c:v>
                </c:pt>
                <c:pt idx="1207">
                  <c:v>5.9719787917684808E-3</c:v>
                </c:pt>
                <c:pt idx="1208">
                  <c:v>5.9719787917684808E-3</c:v>
                </c:pt>
                <c:pt idx="1209">
                  <c:v>5.9719787917684808E-3</c:v>
                </c:pt>
                <c:pt idx="1210">
                  <c:v>5.9719787917684808E-3</c:v>
                </c:pt>
                <c:pt idx="1211">
                  <c:v>5.9719787917684808E-3</c:v>
                </c:pt>
                <c:pt idx="1212">
                  <c:v>5.9719787917684808E-3</c:v>
                </c:pt>
                <c:pt idx="1213">
                  <c:v>5.9719787917684808E-3</c:v>
                </c:pt>
                <c:pt idx="1214">
                  <c:v>5.9719787917684808E-3</c:v>
                </c:pt>
                <c:pt idx="1215">
                  <c:v>5.9719787917684808E-3</c:v>
                </c:pt>
                <c:pt idx="1216">
                  <c:v>5.9719787917684808E-3</c:v>
                </c:pt>
                <c:pt idx="1217">
                  <c:v>5.9719787917684808E-3</c:v>
                </c:pt>
                <c:pt idx="1218">
                  <c:v>5.9719787917684808E-3</c:v>
                </c:pt>
                <c:pt idx="1219">
                  <c:v>5.9719787917684808E-3</c:v>
                </c:pt>
                <c:pt idx="1220">
                  <c:v>5.9719787917684808E-3</c:v>
                </c:pt>
                <c:pt idx="1221">
                  <c:v>5.9719787917684808E-3</c:v>
                </c:pt>
                <c:pt idx="1222">
                  <c:v>5.9719787917684808E-3</c:v>
                </c:pt>
                <c:pt idx="1223">
                  <c:v>5.9719787917684808E-3</c:v>
                </c:pt>
                <c:pt idx="1224">
                  <c:v>5.9719787917684808E-3</c:v>
                </c:pt>
                <c:pt idx="1225">
                  <c:v>5.9719787917684808E-3</c:v>
                </c:pt>
                <c:pt idx="1226">
                  <c:v>5.9719787917684808E-3</c:v>
                </c:pt>
                <c:pt idx="1227">
                  <c:v>5.9719787917684808E-3</c:v>
                </c:pt>
                <c:pt idx="1228">
                  <c:v>5.9719787917684808E-3</c:v>
                </c:pt>
                <c:pt idx="1229">
                  <c:v>5.9719787917684808E-3</c:v>
                </c:pt>
                <c:pt idx="1230">
                  <c:v>5.9719787917684808E-3</c:v>
                </c:pt>
                <c:pt idx="1231">
                  <c:v>5.9719787917684808E-3</c:v>
                </c:pt>
                <c:pt idx="1232">
                  <c:v>5.9719787917684808E-3</c:v>
                </c:pt>
                <c:pt idx="1233">
                  <c:v>5.9719787917684808E-3</c:v>
                </c:pt>
                <c:pt idx="1234">
                  <c:v>5.9719787917684808E-3</c:v>
                </c:pt>
                <c:pt idx="1235">
                  <c:v>5.9719787917684808E-3</c:v>
                </c:pt>
                <c:pt idx="1236">
                  <c:v>5.9719787917684808E-3</c:v>
                </c:pt>
                <c:pt idx="1237">
                  <c:v>5.9719787917684808E-3</c:v>
                </c:pt>
                <c:pt idx="1238">
                  <c:v>5.9719787917684808E-3</c:v>
                </c:pt>
                <c:pt idx="1239">
                  <c:v>5.9719787917684808E-3</c:v>
                </c:pt>
                <c:pt idx="1240">
                  <c:v>5.9719787917684808E-3</c:v>
                </c:pt>
                <c:pt idx="1241">
                  <c:v>5.9719787917684808E-3</c:v>
                </c:pt>
                <c:pt idx="1242">
                  <c:v>5.9719787917684808E-3</c:v>
                </c:pt>
                <c:pt idx="1243">
                  <c:v>5.9719787917684808E-3</c:v>
                </c:pt>
                <c:pt idx="1244">
                  <c:v>5.9719787917684808E-3</c:v>
                </c:pt>
                <c:pt idx="1245">
                  <c:v>5.9719787917684808E-3</c:v>
                </c:pt>
                <c:pt idx="1246">
                  <c:v>5.9719787917684808E-3</c:v>
                </c:pt>
                <c:pt idx="1247">
                  <c:v>5.9719787917684808E-3</c:v>
                </c:pt>
                <c:pt idx="1248">
                  <c:v>5.9719787917684808E-3</c:v>
                </c:pt>
                <c:pt idx="1249">
                  <c:v>5.9719787917684808E-3</c:v>
                </c:pt>
                <c:pt idx="1250">
                  <c:v>5.9719787917684808E-3</c:v>
                </c:pt>
                <c:pt idx="1251">
                  <c:v>5.9719787917684808E-3</c:v>
                </c:pt>
                <c:pt idx="1252">
                  <c:v>5.9719787917684808E-3</c:v>
                </c:pt>
                <c:pt idx="1253">
                  <c:v>5.9719787917684808E-3</c:v>
                </c:pt>
                <c:pt idx="1254">
                  <c:v>5.9719787917684808E-3</c:v>
                </c:pt>
                <c:pt idx="1255">
                  <c:v>5.9719787917684808E-3</c:v>
                </c:pt>
                <c:pt idx="1256">
                  <c:v>5.9719787917684808E-3</c:v>
                </c:pt>
                <c:pt idx="1257">
                  <c:v>5.9719787917684808E-3</c:v>
                </c:pt>
                <c:pt idx="1258">
                  <c:v>5.9719787917684808E-3</c:v>
                </c:pt>
                <c:pt idx="1259">
                  <c:v>5.9719787917684808E-3</c:v>
                </c:pt>
                <c:pt idx="1260">
                  <c:v>5.9719787917684808E-3</c:v>
                </c:pt>
                <c:pt idx="1261">
                  <c:v>5.9719787917684808E-3</c:v>
                </c:pt>
                <c:pt idx="1262">
                  <c:v>5.9719787917684808E-3</c:v>
                </c:pt>
                <c:pt idx="1263">
                  <c:v>5.9719787917684808E-3</c:v>
                </c:pt>
                <c:pt idx="1264">
                  <c:v>5.9719787917684808E-3</c:v>
                </c:pt>
                <c:pt idx="1265">
                  <c:v>5.9719787917684808E-3</c:v>
                </c:pt>
                <c:pt idx="1266">
                  <c:v>5.9719787917684808E-3</c:v>
                </c:pt>
                <c:pt idx="1267">
                  <c:v>5.9719787917684808E-3</c:v>
                </c:pt>
                <c:pt idx="1268">
                  <c:v>5.9719787917684808E-3</c:v>
                </c:pt>
                <c:pt idx="1269">
                  <c:v>5.9719787917684808E-3</c:v>
                </c:pt>
                <c:pt idx="1270">
                  <c:v>5.9719787917684808E-3</c:v>
                </c:pt>
                <c:pt idx="1271">
                  <c:v>5.9719787917684808E-3</c:v>
                </c:pt>
                <c:pt idx="1272">
                  <c:v>5.9719787917684808E-3</c:v>
                </c:pt>
                <c:pt idx="1273">
                  <c:v>5.9719787917684808E-3</c:v>
                </c:pt>
                <c:pt idx="1274">
                  <c:v>5.9719787917684808E-3</c:v>
                </c:pt>
                <c:pt idx="1275">
                  <c:v>5.9719787917684808E-3</c:v>
                </c:pt>
                <c:pt idx="1276">
                  <c:v>5.9719787917684808E-3</c:v>
                </c:pt>
                <c:pt idx="1277">
                  <c:v>5.9719787917684808E-3</c:v>
                </c:pt>
                <c:pt idx="1278">
                  <c:v>5.9719787917684808E-3</c:v>
                </c:pt>
                <c:pt idx="1279">
                  <c:v>5.9719787917684808E-3</c:v>
                </c:pt>
                <c:pt idx="1280">
                  <c:v>5.9719787917684808E-3</c:v>
                </c:pt>
                <c:pt idx="1281">
                  <c:v>5.9719787917684808E-3</c:v>
                </c:pt>
                <c:pt idx="1282">
                  <c:v>5.9719787917684808E-3</c:v>
                </c:pt>
                <c:pt idx="1283">
                  <c:v>5.9719787917684808E-3</c:v>
                </c:pt>
                <c:pt idx="1284">
                  <c:v>5.9719787917684808E-3</c:v>
                </c:pt>
                <c:pt idx="1285">
                  <c:v>5.9719787917684808E-3</c:v>
                </c:pt>
                <c:pt idx="1286">
                  <c:v>5.9719787917684808E-3</c:v>
                </c:pt>
                <c:pt idx="1287">
                  <c:v>5.9719787917684808E-3</c:v>
                </c:pt>
                <c:pt idx="1288">
                  <c:v>5.9719787917684808E-3</c:v>
                </c:pt>
                <c:pt idx="1289">
                  <c:v>5.9719787917684808E-3</c:v>
                </c:pt>
                <c:pt idx="1290">
                  <c:v>5.9719787917684808E-3</c:v>
                </c:pt>
                <c:pt idx="1291">
                  <c:v>5.9719787917684808E-3</c:v>
                </c:pt>
                <c:pt idx="1292">
                  <c:v>5.9719787917684808E-3</c:v>
                </c:pt>
                <c:pt idx="1293">
                  <c:v>5.9719787917684808E-3</c:v>
                </c:pt>
                <c:pt idx="1294">
                  <c:v>5.9719787917684808E-3</c:v>
                </c:pt>
                <c:pt idx="1295">
                  <c:v>5.9719787917684808E-3</c:v>
                </c:pt>
                <c:pt idx="1296">
                  <c:v>5.9719787917684808E-3</c:v>
                </c:pt>
                <c:pt idx="1297">
                  <c:v>5.9719787917684808E-3</c:v>
                </c:pt>
                <c:pt idx="1298">
                  <c:v>5.9719787917684808E-3</c:v>
                </c:pt>
                <c:pt idx="1299">
                  <c:v>5.9719787917684808E-3</c:v>
                </c:pt>
                <c:pt idx="1300">
                  <c:v>5.9719787917684808E-3</c:v>
                </c:pt>
                <c:pt idx="1301">
                  <c:v>5.9719787917684808E-3</c:v>
                </c:pt>
                <c:pt idx="1302">
                  <c:v>5.9719787917684808E-3</c:v>
                </c:pt>
                <c:pt idx="1303">
                  <c:v>5.9719787917684808E-3</c:v>
                </c:pt>
                <c:pt idx="1304">
                  <c:v>5.9719787917684808E-3</c:v>
                </c:pt>
                <c:pt idx="1305">
                  <c:v>5.9719787917684808E-3</c:v>
                </c:pt>
                <c:pt idx="1306">
                  <c:v>5.9719787917684808E-3</c:v>
                </c:pt>
                <c:pt idx="1307">
                  <c:v>5.9719787917684808E-3</c:v>
                </c:pt>
                <c:pt idx="1308">
                  <c:v>5.9719787917684808E-3</c:v>
                </c:pt>
                <c:pt idx="1309">
                  <c:v>5.9719787917684808E-3</c:v>
                </c:pt>
                <c:pt idx="1310">
                  <c:v>5.9719787917684808E-3</c:v>
                </c:pt>
                <c:pt idx="1311">
                  <c:v>5.9719787917684808E-3</c:v>
                </c:pt>
                <c:pt idx="1312">
                  <c:v>5.9719787917684808E-3</c:v>
                </c:pt>
                <c:pt idx="1313">
                  <c:v>5.9719787917684808E-3</c:v>
                </c:pt>
                <c:pt idx="1314">
                  <c:v>5.9719787917684808E-3</c:v>
                </c:pt>
                <c:pt idx="1315">
                  <c:v>5.9719787917684808E-3</c:v>
                </c:pt>
                <c:pt idx="1316">
                  <c:v>5.9719787917684808E-3</c:v>
                </c:pt>
                <c:pt idx="1317">
                  <c:v>5.9719787917684808E-3</c:v>
                </c:pt>
                <c:pt idx="1318">
                  <c:v>5.9719787917684808E-3</c:v>
                </c:pt>
                <c:pt idx="1319">
                  <c:v>5.9719787917684808E-3</c:v>
                </c:pt>
                <c:pt idx="1320">
                  <c:v>5.9719787917684808E-3</c:v>
                </c:pt>
                <c:pt idx="1321">
                  <c:v>5.9719787917684808E-3</c:v>
                </c:pt>
                <c:pt idx="1322">
                  <c:v>5.9719787917684808E-3</c:v>
                </c:pt>
                <c:pt idx="1323">
                  <c:v>5.9719787917684808E-3</c:v>
                </c:pt>
                <c:pt idx="1324">
                  <c:v>5.9719787917684808E-3</c:v>
                </c:pt>
                <c:pt idx="1325">
                  <c:v>5.9719787917684808E-3</c:v>
                </c:pt>
                <c:pt idx="1326">
                  <c:v>5.9719787917684808E-3</c:v>
                </c:pt>
                <c:pt idx="1327">
                  <c:v>5.9719787917684808E-3</c:v>
                </c:pt>
                <c:pt idx="1328">
                  <c:v>5.9719787917684808E-3</c:v>
                </c:pt>
                <c:pt idx="1329">
                  <c:v>5.9719787917684808E-3</c:v>
                </c:pt>
                <c:pt idx="1330">
                  <c:v>5.9719787917684808E-3</c:v>
                </c:pt>
                <c:pt idx="1331">
                  <c:v>5.9719787917684808E-3</c:v>
                </c:pt>
                <c:pt idx="1332">
                  <c:v>5.9719787917684808E-3</c:v>
                </c:pt>
                <c:pt idx="1333">
                  <c:v>5.9719787917684808E-3</c:v>
                </c:pt>
                <c:pt idx="1334">
                  <c:v>5.9719787917684808E-3</c:v>
                </c:pt>
                <c:pt idx="1335">
                  <c:v>5.9719787917684808E-3</c:v>
                </c:pt>
                <c:pt idx="1336">
                  <c:v>5.9719787917684808E-3</c:v>
                </c:pt>
                <c:pt idx="1337">
                  <c:v>5.9719787917684808E-3</c:v>
                </c:pt>
                <c:pt idx="1338">
                  <c:v>5.9719787917684808E-3</c:v>
                </c:pt>
                <c:pt idx="1339">
                  <c:v>5.9719787917684808E-3</c:v>
                </c:pt>
                <c:pt idx="1340">
                  <c:v>5.9719787917684808E-3</c:v>
                </c:pt>
                <c:pt idx="1341">
                  <c:v>5.9719787917684808E-3</c:v>
                </c:pt>
                <c:pt idx="1342">
                  <c:v>5.9719787917684808E-3</c:v>
                </c:pt>
                <c:pt idx="1343">
                  <c:v>5.9719787917684808E-3</c:v>
                </c:pt>
                <c:pt idx="1344">
                  <c:v>5.9719787917684808E-3</c:v>
                </c:pt>
                <c:pt idx="1345">
                  <c:v>5.9719787917684808E-3</c:v>
                </c:pt>
                <c:pt idx="1346">
                  <c:v>5.9719787917684808E-3</c:v>
                </c:pt>
                <c:pt idx="1347">
                  <c:v>5.9719787917684808E-3</c:v>
                </c:pt>
                <c:pt idx="1348">
                  <c:v>5.9719787917684808E-3</c:v>
                </c:pt>
                <c:pt idx="1349">
                  <c:v>5.9719787917684808E-3</c:v>
                </c:pt>
                <c:pt idx="1350">
                  <c:v>5.9719787917684808E-3</c:v>
                </c:pt>
                <c:pt idx="1351">
                  <c:v>5.9719787917684808E-3</c:v>
                </c:pt>
                <c:pt idx="1352">
                  <c:v>5.9719787917684808E-3</c:v>
                </c:pt>
                <c:pt idx="1353">
                  <c:v>5.9719787917684808E-3</c:v>
                </c:pt>
                <c:pt idx="1354">
                  <c:v>5.9719787917684808E-3</c:v>
                </c:pt>
                <c:pt idx="1355">
                  <c:v>5.9719787917684808E-3</c:v>
                </c:pt>
                <c:pt idx="1356">
                  <c:v>5.9719787917684808E-3</c:v>
                </c:pt>
                <c:pt idx="1357">
                  <c:v>5.9719787917684808E-3</c:v>
                </c:pt>
                <c:pt idx="1358">
                  <c:v>5.9719787917684808E-3</c:v>
                </c:pt>
                <c:pt idx="1359">
                  <c:v>5.9719787917684808E-3</c:v>
                </c:pt>
                <c:pt idx="1360">
                  <c:v>5.9719787917684808E-3</c:v>
                </c:pt>
                <c:pt idx="1361">
                  <c:v>5.9719787917684808E-3</c:v>
                </c:pt>
                <c:pt idx="1362">
                  <c:v>5.9719787917684808E-3</c:v>
                </c:pt>
                <c:pt idx="1363">
                  <c:v>5.9719787917684808E-3</c:v>
                </c:pt>
                <c:pt idx="1364">
                  <c:v>5.9719787917684808E-3</c:v>
                </c:pt>
                <c:pt idx="1365">
                  <c:v>5.9719787917684808E-3</c:v>
                </c:pt>
                <c:pt idx="1366">
                  <c:v>5.9719787917684808E-3</c:v>
                </c:pt>
                <c:pt idx="1367">
                  <c:v>5.9719787917684808E-3</c:v>
                </c:pt>
                <c:pt idx="1368">
                  <c:v>5.9719787917684808E-3</c:v>
                </c:pt>
                <c:pt idx="1369">
                  <c:v>5.9719787917684808E-3</c:v>
                </c:pt>
                <c:pt idx="1370">
                  <c:v>5.9719787917684808E-3</c:v>
                </c:pt>
                <c:pt idx="1371">
                  <c:v>5.9719787917684808E-3</c:v>
                </c:pt>
                <c:pt idx="1372">
                  <c:v>5.9719787917684808E-3</c:v>
                </c:pt>
                <c:pt idx="1373">
                  <c:v>5.9719787917684808E-3</c:v>
                </c:pt>
                <c:pt idx="1374">
                  <c:v>5.9719787917684808E-3</c:v>
                </c:pt>
                <c:pt idx="1375">
                  <c:v>5.9719787917684808E-3</c:v>
                </c:pt>
                <c:pt idx="1376">
                  <c:v>5.9719787917684808E-3</c:v>
                </c:pt>
                <c:pt idx="1377">
                  <c:v>5.9719787917684808E-3</c:v>
                </c:pt>
                <c:pt idx="1378">
                  <c:v>5.9719787917684808E-3</c:v>
                </c:pt>
                <c:pt idx="1379">
                  <c:v>5.9719787917684808E-3</c:v>
                </c:pt>
                <c:pt idx="1380">
                  <c:v>5.9719787917684808E-3</c:v>
                </c:pt>
                <c:pt idx="1381">
                  <c:v>5.9719787917684808E-3</c:v>
                </c:pt>
                <c:pt idx="1382">
                  <c:v>5.9719787917684808E-3</c:v>
                </c:pt>
                <c:pt idx="1383">
                  <c:v>5.9719787917684808E-3</c:v>
                </c:pt>
                <c:pt idx="1384">
                  <c:v>5.9719787917684808E-3</c:v>
                </c:pt>
                <c:pt idx="1385">
                  <c:v>5.9719787917684808E-3</c:v>
                </c:pt>
                <c:pt idx="1386">
                  <c:v>5.9719787917684808E-3</c:v>
                </c:pt>
                <c:pt idx="1387">
                  <c:v>5.9719787917684808E-3</c:v>
                </c:pt>
                <c:pt idx="1388">
                  <c:v>5.9719787917684808E-3</c:v>
                </c:pt>
                <c:pt idx="1389">
                  <c:v>5.9719787917684808E-3</c:v>
                </c:pt>
                <c:pt idx="1390">
                  <c:v>5.9719787917684808E-3</c:v>
                </c:pt>
                <c:pt idx="1391">
                  <c:v>5.9719787917684808E-3</c:v>
                </c:pt>
                <c:pt idx="1392">
                  <c:v>5.9719787917684808E-3</c:v>
                </c:pt>
                <c:pt idx="1393">
                  <c:v>5.9719787917684808E-3</c:v>
                </c:pt>
                <c:pt idx="1394">
                  <c:v>5.9719787917684808E-3</c:v>
                </c:pt>
                <c:pt idx="1395">
                  <c:v>5.9719787917684808E-3</c:v>
                </c:pt>
                <c:pt idx="1396">
                  <c:v>5.9719787917684808E-3</c:v>
                </c:pt>
                <c:pt idx="1397">
                  <c:v>5.9719787917684808E-3</c:v>
                </c:pt>
                <c:pt idx="1398">
                  <c:v>5.9719787917684808E-3</c:v>
                </c:pt>
                <c:pt idx="1399">
                  <c:v>5.9719787917684808E-3</c:v>
                </c:pt>
                <c:pt idx="1400">
                  <c:v>5.9719787917684808E-3</c:v>
                </c:pt>
                <c:pt idx="1401">
                  <c:v>5.9719787917684808E-3</c:v>
                </c:pt>
                <c:pt idx="1402">
                  <c:v>5.9719787917684808E-3</c:v>
                </c:pt>
                <c:pt idx="1403">
                  <c:v>5.9719787917684808E-3</c:v>
                </c:pt>
                <c:pt idx="1404">
                  <c:v>5.9719787917684808E-3</c:v>
                </c:pt>
                <c:pt idx="1405">
                  <c:v>5.9719787917684808E-3</c:v>
                </c:pt>
                <c:pt idx="1406">
                  <c:v>5.9719787917684808E-3</c:v>
                </c:pt>
                <c:pt idx="1407">
                  <c:v>5.9719787917684808E-3</c:v>
                </c:pt>
                <c:pt idx="1408">
                  <c:v>5.9719787917684808E-3</c:v>
                </c:pt>
                <c:pt idx="1409">
                  <c:v>5.9719787917684808E-3</c:v>
                </c:pt>
                <c:pt idx="1410">
                  <c:v>5.9719787917684808E-3</c:v>
                </c:pt>
                <c:pt idx="1411">
                  <c:v>5.9719787917684808E-3</c:v>
                </c:pt>
                <c:pt idx="1412">
                  <c:v>5.9719787917684808E-3</c:v>
                </c:pt>
                <c:pt idx="1413">
                  <c:v>5.9719787917684808E-3</c:v>
                </c:pt>
                <c:pt idx="1414">
                  <c:v>5.9719787917684808E-3</c:v>
                </c:pt>
                <c:pt idx="1415">
                  <c:v>5.9719787917684808E-3</c:v>
                </c:pt>
                <c:pt idx="1416">
                  <c:v>5.9719787917684808E-3</c:v>
                </c:pt>
                <c:pt idx="1417">
                  <c:v>5.9719787917684808E-3</c:v>
                </c:pt>
                <c:pt idx="1418">
                  <c:v>5.9719787917684808E-3</c:v>
                </c:pt>
                <c:pt idx="1419">
                  <c:v>5.9719787917684808E-3</c:v>
                </c:pt>
                <c:pt idx="1420">
                  <c:v>5.9719787917684808E-3</c:v>
                </c:pt>
                <c:pt idx="1421">
                  <c:v>5.9719787917684808E-3</c:v>
                </c:pt>
                <c:pt idx="1422">
                  <c:v>5.9719787917684808E-3</c:v>
                </c:pt>
                <c:pt idx="1423">
                  <c:v>5.9719787917684808E-3</c:v>
                </c:pt>
                <c:pt idx="1424">
                  <c:v>5.9719787917684808E-3</c:v>
                </c:pt>
                <c:pt idx="1425">
                  <c:v>5.9719787917684808E-3</c:v>
                </c:pt>
                <c:pt idx="1426">
                  <c:v>5.9719787917684808E-3</c:v>
                </c:pt>
                <c:pt idx="1427">
                  <c:v>5.9719787917684808E-3</c:v>
                </c:pt>
                <c:pt idx="1428">
                  <c:v>5.9719787917684808E-3</c:v>
                </c:pt>
                <c:pt idx="1429">
                  <c:v>5.9719787917684808E-3</c:v>
                </c:pt>
                <c:pt idx="1430">
                  <c:v>5.9719787917684808E-3</c:v>
                </c:pt>
                <c:pt idx="1431">
                  <c:v>5.9719787917684808E-3</c:v>
                </c:pt>
                <c:pt idx="1432">
                  <c:v>5.9719787917684808E-3</c:v>
                </c:pt>
                <c:pt idx="1433">
                  <c:v>5.9719787917684808E-3</c:v>
                </c:pt>
                <c:pt idx="1434">
                  <c:v>5.9719787917684808E-3</c:v>
                </c:pt>
                <c:pt idx="1435">
                  <c:v>5.9719787917684808E-3</c:v>
                </c:pt>
                <c:pt idx="1436">
                  <c:v>5.9719787917684808E-3</c:v>
                </c:pt>
                <c:pt idx="1437">
                  <c:v>5.9719787917684808E-3</c:v>
                </c:pt>
                <c:pt idx="1438">
                  <c:v>5.9719787917684808E-3</c:v>
                </c:pt>
                <c:pt idx="1439">
                  <c:v>5.9719787917684808E-3</c:v>
                </c:pt>
                <c:pt idx="1440">
                  <c:v>5.9719787917684808E-3</c:v>
                </c:pt>
                <c:pt idx="1441">
                  <c:v>5.9719787917684808E-3</c:v>
                </c:pt>
                <c:pt idx="1442">
                  <c:v>5.9719787917684808E-3</c:v>
                </c:pt>
                <c:pt idx="1443">
                  <c:v>5.9719787917684808E-3</c:v>
                </c:pt>
                <c:pt idx="1444">
                  <c:v>5.9719787917684808E-3</c:v>
                </c:pt>
                <c:pt idx="1445">
                  <c:v>5.9719787917684808E-3</c:v>
                </c:pt>
                <c:pt idx="1446">
                  <c:v>5.9719787917684808E-3</c:v>
                </c:pt>
                <c:pt idx="1447">
                  <c:v>5.9719787917684808E-3</c:v>
                </c:pt>
                <c:pt idx="1448">
                  <c:v>5.9719787917684808E-3</c:v>
                </c:pt>
                <c:pt idx="1449">
                  <c:v>5.9719787917684808E-3</c:v>
                </c:pt>
                <c:pt idx="1450">
                  <c:v>5.9719787917684808E-3</c:v>
                </c:pt>
                <c:pt idx="1451">
                  <c:v>5.9719787917684808E-3</c:v>
                </c:pt>
                <c:pt idx="1452">
                  <c:v>5.9719787917684808E-3</c:v>
                </c:pt>
                <c:pt idx="1453">
                  <c:v>5.9719787917684808E-3</c:v>
                </c:pt>
                <c:pt idx="1454">
                  <c:v>5.9719787917684808E-3</c:v>
                </c:pt>
                <c:pt idx="1455">
                  <c:v>5.9719787917684808E-3</c:v>
                </c:pt>
                <c:pt idx="1456">
                  <c:v>5.9719787917684808E-3</c:v>
                </c:pt>
                <c:pt idx="1457">
                  <c:v>5.9719787917684808E-3</c:v>
                </c:pt>
                <c:pt idx="1458">
                  <c:v>5.9719787917684808E-3</c:v>
                </c:pt>
                <c:pt idx="1459">
                  <c:v>5.9719787917684808E-3</c:v>
                </c:pt>
                <c:pt idx="1460">
                  <c:v>5.9719787917684808E-3</c:v>
                </c:pt>
                <c:pt idx="1461">
                  <c:v>5.9719787917684808E-3</c:v>
                </c:pt>
                <c:pt idx="1462">
                  <c:v>5.9719787917684808E-3</c:v>
                </c:pt>
                <c:pt idx="1463">
                  <c:v>5.9719787917684808E-3</c:v>
                </c:pt>
                <c:pt idx="1464">
                  <c:v>5.9719787917684808E-3</c:v>
                </c:pt>
                <c:pt idx="1465">
                  <c:v>5.9719787917684808E-3</c:v>
                </c:pt>
                <c:pt idx="1466">
                  <c:v>5.9719787917684808E-3</c:v>
                </c:pt>
                <c:pt idx="1467">
                  <c:v>5.9719787917684808E-3</c:v>
                </c:pt>
                <c:pt idx="1468">
                  <c:v>5.9719787917684808E-3</c:v>
                </c:pt>
                <c:pt idx="1469">
                  <c:v>5.9719787917684808E-3</c:v>
                </c:pt>
                <c:pt idx="1470">
                  <c:v>5.9719787917684808E-3</c:v>
                </c:pt>
                <c:pt idx="1471">
                  <c:v>5.9719787917684808E-3</c:v>
                </c:pt>
                <c:pt idx="1472">
                  <c:v>5.9719787917684808E-3</c:v>
                </c:pt>
                <c:pt idx="1473">
                  <c:v>5.9719787917684808E-3</c:v>
                </c:pt>
                <c:pt idx="1474">
                  <c:v>5.9719787917684808E-3</c:v>
                </c:pt>
                <c:pt idx="1475">
                  <c:v>5.9719787917684808E-3</c:v>
                </c:pt>
                <c:pt idx="1476">
                  <c:v>5.9719787917684808E-3</c:v>
                </c:pt>
                <c:pt idx="1477">
                  <c:v>5.9719787917684808E-3</c:v>
                </c:pt>
                <c:pt idx="1478">
                  <c:v>5.9719787917684808E-3</c:v>
                </c:pt>
                <c:pt idx="1479">
                  <c:v>5.9719787917684808E-3</c:v>
                </c:pt>
                <c:pt idx="1480">
                  <c:v>5.9719787917684808E-3</c:v>
                </c:pt>
                <c:pt idx="1481">
                  <c:v>5.9719787917684808E-3</c:v>
                </c:pt>
                <c:pt idx="1482">
                  <c:v>5.9719787917684808E-3</c:v>
                </c:pt>
                <c:pt idx="1483">
                  <c:v>5.9719787917684808E-3</c:v>
                </c:pt>
                <c:pt idx="1484">
                  <c:v>5.9719787917684808E-3</c:v>
                </c:pt>
                <c:pt idx="1485">
                  <c:v>5.9719787917684808E-3</c:v>
                </c:pt>
                <c:pt idx="1486">
                  <c:v>5.9719787917684808E-3</c:v>
                </c:pt>
                <c:pt idx="1487">
                  <c:v>5.9719787917684808E-3</c:v>
                </c:pt>
                <c:pt idx="1488">
                  <c:v>5.9719787917684808E-3</c:v>
                </c:pt>
                <c:pt idx="1489">
                  <c:v>5.9719787917684808E-3</c:v>
                </c:pt>
                <c:pt idx="1490">
                  <c:v>5.9719787917684808E-3</c:v>
                </c:pt>
                <c:pt idx="1491">
                  <c:v>5.9719787917684808E-3</c:v>
                </c:pt>
                <c:pt idx="1492">
                  <c:v>5.9719787917684808E-3</c:v>
                </c:pt>
                <c:pt idx="1493">
                  <c:v>5.9719787917684808E-3</c:v>
                </c:pt>
                <c:pt idx="1494">
                  <c:v>5.9719787917684808E-3</c:v>
                </c:pt>
                <c:pt idx="1495">
                  <c:v>5.9719787917684808E-3</c:v>
                </c:pt>
                <c:pt idx="1496">
                  <c:v>5.9719787917684808E-3</c:v>
                </c:pt>
                <c:pt idx="1497">
                  <c:v>5.9719787917684808E-3</c:v>
                </c:pt>
                <c:pt idx="1498">
                  <c:v>5.9719787917684808E-3</c:v>
                </c:pt>
                <c:pt idx="1499">
                  <c:v>5.9719787917684808E-3</c:v>
                </c:pt>
                <c:pt idx="1500">
                  <c:v>5.9719787917684808E-3</c:v>
                </c:pt>
                <c:pt idx="1501">
                  <c:v>5.9719787917684808E-3</c:v>
                </c:pt>
                <c:pt idx="1502">
                  <c:v>5.9719787917684808E-3</c:v>
                </c:pt>
                <c:pt idx="1503">
                  <c:v>5.9719787917684808E-3</c:v>
                </c:pt>
                <c:pt idx="1504">
                  <c:v>5.9719787917684808E-3</c:v>
                </c:pt>
                <c:pt idx="1505">
                  <c:v>5.9719787917684808E-3</c:v>
                </c:pt>
                <c:pt idx="1506">
                  <c:v>5.9719787917684808E-3</c:v>
                </c:pt>
                <c:pt idx="1507">
                  <c:v>5.9719787917684808E-3</c:v>
                </c:pt>
                <c:pt idx="1508">
                  <c:v>5.9719787917684808E-3</c:v>
                </c:pt>
                <c:pt idx="1509">
                  <c:v>5.9719787917684808E-3</c:v>
                </c:pt>
                <c:pt idx="1510">
                  <c:v>5.9719787917684808E-3</c:v>
                </c:pt>
                <c:pt idx="1511">
                  <c:v>5.9719787917684808E-3</c:v>
                </c:pt>
                <c:pt idx="1512">
                  <c:v>5.9719787917684808E-3</c:v>
                </c:pt>
                <c:pt idx="1513">
                  <c:v>5.9719787917684808E-3</c:v>
                </c:pt>
                <c:pt idx="1514">
                  <c:v>5.9719787917684808E-3</c:v>
                </c:pt>
                <c:pt idx="1515">
                  <c:v>5.9719787917684808E-3</c:v>
                </c:pt>
                <c:pt idx="1516">
                  <c:v>5.9719787917684808E-3</c:v>
                </c:pt>
                <c:pt idx="1517">
                  <c:v>5.9719787917684808E-3</c:v>
                </c:pt>
                <c:pt idx="1518">
                  <c:v>5.9719787917684808E-3</c:v>
                </c:pt>
                <c:pt idx="1519">
                  <c:v>5.9719787917684808E-3</c:v>
                </c:pt>
                <c:pt idx="1520">
                  <c:v>5.9719787917684808E-3</c:v>
                </c:pt>
                <c:pt idx="1521">
                  <c:v>5.9719787917684808E-3</c:v>
                </c:pt>
                <c:pt idx="1522">
                  <c:v>5.9719787917684808E-3</c:v>
                </c:pt>
                <c:pt idx="1523">
                  <c:v>5.9719787917684808E-3</c:v>
                </c:pt>
                <c:pt idx="1524">
                  <c:v>5.9719787917684808E-3</c:v>
                </c:pt>
                <c:pt idx="1525">
                  <c:v>5.9719787917684808E-3</c:v>
                </c:pt>
                <c:pt idx="1526">
                  <c:v>5.9719787917684808E-3</c:v>
                </c:pt>
                <c:pt idx="1527">
                  <c:v>5.9719787917684808E-3</c:v>
                </c:pt>
                <c:pt idx="1528">
                  <c:v>5.9719787917684808E-3</c:v>
                </c:pt>
                <c:pt idx="1529">
                  <c:v>5.9719787917684808E-3</c:v>
                </c:pt>
                <c:pt idx="1530">
                  <c:v>5.9719787917684808E-3</c:v>
                </c:pt>
                <c:pt idx="1531">
                  <c:v>5.9719787917684808E-3</c:v>
                </c:pt>
                <c:pt idx="1532">
                  <c:v>5.9719787917684808E-3</c:v>
                </c:pt>
                <c:pt idx="1533">
                  <c:v>5.9719787917684808E-3</c:v>
                </c:pt>
                <c:pt idx="1534">
                  <c:v>5.9719787917684808E-3</c:v>
                </c:pt>
                <c:pt idx="1535">
                  <c:v>5.9719787917684808E-3</c:v>
                </c:pt>
                <c:pt idx="1536">
                  <c:v>5.9719787917684808E-3</c:v>
                </c:pt>
                <c:pt idx="1537">
                  <c:v>5.9719787917684808E-3</c:v>
                </c:pt>
                <c:pt idx="1538">
                  <c:v>5.9719787917684808E-3</c:v>
                </c:pt>
                <c:pt idx="1539">
                  <c:v>5.9719787917684808E-3</c:v>
                </c:pt>
                <c:pt idx="1540">
                  <c:v>5.9719787917684808E-3</c:v>
                </c:pt>
                <c:pt idx="1541">
                  <c:v>5.9719787917684808E-3</c:v>
                </c:pt>
                <c:pt idx="1542">
                  <c:v>5.9719787917684808E-3</c:v>
                </c:pt>
                <c:pt idx="1543">
                  <c:v>5.9719787917684808E-3</c:v>
                </c:pt>
                <c:pt idx="1544">
                  <c:v>5.9719787917684808E-3</c:v>
                </c:pt>
                <c:pt idx="1545">
                  <c:v>5.9719787917684808E-3</c:v>
                </c:pt>
                <c:pt idx="1546">
                  <c:v>5.9719787917684808E-3</c:v>
                </c:pt>
                <c:pt idx="1547">
                  <c:v>5.9719787917684808E-3</c:v>
                </c:pt>
                <c:pt idx="1548">
                  <c:v>5.9719787917684808E-3</c:v>
                </c:pt>
                <c:pt idx="1549">
                  <c:v>5.9719787917684808E-3</c:v>
                </c:pt>
                <c:pt idx="1550">
                  <c:v>5.9719787917684808E-3</c:v>
                </c:pt>
                <c:pt idx="1551">
                  <c:v>5.9719787917684808E-3</c:v>
                </c:pt>
                <c:pt idx="1552">
                  <c:v>5.9719787917684808E-3</c:v>
                </c:pt>
                <c:pt idx="1553">
                  <c:v>5.9719787917684808E-3</c:v>
                </c:pt>
                <c:pt idx="1554">
                  <c:v>5.9719787917684808E-3</c:v>
                </c:pt>
                <c:pt idx="1555">
                  <c:v>5.9719787917684808E-3</c:v>
                </c:pt>
                <c:pt idx="1556">
                  <c:v>5.9719787917684808E-3</c:v>
                </c:pt>
                <c:pt idx="1557">
                  <c:v>5.9719787917684808E-3</c:v>
                </c:pt>
                <c:pt idx="1558">
                  <c:v>5.9719787917684808E-3</c:v>
                </c:pt>
                <c:pt idx="1559">
                  <c:v>5.9719787917684808E-3</c:v>
                </c:pt>
                <c:pt idx="1560">
                  <c:v>5.9719787917684808E-3</c:v>
                </c:pt>
                <c:pt idx="1561">
                  <c:v>5.9719787917684808E-3</c:v>
                </c:pt>
                <c:pt idx="1562">
                  <c:v>5.9719787917684808E-3</c:v>
                </c:pt>
                <c:pt idx="1563">
                  <c:v>5.9719787917684808E-3</c:v>
                </c:pt>
                <c:pt idx="1564">
                  <c:v>5.9719787917684808E-3</c:v>
                </c:pt>
                <c:pt idx="1565">
                  <c:v>5.9719787917684808E-3</c:v>
                </c:pt>
                <c:pt idx="1566">
                  <c:v>5.9719787917684808E-3</c:v>
                </c:pt>
                <c:pt idx="1567">
                  <c:v>5.9719787917684808E-3</c:v>
                </c:pt>
                <c:pt idx="1568">
                  <c:v>5.9719787917684808E-3</c:v>
                </c:pt>
                <c:pt idx="1569">
                  <c:v>5.9719787917684808E-3</c:v>
                </c:pt>
                <c:pt idx="1570">
                  <c:v>5.9719787917684808E-3</c:v>
                </c:pt>
                <c:pt idx="1571">
                  <c:v>5.9719787917684808E-3</c:v>
                </c:pt>
                <c:pt idx="1572">
                  <c:v>5.9719787917684808E-3</c:v>
                </c:pt>
                <c:pt idx="1573">
                  <c:v>5.9719787917684808E-3</c:v>
                </c:pt>
                <c:pt idx="1574">
                  <c:v>5.9719787917684808E-3</c:v>
                </c:pt>
                <c:pt idx="1575">
                  <c:v>5.9719787917684808E-3</c:v>
                </c:pt>
                <c:pt idx="1576">
                  <c:v>5.9719787917684808E-3</c:v>
                </c:pt>
                <c:pt idx="1577">
                  <c:v>5.9719787917684808E-3</c:v>
                </c:pt>
                <c:pt idx="1578">
                  <c:v>5.9719787917684808E-3</c:v>
                </c:pt>
                <c:pt idx="1579">
                  <c:v>5.9719787917684808E-3</c:v>
                </c:pt>
                <c:pt idx="1580">
                  <c:v>5.9719787917684808E-3</c:v>
                </c:pt>
                <c:pt idx="1581">
                  <c:v>5.9719787917684808E-3</c:v>
                </c:pt>
                <c:pt idx="1582">
                  <c:v>5.9719787917684808E-3</c:v>
                </c:pt>
                <c:pt idx="1583">
                  <c:v>5.9719787917684808E-3</c:v>
                </c:pt>
                <c:pt idx="1584">
                  <c:v>5.9719787917684808E-3</c:v>
                </c:pt>
                <c:pt idx="1585">
                  <c:v>5.9719787917684808E-3</c:v>
                </c:pt>
                <c:pt idx="1586">
                  <c:v>5.9719787917684808E-3</c:v>
                </c:pt>
                <c:pt idx="1587">
                  <c:v>5.9719787917684808E-3</c:v>
                </c:pt>
                <c:pt idx="1588">
                  <c:v>5.9719787917684808E-3</c:v>
                </c:pt>
                <c:pt idx="1589">
                  <c:v>5.9719787917684808E-3</c:v>
                </c:pt>
                <c:pt idx="1590">
                  <c:v>5.9719787917684808E-3</c:v>
                </c:pt>
                <c:pt idx="1591">
                  <c:v>5.9719787917684808E-3</c:v>
                </c:pt>
                <c:pt idx="1592">
                  <c:v>5.9719787917684808E-3</c:v>
                </c:pt>
                <c:pt idx="1593">
                  <c:v>5.9719787917684808E-3</c:v>
                </c:pt>
                <c:pt idx="1594">
                  <c:v>5.9719787917684808E-3</c:v>
                </c:pt>
                <c:pt idx="1595">
                  <c:v>5.9719787917684808E-3</c:v>
                </c:pt>
                <c:pt idx="1596">
                  <c:v>5.9719787917684808E-3</c:v>
                </c:pt>
                <c:pt idx="1597">
                  <c:v>5.9719787917684808E-3</c:v>
                </c:pt>
                <c:pt idx="1598">
                  <c:v>5.9719787917684808E-3</c:v>
                </c:pt>
                <c:pt idx="1599">
                  <c:v>5.9719787917684808E-3</c:v>
                </c:pt>
                <c:pt idx="1600">
                  <c:v>5.9719787917684808E-3</c:v>
                </c:pt>
                <c:pt idx="1601">
                  <c:v>5.9719787917684808E-3</c:v>
                </c:pt>
                <c:pt idx="1602">
                  <c:v>5.9719787917684808E-3</c:v>
                </c:pt>
                <c:pt idx="1603">
                  <c:v>5.9719787917684808E-3</c:v>
                </c:pt>
                <c:pt idx="1604">
                  <c:v>5.9719787917684808E-3</c:v>
                </c:pt>
                <c:pt idx="1605">
                  <c:v>5.9719787917684808E-3</c:v>
                </c:pt>
                <c:pt idx="1606">
                  <c:v>5.9719787917684808E-3</c:v>
                </c:pt>
                <c:pt idx="1607">
                  <c:v>5.9719787917684808E-3</c:v>
                </c:pt>
                <c:pt idx="1608">
                  <c:v>5.9719787917684808E-3</c:v>
                </c:pt>
                <c:pt idx="1609">
                  <c:v>5.9719787917684808E-3</c:v>
                </c:pt>
                <c:pt idx="1610">
                  <c:v>5.9719787917684808E-3</c:v>
                </c:pt>
                <c:pt idx="1611">
                  <c:v>5.9719787917684808E-3</c:v>
                </c:pt>
                <c:pt idx="1612">
                  <c:v>5.9719787917684808E-3</c:v>
                </c:pt>
                <c:pt idx="1613">
                  <c:v>5.9719787917684808E-3</c:v>
                </c:pt>
                <c:pt idx="1614">
                  <c:v>5.9719787917684808E-3</c:v>
                </c:pt>
                <c:pt idx="1615">
                  <c:v>5.9719787917684808E-3</c:v>
                </c:pt>
                <c:pt idx="1616">
                  <c:v>5.9719787917684808E-3</c:v>
                </c:pt>
                <c:pt idx="1617">
                  <c:v>5.9719787917684808E-3</c:v>
                </c:pt>
                <c:pt idx="1618">
                  <c:v>5.9719787917684808E-3</c:v>
                </c:pt>
                <c:pt idx="1619">
                  <c:v>5.9719787917684808E-3</c:v>
                </c:pt>
                <c:pt idx="1620">
                  <c:v>5.9719787917684808E-3</c:v>
                </c:pt>
                <c:pt idx="1621">
                  <c:v>5.9719787917684808E-3</c:v>
                </c:pt>
                <c:pt idx="1622">
                  <c:v>5.9719787917684808E-3</c:v>
                </c:pt>
                <c:pt idx="1623">
                  <c:v>5.9719787917684808E-3</c:v>
                </c:pt>
                <c:pt idx="1624">
                  <c:v>5.9719787917684808E-3</c:v>
                </c:pt>
                <c:pt idx="1625">
                  <c:v>5.9719787917684808E-3</c:v>
                </c:pt>
                <c:pt idx="1626">
                  <c:v>5.9719787917684808E-3</c:v>
                </c:pt>
                <c:pt idx="1627">
                  <c:v>5.9719787917684808E-3</c:v>
                </c:pt>
                <c:pt idx="1628">
                  <c:v>5.9719787917684808E-3</c:v>
                </c:pt>
                <c:pt idx="1629">
                  <c:v>5.9719787917684808E-3</c:v>
                </c:pt>
                <c:pt idx="1630">
                  <c:v>5.9719787917684808E-3</c:v>
                </c:pt>
                <c:pt idx="1631">
                  <c:v>5.9719787917684808E-3</c:v>
                </c:pt>
                <c:pt idx="1632">
                  <c:v>5.9719787917684808E-3</c:v>
                </c:pt>
                <c:pt idx="1633">
                  <c:v>5.9719787917684808E-3</c:v>
                </c:pt>
                <c:pt idx="1634">
                  <c:v>5.9719787917684808E-3</c:v>
                </c:pt>
                <c:pt idx="1635">
                  <c:v>5.9719787917684808E-3</c:v>
                </c:pt>
                <c:pt idx="1636">
                  <c:v>5.9719787917684808E-3</c:v>
                </c:pt>
                <c:pt idx="1637">
                  <c:v>5.9719787917684808E-3</c:v>
                </c:pt>
                <c:pt idx="1638">
                  <c:v>5.9719787917684808E-3</c:v>
                </c:pt>
                <c:pt idx="1639">
                  <c:v>5.9719787917684808E-3</c:v>
                </c:pt>
                <c:pt idx="1640">
                  <c:v>5.9719787917684808E-3</c:v>
                </c:pt>
                <c:pt idx="1641">
                  <c:v>5.9719787917684808E-3</c:v>
                </c:pt>
                <c:pt idx="1642">
                  <c:v>5.9719787917684808E-3</c:v>
                </c:pt>
                <c:pt idx="1643">
                  <c:v>5.9719787917684808E-3</c:v>
                </c:pt>
                <c:pt idx="1644">
                  <c:v>5.9719787917684808E-3</c:v>
                </c:pt>
                <c:pt idx="1645">
                  <c:v>5.9719787917684808E-3</c:v>
                </c:pt>
                <c:pt idx="1646">
                  <c:v>5.9719787917684808E-3</c:v>
                </c:pt>
                <c:pt idx="1647">
                  <c:v>5.9719787917684808E-3</c:v>
                </c:pt>
                <c:pt idx="1648">
                  <c:v>5.9719787917684808E-3</c:v>
                </c:pt>
                <c:pt idx="1649">
                  <c:v>5.9719787917684808E-3</c:v>
                </c:pt>
                <c:pt idx="1650">
                  <c:v>5.9719787917684808E-3</c:v>
                </c:pt>
                <c:pt idx="1651">
                  <c:v>5.9719787917684808E-3</c:v>
                </c:pt>
                <c:pt idx="1652">
                  <c:v>5.9719787917684808E-3</c:v>
                </c:pt>
                <c:pt idx="1653">
                  <c:v>5.9719787917684808E-3</c:v>
                </c:pt>
                <c:pt idx="1654">
                  <c:v>5.9719787917684808E-3</c:v>
                </c:pt>
                <c:pt idx="1655">
                  <c:v>5.9719787917684808E-3</c:v>
                </c:pt>
                <c:pt idx="1656">
                  <c:v>5.9719787917684808E-3</c:v>
                </c:pt>
                <c:pt idx="1657">
                  <c:v>5.9719787917684808E-3</c:v>
                </c:pt>
                <c:pt idx="1658">
                  <c:v>5.9719787917684808E-3</c:v>
                </c:pt>
                <c:pt idx="1659">
                  <c:v>5.9719787917684808E-3</c:v>
                </c:pt>
                <c:pt idx="1660">
                  <c:v>5.9719787917684808E-3</c:v>
                </c:pt>
                <c:pt idx="1661">
                  <c:v>5.9719787917684808E-3</c:v>
                </c:pt>
                <c:pt idx="1662">
                  <c:v>5.9719787917684808E-3</c:v>
                </c:pt>
                <c:pt idx="1663">
                  <c:v>5.9719787917684808E-3</c:v>
                </c:pt>
                <c:pt idx="1664">
                  <c:v>5.9719787917684808E-3</c:v>
                </c:pt>
                <c:pt idx="1665">
                  <c:v>5.9719787917684808E-3</c:v>
                </c:pt>
                <c:pt idx="1666">
                  <c:v>5.9719787917684808E-3</c:v>
                </c:pt>
                <c:pt idx="1667">
                  <c:v>5.9719787917684808E-3</c:v>
                </c:pt>
                <c:pt idx="1668">
                  <c:v>5.9719787917684808E-3</c:v>
                </c:pt>
                <c:pt idx="1669">
                  <c:v>5.9719787917684808E-3</c:v>
                </c:pt>
                <c:pt idx="1670">
                  <c:v>5.9719787917684808E-3</c:v>
                </c:pt>
                <c:pt idx="1671">
                  <c:v>5.9719787917684808E-3</c:v>
                </c:pt>
                <c:pt idx="1672">
                  <c:v>5.9719787917684808E-3</c:v>
                </c:pt>
                <c:pt idx="1673">
                  <c:v>5.9719787917684808E-3</c:v>
                </c:pt>
                <c:pt idx="1674">
                  <c:v>5.9719787917684808E-3</c:v>
                </c:pt>
                <c:pt idx="1675">
                  <c:v>5.9719787917684808E-3</c:v>
                </c:pt>
                <c:pt idx="1676">
                  <c:v>5.9719787917684808E-3</c:v>
                </c:pt>
                <c:pt idx="1677">
                  <c:v>5.9719787917684808E-3</c:v>
                </c:pt>
                <c:pt idx="1678">
                  <c:v>5.9719787917684808E-3</c:v>
                </c:pt>
                <c:pt idx="1679">
                  <c:v>5.9719787917684808E-3</c:v>
                </c:pt>
                <c:pt idx="1680">
                  <c:v>5.9719787917684808E-3</c:v>
                </c:pt>
                <c:pt idx="1681">
                  <c:v>5.9719787917684808E-3</c:v>
                </c:pt>
                <c:pt idx="1682">
                  <c:v>5.9719787917684808E-3</c:v>
                </c:pt>
                <c:pt idx="1683">
                  <c:v>5.9719787917684808E-3</c:v>
                </c:pt>
                <c:pt idx="1684">
                  <c:v>5.9719787917684808E-3</c:v>
                </c:pt>
                <c:pt idx="1685">
                  <c:v>5.9719787917684808E-3</c:v>
                </c:pt>
                <c:pt idx="1686">
                  <c:v>5.9719787917684808E-3</c:v>
                </c:pt>
                <c:pt idx="1687">
                  <c:v>5.9719787917684808E-3</c:v>
                </c:pt>
                <c:pt idx="1688">
                  <c:v>5.9719787917684808E-3</c:v>
                </c:pt>
                <c:pt idx="1689">
                  <c:v>5.9719787917684808E-3</c:v>
                </c:pt>
                <c:pt idx="1690">
                  <c:v>5.9719787917684808E-3</c:v>
                </c:pt>
                <c:pt idx="1691">
                  <c:v>5.9719787917684808E-3</c:v>
                </c:pt>
                <c:pt idx="1692">
                  <c:v>5.9719787917684808E-3</c:v>
                </c:pt>
                <c:pt idx="1693">
                  <c:v>5.9719787917684808E-3</c:v>
                </c:pt>
                <c:pt idx="1694">
                  <c:v>5.9719787917684808E-3</c:v>
                </c:pt>
                <c:pt idx="1695">
                  <c:v>5.9719787917684808E-3</c:v>
                </c:pt>
                <c:pt idx="1696">
                  <c:v>5.9719787917684808E-3</c:v>
                </c:pt>
                <c:pt idx="1697">
                  <c:v>5.9719787917684808E-3</c:v>
                </c:pt>
                <c:pt idx="1698">
                  <c:v>5.9719787917684808E-3</c:v>
                </c:pt>
                <c:pt idx="1699">
                  <c:v>5.9719787917684808E-3</c:v>
                </c:pt>
                <c:pt idx="1700">
                  <c:v>5.9719787917684808E-3</c:v>
                </c:pt>
                <c:pt idx="1701">
                  <c:v>5.9719787917684808E-3</c:v>
                </c:pt>
                <c:pt idx="1702">
                  <c:v>5.9719787917684808E-3</c:v>
                </c:pt>
                <c:pt idx="1703">
                  <c:v>5.9719787917684808E-3</c:v>
                </c:pt>
                <c:pt idx="1704">
                  <c:v>5.9719787917684808E-3</c:v>
                </c:pt>
                <c:pt idx="1705">
                  <c:v>5.9719787917684808E-3</c:v>
                </c:pt>
                <c:pt idx="1706">
                  <c:v>5.9719787917684808E-3</c:v>
                </c:pt>
                <c:pt idx="1707">
                  <c:v>5.9719787917684808E-3</c:v>
                </c:pt>
                <c:pt idx="1708">
                  <c:v>5.9719787917684808E-3</c:v>
                </c:pt>
                <c:pt idx="1709">
                  <c:v>5.9719787917684808E-3</c:v>
                </c:pt>
                <c:pt idx="1710">
                  <c:v>5.9719787917684808E-3</c:v>
                </c:pt>
                <c:pt idx="1711">
                  <c:v>5.9719787917684808E-3</c:v>
                </c:pt>
                <c:pt idx="1712">
                  <c:v>5.9719787917684808E-3</c:v>
                </c:pt>
                <c:pt idx="1713">
                  <c:v>5.9719787917684808E-3</c:v>
                </c:pt>
                <c:pt idx="1714">
                  <c:v>5.9719787917684808E-3</c:v>
                </c:pt>
                <c:pt idx="1715">
                  <c:v>5.9719787917684808E-3</c:v>
                </c:pt>
                <c:pt idx="1716">
                  <c:v>5.9719787917684808E-3</c:v>
                </c:pt>
                <c:pt idx="1717">
                  <c:v>5.9719787917684808E-3</c:v>
                </c:pt>
                <c:pt idx="1718">
                  <c:v>5.9719787917684808E-3</c:v>
                </c:pt>
                <c:pt idx="1719">
                  <c:v>5.9719787917684808E-3</c:v>
                </c:pt>
                <c:pt idx="1720">
                  <c:v>5.9719787917684808E-3</c:v>
                </c:pt>
                <c:pt idx="1721">
                  <c:v>5.9719787917684808E-3</c:v>
                </c:pt>
                <c:pt idx="1722">
                  <c:v>5.9719787917684808E-3</c:v>
                </c:pt>
                <c:pt idx="1723">
                  <c:v>5.9719787917684808E-3</c:v>
                </c:pt>
                <c:pt idx="1724">
                  <c:v>5.9719787917684808E-3</c:v>
                </c:pt>
                <c:pt idx="1725">
                  <c:v>5.9719787917684808E-3</c:v>
                </c:pt>
                <c:pt idx="1726">
                  <c:v>5.9719787917684808E-3</c:v>
                </c:pt>
                <c:pt idx="1727">
                  <c:v>5.9719787917684808E-3</c:v>
                </c:pt>
                <c:pt idx="1728">
                  <c:v>5.9719787917684808E-3</c:v>
                </c:pt>
                <c:pt idx="1729">
                  <c:v>5.9719787917684808E-3</c:v>
                </c:pt>
                <c:pt idx="1730">
                  <c:v>5.9719787917684808E-3</c:v>
                </c:pt>
                <c:pt idx="1731">
                  <c:v>5.9719787917684808E-3</c:v>
                </c:pt>
                <c:pt idx="1732">
                  <c:v>5.9719787917684808E-3</c:v>
                </c:pt>
                <c:pt idx="1733">
                  <c:v>5.9719787917684808E-3</c:v>
                </c:pt>
                <c:pt idx="1734">
                  <c:v>5.9719787917684808E-3</c:v>
                </c:pt>
                <c:pt idx="1735">
                  <c:v>5.9719787917684808E-3</c:v>
                </c:pt>
                <c:pt idx="1736">
                  <c:v>5.9719787917684808E-3</c:v>
                </c:pt>
                <c:pt idx="1737">
                  <c:v>5.9719787917684808E-3</c:v>
                </c:pt>
                <c:pt idx="1738">
                  <c:v>5.9719787917684808E-3</c:v>
                </c:pt>
                <c:pt idx="1739">
                  <c:v>5.9719787917684808E-3</c:v>
                </c:pt>
                <c:pt idx="1740">
                  <c:v>5.9719787917684808E-3</c:v>
                </c:pt>
                <c:pt idx="1741">
                  <c:v>5.9719787917684808E-3</c:v>
                </c:pt>
                <c:pt idx="1742">
                  <c:v>5.9719787917684808E-3</c:v>
                </c:pt>
                <c:pt idx="1743">
                  <c:v>5.9719787917684808E-3</c:v>
                </c:pt>
                <c:pt idx="1744">
                  <c:v>5.9719787917684808E-3</c:v>
                </c:pt>
                <c:pt idx="1745">
                  <c:v>5.9719787917684808E-3</c:v>
                </c:pt>
                <c:pt idx="1746">
                  <c:v>5.9719787917684808E-3</c:v>
                </c:pt>
                <c:pt idx="1747">
                  <c:v>5.9719787917684808E-3</c:v>
                </c:pt>
                <c:pt idx="1748">
                  <c:v>5.9719787917684808E-3</c:v>
                </c:pt>
                <c:pt idx="1749">
                  <c:v>5.9719787917684808E-3</c:v>
                </c:pt>
                <c:pt idx="1750">
                  <c:v>5.9719787917684808E-3</c:v>
                </c:pt>
                <c:pt idx="1751">
                  <c:v>5.9719787917684808E-3</c:v>
                </c:pt>
                <c:pt idx="1752">
                  <c:v>5.9719787917684808E-3</c:v>
                </c:pt>
                <c:pt idx="1753">
                  <c:v>5.9719787917684808E-3</c:v>
                </c:pt>
                <c:pt idx="1754">
                  <c:v>5.9719787917684808E-3</c:v>
                </c:pt>
                <c:pt idx="1755">
                  <c:v>5.9719787917684808E-3</c:v>
                </c:pt>
                <c:pt idx="1756">
                  <c:v>5.9719787917684808E-3</c:v>
                </c:pt>
                <c:pt idx="1757">
                  <c:v>5.9719787917684808E-3</c:v>
                </c:pt>
                <c:pt idx="1758">
                  <c:v>5.9719787917684808E-3</c:v>
                </c:pt>
                <c:pt idx="1759">
                  <c:v>5.9719787917684808E-3</c:v>
                </c:pt>
                <c:pt idx="1760">
                  <c:v>5.9719787917684808E-3</c:v>
                </c:pt>
                <c:pt idx="1761">
                  <c:v>5.9719787917684808E-3</c:v>
                </c:pt>
                <c:pt idx="1762">
                  <c:v>5.9719787917684808E-3</c:v>
                </c:pt>
                <c:pt idx="1763">
                  <c:v>5.9719787917684808E-3</c:v>
                </c:pt>
                <c:pt idx="1764">
                  <c:v>5.9719787917684808E-3</c:v>
                </c:pt>
                <c:pt idx="1765">
                  <c:v>5.9719787917684808E-3</c:v>
                </c:pt>
                <c:pt idx="1766">
                  <c:v>5.9719787917684808E-3</c:v>
                </c:pt>
                <c:pt idx="1767">
                  <c:v>5.9719787917684808E-3</c:v>
                </c:pt>
                <c:pt idx="1768">
                  <c:v>5.9719787917684808E-3</c:v>
                </c:pt>
                <c:pt idx="1769">
                  <c:v>5.9719787917684808E-3</c:v>
                </c:pt>
                <c:pt idx="1770">
                  <c:v>5.9719787917684808E-3</c:v>
                </c:pt>
                <c:pt idx="1771">
                  <c:v>5.9719787917684808E-3</c:v>
                </c:pt>
                <c:pt idx="1772">
                  <c:v>5.9719787917684808E-3</c:v>
                </c:pt>
                <c:pt idx="1773">
                  <c:v>5.9719787917684808E-3</c:v>
                </c:pt>
                <c:pt idx="1774">
                  <c:v>5.9719787917684808E-3</c:v>
                </c:pt>
                <c:pt idx="1775">
                  <c:v>5.9719787917684808E-3</c:v>
                </c:pt>
                <c:pt idx="1776">
                  <c:v>5.9719787917684808E-3</c:v>
                </c:pt>
                <c:pt idx="1777">
                  <c:v>5.9719787917684808E-3</c:v>
                </c:pt>
                <c:pt idx="1778">
                  <c:v>5.9719787917684808E-3</c:v>
                </c:pt>
                <c:pt idx="1779">
                  <c:v>5.9719787917684808E-3</c:v>
                </c:pt>
                <c:pt idx="1780">
                  <c:v>5.9719787917684808E-3</c:v>
                </c:pt>
                <c:pt idx="1781">
                  <c:v>5.9719787917684808E-3</c:v>
                </c:pt>
                <c:pt idx="1782">
                  <c:v>5.9719787917684808E-3</c:v>
                </c:pt>
                <c:pt idx="1783">
                  <c:v>5.9719787917684808E-3</c:v>
                </c:pt>
                <c:pt idx="1784">
                  <c:v>5.9719787917684808E-3</c:v>
                </c:pt>
                <c:pt idx="1785">
                  <c:v>5.9719787917684808E-3</c:v>
                </c:pt>
                <c:pt idx="1786">
                  <c:v>5.9719787917684808E-3</c:v>
                </c:pt>
                <c:pt idx="1787">
                  <c:v>5.9719787917684808E-3</c:v>
                </c:pt>
                <c:pt idx="1788">
                  <c:v>5.9719787917684808E-3</c:v>
                </c:pt>
                <c:pt idx="1789">
                  <c:v>5.9719787917684808E-3</c:v>
                </c:pt>
                <c:pt idx="1790">
                  <c:v>5.9719787917684808E-3</c:v>
                </c:pt>
                <c:pt idx="1791">
                  <c:v>5.9719787917684808E-3</c:v>
                </c:pt>
                <c:pt idx="1792">
                  <c:v>5.9719787917684808E-3</c:v>
                </c:pt>
                <c:pt idx="1793">
                  <c:v>5.9719787917684808E-3</c:v>
                </c:pt>
                <c:pt idx="1794">
                  <c:v>5.9719787917684808E-3</c:v>
                </c:pt>
                <c:pt idx="1795">
                  <c:v>5.9719787917684808E-3</c:v>
                </c:pt>
                <c:pt idx="1796">
                  <c:v>5.9719787917684808E-3</c:v>
                </c:pt>
                <c:pt idx="1797">
                  <c:v>5.9719787917684808E-3</c:v>
                </c:pt>
                <c:pt idx="1798">
                  <c:v>5.9719787917684808E-3</c:v>
                </c:pt>
                <c:pt idx="1799">
                  <c:v>5.9719787917684808E-3</c:v>
                </c:pt>
                <c:pt idx="1800">
                  <c:v>5.9719787917684808E-3</c:v>
                </c:pt>
                <c:pt idx="1801">
                  <c:v>5.9719787917684808E-3</c:v>
                </c:pt>
                <c:pt idx="1802">
                  <c:v>5.9719787917684808E-3</c:v>
                </c:pt>
                <c:pt idx="1803">
                  <c:v>5.9719787917684808E-3</c:v>
                </c:pt>
                <c:pt idx="1804">
                  <c:v>5.9719787917684808E-3</c:v>
                </c:pt>
                <c:pt idx="1805">
                  <c:v>5.9719787917684808E-3</c:v>
                </c:pt>
                <c:pt idx="1806">
                  <c:v>5.9719787917684808E-3</c:v>
                </c:pt>
                <c:pt idx="1807">
                  <c:v>5.9719787917684808E-3</c:v>
                </c:pt>
                <c:pt idx="1808">
                  <c:v>5.9719787917684808E-3</c:v>
                </c:pt>
                <c:pt idx="1809">
                  <c:v>5.9719787917684808E-3</c:v>
                </c:pt>
                <c:pt idx="1810">
                  <c:v>5.9719787917684808E-3</c:v>
                </c:pt>
                <c:pt idx="1811">
                  <c:v>5.9719787917684808E-3</c:v>
                </c:pt>
                <c:pt idx="1812">
                  <c:v>5.9719787917684808E-3</c:v>
                </c:pt>
                <c:pt idx="1813">
                  <c:v>5.9719787917684808E-3</c:v>
                </c:pt>
                <c:pt idx="1814">
                  <c:v>5.9719787917684808E-3</c:v>
                </c:pt>
                <c:pt idx="1815">
                  <c:v>5.9719787917684808E-3</c:v>
                </c:pt>
                <c:pt idx="1816">
                  <c:v>5.9719787917684808E-3</c:v>
                </c:pt>
                <c:pt idx="1817">
                  <c:v>5.9719787917684808E-3</c:v>
                </c:pt>
                <c:pt idx="1818">
                  <c:v>5.9719787917684808E-3</c:v>
                </c:pt>
                <c:pt idx="1819">
                  <c:v>5.9719787917684808E-3</c:v>
                </c:pt>
                <c:pt idx="1820">
                  <c:v>5.9719787917684808E-3</c:v>
                </c:pt>
                <c:pt idx="1821">
                  <c:v>5.9719787917684808E-3</c:v>
                </c:pt>
                <c:pt idx="1822">
                  <c:v>5.9719787917684808E-3</c:v>
                </c:pt>
                <c:pt idx="1823">
                  <c:v>5.9719787917684808E-3</c:v>
                </c:pt>
                <c:pt idx="1824">
                  <c:v>5.9719787917684808E-3</c:v>
                </c:pt>
                <c:pt idx="1825">
                  <c:v>5.9719787917684808E-3</c:v>
                </c:pt>
                <c:pt idx="1826">
                  <c:v>5.9719787917684808E-3</c:v>
                </c:pt>
                <c:pt idx="1827">
                  <c:v>5.9719787917684808E-3</c:v>
                </c:pt>
                <c:pt idx="1828">
                  <c:v>5.9719787917684808E-3</c:v>
                </c:pt>
                <c:pt idx="1829">
                  <c:v>5.9719787917684808E-3</c:v>
                </c:pt>
                <c:pt idx="1830">
                  <c:v>5.9719787917684808E-3</c:v>
                </c:pt>
                <c:pt idx="1831">
                  <c:v>5.9719787917684808E-3</c:v>
                </c:pt>
                <c:pt idx="1832">
                  <c:v>5.9719787917684808E-3</c:v>
                </c:pt>
                <c:pt idx="1833">
                  <c:v>5.9719787917684808E-3</c:v>
                </c:pt>
                <c:pt idx="1834">
                  <c:v>5.9719787917684808E-3</c:v>
                </c:pt>
                <c:pt idx="1835">
                  <c:v>5.9719787917684808E-3</c:v>
                </c:pt>
                <c:pt idx="1836">
                  <c:v>5.9719787917684808E-3</c:v>
                </c:pt>
                <c:pt idx="1837">
                  <c:v>5.9719787917684808E-3</c:v>
                </c:pt>
                <c:pt idx="1838">
                  <c:v>5.9719787917684808E-3</c:v>
                </c:pt>
                <c:pt idx="1839">
                  <c:v>5.9719787917684808E-3</c:v>
                </c:pt>
                <c:pt idx="1840">
                  <c:v>5.9719787917684808E-3</c:v>
                </c:pt>
                <c:pt idx="1841">
                  <c:v>5.9719787917684808E-3</c:v>
                </c:pt>
                <c:pt idx="1842">
                  <c:v>5.9719787917684808E-3</c:v>
                </c:pt>
                <c:pt idx="1843">
                  <c:v>5.9719787917684808E-3</c:v>
                </c:pt>
                <c:pt idx="1844">
                  <c:v>5.9719787917684808E-3</c:v>
                </c:pt>
                <c:pt idx="1845">
                  <c:v>5.9719787917684808E-3</c:v>
                </c:pt>
                <c:pt idx="1846">
                  <c:v>5.9719787917684808E-3</c:v>
                </c:pt>
                <c:pt idx="1847">
                  <c:v>5.9719787917684808E-3</c:v>
                </c:pt>
                <c:pt idx="1848">
                  <c:v>5.9719787917684808E-3</c:v>
                </c:pt>
                <c:pt idx="1849">
                  <c:v>5.9719787917684808E-3</c:v>
                </c:pt>
                <c:pt idx="1850">
                  <c:v>5.9719787917684808E-3</c:v>
                </c:pt>
                <c:pt idx="1851">
                  <c:v>5.9719787917684808E-3</c:v>
                </c:pt>
                <c:pt idx="1852">
                  <c:v>5.9719787917684808E-3</c:v>
                </c:pt>
                <c:pt idx="1853">
                  <c:v>5.9719787917684808E-3</c:v>
                </c:pt>
                <c:pt idx="1854">
                  <c:v>5.9719787917684808E-3</c:v>
                </c:pt>
                <c:pt idx="1855">
                  <c:v>5.9719787917684808E-3</c:v>
                </c:pt>
                <c:pt idx="1856">
                  <c:v>5.9719787917684808E-3</c:v>
                </c:pt>
                <c:pt idx="1857">
                  <c:v>5.9719787917684808E-3</c:v>
                </c:pt>
                <c:pt idx="1858">
                  <c:v>5.9719787917684808E-3</c:v>
                </c:pt>
                <c:pt idx="1859">
                  <c:v>5.9719787917684808E-3</c:v>
                </c:pt>
                <c:pt idx="1860">
                  <c:v>5.9719787917684808E-3</c:v>
                </c:pt>
                <c:pt idx="1861">
                  <c:v>5.9719787917684808E-3</c:v>
                </c:pt>
                <c:pt idx="1862">
                  <c:v>5.9719787917684808E-3</c:v>
                </c:pt>
                <c:pt idx="1863">
                  <c:v>5.9719787917684808E-3</c:v>
                </c:pt>
                <c:pt idx="1864">
                  <c:v>5.9719787917684808E-3</c:v>
                </c:pt>
                <c:pt idx="1865">
                  <c:v>5.9719787917684808E-3</c:v>
                </c:pt>
                <c:pt idx="1866">
                  <c:v>5.9719787917684808E-3</c:v>
                </c:pt>
                <c:pt idx="1867">
                  <c:v>5.9719787917684808E-3</c:v>
                </c:pt>
                <c:pt idx="1868">
                  <c:v>5.9719787917684808E-3</c:v>
                </c:pt>
                <c:pt idx="1869">
                  <c:v>5.9719787917684808E-3</c:v>
                </c:pt>
                <c:pt idx="1870">
                  <c:v>5.9719787917684808E-3</c:v>
                </c:pt>
                <c:pt idx="1871">
                  <c:v>5.9719787917684808E-3</c:v>
                </c:pt>
                <c:pt idx="1872">
                  <c:v>5.9719787917684808E-3</c:v>
                </c:pt>
                <c:pt idx="1873">
                  <c:v>5.9719787917684808E-3</c:v>
                </c:pt>
                <c:pt idx="1874">
                  <c:v>5.9719787917684808E-3</c:v>
                </c:pt>
                <c:pt idx="1875">
                  <c:v>5.9719787917684808E-3</c:v>
                </c:pt>
                <c:pt idx="1876">
                  <c:v>5.9719787917684808E-3</c:v>
                </c:pt>
                <c:pt idx="1877">
                  <c:v>5.9719787917684808E-3</c:v>
                </c:pt>
                <c:pt idx="1878">
                  <c:v>5.9719787917684808E-3</c:v>
                </c:pt>
                <c:pt idx="1879">
                  <c:v>5.9719787917684808E-3</c:v>
                </c:pt>
                <c:pt idx="1880">
                  <c:v>5.9719787917684808E-3</c:v>
                </c:pt>
                <c:pt idx="1881">
                  <c:v>5.9719787917684808E-3</c:v>
                </c:pt>
                <c:pt idx="1882">
                  <c:v>5.9719787917684808E-3</c:v>
                </c:pt>
                <c:pt idx="1883">
                  <c:v>5.9719787917684808E-3</c:v>
                </c:pt>
                <c:pt idx="1884">
                  <c:v>5.9719787917684808E-3</c:v>
                </c:pt>
                <c:pt idx="1885">
                  <c:v>5.9719787917684808E-3</c:v>
                </c:pt>
                <c:pt idx="1886">
                  <c:v>5.9719787917684808E-3</c:v>
                </c:pt>
                <c:pt idx="1887">
                  <c:v>5.9719787917684808E-3</c:v>
                </c:pt>
                <c:pt idx="1888">
                  <c:v>5.9719787917684808E-3</c:v>
                </c:pt>
                <c:pt idx="1889">
                  <c:v>5.9719787917684808E-3</c:v>
                </c:pt>
                <c:pt idx="1890">
                  <c:v>5.9719787917684808E-3</c:v>
                </c:pt>
                <c:pt idx="1891">
                  <c:v>5.9719787917684808E-3</c:v>
                </c:pt>
                <c:pt idx="1892">
                  <c:v>5.9719787917684808E-3</c:v>
                </c:pt>
                <c:pt idx="1893">
                  <c:v>5.9719787917684808E-3</c:v>
                </c:pt>
                <c:pt idx="1894">
                  <c:v>5.9719787917684808E-3</c:v>
                </c:pt>
                <c:pt idx="1895">
                  <c:v>5.9719787917684808E-3</c:v>
                </c:pt>
                <c:pt idx="1896">
                  <c:v>5.9719787917684808E-3</c:v>
                </c:pt>
                <c:pt idx="1897">
                  <c:v>5.9719787917684808E-3</c:v>
                </c:pt>
                <c:pt idx="1898">
                  <c:v>5.9719787917684808E-3</c:v>
                </c:pt>
                <c:pt idx="1899">
                  <c:v>5.9719787917684808E-3</c:v>
                </c:pt>
                <c:pt idx="1900">
                  <c:v>5.9719787917684808E-3</c:v>
                </c:pt>
                <c:pt idx="1901">
                  <c:v>5.9719787917684808E-3</c:v>
                </c:pt>
                <c:pt idx="1902">
                  <c:v>5.9719787917684808E-3</c:v>
                </c:pt>
                <c:pt idx="1903">
                  <c:v>5.9719787917684808E-3</c:v>
                </c:pt>
                <c:pt idx="1904">
                  <c:v>5.9719787917684808E-3</c:v>
                </c:pt>
                <c:pt idx="1905">
                  <c:v>5.9719787917684808E-3</c:v>
                </c:pt>
                <c:pt idx="1906">
                  <c:v>5.9719787917684808E-3</c:v>
                </c:pt>
                <c:pt idx="1907">
                  <c:v>5.9719787917684808E-3</c:v>
                </c:pt>
                <c:pt idx="1908">
                  <c:v>5.9719787917684808E-3</c:v>
                </c:pt>
                <c:pt idx="1909">
                  <c:v>5.9719787917684808E-3</c:v>
                </c:pt>
                <c:pt idx="1910">
                  <c:v>5.9719787917684808E-3</c:v>
                </c:pt>
                <c:pt idx="1911">
                  <c:v>5.9719787917684808E-3</c:v>
                </c:pt>
                <c:pt idx="1912">
                  <c:v>5.9719787917684808E-3</c:v>
                </c:pt>
                <c:pt idx="1913">
                  <c:v>5.9719787917684808E-3</c:v>
                </c:pt>
                <c:pt idx="1914">
                  <c:v>5.9719787917684808E-3</c:v>
                </c:pt>
                <c:pt idx="1915">
                  <c:v>5.9719787917684808E-3</c:v>
                </c:pt>
                <c:pt idx="1916">
                  <c:v>5.9719787917684808E-3</c:v>
                </c:pt>
                <c:pt idx="1917">
                  <c:v>5.9719787917684808E-3</c:v>
                </c:pt>
                <c:pt idx="1918">
                  <c:v>5.9719787917684808E-3</c:v>
                </c:pt>
                <c:pt idx="1919">
                  <c:v>5.9719787917684808E-3</c:v>
                </c:pt>
                <c:pt idx="1920">
                  <c:v>5.9719787917684808E-3</c:v>
                </c:pt>
                <c:pt idx="1921">
                  <c:v>5.9719787917684808E-3</c:v>
                </c:pt>
                <c:pt idx="1922">
                  <c:v>5.9719787917684808E-3</c:v>
                </c:pt>
                <c:pt idx="1923">
                  <c:v>5.9719787917684808E-3</c:v>
                </c:pt>
                <c:pt idx="1924">
                  <c:v>5.9719787917684808E-3</c:v>
                </c:pt>
                <c:pt idx="1925">
                  <c:v>5.9719787917684808E-3</c:v>
                </c:pt>
                <c:pt idx="1926">
                  <c:v>5.9719787917684808E-3</c:v>
                </c:pt>
                <c:pt idx="1927">
                  <c:v>5.9719787917684808E-3</c:v>
                </c:pt>
                <c:pt idx="1928">
                  <c:v>5.9719787917684808E-3</c:v>
                </c:pt>
                <c:pt idx="1929">
                  <c:v>5.9719787917684808E-3</c:v>
                </c:pt>
                <c:pt idx="1930">
                  <c:v>5.9719787917684808E-3</c:v>
                </c:pt>
                <c:pt idx="1931">
                  <c:v>5.9719787917684808E-3</c:v>
                </c:pt>
                <c:pt idx="1932">
                  <c:v>5.9719787917684808E-3</c:v>
                </c:pt>
                <c:pt idx="1933">
                  <c:v>5.9719787917684808E-3</c:v>
                </c:pt>
                <c:pt idx="1934">
                  <c:v>5.9719787917684808E-3</c:v>
                </c:pt>
                <c:pt idx="1935">
                  <c:v>5.9719787917684808E-3</c:v>
                </c:pt>
                <c:pt idx="1936">
                  <c:v>5.9719787917684808E-3</c:v>
                </c:pt>
                <c:pt idx="1937">
                  <c:v>5.9719787917684808E-3</c:v>
                </c:pt>
                <c:pt idx="1938">
                  <c:v>5.9719787917684808E-3</c:v>
                </c:pt>
                <c:pt idx="1939">
                  <c:v>5.9719787917684808E-3</c:v>
                </c:pt>
                <c:pt idx="1940">
                  <c:v>5.9719787917684808E-3</c:v>
                </c:pt>
                <c:pt idx="1941">
                  <c:v>5.9719787917684808E-3</c:v>
                </c:pt>
                <c:pt idx="1942">
                  <c:v>5.9719787917684808E-3</c:v>
                </c:pt>
                <c:pt idx="1943">
                  <c:v>5.9719787917684808E-3</c:v>
                </c:pt>
                <c:pt idx="1944">
                  <c:v>5.9719787917684808E-3</c:v>
                </c:pt>
                <c:pt idx="1945">
                  <c:v>5.9719787917684808E-3</c:v>
                </c:pt>
                <c:pt idx="1946">
                  <c:v>5.9719787917684808E-3</c:v>
                </c:pt>
                <c:pt idx="1947">
                  <c:v>5.9719787917684808E-3</c:v>
                </c:pt>
                <c:pt idx="1948">
                  <c:v>5.9719787917684808E-3</c:v>
                </c:pt>
                <c:pt idx="1949">
                  <c:v>5.9719787917684808E-3</c:v>
                </c:pt>
                <c:pt idx="1950">
                  <c:v>5.9719787917684808E-3</c:v>
                </c:pt>
                <c:pt idx="1951">
                  <c:v>5.9719787917684808E-3</c:v>
                </c:pt>
                <c:pt idx="1952">
                  <c:v>5.9719787917684808E-3</c:v>
                </c:pt>
                <c:pt idx="1953">
                  <c:v>5.9719787917684808E-3</c:v>
                </c:pt>
                <c:pt idx="1954">
                  <c:v>5.9719787917684808E-3</c:v>
                </c:pt>
                <c:pt idx="1955">
                  <c:v>5.9719787917684808E-3</c:v>
                </c:pt>
                <c:pt idx="1956">
                  <c:v>5.9719787917684808E-3</c:v>
                </c:pt>
                <c:pt idx="1957">
                  <c:v>5.9719787917684808E-3</c:v>
                </c:pt>
                <c:pt idx="1958">
                  <c:v>5.9719787917684808E-3</c:v>
                </c:pt>
                <c:pt idx="1959">
                  <c:v>5.9719787917684808E-3</c:v>
                </c:pt>
                <c:pt idx="1960">
                  <c:v>5.9719787917684808E-3</c:v>
                </c:pt>
                <c:pt idx="1961">
                  <c:v>5.9719787917684808E-3</c:v>
                </c:pt>
                <c:pt idx="1962">
                  <c:v>5.9719787917684808E-3</c:v>
                </c:pt>
                <c:pt idx="1963">
                  <c:v>5.9719787917684808E-3</c:v>
                </c:pt>
                <c:pt idx="1964">
                  <c:v>5.9719787917684808E-3</c:v>
                </c:pt>
                <c:pt idx="1965">
                  <c:v>5.9719787917684808E-3</c:v>
                </c:pt>
                <c:pt idx="1966">
                  <c:v>5.9719787917684808E-3</c:v>
                </c:pt>
                <c:pt idx="1967">
                  <c:v>5.9719787917684808E-3</c:v>
                </c:pt>
                <c:pt idx="1968">
                  <c:v>5.9719787917684808E-3</c:v>
                </c:pt>
                <c:pt idx="1969">
                  <c:v>5.9719787917684808E-3</c:v>
                </c:pt>
                <c:pt idx="1970">
                  <c:v>5.9719787917684808E-3</c:v>
                </c:pt>
                <c:pt idx="1971">
                  <c:v>5.9719787917684808E-3</c:v>
                </c:pt>
                <c:pt idx="1972">
                  <c:v>5.9719787917684808E-3</c:v>
                </c:pt>
                <c:pt idx="1973">
                  <c:v>5.9719787917684808E-3</c:v>
                </c:pt>
                <c:pt idx="1974">
                  <c:v>5.9719787917684808E-3</c:v>
                </c:pt>
                <c:pt idx="1975">
                  <c:v>5.9719787917684808E-3</c:v>
                </c:pt>
                <c:pt idx="1976">
                  <c:v>5.9719787917684808E-3</c:v>
                </c:pt>
                <c:pt idx="1977">
                  <c:v>5.9719787917684808E-3</c:v>
                </c:pt>
                <c:pt idx="1978">
                  <c:v>5.9719787917684808E-3</c:v>
                </c:pt>
                <c:pt idx="1979">
                  <c:v>5.9719787917684808E-3</c:v>
                </c:pt>
                <c:pt idx="1980">
                  <c:v>5.9719787917684808E-3</c:v>
                </c:pt>
                <c:pt idx="1981">
                  <c:v>5.9719787917684808E-3</c:v>
                </c:pt>
                <c:pt idx="1982">
                  <c:v>5.9719787917684808E-3</c:v>
                </c:pt>
                <c:pt idx="1983">
                  <c:v>5.9719787917684808E-3</c:v>
                </c:pt>
                <c:pt idx="1984">
                  <c:v>5.9719787917684808E-3</c:v>
                </c:pt>
                <c:pt idx="1985">
                  <c:v>5.9719787917684808E-3</c:v>
                </c:pt>
                <c:pt idx="1986">
                  <c:v>5.9719787917684808E-3</c:v>
                </c:pt>
                <c:pt idx="1987">
                  <c:v>5.9719787917684808E-3</c:v>
                </c:pt>
                <c:pt idx="1988">
                  <c:v>5.9719787917684808E-3</c:v>
                </c:pt>
                <c:pt idx="1989">
                  <c:v>5.9719787917684808E-3</c:v>
                </c:pt>
                <c:pt idx="1990">
                  <c:v>5.9719787917684808E-3</c:v>
                </c:pt>
                <c:pt idx="1991">
                  <c:v>5.9719787917684808E-3</c:v>
                </c:pt>
                <c:pt idx="1992">
                  <c:v>5.9719787917684808E-3</c:v>
                </c:pt>
                <c:pt idx="1993">
                  <c:v>5.9719787917684808E-3</c:v>
                </c:pt>
                <c:pt idx="1994">
                  <c:v>5.9719787917684808E-3</c:v>
                </c:pt>
                <c:pt idx="1995">
                  <c:v>5.9719787917684808E-3</c:v>
                </c:pt>
                <c:pt idx="1996">
                  <c:v>5.9719787917684808E-3</c:v>
                </c:pt>
                <c:pt idx="1997">
                  <c:v>5.9719787917684808E-3</c:v>
                </c:pt>
                <c:pt idx="1998">
                  <c:v>5.9719787917684808E-3</c:v>
                </c:pt>
                <c:pt idx="1999">
                  <c:v>5.9719787917684808E-3</c:v>
                </c:pt>
                <c:pt idx="2000">
                  <c:v>5.9719787917684808E-3</c:v>
                </c:pt>
                <c:pt idx="2001">
                  <c:v>5.9719787917684808E-3</c:v>
                </c:pt>
                <c:pt idx="2002">
                  <c:v>5.9719787917684808E-3</c:v>
                </c:pt>
                <c:pt idx="2003">
                  <c:v>5.9719787917684808E-3</c:v>
                </c:pt>
                <c:pt idx="2004">
                  <c:v>5.9719787917684808E-3</c:v>
                </c:pt>
                <c:pt idx="2005">
                  <c:v>5.9719787917684808E-3</c:v>
                </c:pt>
                <c:pt idx="2006">
                  <c:v>5.9719787917684808E-3</c:v>
                </c:pt>
                <c:pt idx="2007">
                  <c:v>5.9719787917684808E-3</c:v>
                </c:pt>
                <c:pt idx="2008">
                  <c:v>5.9719787917684808E-3</c:v>
                </c:pt>
                <c:pt idx="2009">
                  <c:v>5.9719787917684808E-3</c:v>
                </c:pt>
                <c:pt idx="2010">
                  <c:v>5.9719787917684808E-3</c:v>
                </c:pt>
                <c:pt idx="2011">
                  <c:v>5.9719787917684808E-3</c:v>
                </c:pt>
                <c:pt idx="2012">
                  <c:v>5.9719787917684808E-3</c:v>
                </c:pt>
                <c:pt idx="2013">
                  <c:v>5.9719787917684808E-3</c:v>
                </c:pt>
                <c:pt idx="2014">
                  <c:v>5.9719787917684808E-3</c:v>
                </c:pt>
                <c:pt idx="2015">
                  <c:v>5.9719787917684808E-3</c:v>
                </c:pt>
                <c:pt idx="2016">
                  <c:v>5.9719787917684808E-3</c:v>
                </c:pt>
                <c:pt idx="2017">
                  <c:v>5.9719787917684808E-3</c:v>
                </c:pt>
                <c:pt idx="2018">
                  <c:v>5.9719787917684808E-3</c:v>
                </c:pt>
                <c:pt idx="2019">
                  <c:v>5.9719787917684808E-3</c:v>
                </c:pt>
                <c:pt idx="2020">
                  <c:v>5.9719787917684808E-3</c:v>
                </c:pt>
                <c:pt idx="2021">
                  <c:v>5.9719787917684808E-3</c:v>
                </c:pt>
                <c:pt idx="2022">
                  <c:v>5.9719787917684808E-3</c:v>
                </c:pt>
                <c:pt idx="2023">
                  <c:v>5.9719787917684808E-3</c:v>
                </c:pt>
                <c:pt idx="2024">
                  <c:v>5.9719787917684808E-3</c:v>
                </c:pt>
                <c:pt idx="2025">
                  <c:v>5.9719787917684808E-3</c:v>
                </c:pt>
                <c:pt idx="2026">
                  <c:v>5.9719787917684808E-3</c:v>
                </c:pt>
                <c:pt idx="2027">
                  <c:v>5.9719787917684808E-3</c:v>
                </c:pt>
                <c:pt idx="2028">
                  <c:v>5.9719787917684808E-3</c:v>
                </c:pt>
                <c:pt idx="2029">
                  <c:v>5.9719787917684808E-3</c:v>
                </c:pt>
                <c:pt idx="2030">
                  <c:v>5.9719787917684808E-3</c:v>
                </c:pt>
                <c:pt idx="2031">
                  <c:v>5.9719787917684808E-3</c:v>
                </c:pt>
                <c:pt idx="2032">
                  <c:v>5.9719787917684808E-3</c:v>
                </c:pt>
                <c:pt idx="2033">
                  <c:v>5.9719787917684808E-3</c:v>
                </c:pt>
                <c:pt idx="2034">
                  <c:v>5.9719787917684808E-3</c:v>
                </c:pt>
                <c:pt idx="2035">
                  <c:v>5.9719787917684808E-3</c:v>
                </c:pt>
                <c:pt idx="2036">
                  <c:v>5.9719787917684808E-3</c:v>
                </c:pt>
                <c:pt idx="2037">
                  <c:v>5.9719787917684808E-3</c:v>
                </c:pt>
                <c:pt idx="2038">
                  <c:v>5.9719787917684808E-3</c:v>
                </c:pt>
                <c:pt idx="2039">
                  <c:v>5.9719787917684808E-3</c:v>
                </c:pt>
                <c:pt idx="2040">
                  <c:v>5.9719787917684808E-3</c:v>
                </c:pt>
                <c:pt idx="2041">
                  <c:v>5.9719787917684808E-3</c:v>
                </c:pt>
                <c:pt idx="2042">
                  <c:v>5.9719787917684808E-3</c:v>
                </c:pt>
                <c:pt idx="2043">
                  <c:v>5.9719787917684808E-3</c:v>
                </c:pt>
                <c:pt idx="2044">
                  <c:v>5.9719787917684808E-3</c:v>
                </c:pt>
                <c:pt idx="2045">
                  <c:v>5.9719787917684808E-3</c:v>
                </c:pt>
                <c:pt idx="2046">
                  <c:v>5.9719787917684808E-3</c:v>
                </c:pt>
                <c:pt idx="2047">
                  <c:v>5.9719787917684808E-3</c:v>
                </c:pt>
                <c:pt idx="2048">
                  <c:v>5.9719787917684808E-3</c:v>
                </c:pt>
                <c:pt idx="2049">
                  <c:v>5.9719787917684808E-3</c:v>
                </c:pt>
                <c:pt idx="2050">
                  <c:v>5.9719787917684808E-3</c:v>
                </c:pt>
                <c:pt idx="2051">
                  <c:v>5.9719787917684808E-3</c:v>
                </c:pt>
                <c:pt idx="2052">
                  <c:v>5.9719787917684808E-3</c:v>
                </c:pt>
                <c:pt idx="2053">
                  <c:v>5.9719787917684808E-3</c:v>
                </c:pt>
                <c:pt idx="2054">
                  <c:v>5.9719787917684808E-3</c:v>
                </c:pt>
                <c:pt idx="2055">
                  <c:v>5.9719787917684808E-3</c:v>
                </c:pt>
                <c:pt idx="2056">
                  <c:v>5.9719787917684808E-3</c:v>
                </c:pt>
                <c:pt idx="2057">
                  <c:v>5.9719787917684808E-3</c:v>
                </c:pt>
                <c:pt idx="2058">
                  <c:v>5.9719787917684808E-3</c:v>
                </c:pt>
                <c:pt idx="2059">
                  <c:v>5.9719787917684808E-3</c:v>
                </c:pt>
                <c:pt idx="2060">
                  <c:v>5.9719787917684808E-3</c:v>
                </c:pt>
                <c:pt idx="2061">
                  <c:v>5.9719787917684808E-3</c:v>
                </c:pt>
                <c:pt idx="2062">
                  <c:v>5.9719787917684808E-3</c:v>
                </c:pt>
                <c:pt idx="2063">
                  <c:v>5.9719787917684808E-3</c:v>
                </c:pt>
                <c:pt idx="2064">
                  <c:v>5.9719787917684808E-3</c:v>
                </c:pt>
                <c:pt idx="2065">
                  <c:v>5.9719787917684808E-3</c:v>
                </c:pt>
                <c:pt idx="2066">
                  <c:v>5.9719787917684808E-3</c:v>
                </c:pt>
                <c:pt idx="2067">
                  <c:v>5.9719787917684808E-3</c:v>
                </c:pt>
                <c:pt idx="2068">
                  <c:v>5.9719787917684808E-3</c:v>
                </c:pt>
                <c:pt idx="2069">
                  <c:v>5.9719787917684808E-3</c:v>
                </c:pt>
                <c:pt idx="2070">
                  <c:v>5.9719787917684808E-3</c:v>
                </c:pt>
                <c:pt idx="2071">
                  <c:v>5.9719787917684808E-3</c:v>
                </c:pt>
                <c:pt idx="2072">
                  <c:v>5.9719787917684808E-3</c:v>
                </c:pt>
                <c:pt idx="2073">
                  <c:v>5.9719787917684808E-3</c:v>
                </c:pt>
                <c:pt idx="2074">
                  <c:v>5.9719787917684808E-3</c:v>
                </c:pt>
                <c:pt idx="2075">
                  <c:v>5.9719787917684808E-3</c:v>
                </c:pt>
                <c:pt idx="2076">
                  <c:v>5.9719787917684808E-3</c:v>
                </c:pt>
                <c:pt idx="2077">
                  <c:v>5.9719787917684808E-3</c:v>
                </c:pt>
                <c:pt idx="2078">
                  <c:v>5.9719787917684808E-3</c:v>
                </c:pt>
                <c:pt idx="2079">
                  <c:v>5.9719787917684808E-3</c:v>
                </c:pt>
                <c:pt idx="2080">
                  <c:v>5.9719787917684808E-3</c:v>
                </c:pt>
                <c:pt idx="2081">
                  <c:v>5.9719787917684808E-3</c:v>
                </c:pt>
                <c:pt idx="2082">
                  <c:v>5.9719787917684808E-3</c:v>
                </c:pt>
                <c:pt idx="2083">
                  <c:v>5.9719787917684808E-3</c:v>
                </c:pt>
                <c:pt idx="2084">
                  <c:v>5.9719787917684808E-3</c:v>
                </c:pt>
                <c:pt idx="2085">
                  <c:v>5.9719787917684808E-3</c:v>
                </c:pt>
                <c:pt idx="2086">
                  <c:v>5.9719787917684808E-3</c:v>
                </c:pt>
                <c:pt idx="2087">
                  <c:v>5.9719787917684808E-3</c:v>
                </c:pt>
                <c:pt idx="2088">
                  <c:v>5.9719787917684808E-3</c:v>
                </c:pt>
                <c:pt idx="2089">
                  <c:v>5.9719787917684808E-3</c:v>
                </c:pt>
                <c:pt idx="2090">
                  <c:v>5.9719787917684808E-3</c:v>
                </c:pt>
                <c:pt idx="2091">
                  <c:v>5.9719787917684808E-3</c:v>
                </c:pt>
                <c:pt idx="2092">
                  <c:v>5.9719787917684808E-3</c:v>
                </c:pt>
                <c:pt idx="2093">
                  <c:v>5.9719787917684808E-3</c:v>
                </c:pt>
                <c:pt idx="2094">
                  <c:v>5.9719787917684808E-3</c:v>
                </c:pt>
                <c:pt idx="2095">
                  <c:v>5.9719787917684808E-3</c:v>
                </c:pt>
                <c:pt idx="2096">
                  <c:v>5.9719787917684808E-3</c:v>
                </c:pt>
                <c:pt idx="2097">
                  <c:v>5.9719787917684808E-3</c:v>
                </c:pt>
                <c:pt idx="2098">
                  <c:v>5.9719787917684808E-3</c:v>
                </c:pt>
                <c:pt idx="2099">
                  <c:v>5.9719787917684808E-3</c:v>
                </c:pt>
                <c:pt idx="2100">
                  <c:v>5.9719787917684808E-3</c:v>
                </c:pt>
                <c:pt idx="2101">
                  <c:v>5.9719787917684808E-3</c:v>
                </c:pt>
                <c:pt idx="2102">
                  <c:v>5.9719787917684808E-3</c:v>
                </c:pt>
                <c:pt idx="2103">
                  <c:v>5.9719787917684808E-3</c:v>
                </c:pt>
                <c:pt idx="2104">
                  <c:v>5.9719787917684808E-3</c:v>
                </c:pt>
                <c:pt idx="2105">
                  <c:v>5.9719787917684808E-3</c:v>
                </c:pt>
                <c:pt idx="2106">
                  <c:v>5.9719787917684808E-3</c:v>
                </c:pt>
                <c:pt idx="2107">
                  <c:v>5.9719787917684808E-3</c:v>
                </c:pt>
                <c:pt idx="2108">
                  <c:v>5.9719787917684808E-3</c:v>
                </c:pt>
                <c:pt idx="2109">
                  <c:v>5.9719787917684808E-3</c:v>
                </c:pt>
                <c:pt idx="2110">
                  <c:v>5.9719787917684808E-3</c:v>
                </c:pt>
                <c:pt idx="2111">
                  <c:v>5.9719787917684808E-3</c:v>
                </c:pt>
                <c:pt idx="2112">
                  <c:v>5.9719787917684808E-3</c:v>
                </c:pt>
                <c:pt idx="2113">
                  <c:v>5.9719787917684808E-3</c:v>
                </c:pt>
                <c:pt idx="2114">
                  <c:v>5.9719787917684808E-3</c:v>
                </c:pt>
                <c:pt idx="2115">
                  <c:v>5.9719787917684808E-3</c:v>
                </c:pt>
                <c:pt idx="2116">
                  <c:v>5.9719787917684808E-3</c:v>
                </c:pt>
                <c:pt idx="2117">
                  <c:v>5.9719787917684808E-3</c:v>
                </c:pt>
                <c:pt idx="2118">
                  <c:v>5.9719787917684808E-3</c:v>
                </c:pt>
                <c:pt idx="2119">
                  <c:v>5.9719787917684808E-3</c:v>
                </c:pt>
                <c:pt idx="2120">
                  <c:v>5.9719787917684808E-3</c:v>
                </c:pt>
                <c:pt idx="2121">
                  <c:v>5.9719787917684808E-3</c:v>
                </c:pt>
                <c:pt idx="2122">
                  <c:v>5.9719787917684808E-3</c:v>
                </c:pt>
                <c:pt idx="2123">
                  <c:v>5.9719787917684808E-3</c:v>
                </c:pt>
                <c:pt idx="2124">
                  <c:v>5.9719787917684808E-3</c:v>
                </c:pt>
                <c:pt idx="2125">
                  <c:v>5.9719787917684808E-3</c:v>
                </c:pt>
                <c:pt idx="2126">
                  <c:v>5.9719787917684808E-3</c:v>
                </c:pt>
                <c:pt idx="2127">
                  <c:v>5.9719787917684808E-3</c:v>
                </c:pt>
                <c:pt idx="2128">
                  <c:v>5.9719787917684808E-3</c:v>
                </c:pt>
                <c:pt idx="2129">
                  <c:v>5.9719787917684808E-3</c:v>
                </c:pt>
                <c:pt idx="2130">
                  <c:v>5.9719787917684808E-3</c:v>
                </c:pt>
                <c:pt idx="2131">
                  <c:v>5.9719787917684808E-3</c:v>
                </c:pt>
                <c:pt idx="2132">
                  <c:v>5.9719787917684808E-3</c:v>
                </c:pt>
                <c:pt idx="2133">
                  <c:v>5.9719787917684808E-3</c:v>
                </c:pt>
                <c:pt idx="2134">
                  <c:v>5.9719787917684808E-3</c:v>
                </c:pt>
                <c:pt idx="2135">
                  <c:v>5.9719787917684808E-3</c:v>
                </c:pt>
                <c:pt idx="2136">
                  <c:v>5.9719787917684808E-3</c:v>
                </c:pt>
                <c:pt idx="2137">
                  <c:v>5.9719787917684808E-3</c:v>
                </c:pt>
                <c:pt idx="2138">
                  <c:v>5.9719787917684808E-3</c:v>
                </c:pt>
                <c:pt idx="2139">
                  <c:v>5.9719787917684808E-3</c:v>
                </c:pt>
                <c:pt idx="2140">
                  <c:v>5.9719787917684808E-3</c:v>
                </c:pt>
                <c:pt idx="2141">
                  <c:v>5.9719787917684808E-3</c:v>
                </c:pt>
                <c:pt idx="2142">
                  <c:v>5.9719787917684808E-3</c:v>
                </c:pt>
                <c:pt idx="2143">
                  <c:v>5.9719787917684808E-3</c:v>
                </c:pt>
                <c:pt idx="2144">
                  <c:v>5.9719787917684808E-3</c:v>
                </c:pt>
                <c:pt idx="2145">
                  <c:v>5.9719787917684808E-3</c:v>
                </c:pt>
                <c:pt idx="2146">
                  <c:v>5.9719787917684808E-3</c:v>
                </c:pt>
                <c:pt idx="2147">
                  <c:v>5.9719787917684808E-3</c:v>
                </c:pt>
                <c:pt idx="2148">
                  <c:v>5.9719787917684808E-3</c:v>
                </c:pt>
                <c:pt idx="2149">
                  <c:v>5.9719787917684808E-3</c:v>
                </c:pt>
                <c:pt idx="2150">
                  <c:v>5.9719787917684808E-3</c:v>
                </c:pt>
                <c:pt idx="2151">
                  <c:v>5.9719787917684808E-3</c:v>
                </c:pt>
                <c:pt idx="2152">
                  <c:v>5.9719787917684808E-3</c:v>
                </c:pt>
                <c:pt idx="2153">
                  <c:v>5.9719787917684808E-3</c:v>
                </c:pt>
                <c:pt idx="2154">
                  <c:v>5.9719787917684808E-3</c:v>
                </c:pt>
                <c:pt idx="2155">
                  <c:v>5.9719787917684808E-3</c:v>
                </c:pt>
                <c:pt idx="2156">
                  <c:v>5.9719787917684808E-3</c:v>
                </c:pt>
                <c:pt idx="2157">
                  <c:v>5.9719787917684808E-3</c:v>
                </c:pt>
                <c:pt idx="2158">
                  <c:v>5.9719787917684808E-3</c:v>
                </c:pt>
                <c:pt idx="2159">
                  <c:v>5.9719787917684808E-3</c:v>
                </c:pt>
                <c:pt idx="2160">
                  <c:v>5.9719787917684808E-3</c:v>
                </c:pt>
                <c:pt idx="2161">
                  <c:v>5.9719787917684808E-3</c:v>
                </c:pt>
                <c:pt idx="2162">
                  <c:v>5.9719787917684808E-3</c:v>
                </c:pt>
                <c:pt idx="2163">
                  <c:v>5.9719787917684808E-3</c:v>
                </c:pt>
                <c:pt idx="2164">
                  <c:v>5.9719787917684808E-3</c:v>
                </c:pt>
                <c:pt idx="2165">
                  <c:v>5.9719787917684808E-3</c:v>
                </c:pt>
                <c:pt idx="2166">
                  <c:v>5.9719787917684808E-3</c:v>
                </c:pt>
                <c:pt idx="2167">
                  <c:v>5.9719787917684808E-3</c:v>
                </c:pt>
                <c:pt idx="2168">
                  <c:v>5.9719787917684808E-3</c:v>
                </c:pt>
                <c:pt idx="2169">
                  <c:v>5.9719787917684808E-3</c:v>
                </c:pt>
                <c:pt idx="2170">
                  <c:v>5.9719787917684808E-3</c:v>
                </c:pt>
                <c:pt idx="2171">
                  <c:v>5.9719787917684808E-3</c:v>
                </c:pt>
                <c:pt idx="2172">
                  <c:v>5.9719787917684808E-3</c:v>
                </c:pt>
                <c:pt idx="2173">
                  <c:v>5.9719787917684808E-3</c:v>
                </c:pt>
                <c:pt idx="2174">
                  <c:v>5.9719787917684808E-3</c:v>
                </c:pt>
                <c:pt idx="2175">
                  <c:v>5.9719787917684808E-3</c:v>
                </c:pt>
                <c:pt idx="2176">
                  <c:v>5.9719787917684808E-3</c:v>
                </c:pt>
                <c:pt idx="2177">
                  <c:v>5.9719787917684808E-3</c:v>
                </c:pt>
                <c:pt idx="2178">
                  <c:v>5.9719787917684808E-3</c:v>
                </c:pt>
                <c:pt idx="2179">
                  <c:v>5.9719787917684808E-3</c:v>
                </c:pt>
                <c:pt idx="2180">
                  <c:v>5.9719787917684808E-3</c:v>
                </c:pt>
                <c:pt idx="2181">
                  <c:v>5.9719787917684808E-3</c:v>
                </c:pt>
                <c:pt idx="2182">
                  <c:v>5.9719787917684808E-3</c:v>
                </c:pt>
                <c:pt idx="2183">
                  <c:v>5.9719787917684808E-3</c:v>
                </c:pt>
                <c:pt idx="2184">
                  <c:v>5.9719787917684808E-3</c:v>
                </c:pt>
                <c:pt idx="2185">
                  <c:v>5.9719787917684808E-3</c:v>
                </c:pt>
                <c:pt idx="2186">
                  <c:v>5.9719787917684808E-3</c:v>
                </c:pt>
                <c:pt idx="2187">
                  <c:v>5.9719787917684808E-3</c:v>
                </c:pt>
                <c:pt idx="2188">
                  <c:v>5.9719787917684808E-3</c:v>
                </c:pt>
                <c:pt idx="2189">
                  <c:v>5.9719787917684808E-3</c:v>
                </c:pt>
                <c:pt idx="2190">
                  <c:v>5.9719787917684808E-3</c:v>
                </c:pt>
                <c:pt idx="2191">
                  <c:v>5.9719787917684808E-3</c:v>
                </c:pt>
                <c:pt idx="2192">
                  <c:v>5.9719787917684808E-3</c:v>
                </c:pt>
                <c:pt idx="2193">
                  <c:v>5.9719787917684808E-3</c:v>
                </c:pt>
                <c:pt idx="2194">
                  <c:v>5.9719787917684808E-3</c:v>
                </c:pt>
                <c:pt idx="2195">
                  <c:v>5.9719787917684808E-3</c:v>
                </c:pt>
                <c:pt idx="2196">
                  <c:v>5.9719787917684808E-3</c:v>
                </c:pt>
                <c:pt idx="2197">
                  <c:v>5.9719787917684808E-3</c:v>
                </c:pt>
                <c:pt idx="2198">
                  <c:v>5.9719787917684808E-3</c:v>
                </c:pt>
                <c:pt idx="2199">
                  <c:v>5.9719787917684808E-3</c:v>
                </c:pt>
                <c:pt idx="2200">
                  <c:v>5.9719787917684808E-3</c:v>
                </c:pt>
                <c:pt idx="2201">
                  <c:v>5.9719787917684808E-3</c:v>
                </c:pt>
                <c:pt idx="2202">
                  <c:v>5.9719787917684808E-3</c:v>
                </c:pt>
                <c:pt idx="2203">
                  <c:v>5.9719787917684808E-3</c:v>
                </c:pt>
                <c:pt idx="2204">
                  <c:v>5.9719787917684808E-3</c:v>
                </c:pt>
                <c:pt idx="2205">
                  <c:v>5.9719787917684808E-3</c:v>
                </c:pt>
                <c:pt idx="2206">
                  <c:v>5.9719787917684808E-3</c:v>
                </c:pt>
                <c:pt idx="2207">
                  <c:v>5.9719787917684808E-3</c:v>
                </c:pt>
                <c:pt idx="2208">
                  <c:v>5.9719787917684808E-3</c:v>
                </c:pt>
                <c:pt idx="2209">
                  <c:v>5.9719787917684808E-3</c:v>
                </c:pt>
                <c:pt idx="2210">
                  <c:v>5.9719787917684808E-3</c:v>
                </c:pt>
                <c:pt idx="2211">
                  <c:v>5.9719787917684808E-3</c:v>
                </c:pt>
                <c:pt idx="2212">
                  <c:v>5.9719787917684808E-3</c:v>
                </c:pt>
                <c:pt idx="2213">
                  <c:v>5.9719787917684808E-3</c:v>
                </c:pt>
                <c:pt idx="2214">
                  <c:v>5.9719787917684808E-3</c:v>
                </c:pt>
                <c:pt idx="2215">
                  <c:v>5.9719787917684808E-3</c:v>
                </c:pt>
                <c:pt idx="2216">
                  <c:v>5.9719787917684808E-3</c:v>
                </c:pt>
                <c:pt idx="2217">
                  <c:v>5.9719787917684808E-3</c:v>
                </c:pt>
                <c:pt idx="2218">
                  <c:v>5.9719787917684808E-3</c:v>
                </c:pt>
                <c:pt idx="2219">
                  <c:v>5.9719787917684808E-3</c:v>
                </c:pt>
                <c:pt idx="2220">
                  <c:v>5.9719787917684808E-3</c:v>
                </c:pt>
                <c:pt idx="2221">
                  <c:v>5.9719787917684808E-3</c:v>
                </c:pt>
                <c:pt idx="2222">
                  <c:v>5.9719787917684808E-3</c:v>
                </c:pt>
                <c:pt idx="2223">
                  <c:v>5.9719787917684808E-3</c:v>
                </c:pt>
                <c:pt idx="2224">
                  <c:v>5.9719787917684808E-3</c:v>
                </c:pt>
                <c:pt idx="2225">
                  <c:v>5.9719787917684808E-3</c:v>
                </c:pt>
                <c:pt idx="2226">
                  <c:v>5.9719787917684808E-3</c:v>
                </c:pt>
                <c:pt idx="2227">
                  <c:v>5.9719787917684808E-3</c:v>
                </c:pt>
                <c:pt idx="2228">
                  <c:v>5.9719787917684808E-3</c:v>
                </c:pt>
                <c:pt idx="2229">
                  <c:v>5.9719787917684808E-3</c:v>
                </c:pt>
                <c:pt idx="2230">
                  <c:v>5.9719787917684808E-3</c:v>
                </c:pt>
                <c:pt idx="2231">
                  <c:v>5.9719787917684808E-3</c:v>
                </c:pt>
                <c:pt idx="2232">
                  <c:v>5.9719787917684808E-3</c:v>
                </c:pt>
                <c:pt idx="2233">
                  <c:v>5.9719787917684808E-3</c:v>
                </c:pt>
                <c:pt idx="2234">
                  <c:v>5.9719787917684808E-3</c:v>
                </c:pt>
                <c:pt idx="2235">
                  <c:v>5.9719787917684808E-3</c:v>
                </c:pt>
                <c:pt idx="2236">
                  <c:v>5.9719787917684808E-3</c:v>
                </c:pt>
                <c:pt idx="2237">
                  <c:v>5.9719787917684808E-3</c:v>
                </c:pt>
                <c:pt idx="2238">
                  <c:v>5.9719787917684808E-3</c:v>
                </c:pt>
                <c:pt idx="2239">
                  <c:v>5.9719787917684808E-3</c:v>
                </c:pt>
                <c:pt idx="2240">
                  <c:v>5.9719787917684808E-3</c:v>
                </c:pt>
                <c:pt idx="2241">
                  <c:v>5.9719787917684808E-3</c:v>
                </c:pt>
                <c:pt idx="2242">
                  <c:v>5.9719787917684808E-3</c:v>
                </c:pt>
                <c:pt idx="2243">
                  <c:v>5.9719787917684808E-3</c:v>
                </c:pt>
                <c:pt idx="2244">
                  <c:v>5.9719787917684808E-3</c:v>
                </c:pt>
                <c:pt idx="2245">
                  <c:v>5.9719787917684808E-3</c:v>
                </c:pt>
                <c:pt idx="2246">
                  <c:v>5.9719787917684808E-3</c:v>
                </c:pt>
                <c:pt idx="2247">
                  <c:v>5.9719787917684808E-3</c:v>
                </c:pt>
                <c:pt idx="2248">
                  <c:v>5.9719787917684808E-3</c:v>
                </c:pt>
                <c:pt idx="2249">
                  <c:v>5.9719787917684808E-3</c:v>
                </c:pt>
                <c:pt idx="2250">
                  <c:v>5.9719787917684808E-3</c:v>
                </c:pt>
                <c:pt idx="2251">
                  <c:v>5.9719787917684808E-3</c:v>
                </c:pt>
                <c:pt idx="2252">
                  <c:v>5.9719787917684808E-3</c:v>
                </c:pt>
                <c:pt idx="2253">
                  <c:v>5.9719787917684808E-3</c:v>
                </c:pt>
                <c:pt idx="2254">
                  <c:v>5.9719787917684808E-3</c:v>
                </c:pt>
                <c:pt idx="2255">
                  <c:v>5.9719787917684808E-3</c:v>
                </c:pt>
                <c:pt idx="2256">
                  <c:v>5.9719787917684808E-3</c:v>
                </c:pt>
                <c:pt idx="2257">
                  <c:v>5.9719787917684808E-3</c:v>
                </c:pt>
                <c:pt idx="2258">
                  <c:v>5.9719787917684808E-3</c:v>
                </c:pt>
                <c:pt idx="2259">
                  <c:v>5.9719787917684808E-3</c:v>
                </c:pt>
                <c:pt idx="2260">
                  <c:v>5.9719787917684808E-3</c:v>
                </c:pt>
                <c:pt idx="2261">
                  <c:v>5.9719787917684808E-3</c:v>
                </c:pt>
                <c:pt idx="2262">
                  <c:v>5.9719787917684808E-3</c:v>
                </c:pt>
                <c:pt idx="2263">
                  <c:v>5.9719787917684808E-3</c:v>
                </c:pt>
                <c:pt idx="2264">
                  <c:v>5.9719787917684808E-3</c:v>
                </c:pt>
                <c:pt idx="2265">
                  <c:v>5.9719787917684808E-3</c:v>
                </c:pt>
                <c:pt idx="2266">
                  <c:v>5.9719787917684808E-3</c:v>
                </c:pt>
                <c:pt idx="2267">
                  <c:v>5.9719787917684808E-3</c:v>
                </c:pt>
                <c:pt idx="2268">
                  <c:v>5.9719787917684808E-3</c:v>
                </c:pt>
                <c:pt idx="2269">
                  <c:v>5.9719787917684808E-3</c:v>
                </c:pt>
                <c:pt idx="2270">
                  <c:v>5.9719787917684808E-3</c:v>
                </c:pt>
                <c:pt idx="2271">
                  <c:v>5.9719787917684808E-3</c:v>
                </c:pt>
                <c:pt idx="2272">
                  <c:v>5.9719787917684808E-3</c:v>
                </c:pt>
                <c:pt idx="2273">
                  <c:v>5.9719787917684808E-3</c:v>
                </c:pt>
                <c:pt idx="2274">
                  <c:v>5.9719787917684808E-3</c:v>
                </c:pt>
                <c:pt idx="2275">
                  <c:v>5.9719787917684808E-3</c:v>
                </c:pt>
                <c:pt idx="2276">
                  <c:v>5.9719787917684808E-3</c:v>
                </c:pt>
                <c:pt idx="2277">
                  <c:v>5.9719787917684808E-3</c:v>
                </c:pt>
                <c:pt idx="2278">
                  <c:v>5.9719787917684808E-3</c:v>
                </c:pt>
                <c:pt idx="2279">
                  <c:v>5.9719787917684808E-3</c:v>
                </c:pt>
                <c:pt idx="2280">
                  <c:v>5.9719787917684808E-3</c:v>
                </c:pt>
                <c:pt idx="2281">
                  <c:v>5.9719787917684808E-3</c:v>
                </c:pt>
                <c:pt idx="2282">
                  <c:v>5.9719787917684808E-3</c:v>
                </c:pt>
                <c:pt idx="2283">
                  <c:v>5.9719787917684808E-3</c:v>
                </c:pt>
                <c:pt idx="2284">
                  <c:v>5.9719787917684808E-3</c:v>
                </c:pt>
                <c:pt idx="2285">
                  <c:v>5.9719787917684808E-3</c:v>
                </c:pt>
                <c:pt idx="2286">
                  <c:v>5.9719787917684808E-3</c:v>
                </c:pt>
                <c:pt idx="2287">
                  <c:v>5.9719787917684808E-3</c:v>
                </c:pt>
                <c:pt idx="2288">
                  <c:v>5.9719787917684808E-3</c:v>
                </c:pt>
                <c:pt idx="2289">
                  <c:v>5.9719787917684808E-3</c:v>
                </c:pt>
                <c:pt idx="2290">
                  <c:v>5.9719787917684808E-3</c:v>
                </c:pt>
                <c:pt idx="2291">
                  <c:v>5.9719787917684808E-3</c:v>
                </c:pt>
                <c:pt idx="2292">
                  <c:v>5.9719787917684808E-3</c:v>
                </c:pt>
                <c:pt idx="2293">
                  <c:v>5.9719787917684808E-3</c:v>
                </c:pt>
                <c:pt idx="2294">
                  <c:v>5.9719787917684808E-3</c:v>
                </c:pt>
                <c:pt idx="2295">
                  <c:v>5.9719787917684808E-3</c:v>
                </c:pt>
                <c:pt idx="2296">
                  <c:v>5.9719787917684808E-3</c:v>
                </c:pt>
                <c:pt idx="2297">
                  <c:v>5.9719787917684808E-3</c:v>
                </c:pt>
                <c:pt idx="2298">
                  <c:v>5.9719787917684808E-3</c:v>
                </c:pt>
                <c:pt idx="2299">
                  <c:v>5.9719787917684808E-3</c:v>
                </c:pt>
                <c:pt idx="2300">
                  <c:v>5.9719787917684808E-3</c:v>
                </c:pt>
                <c:pt idx="2301">
                  <c:v>5.9719787917684808E-3</c:v>
                </c:pt>
                <c:pt idx="2302">
                  <c:v>5.9719787917684808E-3</c:v>
                </c:pt>
                <c:pt idx="2303">
                  <c:v>5.9719787917684808E-3</c:v>
                </c:pt>
                <c:pt idx="2304">
                  <c:v>5.9719787917684808E-3</c:v>
                </c:pt>
                <c:pt idx="2305">
                  <c:v>5.9719787917684808E-3</c:v>
                </c:pt>
                <c:pt idx="2306">
                  <c:v>5.9719787917684808E-3</c:v>
                </c:pt>
                <c:pt idx="2307">
                  <c:v>5.9719787917684808E-3</c:v>
                </c:pt>
                <c:pt idx="2308">
                  <c:v>5.9719787917684808E-3</c:v>
                </c:pt>
                <c:pt idx="2309">
                  <c:v>5.9719787917684808E-3</c:v>
                </c:pt>
                <c:pt idx="2310">
                  <c:v>5.9719787917684808E-3</c:v>
                </c:pt>
                <c:pt idx="2311">
                  <c:v>5.9719787917684808E-3</c:v>
                </c:pt>
                <c:pt idx="2312">
                  <c:v>5.9719787917684808E-3</c:v>
                </c:pt>
                <c:pt idx="2313">
                  <c:v>5.9719787917684808E-3</c:v>
                </c:pt>
                <c:pt idx="2314">
                  <c:v>5.9719787917684808E-3</c:v>
                </c:pt>
                <c:pt idx="2315">
                  <c:v>5.9719787917684808E-3</c:v>
                </c:pt>
                <c:pt idx="2316">
                  <c:v>5.9719787917684808E-3</c:v>
                </c:pt>
                <c:pt idx="2317">
                  <c:v>5.9719787917684808E-3</c:v>
                </c:pt>
                <c:pt idx="2318">
                  <c:v>5.9719787917684808E-3</c:v>
                </c:pt>
                <c:pt idx="2319">
                  <c:v>5.9719787917684808E-3</c:v>
                </c:pt>
                <c:pt idx="2320">
                  <c:v>5.9719787917684808E-3</c:v>
                </c:pt>
                <c:pt idx="2321">
                  <c:v>5.9719787917684808E-3</c:v>
                </c:pt>
                <c:pt idx="2322">
                  <c:v>5.9719787917684808E-3</c:v>
                </c:pt>
                <c:pt idx="2323">
                  <c:v>5.9719787917684808E-3</c:v>
                </c:pt>
                <c:pt idx="2324">
                  <c:v>5.9719787917684808E-3</c:v>
                </c:pt>
                <c:pt idx="2325">
                  <c:v>5.9719787917684808E-3</c:v>
                </c:pt>
                <c:pt idx="2326">
                  <c:v>5.9719787917684808E-3</c:v>
                </c:pt>
                <c:pt idx="2327">
                  <c:v>5.9719787917684808E-3</c:v>
                </c:pt>
                <c:pt idx="2328">
                  <c:v>5.9719787917684808E-3</c:v>
                </c:pt>
                <c:pt idx="2329">
                  <c:v>5.9719787917684808E-3</c:v>
                </c:pt>
                <c:pt idx="2330">
                  <c:v>5.9719787917684808E-3</c:v>
                </c:pt>
                <c:pt idx="2331">
                  <c:v>5.9719787917684808E-3</c:v>
                </c:pt>
                <c:pt idx="2332">
                  <c:v>5.9719787917684808E-3</c:v>
                </c:pt>
                <c:pt idx="2333">
                  <c:v>5.9719787917684808E-3</c:v>
                </c:pt>
                <c:pt idx="2334">
                  <c:v>5.9719787917684808E-3</c:v>
                </c:pt>
                <c:pt idx="2335">
                  <c:v>5.9719787917684808E-3</c:v>
                </c:pt>
                <c:pt idx="2336">
                  <c:v>5.9719787917684808E-3</c:v>
                </c:pt>
                <c:pt idx="2337">
                  <c:v>5.9719787917684808E-3</c:v>
                </c:pt>
                <c:pt idx="2338">
                  <c:v>5.9719787917684808E-3</c:v>
                </c:pt>
                <c:pt idx="2339">
                  <c:v>5.9719787917684808E-3</c:v>
                </c:pt>
                <c:pt idx="2340">
                  <c:v>5.9719787917684808E-3</c:v>
                </c:pt>
                <c:pt idx="2341">
                  <c:v>5.9719787917684808E-3</c:v>
                </c:pt>
                <c:pt idx="2342">
                  <c:v>5.9719787917684808E-3</c:v>
                </c:pt>
                <c:pt idx="2343">
                  <c:v>5.9719787917684808E-3</c:v>
                </c:pt>
                <c:pt idx="2344">
                  <c:v>5.9719787917684808E-3</c:v>
                </c:pt>
                <c:pt idx="2345">
                  <c:v>5.9719787917684808E-3</c:v>
                </c:pt>
                <c:pt idx="2346">
                  <c:v>5.9719787917684808E-3</c:v>
                </c:pt>
                <c:pt idx="2347">
                  <c:v>5.9719787917684808E-3</c:v>
                </c:pt>
                <c:pt idx="2348">
                  <c:v>5.9719787917684808E-3</c:v>
                </c:pt>
                <c:pt idx="2349">
                  <c:v>5.9719787917684808E-3</c:v>
                </c:pt>
                <c:pt idx="2350">
                  <c:v>5.9719787917684808E-3</c:v>
                </c:pt>
                <c:pt idx="2351">
                  <c:v>5.9719787917684808E-3</c:v>
                </c:pt>
                <c:pt idx="2352">
                  <c:v>5.9719787917684808E-3</c:v>
                </c:pt>
                <c:pt idx="2353">
                  <c:v>5.9719787917684808E-3</c:v>
                </c:pt>
                <c:pt idx="2354">
                  <c:v>5.9719787917684808E-3</c:v>
                </c:pt>
                <c:pt idx="2355">
                  <c:v>5.9719787917684808E-3</c:v>
                </c:pt>
                <c:pt idx="2356">
                  <c:v>5.9719787917684808E-3</c:v>
                </c:pt>
                <c:pt idx="2357">
                  <c:v>5.9719787917684808E-3</c:v>
                </c:pt>
                <c:pt idx="2358">
                  <c:v>5.9719787917684808E-3</c:v>
                </c:pt>
                <c:pt idx="2359">
                  <c:v>5.9719787917684808E-3</c:v>
                </c:pt>
                <c:pt idx="2360">
                  <c:v>5.9719787917684808E-3</c:v>
                </c:pt>
                <c:pt idx="2361">
                  <c:v>5.9719787917684808E-3</c:v>
                </c:pt>
                <c:pt idx="2362">
                  <c:v>5.9719787917684808E-3</c:v>
                </c:pt>
                <c:pt idx="2363">
                  <c:v>5.9719787917684808E-3</c:v>
                </c:pt>
                <c:pt idx="2364">
                  <c:v>5.9719787917684808E-3</c:v>
                </c:pt>
                <c:pt idx="2365">
                  <c:v>5.9719787917684808E-3</c:v>
                </c:pt>
                <c:pt idx="2366">
                  <c:v>5.9719787917684808E-3</c:v>
                </c:pt>
                <c:pt idx="2367">
                  <c:v>5.9719787917684808E-3</c:v>
                </c:pt>
                <c:pt idx="2368">
                  <c:v>5.9719787917684808E-3</c:v>
                </c:pt>
                <c:pt idx="2369">
                  <c:v>5.9719787917684808E-3</c:v>
                </c:pt>
                <c:pt idx="2370">
                  <c:v>5.9719787917684808E-3</c:v>
                </c:pt>
                <c:pt idx="2371">
                  <c:v>5.9719787917684808E-3</c:v>
                </c:pt>
                <c:pt idx="2372">
                  <c:v>5.9719787917684808E-3</c:v>
                </c:pt>
                <c:pt idx="2373">
                  <c:v>5.9719787917684808E-3</c:v>
                </c:pt>
                <c:pt idx="2374">
                  <c:v>5.9719787917684808E-3</c:v>
                </c:pt>
                <c:pt idx="2375">
                  <c:v>5.9719787917684808E-3</c:v>
                </c:pt>
                <c:pt idx="2376">
                  <c:v>5.9719787917684808E-3</c:v>
                </c:pt>
                <c:pt idx="2377">
                  <c:v>5.9719787917684808E-3</c:v>
                </c:pt>
                <c:pt idx="2378">
                  <c:v>5.9719787917684808E-3</c:v>
                </c:pt>
                <c:pt idx="2379">
                  <c:v>5.9719787917684808E-3</c:v>
                </c:pt>
                <c:pt idx="2380">
                  <c:v>5.9719787917684808E-3</c:v>
                </c:pt>
                <c:pt idx="2381">
                  <c:v>5.9719787917684808E-3</c:v>
                </c:pt>
                <c:pt idx="2382">
                  <c:v>5.9719787917684808E-3</c:v>
                </c:pt>
                <c:pt idx="2383">
                  <c:v>5.9719787917684808E-3</c:v>
                </c:pt>
                <c:pt idx="2384">
                  <c:v>5.9719787917684808E-3</c:v>
                </c:pt>
                <c:pt idx="2385">
                  <c:v>5.9719787917684808E-3</c:v>
                </c:pt>
                <c:pt idx="2386">
                  <c:v>5.9719787917684808E-3</c:v>
                </c:pt>
                <c:pt idx="2387">
                  <c:v>5.9719787917684808E-3</c:v>
                </c:pt>
                <c:pt idx="2388">
                  <c:v>5.9719787917684808E-3</c:v>
                </c:pt>
                <c:pt idx="2389">
                  <c:v>5.9719787917684808E-3</c:v>
                </c:pt>
                <c:pt idx="2390">
                  <c:v>5.9719787917684808E-3</c:v>
                </c:pt>
                <c:pt idx="2391">
                  <c:v>5.9719787917684808E-3</c:v>
                </c:pt>
                <c:pt idx="2392">
                  <c:v>5.9719787917684808E-3</c:v>
                </c:pt>
                <c:pt idx="2393">
                  <c:v>5.9719787917684808E-3</c:v>
                </c:pt>
                <c:pt idx="2394">
                  <c:v>5.9719787917684808E-3</c:v>
                </c:pt>
                <c:pt idx="2395">
                  <c:v>5.9719787917684808E-3</c:v>
                </c:pt>
                <c:pt idx="2396">
                  <c:v>5.9719787917684808E-3</c:v>
                </c:pt>
                <c:pt idx="2397">
                  <c:v>5.9719787917684808E-3</c:v>
                </c:pt>
                <c:pt idx="2398">
                  <c:v>5.9719787917684808E-3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8-4D12-BC7C-3798329E6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299615"/>
        <c:axId val="1058292127"/>
      </c:lineChart>
      <c:catAx>
        <c:axId val="10582996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292127"/>
        <c:crosses val="autoZero"/>
        <c:auto val="1"/>
        <c:lblAlgn val="ctr"/>
        <c:lblOffset val="100"/>
        <c:noMultiLvlLbl val="0"/>
      </c:catAx>
      <c:valAx>
        <c:axId val="105829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29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TB prevalence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RandomSearchIntermediate!$C$1</c:f>
              <c:strCache>
                <c:ptCount val="1"/>
                <c:pt idx="0">
                  <c:v>tb_s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RandomSearchIntermediate!$C$2:$C$2400</c:f>
              <c:numCache>
                <c:formatCode>0.0000</c:formatCode>
                <c:ptCount val="2399"/>
                <c:pt idx="0">
                  <c:v>0</c:v>
                </c:pt>
                <c:pt idx="1">
                  <c:v>1.1299770258094616E-4</c:v>
                </c:pt>
                <c:pt idx="2">
                  <c:v>2.2105127031978966E-4</c:v>
                </c:pt>
                <c:pt idx="3">
                  <c:v>3.2438548012056847E-4</c:v>
                </c:pt>
                <c:pt idx="4">
                  <c:v>4.2320589934519078E-4</c:v>
                </c:pt>
                <c:pt idx="5">
                  <c:v>5.1770915134820457E-4</c:v>
                </c:pt>
                <c:pt idx="6">
                  <c:v>6.0808330370818548E-4</c:v>
                </c:pt>
                <c:pt idx="7">
                  <c:v>6.945082403624869E-4</c:v>
                </c:pt>
                <c:pt idx="8">
                  <c:v>7.7715601755854878E-4</c:v>
                </c:pt>
                <c:pt idx="9">
                  <c:v>8.5619120432556977E-4</c:v>
                </c:pt>
                <c:pt idx="10">
                  <c:v>9.3177120813967701E-4</c:v>
                </c:pt>
                <c:pt idx="11">
                  <c:v>1.0040465864264584E-3</c:v>
                </c:pt>
                <c:pt idx="12">
                  <c:v>1.0731613445167229E-3</c:v>
                </c:pt>
                <c:pt idx="13">
                  <c:v>1.1392532206445755E-3</c:v>
                </c:pt>
                <c:pt idx="14">
                  <c:v>1.2024539585512764E-3</c:v>
                </c:pt>
                <c:pt idx="15">
                  <c:v>1.2628895682338531E-3</c:v>
                </c:pt>
                <c:pt idx="16">
                  <c:v>1.3206805753539954E-3</c:v>
                </c:pt>
                <c:pt idx="17">
                  <c:v>1.3759422598003501E-3</c:v>
                </c:pt>
                <c:pt idx="18">
                  <c:v>1.4287848838758829E-3</c:v>
                </c:pt>
                <c:pt idx="19">
                  <c:v>1.4793139105614727E-3</c:v>
                </c:pt>
                <c:pt idx="20">
                  <c:v>1.5276302122872777E-3</c:v>
                </c:pt>
                <c:pt idx="21">
                  <c:v>1.5738302706246527E-3</c:v>
                </c:pt>
                <c:pt idx="22">
                  <c:v>1.6180063672934441E-3</c:v>
                </c:pt>
                <c:pt idx="23">
                  <c:v>1.6602467668623236E-3</c:v>
                </c:pt>
                <c:pt idx="24">
                  <c:v>1.7006358915033963E-3</c:v>
                </c:pt>
                <c:pt idx="25">
                  <c:v>1.7392544881466123E-3</c:v>
                </c:pt>
                <c:pt idx="26">
                  <c:v>1.7761797883644843E-3</c:v>
                </c:pt>
                <c:pt idx="27">
                  <c:v>1.8114856613032459E-3</c:v>
                </c:pt>
                <c:pt idx="28">
                  <c:v>1.8452427599628329E-3</c:v>
                </c:pt>
                <c:pt idx="29">
                  <c:v>1.8775186611149244E-3</c:v>
                </c:pt>
                <c:pt idx="30">
                  <c:v>1.9083779991357042E-3</c:v>
                </c:pt>
                <c:pt idx="31">
                  <c:v>1.9378825940179669E-3</c:v>
                </c:pt>
                <c:pt idx="32">
                  <c:v>1.9660915738156943E-3</c:v>
                </c:pt>
                <c:pt idx="33">
                  <c:v>1.9930614917632126E-3</c:v>
                </c:pt>
                <c:pt idx="34">
                  <c:v>2.0188464383005195E-3</c:v>
                </c:pt>
                <c:pt idx="35">
                  <c:v>2.0434981482262918E-3</c:v>
                </c:pt>
                <c:pt idx="36">
                  <c:v>2.0670661031904638E-3</c:v>
                </c:pt>
                <c:pt idx="37">
                  <c:v>2.0895976297290375E-3</c:v>
                </c:pt>
                <c:pt idx="38">
                  <c:v>2.1111379930349888E-3</c:v>
                </c:pt>
                <c:pt idx="39">
                  <c:v>2.1317304866506877E-3</c:v>
                </c:pt>
                <c:pt idx="40">
                  <c:v>2.151416518259204E-3</c:v>
                </c:pt>
                <c:pt idx="41">
                  <c:v>2.1702356917441437E-3</c:v>
                </c:pt>
                <c:pt idx="42">
                  <c:v>2.1882258856802889E-3</c:v>
                </c:pt>
                <c:pt idx="43">
                  <c:v>2.2054233284102623E-3</c:v>
                </c:pt>
                <c:pt idx="44">
                  <c:v>2.2218626698556803E-3</c:v>
                </c:pt>
                <c:pt idx="45">
                  <c:v>2.2375770502048053E-3</c:v>
                </c:pt>
                <c:pt idx="46">
                  <c:v>2.2525981656125352E-3</c:v>
                </c:pt>
                <c:pt idx="47">
                  <c:v>2.2669563310426565E-3</c:v>
                </c:pt>
                <c:pt idx="48">
                  <c:v>2.2806805403766421E-3</c:v>
                </c:pt>
                <c:pt idx="49">
                  <c:v>2.2937985239078677E-3</c:v>
                </c:pt>
                <c:pt idx="50">
                  <c:v>2.3063368033349493E-3</c:v>
                </c:pt>
                <c:pt idx="51">
                  <c:v>2.3183207443629667E-3</c:v>
                </c:pt>
                <c:pt idx="52">
                  <c:v>2.3297746070166012E-3</c:v>
                </c:pt>
                <c:pt idx="53">
                  <c:v>2.3407215937646959E-3</c:v>
                </c:pt>
                <c:pt idx="54">
                  <c:v>2.3511838955514188E-3</c:v>
                </c:pt>
                <c:pt idx="55">
                  <c:v>2.3611827358250696E-3</c:v>
                </c:pt>
                <c:pt idx="56">
                  <c:v>2.3707384126516128E-3</c:v>
                </c:pt>
                <c:pt idx="57">
                  <c:v>2.3798703389962305E-3</c:v>
                </c:pt>
                <c:pt idx="58">
                  <c:v>2.3885970812525721E-3</c:v>
                </c:pt>
                <c:pt idx="59">
                  <c:v>2.3969363960959045E-3</c:v>
                </c:pt>
                <c:pt idx="60">
                  <c:v>2.404905265733062E-3</c:v>
                </c:pt>
                <c:pt idx="61">
                  <c:v>2.4125199316189162E-3</c:v>
                </c:pt>
                <c:pt idx="62">
                  <c:v>2.4197959267060619E-3</c:v>
                </c:pt>
                <c:pt idx="63">
                  <c:v>2.4267481062915089E-3</c:v>
                </c:pt>
                <c:pt idx="64">
                  <c:v>2.4333906775213976E-3</c:v>
                </c:pt>
                <c:pt idx="65">
                  <c:v>2.4397372276121097E-3</c:v>
                </c:pt>
                <c:pt idx="66">
                  <c:v>2.4458007508435871E-3</c:v>
                </c:pt>
                <c:pt idx="67">
                  <c:v>2.451593674378273E-3</c:v>
                </c:pt>
                <c:pt idx="68">
                  <c:v>2.4571278829567424E-3</c:v>
                </c:pt>
                <c:pt idx="69">
                  <c:v>2.4624147425188793E-3</c:v>
                </c:pt>
                <c:pt idx="70">
                  <c:v>2.467465122797336E-3</c:v>
                </c:pt>
                <c:pt idx="71">
                  <c:v>2.472289418927966E-3</c:v>
                </c:pt>
                <c:pt idx="72">
                  <c:v>2.4768975721199925E-3</c:v>
                </c:pt>
                <c:pt idx="73">
                  <c:v>2.4812990894268047E-3</c:v>
                </c:pt>
                <c:pt idx="74">
                  <c:v>2.4855030626564994E-3</c:v>
                </c:pt>
                <c:pt idx="75">
                  <c:v>2.489518186459583E-3</c:v>
                </c:pt>
                <c:pt idx="76">
                  <c:v>2.4933527756296268E-3</c:v>
                </c:pt>
                <c:pt idx="77">
                  <c:v>2.4970147816511055E-3</c:v>
                </c:pt>
                <c:pt idx="78">
                  <c:v>2.5005118085271606E-3</c:v>
                </c:pt>
                <c:pt idx="79">
                  <c:v>2.5038511279186137E-3</c:v>
                </c:pt>
                <c:pt idx="80">
                  <c:v>2.5070396936241832E-3</c:v>
                </c:pt>
                <c:pt idx="81">
                  <c:v>2.5100841554305644E-3</c:v>
                </c:pt>
                <c:pt idx="82">
                  <c:v>2.5129908723597748E-3</c:v>
                </c:pt>
                <c:pt idx="83">
                  <c:v>2.5157659253399883E-3</c:v>
                </c:pt>
                <c:pt idx="84">
                  <c:v>2.5184151293249327E-3</c:v>
                </c:pt>
                <c:pt idx="85">
                  <c:v>2.520944044885834E-3</c:v>
                </c:pt>
                <c:pt idx="86">
                  <c:v>2.5233579892988559E-3</c:v>
                </c:pt>
                <c:pt idx="87">
                  <c:v>2.5256620471499772E-3</c:v>
                </c:pt>
                <c:pt idx="88">
                  <c:v>2.5278610804782943E-3</c:v>
                </c:pt>
                <c:pt idx="89">
                  <c:v>2.5299597384778362E-3</c:v>
                </c:pt>
                <c:pt idx="90">
                  <c:v>2.5319624667770849E-3</c:v>
                </c:pt>
                <c:pt idx="91">
                  <c:v>2.5338735163145834E-3</c:v>
                </c:pt>
                <c:pt idx="92">
                  <c:v>2.5356969518281905E-3</c:v>
                </c:pt>
                <c:pt idx="93">
                  <c:v>2.5374366599747989E-3</c:v>
                </c:pt>
                <c:pt idx="94">
                  <c:v>2.5390963570965839E-3</c:v>
                </c:pt>
                <c:pt idx="95">
                  <c:v>2.5406795966491673E-3</c:v>
                </c:pt>
                <c:pt idx="96">
                  <c:v>2.5421897763063949E-3</c:v>
                </c:pt>
                <c:pt idx="97">
                  <c:v>2.5436301447558057E-3</c:v>
                </c:pt>
                <c:pt idx="98">
                  <c:v>2.5450038081982432E-3</c:v>
                </c:pt>
                <c:pt idx="99">
                  <c:v>2.5463137365644788E-3</c:v>
                </c:pt>
                <c:pt idx="100">
                  <c:v>2.5475627694611638E-3</c:v>
                </c:pt>
                <c:pt idx="101">
                  <c:v>2.548753621857882E-3</c:v>
                </c:pt>
                <c:pt idx="102">
                  <c:v>2.5498888895265667E-3</c:v>
                </c:pt>
                <c:pt idx="103">
                  <c:v>2.550971054244058E-3</c:v>
                </c:pt>
                <c:pt idx="104">
                  <c:v>2.5520024887681039E-3</c:v>
                </c:pt>
                <c:pt idx="105">
                  <c:v>2.552985461596663E-3</c:v>
                </c:pt>
                <c:pt idx="106">
                  <c:v>2.5539221415199365E-3</c:v>
                </c:pt>
                <c:pt idx="107">
                  <c:v>2.5548146019741475E-3</c:v>
                </c:pt>
                <c:pt idx="108">
                  <c:v>2.5556648252056959E-3</c:v>
                </c:pt>
                <c:pt idx="109">
                  <c:v>2.5564747062539386E-3</c:v>
                </c:pt>
                <c:pt idx="110">
                  <c:v>2.5572460567604822E-3</c:v>
                </c:pt>
                <c:pt idx="111">
                  <c:v>2.5579806086125458E-3</c:v>
                </c:pt>
                <c:pt idx="112">
                  <c:v>2.5586800174276091E-3</c:v>
                </c:pt>
                <c:pt idx="113">
                  <c:v>2.5593458658862492E-3</c:v>
                </c:pt>
                <c:pt idx="114">
                  <c:v>2.5599796669197789E-3</c:v>
                </c:pt>
                <c:pt idx="115">
                  <c:v>2.5605828667590019E-3</c:v>
                </c:pt>
                <c:pt idx="116">
                  <c:v>2.5611568478501249E-3</c:v>
                </c:pt>
                <c:pt idx="117">
                  <c:v>2.5617029316436163E-3</c:v>
                </c:pt>
                <c:pt idx="118">
                  <c:v>2.5622223812615309E-3</c:v>
                </c:pt>
                <c:pt idx="119">
                  <c:v>2.5627164040485976E-3</c:v>
                </c:pt>
                <c:pt idx="120">
                  <c:v>2.5631861540121254E-3</c:v>
                </c:pt>
                <c:pt idx="121">
                  <c:v>2.5636327341555642E-3</c:v>
                </c:pt>
                <c:pt idx="122">
                  <c:v>2.5640571987103548E-3</c:v>
                </c:pt>
                <c:pt idx="123">
                  <c:v>2.5644605552704891E-3</c:v>
                </c:pt>
                <c:pt idx="124">
                  <c:v>2.564843766834021E-3</c:v>
                </c:pt>
                <c:pt idx="125">
                  <c:v>2.56520775375557E-3</c:v>
                </c:pt>
                <c:pt idx="126">
                  <c:v>2.5655533956137006E-3</c:v>
                </c:pt>
                <c:pt idx="127">
                  <c:v>2.565881532996877E-3</c:v>
                </c:pt>
                <c:pt idx="128">
                  <c:v>2.566192969211538E-3</c:v>
                </c:pt>
                <c:pt idx="129">
                  <c:v>2.5664884719156858E-3</c:v>
                </c:pt>
                <c:pt idx="130">
                  <c:v>2.5667687746812285E-3</c:v>
                </c:pt>
                <c:pt idx="131">
                  <c:v>2.5670345784881772E-3</c:v>
                </c:pt>
                <c:pt idx="132">
                  <c:v>2.5672865531536681E-3</c:v>
                </c:pt>
                <c:pt idx="133">
                  <c:v>2.5675253386986409E-3</c:v>
                </c:pt>
                <c:pt idx="134">
                  <c:v>2.567751546654895E-3</c:v>
                </c:pt>
                <c:pt idx="135">
                  <c:v>2.5679657613151153E-3</c:v>
                </c:pt>
                <c:pt idx="136">
                  <c:v>2.5681685409283516E-3</c:v>
                </c:pt>
                <c:pt idx="137">
                  <c:v>2.568360418843325E-3</c:v>
                </c:pt>
                <c:pt idx="138">
                  <c:v>2.5685419046018372E-3</c:v>
                </c:pt>
                <c:pt idx="139">
                  <c:v>2.5687134849844513E-3</c:v>
                </c:pt>
                <c:pt idx="140">
                  <c:v>2.5688756250105268E-3</c:v>
                </c:pt>
                <c:pt idx="141">
                  <c:v>2.5690287688945913E-3</c:v>
                </c:pt>
                <c:pt idx="142">
                  <c:v>2.5691733409609562E-3</c:v>
                </c:pt>
                <c:pt idx="143">
                  <c:v>2.5693097465183906E-3</c:v>
                </c:pt>
                <c:pt idx="144">
                  <c:v>2.5694383726965952E-3</c:v>
                </c:pt>
                <c:pt idx="145">
                  <c:v>2.5695595892461409E-3</c:v>
                </c:pt>
                <c:pt idx="146">
                  <c:v>2.5696737493034619E-3</c:v>
                </c:pt>
                <c:pt idx="147">
                  <c:v>2.5697811901224249E-3</c:v>
                </c:pt>
                <c:pt idx="148">
                  <c:v>2.5698822337739324E-3</c:v>
                </c:pt>
                <c:pt idx="149">
                  <c:v>2.5699771878149539E-3</c:v>
                </c:pt>
                <c:pt idx="150">
                  <c:v>2.5700663459283118E-3</c:v>
                </c:pt>
                <c:pt idx="151">
                  <c:v>2.5701499885345015E-3</c:v>
                </c:pt>
                <c:pt idx="152">
                  <c:v>2.5702283833767634E-3</c:v>
                </c:pt>
                <c:pt idx="153">
                  <c:v>2.5703017860805679E-3</c:v>
                </c:pt>
                <c:pt idx="154">
                  <c:v>2.5703704406886351E-3</c:v>
                </c:pt>
                <c:pt idx="155">
                  <c:v>2.5704345801725514E-3</c:v>
                </c:pt>
                <c:pt idx="156">
                  <c:v>2.5704944269220008E-3</c:v>
                </c:pt>
                <c:pt idx="157">
                  <c:v>2.5705501932125944E-3</c:v>
                </c:pt>
                <c:pt idx="158">
                  <c:v>2.5706020816532228E-3</c:v>
                </c:pt>
                <c:pt idx="159">
                  <c:v>2.570650285613828E-3</c:v>
                </c:pt>
                <c:pt idx="160">
                  <c:v>2.5706949896344478E-3</c:v>
                </c:pt>
                <c:pt idx="161">
                  <c:v>2.5707363698163508E-3</c:v>
                </c:pt>
                <c:pt idx="162">
                  <c:v>2.5707745941960379E-3</c:v>
                </c:pt>
                <c:pt idx="163">
                  <c:v>2.5708098231028644E-3</c:v>
                </c:pt>
                <c:pt idx="164">
                  <c:v>2.5708422095009897E-3</c:v>
                </c:pt>
                <c:pt idx="165">
                  <c:v>2.570871899316346E-3</c:v>
                </c:pt>
                <c:pt idx="166">
                  <c:v>2.5708990317492714E-3</c:v>
                </c:pt>
                <c:pt idx="167">
                  <c:v>2.5709237395734382E-3</c:v>
                </c:pt>
                <c:pt idx="168">
                  <c:v>2.5709461494216723E-3</c:v>
                </c:pt>
                <c:pt idx="169">
                  <c:v>2.5709663820592346E-3</c:v>
                </c:pt>
                <c:pt idx="170">
                  <c:v>2.5709845526451151E-3</c:v>
                </c:pt>
                <c:pt idx="171">
                  <c:v>2.5710007709818582E-3</c:v>
                </c:pt>
                <c:pt idx="172">
                  <c:v>2.5710151417544218E-3</c:v>
                </c:pt>
                <c:pt idx="173">
                  <c:v>2.5710277647585517E-3</c:v>
                </c:pt>
                <c:pt idx="174">
                  <c:v>2.5710387351191204E-3</c:v>
                </c:pt>
                <c:pt idx="175">
                  <c:v>2.5710481434988801E-3</c:v>
                </c:pt>
                <c:pt idx="176">
                  <c:v>2.5710560762980373E-3</c:v>
                </c:pt>
                <c:pt idx="177">
                  <c:v>2.5710626158450588E-3</c:v>
                </c:pt>
                <c:pt idx="178">
                  <c:v>2.571067840579084E-3</c:v>
                </c:pt>
                <c:pt idx="179">
                  <c:v>2.5710718252243184E-3</c:v>
                </c:pt>
                <c:pt idx="180">
                  <c:v>2.5710746409567495E-3</c:v>
                </c:pt>
                <c:pt idx="181">
                  <c:v>2.5710763555635281E-3</c:v>
                </c:pt>
                <c:pt idx="182">
                  <c:v>2.5710770335953329E-3</c:v>
                </c:pt>
                <c:pt idx="183">
                  <c:v>2.5710767365120205E-3</c:v>
                </c:pt>
                <c:pt idx="184">
                  <c:v>2.5710755228218643E-3</c:v>
                </c:pt>
                <c:pt idx="185">
                  <c:v>2.57107344821465E-3</c:v>
                </c:pt>
                <c:pt idx="186">
                  <c:v>2.5710705656889076E-3</c:v>
                </c:pt>
                <c:pt idx="187">
                  <c:v>2.5710669256735303E-3</c:v>
                </c:pt>
                <c:pt idx="188">
                  <c:v>2.5710625761440242E-3</c:v>
                </c:pt>
                <c:pt idx="189">
                  <c:v>2.5710575627336291E-3</c:v>
                </c:pt>
                <c:pt idx="190">
                  <c:v>2.5710519288395304E-3</c:v>
                </c:pt>
                <c:pt idx="191">
                  <c:v>2.5710457157243796E-3</c:v>
                </c:pt>
                <c:pt idx="192">
                  <c:v>2.5710389626133249E-3</c:v>
                </c:pt>
                <c:pt idx="193">
                  <c:v>2.5710317067867516E-3</c:v>
                </c:pt>
                <c:pt idx="194">
                  <c:v>2.5710239836689223E-3</c:v>
                </c:pt>
                <c:pt idx="195">
                  <c:v>2.5710158269126888E-3</c:v>
                </c:pt>
                <c:pt idx="196">
                  <c:v>2.5710072684804559E-3</c:v>
                </c:pt>
                <c:pt idx="197">
                  <c:v>2.570998338721554E-3</c:v>
                </c:pt>
                <c:pt idx="198">
                  <c:v>2.5709890664461846E-3</c:v>
                </c:pt>
                <c:pt idx="199">
                  <c:v>2.570979478996086E-3</c:v>
                </c:pt>
                <c:pt idx="200">
                  <c:v>2.5709696023120576E-3</c:v>
                </c:pt>
                <c:pt idx="201">
                  <c:v>2.5709594609984914E-3</c:v>
                </c:pt>
                <c:pt idx="202">
                  <c:v>2.5709490783850327E-3</c:v>
                </c:pt>
                <c:pt idx="203">
                  <c:v>2.5709384765855003E-3</c:v>
                </c:pt>
                <c:pt idx="204">
                  <c:v>2.5709276765541831E-3</c:v>
                </c:pt>
                <c:pt idx="205">
                  <c:v>2.5709166981396346E-3</c:v>
                </c:pt>
                <c:pt idx="206">
                  <c:v>2.5709055601360648E-3</c:v>
                </c:pt>
                <c:pt idx="207">
                  <c:v>2.5708942803324476E-3</c:v>
                </c:pt>
                <c:pt idx="208">
                  <c:v>2.5708828755594323E-3</c:v>
                </c:pt>
                <c:pt idx="209">
                  <c:v>2.5708713617341623E-3</c:v>
                </c:pt>
                <c:pt idx="210">
                  <c:v>2.5708597539030923E-3</c:v>
                </c:pt>
                <c:pt idx="211">
                  <c:v>2.5708480662828895E-3</c:v>
                </c:pt>
                <c:pt idx="212">
                  <c:v>2.5708363122995061E-3</c:v>
                </c:pt>
                <c:pt idx="213">
                  <c:v>2.5708245046254996E-3</c:v>
                </c:pt>
                <c:pt idx="214">
                  <c:v>2.5708126552156816E-3</c:v>
                </c:pt>
                <c:pt idx="215">
                  <c:v>2.5708007753411696E-3</c:v>
                </c:pt>
                <c:pt idx="216">
                  <c:v>2.5707888756219036E-3</c:v>
                </c:pt>
                <c:pt idx="217">
                  <c:v>2.5707769660577077E-3</c:v>
                </c:pt>
                <c:pt idx="218">
                  <c:v>2.5707650560579504E-3</c:v>
                </c:pt>
                <c:pt idx="219">
                  <c:v>2.5707531544698708E-3</c:v>
                </c:pt>
                <c:pt idx="220">
                  <c:v>2.5707412696056274E-3</c:v>
                </c:pt>
                <c:pt idx="221">
                  <c:v>2.5707294092681275E-3</c:v>
                </c:pt>
                <c:pt idx="222">
                  <c:v>2.5707175807756868E-3</c:v>
                </c:pt>
                <c:pt idx="223">
                  <c:v>2.5707057909855773E-3</c:v>
                </c:pt>
                <c:pt idx="224">
                  <c:v>2.5706940463165072E-3</c:v>
                </c:pt>
                <c:pt idx="225">
                  <c:v>2.570682352770083E-3</c:v>
                </c:pt>
                <c:pt idx="226">
                  <c:v>2.5706707159512967E-3</c:v>
                </c:pt>
                <c:pt idx="227">
                  <c:v>2.5706591410880808E-3</c:v>
                </c:pt>
                <c:pt idx="228">
                  <c:v>2.5706476330499776E-3</c:v>
                </c:pt>
                <c:pt idx="229">
                  <c:v>2.5706361963659537E-3</c:v>
                </c:pt>
                <c:pt idx="230">
                  <c:v>2.5706248352414056E-3</c:v>
                </c:pt>
                <c:pt idx="231">
                  <c:v>2.5706135535743849E-3</c:v>
                </c:pt>
                <c:pt idx="232">
                  <c:v>2.5706023549710833E-3</c:v>
                </c:pt>
                <c:pt idx="233">
                  <c:v>2.5705912427606086E-3</c:v>
                </c:pt>
                <c:pt idx="234">
                  <c:v>2.5705802200090815E-3</c:v>
                </c:pt>
                <c:pt idx="235">
                  <c:v>2.5705692895330841E-3</c:v>
                </c:pt>
                <c:pt idx="236">
                  <c:v>2.5705584539124919E-3</c:v>
                </c:pt>
                <c:pt idx="237">
                  <c:v>2.5705477155027103E-3</c:v>
                </c:pt>
                <c:pt idx="238">
                  <c:v>2.5705370764463496E-3</c:v>
                </c:pt>
                <c:pt idx="239">
                  <c:v>2.5705265386843567E-3</c:v>
                </c:pt>
                <c:pt idx="240">
                  <c:v>2.5705161039666332E-3</c:v>
                </c:pt>
                <c:pt idx="241">
                  <c:v>2.5705057738621591E-3</c:v>
                </c:pt>
                <c:pt idx="242">
                  <c:v>2.5704955497686441E-3</c:v>
                </c:pt>
                <c:pt idx="243">
                  <c:v>2.5704854329217318E-3</c:v>
                </c:pt>
                <c:pt idx="244">
                  <c:v>2.5704754244037717E-3</c:v>
                </c:pt>
                <c:pt idx="245">
                  <c:v>2.5704655251521796E-3</c:v>
                </c:pt>
                <c:pt idx="246">
                  <c:v>2.5704557359674095E-3</c:v>
                </c:pt>
                <c:pt idx="247">
                  <c:v>2.5704460575205449E-3</c:v>
                </c:pt>
                <c:pt idx="248">
                  <c:v>2.5704364903605362E-3</c:v>
                </c:pt>
                <c:pt idx="249">
                  <c:v>2.5704270349210957E-3</c:v>
                </c:pt>
                <c:pt idx="250">
                  <c:v>2.5704176915272627E-3</c:v>
                </c:pt>
                <c:pt idx="251">
                  <c:v>2.5704084604016605E-3</c:v>
                </c:pt>
                <c:pt idx="252">
                  <c:v>2.5703993416704525E-3</c:v>
                </c:pt>
                <c:pt idx="253">
                  <c:v>2.5703903353690152E-3</c:v>
                </c:pt>
                <c:pt idx="254">
                  <c:v>2.5703814414473388E-3</c:v>
                </c:pt>
                <c:pt idx="255">
                  <c:v>2.5703726597751685E-3</c:v>
                </c:pt>
                <c:pt idx="256">
                  <c:v>2.5703639901468972E-3</c:v>
                </c:pt>
                <c:pt idx="257">
                  <c:v>2.5703554322862219E-3</c:v>
                </c:pt>
                <c:pt idx="258">
                  <c:v>2.5703469858505746E-3</c:v>
                </c:pt>
                <c:pt idx="259">
                  <c:v>2.5703386504353377E-3</c:v>
                </c:pt>
                <c:pt idx="260">
                  <c:v>2.5703304255778512E-3</c:v>
                </c:pt>
                <c:pt idx="261">
                  <c:v>2.5703223107612265E-3</c:v>
                </c:pt>
                <c:pt idx="262">
                  <c:v>2.5703143054179698E-3</c:v>
                </c:pt>
                <c:pt idx="263">
                  <c:v>2.5703064089334276E-3</c:v>
                </c:pt>
                <c:pt idx="264">
                  <c:v>2.5702986206490607E-3</c:v>
                </c:pt>
                <c:pt idx="265">
                  <c:v>2.5702909398655563E-3</c:v>
                </c:pt>
                <c:pt idx="266">
                  <c:v>2.5702833658457816E-3</c:v>
                </c:pt>
                <c:pt idx="267">
                  <c:v>2.5702758978175923E-3</c:v>
                </c:pt>
                <c:pt idx="268">
                  <c:v>2.5702685349764955E-3</c:v>
                </c:pt>
                <c:pt idx="269">
                  <c:v>2.5702612764881808E-3</c:v>
                </c:pt>
                <c:pt idx="270">
                  <c:v>2.5702541214909194E-3</c:v>
                </c:pt>
                <c:pt idx="271">
                  <c:v>2.5702470690978419E-3</c:v>
                </c:pt>
                <c:pt idx="272">
                  <c:v>2.5702401183990979E-3</c:v>
                </c:pt>
                <c:pt idx="273">
                  <c:v>2.5702332684639046E-3</c:v>
                </c:pt>
                <c:pt idx="274">
                  <c:v>2.5702265183424841E-3</c:v>
                </c:pt>
                <c:pt idx="275">
                  <c:v>2.5702198670679061E-3</c:v>
                </c:pt>
                <c:pt idx="276">
                  <c:v>2.570213313657828E-3</c:v>
                </c:pt>
                <c:pt idx="277">
                  <c:v>2.570206857116143E-3</c:v>
                </c:pt>
                <c:pt idx="278">
                  <c:v>2.5702004964345423E-3</c:v>
                </c:pt>
                <c:pt idx="279">
                  <c:v>2.5701942305939884E-3</c:v>
                </c:pt>
                <c:pt idx="280">
                  <c:v>2.5701880585661144E-3</c:v>
                </c:pt>
                <c:pt idx="281">
                  <c:v>2.5701819793145417E-3</c:v>
                </c:pt>
                <c:pt idx="282">
                  <c:v>2.5701759917961271E-3</c:v>
                </c:pt>
                <c:pt idx="283">
                  <c:v>2.5701700949621381E-3</c:v>
                </c:pt>
                <c:pt idx="284">
                  <c:v>2.5701642877593665E-3</c:v>
                </c:pt>
                <c:pt idx="285">
                  <c:v>2.5701585691311744E-3</c:v>
                </c:pt>
                <c:pt idx="286">
                  <c:v>2.5701529380184811E-3</c:v>
                </c:pt>
                <c:pt idx="287">
                  <c:v>2.5701473933606948E-3</c:v>
                </c:pt>
                <c:pt idx="288">
                  <c:v>2.5701419340965889E-3</c:v>
                </c:pt>
                <c:pt idx="289">
                  <c:v>2.5701365591651246E-3</c:v>
                </c:pt>
                <c:pt idx="290">
                  <c:v>2.5701312675062253E-3</c:v>
                </c:pt>
                <c:pt idx="291">
                  <c:v>2.5701260580615064E-3</c:v>
                </c:pt>
                <c:pt idx="292">
                  <c:v>2.5701209297749558E-3</c:v>
                </c:pt>
                <c:pt idx="293">
                  <c:v>2.570115881593575E-3</c:v>
                </c:pt>
                <c:pt idx="294">
                  <c:v>2.5701109124679797E-3</c:v>
                </c:pt>
                <c:pt idx="295">
                  <c:v>2.5701060213529593E-3</c:v>
                </c:pt>
                <c:pt idx="296">
                  <c:v>2.5701012072080033E-3</c:v>
                </c:pt>
                <c:pt idx="297">
                  <c:v>2.5700964689977903E-3</c:v>
                </c:pt>
                <c:pt idx="298">
                  <c:v>2.5700918056926437E-3</c:v>
                </c:pt>
                <c:pt idx="299">
                  <c:v>2.5700872162689585E-3</c:v>
                </c:pt>
                <c:pt idx="300">
                  <c:v>2.5700826997095954E-3</c:v>
                </c:pt>
                <c:pt idx="301">
                  <c:v>2.5700782550042481E-3</c:v>
                </c:pt>
                <c:pt idx="302">
                  <c:v>2.5700738811497833E-3</c:v>
                </c:pt>
                <c:pt idx="303">
                  <c:v>2.5700695771505543E-3</c:v>
                </c:pt>
                <c:pt idx="304">
                  <c:v>2.570065342018691E-3</c:v>
                </c:pt>
                <c:pt idx="305">
                  <c:v>2.5700611747743679E-3</c:v>
                </c:pt>
                <c:pt idx="306">
                  <c:v>2.5700570744460484E-3</c:v>
                </c:pt>
                <c:pt idx="307">
                  <c:v>2.5700530400707068E-3</c:v>
                </c:pt>
                <c:pt idx="308">
                  <c:v>2.5700490706940357E-3</c:v>
                </c:pt>
                <c:pt idx="309">
                  <c:v>2.5700451653706299E-3</c:v>
                </c:pt>
                <c:pt idx="310">
                  <c:v>2.5700413231641564E-3</c:v>
                </c:pt>
                <c:pt idx="311">
                  <c:v>2.5700375431475029E-3</c:v>
                </c:pt>
                <c:pt idx="312">
                  <c:v>2.5700338244029155E-3</c:v>
                </c:pt>
                <c:pt idx="313">
                  <c:v>2.5700301660221184E-3</c:v>
                </c:pt>
                <c:pt idx="314">
                  <c:v>2.5700265671064187E-3</c:v>
                </c:pt>
                <c:pt idx="315">
                  <c:v>2.5700230267668022E-3</c:v>
                </c:pt>
                <c:pt idx="316">
                  <c:v>2.5700195441240108E-3</c:v>
                </c:pt>
                <c:pt idx="317">
                  <c:v>2.5700161183086099E-3</c:v>
                </c:pt>
                <c:pt idx="318">
                  <c:v>2.5700127484610483E-3</c:v>
                </c:pt>
                <c:pt idx="319">
                  <c:v>2.5700094337317019E-3</c:v>
                </c:pt>
                <c:pt idx="320">
                  <c:v>2.5700061732809093E-3</c:v>
                </c:pt>
                <c:pt idx="321">
                  <c:v>2.5700029662789987E-3</c:v>
                </c:pt>
                <c:pt idx="322">
                  <c:v>2.5699998119063068E-3</c:v>
                </c:pt>
                <c:pt idx="323">
                  <c:v>2.569996709353184E-3</c:v>
                </c:pt>
                <c:pt idx="324">
                  <c:v>2.5699936578199994E-3</c:v>
                </c:pt>
                <c:pt idx="325">
                  <c:v>2.5699906565171322E-3</c:v>
                </c:pt>
                <c:pt idx="326">
                  <c:v>2.5699877046649576E-3</c:v>
                </c:pt>
                <c:pt idx="327">
                  <c:v>2.5699848014938279E-3</c:v>
                </c:pt>
                <c:pt idx="328">
                  <c:v>2.5699819462440469E-3</c:v>
                </c:pt>
                <c:pt idx="329">
                  <c:v>2.5699791381658347E-3</c:v>
                </c:pt>
                <c:pt idx="330">
                  <c:v>2.5699763765192939E-3</c:v>
                </c:pt>
                <c:pt idx="331">
                  <c:v>2.569973660574364E-3</c:v>
                </c:pt>
                <c:pt idx="332">
                  <c:v>2.5699709896107761E-3</c:v>
                </c:pt>
                <c:pt idx="333">
                  <c:v>2.5699683629179996E-3</c:v>
                </c:pt>
                <c:pt idx="334">
                  <c:v>2.5699657797951872E-3</c:v>
                </c:pt>
                <c:pt idx="335">
                  <c:v>2.5699632395511153E-3</c:v>
                </c:pt>
                <c:pt idx="336">
                  <c:v>2.5699607415041199E-3</c:v>
                </c:pt>
                <c:pt idx="337">
                  <c:v>2.56995828498203E-3</c:v>
                </c:pt>
                <c:pt idx="338">
                  <c:v>2.5699558693220996E-3</c:v>
                </c:pt>
                <c:pt idx="339">
                  <c:v>2.5699534938709344E-3</c:v>
                </c:pt>
                <c:pt idx="340">
                  <c:v>2.5699511579844142E-3</c:v>
                </c:pt>
                <c:pt idx="341">
                  <c:v>2.5699488610276201E-3</c:v>
                </c:pt>
                <c:pt idx="342">
                  <c:v>2.5699466023747512E-3</c:v>
                </c:pt>
                <c:pt idx="343">
                  <c:v>2.5699443814090452E-3</c:v>
                </c:pt>
                <c:pt idx="344">
                  <c:v>2.5699421975226926E-3</c:v>
                </c:pt>
                <c:pt idx="345">
                  <c:v>2.5699400501167547E-3</c:v>
                </c:pt>
                <c:pt idx="346">
                  <c:v>2.5699379386010745E-3</c:v>
                </c:pt>
                <c:pt idx="347">
                  <c:v>2.5699358623941901E-3</c:v>
                </c:pt>
                <c:pt idx="348">
                  <c:v>2.5699338209232451E-3</c:v>
                </c:pt>
                <c:pt idx="349">
                  <c:v>2.5699318136238993E-3</c:v>
                </c:pt>
                <c:pt idx="350">
                  <c:v>2.5699298399402362E-3</c:v>
                </c:pt>
                <c:pt idx="351">
                  <c:v>2.5699278993246721E-3</c:v>
                </c:pt>
                <c:pt idx="352">
                  <c:v>2.5699259912378633E-3</c:v>
                </c:pt>
                <c:pt idx="353">
                  <c:v>2.5699241151486141E-3</c:v>
                </c:pt>
                <c:pt idx="354">
                  <c:v>2.5699222705337812E-3</c:v>
                </c:pt>
                <c:pt idx="355">
                  <c:v>2.5699204568781818E-3</c:v>
                </c:pt>
                <c:pt idx="356">
                  <c:v>2.5699186736744977E-3</c:v>
                </c:pt>
                <c:pt idx="357">
                  <c:v>2.5699169204231819E-3</c:v>
                </c:pt>
                <c:pt idx="358">
                  <c:v>2.5699151966323639E-3</c:v>
                </c:pt>
                <c:pt idx="359">
                  <c:v>2.5699135018177549E-3</c:v>
                </c:pt>
                <c:pt idx="360">
                  <c:v>2.5699118355025541E-3</c:v>
                </c:pt>
                <c:pt idx="361">
                  <c:v>2.5699101972173522E-3</c:v>
                </c:pt>
                <c:pt idx="362">
                  <c:v>2.5699085865000405E-3</c:v>
                </c:pt>
                <c:pt idx="363">
                  <c:v>2.5699070028957129E-3</c:v>
                </c:pt>
                <c:pt idx="364">
                  <c:v>2.5699054459565754E-3</c:v>
                </c:pt>
                <c:pt idx="365">
                  <c:v>2.569903915241852E-3</c:v>
                </c:pt>
                <c:pt idx="366">
                  <c:v>2.5699024103176898E-3</c:v>
                </c:pt>
                <c:pt idx="367">
                  <c:v>2.5699009307570695E-3</c:v>
                </c:pt>
                <c:pt idx="368">
                  <c:v>2.5698994761397097E-3</c:v>
                </c:pt>
                <c:pt idx="369">
                  <c:v>2.5698980460519784E-3</c:v>
                </c:pt>
                <c:pt idx="370">
                  <c:v>2.5698966400868007E-3</c:v>
                </c:pt>
                <c:pt idx="371">
                  <c:v>2.5698952578435685E-3</c:v>
                </c:pt>
                <c:pt idx="372">
                  <c:v>2.5698938989280502E-3</c:v>
                </c:pt>
                <c:pt idx="373">
                  <c:v>2.5698925629523027E-3</c:v>
                </c:pt>
                <c:pt idx="374">
                  <c:v>2.5698912495345804E-3</c:v>
                </c:pt>
                <c:pt idx="375">
                  <c:v>2.5698899582992504E-3</c:v>
                </c:pt>
                <c:pt idx="376">
                  <c:v>2.5698886888767042E-3</c:v>
                </c:pt>
                <c:pt idx="377">
                  <c:v>2.5698874409032699E-3</c:v>
                </c:pt>
                <c:pt idx="378">
                  <c:v>2.5698862140211298E-3</c:v>
                </c:pt>
                <c:pt idx="379">
                  <c:v>2.569885007878232E-3</c:v>
                </c:pt>
                <c:pt idx="380">
                  <c:v>2.5698838221282091E-3</c:v>
                </c:pt>
                <c:pt idx="381">
                  <c:v>2.5698826564302933E-3</c:v>
                </c:pt>
                <c:pt idx="382">
                  <c:v>2.5698815104492354E-3</c:v>
                </c:pt>
                <c:pt idx="383">
                  <c:v>2.5698803838552216E-3</c:v>
                </c:pt>
                <c:pt idx="384">
                  <c:v>2.5698792763237952E-3</c:v>
                </c:pt>
                <c:pt idx="385">
                  <c:v>2.5698781875357749E-3</c:v>
                </c:pt>
                <c:pt idx="386">
                  <c:v>2.5698771171771754E-3</c:v>
                </c:pt>
                <c:pt idx="387">
                  <c:v>2.5698760649391313E-3</c:v>
                </c:pt>
                <c:pt idx="388">
                  <c:v>2.569875030517818E-3</c:v>
                </c:pt>
                <c:pt idx="389">
                  <c:v>2.5698740136143768E-3</c:v>
                </c:pt>
                <c:pt idx="390">
                  <c:v>2.5698730139348388E-3</c:v>
                </c:pt>
                <c:pt idx="391">
                  <c:v>2.5698720311900501E-3</c:v>
                </c:pt>
                <c:pt idx="392">
                  <c:v>2.5698710650955982E-3</c:v>
                </c:pt>
                <c:pt idx="393">
                  <c:v>2.5698701153717401E-3</c:v>
                </c:pt>
                <c:pt idx="394">
                  <c:v>2.569869181743329E-3</c:v>
                </c:pt>
                <c:pt idx="395">
                  <c:v>2.5698682639397441E-3</c:v>
                </c:pt>
                <c:pt idx="396">
                  <c:v>2.5698673616948203E-3</c:v>
                </c:pt>
                <c:pt idx="397">
                  <c:v>2.5698664747467797E-3</c:v>
                </c:pt>
                <c:pt idx="398">
                  <c:v>2.5698656028381624E-3</c:v>
                </c:pt>
                <c:pt idx="399">
                  <c:v>2.5698647457157589E-3</c:v>
                </c:pt>
                <c:pt idx="400">
                  <c:v>2.5698639031305447E-3</c:v>
                </c:pt>
                <c:pt idx="401">
                  <c:v>2.5698630748376135E-3</c:v>
                </c:pt>
                <c:pt idx="402">
                  <c:v>2.5698622605961128E-3</c:v>
                </c:pt>
                <c:pt idx="403">
                  <c:v>2.5698614601691798E-3</c:v>
                </c:pt>
                <c:pt idx="404">
                  <c:v>2.5698606733238791E-3</c:v>
                </c:pt>
                <c:pt idx="405">
                  <c:v>2.5698598998311391E-3</c:v>
                </c:pt>
                <c:pt idx="406">
                  <c:v>2.5698591394656928E-3</c:v>
                </c:pt>
                <c:pt idx="407">
                  <c:v>2.569858392006014E-3</c:v>
                </c:pt>
                <c:pt idx="408">
                  <c:v>2.569857657234261E-3</c:v>
                </c:pt>
                <c:pt idx="409">
                  <c:v>2.5698569349362158E-3</c:v>
                </c:pt>
                <c:pt idx="410">
                  <c:v>2.5698562249012271E-3</c:v>
                </c:pt>
                <c:pt idx="411">
                  <c:v>2.5698555269221533E-3</c:v>
                </c:pt>
                <c:pt idx="412">
                  <c:v>2.5698548407953039E-3</c:v>
                </c:pt>
                <c:pt idx="413">
                  <c:v>2.5698541663203875E-3</c:v>
                </c:pt>
                <c:pt idx="414">
                  <c:v>2.5698535033004542E-3</c:v>
                </c:pt>
                <c:pt idx="415">
                  <c:v>2.5698528515418428E-3</c:v>
                </c:pt>
                <c:pt idx="416">
                  <c:v>2.5698522108541276E-3</c:v>
                </c:pt>
                <c:pt idx="417">
                  <c:v>2.5698515810500667E-3</c:v>
                </c:pt>
                <c:pt idx="418">
                  <c:v>2.5698509619455491E-3</c:v>
                </c:pt>
                <c:pt idx="419">
                  <c:v>2.5698503533595437E-3</c:v>
                </c:pt>
                <c:pt idx="420">
                  <c:v>2.5698497551140519E-3</c:v>
                </c:pt>
                <c:pt idx="421">
                  <c:v>2.5698491670340553E-3</c:v>
                </c:pt>
                <c:pt idx="422">
                  <c:v>2.5698485889474676E-3</c:v>
                </c:pt>
                <c:pt idx="423">
                  <c:v>2.5698480206850891E-3</c:v>
                </c:pt>
                <c:pt idx="424">
                  <c:v>2.5698474620805562E-3</c:v>
                </c:pt>
                <c:pt idx="425">
                  <c:v>2.5698469129702972E-3</c:v>
                </c:pt>
                <c:pt idx="426">
                  <c:v>2.5698463731934867E-3</c:v>
                </c:pt>
                <c:pt idx="427">
                  <c:v>2.5698458425919991E-3</c:v>
                </c:pt>
                <c:pt idx="428">
                  <c:v>2.5698453210103648E-3</c:v>
                </c:pt>
                <c:pt idx="429">
                  <c:v>2.569844808295728E-3</c:v>
                </c:pt>
                <c:pt idx="430">
                  <c:v>2.5698443042978022E-3</c:v>
                </c:pt>
                <c:pt idx="431">
                  <c:v>2.5698438088688279E-3</c:v>
                </c:pt>
                <c:pt idx="432">
                  <c:v>2.5698433218635315E-3</c:v>
                </c:pt>
                <c:pt idx="433">
                  <c:v>2.5698428431390847E-3</c:v>
                </c:pt>
                <c:pt idx="434">
                  <c:v>2.5698423725550629E-3</c:v>
                </c:pt>
                <c:pt idx="435">
                  <c:v>2.5698419099734072E-3</c:v>
                </c:pt>
                <c:pt idx="436">
                  <c:v>2.5698414552583833E-3</c:v>
                </c:pt>
                <c:pt idx="437">
                  <c:v>2.5698410082765442E-3</c:v>
                </c:pt>
                <c:pt idx="438">
                  <c:v>2.5698405688966927E-3</c:v>
                </c:pt>
                <c:pt idx="439">
                  <c:v>2.569840136989843E-3</c:v>
                </c:pt>
                <c:pt idx="440">
                  <c:v>2.5698397124291851E-3</c:v>
                </c:pt>
                <c:pt idx="441">
                  <c:v>2.5698392950900479E-3</c:v>
                </c:pt>
                <c:pt idx="442">
                  <c:v>2.569838884849864E-3</c:v>
                </c:pt>
                <c:pt idx="443">
                  <c:v>2.5698384815881345E-3</c:v>
                </c:pt>
                <c:pt idx="444">
                  <c:v>2.5698380851863953E-3</c:v>
                </c:pt>
                <c:pt idx="445">
                  <c:v>2.5698376955281821E-3</c:v>
                </c:pt>
                <c:pt idx="446">
                  <c:v>2.5698373124989982E-3</c:v>
                </c:pt>
                <c:pt idx="447">
                  <c:v>2.5698369359862805E-3</c:v>
                </c:pt>
                <c:pt idx="448">
                  <c:v>2.5698365658793688E-3</c:v>
                </c:pt>
                <c:pt idx="449">
                  <c:v>2.569836202069473E-3</c:v>
                </c:pt>
                <c:pt idx="450">
                  <c:v>2.5698358444496416E-3</c:v>
                </c:pt>
                <c:pt idx="451">
                  <c:v>2.5698354929147319E-3</c:v>
                </c:pt>
                <c:pt idx="452">
                  <c:v>2.5698351473613795E-3</c:v>
                </c:pt>
                <c:pt idx="453">
                  <c:v>2.5698348076879682E-3</c:v>
                </c:pt>
                <c:pt idx="454">
                  <c:v>2.5698344737946003E-3</c:v>
                </c:pt>
                <c:pt idx="455">
                  <c:v>2.5698341455830699E-3</c:v>
                </c:pt>
                <c:pt idx="456">
                  <c:v>2.569833822956833E-3</c:v>
                </c:pt>
                <c:pt idx="457">
                  <c:v>2.5698335058209785E-3</c:v>
                </c:pt>
                <c:pt idx="458">
                  <c:v>2.5698331940822035E-3</c:v>
                </c:pt>
                <c:pt idx="459">
                  <c:v>2.5698328876487841E-3</c:v>
                </c:pt>
                <c:pt idx="460">
                  <c:v>2.5698325864305501E-3</c:v>
                </c:pt>
                <c:pt idx="461">
                  <c:v>2.5698322903388591E-3</c:v>
                </c:pt>
                <c:pt idx="462">
                  <c:v>2.56983199928657E-3</c:v>
                </c:pt>
                <c:pt idx="463">
                  <c:v>2.569831713188018E-3</c:v>
                </c:pt>
                <c:pt idx="464">
                  <c:v>2.5698314319589901E-3</c:v>
                </c:pt>
                <c:pt idx="465">
                  <c:v>2.5698311555167009E-3</c:v>
                </c:pt>
                <c:pt idx="466">
                  <c:v>2.5698308837797676E-3</c:v>
                </c:pt>
                <c:pt idx="467">
                  <c:v>2.5698306166681874E-3</c:v>
                </c:pt>
                <c:pt idx="468">
                  <c:v>2.5698303541033139E-3</c:v>
                </c:pt>
                <c:pt idx="469">
                  <c:v>2.5698300960078344E-3</c:v>
                </c:pt>
                <c:pt idx="470">
                  <c:v>2.5698298423057473E-3</c:v>
                </c:pt>
                <c:pt idx="471">
                  <c:v>2.5698295929223406E-3</c:v>
                </c:pt>
                <c:pt idx="472">
                  <c:v>2.5698293477841678E-3</c:v>
                </c:pt>
                <c:pt idx="473">
                  <c:v>2.5698291068190311E-3</c:v>
                </c:pt>
                <c:pt idx="474">
                  <c:v>2.5698288699559551E-3</c:v>
                </c:pt>
                <c:pt idx="475">
                  <c:v>2.56982863712517E-3</c:v>
                </c:pt>
                <c:pt idx="476">
                  <c:v>2.5698284082580911E-3</c:v>
                </c:pt>
                <c:pt idx="477">
                  <c:v>2.5698281832872952E-3</c:v>
                </c:pt>
                <c:pt idx="478">
                  <c:v>2.5698279621465059E-3</c:v>
                </c:pt>
                <c:pt idx="479">
                  <c:v>2.5698277447705701E-3</c:v>
                </c:pt>
                <c:pt idx="480">
                  <c:v>2.5698275310954413E-3</c:v>
                </c:pt>
                <c:pt idx="481">
                  <c:v>2.5698273210581607E-3</c:v>
                </c:pt>
                <c:pt idx="482">
                  <c:v>2.5698271145968388E-3</c:v>
                </c:pt>
                <c:pt idx="483">
                  <c:v>2.5698269116506368E-3</c:v>
                </c:pt>
                <c:pt idx="484">
                  <c:v>2.5698267121597486E-3</c:v>
                </c:pt>
                <c:pt idx="485">
                  <c:v>2.5698265160653839E-3</c:v>
                </c:pt>
                <c:pt idx="486">
                  <c:v>2.5698263233097517E-3</c:v>
                </c:pt>
                <c:pt idx="487">
                  <c:v>2.569826133836042E-3</c:v>
                </c:pt>
                <c:pt idx="488">
                  <c:v>2.5698259475884101E-3</c:v>
                </c:pt>
                <c:pt idx="489">
                  <c:v>2.5698257645119602E-3</c:v>
                </c:pt>
                <c:pt idx="490">
                  <c:v>2.5698255845527295E-3</c:v>
                </c:pt>
                <c:pt idx="491">
                  <c:v>2.5698254076576706E-3</c:v>
                </c:pt>
                <c:pt idx="492">
                  <c:v>2.5698252337746394E-3</c:v>
                </c:pt>
                <c:pt idx="493">
                  <c:v>2.5698250628523761E-3</c:v>
                </c:pt>
                <c:pt idx="494">
                  <c:v>2.5698248948404943E-3</c:v>
                </c:pt>
                <c:pt idx="495">
                  <c:v>2.5698247296894617E-3</c:v>
                </c:pt>
                <c:pt idx="496">
                  <c:v>2.5698245673505893E-3</c:v>
                </c:pt>
                <c:pt idx="497">
                  <c:v>2.5698244077760153E-3</c:v>
                </c:pt>
                <c:pt idx="498">
                  <c:v>2.5698242509186908E-3</c:v>
                </c:pt>
                <c:pt idx="499">
                  <c:v>2.5698240967323683E-3</c:v>
                </c:pt>
                <c:pt idx="500">
                  <c:v>2.5698239451715848E-3</c:v>
                </c:pt>
                <c:pt idx="501">
                  <c:v>2.5698237961916514E-3</c:v>
                </c:pt>
                <c:pt idx="502">
                  <c:v>2.5698236497486387E-3</c:v>
                </c:pt>
                <c:pt idx="503">
                  <c:v>2.5698235057993639E-3</c:v>
                </c:pt>
                <c:pt idx="504">
                  <c:v>2.5698233643013792E-3</c:v>
                </c:pt>
                <c:pt idx="505">
                  <c:v>2.5698232252129574E-3</c:v>
                </c:pt>
                <c:pt idx="506">
                  <c:v>2.5698230884930819E-3</c:v>
                </c:pt>
                <c:pt idx="507">
                  <c:v>2.569822954101434E-3</c:v>
                </c:pt>
                <c:pt idx="508">
                  <c:v>2.5698228219983789E-3</c:v>
                </c:pt>
                <c:pt idx="509">
                  <c:v>2.5698226921449579E-3</c:v>
                </c:pt>
                <c:pt idx="510">
                  <c:v>2.5698225645028735E-3</c:v>
                </c:pt>
                <c:pt idx="511">
                  <c:v>2.5698224390344805E-3</c:v>
                </c:pt>
                <c:pt idx="512">
                  <c:v>2.5698223157027732E-3</c:v>
                </c:pt>
                <c:pt idx="513">
                  <c:v>2.5698221944713768E-3</c:v>
                </c:pt>
                <c:pt idx="514">
                  <c:v>2.5698220753045337E-3</c:v>
                </c:pt>
                <c:pt idx="515">
                  <c:v>2.5698219581670959E-3</c:v>
                </c:pt>
                <c:pt idx="516">
                  <c:v>2.5698218430245117E-3</c:v>
                </c:pt>
                <c:pt idx="517">
                  <c:v>2.5698217298428185E-3</c:v>
                </c:pt>
                <c:pt idx="518">
                  <c:v>2.5698216185886308E-3</c:v>
                </c:pt>
                <c:pt idx="519">
                  <c:v>2.5698215092291319E-3</c:v>
                </c:pt>
                <c:pt idx="520">
                  <c:v>2.5698214017320633E-3</c:v>
                </c:pt>
                <c:pt idx="521">
                  <c:v>2.5698212960657148E-3</c:v>
                </c:pt>
                <c:pt idx="522">
                  <c:v>2.5698211921989164E-3</c:v>
                </c:pt>
                <c:pt idx="523">
                  <c:v>2.5698210901010277E-3</c:v>
                </c:pt>
                <c:pt idx="524">
                  <c:v>2.5698209897419308E-3</c:v>
                </c:pt>
                <c:pt idx="525">
                  <c:v>2.5698208910920188E-3</c:v>
                </c:pt>
                <c:pt idx="526">
                  <c:v>2.5698207941221899E-3</c:v>
                </c:pt>
                <c:pt idx="527">
                  <c:v>2.5698206988038364E-3</c:v>
                </c:pt>
                <c:pt idx="528">
                  <c:v>2.5698206051088389E-3</c:v>
                </c:pt>
                <c:pt idx="529">
                  <c:v>2.5698205130095558E-3</c:v>
                </c:pt>
                <c:pt idx="530">
                  <c:v>2.5698204224788158E-3</c:v>
                </c:pt>
                <c:pt idx="531">
                  <c:v>2.5698203334899102E-3</c:v>
                </c:pt>
                <c:pt idx="532">
                  <c:v>2.5698202460165838E-3</c:v>
                </c:pt>
                <c:pt idx="533">
                  <c:v>2.5698201600330307E-3</c:v>
                </c:pt>
                <c:pt idx="534">
                  <c:v>2.5698200755138816E-3</c:v>
                </c:pt>
                <c:pt idx="535">
                  <c:v>2.5698199924342009E-3</c:v>
                </c:pt>
                <c:pt idx="536">
                  <c:v>2.5698199107694769E-3</c:v>
                </c:pt>
                <c:pt idx="537">
                  <c:v>2.5698198304956138E-3</c:v>
                </c:pt>
                <c:pt idx="538">
                  <c:v>2.5698197515889283E-3</c:v>
                </c:pt>
                <c:pt idx="539">
                  <c:v>2.5698196740261384E-3</c:v>
                </c:pt>
                <c:pt idx="540">
                  <c:v>2.569819597784359E-3</c:v>
                </c:pt>
                <c:pt idx="541">
                  <c:v>2.5698195228410947E-3</c:v>
                </c:pt>
                <c:pt idx="542">
                  <c:v>2.5698194491742326E-3</c:v>
                </c:pt>
                <c:pt idx="543">
                  <c:v>2.5698193767620375E-3</c:v>
                </c:pt>
                <c:pt idx="544">
                  <c:v>2.5698193055831422E-3</c:v>
                </c:pt>
                <c:pt idx="545">
                  <c:v>2.5698192356165446E-3</c:v>
                </c:pt>
                <c:pt idx="546">
                  <c:v>2.5698191668416001E-3</c:v>
                </c:pt>
                <c:pt idx="547">
                  <c:v>2.569819099238015E-3</c:v>
                </c:pt>
                <c:pt idx="548">
                  <c:v>2.5698190327858414E-3</c:v>
                </c:pt>
                <c:pt idx="549">
                  <c:v>2.5698189674654708E-3</c:v>
                </c:pt>
                <c:pt idx="550">
                  <c:v>2.569818903257629E-3</c:v>
                </c:pt>
                <c:pt idx="551">
                  <c:v>2.5698188401433691E-3</c:v>
                </c:pt>
                <c:pt idx="552">
                  <c:v>2.5698187781040679E-3</c:v>
                </c:pt>
                <c:pt idx="553">
                  <c:v>2.5698187171214184E-3</c:v>
                </c:pt>
                <c:pt idx="554">
                  <c:v>2.5698186571774259E-3</c:v>
                </c:pt>
                <c:pt idx="555">
                  <c:v>2.5698185982544019E-3</c:v>
                </c:pt>
                <c:pt idx="556">
                  <c:v>2.569818540334958E-3</c:v>
                </c:pt>
                <c:pt idx="557">
                  <c:v>2.5698184834020035E-3</c:v>
                </c:pt>
                <c:pt idx="558">
                  <c:v>2.5698184274387378E-3</c:v>
                </c:pt>
                <c:pt idx="559">
                  <c:v>2.5698183724286463E-3</c:v>
                </c:pt>
                <c:pt idx="560">
                  <c:v>2.5698183183554962E-3</c:v>
                </c:pt>
                <c:pt idx="561">
                  <c:v>2.5698182652033304E-3</c:v>
                </c:pt>
                <c:pt idx="562">
                  <c:v>2.5698182129564639E-3</c:v>
                </c:pt>
                <c:pt idx="563">
                  <c:v>2.5698181615994783E-3</c:v>
                </c:pt>
                <c:pt idx="564">
                  <c:v>2.5698181111172185E-3</c:v>
                </c:pt>
                <c:pt idx="565">
                  <c:v>2.5698180614947869E-3</c:v>
                </c:pt>
                <c:pt idx="566">
                  <c:v>2.5698180127175395E-3</c:v>
                </c:pt>
                <c:pt idx="567">
                  <c:v>2.5698179647710827E-3</c:v>
                </c:pt>
                <c:pt idx="568">
                  <c:v>2.5698179176412662E-3</c:v>
                </c:pt>
                <c:pt idx="569">
                  <c:v>2.5698178713141821E-3</c:v>
                </c:pt>
                <c:pt idx="570">
                  <c:v>2.5698178257761591E-3</c:v>
                </c:pt>
                <c:pt idx="571">
                  <c:v>2.5698177810137583E-3</c:v>
                </c:pt>
                <c:pt idx="572">
                  <c:v>2.5698177370137693E-3</c:v>
                </c:pt>
                <c:pt idx="573">
                  <c:v>2.5698176937632078E-3</c:v>
                </c:pt>
                <c:pt idx="574">
                  <c:v>2.56981765124931E-3</c:v>
                </c:pt>
                <c:pt idx="575">
                  <c:v>2.5698176094595291E-3</c:v>
                </c:pt>
                <c:pt idx="576">
                  <c:v>2.5698175683815327E-3</c:v>
                </c:pt>
                <c:pt idx="577">
                  <c:v>2.5698175280031974E-3</c:v>
                </c:pt>
                <c:pt idx="578">
                  <c:v>2.5698174883126068E-3</c:v>
                </c:pt>
                <c:pt idx="579">
                  <c:v>2.5698174492980483E-3</c:v>
                </c:pt>
                <c:pt idx="580">
                  <c:v>2.5698174109480072E-3</c:v>
                </c:pt>
                <c:pt idx="581">
                  <c:v>2.5698173732511664E-3</c:v>
                </c:pt>
                <c:pt idx="582">
                  <c:v>2.5698173361963996E-3</c:v>
                </c:pt>
                <c:pt idx="583">
                  <c:v>2.569817299772772E-3</c:v>
                </c:pt>
                <c:pt idx="584">
                  <c:v>2.569817263969534E-3</c:v>
                </c:pt>
                <c:pt idx="585">
                  <c:v>2.569817228776119E-3</c:v>
                </c:pt>
                <c:pt idx="586">
                  <c:v>2.5698171941821407E-3</c:v>
                </c:pt>
                <c:pt idx="587">
                  <c:v>2.5698171601773894E-3</c:v>
                </c:pt>
                <c:pt idx="588">
                  <c:v>2.5698171267518294E-3</c:v>
                </c:pt>
                <c:pt idx="589">
                  <c:v>2.5698170938955964E-3</c:v>
                </c:pt>
                <c:pt idx="590">
                  <c:v>2.5698170615989927E-3</c:v>
                </c:pt>
                <c:pt idx="591">
                  <c:v>2.5698170298524875E-3</c:v>
                </c:pt>
                <c:pt idx="592">
                  <c:v>2.5698169986467113E-3</c:v>
                </c:pt>
                <c:pt idx="593">
                  <c:v>2.5698169679724539E-3</c:v>
                </c:pt>
                <c:pt idx="594">
                  <c:v>2.5698169378206631E-3</c:v>
                </c:pt>
                <c:pt idx="595">
                  <c:v>2.5698169081824393E-3</c:v>
                </c:pt>
                <c:pt idx="596">
                  <c:v>2.5698168790490358E-3</c:v>
                </c:pt>
                <c:pt idx="597">
                  <c:v>2.5698168504118546E-3</c:v>
                </c:pt>
                <c:pt idx="598">
                  <c:v>2.5698168222624438E-3</c:v>
                </c:pt>
                <c:pt idx="599">
                  <c:v>2.569816794592495E-3</c:v>
                </c:pt>
                <c:pt idx="600">
                  <c:v>2.5698167673938424E-3</c:v>
                </c:pt>
                <c:pt idx="601">
                  <c:v>2.569816740658459E-3</c:v>
                </c:pt>
                <c:pt idx="602">
                  <c:v>2.5698167143784539E-3</c:v>
                </c:pt>
                <c:pt idx="603">
                  <c:v>2.5698166885460712E-3</c:v>
                </c:pt>
                <c:pt idx="604">
                  <c:v>2.5698166631536864E-3</c:v>
                </c:pt>
                <c:pt idx="605">
                  <c:v>2.5698166381938055E-3</c:v>
                </c:pt>
                <c:pt idx="606">
                  <c:v>2.5698166136590619E-3</c:v>
                </c:pt>
                <c:pt idx="607">
                  <c:v>2.5698165895422149E-3</c:v>
                </c:pt>
                <c:pt idx="608">
                  <c:v>2.5698165658361457E-3</c:v>
                </c:pt>
                <c:pt idx="609">
                  <c:v>2.5698165425338585E-3</c:v>
                </c:pt>
                <c:pt idx="610">
                  <c:v>2.569816519628476E-3</c:v>
                </c:pt>
                <c:pt idx="611">
                  <c:v>2.5698164971132377E-3</c:v>
                </c:pt>
                <c:pt idx="612">
                  <c:v>2.5698164749814981E-3</c:v>
                </c:pt>
                <c:pt idx="613">
                  <c:v>2.5698164532267261E-3</c:v>
                </c:pt>
                <c:pt idx="614">
                  <c:v>2.5698164318425001E-3</c:v>
                </c:pt>
                <c:pt idx="615">
                  <c:v>2.5698164108225096E-3</c:v>
                </c:pt>
                <c:pt idx="616">
                  <c:v>2.5698163901605501E-3</c:v>
                </c:pt>
                <c:pt idx="617">
                  <c:v>2.5698163698505234E-3</c:v>
                </c:pt>
                <c:pt idx="618">
                  <c:v>2.5698163498864353E-3</c:v>
                </c:pt>
                <c:pt idx="619">
                  <c:v>2.5698163302623938E-3</c:v>
                </c:pt>
                <c:pt idx="620">
                  <c:v>2.5698163109726065E-3</c:v>
                </c:pt>
                <c:pt idx="621">
                  <c:v>2.5698162920113807E-3</c:v>
                </c:pt>
                <c:pt idx="622">
                  <c:v>2.5698162733731205E-3</c:v>
                </c:pt>
                <c:pt idx="623">
                  <c:v>2.5698162550523243E-3</c:v>
                </c:pt>
                <c:pt idx="624">
                  <c:v>2.5698162370435844E-3</c:v>
                </c:pt>
                <c:pt idx="625">
                  <c:v>2.5698162193415865E-3</c:v>
                </c:pt>
                <c:pt idx="626">
                  <c:v>2.5698162019411053E-3</c:v>
                </c:pt>
                <c:pt idx="627">
                  <c:v>2.5698161848370055E-3</c:v>
                </c:pt>
                <c:pt idx="628">
                  <c:v>2.569816168024239E-3</c:v>
                </c:pt>
                <c:pt idx="629">
                  <c:v>2.5698161514978433E-3</c:v>
                </c:pt>
                <c:pt idx="630">
                  <c:v>2.5698161352529412E-3</c:v>
                </c:pt>
                <c:pt idx="631">
                  <c:v>2.5698161192847374E-3</c:v>
                </c:pt>
                <c:pt idx="632">
                  <c:v>2.5698161035885196E-3</c:v>
                </c:pt>
                <c:pt idx="633">
                  <c:v>2.5698160881596549E-3</c:v>
                </c:pt>
                <c:pt idx="634">
                  <c:v>2.5698160729935894E-3</c:v>
                </c:pt>
                <c:pt idx="635">
                  <c:v>2.5698160580858473E-3</c:v>
                </c:pt>
                <c:pt idx="636">
                  <c:v>2.5698160434320283E-3</c:v>
                </c:pt>
                <c:pt idx="637">
                  <c:v>2.5698160290278074E-3</c:v>
                </c:pt>
                <c:pt idx="638">
                  <c:v>2.5698160148689337E-3</c:v>
                </c:pt>
                <c:pt idx="639">
                  <c:v>2.5698160009512273E-3</c:v>
                </c:pt>
                <c:pt idx="640">
                  <c:v>2.5698159872705813E-3</c:v>
                </c:pt>
                <c:pt idx="641">
                  <c:v>2.5698159738229576E-3</c:v>
                </c:pt>
                <c:pt idx="642">
                  <c:v>2.5698159606043869E-3</c:v>
                </c:pt>
                <c:pt idx="643">
                  <c:v>2.5698159476109685E-3</c:v>
                </c:pt>
                <c:pt idx="644">
                  <c:v>2.5698159348388669E-3</c:v>
                </c:pt>
                <c:pt idx="645">
                  <c:v>2.5698159222843128E-3</c:v>
                </c:pt>
                <c:pt idx="646">
                  <c:v>2.5698159099435997E-3</c:v>
                </c:pt>
                <c:pt idx="647">
                  <c:v>2.5698158978130865E-3</c:v>
                </c:pt>
                <c:pt idx="648">
                  <c:v>2.5698158858891919E-3</c:v>
                </c:pt>
                <c:pt idx="649">
                  <c:v>2.5698158741683974E-3</c:v>
                </c:pt>
                <c:pt idx="650">
                  <c:v>2.5698158626472436E-3</c:v>
                </c:pt>
                <c:pt idx="651">
                  <c:v>2.5698158513223299E-3</c:v>
                </c:pt>
                <c:pt idx="652">
                  <c:v>2.5698158401903132E-3</c:v>
                </c:pt>
                <c:pt idx="653">
                  <c:v>2.5698158292479082E-3</c:v>
                </c:pt>
                <c:pt idx="654">
                  <c:v>2.5698158184918858E-3</c:v>
                </c:pt>
                <c:pt idx="655">
                  <c:v>2.5698158079190707E-3</c:v>
                </c:pt>
                <c:pt idx="656">
                  <c:v>2.5698157975263427E-3</c:v>
                </c:pt>
                <c:pt idx="657">
                  <c:v>2.5698157873106343E-3</c:v>
                </c:pt>
                <c:pt idx="658">
                  <c:v>2.5698157772689302E-3</c:v>
                </c:pt>
                <c:pt idx="659">
                  <c:v>2.5698157673982669E-3</c:v>
                </c:pt>
                <c:pt idx="660">
                  <c:v>2.5698157576957308E-3</c:v>
                </c:pt>
                <c:pt idx="661">
                  <c:v>2.5698157481584584E-3</c:v>
                </c:pt>
                <c:pt idx="662">
                  <c:v>2.569815738783635E-3</c:v>
                </c:pt>
                <c:pt idx="663">
                  <c:v>2.5698157295684929E-3</c:v>
                </c:pt>
                <c:pt idx="664">
                  <c:v>2.5698157205103129E-3</c:v>
                </c:pt>
                <c:pt idx="665">
                  <c:v>2.569815711606421E-3</c:v>
                </c:pt>
                <c:pt idx="666">
                  <c:v>2.5698157028541894E-3</c:v>
                </c:pt>
                <c:pt idx="667">
                  <c:v>2.5698156942510352E-3</c:v>
                </c:pt>
                <c:pt idx="668">
                  <c:v>2.5698156857944187E-3</c:v>
                </c:pt>
                <c:pt idx="669">
                  <c:v>2.5698156774818441E-3</c:v>
                </c:pt>
                <c:pt idx="670">
                  <c:v>2.5698156693108581E-3</c:v>
                </c:pt>
                <c:pt idx="671">
                  <c:v>2.5698156612790485E-3</c:v>
                </c:pt>
                <c:pt idx="672">
                  <c:v>2.5698156533840448E-3</c:v>
                </c:pt>
                <c:pt idx="673">
                  <c:v>2.5698156456235174E-3</c:v>
                </c:pt>
                <c:pt idx="674">
                  <c:v>2.5698156379951754E-3</c:v>
                </c:pt>
                <c:pt idx="675">
                  <c:v>2.5698156304967672E-3</c:v>
                </c:pt>
                <c:pt idx="676">
                  <c:v>2.5698156231260798E-3</c:v>
                </c:pt>
                <c:pt idx="677">
                  <c:v>2.5698156158809379E-3</c:v>
                </c:pt>
                <c:pt idx="678">
                  <c:v>2.5698156087592028E-3</c:v>
                </c:pt>
                <c:pt idx="679">
                  <c:v>2.5698156017587726E-3</c:v>
                </c:pt>
                <c:pt idx="680">
                  <c:v>2.5698155948775813E-3</c:v>
                </c:pt>
                <c:pt idx="681">
                  <c:v>2.5698155881135974E-3</c:v>
                </c:pt>
                <c:pt idx="682">
                  <c:v>2.5698155814648251E-3</c:v>
                </c:pt>
                <c:pt idx="683">
                  <c:v>2.5698155749293017E-3</c:v>
                </c:pt>
                <c:pt idx="684">
                  <c:v>2.5698155685050981E-3</c:v>
                </c:pt>
                <c:pt idx="685">
                  <c:v>2.5698155621903182E-3</c:v>
                </c:pt>
                <c:pt idx="686">
                  <c:v>2.5698155559830986E-3</c:v>
                </c:pt>
                <c:pt idx="687">
                  <c:v>2.5698155498816064E-3</c:v>
                </c:pt>
                <c:pt idx="688">
                  <c:v>2.569815543884042E-3</c:v>
                </c:pt>
                <c:pt idx="689">
                  <c:v>2.5698155379886346E-3</c:v>
                </c:pt>
                <c:pt idx="690">
                  <c:v>2.5698155321936438E-3</c:v>
                </c:pt>
                <c:pt idx="691">
                  <c:v>2.5698155264973592E-3</c:v>
                </c:pt>
                <c:pt idx="692">
                  <c:v>2.5698155208981003E-3</c:v>
                </c:pt>
                <c:pt idx="693">
                  <c:v>2.5698155153942135E-3</c:v>
                </c:pt>
                <c:pt idx="694">
                  <c:v>2.5698155099840745E-3</c:v>
                </c:pt>
                <c:pt idx="695">
                  <c:v>2.5698155046660872E-3</c:v>
                </c:pt>
                <c:pt idx="696">
                  <c:v>2.5698154994386819E-3</c:v>
                </c:pt>
                <c:pt idx="697">
                  <c:v>2.5698154943003147E-3</c:v>
                </c:pt>
                <c:pt idx="698">
                  <c:v>2.56981548924947E-3</c:v>
                </c:pt>
                <c:pt idx="699">
                  <c:v>2.5698154842846567E-3</c:v>
                </c:pt>
                <c:pt idx="700">
                  <c:v>2.5698154794044094E-3</c:v>
                </c:pt>
                <c:pt idx="701">
                  <c:v>2.569815474607288E-3</c:v>
                </c:pt>
                <c:pt idx="702">
                  <c:v>2.5698154698918759E-3</c:v>
                </c:pt>
                <c:pt idx="703">
                  <c:v>2.5698154652567815E-3</c:v>
                </c:pt>
                <c:pt idx="704">
                  <c:v>2.5698154607006374E-3</c:v>
                </c:pt>
                <c:pt idx="705">
                  <c:v>2.5698154562220979E-3</c:v>
                </c:pt>
                <c:pt idx="706">
                  <c:v>2.5698154518198424E-3</c:v>
                </c:pt>
                <c:pt idx="707">
                  <c:v>2.5698154474925708E-3</c:v>
                </c:pt>
                <c:pt idx="708">
                  <c:v>2.5698154432390054E-3</c:v>
                </c:pt>
                <c:pt idx="709">
                  <c:v>2.5698154390578921E-3</c:v>
                </c:pt>
                <c:pt idx="710">
                  <c:v>2.5698154349479952E-3</c:v>
                </c:pt>
                <c:pt idx="711">
                  <c:v>2.5698154309081031E-3</c:v>
                </c:pt>
                <c:pt idx="712">
                  <c:v>2.5698154269370227E-3</c:v>
                </c:pt>
                <c:pt idx="713">
                  <c:v>2.5698154230335817E-3</c:v>
                </c:pt>
                <c:pt idx="714">
                  <c:v>2.5698154191966284E-3</c:v>
                </c:pt>
                <c:pt idx="715">
                  <c:v>2.5698154154250299E-3</c:v>
                </c:pt>
                <c:pt idx="716">
                  <c:v>2.5698154117176739E-3</c:v>
                </c:pt>
                <c:pt idx="717">
                  <c:v>2.5698154080734648E-3</c:v>
                </c:pt>
                <c:pt idx="718">
                  <c:v>2.5698154044913281E-3</c:v>
                </c:pt>
                <c:pt idx="719">
                  <c:v>2.5698154009702063E-3</c:v>
                </c:pt>
                <c:pt idx="720">
                  <c:v>2.56981539750906E-3</c:v>
                </c:pt>
                <c:pt idx="721">
                  <c:v>2.5698153941068678E-3</c:v>
                </c:pt>
                <c:pt idx="722">
                  <c:v>2.5698153907626254E-3</c:v>
                </c:pt>
                <c:pt idx="723">
                  <c:v>2.5698153874753461E-3</c:v>
                </c:pt>
                <c:pt idx="724">
                  <c:v>2.5698153842440585E-3</c:v>
                </c:pt>
                <c:pt idx="725">
                  <c:v>2.5698153810678102E-3</c:v>
                </c:pt>
                <c:pt idx="726">
                  <c:v>2.5698153779456626E-3</c:v>
                </c:pt>
                <c:pt idx="727">
                  <c:v>2.5698153748766953E-3</c:v>
                </c:pt>
                <c:pt idx="728">
                  <c:v>2.569815371860002E-3</c:v>
                </c:pt>
                <c:pt idx="729">
                  <c:v>2.5698153688946922E-3</c:v>
                </c:pt>
                <c:pt idx="730">
                  <c:v>2.569815365979891E-3</c:v>
                </c:pt>
                <c:pt idx="731">
                  <c:v>2.569815363114738E-3</c:v>
                </c:pt>
                <c:pt idx="732">
                  <c:v>2.5698153602983871E-3</c:v>
                </c:pt>
                <c:pt idx="733">
                  <c:v>2.5698153575300069E-3</c:v>
                </c:pt>
                <c:pt idx="734">
                  <c:v>2.5698153548087809E-3</c:v>
                </c:pt>
                <c:pt idx="735">
                  <c:v>2.5698153521339063E-3</c:v>
                </c:pt>
                <c:pt idx="736">
                  <c:v>2.5698153495045924E-3</c:v>
                </c:pt>
                <c:pt idx="737">
                  <c:v>2.5698153469200643E-3</c:v>
                </c:pt>
                <c:pt idx="738">
                  <c:v>2.5698153443795583E-3</c:v>
                </c:pt>
                <c:pt idx="739">
                  <c:v>2.569815341882325E-3</c:v>
                </c:pt>
                <c:pt idx="740">
                  <c:v>2.5698153394276275E-3</c:v>
                </c:pt>
                <c:pt idx="741">
                  <c:v>2.5698153370147408E-3</c:v>
                </c:pt>
                <c:pt idx="742">
                  <c:v>2.5698153346429531E-3</c:v>
                </c:pt>
                <c:pt idx="743">
                  <c:v>2.5698153323115646E-3</c:v>
                </c:pt>
                <c:pt idx="744">
                  <c:v>2.5698153300198869E-3</c:v>
                </c:pt>
                <c:pt idx="745">
                  <c:v>2.5698153277672431E-3</c:v>
                </c:pt>
                <c:pt idx="746">
                  <c:v>2.5698153255529687E-3</c:v>
                </c:pt>
                <c:pt idx="747">
                  <c:v>2.5698153233764103E-3</c:v>
                </c:pt>
                <c:pt idx="748">
                  <c:v>2.5698153212369255E-3</c:v>
                </c:pt>
                <c:pt idx="749">
                  <c:v>2.569815319133883E-3</c:v>
                </c:pt>
                <c:pt idx="750">
                  <c:v>2.5698153170666616E-3</c:v>
                </c:pt>
                <c:pt idx="751">
                  <c:v>2.5698153150346512E-3</c:v>
                </c:pt>
                <c:pt idx="752">
                  <c:v>2.5698153130372524E-3</c:v>
                </c:pt>
                <c:pt idx="753">
                  <c:v>2.5698153110738755E-3</c:v>
                </c:pt>
                <c:pt idx="754">
                  <c:v>2.5698153091439409E-3</c:v>
                </c:pt>
                <c:pt idx="755">
                  <c:v>2.569815307246879E-3</c:v>
                </c:pt>
                <c:pt idx="756">
                  <c:v>2.5698153053821298E-3</c:v>
                </c:pt>
                <c:pt idx="757">
                  <c:v>2.5698153035491429E-3</c:v>
                </c:pt>
                <c:pt idx="758">
                  <c:v>2.5698153017473776E-3</c:v>
                </c:pt>
                <c:pt idx="759">
                  <c:v>2.5698152999763025E-3</c:v>
                </c:pt>
                <c:pt idx="760">
                  <c:v>2.5698152982353939E-3</c:v>
                </c:pt>
                <c:pt idx="761">
                  <c:v>2.5698152965241382E-3</c:v>
                </c:pt>
                <c:pt idx="762">
                  <c:v>2.5698152948420306E-3</c:v>
                </c:pt>
                <c:pt idx="763">
                  <c:v>2.5698152931885746E-3</c:v>
                </c:pt>
                <c:pt idx="764">
                  <c:v>2.5698152915632818E-3</c:v>
                </c:pt>
                <c:pt idx="765">
                  <c:v>2.5698152899656726E-3</c:v>
                </c:pt>
                <c:pt idx="766">
                  <c:v>2.569815288395276E-3</c:v>
                </c:pt>
                <c:pt idx="767">
                  <c:v>2.569815286851628E-3</c:v>
                </c:pt>
                <c:pt idx="768">
                  <c:v>2.5698152853342732E-3</c:v>
                </c:pt>
                <c:pt idx="769">
                  <c:v>2.5698152838427636E-3</c:v>
                </c:pt>
                <c:pt idx="770">
                  <c:v>2.569815282376659E-3</c:v>
                </c:pt>
                <c:pt idx="771">
                  <c:v>2.569815280935527E-3</c:v>
                </c:pt>
                <c:pt idx="772">
                  <c:v>2.5698152795189414E-3</c:v>
                </c:pt>
                <c:pt idx="773">
                  <c:v>2.5698152781264845E-3</c:v>
                </c:pt>
                <c:pt idx="774">
                  <c:v>2.5698152767577457E-3</c:v>
                </c:pt>
                <c:pt idx="775">
                  <c:v>2.5698152754123206E-3</c:v>
                </c:pt>
                <c:pt idx="776">
                  <c:v>2.5698152740898121E-3</c:v>
                </c:pt>
                <c:pt idx="777">
                  <c:v>2.5698152727898303E-3</c:v>
                </c:pt>
                <c:pt idx="778">
                  <c:v>2.5698152715119913E-3</c:v>
                </c:pt>
                <c:pt idx="779">
                  <c:v>2.5698152702559179E-3</c:v>
                </c:pt>
                <c:pt idx="780">
                  <c:v>2.5698152690212393E-3</c:v>
                </c:pt>
                <c:pt idx="781">
                  <c:v>2.5698152678075912E-3</c:v>
                </c:pt>
                <c:pt idx="782">
                  <c:v>2.569815266614615E-3</c:v>
                </c:pt>
                <c:pt idx="783">
                  <c:v>2.5698152654419588E-3</c:v>
                </c:pt>
                <c:pt idx="784">
                  <c:v>2.5698152642892763E-3</c:v>
                </c:pt>
                <c:pt idx="785">
                  <c:v>2.5698152631562277E-3</c:v>
                </c:pt>
                <c:pt idx="786">
                  <c:v>2.5698152620424789E-3</c:v>
                </c:pt>
                <c:pt idx="787">
                  <c:v>2.5698152609477001E-3</c:v>
                </c:pt>
                <c:pt idx="788">
                  <c:v>2.5698152598715687E-3</c:v>
                </c:pt>
                <c:pt idx="789">
                  <c:v>2.5698152588137678E-3</c:v>
                </c:pt>
                <c:pt idx="790">
                  <c:v>2.569815257773984E-3</c:v>
                </c:pt>
                <c:pt idx="791">
                  <c:v>2.5698152567519114E-3</c:v>
                </c:pt>
                <c:pt idx="792">
                  <c:v>2.5698152557472476E-3</c:v>
                </c:pt>
                <c:pt idx="793">
                  <c:v>2.569815254759696E-3</c:v>
                </c:pt>
                <c:pt idx="794">
                  <c:v>2.5698152537889656E-3</c:v>
                </c:pt>
                <c:pt idx="795">
                  <c:v>2.5698152528347701E-3</c:v>
                </c:pt>
                <c:pt idx="796">
                  <c:v>2.5698152518968276E-3</c:v>
                </c:pt>
                <c:pt idx="797">
                  <c:v>2.5698152509748607E-3</c:v>
                </c:pt>
                <c:pt idx="798">
                  <c:v>2.5698152500685982E-3</c:v>
                </c:pt>
                <c:pt idx="799">
                  <c:v>2.5698152491777713E-3</c:v>
                </c:pt>
                <c:pt idx="800">
                  <c:v>2.5698152483021189E-3</c:v>
                </c:pt>
                <c:pt idx="801">
                  <c:v>2.5698152474413812E-3</c:v>
                </c:pt>
                <c:pt idx="802">
                  <c:v>2.5698152465953045E-3</c:v>
                </c:pt>
                <c:pt idx="803">
                  <c:v>2.5698152457636391E-3</c:v>
                </c:pt>
                <c:pt idx="804">
                  <c:v>2.5698152449461398E-3</c:v>
                </c:pt>
                <c:pt idx="805">
                  <c:v>2.5698152441425651E-3</c:v>
                </c:pt>
                <c:pt idx="806">
                  <c:v>2.5698152433526775E-3</c:v>
                </c:pt>
                <c:pt idx="807">
                  <c:v>2.5698152425762443E-3</c:v>
                </c:pt>
                <c:pt idx="808">
                  <c:v>2.5698152418130358E-3</c:v>
                </c:pt>
                <c:pt idx="809">
                  <c:v>2.5698152410628273E-3</c:v>
                </c:pt>
                <c:pt idx="810">
                  <c:v>2.5698152403253972E-3</c:v>
                </c:pt>
                <c:pt idx="811">
                  <c:v>2.5698152396005278E-3</c:v>
                </c:pt>
                <c:pt idx="812">
                  <c:v>2.5698152388880049E-3</c:v>
                </c:pt>
                <c:pt idx="813">
                  <c:v>2.569815238187619E-3</c:v>
                </c:pt>
                <c:pt idx="814">
                  <c:v>2.5698152374991619E-3</c:v>
                </c:pt>
                <c:pt idx="815">
                  <c:v>2.5698152368224319E-3</c:v>
                </c:pt>
                <c:pt idx="816">
                  <c:v>2.5698152361572288E-3</c:v>
                </c:pt>
                <c:pt idx="817">
                  <c:v>2.5698152355033556E-3</c:v>
                </c:pt>
                <c:pt idx="818">
                  <c:v>2.5698152348606201E-3</c:v>
                </c:pt>
                <c:pt idx="819">
                  <c:v>2.569815234228833E-3</c:v>
                </c:pt>
                <c:pt idx="820">
                  <c:v>2.5698152336078067E-3</c:v>
                </c:pt>
                <c:pt idx="821">
                  <c:v>2.5698152329973584E-3</c:v>
                </c:pt>
                <c:pt idx="822">
                  <c:v>2.5698152323973085E-3</c:v>
                </c:pt>
                <c:pt idx="823">
                  <c:v>2.5698152318074786E-3</c:v>
                </c:pt>
                <c:pt idx="824">
                  <c:v>2.5698152312276954E-3</c:v>
                </c:pt>
                <c:pt idx="825">
                  <c:v>2.569815230657788E-3</c:v>
                </c:pt>
                <c:pt idx="826">
                  <c:v>2.5698152300975873E-3</c:v>
                </c:pt>
                <c:pt idx="827">
                  <c:v>2.5698152295469288E-3</c:v>
                </c:pt>
                <c:pt idx="828">
                  <c:v>2.56981522900565E-3</c:v>
                </c:pt>
                <c:pt idx="829">
                  <c:v>2.5698152284735908E-3</c:v>
                </c:pt>
                <c:pt idx="830">
                  <c:v>2.5698152279505942E-3</c:v>
                </c:pt>
                <c:pt idx="831">
                  <c:v>2.5698152274365059E-3</c:v>
                </c:pt>
                <c:pt idx="832">
                  <c:v>2.569815226931174E-3</c:v>
                </c:pt>
                <c:pt idx="833">
                  <c:v>2.5698152264344493E-3</c:v>
                </c:pt>
                <c:pt idx="834">
                  <c:v>2.5698152259461858E-3</c:v>
                </c:pt>
                <c:pt idx="835">
                  <c:v>2.5698152254662386E-3</c:v>
                </c:pt>
                <c:pt idx="836">
                  <c:v>2.5698152249944667E-3</c:v>
                </c:pt>
                <c:pt idx="837">
                  <c:v>2.56981522453073E-3</c:v>
                </c:pt>
                <c:pt idx="838">
                  <c:v>2.5698152240748924E-3</c:v>
                </c:pt>
                <c:pt idx="839">
                  <c:v>2.5698152236268189E-3</c:v>
                </c:pt>
                <c:pt idx="840">
                  <c:v>2.5698152231863778E-3</c:v>
                </c:pt>
                <c:pt idx="841">
                  <c:v>2.569815222753439E-3</c:v>
                </c:pt>
                <c:pt idx="842">
                  <c:v>2.569815222327874E-3</c:v>
                </c:pt>
                <c:pt idx="843">
                  <c:v>2.569815221909558E-3</c:v>
                </c:pt>
                <c:pt idx="844">
                  <c:v>2.569815221498367E-3</c:v>
                </c:pt>
                <c:pt idx="845">
                  <c:v>2.5698152210941799E-3</c:v>
                </c:pt>
                <c:pt idx="846">
                  <c:v>2.5698152206968775E-3</c:v>
                </c:pt>
                <c:pt idx="847">
                  <c:v>2.5698152203063422E-3</c:v>
                </c:pt>
                <c:pt idx="848">
                  <c:v>2.5698152199224587E-3</c:v>
                </c:pt>
                <c:pt idx="849">
                  <c:v>2.5698152195451143E-3</c:v>
                </c:pt>
                <c:pt idx="850">
                  <c:v>2.5698152191741971E-3</c:v>
                </c:pt>
                <c:pt idx="851">
                  <c:v>2.5698152188095981E-3</c:v>
                </c:pt>
                <c:pt idx="852">
                  <c:v>2.569815218451209E-3</c:v>
                </c:pt>
                <c:pt idx="853">
                  <c:v>2.5698152180989244E-3</c:v>
                </c:pt>
                <c:pt idx="854">
                  <c:v>2.5698152177526402E-3</c:v>
                </c:pt>
                <c:pt idx="855">
                  <c:v>2.5698152174122545E-3</c:v>
                </c:pt>
                <c:pt idx="856">
                  <c:v>2.5698152170776666E-3</c:v>
                </c:pt>
                <c:pt idx="857">
                  <c:v>2.5698152167487774E-3</c:v>
                </c:pt>
                <c:pt idx="858">
                  <c:v>2.5698152164254908E-3</c:v>
                </c:pt>
                <c:pt idx="859">
                  <c:v>2.5698152161077108E-3</c:v>
                </c:pt>
                <c:pt idx="860">
                  <c:v>2.5698152157953434E-3</c:v>
                </c:pt>
                <c:pt idx="861">
                  <c:v>2.5698152154882965E-3</c:v>
                </c:pt>
                <c:pt idx="862">
                  <c:v>2.5698152151864798E-3</c:v>
                </c:pt>
                <c:pt idx="863">
                  <c:v>2.5698152148898035E-3</c:v>
                </c:pt>
                <c:pt idx="864">
                  <c:v>2.5698152145981808E-3</c:v>
                </c:pt>
                <c:pt idx="865">
                  <c:v>2.5698152143115256E-3</c:v>
                </c:pt>
                <c:pt idx="866">
                  <c:v>2.5698152140297527E-3</c:v>
                </c:pt>
                <c:pt idx="867">
                  <c:v>2.569815213752779E-3</c:v>
                </c:pt>
                <c:pt idx="868">
                  <c:v>2.5698152134805232E-3</c:v>
                </c:pt>
                <c:pt idx="869">
                  <c:v>2.5698152132129048E-3</c:v>
                </c:pt>
                <c:pt idx="870">
                  <c:v>2.5698152129498449E-3</c:v>
                </c:pt>
                <c:pt idx="871">
                  <c:v>2.5698152126912657E-3</c:v>
                </c:pt>
                <c:pt idx="872">
                  <c:v>2.5698152124370905E-3</c:v>
                </c:pt>
                <c:pt idx="873">
                  <c:v>2.5698152121872448E-3</c:v>
                </c:pt>
                <c:pt idx="874">
                  <c:v>2.5698152119416548E-3</c:v>
                </c:pt>
                <c:pt idx="875">
                  <c:v>2.5698152117002481E-3</c:v>
                </c:pt>
                <c:pt idx="876">
                  <c:v>2.5698152114629535E-3</c:v>
                </c:pt>
                <c:pt idx="877">
                  <c:v>2.5698152112297004E-3</c:v>
                </c:pt>
                <c:pt idx="878">
                  <c:v>2.5698152110004207E-3</c:v>
                </c:pt>
                <c:pt idx="879">
                  <c:v>2.5698152107750463E-3</c:v>
                </c:pt>
                <c:pt idx="880">
                  <c:v>2.5698152105535104E-3</c:v>
                </c:pt>
                <c:pt idx="881">
                  <c:v>2.5698152103357484E-3</c:v>
                </c:pt>
                <c:pt idx="882">
                  <c:v>2.5698152101216953E-3</c:v>
                </c:pt>
                <c:pt idx="883">
                  <c:v>2.569815209911288E-3</c:v>
                </c:pt>
                <c:pt idx="884">
                  <c:v>2.5698152097044648E-3</c:v>
                </c:pt>
                <c:pt idx="885">
                  <c:v>2.5698152095011643E-3</c:v>
                </c:pt>
                <c:pt idx="886">
                  <c:v>2.5698152093013267E-3</c:v>
                </c:pt>
                <c:pt idx="887">
                  <c:v>2.5698152091048932E-3</c:v>
                </c:pt>
                <c:pt idx="888">
                  <c:v>2.569815208911805E-3</c:v>
                </c:pt>
                <c:pt idx="889">
                  <c:v>2.5698152087220063E-3</c:v>
                </c:pt>
                <c:pt idx="890">
                  <c:v>2.5698152085354403E-3</c:v>
                </c:pt>
                <c:pt idx="891">
                  <c:v>2.5698152083520518E-3</c:v>
                </c:pt>
                <c:pt idx="892">
                  <c:v>2.5698152081717871E-3</c:v>
                </c:pt>
                <c:pt idx="893">
                  <c:v>2.5698152079945929E-3</c:v>
                </c:pt>
                <c:pt idx="894">
                  <c:v>2.5698152078204172E-3</c:v>
                </c:pt>
                <c:pt idx="895">
                  <c:v>2.5698152076492078E-3</c:v>
                </c:pt>
                <c:pt idx="896">
                  <c:v>2.5698152074809144E-3</c:v>
                </c:pt>
                <c:pt idx="897">
                  <c:v>2.5698152073154877E-3</c:v>
                </c:pt>
                <c:pt idx="898">
                  <c:v>2.5698152071528787E-3</c:v>
                </c:pt>
                <c:pt idx="899">
                  <c:v>2.5698152069930395E-3</c:v>
                </c:pt>
                <c:pt idx="900">
                  <c:v>2.5698152068359234E-3</c:v>
                </c:pt>
                <c:pt idx="901">
                  <c:v>2.5698152066814832E-3</c:v>
                </c:pt>
                <c:pt idx="902">
                  <c:v>2.5698152065296736E-3</c:v>
                </c:pt>
                <c:pt idx="903">
                  <c:v>2.5698152063804497E-3</c:v>
                </c:pt>
                <c:pt idx="904">
                  <c:v>2.5698152062337675E-3</c:v>
                </c:pt>
                <c:pt idx="905">
                  <c:v>2.5698152060895838E-3</c:v>
                </c:pt>
                <c:pt idx="906">
                  <c:v>2.569815205947856E-3</c:v>
                </c:pt>
                <c:pt idx="907">
                  <c:v>2.5698152058085426E-3</c:v>
                </c:pt>
                <c:pt idx="908">
                  <c:v>2.5698152056716017E-3</c:v>
                </c:pt>
                <c:pt idx="909">
                  <c:v>2.5698152055369933E-3</c:v>
                </c:pt>
                <c:pt idx="910">
                  <c:v>2.5698152054046781E-3</c:v>
                </c:pt>
                <c:pt idx="911">
                  <c:v>2.5698152052746163E-3</c:v>
                </c:pt>
                <c:pt idx="912">
                  <c:v>2.5698152051467698E-3</c:v>
                </c:pt>
                <c:pt idx="913">
                  <c:v>2.5698152050211013E-3</c:v>
                </c:pt>
                <c:pt idx="914">
                  <c:v>2.5698152048975729E-3</c:v>
                </c:pt>
                <c:pt idx="915">
                  <c:v>2.5698152047761488E-3</c:v>
                </c:pt>
                <c:pt idx="916">
                  <c:v>2.5698152046567928E-3</c:v>
                </c:pt>
                <c:pt idx="917">
                  <c:v>2.5698152045394696E-3</c:v>
                </c:pt>
                <c:pt idx="918">
                  <c:v>2.5698152044241452E-3</c:v>
                </c:pt>
                <c:pt idx="919">
                  <c:v>2.5698152043107849E-3</c:v>
                </c:pt>
                <c:pt idx="920">
                  <c:v>2.5698152041993558E-3</c:v>
                </c:pt>
                <c:pt idx="921">
                  <c:v>2.5698152040898245E-3</c:v>
                </c:pt>
                <c:pt idx="922">
                  <c:v>2.5698152039821585E-3</c:v>
                </c:pt>
                <c:pt idx="923">
                  <c:v>2.5698152038763264E-3</c:v>
                </c:pt>
                <c:pt idx="924">
                  <c:v>2.5698152037722972E-3</c:v>
                </c:pt>
                <c:pt idx="925">
                  <c:v>2.5698152036700401E-3</c:v>
                </c:pt>
                <c:pt idx="926">
                  <c:v>2.569815203569525E-3</c:v>
                </c:pt>
                <c:pt idx="927">
                  <c:v>2.5698152034707216E-3</c:v>
                </c:pt>
                <c:pt idx="928">
                  <c:v>2.5698152033736014E-3</c:v>
                </c:pt>
                <c:pt idx="929">
                  <c:v>2.5698152032781357E-3</c:v>
                </c:pt>
                <c:pt idx="930">
                  <c:v>2.5698152031842958E-3</c:v>
                </c:pt>
                <c:pt idx="931">
                  <c:v>2.5698152030920541E-3</c:v>
                </c:pt>
                <c:pt idx="932">
                  <c:v>2.5698152030013835E-3</c:v>
                </c:pt>
                <c:pt idx="933">
                  <c:v>2.5698152029122573E-3</c:v>
                </c:pt>
                <c:pt idx="934">
                  <c:v>2.569815202824649E-3</c:v>
                </c:pt>
                <c:pt idx="935">
                  <c:v>2.569815202738533E-3</c:v>
                </c:pt>
                <c:pt idx="936">
                  <c:v>2.5698152026538837E-3</c:v>
                </c:pt>
                <c:pt idx="937">
                  <c:v>2.5698152025706764E-3</c:v>
                </c:pt>
                <c:pt idx="938">
                  <c:v>2.5698152024888864E-3</c:v>
                </c:pt>
                <c:pt idx="939">
                  <c:v>2.5698152024084897E-3</c:v>
                </c:pt>
                <c:pt idx="940">
                  <c:v>2.5698152023294622E-3</c:v>
                </c:pt>
                <c:pt idx="941">
                  <c:v>2.5698152022517809E-3</c:v>
                </c:pt>
                <c:pt idx="942">
                  <c:v>2.5698152021754227E-3</c:v>
                </c:pt>
                <c:pt idx="943">
                  <c:v>2.5698152021003651E-3</c:v>
                </c:pt>
                <c:pt idx="944">
                  <c:v>2.569815202026586E-3</c:v>
                </c:pt>
                <c:pt idx="945">
                  <c:v>2.5698152019540633E-3</c:v>
                </c:pt>
                <c:pt idx="946">
                  <c:v>2.5698152018827762E-3</c:v>
                </c:pt>
                <c:pt idx="947">
                  <c:v>2.5698152018127029E-3</c:v>
                </c:pt>
                <c:pt idx="948">
                  <c:v>2.5698152017438239E-3</c:v>
                </c:pt>
                <c:pt idx="949">
                  <c:v>2.5698152016761181E-3</c:v>
                </c:pt>
                <c:pt idx="950">
                  <c:v>2.5698152016095654E-3</c:v>
                </c:pt>
                <c:pt idx="951">
                  <c:v>2.5698152015441464E-3</c:v>
                </c:pt>
                <c:pt idx="952">
                  <c:v>2.5698152014798415E-3</c:v>
                </c:pt>
                <c:pt idx="953">
                  <c:v>2.5698152014166321E-3</c:v>
                </c:pt>
                <c:pt idx="954">
                  <c:v>2.5698152013544991E-3</c:v>
                </c:pt>
                <c:pt idx="955">
                  <c:v>2.5698152012934247E-3</c:v>
                </c:pt>
                <c:pt idx="956">
                  <c:v>2.5698152012333898E-3</c:v>
                </c:pt>
                <c:pt idx="957">
                  <c:v>2.5698152011743784E-3</c:v>
                </c:pt>
                <c:pt idx="958">
                  <c:v>2.5698152011163714E-3</c:v>
                </c:pt>
                <c:pt idx="959">
                  <c:v>2.5698152010593528E-3</c:v>
                </c:pt>
                <c:pt idx="960">
                  <c:v>2.5698152010033052E-3</c:v>
                </c:pt>
                <c:pt idx="961">
                  <c:v>2.5698152009482125E-3</c:v>
                </c:pt>
                <c:pt idx="962">
                  <c:v>2.5698152008940584E-3</c:v>
                </c:pt>
                <c:pt idx="963">
                  <c:v>2.5698152008408262E-3</c:v>
                </c:pt>
                <c:pt idx="964">
                  <c:v>2.5698152007885009E-3</c:v>
                </c:pt>
                <c:pt idx="965">
                  <c:v>2.5698152007370668E-3</c:v>
                </c:pt>
                <c:pt idx="966">
                  <c:v>2.5698152006865091E-3</c:v>
                </c:pt>
                <c:pt idx="967">
                  <c:v>2.5698152006368123E-3</c:v>
                </c:pt>
                <c:pt idx="968">
                  <c:v>2.5698152005879625E-3</c:v>
                </c:pt>
                <c:pt idx="969">
                  <c:v>2.5698152005399445E-3</c:v>
                </c:pt>
                <c:pt idx="970">
                  <c:v>2.569815200492744E-3</c:v>
                </c:pt>
                <c:pt idx="971">
                  <c:v>2.5698152004463475E-3</c:v>
                </c:pt>
                <c:pt idx="972">
                  <c:v>2.5698152004007416E-3</c:v>
                </c:pt>
                <c:pt idx="973">
                  <c:v>2.5698152003559124E-3</c:v>
                </c:pt>
                <c:pt idx="974">
                  <c:v>2.5698152003118466E-3</c:v>
                </c:pt>
                <c:pt idx="975">
                  <c:v>2.5698152002685314E-3</c:v>
                </c:pt>
                <c:pt idx="976">
                  <c:v>2.5698152002259539E-3</c:v>
                </c:pt>
                <c:pt idx="977">
                  <c:v>2.569815200184102E-3</c:v>
                </c:pt>
                <c:pt idx="978">
                  <c:v>2.5698152001429626E-3</c:v>
                </c:pt>
                <c:pt idx="979">
                  <c:v>2.569815200102524E-3</c:v>
                </c:pt>
                <c:pt idx="980">
                  <c:v>2.5698152000627745E-3</c:v>
                </c:pt>
                <c:pt idx="981">
                  <c:v>2.5698152000237021E-3</c:v>
                </c:pt>
                <c:pt idx="982">
                  <c:v>2.5698151999852953E-3</c:v>
                </c:pt>
                <c:pt idx="983">
                  <c:v>2.5698151999475429E-3</c:v>
                </c:pt>
                <c:pt idx="984">
                  <c:v>2.5698151999104333E-3</c:v>
                </c:pt>
                <c:pt idx="985">
                  <c:v>2.5698151998739555E-3</c:v>
                </c:pt>
                <c:pt idx="986">
                  <c:v>2.5698151998380992E-3</c:v>
                </c:pt>
                <c:pt idx="987">
                  <c:v>2.5698151998028535E-3</c:v>
                </c:pt>
                <c:pt idx="988">
                  <c:v>2.5698151997682085E-3</c:v>
                </c:pt>
                <c:pt idx="989">
                  <c:v>2.5698151997341533E-3</c:v>
                </c:pt>
                <c:pt idx="990">
                  <c:v>2.5698151997006783E-3</c:v>
                </c:pt>
                <c:pt idx="991">
                  <c:v>2.5698151996677732E-3</c:v>
                </c:pt>
                <c:pt idx="992">
                  <c:v>2.5698151996354289E-3</c:v>
                </c:pt>
                <c:pt idx="993">
                  <c:v>2.5698151996036353E-3</c:v>
                </c:pt>
                <c:pt idx="994">
                  <c:v>2.569815199572383E-3</c:v>
                </c:pt>
                <c:pt idx="995">
                  <c:v>2.5698151995416632E-3</c:v>
                </c:pt>
                <c:pt idx="996">
                  <c:v>2.5698151995114668E-3</c:v>
                </c:pt>
                <c:pt idx="997">
                  <c:v>2.5698151994817849E-3</c:v>
                </c:pt>
                <c:pt idx="998">
                  <c:v>2.5698151994526081E-3</c:v>
                </c:pt>
                <c:pt idx="999">
                  <c:v>2.5698151994239284E-3</c:v>
                </c:pt>
                <c:pt idx="1000">
                  <c:v>2.5698151993957374E-3</c:v>
                </c:pt>
                <c:pt idx="1001">
                  <c:v>2.5698151993680265E-3</c:v>
                </c:pt>
                <c:pt idx="1002">
                  <c:v>2.5698151993407874E-3</c:v>
                </c:pt>
                <c:pt idx="1003">
                  <c:v>2.5698151993140128E-3</c:v>
                </c:pt>
                <c:pt idx="1004">
                  <c:v>2.5698151992876945E-3</c:v>
                </c:pt>
                <c:pt idx="1005">
                  <c:v>2.5698151992618241E-3</c:v>
                </c:pt>
                <c:pt idx="1006">
                  <c:v>2.5698151992363943E-3</c:v>
                </c:pt>
                <c:pt idx="1007">
                  <c:v>2.5698151992113978E-3</c:v>
                </c:pt>
                <c:pt idx="1008">
                  <c:v>2.5698151991868268E-3</c:v>
                </c:pt>
                <c:pt idx="1009">
                  <c:v>2.5698151991626747E-3</c:v>
                </c:pt>
                <c:pt idx="1010">
                  <c:v>2.5698151991389337E-3</c:v>
                </c:pt>
                <c:pt idx="1011">
                  <c:v>2.5698151991155969E-3</c:v>
                </c:pt>
                <c:pt idx="1012">
                  <c:v>2.5698151990926578E-3</c:v>
                </c:pt>
                <c:pt idx="1013">
                  <c:v>2.5698151990701094E-3</c:v>
                </c:pt>
                <c:pt idx="1014">
                  <c:v>2.5698151990479453E-3</c:v>
                </c:pt>
                <c:pt idx="1015">
                  <c:v>2.5698151990261584E-3</c:v>
                </c:pt>
                <c:pt idx="1016">
                  <c:v>2.5698151990047428E-3</c:v>
                </c:pt>
                <c:pt idx="1017">
                  <c:v>2.569815198983692E-3</c:v>
                </c:pt>
                <c:pt idx="1018">
                  <c:v>2.5698151989629993E-3</c:v>
                </c:pt>
                <c:pt idx="1019">
                  <c:v>2.5698151989426593E-3</c:v>
                </c:pt>
                <c:pt idx="1020">
                  <c:v>2.5698151989226657E-3</c:v>
                </c:pt>
                <c:pt idx="1021">
                  <c:v>2.569815198903013E-3</c:v>
                </c:pt>
                <c:pt idx="1022">
                  <c:v>2.5698151988836951E-3</c:v>
                </c:pt>
                <c:pt idx="1023">
                  <c:v>2.5698151988647056E-3</c:v>
                </c:pt>
                <c:pt idx="1024">
                  <c:v>2.5698151988460399E-3</c:v>
                </c:pt>
                <c:pt idx="1025">
                  <c:v>2.5698151988276922E-3</c:v>
                </c:pt>
                <c:pt idx="1026">
                  <c:v>2.5698151988096567E-3</c:v>
                </c:pt>
                <c:pt idx="1027">
                  <c:v>2.5698151987919287E-3</c:v>
                </c:pt>
                <c:pt idx="1028">
                  <c:v>2.569815198774503E-3</c:v>
                </c:pt>
                <c:pt idx="1029">
                  <c:v>2.5698151987573734E-3</c:v>
                </c:pt>
                <c:pt idx="1030">
                  <c:v>2.5698151987405362E-3</c:v>
                </c:pt>
                <c:pt idx="1031">
                  <c:v>2.5698151987239852E-3</c:v>
                </c:pt>
                <c:pt idx="1032">
                  <c:v>2.5698151987077165E-3</c:v>
                </c:pt>
                <c:pt idx="1033">
                  <c:v>2.5698151986917246E-3</c:v>
                </c:pt>
                <c:pt idx="1034">
                  <c:v>2.5698151986760054E-3</c:v>
                </c:pt>
                <c:pt idx="1035">
                  <c:v>2.5698151986605533E-3</c:v>
                </c:pt>
                <c:pt idx="1036">
                  <c:v>2.5698151986453645E-3</c:v>
                </c:pt>
                <c:pt idx="1037">
                  <c:v>2.5698151986304346E-3</c:v>
                </c:pt>
                <c:pt idx="1038">
                  <c:v>2.5698151986157593E-3</c:v>
                </c:pt>
                <c:pt idx="1039">
                  <c:v>2.5698151986013342E-3</c:v>
                </c:pt>
                <c:pt idx="1040">
                  <c:v>2.5698151985871546E-3</c:v>
                </c:pt>
                <c:pt idx="1041">
                  <c:v>2.5698151985732161E-3</c:v>
                </c:pt>
                <c:pt idx="1042">
                  <c:v>2.5698151985595157E-3</c:v>
                </c:pt>
                <c:pt idx="1043">
                  <c:v>2.5698151985460486E-3</c:v>
                </c:pt>
                <c:pt idx="1044">
                  <c:v>2.5698151985328105E-3</c:v>
                </c:pt>
                <c:pt idx="1045">
                  <c:v>2.5698151985197979E-3</c:v>
                </c:pt>
                <c:pt idx="1046">
                  <c:v>2.5698151985070064E-3</c:v>
                </c:pt>
                <c:pt idx="1047">
                  <c:v>2.5698151984944336E-3</c:v>
                </c:pt>
                <c:pt idx="1048">
                  <c:v>2.5698151984820746E-3</c:v>
                </c:pt>
                <c:pt idx="1049">
                  <c:v>2.5698151984699263E-3</c:v>
                </c:pt>
                <c:pt idx="1050">
                  <c:v>2.5698151984579849E-3</c:v>
                </c:pt>
                <c:pt idx="1051">
                  <c:v>2.5698151984462469E-3</c:v>
                </c:pt>
                <c:pt idx="1052">
                  <c:v>2.5698151984347088E-3</c:v>
                </c:pt>
                <c:pt idx="1053">
                  <c:v>2.5698151984233672E-3</c:v>
                </c:pt>
                <c:pt idx="1054">
                  <c:v>2.569815198412219E-3</c:v>
                </c:pt>
                <c:pt idx="1055">
                  <c:v>2.5698151984012607E-3</c:v>
                </c:pt>
                <c:pt idx="1056">
                  <c:v>2.569815198390489E-3</c:v>
                </c:pt>
                <c:pt idx="1057">
                  <c:v>2.5698151983799006E-3</c:v>
                </c:pt>
                <c:pt idx="1058">
                  <c:v>2.5698151983694927E-3</c:v>
                </c:pt>
                <c:pt idx="1059">
                  <c:v>2.5698151983592622E-3</c:v>
                </c:pt>
                <c:pt idx="1060">
                  <c:v>2.5698151983492056E-3</c:v>
                </c:pt>
                <c:pt idx="1061">
                  <c:v>2.5698151983393207E-3</c:v>
                </c:pt>
                <c:pt idx="1062">
                  <c:v>2.5698151983296041E-3</c:v>
                </c:pt>
                <c:pt idx="1063">
                  <c:v>2.5698151983200531E-3</c:v>
                </c:pt>
                <c:pt idx="1064">
                  <c:v>2.5698151983106648E-3</c:v>
                </c:pt>
                <c:pt idx="1065">
                  <c:v>2.5698151983014361E-3</c:v>
                </c:pt>
                <c:pt idx="1066">
                  <c:v>2.5698151982923643E-3</c:v>
                </c:pt>
                <c:pt idx="1067">
                  <c:v>2.5698151982834474E-3</c:v>
                </c:pt>
                <c:pt idx="1068">
                  <c:v>2.5698151982746827E-3</c:v>
                </c:pt>
                <c:pt idx="1069">
                  <c:v>2.5698151982660668E-3</c:v>
                </c:pt>
                <c:pt idx="1070">
                  <c:v>2.5698151982575979E-3</c:v>
                </c:pt>
                <c:pt idx="1071">
                  <c:v>2.5698151982492734E-3</c:v>
                </c:pt>
                <c:pt idx="1072">
                  <c:v>2.5698151982410902E-3</c:v>
                </c:pt>
                <c:pt idx="1073">
                  <c:v>2.5698151982330468E-3</c:v>
                </c:pt>
                <c:pt idx="1074">
                  <c:v>2.5698151982251399E-3</c:v>
                </c:pt>
                <c:pt idx="1075">
                  <c:v>2.5698151982173683E-3</c:v>
                </c:pt>
                <c:pt idx="1076">
                  <c:v>2.5698151982097286E-3</c:v>
                </c:pt>
                <c:pt idx="1077">
                  <c:v>2.5698151982022194E-3</c:v>
                </c:pt>
                <c:pt idx="1078">
                  <c:v>2.5698151981948377E-3</c:v>
                </c:pt>
                <c:pt idx="1079">
                  <c:v>2.5698151981875818E-3</c:v>
                </c:pt>
                <c:pt idx="1080">
                  <c:v>2.5698151981804499E-3</c:v>
                </c:pt>
                <c:pt idx="1081">
                  <c:v>2.5698151981734391E-3</c:v>
                </c:pt>
                <c:pt idx="1082">
                  <c:v>2.5698151981665479E-3</c:v>
                </c:pt>
                <c:pt idx="1083">
                  <c:v>2.5698151981597738E-3</c:v>
                </c:pt>
                <c:pt idx="1084">
                  <c:v>2.569815198153115E-3</c:v>
                </c:pt>
                <c:pt idx="1085">
                  <c:v>2.5698151981465699E-3</c:v>
                </c:pt>
                <c:pt idx="1086">
                  <c:v>2.5698151981401363E-3</c:v>
                </c:pt>
                <c:pt idx="1087">
                  <c:v>2.5698151981338123E-3</c:v>
                </c:pt>
                <c:pt idx="1088">
                  <c:v>2.569815198127596E-3</c:v>
                </c:pt>
                <c:pt idx="1089">
                  <c:v>2.5698151981214858E-3</c:v>
                </c:pt>
                <c:pt idx="1090">
                  <c:v>2.5698151981154798E-3</c:v>
                </c:pt>
                <c:pt idx="1091">
                  <c:v>2.5698151981095761E-3</c:v>
                </c:pt>
                <c:pt idx="1092">
                  <c:v>2.5698151981037726E-3</c:v>
                </c:pt>
                <c:pt idx="1093">
                  <c:v>2.5698151980980679E-3</c:v>
                </c:pt>
                <c:pt idx="1094">
                  <c:v>2.5698151980924604E-3</c:v>
                </c:pt>
                <c:pt idx="1095">
                  <c:v>2.5698151980869484E-3</c:v>
                </c:pt>
                <c:pt idx="1096">
                  <c:v>2.5698151980815304E-3</c:v>
                </c:pt>
                <c:pt idx="1097">
                  <c:v>2.5698151980762043E-3</c:v>
                </c:pt>
                <c:pt idx="1098">
                  <c:v>2.5698151980709698E-3</c:v>
                </c:pt>
                <c:pt idx="1099">
                  <c:v>2.5698151980658242E-3</c:v>
                </c:pt>
                <c:pt idx="1100">
                  <c:v>2.5698151980607662E-3</c:v>
                </c:pt>
                <c:pt idx="1101">
                  <c:v>2.5698151980557936E-3</c:v>
                </c:pt>
                <c:pt idx="1102">
                  <c:v>2.569815198050906E-3</c:v>
                </c:pt>
                <c:pt idx="1103">
                  <c:v>2.5698151980461017E-3</c:v>
                </c:pt>
                <c:pt idx="1104">
                  <c:v>2.5698151980413789E-3</c:v>
                </c:pt>
                <c:pt idx="1105">
                  <c:v>2.5698151980367372E-3</c:v>
                </c:pt>
                <c:pt idx="1106">
                  <c:v>2.5698151980321745E-3</c:v>
                </c:pt>
                <c:pt idx="1107">
                  <c:v>2.5698151980276898E-3</c:v>
                </c:pt>
                <c:pt idx="1108">
                  <c:v>2.569815198023281E-3</c:v>
                </c:pt>
                <c:pt idx="1109">
                  <c:v>2.5698151980189476E-3</c:v>
                </c:pt>
                <c:pt idx="1110">
                  <c:v>2.5698151980146884E-3</c:v>
                </c:pt>
                <c:pt idx="1111">
                  <c:v>2.5698151980105013E-3</c:v>
                </c:pt>
                <c:pt idx="1112">
                  <c:v>2.5698151980063852E-3</c:v>
                </c:pt>
                <c:pt idx="1113">
                  <c:v>2.5698151980023394E-3</c:v>
                </c:pt>
                <c:pt idx="1114">
                  <c:v>2.5698151979983625E-3</c:v>
                </c:pt>
                <c:pt idx="1115">
                  <c:v>2.5698151979944533E-3</c:v>
                </c:pt>
                <c:pt idx="1116">
                  <c:v>2.5698151979906105E-3</c:v>
                </c:pt>
                <c:pt idx="1117">
                  <c:v>2.5698151979868331E-3</c:v>
                </c:pt>
                <c:pt idx="1118">
                  <c:v>2.5698151979831204E-3</c:v>
                </c:pt>
                <c:pt idx="1119">
                  <c:v>2.5698151979794705E-3</c:v>
                </c:pt>
                <c:pt idx="1120">
                  <c:v>2.5698151979758831E-3</c:v>
                </c:pt>
                <c:pt idx="1121">
                  <c:v>2.5698151979723573E-3</c:v>
                </c:pt>
                <c:pt idx="1122">
                  <c:v>2.5698151979688909E-3</c:v>
                </c:pt>
                <c:pt idx="1123">
                  <c:v>2.5698151979654839E-3</c:v>
                </c:pt>
                <c:pt idx="1124">
                  <c:v>2.569815197962135E-3</c:v>
                </c:pt>
                <c:pt idx="1125">
                  <c:v>2.5698151979588429E-3</c:v>
                </c:pt>
                <c:pt idx="1126">
                  <c:v>2.5698151979556072E-3</c:v>
                </c:pt>
                <c:pt idx="1127">
                  <c:v>2.5698151979524266E-3</c:v>
                </c:pt>
                <c:pt idx="1128">
                  <c:v>2.5698151979492998E-3</c:v>
                </c:pt>
                <c:pt idx="1129">
                  <c:v>2.5698151979462263E-3</c:v>
                </c:pt>
                <c:pt idx="1130">
                  <c:v>2.5698151979432053E-3</c:v>
                </c:pt>
                <c:pt idx="1131">
                  <c:v>2.5698151979402354E-3</c:v>
                </c:pt>
                <c:pt idx="1132">
                  <c:v>2.5698151979373163E-3</c:v>
                </c:pt>
                <c:pt idx="1133">
                  <c:v>2.5698151979344471E-3</c:v>
                </c:pt>
                <c:pt idx="1134">
                  <c:v>2.5698151979316264E-3</c:v>
                </c:pt>
                <c:pt idx="1135">
                  <c:v>2.5698151979288539E-3</c:v>
                </c:pt>
                <c:pt idx="1136">
                  <c:v>2.5698151979261286E-3</c:v>
                </c:pt>
                <c:pt idx="1137">
                  <c:v>2.5698151979234498E-3</c:v>
                </c:pt>
                <c:pt idx="1138">
                  <c:v>2.5698151979208169E-3</c:v>
                </c:pt>
                <c:pt idx="1139">
                  <c:v>2.5698151979182287E-3</c:v>
                </c:pt>
                <c:pt idx="1140">
                  <c:v>2.5698151979156843E-3</c:v>
                </c:pt>
                <c:pt idx="1141">
                  <c:v>2.5698151979131833E-3</c:v>
                </c:pt>
                <c:pt idx="1142">
                  <c:v>2.5698151979107252E-3</c:v>
                </c:pt>
                <c:pt idx="1143">
                  <c:v>2.5698151979083083E-3</c:v>
                </c:pt>
                <c:pt idx="1144">
                  <c:v>2.5698151979059334E-3</c:v>
                </c:pt>
                <c:pt idx="1145">
                  <c:v>2.5698151979035985E-3</c:v>
                </c:pt>
                <c:pt idx="1146">
                  <c:v>2.5698151979013039E-3</c:v>
                </c:pt>
                <c:pt idx="1147">
                  <c:v>2.5698151978990479E-3</c:v>
                </c:pt>
                <c:pt idx="1148">
                  <c:v>2.5698151978968305E-3</c:v>
                </c:pt>
                <c:pt idx="1149">
                  <c:v>2.5698151978946508E-3</c:v>
                </c:pt>
                <c:pt idx="1150">
                  <c:v>2.569815197892508E-3</c:v>
                </c:pt>
                <c:pt idx="1151">
                  <c:v>2.569815197890402E-3</c:v>
                </c:pt>
                <c:pt idx="1152">
                  <c:v>2.5698151978883316E-3</c:v>
                </c:pt>
                <c:pt idx="1153">
                  <c:v>2.5698151978862968E-3</c:v>
                </c:pt>
                <c:pt idx="1154">
                  <c:v>2.5698151978842962E-3</c:v>
                </c:pt>
                <c:pt idx="1155">
                  <c:v>2.5698151978823299E-3</c:v>
                </c:pt>
                <c:pt idx="1156">
                  <c:v>2.5698151978803974E-3</c:v>
                </c:pt>
                <c:pt idx="1157">
                  <c:v>2.5698151978784979E-3</c:v>
                </c:pt>
                <c:pt idx="1158">
                  <c:v>2.5698151978766305E-3</c:v>
                </c:pt>
                <c:pt idx="1159">
                  <c:v>2.5698151978747947E-3</c:v>
                </c:pt>
                <c:pt idx="1160">
                  <c:v>2.5698151978729902E-3</c:v>
                </c:pt>
                <c:pt idx="1161">
                  <c:v>2.5698151978712168E-3</c:v>
                </c:pt>
                <c:pt idx="1162">
                  <c:v>2.5698151978694734E-3</c:v>
                </c:pt>
                <c:pt idx="1163">
                  <c:v>2.56981519786776E-3</c:v>
                </c:pt>
                <c:pt idx="1164">
                  <c:v>2.5698151978660756E-3</c:v>
                </c:pt>
                <c:pt idx="1165">
                  <c:v>2.5698151978644198E-3</c:v>
                </c:pt>
                <c:pt idx="1166">
                  <c:v>2.5698151978627917E-3</c:v>
                </c:pt>
                <c:pt idx="1167">
                  <c:v>2.5698151978611919E-3</c:v>
                </c:pt>
                <c:pt idx="1168">
                  <c:v>2.5698151978596193E-3</c:v>
                </c:pt>
                <c:pt idx="1169">
                  <c:v>2.5698151978580737E-3</c:v>
                </c:pt>
                <c:pt idx="1170">
                  <c:v>2.5698151978565537E-3</c:v>
                </c:pt>
                <c:pt idx="1171">
                  <c:v>2.5698151978550601E-3</c:v>
                </c:pt>
                <c:pt idx="1172">
                  <c:v>2.5698151978535921E-3</c:v>
                </c:pt>
                <c:pt idx="1173">
                  <c:v>2.5698151978521488E-3</c:v>
                </c:pt>
                <c:pt idx="1174">
                  <c:v>2.5698151978507302E-3</c:v>
                </c:pt>
                <c:pt idx="1175">
                  <c:v>2.5698151978493359E-3</c:v>
                </c:pt>
                <c:pt idx="1176">
                  <c:v>2.569815197847965E-3</c:v>
                </c:pt>
                <c:pt idx="1177">
                  <c:v>2.5698151978466176E-3</c:v>
                </c:pt>
                <c:pt idx="1178">
                  <c:v>2.5698151978452936E-3</c:v>
                </c:pt>
                <c:pt idx="1179">
                  <c:v>2.5698151978439917E-3</c:v>
                </c:pt>
                <c:pt idx="1180">
                  <c:v>2.5698151978427119E-3</c:v>
                </c:pt>
                <c:pt idx="1181">
                  <c:v>2.5698151978414538E-3</c:v>
                </c:pt>
                <c:pt idx="1182">
                  <c:v>2.5698151978402178E-3</c:v>
                </c:pt>
                <c:pt idx="1183">
                  <c:v>2.5698151978390022E-3</c:v>
                </c:pt>
                <c:pt idx="1184">
                  <c:v>2.5698151978378074E-3</c:v>
                </c:pt>
                <c:pt idx="1185">
                  <c:v>2.569815197836633E-3</c:v>
                </c:pt>
                <c:pt idx="1186">
                  <c:v>2.5698151978354789E-3</c:v>
                </c:pt>
                <c:pt idx="1187">
                  <c:v>2.569815197834344E-3</c:v>
                </c:pt>
                <c:pt idx="1188">
                  <c:v>2.5698151978332286E-3</c:v>
                </c:pt>
                <c:pt idx="1189">
                  <c:v>2.5698151978321322E-3</c:v>
                </c:pt>
                <c:pt idx="1190">
                  <c:v>2.5698151978310541E-3</c:v>
                </c:pt>
                <c:pt idx="1191">
                  <c:v>2.569815197829995E-3</c:v>
                </c:pt>
                <c:pt idx="1192">
                  <c:v>2.5698151978289538E-3</c:v>
                </c:pt>
                <c:pt idx="1193">
                  <c:v>2.5698151978279303E-3</c:v>
                </c:pt>
                <c:pt idx="1194">
                  <c:v>2.5698151978269241E-3</c:v>
                </c:pt>
                <c:pt idx="1195">
                  <c:v>2.5698151978259349E-3</c:v>
                </c:pt>
                <c:pt idx="1196">
                  <c:v>2.5698151978249626E-3</c:v>
                </c:pt>
                <c:pt idx="1197">
                  <c:v>2.5698151978240072E-3</c:v>
                </c:pt>
                <c:pt idx="1198">
                  <c:v>2.5698151978230679E-3</c:v>
                </c:pt>
                <c:pt idx="1199">
                  <c:v>2.5698151978221445E-3</c:v>
                </c:pt>
                <c:pt idx="1200">
                  <c:v>2.5698151978212369E-3</c:v>
                </c:pt>
                <c:pt idx="1201">
                  <c:v>2.5698151978203448E-3</c:v>
                </c:pt>
                <c:pt idx="1202">
                  <c:v>2.5698151978194683E-3</c:v>
                </c:pt>
                <c:pt idx="1203">
                  <c:v>2.5698151978186061E-3</c:v>
                </c:pt>
                <c:pt idx="1204">
                  <c:v>2.5698151978177587E-3</c:v>
                </c:pt>
                <c:pt idx="1205">
                  <c:v>2.5698151978169256E-3</c:v>
                </c:pt>
                <c:pt idx="1206">
                  <c:v>2.5698151978161068E-3</c:v>
                </c:pt>
                <c:pt idx="1207">
                  <c:v>2.5698151978153015E-3</c:v>
                </c:pt>
                <c:pt idx="1208">
                  <c:v>2.5698151978145105E-3</c:v>
                </c:pt>
                <c:pt idx="1209">
                  <c:v>2.5698151978137329E-3</c:v>
                </c:pt>
                <c:pt idx="1210">
                  <c:v>2.5698151978129683E-3</c:v>
                </c:pt>
                <c:pt idx="1211">
                  <c:v>2.5698151978122172E-3</c:v>
                </c:pt>
                <c:pt idx="1212">
                  <c:v>2.5698151978114786E-3</c:v>
                </c:pt>
                <c:pt idx="1213">
                  <c:v>2.5698151978107522E-3</c:v>
                </c:pt>
                <c:pt idx="1214">
                  <c:v>2.5698151978100388E-3</c:v>
                </c:pt>
                <c:pt idx="1215">
                  <c:v>2.5698151978093375E-3</c:v>
                </c:pt>
                <c:pt idx="1216">
                  <c:v>2.5698151978086484E-3</c:v>
                </c:pt>
                <c:pt idx="1217">
                  <c:v>2.5698151978079706E-3</c:v>
                </c:pt>
                <c:pt idx="1218">
                  <c:v>2.5698151978073044E-3</c:v>
                </c:pt>
                <c:pt idx="1219">
                  <c:v>2.5698151978066496E-3</c:v>
                </c:pt>
                <c:pt idx="1220">
                  <c:v>2.569815197806006E-3</c:v>
                </c:pt>
                <c:pt idx="1221">
                  <c:v>2.5698151978053732E-3</c:v>
                </c:pt>
                <c:pt idx="1222">
                  <c:v>2.5698151978047513E-3</c:v>
                </c:pt>
                <c:pt idx="1223">
                  <c:v>2.5698151978041403E-3</c:v>
                </c:pt>
                <c:pt idx="1224">
                  <c:v>2.5698151978035396E-3</c:v>
                </c:pt>
                <c:pt idx="1225">
                  <c:v>2.569815197802949E-3</c:v>
                </c:pt>
                <c:pt idx="1226">
                  <c:v>2.5698151978023683E-3</c:v>
                </c:pt>
                <c:pt idx="1227">
                  <c:v>2.5698151978017975E-3</c:v>
                </c:pt>
                <c:pt idx="1228">
                  <c:v>2.5698151978012364E-3</c:v>
                </c:pt>
                <c:pt idx="1229">
                  <c:v>2.5698151978006847E-3</c:v>
                </c:pt>
                <c:pt idx="1230">
                  <c:v>2.5698151978001422E-3</c:v>
                </c:pt>
                <c:pt idx="1231">
                  <c:v>2.5698151977996096E-3</c:v>
                </c:pt>
                <c:pt idx="1232">
                  <c:v>2.5698151977990862E-3</c:v>
                </c:pt>
                <c:pt idx="1233">
                  <c:v>2.5698151977985718E-3</c:v>
                </c:pt>
                <c:pt idx="1234">
                  <c:v>2.5698151977980657E-3</c:v>
                </c:pt>
                <c:pt idx="1235">
                  <c:v>2.5698151977975683E-3</c:v>
                </c:pt>
                <c:pt idx="1236">
                  <c:v>2.5698151977970795E-3</c:v>
                </c:pt>
                <c:pt idx="1237">
                  <c:v>2.569815197796599E-3</c:v>
                </c:pt>
                <c:pt idx="1238">
                  <c:v>2.5698151977961263E-3</c:v>
                </c:pt>
                <c:pt idx="1239">
                  <c:v>2.5698151977956618E-3</c:v>
                </c:pt>
                <c:pt idx="1240">
                  <c:v>2.5698151977952052E-3</c:v>
                </c:pt>
                <c:pt idx="1241">
                  <c:v>2.5698151977947567E-3</c:v>
                </c:pt>
                <c:pt idx="1242">
                  <c:v>2.5698151977943161E-3</c:v>
                </c:pt>
                <c:pt idx="1243">
                  <c:v>2.5698151977938829E-3</c:v>
                </c:pt>
                <c:pt idx="1244">
                  <c:v>2.5698151977934566E-3</c:v>
                </c:pt>
                <c:pt idx="1245">
                  <c:v>2.5698151977930376E-3</c:v>
                </c:pt>
                <c:pt idx="1246">
                  <c:v>2.5698151977926261E-3</c:v>
                </c:pt>
                <c:pt idx="1247">
                  <c:v>2.569815197792221E-3</c:v>
                </c:pt>
                <c:pt idx="1248">
                  <c:v>2.5698151977918233E-3</c:v>
                </c:pt>
                <c:pt idx="1249">
                  <c:v>2.5698151977914321E-3</c:v>
                </c:pt>
                <c:pt idx="1250">
                  <c:v>2.5698151977910475E-3</c:v>
                </c:pt>
                <c:pt idx="1251">
                  <c:v>2.5698151977906697E-3</c:v>
                </c:pt>
                <c:pt idx="1252">
                  <c:v>2.5698151977902981E-3</c:v>
                </c:pt>
                <c:pt idx="1253">
                  <c:v>2.5698151977899329E-3</c:v>
                </c:pt>
                <c:pt idx="1254">
                  <c:v>2.5698151977895742E-3</c:v>
                </c:pt>
                <c:pt idx="1255">
                  <c:v>2.5698151977892217E-3</c:v>
                </c:pt>
                <c:pt idx="1256">
                  <c:v>2.5698151977888752E-3</c:v>
                </c:pt>
                <c:pt idx="1257">
                  <c:v>2.5698151977885343E-3</c:v>
                </c:pt>
                <c:pt idx="1258">
                  <c:v>2.569815197788199E-3</c:v>
                </c:pt>
                <c:pt idx="1259">
                  <c:v>2.5698151977878699E-3</c:v>
                </c:pt>
                <c:pt idx="1260">
                  <c:v>2.5698151977875464E-3</c:v>
                </c:pt>
                <c:pt idx="1261">
                  <c:v>2.5698151977872285E-3</c:v>
                </c:pt>
                <c:pt idx="1262">
                  <c:v>2.5698151977869154E-3</c:v>
                </c:pt>
                <c:pt idx="1263">
                  <c:v>2.5698151977866079E-3</c:v>
                </c:pt>
                <c:pt idx="1264">
                  <c:v>2.5698151977863056E-3</c:v>
                </c:pt>
                <c:pt idx="1265">
                  <c:v>2.5698151977860085E-3</c:v>
                </c:pt>
                <c:pt idx="1266">
                  <c:v>2.5698151977857167E-3</c:v>
                </c:pt>
                <c:pt idx="1267">
                  <c:v>2.5698151977854296E-3</c:v>
                </c:pt>
                <c:pt idx="1268">
                  <c:v>2.5698151977851472E-3</c:v>
                </c:pt>
                <c:pt idx="1269">
                  <c:v>2.5698151977848697E-3</c:v>
                </c:pt>
                <c:pt idx="1270">
                  <c:v>2.5698151977845973E-3</c:v>
                </c:pt>
                <c:pt idx="1271">
                  <c:v>2.5698151977843297E-3</c:v>
                </c:pt>
                <c:pt idx="1272">
                  <c:v>2.5698151977840665E-3</c:v>
                </c:pt>
                <c:pt idx="1273">
                  <c:v>2.5698151977838076E-3</c:v>
                </c:pt>
                <c:pt idx="1274">
                  <c:v>2.569815197783553E-3</c:v>
                </c:pt>
                <c:pt idx="1275">
                  <c:v>2.5698151977833032E-3</c:v>
                </c:pt>
                <c:pt idx="1276">
                  <c:v>2.5698151977830578E-3</c:v>
                </c:pt>
                <c:pt idx="1277">
                  <c:v>2.5698151977828158E-3</c:v>
                </c:pt>
                <c:pt idx="1278">
                  <c:v>2.5698151977825785E-3</c:v>
                </c:pt>
                <c:pt idx="1279">
                  <c:v>2.5698151977823452E-3</c:v>
                </c:pt>
                <c:pt idx="1280">
                  <c:v>2.5698151977821158E-3</c:v>
                </c:pt>
                <c:pt idx="1281">
                  <c:v>2.5698151977818903E-3</c:v>
                </c:pt>
                <c:pt idx="1282">
                  <c:v>2.5698151977816687E-3</c:v>
                </c:pt>
                <c:pt idx="1283">
                  <c:v>2.5698151977814505E-3</c:v>
                </c:pt>
                <c:pt idx="1284">
                  <c:v>2.5698151977812363E-3</c:v>
                </c:pt>
                <c:pt idx="1285">
                  <c:v>2.5698151977810255E-3</c:v>
                </c:pt>
                <c:pt idx="1286">
                  <c:v>2.5698151977808182E-3</c:v>
                </c:pt>
                <c:pt idx="1287">
                  <c:v>2.5698151977806144E-3</c:v>
                </c:pt>
                <c:pt idx="1288">
                  <c:v>2.569815197780414E-3</c:v>
                </c:pt>
                <c:pt idx="1289">
                  <c:v>2.5698151977802176E-3</c:v>
                </c:pt>
                <c:pt idx="1290">
                  <c:v>2.5698151977800242E-3</c:v>
                </c:pt>
                <c:pt idx="1291">
                  <c:v>2.5698151977798342E-3</c:v>
                </c:pt>
                <c:pt idx="1292">
                  <c:v>2.5698151977796473E-3</c:v>
                </c:pt>
                <c:pt idx="1293">
                  <c:v>2.5698151977794638E-3</c:v>
                </c:pt>
                <c:pt idx="1294">
                  <c:v>2.5698151977792839E-3</c:v>
                </c:pt>
                <c:pt idx="1295">
                  <c:v>2.5698151977791069E-3</c:v>
                </c:pt>
                <c:pt idx="1296">
                  <c:v>2.569815197778933E-3</c:v>
                </c:pt>
                <c:pt idx="1297">
                  <c:v>2.5698151977787617E-3</c:v>
                </c:pt>
                <c:pt idx="1298">
                  <c:v>2.5698151977785934E-3</c:v>
                </c:pt>
                <c:pt idx="1299">
                  <c:v>2.5698151977784278E-3</c:v>
                </c:pt>
                <c:pt idx="1300">
                  <c:v>2.5698151977782652E-3</c:v>
                </c:pt>
                <c:pt idx="1301">
                  <c:v>2.5698151977781051E-3</c:v>
                </c:pt>
                <c:pt idx="1302">
                  <c:v>2.5698151977779481E-3</c:v>
                </c:pt>
                <c:pt idx="1303">
                  <c:v>2.5698151977777937E-3</c:v>
                </c:pt>
                <c:pt idx="1304">
                  <c:v>2.5698151977776415E-3</c:v>
                </c:pt>
                <c:pt idx="1305">
                  <c:v>2.5698151977774919E-3</c:v>
                </c:pt>
                <c:pt idx="1306">
                  <c:v>2.5698151977773449E-3</c:v>
                </c:pt>
                <c:pt idx="1307">
                  <c:v>2.5698151977772005E-3</c:v>
                </c:pt>
                <c:pt idx="1308">
                  <c:v>2.5698151977770587E-3</c:v>
                </c:pt>
                <c:pt idx="1309">
                  <c:v>2.5698151977769194E-3</c:v>
                </c:pt>
                <c:pt idx="1310">
                  <c:v>2.5698151977767824E-3</c:v>
                </c:pt>
                <c:pt idx="1311">
                  <c:v>2.569815197776648E-3</c:v>
                </c:pt>
                <c:pt idx="1312">
                  <c:v>2.5698151977765153E-3</c:v>
                </c:pt>
                <c:pt idx="1313">
                  <c:v>2.5698151977763847E-3</c:v>
                </c:pt>
                <c:pt idx="1314">
                  <c:v>2.5698151977762563E-3</c:v>
                </c:pt>
                <c:pt idx="1315">
                  <c:v>2.5698151977761301E-3</c:v>
                </c:pt>
                <c:pt idx="1316">
                  <c:v>2.5698151977760065E-3</c:v>
                </c:pt>
                <c:pt idx="1317">
                  <c:v>2.5698151977758847E-3</c:v>
                </c:pt>
                <c:pt idx="1318">
                  <c:v>2.5698151977757654E-3</c:v>
                </c:pt>
                <c:pt idx="1319">
                  <c:v>2.5698151977756479E-3</c:v>
                </c:pt>
                <c:pt idx="1320">
                  <c:v>2.5698151977755321E-3</c:v>
                </c:pt>
                <c:pt idx="1321">
                  <c:v>2.5698151977754185E-3</c:v>
                </c:pt>
                <c:pt idx="1322">
                  <c:v>2.5698151977753066E-3</c:v>
                </c:pt>
                <c:pt idx="1323">
                  <c:v>2.5698151977751969E-3</c:v>
                </c:pt>
                <c:pt idx="1324">
                  <c:v>2.5698151977750893E-3</c:v>
                </c:pt>
                <c:pt idx="1325">
                  <c:v>2.5698151977749831E-3</c:v>
                </c:pt>
                <c:pt idx="1326">
                  <c:v>2.569815197774879E-3</c:v>
                </c:pt>
                <c:pt idx="1327">
                  <c:v>2.5698151977747762E-3</c:v>
                </c:pt>
                <c:pt idx="1328">
                  <c:v>2.5698151977746756E-3</c:v>
                </c:pt>
                <c:pt idx="1329">
                  <c:v>2.5698151977745767E-3</c:v>
                </c:pt>
                <c:pt idx="1330">
                  <c:v>2.5698151977744796E-3</c:v>
                </c:pt>
                <c:pt idx="1331">
                  <c:v>2.5698151977743837E-3</c:v>
                </c:pt>
                <c:pt idx="1332">
                  <c:v>2.56981519777429E-3</c:v>
                </c:pt>
                <c:pt idx="1333">
                  <c:v>2.5698151977741977E-3</c:v>
                </c:pt>
                <c:pt idx="1334">
                  <c:v>2.5698151977741075E-3</c:v>
                </c:pt>
                <c:pt idx="1335">
                  <c:v>2.5698151977740185E-3</c:v>
                </c:pt>
                <c:pt idx="1336">
                  <c:v>2.5698151977739314E-3</c:v>
                </c:pt>
                <c:pt idx="1337">
                  <c:v>2.5698151977738451E-3</c:v>
                </c:pt>
                <c:pt idx="1338">
                  <c:v>2.5698151977737605E-3</c:v>
                </c:pt>
                <c:pt idx="1339">
                  <c:v>2.5698151977736772E-3</c:v>
                </c:pt>
                <c:pt idx="1340">
                  <c:v>2.5698151977735957E-3</c:v>
                </c:pt>
                <c:pt idx="1341">
                  <c:v>2.5698151977735155E-3</c:v>
                </c:pt>
                <c:pt idx="1342">
                  <c:v>2.5698151977734365E-3</c:v>
                </c:pt>
                <c:pt idx="1343">
                  <c:v>2.5698151977733589E-3</c:v>
                </c:pt>
                <c:pt idx="1344">
                  <c:v>2.5698151977732826E-3</c:v>
                </c:pt>
                <c:pt idx="1345">
                  <c:v>2.5698151977732076E-3</c:v>
                </c:pt>
                <c:pt idx="1346">
                  <c:v>2.5698151977731338E-3</c:v>
                </c:pt>
                <c:pt idx="1347">
                  <c:v>2.5698151977730614E-3</c:v>
                </c:pt>
                <c:pt idx="1348">
                  <c:v>2.5698151977729903E-3</c:v>
                </c:pt>
                <c:pt idx="1349">
                  <c:v>2.5698151977729205E-3</c:v>
                </c:pt>
                <c:pt idx="1350">
                  <c:v>2.5698151977728519E-3</c:v>
                </c:pt>
                <c:pt idx="1351">
                  <c:v>2.5698151977727843E-3</c:v>
                </c:pt>
                <c:pt idx="1352">
                  <c:v>2.5698151977727175E-3</c:v>
                </c:pt>
                <c:pt idx="1353">
                  <c:v>2.569815197772652E-3</c:v>
                </c:pt>
                <c:pt idx="1354">
                  <c:v>2.5698151977725878E-3</c:v>
                </c:pt>
                <c:pt idx="1355">
                  <c:v>2.5698151977725245E-3</c:v>
                </c:pt>
                <c:pt idx="1356">
                  <c:v>2.5698151977724621E-3</c:v>
                </c:pt>
                <c:pt idx="1357">
                  <c:v>2.5698151977724014E-3</c:v>
                </c:pt>
                <c:pt idx="1358">
                  <c:v>2.5698151977723415E-3</c:v>
                </c:pt>
                <c:pt idx="1359">
                  <c:v>2.5698151977722825E-3</c:v>
                </c:pt>
                <c:pt idx="1360">
                  <c:v>2.5698151977722244E-3</c:v>
                </c:pt>
                <c:pt idx="1361">
                  <c:v>2.5698151977721672E-3</c:v>
                </c:pt>
                <c:pt idx="1362">
                  <c:v>2.5698151977721108E-3</c:v>
                </c:pt>
                <c:pt idx="1363">
                  <c:v>2.5698151977720557E-3</c:v>
                </c:pt>
                <c:pt idx="1364">
                  <c:v>2.5698151977720015E-3</c:v>
                </c:pt>
                <c:pt idx="1365">
                  <c:v>2.5698151977719482E-3</c:v>
                </c:pt>
                <c:pt idx="1366">
                  <c:v>2.5698151977718957E-3</c:v>
                </c:pt>
                <c:pt idx="1367">
                  <c:v>2.5698151977718441E-3</c:v>
                </c:pt>
                <c:pt idx="1368">
                  <c:v>2.5698151977717938E-3</c:v>
                </c:pt>
                <c:pt idx="1369">
                  <c:v>2.5698151977717443E-3</c:v>
                </c:pt>
                <c:pt idx="1370">
                  <c:v>2.5698151977716953E-3</c:v>
                </c:pt>
                <c:pt idx="1371">
                  <c:v>2.5698151977716476E-3</c:v>
                </c:pt>
                <c:pt idx="1372">
                  <c:v>2.5698151977716003E-3</c:v>
                </c:pt>
                <c:pt idx="1373">
                  <c:v>2.5698151977715539E-3</c:v>
                </c:pt>
                <c:pt idx="1374">
                  <c:v>2.5698151977715084E-3</c:v>
                </c:pt>
                <c:pt idx="1375">
                  <c:v>2.5698151977714633E-3</c:v>
                </c:pt>
                <c:pt idx="1376">
                  <c:v>2.5698151977714191E-3</c:v>
                </c:pt>
                <c:pt idx="1377">
                  <c:v>2.5698151977713757E-3</c:v>
                </c:pt>
                <c:pt idx="1378">
                  <c:v>2.5698151977713332E-3</c:v>
                </c:pt>
                <c:pt idx="1379">
                  <c:v>2.5698151977712911E-3</c:v>
                </c:pt>
                <c:pt idx="1380">
                  <c:v>2.5698151977712499E-3</c:v>
                </c:pt>
                <c:pt idx="1381">
                  <c:v>2.5698151977712092E-3</c:v>
                </c:pt>
                <c:pt idx="1382">
                  <c:v>2.5698151977711693E-3</c:v>
                </c:pt>
                <c:pt idx="1383">
                  <c:v>2.5698151977711298E-3</c:v>
                </c:pt>
                <c:pt idx="1384">
                  <c:v>2.5698151977710912E-3</c:v>
                </c:pt>
                <c:pt idx="1385">
                  <c:v>2.5698151977710535E-3</c:v>
                </c:pt>
                <c:pt idx="1386">
                  <c:v>2.5698151977710162E-3</c:v>
                </c:pt>
                <c:pt idx="1387">
                  <c:v>2.5698151977709797E-3</c:v>
                </c:pt>
                <c:pt idx="1388">
                  <c:v>2.5698151977709438E-3</c:v>
                </c:pt>
                <c:pt idx="1389">
                  <c:v>2.5698151977709086E-3</c:v>
                </c:pt>
                <c:pt idx="1390">
                  <c:v>2.5698151977708739E-3</c:v>
                </c:pt>
                <c:pt idx="1391">
                  <c:v>2.5698151977708397E-3</c:v>
                </c:pt>
                <c:pt idx="1392">
                  <c:v>2.5698151977708058E-3</c:v>
                </c:pt>
                <c:pt idx="1393">
                  <c:v>2.5698151977707729E-3</c:v>
                </c:pt>
                <c:pt idx="1394">
                  <c:v>2.5698151977707404E-3</c:v>
                </c:pt>
                <c:pt idx="1395">
                  <c:v>2.5698151977707083E-3</c:v>
                </c:pt>
                <c:pt idx="1396">
                  <c:v>2.5698151977706766E-3</c:v>
                </c:pt>
                <c:pt idx="1397">
                  <c:v>2.5698151977706458E-3</c:v>
                </c:pt>
                <c:pt idx="1398">
                  <c:v>2.5698151977706159E-3</c:v>
                </c:pt>
                <c:pt idx="1399">
                  <c:v>2.5698151977705864E-3</c:v>
                </c:pt>
                <c:pt idx="1400">
                  <c:v>2.5698151977705573E-3</c:v>
                </c:pt>
                <c:pt idx="1401">
                  <c:v>2.5698151977705287E-3</c:v>
                </c:pt>
                <c:pt idx="1402">
                  <c:v>2.5698151977705001E-3</c:v>
                </c:pt>
                <c:pt idx="1403">
                  <c:v>2.5698151977704723E-3</c:v>
                </c:pt>
                <c:pt idx="1404">
                  <c:v>2.569815197770445E-3</c:v>
                </c:pt>
                <c:pt idx="1405">
                  <c:v>2.5698151977704181E-3</c:v>
                </c:pt>
                <c:pt idx="1406">
                  <c:v>2.5698151977703921E-3</c:v>
                </c:pt>
                <c:pt idx="1407">
                  <c:v>2.5698151977703661E-3</c:v>
                </c:pt>
                <c:pt idx="1408">
                  <c:v>2.5698151977703405E-3</c:v>
                </c:pt>
                <c:pt idx="1409">
                  <c:v>2.5698151977703153E-3</c:v>
                </c:pt>
                <c:pt idx="1410">
                  <c:v>2.5698151977702906E-3</c:v>
                </c:pt>
                <c:pt idx="1411">
                  <c:v>2.5698151977702663E-3</c:v>
                </c:pt>
                <c:pt idx="1412">
                  <c:v>2.5698151977702425E-3</c:v>
                </c:pt>
                <c:pt idx="1413">
                  <c:v>2.5698151977702191E-3</c:v>
                </c:pt>
                <c:pt idx="1414">
                  <c:v>2.5698151977701961E-3</c:v>
                </c:pt>
                <c:pt idx="1415">
                  <c:v>2.5698151977701735E-3</c:v>
                </c:pt>
                <c:pt idx="1416">
                  <c:v>2.5698151977701514E-3</c:v>
                </c:pt>
                <c:pt idx="1417">
                  <c:v>2.5698151977701293E-3</c:v>
                </c:pt>
                <c:pt idx="1418">
                  <c:v>2.569815197770108E-3</c:v>
                </c:pt>
                <c:pt idx="1419">
                  <c:v>2.5698151977700872E-3</c:v>
                </c:pt>
                <c:pt idx="1420">
                  <c:v>2.5698151977700664E-3</c:v>
                </c:pt>
                <c:pt idx="1421">
                  <c:v>2.569815197770046E-3</c:v>
                </c:pt>
                <c:pt idx="1422">
                  <c:v>2.5698151977700261E-3</c:v>
                </c:pt>
                <c:pt idx="1423">
                  <c:v>2.5698151977700066E-3</c:v>
                </c:pt>
                <c:pt idx="1424">
                  <c:v>2.5698151977699871E-3</c:v>
                </c:pt>
                <c:pt idx="1425">
                  <c:v>2.569815197769968E-3</c:v>
                </c:pt>
                <c:pt idx="1426">
                  <c:v>2.5698151977699493E-3</c:v>
                </c:pt>
                <c:pt idx="1427">
                  <c:v>2.5698151977699311E-3</c:v>
                </c:pt>
                <c:pt idx="1428">
                  <c:v>2.5698151977699129E-3</c:v>
                </c:pt>
                <c:pt idx="1429">
                  <c:v>2.5698151977698951E-3</c:v>
                </c:pt>
                <c:pt idx="1430">
                  <c:v>2.5698151977698773E-3</c:v>
                </c:pt>
                <c:pt idx="1431">
                  <c:v>2.56981519776986E-3</c:v>
                </c:pt>
                <c:pt idx="1432">
                  <c:v>2.5698151977698431E-3</c:v>
                </c:pt>
                <c:pt idx="1433">
                  <c:v>2.5698151977698262E-3</c:v>
                </c:pt>
                <c:pt idx="1434">
                  <c:v>2.5698151977698097E-3</c:v>
                </c:pt>
                <c:pt idx="1435">
                  <c:v>2.5698151977697936E-3</c:v>
                </c:pt>
                <c:pt idx="1436">
                  <c:v>2.5698151977697776E-3</c:v>
                </c:pt>
                <c:pt idx="1437">
                  <c:v>2.569815197769762E-3</c:v>
                </c:pt>
                <c:pt idx="1438">
                  <c:v>2.5698151977697464E-3</c:v>
                </c:pt>
                <c:pt idx="1439">
                  <c:v>2.5698151977697312E-3</c:v>
                </c:pt>
                <c:pt idx="1440">
                  <c:v>2.569815197769716E-3</c:v>
                </c:pt>
                <c:pt idx="1441">
                  <c:v>2.5698151977697017E-3</c:v>
                </c:pt>
                <c:pt idx="1442">
                  <c:v>2.5698151977696874E-3</c:v>
                </c:pt>
                <c:pt idx="1443">
                  <c:v>2.5698151977696735E-3</c:v>
                </c:pt>
                <c:pt idx="1444">
                  <c:v>2.5698151977696596E-3</c:v>
                </c:pt>
                <c:pt idx="1445">
                  <c:v>2.5698151977696462E-3</c:v>
                </c:pt>
                <c:pt idx="1446">
                  <c:v>2.5698151977696327E-3</c:v>
                </c:pt>
                <c:pt idx="1447">
                  <c:v>2.5698151977696197E-3</c:v>
                </c:pt>
                <c:pt idx="1448">
                  <c:v>2.5698151977696071E-3</c:v>
                </c:pt>
                <c:pt idx="1449">
                  <c:v>2.5698151977695946E-3</c:v>
                </c:pt>
                <c:pt idx="1450">
                  <c:v>2.569815197769582E-3</c:v>
                </c:pt>
                <c:pt idx="1451">
                  <c:v>2.5698151977695694E-3</c:v>
                </c:pt>
                <c:pt idx="1452">
                  <c:v>2.5698151977695577E-3</c:v>
                </c:pt>
                <c:pt idx="1453">
                  <c:v>2.569815197769546E-3</c:v>
                </c:pt>
                <c:pt idx="1454">
                  <c:v>2.5698151977695343E-3</c:v>
                </c:pt>
                <c:pt idx="1455">
                  <c:v>2.569815197769523E-3</c:v>
                </c:pt>
                <c:pt idx="1456">
                  <c:v>2.5698151977695117E-3</c:v>
                </c:pt>
                <c:pt idx="1457">
                  <c:v>2.5698151977695005E-3</c:v>
                </c:pt>
                <c:pt idx="1458">
                  <c:v>2.5698151977694901E-3</c:v>
                </c:pt>
                <c:pt idx="1459">
                  <c:v>2.5698151977694796E-3</c:v>
                </c:pt>
                <c:pt idx="1460">
                  <c:v>2.5698151977694692E-3</c:v>
                </c:pt>
                <c:pt idx="1461">
                  <c:v>2.5698151977694593E-3</c:v>
                </c:pt>
                <c:pt idx="1462">
                  <c:v>2.5698151977694493E-3</c:v>
                </c:pt>
                <c:pt idx="1463">
                  <c:v>2.5698151977694397E-3</c:v>
                </c:pt>
                <c:pt idx="1464">
                  <c:v>2.5698151977694302E-3</c:v>
                </c:pt>
                <c:pt idx="1465">
                  <c:v>2.5698151977694207E-3</c:v>
                </c:pt>
                <c:pt idx="1466">
                  <c:v>2.5698151977694116E-3</c:v>
                </c:pt>
                <c:pt idx="1467">
                  <c:v>2.569815197769402E-3</c:v>
                </c:pt>
                <c:pt idx="1468">
                  <c:v>2.5698151977693929E-3</c:v>
                </c:pt>
                <c:pt idx="1469">
                  <c:v>2.5698151977693838E-3</c:v>
                </c:pt>
                <c:pt idx="1470">
                  <c:v>2.5698151977693751E-3</c:v>
                </c:pt>
                <c:pt idx="1471">
                  <c:v>2.5698151977693665E-3</c:v>
                </c:pt>
                <c:pt idx="1472">
                  <c:v>2.5698151977693582E-3</c:v>
                </c:pt>
                <c:pt idx="1473">
                  <c:v>2.56981519776935E-3</c:v>
                </c:pt>
                <c:pt idx="1474">
                  <c:v>2.5698151977693422E-3</c:v>
                </c:pt>
                <c:pt idx="1475">
                  <c:v>2.5698151977693339E-3</c:v>
                </c:pt>
                <c:pt idx="1476">
                  <c:v>2.5698151977693261E-3</c:v>
                </c:pt>
                <c:pt idx="1477">
                  <c:v>2.5698151977693183E-3</c:v>
                </c:pt>
                <c:pt idx="1478">
                  <c:v>2.5698151977693109E-3</c:v>
                </c:pt>
                <c:pt idx="1479">
                  <c:v>2.5698151977693036E-3</c:v>
                </c:pt>
                <c:pt idx="1480">
                  <c:v>2.5698151977692962E-3</c:v>
                </c:pt>
                <c:pt idx="1481">
                  <c:v>2.5698151977692888E-3</c:v>
                </c:pt>
                <c:pt idx="1482">
                  <c:v>2.5698151977692819E-3</c:v>
                </c:pt>
                <c:pt idx="1483">
                  <c:v>2.5698151977692745E-3</c:v>
                </c:pt>
                <c:pt idx="1484">
                  <c:v>2.5698151977692676E-3</c:v>
                </c:pt>
                <c:pt idx="1485">
                  <c:v>2.5698151977692611E-3</c:v>
                </c:pt>
                <c:pt idx="1486">
                  <c:v>2.569815197769255E-3</c:v>
                </c:pt>
                <c:pt idx="1487">
                  <c:v>2.5698151977692489E-3</c:v>
                </c:pt>
                <c:pt idx="1488">
                  <c:v>2.5698151977692429E-3</c:v>
                </c:pt>
                <c:pt idx="1489">
                  <c:v>2.5698151977692368E-3</c:v>
                </c:pt>
                <c:pt idx="1490">
                  <c:v>2.5698151977692311E-3</c:v>
                </c:pt>
                <c:pt idx="1491">
                  <c:v>2.5698151977692255E-3</c:v>
                </c:pt>
                <c:pt idx="1492">
                  <c:v>2.5698151977692199E-3</c:v>
                </c:pt>
                <c:pt idx="1493">
                  <c:v>2.5698151977692147E-3</c:v>
                </c:pt>
                <c:pt idx="1494">
                  <c:v>2.569815197769209E-3</c:v>
                </c:pt>
                <c:pt idx="1495">
                  <c:v>2.5698151977692038E-3</c:v>
                </c:pt>
                <c:pt idx="1496">
                  <c:v>2.5698151977691986E-3</c:v>
                </c:pt>
                <c:pt idx="1497">
                  <c:v>2.5698151977691934E-3</c:v>
                </c:pt>
                <c:pt idx="1498">
                  <c:v>2.5698151977691882E-3</c:v>
                </c:pt>
                <c:pt idx="1499">
                  <c:v>2.5698151977691834E-3</c:v>
                </c:pt>
                <c:pt idx="1500">
                  <c:v>2.5698151977691782E-3</c:v>
                </c:pt>
                <c:pt idx="1501">
                  <c:v>2.5698151977691735E-3</c:v>
                </c:pt>
                <c:pt idx="1502">
                  <c:v>2.5698151977691687E-3</c:v>
                </c:pt>
                <c:pt idx="1503">
                  <c:v>2.5698151977691639E-3</c:v>
                </c:pt>
                <c:pt idx="1504">
                  <c:v>2.5698151977691592E-3</c:v>
                </c:pt>
                <c:pt idx="1505">
                  <c:v>2.5698151977691548E-3</c:v>
                </c:pt>
                <c:pt idx="1506">
                  <c:v>2.5698151977691505E-3</c:v>
                </c:pt>
                <c:pt idx="1507">
                  <c:v>2.5698151977691461E-3</c:v>
                </c:pt>
                <c:pt idx="1508">
                  <c:v>2.5698151977691418E-3</c:v>
                </c:pt>
                <c:pt idx="1509">
                  <c:v>2.5698151977691375E-3</c:v>
                </c:pt>
                <c:pt idx="1510">
                  <c:v>2.5698151977691331E-3</c:v>
                </c:pt>
                <c:pt idx="1511">
                  <c:v>2.5698151977691288E-3</c:v>
                </c:pt>
                <c:pt idx="1512">
                  <c:v>2.5698151977691249E-3</c:v>
                </c:pt>
                <c:pt idx="1513">
                  <c:v>2.569815197769121E-3</c:v>
                </c:pt>
                <c:pt idx="1514">
                  <c:v>2.5698151977691171E-3</c:v>
                </c:pt>
                <c:pt idx="1515">
                  <c:v>2.5698151977691132E-3</c:v>
                </c:pt>
                <c:pt idx="1516">
                  <c:v>2.5698151977691093E-3</c:v>
                </c:pt>
                <c:pt idx="1517">
                  <c:v>2.5698151977691058E-3</c:v>
                </c:pt>
                <c:pt idx="1518">
                  <c:v>2.5698151977691019E-3</c:v>
                </c:pt>
                <c:pt idx="1519">
                  <c:v>2.569815197769098E-3</c:v>
                </c:pt>
                <c:pt idx="1520">
                  <c:v>2.5698151977690945E-3</c:v>
                </c:pt>
                <c:pt idx="1521">
                  <c:v>2.5698151977690911E-3</c:v>
                </c:pt>
                <c:pt idx="1522">
                  <c:v>2.569815197769088E-3</c:v>
                </c:pt>
                <c:pt idx="1523">
                  <c:v>2.5698151977690846E-3</c:v>
                </c:pt>
                <c:pt idx="1524">
                  <c:v>2.5698151977690811E-3</c:v>
                </c:pt>
                <c:pt idx="1525">
                  <c:v>2.5698151977690781E-3</c:v>
                </c:pt>
                <c:pt idx="1526">
                  <c:v>2.569815197769075E-3</c:v>
                </c:pt>
                <c:pt idx="1527">
                  <c:v>2.569815197769072E-3</c:v>
                </c:pt>
                <c:pt idx="1528">
                  <c:v>2.5698151977690689E-3</c:v>
                </c:pt>
                <c:pt idx="1529">
                  <c:v>2.5698151977690659E-3</c:v>
                </c:pt>
                <c:pt idx="1530">
                  <c:v>2.5698151977690629E-3</c:v>
                </c:pt>
                <c:pt idx="1531">
                  <c:v>2.5698151977690598E-3</c:v>
                </c:pt>
                <c:pt idx="1532">
                  <c:v>2.5698151977690572E-3</c:v>
                </c:pt>
                <c:pt idx="1533">
                  <c:v>2.5698151977690546E-3</c:v>
                </c:pt>
                <c:pt idx="1534">
                  <c:v>2.5698151977690516E-3</c:v>
                </c:pt>
                <c:pt idx="1535">
                  <c:v>2.569815197769049E-3</c:v>
                </c:pt>
                <c:pt idx="1536">
                  <c:v>2.5698151977690464E-3</c:v>
                </c:pt>
                <c:pt idx="1537">
                  <c:v>2.5698151977690438E-3</c:v>
                </c:pt>
                <c:pt idx="1538">
                  <c:v>2.5698151977690412E-3</c:v>
                </c:pt>
                <c:pt idx="1539">
                  <c:v>2.569815197769039E-3</c:v>
                </c:pt>
                <c:pt idx="1540">
                  <c:v>2.5698151977690364E-3</c:v>
                </c:pt>
                <c:pt idx="1541">
                  <c:v>2.5698151977690338E-3</c:v>
                </c:pt>
                <c:pt idx="1542">
                  <c:v>2.5698151977690312E-3</c:v>
                </c:pt>
                <c:pt idx="1543">
                  <c:v>2.5698151977690291E-3</c:v>
                </c:pt>
                <c:pt idx="1544">
                  <c:v>2.5698151977690269E-3</c:v>
                </c:pt>
                <c:pt idx="1545">
                  <c:v>2.5698151977690247E-3</c:v>
                </c:pt>
                <c:pt idx="1546">
                  <c:v>2.5698151977690225E-3</c:v>
                </c:pt>
                <c:pt idx="1547">
                  <c:v>2.5698151977690199E-3</c:v>
                </c:pt>
                <c:pt idx="1548">
                  <c:v>2.5698151977690178E-3</c:v>
                </c:pt>
                <c:pt idx="1549">
                  <c:v>2.5698151977690156E-3</c:v>
                </c:pt>
                <c:pt idx="1550">
                  <c:v>2.5698151977690134E-3</c:v>
                </c:pt>
                <c:pt idx="1551">
                  <c:v>2.5698151977690113E-3</c:v>
                </c:pt>
                <c:pt idx="1552">
                  <c:v>2.5698151977690095E-3</c:v>
                </c:pt>
                <c:pt idx="1553">
                  <c:v>2.5698151977690078E-3</c:v>
                </c:pt>
                <c:pt idx="1554">
                  <c:v>2.5698151977690056E-3</c:v>
                </c:pt>
                <c:pt idx="1555">
                  <c:v>2.5698151977690035E-3</c:v>
                </c:pt>
                <c:pt idx="1556">
                  <c:v>2.5698151977690013E-3</c:v>
                </c:pt>
                <c:pt idx="1557">
                  <c:v>2.5698151977689996E-3</c:v>
                </c:pt>
                <c:pt idx="1558">
                  <c:v>2.5698151977689978E-3</c:v>
                </c:pt>
                <c:pt idx="1559">
                  <c:v>2.5698151977689961E-3</c:v>
                </c:pt>
                <c:pt idx="1560">
                  <c:v>2.5698151977689944E-3</c:v>
                </c:pt>
                <c:pt idx="1561">
                  <c:v>2.5698151977689926E-3</c:v>
                </c:pt>
                <c:pt idx="1562">
                  <c:v>2.5698151977689909E-3</c:v>
                </c:pt>
                <c:pt idx="1563">
                  <c:v>2.5698151977689896E-3</c:v>
                </c:pt>
                <c:pt idx="1564">
                  <c:v>2.5698151977689879E-3</c:v>
                </c:pt>
                <c:pt idx="1565">
                  <c:v>2.5698151977689861E-3</c:v>
                </c:pt>
                <c:pt idx="1566">
                  <c:v>2.5698151977689844E-3</c:v>
                </c:pt>
                <c:pt idx="1567">
                  <c:v>2.5698151977689826E-3</c:v>
                </c:pt>
                <c:pt idx="1568">
                  <c:v>2.5698151977689809E-3</c:v>
                </c:pt>
                <c:pt idx="1569">
                  <c:v>2.5698151977689796E-3</c:v>
                </c:pt>
                <c:pt idx="1570">
                  <c:v>2.5698151977689783E-3</c:v>
                </c:pt>
                <c:pt idx="1571">
                  <c:v>2.569815197768977E-3</c:v>
                </c:pt>
                <c:pt idx="1572">
                  <c:v>2.5698151977689757E-3</c:v>
                </c:pt>
                <c:pt idx="1573">
                  <c:v>2.5698151977689744E-3</c:v>
                </c:pt>
                <c:pt idx="1574">
                  <c:v>2.5698151977689731E-3</c:v>
                </c:pt>
                <c:pt idx="1575">
                  <c:v>2.5698151977689718E-3</c:v>
                </c:pt>
                <c:pt idx="1576">
                  <c:v>2.5698151977689705E-3</c:v>
                </c:pt>
                <c:pt idx="1577">
                  <c:v>2.5698151977689692E-3</c:v>
                </c:pt>
                <c:pt idx="1578">
                  <c:v>2.5698151977689679E-3</c:v>
                </c:pt>
                <c:pt idx="1579">
                  <c:v>2.5698151977689666E-3</c:v>
                </c:pt>
                <c:pt idx="1580">
                  <c:v>2.5698151977689653E-3</c:v>
                </c:pt>
                <c:pt idx="1581">
                  <c:v>2.569815197768964E-3</c:v>
                </c:pt>
                <c:pt idx="1582">
                  <c:v>2.5698151977689627E-3</c:v>
                </c:pt>
                <c:pt idx="1583">
                  <c:v>2.5698151977689614E-3</c:v>
                </c:pt>
                <c:pt idx="1584">
                  <c:v>2.5698151977689605E-3</c:v>
                </c:pt>
                <c:pt idx="1585">
                  <c:v>2.5698151977689597E-3</c:v>
                </c:pt>
                <c:pt idx="1586">
                  <c:v>2.5698151977689588E-3</c:v>
                </c:pt>
                <c:pt idx="1587">
                  <c:v>2.5698151977689579E-3</c:v>
                </c:pt>
                <c:pt idx="1588">
                  <c:v>2.5698151977689571E-3</c:v>
                </c:pt>
                <c:pt idx="1589">
                  <c:v>2.5698151977689562E-3</c:v>
                </c:pt>
                <c:pt idx="1590">
                  <c:v>2.5698151977689553E-3</c:v>
                </c:pt>
                <c:pt idx="1591">
                  <c:v>2.5698151977689545E-3</c:v>
                </c:pt>
                <c:pt idx="1592">
                  <c:v>2.5698151977689536E-3</c:v>
                </c:pt>
                <c:pt idx="1593">
                  <c:v>2.5698151977689523E-3</c:v>
                </c:pt>
                <c:pt idx="1594">
                  <c:v>2.569815197768951E-3</c:v>
                </c:pt>
                <c:pt idx="1595">
                  <c:v>2.5698151977689501E-3</c:v>
                </c:pt>
                <c:pt idx="1596">
                  <c:v>2.5698151977689493E-3</c:v>
                </c:pt>
                <c:pt idx="1597">
                  <c:v>2.5698151977689484E-3</c:v>
                </c:pt>
                <c:pt idx="1598">
                  <c:v>2.5698151977689475E-3</c:v>
                </c:pt>
                <c:pt idx="1599">
                  <c:v>2.5698151977689467E-3</c:v>
                </c:pt>
                <c:pt idx="1600">
                  <c:v>2.5698151977689458E-3</c:v>
                </c:pt>
                <c:pt idx="1601">
                  <c:v>2.5698151977689449E-3</c:v>
                </c:pt>
                <c:pt idx="1602">
                  <c:v>2.569815197768944E-3</c:v>
                </c:pt>
                <c:pt idx="1603">
                  <c:v>2.5698151977689432E-3</c:v>
                </c:pt>
                <c:pt idx="1604">
                  <c:v>2.5698151977689423E-3</c:v>
                </c:pt>
                <c:pt idx="1605">
                  <c:v>2.5698151977689414E-3</c:v>
                </c:pt>
                <c:pt idx="1606">
                  <c:v>2.569815197768941E-3</c:v>
                </c:pt>
                <c:pt idx="1607">
                  <c:v>2.5698151977689406E-3</c:v>
                </c:pt>
                <c:pt idx="1608">
                  <c:v>2.5698151977689401E-3</c:v>
                </c:pt>
                <c:pt idx="1609">
                  <c:v>2.5698151977689397E-3</c:v>
                </c:pt>
                <c:pt idx="1610">
                  <c:v>2.5698151977689393E-3</c:v>
                </c:pt>
                <c:pt idx="1611">
                  <c:v>2.5698151977689388E-3</c:v>
                </c:pt>
                <c:pt idx="1612">
                  <c:v>2.569815197768938E-3</c:v>
                </c:pt>
                <c:pt idx="1613">
                  <c:v>2.5698151977689371E-3</c:v>
                </c:pt>
                <c:pt idx="1614">
                  <c:v>2.5698151977689362E-3</c:v>
                </c:pt>
                <c:pt idx="1615">
                  <c:v>2.5698151977689354E-3</c:v>
                </c:pt>
                <c:pt idx="1616">
                  <c:v>2.5698151977689345E-3</c:v>
                </c:pt>
                <c:pt idx="1617">
                  <c:v>2.5698151977689336E-3</c:v>
                </c:pt>
                <c:pt idx="1618">
                  <c:v>2.5698151977689328E-3</c:v>
                </c:pt>
                <c:pt idx="1619">
                  <c:v>2.5698151977689319E-3</c:v>
                </c:pt>
                <c:pt idx="1620">
                  <c:v>2.5698151977689315E-3</c:v>
                </c:pt>
                <c:pt idx="1621">
                  <c:v>2.569815197768931E-3</c:v>
                </c:pt>
                <c:pt idx="1622">
                  <c:v>2.5698151977689306E-3</c:v>
                </c:pt>
                <c:pt idx="1623">
                  <c:v>2.5698151977689302E-3</c:v>
                </c:pt>
                <c:pt idx="1624">
                  <c:v>2.5698151977689297E-3</c:v>
                </c:pt>
                <c:pt idx="1625">
                  <c:v>2.5698151977689293E-3</c:v>
                </c:pt>
                <c:pt idx="1626">
                  <c:v>2.5698151977689289E-3</c:v>
                </c:pt>
                <c:pt idx="1627">
                  <c:v>2.5698151977689284E-3</c:v>
                </c:pt>
                <c:pt idx="1628">
                  <c:v>2.569815197768928E-3</c:v>
                </c:pt>
                <c:pt idx="1629">
                  <c:v>2.5698151977689276E-3</c:v>
                </c:pt>
                <c:pt idx="1630">
                  <c:v>2.5698151977689271E-3</c:v>
                </c:pt>
                <c:pt idx="1631">
                  <c:v>2.5698151977689267E-3</c:v>
                </c:pt>
                <c:pt idx="1632">
                  <c:v>2.5698151977689263E-3</c:v>
                </c:pt>
                <c:pt idx="1633">
                  <c:v>2.5698151977689258E-3</c:v>
                </c:pt>
                <c:pt idx="1634">
                  <c:v>2.5698151977689254E-3</c:v>
                </c:pt>
                <c:pt idx="1635">
                  <c:v>2.569815197768925E-3</c:v>
                </c:pt>
                <c:pt idx="1636">
                  <c:v>2.5698151977689245E-3</c:v>
                </c:pt>
                <c:pt idx="1637">
                  <c:v>2.5698151977689241E-3</c:v>
                </c:pt>
                <c:pt idx="1638">
                  <c:v>2.5698151977689237E-3</c:v>
                </c:pt>
                <c:pt idx="1639">
                  <c:v>2.5698151977689232E-3</c:v>
                </c:pt>
                <c:pt idx="1640">
                  <c:v>2.5698151977689228E-3</c:v>
                </c:pt>
                <c:pt idx="1641">
                  <c:v>2.5698151977689224E-3</c:v>
                </c:pt>
                <c:pt idx="1642">
                  <c:v>2.5698151977689219E-3</c:v>
                </c:pt>
                <c:pt idx="1643">
                  <c:v>2.5698151977689219E-3</c:v>
                </c:pt>
                <c:pt idx="1644">
                  <c:v>2.5698151977689219E-3</c:v>
                </c:pt>
                <c:pt idx="1645">
                  <c:v>2.5698151977689215E-3</c:v>
                </c:pt>
                <c:pt idx="1646">
                  <c:v>2.5698151977689211E-3</c:v>
                </c:pt>
                <c:pt idx="1647">
                  <c:v>2.5698151977689206E-3</c:v>
                </c:pt>
                <c:pt idx="1648">
                  <c:v>2.5698151977689202E-3</c:v>
                </c:pt>
                <c:pt idx="1649">
                  <c:v>2.5698151977689198E-3</c:v>
                </c:pt>
                <c:pt idx="1650">
                  <c:v>2.5698151977689193E-3</c:v>
                </c:pt>
                <c:pt idx="1651">
                  <c:v>2.5698151977689189E-3</c:v>
                </c:pt>
                <c:pt idx="1652">
                  <c:v>2.5698151977689185E-3</c:v>
                </c:pt>
                <c:pt idx="1653">
                  <c:v>2.569815197768918E-3</c:v>
                </c:pt>
                <c:pt idx="1654">
                  <c:v>2.5698151977689176E-3</c:v>
                </c:pt>
                <c:pt idx="1655">
                  <c:v>2.5698151977689172E-3</c:v>
                </c:pt>
                <c:pt idx="1656">
                  <c:v>2.5698151977689167E-3</c:v>
                </c:pt>
                <c:pt idx="1657">
                  <c:v>2.5698151977689163E-3</c:v>
                </c:pt>
                <c:pt idx="1658">
                  <c:v>2.5698151977689159E-3</c:v>
                </c:pt>
                <c:pt idx="1659">
                  <c:v>2.5698151977689154E-3</c:v>
                </c:pt>
                <c:pt idx="1660">
                  <c:v>2.569815197768915E-3</c:v>
                </c:pt>
                <c:pt idx="1661">
                  <c:v>2.5698151977689146E-3</c:v>
                </c:pt>
                <c:pt idx="1662">
                  <c:v>2.5698151977689141E-3</c:v>
                </c:pt>
                <c:pt idx="1663">
                  <c:v>2.5698151977689137E-3</c:v>
                </c:pt>
                <c:pt idx="1664">
                  <c:v>2.5698151977689133E-3</c:v>
                </c:pt>
                <c:pt idx="1665">
                  <c:v>2.5698151977689128E-3</c:v>
                </c:pt>
                <c:pt idx="1666">
                  <c:v>2.5698151977689124E-3</c:v>
                </c:pt>
                <c:pt idx="1667">
                  <c:v>2.569815197768912E-3</c:v>
                </c:pt>
                <c:pt idx="1668">
                  <c:v>2.569815197768912E-3</c:v>
                </c:pt>
                <c:pt idx="1669">
                  <c:v>2.569815197768912E-3</c:v>
                </c:pt>
                <c:pt idx="1670">
                  <c:v>2.569815197768912E-3</c:v>
                </c:pt>
                <c:pt idx="1671">
                  <c:v>2.569815197768912E-3</c:v>
                </c:pt>
                <c:pt idx="1672">
                  <c:v>2.569815197768912E-3</c:v>
                </c:pt>
                <c:pt idx="1673">
                  <c:v>2.569815197768912E-3</c:v>
                </c:pt>
                <c:pt idx="1674">
                  <c:v>2.569815197768912E-3</c:v>
                </c:pt>
                <c:pt idx="1675">
                  <c:v>2.569815197768912E-3</c:v>
                </c:pt>
                <c:pt idx="1676">
                  <c:v>2.569815197768912E-3</c:v>
                </c:pt>
                <c:pt idx="1677">
                  <c:v>2.569815197768912E-3</c:v>
                </c:pt>
                <c:pt idx="1678">
                  <c:v>2.569815197768912E-3</c:v>
                </c:pt>
                <c:pt idx="1679">
                  <c:v>2.569815197768912E-3</c:v>
                </c:pt>
                <c:pt idx="1680">
                  <c:v>2.569815197768912E-3</c:v>
                </c:pt>
                <c:pt idx="1681">
                  <c:v>2.5698151977689115E-3</c:v>
                </c:pt>
                <c:pt idx="1682">
                  <c:v>2.5698151977689111E-3</c:v>
                </c:pt>
                <c:pt idx="1683">
                  <c:v>2.5698151977689107E-3</c:v>
                </c:pt>
                <c:pt idx="1684">
                  <c:v>2.5698151977689102E-3</c:v>
                </c:pt>
                <c:pt idx="1685">
                  <c:v>2.5698151977689098E-3</c:v>
                </c:pt>
                <c:pt idx="1686">
                  <c:v>2.5698151977689094E-3</c:v>
                </c:pt>
                <c:pt idx="1687">
                  <c:v>2.5698151977689089E-3</c:v>
                </c:pt>
                <c:pt idx="1688">
                  <c:v>2.5698151977689085E-3</c:v>
                </c:pt>
                <c:pt idx="1689">
                  <c:v>2.5698151977689081E-3</c:v>
                </c:pt>
                <c:pt idx="1690">
                  <c:v>2.5698151977689076E-3</c:v>
                </c:pt>
                <c:pt idx="1691">
                  <c:v>2.5698151977689072E-3</c:v>
                </c:pt>
                <c:pt idx="1692">
                  <c:v>2.5698151977689068E-3</c:v>
                </c:pt>
                <c:pt idx="1693">
                  <c:v>2.5698151977689063E-3</c:v>
                </c:pt>
                <c:pt idx="1694">
                  <c:v>2.5698151977689059E-3</c:v>
                </c:pt>
                <c:pt idx="1695">
                  <c:v>2.5698151977689055E-3</c:v>
                </c:pt>
                <c:pt idx="1696">
                  <c:v>2.569815197768905E-3</c:v>
                </c:pt>
                <c:pt idx="1697">
                  <c:v>2.5698151977689046E-3</c:v>
                </c:pt>
                <c:pt idx="1698">
                  <c:v>2.5698151977689042E-3</c:v>
                </c:pt>
                <c:pt idx="1699">
                  <c:v>2.5698151977689037E-3</c:v>
                </c:pt>
                <c:pt idx="1700">
                  <c:v>2.5698151977689033E-3</c:v>
                </c:pt>
                <c:pt idx="1701">
                  <c:v>2.5698151977689029E-3</c:v>
                </c:pt>
                <c:pt idx="1702">
                  <c:v>2.5698151977689024E-3</c:v>
                </c:pt>
                <c:pt idx="1703">
                  <c:v>2.569815197768902E-3</c:v>
                </c:pt>
                <c:pt idx="1704">
                  <c:v>2.569815197768902E-3</c:v>
                </c:pt>
                <c:pt idx="1705">
                  <c:v>2.569815197768902E-3</c:v>
                </c:pt>
                <c:pt idx="1706">
                  <c:v>2.569815197768902E-3</c:v>
                </c:pt>
                <c:pt idx="1707">
                  <c:v>2.569815197768902E-3</c:v>
                </c:pt>
                <c:pt idx="1708">
                  <c:v>2.569815197768902E-3</c:v>
                </c:pt>
                <c:pt idx="1709">
                  <c:v>2.569815197768902E-3</c:v>
                </c:pt>
                <c:pt idx="1710">
                  <c:v>2.569815197768902E-3</c:v>
                </c:pt>
                <c:pt idx="1711">
                  <c:v>2.569815197768902E-3</c:v>
                </c:pt>
                <c:pt idx="1712">
                  <c:v>2.569815197768902E-3</c:v>
                </c:pt>
                <c:pt idx="1713">
                  <c:v>2.569815197768902E-3</c:v>
                </c:pt>
                <c:pt idx="1714">
                  <c:v>2.569815197768902E-3</c:v>
                </c:pt>
                <c:pt idx="1715">
                  <c:v>2.569815197768902E-3</c:v>
                </c:pt>
                <c:pt idx="1716">
                  <c:v>2.569815197768902E-3</c:v>
                </c:pt>
                <c:pt idx="1717">
                  <c:v>2.569815197768902E-3</c:v>
                </c:pt>
                <c:pt idx="1718">
                  <c:v>2.569815197768902E-3</c:v>
                </c:pt>
                <c:pt idx="1719">
                  <c:v>2.569815197768902E-3</c:v>
                </c:pt>
                <c:pt idx="1720">
                  <c:v>2.569815197768902E-3</c:v>
                </c:pt>
                <c:pt idx="1721">
                  <c:v>2.569815197768902E-3</c:v>
                </c:pt>
                <c:pt idx="1722">
                  <c:v>2.569815197768902E-3</c:v>
                </c:pt>
                <c:pt idx="1723">
                  <c:v>2.569815197768902E-3</c:v>
                </c:pt>
                <c:pt idx="1724">
                  <c:v>2.569815197768902E-3</c:v>
                </c:pt>
                <c:pt idx="1725">
                  <c:v>2.569815197768902E-3</c:v>
                </c:pt>
                <c:pt idx="1726">
                  <c:v>2.569815197768902E-3</c:v>
                </c:pt>
                <c:pt idx="1727">
                  <c:v>2.569815197768902E-3</c:v>
                </c:pt>
                <c:pt idx="1728">
                  <c:v>2.569815197768902E-3</c:v>
                </c:pt>
                <c:pt idx="1729">
                  <c:v>2.569815197768902E-3</c:v>
                </c:pt>
                <c:pt idx="1730">
                  <c:v>2.569815197768902E-3</c:v>
                </c:pt>
                <c:pt idx="1731">
                  <c:v>2.569815197768902E-3</c:v>
                </c:pt>
                <c:pt idx="1732">
                  <c:v>2.569815197768902E-3</c:v>
                </c:pt>
                <c:pt idx="1733">
                  <c:v>2.569815197768902E-3</c:v>
                </c:pt>
                <c:pt idx="1734">
                  <c:v>2.569815197768902E-3</c:v>
                </c:pt>
                <c:pt idx="1735">
                  <c:v>2.569815197768902E-3</c:v>
                </c:pt>
                <c:pt idx="1736">
                  <c:v>2.569815197768902E-3</c:v>
                </c:pt>
                <c:pt idx="1737">
                  <c:v>2.569815197768902E-3</c:v>
                </c:pt>
                <c:pt idx="1738">
                  <c:v>2.569815197768902E-3</c:v>
                </c:pt>
                <c:pt idx="1739">
                  <c:v>2.569815197768902E-3</c:v>
                </c:pt>
                <c:pt idx="1740">
                  <c:v>2.569815197768902E-3</c:v>
                </c:pt>
                <c:pt idx="1741">
                  <c:v>2.569815197768902E-3</c:v>
                </c:pt>
                <c:pt idx="1742">
                  <c:v>2.569815197768902E-3</c:v>
                </c:pt>
                <c:pt idx="1743">
                  <c:v>2.569815197768902E-3</c:v>
                </c:pt>
                <c:pt idx="1744">
                  <c:v>2.569815197768902E-3</c:v>
                </c:pt>
                <c:pt idx="1745">
                  <c:v>2.569815197768902E-3</c:v>
                </c:pt>
                <c:pt idx="1746">
                  <c:v>2.569815197768902E-3</c:v>
                </c:pt>
                <c:pt idx="1747">
                  <c:v>2.569815197768902E-3</c:v>
                </c:pt>
                <c:pt idx="1748">
                  <c:v>2.569815197768902E-3</c:v>
                </c:pt>
                <c:pt idx="1749">
                  <c:v>2.569815197768902E-3</c:v>
                </c:pt>
                <c:pt idx="1750">
                  <c:v>2.569815197768902E-3</c:v>
                </c:pt>
                <c:pt idx="1751">
                  <c:v>2.569815197768902E-3</c:v>
                </c:pt>
                <c:pt idx="1752">
                  <c:v>2.569815197768902E-3</c:v>
                </c:pt>
                <c:pt idx="1753">
                  <c:v>2.569815197768902E-3</c:v>
                </c:pt>
                <c:pt idx="1754">
                  <c:v>2.569815197768902E-3</c:v>
                </c:pt>
                <c:pt idx="1755">
                  <c:v>2.569815197768902E-3</c:v>
                </c:pt>
                <c:pt idx="1756">
                  <c:v>2.569815197768902E-3</c:v>
                </c:pt>
                <c:pt idx="1757">
                  <c:v>2.569815197768902E-3</c:v>
                </c:pt>
                <c:pt idx="1758">
                  <c:v>2.569815197768902E-3</c:v>
                </c:pt>
                <c:pt idx="1759">
                  <c:v>2.569815197768902E-3</c:v>
                </c:pt>
                <c:pt idx="1760">
                  <c:v>2.569815197768902E-3</c:v>
                </c:pt>
                <c:pt idx="1761">
                  <c:v>2.5698151977689024E-3</c:v>
                </c:pt>
                <c:pt idx="1762">
                  <c:v>2.5698151977689024E-3</c:v>
                </c:pt>
                <c:pt idx="1763">
                  <c:v>2.5698151977689024E-3</c:v>
                </c:pt>
                <c:pt idx="1764">
                  <c:v>2.5698151977689024E-3</c:v>
                </c:pt>
                <c:pt idx="1765">
                  <c:v>2.5698151977689024E-3</c:v>
                </c:pt>
                <c:pt idx="1766">
                  <c:v>2.5698151977689024E-3</c:v>
                </c:pt>
                <c:pt idx="1767">
                  <c:v>2.5698151977689024E-3</c:v>
                </c:pt>
                <c:pt idx="1768">
                  <c:v>2.5698151977689024E-3</c:v>
                </c:pt>
                <c:pt idx="1769">
                  <c:v>2.5698151977689024E-3</c:v>
                </c:pt>
                <c:pt idx="1770">
                  <c:v>2.5698151977689024E-3</c:v>
                </c:pt>
                <c:pt idx="1771">
                  <c:v>2.5698151977689024E-3</c:v>
                </c:pt>
                <c:pt idx="1772">
                  <c:v>2.5698151977689024E-3</c:v>
                </c:pt>
                <c:pt idx="1773">
                  <c:v>2.5698151977689024E-3</c:v>
                </c:pt>
                <c:pt idx="1774">
                  <c:v>2.5698151977689024E-3</c:v>
                </c:pt>
                <c:pt idx="1775">
                  <c:v>2.5698151977689024E-3</c:v>
                </c:pt>
                <c:pt idx="1776">
                  <c:v>2.5698151977689024E-3</c:v>
                </c:pt>
                <c:pt idx="1777">
                  <c:v>2.5698151977689024E-3</c:v>
                </c:pt>
                <c:pt idx="1778">
                  <c:v>2.5698151977689024E-3</c:v>
                </c:pt>
                <c:pt idx="1779">
                  <c:v>2.5698151977689024E-3</c:v>
                </c:pt>
                <c:pt idx="1780">
                  <c:v>2.5698151977689024E-3</c:v>
                </c:pt>
                <c:pt idx="1781">
                  <c:v>2.5698151977689024E-3</c:v>
                </c:pt>
                <c:pt idx="1782">
                  <c:v>2.5698151977689024E-3</c:v>
                </c:pt>
                <c:pt idx="1783">
                  <c:v>2.5698151977689024E-3</c:v>
                </c:pt>
                <c:pt idx="1784">
                  <c:v>2.5698151977689024E-3</c:v>
                </c:pt>
                <c:pt idx="1785">
                  <c:v>2.5698151977689024E-3</c:v>
                </c:pt>
                <c:pt idx="1786">
                  <c:v>2.5698151977689024E-3</c:v>
                </c:pt>
                <c:pt idx="1787">
                  <c:v>2.5698151977689024E-3</c:v>
                </c:pt>
                <c:pt idx="1788">
                  <c:v>2.5698151977689024E-3</c:v>
                </c:pt>
                <c:pt idx="1789">
                  <c:v>2.5698151977689024E-3</c:v>
                </c:pt>
                <c:pt idx="1790">
                  <c:v>2.5698151977689024E-3</c:v>
                </c:pt>
                <c:pt idx="1791">
                  <c:v>2.5698151977689024E-3</c:v>
                </c:pt>
                <c:pt idx="1792">
                  <c:v>2.5698151977689024E-3</c:v>
                </c:pt>
                <c:pt idx="1793">
                  <c:v>2.5698151977689024E-3</c:v>
                </c:pt>
                <c:pt idx="1794">
                  <c:v>2.5698151977689024E-3</c:v>
                </c:pt>
                <c:pt idx="1795">
                  <c:v>2.5698151977689024E-3</c:v>
                </c:pt>
                <c:pt idx="1796">
                  <c:v>2.5698151977689024E-3</c:v>
                </c:pt>
                <c:pt idx="1797">
                  <c:v>2.5698151977689029E-3</c:v>
                </c:pt>
                <c:pt idx="1798">
                  <c:v>2.5698151977689033E-3</c:v>
                </c:pt>
                <c:pt idx="1799">
                  <c:v>2.5698151977689037E-3</c:v>
                </c:pt>
                <c:pt idx="1800">
                  <c:v>2.5698151977689042E-3</c:v>
                </c:pt>
                <c:pt idx="1801">
                  <c:v>2.5698151977689046E-3</c:v>
                </c:pt>
                <c:pt idx="1802">
                  <c:v>2.569815197768905E-3</c:v>
                </c:pt>
                <c:pt idx="1803">
                  <c:v>2.5698151977689055E-3</c:v>
                </c:pt>
                <c:pt idx="1804">
                  <c:v>2.5698151977689059E-3</c:v>
                </c:pt>
                <c:pt idx="1805">
                  <c:v>2.5698151977689063E-3</c:v>
                </c:pt>
                <c:pt idx="1806">
                  <c:v>2.5698151977689068E-3</c:v>
                </c:pt>
                <c:pt idx="1807">
                  <c:v>2.5698151977689072E-3</c:v>
                </c:pt>
                <c:pt idx="1808">
                  <c:v>2.5698151977689076E-3</c:v>
                </c:pt>
                <c:pt idx="1809">
                  <c:v>2.5698151977689081E-3</c:v>
                </c:pt>
                <c:pt idx="1810">
                  <c:v>2.5698151977689085E-3</c:v>
                </c:pt>
                <c:pt idx="1811">
                  <c:v>2.5698151977689089E-3</c:v>
                </c:pt>
                <c:pt idx="1812">
                  <c:v>2.5698151977689094E-3</c:v>
                </c:pt>
                <c:pt idx="1813">
                  <c:v>2.5698151977689098E-3</c:v>
                </c:pt>
                <c:pt idx="1814">
                  <c:v>2.5698151977689102E-3</c:v>
                </c:pt>
                <c:pt idx="1815">
                  <c:v>2.5698151977689107E-3</c:v>
                </c:pt>
                <c:pt idx="1816">
                  <c:v>2.5698151977689111E-3</c:v>
                </c:pt>
                <c:pt idx="1817">
                  <c:v>2.5698151977689115E-3</c:v>
                </c:pt>
                <c:pt idx="1818">
                  <c:v>2.569815197768912E-3</c:v>
                </c:pt>
                <c:pt idx="1819">
                  <c:v>2.5698151977689124E-3</c:v>
                </c:pt>
                <c:pt idx="1820">
                  <c:v>2.5698151977689124E-3</c:v>
                </c:pt>
                <c:pt idx="1821">
                  <c:v>2.5698151977689124E-3</c:v>
                </c:pt>
                <c:pt idx="1822">
                  <c:v>2.5698151977689124E-3</c:v>
                </c:pt>
                <c:pt idx="1823">
                  <c:v>2.5698151977689124E-3</c:v>
                </c:pt>
                <c:pt idx="1824">
                  <c:v>2.5698151977689124E-3</c:v>
                </c:pt>
                <c:pt idx="1825">
                  <c:v>2.5698151977689124E-3</c:v>
                </c:pt>
                <c:pt idx="1826">
                  <c:v>2.5698151977689124E-3</c:v>
                </c:pt>
                <c:pt idx="1827">
                  <c:v>2.5698151977689124E-3</c:v>
                </c:pt>
                <c:pt idx="1828">
                  <c:v>2.5698151977689124E-3</c:v>
                </c:pt>
                <c:pt idx="1829">
                  <c:v>2.5698151977689124E-3</c:v>
                </c:pt>
                <c:pt idx="1830">
                  <c:v>2.5698151977689128E-3</c:v>
                </c:pt>
                <c:pt idx="1831">
                  <c:v>2.5698151977689133E-3</c:v>
                </c:pt>
                <c:pt idx="1832">
                  <c:v>2.5698151977689137E-3</c:v>
                </c:pt>
                <c:pt idx="1833">
                  <c:v>2.5698151977689141E-3</c:v>
                </c:pt>
                <c:pt idx="1834">
                  <c:v>2.5698151977689146E-3</c:v>
                </c:pt>
                <c:pt idx="1835">
                  <c:v>2.569815197768915E-3</c:v>
                </c:pt>
                <c:pt idx="1836">
                  <c:v>2.5698151977689154E-3</c:v>
                </c:pt>
                <c:pt idx="1837">
                  <c:v>2.5698151977689159E-3</c:v>
                </c:pt>
                <c:pt idx="1838">
                  <c:v>2.5698151977689163E-3</c:v>
                </c:pt>
                <c:pt idx="1839">
                  <c:v>2.5698151977689167E-3</c:v>
                </c:pt>
                <c:pt idx="1840">
                  <c:v>2.5698151977689172E-3</c:v>
                </c:pt>
                <c:pt idx="1841">
                  <c:v>2.5698151977689176E-3</c:v>
                </c:pt>
                <c:pt idx="1842">
                  <c:v>2.569815197768918E-3</c:v>
                </c:pt>
                <c:pt idx="1843">
                  <c:v>2.5698151977689185E-3</c:v>
                </c:pt>
                <c:pt idx="1844">
                  <c:v>2.5698151977689189E-3</c:v>
                </c:pt>
                <c:pt idx="1845">
                  <c:v>2.5698151977689193E-3</c:v>
                </c:pt>
                <c:pt idx="1846">
                  <c:v>2.5698151977689198E-3</c:v>
                </c:pt>
                <c:pt idx="1847">
                  <c:v>2.5698151977689202E-3</c:v>
                </c:pt>
                <c:pt idx="1848">
                  <c:v>2.5698151977689206E-3</c:v>
                </c:pt>
                <c:pt idx="1849">
                  <c:v>2.5698151977689211E-3</c:v>
                </c:pt>
                <c:pt idx="1850">
                  <c:v>2.5698151977689215E-3</c:v>
                </c:pt>
                <c:pt idx="1851">
                  <c:v>2.5698151977689219E-3</c:v>
                </c:pt>
                <c:pt idx="1852">
                  <c:v>2.5698151977689224E-3</c:v>
                </c:pt>
                <c:pt idx="1853">
                  <c:v>2.5698151977689224E-3</c:v>
                </c:pt>
                <c:pt idx="1854">
                  <c:v>2.5698151977689224E-3</c:v>
                </c:pt>
                <c:pt idx="1855">
                  <c:v>2.5698151977689224E-3</c:v>
                </c:pt>
                <c:pt idx="1856">
                  <c:v>2.5698151977689224E-3</c:v>
                </c:pt>
                <c:pt idx="1857">
                  <c:v>2.5698151977689224E-3</c:v>
                </c:pt>
                <c:pt idx="1858">
                  <c:v>2.5698151977689224E-3</c:v>
                </c:pt>
                <c:pt idx="1859">
                  <c:v>2.5698151977689224E-3</c:v>
                </c:pt>
                <c:pt idx="1860">
                  <c:v>2.5698151977689224E-3</c:v>
                </c:pt>
                <c:pt idx="1861">
                  <c:v>2.5698151977689224E-3</c:v>
                </c:pt>
                <c:pt idx="1862">
                  <c:v>2.5698151977689224E-3</c:v>
                </c:pt>
                <c:pt idx="1863">
                  <c:v>2.5698151977689224E-3</c:v>
                </c:pt>
                <c:pt idx="1864">
                  <c:v>2.5698151977689224E-3</c:v>
                </c:pt>
                <c:pt idx="1865">
                  <c:v>2.5698151977689224E-3</c:v>
                </c:pt>
                <c:pt idx="1866">
                  <c:v>2.5698151977689228E-3</c:v>
                </c:pt>
                <c:pt idx="1867">
                  <c:v>2.5698151977689232E-3</c:v>
                </c:pt>
                <c:pt idx="1868">
                  <c:v>2.5698151977689237E-3</c:v>
                </c:pt>
                <c:pt idx="1869">
                  <c:v>2.5698151977689241E-3</c:v>
                </c:pt>
                <c:pt idx="1870">
                  <c:v>2.5698151977689245E-3</c:v>
                </c:pt>
                <c:pt idx="1871">
                  <c:v>2.569815197768925E-3</c:v>
                </c:pt>
                <c:pt idx="1872">
                  <c:v>2.5698151977689254E-3</c:v>
                </c:pt>
                <c:pt idx="1873">
                  <c:v>2.5698151977689258E-3</c:v>
                </c:pt>
                <c:pt idx="1874">
                  <c:v>2.5698151977689263E-3</c:v>
                </c:pt>
                <c:pt idx="1875">
                  <c:v>2.5698151977689267E-3</c:v>
                </c:pt>
                <c:pt idx="1876">
                  <c:v>2.5698151977689271E-3</c:v>
                </c:pt>
                <c:pt idx="1877">
                  <c:v>2.5698151977689276E-3</c:v>
                </c:pt>
                <c:pt idx="1878">
                  <c:v>2.569815197768928E-3</c:v>
                </c:pt>
                <c:pt idx="1879">
                  <c:v>2.5698151977689284E-3</c:v>
                </c:pt>
                <c:pt idx="1880">
                  <c:v>2.5698151977689289E-3</c:v>
                </c:pt>
                <c:pt idx="1881">
                  <c:v>2.5698151977689293E-3</c:v>
                </c:pt>
                <c:pt idx="1882">
                  <c:v>2.5698151977689297E-3</c:v>
                </c:pt>
                <c:pt idx="1883">
                  <c:v>2.5698151977689302E-3</c:v>
                </c:pt>
                <c:pt idx="1884">
                  <c:v>2.5698151977689306E-3</c:v>
                </c:pt>
                <c:pt idx="1885">
                  <c:v>2.569815197768931E-3</c:v>
                </c:pt>
                <c:pt idx="1886">
                  <c:v>2.5698151977689315E-3</c:v>
                </c:pt>
                <c:pt idx="1887">
                  <c:v>2.5698151977689319E-3</c:v>
                </c:pt>
                <c:pt idx="1888">
                  <c:v>2.5698151977689323E-3</c:v>
                </c:pt>
                <c:pt idx="1889">
                  <c:v>2.5698151977689323E-3</c:v>
                </c:pt>
                <c:pt idx="1890">
                  <c:v>2.5698151977689323E-3</c:v>
                </c:pt>
                <c:pt idx="1891">
                  <c:v>2.5698151977689323E-3</c:v>
                </c:pt>
                <c:pt idx="1892">
                  <c:v>2.5698151977689323E-3</c:v>
                </c:pt>
                <c:pt idx="1893">
                  <c:v>2.5698151977689323E-3</c:v>
                </c:pt>
                <c:pt idx="1894">
                  <c:v>2.5698151977689323E-3</c:v>
                </c:pt>
                <c:pt idx="1895">
                  <c:v>2.5698151977689323E-3</c:v>
                </c:pt>
                <c:pt idx="1896">
                  <c:v>2.5698151977689323E-3</c:v>
                </c:pt>
                <c:pt idx="1897">
                  <c:v>2.5698151977689323E-3</c:v>
                </c:pt>
                <c:pt idx="1898">
                  <c:v>2.5698151977689323E-3</c:v>
                </c:pt>
                <c:pt idx="1899">
                  <c:v>2.5698151977689328E-3</c:v>
                </c:pt>
                <c:pt idx="1900">
                  <c:v>2.5698151977689328E-3</c:v>
                </c:pt>
                <c:pt idx="1901">
                  <c:v>2.5698151977689332E-3</c:v>
                </c:pt>
                <c:pt idx="1902">
                  <c:v>2.5698151977689336E-3</c:v>
                </c:pt>
                <c:pt idx="1903">
                  <c:v>2.5698151977689341E-3</c:v>
                </c:pt>
                <c:pt idx="1904">
                  <c:v>2.5698151977689345E-3</c:v>
                </c:pt>
                <c:pt idx="1905">
                  <c:v>2.5698151977689349E-3</c:v>
                </c:pt>
                <c:pt idx="1906">
                  <c:v>2.5698151977689354E-3</c:v>
                </c:pt>
                <c:pt idx="1907">
                  <c:v>2.5698151977689358E-3</c:v>
                </c:pt>
                <c:pt idx="1908">
                  <c:v>2.5698151977689362E-3</c:v>
                </c:pt>
                <c:pt idx="1909">
                  <c:v>2.5698151977689367E-3</c:v>
                </c:pt>
                <c:pt idx="1910">
                  <c:v>2.5698151977689371E-3</c:v>
                </c:pt>
                <c:pt idx="1911">
                  <c:v>2.5698151977689375E-3</c:v>
                </c:pt>
                <c:pt idx="1912">
                  <c:v>2.569815197768938E-3</c:v>
                </c:pt>
                <c:pt idx="1913">
                  <c:v>2.5698151977689384E-3</c:v>
                </c:pt>
                <c:pt idx="1914">
                  <c:v>2.5698151977689388E-3</c:v>
                </c:pt>
                <c:pt idx="1915">
                  <c:v>2.5698151977689393E-3</c:v>
                </c:pt>
                <c:pt idx="1916">
                  <c:v>2.5698151977689397E-3</c:v>
                </c:pt>
                <c:pt idx="1917">
                  <c:v>2.5698151977689401E-3</c:v>
                </c:pt>
                <c:pt idx="1918">
                  <c:v>2.5698151977689406E-3</c:v>
                </c:pt>
                <c:pt idx="1919">
                  <c:v>2.569815197768941E-3</c:v>
                </c:pt>
                <c:pt idx="1920">
                  <c:v>2.5698151977689414E-3</c:v>
                </c:pt>
                <c:pt idx="1921">
                  <c:v>2.5698151977689419E-3</c:v>
                </c:pt>
                <c:pt idx="1922">
                  <c:v>2.5698151977689423E-3</c:v>
                </c:pt>
                <c:pt idx="1923">
                  <c:v>2.5698151977689423E-3</c:v>
                </c:pt>
                <c:pt idx="1924">
                  <c:v>2.5698151977689423E-3</c:v>
                </c:pt>
                <c:pt idx="1925">
                  <c:v>2.5698151977689423E-3</c:v>
                </c:pt>
                <c:pt idx="1926">
                  <c:v>2.5698151977689423E-3</c:v>
                </c:pt>
                <c:pt idx="1927">
                  <c:v>2.5698151977689423E-3</c:v>
                </c:pt>
                <c:pt idx="1928">
                  <c:v>2.5698151977689423E-3</c:v>
                </c:pt>
                <c:pt idx="1929">
                  <c:v>2.5698151977689423E-3</c:v>
                </c:pt>
                <c:pt idx="1930">
                  <c:v>2.5698151977689423E-3</c:v>
                </c:pt>
                <c:pt idx="1931">
                  <c:v>2.5698151977689423E-3</c:v>
                </c:pt>
                <c:pt idx="1932">
                  <c:v>2.5698151977689423E-3</c:v>
                </c:pt>
                <c:pt idx="1933">
                  <c:v>2.5698151977689423E-3</c:v>
                </c:pt>
                <c:pt idx="1934">
                  <c:v>2.5698151977689423E-3</c:v>
                </c:pt>
                <c:pt idx="1935">
                  <c:v>2.5698151977689427E-3</c:v>
                </c:pt>
                <c:pt idx="1936">
                  <c:v>2.5698151977689432E-3</c:v>
                </c:pt>
                <c:pt idx="1937">
                  <c:v>2.5698151977689436E-3</c:v>
                </c:pt>
                <c:pt idx="1938">
                  <c:v>2.569815197768944E-3</c:v>
                </c:pt>
                <c:pt idx="1939">
                  <c:v>2.5698151977689445E-3</c:v>
                </c:pt>
                <c:pt idx="1940">
                  <c:v>2.5698151977689449E-3</c:v>
                </c:pt>
                <c:pt idx="1941">
                  <c:v>2.5698151977689454E-3</c:v>
                </c:pt>
                <c:pt idx="1942">
                  <c:v>2.5698151977689458E-3</c:v>
                </c:pt>
                <c:pt idx="1943">
                  <c:v>2.5698151977689462E-3</c:v>
                </c:pt>
                <c:pt idx="1944">
                  <c:v>2.5698151977689467E-3</c:v>
                </c:pt>
                <c:pt idx="1945">
                  <c:v>2.5698151977689471E-3</c:v>
                </c:pt>
                <c:pt idx="1946">
                  <c:v>2.5698151977689475E-3</c:v>
                </c:pt>
                <c:pt idx="1947">
                  <c:v>2.569815197768948E-3</c:v>
                </c:pt>
                <c:pt idx="1948">
                  <c:v>2.5698151977689484E-3</c:v>
                </c:pt>
                <c:pt idx="1949">
                  <c:v>2.5698151977689488E-3</c:v>
                </c:pt>
                <c:pt idx="1950">
                  <c:v>2.5698151977689493E-3</c:v>
                </c:pt>
                <c:pt idx="1951">
                  <c:v>2.5698151977689497E-3</c:v>
                </c:pt>
                <c:pt idx="1952">
                  <c:v>2.5698151977689501E-3</c:v>
                </c:pt>
                <c:pt idx="1953">
                  <c:v>2.5698151977689506E-3</c:v>
                </c:pt>
                <c:pt idx="1954">
                  <c:v>2.569815197768951E-3</c:v>
                </c:pt>
                <c:pt idx="1955">
                  <c:v>2.5698151977689514E-3</c:v>
                </c:pt>
                <c:pt idx="1956">
                  <c:v>2.5698151977689519E-3</c:v>
                </c:pt>
                <c:pt idx="1957">
                  <c:v>2.5698151977689523E-3</c:v>
                </c:pt>
                <c:pt idx="1958">
                  <c:v>2.5698151977689523E-3</c:v>
                </c:pt>
                <c:pt idx="1959">
                  <c:v>2.5698151977689523E-3</c:v>
                </c:pt>
                <c:pt idx="1960">
                  <c:v>2.5698151977689523E-3</c:v>
                </c:pt>
                <c:pt idx="1961">
                  <c:v>2.5698151977689523E-3</c:v>
                </c:pt>
                <c:pt idx="1962">
                  <c:v>2.5698151977689523E-3</c:v>
                </c:pt>
                <c:pt idx="1963">
                  <c:v>2.5698151977689523E-3</c:v>
                </c:pt>
                <c:pt idx="1964">
                  <c:v>2.5698151977689523E-3</c:v>
                </c:pt>
                <c:pt idx="1965">
                  <c:v>2.5698151977689523E-3</c:v>
                </c:pt>
                <c:pt idx="1966">
                  <c:v>2.5698151977689523E-3</c:v>
                </c:pt>
                <c:pt idx="1967">
                  <c:v>2.5698151977689523E-3</c:v>
                </c:pt>
                <c:pt idx="1968">
                  <c:v>2.5698151977689523E-3</c:v>
                </c:pt>
                <c:pt idx="1969">
                  <c:v>2.5698151977689527E-3</c:v>
                </c:pt>
                <c:pt idx="1970">
                  <c:v>2.5698151977689532E-3</c:v>
                </c:pt>
                <c:pt idx="1971">
                  <c:v>2.5698151977689536E-3</c:v>
                </c:pt>
                <c:pt idx="1972">
                  <c:v>2.569815197768954E-3</c:v>
                </c:pt>
                <c:pt idx="1973">
                  <c:v>2.5698151977689545E-3</c:v>
                </c:pt>
                <c:pt idx="1974">
                  <c:v>2.5698151977689549E-3</c:v>
                </c:pt>
                <c:pt idx="1975">
                  <c:v>2.5698151977689553E-3</c:v>
                </c:pt>
                <c:pt idx="1976">
                  <c:v>2.5698151977689558E-3</c:v>
                </c:pt>
                <c:pt idx="1977">
                  <c:v>2.5698151977689562E-3</c:v>
                </c:pt>
                <c:pt idx="1978">
                  <c:v>2.5698151977689566E-3</c:v>
                </c:pt>
                <c:pt idx="1979">
                  <c:v>2.5698151977689571E-3</c:v>
                </c:pt>
                <c:pt idx="1980">
                  <c:v>2.5698151977689575E-3</c:v>
                </c:pt>
                <c:pt idx="1981">
                  <c:v>2.5698151977689579E-3</c:v>
                </c:pt>
                <c:pt idx="1982">
                  <c:v>2.5698151977689584E-3</c:v>
                </c:pt>
                <c:pt idx="1983">
                  <c:v>2.5698151977689588E-3</c:v>
                </c:pt>
                <c:pt idx="1984">
                  <c:v>2.5698151977689592E-3</c:v>
                </c:pt>
                <c:pt idx="1985">
                  <c:v>2.5698151977689597E-3</c:v>
                </c:pt>
                <c:pt idx="1986">
                  <c:v>2.5698151977689601E-3</c:v>
                </c:pt>
                <c:pt idx="1987">
                  <c:v>2.5698151977689605E-3</c:v>
                </c:pt>
                <c:pt idx="1988">
                  <c:v>2.569815197768961E-3</c:v>
                </c:pt>
                <c:pt idx="1989">
                  <c:v>2.5698151977689614E-3</c:v>
                </c:pt>
                <c:pt idx="1990">
                  <c:v>2.5698151977689618E-3</c:v>
                </c:pt>
                <c:pt idx="1991">
                  <c:v>2.5698151977689623E-3</c:v>
                </c:pt>
                <c:pt idx="1992">
                  <c:v>2.5698151977689623E-3</c:v>
                </c:pt>
                <c:pt idx="1993">
                  <c:v>2.5698151977689623E-3</c:v>
                </c:pt>
                <c:pt idx="1994">
                  <c:v>2.5698151977689623E-3</c:v>
                </c:pt>
                <c:pt idx="1995">
                  <c:v>2.5698151977689623E-3</c:v>
                </c:pt>
                <c:pt idx="1996">
                  <c:v>2.5698151977689623E-3</c:v>
                </c:pt>
                <c:pt idx="1997">
                  <c:v>2.5698151977689623E-3</c:v>
                </c:pt>
                <c:pt idx="1998">
                  <c:v>2.5698151977689623E-3</c:v>
                </c:pt>
                <c:pt idx="1999">
                  <c:v>2.5698151977689623E-3</c:v>
                </c:pt>
                <c:pt idx="2000">
                  <c:v>2.5698151977689623E-3</c:v>
                </c:pt>
                <c:pt idx="2001">
                  <c:v>2.5698151977689623E-3</c:v>
                </c:pt>
                <c:pt idx="2002">
                  <c:v>2.5698151977689623E-3</c:v>
                </c:pt>
                <c:pt idx="2003">
                  <c:v>2.5698151977689623E-3</c:v>
                </c:pt>
                <c:pt idx="2004">
                  <c:v>2.5698151977689627E-3</c:v>
                </c:pt>
                <c:pt idx="2005">
                  <c:v>2.5698151977689631E-3</c:v>
                </c:pt>
                <c:pt idx="2006">
                  <c:v>2.5698151977689636E-3</c:v>
                </c:pt>
                <c:pt idx="2007">
                  <c:v>2.569815197768964E-3</c:v>
                </c:pt>
                <c:pt idx="2008">
                  <c:v>2.5698151977689644E-3</c:v>
                </c:pt>
                <c:pt idx="2009">
                  <c:v>2.5698151977689649E-3</c:v>
                </c:pt>
                <c:pt idx="2010">
                  <c:v>2.5698151977689653E-3</c:v>
                </c:pt>
                <c:pt idx="2011">
                  <c:v>2.5698151977689657E-3</c:v>
                </c:pt>
                <c:pt idx="2012">
                  <c:v>2.5698151977689662E-3</c:v>
                </c:pt>
                <c:pt idx="2013">
                  <c:v>2.5698151977689666E-3</c:v>
                </c:pt>
                <c:pt idx="2014">
                  <c:v>2.569815197768967E-3</c:v>
                </c:pt>
                <c:pt idx="2015">
                  <c:v>2.5698151977689675E-3</c:v>
                </c:pt>
                <c:pt idx="2016">
                  <c:v>2.5698151977689679E-3</c:v>
                </c:pt>
                <c:pt idx="2017">
                  <c:v>2.5698151977689683E-3</c:v>
                </c:pt>
                <c:pt idx="2018">
                  <c:v>2.5698151977689688E-3</c:v>
                </c:pt>
                <c:pt idx="2019">
                  <c:v>2.5698151977689692E-3</c:v>
                </c:pt>
                <c:pt idx="2020">
                  <c:v>2.5698151977689696E-3</c:v>
                </c:pt>
                <c:pt idx="2021">
                  <c:v>2.5698151977689701E-3</c:v>
                </c:pt>
                <c:pt idx="2022">
                  <c:v>2.5698151977689705E-3</c:v>
                </c:pt>
                <c:pt idx="2023">
                  <c:v>2.5698151977689709E-3</c:v>
                </c:pt>
                <c:pt idx="2024">
                  <c:v>2.5698151977689714E-3</c:v>
                </c:pt>
                <c:pt idx="2025">
                  <c:v>2.5698151977689718E-3</c:v>
                </c:pt>
                <c:pt idx="2026">
                  <c:v>2.5698151977689722E-3</c:v>
                </c:pt>
                <c:pt idx="2027">
                  <c:v>2.5698151977689722E-3</c:v>
                </c:pt>
                <c:pt idx="2028">
                  <c:v>2.5698151977689722E-3</c:v>
                </c:pt>
                <c:pt idx="2029">
                  <c:v>2.5698151977689722E-3</c:v>
                </c:pt>
                <c:pt idx="2030">
                  <c:v>2.5698151977689722E-3</c:v>
                </c:pt>
                <c:pt idx="2031">
                  <c:v>2.5698151977689722E-3</c:v>
                </c:pt>
                <c:pt idx="2032">
                  <c:v>2.5698151977689722E-3</c:v>
                </c:pt>
                <c:pt idx="2033">
                  <c:v>2.5698151977689722E-3</c:v>
                </c:pt>
                <c:pt idx="2034">
                  <c:v>2.5698151977689722E-3</c:v>
                </c:pt>
                <c:pt idx="2035">
                  <c:v>2.5698151977689722E-3</c:v>
                </c:pt>
                <c:pt idx="2036">
                  <c:v>2.5698151977689722E-3</c:v>
                </c:pt>
                <c:pt idx="2037">
                  <c:v>2.5698151977689722E-3</c:v>
                </c:pt>
                <c:pt idx="2038">
                  <c:v>2.5698151977689727E-3</c:v>
                </c:pt>
                <c:pt idx="2039">
                  <c:v>2.5698151977689731E-3</c:v>
                </c:pt>
                <c:pt idx="2040">
                  <c:v>2.5698151977689735E-3</c:v>
                </c:pt>
                <c:pt idx="2041">
                  <c:v>2.569815197768974E-3</c:v>
                </c:pt>
                <c:pt idx="2042">
                  <c:v>2.5698151977689744E-3</c:v>
                </c:pt>
                <c:pt idx="2043">
                  <c:v>2.5698151977689748E-3</c:v>
                </c:pt>
                <c:pt idx="2044">
                  <c:v>2.5698151977689753E-3</c:v>
                </c:pt>
                <c:pt idx="2045">
                  <c:v>2.5698151977689757E-3</c:v>
                </c:pt>
                <c:pt idx="2046">
                  <c:v>2.5698151977689761E-3</c:v>
                </c:pt>
                <c:pt idx="2047">
                  <c:v>2.5698151977689766E-3</c:v>
                </c:pt>
                <c:pt idx="2048">
                  <c:v>2.569815197768977E-3</c:v>
                </c:pt>
                <c:pt idx="2049">
                  <c:v>2.5698151977689774E-3</c:v>
                </c:pt>
                <c:pt idx="2050">
                  <c:v>2.5698151977689779E-3</c:v>
                </c:pt>
                <c:pt idx="2051">
                  <c:v>2.5698151977689783E-3</c:v>
                </c:pt>
                <c:pt idx="2052">
                  <c:v>2.5698151977689787E-3</c:v>
                </c:pt>
                <c:pt idx="2053">
                  <c:v>2.5698151977689792E-3</c:v>
                </c:pt>
                <c:pt idx="2054">
                  <c:v>2.5698151977689796E-3</c:v>
                </c:pt>
                <c:pt idx="2055">
                  <c:v>2.56981519776898E-3</c:v>
                </c:pt>
                <c:pt idx="2056">
                  <c:v>2.5698151977689805E-3</c:v>
                </c:pt>
                <c:pt idx="2057">
                  <c:v>2.5698151977689809E-3</c:v>
                </c:pt>
                <c:pt idx="2058">
                  <c:v>2.5698151977689813E-3</c:v>
                </c:pt>
                <c:pt idx="2059">
                  <c:v>2.5698151977689818E-3</c:v>
                </c:pt>
                <c:pt idx="2060">
                  <c:v>2.5698151977689822E-3</c:v>
                </c:pt>
                <c:pt idx="2061">
                  <c:v>2.5698151977689822E-3</c:v>
                </c:pt>
                <c:pt idx="2062">
                  <c:v>2.5698151977689822E-3</c:v>
                </c:pt>
                <c:pt idx="2063">
                  <c:v>2.5698151977689822E-3</c:v>
                </c:pt>
                <c:pt idx="2064">
                  <c:v>2.5698151977689822E-3</c:v>
                </c:pt>
                <c:pt idx="2065">
                  <c:v>2.5698151977689822E-3</c:v>
                </c:pt>
                <c:pt idx="2066">
                  <c:v>2.5698151977689822E-3</c:v>
                </c:pt>
                <c:pt idx="2067">
                  <c:v>2.5698151977689822E-3</c:v>
                </c:pt>
                <c:pt idx="2068">
                  <c:v>2.5698151977689822E-3</c:v>
                </c:pt>
                <c:pt idx="2069">
                  <c:v>2.5698151977689822E-3</c:v>
                </c:pt>
                <c:pt idx="2070">
                  <c:v>2.5698151977689822E-3</c:v>
                </c:pt>
                <c:pt idx="2071">
                  <c:v>2.5698151977689822E-3</c:v>
                </c:pt>
                <c:pt idx="2072">
                  <c:v>2.5698151977689822E-3</c:v>
                </c:pt>
                <c:pt idx="2073">
                  <c:v>2.5698151977689826E-3</c:v>
                </c:pt>
                <c:pt idx="2074">
                  <c:v>2.5698151977689831E-3</c:v>
                </c:pt>
                <c:pt idx="2075">
                  <c:v>2.5698151977689835E-3</c:v>
                </c:pt>
                <c:pt idx="2076">
                  <c:v>2.5698151977689839E-3</c:v>
                </c:pt>
                <c:pt idx="2077">
                  <c:v>2.5698151977689844E-3</c:v>
                </c:pt>
                <c:pt idx="2078">
                  <c:v>2.5698151977689848E-3</c:v>
                </c:pt>
                <c:pt idx="2079">
                  <c:v>2.5698151977689852E-3</c:v>
                </c:pt>
                <c:pt idx="2080">
                  <c:v>2.5698151977689857E-3</c:v>
                </c:pt>
                <c:pt idx="2081">
                  <c:v>2.5698151977689861E-3</c:v>
                </c:pt>
                <c:pt idx="2082">
                  <c:v>2.5698151977689866E-3</c:v>
                </c:pt>
                <c:pt idx="2083">
                  <c:v>2.569815197768987E-3</c:v>
                </c:pt>
                <c:pt idx="2084">
                  <c:v>2.5698151977689874E-3</c:v>
                </c:pt>
                <c:pt idx="2085">
                  <c:v>2.5698151977689879E-3</c:v>
                </c:pt>
                <c:pt idx="2086">
                  <c:v>2.5698151977689883E-3</c:v>
                </c:pt>
                <c:pt idx="2087">
                  <c:v>2.5698151977689887E-3</c:v>
                </c:pt>
                <c:pt idx="2088">
                  <c:v>2.5698151977689892E-3</c:v>
                </c:pt>
                <c:pt idx="2089">
                  <c:v>2.5698151977689896E-3</c:v>
                </c:pt>
                <c:pt idx="2090">
                  <c:v>2.56981519776899E-3</c:v>
                </c:pt>
                <c:pt idx="2091">
                  <c:v>2.5698151977689905E-3</c:v>
                </c:pt>
                <c:pt idx="2092">
                  <c:v>2.5698151977689909E-3</c:v>
                </c:pt>
                <c:pt idx="2093">
                  <c:v>2.5698151977689913E-3</c:v>
                </c:pt>
                <c:pt idx="2094">
                  <c:v>2.5698151977689918E-3</c:v>
                </c:pt>
                <c:pt idx="2095">
                  <c:v>2.5698151977689922E-3</c:v>
                </c:pt>
                <c:pt idx="2096">
                  <c:v>2.5698151977689922E-3</c:v>
                </c:pt>
                <c:pt idx="2097">
                  <c:v>2.5698151977689922E-3</c:v>
                </c:pt>
                <c:pt idx="2098">
                  <c:v>2.5698151977689922E-3</c:v>
                </c:pt>
                <c:pt idx="2099">
                  <c:v>2.5698151977689922E-3</c:v>
                </c:pt>
                <c:pt idx="2100">
                  <c:v>2.5698151977689922E-3</c:v>
                </c:pt>
                <c:pt idx="2101">
                  <c:v>2.5698151977689922E-3</c:v>
                </c:pt>
                <c:pt idx="2102">
                  <c:v>2.5698151977689922E-3</c:v>
                </c:pt>
                <c:pt idx="2103">
                  <c:v>2.5698151977689922E-3</c:v>
                </c:pt>
                <c:pt idx="2104">
                  <c:v>2.5698151977689922E-3</c:v>
                </c:pt>
                <c:pt idx="2105">
                  <c:v>2.5698151977689922E-3</c:v>
                </c:pt>
                <c:pt idx="2106">
                  <c:v>2.5698151977689922E-3</c:v>
                </c:pt>
                <c:pt idx="2107">
                  <c:v>2.5698151977689926E-3</c:v>
                </c:pt>
                <c:pt idx="2108">
                  <c:v>2.5698151977689931E-3</c:v>
                </c:pt>
                <c:pt idx="2109">
                  <c:v>2.5698151977689935E-3</c:v>
                </c:pt>
                <c:pt idx="2110">
                  <c:v>2.5698151977689939E-3</c:v>
                </c:pt>
                <c:pt idx="2111">
                  <c:v>2.5698151977689944E-3</c:v>
                </c:pt>
                <c:pt idx="2112">
                  <c:v>2.5698151977689948E-3</c:v>
                </c:pt>
                <c:pt idx="2113">
                  <c:v>2.5698151977689952E-3</c:v>
                </c:pt>
                <c:pt idx="2114">
                  <c:v>2.5698151977689957E-3</c:v>
                </c:pt>
                <c:pt idx="2115">
                  <c:v>2.5698151977689961E-3</c:v>
                </c:pt>
                <c:pt idx="2116">
                  <c:v>2.5698151977689965E-3</c:v>
                </c:pt>
                <c:pt idx="2117">
                  <c:v>2.569815197768997E-3</c:v>
                </c:pt>
                <c:pt idx="2118">
                  <c:v>2.5698151977689974E-3</c:v>
                </c:pt>
                <c:pt idx="2119">
                  <c:v>2.5698151977689978E-3</c:v>
                </c:pt>
                <c:pt idx="2120">
                  <c:v>2.5698151977689983E-3</c:v>
                </c:pt>
                <c:pt idx="2121">
                  <c:v>2.5698151977689987E-3</c:v>
                </c:pt>
                <c:pt idx="2122">
                  <c:v>2.5698151977689991E-3</c:v>
                </c:pt>
                <c:pt idx="2123">
                  <c:v>2.5698151977689996E-3</c:v>
                </c:pt>
                <c:pt idx="2124">
                  <c:v>2.569815197769E-3</c:v>
                </c:pt>
                <c:pt idx="2125">
                  <c:v>2.5698151977690004E-3</c:v>
                </c:pt>
                <c:pt idx="2126">
                  <c:v>2.5698151977690009E-3</c:v>
                </c:pt>
                <c:pt idx="2127">
                  <c:v>2.5698151977690013E-3</c:v>
                </c:pt>
                <c:pt idx="2128">
                  <c:v>2.5698151977690017E-3</c:v>
                </c:pt>
                <c:pt idx="2129">
                  <c:v>2.5698151977690022E-3</c:v>
                </c:pt>
                <c:pt idx="2130">
                  <c:v>2.5698151977690022E-3</c:v>
                </c:pt>
                <c:pt idx="2131">
                  <c:v>2.5698151977690022E-3</c:v>
                </c:pt>
                <c:pt idx="2132">
                  <c:v>2.5698151977690022E-3</c:v>
                </c:pt>
                <c:pt idx="2133">
                  <c:v>2.5698151977690022E-3</c:v>
                </c:pt>
                <c:pt idx="2134">
                  <c:v>2.5698151977690022E-3</c:v>
                </c:pt>
                <c:pt idx="2135">
                  <c:v>2.5698151977690022E-3</c:v>
                </c:pt>
                <c:pt idx="2136">
                  <c:v>2.5698151977690022E-3</c:v>
                </c:pt>
                <c:pt idx="2137">
                  <c:v>2.5698151977690022E-3</c:v>
                </c:pt>
                <c:pt idx="2138">
                  <c:v>2.5698151977690022E-3</c:v>
                </c:pt>
                <c:pt idx="2139">
                  <c:v>2.5698151977690022E-3</c:v>
                </c:pt>
                <c:pt idx="2140">
                  <c:v>2.5698151977690022E-3</c:v>
                </c:pt>
                <c:pt idx="2141">
                  <c:v>2.5698151977690022E-3</c:v>
                </c:pt>
                <c:pt idx="2142">
                  <c:v>2.5698151977690022E-3</c:v>
                </c:pt>
                <c:pt idx="2143">
                  <c:v>2.5698151977690026E-3</c:v>
                </c:pt>
                <c:pt idx="2144">
                  <c:v>2.569815197769003E-3</c:v>
                </c:pt>
                <c:pt idx="2145">
                  <c:v>2.5698151977690035E-3</c:v>
                </c:pt>
                <c:pt idx="2146">
                  <c:v>2.5698151977690039E-3</c:v>
                </c:pt>
                <c:pt idx="2147">
                  <c:v>2.5698151977690043E-3</c:v>
                </c:pt>
                <c:pt idx="2148">
                  <c:v>2.5698151977690048E-3</c:v>
                </c:pt>
                <c:pt idx="2149">
                  <c:v>2.5698151977690052E-3</c:v>
                </c:pt>
                <c:pt idx="2150">
                  <c:v>2.5698151977690056E-3</c:v>
                </c:pt>
                <c:pt idx="2151">
                  <c:v>2.5698151977690061E-3</c:v>
                </c:pt>
                <c:pt idx="2152">
                  <c:v>2.5698151977690065E-3</c:v>
                </c:pt>
                <c:pt idx="2153">
                  <c:v>2.5698151977690069E-3</c:v>
                </c:pt>
                <c:pt idx="2154">
                  <c:v>2.5698151977690074E-3</c:v>
                </c:pt>
                <c:pt idx="2155">
                  <c:v>2.5698151977690078E-3</c:v>
                </c:pt>
                <c:pt idx="2156">
                  <c:v>2.5698151977690082E-3</c:v>
                </c:pt>
                <c:pt idx="2157">
                  <c:v>2.5698151977690087E-3</c:v>
                </c:pt>
                <c:pt idx="2158">
                  <c:v>2.5698151977690091E-3</c:v>
                </c:pt>
                <c:pt idx="2159">
                  <c:v>2.5698151977690095E-3</c:v>
                </c:pt>
                <c:pt idx="2160">
                  <c:v>2.56981519776901E-3</c:v>
                </c:pt>
                <c:pt idx="2161">
                  <c:v>2.5698151977690104E-3</c:v>
                </c:pt>
                <c:pt idx="2162">
                  <c:v>2.5698151977690108E-3</c:v>
                </c:pt>
                <c:pt idx="2163">
                  <c:v>2.5698151977690113E-3</c:v>
                </c:pt>
                <c:pt idx="2164">
                  <c:v>2.5698151977690117E-3</c:v>
                </c:pt>
                <c:pt idx="2165">
                  <c:v>2.5698151977690121E-3</c:v>
                </c:pt>
                <c:pt idx="2166">
                  <c:v>2.5698151977690121E-3</c:v>
                </c:pt>
                <c:pt idx="2167">
                  <c:v>2.5698151977690121E-3</c:v>
                </c:pt>
                <c:pt idx="2168">
                  <c:v>2.5698151977690121E-3</c:v>
                </c:pt>
                <c:pt idx="2169">
                  <c:v>2.5698151977690121E-3</c:v>
                </c:pt>
                <c:pt idx="2170">
                  <c:v>2.5698151977690121E-3</c:v>
                </c:pt>
                <c:pt idx="2171">
                  <c:v>2.5698151977690121E-3</c:v>
                </c:pt>
                <c:pt idx="2172">
                  <c:v>2.5698151977690121E-3</c:v>
                </c:pt>
                <c:pt idx="2173">
                  <c:v>2.5698151977690121E-3</c:v>
                </c:pt>
                <c:pt idx="2174">
                  <c:v>2.5698151977690121E-3</c:v>
                </c:pt>
                <c:pt idx="2175">
                  <c:v>2.5698151977690121E-3</c:v>
                </c:pt>
                <c:pt idx="2176">
                  <c:v>2.5698151977690126E-3</c:v>
                </c:pt>
                <c:pt idx="2177">
                  <c:v>2.569815197769013E-3</c:v>
                </c:pt>
                <c:pt idx="2178">
                  <c:v>2.5698151977690134E-3</c:v>
                </c:pt>
                <c:pt idx="2179">
                  <c:v>2.5698151977690139E-3</c:v>
                </c:pt>
                <c:pt idx="2180">
                  <c:v>2.5698151977690143E-3</c:v>
                </c:pt>
                <c:pt idx="2181">
                  <c:v>2.5698151977690147E-3</c:v>
                </c:pt>
                <c:pt idx="2182">
                  <c:v>2.5698151977690152E-3</c:v>
                </c:pt>
                <c:pt idx="2183">
                  <c:v>2.5698151977690156E-3</c:v>
                </c:pt>
                <c:pt idx="2184">
                  <c:v>2.569815197769016E-3</c:v>
                </c:pt>
                <c:pt idx="2185">
                  <c:v>2.5698151977690165E-3</c:v>
                </c:pt>
                <c:pt idx="2186">
                  <c:v>2.5698151977690169E-3</c:v>
                </c:pt>
                <c:pt idx="2187">
                  <c:v>2.5698151977690173E-3</c:v>
                </c:pt>
                <c:pt idx="2188">
                  <c:v>2.5698151977690178E-3</c:v>
                </c:pt>
                <c:pt idx="2189">
                  <c:v>2.5698151977690182E-3</c:v>
                </c:pt>
                <c:pt idx="2190">
                  <c:v>2.5698151977690186E-3</c:v>
                </c:pt>
                <c:pt idx="2191">
                  <c:v>2.5698151977690191E-3</c:v>
                </c:pt>
                <c:pt idx="2192">
                  <c:v>2.5698151977690195E-3</c:v>
                </c:pt>
                <c:pt idx="2193">
                  <c:v>2.5698151977690199E-3</c:v>
                </c:pt>
                <c:pt idx="2194">
                  <c:v>2.5698151977690204E-3</c:v>
                </c:pt>
                <c:pt idx="2195">
                  <c:v>2.5698151977690208E-3</c:v>
                </c:pt>
                <c:pt idx="2196">
                  <c:v>2.5698151977690212E-3</c:v>
                </c:pt>
                <c:pt idx="2197">
                  <c:v>2.5698151977690217E-3</c:v>
                </c:pt>
                <c:pt idx="2198">
                  <c:v>2.5698151977690221E-3</c:v>
                </c:pt>
                <c:pt idx="2199">
                  <c:v>2.5698151977690221E-3</c:v>
                </c:pt>
                <c:pt idx="2200">
                  <c:v>2.5698151977690221E-3</c:v>
                </c:pt>
                <c:pt idx="2201">
                  <c:v>2.5698151977690221E-3</c:v>
                </c:pt>
                <c:pt idx="2202">
                  <c:v>2.5698151977690221E-3</c:v>
                </c:pt>
                <c:pt idx="2203">
                  <c:v>2.5698151977690221E-3</c:v>
                </c:pt>
                <c:pt idx="2204">
                  <c:v>2.5698151977690221E-3</c:v>
                </c:pt>
                <c:pt idx="2205">
                  <c:v>2.5698151977690221E-3</c:v>
                </c:pt>
                <c:pt idx="2206">
                  <c:v>2.5698151977690221E-3</c:v>
                </c:pt>
                <c:pt idx="2207">
                  <c:v>2.5698151977690221E-3</c:v>
                </c:pt>
                <c:pt idx="2208">
                  <c:v>2.5698151977690221E-3</c:v>
                </c:pt>
                <c:pt idx="2209">
                  <c:v>2.5698151977690221E-3</c:v>
                </c:pt>
                <c:pt idx="2210">
                  <c:v>2.5698151977690221E-3</c:v>
                </c:pt>
                <c:pt idx="2211">
                  <c:v>2.5698151977690221E-3</c:v>
                </c:pt>
                <c:pt idx="2212">
                  <c:v>2.5698151977690225E-3</c:v>
                </c:pt>
                <c:pt idx="2213">
                  <c:v>2.569815197769023E-3</c:v>
                </c:pt>
                <c:pt idx="2214">
                  <c:v>2.5698151977690234E-3</c:v>
                </c:pt>
                <c:pt idx="2215">
                  <c:v>2.5698151977690238E-3</c:v>
                </c:pt>
                <c:pt idx="2216">
                  <c:v>2.5698151977690243E-3</c:v>
                </c:pt>
                <c:pt idx="2217">
                  <c:v>2.5698151977690247E-3</c:v>
                </c:pt>
                <c:pt idx="2218">
                  <c:v>2.5698151977690251E-3</c:v>
                </c:pt>
                <c:pt idx="2219">
                  <c:v>2.5698151977690256E-3</c:v>
                </c:pt>
                <c:pt idx="2220">
                  <c:v>2.569815197769026E-3</c:v>
                </c:pt>
                <c:pt idx="2221">
                  <c:v>2.5698151977690264E-3</c:v>
                </c:pt>
                <c:pt idx="2222">
                  <c:v>2.5698151977690269E-3</c:v>
                </c:pt>
                <c:pt idx="2223">
                  <c:v>2.5698151977690273E-3</c:v>
                </c:pt>
                <c:pt idx="2224">
                  <c:v>2.5698151977690278E-3</c:v>
                </c:pt>
                <c:pt idx="2225">
                  <c:v>2.5698151977690282E-3</c:v>
                </c:pt>
                <c:pt idx="2226">
                  <c:v>2.5698151977690286E-3</c:v>
                </c:pt>
                <c:pt idx="2227">
                  <c:v>2.5698151977690291E-3</c:v>
                </c:pt>
                <c:pt idx="2228">
                  <c:v>2.5698151977690295E-3</c:v>
                </c:pt>
                <c:pt idx="2229">
                  <c:v>2.5698151977690299E-3</c:v>
                </c:pt>
                <c:pt idx="2230">
                  <c:v>2.5698151977690304E-3</c:v>
                </c:pt>
                <c:pt idx="2231">
                  <c:v>2.5698151977690308E-3</c:v>
                </c:pt>
                <c:pt idx="2232">
                  <c:v>2.5698151977690312E-3</c:v>
                </c:pt>
                <c:pt idx="2233">
                  <c:v>2.5698151977690317E-3</c:v>
                </c:pt>
                <c:pt idx="2234">
                  <c:v>2.5698151977690321E-3</c:v>
                </c:pt>
                <c:pt idx="2235">
                  <c:v>2.5698151977690321E-3</c:v>
                </c:pt>
                <c:pt idx="2236">
                  <c:v>2.5698151977690321E-3</c:v>
                </c:pt>
                <c:pt idx="2237">
                  <c:v>2.5698151977690321E-3</c:v>
                </c:pt>
                <c:pt idx="2238">
                  <c:v>2.5698151977690321E-3</c:v>
                </c:pt>
                <c:pt idx="2239">
                  <c:v>2.5698151977690321E-3</c:v>
                </c:pt>
                <c:pt idx="2240">
                  <c:v>2.5698151977690321E-3</c:v>
                </c:pt>
                <c:pt idx="2241">
                  <c:v>2.5698151977690321E-3</c:v>
                </c:pt>
                <c:pt idx="2242">
                  <c:v>2.5698151977690321E-3</c:v>
                </c:pt>
                <c:pt idx="2243">
                  <c:v>2.5698151977690321E-3</c:v>
                </c:pt>
                <c:pt idx="2244">
                  <c:v>2.5698151977690321E-3</c:v>
                </c:pt>
                <c:pt idx="2245">
                  <c:v>2.5698151977690325E-3</c:v>
                </c:pt>
                <c:pt idx="2246">
                  <c:v>2.569815197769033E-3</c:v>
                </c:pt>
                <c:pt idx="2247">
                  <c:v>2.5698151977690334E-3</c:v>
                </c:pt>
                <c:pt idx="2248">
                  <c:v>2.5698151977690338E-3</c:v>
                </c:pt>
                <c:pt idx="2249">
                  <c:v>2.5698151977690343E-3</c:v>
                </c:pt>
                <c:pt idx="2250">
                  <c:v>2.5698151977690347E-3</c:v>
                </c:pt>
                <c:pt idx="2251">
                  <c:v>2.5698151977690351E-3</c:v>
                </c:pt>
                <c:pt idx="2252">
                  <c:v>2.5698151977690356E-3</c:v>
                </c:pt>
                <c:pt idx="2253">
                  <c:v>2.569815197769036E-3</c:v>
                </c:pt>
                <c:pt idx="2254">
                  <c:v>2.5698151977690364E-3</c:v>
                </c:pt>
                <c:pt idx="2255">
                  <c:v>2.5698151977690369E-3</c:v>
                </c:pt>
                <c:pt idx="2256">
                  <c:v>2.5698151977690373E-3</c:v>
                </c:pt>
                <c:pt idx="2257">
                  <c:v>2.5698151977690377E-3</c:v>
                </c:pt>
                <c:pt idx="2258">
                  <c:v>2.5698151977690382E-3</c:v>
                </c:pt>
                <c:pt idx="2259">
                  <c:v>2.5698151977690386E-3</c:v>
                </c:pt>
                <c:pt idx="2260">
                  <c:v>2.569815197769039E-3</c:v>
                </c:pt>
                <c:pt idx="2261">
                  <c:v>2.5698151977690395E-3</c:v>
                </c:pt>
                <c:pt idx="2262">
                  <c:v>2.5698151977690399E-3</c:v>
                </c:pt>
                <c:pt idx="2263">
                  <c:v>2.5698151977690403E-3</c:v>
                </c:pt>
                <c:pt idx="2264">
                  <c:v>2.5698151977690408E-3</c:v>
                </c:pt>
                <c:pt idx="2265">
                  <c:v>2.5698151977690412E-3</c:v>
                </c:pt>
                <c:pt idx="2266">
                  <c:v>2.5698151977690416E-3</c:v>
                </c:pt>
                <c:pt idx="2267">
                  <c:v>2.5698151977690421E-3</c:v>
                </c:pt>
                <c:pt idx="2268">
                  <c:v>2.5698151977690421E-3</c:v>
                </c:pt>
                <c:pt idx="2269">
                  <c:v>2.5698151977690421E-3</c:v>
                </c:pt>
                <c:pt idx="2270">
                  <c:v>2.5698151977690421E-3</c:v>
                </c:pt>
                <c:pt idx="2271">
                  <c:v>2.5698151977690421E-3</c:v>
                </c:pt>
                <c:pt idx="2272">
                  <c:v>2.5698151977690421E-3</c:v>
                </c:pt>
                <c:pt idx="2273">
                  <c:v>2.5698151977690421E-3</c:v>
                </c:pt>
                <c:pt idx="2274">
                  <c:v>2.5698151977690421E-3</c:v>
                </c:pt>
                <c:pt idx="2275">
                  <c:v>2.5698151977690421E-3</c:v>
                </c:pt>
                <c:pt idx="2276">
                  <c:v>2.5698151977690421E-3</c:v>
                </c:pt>
                <c:pt idx="2277">
                  <c:v>2.5698151977690421E-3</c:v>
                </c:pt>
                <c:pt idx="2278">
                  <c:v>2.5698151977690421E-3</c:v>
                </c:pt>
                <c:pt idx="2279">
                  <c:v>2.5698151977690421E-3</c:v>
                </c:pt>
                <c:pt idx="2280">
                  <c:v>2.5698151977690421E-3</c:v>
                </c:pt>
                <c:pt idx="2281">
                  <c:v>2.5698151977690425E-3</c:v>
                </c:pt>
                <c:pt idx="2282">
                  <c:v>2.5698151977690429E-3</c:v>
                </c:pt>
                <c:pt idx="2283">
                  <c:v>2.5698151977690434E-3</c:v>
                </c:pt>
                <c:pt idx="2284">
                  <c:v>2.5698151977690438E-3</c:v>
                </c:pt>
                <c:pt idx="2285">
                  <c:v>2.5698151977690442E-3</c:v>
                </c:pt>
                <c:pt idx="2286">
                  <c:v>2.5698151977690447E-3</c:v>
                </c:pt>
                <c:pt idx="2287">
                  <c:v>2.5698151977690451E-3</c:v>
                </c:pt>
                <c:pt idx="2288">
                  <c:v>2.5698151977690455E-3</c:v>
                </c:pt>
                <c:pt idx="2289">
                  <c:v>2.569815197769046E-3</c:v>
                </c:pt>
                <c:pt idx="2290">
                  <c:v>2.5698151977690464E-3</c:v>
                </c:pt>
                <c:pt idx="2291">
                  <c:v>2.5698151977690468E-3</c:v>
                </c:pt>
                <c:pt idx="2292">
                  <c:v>2.5698151977690473E-3</c:v>
                </c:pt>
                <c:pt idx="2293">
                  <c:v>2.5698151977690477E-3</c:v>
                </c:pt>
                <c:pt idx="2294">
                  <c:v>2.5698151977690481E-3</c:v>
                </c:pt>
                <c:pt idx="2295">
                  <c:v>2.5698151977690486E-3</c:v>
                </c:pt>
                <c:pt idx="2296">
                  <c:v>2.569815197769049E-3</c:v>
                </c:pt>
                <c:pt idx="2297">
                  <c:v>2.5698151977690494E-3</c:v>
                </c:pt>
                <c:pt idx="2298">
                  <c:v>2.5698151977690499E-3</c:v>
                </c:pt>
                <c:pt idx="2299">
                  <c:v>2.5698151977690503E-3</c:v>
                </c:pt>
                <c:pt idx="2300">
                  <c:v>2.5698151977690507E-3</c:v>
                </c:pt>
                <c:pt idx="2301">
                  <c:v>2.5698151977690512E-3</c:v>
                </c:pt>
                <c:pt idx="2302">
                  <c:v>2.5698151977690516E-3</c:v>
                </c:pt>
                <c:pt idx="2303">
                  <c:v>2.569815197769052E-3</c:v>
                </c:pt>
                <c:pt idx="2304">
                  <c:v>2.569815197769052E-3</c:v>
                </c:pt>
                <c:pt idx="2305">
                  <c:v>2.569815197769052E-3</c:v>
                </c:pt>
                <c:pt idx="2306">
                  <c:v>2.569815197769052E-3</c:v>
                </c:pt>
                <c:pt idx="2307">
                  <c:v>2.569815197769052E-3</c:v>
                </c:pt>
                <c:pt idx="2308">
                  <c:v>2.569815197769052E-3</c:v>
                </c:pt>
                <c:pt idx="2309">
                  <c:v>2.569815197769052E-3</c:v>
                </c:pt>
                <c:pt idx="2310">
                  <c:v>2.569815197769052E-3</c:v>
                </c:pt>
                <c:pt idx="2311">
                  <c:v>2.569815197769052E-3</c:v>
                </c:pt>
                <c:pt idx="2312">
                  <c:v>2.569815197769052E-3</c:v>
                </c:pt>
                <c:pt idx="2313">
                  <c:v>2.569815197769052E-3</c:v>
                </c:pt>
                <c:pt idx="2314">
                  <c:v>2.5698151977690525E-3</c:v>
                </c:pt>
                <c:pt idx="2315">
                  <c:v>2.5698151977690529E-3</c:v>
                </c:pt>
                <c:pt idx="2316">
                  <c:v>2.5698151977690533E-3</c:v>
                </c:pt>
                <c:pt idx="2317">
                  <c:v>2.5698151977690538E-3</c:v>
                </c:pt>
                <c:pt idx="2318">
                  <c:v>2.5698151977690542E-3</c:v>
                </c:pt>
                <c:pt idx="2319">
                  <c:v>2.5698151977690546E-3</c:v>
                </c:pt>
                <c:pt idx="2320">
                  <c:v>2.5698151977690551E-3</c:v>
                </c:pt>
                <c:pt idx="2321">
                  <c:v>2.5698151977690555E-3</c:v>
                </c:pt>
                <c:pt idx="2322">
                  <c:v>2.5698151977690559E-3</c:v>
                </c:pt>
                <c:pt idx="2323">
                  <c:v>2.5698151977690564E-3</c:v>
                </c:pt>
                <c:pt idx="2324">
                  <c:v>2.5698151977690568E-3</c:v>
                </c:pt>
                <c:pt idx="2325">
                  <c:v>2.5698151977690572E-3</c:v>
                </c:pt>
                <c:pt idx="2326">
                  <c:v>2.5698151977690577E-3</c:v>
                </c:pt>
                <c:pt idx="2327">
                  <c:v>2.5698151977690581E-3</c:v>
                </c:pt>
                <c:pt idx="2328">
                  <c:v>2.5698151977690585E-3</c:v>
                </c:pt>
                <c:pt idx="2329">
                  <c:v>2.569815197769059E-3</c:v>
                </c:pt>
                <c:pt idx="2330">
                  <c:v>2.5698151977690594E-3</c:v>
                </c:pt>
                <c:pt idx="2331">
                  <c:v>2.5698151977690598E-3</c:v>
                </c:pt>
                <c:pt idx="2332">
                  <c:v>2.5698151977690603E-3</c:v>
                </c:pt>
                <c:pt idx="2333">
                  <c:v>2.5698151977690607E-3</c:v>
                </c:pt>
                <c:pt idx="2334">
                  <c:v>2.5698151977690611E-3</c:v>
                </c:pt>
                <c:pt idx="2335">
                  <c:v>2.5698151977690616E-3</c:v>
                </c:pt>
                <c:pt idx="2336">
                  <c:v>2.569815197769062E-3</c:v>
                </c:pt>
                <c:pt idx="2337">
                  <c:v>2.569815197769062E-3</c:v>
                </c:pt>
                <c:pt idx="2338">
                  <c:v>2.569815197769062E-3</c:v>
                </c:pt>
                <c:pt idx="2339">
                  <c:v>2.569815197769062E-3</c:v>
                </c:pt>
                <c:pt idx="2340">
                  <c:v>2.569815197769062E-3</c:v>
                </c:pt>
                <c:pt idx="2341">
                  <c:v>2.569815197769062E-3</c:v>
                </c:pt>
                <c:pt idx="2342">
                  <c:v>2.569815197769062E-3</c:v>
                </c:pt>
                <c:pt idx="2343">
                  <c:v>2.569815197769062E-3</c:v>
                </c:pt>
                <c:pt idx="2344">
                  <c:v>2.569815197769062E-3</c:v>
                </c:pt>
                <c:pt idx="2345">
                  <c:v>2.569815197769062E-3</c:v>
                </c:pt>
                <c:pt idx="2346">
                  <c:v>2.569815197769062E-3</c:v>
                </c:pt>
                <c:pt idx="2347">
                  <c:v>2.569815197769062E-3</c:v>
                </c:pt>
                <c:pt idx="2348">
                  <c:v>2.569815197769062E-3</c:v>
                </c:pt>
                <c:pt idx="2349">
                  <c:v>2.569815197769062E-3</c:v>
                </c:pt>
                <c:pt idx="2350">
                  <c:v>2.5698151977690624E-3</c:v>
                </c:pt>
                <c:pt idx="2351">
                  <c:v>2.5698151977690629E-3</c:v>
                </c:pt>
                <c:pt idx="2352">
                  <c:v>2.5698151977690633E-3</c:v>
                </c:pt>
                <c:pt idx="2353">
                  <c:v>2.5698151977690637E-3</c:v>
                </c:pt>
                <c:pt idx="2354">
                  <c:v>2.5698151977690642E-3</c:v>
                </c:pt>
                <c:pt idx="2355">
                  <c:v>2.5698151977690646E-3</c:v>
                </c:pt>
                <c:pt idx="2356">
                  <c:v>2.569815197769065E-3</c:v>
                </c:pt>
                <c:pt idx="2357">
                  <c:v>2.5698151977690655E-3</c:v>
                </c:pt>
                <c:pt idx="2358">
                  <c:v>2.5698151977690659E-3</c:v>
                </c:pt>
                <c:pt idx="2359">
                  <c:v>2.5698151977690663E-3</c:v>
                </c:pt>
                <c:pt idx="2360">
                  <c:v>2.5698151977690668E-3</c:v>
                </c:pt>
                <c:pt idx="2361">
                  <c:v>2.5698151977690672E-3</c:v>
                </c:pt>
                <c:pt idx="2362">
                  <c:v>2.5698151977690676E-3</c:v>
                </c:pt>
                <c:pt idx="2363">
                  <c:v>2.5698151977690681E-3</c:v>
                </c:pt>
                <c:pt idx="2364">
                  <c:v>2.5698151977690685E-3</c:v>
                </c:pt>
                <c:pt idx="2365">
                  <c:v>2.5698151977690689E-3</c:v>
                </c:pt>
                <c:pt idx="2366">
                  <c:v>2.5698151977690694E-3</c:v>
                </c:pt>
                <c:pt idx="2367">
                  <c:v>2.5698151977690698E-3</c:v>
                </c:pt>
                <c:pt idx="2368">
                  <c:v>2.5698151977690703E-3</c:v>
                </c:pt>
                <c:pt idx="2369">
                  <c:v>2.5698151977690707E-3</c:v>
                </c:pt>
                <c:pt idx="2370">
                  <c:v>2.5698151977690711E-3</c:v>
                </c:pt>
                <c:pt idx="2371">
                  <c:v>2.5698151977690716E-3</c:v>
                </c:pt>
                <c:pt idx="2372">
                  <c:v>2.569815197769072E-3</c:v>
                </c:pt>
                <c:pt idx="2373">
                  <c:v>2.569815197769072E-3</c:v>
                </c:pt>
                <c:pt idx="2374">
                  <c:v>2.569815197769072E-3</c:v>
                </c:pt>
                <c:pt idx="2375">
                  <c:v>2.569815197769072E-3</c:v>
                </c:pt>
                <c:pt idx="2376">
                  <c:v>2.569815197769072E-3</c:v>
                </c:pt>
                <c:pt idx="2377">
                  <c:v>2.569815197769072E-3</c:v>
                </c:pt>
                <c:pt idx="2378">
                  <c:v>2.569815197769072E-3</c:v>
                </c:pt>
                <c:pt idx="2379">
                  <c:v>2.569815197769072E-3</c:v>
                </c:pt>
                <c:pt idx="2380">
                  <c:v>2.569815197769072E-3</c:v>
                </c:pt>
                <c:pt idx="2381">
                  <c:v>2.569815197769072E-3</c:v>
                </c:pt>
                <c:pt idx="2382">
                  <c:v>2.569815197769072E-3</c:v>
                </c:pt>
                <c:pt idx="2383">
                  <c:v>2.5698151977690724E-3</c:v>
                </c:pt>
                <c:pt idx="2384">
                  <c:v>2.5698151977690729E-3</c:v>
                </c:pt>
                <c:pt idx="2385">
                  <c:v>2.5698151977690733E-3</c:v>
                </c:pt>
                <c:pt idx="2386">
                  <c:v>2.5698151977690737E-3</c:v>
                </c:pt>
                <c:pt idx="2387">
                  <c:v>2.5698151977690742E-3</c:v>
                </c:pt>
                <c:pt idx="2388">
                  <c:v>2.5698151977690746E-3</c:v>
                </c:pt>
                <c:pt idx="2389">
                  <c:v>2.569815197769075E-3</c:v>
                </c:pt>
                <c:pt idx="2390">
                  <c:v>2.5698151977690755E-3</c:v>
                </c:pt>
                <c:pt idx="2391">
                  <c:v>2.5698151977690759E-3</c:v>
                </c:pt>
                <c:pt idx="2392">
                  <c:v>2.5698151977690763E-3</c:v>
                </c:pt>
                <c:pt idx="2393">
                  <c:v>2.5698151977690768E-3</c:v>
                </c:pt>
                <c:pt idx="2394">
                  <c:v>2.5698151977690772E-3</c:v>
                </c:pt>
                <c:pt idx="2395">
                  <c:v>2.5698151977690776E-3</c:v>
                </c:pt>
                <c:pt idx="2396">
                  <c:v>2.5698151977690781E-3</c:v>
                </c:pt>
                <c:pt idx="2397">
                  <c:v>2.5698151977690785E-3</c:v>
                </c:pt>
                <c:pt idx="2398">
                  <c:v>2.5698151977690789E-3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D-435F-91EC-42A2E3717D9D}"/>
            </c:ext>
          </c:extLst>
        </c:ser>
        <c:ser>
          <c:idx val="1"/>
          <c:order val="1"/>
          <c:tx>
            <c:strRef>
              <c:f>RandomSearchIntermediate!$D$1</c:f>
              <c:strCache>
                <c:ptCount val="1"/>
                <c:pt idx="0">
                  <c:v>tb_c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RandomSearchIntermediate!$D$2:$D$2400</c:f>
              <c:numCache>
                <c:formatCode>0.0000</c:formatCode>
                <c:ptCount val="2399"/>
                <c:pt idx="0">
                  <c:v>0</c:v>
                </c:pt>
                <c:pt idx="1">
                  <c:v>0</c:v>
                </c:pt>
                <c:pt idx="2">
                  <c:v>4.9125341955684045E-6</c:v>
                </c:pt>
                <c:pt idx="3">
                  <c:v>1.4439903892198891E-5</c:v>
                </c:pt>
                <c:pt idx="4">
                  <c:v>2.8299197381000007E-5</c:v>
                </c:pt>
                <c:pt idx="5">
                  <c:v>4.6221205716256519E-5</c:v>
                </c:pt>
                <c:pt idx="6">
                  <c:v>6.7949803047694351E-5</c:v>
                </c:pt>
                <c:pt idx="7">
                  <c:v>9.3241354269593544E-5</c:v>
                </c:pt>
                <c:pt idx="8">
                  <c:v>1.2186414882678692E-4</c:v>
                </c:pt>
                <c:pt idx="9">
                  <c:v>1.5359785953334887E-4</c:v>
                </c:pt>
                <c:pt idx="10">
                  <c:v>1.8823302530965067E-4</c:v>
                </c:pt>
                <c:pt idx="11">
                  <c:v>2.2557055679115745E-4</c:v>
                </c:pt>
                <c:pt idx="12">
                  <c:v>2.6542126380796484E-4</c:v>
                </c:pt>
                <c:pt idx="13">
                  <c:v>3.076054037777104E-4</c:v>
                </c:pt>
                <c:pt idx="14">
                  <c:v>3.5195225009623164E-4</c:v>
                </c:pt>
                <c:pt idx="15">
                  <c:v>3.9829967965026517E-4</c:v>
                </c:pt>
                <c:pt idx="16">
                  <c:v>4.4649377861466217E-4</c:v>
                </c:pt>
                <c:pt idx="17">
                  <c:v>4.9638846573311912E-4</c:v>
                </c:pt>
                <c:pt idx="18">
                  <c:v>5.4784513231635192E-4</c:v>
                </c:pt>
                <c:pt idx="19">
                  <c:v>6.0073229822505325E-4</c:v>
                </c:pt>
                <c:pt idx="20">
                  <c:v>6.5492528313692785E-4</c:v>
                </c:pt>
                <c:pt idx="21">
                  <c:v>7.1030589242766882E-4</c:v>
                </c:pt>
                <c:pt idx="22">
                  <c:v>7.6676211702496582E-4</c:v>
                </c:pt>
                <c:pt idx="23">
                  <c:v>8.2418784662260523E-4</c:v>
                </c:pt>
                <c:pt idx="24">
                  <c:v>8.8248259566845908E-4</c:v>
                </c:pt>
                <c:pt idx="25">
                  <c:v>9.4155124156574451E-4</c:v>
                </c:pt>
                <c:pt idx="26">
                  <c:v>1.0013037745513981E-3</c:v>
                </c:pt>
                <c:pt idx="27">
                  <c:v>1.0616550587388106E-3</c:v>
                </c:pt>
                <c:pt idx="28">
                  <c:v>1.1225246038345498E-3</c:v>
                </c:pt>
                <c:pt idx="29">
                  <c:v>1.1838363470601035E-3</c:v>
                </c:pt>
                <c:pt idx="30">
                  <c:v>1.2455184448301522E-3</c:v>
                </c:pt>
                <c:pt idx="31">
                  <c:v>1.3075030737584622E-3</c:v>
                </c:pt>
                <c:pt idx="32">
                  <c:v>1.3697262405812179E-3</c:v>
                </c:pt>
                <c:pt idx="33">
                  <c:v>1.43212760060553E-3</c:v>
                </c:pt>
                <c:pt idx="34">
                  <c:v>1.4946502843079872E-3</c:v>
                </c:pt>
                <c:pt idx="35">
                  <c:v>1.5572407317245062E-3</c:v>
                </c:pt>
                <c:pt idx="36">
                  <c:v>1.6198485342884109E-3</c:v>
                </c:pt>
                <c:pt idx="37">
                  <c:v>1.6824262837886591E-3</c:v>
                </c:pt>
                <c:pt idx="38">
                  <c:v>1.7449294281344761E-3</c:v>
                </c:pt>
                <c:pt idx="39">
                  <c:v>1.8073161336263654E-3</c:v>
                </c:pt>
                <c:pt idx="40">
                  <c:v>1.8695471534465799E-3</c:v>
                </c:pt>
                <c:pt idx="41">
                  <c:v>1.9315857020946894E-3</c:v>
                </c:pt>
                <c:pt idx="42">
                  <c:v>1.9933973355058666E-3</c:v>
                </c:pt>
                <c:pt idx="43">
                  <c:v>2.0549498366009972E-3</c:v>
                </c:pt>
                <c:pt idx="44">
                  <c:v>2.1162131060286863E-3</c:v>
                </c:pt>
                <c:pt idx="45">
                  <c:v>2.1771590578697417E-3</c:v>
                </c:pt>
                <c:pt idx="46">
                  <c:v>2.2377615200847374E-3</c:v>
                </c:pt>
                <c:pt idx="47">
                  <c:v>2.2979961394948745E-3</c:v>
                </c:pt>
                <c:pt idx="48">
                  <c:v>2.3578402910955335E-3</c:v>
                </c:pt>
                <c:pt idx="49">
                  <c:v>2.4172729915106972E-3</c:v>
                </c:pt>
                <c:pt idx="50">
                  <c:v>2.4762748164048167E-3</c:v>
                </c:pt>
                <c:pt idx="51">
                  <c:v>2.534827821676737E-3</c:v>
                </c:pt>
                <c:pt idx="52">
                  <c:v>2.5929154682679681E-3</c:v>
                </c:pt>
                <c:pt idx="53">
                  <c:v>2.6505225504249471E-3</c:v>
                </c:pt>
                <c:pt idx="54">
                  <c:v>2.7076351272619604E-3</c:v>
                </c:pt>
                <c:pt idx="55">
                  <c:v>2.7642404574781073E-3</c:v>
                </c:pt>
                <c:pt idx="56">
                  <c:v>2.8203269370881334E-3</c:v>
                </c:pt>
                <c:pt idx="57">
                  <c:v>2.8758840400330853E-3</c:v>
                </c:pt>
                <c:pt idx="58">
                  <c:v>2.9309022615426417E-3</c:v>
                </c:pt>
                <c:pt idx="59">
                  <c:v>2.9853730641265785E-3</c:v>
                </c:pt>
                <c:pt idx="60">
                  <c:v>3.0392888260782087E-3</c:v>
                </c:pt>
                <c:pt idx="61">
                  <c:v>3.0926427923777988E-3</c:v>
                </c:pt>
                <c:pt idx="62">
                  <c:v>3.1454290278888439E-3</c:v>
                </c:pt>
                <c:pt idx="63">
                  <c:v>3.1976423727448234E-3</c:v>
                </c:pt>
                <c:pt idx="64">
                  <c:v>3.2492783998285409E-3</c:v>
                </c:pt>
                <c:pt idx="65">
                  <c:v>3.3003333742504513E-3</c:v>
                </c:pt>
                <c:pt idx="66">
                  <c:v>3.3508042147364987E-3</c:v>
                </c:pt>
                <c:pt idx="67">
                  <c:v>3.4006884568399264E-3</c:v>
                </c:pt>
                <c:pt idx="68">
                  <c:v>3.449984217895264E-3</c:v>
                </c:pt>
                <c:pt idx="69">
                  <c:v>3.4986901636363255E-3</c:v>
                </c:pt>
                <c:pt idx="70">
                  <c:v>3.5468054764034584E-3</c:v>
                </c:pt>
                <c:pt idx="71">
                  <c:v>3.5943298248686103E-3</c:v>
                </c:pt>
                <c:pt idx="72">
                  <c:v>3.641263335209889E-3</c:v>
                </c:pt>
                <c:pt idx="73">
                  <c:v>3.6876065636703356E-3</c:v>
                </c:pt>
                <c:pt idx="74">
                  <c:v>3.7333604704384892E-3</c:v>
                </c:pt>
                <c:pt idx="75">
                  <c:v>3.7785263947910717E-3</c:v>
                </c:pt>
                <c:pt idx="76">
                  <c:v>3.8231060314407651E-3</c:v>
                </c:pt>
                <c:pt idx="77">
                  <c:v>3.8671014080345644E-3</c:v>
                </c:pt>
                <c:pt idx="78">
                  <c:v>3.9105148637505922E-3</c:v>
                </c:pt>
                <c:pt idx="79">
                  <c:v>3.9533490289435673E-3</c:v>
                </c:pt>
                <c:pt idx="80">
                  <c:v>3.9956068057913205E-3</c:v>
                </c:pt>
                <c:pt idx="81">
                  <c:v>4.0372913498968512E-3</c:v>
                </c:pt>
                <c:pt idx="82">
                  <c:v>4.0784060528024349E-3</c:v>
                </c:pt>
                <c:pt idx="83">
                  <c:v>4.1189545253742113E-3</c:v>
                </c:pt>
                <c:pt idx="84">
                  <c:v>4.1589405820175295E-3</c:v>
                </c:pt>
                <c:pt idx="85">
                  <c:v>4.1983682256850844E-3</c:v>
                </c:pt>
                <c:pt idx="86">
                  <c:v>4.2372416336415456E-3</c:v>
                </c:pt>
                <c:pt idx="87">
                  <c:v>4.2755651439500162E-3</c:v>
                </c:pt>
                <c:pt idx="88">
                  <c:v>4.3133432426471791E-3</c:v>
                </c:pt>
                <c:pt idx="89">
                  <c:v>4.3505805515754586E-3</c:v>
                </c:pt>
                <c:pt idx="90">
                  <c:v>4.3872818168419385E-3</c:v>
                </c:pt>
                <c:pt idx="91">
                  <c:v>4.423451897875119E-3</c:v>
                </c:pt>
                <c:pt idx="92">
                  <c:v>4.4590957570518853E-3</c:v>
                </c:pt>
                <c:pt idx="93">
                  <c:v>4.4942184498682801E-3</c:v>
                </c:pt>
                <c:pt idx="94">
                  <c:v>4.5288251156288548E-3</c:v>
                </c:pt>
                <c:pt idx="95">
                  <c:v>4.5629209686305055E-3</c:v>
                </c:pt>
                <c:pt idx="96">
                  <c:v>4.5965112898177472E-3</c:v>
                </c:pt>
                <c:pt idx="97">
                  <c:v>4.629601418887447E-3</c:v>
                </c:pt>
                <c:pt idx="98">
                  <c:v>4.6621967468219823E-3</c:v>
                </c:pt>
                <c:pt idx="99">
                  <c:v>4.6943027088307554E-3</c:v>
                </c:pt>
                <c:pt idx="100">
                  <c:v>4.7259247776808714E-3</c:v>
                </c:pt>
                <c:pt idx="101">
                  <c:v>4.7570684573986638E-3</c:v>
                </c:pt>
                <c:pt idx="102">
                  <c:v>4.787739277324567E-3</c:v>
                </c:pt>
                <c:pt idx="103">
                  <c:v>4.8179427865046118E-3</c:v>
                </c:pt>
                <c:pt idx="104">
                  <c:v>4.8476845484025782E-3</c:v>
                </c:pt>
                <c:pt idx="105">
                  <c:v>4.8769701359175563E-3</c:v>
                </c:pt>
                <c:pt idx="106">
                  <c:v>4.9058051266923468E-3</c:v>
                </c:pt>
                <c:pt idx="107">
                  <c:v>4.9341950986987902E-3</c:v>
                </c:pt>
                <c:pt idx="108">
                  <c:v>4.9621456260867487E-3</c:v>
                </c:pt>
                <c:pt idx="109">
                  <c:v>4.9896622752840392E-3</c:v>
                </c:pt>
                <c:pt idx="110">
                  <c:v>5.016750601335225E-3</c:v>
                </c:pt>
                <c:pt idx="111">
                  <c:v>5.0434161444676828E-3</c:v>
                </c:pt>
                <c:pt idx="112">
                  <c:v>5.0696644268739153E-3</c:v>
                </c:pt>
                <c:pt idx="113">
                  <c:v>5.0955009496995588E-3</c:v>
                </c:pt>
                <c:pt idx="114">
                  <c:v>5.1209311902270186E-3</c:v>
                </c:pt>
                <c:pt idx="115">
                  <c:v>5.1459605992451403E-3</c:v>
                </c:pt>
                <c:pt idx="116">
                  <c:v>5.1705945985957248E-3</c:v>
                </c:pt>
                <c:pt idx="117">
                  <c:v>5.1948385788881425E-3</c:v>
                </c:pt>
                <c:pt idx="118">
                  <c:v>5.2186978973736949E-3</c:v>
                </c:pt>
                <c:pt idx="119">
                  <c:v>5.2421778759717376E-3</c:v>
                </c:pt>
                <c:pt idx="120">
                  <c:v>5.2652837994399725E-3</c:v>
                </c:pt>
                <c:pt idx="121">
                  <c:v>5.2880209136816287E-3</c:v>
                </c:pt>
                <c:pt idx="122">
                  <c:v>5.3103944241826087E-3</c:v>
                </c:pt>
                <c:pt idx="123">
                  <c:v>5.3324094945719968E-3</c:v>
                </c:pt>
                <c:pt idx="124">
                  <c:v>5.354071245299615E-3</c:v>
                </c:pt>
                <c:pt idx="125">
                  <c:v>5.3753847524246039E-3</c:v>
                </c:pt>
                <c:pt idx="126">
                  <c:v>5.3963550465093027E-3</c:v>
                </c:pt>
                <c:pt idx="127">
                  <c:v>5.4169871116129401E-3</c:v>
                </c:pt>
                <c:pt idx="128">
                  <c:v>5.4372858843799252E-3</c:v>
                </c:pt>
                <c:pt idx="129">
                  <c:v>5.4572562532177503E-3</c:v>
                </c:pt>
                <c:pt idx="130">
                  <c:v>5.4769030575597651E-3</c:v>
                </c:pt>
                <c:pt idx="131">
                  <c:v>5.4962310872082934E-3</c:v>
                </c:pt>
                <c:pt idx="132">
                  <c:v>5.5152450817537706E-3</c:v>
                </c:pt>
                <c:pt idx="133">
                  <c:v>5.533949730065795E-3</c:v>
                </c:pt>
                <c:pt idx="134">
                  <c:v>5.5523496698521684E-3</c:v>
                </c:pt>
                <c:pt idx="135">
                  <c:v>5.5704494872821893E-3</c:v>
                </c:pt>
                <c:pt idx="136">
                  <c:v>5.5882537166706331E-3</c:v>
                </c:pt>
                <c:pt idx="137">
                  <c:v>5.6057668402190331E-3</c:v>
                </c:pt>
                <c:pt idx="138">
                  <c:v>5.622993287811023E-3</c:v>
                </c:pt>
                <c:pt idx="139">
                  <c:v>5.6399374368586615E-3</c:v>
                </c:pt>
                <c:pt idx="140">
                  <c:v>5.6566036121968076E-3</c:v>
                </c:pt>
                <c:pt idx="141">
                  <c:v>5.6729960860227475E-3</c:v>
                </c:pt>
                <c:pt idx="142">
                  <c:v>5.6891190778784245E-3</c:v>
                </c:pt>
                <c:pt idx="143">
                  <c:v>5.704976754672725E-3</c:v>
                </c:pt>
                <c:pt idx="144">
                  <c:v>5.7205732307414117E-3</c:v>
                </c:pt>
                <c:pt idx="145">
                  <c:v>5.7359125679424233E-3</c:v>
                </c:pt>
                <c:pt idx="146">
                  <c:v>5.7509987757843354E-3</c:v>
                </c:pt>
                <c:pt idx="147">
                  <c:v>5.765835811585923E-3</c:v>
                </c:pt>
                <c:pt idx="148">
                  <c:v>5.7804275806648316E-3</c:v>
                </c:pt>
                <c:pt idx="149">
                  <c:v>5.7947779365534928E-3</c:v>
                </c:pt>
                <c:pt idx="150">
                  <c:v>5.8088906812404882E-3</c:v>
                </c:pt>
                <c:pt idx="151">
                  <c:v>5.8227695654356516E-3</c:v>
                </c:pt>
                <c:pt idx="152">
                  <c:v>5.8364182888573177E-3</c:v>
                </c:pt>
                <c:pt idx="153">
                  <c:v>5.8498405005401608E-3</c:v>
                </c:pt>
                <c:pt idx="154">
                  <c:v>5.8630397991621709E-3</c:v>
                </c:pt>
                <c:pt idx="155">
                  <c:v>5.8760197333893819E-3</c:v>
                </c:pt>
                <c:pt idx="156">
                  <c:v>5.8887838022370371E-3</c:v>
                </c:pt>
                <c:pt idx="157">
                  <c:v>5.9013354554459411E-3</c:v>
                </c:pt>
                <c:pt idx="158">
                  <c:v>5.9136780938728005E-3</c:v>
                </c:pt>
                <c:pt idx="159">
                  <c:v>5.9258150698934531E-3</c:v>
                </c:pt>
                <c:pt idx="160">
                  <c:v>5.9377496878178894E-3</c:v>
                </c:pt>
                <c:pt idx="161">
                  <c:v>5.949485204316071E-3</c:v>
                </c:pt>
                <c:pt idx="162">
                  <c:v>5.9610248288535792E-3</c:v>
                </c:pt>
                <c:pt idx="163">
                  <c:v>5.9723717241361857E-3</c:v>
                </c:pt>
                <c:pt idx="164">
                  <c:v>5.9835290065624793E-3</c:v>
                </c:pt>
                <c:pt idx="165">
                  <c:v>5.9944997466837395E-3</c:v>
                </c:pt>
                <c:pt idx="166">
                  <c:v>6.0052869696702697E-3</c:v>
                </c:pt>
                <c:pt idx="167">
                  <c:v>6.0158936557834705E-3</c:v>
                </c:pt>
                <c:pt idx="168">
                  <c:v>6.0263227408529603E-3</c:v>
                </c:pt>
                <c:pt idx="169">
                  <c:v>6.0365771167580802E-3</c:v>
                </c:pt>
                <c:pt idx="170">
                  <c:v>6.046659631913167E-3</c:v>
                </c:pt>
                <c:pt idx="171">
                  <c:v>6.0565730917560151E-3</c:v>
                </c:pt>
                <c:pt idx="172">
                  <c:v>6.0663202592389706E-3</c:v>
                </c:pt>
                <c:pt idx="173">
                  <c:v>6.0759038553221331E-3</c:v>
                </c:pt>
                <c:pt idx="174">
                  <c:v>6.0853265594681804E-3</c:v>
                </c:pt>
                <c:pt idx="175">
                  <c:v>6.0945910101383545E-3</c:v>
                </c:pt>
                <c:pt idx="176">
                  <c:v>6.1036998052891589E-3</c:v>
                </c:pt>
                <c:pt idx="177">
                  <c:v>6.1126555028693701E-3</c:v>
                </c:pt>
                <c:pt idx="178">
                  <c:v>6.1214606213169723E-3</c:v>
                </c:pt>
                <c:pt idx="179">
                  <c:v>6.1301176400556517E-3</c:v>
                </c:pt>
                <c:pt idx="180">
                  <c:v>6.1386289999905029E-3</c:v>
                </c:pt>
                <c:pt idx="181">
                  <c:v>6.1469971040026428E-3</c:v>
                </c:pt>
                <c:pt idx="182">
                  <c:v>6.1552243174424126E-3</c:v>
                </c:pt>
                <c:pt idx="183">
                  <c:v>6.1633129686209012E-3</c:v>
                </c:pt>
                <c:pt idx="184">
                  <c:v>6.171265349299516E-3</c:v>
                </c:pt>
                <c:pt idx="185">
                  <c:v>6.1790837151773637E-3</c:v>
                </c:pt>
                <c:pt idx="186">
                  <c:v>6.1867702863762078E-3</c:v>
                </c:pt>
                <c:pt idx="187">
                  <c:v>6.1943272479227833E-3</c:v>
                </c:pt>
                <c:pt idx="188">
                  <c:v>6.2017567502282789E-3</c:v>
                </c:pt>
                <c:pt idx="189">
                  <c:v>6.209060909564793E-3</c:v>
                </c:pt>
                <c:pt idx="190">
                  <c:v>6.2162418085385954E-3</c:v>
                </c:pt>
                <c:pt idx="191">
                  <c:v>6.2233014965600367E-3</c:v>
                </c:pt>
                <c:pt idx="192">
                  <c:v>6.2302419903099478E-3</c:v>
                </c:pt>
                <c:pt idx="193">
                  <c:v>6.2370652742024099E-3</c:v>
                </c:pt>
                <c:pt idx="194">
                  <c:v>6.2437733008437581E-3</c:v>
                </c:pt>
                <c:pt idx="195">
                  <c:v>6.2503679914877016E-3</c:v>
                </c:pt>
                <c:pt idx="196">
                  <c:v>6.2568512364864683E-3</c:v>
                </c:pt>
                <c:pt idx="197">
                  <c:v>6.2632248957378584E-3</c:v>
                </c:pt>
                <c:pt idx="198">
                  <c:v>6.2694907991281456E-3</c:v>
                </c:pt>
                <c:pt idx="199">
                  <c:v>6.2756507469707169E-3</c:v>
                </c:pt>
                <c:pt idx="200">
                  <c:v>6.2817065104404058E-3</c:v>
                </c:pt>
                <c:pt idx="201">
                  <c:v>6.287659832003442E-3</c:v>
                </c:pt>
                <c:pt idx="202">
                  <c:v>6.2935124258429601E-3</c:v>
                </c:pt>
                <c:pt idx="203">
                  <c:v>6.2992659782800282E-3</c:v>
                </c:pt>
                <c:pt idx="204">
                  <c:v>6.3049221481901382E-3</c:v>
                </c:pt>
                <c:pt idx="205">
                  <c:v>6.3104825674151297E-3</c:v>
                </c:pt>
                <c:pt idx="206">
                  <c:v>6.3159488411705196E-3</c:v>
                </c:pt>
                <c:pt idx="207">
                  <c:v>6.3213225484481956E-3</c:v>
                </c:pt>
                <c:pt idx="208">
                  <c:v>6.3266052424144643E-3</c:v>
                </c:pt>
                <c:pt idx="209">
                  <c:v>6.3317984508034376E-3</c:v>
                </c:pt>
                <c:pt idx="210">
                  <c:v>6.3369036763057333E-3</c:v>
                </c:pt>
                <c:pt idx="211">
                  <c:v>6.3419223969524924E-3</c:v>
                </c:pt>
                <c:pt idx="212">
                  <c:v>6.3468560664947131E-3</c:v>
                </c:pt>
                <c:pt idx="213">
                  <c:v>6.3517061147778768E-3</c:v>
                </c:pt>
                <c:pt idx="214">
                  <c:v>6.3564739481119037E-3</c:v>
                </c:pt>
                <c:pt idx="215">
                  <c:v>6.3611609496364123E-3</c:v>
                </c:pt>
                <c:pt idx="216">
                  <c:v>6.3657684796813163E-3</c:v>
                </c:pt>
                <c:pt idx="217">
                  <c:v>6.3702978761227529E-3</c:v>
                </c:pt>
                <c:pt idx="218">
                  <c:v>6.3747504547343719E-3</c:v>
                </c:pt>
                <c:pt idx="219">
                  <c:v>6.3791275095339914E-3</c:v>
                </c:pt>
                <c:pt idx="220">
                  <c:v>6.3834303131256502E-3</c:v>
                </c:pt>
                <c:pt idx="221">
                  <c:v>6.3876601170370709E-3</c:v>
                </c:pt>
                <c:pt idx="222">
                  <c:v>6.3918181520525603E-3</c:v>
                </c:pt>
                <c:pt idx="223">
                  <c:v>6.395905628541379E-3</c:v>
                </c:pt>
                <c:pt idx="224">
                  <c:v>6.3999237367815959E-3</c:v>
                </c:pt>
                <c:pt idx="225">
                  <c:v>6.4038736472794722E-3</c:v>
                </c:pt>
                <c:pt idx="226">
                  <c:v>6.4077565110843941E-3</c:v>
                </c:pt>
                <c:pt idx="227">
                  <c:v>6.4115734600993885E-3</c:v>
                </c:pt>
                <c:pt idx="228">
                  <c:v>6.4153256073872632E-3</c:v>
                </c:pt>
                <c:pt idx="229">
                  <c:v>6.4190140474724008E-3</c:v>
                </c:pt>
                <c:pt idx="230">
                  <c:v>6.4226398566382351E-3</c:v>
                </c:pt>
                <c:pt idx="231">
                  <c:v>6.4262040932204735E-3</c:v>
                </c:pt>
                <c:pt idx="232">
                  <c:v>6.4297077978960632E-3</c:v>
                </c:pt>
                <c:pt idx="233">
                  <c:v>6.4331519939679824E-3</c:v>
                </c:pt>
                <c:pt idx="234">
                  <c:v>6.436537687645863E-3</c:v>
                </c:pt>
                <c:pt idx="235">
                  <c:v>6.4398658683225028E-3</c:v>
                </c:pt>
                <c:pt idx="236">
                  <c:v>6.4431375088463087E-3</c:v>
                </c:pt>
                <c:pt idx="237">
                  <c:v>6.4463535657897034E-3</c:v>
                </c:pt>
                <c:pt idx="238">
                  <c:v>6.4495149797135455E-3</c:v>
                </c:pt>
                <c:pt idx="239">
                  <c:v>6.4526226754275974E-3</c:v>
                </c:pt>
                <c:pt idx="240">
                  <c:v>6.4556775622471013E-3</c:v>
                </c:pt>
                <c:pt idx="241">
                  <c:v>6.4586805342454773E-3</c:v>
                </c:pt>
                <c:pt idx="242">
                  <c:v>6.4616324705032216E-3</c:v>
                </c:pt>
                <c:pt idx="243">
                  <c:v>6.4645342353530219E-3</c:v>
                </c:pt>
                <c:pt idx="244">
                  <c:v>6.4673866786211457E-3</c:v>
                </c:pt>
                <c:pt idx="245">
                  <c:v>6.4701906358651442E-3</c:v>
                </c:pt>
                <c:pt idx="246">
                  <c:v>6.4729469286079165E-3</c:v>
                </c:pt>
                <c:pt idx="247">
                  <c:v>6.4756563645681758E-3</c:v>
                </c:pt>
                <c:pt idx="248">
                  <c:v>6.4783197378873638E-3</c:v>
                </c:pt>
                <c:pt idx="249">
                  <c:v>6.4809378293530576E-3</c:v>
                </c:pt>
                <c:pt idx="250">
                  <c:v>6.4835114066189121E-3</c:v>
                </c:pt>
                <c:pt idx="251">
                  <c:v>6.4860412244211827E-3</c:v>
                </c:pt>
                <c:pt idx="252">
                  <c:v>6.4885280247918755E-3</c:v>
                </c:pt>
                <c:pt idx="253">
                  <c:v>6.4909725372685606E-3</c:v>
                </c:pt>
                <c:pt idx="254">
                  <c:v>6.4933754791009013E-3</c:v>
                </c:pt>
                <c:pt idx="255">
                  <c:v>6.4957375554539421E-3</c:v>
                </c:pt>
                <c:pt idx="256">
                  <c:v>6.4980594596081845E-3</c:v>
                </c:pt>
                <c:pt idx="257">
                  <c:v>6.5003418731565191E-3</c:v>
                </c:pt>
                <c:pt idx="258">
                  <c:v>6.5025854661980333E-3</c:v>
                </c:pt>
                <c:pt idx="259">
                  <c:v>6.5047908975287491E-3</c:v>
                </c:pt>
                <c:pt idx="260">
                  <c:v>6.5069588148293327E-3</c:v>
                </c:pt>
                <c:pt idx="261">
                  <c:v>6.5090898548498151E-3</c:v>
                </c:pt>
                <c:pt idx="262">
                  <c:v>6.5111846435913657E-3</c:v>
                </c:pt>
                <c:pt idx="263">
                  <c:v>6.5132437964851653E-3</c:v>
                </c:pt>
                <c:pt idx="264">
                  <c:v>6.5152679185684088E-3</c:v>
                </c:pt>
                <c:pt idx="265">
                  <c:v>6.517257604657491E-3</c:v>
                </c:pt>
                <c:pt idx="266">
                  <c:v>6.5192134395184106E-3</c:v>
                </c:pt>
                <c:pt idx="267">
                  <c:v>6.5211359980344294E-3</c:v>
                </c:pt>
                <c:pt idx="268">
                  <c:v>6.5230258453710275E-3</c:v>
                </c:pt>
                <c:pt idx="269">
                  <c:v>6.5248835371382015E-3</c:v>
                </c:pt>
                <c:pt idx="270">
                  <c:v>6.5267096195501337E-3</c:v>
                </c:pt>
                <c:pt idx="271">
                  <c:v>6.5285046295822787E-3</c:v>
                </c:pt>
                <c:pt idx="272">
                  <c:v>6.5302690951258993E-3</c:v>
                </c:pt>
                <c:pt idx="273">
                  <c:v>6.5320035351400987E-3</c:v>
                </c:pt>
                <c:pt idx="274">
                  <c:v>6.5337084598013732E-3</c:v>
                </c:pt>
                <c:pt idx="275">
                  <c:v>6.5353843706507367E-3</c:v>
                </c:pt>
                <c:pt idx="276">
                  <c:v>6.5370317607384458E-3</c:v>
                </c:pt>
                <c:pt idx="277">
                  <c:v>6.5386511147663574E-3</c:v>
                </c:pt>
                <c:pt idx="278">
                  <c:v>6.5402429092279672E-3</c:v>
                </c:pt>
                <c:pt idx="279">
                  <c:v>6.5418076125461494E-3</c:v>
                </c:pt>
                <c:pt idx="280">
                  <c:v>6.5433456852086475E-3</c:v>
                </c:pt>
                <c:pt idx="281">
                  <c:v>6.5448575799013373E-3</c:v>
                </c:pt>
                <c:pt idx="282">
                  <c:v>6.5463437416393086E-3</c:v>
                </c:pt>
                <c:pt idx="283">
                  <c:v>6.5478046078957866E-3</c:v>
                </c:pt>
                <c:pt idx="284">
                  <c:v>6.5492406087289375E-3</c:v>
                </c:pt>
                <c:pt idx="285">
                  <c:v>6.5506521669065829E-3</c:v>
                </c:pt>
                <c:pt idx="286">
                  <c:v>6.5520396980288604E-3</c:v>
                </c:pt>
                <c:pt idx="287">
                  <c:v>6.5534036106488606E-3</c:v>
                </c:pt>
                <c:pt idx="288">
                  <c:v>6.5547443063912782E-3</c:v>
                </c:pt>
                <c:pt idx="289">
                  <c:v>6.5560621800690869E-3</c:v>
                </c:pt>
                <c:pt idx="290">
                  <c:v>6.5573576197983019E-3</c:v>
                </c:pt>
                <c:pt idx="291">
                  <c:v>6.5586310071108342E-3</c:v>
                </c:pt>
                <c:pt idx="292">
                  <c:v>6.5598827170654768E-3</c:v>
                </c:pt>
                <c:pt idx="293">
                  <c:v>6.5611131183570476E-3</c:v>
                </c:pt>
                <c:pt idx="294">
                  <c:v>6.5623225734237293E-3</c:v>
                </c:pt>
                <c:pt idx="295">
                  <c:v>6.5635114385526223E-3</c:v>
                </c:pt>
                <c:pt idx="296">
                  <c:v>6.5646800639835396E-3</c:v>
                </c:pt>
                <c:pt idx="297">
                  <c:v>6.5658287940110896E-3</c:v>
                </c:pt>
                <c:pt idx="298">
                  <c:v>6.5669579670850405E-3</c:v>
                </c:pt>
                <c:pt idx="299">
                  <c:v>6.5680679159090365E-3</c:v>
                </c:pt>
                <c:pt idx="300">
                  <c:v>6.5691589675376501E-3</c:v>
                </c:pt>
                <c:pt idx="301">
                  <c:v>6.5702314434718297E-3</c:v>
                </c:pt>
                <c:pt idx="302">
                  <c:v>6.5712856597527486E-3</c:v>
                </c:pt>
                <c:pt idx="303">
                  <c:v>6.5723219270540853E-3</c:v>
                </c:pt>
                <c:pt idx="304">
                  <c:v>6.5733405507727759E-3</c:v>
                </c:pt>
                <c:pt idx="305">
                  <c:v>6.5743418311182359E-3</c:v>
                </c:pt>
                <c:pt idx="306">
                  <c:v>6.5753260632000973E-3</c:v>
                </c:pt>
                <c:pt idx="307">
                  <c:v>6.5762935371144783E-3</c:v>
                </c:pt>
                <c:pt idx="308">
                  <c:v>6.5772445380288067E-3</c:v>
                </c:pt>
                <c:pt idx="309">
                  <c:v>6.5781793462652291E-3</c:v>
                </c:pt>
                <c:pt idx="310">
                  <c:v>6.5790982373826155E-3</c:v>
                </c:pt>
                <c:pt idx="311">
                  <c:v>6.5800014822571945E-3</c:v>
                </c:pt>
                <c:pt idx="312">
                  <c:v>6.5808893471618378E-3</c:v>
                </c:pt>
                <c:pt idx="313">
                  <c:v>6.5817620938440112E-3</c:v>
                </c:pt>
                <c:pt idx="314">
                  <c:v>6.5826199796024196E-3</c:v>
                </c:pt>
                <c:pt idx="315">
                  <c:v>6.5834632573623644E-3</c:v>
                </c:pt>
                <c:pt idx="316">
                  <c:v>6.5842921757498377E-3</c:v>
                </c:pt>
                <c:pt idx="317">
                  <c:v>6.5851069791643731E-3</c:v>
                </c:pt>
                <c:pt idx="318">
                  <c:v>6.5859079078506638E-3</c:v>
                </c:pt>
                <c:pt idx="319">
                  <c:v>6.5866951979689893E-3</c:v>
                </c:pt>
                <c:pt idx="320">
                  <c:v>6.5874690816644446E-3</c:v>
                </c:pt>
                <c:pt idx="321">
                  <c:v>6.5882297871350179E-3</c:v>
                </c:pt>
                <c:pt idx="322">
                  <c:v>6.5889775386985087E-3</c:v>
                </c:pt>
                <c:pt idx="323">
                  <c:v>6.5897125568583339E-3</c:v>
                </c:pt>
                <c:pt idx="324">
                  <c:v>6.5904350583682134E-3</c:v>
                </c:pt>
                <c:pt idx="325">
                  <c:v>6.5911452562957742E-3</c:v>
                </c:pt>
                <c:pt idx="326">
                  <c:v>6.5918433600850781E-3</c:v>
                </c:pt>
                <c:pt idx="327">
                  <c:v>6.5925295756180963E-3</c:v>
                </c:pt>
                <c:pt idx="328">
                  <c:v>6.5932041052751507E-3</c:v>
                </c:pt>
                <c:pt idx="329">
                  <c:v>6.5938671479943327E-3</c:v>
                </c:pt>
                <c:pt idx="330">
                  <c:v>6.5945188993299219E-3</c:v>
                </c:pt>
                <c:pt idx="331">
                  <c:v>6.5951595515098141E-3</c:v>
                </c:pt>
                <c:pt idx="332">
                  <c:v>6.5957892934919871E-3</c:v>
                </c:pt>
                <c:pt idx="333">
                  <c:v>6.596408311020009E-3</c:v>
                </c:pt>
                <c:pt idx="334">
                  <c:v>6.5970167866776083E-3</c:v>
                </c:pt>
                <c:pt idx="335">
                  <c:v>6.5976148999423263E-3</c:v>
                </c:pt>
                <c:pt idx="336">
                  <c:v>6.5982028272382615E-3</c:v>
                </c:pt>
                <c:pt idx="337">
                  <c:v>6.5987807419879184E-3</c:v>
                </c:pt>
                <c:pt idx="338">
                  <c:v>6.5993488146631855E-3</c:v>
                </c:pt>
                <c:pt idx="339">
                  <c:v>6.5999072128354527E-3</c:v>
                </c:pt>
                <c:pt idx="340">
                  <c:v>6.6004561012248742E-3</c:v>
                </c:pt>
                <c:pt idx="341">
                  <c:v>6.6009956417488018E-3</c:v>
                </c:pt>
                <c:pt idx="342">
                  <c:v>6.6015259935694043E-3</c:v>
                </c:pt>
                <c:pt idx="343">
                  <c:v>6.6020473131404717E-3</c:v>
                </c:pt>
                <c:pt idx="344">
                  <c:v>6.602559754253434E-3</c:v>
                </c:pt>
                <c:pt idx="345">
                  <c:v>6.6030634680826024E-3</c:v>
                </c:pt>
                <c:pt idx="346">
                  <c:v>6.6035586032296353E-3</c:v>
                </c:pt>
                <c:pt idx="347">
                  <c:v>6.6040453057672616E-3</c:v>
                </c:pt>
                <c:pt idx="348">
                  <c:v>6.6045237192822607E-3</c:v>
                </c:pt>
                <c:pt idx="349">
                  <c:v>6.6049939849177116E-3</c:v>
                </c:pt>
                <c:pt idx="350">
                  <c:v>6.605456241414529E-3</c:v>
                </c:pt>
                <c:pt idx="351">
                  <c:v>6.6059106251522967E-3</c:v>
                </c:pt>
                <c:pt idx="352">
                  <c:v>6.6063572701894058E-3</c:v>
                </c:pt>
                <c:pt idx="353">
                  <c:v>6.6067963083025162E-3</c:v>
                </c:pt>
                <c:pt idx="354">
                  <c:v>6.6072278690253467E-3</c:v>
                </c:pt>
                <c:pt idx="355">
                  <c:v>6.6076520796868096E-3</c:v>
                </c:pt>
                <c:pt idx="356">
                  <c:v>6.6080690654484967E-3</c:v>
                </c:pt>
                <c:pt idx="357">
                  <c:v>6.6084789493415308E-3</c:v>
                </c:pt>
                <c:pt idx="358">
                  <c:v>6.6088818523027931E-3</c:v>
                </c:pt>
                <c:pt idx="359">
                  <c:v>6.6092778932105361E-3</c:v>
                </c:pt>
                <c:pt idx="360">
                  <c:v>6.6096671889193936E-3</c:v>
                </c:pt>
                <c:pt idx="361">
                  <c:v>6.6100498542947883E-3</c:v>
                </c:pt>
                <c:pt idx="362">
                  <c:v>6.6104260022467705E-3</c:v>
                </c:pt>
                <c:pt idx="363">
                  <c:v>6.6107957437632698E-3</c:v>
                </c:pt>
                <c:pt idx="364">
                  <c:v>6.6111591879427899E-3</c:v>
                </c:pt>
                <c:pt idx="365">
                  <c:v>6.6115164420265451E-3</c:v>
                </c:pt>
                <c:pt idx="366">
                  <c:v>6.6118676114300511E-3</c:v>
                </c:pt>
                <c:pt idx="367">
                  <c:v>6.6122127997741836E-3</c:v>
                </c:pt>
                <c:pt idx="368">
                  <c:v>6.6125521089157036E-3</c:v>
                </c:pt>
                <c:pt idx="369">
                  <c:v>6.6128856389772728E-3</c:v>
                </c:pt>
                <c:pt idx="370">
                  <c:v>6.613213488376948E-3</c:v>
                </c:pt>
                <c:pt idx="371">
                  <c:v>6.6135357538571879E-3</c:v>
                </c:pt>
                <c:pt idx="372">
                  <c:v>6.6138525305133563E-3</c:v>
                </c:pt>
                <c:pt idx="373">
                  <c:v>6.614163911821745E-3</c:v>
                </c:pt>
                <c:pt idx="374">
                  <c:v>6.6144699896671239E-3</c:v>
                </c:pt>
                <c:pt idx="375">
                  <c:v>6.6147708543698204E-3</c:v>
                </c:pt>
                <c:pt idx="376">
                  <c:v>6.6150665947123368E-3</c:v>
                </c:pt>
                <c:pt idx="377">
                  <c:v>6.6153572979655174E-3</c:v>
                </c:pt>
                <c:pt idx="378">
                  <c:v>6.6156430499142759E-3</c:v>
                </c:pt>
                <c:pt idx="379">
                  <c:v>6.6159239348828761E-3</c:v>
                </c:pt>
                <c:pt idx="380">
                  <c:v>6.6162000357597893E-3</c:v>
                </c:pt>
                <c:pt idx="381">
                  <c:v>6.6164714340221304E-3</c:v>
                </c:pt>
                <c:pt idx="382">
                  <c:v>6.6167382097596737E-3</c:v>
                </c:pt>
                <c:pt idx="383">
                  <c:v>6.6170004416984647E-3</c:v>
                </c:pt>
                <c:pt idx="384">
                  <c:v>6.6172582072240279E-3</c:v>
                </c:pt>
                <c:pt idx="385">
                  <c:v>6.6175115824041826E-3</c:v>
                </c:pt>
                <c:pt idx="386">
                  <c:v>6.6177606420114712E-3</c:v>
                </c:pt>
                <c:pt idx="387">
                  <c:v>6.6180054595452002E-3</c:v>
                </c:pt>
                <c:pt idx="388">
                  <c:v>6.6182461072531139E-3</c:v>
                </c:pt>
                <c:pt idx="389">
                  <c:v>6.6184826561526983E-3</c:v>
                </c:pt>
                <c:pt idx="390">
                  <c:v>6.6187151760521198E-3</c:v>
                </c:pt>
                <c:pt idx="391">
                  <c:v>6.6189437355708087E-3</c:v>
                </c:pt>
                <c:pt idx="392">
                  <c:v>6.6191684021596935E-3</c:v>
                </c:pt>
                <c:pt idx="393">
                  <c:v>6.6193892421210921E-3</c:v>
                </c:pt>
                <c:pt idx="394">
                  <c:v>6.6196063206282636E-3</c:v>
                </c:pt>
                <c:pt idx="395">
                  <c:v>6.6198197017446258E-3</c:v>
                </c:pt>
                <c:pt idx="396">
                  <c:v>6.6200294484426514E-3</c:v>
                </c:pt>
                <c:pt idx="397">
                  <c:v>6.6202356226224375E-3</c:v>
                </c:pt>
                <c:pt idx="398">
                  <c:v>6.6204382851299589E-3</c:v>
                </c:pt>
                <c:pt idx="399">
                  <c:v>6.6206374957750143E-3</c:v>
                </c:pt>
                <c:pt idx="400">
                  <c:v>6.620833313348869E-3</c:v>
                </c:pt>
                <c:pt idx="401">
                  <c:v>6.6210257956415925E-3</c:v>
                </c:pt>
                <c:pt idx="402">
                  <c:v>6.6212149994591008E-3</c:v>
                </c:pt>
                <c:pt idx="403">
                  <c:v>6.6214009806399151E-3</c:v>
                </c:pt>
                <c:pt idx="404">
                  <c:v>6.6215837940716291E-3</c:v>
                </c:pt>
                <c:pt idx="405">
                  <c:v>6.6217634937070988E-3</c:v>
                </c:pt>
                <c:pt idx="406">
                  <c:v>6.6219401325803571E-3</c:v>
                </c:pt>
                <c:pt idx="407">
                  <c:v>6.6221137628222583E-3</c:v>
                </c:pt>
                <c:pt idx="408">
                  <c:v>6.6222844356758556E-3</c:v>
                </c:pt>
                <c:pt idx="409">
                  <c:v>6.6224522015115124E-3</c:v>
                </c:pt>
                <c:pt idx="410">
                  <c:v>6.6226171098417649E-3</c:v>
                </c:pt>
                <c:pt idx="411">
                  <c:v>6.6227792093359276E-3</c:v>
                </c:pt>
                <c:pt idx="412">
                  <c:v>6.622938547834448E-3</c:v>
                </c:pt>
                <c:pt idx="413">
                  <c:v>6.6230951723630221E-3</c:v>
                </c:pt>
                <c:pt idx="414">
                  <c:v>6.6232491291464638E-3</c:v>
                </c:pt>
                <c:pt idx="415">
                  <c:v>6.6234004636223451E-3</c:v>
                </c:pt>
                <c:pt idx="416">
                  <c:v>6.6235492204543989E-3</c:v>
                </c:pt>
                <c:pt idx="417">
                  <c:v>6.6236954435456939E-3</c:v>
                </c:pt>
                <c:pt idx="418">
                  <c:v>6.6238391760515894E-3</c:v>
                </c:pt>
                <c:pt idx="419">
                  <c:v>6.6239804603924653E-3</c:v>
                </c:pt>
                <c:pt idx="420">
                  <c:v>6.6241193382662383E-3</c:v>
                </c:pt>
                <c:pt idx="421">
                  <c:v>6.6242558506606616E-3</c:v>
                </c:pt>
                <c:pt idx="422">
                  <c:v>6.6243900378654217E-3</c:v>
                </c:pt>
                <c:pt idx="423">
                  <c:v>6.6245219394840205E-3</c:v>
                </c:pt>
                <c:pt idx="424">
                  <c:v>6.6246515944454638E-3</c:v>
                </c:pt>
                <c:pt idx="425">
                  <c:v>6.6247790410157445E-3</c:v>
                </c:pt>
                <c:pt idx="426">
                  <c:v>6.6249043168091328E-3</c:v>
                </c:pt>
                <c:pt idx="427">
                  <c:v>6.6250274587992767E-3</c:v>
                </c:pt>
                <c:pt idx="428">
                  <c:v>6.6251485033301093E-3</c:v>
                </c:pt>
                <c:pt idx="429">
                  <c:v>6.6252674861265676E-3</c:v>
                </c:pt>
                <c:pt idx="430">
                  <c:v>6.6253844423051437E-3</c:v>
                </c:pt>
                <c:pt idx="431">
                  <c:v>6.6254994063842379E-3</c:v>
                </c:pt>
                <c:pt idx="432">
                  <c:v>6.6256124122943466E-3</c:v>
                </c:pt>
                <c:pt idx="433">
                  <c:v>6.6257234933880717E-3</c:v>
                </c:pt>
                <c:pt idx="434">
                  <c:v>6.6258326824499645E-3</c:v>
                </c:pt>
                <c:pt idx="435">
                  <c:v>6.6259400117061988E-3</c:v>
                </c:pt>
                <c:pt idx="436">
                  <c:v>6.6260455128340796E-3</c:v>
                </c:pt>
                <c:pt idx="437">
                  <c:v>6.6261492169713901E-3</c:v>
                </c:pt>
                <c:pt idx="438">
                  <c:v>6.6262511547255775E-3</c:v>
                </c:pt>
                <c:pt idx="439">
                  <c:v>6.6263513561827898E-3</c:v>
                </c:pt>
                <c:pt idx="440">
                  <c:v>6.6264498509167489E-3</c:v>
                </c:pt>
                <c:pt idx="441">
                  <c:v>6.6265466679974782E-3</c:v>
                </c:pt>
                <c:pt idx="442">
                  <c:v>6.6266418359998821E-3</c:v>
                </c:pt>
                <c:pt idx="443">
                  <c:v>6.6267353830121774E-3</c:v>
                </c:pt>
                <c:pt idx="444">
                  <c:v>6.6268273366441822E-3</c:v>
                </c:pt>
                <c:pt idx="445">
                  <c:v>6.6269177240354587E-3</c:v>
                </c:pt>
                <c:pt idx="446">
                  <c:v>6.6270065718633305E-3</c:v>
                </c:pt>
                <c:pt idx="447">
                  <c:v>6.6270939063507459E-3</c:v>
                </c:pt>
                <c:pt idx="448">
                  <c:v>6.6271797532740226E-3</c:v>
                </c:pt>
                <c:pt idx="449">
                  <c:v>6.6272641379704518E-3</c:v>
                </c:pt>
                <c:pt idx="450">
                  <c:v>6.6273470853457743E-3</c:v>
                </c:pt>
                <c:pt idx="451">
                  <c:v>6.6274286198815292E-3</c:v>
                </c:pt>
                <c:pt idx="452">
                  <c:v>6.6275087656422847E-3</c:v>
                </c:pt>
                <c:pt idx="453">
                  <c:v>6.6275875462827316E-3</c:v>
                </c:pt>
                <c:pt idx="454">
                  <c:v>6.6276649850546673E-3</c:v>
                </c:pt>
                <c:pt idx="455">
                  <c:v>6.6277411048138585E-3</c:v>
                </c:pt>
                <c:pt idx="456">
                  <c:v>6.6278159280267852E-3</c:v>
                </c:pt>
                <c:pt idx="457">
                  <c:v>6.6278894767772684E-3</c:v>
                </c:pt>
                <c:pt idx="458">
                  <c:v>6.6279617727729931E-3</c:v>
                </c:pt>
                <c:pt idx="459">
                  <c:v>6.6280328373519055E-3</c:v>
                </c:pt>
                <c:pt idx="460">
                  <c:v>6.6281026914885204E-3</c:v>
                </c:pt>
                <c:pt idx="461">
                  <c:v>6.6281713558001016E-3</c:v>
                </c:pt>
                <c:pt idx="462">
                  <c:v>6.6282388505527531E-3</c:v>
                </c:pt>
                <c:pt idx="463">
                  <c:v>6.6283051956673965E-3</c:v>
                </c:pt>
                <c:pt idx="464">
                  <c:v>6.6283704107256512E-3</c:v>
                </c:pt>
                <c:pt idx="465">
                  <c:v>6.6284345149756115E-3</c:v>
                </c:pt>
                <c:pt idx="466">
                  <c:v>6.6284975273375292E-3</c:v>
                </c:pt>
                <c:pt idx="467">
                  <c:v>6.6285594664093972E-3</c:v>
                </c:pt>
                <c:pt idx="468">
                  <c:v>6.6286203504724358E-3</c:v>
                </c:pt>
                <c:pt idx="469">
                  <c:v>6.628680197496491E-3</c:v>
                </c:pt>
                <c:pt idx="470">
                  <c:v>6.6287390251453353E-3</c:v>
                </c:pt>
                <c:pt idx="471">
                  <c:v>6.62879685078188E-3</c:v>
                </c:pt>
                <c:pt idx="472">
                  <c:v>6.6288536914733045E-3</c:v>
                </c:pt>
                <c:pt idx="473">
                  <c:v>6.6289095639960865E-3</c:v>
                </c:pt>
                <c:pt idx="474">
                  <c:v>6.6289644848409575E-3</c:v>
                </c:pt>
                <c:pt idx="475">
                  <c:v>6.6290184702177679E-3</c:v>
                </c:pt>
                <c:pt idx="476">
                  <c:v>6.6290715360602711E-3</c:v>
                </c:pt>
                <c:pt idx="477">
                  <c:v>6.6291236980308282E-3</c:v>
                </c:pt>
                <c:pt idx="478">
                  <c:v>6.6291749715250278E-3</c:v>
                </c:pt>
                <c:pt idx="479">
                  <c:v>6.629225371676227E-3</c:v>
                </c:pt>
                <c:pt idx="480">
                  <c:v>6.6292749133600257E-3</c:v>
                </c:pt>
                <c:pt idx="481">
                  <c:v>6.6293236111986493E-3</c:v>
                </c:pt>
                <c:pt idx="482">
                  <c:v>6.6293714795652688E-3</c:v>
                </c:pt>
                <c:pt idx="483">
                  <c:v>6.6294185325882398E-3</c:v>
                </c:pt>
                <c:pt idx="484">
                  <c:v>6.6294647841552735E-3</c:v>
                </c:pt>
                <c:pt idx="485">
                  <c:v>6.6295102479175345E-3</c:v>
                </c:pt>
                <c:pt idx="486">
                  <c:v>6.6295549372936699E-3</c:v>
                </c:pt>
                <c:pt idx="487">
                  <c:v>6.6295988654737747E-3</c:v>
                </c:pt>
                <c:pt idx="488">
                  <c:v>6.6296420454232743E-3</c:v>
                </c:pt>
                <c:pt idx="489">
                  <c:v>6.6296844898867608E-3</c:v>
                </c:pt>
                <c:pt idx="490">
                  <c:v>6.6297262113917494E-3</c:v>
                </c:pt>
                <c:pt idx="491">
                  <c:v>6.6297672222523762E-3</c:v>
                </c:pt>
                <c:pt idx="492">
                  <c:v>6.6298075345730323E-3</c:v>
                </c:pt>
                <c:pt idx="493">
                  <c:v>6.6298471602519371E-3</c:v>
                </c:pt>
                <c:pt idx="494">
                  <c:v>6.6298861109846518E-3</c:v>
                </c:pt>
                <c:pt idx="495">
                  <c:v>6.629924398267528E-3</c:v>
                </c:pt>
                <c:pt idx="496">
                  <c:v>6.629962033401101E-3</c:v>
                </c:pt>
                <c:pt idx="497">
                  <c:v>6.6299990274934269E-3</c:v>
                </c:pt>
                <c:pt idx="498">
                  <c:v>6.6300353914633603E-3</c:v>
                </c:pt>
                <c:pt idx="499">
                  <c:v>6.6300711360437739E-3</c:v>
                </c:pt>
                <c:pt idx="500">
                  <c:v>6.6301062717847321E-3</c:v>
                </c:pt>
                <c:pt idx="501">
                  <c:v>6.6301408090565991E-3</c:v>
                </c:pt>
                <c:pt idx="502">
                  <c:v>6.6301747580531046E-3</c:v>
                </c:pt>
                <c:pt idx="503">
                  <c:v>6.630208128794347E-3</c:v>
                </c:pt>
                <c:pt idx="504">
                  <c:v>6.6302409311297557E-3</c:v>
                </c:pt>
                <c:pt idx="505">
                  <c:v>6.6302731747409941E-3</c:v>
                </c:pt>
                <c:pt idx="506">
                  <c:v>6.6303048691448204E-3</c:v>
                </c:pt>
                <c:pt idx="507">
                  <c:v>6.6303360236958939E-3</c:v>
                </c:pt>
                <c:pt idx="508">
                  <c:v>6.6303666475895371E-3</c:v>
                </c:pt>
                <c:pt idx="509">
                  <c:v>6.6303967498644494E-3</c:v>
                </c:pt>
                <c:pt idx="510">
                  <c:v>6.6304263394053745E-3</c:v>
                </c:pt>
                <c:pt idx="511">
                  <c:v>6.6304554249457231E-3</c:v>
                </c:pt>
                <c:pt idx="512">
                  <c:v>6.6304840150701498E-3</c:v>
                </c:pt>
                <c:pt idx="513">
                  <c:v>6.6305121182170896E-3</c:v>
                </c:pt>
                <c:pt idx="514">
                  <c:v>6.6305397426812442E-3</c:v>
                </c:pt>
                <c:pt idx="515">
                  <c:v>6.6305668966160315E-3</c:v>
                </c:pt>
                <c:pt idx="516">
                  <c:v>6.6305935880359955E-3</c:v>
                </c:pt>
                <c:pt idx="517">
                  <c:v>6.6306198248191669E-3</c:v>
                </c:pt>
                <c:pt idx="518">
                  <c:v>6.6306456147093894E-3</c:v>
                </c:pt>
                <c:pt idx="519">
                  <c:v>6.6306709653186089E-3</c:v>
                </c:pt>
                <c:pt idx="520">
                  <c:v>6.6306958841291152E-3</c:v>
                </c:pt>
                <c:pt idx="521">
                  <c:v>6.6307203784957535E-3</c:v>
                </c:pt>
                <c:pt idx="522">
                  <c:v>6.630744455648094E-3</c:v>
                </c:pt>
                <c:pt idx="523">
                  <c:v>6.6307681226925649E-3</c:v>
                </c:pt>
                <c:pt idx="524">
                  <c:v>6.6307913866145525E-3</c:v>
                </c:pt>
                <c:pt idx="525">
                  <c:v>6.63081425428046E-3</c:v>
                </c:pt>
                <c:pt idx="526">
                  <c:v>6.6308367324397367E-3</c:v>
                </c:pt>
                <c:pt idx="527">
                  <c:v>6.630858827726867E-3</c:v>
                </c:pt>
                <c:pt idx="528">
                  <c:v>6.6308805466633314E-3</c:v>
                </c:pt>
                <c:pt idx="529">
                  <c:v>6.630901895659529E-3</c:v>
                </c:pt>
                <c:pt idx="530">
                  <c:v>6.630922881016672E-3</c:v>
                </c:pt>
                <c:pt idx="531">
                  <c:v>6.6309435089286425E-3</c:v>
                </c:pt>
                <c:pt idx="532">
                  <c:v>6.6309637854838231E-3</c:v>
                </c:pt>
                <c:pt idx="533">
                  <c:v>6.6309837166668942E-3</c:v>
                </c:pt>
                <c:pt idx="534">
                  <c:v>6.6310033083605982E-3</c:v>
                </c:pt>
                <c:pt idx="535">
                  <c:v>6.6310225663474753E-3</c:v>
                </c:pt>
                <c:pt idx="536">
                  <c:v>6.6310414963115741E-3</c:v>
                </c:pt>
                <c:pt idx="537">
                  <c:v>6.6310601038401243E-3</c:v>
                </c:pt>
                <c:pt idx="538">
                  <c:v>6.6310783944251899E-3</c:v>
                </c:pt>
                <c:pt idx="539">
                  <c:v>6.6310963734652895E-3</c:v>
                </c:pt>
                <c:pt idx="540">
                  <c:v>6.6311140462669855E-3</c:v>
                </c:pt>
                <c:pt idx="541">
                  <c:v>6.6311314180464561E-3</c:v>
                </c:pt>
                <c:pt idx="542">
                  <c:v>6.6311484939310314E-3</c:v>
                </c:pt>
                <c:pt idx="543">
                  <c:v>6.6311652789607083E-3</c:v>
                </c:pt>
                <c:pt idx="544">
                  <c:v>6.6311817780896351E-3</c:v>
                </c:pt>
                <c:pt idx="545">
                  <c:v>6.6311979961875796E-3</c:v>
                </c:pt>
                <c:pt idx="546">
                  <c:v>6.6312139380413603E-3</c:v>
                </c:pt>
                <c:pt idx="547">
                  <c:v>6.631229608356261E-3</c:v>
                </c:pt>
                <c:pt idx="548">
                  <c:v>6.6312450117574223E-3</c:v>
                </c:pt>
                <c:pt idx="549">
                  <c:v>6.6312601527912041E-3</c:v>
                </c:pt>
                <c:pt idx="550">
                  <c:v>6.6312750359265264E-3</c:v>
                </c:pt>
                <c:pt idx="551">
                  <c:v>6.6312896655561912E-3</c:v>
                </c:pt>
                <c:pt idx="552">
                  <c:v>6.6313040459981794E-3</c:v>
                </c:pt>
                <c:pt idx="553">
                  <c:v>6.6313181814969223E-3</c:v>
                </c:pt>
                <c:pt idx="554">
                  <c:v>6.6313320762245538E-3</c:v>
                </c:pt>
                <c:pt idx="555">
                  <c:v>6.6313457342821458E-3</c:v>
                </c:pt>
                <c:pt idx="556">
                  <c:v>6.6313591597009147E-3</c:v>
                </c:pt>
                <c:pt idx="557">
                  <c:v>6.6313723564434155E-3</c:v>
                </c:pt>
                <c:pt idx="558">
                  <c:v>6.6313853284047063E-3</c:v>
                </c:pt>
                <c:pt idx="559">
                  <c:v>6.631398079413502E-3</c:v>
                </c:pt>
                <c:pt idx="560">
                  <c:v>6.6314106132333035E-3</c:v>
                </c:pt>
                <c:pt idx="561">
                  <c:v>6.6314229335635057E-3</c:v>
                </c:pt>
                <c:pt idx="562">
                  <c:v>6.6314350440404932E-3</c:v>
                </c:pt>
                <c:pt idx="563">
                  <c:v>6.6314469482387107E-3</c:v>
                </c:pt>
                <c:pt idx="564">
                  <c:v>6.6314586496717207E-3</c:v>
                </c:pt>
                <c:pt idx="565">
                  <c:v>6.6314701517932381E-3</c:v>
                </c:pt>
                <c:pt idx="566">
                  <c:v>6.6314814579981505E-3</c:v>
                </c:pt>
                <c:pt idx="567">
                  <c:v>6.6314925716235203E-3</c:v>
                </c:pt>
                <c:pt idx="568">
                  <c:v>6.6315034959495691E-3</c:v>
                </c:pt>
                <c:pt idx="569">
                  <c:v>6.6315142342006474E-3</c:v>
                </c:pt>
                <c:pt idx="570">
                  <c:v>6.6315247895461843E-3</c:v>
                </c:pt>
                <c:pt idx="571">
                  <c:v>6.6315351651016234E-3</c:v>
                </c:pt>
                <c:pt idx="572">
                  <c:v>6.6315453639293441E-3</c:v>
                </c:pt>
                <c:pt idx="573">
                  <c:v>6.6315553890395626E-3</c:v>
                </c:pt>
                <c:pt idx="574">
                  <c:v>6.6315652433912228E-3</c:v>
                </c:pt>
                <c:pt idx="575">
                  <c:v>6.6315749298928696E-3</c:v>
                </c:pt>
                <c:pt idx="576">
                  <c:v>6.6315844514035042E-3</c:v>
                </c:pt>
                <c:pt idx="577">
                  <c:v>6.6315938107334316E-3</c:v>
                </c:pt>
                <c:pt idx="578">
                  <c:v>6.6316030106450896E-3</c:v>
                </c:pt>
                <c:pt idx="579">
                  <c:v>6.6316120538538626E-3</c:v>
                </c:pt>
                <c:pt idx="580">
                  <c:v>6.6316209430288828E-3</c:v>
                </c:pt>
                <c:pt idx="581">
                  <c:v>6.6316296807938189E-3</c:v>
                </c:pt>
                <c:pt idx="582">
                  <c:v>6.6316382697276513E-3</c:v>
                </c:pt>
                <c:pt idx="583">
                  <c:v>6.6316467123654329E-3</c:v>
                </c:pt>
                <c:pt idx="584">
                  <c:v>6.6316550111990349E-3</c:v>
                </c:pt>
                <c:pt idx="585">
                  <c:v>6.6316631686778862E-3</c:v>
                </c:pt>
                <c:pt idx="586">
                  <c:v>6.6316711872096935E-3</c:v>
                </c:pt>
                <c:pt idx="587">
                  <c:v>6.6316790691611539E-3</c:v>
                </c:pt>
                <c:pt idx="588">
                  <c:v>6.6316868168586514E-3</c:v>
                </c:pt>
                <c:pt idx="589">
                  <c:v>6.6316944325889452E-3</c:v>
                </c:pt>
                <c:pt idx="590">
                  <c:v>6.6317019185998423E-3</c:v>
                </c:pt>
                <c:pt idx="591">
                  <c:v>6.6317092771008643E-3</c:v>
                </c:pt>
                <c:pt idx="592">
                  <c:v>6.6317165102638973E-3</c:v>
                </c:pt>
                <c:pt idx="593">
                  <c:v>6.6317236202238349E-3</c:v>
                </c:pt>
                <c:pt idx="594">
                  <c:v>6.6317306090792052E-3</c:v>
                </c:pt>
                <c:pt idx="595">
                  <c:v>6.6317374788927921E-3</c:v>
                </c:pt>
                <c:pt idx="596">
                  <c:v>6.6317442316922437E-3</c:v>
                </c:pt>
                <c:pt idx="597">
                  <c:v>6.6317508694706713E-3</c:v>
                </c:pt>
                <c:pt idx="598">
                  <c:v>6.6317573941872387E-3</c:v>
                </c:pt>
                <c:pt idx="599">
                  <c:v>6.6317638077677378E-3</c:v>
                </c:pt>
                <c:pt idx="600">
                  <c:v>6.631770112105158E-3</c:v>
                </c:pt>
                <c:pt idx="601">
                  <c:v>6.631776309060246E-3</c:v>
                </c:pt>
                <c:pt idx="602">
                  <c:v>6.6317824004620543E-3</c:v>
                </c:pt>
                <c:pt idx="603">
                  <c:v>6.6317883881084816E-3</c:v>
                </c:pt>
                <c:pt idx="604">
                  <c:v>6.6317942737668016E-3</c:v>
                </c:pt>
                <c:pt idx="605">
                  <c:v>6.6318000591741857E-3</c:v>
                </c:pt>
                <c:pt idx="606">
                  <c:v>6.6318057460382166E-3</c:v>
                </c:pt>
                <c:pt idx="607">
                  <c:v>6.6318113360373937E-3</c:v>
                </c:pt>
                <c:pt idx="608">
                  <c:v>6.631816830821622E-3</c:v>
                </c:pt>
                <c:pt idx="609">
                  <c:v>6.6318222320127075E-3</c:v>
                </c:pt>
                <c:pt idx="610">
                  <c:v>6.6318275412048282E-3</c:v>
                </c:pt>
                <c:pt idx="611">
                  <c:v>6.6318327599650118E-3</c:v>
                </c:pt>
                <c:pt idx="612">
                  <c:v>6.631837889833592E-3</c:v>
                </c:pt>
                <c:pt idx="613">
                  <c:v>6.6318429323246695E-3</c:v>
                </c:pt>
                <c:pt idx="614">
                  <c:v>6.6318478889265502E-3</c:v>
                </c:pt>
                <c:pt idx="615">
                  <c:v>6.6318527611021931E-3</c:v>
                </c:pt>
                <c:pt idx="616">
                  <c:v>6.6318575502896382E-3</c:v>
                </c:pt>
                <c:pt idx="617">
                  <c:v>6.63186225790243E-3</c:v>
                </c:pt>
                <c:pt idx="618">
                  <c:v>6.631866885330036E-3</c:v>
                </c:pt>
                <c:pt idx="619">
                  <c:v>6.6318714339382587E-3</c:v>
                </c:pt>
                <c:pt idx="620">
                  <c:v>6.6318759050696353E-3</c:v>
                </c:pt>
                <c:pt idx="621">
                  <c:v>6.631880300043835E-3</c:v>
                </c:pt>
                <c:pt idx="622">
                  <c:v>6.6318846201580493E-3</c:v>
                </c:pt>
                <c:pt idx="623">
                  <c:v>6.6318888666873754E-3</c:v>
                </c:pt>
                <c:pt idx="624">
                  <c:v>6.6318930408851917E-3</c:v>
                </c:pt>
                <c:pt idx="625">
                  <c:v>6.6318971439835259E-3</c:v>
                </c:pt>
                <c:pt idx="626">
                  <c:v>6.6319011771934231E-3</c:v>
                </c:pt>
                <c:pt idx="627">
                  <c:v>6.6319051417052972E-3</c:v>
                </c:pt>
                <c:pt idx="628">
                  <c:v>6.6319090386892897E-3</c:v>
                </c:pt>
                <c:pt idx="629">
                  <c:v>6.6319128692956088E-3</c:v>
                </c:pt>
                <c:pt idx="630">
                  <c:v>6.6319166346548684E-3</c:v>
                </c:pt>
                <c:pt idx="631">
                  <c:v>6.6319203358784296E-3</c:v>
                </c:pt>
                <c:pt idx="632">
                  <c:v>6.6319239740587205E-3</c:v>
                </c:pt>
                <c:pt idx="633">
                  <c:v>6.6319275502695627E-3</c:v>
                </c:pt>
                <c:pt idx="634">
                  <c:v>6.6319310655664878E-3</c:v>
                </c:pt>
                <c:pt idx="635">
                  <c:v>6.6319345209870486E-3</c:v>
                </c:pt>
                <c:pt idx="636">
                  <c:v>6.6319379175511237E-3</c:v>
                </c:pt>
                <c:pt idx="637">
                  <c:v>6.6319412562612194E-3</c:v>
                </c:pt>
                <c:pt idx="638">
                  <c:v>6.6319445381027705E-3</c:v>
                </c:pt>
                <c:pt idx="639">
                  <c:v>6.6319477640444215E-3</c:v>
                </c:pt>
                <c:pt idx="640">
                  <c:v>6.6319509350383212E-3</c:v>
                </c:pt>
                <c:pt idx="641">
                  <c:v>6.6319540520203991E-3</c:v>
                </c:pt>
                <c:pt idx="642">
                  <c:v>6.6319571159106439E-3</c:v>
                </c:pt>
                <c:pt idx="643">
                  <c:v>6.6319601276133722E-3</c:v>
                </c:pt>
                <c:pt idx="644">
                  <c:v>6.6319630880174998E-3</c:v>
                </c:pt>
                <c:pt idx="645">
                  <c:v>6.6319659979968007E-3</c:v>
                </c:pt>
                <c:pt idx="646">
                  <c:v>6.6319688584101644E-3</c:v>
                </c:pt>
                <c:pt idx="647">
                  <c:v>6.6319716701018529E-3</c:v>
                </c:pt>
                <c:pt idx="648">
                  <c:v>6.6319744339017449E-3</c:v>
                </c:pt>
                <c:pt idx="649">
                  <c:v>6.6319771506255874E-3</c:v>
                </c:pt>
                <c:pt idx="650">
                  <c:v>6.6319798210752309E-3</c:v>
                </c:pt>
                <c:pt idx="651">
                  <c:v>6.6319824460388671E-3</c:v>
                </c:pt>
                <c:pt idx="652">
                  <c:v>6.6319850262912634E-3</c:v>
                </c:pt>
                <c:pt idx="653">
                  <c:v>6.6319875625939903E-3</c:v>
                </c:pt>
                <c:pt idx="654">
                  <c:v>6.6319900556956459E-3</c:v>
                </c:pt>
                <c:pt idx="655">
                  <c:v>6.6319925063320793E-3</c:v>
                </c:pt>
                <c:pt idx="656">
                  <c:v>6.6319949152266024E-3</c:v>
                </c:pt>
                <c:pt idx="657">
                  <c:v>6.6319972830902107E-3</c:v>
                </c:pt>
                <c:pt idx="658">
                  <c:v>6.6319996106217862E-3</c:v>
                </c:pt>
                <c:pt idx="659">
                  <c:v>6.6320018985083079E-3</c:v>
                </c:pt>
                <c:pt idx="660">
                  <c:v>6.6320041474250543E-3</c:v>
                </c:pt>
                <c:pt idx="661">
                  <c:v>6.6320063580358008E-3</c:v>
                </c:pt>
                <c:pt idx="662">
                  <c:v>6.6320085309930169E-3</c:v>
                </c:pt>
                <c:pt idx="663">
                  <c:v>6.6320106669380575E-3</c:v>
                </c:pt>
                <c:pt idx="664">
                  <c:v>6.6320127665013559E-3</c:v>
                </c:pt>
                <c:pt idx="665">
                  <c:v>6.6320148303026048E-3</c:v>
                </c:pt>
                <c:pt idx="666">
                  <c:v>6.6320168589509426E-3</c:v>
                </c:pt>
                <c:pt idx="667">
                  <c:v>6.6320188530451319E-3</c:v>
                </c:pt>
                <c:pt idx="668">
                  <c:v>6.6320208131737373E-3</c:v>
                </c:pt>
                <c:pt idx="669">
                  <c:v>6.6320227399152961E-3</c:v>
                </c:pt>
                <c:pt idx="670">
                  <c:v>6.632024633838495E-3</c:v>
                </c:pt>
                <c:pt idx="671">
                  <c:v>6.6320264955023293E-3</c:v>
                </c:pt>
                <c:pt idx="672">
                  <c:v>6.6320283254562773E-3</c:v>
                </c:pt>
                <c:pt idx="673">
                  <c:v>6.6320301242404553E-3</c:v>
                </c:pt>
                <c:pt idx="674">
                  <c:v>6.6320318923857825E-3</c:v>
                </c:pt>
                <c:pt idx="675">
                  <c:v>6.6320336304141313E-3</c:v>
                </c:pt>
                <c:pt idx="676">
                  <c:v>6.6320353388384873E-3</c:v>
                </c:pt>
                <c:pt idx="677">
                  <c:v>6.632037018163099E-3</c:v>
                </c:pt>
                <c:pt idx="678">
                  <c:v>6.6320386688836245E-3</c:v>
                </c:pt>
                <c:pt idx="679">
                  <c:v>6.6320402914872793E-3</c:v>
                </c:pt>
                <c:pt idx="680">
                  <c:v>6.6320418864529804E-3</c:v>
                </c:pt>
                <c:pt idx="681">
                  <c:v>6.6320434542514886E-3</c:v>
                </c:pt>
                <c:pt idx="682">
                  <c:v>6.632044995345544E-3</c:v>
                </c:pt>
                <c:pt idx="683">
                  <c:v>6.6320465101900056E-3</c:v>
                </c:pt>
                <c:pt idx="684">
                  <c:v>6.6320479992319865E-3</c:v>
                </c:pt>
                <c:pt idx="685">
                  <c:v>6.6320494629109831E-3</c:v>
                </c:pt>
                <c:pt idx="686">
                  <c:v>6.6320509016590031E-3</c:v>
                </c:pt>
                <c:pt idx="687">
                  <c:v>6.6320523159006982E-3</c:v>
                </c:pt>
                <c:pt idx="688">
                  <c:v>6.6320537060534888E-3</c:v>
                </c:pt>
                <c:pt idx="689">
                  <c:v>6.6320550725276822E-3</c:v>
                </c:pt>
                <c:pt idx="690">
                  <c:v>6.632056415726598E-3</c:v>
                </c:pt>
                <c:pt idx="691">
                  <c:v>6.6320577360466874E-3</c:v>
                </c:pt>
                <c:pt idx="692">
                  <c:v>6.6320590338776464E-3</c:v>
                </c:pt>
                <c:pt idx="693">
                  <c:v>6.6320603096025332E-3</c:v>
                </c:pt>
                <c:pt idx="694">
                  <c:v>6.6320615635978844E-3</c:v>
                </c:pt>
                <c:pt idx="695">
                  <c:v>6.6320627962338195E-3</c:v>
                </c:pt>
                <c:pt idx="696">
                  <c:v>6.6320640078741571E-3</c:v>
                </c:pt>
                <c:pt idx="697">
                  <c:v>6.6320651988765154E-3</c:v>
                </c:pt>
                <c:pt idx="698">
                  <c:v>6.6320663695924251E-3</c:v>
                </c:pt>
                <c:pt idx="699">
                  <c:v>6.6320675203674247E-3</c:v>
                </c:pt>
                <c:pt idx="700">
                  <c:v>6.6320686515411722E-3</c:v>
                </c:pt>
                <c:pt idx="701">
                  <c:v>6.6320697634475352E-3</c:v>
                </c:pt>
                <c:pt idx="702">
                  <c:v>6.6320708564146973E-3</c:v>
                </c:pt>
                <c:pt idx="703">
                  <c:v>6.6320719307652511E-3</c:v>
                </c:pt>
                <c:pt idx="704">
                  <c:v>6.6320729868162955E-3</c:v>
                </c:pt>
                <c:pt idx="705">
                  <c:v>6.6320740248795281E-3</c:v>
                </c:pt>
                <c:pt idx="706">
                  <c:v>6.6320750452613366E-3</c:v>
                </c:pt>
                <c:pt idx="707">
                  <c:v>6.6320760482628908E-3</c:v>
                </c:pt>
                <c:pt idx="708">
                  <c:v>6.6320770341802299E-3</c:v>
                </c:pt>
                <c:pt idx="709">
                  <c:v>6.6320780033043494E-3</c:v>
                </c:pt>
                <c:pt idx="710">
                  <c:v>6.6320789559212914E-3</c:v>
                </c:pt>
                <c:pt idx="711">
                  <c:v>6.6320798923122232E-3</c:v>
                </c:pt>
                <c:pt idx="712">
                  <c:v>6.6320808127535245E-3</c:v>
                </c:pt>
                <c:pt idx="713">
                  <c:v>6.6320817175168668E-3</c:v>
                </c:pt>
                <c:pt idx="714">
                  <c:v>6.6320826068692936E-3</c:v>
                </c:pt>
                <c:pt idx="715">
                  <c:v>6.6320834810733005E-3</c:v>
                </c:pt>
                <c:pt idx="716">
                  <c:v>6.632084340386913E-3</c:v>
                </c:pt>
                <c:pt idx="717">
                  <c:v>6.6320851850637597E-3</c:v>
                </c:pt>
                <c:pt idx="718">
                  <c:v>6.6320860153531499E-3</c:v>
                </c:pt>
                <c:pt idx="719">
                  <c:v>6.6320868315001462E-3</c:v>
                </c:pt>
                <c:pt idx="720">
                  <c:v>6.6320876337456367E-3</c:v>
                </c:pt>
                <c:pt idx="721">
                  <c:v>6.6320884223264086E-3</c:v>
                </c:pt>
                <c:pt idx="722">
                  <c:v>6.6320891974752131E-3</c:v>
                </c:pt>
                <c:pt idx="723">
                  <c:v>6.6320899594208386E-3</c:v>
                </c:pt>
                <c:pt idx="724">
                  <c:v>6.6320907083881756E-3</c:v>
                </c:pt>
                <c:pt idx="725">
                  <c:v>6.632091444598285E-3</c:v>
                </c:pt>
                <c:pt idx="726">
                  <c:v>6.6320921682684617E-3</c:v>
                </c:pt>
                <c:pt idx="727">
                  <c:v>6.6320928796122997E-3</c:v>
                </c:pt>
                <c:pt idx="728">
                  <c:v>6.6320935788397534E-3</c:v>
                </c:pt>
                <c:pt idx="729">
                  <c:v>6.6320942661572038E-3</c:v>
                </c:pt>
                <c:pt idx="730">
                  <c:v>6.6320949417675136E-3</c:v>
                </c:pt>
                <c:pt idx="731">
                  <c:v>6.632095605870093E-3</c:v>
                </c:pt>
                <c:pt idx="732">
                  <c:v>6.6320962586609543E-3</c:v>
                </c:pt>
                <c:pt idx="733">
                  <c:v>6.6320969003327698E-3</c:v>
                </c:pt>
                <c:pt idx="734">
                  <c:v>6.6320975310749314E-3</c:v>
                </c:pt>
                <c:pt idx="735">
                  <c:v>6.6320981510736045E-3</c:v>
                </c:pt>
                <c:pt idx="736">
                  <c:v>6.632098760511785E-3</c:v>
                </c:pt>
                <c:pt idx="737">
                  <c:v>6.6320993595693507E-3</c:v>
                </c:pt>
                <c:pt idx="738">
                  <c:v>6.632099948423115E-3</c:v>
                </c:pt>
                <c:pt idx="739">
                  <c:v>6.6321005272468809E-3</c:v>
                </c:pt>
                <c:pt idx="740">
                  <c:v>6.6321010962114898E-3</c:v>
                </c:pt>
                <c:pt idx="741">
                  <c:v>6.6321016554848735E-3</c:v>
                </c:pt>
                <c:pt idx="742">
                  <c:v>6.632102205232103E-3</c:v>
                </c:pt>
                <c:pt idx="743">
                  <c:v>6.6321027456154383E-3</c:v>
                </c:pt>
                <c:pt idx="744">
                  <c:v>6.6321032767943768E-3</c:v>
                </c:pt>
                <c:pt idx="745">
                  <c:v>6.632103798925695E-3</c:v>
                </c:pt>
                <c:pt idx="746">
                  <c:v>6.632104312163504E-3</c:v>
                </c:pt>
                <c:pt idx="747">
                  <c:v>6.6321048166592877E-3</c:v>
                </c:pt>
                <c:pt idx="748">
                  <c:v>6.6321053125619495E-3</c:v>
                </c:pt>
                <c:pt idx="749">
                  <c:v>6.6321058000178559E-3</c:v>
                </c:pt>
                <c:pt idx="750">
                  <c:v>6.6321062791708839E-3</c:v>
                </c:pt>
                <c:pt idx="751">
                  <c:v>6.6321067501624543E-3</c:v>
                </c:pt>
                <c:pt idx="752">
                  <c:v>6.6321072131315835E-3</c:v>
                </c:pt>
                <c:pt idx="753">
                  <c:v>6.6321076682149174E-3</c:v>
                </c:pt>
                <c:pt idx="754">
                  <c:v>6.6321081155467764E-3</c:v>
                </c:pt>
                <c:pt idx="755">
                  <c:v>6.6321085552591922E-3</c:v>
                </c:pt>
                <c:pt idx="756">
                  <c:v>6.6321089874819454E-3</c:v>
                </c:pt>
                <c:pt idx="757">
                  <c:v>6.6321094123426112E-3</c:v>
                </c:pt>
                <c:pt idx="758">
                  <c:v>6.6321098299665865E-3</c:v>
                </c:pt>
                <c:pt idx="759">
                  <c:v>6.6321102404771348E-3</c:v>
                </c:pt>
                <c:pt idx="760">
                  <c:v>6.6321106439954204E-3</c:v>
                </c:pt>
                <c:pt idx="761">
                  <c:v>6.6321110406405426E-3</c:v>
                </c:pt>
                <c:pt idx="762">
                  <c:v>6.6321114305295734E-3</c:v>
                </c:pt>
                <c:pt idx="763">
                  <c:v>6.6321118137775891E-3</c:v>
                </c:pt>
                <c:pt idx="764">
                  <c:v>6.6321121904977069E-3</c:v>
                </c:pt>
                <c:pt idx="765">
                  <c:v>6.6321125608011173E-3</c:v>
                </c:pt>
                <c:pt idx="766">
                  <c:v>6.6321129247971164E-3</c:v>
                </c:pt>
                <c:pt idx="767">
                  <c:v>6.6321132825931384E-3</c:v>
                </c:pt>
                <c:pt idx="768">
                  <c:v>6.6321136342947888E-3</c:v>
                </c:pt>
                <c:pt idx="769">
                  <c:v>6.6321139800058736E-3</c:v>
                </c:pt>
                <c:pt idx="770">
                  <c:v>6.6321143198284317E-3</c:v>
                </c:pt>
                <c:pt idx="771">
                  <c:v>6.6321146538627605E-3</c:v>
                </c:pt>
                <c:pt idx="772">
                  <c:v>6.6321149822074531E-3</c:v>
                </c:pt>
                <c:pt idx="773">
                  <c:v>6.6321153049594198E-3</c:v>
                </c:pt>
                <c:pt idx="774">
                  <c:v>6.6321156222139237E-3</c:v>
                </c:pt>
                <c:pt idx="775">
                  <c:v>6.6321159340646035E-3</c:v>
                </c:pt>
                <c:pt idx="776">
                  <c:v>6.6321162406035037E-3</c:v>
                </c:pt>
                <c:pt idx="777">
                  <c:v>6.6321165419210987E-3</c:v>
                </c:pt>
                <c:pt idx="778">
                  <c:v>6.6321168381063235E-3</c:v>
                </c:pt>
                <c:pt idx="779">
                  <c:v>6.6321171292465985E-3</c:v>
                </c:pt>
                <c:pt idx="780">
                  <c:v>6.6321174154278552E-3</c:v>
                </c:pt>
                <c:pt idx="781">
                  <c:v>6.6321176967345614E-3</c:v>
                </c:pt>
                <c:pt idx="782">
                  <c:v>6.6321179732497446E-3</c:v>
                </c:pt>
                <c:pt idx="783">
                  <c:v>6.6321182450550216E-3</c:v>
                </c:pt>
                <c:pt idx="784">
                  <c:v>6.632118512230614E-3</c:v>
                </c:pt>
                <c:pt idx="785">
                  <c:v>6.6321187748553797E-3</c:v>
                </c:pt>
                <c:pt idx="786">
                  <c:v>6.6321190330068348E-3</c:v>
                </c:pt>
                <c:pt idx="787">
                  <c:v>6.6321192867611727E-3</c:v>
                </c:pt>
                <c:pt idx="788">
                  <c:v>6.6321195361932908E-3</c:v>
                </c:pt>
                <c:pt idx="789">
                  <c:v>6.6321197813768084E-3</c:v>
                </c:pt>
                <c:pt idx="790">
                  <c:v>6.6321200223840937E-3</c:v>
                </c:pt>
                <c:pt idx="791">
                  <c:v>6.6321202592862808E-3</c:v>
                </c:pt>
                <c:pt idx="792">
                  <c:v>6.6321204921532912E-3</c:v>
                </c:pt>
                <c:pt idx="793">
                  <c:v>6.6321207210538564E-3</c:v>
                </c:pt>
                <c:pt idx="794">
                  <c:v>6.6321209460555386E-3</c:v>
                </c:pt>
                <c:pt idx="795">
                  <c:v>6.6321211672247474E-3</c:v>
                </c:pt>
                <c:pt idx="796">
                  <c:v>6.6321213846267605E-3</c:v>
                </c:pt>
                <c:pt idx="797">
                  <c:v>6.6321215983257452E-3</c:v>
                </c:pt>
                <c:pt idx="798">
                  <c:v>6.6321218083847762E-3</c:v>
                </c:pt>
                <c:pt idx="799">
                  <c:v>6.6321220148658523E-3</c:v>
                </c:pt>
                <c:pt idx="800">
                  <c:v>6.632122217829918E-3</c:v>
                </c:pt>
                <c:pt idx="801">
                  <c:v>6.6321224173368784E-3</c:v>
                </c:pt>
                <c:pt idx="802">
                  <c:v>6.6321226134456197E-3</c:v>
                </c:pt>
                <c:pt idx="803">
                  <c:v>6.6321228062140225E-3</c:v>
                </c:pt>
                <c:pt idx="804">
                  <c:v>6.632122995698984E-3</c:v>
                </c:pt>
                <c:pt idx="805">
                  <c:v>6.632123181956431E-3</c:v>
                </c:pt>
                <c:pt idx="806">
                  <c:v>6.6321233650413385E-3</c:v>
                </c:pt>
                <c:pt idx="807">
                  <c:v>6.632123545007744E-3</c:v>
                </c:pt>
                <c:pt idx="808">
                  <c:v>6.6321237219087656E-3</c:v>
                </c:pt>
                <c:pt idx="809">
                  <c:v>6.6321238957966168E-3</c:v>
                </c:pt>
                <c:pt idx="810">
                  <c:v>6.632124066722621E-3</c:v>
                </c:pt>
                <c:pt idx="811">
                  <c:v>6.6321242347372258E-3</c:v>
                </c:pt>
                <c:pt idx="812">
                  <c:v>6.6321243998900235E-3</c:v>
                </c:pt>
                <c:pt idx="813">
                  <c:v>6.6321245622297581E-3</c:v>
                </c:pt>
                <c:pt idx="814">
                  <c:v>6.6321247218043469E-3</c:v>
                </c:pt>
                <c:pt idx="815">
                  <c:v>6.6321248786608868E-3</c:v>
                </c:pt>
                <c:pt idx="816">
                  <c:v>6.6321250328456741E-3</c:v>
                </c:pt>
                <c:pt idx="817">
                  <c:v>6.6321251844042193E-3</c:v>
                </c:pt>
                <c:pt idx="818">
                  <c:v>6.632125333381254E-3</c:v>
                </c:pt>
                <c:pt idx="819">
                  <c:v>6.6321254798207491E-3</c:v>
                </c:pt>
                <c:pt idx="820">
                  <c:v>6.6321256237659269E-3</c:v>
                </c:pt>
                <c:pt idx="821">
                  <c:v>6.6321257652592735E-3</c:v>
                </c:pt>
                <c:pt idx="822">
                  <c:v>6.6321259043425514E-3</c:v>
                </c:pt>
                <c:pt idx="823">
                  <c:v>6.6321260410568111E-3</c:v>
                </c:pt>
                <c:pt idx="824">
                  <c:v>6.6321261754424049E-3</c:v>
                </c:pt>
                <c:pt idx="825">
                  <c:v>6.6321263075389972E-3</c:v>
                </c:pt>
                <c:pt idx="826">
                  <c:v>6.632126437385576E-3</c:v>
                </c:pt>
                <c:pt idx="827">
                  <c:v>6.6321265650204665E-3</c:v>
                </c:pt>
                <c:pt idx="828">
                  <c:v>6.6321266904813408E-3</c:v>
                </c:pt>
                <c:pt idx="829">
                  <c:v>6.6321268138052284E-3</c:v>
                </c:pt>
                <c:pt idx="830">
                  <c:v>6.6321269350285289E-3</c:v>
                </c:pt>
                <c:pt idx="831">
                  <c:v>6.6321270541870219E-3</c:v>
                </c:pt>
                <c:pt idx="832">
                  <c:v>6.6321271713158788E-3</c:v>
                </c:pt>
                <c:pt idx="833">
                  <c:v>6.6321272864496685E-3</c:v>
                </c:pt>
                <c:pt idx="834">
                  <c:v>6.6321273996223741E-3</c:v>
                </c:pt>
                <c:pt idx="835">
                  <c:v>6.6321275108673985E-3</c:v>
                </c:pt>
                <c:pt idx="836">
                  <c:v>6.6321276202175768E-3</c:v>
                </c:pt>
                <c:pt idx="837">
                  <c:v>6.6321277277051833E-3</c:v>
                </c:pt>
                <c:pt idx="838">
                  <c:v>6.6321278333619444E-3</c:v>
                </c:pt>
                <c:pt idx="839">
                  <c:v>6.6321279372190444E-3</c:v>
                </c:pt>
                <c:pt idx="840">
                  <c:v>6.6321280393071367E-3</c:v>
                </c:pt>
                <c:pt idx="841">
                  <c:v>6.6321281396563535E-3</c:v>
                </c:pt>
                <c:pt idx="842">
                  <c:v>6.6321282382963134E-3</c:v>
                </c:pt>
                <c:pt idx="843">
                  <c:v>6.6321283352561294E-3</c:v>
                </c:pt>
                <c:pt idx="844">
                  <c:v>6.6321284305644202E-3</c:v>
                </c:pt>
                <c:pt idx="845">
                  <c:v>6.632128524249316E-3</c:v>
                </c:pt>
                <c:pt idx="846">
                  <c:v>6.6321286163384691E-3</c:v>
                </c:pt>
                <c:pt idx="847">
                  <c:v>6.6321287068590584E-3</c:v>
                </c:pt>
                <c:pt idx="848">
                  <c:v>6.6321287958378029E-3</c:v>
                </c:pt>
                <c:pt idx="849">
                  <c:v>6.6321288833009646E-3</c:v>
                </c:pt>
                <c:pt idx="850">
                  <c:v>6.6321289692743597E-3</c:v>
                </c:pt>
                <c:pt idx="851">
                  <c:v>6.6321290537833611E-3</c:v>
                </c:pt>
                <c:pt idx="852">
                  <c:v>6.6321291368529132E-3</c:v>
                </c:pt>
                <c:pt idx="853">
                  <c:v>6.6321292185075346E-3</c:v>
                </c:pt>
                <c:pt idx="854">
                  <c:v>6.632129298771325E-3</c:v>
                </c:pt>
                <c:pt idx="855">
                  <c:v>6.6321293776679755E-3</c:v>
                </c:pt>
                <c:pt idx="856">
                  <c:v>6.6321294552207722E-3</c:v>
                </c:pt>
                <c:pt idx="857">
                  <c:v>6.6321295314526046E-3</c:v>
                </c:pt>
                <c:pt idx="858">
                  <c:v>6.6321296063859732E-3</c:v>
                </c:pt>
                <c:pt idx="859">
                  <c:v>6.6321296800429955E-3</c:v>
                </c:pt>
                <c:pt idx="860">
                  <c:v>6.6321297524454103E-3</c:v>
                </c:pt>
                <c:pt idx="861">
                  <c:v>6.6321298236145885E-3</c:v>
                </c:pt>
                <c:pt idx="862">
                  <c:v>6.6321298935715367E-3</c:v>
                </c:pt>
                <c:pt idx="863">
                  <c:v>6.6321299623369016E-3</c:v>
                </c:pt>
                <c:pt idx="864">
                  <c:v>6.6321300299309804E-3</c:v>
                </c:pt>
                <c:pt idx="865">
                  <c:v>6.6321300963737232E-3</c:v>
                </c:pt>
                <c:pt idx="866">
                  <c:v>6.6321301616847394E-3</c:v>
                </c:pt>
                <c:pt idx="867">
                  <c:v>6.6321302258833086E-3</c:v>
                </c:pt>
                <c:pt idx="868">
                  <c:v>6.6321302889883766E-3</c:v>
                </c:pt>
                <c:pt idx="869">
                  <c:v>6.6321303510185701E-3</c:v>
                </c:pt>
                <c:pt idx="870">
                  <c:v>6.632130411992199E-3</c:v>
                </c:pt>
                <c:pt idx="871">
                  <c:v>6.6321304719272585E-3</c:v>
                </c:pt>
                <c:pt idx="872">
                  <c:v>6.6321305308414385E-3</c:v>
                </c:pt>
                <c:pt idx="873">
                  <c:v>6.6321305887521286E-3</c:v>
                </c:pt>
                <c:pt idx="874">
                  <c:v>6.6321306456764194E-3</c:v>
                </c:pt>
                <c:pt idx="875">
                  <c:v>6.6321307016311143E-3</c:v>
                </c:pt>
                <c:pt idx="876">
                  <c:v>6.6321307566327278E-3</c:v>
                </c:pt>
                <c:pt idx="877">
                  <c:v>6.6321308106974935E-3</c:v>
                </c:pt>
                <c:pt idx="878">
                  <c:v>6.6321308638413691E-3</c:v>
                </c:pt>
                <c:pt idx="879">
                  <c:v>6.6321309160800408E-3</c:v>
                </c:pt>
                <c:pt idx="880">
                  <c:v>6.6321309674289269E-3</c:v>
                </c:pt>
                <c:pt idx="881">
                  <c:v>6.6321310179031827E-3</c:v>
                </c:pt>
                <c:pt idx="882">
                  <c:v>6.6321310675177061E-3</c:v>
                </c:pt>
                <c:pt idx="883">
                  <c:v>6.6321311162871408E-3</c:v>
                </c:pt>
                <c:pt idx="884">
                  <c:v>6.6321311642258806E-3</c:v>
                </c:pt>
                <c:pt idx="885">
                  <c:v>6.6321312113480765E-3</c:v>
                </c:pt>
                <c:pt idx="886">
                  <c:v>6.6321312576676358E-3</c:v>
                </c:pt>
                <c:pt idx="887">
                  <c:v>6.6321313031982299E-3</c:v>
                </c:pt>
                <c:pt idx="888">
                  <c:v>6.6321313479532967E-3</c:v>
                </c:pt>
                <c:pt idx="889">
                  <c:v>6.6321313919460462E-3</c:v>
                </c:pt>
                <c:pt idx="890">
                  <c:v>6.6321314351894638E-3</c:v>
                </c:pt>
                <c:pt idx="891">
                  <c:v>6.6321314776963108E-3</c:v>
                </c:pt>
                <c:pt idx="892">
                  <c:v>6.6321315194791362E-3</c:v>
                </c:pt>
                <c:pt idx="893">
                  <c:v>6.6321315605502714E-3</c:v>
                </c:pt>
                <c:pt idx="894">
                  <c:v>6.6321316009218386E-3</c:v>
                </c:pt>
                <c:pt idx="895">
                  <c:v>6.6321316406057519E-3</c:v>
                </c:pt>
                <c:pt idx="896">
                  <c:v>6.6321316796137267E-3</c:v>
                </c:pt>
                <c:pt idx="897">
                  <c:v>6.6321317179572747E-3</c:v>
                </c:pt>
                <c:pt idx="898">
                  <c:v>6.6321317556477131E-3</c:v>
                </c:pt>
                <c:pt idx="899">
                  <c:v>6.6321317926961668E-3</c:v>
                </c:pt>
                <c:pt idx="900">
                  <c:v>6.6321318291135715E-3</c:v>
                </c:pt>
                <c:pt idx="901">
                  <c:v>6.6321318649106746E-3</c:v>
                </c:pt>
                <c:pt idx="902">
                  <c:v>6.6321319000980433E-3</c:v>
                </c:pt>
                <c:pt idx="903">
                  <c:v>6.6321319346860615E-3</c:v>
                </c:pt>
                <c:pt idx="904">
                  <c:v>6.632131968684939E-3</c:v>
                </c:pt>
                <c:pt idx="905">
                  <c:v>6.6321320021047112E-3</c:v>
                </c:pt>
                <c:pt idx="906">
                  <c:v>6.6321320349552407E-3</c:v>
                </c:pt>
                <c:pt idx="907">
                  <c:v>6.632132067246224E-3</c:v>
                </c:pt>
                <c:pt idx="908">
                  <c:v>6.6321320989871924E-3</c:v>
                </c:pt>
                <c:pt idx="909">
                  <c:v>6.6321321301875151E-3</c:v>
                </c:pt>
                <c:pt idx="910">
                  <c:v>6.6321321608564E-3</c:v>
                </c:pt>
                <c:pt idx="911">
                  <c:v>6.632132191002899E-3</c:v>
                </c:pt>
                <c:pt idx="912">
                  <c:v>6.6321322206359086E-3</c:v>
                </c:pt>
                <c:pt idx="913">
                  <c:v>6.632132249764177E-3</c:v>
                </c:pt>
                <c:pt idx="914">
                  <c:v>6.6321322783963015E-3</c:v>
                </c:pt>
                <c:pt idx="915">
                  <c:v>6.6321323065407318E-3</c:v>
                </c:pt>
                <c:pt idx="916">
                  <c:v>6.6321323342057757E-3</c:v>
                </c:pt>
                <c:pt idx="917">
                  <c:v>6.6321323613995984E-3</c:v>
                </c:pt>
                <c:pt idx="918">
                  <c:v>6.6321323881302265E-3</c:v>
                </c:pt>
                <c:pt idx="919">
                  <c:v>6.6321324144055496E-3</c:v>
                </c:pt>
                <c:pt idx="920">
                  <c:v>6.6321324402333227E-3</c:v>
                </c:pt>
                <c:pt idx="921">
                  <c:v>6.6321324656211681E-3</c:v>
                </c:pt>
                <c:pt idx="922">
                  <c:v>6.6321324905765809E-3</c:v>
                </c:pt>
                <c:pt idx="923">
                  <c:v>6.6321325151069256E-3</c:v>
                </c:pt>
                <c:pt idx="924">
                  <c:v>6.6321325392194423E-3</c:v>
                </c:pt>
                <c:pt idx="925">
                  <c:v>6.6321325629212485E-3</c:v>
                </c:pt>
                <c:pt idx="926">
                  <c:v>6.6321325862193402E-3</c:v>
                </c:pt>
                <c:pt idx="927">
                  <c:v>6.632132609120594E-3</c:v>
                </c:pt>
                <c:pt idx="928">
                  <c:v>6.6321326316317684E-3</c:v>
                </c:pt>
                <c:pt idx="929">
                  <c:v>6.6321326537595073E-3</c:v>
                </c:pt>
                <c:pt idx="930">
                  <c:v>6.6321326755103428E-3</c:v>
                </c:pt>
                <c:pt idx="931">
                  <c:v>6.6321326968906942E-3</c:v>
                </c:pt>
                <c:pt idx="932">
                  <c:v>6.6321327179068718E-3</c:v>
                </c:pt>
                <c:pt idx="933">
                  <c:v>6.6321327385650795E-3</c:v>
                </c:pt>
                <c:pt idx="934">
                  <c:v>6.6321327588714143E-3</c:v>
                </c:pt>
                <c:pt idx="935">
                  <c:v>6.6321327788318686E-3</c:v>
                </c:pt>
                <c:pt idx="936">
                  <c:v>6.6321327984523353E-3</c:v>
                </c:pt>
                <c:pt idx="937">
                  <c:v>6.6321328177386049E-3</c:v>
                </c:pt>
                <c:pt idx="938">
                  <c:v>6.63213283669637E-3</c:v>
                </c:pt>
                <c:pt idx="939">
                  <c:v>6.6321328553312258E-3</c:v>
                </c:pt>
                <c:pt idx="940">
                  <c:v>6.6321328736486714E-3</c:v>
                </c:pt>
                <c:pt idx="941">
                  <c:v>6.6321328916541158E-3</c:v>
                </c:pt>
                <c:pt idx="942">
                  <c:v>6.6321329093528714E-3</c:v>
                </c:pt>
                <c:pt idx="943">
                  <c:v>6.6321329267501616E-3</c:v>
                </c:pt>
                <c:pt idx="944">
                  <c:v>6.6321329438511229E-3</c:v>
                </c:pt>
                <c:pt idx="945">
                  <c:v>6.6321329606608016E-3</c:v>
                </c:pt>
                <c:pt idx="946">
                  <c:v>6.6321329771841598E-3</c:v>
                </c:pt>
                <c:pt idx="947">
                  <c:v>6.6321329934260747E-3</c:v>
                </c:pt>
                <c:pt idx="948">
                  <c:v>6.6321330093913385E-3</c:v>
                </c:pt>
                <c:pt idx="949">
                  <c:v>6.6321330250846654E-3</c:v>
                </c:pt>
                <c:pt idx="950">
                  <c:v>6.6321330405106869E-3</c:v>
                </c:pt>
                <c:pt idx="951">
                  <c:v>6.6321330556739552E-3</c:v>
                </c:pt>
                <c:pt idx="952">
                  <c:v>6.6321330705789456E-3</c:v>
                </c:pt>
                <c:pt idx="953">
                  <c:v>6.6321330852300584E-3</c:v>
                </c:pt>
                <c:pt idx="954">
                  <c:v>6.6321330996316165E-3</c:v>
                </c:pt>
                <c:pt idx="955">
                  <c:v>6.6321331137878725E-3</c:v>
                </c:pt>
                <c:pt idx="956">
                  <c:v>6.6321331277030045E-3</c:v>
                </c:pt>
                <c:pt idx="957">
                  <c:v>6.6321331413811179E-3</c:v>
                </c:pt>
                <c:pt idx="958">
                  <c:v>6.6321331548262509E-3</c:v>
                </c:pt>
                <c:pt idx="959">
                  <c:v>6.6321331680423718E-3</c:v>
                </c:pt>
                <c:pt idx="960">
                  <c:v>6.6321331810333811E-3</c:v>
                </c:pt>
                <c:pt idx="961">
                  <c:v>6.6321331938031126E-3</c:v>
                </c:pt>
                <c:pt idx="962">
                  <c:v>6.6321332063553375E-3</c:v>
                </c:pt>
                <c:pt idx="963">
                  <c:v>6.6321332186937594E-3</c:v>
                </c:pt>
                <c:pt idx="964">
                  <c:v>6.6321332308220187E-3</c:v>
                </c:pt>
                <c:pt idx="965">
                  <c:v>6.6321332427436968E-3</c:v>
                </c:pt>
                <c:pt idx="966">
                  <c:v>6.6321332544623125E-3</c:v>
                </c:pt>
                <c:pt idx="967">
                  <c:v>6.6321332659813239E-3</c:v>
                </c:pt>
                <c:pt idx="968">
                  <c:v>6.6321332773041303E-3</c:v>
                </c:pt>
                <c:pt idx="969">
                  <c:v>6.6321332884340736E-3</c:v>
                </c:pt>
                <c:pt idx="970">
                  <c:v>6.6321332993744394E-3</c:v>
                </c:pt>
                <c:pt idx="971">
                  <c:v>6.6321333101284578E-3</c:v>
                </c:pt>
                <c:pt idx="972">
                  <c:v>6.6321333206993023E-3</c:v>
                </c:pt>
                <c:pt idx="973">
                  <c:v>6.6321333310900921E-3</c:v>
                </c:pt>
                <c:pt idx="974">
                  <c:v>6.632133341303895E-3</c:v>
                </c:pt>
                <c:pt idx="975">
                  <c:v>6.6321333513437251E-3</c:v>
                </c:pt>
                <c:pt idx="976">
                  <c:v>6.6321333612125452E-3</c:v>
                </c:pt>
                <c:pt idx="977">
                  <c:v>6.6321333709132698E-3</c:v>
                </c:pt>
                <c:pt idx="978">
                  <c:v>6.6321333804487612E-3</c:v>
                </c:pt>
                <c:pt idx="979">
                  <c:v>6.6321333898218329E-3</c:v>
                </c:pt>
                <c:pt idx="980">
                  <c:v>6.6321333990352529E-3</c:v>
                </c:pt>
                <c:pt idx="981">
                  <c:v>6.6321334080917393E-3</c:v>
                </c:pt>
                <c:pt idx="982">
                  <c:v>6.6321334169939664E-3</c:v>
                </c:pt>
                <c:pt idx="983">
                  <c:v>6.6321334257445604E-3</c:v>
                </c:pt>
                <c:pt idx="984">
                  <c:v>6.6321334343461043E-3</c:v>
                </c:pt>
                <c:pt idx="985">
                  <c:v>6.6321334428011379E-3</c:v>
                </c:pt>
                <c:pt idx="986">
                  <c:v>6.6321334511121564E-3</c:v>
                </c:pt>
                <c:pt idx="987">
                  <c:v>6.6321334592816129E-3</c:v>
                </c:pt>
                <c:pt idx="988">
                  <c:v>6.6321334673119176E-3</c:v>
                </c:pt>
                <c:pt idx="989">
                  <c:v>6.632133475205442E-3</c:v>
                </c:pt>
                <c:pt idx="990">
                  <c:v>6.6321334829645149E-3</c:v>
                </c:pt>
                <c:pt idx="991">
                  <c:v>6.632133490591427E-3</c:v>
                </c:pt>
                <c:pt idx="992">
                  <c:v>6.6321334980884291E-3</c:v>
                </c:pt>
                <c:pt idx="993">
                  <c:v>6.6321335054577348E-3</c:v>
                </c:pt>
                <c:pt idx="994">
                  <c:v>6.6321335127015177E-3</c:v>
                </c:pt>
                <c:pt idx="995">
                  <c:v>6.6321335198219157E-3</c:v>
                </c:pt>
                <c:pt idx="996">
                  <c:v>6.6321335268210322E-3</c:v>
                </c:pt>
                <c:pt idx="997">
                  <c:v>6.6321335337009325E-3</c:v>
                </c:pt>
                <c:pt idx="998">
                  <c:v>6.6321335404636471E-3</c:v>
                </c:pt>
                <c:pt idx="999">
                  <c:v>6.6321335471111716E-3</c:v>
                </c:pt>
                <c:pt idx="1000">
                  <c:v>6.6321335536454681E-3</c:v>
                </c:pt>
                <c:pt idx="1001">
                  <c:v>6.6321335600684657E-3</c:v>
                </c:pt>
                <c:pt idx="1002">
                  <c:v>6.6321335663820594E-3</c:v>
                </c:pt>
                <c:pt idx="1003">
                  <c:v>6.6321335725881133E-3</c:v>
                </c:pt>
                <c:pt idx="1004">
                  <c:v>6.6321335786884584E-3</c:v>
                </c:pt>
                <c:pt idx="1005">
                  <c:v>6.632133584684897E-3</c:v>
                </c:pt>
                <c:pt idx="1006">
                  <c:v>6.6321335905791959E-3</c:v>
                </c:pt>
                <c:pt idx="1007">
                  <c:v>6.6321335963730977E-3</c:v>
                </c:pt>
                <c:pt idx="1008">
                  <c:v>6.632133602068312E-3</c:v>
                </c:pt>
                <c:pt idx="1009">
                  <c:v>6.6321336076665188E-3</c:v>
                </c:pt>
                <c:pt idx="1010">
                  <c:v>6.6321336131693713E-3</c:v>
                </c:pt>
                <c:pt idx="1011">
                  <c:v>6.6321336185784924E-3</c:v>
                </c:pt>
                <c:pt idx="1012">
                  <c:v>6.6321336238954797E-3</c:v>
                </c:pt>
                <c:pt idx="1013">
                  <c:v>6.6321336291219014E-3</c:v>
                </c:pt>
                <c:pt idx="1014">
                  <c:v>6.6321336342593023E-3</c:v>
                </c:pt>
                <c:pt idx="1015">
                  <c:v>6.6321336393091977E-3</c:v>
                </c:pt>
                <c:pt idx="1016">
                  <c:v>6.6321336442730769E-3</c:v>
                </c:pt>
                <c:pt idx="1017">
                  <c:v>6.6321336491524064E-3</c:v>
                </c:pt>
                <c:pt idx="1018">
                  <c:v>6.6321336539486263E-3</c:v>
                </c:pt>
                <c:pt idx="1019">
                  <c:v>6.6321336586631502E-3</c:v>
                </c:pt>
                <c:pt idx="1020">
                  <c:v>6.632133663297372E-3</c:v>
                </c:pt>
                <c:pt idx="1021">
                  <c:v>6.6321336678526587E-3</c:v>
                </c:pt>
                <c:pt idx="1022">
                  <c:v>6.6321336723303547E-3</c:v>
                </c:pt>
                <c:pt idx="1023">
                  <c:v>6.632133676731781E-3</c:v>
                </c:pt>
                <c:pt idx="1024">
                  <c:v>6.6321336810582377E-3</c:v>
                </c:pt>
                <c:pt idx="1025">
                  <c:v>6.6321336853110025E-3</c:v>
                </c:pt>
                <c:pt idx="1026">
                  <c:v>6.6321336894913287E-3</c:v>
                </c:pt>
                <c:pt idx="1027">
                  <c:v>6.6321336936004506E-3</c:v>
                </c:pt>
                <c:pt idx="1028">
                  <c:v>6.6321336976395825E-3</c:v>
                </c:pt>
                <c:pt idx="1029">
                  <c:v>6.6321337016099153E-3</c:v>
                </c:pt>
                <c:pt idx="1030">
                  <c:v>6.6321337055126207E-3</c:v>
                </c:pt>
                <c:pt idx="1031">
                  <c:v>6.6321337093488515E-3</c:v>
                </c:pt>
                <c:pt idx="1032">
                  <c:v>6.6321337131197387E-3</c:v>
                </c:pt>
                <c:pt idx="1033">
                  <c:v>6.632133716826397E-3</c:v>
                </c:pt>
                <c:pt idx="1034">
                  <c:v>6.6321337204699182E-3</c:v>
                </c:pt>
                <c:pt idx="1035">
                  <c:v>6.6321337240513797E-3</c:v>
                </c:pt>
                <c:pt idx="1036">
                  <c:v>6.632133727571838E-3</c:v>
                </c:pt>
                <c:pt idx="1037">
                  <c:v>6.632133731032332E-3</c:v>
                </c:pt>
                <c:pt idx="1038">
                  <c:v>6.6321337344338828E-3</c:v>
                </c:pt>
                <c:pt idx="1039">
                  <c:v>6.6321337377774946E-3</c:v>
                </c:pt>
                <c:pt idx="1040">
                  <c:v>6.6321337410641546E-3</c:v>
                </c:pt>
                <c:pt idx="1041">
                  <c:v>6.6321337442948334E-3</c:v>
                </c:pt>
                <c:pt idx="1042">
                  <c:v>6.6321337474704823E-3</c:v>
                </c:pt>
                <c:pt idx="1043">
                  <c:v>6.6321337505920409E-3</c:v>
                </c:pt>
                <c:pt idx="1044">
                  <c:v>6.6321337536604293E-3</c:v>
                </c:pt>
                <c:pt idx="1045">
                  <c:v>6.632133756676554E-3</c:v>
                </c:pt>
                <c:pt idx="1046">
                  <c:v>6.6321337596413048E-3</c:v>
                </c:pt>
                <c:pt idx="1047">
                  <c:v>6.632133762555557E-3</c:v>
                </c:pt>
                <c:pt idx="1048">
                  <c:v>6.6321337654201709E-3</c:v>
                </c:pt>
                <c:pt idx="1049">
                  <c:v>6.6321337682359906E-3</c:v>
                </c:pt>
                <c:pt idx="1050">
                  <c:v>6.6321337710038486E-3</c:v>
                </c:pt>
                <c:pt idx="1051">
                  <c:v>6.6321337737245611E-3</c:v>
                </c:pt>
                <c:pt idx="1052">
                  <c:v>6.6321337763989314E-3</c:v>
                </c:pt>
                <c:pt idx="1053">
                  <c:v>6.6321337790277487E-3</c:v>
                </c:pt>
                <c:pt idx="1054">
                  <c:v>6.6321337816117884E-3</c:v>
                </c:pt>
                <c:pt idx="1055">
                  <c:v>6.6321337841518157E-3</c:v>
                </c:pt>
                <c:pt idx="1056">
                  <c:v>6.6321337866485771E-3</c:v>
                </c:pt>
                <c:pt idx="1057">
                  <c:v>6.6321337891028119E-3</c:v>
                </c:pt>
                <c:pt idx="1058">
                  <c:v>6.6321337915152432E-3</c:v>
                </c:pt>
                <c:pt idx="1059">
                  <c:v>6.6321337938865833E-3</c:v>
                </c:pt>
                <c:pt idx="1060">
                  <c:v>6.6321337962175321E-3</c:v>
                </c:pt>
                <c:pt idx="1061">
                  <c:v>6.6321337985087775E-3</c:v>
                </c:pt>
                <c:pt idx="1062">
                  <c:v>6.6321338007609967E-3</c:v>
                </c:pt>
                <c:pt idx="1063">
                  <c:v>6.6321338029748534E-3</c:v>
                </c:pt>
                <c:pt idx="1064">
                  <c:v>6.6321338051510016E-3</c:v>
                </c:pt>
                <c:pt idx="1065">
                  <c:v>6.6321338072900839E-3</c:v>
                </c:pt>
                <c:pt idx="1066">
                  <c:v>6.6321338093927292E-3</c:v>
                </c:pt>
                <c:pt idx="1067">
                  <c:v>6.6321338114595603E-3</c:v>
                </c:pt>
                <c:pt idx="1068">
                  <c:v>6.6321338134911869E-3</c:v>
                </c:pt>
                <c:pt idx="1069">
                  <c:v>6.6321338154882083E-3</c:v>
                </c:pt>
                <c:pt idx="1070">
                  <c:v>6.6321338174512154E-3</c:v>
                </c:pt>
                <c:pt idx="1071">
                  <c:v>6.6321338193807856E-3</c:v>
                </c:pt>
                <c:pt idx="1072">
                  <c:v>6.6321338212774897E-3</c:v>
                </c:pt>
                <c:pt idx="1073">
                  <c:v>6.6321338231418864E-3</c:v>
                </c:pt>
                <c:pt idx="1074">
                  <c:v>6.6321338249745263E-3</c:v>
                </c:pt>
                <c:pt idx="1075">
                  <c:v>6.6321338267759516E-3</c:v>
                </c:pt>
                <c:pt idx="1076">
                  <c:v>6.6321338285466932E-3</c:v>
                </c:pt>
                <c:pt idx="1077">
                  <c:v>6.6321338302872731E-3</c:v>
                </c:pt>
                <c:pt idx="1078">
                  <c:v>6.6321338319982057E-3</c:v>
                </c:pt>
                <c:pt idx="1079">
                  <c:v>6.6321338336799958E-3</c:v>
                </c:pt>
                <c:pt idx="1080">
                  <c:v>6.6321338353331396E-3</c:v>
                </c:pt>
                <c:pt idx="1081">
                  <c:v>6.6321338369581253E-3</c:v>
                </c:pt>
                <c:pt idx="1082">
                  <c:v>6.6321338385554327E-3</c:v>
                </c:pt>
                <c:pt idx="1083">
                  <c:v>6.6321338401255326E-3</c:v>
                </c:pt>
                <c:pt idx="1084">
                  <c:v>6.6321338416688892E-3</c:v>
                </c:pt>
                <c:pt idx="1085">
                  <c:v>6.6321338431859578E-3</c:v>
                </c:pt>
                <c:pt idx="1086">
                  <c:v>6.6321338446771868E-3</c:v>
                </c:pt>
                <c:pt idx="1087">
                  <c:v>6.6321338461430143E-3</c:v>
                </c:pt>
                <c:pt idx="1088">
                  <c:v>6.6321338475838747E-3</c:v>
                </c:pt>
                <c:pt idx="1089">
                  <c:v>6.6321338490001932E-3</c:v>
                </c:pt>
                <c:pt idx="1090">
                  <c:v>6.6321338503923868E-3</c:v>
                </c:pt>
                <c:pt idx="1091">
                  <c:v>6.6321338517608677E-3</c:v>
                </c:pt>
                <c:pt idx="1092">
                  <c:v>6.6321338531060391E-3</c:v>
                </c:pt>
                <c:pt idx="1093">
                  <c:v>6.6321338544282973E-3</c:v>
                </c:pt>
                <c:pt idx="1094">
                  <c:v>6.6321338557280346E-3</c:v>
                </c:pt>
                <c:pt idx="1095">
                  <c:v>6.6321338570056324E-3</c:v>
                </c:pt>
                <c:pt idx="1096">
                  <c:v>6.632133858261469E-3</c:v>
                </c:pt>
                <c:pt idx="1097">
                  <c:v>6.6321338594959155E-3</c:v>
                </c:pt>
                <c:pt idx="1098">
                  <c:v>6.6321338607093355E-3</c:v>
                </c:pt>
                <c:pt idx="1099">
                  <c:v>6.6321338619020863E-3</c:v>
                </c:pt>
                <c:pt idx="1100">
                  <c:v>6.63213386307452E-3</c:v>
                </c:pt>
                <c:pt idx="1101">
                  <c:v>6.6321338642269844E-3</c:v>
                </c:pt>
                <c:pt idx="1102">
                  <c:v>6.6321338653598195E-3</c:v>
                </c:pt>
                <c:pt idx="1103">
                  <c:v>6.6321338664733585E-3</c:v>
                </c:pt>
                <c:pt idx="1104">
                  <c:v>6.6321338675679299E-3</c:v>
                </c:pt>
                <c:pt idx="1105">
                  <c:v>6.6321338686438575E-3</c:v>
                </c:pt>
                <c:pt idx="1106">
                  <c:v>6.6321338697014585E-3</c:v>
                </c:pt>
                <c:pt idx="1107">
                  <c:v>6.6321338707410462E-3</c:v>
                </c:pt>
                <c:pt idx="1108">
                  <c:v>6.6321338717629259E-3</c:v>
                </c:pt>
                <c:pt idx="1109">
                  <c:v>6.6321338727674001E-3</c:v>
                </c:pt>
                <c:pt idx="1110">
                  <c:v>6.6321338737547657E-3</c:v>
                </c:pt>
                <c:pt idx="1111">
                  <c:v>6.6321338747253123E-3</c:v>
                </c:pt>
                <c:pt idx="1112">
                  <c:v>6.6321338756793269E-3</c:v>
                </c:pt>
                <c:pt idx="1113">
                  <c:v>6.6321338766170933E-3</c:v>
                </c:pt>
                <c:pt idx="1114">
                  <c:v>6.6321338775388863E-3</c:v>
                </c:pt>
                <c:pt idx="1115">
                  <c:v>6.6321338784449775E-3</c:v>
                </c:pt>
                <c:pt idx="1116">
                  <c:v>6.6321338793356357E-3</c:v>
                </c:pt>
                <c:pt idx="1117">
                  <c:v>6.6321338802111237E-3</c:v>
                </c:pt>
                <c:pt idx="1118">
                  <c:v>6.6321338810716984E-3</c:v>
                </c:pt>
                <c:pt idx="1119">
                  <c:v>6.6321338819176155E-3</c:v>
                </c:pt>
                <c:pt idx="1120">
                  <c:v>6.6321338827491231E-3</c:v>
                </c:pt>
                <c:pt idx="1121">
                  <c:v>6.6321338835664684E-3</c:v>
                </c:pt>
                <c:pt idx="1122">
                  <c:v>6.6321338843698917E-3</c:v>
                </c:pt>
                <c:pt idx="1123">
                  <c:v>6.6321338851596306E-3</c:v>
                </c:pt>
                <c:pt idx="1124">
                  <c:v>6.6321338859359176E-3</c:v>
                </c:pt>
                <c:pt idx="1125">
                  <c:v>6.6321338866989817E-3</c:v>
                </c:pt>
                <c:pt idx="1126">
                  <c:v>6.6321338874490484E-3</c:v>
                </c:pt>
                <c:pt idx="1127">
                  <c:v>6.6321338881863388E-3</c:v>
                </c:pt>
                <c:pt idx="1128">
                  <c:v>6.6321338889110716E-3</c:v>
                </c:pt>
                <c:pt idx="1129">
                  <c:v>6.6321338896234601E-3</c:v>
                </c:pt>
                <c:pt idx="1130">
                  <c:v>6.6321338903237142E-3</c:v>
                </c:pt>
                <c:pt idx="1131">
                  <c:v>6.6321338910120412E-3</c:v>
                </c:pt>
                <c:pt idx="1132">
                  <c:v>6.6321338916886441E-3</c:v>
                </c:pt>
                <c:pt idx="1133">
                  <c:v>6.6321338923537214E-3</c:v>
                </c:pt>
                <c:pt idx="1134">
                  <c:v>6.6321338930074702E-3</c:v>
                </c:pt>
                <c:pt idx="1135">
                  <c:v>6.6321338936500837E-3</c:v>
                </c:pt>
                <c:pt idx="1136">
                  <c:v>6.6321338942817521E-3</c:v>
                </c:pt>
                <c:pt idx="1137">
                  <c:v>6.6321338949026608E-3</c:v>
                </c:pt>
                <c:pt idx="1138">
                  <c:v>6.6321338955129937E-3</c:v>
                </c:pt>
                <c:pt idx="1139">
                  <c:v>6.6321338961129305E-3</c:v>
                </c:pt>
                <c:pt idx="1140">
                  <c:v>6.6321338967026489E-3</c:v>
                </c:pt>
                <c:pt idx="1141">
                  <c:v>6.6321338972823232E-3</c:v>
                </c:pt>
                <c:pt idx="1142">
                  <c:v>6.6321338978521235E-3</c:v>
                </c:pt>
                <c:pt idx="1143">
                  <c:v>6.632133898412218E-3</c:v>
                </c:pt>
                <c:pt idx="1144">
                  <c:v>6.6321338989627724E-3</c:v>
                </c:pt>
                <c:pt idx="1145">
                  <c:v>6.6321338995039489E-3</c:v>
                </c:pt>
                <c:pt idx="1146">
                  <c:v>6.6321339000359079E-3</c:v>
                </c:pt>
                <c:pt idx="1147">
                  <c:v>6.6321339005588056E-3</c:v>
                </c:pt>
                <c:pt idx="1148">
                  <c:v>6.6321339010727981E-3</c:v>
                </c:pt>
                <c:pt idx="1149">
                  <c:v>6.6321339015780346E-3</c:v>
                </c:pt>
                <c:pt idx="1150">
                  <c:v>6.632133902074666E-3</c:v>
                </c:pt>
                <c:pt idx="1151">
                  <c:v>6.6321339025628371E-3</c:v>
                </c:pt>
                <c:pt idx="1152">
                  <c:v>6.6321339030426937E-3</c:v>
                </c:pt>
                <c:pt idx="1153">
                  <c:v>6.6321339035143772E-3</c:v>
                </c:pt>
                <c:pt idx="1154">
                  <c:v>6.6321339039780262E-3</c:v>
                </c:pt>
                <c:pt idx="1155">
                  <c:v>6.632133904433778E-3</c:v>
                </c:pt>
                <c:pt idx="1156">
                  <c:v>6.632133904881766E-3</c:v>
                </c:pt>
                <c:pt idx="1157">
                  <c:v>6.6321339053221238E-3</c:v>
                </c:pt>
                <c:pt idx="1158">
                  <c:v>6.6321339057549816E-3</c:v>
                </c:pt>
                <c:pt idx="1159">
                  <c:v>6.6321339061804659E-3</c:v>
                </c:pt>
                <c:pt idx="1160">
                  <c:v>6.6321339065987016E-3</c:v>
                </c:pt>
                <c:pt idx="1161">
                  <c:v>6.6321339070098155E-3</c:v>
                </c:pt>
                <c:pt idx="1162">
                  <c:v>6.6321339074139262E-3</c:v>
                </c:pt>
                <c:pt idx="1163">
                  <c:v>6.6321339078111545E-3</c:v>
                </c:pt>
                <c:pt idx="1164">
                  <c:v>6.6321339082016165E-3</c:v>
                </c:pt>
                <c:pt idx="1165">
                  <c:v>6.6321339085854266E-3</c:v>
                </c:pt>
                <c:pt idx="1166">
                  <c:v>6.6321339089626986E-3</c:v>
                </c:pt>
                <c:pt idx="1167">
                  <c:v>6.6321339093335461E-3</c:v>
                </c:pt>
                <c:pt idx="1168">
                  <c:v>6.6321339096980774E-3</c:v>
                </c:pt>
                <c:pt idx="1169">
                  <c:v>6.6321339100563993E-3</c:v>
                </c:pt>
                <c:pt idx="1170">
                  <c:v>6.6321339104086167E-3</c:v>
                </c:pt>
                <c:pt idx="1171">
                  <c:v>6.6321339107548354E-3</c:v>
                </c:pt>
                <c:pt idx="1172">
                  <c:v>6.6321339110951569E-3</c:v>
                </c:pt>
                <c:pt idx="1173">
                  <c:v>6.6321339114296819E-3</c:v>
                </c:pt>
                <c:pt idx="1174">
                  <c:v>6.6321339117585091E-3</c:v>
                </c:pt>
                <c:pt idx="1175">
                  <c:v>6.6321339120817349E-3</c:v>
                </c:pt>
                <c:pt idx="1176">
                  <c:v>6.6321339123994556E-3</c:v>
                </c:pt>
                <c:pt idx="1177">
                  <c:v>6.6321339127117648E-3</c:v>
                </c:pt>
                <c:pt idx="1178">
                  <c:v>6.6321339130187536E-3</c:v>
                </c:pt>
                <c:pt idx="1179">
                  <c:v>6.632133913320514E-3</c:v>
                </c:pt>
                <c:pt idx="1180">
                  <c:v>6.6321339136171352E-3</c:v>
                </c:pt>
                <c:pt idx="1181">
                  <c:v>6.6321339139087023E-3</c:v>
                </c:pt>
                <c:pt idx="1182">
                  <c:v>6.6321339141953029E-3</c:v>
                </c:pt>
                <c:pt idx="1183">
                  <c:v>6.632133914477022E-3</c:v>
                </c:pt>
                <c:pt idx="1184">
                  <c:v>6.6321339147539429E-3</c:v>
                </c:pt>
                <c:pt idx="1185">
                  <c:v>6.6321339150261479E-3</c:v>
                </c:pt>
                <c:pt idx="1186">
                  <c:v>6.6321339152937168E-3</c:v>
                </c:pt>
                <c:pt idx="1187">
                  <c:v>6.6321339155567278E-3</c:v>
                </c:pt>
                <c:pt idx="1188">
                  <c:v>6.6321339158152588E-3</c:v>
                </c:pt>
                <c:pt idx="1189">
                  <c:v>6.6321339160693863E-3</c:v>
                </c:pt>
                <c:pt idx="1190">
                  <c:v>6.6321339163191839E-3</c:v>
                </c:pt>
                <c:pt idx="1191">
                  <c:v>6.632133916564727E-3</c:v>
                </c:pt>
                <c:pt idx="1192">
                  <c:v>6.6321339168060886E-3</c:v>
                </c:pt>
                <c:pt idx="1193">
                  <c:v>6.632133917043339E-3</c:v>
                </c:pt>
                <c:pt idx="1194">
                  <c:v>6.6321339172765482E-3</c:v>
                </c:pt>
                <c:pt idx="1195">
                  <c:v>6.632133917505785E-3</c:v>
                </c:pt>
                <c:pt idx="1196">
                  <c:v>6.6321339177311161E-3</c:v>
                </c:pt>
                <c:pt idx="1197">
                  <c:v>6.6321339179526108E-3</c:v>
                </c:pt>
                <c:pt idx="1198">
                  <c:v>6.6321339181703316E-3</c:v>
                </c:pt>
                <c:pt idx="1199">
                  <c:v>6.6321339183843453E-3</c:v>
                </c:pt>
                <c:pt idx="1200">
                  <c:v>6.6321339185947126E-3</c:v>
                </c:pt>
                <c:pt idx="1201">
                  <c:v>6.6321339188014968E-3</c:v>
                </c:pt>
                <c:pt idx="1202">
                  <c:v>6.6321339190047587E-3</c:v>
                </c:pt>
                <c:pt idx="1203">
                  <c:v>6.6321339192045581E-3</c:v>
                </c:pt>
                <c:pt idx="1204">
                  <c:v>6.6321339194009548E-3</c:v>
                </c:pt>
                <c:pt idx="1205">
                  <c:v>6.632133919594007E-3</c:v>
                </c:pt>
                <c:pt idx="1206">
                  <c:v>6.6321339197837701E-3</c:v>
                </c:pt>
                <c:pt idx="1207">
                  <c:v>6.6321339199703023E-3</c:v>
                </c:pt>
                <c:pt idx="1208">
                  <c:v>6.6321339201536565E-3</c:v>
                </c:pt>
                <c:pt idx="1209">
                  <c:v>6.6321339203338874E-3</c:v>
                </c:pt>
                <c:pt idx="1210">
                  <c:v>6.6321339205110486E-3</c:v>
                </c:pt>
                <c:pt idx="1211">
                  <c:v>6.6321339206851931E-3</c:v>
                </c:pt>
                <c:pt idx="1212">
                  <c:v>6.6321339208563704E-3</c:v>
                </c:pt>
                <c:pt idx="1213">
                  <c:v>6.6321339210246317E-3</c:v>
                </c:pt>
                <c:pt idx="1214">
                  <c:v>6.6321339211900263E-3</c:v>
                </c:pt>
                <c:pt idx="1215">
                  <c:v>6.6321339213526046E-3</c:v>
                </c:pt>
                <c:pt idx="1216">
                  <c:v>6.6321339215124142E-3</c:v>
                </c:pt>
                <c:pt idx="1217">
                  <c:v>6.6321339216695013E-3</c:v>
                </c:pt>
                <c:pt idx="1218">
                  <c:v>6.6321339218239125E-3</c:v>
                </c:pt>
                <c:pt idx="1219">
                  <c:v>6.6321339219756938E-3</c:v>
                </c:pt>
                <c:pt idx="1220">
                  <c:v>6.6321339221248896E-3</c:v>
                </c:pt>
                <c:pt idx="1221">
                  <c:v>6.6321339222715448E-3</c:v>
                </c:pt>
                <c:pt idx="1222">
                  <c:v>6.6321339224157021E-3</c:v>
                </c:pt>
                <c:pt idx="1223">
                  <c:v>6.6321339225574039E-3</c:v>
                </c:pt>
                <c:pt idx="1224">
                  <c:v>6.6321339226966909E-3</c:v>
                </c:pt>
                <c:pt idx="1225">
                  <c:v>6.6321339228336065E-3</c:v>
                </c:pt>
                <c:pt idx="1226">
                  <c:v>6.632133922968189E-3</c:v>
                </c:pt>
                <c:pt idx="1227">
                  <c:v>6.632133923100479E-3</c:v>
                </c:pt>
                <c:pt idx="1228">
                  <c:v>6.6321339232305165E-3</c:v>
                </c:pt>
                <c:pt idx="1229">
                  <c:v>6.6321339233583378E-3</c:v>
                </c:pt>
                <c:pt idx="1230">
                  <c:v>6.632133923483983E-3</c:v>
                </c:pt>
                <c:pt idx="1231">
                  <c:v>6.6321339236074884E-3</c:v>
                </c:pt>
                <c:pt idx="1232">
                  <c:v>6.6321339237288895E-3</c:v>
                </c:pt>
                <c:pt idx="1233">
                  <c:v>6.6321339238482237E-3</c:v>
                </c:pt>
                <c:pt idx="1234">
                  <c:v>6.6321339239655249E-3</c:v>
                </c:pt>
                <c:pt idx="1235">
                  <c:v>6.6321339240808285E-3</c:v>
                </c:pt>
                <c:pt idx="1236">
                  <c:v>6.6321339241941675E-3</c:v>
                </c:pt>
                <c:pt idx="1237">
                  <c:v>6.6321339243055758E-3</c:v>
                </c:pt>
                <c:pt idx="1238">
                  <c:v>6.6321339244150863E-3</c:v>
                </c:pt>
                <c:pt idx="1239">
                  <c:v>6.6321339245227319E-3</c:v>
                </c:pt>
                <c:pt idx="1240">
                  <c:v>6.632133924628544E-3</c:v>
                </c:pt>
                <c:pt idx="1241">
                  <c:v>6.6321339247325537E-3</c:v>
                </c:pt>
                <c:pt idx="1242">
                  <c:v>6.6321339248347922E-3</c:v>
                </c:pt>
                <c:pt idx="1243">
                  <c:v>6.6321339249352891E-3</c:v>
                </c:pt>
                <c:pt idx="1244">
                  <c:v>6.6321339250340738E-3</c:v>
                </c:pt>
                <c:pt idx="1245">
                  <c:v>6.6321339251311767E-3</c:v>
                </c:pt>
                <c:pt idx="1246">
                  <c:v>6.6321339252266255E-3</c:v>
                </c:pt>
                <c:pt idx="1247">
                  <c:v>6.6321339253204489E-3</c:v>
                </c:pt>
                <c:pt idx="1248">
                  <c:v>6.6321339254126737E-3</c:v>
                </c:pt>
                <c:pt idx="1249">
                  <c:v>6.6321339255033277E-3</c:v>
                </c:pt>
                <c:pt idx="1250">
                  <c:v>6.632133925592437E-3</c:v>
                </c:pt>
                <c:pt idx="1251">
                  <c:v>6.6321339256800293E-3</c:v>
                </c:pt>
                <c:pt idx="1252">
                  <c:v>6.6321339257661288E-3</c:v>
                </c:pt>
                <c:pt idx="1253">
                  <c:v>6.6321339258507625E-3</c:v>
                </c:pt>
                <c:pt idx="1254">
                  <c:v>6.6321339259339546E-3</c:v>
                </c:pt>
                <c:pt idx="1255">
                  <c:v>6.6321339260157295E-3</c:v>
                </c:pt>
                <c:pt idx="1256">
                  <c:v>6.6321339260961105E-3</c:v>
                </c:pt>
                <c:pt idx="1257">
                  <c:v>6.6321339261751228E-3</c:v>
                </c:pt>
                <c:pt idx="1258">
                  <c:v>6.6321339262527899E-3</c:v>
                </c:pt>
                <c:pt idx="1259">
                  <c:v>6.6321339263291333E-3</c:v>
                </c:pt>
                <c:pt idx="1260">
                  <c:v>6.6321339264041775E-3</c:v>
                </c:pt>
                <c:pt idx="1261">
                  <c:v>6.6321339264779422E-3</c:v>
                </c:pt>
                <c:pt idx="1262">
                  <c:v>6.6321339265504511E-3</c:v>
                </c:pt>
                <c:pt idx="1263">
                  <c:v>6.6321339266217248E-3</c:v>
                </c:pt>
                <c:pt idx="1264">
                  <c:v>6.6321339266917842E-3</c:v>
                </c:pt>
                <c:pt idx="1265">
                  <c:v>6.6321339267606501E-3</c:v>
                </c:pt>
                <c:pt idx="1266">
                  <c:v>6.6321339268283425E-3</c:v>
                </c:pt>
                <c:pt idx="1267">
                  <c:v>6.632133926894883E-3</c:v>
                </c:pt>
                <c:pt idx="1268">
                  <c:v>6.6321339269602899E-3</c:v>
                </c:pt>
                <c:pt idx="1269">
                  <c:v>6.6321339270245822E-3</c:v>
                </c:pt>
                <c:pt idx="1270">
                  <c:v>6.6321339270877799E-3</c:v>
                </c:pt>
                <c:pt idx="1271">
                  <c:v>6.6321339271499004E-3</c:v>
                </c:pt>
                <c:pt idx="1272">
                  <c:v>6.6321339272109644E-3</c:v>
                </c:pt>
                <c:pt idx="1273">
                  <c:v>6.6321339272709876E-3</c:v>
                </c:pt>
                <c:pt idx="1274">
                  <c:v>6.6321339273299881E-3</c:v>
                </c:pt>
                <c:pt idx="1275">
                  <c:v>6.6321339273879842E-3</c:v>
                </c:pt>
                <c:pt idx="1276">
                  <c:v>6.6321339274449925E-3</c:v>
                </c:pt>
                <c:pt idx="1277">
                  <c:v>6.6321339275010292E-3</c:v>
                </c:pt>
                <c:pt idx="1278">
                  <c:v>6.632133927556111E-3</c:v>
                </c:pt>
                <c:pt idx="1279">
                  <c:v>6.6321339276102552E-3</c:v>
                </c:pt>
                <c:pt idx="1280">
                  <c:v>6.6321339276634783E-3</c:v>
                </c:pt>
                <c:pt idx="1281">
                  <c:v>6.6321339277157941E-3</c:v>
                </c:pt>
                <c:pt idx="1282">
                  <c:v>6.6321339277672191E-3</c:v>
                </c:pt>
                <c:pt idx="1283">
                  <c:v>6.6321339278177681E-3</c:v>
                </c:pt>
                <c:pt idx="1284">
                  <c:v>6.6321339278674557E-3</c:v>
                </c:pt>
                <c:pt idx="1285">
                  <c:v>6.6321339279162969E-3</c:v>
                </c:pt>
                <c:pt idx="1286">
                  <c:v>6.6321339279643053E-3</c:v>
                </c:pt>
                <c:pt idx="1287">
                  <c:v>6.6321339280114976E-3</c:v>
                </c:pt>
                <c:pt idx="1288">
                  <c:v>6.6321339280578859E-3</c:v>
                </c:pt>
                <c:pt idx="1289">
                  <c:v>6.6321339281034839E-3</c:v>
                </c:pt>
                <c:pt idx="1290">
                  <c:v>6.6321339281483049E-3</c:v>
                </c:pt>
                <c:pt idx="1291">
                  <c:v>6.6321339281923625E-3</c:v>
                </c:pt>
                <c:pt idx="1292">
                  <c:v>6.6321339282356699E-3</c:v>
                </c:pt>
                <c:pt idx="1293">
                  <c:v>6.6321339282782391E-3</c:v>
                </c:pt>
                <c:pt idx="1294">
                  <c:v>6.6321339283200833E-3</c:v>
                </c:pt>
                <c:pt idx="1295">
                  <c:v>6.6321339283612135E-3</c:v>
                </c:pt>
                <c:pt idx="1296">
                  <c:v>6.6321339284016447E-3</c:v>
                </c:pt>
                <c:pt idx="1297">
                  <c:v>6.6321339284413873E-3</c:v>
                </c:pt>
                <c:pt idx="1298">
                  <c:v>6.6321339284804532E-3</c:v>
                </c:pt>
                <c:pt idx="1299">
                  <c:v>6.6321339285188539E-3</c:v>
                </c:pt>
                <c:pt idx="1300">
                  <c:v>6.6321339285565998E-3</c:v>
                </c:pt>
                <c:pt idx="1301">
                  <c:v>6.6321339285937029E-3</c:v>
                </c:pt>
                <c:pt idx="1302">
                  <c:v>6.6321339286301738E-3</c:v>
                </c:pt>
                <c:pt idx="1303">
                  <c:v>6.6321339286660235E-3</c:v>
                </c:pt>
                <c:pt idx="1304">
                  <c:v>6.6321339287012619E-3</c:v>
                </c:pt>
                <c:pt idx="1305">
                  <c:v>6.6321339287359008E-3</c:v>
                </c:pt>
                <c:pt idx="1306">
                  <c:v>6.63213392876995E-3</c:v>
                </c:pt>
                <c:pt idx="1307">
                  <c:v>6.6321339288034188E-3</c:v>
                </c:pt>
                <c:pt idx="1308">
                  <c:v>6.6321339288363179E-3</c:v>
                </c:pt>
                <c:pt idx="1309">
                  <c:v>6.6321339288686566E-3</c:v>
                </c:pt>
                <c:pt idx="1310">
                  <c:v>6.6321339289004454E-3</c:v>
                </c:pt>
                <c:pt idx="1311">
                  <c:v>6.6321339289316921E-3</c:v>
                </c:pt>
                <c:pt idx="1312">
                  <c:v>6.6321339289624063E-3</c:v>
                </c:pt>
                <c:pt idx="1313">
                  <c:v>6.6321339289925965E-3</c:v>
                </c:pt>
                <c:pt idx="1314">
                  <c:v>6.6321339290222733E-3</c:v>
                </c:pt>
                <c:pt idx="1315">
                  <c:v>6.6321339290514435E-3</c:v>
                </c:pt>
                <c:pt idx="1316">
                  <c:v>6.6321339290801177E-3</c:v>
                </c:pt>
                <c:pt idx="1317">
                  <c:v>6.6321339291083034E-3</c:v>
                </c:pt>
                <c:pt idx="1318">
                  <c:v>6.6321339291360096E-3</c:v>
                </c:pt>
                <c:pt idx="1319">
                  <c:v>6.632133929163243E-3</c:v>
                </c:pt>
                <c:pt idx="1320">
                  <c:v>6.6321339291900133E-3</c:v>
                </c:pt>
                <c:pt idx="1321">
                  <c:v>6.6321339292163273E-3</c:v>
                </c:pt>
                <c:pt idx="1322">
                  <c:v>6.632133929242192E-3</c:v>
                </c:pt>
                <c:pt idx="1323">
                  <c:v>6.632133929267617E-3</c:v>
                </c:pt>
                <c:pt idx="1324">
                  <c:v>6.6321339292926083E-3</c:v>
                </c:pt>
                <c:pt idx="1325">
                  <c:v>6.6321339293171754E-3</c:v>
                </c:pt>
                <c:pt idx="1326">
                  <c:v>6.6321339293413245E-3</c:v>
                </c:pt>
                <c:pt idx="1327">
                  <c:v>6.6321339293650607E-3</c:v>
                </c:pt>
                <c:pt idx="1328">
                  <c:v>6.6321339293883928E-3</c:v>
                </c:pt>
                <c:pt idx="1329">
                  <c:v>6.6321339294113275E-3</c:v>
                </c:pt>
                <c:pt idx="1330">
                  <c:v>6.6321339294338711E-3</c:v>
                </c:pt>
                <c:pt idx="1331">
                  <c:v>6.6321339294560305E-3</c:v>
                </c:pt>
                <c:pt idx="1332">
                  <c:v>6.6321339294778134E-3</c:v>
                </c:pt>
                <c:pt idx="1333">
                  <c:v>6.6321339294992251E-3</c:v>
                </c:pt>
                <c:pt idx="1334">
                  <c:v>6.6321339295202716E-3</c:v>
                </c:pt>
                <c:pt idx="1335">
                  <c:v>6.63213392954096E-3</c:v>
                </c:pt>
                <c:pt idx="1336">
                  <c:v>6.6321339295612961E-3</c:v>
                </c:pt>
                <c:pt idx="1337">
                  <c:v>6.6321339295812862E-3</c:v>
                </c:pt>
                <c:pt idx="1338">
                  <c:v>6.6321339296009363E-3</c:v>
                </c:pt>
                <c:pt idx="1339">
                  <c:v>6.6321339296202507E-3</c:v>
                </c:pt>
                <c:pt idx="1340">
                  <c:v>6.6321339296392364E-3</c:v>
                </c:pt>
                <c:pt idx="1341">
                  <c:v>6.6321339296578985E-3</c:v>
                </c:pt>
                <c:pt idx="1342">
                  <c:v>6.6321339296762432E-3</c:v>
                </c:pt>
                <c:pt idx="1343">
                  <c:v>6.6321339296942757E-3</c:v>
                </c:pt>
                <c:pt idx="1344">
                  <c:v>6.6321339297120002E-3</c:v>
                </c:pt>
                <c:pt idx="1345">
                  <c:v>6.6321339297294229E-3</c:v>
                </c:pt>
                <c:pt idx="1346">
                  <c:v>6.6321339297465498E-3</c:v>
                </c:pt>
                <c:pt idx="1347">
                  <c:v>6.6321339297633845E-3</c:v>
                </c:pt>
                <c:pt idx="1348">
                  <c:v>6.632133929779932E-3</c:v>
                </c:pt>
                <c:pt idx="1349">
                  <c:v>6.6321339297961985E-3</c:v>
                </c:pt>
                <c:pt idx="1350">
                  <c:v>6.6321339298121874E-3</c:v>
                </c:pt>
                <c:pt idx="1351">
                  <c:v>6.632133929827904E-3</c:v>
                </c:pt>
                <c:pt idx="1352">
                  <c:v>6.6321339298433535E-3</c:v>
                </c:pt>
                <c:pt idx="1353">
                  <c:v>6.6321339298585393E-3</c:v>
                </c:pt>
                <c:pt idx="1354">
                  <c:v>6.6321339298734674E-3</c:v>
                </c:pt>
                <c:pt idx="1355">
                  <c:v>6.6321339298881406E-3</c:v>
                </c:pt>
                <c:pt idx="1356">
                  <c:v>6.6321339299025631E-3</c:v>
                </c:pt>
                <c:pt idx="1357">
                  <c:v>6.6321339299167401E-3</c:v>
                </c:pt>
                <c:pt idx="1358">
                  <c:v>6.632133929930676E-3</c:v>
                </c:pt>
                <c:pt idx="1359">
                  <c:v>6.6321339299443742E-3</c:v>
                </c:pt>
                <c:pt idx="1360">
                  <c:v>6.6321339299578383E-3</c:v>
                </c:pt>
                <c:pt idx="1361">
                  <c:v>6.6321339299710734E-3</c:v>
                </c:pt>
                <c:pt idx="1362">
                  <c:v>6.6321339299840829E-3</c:v>
                </c:pt>
                <c:pt idx="1363">
                  <c:v>6.6321339299968722E-3</c:v>
                </c:pt>
                <c:pt idx="1364">
                  <c:v>6.6321339300094428E-3</c:v>
                </c:pt>
                <c:pt idx="1365">
                  <c:v>6.6321339300217993E-3</c:v>
                </c:pt>
                <c:pt idx="1366">
                  <c:v>6.6321339300339458E-3</c:v>
                </c:pt>
                <c:pt idx="1367">
                  <c:v>6.632133930045885E-3</c:v>
                </c:pt>
                <c:pt idx="1368">
                  <c:v>6.6321339300576213E-3</c:v>
                </c:pt>
                <c:pt idx="1369">
                  <c:v>6.6321339300691581E-3</c:v>
                </c:pt>
                <c:pt idx="1370">
                  <c:v>6.6321339300804971E-3</c:v>
                </c:pt>
                <c:pt idx="1371">
                  <c:v>6.6321339300916436E-3</c:v>
                </c:pt>
                <c:pt idx="1372">
                  <c:v>6.6321339301025992E-3</c:v>
                </c:pt>
                <c:pt idx="1373">
                  <c:v>6.6321339301133693E-3</c:v>
                </c:pt>
                <c:pt idx="1374">
                  <c:v>6.6321339301239554E-3</c:v>
                </c:pt>
                <c:pt idx="1375">
                  <c:v>6.6321339301343612E-3</c:v>
                </c:pt>
                <c:pt idx="1376">
                  <c:v>6.6321339301445899E-3</c:v>
                </c:pt>
                <c:pt idx="1377">
                  <c:v>6.6321339301546453E-3</c:v>
                </c:pt>
                <c:pt idx="1378">
                  <c:v>6.632133930164528E-3</c:v>
                </c:pt>
                <c:pt idx="1379">
                  <c:v>6.6321339301742433E-3</c:v>
                </c:pt>
                <c:pt idx="1380">
                  <c:v>6.6321339301837938E-3</c:v>
                </c:pt>
                <c:pt idx="1381">
                  <c:v>6.6321339301931813E-3</c:v>
                </c:pt>
                <c:pt idx="1382">
                  <c:v>6.6321339302024083E-3</c:v>
                </c:pt>
                <c:pt idx="1383">
                  <c:v>6.6321339302114774E-3</c:v>
                </c:pt>
                <c:pt idx="1384">
                  <c:v>6.632133930220393E-3</c:v>
                </c:pt>
                <c:pt idx="1385">
                  <c:v>6.6321339302291568E-3</c:v>
                </c:pt>
                <c:pt idx="1386">
                  <c:v>6.6321339302377715E-3</c:v>
                </c:pt>
                <c:pt idx="1387">
                  <c:v>6.6321339302462387E-3</c:v>
                </c:pt>
                <c:pt idx="1388">
                  <c:v>6.632133930254561E-3</c:v>
                </c:pt>
                <c:pt idx="1389">
                  <c:v>6.6321339302627428E-3</c:v>
                </c:pt>
                <c:pt idx="1390">
                  <c:v>6.632133930270785E-3</c:v>
                </c:pt>
                <c:pt idx="1391">
                  <c:v>6.632133930278691E-3</c:v>
                </c:pt>
                <c:pt idx="1392">
                  <c:v>6.6321339302864617E-3</c:v>
                </c:pt>
                <c:pt idx="1393">
                  <c:v>6.6321339302941006E-3</c:v>
                </c:pt>
                <c:pt idx="1394">
                  <c:v>6.6321339303016093E-3</c:v>
                </c:pt>
                <c:pt idx="1395">
                  <c:v>6.6321339303089897E-3</c:v>
                </c:pt>
                <c:pt idx="1396">
                  <c:v>6.6321339303162443E-3</c:v>
                </c:pt>
                <c:pt idx="1397">
                  <c:v>6.6321339303233758E-3</c:v>
                </c:pt>
                <c:pt idx="1398">
                  <c:v>6.6321339303303849E-3</c:v>
                </c:pt>
                <c:pt idx="1399">
                  <c:v>6.6321339303372752E-3</c:v>
                </c:pt>
                <c:pt idx="1400">
                  <c:v>6.6321339303440476E-3</c:v>
                </c:pt>
                <c:pt idx="1401">
                  <c:v>6.6321339303507055E-3</c:v>
                </c:pt>
                <c:pt idx="1402">
                  <c:v>6.6321339303572488E-3</c:v>
                </c:pt>
                <c:pt idx="1403">
                  <c:v>6.6321339303636812E-3</c:v>
                </c:pt>
                <c:pt idx="1404">
                  <c:v>6.6321339303700043E-3</c:v>
                </c:pt>
                <c:pt idx="1405">
                  <c:v>6.6321339303762198E-3</c:v>
                </c:pt>
                <c:pt idx="1406">
                  <c:v>6.6321339303823295E-3</c:v>
                </c:pt>
                <c:pt idx="1407">
                  <c:v>6.6321339303883342E-3</c:v>
                </c:pt>
                <c:pt idx="1408">
                  <c:v>6.6321339303942375E-3</c:v>
                </c:pt>
                <c:pt idx="1409">
                  <c:v>6.6321339304000401E-3</c:v>
                </c:pt>
                <c:pt idx="1410">
                  <c:v>6.6321339304057439E-3</c:v>
                </c:pt>
                <c:pt idx="1411">
                  <c:v>6.6321339304113505E-3</c:v>
                </c:pt>
                <c:pt idx="1412">
                  <c:v>6.6321339304168617E-3</c:v>
                </c:pt>
                <c:pt idx="1413">
                  <c:v>6.6321339304222793E-3</c:v>
                </c:pt>
                <c:pt idx="1414">
                  <c:v>6.6321339304276049E-3</c:v>
                </c:pt>
                <c:pt idx="1415">
                  <c:v>6.6321339304328394E-3</c:v>
                </c:pt>
                <c:pt idx="1416">
                  <c:v>6.6321339304379846E-3</c:v>
                </c:pt>
                <c:pt idx="1417">
                  <c:v>6.6321339304430413E-3</c:v>
                </c:pt>
                <c:pt idx="1418">
                  <c:v>6.6321339304480122E-3</c:v>
                </c:pt>
                <c:pt idx="1419">
                  <c:v>6.632133930452898E-3</c:v>
                </c:pt>
                <c:pt idx="1420">
                  <c:v>6.6321339304577015E-3</c:v>
                </c:pt>
                <c:pt idx="1421">
                  <c:v>6.6321339304624225E-3</c:v>
                </c:pt>
                <c:pt idx="1422">
                  <c:v>6.6321339304670638E-3</c:v>
                </c:pt>
                <c:pt idx="1423">
                  <c:v>6.6321339304716252E-3</c:v>
                </c:pt>
                <c:pt idx="1424">
                  <c:v>6.6321339304761095E-3</c:v>
                </c:pt>
                <c:pt idx="1425">
                  <c:v>6.6321339304805174E-3</c:v>
                </c:pt>
                <c:pt idx="1426">
                  <c:v>6.6321339304848499E-3</c:v>
                </c:pt>
                <c:pt idx="1427">
                  <c:v>6.6321339304891086E-3</c:v>
                </c:pt>
                <c:pt idx="1428">
                  <c:v>6.6321339304932945E-3</c:v>
                </c:pt>
                <c:pt idx="1429">
                  <c:v>6.6321339304974093E-3</c:v>
                </c:pt>
                <c:pt idx="1430">
                  <c:v>6.6321339305014538E-3</c:v>
                </c:pt>
                <c:pt idx="1431">
                  <c:v>6.6321339305054306E-3</c:v>
                </c:pt>
                <c:pt idx="1432">
                  <c:v>6.6321339305093398E-3</c:v>
                </c:pt>
                <c:pt idx="1433">
                  <c:v>6.6321339305131814E-3</c:v>
                </c:pt>
                <c:pt idx="1434">
                  <c:v>6.6321339305169579E-3</c:v>
                </c:pt>
                <c:pt idx="1435">
                  <c:v>6.6321339305206693E-3</c:v>
                </c:pt>
                <c:pt idx="1436">
                  <c:v>6.6321339305243174E-3</c:v>
                </c:pt>
                <c:pt idx="1437">
                  <c:v>6.632133930527904E-3</c:v>
                </c:pt>
                <c:pt idx="1438">
                  <c:v>6.6321339305314289E-3</c:v>
                </c:pt>
                <c:pt idx="1439">
                  <c:v>6.6321339305348941E-3</c:v>
                </c:pt>
                <c:pt idx="1440">
                  <c:v>6.6321339305383011E-3</c:v>
                </c:pt>
                <c:pt idx="1441">
                  <c:v>6.6321339305416491E-3</c:v>
                </c:pt>
                <c:pt idx="1442">
                  <c:v>6.6321339305449407E-3</c:v>
                </c:pt>
                <c:pt idx="1443">
                  <c:v>6.6321339305481768E-3</c:v>
                </c:pt>
                <c:pt idx="1444">
                  <c:v>6.6321339305513566E-3</c:v>
                </c:pt>
                <c:pt idx="1445">
                  <c:v>6.6321339305544826E-3</c:v>
                </c:pt>
                <c:pt idx="1446">
                  <c:v>6.6321339305575556E-3</c:v>
                </c:pt>
                <c:pt idx="1447">
                  <c:v>6.6321339305605758E-3</c:v>
                </c:pt>
                <c:pt idx="1448">
                  <c:v>6.6321339305635447E-3</c:v>
                </c:pt>
                <c:pt idx="1449">
                  <c:v>6.6321339305664626E-3</c:v>
                </c:pt>
                <c:pt idx="1450">
                  <c:v>6.6321339305693318E-3</c:v>
                </c:pt>
                <c:pt idx="1451">
                  <c:v>6.6321339305721516E-3</c:v>
                </c:pt>
                <c:pt idx="1452">
                  <c:v>6.6321339305749228E-3</c:v>
                </c:pt>
                <c:pt idx="1453">
                  <c:v>6.6321339305776481E-3</c:v>
                </c:pt>
                <c:pt idx="1454">
                  <c:v>6.6321339305803265E-3</c:v>
                </c:pt>
                <c:pt idx="1455">
                  <c:v>6.632133930582958E-3</c:v>
                </c:pt>
                <c:pt idx="1456">
                  <c:v>6.6321339305855454E-3</c:v>
                </c:pt>
                <c:pt idx="1457">
                  <c:v>6.6321339305880894E-3</c:v>
                </c:pt>
                <c:pt idx="1458">
                  <c:v>6.6321339305905908E-3</c:v>
                </c:pt>
                <c:pt idx="1459">
                  <c:v>6.6321339305930481E-3</c:v>
                </c:pt>
                <c:pt idx="1460">
                  <c:v>6.6321339305954645E-3</c:v>
                </c:pt>
                <c:pt idx="1461">
                  <c:v>6.6321339305978385E-3</c:v>
                </c:pt>
                <c:pt idx="1462">
                  <c:v>6.6321339306001734E-3</c:v>
                </c:pt>
                <c:pt idx="1463">
                  <c:v>6.6321339306024676E-3</c:v>
                </c:pt>
                <c:pt idx="1464">
                  <c:v>6.6321339306047236E-3</c:v>
                </c:pt>
                <c:pt idx="1465">
                  <c:v>6.6321339306069406E-3</c:v>
                </c:pt>
                <c:pt idx="1466">
                  <c:v>6.6321339306091203E-3</c:v>
                </c:pt>
                <c:pt idx="1467">
                  <c:v>6.6321339306112627E-3</c:v>
                </c:pt>
                <c:pt idx="1468">
                  <c:v>6.6321339306133686E-3</c:v>
                </c:pt>
                <c:pt idx="1469">
                  <c:v>6.6321339306154381E-3</c:v>
                </c:pt>
                <c:pt idx="1470">
                  <c:v>6.632133930617473E-3</c:v>
                </c:pt>
                <c:pt idx="1471">
                  <c:v>6.632133930619474E-3</c:v>
                </c:pt>
                <c:pt idx="1472">
                  <c:v>6.6321339306214403E-3</c:v>
                </c:pt>
                <c:pt idx="1473">
                  <c:v>6.6321339306233728E-3</c:v>
                </c:pt>
                <c:pt idx="1474">
                  <c:v>6.6321339306252723E-3</c:v>
                </c:pt>
                <c:pt idx="1475">
                  <c:v>6.6321339306271397E-3</c:v>
                </c:pt>
                <c:pt idx="1476">
                  <c:v>6.632133930628975E-3</c:v>
                </c:pt>
                <c:pt idx="1477">
                  <c:v>6.6321339306307792E-3</c:v>
                </c:pt>
                <c:pt idx="1478">
                  <c:v>6.632133930632552E-3</c:v>
                </c:pt>
                <c:pt idx="1479">
                  <c:v>6.6321339306342954E-3</c:v>
                </c:pt>
                <c:pt idx="1480">
                  <c:v>6.6321339306360085E-3</c:v>
                </c:pt>
                <c:pt idx="1481">
                  <c:v>6.6321339306376929E-3</c:v>
                </c:pt>
                <c:pt idx="1482">
                  <c:v>6.6321339306393487E-3</c:v>
                </c:pt>
                <c:pt idx="1483">
                  <c:v>6.6321339306409767E-3</c:v>
                </c:pt>
                <c:pt idx="1484">
                  <c:v>6.6321339306425753E-3</c:v>
                </c:pt>
                <c:pt idx="1485">
                  <c:v>6.6321339306441478E-3</c:v>
                </c:pt>
                <c:pt idx="1486">
                  <c:v>6.6321339306456934E-3</c:v>
                </c:pt>
                <c:pt idx="1487">
                  <c:v>6.6321339306472139E-3</c:v>
                </c:pt>
                <c:pt idx="1488">
                  <c:v>6.6321339306487067E-3</c:v>
                </c:pt>
                <c:pt idx="1489">
                  <c:v>6.6321339306501751E-3</c:v>
                </c:pt>
                <c:pt idx="1490">
                  <c:v>6.6321339306516184E-3</c:v>
                </c:pt>
                <c:pt idx="1491">
                  <c:v>6.6321339306530357E-3</c:v>
                </c:pt>
                <c:pt idx="1492">
                  <c:v>6.6321339306544295E-3</c:v>
                </c:pt>
                <c:pt idx="1493">
                  <c:v>6.6321339306558008E-3</c:v>
                </c:pt>
                <c:pt idx="1494">
                  <c:v>6.6321339306571478E-3</c:v>
                </c:pt>
                <c:pt idx="1495">
                  <c:v>6.6321339306584723E-3</c:v>
                </c:pt>
                <c:pt idx="1496">
                  <c:v>6.6321339306597742E-3</c:v>
                </c:pt>
                <c:pt idx="1497">
                  <c:v>6.6321339306610544E-3</c:v>
                </c:pt>
                <c:pt idx="1498">
                  <c:v>6.6321339306623121E-3</c:v>
                </c:pt>
                <c:pt idx="1499">
                  <c:v>6.6321339306635481E-3</c:v>
                </c:pt>
                <c:pt idx="1500">
                  <c:v>6.6321339306647633E-3</c:v>
                </c:pt>
                <c:pt idx="1501">
                  <c:v>6.6321339306659576E-3</c:v>
                </c:pt>
                <c:pt idx="1502">
                  <c:v>6.6321339306671312E-3</c:v>
                </c:pt>
                <c:pt idx="1503">
                  <c:v>6.6321339306682856E-3</c:v>
                </c:pt>
                <c:pt idx="1504">
                  <c:v>6.6321339306694201E-3</c:v>
                </c:pt>
                <c:pt idx="1505">
                  <c:v>6.6321339306705364E-3</c:v>
                </c:pt>
                <c:pt idx="1506">
                  <c:v>6.6321339306716336E-3</c:v>
                </c:pt>
                <c:pt idx="1507">
                  <c:v>6.6321339306727118E-3</c:v>
                </c:pt>
                <c:pt idx="1508">
                  <c:v>6.6321339306737708E-3</c:v>
                </c:pt>
                <c:pt idx="1509">
                  <c:v>6.6321339306748125E-3</c:v>
                </c:pt>
                <c:pt idx="1510">
                  <c:v>6.632133930675836E-3</c:v>
                </c:pt>
                <c:pt idx="1511">
                  <c:v>6.6321339306768421E-3</c:v>
                </c:pt>
                <c:pt idx="1512">
                  <c:v>6.6321339306778309E-3</c:v>
                </c:pt>
                <c:pt idx="1513">
                  <c:v>6.6321339306788041E-3</c:v>
                </c:pt>
                <c:pt idx="1514">
                  <c:v>6.6321339306797599E-3</c:v>
                </c:pt>
                <c:pt idx="1515">
                  <c:v>6.6321339306806993E-3</c:v>
                </c:pt>
                <c:pt idx="1516">
                  <c:v>6.632133930681623E-3</c:v>
                </c:pt>
                <c:pt idx="1517">
                  <c:v>6.6321339306825303E-3</c:v>
                </c:pt>
                <c:pt idx="1518">
                  <c:v>6.6321339306834219E-3</c:v>
                </c:pt>
                <c:pt idx="1519">
                  <c:v>6.6321339306842989E-3</c:v>
                </c:pt>
                <c:pt idx="1520">
                  <c:v>6.6321339306851619E-3</c:v>
                </c:pt>
                <c:pt idx="1521">
                  <c:v>6.6321339306860084E-3</c:v>
                </c:pt>
                <c:pt idx="1522">
                  <c:v>6.6321339306868411E-3</c:v>
                </c:pt>
                <c:pt idx="1523">
                  <c:v>6.6321339306876599E-3</c:v>
                </c:pt>
                <c:pt idx="1524">
                  <c:v>6.6321339306884648E-3</c:v>
                </c:pt>
                <c:pt idx="1525">
                  <c:v>6.6321339306892567E-3</c:v>
                </c:pt>
                <c:pt idx="1526">
                  <c:v>6.6321339306900347E-3</c:v>
                </c:pt>
                <c:pt idx="1527">
                  <c:v>6.6321339306907989E-3</c:v>
                </c:pt>
                <c:pt idx="1528">
                  <c:v>6.63213393069155E-3</c:v>
                </c:pt>
                <c:pt idx="1529">
                  <c:v>6.632133930692289E-3</c:v>
                </c:pt>
                <c:pt idx="1530">
                  <c:v>6.632133930693015E-3</c:v>
                </c:pt>
                <c:pt idx="1531">
                  <c:v>6.6321339306937288E-3</c:v>
                </c:pt>
                <c:pt idx="1532">
                  <c:v>6.6321339306944305E-3</c:v>
                </c:pt>
                <c:pt idx="1533">
                  <c:v>6.6321339306951201E-3</c:v>
                </c:pt>
                <c:pt idx="1534">
                  <c:v>6.6321339306957975E-3</c:v>
                </c:pt>
                <c:pt idx="1535">
                  <c:v>6.6321339306964627E-3</c:v>
                </c:pt>
                <c:pt idx="1536">
                  <c:v>6.6321339306971176E-3</c:v>
                </c:pt>
                <c:pt idx="1537">
                  <c:v>6.6321339306977612E-3</c:v>
                </c:pt>
                <c:pt idx="1538">
                  <c:v>6.6321339306983943E-3</c:v>
                </c:pt>
                <c:pt idx="1539">
                  <c:v>6.6321339306990171E-3</c:v>
                </c:pt>
                <c:pt idx="1540">
                  <c:v>6.6321339306996295E-3</c:v>
                </c:pt>
                <c:pt idx="1541">
                  <c:v>6.6321339307002314E-3</c:v>
                </c:pt>
                <c:pt idx="1542">
                  <c:v>6.6321339307008221E-3</c:v>
                </c:pt>
                <c:pt idx="1543">
                  <c:v>6.6321339307014024E-3</c:v>
                </c:pt>
                <c:pt idx="1544">
                  <c:v>6.6321339307019739E-3</c:v>
                </c:pt>
                <c:pt idx="1545">
                  <c:v>6.632133930702536E-3</c:v>
                </c:pt>
                <c:pt idx="1546">
                  <c:v>6.6321339307030885E-3</c:v>
                </c:pt>
                <c:pt idx="1547">
                  <c:v>6.6321339307036315E-3</c:v>
                </c:pt>
                <c:pt idx="1548">
                  <c:v>6.6321339307041649E-3</c:v>
                </c:pt>
                <c:pt idx="1549">
                  <c:v>6.6321339307046888E-3</c:v>
                </c:pt>
                <c:pt idx="1550">
                  <c:v>6.632133930705204E-3</c:v>
                </c:pt>
                <c:pt idx="1551">
                  <c:v>6.6321339307057097E-3</c:v>
                </c:pt>
                <c:pt idx="1552">
                  <c:v>6.6321339307062067E-3</c:v>
                </c:pt>
                <c:pt idx="1553">
                  <c:v>6.6321339307066959E-3</c:v>
                </c:pt>
                <c:pt idx="1554">
                  <c:v>6.6321339307071764E-3</c:v>
                </c:pt>
                <c:pt idx="1555">
                  <c:v>6.6321339307076491E-3</c:v>
                </c:pt>
                <c:pt idx="1556">
                  <c:v>6.632133930708114E-3</c:v>
                </c:pt>
                <c:pt idx="1557">
                  <c:v>6.6321339307085702E-3</c:v>
                </c:pt>
                <c:pt idx="1558">
                  <c:v>6.6321339307090195E-3</c:v>
                </c:pt>
                <c:pt idx="1559">
                  <c:v>6.632133930709461E-3</c:v>
                </c:pt>
                <c:pt idx="1560">
                  <c:v>6.6321339307098956E-3</c:v>
                </c:pt>
                <c:pt idx="1561">
                  <c:v>6.6321339307103223E-3</c:v>
                </c:pt>
                <c:pt idx="1562">
                  <c:v>6.6321339307107412E-3</c:v>
                </c:pt>
                <c:pt idx="1563">
                  <c:v>6.6321339307111532E-3</c:v>
                </c:pt>
                <c:pt idx="1564">
                  <c:v>6.6321339307115583E-3</c:v>
                </c:pt>
                <c:pt idx="1565">
                  <c:v>6.6321339307119564E-3</c:v>
                </c:pt>
                <c:pt idx="1566">
                  <c:v>6.6321339307123485E-3</c:v>
                </c:pt>
                <c:pt idx="1567">
                  <c:v>6.6321339307127336E-3</c:v>
                </c:pt>
                <c:pt idx="1568">
                  <c:v>6.6321339307131117E-3</c:v>
                </c:pt>
                <c:pt idx="1569">
                  <c:v>6.6321339307134838E-3</c:v>
                </c:pt>
                <c:pt idx="1570">
                  <c:v>6.6321339307138499E-3</c:v>
                </c:pt>
                <c:pt idx="1571">
                  <c:v>6.632133930714209E-3</c:v>
                </c:pt>
                <c:pt idx="1572">
                  <c:v>6.632133930714562E-3</c:v>
                </c:pt>
                <c:pt idx="1573">
                  <c:v>6.6321339307149098E-3</c:v>
                </c:pt>
                <c:pt idx="1574">
                  <c:v>6.6321339307152507E-3</c:v>
                </c:pt>
                <c:pt idx="1575">
                  <c:v>6.6321339307155855E-3</c:v>
                </c:pt>
                <c:pt idx="1576">
                  <c:v>6.6321339307159151E-3</c:v>
                </c:pt>
                <c:pt idx="1577">
                  <c:v>6.6321339307162386E-3</c:v>
                </c:pt>
                <c:pt idx="1578">
                  <c:v>6.632133930716556E-3</c:v>
                </c:pt>
                <c:pt idx="1579">
                  <c:v>6.6321339307168692E-3</c:v>
                </c:pt>
                <c:pt idx="1580">
                  <c:v>6.6321339307171762E-3</c:v>
                </c:pt>
                <c:pt idx="1581">
                  <c:v>6.6321339307174789E-3</c:v>
                </c:pt>
                <c:pt idx="1582">
                  <c:v>6.6321339307177764E-3</c:v>
                </c:pt>
                <c:pt idx="1583">
                  <c:v>6.6321339307180687E-3</c:v>
                </c:pt>
                <c:pt idx="1584">
                  <c:v>6.6321339307183567E-3</c:v>
                </c:pt>
                <c:pt idx="1585">
                  <c:v>6.6321339307186394E-3</c:v>
                </c:pt>
                <c:pt idx="1586">
                  <c:v>6.632133930718917E-3</c:v>
                </c:pt>
                <c:pt idx="1587">
                  <c:v>6.6321339307191902E-3</c:v>
                </c:pt>
                <c:pt idx="1588">
                  <c:v>6.6321339307194582E-3</c:v>
                </c:pt>
                <c:pt idx="1589">
                  <c:v>6.6321339307197228E-3</c:v>
                </c:pt>
                <c:pt idx="1590">
                  <c:v>6.632133930719983E-3</c:v>
                </c:pt>
                <c:pt idx="1591">
                  <c:v>6.632133930720238E-3</c:v>
                </c:pt>
                <c:pt idx="1592">
                  <c:v>6.6321339307204878E-3</c:v>
                </c:pt>
                <c:pt idx="1593">
                  <c:v>6.6321339307207341E-3</c:v>
                </c:pt>
                <c:pt idx="1594">
                  <c:v>6.6321339307209761E-3</c:v>
                </c:pt>
                <c:pt idx="1595">
                  <c:v>6.6321339307212146E-3</c:v>
                </c:pt>
                <c:pt idx="1596">
                  <c:v>6.6321339307214488E-3</c:v>
                </c:pt>
                <c:pt idx="1597">
                  <c:v>6.6321339307216795E-3</c:v>
                </c:pt>
                <c:pt idx="1598">
                  <c:v>6.6321339307219051E-3</c:v>
                </c:pt>
                <c:pt idx="1599">
                  <c:v>6.6321339307221271E-3</c:v>
                </c:pt>
                <c:pt idx="1600">
                  <c:v>6.6321339307223457E-3</c:v>
                </c:pt>
                <c:pt idx="1601">
                  <c:v>6.6321339307225608E-3</c:v>
                </c:pt>
                <c:pt idx="1602">
                  <c:v>6.6321339307227724E-3</c:v>
                </c:pt>
                <c:pt idx="1603">
                  <c:v>6.6321339307229797E-3</c:v>
                </c:pt>
                <c:pt idx="1604">
                  <c:v>6.6321339307231835E-3</c:v>
                </c:pt>
                <c:pt idx="1605">
                  <c:v>6.6321339307233839E-3</c:v>
                </c:pt>
                <c:pt idx="1606">
                  <c:v>6.6321339307235817E-3</c:v>
                </c:pt>
                <c:pt idx="1607">
                  <c:v>6.632133930723776E-3</c:v>
                </c:pt>
                <c:pt idx="1608">
                  <c:v>6.6321339307239668E-3</c:v>
                </c:pt>
                <c:pt idx="1609">
                  <c:v>6.6321339307241541E-3</c:v>
                </c:pt>
                <c:pt idx="1610">
                  <c:v>6.6321339307243389E-3</c:v>
                </c:pt>
                <c:pt idx="1611">
                  <c:v>6.6321339307245201E-3</c:v>
                </c:pt>
                <c:pt idx="1612">
                  <c:v>6.632133930724698E-3</c:v>
                </c:pt>
                <c:pt idx="1613">
                  <c:v>6.6321339307248723E-3</c:v>
                </c:pt>
                <c:pt idx="1614">
                  <c:v>6.632133930725044E-3</c:v>
                </c:pt>
                <c:pt idx="1615">
                  <c:v>6.6321339307252123E-3</c:v>
                </c:pt>
                <c:pt idx="1616">
                  <c:v>6.6321339307253771E-3</c:v>
                </c:pt>
                <c:pt idx="1617">
                  <c:v>6.6321339307255402E-3</c:v>
                </c:pt>
                <c:pt idx="1618">
                  <c:v>6.6321339307256998E-3</c:v>
                </c:pt>
                <c:pt idx="1619">
                  <c:v>6.6321339307258568E-3</c:v>
                </c:pt>
                <c:pt idx="1620">
                  <c:v>6.6321339307260111E-3</c:v>
                </c:pt>
                <c:pt idx="1621">
                  <c:v>6.6321339307261629E-3</c:v>
                </c:pt>
                <c:pt idx="1622">
                  <c:v>6.6321339307263121E-3</c:v>
                </c:pt>
                <c:pt idx="1623">
                  <c:v>6.6321339307264587E-3</c:v>
                </c:pt>
                <c:pt idx="1624">
                  <c:v>6.6321339307266027E-3</c:v>
                </c:pt>
                <c:pt idx="1625">
                  <c:v>6.6321339307267449E-3</c:v>
                </c:pt>
                <c:pt idx="1626">
                  <c:v>6.6321339307268846E-3</c:v>
                </c:pt>
                <c:pt idx="1627">
                  <c:v>6.6321339307270216E-3</c:v>
                </c:pt>
                <c:pt idx="1628">
                  <c:v>6.6321339307271569E-3</c:v>
                </c:pt>
                <c:pt idx="1629">
                  <c:v>6.6321339307272896E-3</c:v>
                </c:pt>
                <c:pt idx="1630">
                  <c:v>6.6321339307274206E-3</c:v>
                </c:pt>
                <c:pt idx="1631">
                  <c:v>6.632133930727549E-3</c:v>
                </c:pt>
                <c:pt idx="1632">
                  <c:v>6.6321339307276747E-3</c:v>
                </c:pt>
                <c:pt idx="1633">
                  <c:v>6.6321339307277988E-3</c:v>
                </c:pt>
                <c:pt idx="1634">
                  <c:v>6.6321339307279202E-3</c:v>
                </c:pt>
                <c:pt idx="1635">
                  <c:v>6.6321339307280399E-3</c:v>
                </c:pt>
                <c:pt idx="1636">
                  <c:v>6.6321339307281579E-3</c:v>
                </c:pt>
                <c:pt idx="1637">
                  <c:v>6.6321339307282732E-3</c:v>
                </c:pt>
                <c:pt idx="1638">
                  <c:v>6.6321339307283868E-3</c:v>
                </c:pt>
                <c:pt idx="1639">
                  <c:v>6.6321339307284987E-3</c:v>
                </c:pt>
                <c:pt idx="1640">
                  <c:v>6.6321339307286089E-3</c:v>
                </c:pt>
                <c:pt idx="1641">
                  <c:v>6.6321339307287173E-3</c:v>
                </c:pt>
                <c:pt idx="1642">
                  <c:v>6.632133930728824E-3</c:v>
                </c:pt>
                <c:pt idx="1643">
                  <c:v>6.6321339307289281E-3</c:v>
                </c:pt>
                <c:pt idx="1644">
                  <c:v>6.6321339307290313E-3</c:v>
                </c:pt>
                <c:pt idx="1645">
                  <c:v>6.6321339307291319E-3</c:v>
                </c:pt>
                <c:pt idx="1646">
                  <c:v>6.6321339307292317E-3</c:v>
                </c:pt>
                <c:pt idx="1647">
                  <c:v>6.6321339307293297E-3</c:v>
                </c:pt>
                <c:pt idx="1648">
                  <c:v>6.6321339307294259E-3</c:v>
                </c:pt>
                <c:pt idx="1649">
                  <c:v>6.6321339307295205E-3</c:v>
                </c:pt>
                <c:pt idx="1650">
                  <c:v>6.6321339307296133E-3</c:v>
                </c:pt>
                <c:pt idx="1651">
                  <c:v>6.6321339307297044E-3</c:v>
                </c:pt>
                <c:pt idx="1652">
                  <c:v>6.6321339307297946E-3</c:v>
                </c:pt>
                <c:pt idx="1653">
                  <c:v>6.632133930729883E-3</c:v>
                </c:pt>
                <c:pt idx="1654">
                  <c:v>6.6321339307299698E-3</c:v>
                </c:pt>
                <c:pt idx="1655">
                  <c:v>6.6321339307300557E-3</c:v>
                </c:pt>
                <c:pt idx="1656">
                  <c:v>6.6321339307301398E-3</c:v>
                </c:pt>
                <c:pt idx="1657">
                  <c:v>6.6321339307302222E-3</c:v>
                </c:pt>
                <c:pt idx="1658">
                  <c:v>6.6321339307303028E-3</c:v>
                </c:pt>
                <c:pt idx="1659">
                  <c:v>6.6321339307303818E-3</c:v>
                </c:pt>
                <c:pt idx="1660">
                  <c:v>6.6321339307304598E-3</c:v>
                </c:pt>
                <c:pt idx="1661">
                  <c:v>6.6321339307305362E-3</c:v>
                </c:pt>
                <c:pt idx="1662">
                  <c:v>6.6321339307306116E-3</c:v>
                </c:pt>
                <c:pt idx="1663">
                  <c:v>6.6321339307306862E-3</c:v>
                </c:pt>
                <c:pt idx="1664">
                  <c:v>6.6321339307307582E-3</c:v>
                </c:pt>
                <c:pt idx="1665">
                  <c:v>6.6321339307308293E-3</c:v>
                </c:pt>
                <c:pt idx="1666">
                  <c:v>6.6321339307308996E-3</c:v>
                </c:pt>
                <c:pt idx="1667">
                  <c:v>6.6321339307309681E-3</c:v>
                </c:pt>
                <c:pt idx="1668">
                  <c:v>6.6321339307310358E-3</c:v>
                </c:pt>
                <c:pt idx="1669">
                  <c:v>6.6321339307311026E-3</c:v>
                </c:pt>
                <c:pt idx="1670">
                  <c:v>6.6321339307311676E-3</c:v>
                </c:pt>
                <c:pt idx="1671">
                  <c:v>6.6321339307312318E-3</c:v>
                </c:pt>
                <c:pt idx="1672">
                  <c:v>6.6321339307312951E-3</c:v>
                </c:pt>
                <c:pt idx="1673">
                  <c:v>6.6321339307313576E-3</c:v>
                </c:pt>
                <c:pt idx="1674">
                  <c:v>6.6321339307314191E-3</c:v>
                </c:pt>
                <c:pt idx="1675">
                  <c:v>6.6321339307314799E-3</c:v>
                </c:pt>
                <c:pt idx="1676">
                  <c:v>6.6321339307315388E-3</c:v>
                </c:pt>
                <c:pt idx="1677">
                  <c:v>6.632133930731597E-3</c:v>
                </c:pt>
                <c:pt idx="1678">
                  <c:v>6.6321339307316542E-3</c:v>
                </c:pt>
                <c:pt idx="1679">
                  <c:v>6.6321339307317106E-3</c:v>
                </c:pt>
                <c:pt idx="1680">
                  <c:v>6.6321339307317661E-3</c:v>
                </c:pt>
                <c:pt idx="1681">
                  <c:v>6.6321339307318207E-3</c:v>
                </c:pt>
                <c:pt idx="1682">
                  <c:v>6.6321339307318745E-3</c:v>
                </c:pt>
                <c:pt idx="1683">
                  <c:v>6.6321339307319274E-3</c:v>
                </c:pt>
                <c:pt idx="1684">
                  <c:v>6.6321339307319786E-3</c:v>
                </c:pt>
                <c:pt idx="1685">
                  <c:v>6.6321339307320298E-3</c:v>
                </c:pt>
                <c:pt idx="1686">
                  <c:v>6.6321339307320801E-3</c:v>
                </c:pt>
                <c:pt idx="1687">
                  <c:v>6.6321339307321295E-3</c:v>
                </c:pt>
                <c:pt idx="1688">
                  <c:v>6.6321339307321772E-3</c:v>
                </c:pt>
                <c:pt idx="1689">
                  <c:v>6.6321339307322249E-3</c:v>
                </c:pt>
                <c:pt idx="1690">
                  <c:v>6.6321339307322718E-3</c:v>
                </c:pt>
                <c:pt idx="1691">
                  <c:v>6.6321339307323177E-3</c:v>
                </c:pt>
                <c:pt idx="1692">
                  <c:v>6.6321339307323628E-3</c:v>
                </c:pt>
                <c:pt idx="1693">
                  <c:v>6.6321339307324071E-3</c:v>
                </c:pt>
                <c:pt idx="1694">
                  <c:v>6.6321339307324504E-3</c:v>
                </c:pt>
                <c:pt idx="1695">
                  <c:v>6.6321339307324938E-3</c:v>
                </c:pt>
                <c:pt idx="1696">
                  <c:v>6.6321339307325363E-3</c:v>
                </c:pt>
                <c:pt idx="1697">
                  <c:v>6.6321339307325779E-3</c:v>
                </c:pt>
                <c:pt idx="1698">
                  <c:v>6.6321339307326187E-3</c:v>
                </c:pt>
                <c:pt idx="1699">
                  <c:v>6.6321339307326586E-3</c:v>
                </c:pt>
                <c:pt idx="1700">
                  <c:v>6.6321339307326985E-3</c:v>
                </c:pt>
                <c:pt idx="1701">
                  <c:v>6.6321339307327375E-3</c:v>
                </c:pt>
                <c:pt idx="1702">
                  <c:v>6.6321339307327757E-3</c:v>
                </c:pt>
                <c:pt idx="1703">
                  <c:v>6.632133930732813E-3</c:v>
                </c:pt>
                <c:pt idx="1704">
                  <c:v>6.6321339307328503E-3</c:v>
                </c:pt>
                <c:pt idx="1705">
                  <c:v>6.6321339307328867E-3</c:v>
                </c:pt>
                <c:pt idx="1706">
                  <c:v>6.6321339307329223E-3</c:v>
                </c:pt>
                <c:pt idx="1707">
                  <c:v>6.6321339307329578E-3</c:v>
                </c:pt>
                <c:pt idx="1708">
                  <c:v>6.6321339307329917E-3</c:v>
                </c:pt>
                <c:pt idx="1709">
                  <c:v>6.6321339307330255E-3</c:v>
                </c:pt>
                <c:pt idx="1710">
                  <c:v>6.6321339307330585E-3</c:v>
                </c:pt>
                <c:pt idx="1711">
                  <c:v>6.6321339307330914E-3</c:v>
                </c:pt>
                <c:pt idx="1712">
                  <c:v>6.6321339307331235E-3</c:v>
                </c:pt>
                <c:pt idx="1713">
                  <c:v>6.6321339307331556E-3</c:v>
                </c:pt>
                <c:pt idx="1714">
                  <c:v>6.6321339307331868E-3</c:v>
                </c:pt>
                <c:pt idx="1715">
                  <c:v>6.6321339307332172E-3</c:v>
                </c:pt>
                <c:pt idx="1716">
                  <c:v>6.6321339307332475E-3</c:v>
                </c:pt>
                <c:pt idx="1717">
                  <c:v>6.632133930733277E-3</c:v>
                </c:pt>
                <c:pt idx="1718">
                  <c:v>6.6321339307333065E-3</c:v>
                </c:pt>
                <c:pt idx="1719">
                  <c:v>6.6321339307333351E-3</c:v>
                </c:pt>
                <c:pt idx="1720">
                  <c:v>6.6321339307333638E-3</c:v>
                </c:pt>
                <c:pt idx="1721">
                  <c:v>6.6321339307333915E-3</c:v>
                </c:pt>
                <c:pt idx="1722">
                  <c:v>6.6321339307334184E-3</c:v>
                </c:pt>
                <c:pt idx="1723">
                  <c:v>6.6321339307334453E-3</c:v>
                </c:pt>
                <c:pt idx="1724">
                  <c:v>6.6321339307334713E-3</c:v>
                </c:pt>
                <c:pt idx="1725">
                  <c:v>6.6321339307334973E-3</c:v>
                </c:pt>
                <c:pt idx="1726">
                  <c:v>6.6321339307335234E-3</c:v>
                </c:pt>
                <c:pt idx="1727">
                  <c:v>6.6321339307335485E-3</c:v>
                </c:pt>
                <c:pt idx="1728">
                  <c:v>6.6321339307335737E-3</c:v>
                </c:pt>
                <c:pt idx="1729">
                  <c:v>6.6321339307335971E-3</c:v>
                </c:pt>
                <c:pt idx="1730">
                  <c:v>6.6321339307336205E-3</c:v>
                </c:pt>
                <c:pt idx="1731">
                  <c:v>6.6321339307336439E-3</c:v>
                </c:pt>
                <c:pt idx="1732">
                  <c:v>6.6321339307336665E-3</c:v>
                </c:pt>
                <c:pt idx="1733">
                  <c:v>6.632133930733689E-3</c:v>
                </c:pt>
                <c:pt idx="1734">
                  <c:v>6.6321339307337116E-3</c:v>
                </c:pt>
                <c:pt idx="1735">
                  <c:v>6.6321339307337333E-3</c:v>
                </c:pt>
                <c:pt idx="1736">
                  <c:v>6.6321339307337549E-3</c:v>
                </c:pt>
                <c:pt idx="1737">
                  <c:v>6.6321339307337766E-3</c:v>
                </c:pt>
                <c:pt idx="1738">
                  <c:v>6.6321339307337975E-3</c:v>
                </c:pt>
                <c:pt idx="1739">
                  <c:v>6.6321339307338174E-3</c:v>
                </c:pt>
                <c:pt idx="1740">
                  <c:v>6.6321339307338373E-3</c:v>
                </c:pt>
                <c:pt idx="1741">
                  <c:v>6.6321339307338573E-3</c:v>
                </c:pt>
                <c:pt idx="1742">
                  <c:v>6.6321339307338764E-3</c:v>
                </c:pt>
                <c:pt idx="1743">
                  <c:v>6.6321339307338955E-3</c:v>
                </c:pt>
                <c:pt idx="1744">
                  <c:v>6.6321339307339145E-3</c:v>
                </c:pt>
                <c:pt idx="1745">
                  <c:v>6.6321339307339336E-3</c:v>
                </c:pt>
                <c:pt idx="1746">
                  <c:v>6.6321339307339518E-3</c:v>
                </c:pt>
                <c:pt idx="1747">
                  <c:v>6.6321339307339701E-3</c:v>
                </c:pt>
                <c:pt idx="1748">
                  <c:v>6.6321339307339874E-3</c:v>
                </c:pt>
                <c:pt idx="1749">
                  <c:v>6.6321339307340039E-3</c:v>
                </c:pt>
                <c:pt idx="1750">
                  <c:v>6.6321339307340204E-3</c:v>
                </c:pt>
                <c:pt idx="1751">
                  <c:v>6.6321339307340368E-3</c:v>
                </c:pt>
                <c:pt idx="1752">
                  <c:v>6.6321339307340533E-3</c:v>
                </c:pt>
                <c:pt idx="1753">
                  <c:v>6.6321339307340689E-3</c:v>
                </c:pt>
                <c:pt idx="1754">
                  <c:v>6.6321339307340845E-3</c:v>
                </c:pt>
                <c:pt idx="1755">
                  <c:v>6.6321339307341002E-3</c:v>
                </c:pt>
                <c:pt idx="1756">
                  <c:v>6.6321339307341158E-3</c:v>
                </c:pt>
                <c:pt idx="1757">
                  <c:v>6.6321339307341314E-3</c:v>
                </c:pt>
                <c:pt idx="1758">
                  <c:v>6.6321339307341461E-3</c:v>
                </c:pt>
                <c:pt idx="1759">
                  <c:v>6.6321339307341609E-3</c:v>
                </c:pt>
                <c:pt idx="1760">
                  <c:v>6.6321339307341756E-3</c:v>
                </c:pt>
                <c:pt idx="1761">
                  <c:v>6.6321339307341895E-3</c:v>
                </c:pt>
                <c:pt idx="1762">
                  <c:v>6.6321339307342034E-3</c:v>
                </c:pt>
                <c:pt idx="1763">
                  <c:v>6.6321339307342164E-3</c:v>
                </c:pt>
                <c:pt idx="1764">
                  <c:v>6.6321339307342294E-3</c:v>
                </c:pt>
                <c:pt idx="1765">
                  <c:v>6.6321339307342424E-3</c:v>
                </c:pt>
                <c:pt idx="1766">
                  <c:v>6.6321339307342554E-3</c:v>
                </c:pt>
                <c:pt idx="1767">
                  <c:v>6.6321339307342684E-3</c:v>
                </c:pt>
                <c:pt idx="1768">
                  <c:v>6.6321339307342806E-3</c:v>
                </c:pt>
                <c:pt idx="1769">
                  <c:v>6.6321339307342927E-3</c:v>
                </c:pt>
                <c:pt idx="1770">
                  <c:v>6.6321339307343049E-3</c:v>
                </c:pt>
                <c:pt idx="1771">
                  <c:v>6.632133930734317E-3</c:v>
                </c:pt>
                <c:pt idx="1772">
                  <c:v>6.6321339307343291E-3</c:v>
                </c:pt>
                <c:pt idx="1773">
                  <c:v>6.6321339307343404E-3</c:v>
                </c:pt>
                <c:pt idx="1774">
                  <c:v>6.6321339307343517E-3</c:v>
                </c:pt>
                <c:pt idx="1775">
                  <c:v>6.632133930734363E-3</c:v>
                </c:pt>
                <c:pt idx="1776">
                  <c:v>6.6321339307343742E-3</c:v>
                </c:pt>
                <c:pt idx="1777">
                  <c:v>6.6321339307343855E-3</c:v>
                </c:pt>
                <c:pt idx="1778">
                  <c:v>6.6321339307343959E-3</c:v>
                </c:pt>
                <c:pt idx="1779">
                  <c:v>6.6321339307344063E-3</c:v>
                </c:pt>
                <c:pt idx="1780">
                  <c:v>6.6321339307344159E-3</c:v>
                </c:pt>
                <c:pt idx="1781">
                  <c:v>6.6321339307344254E-3</c:v>
                </c:pt>
                <c:pt idx="1782">
                  <c:v>6.632133930734435E-3</c:v>
                </c:pt>
                <c:pt idx="1783">
                  <c:v>6.6321339307344445E-3</c:v>
                </c:pt>
                <c:pt idx="1784">
                  <c:v>6.632133930734454E-3</c:v>
                </c:pt>
                <c:pt idx="1785">
                  <c:v>6.6321339307344636E-3</c:v>
                </c:pt>
                <c:pt idx="1786">
                  <c:v>6.6321339307344731E-3</c:v>
                </c:pt>
                <c:pt idx="1787">
                  <c:v>6.6321339307344818E-3</c:v>
                </c:pt>
                <c:pt idx="1788">
                  <c:v>6.6321339307344905E-3</c:v>
                </c:pt>
                <c:pt idx="1789">
                  <c:v>6.6321339307344991E-3</c:v>
                </c:pt>
                <c:pt idx="1790">
                  <c:v>6.6321339307345078E-3</c:v>
                </c:pt>
                <c:pt idx="1791">
                  <c:v>6.6321339307345165E-3</c:v>
                </c:pt>
                <c:pt idx="1792">
                  <c:v>6.6321339307345252E-3</c:v>
                </c:pt>
                <c:pt idx="1793">
                  <c:v>6.6321339307345338E-3</c:v>
                </c:pt>
                <c:pt idx="1794">
                  <c:v>6.6321339307345425E-3</c:v>
                </c:pt>
                <c:pt idx="1795">
                  <c:v>6.6321339307345503E-3</c:v>
                </c:pt>
                <c:pt idx="1796">
                  <c:v>6.6321339307345581E-3</c:v>
                </c:pt>
                <c:pt idx="1797">
                  <c:v>6.6321339307345659E-3</c:v>
                </c:pt>
                <c:pt idx="1798">
                  <c:v>6.6321339307345729E-3</c:v>
                </c:pt>
                <c:pt idx="1799">
                  <c:v>6.6321339307345798E-3</c:v>
                </c:pt>
                <c:pt idx="1800">
                  <c:v>6.6321339307345867E-3</c:v>
                </c:pt>
                <c:pt idx="1801">
                  <c:v>6.6321339307345937E-3</c:v>
                </c:pt>
                <c:pt idx="1802">
                  <c:v>6.6321339307345998E-3</c:v>
                </c:pt>
                <c:pt idx="1803">
                  <c:v>6.6321339307346058E-3</c:v>
                </c:pt>
                <c:pt idx="1804">
                  <c:v>6.632133930734611E-3</c:v>
                </c:pt>
                <c:pt idx="1805">
                  <c:v>6.6321339307346162E-3</c:v>
                </c:pt>
                <c:pt idx="1806">
                  <c:v>6.6321339307346214E-3</c:v>
                </c:pt>
                <c:pt idx="1807">
                  <c:v>6.6321339307346266E-3</c:v>
                </c:pt>
                <c:pt idx="1808">
                  <c:v>6.6321339307346319E-3</c:v>
                </c:pt>
                <c:pt idx="1809">
                  <c:v>6.6321339307346371E-3</c:v>
                </c:pt>
                <c:pt idx="1810">
                  <c:v>6.6321339307346423E-3</c:v>
                </c:pt>
                <c:pt idx="1811">
                  <c:v>6.6321339307346475E-3</c:v>
                </c:pt>
                <c:pt idx="1812">
                  <c:v>6.6321339307346527E-3</c:v>
                </c:pt>
                <c:pt idx="1813">
                  <c:v>6.6321339307346579E-3</c:v>
                </c:pt>
                <c:pt idx="1814">
                  <c:v>6.6321339307346631E-3</c:v>
                </c:pt>
                <c:pt idx="1815">
                  <c:v>6.6321339307346683E-3</c:v>
                </c:pt>
                <c:pt idx="1816">
                  <c:v>6.6321339307346735E-3</c:v>
                </c:pt>
                <c:pt idx="1817">
                  <c:v>6.6321339307346778E-3</c:v>
                </c:pt>
                <c:pt idx="1818">
                  <c:v>6.6321339307346822E-3</c:v>
                </c:pt>
                <c:pt idx="1819">
                  <c:v>6.6321339307346865E-3</c:v>
                </c:pt>
                <c:pt idx="1820">
                  <c:v>6.6321339307346908E-3</c:v>
                </c:pt>
                <c:pt idx="1821">
                  <c:v>6.6321339307346952E-3</c:v>
                </c:pt>
                <c:pt idx="1822">
                  <c:v>6.6321339307346995E-3</c:v>
                </c:pt>
                <c:pt idx="1823">
                  <c:v>6.6321339307347038E-3</c:v>
                </c:pt>
                <c:pt idx="1824">
                  <c:v>6.6321339307347082E-3</c:v>
                </c:pt>
                <c:pt idx="1825">
                  <c:v>6.6321339307347125E-3</c:v>
                </c:pt>
                <c:pt idx="1826">
                  <c:v>6.6321339307347169E-3</c:v>
                </c:pt>
                <c:pt idx="1827">
                  <c:v>6.6321339307347212E-3</c:v>
                </c:pt>
                <c:pt idx="1828">
                  <c:v>6.6321339307347255E-3</c:v>
                </c:pt>
                <c:pt idx="1829">
                  <c:v>6.6321339307347299E-3</c:v>
                </c:pt>
                <c:pt idx="1830">
                  <c:v>6.6321339307347342E-3</c:v>
                </c:pt>
                <c:pt idx="1831">
                  <c:v>6.6321339307347385E-3</c:v>
                </c:pt>
                <c:pt idx="1832">
                  <c:v>6.6321339307347429E-3</c:v>
                </c:pt>
                <c:pt idx="1833">
                  <c:v>6.6321339307347463E-3</c:v>
                </c:pt>
                <c:pt idx="1834">
                  <c:v>6.6321339307347498E-3</c:v>
                </c:pt>
                <c:pt idx="1835">
                  <c:v>6.6321339307347533E-3</c:v>
                </c:pt>
                <c:pt idx="1836">
                  <c:v>6.6321339307347568E-3</c:v>
                </c:pt>
                <c:pt idx="1837">
                  <c:v>6.6321339307347602E-3</c:v>
                </c:pt>
                <c:pt idx="1838">
                  <c:v>6.6321339307347637E-3</c:v>
                </c:pt>
                <c:pt idx="1839">
                  <c:v>6.632133930734768E-3</c:v>
                </c:pt>
                <c:pt idx="1840">
                  <c:v>6.6321339307347724E-3</c:v>
                </c:pt>
                <c:pt idx="1841">
                  <c:v>6.6321339307347767E-3</c:v>
                </c:pt>
                <c:pt idx="1842">
                  <c:v>6.632133930734781E-3</c:v>
                </c:pt>
                <c:pt idx="1843">
                  <c:v>6.6321339307347854E-3</c:v>
                </c:pt>
                <c:pt idx="1844">
                  <c:v>6.6321339307347897E-3</c:v>
                </c:pt>
                <c:pt idx="1845">
                  <c:v>6.632133930734794E-3</c:v>
                </c:pt>
                <c:pt idx="1846">
                  <c:v>6.6321339307347984E-3</c:v>
                </c:pt>
                <c:pt idx="1847">
                  <c:v>6.6321339307348027E-3</c:v>
                </c:pt>
                <c:pt idx="1848">
                  <c:v>6.6321339307348062E-3</c:v>
                </c:pt>
                <c:pt idx="1849">
                  <c:v>6.6321339307348097E-3</c:v>
                </c:pt>
                <c:pt idx="1850">
                  <c:v>6.6321339307348131E-3</c:v>
                </c:pt>
                <c:pt idx="1851">
                  <c:v>6.6321339307348157E-3</c:v>
                </c:pt>
                <c:pt idx="1852">
                  <c:v>6.6321339307348183E-3</c:v>
                </c:pt>
                <c:pt idx="1853">
                  <c:v>6.6321339307348209E-3</c:v>
                </c:pt>
                <c:pt idx="1854">
                  <c:v>6.6321339307348235E-3</c:v>
                </c:pt>
                <c:pt idx="1855">
                  <c:v>6.6321339307348261E-3</c:v>
                </c:pt>
                <c:pt idx="1856">
                  <c:v>6.6321339307348287E-3</c:v>
                </c:pt>
                <c:pt idx="1857">
                  <c:v>6.6321339307348313E-3</c:v>
                </c:pt>
                <c:pt idx="1858">
                  <c:v>6.6321339307348339E-3</c:v>
                </c:pt>
                <c:pt idx="1859">
                  <c:v>6.6321339307348365E-3</c:v>
                </c:pt>
                <c:pt idx="1860">
                  <c:v>6.6321339307348392E-3</c:v>
                </c:pt>
                <c:pt idx="1861">
                  <c:v>6.6321339307348418E-3</c:v>
                </c:pt>
                <c:pt idx="1862">
                  <c:v>6.6321339307348444E-3</c:v>
                </c:pt>
                <c:pt idx="1863">
                  <c:v>6.632133930734847E-3</c:v>
                </c:pt>
                <c:pt idx="1864">
                  <c:v>6.6321339307348496E-3</c:v>
                </c:pt>
                <c:pt idx="1865">
                  <c:v>6.6321339307348522E-3</c:v>
                </c:pt>
                <c:pt idx="1866">
                  <c:v>6.6321339307348548E-3</c:v>
                </c:pt>
                <c:pt idx="1867">
                  <c:v>6.6321339307348574E-3</c:v>
                </c:pt>
                <c:pt idx="1868">
                  <c:v>6.63213393073486E-3</c:v>
                </c:pt>
                <c:pt idx="1869">
                  <c:v>6.6321339307348626E-3</c:v>
                </c:pt>
                <c:pt idx="1870">
                  <c:v>6.6321339307348652E-3</c:v>
                </c:pt>
                <c:pt idx="1871">
                  <c:v>6.6321339307348678E-3</c:v>
                </c:pt>
                <c:pt idx="1872">
                  <c:v>6.6321339307348704E-3</c:v>
                </c:pt>
                <c:pt idx="1873">
                  <c:v>6.632133930734873E-3</c:v>
                </c:pt>
                <c:pt idx="1874">
                  <c:v>6.6321339307348756E-3</c:v>
                </c:pt>
                <c:pt idx="1875">
                  <c:v>6.6321339307348782E-3</c:v>
                </c:pt>
                <c:pt idx="1876">
                  <c:v>6.6321339307348808E-3</c:v>
                </c:pt>
                <c:pt idx="1877">
                  <c:v>6.6321339307348825E-3</c:v>
                </c:pt>
                <c:pt idx="1878">
                  <c:v>6.6321339307348843E-3</c:v>
                </c:pt>
                <c:pt idx="1879">
                  <c:v>6.632133930734886E-3</c:v>
                </c:pt>
                <c:pt idx="1880">
                  <c:v>6.6321339307348877E-3</c:v>
                </c:pt>
                <c:pt idx="1881">
                  <c:v>6.6321339307348895E-3</c:v>
                </c:pt>
                <c:pt idx="1882">
                  <c:v>6.6321339307348912E-3</c:v>
                </c:pt>
                <c:pt idx="1883">
                  <c:v>6.6321339307348929E-3</c:v>
                </c:pt>
                <c:pt idx="1884">
                  <c:v>6.6321339307348947E-3</c:v>
                </c:pt>
                <c:pt idx="1885">
                  <c:v>6.6321339307348964E-3</c:v>
                </c:pt>
                <c:pt idx="1886">
                  <c:v>6.6321339307348981E-3</c:v>
                </c:pt>
                <c:pt idx="1887">
                  <c:v>6.6321339307348999E-3</c:v>
                </c:pt>
                <c:pt idx="1888">
                  <c:v>6.6321339307349016E-3</c:v>
                </c:pt>
                <c:pt idx="1889">
                  <c:v>6.6321339307349033E-3</c:v>
                </c:pt>
                <c:pt idx="1890">
                  <c:v>6.6321339307349051E-3</c:v>
                </c:pt>
                <c:pt idx="1891">
                  <c:v>6.6321339307349068E-3</c:v>
                </c:pt>
                <c:pt idx="1892">
                  <c:v>6.6321339307349085E-3</c:v>
                </c:pt>
                <c:pt idx="1893">
                  <c:v>6.6321339307349103E-3</c:v>
                </c:pt>
                <c:pt idx="1894">
                  <c:v>6.632133930734912E-3</c:v>
                </c:pt>
                <c:pt idx="1895">
                  <c:v>6.6321339307349137E-3</c:v>
                </c:pt>
                <c:pt idx="1896">
                  <c:v>6.6321339307349155E-3</c:v>
                </c:pt>
                <c:pt idx="1897">
                  <c:v>6.6321339307349172E-3</c:v>
                </c:pt>
                <c:pt idx="1898">
                  <c:v>6.6321339307349189E-3</c:v>
                </c:pt>
                <c:pt idx="1899">
                  <c:v>6.6321339307349207E-3</c:v>
                </c:pt>
                <c:pt idx="1900">
                  <c:v>6.6321339307349224E-3</c:v>
                </c:pt>
                <c:pt idx="1901">
                  <c:v>6.6321339307349242E-3</c:v>
                </c:pt>
                <c:pt idx="1902">
                  <c:v>6.6321339307349259E-3</c:v>
                </c:pt>
                <c:pt idx="1903">
                  <c:v>6.6321339307349276E-3</c:v>
                </c:pt>
                <c:pt idx="1904">
                  <c:v>6.6321339307349294E-3</c:v>
                </c:pt>
                <c:pt idx="1905">
                  <c:v>6.6321339307349311E-3</c:v>
                </c:pt>
                <c:pt idx="1906">
                  <c:v>6.6321339307349328E-3</c:v>
                </c:pt>
                <c:pt idx="1907">
                  <c:v>6.6321339307349346E-3</c:v>
                </c:pt>
                <c:pt idx="1908">
                  <c:v>6.6321339307349372E-3</c:v>
                </c:pt>
                <c:pt idx="1909">
                  <c:v>6.6321339307349398E-3</c:v>
                </c:pt>
                <c:pt idx="1910">
                  <c:v>6.6321339307349424E-3</c:v>
                </c:pt>
                <c:pt idx="1911">
                  <c:v>6.632133930734945E-3</c:v>
                </c:pt>
                <c:pt idx="1912">
                  <c:v>6.6321339307349476E-3</c:v>
                </c:pt>
                <c:pt idx="1913">
                  <c:v>6.6321339307349502E-3</c:v>
                </c:pt>
                <c:pt idx="1914">
                  <c:v>6.6321339307349519E-3</c:v>
                </c:pt>
                <c:pt idx="1915">
                  <c:v>6.6321339307349536E-3</c:v>
                </c:pt>
                <c:pt idx="1916">
                  <c:v>6.6321339307349554E-3</c:v>
                </c:pt>
                <c:pt idx="1917">
                  <c:v>6.6321339307349571E-3</c:v>
                </c:pt>
                <c:pt idx="1918">
                  <c:v>6.6321339307349588E-3</c:v>
                </c:pt>
                <c:pt idx="1919">
                  <c:v>6.6321339307349606E-3</c:v>
                </c:pt>
                <c:pt idx="1920">
                  <c:v>6.6321339307349623E-3</c:v>
                </c:pt>
                <c:pt idx="1921">
                  <c:v>6.6321339307349641E-3</c:v>
                </c:pt>
                <c:pt idx="1922">
                  <c:v>6.6321339307349658E-3</c:v>
                </c:pt>
                <c:pt idx="1923">
                  <c:v>6.6321339307349675E-3</c:v>
                </c:pt>
                <c:pt idx="1924">
                  <c:v>6.6321339307349693E-3</c:v>
                </c:pt>
                <c:pt idx="1925">
                  <c:v>6.632133930734971E-3</c:v>
                </c:pt>
                <c:pt idx="1926">
                  <c:v>6.6321339307349727E-3</c:v>
                </c:pt>
                <c:pt idx="1927">
                  <c:v>6.6321339307349745E-3</c:v>
                </c:pt>
                <c:pt idx="1928">
                  <c:v>6.6321339307349762E-3</c:v>
                </c:pt>
                <c:pt idx="1929">
                  <c:v>6.6321339307349779E-3</c:v>
                </c:pt>
                <c:pt idx="1930">
                  <c:v>6.6321339307349797E-3</c:v>
                </c:pt>
                <c:pt idx="1931">
                  <c:v>6.6321339307349814E-3</c:v>
                </c:pt>
                <c:pt idx="1932">
                  <c:v>6.6321339307349831E-3</c:v>
                </c:pt>
                <c:pt idx="1933">
                  <c:v>6.6321339307349849E-3</c:v>
                </c:pt>
                <c:pt idx="1934">
                  <c:v>6.6321339307349866E-3</c:v>
                </c:pt>
                <c:pt idx="1935">
                  <c:v>6.6321339307349883E-3</c:v>
                </c:pt>
                <c:pt idx="1936">
                  <c:v>6.6321339307349901E-3</c:v>
                </c:pt>
                <c:pt idx="1937">
                  <c:v>6.6321339307349918E-3</c:v>
                </c:pt>
                <c:pt idx="1938">
                  <c:v>6.6321339307349935E-3</c:v>
                </c:pt>
                <c:pt idx="1939">
                  <c:v>6.6321339307349953E-3</c:v>
                </c:pt>
                <c:pt idx="1940">
                  <c:v>6.632133930734997E-3</c:v>
                </c:pt>
                <c:pt idx="1941">
                  <c:v>6.6321339307349987E-3</c:v>
                </c:pt>
                <c:pt idx="1942">
                  <c:v>6.6321339307350005E-3</c:v>
                </c:pt>
                <c:pt idx="1943">
                  <c:v>6.6321339307350022E-3</c:v>
                </c:pt>
                <c:pt idx="1944">
                  <c:v>6.632133930735004E-3</c:v>
                </c:pt>
                <c:pt idx="1945">
                  <c:v>6.6321339307350057E-3</c:v>
                </c:pt>
                <c:pt idx="1946">
                  <c:v>6.6321339307350074E-3</c:v>
                </c:pt>
                <c:pt idx="1947">
                  <c:v>6.6321339307350092E-3</c:v>
                </c:pt>
                <c:pt idx="1948">
                  <c:v>6.6321339307350109E-3</c:v>
                </c:pt>
                <c:pt idx="1949">
                  <c:v>6.6321339307350118E-3</c:v>
                </c:pt>
                <c:pt idx="1950">
                  <c:v>6.6321339307350126E-3</c:v>
                </c:pt>
                <c:pt idx="1951">
                  <c:v>6.6321339307350135E-3</c:v>
                </c:pt>
                <c:pt idx="1952">
                  <c:v>6.6321339307350144E-3</c:v>
                </c:pt>
                <c:pt idx="1953">
                  <c:v>6.6321339307350152E-3</c:v>
                </c:pt>
                <c:pt idx="1954">
                  <c:v>6.6321339307350161E-3</c:v>
                </c:pt>
                <c:pt idx="1955">
                  <c:v>6.632133930735017E-3</c:v>
                </c:pt>
                <c:pt idx="1956">
                  <c:v>6.6321339307350178E-3</c:v>
                </c:pt>
                <c:pt idx="1957">
                  <c:v>6.6321339307350178E-3</c:v>
                </c:pt>
                <c:pt idx="1958">
                  <c:v>6.6321339307350178E-3</c:v>
                </c:pt>
                <c:pt idx="1959">
                  <c:v>6.6321339307350178E-3</c:v>
                </c:pt>
                <c:pt idx="1960">
                  <c:v>6.6321339307350178E-3</c:v>
                </c:pt>
                <c:pt idx="1961">
                  <c:v>6.6321339307350178E-3</c:v>
                </c:pt>
                <c:pt idx="1962">
                  <c:v>6.6321339307350178E-3</c:v>
                </c:pt>
                <c:pt idx="1963">
                  <c:v>6.6321339307350178E-3</c:v>
                </c:pt>
                <c:pt idx="1964">
                  <c:v>6.6321339307350178E-3</c:v>
                </c:pt>
                <c:pt idx="1965">
                  <c:v>6.6321339307350178E-3</c:v>
                </c:pt>
                <c:pt idx="1966">
                  <c:v>6.6321339307350178E-3</c:v>
                </c:pt>
                <c:pt idx="1967">
                  <c:v>6.6321339307350178E-3</c:v>
                </c:pt>
                <c:pt idx="1968">
                  <c:v>6.6321339307350178E-3</c:v>
                </c:pt>
                <c:pt idx="1969">
                  <c:v>6.6321339307350178E-3</c:v>
                </c:pt>
                <c:pt idx="1970">
                  <c:v>6.6321339307350178E-3</c:v>
                </c:pt>
                <c:pt idx="1971">
                  <c:v>6.6321339307350178E-3</c:v>
                </c:pt>
                <c:pt idx="1972">
                  <c:v>6.6321339307350178E-3</c:v>
                </c:pt>
                <c:pt idx="1973">
                  <c:v>6.6321339307350178E-3</c:v>
                </c:pt>
                <c:pt idx="1974">
                  <c:v>6.6321339307350178E-3</c:v>
                </c:pt>
                <c:pt idx="1975">
                  <c:v>6.6321339307350178E-3</c:v>
                </c:pt>
                <c:pt idx="1976">
                  <c:v>6.6321339307350178E-3</c:v>
                </c:pt>
                <c:pt idx="1977">
                  <c:v>6.6321339307350187E-3</c:v>
                </c:pt>
                <c:pt idx="1978">
                  <c:v>6.6321339307350196E-3</c:v>
                </c:pt>
                <c:pt idx="1979">
                  <c:v>6.6321339307350204E-3</c:v>
                </c:pt>
                <c:pt idx="1980">
                  <c:v>6.6321339307350213E-3</c:v>
                </c:pt>
                <c:pt idx="1981">
                  <c:v>6.6321339307350222E-3</c:v>
                </c:pt>
                <c:pt idx="1982">
                  <c:v>6.632133930735023E-3</c:v>
                </c:pt>
                <c:pt idx="1983">
                  <c:v>6.6321339307350239E-3</c:v>
                </c:pt>
                <c:pt idx="1984">
                  <c:v>6.6321339307350248E-3</c:v>
                </c:pt>
                <c:pt idx="1985">
                  <c:v>6.6321339307350256E-3</c:v>
                </c:pt>
                <c:pt idx="1986">
                  <c:v>6.6321339307350265E-3</c:v>
                </c:pt>
                <c:pt idx="1987">
                  <c:v>6.6321339307350274E-3</c:v>
                </c:pt>
                <c:pt idx="1988">
                  <c:v>6.6321339307350282E-3</c:v>
                </c:pt>
                <c:pt idx="1989">
                  <c:v>6.6321339307350291E-3</c:v>
                </c:pt>
                <c:pt idx="1990">
                  <c:v>6.63213393073503E-3</c:v>
                </c:pt>
                <c:pt idx="1991">
                  <c:v>6.6321339307350308E-3</c:v>
                </c:pt>
                <c:pt idx="1992">
                  <c:v>6.6321339307350317E-3</c:v>
                </c:pt>
                <c:pt idx="1993">
                  <c:v>6.6321339307350326E-3</c:v>
                </c:pt>
                <c:pt idx="1994">
                  <c:v>6.6321339307350334E-3</c:v>
                </c:pt>
                <c:pt idx="1995">
                  <c:v>6.6321339307350343E-3</c:v>
                </c:pt>
                <c:pt idx="1996">
                  <c:v>6.6321339307350352E-3</c:v>
                </c:pt>
                <c:pt idx="1997">
                  <c:v>6.632133930735036E-3</c:v>
                </c:pt>
                <c:pt idx="1998">
                  <c:v>6.6321339307350369E-3</c:v>
                </c:pt>
                <c:pt idx="1999">
                  <c:v>6.6321339307350378E-3</c:v>
                </c:pt>
                <c:pt idx="2000">
                  <c:v>6.6321339307350386E-3</c:v>
                </c:pt>
                <c:pt idx="2001">
                  <c:v>6.6321339307350395E-3</c:v>
                </c:pt>
                <c:pt idx="2002">
                  <c:v>6.6321339307350404E-3</c:v>
                </c:pt>
                <c:pt idx="2003">
                  <c:v>6.6321339307350412E-3</c:v>
                </c:pt>
                <c:pt idx="2004">
                  <c:v>6.6321339307350421E-3</c:v>
                </c:pt>
                <c:pt idx="2005">
                  <c:v>6.632133930735043E-3</c:v>
                </c:pt>
                <c:pt idx="2006">
                  <c:v>6.6321339307350438E-3</c:v>
                </c:pt>
                <c:pt idx="2007">
                  <c:v>6.6321339307350447E-3</c:v>
                </c:pt>
                <c:pt idx="2008">
                  <c:v>6.6321339307350456E-3</c:v>
                </c:pt>
                <c:pt idx="2009">
                  <c:v>6.6321339307350465E-3</c:v>
                </c:pt>
                <c:pt idx="2010">
                  <c:v>6.6321339307350473E-3</c:v>
                </c:pt>
                <c:pt idx="2011">
                  <c:v>6.6321339307350482E-3</c:v>
                </c:pt>
                <c:pt idx="2012">
                  <c:v>6.6321339307350491E-3</c:v>
                </c:pt>
                <c:pt idx="2013">
                  <c:v>6.6321339307350499E-3</c:v>
                </c:pt>
                <c:pt idx="2014">
                  <c:v>6.6321339307350508E-3</c:v>
                </c:pt>
                <c:pt idx="2015">
                  <c:v>6.6321339307350517E-3</c:v>
                </c:pt>
                <c:pt idx="2016">
                  <c:v>6.6321339307350525E-3</c:v>
                </c:pt>
                <c:pt idx="2017">
                  <c:v>6.6321339307350534E-3</c:v>
                </c:pt>
                <c:pt idx="2018">
                  <c:v>6.6321339307350543E-3</c:v>
                </c:pt>
                <c:pt idx="2019">
                  <c:v>6.6321339307350551E-3</c:v>
                </c:pt>
                <c:pt idx="2020">
                  <c:v>6.632133930735056E-3</c:v>
                </c:pt>
                <c:pt idx="2021">
                  <c:v>6.6321339307350569E-3</c:v>
                </c:pt>
                <c:pt idx="2022">
                  <c:v>6.6321339307350577E-3</c:v>
                </c:pt>
                <c:pt idx="2023">
                  <c:v>6.6321339307350586E-3</c:v>
                </c:pt>
                <c:pt idx="2024">
                  <c:v>6.6321339307350595E-3</c:v>
                </c:pt>
                <c:pt idx="2025">
                  <c:v>6.6321339307350603E-3</c:v>
                </c:pt>
                <c:pt idx="2026">
                  <c:v>6.6321339307350612E-3</c:v>
                </c:pt>
                <c:pt idx="2027">
                  <c:v>6.6321339307350621E-3</c:v>
                </c:pt>
                <c:pt idx="2028">
                  <c:v>6.6321339307350629E-3</c:v>
                </c:pt>
                <c:pt idx="2029">
                  <c:v>6.6321339307350638E-3</c:v>
                </c:pt>
                <c:pt idx="2030">
                  <c:v>6.6321339307350647E-3</c:v>
                </c:pt>
                <c:pt idx="2031">
                  <c:v>6.6321339307350655E-3</c:v>
                </c:pt>
                <c:pt idx="2032">
                  <c:v>6.6321339307350664E-3</c:v>
                </c:pt>
                <c:pt idx="2033">
                  <c:v>6.6321339307350673E-3</c:v>
                </c:pt>
                <c:pt idx="2034">
                  <c:v>6.6321339307350681E-3</c:v>
                </c:pt>
                <c:pt idx="2035">
                  <c:v>6.632133930735069E-3</c:v>
                </c:pt>
                <c:pt idx="2036">
                  <c:v>6.6321339307350699E-3</c:v>
                </c:pt>
                <c:pt idx="2037">
                  <c:v>6.6321339307350707E-3</c:v>
                </c:pt>
                <c:pt idx="2038">
                  <c:v>6.6321339307350716E-3</c:v>
                </c:pt>
                <c:pt idx="2039">
                  <c:v>6.6321339307350725E-3</c:v>
                </c:pt>
                <c:pt idx="2040">
                  <c:v>6.6321339307350733E-3</c:v>
                </c:pt>
                <c:pt idx="2041">
                  <c:v>6.6321339307350742E-3</c:v>
                </c:pt>
                <c:pt idx="2042">
                  <c:v>6.6321339307350751E-3</c:v>
                </c:pt>
                <c:pt idx="2043">
                  <c:v>6.6321339307350759E-3</c:v>
                </c:pt>
                <c:pt idx="2044">
                  <c:v>6.6321339307350768E-3</c:v>
                </c:pt>
                <c:pt idx="2045">
                  <c:v>6.6321339307350777E-3</c:v>
                </c:pt>
                <c:pt idx="2046">
                  <c:v>6.6321339307350794E-3</c:v>
                </c:pt>
                <c:pt idx="2047">
                  <c:v>6.6321339307350811E-3</c:v>
                </c:pt>
                <c:pt idx="2048">
                  <c:v>6.6321339307350829E-3</c:v>
                </c:pt>
                <c:pt idx="2049">
                  <c:v>6.6321339307350846E-3</c:v>
                </c:pt>
                <c:pt idx="2050">
                  <c:v>6.6321339307350863E-3</c:v>
                </c:pt>
                <c:pt idx="2051">
                  <c:v>6.6321339307350872E-3</c:v>
                </c:pt>
                <c:pt idx="2052">
                  <c:v>6.6321339307350881E-3</c:v>
                </c:pt>
                <c:pt idx="2053">
                  <c:v>6.632133930735089E-3</c:v>
                </c:pt>
                <c:pt idx="2054">
                  <c:v>6.6321339307350898E-3</c:v>
                </c:pt>
                <c:pt idx="2055">
                  <c:v>6.6321339307350907E-3</c:v>
                </c:pt>
                <c:pt idx="2056">
                  <c:v>6.6321339307350916E-3</c:v>
                </c:pt>
                <c:pt idx="2057">
                  <c:v>6.6321339307350924E-3</c:v>
                </c:pt>
                <c:pt idx="2058">
                  <c:v>6.6321339307350933E-3</c:v>
                </c:pt>
                <c:pt idx="2059">
                  <c:v>6.6321339307350942E-3</c:v>
                </c:pt>
                <c:pt idx="2060">
                  <c:v>6.632133930735095E-3</c:v>
                </c:pt>
                <c:pt idx="2061">
                  <c:v>6.6321339307350959E-3</c:v>
                </c:pt>
                <c:pt idx="2062">
                  <c:v>6.6321339307350968E-3</c:v>
                </c:pt>
                <c:pt idx="2063">
                  <c:v>6.6321339307350976E-3</c:v>
                </c:pt>
                <c:pt idx="2064">
                  <c:v>6.6321339307350985E-3</c:v>
                </c:pt>
                <c:pt idx="2065">
                  <c:v>6.6321339307350994E-3</c:v>
                </c:pt>
                <c:pt idx="2066">
                  <c:v>6.6321339307351002E-3</c:v>
                </c:pt>
                <c:pt idx="2067">
                  <c:v>6.6321339307351011E-3</c:v>
                </c:pt>
                <c:pt idx="2068">
                  <c:v>6.632133930735102E-3</c:v>
                </c:pt>
                <c:pt idx="2069">
                  <c:v>6.6321339307351028E-3</c:v>
                </c:pt>
                <c:pt idx="2070">
                  <c:v>6.6321339307351037E-3</c:v>
                </c:pt>
                <c:pt idx="2071">
                  <c:v>6.6321339307351046E-3</c:v>
                </c:pt>
                <c:pt idx="2072">
                  <c:v>6.6321339307351054E-3</c:v>
                </c:pt>
                <c:pt idx="2073">
                  <c:v>6.6321339307351063E-3</c:v>
                </c:pt>
                <c:pt idx="2074">
                  <c:v>6.6321339307351072E-3</c:v>
                </c:pt>
                <c:pt idx="2075">
                  <c:v>6.632133930735108E-3</c:v>
                </c:pt>
                <c:pt idx="2076">
                  <c:v>6.6321339307351089E-3</c:v>
                </c:pt>
                <c:pt idx="2077">
                  <c:v>6.6321339307351098E-3</c:v>
                </c:pt>
                <c:pt idx="2078">
                  <c:v>6.6321339307351106E-3</c:v>
                </c:pt>
                <c:pt idx="2079">
                  <c:v>6.6321339307351115E-3</c:v>
                </c:pt>
                <c:pt idx="2080">
                  <c:v>6.6321339307351124E-3</c:v>
                </c:pt>
                <c:pt idx="2081">
                  <c:v>6.6321339307351132E-3</c:v>
                </c:pt>
                <c:pt idx="2082">
                  <c:v>6.6321339307351141E-3</c:v>
                </c:pt>
                <c:pt idx="2083">
                  <c:v>6.632133930735115E-3</c:v>
                </c:pt>
                <c:pt idx="2084">
                  <c:v>6.6321339307351158E-3</c:v>
                </c:pt>
                <c:pt idx="2085">
                  <c:v>6.6321339307351167E-3</c:v>
                </c:pt>
                <c:pt idx="2086">
                  <c:v>6.6321339307351176E-3</c:v>
                </c:pt>
                <c:pt idx="2087">
                  <c:v>6.6321339307351184E-3</c:v>
                </c:pt>
                <c:pt idx="2088">
                  <c:v>6.6321339307351193E-3</c:v>
                </c:pt>
                <c:pt idx="2089">
                  <c:v>6.6321339307351202E-3</c:v>
                </c:pt>
                <c:pt idx="2090">
                  <c:v>6.632133930735121E-3</c:v>
                </c:pt>
                <c:pt idx="2091">
                  <c:v>6.6321339307351219E-3</c:v>
                </c:pt>
                <c:pt idx="2092">
                  <c:v>6.6321339307351228E-3</c:v>
                </c:pt>
                <c:pt idx="2093">
                  <c:v>6.6321339307351236E-3</c:v>
                </c:pt>
                <c:pt idx="2094">
                  <c:v>6.6321339307351245E-3</c:v>
                </c:pt>
                <c:pt idx="2095">
                  <c:v>6.6321339307351254E-3</c:v>
                </c:pt>
                <c:pt idx="2096">
                  <c:v>6.6321339307351262E-3</c:v>
                </c:pt>
                <c:pt idx="2097">
                  <c:v>6.6321339307351271E-3</c:v>
                </c:pt>
                <c:pt idx="2098">
                  <c:v>6.632133930735128E-3</c:v>
                </c:pt>
                <c:pt idx="2099">
                  <c:v>6.6321339307351289E-3</c:v>
                </c:pt>
                <c:pt idx="2100">
                  <c:v>6.6321339307351297E-3</c:v>
                </c:pt>
                <c:pt idx="2101">
                  <c:v>6.6321339307351306E-3</c:v>
                </c:pt>
                <c:pt idx="2102">
                  <c:v>6.6321339307351315E-3</c:v>
                </c:pt>
                <c:pt idx="2103">
                  <c:v>6.6321339307351323E-3</c:v>
                </c:pt>
                <c:pt idx="2104">
                  <c:v>6.6321339307351332E-3</c:v>
                </c:pt>
                <c:pt idx="2105">
                  <c:v>6.6321339307351341E-3</c:v>
                </c:pt>
                <c:pt idx="2106">
                  <c:v>6.6321339307351349E-3</c:v>
                </c:pt>
                <c:pt idx="2107">
                  <c:v>6.6321339307351358E-3</c:v>
                </c:pt>
                <c:pt idx="2108">
                  <c:v>6.6321339307351367E-3</c:v>
                </c:pt>
                <c:pt idx="2109">
                  <c:v>6.6321339307351375E-3</c:v>
                </c:pt>
                <c:pt idx="2110">
                  <c:v>6.6321339307351384E-3</c:v>
                </c:pt>
                <c:pt idx="2111">
                  <c:v>6.6321339307351393E-3</c:v>
                </c:pt>
                <c:pt idx="2112">
                  <c:v>6.6321339307351401E-3</c:v>
                </c:pt>
                <c:pt idx="2113">
                  <c:v>6.632133930735141E-3</c:v>
                </c:pt>
                <c:pt idx="2114">
                  <c:v>6.6321339307351419E-3</c:v>
                </c:pt>
                <c:pt idx="2115">
                  <c:v>6.6321339307351436E-3</c:v>
                </c:pt>
                <c:pt idx="2116">
                  <c:v>6.6321339307351453E-3</c:v>
                </c:pt>
                <c:pt idx="2117">
                  <c:v>6.6321339307351471E-3</c:v>
                </c:pt>
                <c:pt idx="2118">
                  <c:v>6.6321339307351488E-3</c:v>
                </c:pt>
                <c:pt idx="2119">
                  <c:v>6.6321339307351505E-3</c:v>
                </c:pt>
                <c:pt idx="2120">
                  <c:v>6.6321339307351523E-3</c:v>
                </c:pt>
                <c:pt idx="2121">
                  <c:v>6.632133930735154E-3</c:v>
                </c:pt>
                <c:pt idx="2122">
                  <c:v>6.6321339307351557E-3</c:v>
                </c:pt>
                <c:pt idx="2123">
                  <c:v>6.6321339307351566E-3</c:v>
                </c:pt>
                <c:pt idx="2124">
                  <c:v>6.6321339307351575E-3</c:v>
                </c:pt>
                <c:pt idx="2125">
                  <c:v>6.6321339307351583E-3</c:v>
                </c:pt>
                <c:pt idx="2126">
                  <c:v>6.6321339307351592E-3</c:v>
                </c:pt>
                <c:pt idx="2127">
                  <c:v>6.6321339307351601E-3</c:v>
                </c:pt>
                <c:pt idx="2128">
                  <c:v>6.6321339307351609E-3</c:v>
                </c:pt>
                <c:pt idx="2129">
                  <c:v>6.6321339307351618E-3</c:v>
                </c:pt>
                <c:pt idx="2130">
                  <c:v>6.6321339307351627E-3</c:v>
                </c:pt>
                <c:pt idx="2131">
                  <c:v>6.6321339307351635E-3</c:v>
                </c:pt>
                <c:pt idx="2132">
                  <c:v>6.6321339307351644E-3</c:v>
                </c:pt>
                <c:pt idx="2133">
                  <c:v>6.6321339307351653E-3</c:v>
                </c:pt>
                <c:pt idx="2134">
                  <c:v>6.6321339307351661E-3</c:v>
                </c:pt>
                <c:pt idx="2135">
                  <c:v>6.632133930735167E-3</c:v>
                </c:pt>
                <c:pt idx="2136">
                  <c:v>6.6321339307351679E-3</c:v>
                </c:pt>
                <c:pt idx="2137">
                  <c:v>6.6321339307351687E-3</c:v>
                </c:pt>
                <c:pt idx="2138">
                  <c:v>6.6321339307351696E-3</c:v>
                </c:pt>
                <c:pt idx="2139">
                  <c:v>6.6321339307351705E-3</c:v>
                </c:pt>
                <c:pt idx="2140">
                  <c:v>6.6321339307351714E-3</c:v>
                </c:pt>
                <c:pt idx="2141">
                  <c:v>6.6321339307351722E-3</c:v>
                </c:pt>
                <c:pt idx="2142">
                  <c:v>6.6321339307351731E-3</c:v>
                </c:pt>
                <c:pt idx="2143">
                  <c:v>6.632133930735174E-3</c:v>
                </c:pt>
                <c:pt idx="2144">
                  <c:v>6.6321339307351748E-3</c:v>
                </c:pt>
                <c:pt idx="2145">
                  <c:v>6.6321339307351757E-3</c:v>
                </c:pt>
                <c:pt idx="2146">
                  <c:v>6.6321339307351766E-3</c:v>
                </c:pt>
                <c:pt idx="2147">
                  <c:v>6.6321339307351774E-3</c:v>
                </c:pt>
                <c:pt idx="2148">
                  <c:v>6.6321339307351783E-3</c:v>
                </c:pt>
                <c:pt idx="2149">
                  <c:v>6.6321339307351792E-3</c:v>
                </c:pt>
                <c:pt idx="2150">
                  <c:v>6.63213393073518E-3</c:v>
                </c:pt>
                <c:pt idx="2151">
                  <c:v>6.6321339307351809E-3</c:v>
                </c:pt>
                <c:pt idx="2152">
                  <c:v>6.6321339307351818E-3</c:v>
                </c:pt>
                <c:pt idx="2153">
                  <c:v>6.6321339307351826E-3</c:v>
                </c:pt>
                <c:pt idx="2154">
                  <c:v>6.6321339307351835E-3</c:v>
                </c:pt>
                <c:pt idx="2155">
                  <c:v>6.6321339307351844E-3</c:v>
                </c:pt>
                <c:pt idx="2156">
                  <c:v>6.6321339307351852E-3</c:v>
                </c:pt>
                <c:pt idx="2157">
                  <c:v>6.6321339307351861E-3</c:v>
                </c:pt>
                <c:pt idx="2158">
                  <c:v>6.632133930735187E-3</c:v>
                </c:pt>
                <c:pt idx="2159">
                  <c:v>6.6321339307351878E-3</c:v>
                </c:pt>
                <c:pt idx="2160">
                  <c:v>6.6321339307351887E-3</c:v>
                </c:pt>
                <c:pt idx="2161">
                  <c:v>6.6321339307351896E-3</c:v>
                </c:pt>
                <c:pt idx="2162">
                  <c:v>6.6321339307351904E-3</c:v>
                </c:pt>
                <c:pt idx="2163">
                  <c:v>6.6321339307351913E-3</c:v>
                </c:pt>
                <c:pt idx="2164">
                  <c:v>6.6321339307351922E-3</c:v>
                </c:pt>
                <c:pt idx="2165">
                  <c:v>6.632133930735193E-3</c:v>
                </c:pt>
                <c:pt idx="2166">
                  <c:v>6.6321339307351939E-3</c:v>
                </c:pt>
                <c:pt idx="2167">
                  <c:v>6.6321339307351948E-3</c:v>
                </c:pt>
                <c:pt idx="2168">
                  <c:v>6.6321339307351956E-3</c:v>
                </c:pt>
                <c:pt idx="2169">
                  <c:v>6.6321339307351965E-3</c:v>
                </c:pt>
                <c:pt idx="2170">
                  <c:v>6.6321339307351974E-3</c:v>
                </c:pt>
                <c:pt idx="2171">
                  <c:v>6.6321339307351982E-3</c:v>
                </c:pt>
                <c:pt idx="2172">
                  <c:v>6.6321339307351991E-3</c:v>
                </c:pt>
                <c:pt idx="2173">
                  <c:v>6.6321339307352E-3</c:v>
                </c:pt>
                <c:pt idx="2174">
                  <c:v>6.6321339307352008E-3</c:v>
                </c:pt>
                <c:pt idx="2175">
                  <c:v>6.6321339307352017E-3</c:v>
                </c:pt>
                <c:pt idx="2176">
                  <c:v>6.6321339307352026E-3</c:v>
                </c:pt>
                <c:pt idx="2177">
                  <c:v>6.6321339307352034E-3</c:v>
                </c:pt>
                <c:pt idx="2178">
                  <c:v>6.6321339307352043E-3</c:v>
                </c:pt>
                <c:pt idx="2179">
                  <c:v>6.6321339307352052E-3</c:v>
                </c:pt>
                <c:pt idx="2180">
                  <c:v>6.632133930735206E-3</c:v>
                </c:pt>
                <c:pt idx="2181">
                  <c:v>6.6321339307352069E-3</c:v>
                </c:pt>
                <c:pt idx="2182">
                  <c:v>6.6321339307352078E-3</c:v>
                </c:pt>
                <c:pt idx="2183">
                  <c:v>6.6321339307352086E-3</c:v>
                </c:pt>
                <c:pt idx="2184">
                  <c:v>6.6321339307352095E-3</c:v>
                </c:pt>
                <c:pt idx="2185">
                  <c:v>6.6321339307352112E-3</c:v>
                </c:pt>
                <c:pt idx="2186">
                  <c:v>6.632133930735213E-3</c:v>
                </c:pt>
                <c:pt idx="2187">
                  <c:v>6.6321339307352147E-3</c:v>
                </c:pt>
                <c:pt idx="2188">
                  <c:v>6.6321339307352165E-3</c:v>
                </c:pt>
                <c:pt idx="2189">
                  <c:v>6.6321339307352182E-3</c:v>
                </c:pt>
                <c:pt idx="2190">
                  <c:v>6.6321339307352199E-3</c:v>
                </c:pt>
                <c:pt idx="2191">
                  <c:v>6.6321339307352208E-3</c:v>
                </c:pt>
                <c:pt idx="2192">
                  <c:v>6.6321339307352217E-3</c:v>
                </c:pt>
                <c:pt idx="2193">
                  <c:v>6.6321339307352225E-3</c:v>
                </c:pt>
                <c:pt idx="2194">
                  <c:v>6.6321339307352234E-3</c:v>
                </c:pt>
                <c:pt idx="2195">
                  <c:v>6.6321339307352243E-3</c:v>
                </c:pt>
                <c:pt idx="2196">
                  <c:v>6.6321339307352243E-3</c:v>
                </c:pt>
                <c:pt idx="2197">
                  <c:v>6.6321339307352243E-3</c:v>
                </c:pt>
                <c:pt idx="2198">
                  <c:v>6.6321339307352243E-3</c:v>
                </c:pt>
                <c:pt idx="2199">
                  <c:v>6.6321339307352243E-3</c:v>
                </c:pt>
                <c:pt idx="2200">
                  <c:v>6.6321339307352243E-3</c:v>
                </c:pt>
                <c:pt idx="2201">
                  <c:v>6.6321339307352243E-3</c:v>
                </c:pt>
                <c:pt idx="2202">
                  <c:v>6.6321339307352243E-3</c:v>
                </c:pt>
                <c:pt idx="2203">
                  <c:v>6.6321339307352243E-3</c:v>
                </c:pt>
                <c:pt idx="2204">
                  <c:v>6.6321339307352243E-3</c:v>
                </c:pt>
                <c:pt idx="2205">
                  <c:v>6.6321339307352243E-3</c:v>
                </c:pt>
                <c:pt idx="2206">
                  <c:v>6.6321339307352243E-3</c:v>
                </c:pt>
                <c:pt idx="2207">
                  <c:v>6.6321339307352243E-3</c:v>
                </c:pt>
                <c:pt idx="2208">
                  <c:v>6.6321339307352243E-3</c:v>
                </c:pt>
                <c:pt idx="2209">
                  <c:v>6.6321339307352243E-3</c:v>
                </c:pt>
                <c:pt idx="2210">
                  <c:v>6.6321339307352243E-3</c:v>
                </c:pt>
                <c:pt idx="2211">
                  <c:v>6.6321339307352243E-3</c:v>
                </c:pt>
                <c:pt idx="2212">
                  <c:v>6.6321339307352243E-3</c:v>
                </c:pt>
                <c:pt idx="2213">
                  <c:v>6.6321339307352243E-3</c:v>
                </c:pt>
                <c:pt idx="2214">
                  <c:v>6.6321339307352243E-3</c:v>
                </c:pt>
                <c:pt idx="2215">
                  <c:v>6.6321339307352243E-3</c:v>
                </c:pt>
                <c:pt idx="2216">
                  <c:v>6.6321339307352243E-3</c:v>
                </c:pt>
                <c:pt idx="2217">
                  <c:v>6.6321339307352243E-3</c:v>
                </c:pt>
                <c:pt idx="2218">
                  <c:v>6.6321339307352243E-3</c:v>
                </c:pt>
                <c:pt idx="2219">
                  <c:v>6.6321339307352243E-3</c:v>
                </c:pt>
                <c:pt idx="2220">
                  <c:v>6.6321339307352243E-3</c:v>
                </c:pt>
                <c:pt idx="2221">
                  <c:v>6.6321339307352243E-3</c:v>
                </c:pt>
                <c:pt idx="2222">
                  <c:v>6.6321339307352243E-3</c:v>
                </c:pt>
                <c:pt idx="2223">
                  <c:v>6.6321339307352243E-3</c:v>
                </c:pt>
                <c:pt idx="2224">
                  <c:v>6.6321339307352243E-3</c:v>
                </c:pt>
                <c:pt idx="2225">
                  <c:v>6.6321339307352243E-3</c:v>
                </c:pt>
                <c:pt idx="2226">
                  <c:v>6.6321339307352243E-3</c:v>
                </c:pt>
                <c:pt idx="2227">
                  <c:v>6.6321339307352243E-3</c:v>
                </c:pt>
                <c:pt idx="2228">
                  <c:v>6.6321339307352243E-3</c:v>
                </c:pt>
                <c:pt idx="2229">
                  <c:v>6.6321339307352243E-3</c:v>
                </c:pt>
                <c:pt idx="2230">
                  <c:v>6.6321339307352243E-3</c:v>
                </c:pt>
                <c:pt idx="2231">
                  <c:v>6.6321339307352243E-3</c:v>
                </c:pt>
                <c:pt idx="2232">
                  <c:v>6.6321339307352243E-3</c:v>
                </c:pt>
                <c:pt idx="2233">
                  <c:v>6.6321339307352243E-3</c:v>
                </c:pt>
                <c:pt idx="2234">
                  <c:v>6.6321339307352243E-3</c:v>
                </c:pt>
                <c:pt idx="2235">
                  <c:v>6.6321339307352243E-3</c:v>
                </c:pt>
                <c:pt idx="2236">
                  <c:v>6.6321339307352243E-3</c:v>
                </c:pt>
                <c:pt idx="2237">
                  <c:v>6.6321339307352243E-3</c:v>
                </c:pt>
                <c:pt idx="2238">
                  <c:v>6.6321339307352243E-3</c:v>
                </c:pt>
                <c:pt idx="2239">
                  <c:v>6.6321339307352243E-3</c:v>
                </c:pt>
                <c:pt idx="2240">
                  <c:v>6.6321339307352243E-3</c:v>
                </c:pt>
                <c:pt idx="2241">
                  <c:v>6.6321339307352243E-3</c:v>
                </c:pt>
                <c:pt idx="2242">
                  <c:v>6.6321339307352243E-3</c:v>
                </c:pt>
                <c:pt idx="2243">
                  <c:v>6.6321339307352243E-3</c:v>
                </c:pt>
                <c:pt idx="2244">
                  <c:v>6.6321339307352243E-3</c:v>
                </c:pt>
                <c:pt idx="2245">
                  <c:v>6.6321339307352243E-3</c:v>
                </c:pt>
                <c:pt idx="2246">
                  <c:v>6.6321339307352243E-3</c:v>
                </c:pt>
                <c:pt idx="2247">
                  <c:v>6.6321339307352243E-3</c:v>
                </c:pt>
                <c:pt idx="2248">
                  <c:v>6.6321339307352243E-3</c:v>
                </c:pt>
                <c:pt idx="2249">
                  <c:v>6.6321339307352243E-3</c:v>
                </c:pt>
                <c:pt idx="2250">
                  <c:v>6.6321339307352243E-3</c:v>
                </c:pt>
                <c:pt idx="2251">
                  <c:v>6.6321339307352243E-3</c:v>
                </c:pt>
                <c:pt idx="2252">
                  <c:v>6.6321339307352243E-3</c:v>
                </c:pt>
                <c:pt idx="2253">
                  <c:v>6.6321339307352251E-3</c:v>
                </c:pt>
                <c:pt idx="2254">
                  <c:v>6.632133930735226E-3</c:v>
                </c:pt>
                <c:pt idx="2255">
                  <c:v>6.6321339307352269E-3</c:v>
                </c:pt>
                <c:pt idx="2256">
                  <c:v>6.6321339307352277E-3</c:v>
                </c:pt>
                <c:pt idx="2257">
                  <c:v>6.6321339307352286E-3</c:v>
                </c:pt>
                <c:pt idx="2258">
                  <c:v>6.6321339307352295E-3</c:v>
                </c:pt>
                <c:pt idx="2259">
                  <c:v>6.6321339307352303E-3</c:v>
                </c:pt>
                <c:pt idx="2260">
                  <c:v>6.6321339307352312E-3</c:v>
                </c:pt>
                <c:pt idx="2261">
                  <c:v>6.6321339307352321E-3</c:v>
                </c:pt>
                <c:pt idx="2262">
                  <c:v>6.6321339307352329E-3</c:v>
                </c:pt>
                <c:pt idx="2263">
                  <c:v>6.6321339307352338E-3</c:v>
                </c:pt>
                <c:pt idx="2264">
                  <c:v>6.6321339307352347E-3</c:v>
                </c:pt>
                <c:pt idx="2265">
                  <c:v>6.6321339307352355E-3</c:v>
                </c:pt>
                <c:pt idx="2266">
                  <c:v>6.6321339307352364E-3</c:v>
                </c:pt>
                <c:pt idx="2267">
                  <c:v>6.6321339307352373E-3</c:v>
                </c:pt>
                <c:pt idx="2268">
                  <c:v>6.6321339307352381E-3</c:v>
                </c:pt>
                <c:pt idx="2269">
                  <c:v>6.632133930735239E-3</c:v>
                </c:pt>
                <c:pt idx="2270">
                  <c:v>6.6321339307352399E-3</c:v>
                </c:pt>
                <c:pt idx="2271">
                  <c:v>6.6321339307352407E-3</c:v>
                </c:pt>
                <c:pt idx="2272">
                  <c:v>6.6321339307352416E-3</c:v>
                </c:pt>
                <c:pt idx="2273">
                  <c:v>6.6321339307352425E-3</c:v>
                </c:pt>
                <c:pt idx="2274">
                  <c:v>6.6321339307352433E-3</c:v>
                </c:pt>
                <c:pt idx="2275">
                  <c:v>6.6321339307352442E-3</c:v>
                </c:pt>
                <c:pt idx="2276">
                  <c:v>6.6321339307352451E-3</c:v>
                </c:pt>
                <c:pt idx="2277">
                  <c:v>6.6321339307352459E-3</c:v>
                </c:pt>
                <c:pt idx="2278">
                  <c:v>6.6321339307352468E-3</c:v>
                </c:pt>
                <c:pt idx="2279">
                  <c:v>6.6321339307352477E-3</c:v>
                </c:pt>
                <c:pt idx="2280">
                  <c:v>6.6321339307352485E-3</c:v>
                </c:pt>
                <c:pt idx="2281">
                  <c:v>6.6321339307352494E-3</c:v>
                </c:pt>
                <c:pt idx="2282">
                  <c:v>6.6321339307352503E-3</c:v>
                </c:pt>
                <c:pt idx="2283">
                  <c:v>6.6321339307352511E-3</c:v>
                </c:pt>
                <c:pt idx="2284">
                  <c:v>6.632133930735252E-3</c:v>
                </c:pt>
                <c:pt idx="2285">
                  <c:v>6.6321339307352529E-3</c:v>
                </c:pt>
                <c:pt idx="2286">
                  <c:v>6.6321339307352538E-3</c:v>
                </c:pt>
                <c:pt idx="2287">
                  <c:v>6.6321339307352546E-3</c:v>
                </c:pt>
                <c:pt idx="2288">
                  <c:v>6.6321339307352555E-3</c:v>
                </c:pt>
                <c:pt idx="2289">
                  <c:v>6.6321339307352564E-3</c:v>
                </c:pt>
                <c:pt idx="2290">
                  <c:v>6.6321339307352572E-3</c:v>
                </c:pt>
                <c:pt idx="2291">
                  <c:v>6.6321339307352581E-3</c:v>
                </c:pt>
                <c:pt idx="2292">
                  <c:v>6.632133930735259E-3</c:v>
                </c:pt>
                <c:pt idx="2293">
                  <c:v>6.6321339307352598E-3</c:v>
                </c:pt>
                <c:pt idx="2294">
                  <c:v>6.6321339307352607E-3</c:v>
                </c:pt>
                <c:pt idx="2295">
                  <c:v>6.6321339307352616E-3</c:v>
                </c:pt>
                <c:pt idx="2296">
                  <c:v>6.6321339307352624E-3</c:v>
                </c:pt>
                <c:pt idx="2297">
                  <c:v>6.6321339307352633E-3</c:v>
                </c:pt>
                <c:pt idx="2298">
                  <c:v>6.6321339307352642E-3</c:v>
                </c:pt>
                <c:pt idx="2299">
                  <c:v>6.632133930735265E-3</c:v>
                </c:pt>
                <c:pt idx="2300">
                  <c:v>6.6321339307352659E-3</c:v>
                </c:pt>
                <c:pt idx="2301">
                  <c:v>6.6321339307352668E-3</c:v>
                </c:pt>
                <c:pt idx="2302">
                  <c:v>6.6321339307352676E-3</c:v>
                </c:pt>
                <c:pt idx="2303">
                  <c:v>6.6321339307352685E-3</c:v>
                </c:pt>
                <c:pt idx="2304">
                  <c:v>6.6321339307352694E-3</c:v>
                </c:pt>
                <c:pt idx="2305">
                  <c:v>6.6321339307352702E-3</c:v>
                </c:pt>
                <c:pt idx="2306">
                  <c:v>6.6321339307352711E-3</c:v>
                </c:pt>
                <c:pt idx="2307">
                  <c:v>6.632133930735272E-3</c:v>
                </c:pt>
                <c:pt idx="2308">
                  <c:v>6.6321339307352728E-3</c:v>
                </c:pt>
                <c:pt idx="2309">
                  <c:v>6.6321339307352737E-3</c:v>
                </c:pt>
                <c:pt idx="2310">
                  <c:v>6.6321339307352746E-3</c:v>
                </c:pt>
                <c:pt idx="2311">
                  <c:v>6.6321339307352754E-3</c:v>
                </c:pt>
                <c:pt idx="2312">
                  <c:v>6.6321339307352763E-3</c:v>
                </c:pt>
                <c:pt idx="2313">
                  <c:v>6.6321339307352772E-3</c:v>
                </c:pt>
                <c:pt idx="2314">
                  <c:v>6.632133930735278E-3</c:v>
                </c:pt>
                <c:pt idx="2315">
                  <c:v>6.6321339307352789E-3</c:v>
                </c:pt>
                <c:pt idx="2316">
                  <c:v>6.6321339307352798E-3</c:v>
                </c:pt>
                <c:pt idx="2317">
                  <c:v>6.6321339307352806E-3</c:v>
                </c:pt>
                <c:pt idx="2318">
                  <c:v>6.6321339307352815E-3</c:v>
                </c:pt>
                <c:pt idx="2319">
                  <c:v>6.6321339307352824E-3</c:v>
                </c:pt>
                <c:pt idx="2320">
                  <c:v>6.6321339307352832E-3</c:v>
                </c:pt>
                <c:pt idx="2321">
                  <c:v>6.6321339307352841E-3</c:v>
                </c:pt>
                <c:pt idx="2322">
                  <c:v>6.6321339307352858E-3</c:v>
                </c:pt>
                <c:pt idx="2323">
                  <c:v>6.6321339307352876E-3</c:v>
                </c:pt>
                <c:pt idx="2324">
                  <c:v>6.6321339307352893E-3</c:v>
                </c:pt>
                <c:pt idx="2325">
                  <c:v>6.632133930735291E-3</c:v>
                </c:pt>
                <c:pt idx="2326">
                  <c:v>6.6321339307352928E-3</c:v>
                </c:pt>
                <c:pt idx="2327">
                  <c:v>6.6321339307352936E-3</c:v>
                </c:pt>
                <c:pt idx="2328">
                  <c:v>6.6321339307352945E-3</c:v>
                </c:pt>
                <c:pt idx="2329">
                  <c:v>6.6321339307352954E-3</c:v>
                </c:pt>
                <c:pt idx="2330">
                  <c:v>6.6321339307352963E-3</c:v>
                </c:pt>
                <c:pt idx="2331">
                  <c:v>6.6321339307352971E-3</c:v>
                </c:pt>
                <c:pt idx="2332">
                  <c:v>6.632133930735298E-3</c:v>
                </c:pt>
                <c:pt idx="2333">
                  <c:v>6.6321339307352989E-3</c:v>
                </c:pt>
                <c:pt idx="2334">
                  <c:v>6.6321339307352997E-3</c:v>
                </c:pt>
                <c:pt idx="2335">
                  <c:v>6.6321339307353006E-3</c:v>
                </c:pt>
                <c:pt idx="2336">
                  <c:v>6.6321339307353015E-3</c:v>
                </c:pt>
                <c:pt idx="2337">
                  <c:v>6.6321339307353023E-3</c:v>
                </c:pt>
                <c:pt idx="2338">
                  <c:v>6.6321339307353032E-3</c:v>
                </c:pt>
                <c:pt idx="2339">
                  <c:v>6.6321339307353041E-3</c:v>
                </c:pt>
                <c:pt idx="2340">
                  <c:v>6.6321339307353049E-3</c:v>
                </c:pt>
                <c:pt idx="2341">
                  <c:v>6.6321339307353058E-3</c:v>
                </c:pt>
                <c:pt idx="2342">
                  <c:v>6.6321339307353067E-3</c:v>
                </c:pt>
                <c:pt idx="2343">
                  <c:v>6.6321339307353075E-3</c:v>
                </c:pt>
                <c:pt idx="2344">
                  <c:v>6.6321339307353084E-3</c:v>
                </c:pt>
                <c:pt idx="2345">
                  <c:v>6.6321339307353093E-3</c:v>
                </c:pt>
                <c:pt idx="2346">
                  <c:v>6.6321339307353101E-3</c:v>
                </c:pt>
                <c:pt idx="2347">
                  <c:v>6.632133930735311E-3</c:v>
                </c:pt>
                <c:pt idx="2348">
                  <c:v>6.6321339307353119E-3</c:v>
                </c:pt>
                <c:pt idx="2349">
                  <c:v>6.6321339307353127E-3</c:v>
                </c:pt>
                <c:pt idx="2350">
                  <c:v>6.6321339307353136E-3</c:v>
                </c:pt>
                <c:pt idx="2351">
                  <c:v>6.6321339307353145E-3</c:v>
                </c:pt>
                <c:pt idx="2352">
                  <c:v>6.6321339307353153E-3</c:v>
                </c:pt>
                <c:pt idx="2353">
                  <c:v>6.6321339307353162E-3</c:v>
                </c:pt>
                <c:pt idx="2354">
                  <c:v>6.6321339307353171E-3</c:v>
                </c:pt>
                <c:pt idx="2355">
                  <c:v>6.6321339307353179E-3</c:v>
                </c:pt>
                <c:pt idx="2356">
                  <c:v>6.6321339307353188E-3</c:v>
                </c:pt>
                <c:pt idx="2357">
                  <c:v>6.6321339307353197E-3</c:v>
                </c:pt>
                <c:pt idx="2358">
                  <c:v>6.6321339307353205E-3</c:v>
                </c:pt>
                <c:pt idx="2359">
                  <c:v>6.6321339307353214E-3</c:v>
                </c:pt>
                <c:pt idx="2360">
                  <c:v>6.6321339307353223E-3</c:v>
                </c:pt>
                <c:pt idx="2361">
                  <c:v>6.6321339307353231E-3</c:v>
                </c:pt>
                <c:pt idx="2362">
                  <c:v>6.632133930735324E-3</c:v>
                </c:pt>
                <c:pt idx="2363">
                  <c:v>6.6321339307353249E-3</c:v>
                </c:pt>
                <c:pt idx="2364">
                  <c:v>6.6321339307353257E-3</c:v>
                </c:pt>
                <c:pt idx="2365">
                  <c:v>6.6321339307353266E-3</c:v>
                </c:pt>
                <c:pt idx="2366">
                  <c:v>6.6321339307353275E-3</c:v>
                </c:pt>
                <c:pt idx="2367">
                  <c:v>6.6321339307353283E-3</c:v>
                </c:pt>
                <c:pt idx="2368">
                  <c:v>6.6321339307353292E-3</c:v>
                </c:pt>
                <c:pt idx="2369">
                  <c:v>6.6321339307353301E-3</c:v>
                </c:pt>
                <c:pt idx="2370">
                  <c:v>6.6321339307353309E-3</c:v>
                </c:pt>
                <c:pt idx="2371">
                  <c:v>6.6321339307353318E-3</c:v>
                </c:pt>
                <c:pt idx="2372">
                  <c:v>6.6321339307353327E-3</c:v>
                </c:pt>
                <c:pt idx="2373">
                  <c:v>6.6321339307353335E-3</c:v>
                </c:pt>
                <c:pt idx="2374">
                  <c:v>6.6321339307353344E-3</c:v>
                </c:pt>
                <c:pt idx="2375">
                  <c:v>6.6321339307353353E-3</c:v>
                </c:pt>
                <c:pt idx="2376">
                  <c:v>6.6321339307353361E-3</c:v>
                </c:pt>
                <c:pt idx="2377">
                  <c:v>6.632133930735337E-3</c:v>
                </c:pt>
                <c:pt idx="2378">
                  <c:v>6.6321339307353379E-3</c:v>
                </c:pt>
                <c:pt idx="2379">
                  <c:v>6.6321339307353388E-3</c:v>
                </c:pt>
                <c:pt idx="2380">
                  <c:v>6.6321339307353396E-3</c:v>
                </c:pt>
                <c:pt idx="2381">
                  <c:v>6.6321339307353405E-3</c:v>
                </c:pt>
                <c:pt idx="2382">
                  <c:v>6.6321339307353414E-3</c:v>
                </c:pt>
                <c:pt idx="2383">
                  <c:v>6.6321339307353422E-3</c:v>
                </c:pt>
                <c:pt idx="2384">
                  <c:v>6.6321339307353431E-3</c:v>
                </c:pt>
                <c:pt idx="2385">
                  <c:v>6.632133930735344E-3</c:v>
                </c:pt>
                <c:pt idx="2386">
                  <c:v>6.6321339307353448E-3</c:v>
                </c:pt>
                <c:pt idx="2387">
                  <c:v>6.6321339307353457E-3</c:v>
                </c:pt>
                <c:pt idx="2388">
                  <c:v>6.6321339307353466E-3</c:v>
                </c:pt>
                <c:pt idx="2389">
                  <c:v>6.6321339307353474E-3</c:v>
                </c:pt>
                <c:pt idx="2390">
                  <c:v>6.6321339307353483E-3</c:v>
                </c:pt>
                <c:pt idx="2391">
                  <c:v>6.63213393073535E-3</c:v>
                </c:pt>
                <c:pt idx="2392">
                  <c:v>6.6321339307353518E-3</c:v>
                </c:pt>
                <c:pt idx="2393">
                  <c:v>6.6321339307353535E-3</c:v>
                </c:pt>
                <c:pt idx="2394">
                  <c:v>6.6321339307353552E-3</c:v>
                </c:pt>
                <c:pt idx="2395">
                  <c:v>6.632133930735357E-3</c:v>
                </c:pt>
                <c:pt idx="2396">
                  <c:v>6.6321339307353587E-3</c:v>
                </c:pt>
                <c:pt idx="2397">
                  <c:v>6.6321339307353604E-3</c:v>
                </c:pt>
                <c:pt idx="2398">
                  <c:v>6.6321339307353622E-3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D-435F-91EC-42A2E371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299615"/>
        <c:axId val="1058292127"/>
      </c:lineChart>
      <c:catAx>
        <c:axId val="10582996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292127"/>
        <c:crosses val="autoZero"/>
        <c:auto val="1"/>
        <c:lblAlgn val="ctr"/>
        <c:lblOffset val="100"/>
        <c:noMultiLvlLbl val="0"/>
      </c:catAx>
      <c:valAx>
        <c:axId val="105829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29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Progression Rate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Progression Rate</a:t>
          </a:r>
        </a:p>
      </cx:txPr>
    </cx:title>
    <cx:plotArea>
      <cx:plotAreaRegion>
        <cx:series layoutId="boxWhisker" uniqueId="{AE08C20F-7DBD-4EA5-BD22-932876FD283B}">
          <cx:tx>
            <cx:txData>
              <cx:f>_xlchart.v1.0</cx:f>
              <cx:v>r_prog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Incidence Rate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Incidence Rate</a:t>
          </a:r>
        </a:p>
      </cx:txPr>
    </cx:title>
    <cx:plotArea>
      <cx:plotAreaRegion>
        <cx:series layoutId="boxWhisker" uniqueId="{D6957E9B-7218-4483-A9DB-596E54A1D7F9}">
          <cx:tx>
            <cx:txData>
              <cx:f>_xlchart.v1.2</cx:f>
              <cx:v>r_inc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Treatment Rate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Treatment Rate</a:t>
          </a:r>
        </a:p>
      </cx:txPr>
    </cx:title>
    <cx:plotArea>
      <cx:plotAreaRegion>
        <cx:series layoutId="boxWhisker" uniqueId="{158E47F8-77CE-475C-AC64-F7DFA3B016C6}">
          <cx:tx>
            <cx:txData>
              <cx:f>_xlchart.v1.10</cx:f>
              <cx:v>r_tx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Prevalence per 100,000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Prevalence per 100,000</a:t>
          </a:r>
        </a:p>
      </cx:txPr>
    </cx:title>
    <cx:plotArea>
      <cx:plotAreaRegion>
        <cx:series layoutId="boxWhisker" uniqueId="{48DF752B-12FF-4739-9416-36AF4C31DFAB}">
          <cx:tx>
            <cx:txData>
              <cx:f>_xlchart.v1.8</cx:f>
              <cx:v>prev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% Cases Clinical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% Cases Clinical</a:t>
          </a:r>
        </a:p>
      </cx:txPr>
    </cx:title>
    <cx:plotArea>
      <cx:plotAreaRegion>
        <cx:series layoutId="boxWhisker" uniqueId="{59A36591-625D-4B3F-A75D-04B9DEEE63E9}">
          <cx:tx>
            <cx:txData>
              <cx:f>_xlchart.v1.4</cx:f>
              <cx:v>prop_c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Notifications per 100,000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Notifications per 100,000</a:t>
          </a:r>
        </a:p>
      </cx:txPr>
    </cx:title>
    <cx:plotArea>
      <cx:plotAreaRegion>
        <cx:series layoutId="boxWhisker" uniqueId="{D9608E7B-0767-456A-956B-A639B9F89D12}">
          <cx:tx>
            <cx:txData>
              <cx:f>_xlchart.v1.6</cx:f>
              <cx:v>notif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609600</xdr:colOff>
      <xdr:row>21</xdr:row>
      <xdr:rowOff>47624</xdr:rowOff>
    </xdr:from>
    <xdr:to>
      <xdr:col>17</xdr:col>
      <xdr:colOff>0</xdr:colOff>
      <xdr:row>36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A2B509-C7F7-4316-B28D-9B60D9E8AD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276225</xdr:colOff>
      <xdr:row>12</xdr:row>
      <xdr:rowOff>119063</xdr:rowOff>
    </xdr:from>
    <xdr:to>
      <xdr:col>18</xdr:col>
      <xdr:colOff>85725</xdr:colOff>
      <xdr:row>24</xdr:row>
      <xdr:rowOff>61913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42A21697-7E0D-4D83-A995-3E82DFA1FC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2295525"/>
              <a:ext cx="2400300" cy="211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290513</xdr:colOff>
      <xdr:row>1</xdr:row>
      <xdr:rowOff>123825</xdr:rowOff>
    </xdr:from>
    <xdr:to>
      <xdr:col>18</xdr:col>
      <xdr:colOff>85725</xdr:colOff>
      <xdr:row>12</xdr:row>
      <xdr:rowOff>85726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99485142-F647-4C66-B21B-F10CEAD3EA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3075" y="304800"/>
              <a:ext cx="2381250" cy="1952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271462</xdr:colOff>
      <xdr:row>24</xdr:row>
      <xdr:rowOff>142873</xdr:rowOff>
    </xdr:from>
    <xdr:to>
      <xdr:col>18</xdr:col>
      <xdr:colOff>121443</xdr:colOff>
      <xdr:row>36</xdr:row>
      <xdr:rowOff>64292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00B89CF8-32FB-4747-9B32-52A8D88513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4" y="4486273"/>
              <a:ext cx="2440781" cy="20978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528638</xdr:colOff>
      <xdr:row>1</xdr:row>
      <xdr:rowOff>104775</xdr:rowOff>
    </xdr:from>
    <xdr:to>
      <xdr:col>22</xdr:col>
      <xdr:colOff>323850</xdr:colOff>
      <xdr:row>12</xdr:row>
      <xdr:rowOff>66676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6B5B6F31-F3DF-4831-A05B-1CF6EBB737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00" y="285750"/>
              <a:ext cx="2381250" cy="1952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552450</xdr:colOff>
      <xdr:row>13</xdr:row>
      <xdr:rowOff>14287</xdr:rowOff>
    </xdr:from>
    <xdr:to>
      <xdr:col>22</xdr:col>
      <xdr:colOff>347662</xdr:colOff>
      <xdr:row>23</xdr:row>
      <xdr:rowOff>157163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C1F705BF-67AA-40E4-8A3F-7B066FFFD5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50" y="2371724"/>
              <a:ext cx="2390774" cy="1952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576262</xdr:colOff>
      <xdr:row>24</xdr:row>
      <xdr:rowOff>119062</xdr:rowOff>
    </xdr:from>
    <xdr:to>
      <xdr:col>22</xdr:col>
      <xdr:colOff>371474</xdr:colOff>
      <xdr:row>35</xdr:row>
      <xdr:rowOff>80963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AD0069A1-4E25-40F3-828C-076130BCA8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9624" y="4467224"/>
              <a:ext cx="2381250" cy="1952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609600</xdr:colOff>
      <xdr:row>21</xdr:row>
      <xdr:rowOff>47624</xdr:rowOff>
    </xdr:from>
    <xdr:to>
      <xdr:col>17</xdr:col>
      <xdr:colOff>0</xdr:colOff>
      <xdr:row>36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9050FD-2A87-4ADF-B640-10F95A8E3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59339-5501-4CA4-812B-B146F6C45C82}">
  <sheetPr codeName="Sheet1"/>
  <dimension ref="A1:D30"/>
  <sheetViews>
    <sheetView workbookViewId="0">
      <selection activeCell="C35" sqref="C35"/>
    </sheetView>
  </sheetViews>
  <sheetFormatPr defaultRowHeight="14.25" x14ac:dyDescent="0.45"/>
  <cols>
    <col min="1" max="1" width="13.06640625" customWidth="1"/>
    <col min="2" max="2" width="11.73046875" customWidth="1"/>
    <col min="3" max="3" width="12.86328125" bestFit="1" customWidth="1"/>
  </cols>
  <sheetData>
    <row r="1" spans="1:2" x14ac:dyDescent="0.45">
      <c r="A1" s="2" t="s">
        <v>7</v>
      </c>
    </row>
    <row r="2" spans="1:2" x14ac:dyDescent="0.45">
      <c r="A2" s="1" t="s">
        <v>0</v>
      </c>
      <c r="B2" s="1" t="s">
        <v>1</v>
      </c>
    </row>
    <row r="3" spans="1:2" x14ac:dyDescent="0.45">
      <c r="A3" t="s">
        <v>2</v>
      </c>
      <c r="B3">
        <v>1159</v>
      </c>
    </row>
    <row r="4" spans="1:2" x14ac:dyDescent="0.45">
      <c r="A4" t="s">
        <v>3</v>
      </c>
      <c r="B4">
        <v>32.200000000000003</v>
      </c>
    </row>
    <row r="5" spans="1:2" x14ac:dyDescent="0.45">
      <c r="A5" t="s">
        <v>4</v>
      </c>
      <c r="B5">
        <v>403</v>
      </c>
    </row>
    <row r="6" spans="1:2" x14ac:dyDescent="0.45">
      <c r="A6" t="s">
        <v>5</v>
      </c>
      <c r="B6">
        <v>46689</v>
      </c>
    </row>
    <row r="7" spans="1:2" x14ac:dyDescent="0.45">
      <c r="A7" t="s">
        <v>6</v>
      </c>
      <c r="B7">
        <v>466</v>
      </c>
    </row>
    <row r="9" spans="1:2" x14ac:dyDescent="0.45">
      <c r="A9" s="2" t="s">
        <v>8</v>
      </c>
    </row>
    <row r="10" spans="1:2" x14ac:dyDescent="0.45">
      <c r="A10" s="1" t="s">
        <v>9</v>
      </c>
      <c r="B10" s="1" t="s">
        <v>10</v>
      </c>
    </row>
    <row r="11" spans="1:2" x14ac:dyDescent="0.45">
      <c r="A11" t="s">
        <v>11</v>
      </c>
      <c r="B11">
        <v>1</v>
      </c>
    </row>
    <row r="12" spans="1:2" x14ac:dyDescent="0.45">
      <c r="A12" t="s">
        <v>12</v>
      </c>
      <c r="B12">
        <v>0</v>
      </c>
    </row>
    <row r="13" spans="1:2" x14ac:dyDescent="0.45">
      <c r="A13" t="s">
        <v>13</v>
      </c>
      <c r="B13">
        <v>0</v>
      </c>
    </row>
    <row r="14" spans="1:2" x14ac:dyDescent="0.45">
      <c r="A14" t="s">
        <v>14</v>
      </c>
      <c r="B14">
        <v>0</v>
      </c>
    </row>
    <row r="15" spans="1:2" x14ac:dyDescent="0.45">
      <c r="A15" t="s">
        <v>4</v>
      </c>
      <c r="B15">
        <v>0</v>
      </c>
    </row>
    <row r="17" spans="1:4" x14ac:dyDescent="0.45">
      <c r="A17" s="2" t="s">
        <v>17</v>
      </c>
    </row>
    <row r="18" spans="1:4" x14ac:dyDescent="0.45">
      <c r="A18" s="1" t="s">
        <v>18</v>
      </c>
      <c r="B18" s="1" t="s">
        <v>27</v>
      </c>
      <c r="C18" s="1" t="s">
        <v>28</v>
      </c>
      <c r="D18" s="1" t="s">
        <v>29</v>
      </c>
    </row>
    <row r="19" spans="1:4" x14ac:dyDescent="0.45">
      <c r="A19" t="s">
        <v>19</v>
      </c>
      <c r="B19">
        <f>(500/100000)</f>
        <v>5.0000000000000001E-3</v>
      </c>
      <c r="C19">
        <f>B19*B30</f>
        <v>4.1666666666666664E-4</v>
      </c>
      <c r="D19">
        <f>1-EXP(-C19)</f>
        <v>4.1657987316623402E-4</v>
      </c>
    </row>
    <row r="20" spans="1:4" x14ac:dyDescent="0.45">
      <c r="A20" t="s">
        <v>21</v>
      </c>
      <c r="B20">
        <v>0.5</v>
      </c>
      <c r="C20">
        <f>B20*B30</f>
        <v>4.1666666666666664E-2</v>
      </c>
      <c r="D20">
        <f t="shared" ref="D20:D21" si="0">1-EXP(-C20)</f>
        <v>4.0810542890861834E-2</v>
      </c>
    </row>
    <row r="21" spans="1:4" x14ac:dyDescent="0.45">
      <c r="A21" t="s">
        <v>22</v>
      </c>
      <c r="B21">
        <v>0.8</v>
      </c>
      <c r="C21">
        <f>B21*B30</f>
        <v>6.6666666666666666E-2</v>
      </c>
      <c r="D21">
        <f t="shared" si="0"/>
        <v>6.4493014968382223E-2</v>
      </c>
    </row>
    <row r="22" spans="1:4" x14ac:dyDescent="0.45">
      <c r="A22" s="1"/>
      <c r="B22" s="1"/>
    </row>
    <row r="23" spans="1:4" x14ac:dyDescent="0.45">
      <c r="A23" s="2" t="s">
        <v>23</v>
      </c>
      <c r="B23" s="1"/>
    </row>
    <row r="24" spans="1:4" x14ac:dyDescent="0.45">
      <c r="A24" s="1" t="s">
        <v>18</v>
      </c>
      <c r="B24" s="1" t="s">
        <v>27</v>
      </c>
      <c r="C24" s="1" t="s">
        <v>28</v>
      </c>
      <c r="D24" s="1" t="s">
        <v>29</v>
      </c>
    </row>
    <row r="25" spans="1:4" x14ac:dyDescent="0.45">
      <c r="A25" t="s">
        <v>24</v>
      </c>
      <c r="B25">
        <v>1E-3</v>
      </c>
      <c r="C25">
        <f>B25*B30</f>
        <v>8.3333333333333331E-5</v>
      </c>
      <c r="D25">
        <f>1-EXP(-C25)</f>
        <v>8.3329861207515066E-5</v>
      </c>
    </row>
    <row r="26" spans="1:4" x14ac:dyDescent="0.45">
      <c r="A26" t="s">
        <v>25</v>
      </c>
      <c r="B26">
        <v>0.05</v>
      </c>
      <c r="C26">
        <f>B26*B30</f>
        <v>4.1666666666666666E-3</v>
      </c>
      <c r="D26">
        <f>1-EXP(-C26)</f>
        <v>4.1579981548900413E-3</v>
      </c>
    </row>
    <row r="27" spans="1:4" x14ac:dyDescent="0.45">
      <c r="A27" s="1"/>
      <c r="B27" s="1"/>
    </row>
    <row r="28" spans="1:4" x14ac:dyDescent="0.45">
      <c r="A28" s="2" t="s">
        <v>15</v>
      </c>
      <c r="B28" s="1"/>
    </row>
    <row r="29" spans="1:4" x14ac:dyDescent="0.45">
      <c r="A29" t="s">
        <v>16</v>
      </c>
      <c r="B29">
        <f>200/B30</f>
        <v>2400</v>
      </c>
    </row>
    <row r="30" spans="1:4" x14ac:dyDescent="0.45">
      <c r="A30" t="s">
        <v>20</v>
      </c>
      <c r="B30">
        <f>1/12</f>
        <v>8.3333333333333329E-2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BC11-51B6-4030-ACF9-6C2E8FCD9801}">
  <sheetPr codeName="Sheet2"/>
  <dimension ref="A1:N2400"/>
  <sheetViews>
    <sheetView tabSelected="1" workbookViewId="0">
      <selection activeCell="L19" sqref="L19"/>
    </sheetView>
  </sheetViews>
  <sheetFormatPr defaultRowHeight="14.25" x14ac:dyDescent="0.45"/>
  <cols>
    <col min="5" max="5" width="11.59765625" bestFit="1" customWidth="1"/>
    <col min="11" max="11" width="12.46484375" customWidth="1"/>
    <col min="12" max="12" width="16.265625" bestFit="1" customWidth="1"/>
  </cols>
  <sheetData>
    <row r="1" spans="1:14" x14ac:dyDescent="0.45">
      <c r="A1" s="1" t="s">
        <v>26</v>
      </c>
      <c r="B1" s="1" t="s">
        <v>11</v>
      </c>
      <c r="C1" s="1" t="s">
        <v>12</v>
      </c>
      <c r="D1" s="1" t="s">
        <v>13</v>
      </c>
      <c r="E1" s="1" t="s">
        <v>14</v>
      </c>
      <c r="F1" s="1" t="s">
        <v>4</v>
      </c>
      <c r="H1" s="1" t="s">
        <v>30</v>
      </c>
      <c r="K1" s="2" t="s">
        <v>17</v>
      </c>
    </row>
    <row r="2" spans="1:14" x14ac:dyDescent="0.45">
      <c r="A2">
        <v>1</v>
      </c>
      <c r="B2" s="3">
        <f>Info!$B11</f>
        <v>1</v>
      </c>
      <c r="C2" s="3">
        <f>Info!$B12</f>
        <v>0</v>
      </c>
      <c r="D2" s="3">
        <f>Info!$B13</f>
        <v>0</v>
      </c>
      <c r="E2" s="3">
        <f>Info!$B14</f>
        <v>0</v>
      </c>
      <c r="F2" s="3">
        <f>Info!$B15</f>
        <v>0</v>
      </c>
      <c r="G2" s="3"/>
      <c r="H2" s="3">
        <f>SUM(B2:E2)</f>
        <v>1</v>
      </c>
      <c r="K2" s="1" t="s">
        <v>18</v>
      </c>
      <c r="L2" s="1" t="s">
        <v>29</v>
      </c>
      <c r="M2" s="1"/>
      <c r="N2" s="1"/>
    </row>
    <row r="3" spans="1:14" x14ac:dyDescent="0.45">
      <c r="A3">
        <f>A2+1</f>
        <v>2</v>
      </c>
      <c r="B3" s="3">
        <f>B2*(1-L$3)*(1-Info!D$25)+E2+F2</f>
        <v>0.99950012497916929</v>
      </c>
      <c r="C3" s="3">
        <f>C2*(1-Info!D$25)*(1-L$4)+(1-Info!D$25)*L$3*B2</f>
        <v>4.1654515962322121E-4</v>
      </c>
      <c r="D3" s="3">
        <f>D2*(1-Info!D$25)*(1-Info!D$26)*(1-L$5) + (1-Info!D$25)*L$4*C2</f>
        <v>0</v>
      </c>
      <c r="E3" s="3">
        <f>Info!D$25*(B2+C2+D2)+(1-Info!D$25)*Info!D$26*D2</f>
        <v>8.3329861207515066E-5</v>
      </c>
      <c r="F3" s="3">
        <f>(1-Info!D$25)*(1-Info!D$26)*L$5*D2</f>
        <v>0</v>
      </c>
      <c r="G3" s="3"/>
      <c r="H3" s="3">
        <f t="shared" ref="H3:H66" si="0">SUM(B3:E3)</f>
        <v>1</v>
      </c>
      <c r="K3" t="s">
        <v>19</v>
      </c>
      <c r="L3" s="3">
        <v>4.1657987316623402E-4</v>
      </c>
    </row>
    <row r="4" spans="1:14" x14ac:dyDescent="0.45">
      <c r="A4">
        <f t="shared" ref="A4:A67" si="1">A3+1</f>
        <v>3</v>
      </c>
      <c r="B4" s="3">
        <f>B3*(1-L$3)*(1-Info!D$25)+E3+F3</f>
        <v>0.99908382969458243</v>
      </c>
      <c r="C4" s="3">
        <f>C3*(1-Info!D$25)*(1-L$4)+(1-Info!D$25)*L$3*B3</f>
        <v>8.1584937053346079E-4</v>
      </c>
      <c r="D4" s="3">
        <f>D3*(1-Info!D$25)*(1-Info!D$26)*(1-L$5) + (1-Info!D$25)*L$4*C3</f>
        <v>1.6998017542299965E-5</v>
      </c>
      <c r="E4" s="3">
        <f>Info!D$25*(B3+C3+D3)+(1-Info!D$25)*Info!D$26*D3</f>
        <v>8.3322917341746198E-5</v>
      </c>
      <c r="F4" s="3">
        <f>(1-Info!D$25)*(1-Info!D$26)*L$5*D3</f>
        <v>0</v>
      </c>
      <c r="G4" s="3"/>
      <c r="H4" s="3">
        <f t="shared" si="0"/>
        <v>0.99999999999999989</v>
      </c>
      <c r="K4" t="s">
        <v>21</v>
      </c>
      <c r="L4" s="3">
        <v>4.0810542890861834E-2</v>
      </c>
    </row>
    <row r="5" spans="1:14" x14ac:dyDescent="0.45">
      <c r="A5">
        <f t="shared" si="1"/>
        <v>4</v>
      </c>
      <c r="B5" s="3">
        <f>B4*(1-L$3)*(1-Info!D$25)+E4+F4</f>
        <v>0.99866773556174393</v>
      </c>
      <c r="C5" s="3">
        <f>C4*(1-Info!D$25)*(1-L$4)+(1-Info!D$25)*L$3*B4</f>
        <v>1.1986524379961573E-3</v>
      </c>
      <c r="D5" s="3">
        <f>D4*(1-Info!D$25)*(1-Info!D$26)*(1-L$5) + (1-Info!D$25)*L$4*C4</f>
        <v>4.9126806294077529E-5</v>
      </c>
      <c r="E5" s="3">
        <f>Info!D$25*(B4+C4+D4)+(1-Info!D$25)*Info!D$26*D4</f>
        <v>8.3393589756390173E-5</v>
      </c>
      <c r="F5" s="3">
        <f>(1-Info!D$25)*(1-Info!D$26)*L$5*D4</f>
        <v>1.0916042093669183E-6</v>
      </c>
      <c r="G5" s="3"/>
      <c r="H5" s="3">
        <f t="shared" si="0"/>
        <v>0.99999890839579053</v>
      </c>
      <c r="K5" t="s">
        <v>22</v>
      </c>
      <c r="L5" s="3">
        <v>6.4493014968382223E-2</v>
      </c>
    </row>
    <row r="6" spans="1:14" x14ac:dyDescent="0.45">
      <c r="A6">
        <f t="shared" si="1"/>
        <v>5</v>
      </c>
      <c r="B6" s="3">
        <f>B5*(1-L$3)*(1-Info!D$25)+E5+F5</f>
        <v>0.99825301170059277</v>
      </c>
      <c r="C6" s="3">
        <f>C5*(1-Info!D$25)*(1-L$4)+(1-Info!D$25)*L$3*B5</f>
        <v>1.5656291853444583E-3</v>
      </c>
      <c r="D6" s="3">
        <f>D5*(1-Info!D$25)*(1-Info!D$26)*(1-L$5) + (1-Info!D$25)*L$4*C5</f>
        <v>9.4677141846620524E-5</v>
      </c>
      <c r="E6" s="3">
        <f>Info!D$25*(B5+C5+D5)+(1-Info!D$25)*Info!D$26*D5</f>
        <v>8.3527073216232639E-5</v>
      </c>
      <c r="F6" s="3">
        <f>(1-Info!D$25)*(1-Info!D$26)*L$5*D5</f>
        <v>3.1548989998343121E-6</v>
      </c>
      <c r="G6" s="3"/>
      <c r="H6" s="3">
        <f t="shared" si="0"/>
        <v>0.99999684510100006</v>
      </c>
    </row>
    <row r="7" spans="1:14" x14ac:dyDescent="0.45">
      <c r="A7">
        <f t="shared" si="1"/>
        <v>6</v>
      </c>
      <c r="B7" s="3">
        <f>B6*(1-L$3)*(1-Info!D$25)+E6+F6</f>
        <v>0.99784069192779068</v>
      </c>
      <c r="C7" s="3">
        <f>C6*(1-Info!D$25)*(1-L$4)+(1-Info!D$25)*L$3*B6</f>
        <v>1.9174273290581438E-3</v>
      </c>
      <c r="D7" s="3">
        <f>D6*(1-Info!D$25)*(1-Info!D$26)*(1-L$5) + (1-Info!D$25)*L$4*C6</f>
        <v>1.5208435173115882E-4</v>
      </c>
      <c r="E7" s="3">
        <f>Info!D$25*(B6+C6+D6)+(1-Info!D$25)*Info!D$26*D6</f>
        <v>8.3716272587661383E-5</v>
      </c>
      <c r="F7" s="3">
        <f>(1-Info!D$25)*(1-Info!D$26)*L$5*D6</f>
        <v>6.0801188322938816E-6</v>
      </c>
      <c r="G7" s="3"/>
      <c r="H7" s="3">
        <f t="shared" si="0"/>
        <v>0.9999939198811677</v>
      </c>
      <c r="K7" s="2" t="s">
        <v>31</v>
      </c>
    </row>
    <row r="8" spans="1:14" x14ac:dyDescent="0.45">
      <c r="A8">
        <f t="shared" si="1"/>
        <v>7</v>
      </c>
      <c r="B8" s="3">
        <f>B7*(1-L$3)*(1-Info!D$25)+E7+F7</f>
        <v>0.99743169268254739</v>
      </c>
      <c r="C8" s="3">
        <f>C7*(1-Info!D$25)*(1-L$4)+(1-Info!D$25)*L$3*B7</f>
        <v>2.2546685308157295E-3</v>
      </c>
      <c r="D8" s="3">
        <f>D7*(1-Info!D$25)*(1-Info!D$26)*(1-L$5) + (1-Info!D$25)*L$4*C7</f>
        <v>2.1991731317004548E-4</v>
      </c>
      <c r="E8" s="3">
        <f>Info!D$25*(B7+C7+D7)+(1-Info!D$25)*Info!D$26*D7</f>
        <v>8.3954692245558079E-5</v>
      </c>
      <c r="F8" s="3">
        <f>(1-Info!D$25)*(1-Info!D$26)*L$5*D7</f>
        <v>9.7667812211299033E-6</v>
      </c>
      <c r="G8" s="3"/>
      <c r="H8" s="3">
        <f t="shared" si="0"/>
        <v>0.99999023321877867</v>
      </c>
      <c r="K8" s="1" t="s">
        <v>0</v>
      </c>
      <c r="L8" s="1" t="s">
        <v>1</v>
      </c>
    </row>
    <row r="9" spans="1:14" x14ac:dyDescent="0.45">
      <c r="A9">
        <f t="shared" si="1"/>
        <v>8</v>
      </c>
      <c r="B9" s="3">
        <f>B8*(1-L$3)*(1-Info!D$25)+E8+F8</f>
        <v>0.99702682296785716</v>
      </c>
      <c r="C9" s="3">
        <f>C8*(1-Info!D$25)*(1-L$4)+(1-Info!D$25)*L$3*B8</f>
        <v>2.5779494139945803E-3</v>
      </c>
      <c r="D9" s="3">
        <f>D8*(1-Info!D$25)*(1-Info!D$26)*(1-L$5) + (1-Info!D$25)*L$4*C8</f>
        <v>2.9686824697844393E-4</v>
      </c>
      <c r="E9" s="3">
        <f>Info!D$25*(B8+C8+D8)+(1-Info!D$25)*Info!D$26*D8</f>
        <v>8.4236390994388096E-5</v>
      </c>
      <c r="F9" s="3">
        <f>(1-Info!D$25)*(1-Info!D$26)*L$5*D8</f>
        <v>1.4122980175287084E-5</v>
      </c>
      <c r="G9" s="3"/>
      <c r="H9" s="3">
        <f t="shared" si="0"/>
        <v>0.99998587701982466</v>
      </c>
      <c r="K9" t="s">
        <v>2</v>
      </c>
      <c r="L9" s="5">
        <f>(C2400+D2400)*100000/SUM(B2400:D2400)</f>
        <v>1599.8790315517176</v>
      </c>
    </row>
    <row r="10" spans="1:14" x14ac:dyDescent="0.45">
      <c r="A10">
        <f t="shared" si="1"/>
        <v>9</v>
      </c>
      <c r="B10" s="3">
        <f>B9*(1-L$3)*(1-Info!D$25)+E9+F9</f>
        <v>0.99662679353512706</v>
      </c>
      <c r="C10" s="3">
        <f>C9*(1-Info!D$25)*(1-L$4)+(1-Info!D$25)*L$3*B9</f>
        <v>2.8878425427468274E-3</v>
      </c>
      <c r="D10" s="3">
        <f>D9*(1-Info!D$25)*(1-Info!D$26)*(1-L$5) + (1-Info!D$25)*L$4*C9</f>
        <v>3.8174325166089778E-4</v>
      </c>
      <c r="E10" s="3">
        <f>Info!D$25*(B9+C9+D9)+(1-Info!D$25)*Info!D$26*D9</f>
        <v>8.4555939697432829E-5</v>
      </c>
      <c r="F10" s="3">
        <f>(1-Info!D$25)*(1-Info!D$26)*L$5*D9</f>
        <v>1.9064730767726878E-5</v>
      </c>
      <c r="G10" s="3"/>
      <c r="H10" s="3">
        <f t="shared" si="0"/>
        <v>0.99998093526923226</v>
      </c>
      <c r="K10" t="s">
        <v>3</v>
      </c>
      <c r="L10" s="4">
        <f>D2400*100/(C2400+D2400)</f>
        <v>37.346050274308503</v>
      </c>
    </row>
    <row r="11" spans="1:14" x14ac:dyDescent="0.45">
      <c r="A11">
        <f t="shared" si="1"/>
        <v>10</v>
      </c>
      <c r="B11" s="3">
        <f>B10*(1-L$3)*(1-Info!D$25)+E10+F10</f>
        <v>0.99623222536641343</v>
      </c>
      <c r="C11" s="3">
        <f>C10*(1-Info!D$25)*(1-L$4)+(1-Info!D$25)*L$3*B10</f>
        <v>3.1848973648662187E-3</v>
      </c>
      <c r="D11" s="3">
        <f>D10*(1-Info!D$25)*(1-Info!D$26)*(1-L$5) + (1-Info!D$25)*L$4*C10</f>
        <v>4.7345352550150986E-4</v>
      </c>
      <c r="E11" s="3">
        <f>Info!D$25*(B10+C10+D10)+(1-Info!D$25)*Info!D$26*D10</f>
        <v>8.4908381979007975E-5</v>
      </c>
      <c r="F11" s="3">
        <f>(1-Info!D$25)*(1-Info!D$26)*L$5*D10</f>
        <v>2.4515361239829995E-5</v>
      </c>
      <c r="G11" s="3"/>
      <c r="H11" s="3">
        <f t="shared" si="0"/>
        <v>0.99997548463876029</v>
      </c>
      <c r="K11" t="s">
        <v>4</v>
      </c>
      <c r="L11" s="5">
        <f>100000*SUM(F2389:F2400)</f>
        <v>460.22099961633717</v>
      </c>
    </row>
    <row r="12" spans="1:14" x14ac:dyDescent="0.45">
      <c r="A12">
        <f t="shared" si="1"/>
        <v>11</v>
      </c>
      <c r="B12" s="3">
        <f>B11*(1-L$3)*(1-Info!D$25)+E11+F11</f>
        <v>0.99584365750522497</v>
      </c>
      <c r="C12" s="3">
        <f>C11*(1-Info!D$25)*(1-L$4)+(1-Info!D$25)*L$3*B11</f>
        <v>3.4696411196339398E-3</v>
      </c>
      <c r="D12" s="3">
        <f>D11*(1-Info!D$25)*(1-Info!D$26)*(1-L$5) + (1-Info!D$25)*L$4*C11</f>
        <v>5.7100722806976739E-4</v>
      </c>
      <c r="E12" s="3">
        <f>Info!D$25*(B11+C11+D11)+(1-Info!D$25)*Info!D$26*D11</f>
        <v>8.5289197782902811E-5</v>
      </c>
      <c r="F12" s="3">
        <f>(1-Info!D$25)*(1-Info!D$26)*L$5*D11</f>
        <v>3.0404949288405399E-5</v>
      </c>
      <c r="G12" s="3"/>
      <c r="H12" s="3">
        <f t="shared" si="0"/>
        <v>0.9999695950507117</v>
      </c>
    </row>
    <row r="13" spans="1:14" x14ac:dyDescent="0.45">
      <c r="A13">
        <f t="shared" si="1"/>
        <v>12</v>
      </c>
      <c r="B13" s="3">
        <f>B12*(1-L$3)*(1-Info!D$25)+E12+F12</f>
        <v>0.99546155428325678</v>
      </c>
      <c r="C13" s="3">
        <f>C12*(1-Info!D$25)*(1-L$4)+(1-Info!D$25)*L$3*B12</f>
        <v>3.7425797118040669E-3</v>
      </c>
      <c r="D13" s="3">
        <f>D12*(1-Info!D$25)*(1-Info!D$26)*(1-L$5) + (1-Info!D$25)*L$4*C12</f>
        <v>6.7350193593820125E-4</v>
      </c>
      <c r="E13" s="3">
        <f>Info!D$25*(B12+C12+D12)+(1-Info!D$25)*Info!D$26*D12</f>
        <v>8.569426958536702E-5</v>
      </c>
      <c r="F13" s="3">
        <f>(1-Info!D$25)*(1-Info!D$26)*L$5*D12</f>
        <v>3.6669799415653199E-5</v>
      </c>
      <c r="G13" s="3"/>
      <c r="H13" s="3">
        <f t="shared" si="0"/>
        <v>0.99996333020058437</v>
      </c>
      <c r="K13" s="8" t="s">
        <v>32</v>
      </c>
      <c r="L13" s="9"/>
    </row>
    <row r="14" spans="1:14" x14ac:dyDescent="0.45">
      <c r="A14">
        <f t="shared" si="1"/>
        <v>13</v>
      </c>
      <c r="B14" s="3">
        <f>B13*(1-L$3)*(1-Info!D$25)+E13+F13</f>
        <v>0.9950863119870742</v>
      </c>
      <c r="C14" s="3">
        <f>C13*(1-Info!D$25)*(1-L$4)+(1-Info!D$25)*L$3*B13</f>
        <v>4.0041985528616068E-3</v>
      </c>
      <c r="D14" s="3">
        <f>D13*(1-Info!D$25)*(1-Info!D$26)*(1-L$5) + (1-Info!D$25)*L$4*C13</f>
        <v>7.8011765055010531E-4</v>
      </c>
      <c r="E14" s="3">
        <f>Info!D$25*(B13+C13+D13)+(1-Info!D$25)*Info!D$26*D13</f>
        <v>8.6119851074980503E-5</v>
      </c>
      <c r="F14" s="3">
        <f>(1-Info!D$25)*(1-Info!D$26)*L$5*D13</f>
        <v>4.3251958439115199E-5</v>
      </c>
      <c r="G14" s="3"/>
      <c r="H14" s="3">
        <f t="shared" si="0"/>
        <v>0.99995674804156087</v>
      </c>
      <c r="K14" s="10" t="s">
        <v>33</v>
      </c>
      <c r="L14" s="11" t="s">
        <v>1</v>
      </c>
    </row>
    <row r="15" spans="1:14" x14ac:dyDescent="0.45">
      <c r="A15">
        <f t="shared" si="1"/>
        <v>14</v>
      </c>
      <c r="B15" s="3">
        <f>B14*(1-L$3)*(1-Info!D$25)+E14+F14</f>
        <v>0.99471826500565541</v>
      </c>
      <c r="C15" s="3">
        <f>C14*(1-Info!D$25)*(1-L$4)+(1-Info!D$25)*L$3*B14</f>
        <v>4.2549633706580759E-3</v>
      </c>
      <c r="D15" s="3">
        <f>D14*(1-Info!D$25)*(1-Info!D$26)*(1-L$5) + (1-Info!D$25)*L$4*C14</f>
        <v>8.9011031910134382E-4</v>
      </c>
      <c r="E15" s="3">
        <f>Info!D$25*(B14+C14+D14)+(1-Info!D$25)*Info!D$26*D14</f>
        <v>8.656253812478524E-5</v>
      </c>
      <c r="F15" s="3">
        <f>(1-Info!D$25)*(1-Info!D$26)*L$5*D14</f>
        <v>5.0098766460426906E-5</v>
      </c>
      <c r="G15" s="3"/>
      <c r="H15" s="3">
        <f t="shared" si="0"/>
        <v>0.99994990123353966</v>
      </c>
      <c r="K15" s="6" t="s">
        <v>34</v>
      </c>
      <c r="L15" s="7">
        <f>(L9-Info!B3)^2+(L10-Info!B4)^2+(L11-Info!B5)^2</f>
        <v>197675.04509249897</v>
      </c>
    </row>
    <row r="16" spans="1:14" x14ac:dyDescent="0.45">
      <c r="A16">
        <f t="shared" si="1"/>
        <v>15</v>
      </c>
      <c r="B16" s="3">
        <f>B15*(1-L$3)*(1-Info!D$25)+E15+F15</f>
        <v>0.9943576914968002</v>
      </c>
      <c r="C16" s="3">
        <f>C15*(1-Info!D$25)*(1-L$4)+(1-Info!D$25)*L$3*B15</f>
        <v>4.4953209885014193E-3</v>
      </c>
      <c r="D16" s="3">
        <f>D15*(1-Info!D$25)*(1-Info!D$26)*(1-L$5) + (1-Info!D$25)*L$4*C15</f>
        <v>1.0028058320246328E-3</v>
      </c>
      <c r="E16" s="3">
        <f>Info!D$25*(B15+C15+D15)+(1-Info!D$25)*Info!D$26*D15</f>
        <v>8.7019241894205419E-5</v>
      </c>
      <c r="F16" s="3">
        <f>(1-Info!D$25)*(1-Info!D$26)*L$5*D15</f>
        <v>5.7162440779578479E-5</v>
      </c>
      <c r="G16" s="3"/>
      <c r="H16" s="3">
        <f t="shared" si="0"/>
        <v>0.99994283755922053</v>
      </c>
      <c r="K16" s="12" t="s">
        <v>36</v>
      </c>
      <c r="L16" s="13">
        <f>_xlfn.BETA.DIST(Info!B3/100000, (DirectedSearch!L9/100000)*Info!B6, (1-DirectedSearch!L9/100000)*Info!B6, FALSE)</f>
        <v>3.9187053622621636E-13</v>
      </c>
    </row>
    <row r="17" spans="1:12" x14ac:dyDescent="0.45">
      <c r="A17">
        <f t="shared" si="1"/>
        <v>16</v>
      </c>
      <c r="B17" s="3">
        <f>B16*(1-L$3)*(1-Info!D$25)+E16+F16</f>
        <v>0.99400481860772383</v>
      </c>
      <c r="C17" s="3">
        <f>C16*(1-Info!D$25)*(1-L$4)+(1-Info!D$25)*L$3*B16</f>
        <v>4.7257000747488983E-3</v>
      </c>
      <c r="D17" s="3">
        <f>D16*(1-Info!D$25)*(1-Info!D$26)*(1-L$5) + (1-Info!D$25)*L$4*C16</f>
        <v>1.1175944632013793E-3</v>
      </c>
      <c r="E17" s="3">
        <f>Info!D$25*(B16+C16+D16)+(1-Info!D$25)*Info!D$26*D16</f>
        <v>8.7487163909591586E-5</v>
      </c>
      <c r="F17" s="3">
        <f>(1-Info!D$25)*(1-Info!D$26)*L$5*D16</f>
        <v>6.4399690416348825E-5</v>
      </c>
      <c r="G17" s="3"/>
      <c r="H17" s="3">
        <f t="shared" si="0"/>
        <v>0.99993560030958373</v>
      </c>
      <c r="K17" s="12" t="s">
        <v>37</v>
      </c>
      <c r="L17" s="13">
        <f>_xlfn.BETA.DIST(Info!B4/100, (DirectedSearch!L10/100)*Info!B7, (1-DirectedSearch!L10/100)*Info!B7, FALSE)</f>
        <v>1.2123093369419926</v>
      </c>
    </row>
    <row r="18" spans="1:12" x14ac:dyDescent="0.45">
      <c r="A18">
        <f t="shared" si="1"/>
        <v>17</v>
      </c>
      <c r="B18" s="3">
        <f>B17*(1-L$3)*(1-Info!D$25)+E17+F17</f>
        <v>0.99365982728264235</v>
      </c>
      <c r="C18" s="3">
        <f>C17*(1-Info!D$25)*(1-L$4)+(1-Info!D$25)*L$3*B17</f>
        <v>4.9465118639233814E-3</v>
      </c>
      <c r="D18" s="3">
        <f>D17*(1-Info!D$25)*(1-Info!D$26)*(1-L$5) + (1-Info!D$25)*L$4*C17</f>
        <v>1.2339257213880449E-3</v>
      </c>
      <c r="E18" s="3">
        <f>Info!D$25*(B17+C17+D17)+(1-Info!D$25)*Info!D$26*D17</f>
        <v>8.7963772982756658E-5</v>
      </c>
      <c r="F18" s="3">
        <f>(1-Info!D$25)*(1-Info!D$26)*L$5*D17</f>
        <v>7.1771359063482629E-5</v>
      </c>
      <c r="G18" s="3"/>
      <c r="H18" s="3">
        <f t="shared" si="0"/>
        <v>0.99992822864093645</v>
      </c>
      <c r="K18" s="12" t="s">
        <v>38</v>
      </c>
      <c r="L18" s="13">
        <f>_xlfn.NORM.DIST(Info!B5/100000,DirectedSearch!L11/100000,0.0005, FALSE)</f>
        <v>414.51757199883212</v>
      </c>
    </row>
    <row r="19" spans="1:12" x14ac:dyDescent="0.45">
      <c r="A19">
        <f t="shared" si="1"/>
        <v>18</v>
      </c>
      <c r="B19" s="3">
        <f>B18*(1-L$3)*(1-Info!D$25)+E18+F18</f>
        <v>0.99332285668782694</v>
      </c>
      <c r="C19" s="3">
        <f>C18*(1-Info!D$25)*(1-L$4)+(1-Info!D$25)*L$3*B18</f>
        <v>5.1581508503454254E-3</v>
      </c>
      <c r="D19" s="3">
        <f>D18*(1-Info!D$25)*(1-Info!D$26)*(1-L$5) + (1-Info!D$25)*L$4*C18</f>
        <v>1.3513035835430419E-3</v>
      </c>
      <c r="E19" s="3">
        <f>Info!D$25*(B18+C18+D18)+(1-Info!D$25)*Info!D$26*D18</f>
        <v>8.8446783836676108E-5</v>
      </c>
      <c r="F19" s="3">
        <f>(1-Info!D$25)*(1-Info!D$26)*L$5*D18</f>
        <v>7.9242094447859186E-5</v>
      </c>
      <c r="G19" s="3"/>
      <c r="H19" s="3">
        <f t="shared" si="0"/>
        <v>0.99992075790555213</v>
      </c>
      <c r="K19" s="6" t="s">
        <v>39</v>
      </c>
      <c r="L19" s="6">
        <f>-1*LOG(L16*L17*L18)</f>
        <v>9.7057009931557641</v>
      </c>
    </row>
    <row r="20" spans="1:12" x14ac:dyDescent="0.45">
      <c r="A20">
        <f t="shared" si="1"/>
        <v>19</v>
      </c>
      <c r="B20" s="3">
        <f>B19*(1-L$3)*(1-Info!D$25)+E19+F19</f>
        <v>0.992994008282433</v>
      </c>
      <c r="C20" s="3">
        <f>C19*(1-Info!D$25)*(1-L$4)+(1-Info!D$25)*L$3*B19</f>
        <v>5.3609954552456488E-3</v>
      </c>
      <c r="D20" s="3">
        <f>D19*(1-Info!D$25)*(1-Info!D$26)*(1-L$5) + (1-Info!D$25)*L$4*C19</f>
        <v>1.4692820827875142E-3</v>
      </c>
      <c r="E20" s="3">
        <f>Info!D$25*(B19+C19+D19)+(1-Info!D$25)*Info!D$26*D19</f>
        <v>8.8934137316654805E-5</v>
      </c>
      <c r="F20" s="3">
        <f>(1-Info!D$25)*(1-Info!D$26)*L$5*D19</f>
        <v>8.6780042217122856E-5</v>
      </c>
      <c r="G20" s="3"/>
      <c r="H20" s="3">
        <f t="shared" si="0"/>
        <v>0.99991321995778282</v>
      </c>
    </row>
    <row r="21" spans="1:12" x14ac:dyDescent="0.45">
      <c r="A21">
        <f t="shared" si="1"/>
        <v>20</v>
      </c>
      <c r="B21" s="3">
        <f>B20*(1-L$3)*(1-Info!D$25)+E20+F20</f>
        <v>0.99267334956139186</v>
      </c>
      <c r="C21" s="3">
        <f>C20*(1-Info!D$25)*(1-L$4)+(1-Info!D$25)*L$3*B20</f>
        <v>5.5554086682942511E-3</v>
      </c>
      <c r="D21" s="3">
        <f>D20*(1-Info!D$25)*(1-Info!D$26)*(1-L$5) + (1-Info!D$25)*L$4*C20</f>
        <v>1.5874612256394035E-3</v>
      </c>
      <c r="E21" s="3">
        <f>Info!D$25*(B20+C20+D20)+(1-Info!D$25)*Info!D$26*D20</f>
        <v>8.9423982073762184E-5</v>
      </c>
      <c r="F21" s="3">
        <f>(1-Info!D$25)*(1-Info!D$26)*L$5*D20</f>
        <v>9.4356562600724718E-5</v>
      </c>
      <c r="G21" s="3"/>
      <c r="H21" s="3">
        <f t="shared" si="0"/>
        <v>0.99990564343739929</v>
      </c>
    </row>
    <row r="22" spans="1:12" x14ac:dyDescent="0.45">
      <c r="A22">
        <f t="shared" si="1"/>
        <v>21</v>
      </c>
      <c r="B22" s="3">
        <f>B21*(1-L$3)*(1-Info!D$25)+E21+F21</f>
        <v>0.99236091749477617</v>
      </c>
      <c r="C22" s="3">
        <f>C21*(1-Info!D$25)*(1-L$4)+(1-Info!D$25)*L$3*B21</f>
        <v>5.7417386644571643E-3</v>
      </c>
      <c r="D22" s="3">
        <f>D21*(1-Info!D$25)*(1-Info!D$26)*(1-L$5) + (1-Info!D$25)*L$4*C21</f>
        <v>1.705483214934627E-3</v>
      </c>
      <c r="E22" s="3">
        <f>Info!D$25*(B21+C21+D21)+(1-Info!D$25)*Info!D$26*D21</f>
        <v>8.9914657615250551E-5</v>
      </c>
      <c r="F22" s="3">
        <f>(1-Info!D$25)*(1-Info!D$26)*L$5*D21</f>
        <v>1.0194596821673055E-4</v>
      </c>
      <c r="G22" s="3"/>
      <c r="H22" s="3">
        <f t="shared" si="0"/>
        <v>0.99989805403178311</v>
      </c>
    </row>
    <row r="23" spans="1:12" x14ac:dyDescent="0.45">
      <c r="A23">
        <f t="shared" si="1"/>
        <v>22</v>
      </c>
      <c r="B23" s="3">
        <f>B22*(1-L$3)*(1-Info!D$25)+E22+F22</f>
        <v>0.99205672168630377</v>
      </c>
      <c r="C23" s="3">
        <f>C22*(1-Info!D$25)*(1-L$4)+(1-Info!D$25)*L$3*B22</f>
        <v>5.9203193970613259E-3</v>
      </c>
      <c r="D23" s="3">
        <f>D22*(1-Info!D$25)*(1-Info!D$26)*(1-L$5) + (1-Info!D$25)*L$4*C22</f>
        <v>1.8230289565010344E-3</v>
      </c>
      <c r="E23" s="3">
        <f>Info!D$25*(B22+C22+D22)+(1-Info!D$25)*Info!D$26*D22</f>
        <v>9.0404678624037888E-5</v>
      </c>
      <c r="F23" s="3">
        <f>(1-Info!D$25)*(1-Info!D$26)*L$5*D22</f>
        <v>1.0952528150970242E-4</v>
      </c>
      <c r="G23" s="3"/>
      <c r="H23" s="3">
        <f t="shared" si="0"/>
        <v>0.99989047471849013</v>
      </c>
    </row>
    <row r="24" spans="1:12" x14ac:dyDescent="0.45">
      <c r="A24">
        <f t="shared" si="1"/>
        <v>23</v>
      </c>
      <c r="B24" s="3">
        <f>B23*(1-L$3)*(1-Info!D$25)+E23+F23</f>
        <v>0.99176074727201924</v>
      </c>
      <c r="C24" s="3">
        <f>C23*(1-Info!D$25)*(1-L$4)+(1-Info!D$25)*L$3*B23</f>
        <v>6.0914711679248877E-3</v>
      </c>
      <c r="D24" s="3">
        <f>D23*(1-Info!D$25)*(1-Info!D$26)*(1-L$5) + (1-Info!D$25)*L$4*C23</f>
        <v>1.9398148291884486E-3</v>
      </c>
      <c r="E24" s="3">
        <f>Info!D$25*(B23+C23+D23)+(1-Info!D$25)*Info!D$26*D23</f>
        <v>9.0892720456194415E-5</v>
      </c>
      <c r="F24" s="3">
        <f>(1-Info!D$25)*(1-Info!D$26)*L$5*D23</f>
        <v>1.1707401041104255E-4</v>
      </c>
      <c r="G24" s="3"/>
      <c r="H24" s="3">
        <f t="shared" si="0"/>
        <v>0.99988292598958872</v>
      </c>
    </row>
    <row r="25" spans="1:12" x14ac:dyDescent="0.45">
      <c r="A25">
        <f t="shared" si="1"/>
        <v>24</v>
      </c>
      <c r="B25" s="3">
        <f>B24*(1-L$3)*(1-Info!D$25)+E24+F24</f>
        <v>0.9914729575786847</v>
      </c>
      <c r="C25" s="3">
        <f>C24*(1-Info!D$25)*(1-L$4)+(1-Info!D$25)*L$3*B24</f>
        <v>6.2555011753819599E-3</v>
      </c>
      <c r="D25" s="3">
        <f>D24*(1-Info!D$25)*(1-Info!D$26)*(1-L$5) + (1-Info!D$25)*L$4*C24</f>
        <v>2.0555896992893955E-3</v>
      </c>
      <c r="E25" s="3">
        <f>Info!D$25*(B24+C24+D24)+(1-Info!D$25)*Info!D$26*D24</f>
        <v>9.1377605731755257E-5</v>
      </c>
      <c r="F25" s="3">
        <f>(1-Info!D$25)*(1-Info!D$26)*L$5*D24</f>
        <v>1.2457394091193322E-4</v>
      </c>
      <c r="G25" s="3"/>
      <c r="H25" s="3">
        <f t="shared" si="0"/>
        <v>0.99987542605908786</v>
      </c>
    </row>
    <row r="26" spans="1:12" x14ac:dyDescent="0.45">
      <c r="A26">
        <f t="shared" si="1"/>
        <v>25</v>
      </c>
      <c r="B26" s="3">
        <f>B25*(1-L$3)*(1-Info!D$25)+E25+F25</f>
        <v>0.99119329656000554</v>
      </c>
      <c r="C26" s="3">
        <f>C25*(1-Info!D$25)*(1-L$4)+(1-Info!D$25)*L$3*B25</f>
        <v>6.4127040410057084E-3</v>
      </c>
      <c r="D26" s="3">
        <f>D25*(1-Info!D$25)*(1-Info!D$26)*(1-L$5) + (1-Info!D$25)*L$4*C25</f>
        <v>2.1701321617173547E-3</v>
      </c>
      <c r="E26" s="3">
        <f>Info!D$25*(B25+C25+D25)+(1-Info!D$25)*Info!D$26*D25</f>
        <v>9.1858291940123958E-5</v>
      </c>
      <c r="F26" s="3">
        <f>(1-Info!D$25)*(1-Info!D$26)*L$5*D25</f>
        <v>1.3200894533092511E-4</v>
      </c>
      <c r="G26" s="3"/>
      <c r="H26" s="3">
        <f t="shared" si="0"/>
        <v>0.99986799105466873</v>
      </c>
    </row>
    <row r="27" spans="1:12" x14ac:dyDescent="0.45">
      <c r="A27">
        <f t="shared" si="1"/>
        <v>26</v>
      </c>
      <c r="B27" s="3">
        <f>B26*(1-L$3)*(1-Info!D$25)+E26+F26</f>
        <v>0.99092169102751138</v>
      </c>
      <c r="C27" s="3">
        <f>C26*(1-Info!D$25)*(1-L$4)+(1-Info!D$25)*L$3*B26</f>
        <v>6.5633623158082941E-3</v>
      </c>
      <c r="D27" s="3">
        <f>D26*(1-Info!D$25)*(1-Info!D$26)*(1-L$5) + (1-Info!D$25)*L$4*C26</f>
        <v>2.2832479915493443E-3</v>
      </c>
      <c r="E27" s="3">
        <f>Info!D$25*(B26+C26+D26)+(1-Info!D$25)*Info!D$26*D26</f>
        <v>9.2333859986862672E-5</v>
      </c>
      <c r="F27" s="3">
        <f>(1-Info!D$25)*(1-Info!D$26)*L$5*D26</f>
        <v>1.3936480514378034E-4</v>
      </c>
      <c r="G27" s="3"/>
      <c r="H27" s="3">
        <f t="shared" si="0"/>
        <v>0.99986063519485591</v>
      </c>
    </row>
    <row r="28" spans="1:12" x14ac:dyDescent="0.45">
      <c r="A28">
        <f t="shared" si="1"/>
        <v>27</v>
      </c>
      <c r="B28" s="3">
        <f>B27*(1-L$3)*(1-Info!D$25)+E27+F27</f>
        <v>0.99065805269169793</v>
      </c>
      <c r="C28" s="3">
        <f>C27*(1-Info!D$25)*(1-L$4)+(1-Info!D$25)*L$3*B27</f>
        <v>6.7077469666713199E-3</v>
      </c>
      <c r="D28" s="3">
        <f>D27*(1-Info!D$25)*(1-Info!D$26)*(1-L$5) + (1-Info!D$25)*L$4*C27</f>
        <v>2.3947677906937044E-3</v>
      </c>
      <c r="E28" s="3">
        <f>Info!D$25*(B27+C27+D27)+(1-Info!D$25)*Info!D$26*D27</f>
        <v>9.2803503613811758E-5</v>
      </c>
      <c r="F28" s="3">
        <f>(1-Info!D$25)*(1-Info!D$26)*L$5*D27</f>
        <v>1.4662904732280825E-4</v>
      </c>
      <c r="G28" s="3"/>
      <c r="H28" s="3">
        <f t="shared" si="0"/>
        <v>0.99985337095267679</v>
      </c>
    </row>
    <row r="29" spans="1:12" x14ac:dyDescent="0.45">
      <c r="A29">
        <f t="shared" si="1"/>
        <v>28</v>
      </c>
      <c r="B29" s="3">
        <f>B28*(1-L$3)*(1-Info!D$25)+E28+F28</f>
        <v>0.99040228002790909</v>
      </c>
      <c r="C29" s="3">
        <f>C28*(1-Info!D$25)*(1-L$4)+(1-Info!D$25)*L$3*B28</f>
        <v>6.8461178437361336E-3</v>
      </c>
      <c r="D29" s="3">
        <f>D28*(1-Info!D$25)*(1-Info!D$26)*(1-L$5) + (1-Info!D$25)*L$4*C28</f>
        <v>2.5045448155179718E-3</v>
      </c>
      <c r="E29" s="3">
        <f>Info!D$25*(B28+C28+D28)+(1-Info!D$25)*Info!D$26*D28</f>
        <v>9.3266519629273662E-5</v>
      </c>
      <c r="F29" s="3">
        <f>(1-Info!D$25)*(1-Info!D$26)*L$5*D28</f>
        <v>1.5379079320704419E-4</v>
      </c>
      <c r="G29" s="3"/>
      <c r="H29" s="3">
        <f t="shared" si="0"/>
        <v>0.99984620920679246</v>
      </c>
    </row>
    <row r="30" spans="1:12" x14ac:dyDescent="0.45">
      <c r="A30">
        <f t="shared" si="1"/>
        <v>29</v>
      </c>
      <c r="B30" s="3">
        <f>B29*(1-L$3)*(1-Info!D$25)+E29+F29</f>
        <v>0.99015425998038564</v>
      </c>
      <c r="C30" s="3">
        <f>C29*(1-Info!D$25)*(1-L$4)+(1-Info!D$25)*L$3*B29</f>
        <v>6.978724129459545E-3</v>
      </c>
      <c r="D30" s="3">
        <f>D29*(1-Info!D$25)*(1-Info!D$26)*(1-L$5) + (1-Info!D$25)*L$4*C29</f>
        <v>2.6124529722712712E-3</v>
      </c>
      <c r="E30" s="3">
        <f>Info!D$25*(B29+C29+D29)+(1-Info!D$25)*Info!D$26*D29</f>
        <v>9.3722298889454089E-5</v>
      </c>
      <c r="F30" s="3">
        <f>(1-Info!D$25)*(1-Info!D$26)*L$5*D29</f>
        <v>1.6084061899359484E-4</v>
      </c>
      <c r="G30" s="3"/>
      <c r="H30" s="3">
        <f t="shared" si="0"/>
        <v>0.99983915938100598</v>
      </c>
    </row>
    <row r="31" spans="1:12" x14ac:dyDescent="0.45">
      <c r="A31">
        <f t="shared" si="1"/>
        <v>30</v>
      </c>
      <c r="B31" s="3">
        <f>B30*(1-L$3)*(1-Info!D$25)+E30+F30</f>
        <v>0.98991386951693539</v>
      </c>
      <c r="C31" s="3">
        <f>C30*(1-Info!D$25)*(1-L$4)+(1-Info!D$25)*L$3*B30</f>
        <v>7.1058047700172594E-3</v>
      </c>
      <c r="D31" s="3">
        <f>D30*(1-Info!D$25)*(1-Info!D$26)*(1-L$5) + (1-Info!D$25)*L$4*C30</f>
        <v>2.7183849680657269E-3</v>
      </c>
      <c r="E31" s="3">
        <f>Info!D$25*(B30+C30+D30)+(1-Info!D$25)*Info!D$26*D30</f>
        <v>9.4170317976503216E-5</v>
      </c>
      <c r="F31" s="3">
        <f>(1-Info!D$25)*(1-Info!D$26)*L$5*D30</f>
        <v>1.6777042700466416E-4</v>
      </c>
      <c r="G31" s="3"/>
      <c r="H31" s="3">
        <f t="shared" si="0"/>
        <v>0.99983222957299489</v>
      </c>
    </row>
    <row r="32" spans="1:12" x14ac:dyDescent="0.45">
      <c r="A32">
        <f t="shared" si="1"/>
        <v>31</v>
      </c>
      <c r="B32" s="3">
        <f>B31*(1-L$3)*(1-Info!D$25)+E31+F31</f>
        <v>0.98968097704577118</v>
      </c>
      <c r="C32" s="3">
        <f>C31*(1-Info!D$25)*(1-L$4)+(1-Info!D$25)*L$3*B31</f>
        <v>7.2275888897146067E-3</v>
      </c>
      <c r="D32" s="3">
        <f>D31*(1-Info!D$25)*(1-Info!D$26)*(1-L$5) + (1-Info!D$25)*L$4*C31</f>
        <v>2.8222506060469302E-3</v>
      </c>
      <c r="E32" s="3">
        <f>Info!D$25*(B31+C31+D31)+(1-Info!D$25)*Info!D$26*D31</f>
        <v>9.4610131522361379E-5</v>
      </c>
      <c r="F32" s="3">
        <f>(1-Info!D$25)*(1-Info!D$26)*L$5*D31</f>
        <v>1.745733269445015E-4</v>
      </c>
      <c r="G32" s="3"/>
      <c r="H32" s="3">
        <f t="shared" si="0"/>
        <v>0.99982542667305507</v>
      </c>
    </row>
    <row r="33" spans="1:8" x14ac:dyDescent="0.45">
      <c r="A33">
        <f t="shared" si="1"/>
        <v>32</v>
      </c>
      <c r="B33" s="3">
        <f>B32*(1-L$3)*(1-Info!D$25)+E32+F32</f>
        <v>0.98945544370522143</v>
      </c>
      <c r="C33" s="3">
        <f>C32*(1-Info!D$25)*(1-L$4)+(1-Info!D$25)*L$3*B32</f>
        <v>7.3442961890419975E-3</v>
      </c>
      <c r="D33" s="3">
        <f>D32*(1-Info!D$25)*(1-Info!D$26)*(1-L$5) + (1-Info!D$25)*L$4*C32</f>
        <v>2.9239752141887719E-3</v>
      </c>
      <c r="E33" s="3">
        <f>Info!D$25*(B32+C32+D32)+(1-Info!D$25)*Info!D$26*D32</f>
        <v>9.5041365131206114E-5</v>
      </c>
      <c r="F33" s="3">
        <f>(1-Info!D$25)*(1-Info!D$26)*L$5*D32</f>
        <v>1.8124352641609944E-4</v>
      </c>
      <c r="G33" s="3"/>
      <c r="H33" s="3">
        <f t="shared" si="0"/>
        <v>0.99981875647358331</v>
      </c>
    </row>
    <row r="34" spans="1:8" x14ac:dyDescent="0.45">
      <c r="A34">
        <f t="shared" si="1"/>
        <v>33</v>
      </c>
      <c r="B34" s="3">
        <f>B33*(1-L$3)*(1-Info!D$25)+E33+F33</f>
        <v>0.98923712453623558</v>
      </c>
      <c r="C34" s="3">
        <f>C33*(1-Info!D$25)*(1-L$4)+(1-Info!D$25)*L$3*B33</f>
        <v>7.4561373269909333E-3</v>
      </c>
      <c r="D34" s="3">
        <f>D33*(1-Info!D$25)*(1-Info!D$26)*(1-L$5) + (1-Info!D$25)*L$4*C33</f>
        <v>3.0234981978972467E-3</v>
      </c>
      <c r="E34" s="3">
        <f>Info!D$25*(B33+C33+D33)+(1-Info!D$25)*Info!D$26*D33</f>
        <v>9.5463708856641358E-5</v>
      </c>
      <c r="F34" s="3">
        <f>(1-Info!D$25)*(1-Info!D$26)*L$5*D33</f>
        <v>1.877762300191815E-4</v>
      </c>
      <c r="G34" s="3"/>
      <c r="H34" s="3">
        <f t="shared" si="0"/>
        <v>0.99981222376998036</v>
      </c>
    </row>
    <row r="35" spans="1:8" x14ac:dyDescent="0.45">
      <c r="A35">
        <f t="shared" si="1"/>
        <v>34</v>
      </c>
      <c r="B35" s="3">
        <f>B34*(1-L$3)*(1-Info!D$25)+E34+F34</f>
        <v>0.98902586954687721</v>
      </c>
      <c r="C35" s="3">
        <f>C34*(1-Info!D$25)*(1-L$4)+(1-Info!D$25)*L$3*B34</f>
        <v>7.5633142882253262E-3</v>
      </c>
      <c r="D35" s="3">
        <f>D34*(1-Info!D$25)*(1-Info!D$26)*(1-L$5) + (1-Info!D$25)*L$4*C34</f>
        <v>3.1207717073049221E-3</v>
      </c>
      <c r="E35" s="3">
        <f>Info!D$25*(B34+C34+D34)+(1-Info!D$25)*Info!D$26*D34</f>
        <v>9.5876911192880048E-5</v>
      </c>
      <c r="F35" s="3">
        <f>(1-Info!D$25)*(1-Info!D$26)*L$5*D34</f>
        <v>1.9416754639914015E-4</v>
      </c>
      <c r="G35" s="3"/>
      <c r="H35" s="3">
        <f t="shared" si="0"/>
        <v>0.99980583245360033</v>
      </c>
    </row>
    <row r="36" spans="1:8" x14ac:dyDescent="0.45">
      <c r="A36">
        <f t="shared" si="1"/>
        <v>35</v>
      </c>
      <c r="B36" s="3">
        <f>B35*(1-L$3)*(1-Info!D$25)+E35+F35</f>
        <v>0.98882152467732731</v>
      </c>
      <c r="C36" s="3">
        <f>C35*(1-Info!D$25)*(1-L$4)+(1-Info!D$25)*L$3*B35</f>
        <v>7.6660207356824273E-3</v>
      </c>
      <c r="D36" s="3">
        <f>D35*(1-Info!D$25)*(1-Info!D$26)*(1-L$5) + (1-Info!D$25)*L$4*C35</f>
        <v>3.215759410786286E-3</v>
      </c>
      <c r="E36" s="3">
        <f>Info!D$25*(B35+C35+D35)+(1-Info!D$25)*Info!D$26*D35</f>
        <v>9.6280773542064922E-5</v>
      </c>
      <c r="F36" s="3">
        <f>(1-Info!D$25)*(1-Info!D$26)*L$5*D35</f>
        <v>2.0041440266135244E-4</v>
      </c>
      <c r="G36" s="3"/>
      <c r="H36" s="3">
        <f t="shared" si="0"/>
        <v>0.99979958559733817</v>
      </c>
    </row>
    <row r="37" spans="1:8" x14ac:dyDescent="0.45">
      <c r="A37">
        <f t="shared" si="1"/>
        <v>36</v>
      </c>
      <c r="B37" s="3">
        <f>B36*(1-L$3)*(1-Info!D$25)+E36+F36</f>
        <v>0.98862393267328486</v>
      </c>
      <c r="C37" s="3">
        <f>C36*(1-Info!D$25)*(1-L$4)+(1-Info!D$25)*L$3*B36</f>
        <v>7.7644423491576992E-3</v>
      </c>
      <c r="D37" s="3">
        <f>D36*(1-Info!D$25)*(1-Info!D$26)*(1-L$5) + (1-Info!D$25)*L$4*C36</f>
        <v>3.308435366827461E-3</v>
      </c>
      <c r="E37" s="3">
        <f>Info!D$25*(B36+C36+D36)+(1-Info!D$25)*Info!D$26*D36</f>
        <v>9.6675145122565554E-5</v>
      </c>
      <c r="F37" s="3">
        <f>(1-Info!D$25)*(1-Info!D$26)*L$5*D36</f>
        <v>2.0651446560694718E-4</v>
      </c>
      <c r="G37" s="3"/>
      <c r="H37" s="3">
        <f t="shared" si="0"/>
        <v>0.99979348553439262</v>
      </c>
    </row>
    <row r="38" spans="1:8" x14ac:dyDescent="0.45">
      <c r="A38">
        <f t="shared" si="1"/>
        <v>37</v>
      </c>
      <c r="B38" s="3">
        <f>B37*(1-L$3)*(1-Info!D$25)+E37+F37</f>
        <v>0.98843293387507558</v>
      </c>
      <c r="C38" s="3">
        <f>C37*(1-Info!D$25)*(1-L$4)+(1-Info!D$25)*L$3*B37</f>
        <v>7.8587571504086049E-3</v>
      </c>
      <c r="D38" s="3">
        <f>D37*(1-Info!D$25)*(1-Info!D$26)*(1-L$5) + (1-Info!D$25)*L$4*C37</f>
        <v>3.3987829869449428E-3</v>
      </c>
      <c r="E38" s="3">
        <f>Info!D$25*(B37+C37+D37)+(1-Info!D$25)*Info!D$26*D37</f>
        <v>9.7059918285593202E-5</v>
      </c>
      <c r="F38" s="3">
        <f>(1-Info!D$25)*(1-Info!D$26)*L$5*D37</f>
        <v>2.1246606928484066E-4</v>
      </c>
      <c r="G38" s="3"/>
      <c r="H38" s="3">
        <f t="shared" si="0"/>
        <v>0.99978753393071473</v>
      </c>
    </row>
    <row r="39" spans="1:8" x14ac:dyDescent="0.45">
      <c r="A39">
        <f t="shared" si="1"/>
        <v>38</v>
      </c>
      <c r="B39" s="3">
        <f>B38*(1-L$3)*(1-Info!D$25)+E38+F38</f>
        <v>0.98824836692923534</v>
      </c>
      <c r="C39" s="3">
        <f>C38*(1-Info!D$25)*(1-L$4)+(1-Info!D$25)*L$3*B38</f>
        <v>7.9491358152934538E-3</v>
      </c>
      <c r="D39" s="3">
        <f>D38*(1-Info!D$25)*(1-Info!D$26)*(1-L$5) + (1-Info!D$25)*L$4*C38</f>
        <v>3.4867940828699809E-3</v>
      </c>
      <c r="E39" s="3">
        <f>Info!D$25*(B38+C38+D38)+(1-Info!D$25)*Info!D$26*D38</f>
        <v>9.7435024209805579E-5</v>
      </c>
      <c r="F39" s="3">
        <f>(1-Info!D$25)*(1-Info!D$26)*L$5*D38</f>
        <v>2.1826814839089517E-4</v>
      </c>
      <c r="G39" s="3"/>
      <c r="H39" s="3">
        <f t="shared" si="0"/>
        <v>0.99978173185160857</v>
      </c>
    </row>
    <row r="40" spans="1:8" x14ac:dyDescent="0.45">
      <c r="A40">
        <f t="shared" si="1"/>
        <v>39</v>
      </c>
      <c r="B40" s="3">
        <f>B39*(1-L$3)*(1-Info!D$25)+E39+F39</f>
        <v>0.98807006942883124</v>
      </c>
      <c r="C40" s="3">
        <f>C39*(1-Info!D$25)*(1-L$4)+(1-Info!D$25)*L$3*B39</f>
        <v>8.0357419734431428E-3</v>
      </c>
      <c r="D40" s="3">
        <f>D39*(1-Info!D$25)*(1-Info!D$26)*(1-L$5) + (1-Info!D$25)*L$4*C39</f>
        <v>3.5724679917006697E-3</v>
      </c>
      <c r="E40" s="3">
        <f>Info!D$25*(B39+C39+D39)+(1-Info!D$25)*Info!D$26*D39</f>
        <v>9.7800428945739909E-5</v>
      </c>
      <c r="F40" s="3">
        <f>(1-Info!D$25)*(1-Info!D$26)*L$5*D39</f>
        <v>2.2392017707857515E-4</v>
      </c>
      <c r="G40" s="3"/>
      <c r="H40" s="3">
        <f t="shared" si="0"/>
        <v>0.99977607982292072</v>
      </c>
    </row>
    <row r="41" spans="1:8" x14ac:dyDescent="0.45">
      <c r="A41">
        <f t="shared" si="1"/>
        <v>40</v>
      </c>
      <c r="B41" s="3">
        <f>B40*(1-L$3)*(1-Info!D$25)+E40+F40</f>
        <v>0.98789787848831767</v>
      </c>
      <c r="C41" s="3">
        <f>C40*(1-Info!D$25)*(1-L$4)+(1-Info!D$25)*L$3*B40</f>
        <v>8.1187324959459024E-3</v>
      </c>
      <c r="D41" s="3">
        <f>D40*(1-Info!D$25)*(1-Info!D$26)*(1-L$5) + (1-Info!D$25)*L$4*C40</f>
        <v>3.6558107731752944E-3</v>
      </c>
      <c r="E41" s="3">
        <f>Info!D$25*(B40+C40+D40)+(1-Info!D$25)*Info!D$26*D40</f>
        <v>9.8156129783928762E-5</v>
      </c>
      <c r="F41" s="3">
        <f>(1-Info!D$25)*(1-Info!D$26)*L$5*D40</f>
        <v>2.2942211277665088E-4</v>
      </c>
      <c r="G41" s="3"/>
      <c r="H41" s="3">
        <f t="shared" si="0"/>
        <v>0.99977057788722279</v>
      </c>
    </row>
    <row r="42" spans="1:8" x14ac:dyDescent="0.45">
      <c r="A42">
        <f t="shared" si="1"/>
        <v>41</v>
      </c>
      <c r="B42" s="3">
        <f>B41*(1-L$3)*(1-Info!D$25)+E41+F41</f>
        <v>0.98773163125829022</v>
      </c>
      <c r="C42" s="3">
        <f>C41*(1-Info!D$25)*(1-L$4)+(1-Info!D$25)*L$3*B41</f>
        <v>8.1982577715079344E-3</v>
      </c>
      <c r="D42" s="3">
        <f>D41*(1-Info!D$25)*(1-Info!D$26)*(1-L$5) + (1-Info!D$25)*L$4*C41</f>
        <v>3.736834473640331E-3</v>
      </c>
      <c r="E42" s="3">
        <f>Info!D$25*(B41+C41+D41)+(1-Info!D$25)*Info!D$26*D41</f>
        <v>9.850215192242634E-5</v>
      </c>
      <c r="F42" s="3">
        <f>(1-Info!D$25)*(1-Info!D$26)*L$5*D41</f>
        <v>2.3477434463849291E-4</v>
      </c>
      <c r="G42" s="3"/>
      <c r="H42" s="3">
        <f t="shared" si="0"/>
        <v>0.99976522565536097</v>
      </c>
    </row>
    <row r="43" spans="1:8" x14ac:dyDescent="0.45">
      <c r="A43">
        <f t="shared" si="1"/>
        <v>42</v>
      </c>
      <c r="B43" s="3">
        <f>B42*(1-L$3)*(1-Info!D$25)+E42+F42</f>
        <v>0.9875711653851007</v>
      </c>
      <c r="C43" s="3">
        <f>C42*(1-Info!D$25)*(1-L$4)+(1-Info!D$25)*L$3*B42</f>
        <v>8.2744619715361296E-3</v>
      </c>
      <c r="D43" s="3">
        <f>D42*(1-Info!D$25)*(1-Info!D$26)*(1-L$5) + (1-Info!D$25)*L$4*C42</f>
        <v>3.8155564516768711E-3</v>
      </c>
      <c r="E43" s="3">
        <f>Info!D$25*(B42+C42+D42)+(1-Info!D$25)*Info!D$26*D42</f>
        <v>9.8838545411217347E-5</v>
      </c>
      <c r="F43" s="3">
        <f>(1-Info!D$25)*(1-Info!D$26)*L$5*D42</f>
        <v>2.399776462744642E-4</v>
      </c>
      <c r="G43" s="3"/>
      <c r="H43" s="3">
        <f t="shared" si="0"/>
        <v>0.99976002235372496</v>
      </c>
    </row>
    <row r="44" spans="1:8" x14ac:dyDescent="0.45">
      <c r="A44">
        <f t="shared" si="1"/>
        <v>43</v>
      </c>
      <c r="B44" s="3">
        <f>B43*(1-L$3)*(1-Info!D$25)+E43+F43</f>
        <v>0.98741631941991781</v>
      </c>
      <c r="C44" s="3">
        <f>C43*(1-Info!D$25)*(1-L$4)+(1-Info!D$25)*L$3*B43</f>
        <v>8.347483304572868E-3</v>
      </c>
      <c r="D44" s="3">
        <f>D43*(1-Info!D$25)*(1-Info!D$26)*(1-L$5) + (1-Info!D$25)*L$4*C43</f>
        <v>3.8919987607122591E-3</v>
      </c>
      <c r="E44" s="3">
        <f>Info!D$25*(B43+C43+D43)+(1-Info!D$25)*Info!D$26*D43</f>
        <v>9.9165382352599929E-5</v>
      </c>
      <c r="F44" s="3">
        <f>(1-Info!D$25)*(1-Info!D$26)*L$5*D43</f>
        <v>2.4503313244398549E-4</v>
      </c>
      <c r="G44" s="3"/>
      <c r="H44" s="3">
        <f t="shared" si="0"/>
        <v>0.99975496686755549</v>
      </c>
    </row>
    <row r="45" spans="1:8" x14ac:dyDescent="0.45">
      <c r="A45">
        <f t="shared" si="1"/>
        <v>44</v>
      </c>
      <c r="B45" s="3">
        <f>B44*(1-L$3)*(1-Info!D$25)+E44+F44</f>
        <v>0.98726693318147563</v>
      </c>
      <c r="C45" s="3">
        <f>C44*(1-Info!D$25)*(1-L$4)+(1-Info!D$25)*L$3*B44</f>
        <v>8.4174542604972709E-3</v>
      </c>
      <c r="D45" s="3">
        <f>D44*(1-Info!D$25)*(1-Info!D$26)*(1-L$5) + (1-Info!D$25)*L$4*C44</f>
        <v>3.9661875842811915E-3</v>
      </c>
      <c r="E45" s="3">
        <f>Info!D$25*(B44+C44+D44)+(1-Info!D$25)*Info!D$26*D44</f>
        <v>9.9482754338142088E-5</v>
      </c>
      <c r="F45" s="3">
        <f>(1-Info!D$25)*(1-Info!D$26)*L$5*D44</f>
        <v>2.4994221940716232E-4</v>
      </c>
      <c r="G45" s="3"/>
      <c r="H45" s="3">
        <f t="shared" si="0"/>
        <v>0.99975005778059223</v>
      </c>
    </row>
    <row r="46" spans="1:8" x14ac:dyDescent="0.45">
      <c r="A46">
        <f t="shared" si="1"/>
        <v>45</v>
      </c>
      <c r="B46" s="3">
        <f>B45*(1-L$3)*(1-Info!D$25)+E45+F45</f>
        <v>0.98712284807643136</v>
      </c>
      <c r="C46" s="3">
        <f>C45*(1-Info!D$25)*(1-L$4)+(1-Info!D$25)*L$3*B45</f>
        <v>8.4845018448920333E-3</v>
      </c>
      <c r="D46" s="3">
        <f>D45*(1-Info!D$25)*(1-Info!D$26)*(1-L$5) + (1-Info!D$25)*L$4*C45</f>
        <v>4.0381527199142694E-3</v>
      </c>
      <c r="E46" s="3">
        <f>Info!D$25*(B45+C45+D45)+(1-Info!D$25)*Info!D$26*D45</f>
        <v>9.9790770104211458E-5</v>
      </c>
      <c r="F46" s="3">
        <f>(1-Info!D$25)*(1-Info!D$26)*L$5*D45</f>
        <v>2.5470658865753482E-4</v>
      </c>
      <c r="G46" s="3"/>
      <c r="H46" s="3">
        <f t="shared" si="0"/>
        <v>0.99974529341134188</v>
      </c>
    </row>
    <row r="47" spans="1:8" x14ac:dyDescent="0.45">
      <c r="A47">
        <f t="shared" si="1"/>
        <v>46</v>
      </c>
      <c r="B47" s="3">
        <f>B46*(1-L$3)*(1-Info!D$25)+E46+F46</f>
        <v>0.98698390738094843</v>
      </c>
      <c r="C47" s="3">
        <f>C46*(1-Info!D$25)*(1-L$4)+(1-Info!D$25)*L$3*B46</f>
        <v>8.5487478039603364E-3</v>
      </c>
      <c r="D47" s="3">
        <f>D46*(1-Info!D$25)*(1-Info!D$26)*(1-L$5) + (1-Info!D$25)*L$4*C46</f>
        <v>4.1079271079236292E-3</v>
      </c>
      <c r="E47" s="3">
        <f>Info!D$25*(B46+C46+D46)+(1-Info!D$25)*Info!D$26*D46</f>
        <v>1.0008955338938134E-4</v>
      </c>
      <c r="F47" s="3">
        <f>(1-Info!D$25)*(1-Info!D$26)*L$5*D46</f>
        <v>2.5932815377765762E-4</v>
      </c>
      <c r="G47" s="3"/>
      <c r="H47" s="3">
        <f t="shared" si="0"/>
        <v>0.99974067184622173</v>
      </c>
    </row>
    <row r="48" spans="1:8" x14ac:dyDescent="0.45">
      <c r="A48">
        <f t="shared" si="1"/>
        <v>47</v>
      </c>
      <c r="B48" s="3">
        <f>B47*(1-L$3)*(1-Info!D$25)+E47+F47</f>
        <v>0.9868499564868537</v>
      </c>
      <c r="C48" s="3">
        <f>C47*(1-Info!D$25)*(1-L$4)+(1-Info!D$25)*L$3*B47</f>
        <v>8.6103088403630887E-3</v>
      </c>
      <c r="D48" s="3">
        <f>D47*(1-Info!D$25)*(1-Info!D$26)*(1-L$5) + (1-Info!D$25)*L$4*C47</f>
        <v>4.1755464016263559E-3</v>
      </c>
      <c r="E48" s="3">
        <f>Info!D$25*(B47+C47+D47)+(1-Info!D$25)*Info!D$26*D47</f>
        <v>1.0037924097822576E-4</v>
      </c>
      <c r="F48" s="3">
        <f>(1-Info!D$25)*(1-Info!D$26)*L$5*D47</f>
        <v>2.6380903017794824E-4</v>
      </c>
      <c r="G48" s="3"/>
      <c r="H48" s="3">
        <f t="shared" si="0"/>
        <v>0.99973619096982136</v>
      </c>
    </row>
    <row r="49" spans="1:8" x14ac:dyDescent="0.45">
      <c r="A49">
        <f t="shared" si="1"/>
        <v>48</v>
      </c>
      <c r="B49" s="3">
        <f>B48*(1-L$3)*(1-Info!D$25)+E48+F48</f>
        <v>0.98672084311545427</v>
      </c>
      <c r="C49" s="3">
        <f>C48*(1-Info!D$25)*(1-L$4)+(1-Info!D$25)*L$3*B48</f>
        <v>8.6692968203330254E-3</v>
      </c>
      <c r="D49" s="3">
        <f>D48*(1-Info!D$25)*(1-Info!D$26)*(1-L$5) + (1-Info!D$25)*L$4*C48</f>
        <v>4.2410485757983039E-3</v>
      </c>
      <c r="E49" s="3">
        <f>Info!D$25*(B48+C48+D48)+(1-Info!D$25)*Info!D$26*D48</f>
        <v>1.0065998091714291E-4</v>
      </c>
      <c r="F49" s="3">
        <f>(1-Info!D$25)*(1-Info!D$26)*L$5*D48</f>
        <v>2.6815150749664898E-4</v>
      </c>
      <c r="G49" s="3"/>
      <c r="H49" s="3">
        <f t="shared" si="0"/>
        <v>0.99973184849250274</v>
      </c>
    </row>
    <row r="50" spans="1:8" x14ac:dyDescent="0.45">
      <c r="A50">
        <f t="shared" si="1"/>
        <v>49</v>
      </c>
      <c r="B50" s="3">
        <f>B49*(1-L$3)*(1-Info!D$25)+E49+F49</f>
        <v>0.98659641750186156</v>
      </c>
      <c r="C50" s="3">
        <f>C49*(1-Info!D$25)*(1-L$4)+(1-Info!D$25)*L$3*B49</f>
        <v>8.7258189724088685E-3</v>
      </c>
      <c r="D50" s="3">
        <f>D49*(1-Info!D$25)*(1-Info!D$26)*(1-L$5) + (1-Info!D$25)*L$4*C49</f>
        <v>4.3044735703851016E-3</v>
      </c>
      <c r="E50" s="3">
        <f>Info!D$25*(B49+C49+D49)+(1-Info!D$25)*Info!D$26*D49</f>
        <v>1.0093193088889113E-4</v>
      </c>
      <c r="F50" s="3">
        <f>(1-Info!D$25)*(1-Info!D$26)*L$5*D49</f>
        <v>2.7235802445492647E-4</v>
      </c>
      <c r="G50" s="3"/>
      <c r="H50" s="3">
        <f t="shared" si="0"/>
        <v>0.99972764197554442</v>
      </c>
    </row>
    <row r="51" spans="1:8" x14ac:dyDescent="0.45">
      <c r="A51">
        <f t="shared" si="1"/>
        <v>50</v>
      </c>
      <c r="B51" s="3">
        <f>B50*(1-L$3)*(1-Info!D$25)+E50+F50</f>
        <v>0.98647653255245515</v>
      </c>
      <c r="C51" s="3">
        <f>C50*(1-Info!D$25)*(1-L$4)+(1-Info!D$25)*L$3*B50</f>
        <v>8.7799780781199419E-3</v>
      </c>
      <c r="D51" s="3">
        <f>D50*(1-Info!D$25)*(1-Info!D$26)*(1-L$5) + (1-Info!D$25)*L$4*C50</f>
        <v>4.365862966714637E-3</v>
      </c>
      <c r="E51" s="3">
        <f>Info!D$25*(B50+C50+D50)+(1-Info!D$25)*Info!D$26*D50</f>
        <v>1.0119525673349405E-4</v>
      </c>
      <c r="F51" s="3">
        <f>(1-Info!D$25)*(1-Info!D$26)*L$5*D50</f>
        <v>2.7643114597617033E-4</v>
      </c>
      <c r="G51" s="3"/>
      <c r="H51" s="3">
        <f t="shared" si="0"/>
        <v>0.99972356885402314</v>
      </c>
    </row>
    <row r="52" spans="1:8" x14ac:dyDescent="0.45">
      <c r="A52">
        <f t="shared" si="1"/>
        <v>51</v>
      </c>
      <c r="B52" s="3">
        <f>B51*(1-L$3)*(1-Info!D$25)+E51+F51</f>
        <v>0.98636104397790603</v>
      </c>
      <c r="C52" s="3">
        <f>C51*(1-Info!D$25)*(1-L$4)+(1-Info!D$25)*L$3*B51</f>
        <v>8.831872654939182E-3</v>
      </c>
      <c r="D52" s="3">
        <f>D51*(1-Info!D$25)*(1-Info!D$26)*(1-L$5) + (1-Info!D$25)*L$4*C51</f>
        <v>4.4252596936574934E-3</v>
      </c>
      <c r="E52" s="3">
        <f>Info!D$25*(B51+C51+D51)+(1-Info!D$25)*Info!D$26*D51</f>
        <v>1.0145013110407483E-4</v>
      </c>
      <c r="F52" s="3">
        <f>(1-Info!D$25)*(1-Info!D$26)*L$5*D51</f>
        <v>2.8037354239252016E-4</v>
      </c>
      <c r="G52" s="3"/>
      <c r="H52" s="3">
        <f t="shared" si="0"/>
        <v>0.99971962645760681</v>
      </c>
    </row>
    <row r="53" spans="1:8" x14ac:dyDescent="0.45">
      <c r="A53">
        <f t="shared" si="1"/>
        <v>52</v>
      </c>
      <c r="B53" s="3">
        <f>B52*(1-L$3)*(1-Info!D$25)+E52+F52</f>
        <v>0.98624981040399762</v>
      </c>
      <c r="C53" s="3">
        <f>C52*(1-Info!D$25)*(1-L$4)+(1-Info!D$25)*L$3*B52</f>
        <v>8.8815971318105345E-3</v>
      </c>
      <c r="D53" s="3">
        <f>D52*(1-Info!D$25)*(1-Info!D$26)*(1-L$5) + (1-Info!D$25)*L$4*C52</f>
        <v>4.4827077613695697E-3</v>
      </c>
      <c r="E53" s="3">
        <f>Info!D$25*(B52+C52+D52)+(1-Info!D$25)*Info!D$26*D52</f>
        <v>1.0169673224701839E-4</v>
      </c>
      <c r="F53" s="3">
        <f>(1-Info!D$25)*(1-Info!D$26)*L$5*D52</f>
        <v>2.8418797057463545E-4</v>
      </c>
      <c r="G53" s="3"/>
      <c r="H53" s="3">
        <f t="shared" si="0"/>
        <v>0.99971581202942483</v>
      </c>
    </row>
    <row r="54" spans="1:8" x14ac:dyDescent="0.45">
      <c r="A54">
        <f t="shared" si="1"/>
        <v>53</v>
      </c>
      <c r="B54" s="3">
        <f>B53*(1-L$3)*(1-Info!D$25)+E53+F53</f>
        <v>0.98614269346229921</v>
      </c>
      <c r="C54" s="3">
        <f>C53*(1-Info!D$25)*(1-L$4)+(1-Info!D$25)*L$3*B53</f>
        <v>8.9292420175451099E-3</v>
      </c>
      <c r="D54" s="3">
        <f>D53*(1-Info!D$25)*(1-Info!D$26)*(1-L$5) + (1-Info!D$25)*L$4*C53</f>
        <v>4.5382520204255835E-3</v>
      </c>
      <c r="E54" s="3">
        <f>Info!D$25*(B53+C53+D53)+(1-Info!D$25)*Info!D$26*D53</f>
        <v>1.0193524289663994E-4</v>
      </c>
      <c r="F54" s="3">
        <f>(1-Info!D$25)*(1-Info!D$26)*L$5*D53</f>
        <v>2.8787725683277946E-4</v>
      </c>
      <c r="G54" s="3"/>
      <c r="H54" s="3">
        <f t="shared" si="0"/>
        <v>0.99971212274316645</v>
      </c>
    </row>
    <row r="55" spans="1:8" x14ac:dyDescent="0.45">
      <c r="A55">
        <f t="shared" si="1"/>
        <v>54</v>
      </c>
      <c r="B55" s="3">
        <f>B54*(1-L$3)*(1-Info!D$25)+E54+F54</f>
        <v>0.98603955786259201</v>
      </c>
      <c r="C55" s="3">
        <f>C54*(1-Info!D$25)*(1-L$4)+(1-Info!D$25)*L$3*B54</f>
        <v>8.97489406236931E-3</v>
      </c>
      <c r="D55" s="3">
        <f>D54*(1-Info!D$25)*(1-Info!D$26)*(1-L$5) + (1-Info!D$25)*L$4*C54</f>
        <v>4.5919379443141728E-3</v>
      </c>
      <c r="E55" s="3">
        <f>Info!D$25*(B54+C54+D54)+(1-Info!D$25)*Info!D$26*D54</f>
        <v>1.0216584927526307E-4</v>
      </c>
      <c r="F55" s="3">
        <f>(1-Info!D$25)*(1-Info!D$26)*L$5*D54</f>
        <v>2.9144428144849284E-4</v>
      </c>
      <c r="G55" s="3"/>
      <c r="H55" s="3">
        <f t="shared" si="0"/>
        <v>0.99970855571855077</v>
      </c>
    </row>
    <row r="56" spans="1:8" x14ac:dyDescent="0.45">
      <c r="A56">
        <f t="shared" si="1"/>
        <v>55</v>
      </c>
      <c r="B56" s="3">
        <f>B55*(1-L$3)*(1-Info!D$25)+E55+F55</f>
        <v>0.98594027144878926</v>
      </c>
      <c r="C56" s="3">
        <f>C55*(1-Info!D$25)*(1-L$4)+(1-Info!D$25)*L$3*B55</f>
        <v>9.0186364128973465E-3</v>
      </c>
      <c r="D56" s="3">
        <f>D55*(1-Info!D$25)*(1-Info!D$26)*(1-L$5) + (1-Info!D$25)*L$4*C55</f>
        <v>4.6438114334158096E-3</v>
      </c>
      <c r="E56" s="3">
        <f>Info!D$25*(B55+C55+D55)+(1-Info!D$25)*Info!D$26*D55</f>
        <v>1.0238874019028241E-4</v>
      </c>
      <c r="F56" s="3">
        <f>(1-Info!D$25)*(1-Info!D$26)*L$5*D55</f>
        <v>2.9489196470653745E-4</v>
      </c>
      <c r="G56" s="3"/>
      <c r="H56" s="3">
        <f t="shared" si="0"/>
        <v>0.99970510803529278</v>
      </c>
    </row>
    <row r="57" spans="1:8" x14ac:dyDescent="0.45">
      <c r="A57">
        <f t="shared" si="1"/>
        <v>56</v>
      </c>
      <c r="B57" s="3">
        <f>B56*(1-L$3)*(1-Info!D$25)+E56+F56</f>
        <v>0.98584470523995782</v>
      </c>
      <c r="C57" s="3">
        <f>C56*(1-Info!D$25)*(1-L$4)+(1-Info!D$25)*L$3*B56</f>
        <v>9.0605487607901512E-3</v>
      </c>
      <c r="D57" s="3">
        <f>D56*(1-Info!D$25)*(1-Info!D$26)*(1-L$5) + (1-Info!D$25)*L$4*C56</f>
        <v>4.6939186387244623E-3</v>
      </c>
      <c r="E57" s="3">
        <f>Info!D$25*(B56+C56+D56)+(1-Info!D$25)*Info!D$26*D56</f>
        <v>1.0260410622041123E-4</v>
      </c>
      <c r="F57" s="3">
        <f>(1-Info!D$25)*(1-Info!D$26)*L$5*D56</f>
        <v>2.9822325430645591E-4</v>
      </c>
      <c r="G57" s="3"/>
      <c r="H57" s="3">
        <f t="shared" si="0"/>
        <v>0.99970177674569283</v>
      </c>
    </row>
    <row r="58" spans="1:8" x14ac:dyDescent="0.45">
      <c r="A58">
        <f t="shared" si="1"/>
        <v>57</v>
      </c>
      <c r="B58" s="3">
        <f>B57*(1-L$3)*(1-Info!D$25)+E57+F57</f>
        <v>0.98575273345791714</v>
      </c>
      <c r="C58" s="3">
        <f>C57*(1-Info!D$25)*(1-L$4)+(1-Info!D$25)*L$3*B57</f>
        <v>9.100707485352643E-3</v>
      </c>
      <c r="D58" s="3">
        <f>D57*(1-Info!D$25)*(1-Info!D$26)*(1-L$5) + (1-Info!D$25)*L$4*C57</f>
        <v>4.7423058037037074E-3</v>
      </c>
      <c r="E58" s="3">
        <f>Info!D$25*(B57+C57+D57)+(1-Info!D$25)*Info!D$26*D57</f>
        <v>1.0281213898389436E-4</v>
      </c>
      <c r="F58" s="3">
        <f>(1-Info!D$25)*(1-Info!D$26)*L$5*D57</f>
        <v>3.0144111404206464E-4</v>
      </c>
      <c r="G58" s="3"/>
      <c r="H58" s="3">
        <f t="shared" si="0"/>
        <v>0.99969855888595738</v>
      </c>
    </row>
    <row r="59" spans="1:8" x14ac:dyDescent="0.45">
      <c r="A59">
        <f t="shared" si="1"/>
        <v>58</v>
      </c>
      <c r="B59" s="3">
        <f>B58*(1-L$3)*(1-Info!D$25)+E58+F58</f>
        <v>0.98566423354277188</v>
      </c>
      <c r="C59" s="3">
        <f>C58*(1-Info!D$25)*(1-L$4)+(1-Info!D$25)*L$3*B58</f>
        <v>9.1391857903116141E-3</v>
      </c>
      <c r="D59" s="3">
        <f>D58*(1-Info!D$25)*(1-Info!D$26)*(1-L$5) + (1-Info!D$25)*L$4*C58</f>
        <v>4.789019122788429E-3</v>
      </c>
      <c r="E59" s="3">
        <f>Info!D$25*(B58+C58+D58)+(1-Info!D$25)*Info!D$26*D58</f>
        <v>1.0301303048200533E-4</v>
      </c>
      <c r="F59" s="3">
        <f>(1-Info!D$25)*(1-Info!D$26)*L$5*D58</f>
        <v>3.0454851364553206E-4</v>
      </c>
      <c r="G59" s="3"/>
      <c r="H59" s="3">
        <f t="shared" si="0"/>
        <v>0.99969545148635386</v>
      </c>
    </row>
    <row r="60" spans="1:8" x14ac:dyDescent="0.45">
      <c r="A60">
        <f t="shared" si="1"/>
        <v>59</v>
      </c>
      <c r="B60" s="3">
        <f>B59*(1-L$3)*(1-Info!D$25)+E59+F59</f>
        <v>0.98557908615762524</v>
      </c>
      <c r="C60" s="3">
        <f>C59*(1-Info!D$25)*(1-L$4)+(1-Info!D$25)*L$3*B59</f>
        <v>9.1760538350071866E-3</v>
      </c>
      <c r="D60" s="3">
        <f>D59*(1-Info!D$25)*(1-Info!D$26)*(1-L$5) + (1-Info!D$25)*L$4*C59</f>
        <v>4.8341046151550845E-3</v>
      </c>
      <c r="E60" s="3">
        <f>Info!D$25*(B59+C59+D59)+(1-Info!D$25)*Info!D$26*D59</f>
        <v>1.0320697251164659E-4</v>
      </c>
      <c r="F60" s="3">
        <f>(1-Info!D$25)*(1-Info!D$26)*L$5*D59</f>
        <v>3.0754841970042854E-4</v>
      </c>
      <c r="G60" s="3"/>
      <c r="H60" s="3">
        <f t="shared" si="0"/>
        <v>0.99969245158029918</v>
      </c>
    </row>
    <row r="61" spans="1:8" x14ac:dyDescent="0.45">
      <c r="A61">
        <f t="shared" si="1"/>
        <v>60</v>
      </c>
      <c r="B61" s="3">
        <f>B60*(1-L$3)*(1-Info!D$25)+E60+F60</f>
        <v>0.9854971751836139</v>
      </c>
      <c r="C61" s="3">
        <f>C60*(1-Info!D$25)*(1-L$4)+(1-Info!D$25)*L$3*B60</f>
        <v>9.211378860221742E-3</v>
      </c>
      <c r="D61" s="3">
        <f>D60*(1-Info!D$25)*(1-Info!D$26)*(1-L$5) + (1-Info!D$25)*L$4*C60</f>
        <v>4.8776080124872563E-3</v>
      </c>
      <c r="E61" s="3">
        <f>Info!D$25*(B60+C60+D60)+(1-Info!D$25)*Info!D$26*D60</f>
        <v>1.033941561413366E-4</v>
      </c>
      <c r="F61" s="3">
        <f>(1-Info!D$25)*(1-Info!D$26)*L$5*D60</f>
        <v>3.1044378753531559E-4</v>
      </c>
      <c r="G61" s="3"/>
      <c r="H61" s="3">
        <f t="shared" si="0"/>
        <v>0.99968955621246425</v>
      </c>
    </row>
    <row r="62" spans="1:8" x14ac:dyDescent="0.45">
      <c r="A62">
        <f t="shared" si="1"/>
        <v>61</v>
      </c>
      <c r="B62" s="3">
        <f>B61*(1-L$3)*(1-Info!D$25)+E61+F61</f>
        <v>0.98541838770631707</v>
      </c>
      <c r="C62" s="3">
        <f>C61*(1-Info!D$25)*(1-L$4)+(1-Info!D$25)*L$3*B61</f>
        <v>9.2452253088615832E-3</v>
      </c>
      <c r="D62" s="3">
        <f>D61*(1-Info!D$25)*(1-Info!D$26)*(1-L$5) + (1-Info!D$25)*L$4*C61</f>
        <v>4.919574659559554E-3</v>
      </c>
      <c r="E62" s="3">
        <f>Info!D$25*(B61+C61+D61)+(1-Info!D$25)*Info!D$26*D61</f>
        <v>1.0357477124529707E-4</v>
      </c>
      <c r="F62" s="3">
        <f>(1-Info!D$25)*(1-Info!D$26)*L$5*D61</f>
        <v>3.1323755401610573E-4</v>
      </c>
      <c r="G62" s="3"/>
      <c r="H62" s="3">
        <f t="shared" si="0"/>
        <v>0.99968676244598353</v>
      </c>
    </row>
    <row r="63" spans="1:8" x14ac:dyDescent="0.45">
      <c r="A63">
        <f t="shared" si="1"/>
        <v>62</v>
      </c>
      <c r="B63" s="3">
        <f>B62*(1-L$3)*(1-Info!D$25)+E62+F62</f>
        <v>0.98534261399449685</v>
      </c>
      <c r="C63" s="3">
        <f>C62*(1-Info!D$25)*(1-L$4)+(1-Info!D$25)*L$3*B62</f>
        <v>9.2776549416981966E-3</v>
      </c>
      <c r="D63" s="3">
        <f>D62*(1-Info!D$25)*(1-Info!D$26)*(1-L$5) + (1-Info!D$25)*L$4*C62</f>
        <v>4.9600494265522608E-3</v>
      </c>
      <c r="E63" s="3">
        <f>Info!D$25*(B62+C62+D62)+(1-Info!D$25)*Info!D$26*D62</f>
        <v>1.037490060907551E-4</v>
      </c>
      <c r="F63" s="3">
        <f>(1-Info!D$25)*(1-Info!D$26)*L$5*D62</f>
        <v>3.1593263116161017E-4</v>
      </c>
      <c r="G63" s="3"/>
      <c r="H63" s="3">
        <f t="shared" si="0"/>
        <v>0.99968406736883808</v>
      </c>
    </row>
    <row r="64" spans="1:8" x14ac:dyDescent="0.45">
      <c r="A64">
        <f t="shared" si="1"/>
        <v>63</v>
      </c>
      <c r="B64" s="3">
        <f>B63*(1-L$3)*(1-Info!D$25)+E63+F63</f>
        <v>0.98526974747205331</v>
      </c>
      <c r="C64" s="3">
        <f>C63*(1-Info!D$25)*(1-L$4)+(1-Info!D$25)*L$3*B63</f>
        <v>9.3087269483679569E-3</v>
      </c>
      <c r="D64" s="3">
        <f>D63*(1-Info!D$25)*(1-Info!D$26)*(1-L$5) + (1-Info!D$25)*L$4*C63</f>
        <v>4.99907663209204E-3</v>
      </c>
      <c r="E64" s="3">
        <f>Info!D$25*(B63+C63+D63)+(1-Info!D$25)*Info!D$26*D63</f>
        <v>1.0391704697394421E-4</v>
      </c>
      <c r="F64" s="3">
        <f>(1-Info!D$25)*(1-Info!D$26)*L$5*D63</f>
        <v>3.1853190051242915E-4</v>
      </c>
      <c r="G64" s="3"/>
      <c r="H64" s="3">
        <f t="shared" si="0"/>
        <v>0.99968146809948732</v>
      </c>
    </row>
    <row r="65" spans="1:8" x14ac:dyDescent="0.45">
      <c r="A65">
        <f t="shared" si="1"/>
        <v>64</v>
      </c>
      <c r="B65" s="3">
        <f>B64*(1-L$3)*(1-Info!D$25)+E64+F64</f>
        <v>0.98519968468399821</v>
      </c>
      <c r="C65" s="3">
        <f>C64*(1-Info!D$25)*(1-L$4)+(1-Info!D$25)*L$3*B64</f>
        <v>9.3384980538213074E-3</v>
      </c>
      <c r="D65" s="3">
        <f>D64*(1-Info!D$25)*(1-Info!D$26)*(1-L$5) + (1-Info!D$25)*L$4*C64</f>
        <v>5.0366999760908778E-3</v>
      </c>
      <c r="E65" s="3">
        <f>Info!D$25*(B64+C64+D64)+(1-Info!D$25)*Info!D$26*D64</f>
        <v>1.0407907790063414E-4</v>
      </c>
      <c r="F65" s="3">
        <f>(1-Info!D$25)*(1-Info!D$26)*L$5*D64</f>
        <v>3.210382081886646E-4</v>
      </c>
      <c r="G65" s="3"/>
      <c r="H65" s="3">
        <f t="shared" si="0"/>
        <v>0.99967896179181104</v>
      </c>
    </row>
    <row r="66" spans="1:8" x14ac:dyDescent="0.45">
      <c r="A66">
        <f t="shared" si="1"/>
        <v>65</v>
      </c>
      <c r="B66" s="3">
        <f>B65*(1-L$3)*(1-Info!D$25)+E65+F65</f>
        <v>0.98513232525718375</v>
      </c>
      <c r="C66" s="3">
        <f>C65*(1-Info!D$25)*(1-L$4)+(1-Info!D$25)*L$3*B65</f>
        <v>9.3670226204050234E-3</v>
      </c>
      <c r="D66" s="3">
        <f>D65*(1-Info!D$25)*(1-Info!D$26)*(1-L$5) + (1-Info!D$25)*L$4*C65</f>
        <v>5.072962481526804E-3</v>
      </c>
      <c r="E66" s="3">
        <f>Info!D$25*(B65+C65+D65)+(1-Info!D$25)*Info!D$26*D65</f>
        <v>1.0423528030733691E-4</v>
      </c>
      <c r="F66" s="3">
        <f>(1-Info!D$25)*(1-Info!D$26)*L$5*D65</f>
        <v>3.2345436057687032E-4</v>
      </c>
      <c r="G66" s="3"/>
      <c r="H66" s="3">
        <f t="shared" si="0"/>
        <v>0.99967654563942288</v>
      </c>
    </row>
    <row r="67" spans="1:8" x14ac:dyDescent="0.45">
      <c r="A67">
        <f t="shared" si="1"/>
        <v>66</v>
      </c>
      <c r="B67" s="3">
        <f>B66*(1-L$3)*(1-Info!D$25)+E66+F66</f>
        <v>0.98506757185645899</v>
      </c>
      <c r="C67" s="3">
        <f>C66*(1-Info!D$25)*(1-L$4)+(1-Info!D$25)*L$3*B66</f>
        <v>9.3943527457539065E-3</v>
      </c>
      <c r="D67" s="3">
        <f>D66*(1-Info!D$25)*(1-Info!D$26)*(1-L$5) + (1-Info!D$25)*L$4*C66</f>
        <v>5.107906444376014E-3</v>
      </c>
      <c r="E67" s="3">
        <f>Info!D$25*(B66+C66+D66)+(1-Info!D$25)*Info!D$26*D66</f>
        <v>1.0438583281963412E-4</v>
      </c>
      <c r="F67" s="3">
        <f>(1-Info!D$25)*(1-Info!D$26)*L$5*D66</f>
        <v>3.257831205912391E-4</v>
      </c>
      <c r="G67" s="3"/>
      <c r="H67" s="3">
        <f t="shared" ref="H67:H130" si="2">SUM(B67:E67)</f>
        <v>0.99967421687940861</v>
      </c>
    </row>
    <row r="68" spans="1:8" x14ac:dyDescent="0.45">
      <c r="A68">
        <f t="shared" ref="A68:A131" si="3">A67+1</f>
        <v>67</v>
      </c>
      <c r="B68" s="3">
        <f>B67*(1-L$3)*(1-Info!D$25)+E67+F67</f>
        <v>0.98500533013686853</v>
      </c>
      <c r="C68" s="3">
        <f>C67*(1-Info!D$25)*(1-L$4)+(1-Info!D$25)*L$3*B67</f>
        <v>9.4205383566613992E-3</v>
      </c>
      <c r="D68" s="3">
        <f>D67*(1-Info!D$25)*(1-Info!D$26)*(1-L$5) + (1-Info!D$25)*L$4*C67</f>
        <v>5.1415733909673401E-3</v>
      </c>
      <c r="E68" s="3">
        <f>Info!D$25*(B67+C67+D67)+(1-Info!D$25)*Info!D$26*D67</f>
        <v>1.0453091104434367E-4</v>
      </c>
      <c r="F68" s="3">
        <f>(1-Info!D$25)*(1-Info!D$26)*L$5*D67</f>
        <v>3.2802720445826856E-4</v>
      </c>
      <c r="G68" s="3"/>
      <c r="H68" s="3">
        <f t="shared" si="2"/>
        <v>0.99967197279554154</v>
      </c>
    </row>
    <row r="69" spans="1:8" x14ac:dyDescent="0.45">
      <c r="A69">
        <f t="shared" si="3"/>
        <v>68</v>
      </c>
      <c r="B69" s="3">
        <f>B68*(1-L$3)*(1-Info!D$25)+E68+F68</f>
        <v>0.98494550869245057</v>
      </c>
      <c r="C69" s="3">
        <f>C68*(1-Info!D$25)*(1-L$4)+(1-Info!D$25)*L$3*B68</f>
        <v>9.445627299091857E-3</v>
      </c>
      <c r="D69" s="3">
        <f>D68*(1-Info!D$25)*(1-Info!D$26)*(1-L$5) + (1-Info!D$25)*L$4*C68</f>
        <v>5.1740040420868516E-3</v>
      </c>
      <c r="E69" s="3">
        <f>Info!D$25*(B68+C68+D68)+(1-Info!D$25)*Info!D$26*D68</f>
        <v>1.0467068739249993E-4</v>
      </c>
      <c r="F69" s="3">
        <f>(1-Info!D$25)*(1-Info!D$26)*L$5*D68</f>
        <v>3.3018927897808634E-4</v>
      </c>
      <c r="G69" s="3"/>
      <c r="H69" s="3">
        <f t="shared" si="2"/>
        <v>0.99966981072102179</v>
      </c>
    </row>
    <row r="70" spans="1:8" x14ac:dyDescent="0.45">
      <c r="A70">
        <f t="shared" si="3"/>
        <v>69</v>
      </c>
      <c r="B70" s="3">
        <f>B69*(1-L$3)*(1-Info!D$25)+E69+F69</f>
        <v>0.9848880190021464</v>
      </c>
      <c r="C70" s="3">
        <f>C69*(1-Info!D$25)*(1-L$4)+(1-Info!D$25)*L$3*B69</f>
        <v>9.469665424490856E-3</v>
      </c>
      <c r="D70" s="3">
        <f>D69*(1-Info!D$25)*(1-Info!D$26)*(1-L$5) + (1-Info!D$25)*L$4*C69</f>
        <v>5.2052382832130095E-3</v>
      </c>
      <c r="E70" s="3">
        <f>Info!D$25*(B69+C69+D69)+(1-Info!D$25)*Info!D$26*D69</f>
        <v>1.0480533093035598E-4</v>
      </c>
      <c r="F70" s="3">
        <f>(1-Info!D$25)*(1-Info!D$26)*L$5*D69</f>
        <v>3.3227195921926573E-4</v>
      </c>
      <c r="G70" s="3"/>
      <c r="H70" s="3">
        <f t="shared" si="2"/>
        <v>0.99966772804078075</v>
      </c>
    </row>
    <row r="71" spans="1:8" x14ac:dyDescent="0.45">
      <c r="A71">
        <f t="shared" si="3"/>
        <v>70</v>
      </c>
      <c r="B71" s="3">
        <f>B70*(1-L$3)*(1-Info!D$25)+E70+F70</f>
        <v>0.9848327753732814</v>
      </c>
      <c r="C71" s="3">
        <f>C70*(1-Info!D$25)*(1-L$4)+(1-Info!D$25)*L$3*B70</f>
        <v>9.4926966725437049E-3</v>
      </c>
      <c r="D71" s="3">
        <f>D70*(1-Info!D$25)*(1-Info!D$26)*(1-L$5) + (1-Info!D$25)*L$4*C70</f>
        <v>5.2353151403116225E-3</v>
      </c>
      <c r="E71" s="3">
        <f>Info!D$25*(B70+C70+D70)+(1-Info!D$25)*Info!D$26*D70</f>
        <v>1.0493500725583636E-4</v>
      </c>
      <c r="F71" s="3">
        <f>(1-Info!D$25)*(1-Info!D$26)*L$5*D70</f>
        <v>3.3427780660734191E-4</v>
      </c>
      <c r="G71" s="3"/>
      <c r="H71" s="3">
        <f t="shared" si="2"/>
        <v>0.99966572219339256</v>
      </c>
    </row>
    <row r="72" spans="1:8" x14ac:dyDescent="0.45">
      <c r="A72">
        <f t="shared" si="3"/>
        <v>71</v>
      </c>
      <c r="B72" s="3">
        <f>B71*(1-L$3)*(1-Info!D$25)+E71+F71</f>
        <v>0.98477969488303996</v>
      </c>
      <c r="C72" s="3">
        <f>C71*(1-Info!D$25)*(1-L$4)+(1-Info!D$25)*L$3*B71</f>
        <v>9.5147631505263716E-3</v>
      </c>
      <c r="D72" s="3">
        <f>D71*(1-Info!D$25)*(1-Info!D$26)*(1-L$5) + (1-Info!D$25)*L$4*C71</f>
        <v>5.264272760665021E-3</v>
      </c>
      <c r="E72" s="3">
        <f>Info!D$25*(B71+C71+D71)+(1-Info!D$25)*Info!D$26*D71</f>
        <v>1.0505987839807049E-4</v>
      </c>
      <c r="F72" s="3">
        <f>(1-Info!D$25)*(1-Info!D$26)*L$5*D71</f>
        <v>3.3620932737037622E-4</v>
      </c>
      <c r="G72" s="3"/>
      <c r="H72" s="3">
        <f t="shared" si="2"/>
        <v>0.99966379067262934</v>
      </c>
    </row>
    <row r="73" spans="1:8" x14ac:dyDescent="0.45">
      <c r="A73">
        <f t="shared" si="3"/>
        <v>72</v>
      </c>
      <c r="B73" s="3">
        <f>B72*(1-L$3)*(1-Info!D$25)+E72+F72</f>
        <v>0.98472869731831492</v>
      </c>
      <c r="C73" s="3">
        <f>C72*(1-Info!D$25)*(1-L$4)+(1-Info!D$25)*L$3*B72</f>
        <v>9.5359052093873329E-3</v>
      </c>
      <c r="D73" s="3">
        <f>D72*(1-Info!D$25)*(1-Info!D$26)*(1-L$5) + (1-Info!D$25)*L$4*C72</f>
        <v>5.2921483982517658E-3</v>
      </c>
      <c r="E73" s="3">
        <f>Info!D$25*(B72+C72+D72)+(1-Info!D$25)*Info!D$26*D72</f>
        <v>1.0518010273782493E-4</v>
      </c>
      <c r="F73" s="3">
        <f>(1-Info!D$25)*(1-Info!D$26)*L$5*D72</f>
        <v>3.3806897130781512E-4</v>
      </c>
      <c r="G73" s="3"/>
      <c r="H73" s="3">
        <f t="shared" si="2"/>
        <v>0.99966193102869183</v>
      </c>
    </row>
    <row r="74" spans="1:8" x14ac:dyDescent="0.45">
      <c r="A74">
        <f t="shared" si="3"/>
        <v>73</v>
      </c>
      <c r="B74" s="3">
        <f>B73*(1-L$3)*(1-Info!D$25)+E73+F73</f>
        <v>0.98467970511427605</v>
      </c>
      <c r="C74" s="3">
        <f>C73*(1-Info!D$25)*(1-L$4)+(1-Info!D$25)*L$3*B73</f>
        <v>9.556161516693357E-3</v>
      </c>
      <c r="D74" s="3">
        <f>D73*(1-Info!D$25)*(1-Info!D$26)*(1-L$5) + (1-Info!D$25)*L$4*C73</f>
        <v>5.3189784032319481E-3</v>
      </c>
      <c r="E74" s="3">
        <f>Info!D$25*(B73+C73+D73)+(1-Info!D$25)*Info!D$26*D73</f>
        <v>1.0529583494682654E-4</v>
      </c>
      <c r="F74" s="3">
        <f>(1-Info!D$25)*(1-Info!D$26)*L$5*D73</f>
        <v>3.3985913085158274E-4</v>
      </c>
      <c r="G74" s="3"/>
      <c r="H74" s="3">
        <f t="shared" si="2"/>
        <v>0.99966014086914812</v>
      </c>
    </row>
    <row r="75" spans="1:8" x14ac:dyDescent="0.45">
      <c r="A75">
        <f t="shared" si="3"/>
        <v>74</v>
      </c>
      <c r="B75" s="3">
        <f>B74*(1-L$3)*(1-Info!D$25)+E74+F74</f>
        <v>0.98463264329196876</v>
      </c>
      <c r="C75" s="3">
        <f>C74*(1-Info!D$25)*(1-L$4)+(1-Info!D$25)*L$3*B74</f>
        <v>9.5755691265669018E-3</v>
      </c>
      <c r="D75" s="3">
        <f>D74*(1-Info!D$25)*(1-Info!D$26)*(1-L$5) + (1-Info!D$25)*L$4*C74</f>
        <v>5.3447982151290443E-3</v>
      </c>
      <c r="E75" s="3">
        <f>Info!D$25*(B74+C74+D74)+(1-Info!D$25)*Info!D$26*D74</f>
        <v>1.0540722594412936E-4</v>
      </c>
      <c r="F75" s="3">
        <f>(1-Info!D$25)*(1-Info!D$26)*L$5*D74</f>
        <v>3.4158214039083161E-4</v>
      </c>
      <c r="G75" s="3"/>
      <c r="H75" s="3">
        <f t="shared" si="2"/>
        <v>0.99965841785960874</v>
      </c>
    </row>
    <row r="76" spans="1:8" x14ac:dyDescent="0.45">
      <c r="A76">
        <f t="shared" si="3"/>
        <v>75</v>
      </c>
      <c r="B76" s="3">
        <f>B75*(1-L$3)*(1-Info!D$25)+E75+F75</f>
        <v>0.98458743939522753</v>
      </c>
      <c r="C76" s="3">
        <f>C75*(1-Info!D$25)*(1-L$4)+(1-Info!D$25)*L$3*B75</f>
        <v>9.5941635467377447E-3</v>
      </c>
      <c r="D76" s="3">
        <f>D75*(1-Info!D$25)*(1-Info!D$26)*(1-L$5) + (1-Info!D$25)*L$4*C75</f>
        <v>5.3696423593324848E-3</v>
      </c>
      <c r="E76" s="3">
        <f>Info!D$25*(B75+C75+D75)+(1-Info!D$25)*Info!D$26*D75</f>
        <v>1.0551442286782688E-4</v>
      </c>
      <c r="F76" s="3">
        <f>(1-Info!D$25)*(1-Info!D$26)*L$5*D75</f>
        <v>3.4324027583408509E-4</v>
      </c>
      <c r="G76" s="3"/>
      <c r="H76" s="3">
        <f t="shared" si="2"/>
        <v>0.99965675972416557</v>
      </c>
    </row>
    <row r="77" spans="1:8" x14ac:dyDescent="0.45">
      <c r="A77">
        <f t="shared" si="3"/>
        <v>76</v>
      </c>
      <c r="B77" s="3">
        <f>B76*(1-L$3)*(1-Info!D$25)+E76+F76</f>
        <v>0.98454402342715208</v>
      </c>
      <c r="C77" s="3">
        <f>C76*(1-Info!D$25)*(1-L$4)+(1-Info!D$25)*L$3*B76</f>
        <v>9.6119788028265693E-3</v>
      </c>
      <c r="D77" s="3">
        <f>D76*(1-Info!D$25)*(1-Info!D$26)*(1-L$5) + (1-Info!D$25)*L$4*C76</f>
        <v>5.3935444465758467E-3</v>
      </c>
      <c r="E77" s="3">
        <f>Info!D$25*(B76+C76+D76)+(1-Info!D$25)*Info!D$26*D76</f>
        <v>1.0561756906055001E-4</v>
      </c>
      <c r="F77" s="3">
        <f>(1-Info!D$25)*(1-Info!D$26)*L$5*D76</f>
        <v>3.4483575438463407E-4</v>
      </c>
      <c r="G77" s="3"/>
      <c r="H77" s="3">
        <f t="shared" si="2"/>
        <v>0.99965516424561507</v>
      </c>
    </row>
    <row r="78" spans="1:8" x14ac:dyDescent="0.45">
      <c r="A78">
        <f t="shared" si="3"/>
        <v>77</v>
      </c>
      <c r="B78" s="3">
        <f>B77*(1-L$3)*(1-Info!D$25)+E77+F77</f>
        <v>0.98450232778637781</v>
      </c>
      <c r="C78" s="3">
        <f>C77*(1-Info!D$25)*(1-L$4)+(1-Info!D$25)*L$3*B77</f>
        <v>9.6290474999734983E-3</v>
      </c>
      <c r="D78" s="3">
        <f>D77*(1-Info!D$25)*(1-Info!D$26)*(1-L$5) + (1-Info!D$25)*L$4*C77</f>
        <v>5.4165371750739986E-3</v>
      </c>
      <c r="E78" s="3">
        <f>Info!D$25*(B77+C77+D77)+(1-Info!D$25)*Info!D$26*D77</f>
        <v>1.0571680406731736E-4</v>
      </c>
      <c r="F78" s="3">
        <f>(1-Info!D$25)*(1-Info!D$26)*L$5*D77</f>
        <v>3.4637073450702652E-4</v>
      </c>
      <c r="G78" s="3"/>
      <c r="H78" s="3">
        <f t="shared" si="2"/>
        <v>0.99965362926549262</v>
      </c>
    </row>
    <row r="79" spans="1:8" x14ac:dyDescent="0.45">
      <c r="A79">
        <f t="shared" si="3"/>
        <v>78</v>
      </c>
      <c r="B79" s="3">
        <f>B78*(1-L$3)*(1-Info!D$25)+E78+F78</f>
        <v>0.98446228720334217</v>
      </c>
      <c r="C79" s="3">
        <f>C78*(1-Info!D$25)*(1-L$4)+(1-Info!D$25)*L$3*B78</f>
        <v>9.6454008819200649E-3</v>
      </c>
      <c r="D79" s="3">
        <f>D78*(1-Info!D$25)*(1-Info!D$26)*(1-L$5) + (1-Info!D$25)*L$4*C78</f>
        <v>5.4386523350288193E-3</v>
      </c>
      <c r="E79" s="3">
        <f>Info!D$25*(B78+C78+D78)+(1-Info!D$25)*Info!D$26*D78</f>
        <v>1.0581226364442373E-4</v>
      </c>
      <c r="F79" s="3">
        <f>(1-Info!D$25)*(1-Info!D$26)*L$5*D78</f>
        <v>3.4784731606431424E-4</v>
      </c>
      <c r="G79" s="3"/>
      <c r="H79" s="3">
        <f t="shared" si="2"/>
        <v>0.99965215268393559</v>
      </c>
    </row>
    <row r="80" spans="1:8" x14ac:dyDescent="0.45">
      <c r="A80">
        <f t="shared" si="3"/>
        <v>79</v>
      </c>
      <c r="B80" s="3">
        <f>B79*(1-L$3)*(1-Info!D$25)+E79+F79</f>
        <v>0.98442383867672811</v>
      </c>
      <c r="C80" s="3">
        <f>C79*(1-Info!D$25)*(1-L$4)+(1-Info!D$25)*L$3*B79</f>
        <v>9.6610688876487376E-3</v>
      </c>
      <c r="D80" s="3">
        <f>D79*(1-Info!D$25)*(1-Info!D$26)*(1-L$5) + (1-Info!D$25)*L$4*C79</f>
        <v>5.4599208152374228E-3</v>
      </c>
      <c r="E80" s="3">
        <f>Info!D$25*(B79+C79+D79)+(1-Info!D$25)*Info!D$26*D79</f>
        <v>1.0590407977816119E-4</v>
      </c>
      <c r="F80" s="3">
        <f>(1-Info!D$25)*(1-Info!D$26)*L$5*D79</f>
        <v>3.4926754060740758E-4</v>
      </c>
      <c r="G80" s="3"/>
      <c r="H80" s="3">
        <f t="shared" si="2"/>
        <v>0.9996507324593924</v>
      </c>
    </row>
    <row r="81" spans="1:8" x14ac:dyDescent="0.45">
      <c r="A81">
        <f t="shared" si="3"/>
        <v>80</v>
      </c>
      <c r="B81" s="3">
        <f>B80*(1-L$3)*(1-Info!D$25)+E80+F80</f>
        <v>0.98438692141024886</v>
      </c>
      <c r="C81" s="3">
        <f>C80*(1-Info!D$25)*(1-L$4)+(1-Info!D$25)*L$3*B80</f>
        <v>9.6760802056799732E-3</v>
      </c>
      <c r="D81" s="3">
        <f>D80*(1-Info!D$25)*(1-Info!D$26)*(1-L$5) + (1-Info!D$25)*L$4*C80</f>
        <v>5.4803726115592692E-3</v>
      </c>
      <c r="E81" s="3">
        <f>Info!D$25*(B80+C80+D80)+(1-Info!D$25)*Info!D$26*D80</f>
        <v>1.0599238071226806E-4</v>
      </c>
      <c r="F81" s="3">
        <f>(1-Info!D$25)*(1-Info!D$26)*L$5*D80</f>
        <v>3.5063339179945235E-4</v>
      </c>
      <c r="G81" s="3"/>
      <c r="H81" s="3">
        <f t="shared" si="2"/>
        <v>0.99964936660820047</v>
      </c>
    </row>
    <row r="82" spans="1:8" x14ac:dyDescent="0.45">
      <c r="A82">
        <f t="shared" si="3"/>
        <v>81</v>
      </c>
      <c r="B82" s="3">
        <f>B81*(1-L$3)*(1-Info!D$25)+E81+F81</f>
        <v>0.98435147674991519</v>
      </c>
      <c r="C82" s="3">
        <f>C81*(1-Info!D$25)*(1-L$4)+(1-Info!D$25)*L$3*B81</f>
        <v>9.6904623261226831E-3</v>
      </c>
      <c r="D82" s="3">
        <f>D81*(1-Info!D$25)*(1-Info!D$26)*(1-L$5) + (1-Info!D$25)*L$4*C81</f>
        <v>5.5000368370193339E-3</v>
      </c>
      <c r="E82" s="3">
        <f>Info!D$25*(B81+C81+D81)+(1-Info!D$25)*Info!D$26*D81</f>
        <v>1.0607729098309464E-4</v>
      </c>
      <c r="F82" s="3">
        <f>(1-Info!D$25)*(1-Info!D$26)*L$5*D81</f>
        <v>3.5194679595958368E-4</v>
      </c>
      <c r="G82" s="3"/>
      <c r="H82" s="3">
        <f t="shared" si="2"/>
        <v>0.99964805320404038</v>
      </c>
    </row>
    <row r="83" spans="1:8" x14ac:dyDescent="0.45">
      <c r="A83">
        <f t="shared" si="3"/>
        <v>82</v>
      </c>
      <c r="B83" s="3">
        <f>B82*(1-L$3)*(1-Info!D$25)+E82+F82</f>
        <v>0.9843174481219128</v>
      </c>
      <c r="C83" s="3">
        <f>C82*(1-Info!D$25)*(1-L$4)+(1-Info!D$25)*L$3*B82</f>
        <v>9.7042415905702149E-3</v>
      </c>
      <c r="D83" s="3">
        <f>D82*(1-Info!D$25)*(1-Info!D$26)*(1-L$5) + (1-Info!D$25)*L$4*C82</f>
        <v>5.5189417333436266E-3</v>
      </c>
      <c r="E83" s="3">
        <f>Info!D$25*(B82+C82+D82)+(1-Info!D$25)*Info!D$26*D82</f>
        <v>1.0615893146156028E-4</v>
      </c>
      <c r="F83" s="3">
        <f>(1-Info!D$25)*(1-Info!D$26)*L$5*D82</f>
        <v>3.5320962271174637E-4</v>
      </c>
      <c r="G83" s="3"/>
      <c r="H83" s="3">
        <f t="shared" si="2"/>
        <v>0.99964679037728832</v>
      </c>
    </row>
    <row r="84" spans="1:8" x14ac:dyDescent="0.45">
      <c r="A84">
        <f t="shared" si="3"/>
        <v>83</v>
      </c>
      <c r="B84" s="3">
        <f>B83*(1-L$3)*(1-Info!D$25)+E83+F83</f>
        <v>0.9842847809712022</v>
      </c>
      <c r="C84" s="3">
        <f>C83*(1-Info!D$25)*(1-L$4)+(1-Info!D$25)*L$3*B83</f>
        <v>9.7174432399301808E-3</v>
      </c>
      <c r="D84" s="3">
        <f>D83*(1-Info!D$25)*(1-Info!D$26)*(1-L$5) + (1-Info!D$25)*L$4*C83</f>
        <v>5.537114683741102E-3</v>
      </c>
      <c r="E84" s="3">
        <f>Info!D$25*(B83+C83+D83)+(1-Info!D$25)*Info!D$26*D83</f>
        <v>1.0623741940105661E-4</v>
      </c>
      <c r="F84" s="3">
        <f>(1-Info!D$25)*(1-Info!D$26)*L$5*D83</f>
        <v>3.5442368572550007E-4</v>
      </c>
      <c r="G84" s="3"/>
      <c r="H84" s="3">
        <f t="shared" si="2"/>
        <v>0.99964557631427453</v>
      </c>
    </row>
    <row r="85" spans="1:8" x14ac:dyDescent="0.45">
      <c r="A85">
        <f t="shared" si="3"/>
        <v>84</v>
      </c>
      <c r="B85" s="3">
        <f>B84*(1-L$3)*(1-Info!D$25)+E84+F84</f>
        <v>0.98425342270093741</v>
      </c>
      <c r="C85" s="3">
        <f>C84*(1-Info!D$25)*(1-L$4)+(1-Info!D$25)*L$3*B84</f>
        <v>9.7300914602729324E-3</v>
      </c>
      <c r="D85" s="3">
        <f>D84*(1-Info!D$25)*(1-Info!D$26)*(1-L$5) + (1-Info!D$25)*L$4*C84</f>
        <v>5.5545822267623153E-3</v>
      </c>
      <c r="E85" s="3">
        <f>Info!D$25*(B84+C84+D84)+(1-Info!D$25)*Info!D$26*D84</f>
        <v>1.0631286849052454E-4</v>
      </c>
      <c r="F85" s="3">
        <f>(1-Info!D$25)*(1-Info!D$26)*L$5*D84</f>
        <v>3.5559074353686741E-4</v>
      </c>
      <c r="G85" s="3"/>
      <c r="H85" s="3">
        <f t="shared" si="2"/>
        <v>0.99964440925646314</v>
      </c>
    </row>
    <row r="86" spans="1:8" x14ac:dyDescent="0.45">
      <c r="A86">
        <f t="shared" si="3"/>
        <v>85</v>
      </c>
      <c r="B86" s="3">
        <f>B85*(1-L$3)*(1-Info!D$25)+E85+F85</f>
        <v>0.98422332261278933</v>
      </c>
      <c r="C86" s="3">
        <f>C85*(1-Info!D$25)*(1-L$4)+(1-Info!D$25)*L$3*B85</f>
        <v>9.7422094267800245E-3</v>
      </c>
      <c r="D86" s="3">
        <f>D85*(1-Info!D$25)*(1-Info!D$26)*(1-L$5) + (1-Info!D$25)*L$4*C85</f>
        <v>5.5713700710802476E-3</v>
      </c>
      <c r="E86" s="3">
        <f>Info!D$25*(B85+C85+D85)+(1-Info!D$25)*Info!D$26*D85</f>
        <v>1.0638538891200082E-4</v>
      </c>
      <c r="F86" s="3">
        <f>(1-Info!D$25)*(1-Info!D$26)*L$5*D85</f>
        <v>3.5671250043832985E-4</v>
      </c>
      <c r="G86" s="3"/>
      <c r="H86" s="3">
        <f t="shared" si="2"/>
        <v>0.99964328749956166</v>
      </c>
    </row>
    <row r="87" spans="1:8" x14ac:dyDescent="0.45">
      <c r="A87">
        <f t="shared" si="3"/>
        <v>86</v>
      </c>
      <c r="B87" s="3">
        <f>B86*(1-L$3)*(1-Info!D$25)+E86+F86</f>
        <v>0.98419443184824662</v>
      </c>
      <c r="C87" s="3">
        <f>C86*(1-Info!D$25)*(1-L$4)+(1-Info!D$25)*L$3*B86</f>
        <v>9.7538193458707526E-3</v>
      </c>
      <c r="D87" s="3">
        <f>D86*(1-Info!D$25)*(1-Info!D$26)*(1-L$5) + (1-Info!D$25)*L$4*C86</f>
        <v>5.587503111052646E-3</v>
      </c>
      <c r="E87" s="3">
        <f>Info!D$25*(B86+C86+D86)+(1-Info!D$25)*Info!D$26*D86</f>
        <v>1.0645508740199269E-4</v>
      </c>
      <c r="F87" s="3">
        <f>(1-Info!D$25)*(1-Info!D$26)*L$5*D86</f>
        <v>3.577906074280448E-4</v>
      </c>
      <c r="G87" s="3"/>
      <c r="H87" s="3">
        <f t="shared" si="2"/>
        <v>0.99964220939257198</v>
      </c>
    </row>
    <row r="88" spans="1:8" x14ac:dyDescent="0.45">
      <c r="A88">
        <f t="shared" si="3"/>
        <v>87</v>
      </c>
      <c r="B88" s="3">
        <f>B87*(1-L$3)*(1-Info!D$25)+E87+F87</f>
        <v>0.98416670333095502</v>
      </c>
      <c r="C88" s="3">
        <f>C87*(1-Info!D$25)*(1-L$4)+(1-Info!D$25)*L$3*B87</f>
        <v>9.7649424955816751E-3</v>
      </c>
      <c r="D88" s="3">
        <f>D87*(1-Info!D$25)*(1-Info!D$26)*(1-L$5) + (1-Info!D$25)*L$4*C87</f>
        <v>5.6030054429380112E-3</v>
      </c>
      <c r="E88" s="3">
        <f>Info!D$25*(B87+C87+D87)+(1-Info!D$25)*Info!D$26*D87</f>
        <v>1.065220673160964E-4</v>
      </c>
      <c r="F88" s="3">
        <f>(1-Info!D$25)*(1-Info!D$26)*L$5*D87</f>
        <v>3.5882666320925165E-4</v>
      </c>
      <c r="G88" s="3"/>
      <c r="H88" s="3">
        <f t="shared" si="2"/>
        <v>0.99964117333679081</v>
      </c>
    </row>
    <row r="89" spans="1:8" x14ac:dyDescent="0.45">
      <c r="A89">
        <f t="shared" si="3"/>
        <v>88</v>
      </c>
      <c r="B89" s="3">
        <f>B88*(1-L$3)*(1-Info!D$25)+E88+F88</f>
        <v>0.98414009171015193</v>
      </c>
      <c r="C89" s="3">
        <f>C88*(1-Info!D$25)*(1-L$4)+(1-Info!D$25)*L$3*B88</f>
        <v>9.7755992642709622E-3</v>
      </c>
      <c r="D89" s="3">
        <f>D88*(1-Info!D$25)*(1-Info!D$26)*(1-L$5) + (1-Info!D$25)*L$4*C88</f>
        <v>5.6179003816492195E-3</v>
      </c>
      <c r="E89" s="3">
        <f>Info!D$25*(B88+C88+D88)+(1-Info!D$25)*Info!D$26*D88</f>
        <v>1.0658642869632906E-4</v>
      </c>
      <c r="F89" s="3">
        <f>(1-Info!D$25)*(1-Info!D$26)*L$5*D88</f>
        <v>3.5982221523165399E-4</v>
      </c>
      <c r="G89" s="3"/>
      <c r="H89" s="3">
        <f t="shared" si="2"/>
        <v>0.99964017778476844</v>
      </c>
    </row>
    <row r="90" spans="1:8" x14ac:dyDescent="0.45">
      <c r="A90">
        <f t="shared" si="3"/>
        <v>89</v>
      </c>
      <c r="B90" s="3">
        <f>B89*(1-L$3)*(1-Info!D$25)+E89+F89</f>
        <v>0.9841145533052359</v>
      </c>
      <c r="C90" s="3">
        <f>C89*(1-Info!D$25)*(1-L$4)+(1-Info!D$25)*L$3*B89</f>
        <v>9.7858091877165519E-3</v>
      </c>
      <c r="D90" s="3">
        <f>D89*(1-Info!D$25)*(1-Info!D$26)*(1-L$5) + (1-Info!D$25)*L$4*C89</f>
        <v>5.6322104779395841E-3</v>
      </c>
      <c r="E90" s="3">
        <f>Info!D$25*(B89+C89+D89)+(1-Info!D$25)*Info!D$26*D89</f>
        <v>1.066482683406918E-4</v>
      </c>
      <c r="F90" s="3">
        <f>(1-Info!D$25)*(1-Info!D$26)*L$5*D89</f>
        <v>3.6077876076732931E-4</v>
      </c>
      <c r="G90" s="3"/>
      <c r="H90" s="3">
        <f t="shared" si="2"/>
        <v>0.99963922123923277</v>
      </c>
    </row>
    <row r="91" spans="1:8" x14ac:dyDescent="0.45">
      <c r="A91">
        <f t="shared" si="3"/>
        <v>90</v>
      </c>
      <c r="B91" s="3">
        <f>B90*(1-L$3)*(1-Info!D$25)+E90+F90</f>
        <v>0.98409004605151074</v>
      </c>
      <c r="C91" s="3">
        <f>C90*(1-Info!D$25)*(1-L$4)+(1-Info!D$25)*L$3*B90</f>
        <v>9.7955909846742604E-3</v>
      </c>
      <c r="D91" s="3">
        <f>D90*(1-Info!D$25)*(1-Info!D$26)*(1-L$5) + (1-Info!D$25)*L$4*C90</f>
        <v>5.6459575359262253E-3</v>
      </c>
      <c r="E91" s="3">
        <f>Info!D$25*(B90+C90+D90)+(1-Info!D$25)*Info!D$26*D90</f>
        <v>1.0670767987452816E-4</v>
      </c>
      <c r="F91" s="3">
        <f>(1-Info!D$25)*(1-Info!D$26)*L$5*D90</f>
        <v>3.6169774801440884E-4</v>
      </c>
      <c r="G91" s="3"/>
      <c r="H91" s="3">
        <f t="shared" si="2"/>
        <v>0.9996383022519858</v>
      </c>
    </row>
    <row r="92" spans="1:8" x14ac:dyDescent="0.45">
      <c r="A92">
        <f t="shared" si="3"/>
        <v>91</v>
      </c>
      <c r="B92" s="3">
        <f>B91*(1-L$3)*(1-Info!D$25)+E91+F91</f>
        <v>0.98406652944713047</v>
      </c>
      <c r="C92" s="3">
        <f>C91*(1-Info!D$25)*(1-L$4)+(1-Info!D$25)*L$3*B91</f>
        <v>9.8049625909592958E-3</v>
      </c>
      <c r="D92" s="3">
        <f>D91*(1-Info!D$25)*(1-Info!D$26)*(1-L$5) + (1-Info!D$25)*L$4*C91</f>
        <v>5.6591626308648063E-3</v>
      </c>
      <c r="E92" s="3">
        <f>Info!D$25*(B91+C91+D91)+(1-Info!D$25)*Info!D$26*D91</f>
        <v>1.0676475382328215E-4</v>
      </c>
      <c r="F92" s="3">
        <f>(1-Info!D$25)*(1-Info!D$26)*L$5*D91</f>
        <v>3.6258057722242002E-4</v>
      </c>
      <c r="G92" s="3"/>
      <c r="H92" s="3">
        <f t="shared" si="2"/>
        <v>0.99963741942277795</v>
      </c>
    </row>
    <row r="93" spans="1:8" x14ac:dyDescent="0.45">
      <c r="A93">
        <f t="shared" si="3"/>
        <v>92</v>
      </c>
      <c r="B93" s="3">
        <f>B92*(1-L$3)*(1-Info!D$25)+E92+F92</f>
        <v>0.98404396450126996</v>
      </c>
      <c r="C93" s="3">
        <f>C92*(1-Info!D$25)*(1-L$4)+(1-Info!D$25)*L$3*B92</f>
        <v>9.8139411921120707E-3</v>
      </c>
      <c r="D93" s="3">
        <f>D92*(1-Info!D$25)*(1-Info!D$26)*(1-L$5) + (1-Info!D$25)*L$4*C92</f>
        <v>5.6718461270981761E-3</v>
      </c>
      <c r="E93" s="3">
        <f>Info!D$25*(B92+C92+D92)+(1-Info!D$25)*Info!D$26*D92</f>
        <v>1.0681957768629962E-4</v>
      </c>
      <c r="F93" s="3">
        <f>(1-Info!D$25)*(1-Info!D$26)*L$5*D92</f>
        <v>3.6342860183377092E-4</v>
      </c>
      <c r="G93" s="3"/>
      <c r="H93" s="3">
        <f t="shared" si="2"/>
        <v>0.99963657139816653</v>
      </c>
    </row>
    <row r="94" spans="1:8" x14ac:dyDescent="0.45">
      <c r="A94">
        <f t="shared" si="3"/>
        <v>93</v>
      </c>
      <c r="B94" s="3">
        <f>B93*(1-L$3)*(1-Info!D$25)+E93+F93</f>
        <v>0.98402231368353665</v>
      </c>
      <c r="C94" s="3">
        <f>C93*(1-Info!D$25)*(1-L$4)+(1-Info!D$25)*L$3*B93</f>
        <v>9.822543254706698E-3</v>
      </c>
      <c r="D94" s="3">
        <f>D93*(1-Info!D$25)*(1-Info!D$26)*(1-L$5) + (1-Info!D$25)*L$4*C93</f>
        <v>5.6840276961092279E-3</v>
      </c>
      <c r="E94" s="3">
        <f>Info!D$25*(B93+C93+D93)+(1-Info!D$25)*Info!D$26*D93</f>
        <v>1.0687223601135106E-4</v>
      </c>
      <c r="F94" s="3">
        <f>(1-Info!D$25)*(1-Info!D$26)*L$5*D93</f>
        <v>3.6424312963640327E-4</v>
      </c>
      <c r="G94" s="3"/>
      <c r="H94" s="3">
        <f t="shared" si="2"/>
        <v>0.99963575687036388</v>
      </c>
    </row>
    <row r="95" spans="1:8" x14ac:dyDescent="0.45">
      <c r="A95">
        <f t="shared" si="3"/>
        <v>94</v>
      </c>
      <c r="B95" s="3">
        <f>B94*(1-L$3)*(1-Info!D$25)+E94+F94</f>
        <v>0.98400154087463398</v>
      </c>
      <c r="C95" s="3">
        <f>C94*(1-Info!D$25)*(1-L$4)+(1-Info!D$25)*L$3*B94</f>
        <v>9.8307845563581978E-3</v>
      </c>
      <c r="D95" s="3">
        <f>D94*(1-Info!D$25)*(1-Info!D$26)*(1-L$5) + (1-Info!D$25)*L$4*C94</f>
        <v>5.6957263346154707E-3</v>
      </c>
      <c r="E95" s="3">
        <f>Info!D$25*(B94+C94+D94)+(1-Info!D$25)*Info!D$26*D94</f>
        <v>1.069228104695871E-4</v>
      </c>
      <c r="F95" s="3">
        <f>(1-Info!D$25)*(1-Info!D$26)*L$5*D94</f>
        <v>3.6502542392313796E-4</v>
      </c>
      <c r="G95" s="3"/>
      <c r="H95" s="3">
        <f t="shared" si="2"/>
        <v>0.9996349745760772</v>
      </c>
    </row>
    <row r="96" spans="1:8" x14ac:dyDescent="0.45">
      <c r="A96">
        <f t="shared" si="3"/>
        <v>95</v>
      </c>
      <c r="B96" s="3">
        <f>B95*(1-L$3)*(1-Info!D$25)+E95+F95</f>
        <v>0.98398161131828454</v>
      </c>
      <c r="C96" s="3">
        <f>C95*(1-Info!D$25)*(1-L$4)+(1-Info!D$25)*L$3*B95</f>
        <v>9.838680214482148E-3</v>
      </c>
      <c r="D96" s="3">
        <f>D95*(1-Info!D$25)*(1-Info!D$26)*(1-L$5) + (1-Info!D$25)*L$4*C95</f>
        <v>5.7069603826493398E-3</v>
      </c>
      <c r="E96" s="3">
        <f>Info!D$25*(B95+C95+D95)+(1-Info!D$25)*Info!D$26*D95</f>
        <v>1.0697137993066633E-4</v>
      </c>
      <c r="F96" s="3">
        <f>(1-Info!D$25)*(1-Info!D$26)*L$5*D95</f>
        <v>3.6577670465369949E-4</v>
      </c>
      <c r="G96" s="3"/>
      <c r="H96" s="3">
        <f t="shared" si="2"/>
        <v>0.99963422329534679</v>
      </c>
    </row>
    <row r="97" spans="1:8" x14ac:dyDescent="0.45">
      <c r="A97">
        <f t="shared" si="3"/>
        <v>96</v>
      </c>
      <c r="B97" s="3">
        <f>B96*(1-L$3)*(1-Info!D$25)+E96+F96</f>
        <v>0.98396249157441407</v>
      </c>
      <c r="C97" s="3">
        <f>C96*(1-Info!D$25)*(1-L$4)+(1-Info!D$25)*L$3*B96</f>
        <v>9.8462447138583063E-3</v>
      </c>
      <c r="D97" s="3">
        <f>D96*(1-Info!D$25)*(1-Info!D$26)*(1-L$5) + (1-Info!D$25)*L$4*C96</f>
        <v>5.7177475415743214E-3</v>
      </c>
      <c r="E97" s="3">
        <f>Info!D$25*(B96+C96+D96)+(1-Info!D$25)*Info!D$26*D96</f>
        <v>1.0701802053782392E-4</v>
      </c>
      <c r="F97" s="3">
        <f>(1-Info!D$25)*(1-Info!D$26)*L$5*D96</f>
        <v>3.6649814961582433E-4</v>
      </c>
      <c r="G97" s="3"/>
      <c r="H97" s="3">
        <f t="shared" si="2"/>
        <v>0.99963350185038446</v>
      </c>
    </row>
    <row r="98" spans="1:8" x14ac:dyDescent="0.45">
      <c r="A98">
        <f t="shared" si="3"/>
        <v>97</v>
      </c>
      <c r="B98" s="3">
        <f>B97*(1-L$3)*(1-Info!D$25)+E97+F97</f>
        <v>0.98394414947359532</v>
      </c>
      <c r="C98" s="3">
        <f>C97*(1-Info!D$25)*(1-L$4)+(1-Info!D$25)*L$3*B97</f>
        <v>9.853491933047652E-3</v>
      </c>
      <c r="D98" s="3">
        <f>D97*(1-Info!D$25)*(1-Info!D$26)*(1-L$5) + (1-Info!D$25)*L$4*C97</f>
        <v>5.7281048919924768E-3</v>
      </c>
      <c r="E98" s="3">
        <f>Info!D$25*(B97+C97+D97)+(1-Info!D$25)*Info!D$26*D97</f>
        <v>1.0706280578267341E-4</v>
      </c>
      <c r="F98" s="3">
        <f>(1-Info!D$25)*(1-Info!D$26)*L$5*D97</f>
        <v>3.6719089558224756E-4</v>
      </c>
      <c r="G98" s="3"/>
      <c r="H98" s="3">
        <f t="shared" si="2"/>
        <v>0.9996328091044181</v>
      </c>
    </row>
    <row r="99" spans="1:8" x14ac:dyDescent="0.45">
      <c r="A99">
        <f t="shared" si="3"/>
        <v>98</v>
      </c>
      <c r="B99" s="3">
        <f>B98*(1-L$3)*(1-Info!D$25)+E98+F98</f>
        <v>0.98392655407274576</v>
      </c>
      <c r="C99" s="3">
        <f>C98*(1-Info!D$25)*(1-L$4)+(1-Info!D$25)*L$3*B98</f>
        <v>9.8604351697102362E-3</v>
      </c>
      <c r="D99" s="3">
        <f>D98*(1-Info!D$25)*(1-Info!D$26)*(1-L$5) + (1-Info!D$25)*L$4*C98</f>
        <v>5.7380489115040146E-3</v>
      </c>
      <c r="E99" s="3">
        <f>Info!D$25*(B98+C98+D98)+(1-Info!D$25)*Info!D$26*D98</f>
        <v>1.071058065795574E-4</v>
      </c>
      <c r="F99" s="3">
        <f>(1-Info!D$25)*(1-Info!D$26)*L$5*D98</f>
        <v>3.678560394607152E-4</v>
      </c>
      <c r="G99" s="3"/>
      <c r="H99" s="3">
        <f t="shared" si="2"/>
        <v>0.99963214396053957</v>
      </c>
    </row>
    <row r="100" spans="1:8" x14ac:dyDescent="0.45">
      <c r="A100">
        <f t="shared" si="3"/>
        <v>99</v>
      </c>
      <c r="B100" s="3">
        <f>B99*(1-L$3)*(1-Info!D$25)+E99+F99</f>
        <v>0.9839096756120731</v>
      </c>
      <c r="C100" s="3">
        <f>C99*(1-Info!D$25)*(1-L$4)+(1-Info!D$25)*L$3*B99</f>
        <v>9.8670871648693179E-3</v>
      </c>
      <c r="D100" s="3">
        <f>D99*(1-Info!D$25)*(1-Info!D$26)*(1-L$5) + (1-Info!D$25)*L$4*C99</f>
        <v>5.7475954922841816E-3</v>
      </c>
      <c r="E100" s="3">
        <f>Info!D$25*(B99+C99+D99)+(1-Info!D$25)*Info!D$26*D99</f>
        <v>1.0714709133928338E-4</v>
      </c>
      <c r="F100" s="3">
        <f>(1-Info!D$25)*(1-Info!D$26)*L$5*D99</f>
        <v>3.6849463943449502E-4</v>
      </c>
      <c r="G100" s="3"/>
      <c r="H100" s="3">
        <f t="shared" si="2"/>
        <v>0.99963150536056589</v>
      </c>
    </row>
    <row r="101" spans="1:8" x14ac:dyDescent="0.45">
      <c r="A101">
        <f t="shared" si="3"/>
        <v>100</v>
      </c>
      <c r="B101" s="3">
        <f>B100*(1-L$3)*(1-Info!D$25)+E100+F100</f>
        <v>0.98389348547325461</v>
      </c>
      <c r="C101" s="3">
        <f>C100*(1-Info!D$25)*(1-L$4)+(1-Info!D$25)*L$3*B100</f>
        <v>9.8734601261654086E-3</v>
      </c>
      <c r="D101" s="3">
        <f>D100*(1-Info!D$25)*(1-Info!D$26)*(1-L$5) + (1-Info!D$25)*L$4*C100</f>
        <v>5.7567599584469834E-3</v>
      </c>
      <c r="E101" s="3">
        <f>Info!D$25*(B100+C100+D100)+(1-Info!D$25)*Info!D$26*D100</f>
        <v>1.071867260421014E-4</v>
      </c>
      <c r="F101" s="3">
        <f>(1-Info!D$25)*(1-Info!D$26)*L$5*D100</f>
        <v>3.6910771609115564E-4</v>
      </c>
      <c r="G101" s="3"/>
      <c r="H101" s="3">
        <f t="shared" si="2"/>
        <v>0.99963089228390911</v>
      </c>
    </row>
    <row r="102" spans="1:8" x14ac:dyDescent="0.45">
      <c r="A102">
        <f t="shared" si="3"/>
        <v>101</v>
      </c>
      <c r="B102" s="3">
        <f>B101*(1-L$3)*(1-Info!D$25)+E101+F101</f>
        <v>0.98387795613884166</v>
      </c>
      <c r="C102" s="3">
        <f>C101*(1-Info!D$25)*(1-L$4)+(1-Info!D$25)*L$3*B101</f>
        <v>9.8795657501420074E-3</v>
      </c>
      <c r="D102" s="3">
        <f>D101*(1-Info!D$25)*(1-Info!D$26)*(1-L$5) + (1-Info!D$25)*L$4*C101</f>
        <v>5.7655570831691002E-3</v>
      </c>
      <c r="E102" s="3">
        <f>Info!D$25*(B101+C101+D101)+(1-Info!D$25)*Info!D$26*D101</f>
        <v>1.0722477430979607E-4</v>
      </c>
      <c r="F102" s="3">
        <f>(1-Info!D$25)*(1-Info!D$26)*L$5*D101</f>
        <v>3.6969625353765607E-4</v>
      </c>
      <c r="G102" s="3"/>
      <c r="H102" s="3">
        <f t="shared" si="2"/>
        <v>0.99963030374646256</v>
      </c>
    </row>
    <row r="103" spans="1:8" x14ac:dyDescent="0.45">
      <c r="A103">
        <f t="shared" si="3"/>
        <v>102</v>
      </c>
      <c r="B103" s="3">
        <f>B102*(1-L$3)*(1-Info!D$25)+E102+F102</f>
        <v>0.98386306115286926</v>
      </c>
      <c r="C103" s="3">
        <f>C102*(1-Info!D$25)*(1-L$4)+(1-Info!D$25)*L$3*B102</f>
        <v>9.8854152436031739E-3</v>
      </c>
      <c r="D103" s="3">
        <f>D102*(1-Info!D$25)*(1-Info!D$26)*(1-L$5) + (1-Info!D$25)*L$4*C102</f>
        <v>5.7740011055509204E-3</v>
      </c>
      <c r="E103" s="3">
        <f>Info!D$25*(B102+C102+D102)+(1-Info!D$25)*Info!D$26*D102</f>
        <v>1.0726129747678301E-4</v>
      </c>
      <c r="F103" s="3">
        <f>(1-Info!D$25)*(1-Info!D$26)*L$5*D102</f>
        <v>3.7026120050003518E-4</v>
      </c>
      <c r="G103" s="3"/>
      <c r="H103" s="3">
        <f t="shared" si="2"/>
        <v>0.99962973879950012</v>
      </c>
    </row>
    <row r="104" spans="1:8" x14ac:dyDescent="0.45">
      <c r="A104">
        <f t="shared" si="3"/>
        <v>103</v>
      </c>
      <c r="B104" s="3">
        <f>B103*(1-L$3)*(1-Info!D$25)+E103+F103</f>
        <v>0.98384877508265767</v>
      </c>
      <c r="C104" s="3">
        <f>C103*(1-Info!D$25)*(1-L$4)+(1-Info!D$25)*L$3*B103</f>
        <v>9.8910193440813546E-3</v>
      </c>
      <c r="D104" s="3">
        <f>D103*(1-Info!D$25)*(1-Info!D$26)*(1-L$5) + (1-Info!D$25)*L$4*C103</f>
        <v>5.7821057471947905E-3</v>
      </c>
      <c r="E104" s="3">
        <f>Info!D$25*(B103+C103+D103)+(1-Info!D$25)*Info!D$26*D103</f>
        <v>1.0729635466011352E-4</v>
      </c>
      <c r="F104" s="3">
        <f>(1-Info!D$25)*(1-Info!D$26)*L$5*D103</f>
        <v>3.7080347140621848E-4</v>
      </c>
      <c r="G104" s="3"/>
      <c r="H104" s="3">
        <f t="shared" si="2"/>
        <v>0.99962919652859394</v>
      </c>
    </row>
    <row r="105" spans="1:8" x14ac:dyDescent="0.45">
      <c r="A105">
        <f t="shared" si="3"/>
        <v>104</v>
      </c>
      <c r="B105" s="3">
        <f>B104*(1-L$3)*(1-Info!D$25)+E104+F104</f>
        <v>0.98383507348178523</v>
      </c>
      <c r="C105" s="3">
        <f>C104*(1-Info!D$25)*(1-L$4)+(1-Info!D$25)*L$3*B104</f>
        <v>9.8963883394523645E-3</v>
      </c>
      <c r="D105" s="3">
        <f>D104*(1-Info!D$25)*(1-Info!D$26)*(1-L$5) + (1-Info!D$25)*L$4*C104</f>
        <v>5.7898842284835475E-3</v>
      </c>
      <c r="E105" s="3">
        <f>Info!D$25*(B104+C104+D104)+(1-Info!D$25)*Info!D$26*D104</f>
        <v>1.0733000282830513E-4</v>
      </c>
      <c r="F105" s="3">
        <f>(1-Info!D$25)*(1-Info!D$26)*L$5*D104</f>
        <v>3.7132394745066562E-4</v>
      </c>
      <c r="G105" s="3"/>
      <c r="H105" s="3">
        <f t="shared" si="2"/>
        <v>0.99962867605254946</v>
      </c>
    </row>
    <row r="106" spans="1:8" x14ac:dyDescent="0.45">
      <c r="A106">
        <f t="shared" si="3"/>
        <v>105</v>
      </c>
      <c r="B106" s="3">
        <f>B105*(1-L$3)*(1-Info!D$25)+E105+F105</f>
        <v>0.98382193285421349</v>
      </c>
      <c r="C106" s="3">
        <f>C105*(1-Info!D$25)*(1-L$4)+(1-Info!D$25)*L$3*B105</f>
        <v>9.9015320867328841E-3</v>
      </c>
      <c r="D106" s="3">
        <f>D105*(1-Info!D$25)*(1-Info!D$26)*(1-L$5) + (1-Info!D$25)*L$4*C105</f>
        <v>5.7973492845450466E-3</v>
      </c>
      <c r="E106" s="3">
        <f>Info!D$25*(B105+C105+D105)+(1-Info!D$25)*Info!D$26*D105</f>
        <v>1.0736229686892763E-4</v>
      </c>
      <c r="F106" s="3">
        <f>(1-Info!D$25)*(1-Info!D$26)*L$5*D105</f>
        <v>3.7182347763976907E-4</v>
      </c>
      <c r="G106" s="3"/>
      <c r="H106" s="3">
        <f t="shared" si="2"/>
        <v>0.99962817652236025</v>
      </c>
    </row>
    <row r="107" spans="1:8" x14ac:dyDescent="0.45">
      <c r="A107">
        <f t="shared" si="3"/>
        <v>106</v>
      </c>
      <c r="B107" s="3">
        <f>B106*(1-L$3)*(1-Info!D$25)+E106+F106</f>
        <v>0.9838093306195429</v>
      </c>
      <c r="C107" s="3">
        <f>C106*(1-Info!D$25)*(1-L$4)+(1-Info!D$25)*L$3*B106</f>
        <v>9.9064600300943668E-3</v>
      </c>
      <c r="D107" s="3">
        <f>D106*(1-Info!D$25)*(1-Info!D$26)*(1-L$5) + (1-Info!D$25)*L$4*C106</f>
        <v>5.8045131808908247E-3</v>
      </c>
      <c r="E107" s="3">
        <f>Info!D$25*(B106+C106+D106)+(1-Info!D$25)*Info!D$26*D106</f>
        <v>1.0739328965488522E-4</v>
      </c>
      <c r="F107" s="3">
        <f>(1-Info!D$25)*(1-Info!D$26)*L$5*D106</f>
        <v>3.7230287981708852E-4</v>
      </c>
      <c r="G107" s="3"/>
      <c r="H107" s="3">
        <f t="shared" si="2"/>
        <v>0.99962769712018296</v>
      </c>
    </row>
    <row r="108" spans="1:8" x14ac:dyDescent="0.45">
      <c r="A108">
        <f t="shared" si="3"/>
        <v>107</v>
      </c>
      <c r="B108" s="3">
        <f>B107*(1-L$3)*(1-Info!D$25)+E107+F107</f>
        <v>0.98379724507937794</v>
      </c>
      <c r="C108" s="3">
        <f>C107*(1-Info!D$25)*(1-L$4)+(1-Info!D$25)*L$3*B107</f>
        <v>9.9111812181258818E-3</v>
      </c>
      <c r="D108" s="3">
        <f>D107*(1-Info!D$25)*(1-Info!D$26)*(1-L$5) + (1-Info!D$25)*L$4*C107</f>
        <v>5.8113877287192224E-3</v>
      </c>
      <c r="E108" s="3">
        <f>Info!D$25*(B107+C107+D107)+(1-Info!D$25)*Info!D$26*D107</f>
        <v>1.0742303210934579E-4</v>
      </c>
      <c r="F108" s="3">
        <f>(1-Info!D$25)*(1-Info!D$26)*L$5*D107</f>
        <v>3.7276294166765781E-4</v>
      </c>
      <c r="G108" s="3"/>
      <c r="H108" s="3">
        <f t="shared" si="2"/>
        <v>0.99962723705833234</v>
      </c>
    </row>
    <row r="109" spans="1:8" x14ac:dyDescent="0.45">
      <c r="A109">
        <f t="shared" si="3"/>
        <v>108</v>
      </c>
      <c r="B109" s="3">
        <f>B108*(1-L$3)*(1-Info!D$25)+E108+F108</f>
        <v>0.98378565538477758</v>
      </c>
      <c r="C109" s="3">
        <f>C108*(1-Info!D$25)*(1-L$4)+(1-Info!D$25)*L$3*B108</f>
        <v>9.9157043203770591E-3</v>
      </c>
      <c r="D109" s="3">
        <f>D108*(1-Info!D$25)*(1-Info!D$26)*(1-L$5) + (1-Info!D$25)*L$4*C108</f>
        <v>5.8179842998752982E-3</v>
      </c>
      <c r="E109" s="3">
        <f>Info!D$25*(B108+C108+D108)+(1-Info!D$25)*Info!D$26*D108</f>
        <v>1.0745157326927669E-4</v>
      </c>
      <c r="F109" s="3">
        <f>(1-Info!D$25)*(1-Info!D$26)*L$5*D108</f>
        <v>3.732044217007439E-4</v>
      </c>
      <c r="G109" s="3"/>
      <c r="H109" s="3">
        <f t="shared" si="2"/>
        <v>0.99962679557829925</v>
      </c>
    </row>
    <row r="110" spans="1:8" x14ac:dyDescent="0.45">
      <c r="A110">
        <f t="shared" si="3"/>
        <v>109</v>
      </c>
      <c r="B110" s="3">
        <f>B109*(1-L$3)*(1-Info!D$25)+E109+F109</f>
        <v>0.98377454150476917</v>
      </c>
      <c r="C110" s="3">
        <f>C109*(1-Info!D$25)*(1-L$4)+(1-Info!D$25)*L$3*B109</f>
        <v>9.9200376432110257E-3</v>
      </c>
      <c r="D110" s="3">
        <f>D109*(1-Info!D$25)*(1-Info!D$26)*(1-L$5) + (1-Info!D$25)*L$4*C109</f>
        <v>5.8243138414616567E-3</v>
      </c>
      <c r="E110" s="3">
        <f>Info!D$25*(B109+C109+D109)+(1-Info!D$25)*Info!D$26*D109</f>
        <v>1.0747896034755582E-4</v>
      </c>
      <c r="F110" s="3">
        <f>(1-Info!D$25)*(1-Info!D$26)*L$5*D109</f>
        <v>3.7362805021056518E-4</v>
      </c>
      <c r="G110" s="3"/>
      <c r="H110" s="3">
        <f t="shared" si="2"/>
        <v>0.99962637194978943</v>
      </c>
    </row>
    <row r="111" spans="1:8" x14ac:dyDescent="0.45">
      <c r="A111">
        <f t="shared" si="3"/>
        <v>110</v>
      </c>
      <c r="B111" s="3">
        <f>B110*(1-L$3)*(1-Info!D$25)+E110+F110</f>
        <v>0.98376388419589988</v>
      </c>
      <c r="C111" s="3">
        <f>C110*(1-Info!D$25)*(1-L$4)+(1-Info!D$25)*L$3*B110</f>
        <v>9.9241891449959943E-3</v>
      </c>
      <c r="D111" s="3">
        <f>D110*(1-Info!D$25)*(1-Info!D$26)*(1-L$5) + (1-Info!D$25)*L$4*C110</f>
        <v>5.8303868900959083E-3</v>
      </c>
      <c r="E111" s="3">
        <f>Info!D$25*(B110+C110+D110)+(1-Info!D$25)*Info!D$26*D110</f>
        <v>1.0750523879363303E-4</v>
      </c>
      <c r="F111" s="3">
        <f>(1-Info!D$25)*(1-Info!D$26)*L$5*D110</f>
        <v>3.7403453021459145E-4</v>
      </c>
      <c r="G111" s="3"/>
      <c r="H111" s="3">
        <f t="shared" si="2"/>
        <v>0.99962596546978555</v>
      </c>
    </row>
    <row r="112" spans="1:8" x14ac:dyDescent="0.45">
      <c r="A112">
        <f t="shared" si="3"/>
        <v>111</v>
      </c>
      <c r="B112" s="3">
        <f>B111*(1-L$3)*(1-Info!D$25)+E111+F111</f>
        <v>0.98375366497280314</v>
      </c>
      <c r="C112" s="3">
        <f>C111*(1-Info!D$25)*(1-L$4)+(1-Info!D$25)*L$3*B111</f>
        <v>9.9281664506629813E-3</v>
      </c>
      <c r="D112" s="3">
        <f>D111*(1-Info!D$25)*(1-Info!D$26)*(1-L$5) + (1-Info!D$25)*L$4*C111</f>
        <v>5.8362135858119986E-3</v>
      </c>
      <c r="E112" s="3">
        <f>Info!D$25*(B111+C111+D111)+(1-Info!D$25)*Info!D$26*D111</f>
        <v>1.0753045235272449E-4</v>
      </c>
      <c r="F112" s="3">
        <f>(1-Info!D$25)*(1-Info!D$26)*L$5*D111</f>
        <v>3.7442453836915074E-4</v>
      </c>
      <c r="G112" s="3"/>
      <c r="H112" s="3">
        <f t="shared" si="2"/>
        <v>0.99962557546163078</v>
      </c>
    </row>
    <row r="113" spans="1:8" x14ac:dyDescent="0.45">
      <c r="A113">
        <f t="shared" si="3"/>
        <v>112</v>
      </c>
      <c r="B113" s="3">
        <f>B112*(1-L$3)*(1-Info!D$25)+E112+F112</f>
        <v>0.98374386607975428</v>
      </c>
      <c r="C113" s="3">
        <f>C112*(1-Info!D$25)*(1-L$4)+(1-Info!D$25)*L$3*B112</f>
        <v>9.9319768656559813E-3</v>
      </c>
      <c r="D113" s="3">
        <f>D112*(1-Info!D$25)*(1-Info!D$26)*(1-L$5) + (1-Info!D$25)*L$4*C112</f>
        <v>5.8418036856038988E-3</v>
      </c>
      <c r="E113" s="3">
        <f>Info!D$25*(B112+C112+D112)+(1-Info!D$25)*Info!D$26*D112</f>
        <v>1.0755464312352828E-4</v>
      </c>
      <c r="F113" s="3">
        <f>(1-Info!D$25)*(1-Info!D$26)*L$5*D112</f>
        <v>3.7479872586216608E-4</v>
      </c>
      <c r="G113" s="3"/>
      <c r="H113" s="3">
        <f t="shared" si="2"/>
        <v>0.99962520127413768</v>
      </c>
    </row>
    <row r="114" spans="1:8" x14ac:dyDescent="0.45">
      <c r="A114">
        <f t="shared" si="3"/>
        <v>113</v>
      </c>
      <c r="B114" s="3">
        <f>B113*(1-L$3)*(1-Info!D$25)+E113+F113</f>
        <v>0.98373447046319129</v>
      </c>
      <c r="C114" s="3">
        <f>C113*(1-Info!D$25)*(1-L$4)+(1-Info!D$25)*L$3*B113</f>
        <v>9.9356273892998725E-3</v>
      </c>
      <c r="D114" s="3">
        <f>D113*(1-Info!D$25)*(1-Info!D$26)*(1-L$5) + (1-Info!D$25)*L$4*C113</f>
        <v>5.8471665766113533E-3</v>
      </c>
      <c r="E114" s="3">
        <f>Info!D$25*(B113+C113+D113)+(1-Info!D$25)*Info!D$26*D113</f>
        <v>1.0757785161445519E-4</v>
      </c>
      <c r="F114" s="3">
        <f>(1-Info!D$25)*(1-Info!D$26)*L$5*D113</f>
        <v>3.7515771928292433E-4</v>
      </c>
      <c r="G114" s="3"/>
      <c r="H114" s="3">
        <f t="shared" si="2"/>
        <v>0.99962484228071691</v>
      </c>
    </row>
    <row r="115" spans="1:8" x14ac:dyDescent="0.45">
      <c r="A115">
        <f t="shared" si="3"/>
        <v>114</v>
      </c>
      <c r="B115" s="3">
        <f>B114*(1-L$3)*(1-Info!D$25)+E114+F114</f>
        <v>0.98372546174517383</v>
      </c>
      <c r="C115" s="3">
        <f>C114*(1-Info!D$25)*(1-L$4)+(1-Info!D$25)*L$3*B114</f>
        <v>9.9391247276102608E-3</v>
      </c>
      <c r="D115" s="3">
        <f>D114*(1-Info!D$25)*(1-Info!D$26)*(1-L$5) + (1-Info!D$25)*L$4*C114</f>
        <v>5.8523112889484336E-3</v>
      </c>
      <c r="E115" s="3">
        <f>Info!D$25*(B114+C114+D114)+(1-Info!D$25)*Info!D$26*D114</f>
        <v>1.0760011679837331E-4</v>
      </c>
      <c r="F115" s="3">
        <f>(1-Info!D$25)*(1-Info!D$26)*L$5*D114</f>
        <v>3.7550212146885841E-4</v>
      </c>
      <c r="G115" s="3"/>
      <c r="H115" s="3">
        <f t="shared" si="2"/>
        <v>0.99962449787853092</v>
      </c>
    </row>
    <row r="116" spans="1:8" x14ac:dyDescent="0.45">
      <c r="A116">
        <f t="shared" si="3"/>
        <v>115</v>
      </c>
      <c r="B116" s="3">
        <f>B115*(1-L$3)*(1-Info!D$25)+E115+F115</f>
        <v>0.98371682419775941</v>
      </c>
      <c r="C116" s="3">
        <f>C115*(1-Info!D$25)*(1-L$4)+(1-Info!D$25)*L$3*B115</f>
        <v>9.9424753055684552E-3</v>
      </c>
      <c r="D116" s="3">
        <f>D115*(1-Info!D$25)*(1-Info!D$26)*(1-L$5) + (1-Info!D$25)*L$4*C115</f>
        <v>5.8572465081765729E-3</v>
      </c>
      <c r="E116" s="3">
        <f>Info!D$25*(B115+C115+D115)+(1-Info!D$25)*Info!D$26*D115</f>
        <v>1.0762147616586954E-4</v>
      </c>
      <c r="F116" s="3">
        <f>(1-Info!D$25)*(1-Info!D$26)*L$5*D115</f>
        <v>3.7583251232939044E-4</v>
      </c>
      <c r="G116" s="3"/>
      <c r="H116" s="3">
        <f t="shared" si="2"/>
        <v>0.99962416748767025</v>
      </c>
    </row>
    <row r="117" spans="1:8" x14ac:dyDescent="0.45">
      <c r="A117">
        <f t="shared" si="3"/>
        <v>116</v>
      </c>
      <c r="B117" s="3">
        <f>B116*(1-L$3)*(1-Info!D$25)+E116+F116</f>
        <v>0.98370854271826735</v>
      </c>
      <c r="C117" s="3">
        <f>C116*(1-Info!D$25)*(1-L$4)+(1-Info!D$25)*L$3*B116</f>
        <v>9.9456852788838493E-3</v>
      </c>
      <c r="D117" s="3">
        <f>D116*(1-Info!D$25)*(1-Info!D$26)*(1-L$5) + (1-Info!D$25)*L$4*C116</f>
        <v>5.8619805874245996E-3</v>
      </c>
      <c r="E117" s="3">
        <f>Info!D$25*(B116+C116+D116)+(1-Info!D$25)*Info!D$26*D116</f>
        <v>1.0764196577703497E-4</v>
      </c>
      <c r="F117" s="3">
        <f>(1-Info!D$25)*(1-Info!D$26)*L$5*D116</f>
        <v>3.7614944964694402E-4</v>
      </c>
      <c r="G117" s="3"/>
      <c r="H117" s="3">
        <f t="shared" si="2"/>
        <v>0.99962385055035285</v>
      </c>
    </row>
    <row r="118" spans="1:8" x14ac:dyDescent="0.45">
      <c r="A118">
        <f t="shared" si="3"/>
        <v>117</v>
      </c>
      <c r="B118" s="3">
        <f>B117*(1-L$3)*(1-Info!D$25)+E117+F117</f>
        <v>0.98370060280540861</v>
      </c>
      <c r="C118" s="3">
        <f>C117*(1-Info!D$25)*(1-L$4)+(1-Info!D$25)*L$3*B117</f>
        <v>9.9487605452650233E-3</v>
      </c>
      <c r="D118" s="3">
        <f>D117*(1-Info!D$25)*(1-Info!D$26)*(1-L$5) + (1-Info!D$25)*L$4*C117</f>
        <v>5.8665215591590198E-3</v>
      </c>
      <c r="E118" s="3">
        <f>Info!D$25*(B117+C117+D117)+(1-Info!D$25)*Info!D$26*D117</f>
        <v>1.0766162031178485E-4</v>
      </c>
      <c r="F118" s="3">
        <f>(1-Info!D$25)*(1-Info!D$26)*L$5*D117</f>
        <v>3.7645346985528669E-4</v>
      </c>
      <c r="G118" s="3"/>
      <c r="H118" s="3">
        <f t="shared" si="2"/>
        <v>0.99962354653014451</v>
      </c>
    </row>
    <row r="119" spans="1:8" x14ac:dyDescent="0.45">
      <c r="A119">
        <f t="shared" si="3"/>
        <v>118</v>
      </c>
      <c r="B119" s="3">
        <f>B118*(1-L$3)*(1-Info!D$25)+E118+F118</f>
        <v>0.98369299053625714</v>
      </c>
      <c r="C119" s="3">
        <f>C118*(1-Info!D$25)*(1-L$4)+(1-Info!D$25)*L$3*B118</f>
        <v>9.95170675522003E-3</v>
      </c>
      <c r="D119" s="3">
        <f>D118*(1-Info!D$25)*(1-Info!D$26)*(1-L$5) + (1-Info!D$25)*L$4*C118</f>
        <v>5.8708771466084364E-3</v>
      </c>
      <c r="E119" s="3">
        <f>Info!D$25*(B118+C118+D118)+(1-Info!D$25)*Info!D$26*D118</f>
        <v>1.0768047311872611E-4</v>
      </c>
      <c r="F119" s="3">
        <f>(1-Info!D$25)*(1-Info!D$26)*L$5*D118</f>
        <v>3.7674508879541156E-4</v>
      </c>
      <c r="G119" s="3"/>
      <c r="H119" s="3">
        <f t="shared" si="2"/>
        <v>0.9996232549112043</v>
      </c>
    </row>
    <row r="120" spans="1:8" x14ac:dyDescent="0.45">
      <c r="A120">
        <f t="shared" si="3"/>
        <v>119</v>
      </c>
      <c r="B120" s="3">
        <f>B119*(1-L$3)*(1-Info!D$25)+E119+F119</f>
        <v>0.98368569254403582</v>
      </c>
      <c r="C120" s="3">
        <f>C119*(1-Info!D$25)*(1-L$4)+(1-Info!D$25)*L$3*B119</f>
        <v>9.9545293224054532E-3</v>
      </c>
      <c r="D120" s="3">
        <f>D119*(1-Info!D$25)*(1-Info!D$26)*(1-L$5) + (1-Info!D$25)*L$4*C119</f>
        <v>5.8750547748465777E-3</v>
      </c>
      <c r="E120" s="3">
        <f>Info!D$25*(B119+C119+D119)+(1-Info!D$25)*Info!D$26*D119</f>
        <v>1.0769855626258916E-4</v>
      </c>
      <c r="F120" s="3">
        <f>(1-Info!D$25)*(1-Info!D$26)*L$5*D119</f>
        <v>3.7702480244920778E-4</v>
      </c>
      <c r="G120" s="3"/>
      <c r="H120" s="3">
        <f t="shared" si="2"/>
        <v>0.9996229751975505</v>
      </c>
    </row>
    <row r="121" spans="1:8" x14ac:dyDescent="0.45">
      <c r="A121">
        <f t="shared" si="3"/>
        <v>120</v>
      </c>
      <c r="B121" s="3">
        <f>B120*(1-L$3)*(1-Info!D$25)+E120+F120</f>
        <v>0.98367869599669622</v>
      </c>
      <c r="C121" s="3">
        <f>C120*(1-Info!D$25)*(1-L$4)+(1-Info!D$25)*L$3*B120</f>
        <v>9.9572334335430359E-3</v>
      </c>
      <c r="D121" s="3">
        <f>D120*(1-Info!D$25)*(1-Info!D$26)*(1-L$5) + (1-Info!D$25)*L$4*C120</f>
        <v>5.879061581538894E-3</v>
      </c>
      <c r="E121" s="3">
        <f>Info!D$25*(B120+C120+D120)+(1-Info!D$25)*Info!D$26*D120</f>
        <v>1.0771590057024213E-4</v>
      </c>
      <c r="F121" s="3">
        <f>(1-Info!D$25)*(1-Info!D$26)*L$5*D120</f>
        <v>3.7729308765120716E-4</v>
      </c>
      <c r="G121" s="3"/>
      <c r="H121" s="3">
        <f t="shared" si="2"/>
        <v>0.99962270691234845</v>
      </c>
    </row>
    <row r="122" spans="1:8" x14ac:dyDescent="0.45">
      <c r="A122">
        <f t="shared" si="3"/>
        <v>121</v>
      </c>
      <c r="B122" s="3">
        <f>B121*(1-L$3)*(1-Info!D$25)+E121+F121</f>
        <v>0.98367198857626559</v>
      </c>
      <c r="C122" s="3">
        <f>C121*(1-Info!D$25)*(1-L$4)+(1-Info!D$25)*L$3*B121</f>
        <v>9.9598240579218938E-3</v>
      </c>
      <c r="D122" s="3">
        <f>D121*(1-Info!D$25)*(1-Info!D$26)*(1-L$5) + (1-Info!D$25)*L$4*C121</f>
        <v>5.8829044273581051E-3</v>
      </c>
      <c r="E122" s="3">
        <f>Info!D$25*(B121+C121+D121)+(1-Info!D$25)*Info!D$26*D121</f>
        <v>1.0773253567530831E-4</v>
      </c>
      <c r="F122" s="3">
        <f>(1-Info!D$25)*(1-Info!D$26)*L$5*D121</f>
        <v>3.7755040277872524E-4</v>
      </c>
      <c r="G122" s="3"/>
      <c r="H122" s="3">
        <f t="shared" si="2"/>
        <v>0.9996224495972208</v>
      </c>
    </row>
    <row r="123" spans="1:8" x14ac:dyDescent="0.45">
      <c r="A123">
        <f t="shared" si="3"/>
        <v>122</v>
      </c>
      <c r="B123" s="3">
        <f>B122*(1-L$3)*(1-Info!D$25)+E122+F122</f>
        <v>0.98366555845893944</v>
      </c>
      <c r="C123" s="3">
        <f>C122*(1-Info!D$25)*(1-L$4)+(1-Info!D$25)*L$3*B122</f>
        <v>9.9623059565035702E-3</v>
      </c>
      <c r="D123" s="3">
        <f>D122*(1-Info!D$25)*(1-Info!D$26)*(1-L$5) + (1-Info!D$25)*L$4*C122</f>
        <v>5.8865899060744501E-3</v>
      </c>
      <c r="E123" s="3">
        <f>Info!D$25*(B122+C122+D122)+(1-Info!D$25)*Info!D$26*D122</f>
        <v>1.0774849006140924E-4</v>
      </c>
      <c r="F123" s="3">
        <f>(1-Info!D$25)*(1-Info!D$26)*L$5*D122</f>
        <v>3.7779718842074263E-4</v>
      </c>
      <c r="G123" s="3"/>
      <c r="H123" s="3">
        <f t="shared" si="2"/>
        <v>0.99962220281157899</v>
      </c>
    </row>
    <row r="124" spans="1:8" x14ac:dyDescent="0.45">
      <c r="A124">
        <f t="shared" si="3"/>
        <v>123</v>
      </c>
      <c r="B124" s="3">
        <f>B123*(1-L$3)*(1-Info!D$25)+E123+F123</f>
        <v>0.98365939429589655</v>
      </c>
      <c r="C124" s="3">
        <f>C123*(1-Info!D$25)*(1-L$4)+(1-Info!D$25)*L$3*B123</f>
        <v>9.9646836906465003E-3</v>
      </c>
      <c r="D124" s="3">
        <f>D123*(1-Info!D$25)*(1-Info!D$26)*(1-L$5) + (1-Info!D$25)*L$4*C123</f>
        <v>5.8901243543267078E-3</v>
      </c>
      <c r="E124" s="3">
        <f>Info!D$25*(B123+C123+D123)+(1-Info!D$25)*Info!D$26*D123</f>
        <v>1.0776379110405702E-4</v>
      </c>
      <c r="F124" s="3">
        <f>(1-Info!D$25)*(1-Info!D$26)*L$5*D123</f>
        <v>3.7803386802589558E-4</v>
      </c>
      <c r="G124" s="3"/>
      <c r="H124" s="3">
        <f t="shared" si="2"/>
        <v>0.99962196613197385</v>
      </c>
    </row>
    <row r="125" spans="1:8" x14ac:dyDescent="0.45">
      <c r="A125">
        <f t="shared" si="3"/>
        <v>124</v>
      </c>
      <c r="B125" s="3">
        <f>B124*(1-L$3)*(1-Info!D$25)+E124+F124</f>
        <v>0.98365348519481266</v>
      </c>
      <c r="C125" s="3">
        <f>C124*(1-Info!D$25)*(1-L$4)+(1-Info!D$25)*L$3*B124</f>
        <v>9.9669616304657194E-3</v>
      </c>
      <c r="D125" s="3">
        <f>D124*(1-Info!D$25)*(1-Info!D$26)*(1-L$5) + (1-Info!D$25)*L$4*C124</f>
        <v>5.8935138610803116E-3</v>
      </c>
      <c r="E125" s="3">
        <f>Info!D$25*(B124+C124+D124)+(1-Info!D$25)*Info!D$26*D124</f>
        <v>1.0777846511122132E-4</v>
      </c>
      <c r="F125" s="3">
        <f>(1-Info!D$25)*(1-Info!D$26)*L$5*D124</f>
        <v>3.7826084852996629E-4</v>
      </c>
      <c r="G125" s="3"/>
      <c r="H125" s="3">
        <f t="shared" si="2"/>
        <v>0.9996217391514699</v>
      </c>
    </row>
    <row r="126" spans="1:8" x14ac:dyDescent="0.45">
      <c r="A126">
        <f t="shared" si="3"/>
        <v>125</v>
      </c>
      <c r="B126" s="3">
        <f>B125*(1-L$3)*(1-Info!D$25)+E125+F125</f>
        <v>0.98364782070205192</v>
      </c>
      <c r="C126" s="3">
        <f>C125*(1-Info!D$25)*(1-L$4)+(1-Info!D$25)*L$3*B125</f>
        <v>9.969143962843055E-3</v>
      </c>
      <c r="D126" s="3">
        <f>D125*(1-Info!D$25)*(1-Info!D$26)*(1-L$5) + (1-Info!D$25)*L$4*C125</f>
        <v>5.8967642767790837E-3</v>
      </c>
      <c r="E126" s="3">
        <f>Info!D$25*(B125+C125+D125)+(1-Info!D$25)*Info!D$26*D125</f>
        <v>1.0779253736259729E-4</v>
      </c>
      <c r="F126" s="3">
        <f>(1-Info!D$25)*(1-Info!D$26)*L$5*D125</f>
        <v>3.7847852096327823E-4</v>
      </c>
      <c r="G126" s="3"/>
      <c r="H126" s="3">
        <f t="shared" si="2"/>
        <v>0.99962152147903671</v>
      </c>
    </row>
    <row r="127" spans="1:8" x14ac:dyDescent="0.45">
      <c r="A127">
        <f t="shared" si="3"/>
        <v>126</v>
      </c>
      <c r="B127" s="3">
        <f>B126*(1-L$3)*(1-Info!D$25)+E126+F126</f>
        <v>0.9836423907855143</v>
      </c>
      <c r="C127" s="3">
        <f>C126*(1-Info!D$25)*(1-L$4)+(1-Info!D$25)*L$3*B126</f>
        <v>9.9712346991023462E-3</v>
      </c>
      <c r="D127" s="3">
        <f>D126*(1-Info!D$25)*(1-Info!D$26)*(1-L$5) + (1-Info!D$25)*L$4*C126</f>
        <v>5.8998812221973214E-3</v>
      </c>
      <c r="E127" s="3">
        <f>Info!D$25*(B126+C126+D126)+(1-Info!D$25)*Info!D$26*D126</f>
        <v>1.078060321476014E-4</v>
      </c>
      <c r="F127" s="3">
        <f>(1-Info!D$25)*(1-Info!D$26)*L$5*D126</f>
        <v>3.7868726103841593E-4</v>
      </c>
      <c r="G127" s="3"/>
      <c r="H127" s="3">
        <f t="shared" si="2"/>
        <v>0.99962131273896149</v>
      </c>
    </row>
    <row r="128" spans="1:8" x14ac:dyDescent="0.45">
      <c r="A128">
        <f t="shared" si="3"/>
        <v>127</v>
      </c>
      <c r="B128" s="3">
        <f>B127*(1-L$3)*(1-Info!D$25)+E127+F127</f>
        <v>0.98363718581811632</v>
      </c>
      <c r="C128" s="3">
        <f>C127*(1-Info!D$25)*(1-L$4)+(1-Info!D$25)*L$3*B127</f>
        <v>9.9732376823636858E-3</v>
      </c>
      <c r="D128" s="3">
        <f>D127*(1-Info!D$25)*(1-Info!D$26)*(1-L$5) + (1-Info!D$25)*L$4*C127</f>
        <v>5.9028700969990626E-3</v>
      </c>
      <c r="E128" s="3">
        <f>Info!D$25*(B127+C127+D127)+(1-Info!D$25)*Info!D$26*D127</f>
        <v>1.0781897280212315E-4</v>
      </c>
      <c r="F128" s="3">
        <f>(1-Info!D$25)*(1-Info!D$26)*L$5*D127</f>
        <v>3.7888742971870166E-4</v>
      </c>
      <c r="G128" s="3"/>
      <c r="H128" s="3">
        <f t="shared" si="2"/>
        <v>0.99962111257028119</v>
      </c>
    </row>
    <row r="129" spans="1:8" x14ac:dyDescent="0.45">
      <c r="A129">
        <f t="shared" si="3"/>
        <v>128</v>
      </c>
      <c r="B129" s="3">
        <f>B128*(1-L$3)*(1-Info!D$25)+E128+F128</f>
        <v>0.98363219656188638</v>
      </c>
      <c r="C129" s="3">
        <f>C128*(1-Info!D$25)*(1-L$4)+(1-Info!D$25)*L$3*B128</f>
        <v>9.9751565945900549E-3</v>
      </c>
      <c r="D129" s="3">
        <f>D128*(1-Info!D$25)*(1-Info!D$26)*(1-L$5) + (1-Info!D$25)*L$4*C128</f>
        <v>5.9057360880114844E-3</v>
      </c>
      <c r="E129" s="3">
        <f>Info!D$25*(B128+C128+D128)+(1-Info!D$25)*Info!D$26*D128</f>
        <v>1.0783138174406119E-4</v>
      </c>
      <c r="F129" s="3">
        <f>(1-Info!D$25)*(1-Info!D$26)*L$5*D128</f>
        <v>3.7907937376786691E-4</v>
      </c>
      <c r="G129" s="3"/>
      <c r="H129" s="3">
        <f t="shared" si="2"/>
        <v>0.99962092062623198</v>
      </c>
    </row>
    <row r="130" spans="1:8" x14ac:dyDescent="0.45">
      <c r="A130">
        <f t="shared" si="3"/>
        <v>129</v>
      </c>
      <c r="B130" s="3">
        <f>B129*(1-L$3)*(1-Info!D$25)+E129+F129</f>
        <v>0.98362741415265231</v>
      </c>
      <c r="C130" s="3">
        <f>C129*(1-Info!D$25)*(1-L$4)+(1-Info!D$25)*L$3*B129</f>
        <v>9.9769949633391978E-3</v>
      </c>
      <c r="D130" s="3">
        <f>D129*(1-Info!D$25)*(1-Info!D$26)*(1-L$5) + (1-Info!D$25)*L$4*C129</f>
        <v>5.9084841772194582E-3</v>
      </c>
      <c r="E130" s="3">
        <f>Info!D$25*(B129+C129+D129)+(1-Info!D$25)*Info!D$26*D129</f>
        <v>1.078432805076723E-4</v>
      </c>
      <c r="F130" s="3">
        <f>(1-Info!D$25)*(1-Info!D$26)*L$5*D129</f>
        <v>3.7926342628136634E-4</v>
      </c>
      <c r="G130" s="3"/>
      <c r="H130" s="3">
        <f t="shared" si="2"/>
        <v>0.99962073657371864</v>
      </c>
    </row>
    <row r="131" spans="1:8" x14ac:dyDescent="0.45">
      <c r="A131">
        <f t="shared" si="3"/>
        <v>130</v>
      </c>
      <c r="B131" s="3">
        <f>B130*(1-L$3)*(1-Info!D$25)+E130+F130</f>
        <v>0.98362283008530216</v>
      </c>
      <c r="C131" s="3">
        <f>C130*(1-Info!D$25)*(1-L$4)+(1-Info!D$25)*L$3*B130</f>
        <v>9.9787561682330335E-3</v>
      </c>
      <c r="D131" s="3">
        <f>D130*(1-Info!D$25)*(1-Info!D$26)*(1-L$5) + (1-Info!D$25)*L$4*C130</f>
        <v>5.9111191494883161E-3</v>
      </c>
      <c r="E131" s="3">
        <f>Info!D$25*(B130+C130+D130)+(1-Info!D$25)*Info!D$26*D130</f>
        <v>1.0785468977676301E-4</v>
      </c>
      <c r="F131" s="3">
        <f>(1-Info!D$25)*(1-Info!D$26)*L$5*D130</f>
        <v>3.7943990719978369E-4</v>
      </c>
      <c r="G131" s="3"/>
      <c r="H131" s="3">
        <f t="shared" ref="H131:H194" si="4">SUM(B131:E131)</f>
        <v>0.99962056009280031</v>
      </c>
    </row>
    <row r="132" spans="1:8" x14ac:dyDescent="0.45">
      <c r="A132">
        <f t="shared" ref="A132:A195" si="5">A131+1</f>
        <v>131</v>
      </c>
      <c r="B132" s="3">
        <f>B131*(1-L$3)*(1-Info!D$25)+E131+F131</f>
        <v>0.98361843619960032</v>
      </c>
      <c r="C132" s="3">
        <f>C131*(1-Info!D$25)*(1-L$4)+(1-Info!D$25)*L$3*B131</f>
        <v>9.9804434471563799E-3</v>
      </c>
      <c r="D132" s="3">
        <f>D131*(1-Info!D$25)*(1-Info!D$26)*(1-L$5) + (1-Info!D$25)*L$4*C131</f>
        <v>5.9136456000219127E-3</v>
      </c>
      <c r="E132" s="3">
        <f>Info!D$25*(B131+C131+D131)+(1-Info!D$25)*Info!D$26*D131</f>
        <v>1.0786562941675241E-4</v>
      </c>
      <c r="F132" s="3">
        <f>(1-Info!D$25)*(1-Info!D$26)*L$5*D131</f>
        <v>3.7960912380478439E-4</v>
      </c>
      <c r="G132" s="3"/>
      <c r="H132" s="3">
        <f t="shared" si="4"/>
        <v>0.99962039087619547</v>
      </c>
    </row>
    <row r="133" spans="1:8" x14ac:dyDescent="0.45">
      <c r="A133">
        <f t="shared" si="5"/>
        <v>132</v>
      </c>
      <c r="B133" s="3">
        <f>B132*(1-L$3)*(1-Info!D$25)+E132+F132</f>
        <v>0.98361422466653714</v>
      </c>
      <c r="C133" s="3">
        <f>C132*(1-Info!D$25)*(1-L$4)+(1-Info!D$25)*L$3*B132</f>
        <v>9.982059902196307E-3</v>
      </c>
      <c r="D133" s="3">
        <f>D132*(1-Info!D$25)*(1-Info!D$26)*(1-L$5) + (1-Info!D$25)*L$4*C132</f>
        <v>5.9160679415630538E-3</v>
      </c>
      <c r="E133" s="3">
        <f>Info!D$25*(B132+C132+D132)+(1-Info!D$25)*Info!D$26*D132</f>
        <v>1.0787611850563641E-4</v>
      </c>
      <c r="F133" s="3">
        <f>(1-Info!D$25)*(1-Info!D$26)*L$5*D132</f>
        <v>3.7977137119806826E-4</v>
      </c>
      <c r="G133" s="3"/>
      <c r="H133" s="3">
        <f t="shared" si="4"/>
        <v>0.99962022862880218</v>
      </c>
    </row>
    <row r="134" spans="1:8" x14ac:dyDescent="0.45">
      <c r="A134">
        <f t="shared" si="5"/>
        <v>133</v>
      </c>
      <c r="B134" s="3">
        <f>B133*(1-L$3)*(1-Info!D$25)+E133+F133</f>
        <v>0.98361018797519617</v>
      </c>
      <c r="C134" s="3">
        <f>C133*(1-Info!D$25)*(1-L$4)+(1-Info!D$25)*L$3*B133</f>
        <v>9.9836085053329488E-3</v>
      </c>
      <c r="D134" s="3">
        <f>D133*(1-Info!D$25)*(1-Info!D$26)*(1-L$5) + (1-Info!D$25)*L$4*C133</f>
        <v>5.9183904113433473E-3</v>
      </c>
      <c r="E134" s="3">
        <f>Info!D$25*(B133+C133+D133)+(1-Info!D$25)*Info!D$26*D133</f>
        <v>1.0788617536388191E-4</v>
      </c>
      <c r="F134" s="3">
        <f>(1-Info!D$25)*(1-Info!D$26)*L$5*D133</f>
        <v>3.7992693276377756E-4</v>
      </c>
      <c r="G134" s="3"/>
      <c r="H134" s="3">
        <f t="shared" si="4"/>
        <v>0.99962007306723633</v>
      </c>
    </row>
    <row r="135" spans="1:8" x14ac:dyDescent="0.45">
      <c r="A135">
        <f t="shared" si="5"/>
        <v>134</v>
      </c>
      <c r="B135" s="3">
        <f>B134*(1-L$3)*(1-Info!D$25)+E134+F134</f>
        <v>0.9836063189201204</v>
      </c>
      <c r="C135" s="3">
        <f>C134*(1-Info!D$25)*(1-L$4)+(1-Info!D$25)*L$3*B134</f>
        <v>9.9850921038921302E-3</v>
      </c>
      <c r="D135" s="3">
        <f>D134*(1-Info!D$25)*(1-Info!D$26)*(1-L$5) + (1-Info!D$25)*L$4*C134</f>
        <v>5.9206170777894992E-3</v>
      </c>
      <c r="E135" s="3">
        <f>Info!D$25*(B134+C134+D134)+(1-Info!D$25)*Info!D$26*D134</f>
        <v>1.0789581758328097E-4</v>
      </c>
      <c r="F135" s="3">
        <f>(1-Info!D$25)*(1-Info!D$26)*L$5*D134</f>
        <v>3.8007608061481292E-4</v>
      </c>
      <c r="G135" s="3"/>
      <c r="H135" s="3">
        <f t="shared" si="4"/>
        <v>0.99961992391938526</v>
      </c>
    </row>
    <row r="136" spans="1:8" x14ac:dyDescent="0.45">
      <c r="A136">
        <f t="shared" si="5"/>
        <v>135</v>
      </c>
      <c r="B136" s="3">
        <f>B135*(1-L$3)*(1-Info!D$25)+E135+F135</f>
        <v>0.9836026105891591</v>
      </c>
      <c r="C136" s="3">
        <f>C135*(1-Info!D$25)*(1-L$4)+(1-Info!D$25)*L$3*B135</f>
        <v>9.9865134257697795E-3</v>
      </c>
      <c r="D136" s="3">
        <f>D135*(1-Info!D$25)*(1-Info!D$26)*(1-L$5) + (1-Info!D$25)*L$4*C135</f>
        <v>5.9227518469929857E-3</v>
      </c>
      <c r="E136" s="3">
        <f>Info!D$25*(B135+C135+D135)+(1-Info!D$25)*Info!D$26*D135</f>
        <v>1.0790506205479367E-4</v>
      </c>
      <c r="F136" s="3">
        <f>(1-Info!D$25)*(1-Info!D$26)*L$5*D135</f>
        <v>3.8021907602350851E-4</v>
      </c>
      <c r="G136" s="3"/>
      <c r="H136" s="3">
        <f t="shared" si="4"/>
        <v>0.99961978092397663</v>
      </c>
    </row>
    <row r="137" spans="1:8" x14ac:dyDescent="0.45">
      <c r="A137">
        <f t="shared" si="5"/>
        <v>136</v>
      </c>
      <c r="B137" s="3">
        <f>B136*(1-L$3)*(1-Info!D$25)+E136+F136</f>
        <v>0.98359905635178002</v>
      </c>
      <c r="C137" s="3">
        <f>C136*(1-Info!D$25)*(1-L$4)+(1-Info!D$25)*L$3*B136</f>
        <v>9.987875084437655E-3</v>
      </c>
      <c r="D137" s="3">
        <f>D136*(1-Info!D$25)*(1-Info!D$26)*(1-L$5) + (1-Info!D$25)*L$4*C136</f>
        <v>5.9247984689500127E-3</v>
      </c>
      <c r="E137" s="3">
        <f>Info!D$25*(B136+C136+D136)+(1-Info!D$25)*Info!D$26*D136</f>
        <v>1.079139249954084E-4</v>
      </c>
      <c r="F137" s="3">
        <f>(1-Info!D$25)*(1-Info!D$26)*L$5*D136</f>
        <v>3.8035616983711078E-4</v>
      </c>
      <c r="G137" s="3"/>
      <c r="H137" s="3">
        <f t="shared" si="4"/>
        <v>0.99961964383016311</v>
      </c>
    </row>
    <row r="138" spans="1:8" x14ac:dyDescent="0.45">
      <c r="A138">
        <f t="shared" si="5"/>
        <v>137</v>
      </c>
      <c r="B138" s="3">
        <f>B137*(1-L$3)*(1-Info!D$25)+E137+F137</f>
        <v>0.98359564984782966</v>
      </c>
      <c r="C138" s="3">
        <f>C137*(1-Info!D$25)*(1-L$4)+(1-Info!D$25)*L$3*B137</f>
        <v>9.989179583739502E-3</v>
      </c>
      <c r="D138" s="3">
        <f>D137*(1-Info!D$25)*(1-Info!D$26)*(1-L$5) + (1-Info!D$25)*L$4*C137</f>
        <v>5.9267605435785499E-3</v>
      </c>
      <c r="E138" s="3">
        <f>Info!D$25*(B137+C137+D137)+(1-Info!D$25)*Info!D$26*D137</f>
        <v>1.0792242197404876E-4</v>
      </c>
      <c r="F138" s="3">
        <f>(1-Info!D$25)*(1-Info!D$26)*L$5*D137</f>
        <v>3.8048760287850601E-4</v>
      </c>
      <c r="G138" s="3"/>
      <c r="H138" s="3">
        <f t="shared" si="4"/>
        <v>0.99961951239712166</v>
      </c>
    </row>
    <row r="139" spans="1:8" x14ac:dyDescent="0.45">
      <c r="A139">
        <f t="shared" si="5"/>
        <v>138</v>
      </c>
      <c r="B139" s="3">
        <f>B138*(1-L$3)*(1-Info!D$25)+E138+F138</f>
        <v>0.98359238497672541</v>
      </c>
      <c r="C139" s="3">
        <f>C138*(1-Info!D$25)*(1-L$4)+(1-Info!D$25)*L$3*B138</f>
        <v>9.9904293224864198E-3</v>
      </c>
      <c r="D139" s="3">
        <f>D138*(1-Info!D$25)*(1-Info!D$26)*(1-L$5) + (1-Info!D$25)*L$4*C138</f>
        <v>5.9286415265191513E-3</v>
      </c>
      <c r="E139" s="3">
        <f>Info!D$25*(B138+C138+D138)+(1-Info!D$25)*Info!D$26*D138</f>
        <v>1.079305679365546E-4</v>
      </c>
      <c r="F139" s="3">
        <f>(1-Info!D$25)*(1-Info!D$26)*L$5*D138</f>
        <v>3.8061360633263077E-4</v>
      </c>
      <c r="G139" s="3"/>
      <c r="H139" s="3">
        <f t="shared" si="4"/>
        <v>0.99961938639366754</v>
      </c>
    </row>
    <row r="140" spans="1:8" x14ac:dyDescent="0.45">
      <c r="A140">
        <f t="shared" si="5"/>
        <v>139</v>
      </c>
      <c r="B140" s="3">
        <f>B139*(1-L$3)*(1-Info!D$25)+E139+F139</f>
        <v>0.98358925588706547</v>
      </c>
      <c r="C140" s="3">
        <f>C139*(1-Info!D$25)*(1-L$4)+(1-Info!D$25)*L$3*B139</f>
        <v>9.9916265988598263E-3</v>
      </c>
      <c r="D140" s="3">
        <f>D139*(1-Info!D$25)*(1-Info!D$26)*(1-L$5) + (1-Info!D$25)*L$4*C139</f>
        <v>5.9304447347261757E-3</v>
      </c>
      <c r="E140" s="3">
        <f>Info!D$25*(B139+C139+D139)+(1-Info!D$25)*Info!D$26*D139</f>
        <v>1.079383772297656E-4</v>
      </c>
      <c r="F140" s="3">
        <f>(1-Info!D$25)*(1-Info!D$26)*L$5*D139</f>
        <v>3.8073440211899807E-4</v>
      </c>
      <c r="G140" s="3"/>
      <c r="H140" s="3">
        <f t="shared" si="4"/>
        <v>0.99961926559788128</v>
      </c>
    </row>
    <row r="141" spans="1:8" x14ac:dyDescent="0.45">
      <c r="A141">
        <f t="shared" si="5"/>
        <v>140</v>
      </c>
      <c r="B141" s="3">
        <f>B140*(1-L$3)*(1-Info!D$25)+E140+F140</f>
        <v>0.98358625696663871</v>
      </c>
      <c r="C141" s="3">
        <f>C140*(1-Info!D$25)*(1-L$4)+(1-Info!D$25)*L$3*B140</f>
        <v>9.9927736146300378E-3</v>
      </c>
      <c r="D141" s="3">
        <f>D140*(1-Info!D$25)*(1-Info!D$26)*(1-L$5) + (1-Info!D$25)*L$4*C140</f>
        <v>5.932173351855901E-3</v>
      </c>
      <c r="E141" s="3">
        <f>Info!D$25*(B140+C140+D140)+(1-Info!D$25)*Info!D$26*D140</f>
        <v>1.0794586362473452E-4</v>
      </c>
      <c r="F141" s="3">
        <f>(1-Info!D$25)*(1-Info!D$26)*L$5*D140</f>
        <v>3.808502032507627E-4</v>
      </c>
      <c r="G141" s="3"/>
      <c r="H141" s="3">
        <f t="shared" si="4"/>
        <v>0.99961914979674937</v>
      </c>
    </row>
    <row r="142" spans="1:8" x14ac:dyDescent="0.45">
      <c r="A142">
        <f t="shared" si="5"/>
        <v>141</v>
      </c>
      <c r="B142" s="3">
        <f>B141*(1-L$3)*(1-Info!D$25)+E141+F141</f>
        <v>0.98358338283282409</v>
      </c>
      <c r="C142" s="3">
        <f>C141*(1-Info!D$25)*(1-L$4)+(1-Info!D$25)*L$3*B141</f>
        <v>9.9938724791982098E-3</v>
      </c>
      <c r="D142" s="3">
        <f>D141*(1-Info!D$25)*(1-Info!D$26)*(1-L$5) + (1-Info!D$25)*L$4*C141</f>
        <v>5.9338304334579138E-3</v>
      </c>
      <c r="E142" s="3">
        <f>Info!D$25*(B141+C141+D141)+(1-Info!D$25)*Info!D$26*D141</f>
        <v>1.0795304033909733E-4</v>
      </c>
      <c r="F142" s="3">
        <f>(1-Info!D$25)*(1-Info!D$26)*L$5*D141</f>
        <v>3.8096121418074299E-4</v>
      </c>
      <c r="G142" s="3"/>
      <c r="H142" s="3">
        <f t="shared" si="4"/>
        <v>0.99961903878581937</v>
      </c>
    </row>
    <row r="143" spans="1:8" x14ac:dyDescent="0.45">
      <c r="A143">
        <f t="shared" si="5"/>
        <v>142</v>
      </c>
      <c r="B143" s="3">
        <f>B142*(1-L$3)*(1-Info!D$25)+E142+F142</f>
        <v>0.98358062832336157</v>
      </c>
      <c r="C143" s="3">
        <f>C142*(1-Info!D$25)*(1-L$4)+(1-Info!D$25)*L$3*B142</f>
        <v>9.9949252134689786E-3</v>
      </c>
      <c r="D143" s="3">
        <f>D142*(1-Info!D$25)*(1-Info!D$26)*(1-L$5) + (1-Info!D$25)*L$4*C142</f>
        <v>5.9354189119760316E-3</v>
      </c>
      <c r="E143" s="3">
        <f>Info!D$25*(B142+C142+D142)+(1-Info!D$25)*Info!D$26*D142</f>
        <v>1.079599200586264E-4</v>
      </c>
      <c r="F143" s="3">
        <f>(1-Info!D$25)*(1-Info!D$26)*L$5*D142</f>
        <v>3.8106763113480952E-4</v>
      </c>
      <c r="G143" s="3"/>
      <c r="H143" s="3">
        <f t="shared" si="4"/>
        <v>0.99961893236886523</v>
      </c>
    </row>
    <row r="144" spans="1:8" x14ac:dyDescent="0.45">
      <c r="A144">
        <f t="shared" si="5"/>
        <v>143</v>
      </c>
      <c r="B144" s="3">
        <f>B143*(1-L$3)*(1-Info!D$25)+E143+F143</f>
        <v>0.98357798848748312</v>
      </c>
      <c r="C144" s="3">
        <f>C143*(1-Info!D$25)*(1-L$4)+(1-Info!D$25)*L$3*B143</f>
        <v>9.9959337535609257E-3</v>
      </c>
      <c r="D144" s="3">
        <f>D143*(1-Info!D$25)*(1-Info!D$26)*(1-L$5) + (1-Info!D$25)*L$4*C143</f>
        <v>5.9369416015648971E-3</v>
      </c>
      <c r="E144" s="3">
        <f>Info!D$25*(B143+C143+D143)+(1-Info!D$25)*Info!D$26*D143</f>
        <v>1.0796651495799308E-4</v>
      </c>
      <c r="F144" s="3">
        <f>(1-Info!D$25)*(1-Info!D$26)*L$5*D143</f>
        <v>3.8116964243304187E-4</v>
      </c>
      <c r="G144" s="3"/>
      <c r="H144" s="3">
        <f t="shared" si="4"/>
        <v>0.99961883035756693</v>
      </c>
    </row>
    <row r="145" spans="1:8" x14ac:dyDescent="0.45">
      <c r="A145">
        <f t="shared" si="5"/>
        <v>144</v>
      </c>
      <c r="B145" s="3">
        <f>B144*(1-L$3)*(1-Info!D$25)+E144+F144</f>
        <v>0.98357545857739037</v>
      </c>
      <c r="C145" s="3">
        <f>C144*(1-Info!D$25)*(1-L$4)+(1-Info!D$25)*L$3*B144</f>
        <v>9.9968999543616106E-3</v>
      </c>
      <c r="D145" s="3">
        <f>D144*(1-Info!D$25)*(1-Info!D$26)*(1-L$5) + (1-Info!D$25)*L$4*C144</f>
        <v>5.9384012027282346E-3</v>
      </c>
      <c r="E145" s="3">
        <f>Info!D$25*(B144+C144+D144)+(1-Info!D$25)*Info!D$26*D144</f>
        <v>1.0797283672076494E-4</v>
      </c>
      <c r="F145" s="3">
        <f>(1-Info!D$25)*(1-Info!D$26)*L$5*D144</f>
        <v>3.8126742879904772E-4</v>
      </c>
      <c r="G145" s="3"/>
      <c r="H145" s="3">
        <f t="shared" si="4"/>
        <v>0.99961873257120104</v>
      </c>
    </row>
    <row r="146" spans="1:8" x14ac:dyDescent="0.45">
      <c r="A146">
        <f t="shared" si="5"/>
        <v>145</v>
      </c>
      <c r="B146" s="3">
        <f>B145*(1-L$3)*(1-Info!D$25)+E145+F145</f>
        <v>0.98357303404006524</v>
      </c>
      <c r="C146" s="3">
        <f>C145*(1-Info!D$25)*(1-L$4)+(1-Info!D$25)*L$3*B145</f>
        <v>9.9978255929336901E-3</v>
      </c>
      <c r="D146" s="3">
        <f>D145*(1-Info!D$25)*(1-Info!D$26)*(1-L$5) + (1-Info!D$25)*L$4*C145</f>
        <v>5.9398003067846362E-3</v>
      </c>
      <c r="E146" s="3">
        <f>Info!D$25*(B145+C145+D145)+(1-Info!D$25)*Info!D$26*D145</f>
        <v>1.0797889655866257E-4</v>
      </c>
      <c r="F146" s="3">
        <f>(1-Info!D$25)*(1-Info!D$26)*L$5*D145</f>
        <v>3.813611636578294E-4</v>
      </c>
      <c r="G146" s="3"/>
      <c r="H146" s="3">
        <f t="shared" si="4"/>
        <v>0.99961863883634228</v>
      </c>
    </row>
    <row r="147" spans="1:8" x14ac:dyDescent="0.45">
      <c r="A147">
        <f t="shared" si="5"/>
        <v>146</v>
      </c>
      <c r="B147" s="3">
        <f>B146*(1-L$3)*(1-Info!D$25)+E146+F146</f>
        <v>0.98357071050940237</v>
      </c>
      <c r="C147" s="3">
        <f>C146*(1-Info!D$25)*(1-L$4)+(1-Info!D$25)*L$3*B146</f>
        <v>9.9987123717783545E-3</v>
      </c>
      <c r="D147" s="3">
        <f>D146*(1-Info!D$25)*(1-Info!D$26)*(1-L$5) + (1-Info!D$25)*L$4*C146</f>
        <v>5.9411414001666251E-3</v>
      </c>
      <c r="E147" s="3">
        <f>Info!D$25*(B146+C146+D146)+(1-Info!D$25)*Info!D$26*D146</f>
        <v>1.0798470523010022E-4</v>
      </c>
      <c r="F147" s="3">
        <f>(1-Info!D$25)*(1-Info!D$26)*L$5*D146</f>
        <v>3.8145101342257462E-4</v>
      </c>
      <c r="G147" s="3"/>
      <c r="H147" s="3">
        <f t="shared" si="4"/>
        <v>0.99961854898657754</v>
      </c>
    </row>
    <row r="148" spans="1:8" x14ac:dyDescent="0.45">
      <c r="A148">
        <f t="shared" si="5"/>
        <v>147</v>
      </c>
      <c r="B148" s="3">
        <f>B147*(1-L$3)*(1-Info!D$25)+E147+F147</f>
        <v>0.98356848379865069</v>
      </c>
      <c r="C148" s="3">
        <f>C147*(1-Info!D$25)*(1-L$4)+(1-Info!D$25)*L$3*B147</f>
        <v>9.9995619219620385E-3</v>
      </c>
      <c r="D148" s="3">
        <f>D147*(1-Info!D$25)*(1-Info!D$26)*(1-L$5) + (1-Info!D$25)*L$4*C147</f>
        <v>5.9424268685585573E-3</v>
      </c>
      <c r="E148" s="3">
        <f>Info!D$25*(B147+C147+D147)+(1-Info!D$25)*Info!D$26*D147</f>
        <v>1.0799027305803457E-4</v>
      </c>
      <c r="F148" s="3">
        <f>(1-Info!D$25)*(1-Info!D$26)*L$5*D147</f>
        <v>3.815371377707399E-4</v>
      </c>
      <c r="G148" s="3"/>
      <c r="H148" s="3">
        <f t="shared" si="4"/>
        <v>0.99961846286222933</v>
      </c>
    </row>
    <row r="149" spans="1:8" x14ac:dyDescent="0.45">
      <c r="A149">
        <f t="shared" si="5"/>
        <v>148</v>
      </c>
      <c r="B149" s="3">
        <f>B148*(1-L$3)*(1-Info!D$25)+E148+F148</f>
        <v>0.98356634989315228</v>
      </c>
      <c r="C149" s="3">
        <f>C148*(1-Info!D$25)*(1-L$4)+(1-Info!D$25)*L$3*B148</f>
        <v>1.0000375806112124E-2</v>
      </c>
      <c r="D149" s="3">
        <f>D148*(1-Info!D$25)*(1-Info!D$26)*(1-L$5) + (1-Info!D$25)*L$4*C148</f>
        <v>5.9436590008788487E-3</v>
      </c>
      <c r="E149" s="3">
        <f>Info!D$25*(B148+C148+D148)+(1-Info!D$25)*Info!D$26*D148</f>
        <v>1.0799560994714403E-4</v>
      </c>
      <c r="F149" s="3">
        <f>(1-Info!D$25)*(1-Info!D$26)*L$5*D148</f>
        <v>3.8161968990978493E-4</v>
      </c>
      <c r="G149" s="3"/>
      <c r="H149" s="3">
        <f t="shared" si="4"/>
        <v>0.99961838031009043</v>
      </c>
    </row>
    <row r="150" spans="1:8" x14ac:dyDescent="0.45">
      <c r="A150">
        <f t="shared" si="5"/>
        <v>149</v>
      </c>
      <c r="B150" s="3">
        <f>B149*(1-L$3)*(1-Info!D$25)+E149+F149</f>
        <v>0.98356430494336788</v>
      </c>
      <c r="C150" s="3">
        <f>C149*(1-Info!D$25)*(1-L$4)+(1-Info!D$25)*L$3*B149</f>
        <v>1.000115552128714E-2</v>
      </c>
      <c r="D150" s="3">
        <f>D149*(1-Info!D$25)*(1-Info!D$26)*(1-L$5) + (1-Info!D$25)*L$4*C149</f>
        <v>5.9448399931118119E-3</v>
      </c>
      <c r="E150" s="3">
        <f>Info!D$25*(B149+C149+D149)+(1-Info!D$25)*Info!D$26*D149</f>
        <v>1.0800072540036202E-4</v>
      </c>
      <c r="F150" s="3">
        <f>(1-Info!D$25)*(1-Info!D$26)*L$5*D149</f>
        <v>3.8169881683290874E-4</v>
      </c>
      <c r="G150" s="3"/>
      <c r="H150" s="3">
        <f t="shared" si="4"/>
        <v>0.99961830118316719</v>
      </c>
    </row>
    <row r="151" spans="1:8" x14ac:dyDescent="0.45">
      <c r="A151">
        <f t="shared" si="5"/>
        <v>150</v>
      </c>
      <c r="B151" s="3">
        <f>B150*(1-L$3)*(1-Info!D$25)+E150+F150</f>
        <v>0.9835623452581792</v>
      </c>
      <c r="C151" s="3">
        <f>C150*(1-Info!D$25)*(1-L$4)+(1-Info!D$25)*L$3*B150</f>
        <v>1.0001902501726678E-2</v>
      </c>
      <c r="D151" s="3">
        <f>D150*(1-Info!D$25)*(1-Info!D$26)*(1-L$5) + (1-Info!D$25)*L$4*C150</f>
        <v>5.9459719519942937E-3</v>
      </c>
      <c r="E151" s="3">
        <f>Info!D$25*(B150+C150+D150)+(1-Info!D$25)*Info!D$26*D150</f>
        <v>1.0800562853478549E-4</v>
      </c>
      <c r="F151" s="3">
        <f>(1-Info!D$25)*(1-Info!D$26)*L$5*D150</f>
        <v>3.8177465956512879E-4</v>
      </c>
      <c r="G151" s="3"/>
      <c r="H151" s="3">
        <f t="shared" si="4"/>
        <v>0.99961822534043498</v>
      </c>
    </row>
    <row r="152" spans="1:8" x14ac:dyDescent="0.45">
      <c r="A152">
        <f t="shared" si="5"/>
        <v>151</v>
      </c>
      <c r="B152" s="3">
        <f>B151*(1-L$3)*(1-Info!D$25)+E151+F151</f>
        <v>0.98356046729845481</v>
      </c>
      <c r="C152" s="3">
        <f>C151*(1-Info!D$25)*(1-L$4)+(1-Info!D$25)*L$3*B151</f>
        <v>1.0002618121486078E-2</v>
      </c>
      <c r="D152" s="3">
        <f>D151*(1-Info!D$25)*(1-Info!D$26)*(1-L$5) + (1-Info!D$25)*L$4*C151</f>
        <v>5.9470568985621388E-3</v>
      </c>
      <c r="E152" s="3">
        <f>Info!D$25*(B151+C151+D151)+(1-Info!D$25)*Info!D$26*D151</f>
        <v>1.0801032809698119E-4</v>
      </c>
      <c r="F152" s="3">
        <f>(1-Info!D$25)*(1-Info!D$26)*L$5*D151</f>
        <v>3.8184735340003471E-4</v>
      </c>
      <c r="G152" s="3"/>
      <c r="H152" s="3">
        <f t="shared" si="4"/>
        <v>0.99961815264659992</v>
      </c>
    </row>
    <row r="153" spans="1:8" x14ac:dyDescent="0.45">
      <c r="A153">
        <f t="shared" si="5"/>
        <v>152</v>
      </c>
      <c r="B153" s="3">
        <f>B152*(1-L$3)*(1-Info!D$25)+E152+F152</f>
        <v>0.98355866767087274</v>
      </c>
      <c r="C153" s="3">
        <f>C152*(1-Info!D$25)*(1-L$4)+(1-Info!D$25)*L$3*B152</f>
        <v>1.0003303696960699E-2</v>
      </c>
      <c r="D153" s="3">
        <f>D152*(1-Info!D$25)*(1-Info!D$26)*(1-L$5) + (1-Info!D$25)*L$4*C152</f>
        <v>5.9480967715613712E-3</v>
      </c>
      <c r="E153" s="3">
        <f>Info!D$25*(B152+C152+D152)+(1-Info!D$25)*Info!D$26*D152</f>
        <v>1.0801483247770922E-4</v>
      </c>
      <c r="F153" s="3">
        <f>(1-Info!D$25)*(1-Info!D$26)*L$5*D152</f>
        <v>3.8191702812754045E-4</v>
      </c>
      <c r="G153" s="3"/>
      <c r="H153" s="3">
        <f t="shared" si="4"/>
        <v>0.99961808297187249</v>
      </c>
    </row>
    <row r="154" spans="1:8" x14ac:dyDescent="0.45">
      <c r="A154">
        <f t="shared" si="5"/>
        <v>153</v>
      </c>
      <c r="B154" s="3">
        <f>B153*(1-L$3)*(1-Info!D$25)+E153+F153</f>
        <v>0.98355694312198771</v>
      </c>
      <c r="C154" s="3">
        <f>C153*(1-Info!D$25)*(1-L$4)+(1-Info!D$25)*L$3*B153</f>
        <v>1.0003960489304402E-2</v>
      </c>
      <c r="D154" s="3">
        <f>D153*(1-Info!D$25)*(1-Info!D$26)*(1-L$5) + (1-Info!D$25)*L$4*C153</f>
        <v>5.9490934307288613E-3</v>
      </c>
      <c r="E154" s="3">
        <f>Info!D$25*(B153+C153+D153)+(1-Info!D$25)*Info!D$26*D153</f>
        <v>1.0801914972608575E-4</v>
      </c>
      <c r="F154" s="3">
        <f>(1-Info!D$25)*(1-Info!D$26)*L$5*D153</f>
        <v>3.8198380825294885E-4</v>
      </c>
      <c r="G154" s="3"/>
      <c r="H154" s="3">
        <f t="shared" si="4"/>
        <v>0.99961801619174717</v>
      </c>
    </row>
    <row r="155" spans="1:8" x14ac:dyDescent="0.45">
      <c r="A155">
        <f t="shared" si="5"/>
        <v>154</v>
      </c>
      <c r="B155" s="3">
        <f>B154*(1-L$3)*(1-Info!D$25)+E154+F154</f>
        <v>0.98355529053253554</v>
      </c>
      <c r="C155" s="3">
        <f>C154*(1-Info!D$25)*(1-L$4)+(1-Info!D$25)*L$3*B154</f>
        <v>1.0004589706746666E-2</v>
      </c>
      <c r="D155" s="3">
        <f>D154*(1-Info!D$25)*(1-Info!D$26)*(1-L$5) + (1-Info!D$25)*L$4*C154</f>
        <v>5.9500486599470799E-3</v>
      </c>
      <c r="E155" s="3">
        <f>Info!D$25*(B154+C154+D154)+(1-Info!D$25)*Info!D$26*D154</f>
        <v>1.0802328756320307E-4</v>
      </c>
      <c r="F155" s="3">
        <f>(1-Info!D$25)*(1-Info!D$26)*L$5*D154</f>
        <v>3.8204781320763426E-4</v>
      </c>
      <c r="G155" s="3"/>
      <c r="H155" s="3">
        <f t="shared" si="4"/>
        <v>0.9996179521867925</v>
      </c>
    </row>
    <row r="156" spans="1:8" x14ac:dyDescent="0.45">
      <c r="A156">
        <f t="shared" si="5"/>
        <v>155</v>
      </c>
      <c r="B156" s="3">
        <f>B155*(1-L$3)*(1-Info!D$25)+E155+F155</f>
        <v>0.9835537069119632</v>
      </c>
      <c r="C156" s="3">
        <f>C155*(1-Info!D$25)*(1-L$4)+(1-Info!D$25)*L$3*B155</f>
        <v>1.0005192506812578E-2</v>
      </c>
      <c r="D156" s="3">
        <f>D155*(1-Info!D$25)*(1-Info!D$26)*(1-L$5) + (1-Info!D$25)*L$4*C155</f>
        <v>5.9509641702774332E-3</v>
      </c>
      <c r="E156" s="3">
        <f>Info!D$25*(B155+C155+D155)+(1-Info!D$25)*Info!D$26*D155</f>
        <v>1.0802725339522756E-4</v>
      </c>
      <c r="F156" s="3">
        <f>(1-Info!D$25)*(1-Info!D$26)*L$5*D155</f>
        <v>3.8210915755163921E-4</v>
      </c>
      <c r="G156" s="3"/>
      <c r="H156" s="3">
        <f t="shared" si="4"/>
        <v>0.99961789084244834</v>
      </c>
    </row>
    <row r="157" spans="1:8" x14ac:dyDescent="0.45">
      <c r="A157">
        <f t="shared" si="5"/>
        <v>156</v>
      </c>
      <c r="B157" s="3">
        <f>B156*(1-L$3)*(1-Info!D$25)+E156+F156</f>
        <v>0.98355218939317934</v>
      </c>
      <c r="C157" s="3">
        <f>C156*(1-Info!D$25)*(1-L$4)+(1-Info!D$25)*L$3*B156</f>
        <v>1.0005769998449779E-2</v>
      </c>
      <c r="D157" s="3">
        <f>D156*(1-Info!D$25)*(1-Info!D$26)*(1-L$5) + (1-Info!D$25)*L$4*C156</f>
        <v>5.9518416028765302E-3</v>
      </c>
      <c r="E157" s="3">
        <f>Info!D$25*(B156+C156+D156)+(1-Info!D$25)*Info!D$26*D156</f>
        <v>1.0803105432599305E-4</v>
      </c>
      <c r="F157" s="3">
        <f>(1-Info!D$25)*(1-Info!D$26)*L$5*D156</f>
        <v>3.82167951168474E-4</v>
      </c>
      <c r="G157" s="3"/>
      <c r="H157" s="3">
        <f t="shared" si="4"/>
        <v>0.9996178320488317</v>
      </c>
    </row>
    <row r="158" spans="1:8" x14ac:dyDescent="0.45">
      <c r="A158">
        <f t="shared" si="5"/>
        <v>157</v>
      </c>
      <c r="B158" s="3">
        <f>B157*(1-L$3)*(1-Info!D$25)+E157+F157</f>
        <v>0.9835507352275128</v>
      </c>
      <c r="C158" s="3">
        <f>C157*(1-Info!D$25)*(1-L$4)+(1-Info!D$25)*L$3*B157</f>
        <v>1.0006323244066247E-2</v>
      </c>
      <c r="D158" s="3">
        <f>D157*(1-Info!D$25)*(1-Info!D$26)*(1-L$5) + (1-Info!D$25)*L$4*C157</f>
        <v>5.9526825317995878E-3</v>
      </c>
      <c r="E158" s="3">
        <f>Info!D$25*(B157+C157+D157)+(1-Info!D$25)*Info!D$26*D157</f>
        <v>1.0803469716910861E-4</v>
      </c>
      <c r="F158" s="3">
        <f>(1-Info!D$25)*(1-Info!D$26)*L$5*D157</f>
        <v>3.8222429945239747E-4</v>
      </c>
      <c r="G158" s="3"/>
      <c r="H158" s="3">
        <f t="shared" si="4"/>
        <v>0.99961777570054777</v>
      </c>
    </row>
    <row r="159" spans="1:8" x14ac:dyDescent="0.45">
      <c r="A159">
        <f t="shared" si="5"/>
        <v>158</v>
      </c>
      <c r="B159" s="3">
        <f>B158*(1-L$3)*(1-Info!D$25)+E158+F158</f>
        <v>0.98354934177987452</v>
      </c>
      <c r="C159" s="3">
        <f>C158*(1-Info!D$25)*(1-L$4)+(1-Info!D$25)*L$3*B158</f>
        <v>1.0006853261482646E-2</v>
      </c>
      <c r="D159" s="3">
        <f>D158*(1-Info!D$25)*(1-Info!D$26)*(1-L$5) + (1-Info!D$25)*L$4*C158</f>
        <v>5.9534884666950783E-3</v>
      </c>
      <c r="E159" s="3">
        <f>Info!D$25*(B158+C158+D158)+(1-Info!D$25)*Info!D$26*D158</f>
        <v>1.0803818845959718E-4</v>
      </c>
      <c r="F159" s="3">
        <f>(1-Info!D$25)*(1-Info!D$26)*L$5*D158</f>
        <v>3.8227830348845073E-4</v>
      </c>
      <c r="G159" s="3"/>
      <c r="H159" s="3">
        <f t="shared" si="4"/>
        <v>0.99961772169651186</v>
      </c>
    </row>
    <row r="160" spans="1:8" x14ac:dyDescent="0.45">
      <c r="A160">
        <f t="shared" si="5"/>
        <v>159</v>
      </c>
      <c r="B160" s="3">
        <f>B159*(1-L$3)*(1-Info!D$25)+E159+F159</f>
        <v>0.98354800652411234</v>
      </c>
      <c r="C160" s="3">
        <f>C159*(1-Info!D$25)*(1-L$4)+(1-Info!D$25)*L$3*B159</f>
        <v>1.0007361025802845E-2</v>
      </c>
      <c r="D160" s="3">
        <f>D159*(1-Info!D$25)*(1-Info!D$26)*(1-L$5) + (1-Info!D$25)*L$4*C159</f>
        <v>5.9542608553945628E-3</v>
      </c>
      <c r="E160" s="3">
        <f>Info!D$25*(B159+C159+D159)+(1-Info!D$25)*Info!D$26*D159</f>
        <v>1.0804153446508333E-4</v>
      </c>
      <c r="F160" s="3">
        <f>(1-Info!D$25)*(1-Info!D$26)*L$5*D159</f>
        <v>3.8233006022550574E-4</v>
      </c>
      <c r="G160" s="3"/>
      <c r="H160" s="3">
        <f t="shared" si="4"/>
        <v>0.99961766993977474</v>
      </c>
    </row>
    <row r="161" spans="1:8" x14ac:dyDescent="0.45">
      <c r="A161">
        <f t="shared" si="5"/>
        <v>160</v>
      </c>
      <c r="B161" s="3">
        <f>B160*(1-L$3)*(1-Info!D$25)+E160+F160</f>
        <v>0.98354672703855361</v>
      </c>
      <c r="C161" s="3">
        <f>C160*(1-Info!D$25)*(1-L$4)+(1-Info!D$25)*L$3*B160</f>
        <v>1.0007847471205995E-2</v>
      </c>
      <c r="D161" s="3">
        <f>D160*(1-Info!D$25)*(1-Info!D$26)*(1-L$5) + (1-Info!D$25)*L$4*C160</f>
        <v>5.9550010864015557E-3</v>
      </c>
      <c r="E161" s="3">
        <f>Info!D$25*(B160+C160+D160)+(1-Info!D$25)*Info!D$26*D160</f>
        <v>1.0804474119654534E-4</v>
      </c>
      <c r="F161" s="3">
        <f>(1-Info!D$25)*(1-Info!D$26)*L$5*D160</f>
        <v>3.8237966264258329E-4</v>
      </c>
      <c r="G161" s="3"/>
      <c r="H161" s="3">
        <f t="shared" si="4"/>
        <v>0.99961762033735768</v>
      </c>
    </row>
    <row r="162" spans="1:8" x14ac:dyDescent="0.45">
      <c r="A162">
        <f t="shared" si="5"/>
        <v>161</v>
      </c>
      <c r="B162" s="3">
        <f>B161*(1-L$3)*(1-Info!D$25)+E161+F161</f>
        <v>0.98354550100172633</v>
      </c>
      <c r="C162" s="3">
        <f>C161*(1-Info!D$25)*(1-L$4)+(1-Info!D$25)*L$3*B161</f>
        <v>1.0008313492663481E-2</v>
      </c>
      <c r="D162" s="3">
        <f>D161*(1-Info!D$25)*(1-Info!D$26)*(1-L$5) + (1-Info!D$25)*L$4*C161</f>
        <v>5.9557104912831326E-3</v>
      </c>
      <c r="E162" s="3">
        <f>Info!D$25*(B161+C161+D161)+(1-Info!D$25)*Info!D$26*D161</f>
        <v>1.0804781441864836E-4</v>
      </c>
      <c r="F162" s="3">
        <f>(1-Info!D$25)*(1-Info!D$26)*L$5*D161</f>
        <v>3.8242719990868663E-4</v>
      </c>
      <c r="G162" s="3"/>
      <c r="H162" s="3">
        <f t="shared" si="4"/>
        <v>0.99961757280009167</v>
      </c>
    </row>
    <row r="163" spans="1:8" x14ac:dyDescent="0.45">
      <c r="A163">
        <f t="shared" si="5"/>
        <v>162</v>
      </c>
      <c r="B163" s="3">
        <f>B162*(1-L$3)*(1-Info!D$25)+E162+F162</f>
        <v>0.98354432618825238</v>
      </c>
      <c r="C163" s="3">
        <f>C162*(1-Info!D$25)*(1-L$4)+(1-Info!D$25)*L$3*B162</f>
        <v>1.0008759947583898E-2</v>
      </c>
      <c r="D163" s="3">
        <f>D162*(1-Info!D$25)*(1-Info!D$26)*(1-L$5) + (1-Info!D$25)*L$4*C162</f>
        <v>5.9563903469678683E-3</v>
      </c>
      <c r="E163" s="3">
        <f>Info!D$25*(B162+C162+D162)+(1-Info!D$25)*Info!D$26*D162</f>
        <v>1.0805075965967364E-4</v>
      </c>
      <c r="F163" s="3">
        <f>(1-Info!D$25)*(1-Info!D$26)*L$5*D162</f>
        <v>3.8247275753638922E-4</v>
      </c>
      <c r="G163" s="3"/>
      <c r="H163" s="3">
        <f t="shared" si="4"/>
        <v>0.99961752724246378</v>
      </c>
    </row>
    <row r="164" spans="1:8" x14ac:dyDescent="0.45">
      <c r="A164">
        <f t="shared" si="5"/>
        <v>163</v>
      </c>
      <c r="B164" s="3">
        <f>B163*(1-L$3)*(1-Info!D$25)+E163+F163</f>
        <v>0.98354320046490717</v>
      </c>
      <c r="C164" s="3">
        <f>C163*(1-Info!D$25)*(1-L$4)+(1-Info!D$25)*L$3*B163</f>
        <v>1.0009187657389019E-2</v>
      </c>
      <c r="D164" s="3">
        <f>D163*(1-Info!D$25)*(1-Info!D$26)*(1-L$5) + (1-Info!D$25)*L$4*C163</f>
        <v>5.9570418779535872E-3</v>
      </c>
      <c r="E164" s="3">
        <f>Info!D$25*(B163+C163+D163)+(1-Info!D$25)*Info!D$26*D163</f>
        <v>1.0805358222105895E-4</v>
      </c>
      <c r="F164" s="3">
        <f>(1-Info!D$25)*(1-Info!D$26)*L$5*D163</f>
        <v>3.8251641752940738E-4</v>
      </c>
      <c r="G164" s="3"/>
      <c r="H164" s="3">
        <f t="shared" si="4"/>
        <v>0.99961748358247082</v>
      </c>
    </row>
    <row r="165" spans="1:8" x14ac:dyDescent="0.45">
      <c r="A165">
        <f t="shared" si="5"/>
        <v>164</v>
      </c>
      <c r="B165" s="3">
        <f>B164*(1-L$3)*(1-Info!D$25)+E164+F164</f>
        <v>0.98354212178683742</v>
      </c>
      <c r="C165" s="3">
        <f>C164*(1-Info!D$25)*(1-L$4)+(1-Info!D$25)*L$3*B164</f>
        <v>1.0009597409023713E-2</v>
      </c>
      <c r="D165" s="3">
        <f>D164*(1-Info!D$25)*(1-Info!D$26)*(1-L$5) + (1-Info!D$25)*L$4*C164</f>
        <v>5.9576662584282731E-3</v>
      </c>
      <c r="E165" s="3">
        <f>Info!D$25*(B164+C164+D164)+(1-Info!D$25)*Info!D$26*D164</f>
        <v>1.0805628718656463E-4</v>
      </c>
      <c r="F165" s="3">
        <f>(1-Info!D$25)*(1-Info!D$26)*L$5*D164</f>
        <v>3.8255825852438074E-4</v>
      </c>
      <c r="G165" s="3"/>
      <c r="H165" s="3">
        <f t="shared" si="4"/>
        <v>0.99961744174147604</v>
      </c>
    </row>
    <row r="166" spans="1:8" x14ac:dyDescent="0.45">
      <c r="A166">
        <f t="shared" si="5"/>
        <v>165</v>
      </c>
      <c r="B166" s="3">
        <f>B165*(1-L$3)*(1-Info!D$25)+E165+F165</f>
        <v>0.98354108819393227</v>
      </c>
      <c r="C166" s="3">
        <f>C165*(1-Info!D$25)*(1-L$4)+(1-Info!D$25)*L$3*B165</f>
        <v>1.0009989956402525E-2</v>
      </c>
      <c r="D166" s="3">
        <f>D165*(1-Info!D$25)*(1-Info!D$26)*(1-L$5) + (1-Info!D$25)*L$4*C165</f>
        <v>5.9582646143074083E-3</v>
      </c>
      <c r="E166" s="3">
        <f>Info!D$25*(B165+C165+D165)+(1-Info!D$25)*Info!D$26*D165</f>
        <v>1.0805887943107892E-4</v>
      </c>
      <c r="F166" s="3">
        <f>(1-Info!D$25)*(1-Info!D$26)*L$5*D165</f>
        <v>3.825983559270759E-4</v>
      </c>
      <c r="G166" s="3"/>
      <c r="H166" s="3">
        <f t="shared" si="4"/>
        <v>0.99961740164407331</v>
      </c>
    </row>
    <row r="167" spans="1:8" x14ac:dyDescent="0.45">
      <c r="A167">
        <f t="shared" si="5"/>
        <v>166</v>
      </c>
      <c r="B167" s="3">
        <f>B166*(1-L$3)*(1-Info!D$25)+E166+F166</f>
        <v>0.98354009780734164</v>
      </c>
      <c r="C167" s="3">
        <f>C166*(1-Info!D$25)*(1-L$4)+(1-Info!D$25)*L$3*B166</f>
        <v>1.0010366021795608E-2</v>
      </c>
      <c r="D167" s="3">
        <f>D166*(1-Info!D$25)*(1-Info!D$26)*(1-L$5) + (1-Info!D$25)*L$4*C166</f>
        <v>5.9588380251908513E-3</v>
      </c>
      <c r="E167" s="3">
        <f>Info!D$25*(B166+C166+D166)+(1-Info!D$25)*Info!D$26*D166</f>
        <v>1.0806136362907636E-4</v>
      </c>
      <c r="F167" s="3">
        <f>(1-Info!D$25)*(1-Info!D$26)*L$5*D166</f>
        <v>3.8263678204322375E-4</v>
      </c>
      <c r="G167" s="3"/>
      <c r="H167" s="3">
        <f t="shared" si="4"/>
        <v>0.99961736321795713</v>
      </c>
    </row>
    <row r="168" spans="1:8" x14ac:dyDescent="0.45">
      <c r="A168">
        <f t="shared" si="5"/>
        <v>167</v>
      </c>
      <c r="B168" s="3">
        <f>B167*(1-L$3)*(1-Info!D$25)+E167+F167</f>
        <v>0.98353914882613458</v>
      </c>
      <c r="C168" s="3">
        <f>C167*(1-Info!D$25)*(1-L$4)+(1-Info!D$25)*L$3*B167</f>
        <v>1.0010726297156521E-2</v>
      </c>
      <c r="D168" s="3">
        <f>D167*(1-Info!D$25)*(1-Info!D$26)*(1-L$5) + (1-Info!D$25)*L$4*C167</f>
        <v>5.9593875262423188E-3</v>
      </c>
      <c r="E168" s="3">
        <f>Info!D$25*(B167+C167+D167)+(1-Info!D$25)*Info!D$26*D167</f>
        <v>1.0806374426274242E-4</v>
      </c>
      <c r="F168" s="3">
        <f>(1-Info!D$25)*(1-Info!D$26)*L$5*D167</f>
        <v>3.8267360620418872E-4</v>
      </c>
      <c r="G168" s="3"/>
      <c r="H168" s="3">
        <f t="shared" si="4"/>
        <v>0.99961732639379619</v>
      </c>
    </row>
    <row r="169" spans="1:8" x14ac:dyDescent="0.45">
      <c r="A169">
        <f t="shared" si="5"/>
        <v>168</v>
      </c>
      <c r="B169" s="3">
        <f>B168*(1-L$3)*(1-Info!D$25)+E168+F168</f>
        <v>0.98353823952409414</v>
      </c>
      <c r="C169" s="3">
        <f>C168*(1-Info!D$25)*(1-L$4)+(1-Info!D$25)*L$3*B168</f>
        <v>1.0011071445394339E-2</v>
      </c>
      <c r="D169" s="3">
        <f>D168*(1-Info!D$25)*(1-Info!D$26)*(1-L$5) + (1-Info!D$25)*L$4*C168</f>
        <v>5.9599141099943636E-3</v>
      </c>
      <c r="E169" s="3">
        <f>Info!D$25*(B168+C168+D168)+(1-Info!D$25)*Info!D$26*D168</f>
        <v>1.0806602562977633E-4</v>
      </c>
      <c r="F169" s="3">
        <f>(1-Info!D$25)*(1-Info!D$26)*L$5*D168</f>
        <v>3.8270889488766847E-4</v>
      </c>
      <c r="G169" s="3"/>
      <c r="H169" s="3">
        <f t="shared" si="4"/>
        <v>0.99961729110511266</v>
      </c>
    </row>
    <row r="170" spans="1:8" x14ac:dyDescent="0.45">
      <c r="A170">
        <f t="shared" si="5"/>
        <v>169</v>
      </c>
      <c r="B170" s="3">
        <f>B169*(1-L$3)*(1-Info!D$25)+E169+F169</f>
        <v>0.98353736824664162</v>
      </c>
      <c r="C170" s="3">
        <f>C169*(1-Info!D$25)*(1-L$4)+(1-Info!D$25)*L$3*B169</f>
        <v>1.0011402101592435E-2</v>
      </c>
      <c r="D170" s="3">
        <f>D169*(1-Info!D$25)*(1-Info!D$26)*(1-L$5) + (1-Info!D$25)*L$4*C169</f>
        <v>5.9604187280817055E-3</v>
      </c>
      <c r="E170" s="3">
        <f>Info!D$25*(B169+C169+D169)+(1-Info!D$25)*Info!D$26*D169</f>
        <v>1.0806821185088504E-4</v>
      </c>
      <c r="F170" s="3">
        <f>(1-Info!D$25)*(1-Info!D$26)*L$5*D169</f>
        <v>3.8274271183360854E-4</v>
      </c>
      <c r="G170" s="3"/>
      <c r="H170" s="3">
        <f t="shared" si="4"/>
        <v>0.99961725728816664</v>
      </c>
    </row>
    <row r="171" spans="1:8" x14ac:dyDescent="0.45">
      <c r="A171">
        <f t="shared" si="5"/>
        <v>170</v>
      </c>
      <c r="B171" s="3">
        <f>B170*(1-L$3)*(1-Info!D$25)+E170+F170</f>
        <v>0.98353653340788594</v>
      </c>
      <c r="C171" s="3">
        <f>C170*(1-Info!D$25)*(1-L$4)+(1-Info!D$25)*L$3*B170</f>
        <v>1.0011718874176111E-2</v>
      </c>
      <c r="D171" s="3">
        <f>D170*(1-Info!D$25)*(1-Info!D$26)*(1-L$5) + (1-Info!D$25)*L$4*C170</f>
        <v>5.9609022929056326E-3</v>
      </c>
      <c r="E171" s="3">
        <f>Info!D$25*(B170+C170+D170)+(1-Info!D$25)*Info!D$26*D170</f>
        <v>1.0807030687697942E-4</v>
      </c>
      <c r="F171" s="3">
        <f>(1-Info!D$25)*(1-Info!D$26)*L$5*D170</f>
        <v>3.8277511815551605E-4</v>
      </c>
      <c r="G171" s="3"/>
      <c r="H171" s="3">
        <f t="shared" si="4"/>
        <v>0.99961722488184457</v>
      </c>
    </row>
    <row r="172" spans="1:8" x14ac:dyDescent="0.45">
      <c r="A172">
        <f t="shared" si="5"/>
        <v>171</v>
      </c>
      <c r="B172" s="3">
        <f>B171*(1-L$3)*(1-Info!D$25)+E171+F171</f>
        <v>0.98353573348779344</v>
      </c>
      <c r="C172" s="3">
        <f>C171*(1-Info!D$25)*(1-L$4)+(1-Info!D$25)*L$3*B171</f>
        <v>1.0012022346031277E-2</v>
      </c>
      <c r="D172" s="3">
        <f>D171*(1-Info!D$25)*(1-Info!D$26)*(1-L$5) + (1-Info!D$25)*L$4*C171</f>
        <v>5.961365679232093E-3</v>
      </c>
      <c r="E172" s="3">
        <f>Info!D$25*(B171+C171+D171)+(1-Info!D$25)*Info!D$26*D171</f>
        <v>1.0807231449608436E-4</v>
      </c>
      <c r="F172" s="3">
        <f>(1-Info!D$25)*(1-Info!D$26)*L$5*D171</f>
        <v>3.8280617244734668E-4</v>
      </c>
      <c r="G172" s="3"/>
      <c r="H172" s="3">
        <f t="shared" si="4"/>
        <v>0.99961719382755287</v>
      </c>
    </row>
    <row r="173" spans="1:8" x14ac:dyDescent="0.45">
      <c r="A173">
        <f t="shared" si="5"/>
        <v>172</v>
      </c>
      <c r="B173" s="3">
        <f>B172*(1-L$3)*(1-Info!D$25)+E172+F172</f>
        <v>0.98353496702947185</v>
      </c>
      <c r="C173" s="3">
        <f>C172*(1-Info!D$25)*(1-L$4)+(1-Info!D$25)*L$3*B172</f>
        <v>1.0012313075576198E-2</v>
      </c>
      <c r="D173" s="3">
        <f>D172*(1-Info!D$25)*(1-Info!D$26)*(1-L$5) + (1-Info!D$25)*L$4*C172</f>
        <v>5.9618097257260489E-3</v>
      </c>
      <c r="E173" s="3">
        <f>Info!D$25*(B172+C172+D172)+(1-Info!D$25)*Info!D$26*D172</f>
        <v>1.0807423833997374E-4</v>
      </c>
      <c r="F173" s="3">
        <f>(1-Info!D$25)*(1-Info!D$26)*L$5*D172</f>
        <v>3.8283593088613336E-4</v>
      </c>
      <c r="G173" s="3"/>
      <c r="H173" s="3">
        <f t="shared" si="4"/>
        <v>0.99961716406911405</v>
      </c>
    </row>
    <row r="174" spans="1:8" x14ac:dyDescent="0.45">
      <c r="A174">
        <f t="shared" si="5"/>
        <v>173</v>
      </c>
      <c r="B174" s="3">
        <f>B173*(1-L$3)*(1-Info!D$25)+E173+F173</f>
        <v>0.98353423263656647</v>
      </c>
      <c r="C174" s="3">
        <f>C173*(1-Info!D$25)*(1-L$4)+(1-Info!D$25)*L$3*B173</f>
        <v>1.0012591597788294E-2</v>
      </c>
      <c r="D174" s="3">
        <f>D173*(1-Info!D$25)*(1-Info!D$26)*(1-L$5) + (1-Info!D$25)*L$4*C173</f>
        <v>5.9622352364245039E-3</v>
      </c>
      <c r="E174" s="3">
        <f>Info!D$25*(B173+C173+D173)+(1-Info!D$25)*Info!D$26*D173</f>
        <v>1.0807608189054044E-4</v>
      </c>
      <c r="F174" s="3">
        <f>(1-Info!D$25)*(1-Info!D$26)*L$5*D173</f>
        <v>3.828644473305217E-4</v>
      </c>
      <c r="G174" s="3"/>
      <c r="H174" s="3">
        <f t="shared" si="4"/>
        <v>0.99961713555266984</v>
      </c>
    </row>
    <row r="175" spans="1:8" x14ac:dyDescent="0.45">
      <c r="A175">
        <f t="shared" si="5"/>
        <v>174</v>
      </c>
      <c r="B175" s="3">
        <f>B174*(1-L$3)*(1-Info!D$25)+E174+F174</f>
        <v>0.98353352897076063</v>
      </c>
      <c r="C175" s="3">
        <f>C174*(1-Info!D$25)*(1-L$4)+(1-Info!D$25)*L$3*B174</f>
        <v>1.0012858425187862E-2</v>
      </c>
      <c r="D175" s="3">
        <f>D174*(1-Info!D$25)*(1-Info!D$26)*(1-L$5) + (1-Info!D$25)*L$4*C174</f>
        <v>5.9626429821506028E-3</v>
      </c>
      <c r="E175" s="3">
        <f>Info!D$25*(B174+C174+D174)+(1-Info!D$25)*Info!D$26*D174</f>
        <v>1.0807784848591211E-4</v>
      </c>
      <c r="F175" s="3">
        <f>(1-Info!D$25)*(1-Info!D$26)*L$5*D174</f>
        <v>3.8289177341536707E-4</v>
      </c>
      <c r="G175" s="3"/>
      <c r="H175" s="3">
        <f t="shared" si="4"/>
        <v>0.999617108226585</v>
      </c>
    </row>
    <row r="176" spans="1:8" x14ac:dyDescent="0.45">
      <c r="A176">
        <f t="shared" si="5"/>
        <v>175</v>
      </c>
      <c r="B176" s="3">
        <f>B175*(1-L$3)*(1-Info!D$25)+E175+F175</f>
        <v>0.98353285474937979</v>
      </c>
      <c r="C176" s="3">
        <f>C175*(1-Info!D$25)*(1-L$4)+(1-Info!D$25)*L$3*B175</f>
        <v>1.0013114048780528E-2</v>
      </c>
      <c r="D176" s="3">
        <f>D175*(1-Info!D$25)*(1-Info!D$26)*(1-L$5) + (1-Info!D$25)*L$4*C175</f>
        <v>5.963033701871053E-3</v>
      </c>
      <c r="E176" s="3">
        <f>Info!D$25*(B175+C175+D175)+(1-Info!D$25)*Info!D$26*D175</f>
        <v>1.0807954132632195E-4</v>
      </c>
      <c r="F176" s="3">
        <f>(1-Info!D$25)*(1-Info!D$26)*L$5*D175</f>
        <v>3.8291795864254743E-4</v>
      </c>
      <c r="G176" s="3"/>
      <c r="H176" s="3">
        <f t="shared" si="4"/>
        <v>0.99961708204135769</v>
      </c>
    </row>
    <row r="177" spans="1:8" x14ac:dyDescent="0.45">
      <c r="A177">
        <f t="shared" si="5"/>
        <v>176</v>
      </c>
      <c r="B177" s="3">
        <f>B176*(1-L$3)*(1-Info!D$25)+E176+F176</f>
        <v>0.98353220874309311</v>
      </c>
      <c r="C177" s="3">
        <f>C176*(1-Info!D$25)*(1-L$4)+(1-Info!D$25)*L$3*B176</f>
        <v>1.001335893896018E-2</v>
      </c>
      <c r="D177" s="3">
        <f>D176*(1-Info!D$25)*(1-Info!D$26)*(1-L$5) + (1-Info!D$25)*L$4*C176</f>
        <v>5.9634081039990801E-3</v>
      </c>
      <c r="E177" s="3">
        <f>Info!D$25*(B176+C176+D176)+(1-Info!D$25)*Info!D$26*D176</f>
        <v>1.0808116347974447E-4</v>
      </c>
      <c r="F177" s="3">
        <f>(1-Info!D$25)*(1-Info!D$26)*L$5*D176</f>
        <v>3.8294305046813619E-4</v>
      </c>
      <c r="G177" s="3"/>
      <c r="H177" s="3">
        <f t="shared" si="4"/>
        <v>0.99961705694953207</v>
      </c>
    </row>
    <row r="178" spans="1:8" x14ac:dyDescent="0.45">
      <c r="A178">
        <f t="shared" si="5"/>
        <v>177</v>
      </c>
      <c r="B178" s="3">
        <f>B177*(1-L$3)*(1-Info!D$25)+E177+F177</f>
        <v>0.9835315897737078</v>
      </c>
      <c r="C178" s="3">
        <f>C177*(1-Info!D$25)*(1-L$4)+(1-Info!D$25)*L$3*B177</f>
        <v>1.0013593546374003E-2</v>
      </c>
      <c r="D178" s="3">
        <f>D177*(1-Info!D$25)*(1-Info!D$26)*(1-L$5) + (1-Info!D$25)*L$4*C177</f>
        <v>5.9637668676450284E-3</v>
      </c>
      <c r="E178" s="3">
        <f>Info!D$25*(B177+C177+D177)+(1-Info!D$25)*Info!D$26*D177</f>
        <v>1.0808271788730495E-4</v>
      </c>
      <c r="F178" s="3">
        <f>(1-Info!D$25)*(1-Info!D$26)*L$5*D177</f>
        <v>3.8296709438607741E-4</v>
      </c>
      <c r="G178" s="3"/>
      <c r="H178" s="3">
        <f t="shared" si="4"/>
        <v>0.9996170329056141</v>
      </c>
    </row>
    <row r="179" spans="1:8" x14ac:dyDescent="0.45">
      <c r="A179">
        <f t="shared" si="5"/>
        <v>178</v>
      </c>
      <c r="B179" s="3">
        <f>B178*(1-L$3)*(1-Info!D$25)+E178+F178</f>
        <v>0.98353099671205535</v>
      </c>
      <c r="C179" s="3">
        <f>C178*(1-Info!D$25)*(1-L$4)+(1-Info!D$25)*L$3*B178</f>
        <v>1.0013818302751235E-2</v>
      </c>
      <c r="D179" s="3">
        <f>D178*(1-Info!D$25)*(1-Info!D$26)*(1-L$5) + (1-Info!D$25)*L$4*C178</f>
        <v>5.9641106438166457E-3</v>
      </c>
      <c r="E179" s="3">
        <f>Info!D$25*(B178+C178+D178)+(1-Info!D$25)*Info!D$26*D178</f>
        <v>1.0808420736847156E-4</v>
      </c>
      <c r="F179" s="3">
        <f>(1-Info!D$25)*(1-Info!D$26)*L$5*D178</f>
        <v>3.8299013400849868E-4</v>
      </c>
      <c r="G179" s="3"/>
      <c r="H179" s="3">
        <f t="shared" si="4"/>
        <v>0.99961700986599178</v>
      </c>
    </row>
    <row r="180" spans="1:8" x14ac:dyDescent="0.45">
      <c r="A180">
        <f t="shared" si="5"/>
        <v>179</v>
      </c>
      <c r="B180" s="3">
        <f>B179*(1-L$3)*(1-Info!D$25)+E179+F179</f>
        <v>0.98353042847596328</v>
      </c>
      <c r="C180" s="3">
        <f>C179*(1-Info!D$25)*(1-L$4)+(1-Info!D$25)*L$3*B179</f>
        <v>1.0014033621697152E-2</v>
      </c>
      <c r="D180" s="3">
        <f>D179*(1-Info!D$25)*(1-Info!D$26)*(1-L$5) + (1-Info!D$25)*L$4*C179</f>
        <v>5.9644400565710097E-3</v>
      </c>
      <c r="E180" s="3">
        <f>Info!D$25*(B179+C179+D179)+(1-Info!D$25)*Info!D$26*D179</f>
        <v>1.0808563462603862E-4</v>
      </c>
      <c r="F180" s="3">
        <f>(1-Info!D$25)*(1-Info!D$26)*L$5*D179</f>
        <v>3.8301221114279293E-4</v>
      </c>
      <c r="G180" s="3"/>
      <c r="H180" s="3">
        <f t="shared" si="4"/>
        <v>0.99961698778885755</v>
      </c>
    </row>
    <row r="181" spans="1:8" x14ac:dyDescent="0.45">
      <c r="A181">
        <f t="shared" si="5"/>
        <v>180</v>
      </c>
      <c r="B181" s="3">
        <f>B180*(1-L$3)*(1-Info!D$25)+E180+F180</f>
        <v>0.9835298840283101</v>
      </c>
      <c r="C181" s="3">
        <f>C180*(1-Info!D$25)*(1-L$4)+(1-Info!D$25)*L$3*B180</f>
        <v>1.0014239899453745E-2</v>
      </c>
      <c r="D181" s="3">
        <f>D180*(1-Info!D$25)*(1-Info!D$26)*(1-L$5) + (1-Info!D$25)*L$4*C180</f>
        <v>5.9647557041199997E-3</v>
      </c>
      <c r="E181" s="3">
        <f>Info!D$25*(B180+C180+D180)+(1-Info!D$25)*Info!D$26*D180</f>
        <v>1.0808700225090904E-4</v>
      </c>
      <c r="F181" s="3">
        <f>(1-Info!D$25)*(1-Info!D$26)*L$5*D180</f>
        <v>3.8303336586559446E-4</v>
      </c>
      <c r="G181" s="3"/>
      <c r="H181" s="3">
        <f t="shared" si="4"/>
        <v>0.9996169666341348</v>
      </c>
    </row>
    <row r="182" spans="1:8" x14ac:dyDescent="0.45">
      <c r="A182">
        <f t="shared" si="5"/>
        <v>181</v>
      </c>
      <c r="B182" s="3">
        <f>B181*(1-L$3)*(1-Info!D$25)+E181+F181</f>
        <v>0.98352936237516042</v>
      </c>
      <c r="C182" s="3">
        <f>C181*(1-Info!D$25)*(1-L$4)+(1-Info!D$25)*L$3*B181</f>
        <v>1.0014437515628468E-2</v>
      </c>
      <c r="D182" s="3">
        <f>D181*(1-Info!D$25)*(1-Info!D$26)*(1-L$5) + (1-Info!D$25)*L$4*C181</f>
        <v>5.9650581598911234E-3</v>
      </c>
      <c r="E182" s="3">
        <f>Info!D$25*(B181+C181+D181)+(1-Info!D$25)*Info!D$26*D181</f>
        <v>1.0808831272668396E-4</v>
      </c>
      <c r="F182" s="3">
        <f>(1-Info!D$25)*(1-Info!D$26)*L$5*D181</f>
        <v>3.8305363659377184E-4</v>
      </c>
      <c r="G182" s="3"/>
      <c r="H182" s="3">
        <f t="shared" si="4"/>
        <v>0.9996169463634067</v>
      </c>
    </row>
    <row r="183" spans="1:8" x14ac:dyDescent="0.45">
      <c r="A183">
        <f t="shared" si="5"/>
        <v>182</v>
      </c>
      <c r="B183" s="3">
        <f>B182*(1-L$3)*(1-Info!D$25)+E182+F182</f>
        <v>0.98352886256397587</v>
      </c>
      <c r="C183" s="3">
        <f>C182*(1-Info!D$25)*(1-L$4)+(1-Info!D$25)*L$3*B182</f>
        <v>1.0014626833892436E-2</v>
      </c>
      <c r="D183" s="3">
        <f>D182*(1-Info!D$25)*(1-Info!D$26)*(1-L$5) + (1-Info!D$25)*L$4*C182</f>
        <v>5.9653479735454597E-3</v>
      </c>
      <c r="E183" s="3">
        <f>Info!D$25*(B182+C182+D182)+(1-Info!D$25)*Info!D$26*D182</f>
        <v>1.08089568434067E-4</v>
      </c>
      <c r="F183" s="3">
        <f>(1-Info!D$25)*(1-Info!D$26)*L$5*D182</f>
        <v>3.8307306015255356E-4</v>
      </c>
      <c r="G183" s="3"/>
      <c r="H183" s="3">
        <f t="shared" si="4"/>
        <v>0.99961692693984783</v>
      </c>
    </row>
    <row r="184" spans="1:8" x14ac:dyDescent="0.45">
      <c r="A184">
        <f t="shared" si="5"/>
        <v>183</v>
      </c>
      <c r="B184" s="3">
        <f>B183*(1-L$3)*(1-Info!D$25)+E183+F183</f>
        <v>0.98352838368190076</v>
      </c>
      <c r="C184" s="3">
        <f>C183*(1-Info!D$25)*(1-L$4)+(1-Info!D$25)*L$3*B183</f>
        <v>1.00148082026493E-2</v>
      </c>
      <c r="D184" s="3">
        <f>D183*(1-Info!D$25)*(1-Info!D$26)*(1-L$5) + (1-Info!D$25)*L$4*C183</f>
        <v>5.965625671954404E-3</v>
      </c>
      <c r="E184" s="3">
        <f>Info!D$25*(B183+C183+D183)+(1-Info!D$25)*Info!D$26*D183</f>
        <v>1.0809077165509039E-4</v>
      </c>
      <c r="F184" s="3">
        <f>(1-Info!D$25)*(1-Info!D$26)*L$5*D183</f>
        <v>3.8309167184090003E-4</v>
      </c>
      <c r="G184" s="3"/>
      <c r="H184" s="3">
        <f t="shared" si="4"/>
        <v>0.99961690832815953</v>
      </c>
    </row>
    <row r="185" spans="1:8" x14ac:dyDescent="0.45">
      <c r="A185">
        <f t="shared" si="5"/>
        <v>184</v>
      </c>
      <c r="B185" s="3">
        <f>B184*(1-L$3)*(1-Info!D$25)+E184+F184</f>
        <v>0.98352792485411622</v>
      </c>
      <c r="C185" s="3">
        <f>C184*(1-Info!D$25)*(1-L$4)+(1-Info!D$25)*L$3*B184</f>
        <v>1.0014981955676076E-2</v>
      </c>
      <c r="D185" s="3">
        <f>D184*(1-Info!D$25)*(1-Info!D$26)*(1-L$5) + (1-Info!D$25)*L$4*C184</f>
        <v>5.9658917601368398E-3</v>
      </c>
      <c r="E185" s="3">
        <f>Info!D$25*(B184+C184+D184)+(1-Info!D$25)*Info!D$26*D184</f>
        <v>1.0809192457717032E-4</v>
      </c>
      <c r="F185" s="3">
        <f>(1-Info!D$25)*(1-Info!D$26)*L$5*D184</f>
        <v>3.8310950549422956E-4</v>
      </c>
      <c r="G185" s="3"/>
      <c r="H185" s="3">
        <f t="shared" si="4"/>
        <v>0.9996168904945063</v>
      </c>
    </row>
    <row r="186" spans="1:8" x14ac:dyDescent="0.45">
      <c r="A186">
        <f t="shared" si="5"/>
        <v>185</v>
      </c>
      <c r="B186" s="3">
        <f>B185*(1-L$3)*(1-Info!D$25)+E185+F185</f>
        <v>0.98352748524226352</v>
      </c>
      <c r="C186" s="3">
        <f>C185*(1-Info!D$25)*(1-L$4)+(1-Info!D$25)*L$3*B185</f>
        <v>1.001514841273708E-2</v>
      </c>
      <c r="D186" s="3">
        <f>D185*(1-Info!D$25)*(1-Info!D$26)*(1-L$5) + (1-Info!D$25)*L$4*C185</f>
        <v>5.9661467221582987E-3</v>
      </c>
      <c r="E186" s="3">
        <f>Info!D$25*(B185+C185+D185)+(1-Info!D$25)*Info!D$26*D185</f>
        <v>1.0809302929699758E-4</v>
      </c>
      <c r="F186" s="3">
        <f>(1-Info!D$25)*(1-Info!D$26)*L$5*D185</f>
        <v>3.8312659354460292E-4</v>
      </c>
      <c r="G186" s="3"/>
      <c r="H186" s="3">
        <f t="shared" si="4"/>
        <v>0.999616873406456</v>
      </c>
    </row>
    <row r="187" spans="1:8" x14ac:dyDescent="0.45">
      <c r="A187">
        <f t="shared" si="5"/>
        <v>186</v>
      </c>
      <c r="B187" s="3">
        <f>B186*(1-L$3)*(1-Info!D$25)+E186+F186</f>
        <v>0.98352706404293211</v>
      </c>
      <c r="C187" s="3">
        <f>C186*(1-Info!D$25)*(1-L$4)+(1-Info!D$25)*L$3*B186</f>
        <v>1.0015307880172099E-2</v>
      </c>
      <c r="D187" s="3">
        <f>D186*(1-Info!D$25)*(1-Info!D$26)*(1-L$5) + (1-Info!D$25)*L$4*C186</f>
        <v>5.9663910219936193E-3</v>
      </c>
      <c r="E187" s="3">
        <f>Info!D$25*(B186+C186+D186)+(1-Info!D$25)*Info!D$26*D186</f>
        <v>1.0809408782427074E-4</v>
      </c>
      <c r="F187" s="3">
        <f>(1-Info!D$25)*(1-Info!D$26)*L$5*D186</f>
        <v>3.8314296707846711E-4</v>
      </c>
      <c r="G187" s="3"/>
      <c r="H187" s="3">
        <f t="shared" si="4"/>
        <v>0.99961685703292213</v>
      </c>
    </row>
    <row r="188" spans="1:8" x14ac:dyDescent="0.45">
      <c r="A188">
        <f t="shared" si="5"/>
        <v>187</v>
      </c>
      <c r="B188" s="3">
        <f>B187*(1-L$3)*(1-Info!D$25)+E187+F187</f>
        <v>0.98352666048620885</v>
      </c>
      <c r="C188" s="3">
        <f>C187*(1-Info!D$25)*(1-L$4)+(1-Info!D$25)*L$3*B187</f>
        <v>1.0015460651459886E-2</v>
      </c>
      <c r="D188" s="3">
        <f>D187*(1-Info!D$25)*(1-Info!D$26)*(1-L$5) + (1-Info!D$25)*L$4*C187</f>
        <v>5.9666251043545525E-3</v>
      </c>
      <c r="E188" s="3">
        <f>Info!D$25*(B187+C187+D187)+(1-Info!D$25)*Info!D$26*D187</f>
        <v>1.0809510208527766E-4</v>
      </c>
      <c r="F188" s="3">
        <f>(1-Info!D$25)*(1-Info!D$26)*L$5*D187</f>
        <v>3.8315865589205489E-4</v>
      </c>
      <c r="G188" s="3"/>
      <c r="H188" s="3">
        <f t="shared" si="4"/>
        <v>0.99961684134410855</v>
      </c>
    </row>
    <row r="189" spans="1:8" x14ac:dyDescent="0.45">
      <c r="A189">
        <f t="shared" si="5"/>
        <v>188</v>
      </c>
      <c r="B189" s="3">
        <f>B188*(1-L$3)*(1-Info!D$25)+E188+F188</f>
        <v>0.98352627383428803</v>
      </c>
      <c r="C189" s="3">
        <f>C188*(1-Info!D$25)*(1-L$4)+(1-Info!D$25)*L$3*B188</f>
        <v>1.0015607007758007E-2</v>
      </c>
      <c r="D189" s="3">
        <f>D188*(1-Info!D$25)*(1-Info!D$26)*(1-L$5) + (1-Info!D$25)*L$4*C188</f>
        <v>5.9668493954836959E-3</v>
      </c>
      <c r="E189" s="3">
        <f>Info!D$25*(B188+C188+D188)+(1-Info!D$25)*Info!D$26*D188</f>
        <v>1.080960739263315E-4</v>
      </c>
      <c r="F189" s="3">
        <f>(1-Info!D$25)*(1-Info!D$26)*L$5*D188</f>
        <v>3.8317368854453318E-4</v>
      </c>
      <c r="G189" s="3"/>
      <c r="H189" s="3">
        <f t="shared" si="4"/>
        <v>0.9996168263114561</v>
      </c>
    </row>
    <row r="190" spans="1:8" x14ac:dyDescent="0.45">
      <c r="A190">
        <f t="shared" si="5"/>
        <v>189</v>
      </c>
      <c r="B190" s="3">
        <f>B189*(1-L$3)*(1-Info!D$25)+E189+F189</f>
        <v>0.98352590338013857</v>
      </c>
      <c r="C190" s="3">
        <f>C189*(1-Info!D$25)*(1-L$4)+(1-Info!D$25)*L$3*B189</f>
        <v>1.0015747218420027E-2</v>
      </c>
      <c r="D190" s="3">
        <f>D189*(1-Info!D$25)*(1-Info!D$26)*(1-L$5) + (1-Info!D$25)*L$4*C189</f>
        <v>5.9670643039161095E-3</v>
      </c>
      <c r="E190" s="3">
        <f>Info!D$25*(B189+C189+D189)+(1-Info!D$25)*Info!D$26*D189</f>
        <v>1.0809700511706682E-4</v>
      </c>
      <c r="F190" s="3">
        <f>(1-Info!D$25)*(1-Info!D$26)*L$5*D189</f>
        <v>3.8318809240898901E-4</v>
      </c>
      <c r="G190" s="3"/>
      <c r="H190" s="3">
        <f t="shared" si="4"/>
        <v>0.99961681190759177</v>
      </c>
    </row>
    <row r="191" spans="1:8" x14ac:dyDescent="0.45">
      <c r="A191">
        <f t="shared" si="5"/>
        <v>190</v>
      </c>
      <c r="B191" s="3">
        <f>B190*(1-L$3)*(1-Info!D$25)+E190+F190</f>
        <v>0.98352554844622486</v>
      </c>
      <c r="C191" s="3">
        <f>C190*(1-Info!D$25)*(1-L$4)+(1-Info!D$25)*L$3*B190</f>
        <v>1.0015881541491014E-2</v>
      </c>
      <c r="D191" s="3">
        <f>D190*(1-Info!D$25)*(1-Info!D$26)*(1-L$5) + (1-Info!D$25)*L$4*C190</f>
        <v>5.9672702212098961E-3</v>
      </c>
      <c r="E191" s="3">
        <f>Info!D$25*(B190+C190+D190)+(1-Info!D$25)*Info!D$26*D190</f>
        <v>1.0809789735360161E-4</v>
      </c>
      <c r="F191" s="3">
        <f>(1-Info!D$25)*(1-Info!D$26)*L$5*D190</f>
        <v>3.832018937213401E-4</v>
      </c>
      <c r="G191" s="3"/>
      <c r="H191" s="3">
        <f t="shared" si="4"/>
        <v>0.99961679810627935</v>
      </c>
    </row>
    <row r="192" spans="1:8" x14ac:dyDescent="0.45">
      <c r="A192">
        <f t="shared" si="5"/>
        <v>191</v>
      </c>
      <c r="B192" s="3">
        <f>B191*(1-L$3)*(1-Info!D$25)+E191+F191</f>
        <v>0.98352520838328261</v>
      </c>
      <c r="C192" s="3">
        <f>C191*(1-Info!D$25)*(1-L$4)+(1-Info!D$25)*L$3*B191</f>
        <v>1.0016010224182224E-2</v>
      </c>
      <c r="D192" s="3">
        <f>D191*(1-Info!D$25)*(1-Info!D$26)*(1-L$5) + (1-Info!D$25)*L$4*C191</f>
        <v>5.9674675226469827E-3</v>
      </c>
      <c r="E192" s="3">
        <f>Info!D$25*(B191+C191+D191)+(1-Info!D$25)*Info!D$26*D191</f>
        <v>1.0809875226157052E-4</v>
      </c>
      <c r="F192" s="3">
        <f>(1-Info!D$25)*(1-Info!D$26)*L$5*D191</f>
        <v>3.8321511762725267E-4</v>
      </c>
      <c r="G192" s="3"/>
      <c r="H192" s="3">
        <f t="shared" si="4"/>
        <v>0.99961678488237338</v>
      </c>
    </row>
    <row r="193" spans="1:8" x14ac:dyDescent="0.45">
      <c r="A193">
        <f t="shared" si="5"/>
        <v>192</v>
      </c>
      <c r="B193" s="3">
        <f>B192*(1-L$3)*(1-Info!D$25)+E192+F192</f>
        <v>0.98352488256914339</v>
      </c>
      <c r="C193" s="3">
        <f>C192*(1-Info!D$25)*(1-L$4)+(1-Info!D$25)*L$3*B192</f>
        <v>1.0016133503325876E-2</v>
      </c>
      <c r="D193" s="3">
        <f>D192*(1-Info!D$25)*(1-Info!D$26)*(1-L$5) + (1-Info!D$25)*L$4*C192</f>
        <v>5.9676565679052992E-3</v>
      </c>
      <c r="E193" s="3">
        <f>Info!D$25*(B192+C192+D192)+(1-Info!D$25)*Info!D$26*D192</f>
        <v>1.080995713990342E-4</v>
      </c>
      <c r="F193" s="3">
        <f>(1-Info!D$25)*(1-Info!D$26)*L$5*D192</f>
        <v>3.8322778822714478E-4</v>
      </c>
      <c r="G193" s="3"/>
      <c r="H193" s="3">
        <f t="shared" si="4"/>
        <v>0.99961677221177359</v>
      </c>
    </row>
    <row r="194" spans="1:8" x14ac:dyDescent="0.45">
      <c r="A194">
        <f t="shared" si="5"/>
        <v>193</v>
      </c>
      <c r="B194" s="3">
        <f>B193*(1-L$3)*(1-Info!D$25)+E193+F193</f>
        <v>0.98352457040760788</v>
      </c>
      <c r="C194" s="3">
        <f>C193*(1-Info!D$25)*(1-L$4)+(1-Info!D$25)*L$3*B193</f>
        <v>1.0016251605810851E-2</v>
      </c>
      <c r="D194" s="3">
        <f>D193*(1-Info!D$25)*(1-Info!D$26)*(1-L$5) + (1-Info!D$25)*L$4*C193</f>
        <v>5.9678377017034984E-3</v>
      </c>
      <c r="E194" s="3">
        <f>Info!D$25*(B193+C193+D193)+(1-Info!D$25)*Info!D$26*D193</f>
        <v>1.081003562592701E-4</v>
      </c>
      <c r="F194" s="3">
        <f>(1-Info!D$25)*(1-Info!D$26)*L$5*D193</f>
        <v>3.8323992861935378E-4</v>
      </c>
      <c r="G194" s="3"/>
      <c r="H194" s="3">
        <f t="shared" si="4"/>
        <v>0.99961676007138156</v>
      </c>
    </row>
    <row r="195" spans="1:8" x14ac:dyDescent="0.45">
      <c r="A195">
        <f t="shared" si="5"/>
        <v>194</v>
      </c>
      <c r="B195" s="3">
        <f>B194*(1-L$3)*(1-Info!D$25)+E194+F194</f>
        <v>0.98352427132736653</v>
      </c>
      <c r="C195" s="3">
        <f>C194*(1-Info!D$25)*(1-L$4)+(1-Info!D$25)*L$3*B194</f>
        <v>1.0016364749000094E-2</v>
      </c>
      <c r="D195" s="3">
        <f>D194*(1-Info!D$25)*(1-Info!D$26)*(1-L$5) + (1-Info!D$25)*L$4*C194</f>
        <v>5.9680112544193108E-3</v>
      </c>
      <c r="E195" s="3">
        <f>Info!D$25*(B194+C194+D194)+(1-Info!D$25)*Info!D$26*D194</f>
        <v>1.0810110827344911E-4</v>
      </c>
      <c r="F195" s="3">
        <f>(1-Info!D$25)*(1-Info!D$26)*L$5*D194</f>
        <v>3.8325156094153967E-4</v>
      </c>
      <c r="G195" s="3"/>
      <c r="H195" s="3">
        <f t="shared" ref="H195:H258" si="6">SUM(B195:E195)</f>
        <v>0.99961674843905934</v>
      </c>
    </row>
    <row r="196" spans="1:8" x14ac:dyDescent="0.45">
      <c r="A196">
        <f t="shared" ref="A196:A259" si="7">A195+1</f>
        <v>195</v>
      </c>
      <c r="B196" s="3">
        <f>B195*(1-L$3)*(1-Info!D$25)+E195+F195</f>
        <v>0.98352398478096414</v>
      </c>
      <c r="C196" s="3">
        <f>C195*(1-Info!D$25)*(1-L$4)+(1-Info!D$25)*L$3*B195</f>
        <v>1.0016473141130496E-2</v>
      </c>
      <c r="D196" s="3">
        <f>D195*(1-Info!D$25)*(1-Info!D$26)*(1-L$5) + (1-Info!D$25)*L$4*C195</f>
        <v>5.9681775426826131E-3</v>
      </c>
      <c r="E196" s="3">
        <f>Info!D$25*(B195+C195+D195)+(1-Info!D$25)*Info!D$26*D195</f>
        <v>1.0810182881320272E-4</v>
      </c>
      <c r="F196" s="3">
        <f>(1-Info!D$25)*(1-Info!D$26)*L$5*D195</f>
        <v>3.8326270641039545E-4</v>
      </c>
      <c r="G196" s="3"/>
      <c r="H196" s="3">
        <f t="shared" si="6"/>
        <v>0.99961673729359046</v>
      </c>
    </row>
    <row r="197" spans="1:8" x14ac:dyDescent="0.45">
      <c r="A197">
        <f t="shared" si="7"/>
        <v>196</v>
      </c>
      <c r="B197" s="3">
        <f>B196*(1-L$3)*(1-Info!D$25)+E196+F196</f>
        <v>0.98352371024380791</v>
      </c>
      <c r="C197" s="3">
        <f>C196*(1-Info!D$25)*(1-L$4)+(1-Info!D$25)*L$3*B196</f>
        <v>1.0016576981696005E-2</v>
      </c>
      <c r="D197" s="3">
        <f>D196*(1-Info!D$25)*(1-Info!D$26)*(1-L$5) + (1-Info!D$25)*L$4*C196</f>
        <v>5.9683368699441977E-3</v>
      </c>
      <c r="E197" s="3">
        <f>Info!D$25*(B196+C196+D196)+(1-Info!D$25)*Info!D$26*D196</f>
        <v>1.081025191930854E-4</v>
      </c>
      <c r="F197" s="3">
        <f>(1-Info!D$25)*(1-Info!D$26)*L$5*D196</f>
        <v>3.8327338535973392E-4</v>
      </c>
      <c r="G197" s="3"/>
      <c r="H197" s="3">
        <f t="shared" si="6"/>
        <v>0.99961672661464129</v>
      </c>
    </row>
    <row r="198" spans="1:8" x14ac:dyDescent="0.45">
      <c r="A198">
        <f t="shared" si="7"/>
        <v>197</v>
      </c>
      <c r="B198" s="3">
        <f>B197*(1-L$3)*(1-Info!D$25)+E197+F197</f>
        <v>0.98352344721321516</v>
      </c>
      <c r="C198" s="3">
        <f>C197*(1-Info!D$25)*(1-L$4)+(1-Info!D$25)*L$3*B197</f>
        <v>1.0016676461814655E-2</v>
      </c>
      <c r="D198" s="3">
        <f>D197*(1-Info!D$25)*(1-Info!D$26)*(1-L$5) + (1-Info!D$25)*L$4*C197</f>
        <v>5.9684895270212465E-3</v>
      </c>
      <c r="E198" s="3">
        <f>Info!D$25*(B197+C197+D197)+(1-Info!D$25)*Info!D$26*D197</f>
        <v>1.0810318067293591E-4</v>
      </c>
      <c r="F198" s="3">
        <f>(1-Info!D$25)*(1-Info!D$26)*L$5*D197</f>
        <v>3.8328361727701368E-4</v>
      </c>
      <c r="G198" s="3"/>
      <c r="H198" s="3">
        <f t="shared" si="6"/>
        <v>0.99961671638272398</v>
      </c>
    </row>
    <row r="199" spans="1:8" x14ac:dyDescent="0.45">
      <c r="A199">
        <f t="shared" si="7"/>
        <v>198</v>
      </c>
      <c r="B199" s="3">
        <f>B198*(1-L$3)*(1-Info!D$25)+E198+F198</f>
        <v>0.98352319520750187</v>
      </c>
      <c r="C199" s="3">
        <f>C198*(1-Info!D$25)*(1-L$4)+(1-Info!D$25)*L$3*B198</f>
        <v>1.0016771764580174E-2</v>
      </c>
      <c r="D199" s="3">
        <f>D198*(1-Info!D$25)*(1-Info!D$26)*(1-L$5) + (1-Info!D$25)*L$4*C198</f>
        <v>5.9686357926204388E-3</v>
      </c>
      <c r="E199" s="3">
        <f>Info!D$25*(B198+C198+D198)+(1-Info!D$25)*Info!D$26*D198</f>
        <v>1.081038144601419E-4</v>
      </c>
      <c r="F199" s="3">
        <f>(1-Info!D$25)*(1-Info!D$26)*L$5*D198</f>
        <v>3.8329342083836908E-4</v>
      </c>
      <c r="G199" s="3"/>
      <c r="H199" s="3">
        <f t="shared" si="6"/>
        <v>0.99961670657916257</v>
      </c>
    </row>
    <row r="200" spans="1:8" x14ac:dyDescent="0.45">
      <c r="A200">
        <f t="shared" si="7"/>
        <v>199</v>
      </c>
      <c r="B200" s="3">
        <f>B199*(1-L$3)*(1-Info!D$25)+E199+F199</f>
        <v>0.98352295376510845</v>
      </c>
      <c r="C200" s="3">
        <f>C199*(1-Info!D$25)*(1-L$4)+(1-Info!D$25)*L$3*B199</f>
        <v>1.0016863065398868E-2</v>
      </c>
      <c r="D200" s="3">
        <f>D199*(1-Info!D$25)*(1-Info!D$26)*(1-L$5) + (1-Info!D$25)*L$4*C199</f>
        <v>5.9687759338395915E-3</v>
      </c>
      <c r="E200" s="3">
        <f>Info!D$25*(B199+C199+D199)+(1-Info!D$25)*Info!D$26*D199</f>
        <v>1.0810442171181175E-4</v>
      </c>
      <c r="F200" s="3">
        <f>(1-Info!D$25)*(1-Info!D$26)*L$5*D199</f>
        <v>3.8330281394220408E-4</v>
      </c>
      <c r="G200" s="3"/>
      <c r="H200" s="3">
        <f t="shared" si="6"/>
        <v>0.99961669718605872</v>
      </c>
    </row>
    <row r="201" spans="1:8" x14ac:dyDescent="0.45">
      <c r="A201">
        <f t="shared" si="7"/>
        <v>200</v>
      </c>
      <c r="B201" s="3">
        <f>B200*(1-L$3)*(1-Info!D$25)+E200+F200</f>
        <v>0.9835227224437616</v>
      </c>
      <c r="C201" s="3">
        <f>C200*(1-Info!D$25)*(1-L$4)+(1-Info!D$25)*L$3*B200</f>
        <v>1.001695053231233E-2</v>
      </c>
      <c r="D201" s="3">
        <f>D200*(1-Info!D$25)*(1-Info!D$26)*(1-L$5) + (1-Info!D$25)*L$4*C200</f>
        <v>5.968910206648706E-3</v>
      </c>
      <c r="E201" s="3">
        <f>Info!D$25*(B200+C200+D200)+(1-Info!D$25)*Info!D$26*D200</f>
        <v>1.0810500353685727E-4</v>
      </c>
      <c r="F201" s="3">
        <f>(1-Info!D$25)*(1-Info!D$26)*L$5*D200</f>
        <v>3.8331181374140727E-4</v>
      </c>
      <c r="G201" s="3"/>
      <c r="H201" s="3">
        <f t="shared" si="6"/>
        <v>0.99961668818625948</v>
      </c>
    </row>
    <row r="202" spans="1:8" x14ac:dyDescent="0.45">
      <c r="A202">
        <f t="shared" si="7"/>
        <v>201</v>
      </c>
      <c r="B202" s="3">
        <f>B201*(1-L$3)*(1-Info!D$25)+E201+F201</f>
        <v>0.98352250081967085</v>
      </c>
      <c r="C202" s="3">
        <f>C201*(1-Info!D$25)*(1-L$4)+(1-Info!D$25)*L$3*B201</f>
        <v>1.0017034326306627E-2</v>
      </c>
      <c r="D202" s="3">
        <f>D201*(1-Info!D$25)*(1-Info!D$26)*(1-L$5) + (1-Info!D$25)*L$4*C201</f>
        <v>5.9690388563512506E-3</v>
      </c>
      <c r="E202" s="3">
        <f>Info!D$25*(B201+C201+D201)+(1-Info!D$25)*Info!D$26*D201</f>
        <v>1.0810556099799084E-4</v>
      </c>
      <c r="F202" s="3">
        <f>(1-Info!D$25)*(1-Info!D$26)*L$5*D201</f>
        <v>3.8332043667424449E-4</v>
      </c>
      <c r="G202" s="3"/>
      <c r="H202" s="3">
        <f t="shared" si="6"/>
        <v>0.99961667956332667</v>
      </c>
    </row>
    <row r="203" spans="1:8" x14ac:dyDescent="0.45">
      <c r="A203">
        <f t="shared" si="7"/>
        <v>202</v>
      </c>
      <c r="B203" s="3">
        <f>B202*(1-L$3)*(1-Info!D$25)+E202+F202</f>
        <v>0.98352228848675827</v>
      </c>
      <c r="C203" s="3">
        <f>C202*(1-Info!D$25)*(1-L$4)+(1-Info!D$25)*L$3*B202</f>
        <v>1.0017114601608503E-2</v>
      </c>
      <c r="D203" s="3">
        <f>D202*(1-Info!D$25)*(1-Info!D$26)*(1-L$5) + (1-Info!D$25)*L$4*C202</f>
        <v>5.9691621180264836E-3</v>
      </c>
      <c r="E203" s="3">
        <f>Info!D$25*(B202+C202+D202)+(1-Info!D$25)*Info!D$26*D202</f>
        <v>1.0810609511364046E-4</v>
      </c>
      <c r="F203" s="3">
        <f>(1-Info!D$25)*(1-Info!D$26)*L$5*D202</f>
        <v>3.8332869849398211E-4</v>
      </c>
      <c r="G203" s="3"/>
      <c r="H203" s="3">
        <f t="shared" si="6"/>
        <v>0.99961667130150689</v>
      </c>
    </row>
    <row r="204" spans="1:8" x14ac:dyDescent="0.45">
      <c r="A204">
        <f t="shared" si="7"/>
        <v>203</v>
      </c>
      <c r="B204" s="3">
        <f>B203*(1-L$3)*(1-Info!D$25)+E203+F203</f>
        <v>0.98352208505592109</v>
      </c>
      <c r="C204" s="3">
        <f>C203*(1-Info!D$25)*(1-L$4)+(1-Info!D$25)*L$3*B203</f>
        <v>1.0017191505969148E-2</v>
      </c>
      <c r="D204" s="3">
        <f>D203*(1-Info!D$25)*(1-Info!D$26)*(1-L$5) + (1-Info!D$25)*L$4*C203</f>
        <v>5.9692802169535727E-3</v>
      </c>
      <c r="E204" s="3">
        <f>Info!D$25*(B203+C203+D203)+(1-Info!D$25)*Info!D$26*D203</f>
        <v>1.0810660685978618E-4</v>
      </c>
      <c r="F204" s="3">
        <f>(1-Info!D$25)*(1-Info!D$26)*L$5*D203</f>
        <v>3.833366142972929E-4</v>
      </c>
      <c r="G204" s="3"/>
      <c r="H204" s="3">
        <f t="shared" si="6"/>
        <v>0.99961666338570354</v>
      </c>
    </row>
    <row r="205" spans="1:8" x14ac:dyDescent="0.45">
      <c r="A205">
        <f t="shared" si="7"/>
        <v>204</v>
      </c>
      <c r="B205" s="3">
        <f>B204*(1-L$3)*(1-Info!D$25)+E204+F204</f>
        <v>0.98352189015432345</v>
      </c>
      <c r="C205" s="3">
        <f>C204*(1-Info!D$25)*(1-L$4)+(1-Info!D$25)*L$3*B204</f>
        <v>1.0017265180936055E-2</v>
      </c>
      <c r="D205" s="3">
        <f>D204*(1-Info!D$25)*(1-Info!D$26)*(1-L$5) + (1-Info!D$25)*L$4*C204</f>
        <v>5.9693933690182699E-3</v>
      </c>
      <c r="E205" s="3">
        <f>Info!D$25*(B204+C204+D204)+(1-Info!D$25)*Info!D$26*D204</f>
        <v>1.0810709717172104E-4</v>
      </c>
      <c r="F205" s="3">
        <f>(1-Info!D$25)*(1-Info!D$26)*L$5*D204</f>
        <v>3.8334419855149261E-4</v>
      </c>
      <c r="G205" s="3"/>
      <c r="H205" s="3">
        <f t="shared" si="6"/>
        <v>0.99961665580144943</v>
      </c>
    </row>
    <row r="206" spans="1:8" x14ac:dyDescent="0.45">
      <c r="A206">
        <f t="shared" si="7"/>
        <v>205</v>
      </c>
      <c r="B206" s="3">
        <f>B205*(1-L$3)*(1-Info!D$25)+E205+F205</f>
        <v>0.98352170342471823</v>
      </c>
      <c r="C206" s="3">
        <f>C205*(1-Info!D$25)*(1-L$4)+(1-Info!D$25)*L$3*B205</f>
        <v>1.0017335762113473E-2</v>
      </c>
      <c r="D206" s="3">
        <f>D205*(1-Info!D$25)*(1-Info!D$26)*(1-L$5) + (1-Info!D$25)*L$4*C205</f>
        <v>5.9695017811028338E-3</v>
      </c>
      <c r="E206" s="3">
        <f>Info!D$25*(B205+C205+D205)+(1-Info!D$25)*Info!D$26*D205</f>
        <v>1.0810756694573927E-4</v>
      </c>
      <c r="F206" s="3">
        <f>(1-Info!D$25)*(1-Info!D$26)*L$5*D205</f>
        <v>3.833514651206566E-4</v>
      </c>
      <c r="G206" s="3"/>
      <c r="H206" s="3">
        <f t="shared" si="6"/>
        <v>0.9996166485348803</v>
      </c>
    </row>
    <row r="207" spans="1:8" x14ac:dyDescent="0.45">
      <c r="A207">
        <f t="shared" si="7"/>
        <v>206</v>
      </c>
      <c r="B207" s="3">
        <f>B206*(1-L$3)*(1-Info!D$25)+E206+F206</f>
        <v>0.9835215245247978</v>
      </c>
      <c r="C207" s="3">
        <f>C206*(1-Info!D$25)*(1-L$4)+(1-Info!D$25)*L$3*B206</f>
        <v>1.0017403379411916E-2</v>
      </c>
      <c r="D207" s="3">
        <f>D206*(1-Info!D$25)*(1-Info!D$26)*(1-L$5) + (1-Info!D$25)*L$4*C206</f>
        <v>5.9696056514598863E-3</v>
      </c>
      <c r="E207" s="3">
        <f>Info!D$25*(B206+C206+D206)+(1-Info!D$25)*Info!D$26*D206</f>
        <v>1.0810801704075523E-4</v>
      </c>
      <c r="F207" s="3">
        <f>(1-Info!D$25)*(1-Info!D$26)*L$5*D206</f>
        <v>3.8335842729066036E-4</v>
      </c>
      <c r="G207" s="3"/>
      <c r="H207" s="3">
        <f t="shared" si="6"/>
        <v>0.99961664157271035</v>
      </c>
    </row>
    <row r="208" spans="1:8" x14ac:dyDescent="0.45">
      <c r="A208">
        <f t="shared" si="7"/>
        <v>207</v>
      </c>
      <c r="B208" s="3">
        <f>B207*(1-L$3)*(1-Info!D$25)+E207+F207</f>
        <v>0.98352135312656996</v>
      </c>
      <c r="C208" s="3">
        <f>C207*(1-Info!D$25)*(1-L$4)+(1-Info!D$25)*L$3*B207</f>
        <v>1.0017468157287214E-2</v>
      </c>
      <c r="D208" s="3">
        <f>D207*(1-Info!D$25)*(1-Info!D$26)*(1-L$5) + (1-Info!D$25)*L$4*C207</f>
        <v>5.9697051700708546E-3</v>
      </c>
      <c r="E208" s="3">
        <f>Info!D$25*(B207+C207+D207)+(1-Info!D$25)*Info!D$26*D207</f>
        <v>1.0810844827985563E-4</v>
      </c>
      <c r="F208" s="3">
        <f>(1-Info!D$25)*(1-Info!D$26)*L$5*D207</f>
        <v>3.8336509779318836E-4</v>
      </c>
      <c r="G208" s="3"/>
      <c r="H208" s="3">
        <f t="shared" si="6"/>
        <v>0.99961663490220798</v>
      </c>
    </row>
    <row r="209" spans="1:8" x14ac:dyDescent="0.45">
      <c r="A209">
        <f t="shared" si="7"/>
        <v>208</v>
      </c>
      <c r="B209" s="3">
        <f>B208*(1-L$3)*(1-Info!D$25)+E208+F208</f>
        <v>0.98352118891576146</v>
      </c>
      <c r="C209" s="3">
        <f>C208*(1-Info!D$25)*(1-L$4)+(1-Info!D$25)*L$3*B208</f>
        <v>1.0017530214969513E-2</v>
      </c>
      <c r="D209" s="3">
        <f>D208*(1-Info!D$25)*(1-Info!D$26)*(1-L$5) + (1-Info!D$25)*L$4*C208</f>
        <v>5.9698005189896333E-3</v>
      </c>
      <c r="E209" s="3">
        <f>Info!D$25*(B208+C208+D208)+(1-Info!D$25)*Info!D$26*D208</f>
        <v>1.0810886145178752E-4</v>
      </c>
      <c r="F209" s="3">
        <f>(1-Info!D$25)*(1-Info!D$26)*L$5*D208</f>
        <v>3.8337148882875311E-4</v>
      </c>
      <c r="G209" s="3"/>
      <c r="H209" s="3">
        <f t="shared" si="6"/>
        <v>0.99961662851117239</v>
      </c>
    </row>
    <row r="210" spans="1:8" x14ac:dyDescent="0.45">
      <c r="A210">
        <f t="shared" si="7"/>
        <v>209</v>
      </c>
      <c r="B210" s="3">
        <f>B209*(1-L$3)*(1-Info!D$25)+E209+F209</f>
        <v>0.98352103159124515</v>
      </c>
      <c r="C210" s="3">
        <f>C209*(1-Info!D$25)*(1-L$4)+(1-Info!D$25)*L$3*B209</f>
        <v>1.0017589666682675E-2</v>
      </c>
      <c r="D210" s="3">
        <f>D209*(1-Info!D$25)*(1-Info!D$26)*(1-L$5) + (1-Info!D$25)*L$4*C209</f>
        <v>5.9698918726720602E-3</v>
      </c>
      <c r="E210" s="3">
        <f>Info!D$25*(B209+C209+D209)+(1-Info!D$25)*Info!D$26*D209</f>
        <v>1.0810925731238523E-4</v>
      </c>
      <c r="F210" s="3">
        <f>(1-Info!D$25)*(1-Info!D$26)*L$5*D209</f>
        <v>3.8337761208876499E-4</v>
      </c>
      <c r="G210" s="3"/>
      <c r="H210" s="3">
        <f t="shared" si="6"/>
        <v>0.99961662238791227</v>
      </c>
    </row>
    <row r="211" spans="1:8" x14ac:dyDescent="0.45">
      <c r="A211">
        <f t="shared" si="7"/>
        <v>210</v>
      </c>
      <c r="B211" s="3">
        <f>B210*(1-L$3)*(1-Info!D$25)+E210+F210</f>
        <v>0.98352088086449219</v>
      </c>
      <c r="C211" s="3">
        <f>C210*(1-Info!D$25)*(1-L$4)+(1-Info!D$25)*L$3*B210</f>
        <v>1.0017646621854455E-2</v>
      </c>
      <c r="D211" s="3">
        <f>D210*(1-Info!D$25)*(1-Info!D$26)*(1-L$5) + (1-Info!D$25)*L$4*C210</f>
        <v>5.9699793982917904E-3</v>
      </c>
      <c r="E211" s="3">
        <f>Info!D$25*(B210+C210+D210)+(1-Info!D$25)*Info!D$26*D210</f>
        <v>1.0810963658593805E-4</v>
      </c>
      <c r="F211" s="3">
        <f>(1-Info!D$25)*(1-Info!D$26)*L$5*D210</f>
        <v>3.8338347877669082E-4</v>
      </c>
      <c r="G211" s="3"/>
      <c r="H211" s="3">
        <f t="shared" si="6"/>
        <v>0.99961661652122435</v>
      </c>
    </row>
    <row r="212" spans="1:8" x14ac:dyDescent="0.45">
      <c r="A212">
        <f t="shared" si="7"/>
        <v>211</v>
      </c>
      <c r="B212" s="3">
        <f>B211*(1-L$3)*(1-Info!D$25)+E211+F211</f>
        <v>0.98352073645904525</v>
      </c>
      <c r="C212" s="3">
        <f>C211*(1-Info!D$25)*(1-L$4)+(1-Info!D$25)*L$3*B211</f>
        <v>1.0017701185317878E-2</v>
      </c>
      <c r="D212" s="3">
        <f>D211*(1-Info!D$25)*(1-Info!D$26)*(1-L$5) + (1-Info!D$25)*L$4*C211</f>
        <v>5.9700632560431271E-3</v>
      </c>
      <c r="E212" s="3">
        <f>Info!D$25*(B211+C211+D211)+(1-Info!D$25)*Info!D$26*D211</f>
        <v>1.0810999996650194E-4</v>
      </c>
      <c r="F212" s="3">
        <f>(1-Info!D$25)*(1-Info!D$26)*L$5*D211</f>
        <v>3.8338909962833936E-4</v>
      </c>
      <c r="G212" s="3"/>
      <c r="H212" s="3">
        <f t="shared" si="6"/>
        <v>0.99961661090037268</v>
      </c>
    </row>
    <row r="213" spans="1:8" x14ac:dyDescent="0.45">
      <c r="A213">
        <f t="shared" si="7"/>
        <v>212</v>
      </c>
      <c r="B213" s="3">
        <f>B212*(1-L$3)*(1-Info!D$25)+E212+F212</f>
        <v>0.98352059811001513</v>
      </c>
      <c r="C213" s="3">
        <f>C212*(1-Info!D$25)*(1-L$4)+(1-Info!D$25)*L$3*B212</f>
        <v>1.0017753457504138E-2</v>
      </c>
      <c r="D213" s="3">
        <f>D212*(1-Info!D$25)*(1-Info!D$26)*(1-L$5) + (1-Info!D$25)*L$4*C212</f>
        <v>5.9701435994313282E-3</v>
      </c>
      <c r="E213" s="3">
        <f>Info!D$25*(B212+C212+D212)+(1-Info!D$25)*Info!D$26*D212</f>
        <v>1.0811034811915654E-4</v>
      </c>
      <c r="F213" s="3">
        <f>(1-Info!D$25)*(1-Info!D$26)*L$5*D212</f>
        <v>3.8339448493130893E-4</v>
      </c>
      <c r="G213" s="3"/>
      <c r="H213" s="3">
        <f t="shared" si="6"/>
        <v>0.99961660551506981</v>
      </c>
    </row>
    <row r="214" spans="1:8" x14ac:dyDescent="0.45">
      <c r="A214">
        <f t="shared" si="7"/>
        <v>213</v>
      </c>
      <c r="B214" s="3">
        <f>B213*(1-L$3)*(1-Info!D$25)+E213+F213</f>
        <v>0.98352046556359796</v>
      </c>
      <c r="C214" s="3">
        <f>C213*(1-Info!D$25)*(1-L$4)+(1-Info!D$25)*L$3*B213</f>
        <v>1.0017803534627411E-2</v>
      </c>
      <c r="D214" s="3">
        <f>D213*(1-Info!D$25)*(1-Info!D$26)*(1-L$5) + (1-Info!D$25)*L$4*C213</f>
        <v>5.9702205755509169E-3</v>
      </c>
      <c r="E214" s="3">
        <f>Info!D$25*(B213+C213+D213)+(1-Info!D$25)*Info!D$26*D213</f>
        <v>1.0811068168121058E-4</v>
      </c>
      <c r="F214" s="3">
        <f>(1-Info!D$25)*(1-Info!D$26)*L$5*D213</f>
        <v>3.8339964454363058E-4</v>
      </c>
      <c r="G214" s="3"/>
      <c r="H214" s="3">
        <f t="shared" si="6"/>
        <v>0.99961660035545763</v>
      </c>
    </row>
    <row r="215" spans="1:8" x14ac:dyDescent="0.45">
      <c r="A215">
        <f t="shared" si="7"/>
        <v>214</v>
      </c>
      <c r="B215" s="3">
        <f>B214*(1-L$3)*(1-Info!D$25)+E214+F214</f>
        <v>0.9835203385766117</v>
      </c>
      <c r="C215" s="3">
        <f>C214*(1-Info!D$25)*(1-L$4)+(1-Info!D$25)*L$3*B214</f>
        <v>1.0017851508861907E-2</v>
      </c>
      <c r="D215" s="3">
        <f>D214*(1-Info!D$25)*(1-Info!D$26)*(1-L$5) + (1-Info!D$25)*L$4*C214</f>
        <v>5.9702943253524803E-3</v>
      </c>
      <c r="E215" s="3">
        <f>Info!D$25*(B214+C214+D214)+(1-Info!D$25)*Info!D$26*D214</f>
        <v>1.0811100126335724E-4</v>
      </c>
      <c r="F215" s="3">
        <f>(1-Info!D$25)*(1-Info!D$26)*L$5*D214</f>
        <v>3.8340458791164125E-4</v>
      </c>
      <c r="G215" s="3"/>
      <c r="H215" s="3">
        <f t="shared" si="6"/>
        <v>0.99961659541208947</v>
      </c>
    </row>
    <row r="216" spans="1:8" x14ac:dyDescent="0.45">
      <c r="A216">
        <f t="shared" si="7"/>
        <v>215</v>
      </c>
      <c r="B216" s="3">
        <f>B215*(1-L$3)*(1-Info!D$25)+E215+F215</f>
        <v>0.98352021691605329</v>
      </c>
      <c r="C216" s="3">
        <f>C215*(1-Info!D$25)*(1-L$4)+(1-Info!D$25)*L$3*B215</f>
        <v>1.0017897468511497E-2</v>
      </c>
      <c r="D216" s="3">
        <f>D215*(1-Info!D$25)*(1-Info!D$26)*(1-L$5) + (1-Info!D$25)*L$4*C215</f>
        <v>5.9703649838984294E-3</v>
      </c>
      <c r="E216" s="3">
        <f>Info!D$25*(B215+C215+D215)+(1-Info!D$25)*Info!D$26*D215</f>
        <v>1.0811130745078191E-4</v>
      </c>
      <c r="F216" s="3">
        <f>(1-Info!D$25)*(1-Info!D$26)*L$5*D215</f>
        <v>3.8340932408711741E-4</v>
      </c>
      <c r="G216" s="3"/>
      <c r="H216" s="3">
        <f t="shared" si="6"/>
        <v>0.99961659067591402</v>
      </c>
    </row>
    <row r="217" spans="1:8" x14ac:dyDescent="0.45">
      <c r="A217">
        <f t="shared" si="7"/>
        <v>216</v>
      </c>
      <c r="B217" s="3">
        <f>B216*(1-L$3)*(1-Info!D$25)+E216+F216</f>
        <v>0.98352010035867288</v>
      </c>
      <c r="C217" s="3">
        <f>C216*(1-Info!D$25)*(1-L$4)+(1-Info!D$25)*L$3*B216</f>
        <v>1.0017941498172202E-2</v>
      </c>
      <c r="D217" s="3">
        <f>D216*(1-Info!D$25)*(1-Info!D$26)*(1-L$5) + (1-Info!D$25)*L$4*C216</f>
        <v>5.9704326806081622E-3</v>
      </c>
      <c r="E217" s="3">
        <f>Info!D$25*(B216+C216+D216)+(1-Info!D$25)*Info!D$26*D216</f>
        <v>1.0811160080422405E-4</v>
      </c>
      <c r="F217" s="3">
        <f>(1-Info!D$25)*(1-Info!D$26)*L$5*D216</f>
        <v>3.8341386174369966E-4</v>
      </c>
      <c r="G217" s="3"/>
      <c r="H217" s="3">
        <f t="shared" si="6"/>
        <v>0.99961658613825755</v>
      </c>
    </row>
    <row r="218" spans="1:8" x14ac:dyDescent="0.45">
      <c r="A218">
        <f t="shared" si="7"/>
        <v>217</v>
      </c>
      <c r="B218" s="3">
        <f>B217*(1-L$3)*(1-Info!D$25)+E217+F217</f>
        <v>0.98351998869056656</v>
      </c>
      <c r="C218" s="3">
        <f>C217*(1-Info!D$25)*(1-L$4)+(1-Info!D$25)*L$3*B217</f>
        <v>1.0017983678887886E-2</v>
      </c>
      <c r="D218" s="3">
        <f>D217*(1-Info!D$25)*(1-Info!D$26)*(1-L$5) + (1-Info!D$25)*L$4*C217</f>
        <v>5.9704975394930847E-3</v>
      </c>
      <c r="E218" s="3">
        <f>Info!D$25*(B217+C217+D217)+(1-Info!D$25)*Info!D$26*D217</f>
        <v>1.0811188186099491E-4</v>
      </c>
      <c r="F218" s="3">
        <f>(1-Info!D$25)*(1-Info!D$26)*L$5*D217</f>
        <v>3.8341820919263718E-4</v>
      </c>
      <c r="G218" s="3"/>
      <c r="H218" s="3">
        <f t="shared" si="6"/>
        <v>0.99961658179080848</v>
      </c>
    </row>
    <row r="219" spans="1:8" x14ac:dyDescent="0.45">
      <c r="A219">
        <f t="shared" si="7"/>
        <v>218</v>
      </c>
      <c r="B219" s="3">
        <f>B218*(1-L$3)*(1-Info!D$25)+E218+F218</f>
        <v>0.98351988170678606</v>
      </c>
      <c r="C219" s="3">
        <f>C218*(1-Info!D$25)*(1-L$4)+(1-Info!D$25)*L$3*B218</f>
        <v>1.0018024088299387E-2</v>
      </c>
      <c r="D219" s="3">
        <f>D218*(1-Info!D$25)*(1-Info!D$26)*(1-L$5) + (1-Info!D$25)*L$4*C218</f>
        <v>5.970559679381893E-3</v>
      </c>
      <c r="E219" s="3">
        <f>Info!D$25*(B218+C218+D218)+(1-Info!D$25)*Info!D$26*D218</f>
        <v>1.0811215113595333E-4</v>
      </c>
      <c r="F219" s="3">
        <f>(1-Info!D$25)*(1-Info!D$26)*L$5*D218</f>
        <v>3.8342237439788066E-4</v>
      </c>
      <c r="G219" s="3"/>
      <c r="H219" s="3">
        <f t="shared" si="6"/>
        <v>0.9996165776256033</v>
      </c>
    </row>
    <row r="220" spans="1:8" x14ac:dyDescent="0.45">
      <c r="A220">
        <f t="shared" si="7"/>
        <v>219</v>
      </c>
      <c r="B220" s="3">
        <f>B219*(1-L$3)*(1-Info!D$25)+E219+F219</f>
        <v>0.98351977921096434</v>
      </c>
      <c r="C220" s="3">
        <f>C219*(1-Info!D$25)*(1-L$4)+(1-Info!D$25)*L$3*B219</f>
        <v>1.0018062800787401E-2</v>
      </c>
      <c r="D220" s="3">
        <f>D219*(1-Info!D$25)*(1-Info!D$26)*(1-L$5) + (1-Info!D$25)*L$4*C219</f>
        <v>5.9706192141365097E-3</v>
      </c>
      <c r="E220" s="3">
        <f>Info!D$25*(B219+C219+D219)+(1-Info!D$25)*Info!D$26*D219</f>
        <v>1.0811240912244116E-4</v>
      </c>
      <c r="F220" s="3">
        <f>(1-Info!D$25)*(1-Info!D$26)*L$5*D219</f>
        <v>3.8342636499054974E-4</v>
      </c>
      <c r="G220" s="3"/>
      <c r="H220" s="3">
        <f t="shared" si="6"/>
        <v>0.99961657363501077</v>
      </c>
    </row>
    <row r="221" spans="1:8" x14ac:dyDescent="0.45">
      <c r="A221">
        <f t="shared" si="7"/>
        <v>220</v>
      </c>
      <c r="B221" s="3">
        <f>B220*(1-L$3)*(1-Info!D$25)+E220+F220</f>
        <v>0.9835196810149569</v>
      </c>
      <c r="C221" s="3">
        <f>C220*(1-Info!D$25)*(1-L$4)+(1-Info!D$25)*L$3*B220</f>
        <v>1.001809988760937E-2</v>
      </c>
      <c r="D221" s="3">
        <f>D220*(1-Info!D$25)*(1-Info!D$26)*(1-L$5) + (1-Info!D$25)*L$4*C220</f>
        <v>5.9706762528590838E-3</v>
      </c>
      <c r="E221" s="3">
        <f>Info!D$25*(B220+C220+D220)+(1-Info!D$25)*Info!D$26*D220</f>
        <v>1.0811265629317959E-4</v>
      </c>
      <c r="F221" s="3">
        <f>(1-Info!D$25)*(1-Info!D$26)*L$5*D220</f>
        <v>3.8343018828280019E-4</v>
      </c>
      <c r="G221" s="3"/>
      <c r="H221" s="3">
        <f t="shared" si="6"/>
        <v>0.99961656981171854</v>
      </c>
    </row>
    <row r="222" spans="1:8" x14ac:dyDescent="0.45">
      <c r="A222">
        <f t="shared" si="7"/>
        <v>221</v>
      </c>
      <c r="B222" s="3">
        <f>B221*(1-L$3)*(1-Info!D$25)+E221+F221</f>
        <v>0.98351958693849806</v>
      </c>
      <c r="C222" s="3">
        <f>C221*(1-Info!D$25)*(1-L$4)+(1-Info!D$25)*L$3*B221</f>
        <v>1.0018135417030611E-2</v>
      </c>
      <c r="D222" s="3">
        <f>D221*(1-Info!D$25)*(1-Info!D$26)*(1-L$5) + (1-Info!D$25)*L$4*C221</f>
        <v>5.9707309000903864E-3</v>
      </c>
      <c r="E222" s="3">
        <f>Info!D$25*(B221+C221+D221)+(1-Info!D$25)*Info!D$26*D221</f>
        <v>1.0811289310112861E-4</v>
      </c>
      <c r="F222" s="3">
        <f>(1-Info!D$25)*(1-Info!D$26)*L$5*D221</f>
        <v>3.8343385128111773E-4</v>
      </c>
      <c r="G222" s="3"/>
      <c r="H222" s="3">
        <f t="shared" si="6"/>
        <v>0.99961656614872008</v>
      </c>
    </row>
    <row r="223" spans="1:8" x14ac:dyDescent="0.45">
      <c r="A223">
        <f t="shared" si="7"/>
        <v>222</v>
      </c>
      <c r="B223" s="3">
        <f>B222*(1-L$3)*(1-Info!D$25)+E222+F222</f>
        <v>0.98351949680887196</v>
      </c>
      <c r="C223" s="3">
        <f>C222*(1-Info!D$25)*(1-L$4)+(1-Info!D$25)*L$3*B222</f>
        <v>1.0018169454449952E-2</v>
      </c>
      <c r="D223" s="3">
        <f>D222*(1-Info!D$25)*(1-Info!D$26)*(1-L$5) + (1-Info!D$25)*L$4*C222</f>
        <v>5.9707832559999932E-3</v>
      </c>
      <c r="E223" s="3">
        <f>Info!D$25*(B222+C222+D222)+(1-Info!D$25)*Info!D$26*D222</f>
        <v>1.0811311998031073E-4</v>
      </c>
      <c r="F223" s="3">
        <f>(1-Info!D$25)*(1-Info!D$26)*L$5*D222</f>
        <v>3.8343736069905849E-4</v>
      </c>
      <c r="G223" s="3"/>
      <c r="H223" s="3">
        <f t="shared" si="6"/>
        <v>0.99961656263930221</v>
      </c>
    </row>
    <row r="224" spans="1:8" x14ac:dyDescent="0.45">
      <c r="A224">
        <f t="shared" si="7"/>
        <v>223</v>
      </c>
      <c r="B224" s="3">
        <f>B223*(1-L$3)*(1-Info!D$25)+E223+F223</f>
        <v>0.98351941046059654</v>
      </c>
      <c r="C224" s="3">
        <f>C223*(1-Info!D$25)*(1-L$4)+(1-Info!D$25)*L$3*B223</f>
        <v>1.0018202062520092E-2</v>
      </c>
      <c r="D224" s="3">
        <f>D223*(1-Info!D$25)*(1-Info!D$26)*(1-L$5) + (1-Info!D$25)*L$4*C223</f>
        <v>5.9708334165685592E-3</v>
      </c>
      <c r="E224" s="3">
        <f>Info!D$25*(B223+C223+D223)+(1-Info!D$25)*Info!D$26*D223</f>
        <v>1.0811333734660062E-4</v>
      </c>
      <c r="F224" s="3">
        <f>(1-Info!D$25)*(1-Info!D$26)*L$5*D223</f>
        <v>3.8344072296946265E-4</v>
      </c>
      <c r="G224" s="3"/>
      <c r="H224" s="3">
        <f t="shared" si="6"/>
        <v>0.99961655927703186</v>
      </c>
    </row>
    <row r="225" spans="1:8" x14ac:dyDescent="0.45">
      <c r="A225">
        <f t="shared" si="7"/>
        <v>224</v>
      </c>
      <c r="B225" s="3">
        <f>B224*(1-L$3)*(1-Info!D$25)+E224+F224</f>
        <v>0.98351932773512118</v>
      </c>
      <c r="C225" s="3">
        <f>C224*(1-Info!D$25)*(1-L$4)+(1-Info!D$25)*L$3*B224</f>
        <v>1.0018233301262896E-2</v>
      </c>
      <c r="D225" s="3">
        <f>D224*(1-Info!D$25)*(1-Info!D$26)*(1-L$5) + (1-Info!D$25)*L$4*C224</f>
        <v>5.9708814737625369E-3</v>
      </c>
      <c r="E225" s="3">
        <f>Info!D$25*(B224+C224+D224)+(1-Info!D$25)*Info!D$26*D224</f>
        <v>1.0811354559848162E-4</v>
      </c>
      <c r="F225" s="3">
        <f>(1-Info!D$25)*(1-Info!D$26)*L$5*D224</f>
        <v>3.8344394425616005E-4</v>
      </c>
      <c r="G225" s="3"/>
      <c r="H225" s="3">
        <f t="shared" si="6"/>
        <v>0.99961655605574518</v>
      </c>
    </row>
    <row r="226" spans="1:8" x14ac:dyDescent="0.45">
      <c r="A226">
        <f t="shared" si="7"/>
        <v>225</v>
      </c>
      <c r="B226" s="3">
        <f>B225*(1-L$3)*(1-Info!D$25)+E225+F225</f>
        <v>0.98351924848053673</v>
      </c>
      <c r="C226" s="3">
        <f>C225*(1-Info!D$25)*(1-L$4)+(1-Info!D$25)*L$3*B225</f>
        <v>1.0018263228179867E-2</v>
      </c>
      <c r="D226" s="3">
        <f>D225*(1-Info!D$25)*(1-Info!D$26)*(1-L$5) + (1-Info!D$25)*L$4*C225</f>
        <v>5.9709275157016307E-3</v>
      </c>
      <c r="E226" s="3">
        <f>Info!D$25*(B225+C225+D225)+(1-Info!D$25)*Info!D$26*D225</f>
        <v>1.0811374511777142E-4</v>
      </c>
      <c r="F226" s="3">
        <f>(1-Info!D$25)*(1-Info!D$26)*L$5*D225</f>
        <v>3.8344703046519035E-4</v>
      </c>
      <c r="G226" s="3"/>
      <c r="H226" s="3">
        <f t="shared" si="6"/>
        <v>0.999616552969536</v>
      </c>
    </row>
    <row r="227" spans="1:8" x14ac:dyDescent="0.45">
      <c r="A227">
        <f t="shared" si="7"/>
        <v>226</v>
      </c>
      <c r="B227" s="3">
        <f>B226*(1-L$3)*(1-Info!D$25)+E226+F226</f>
        <v>0.98351917255129806</v>
      </c>
      <c r="C227" s="3">
        <f>C226*(1-Info!D$25)*(1-L$4)+(1-Info!D$25)*L$3*B226</f>
        <v>1.0018291898357963E-2</v>
      </c>
      <c r="D227" s="3">
        <f>D226*(1-Info!D$25)*(1-Info!D$26)*(1-L$5) + (1-Info!D$25)*L$4*C226</f>
        <v>5.9709716268192999E-3</v>
      </c>
      <c r="E227" s="3">
        <f>Info!D$25*(B226+C226+D226)+(1-Info!D$25)*Info!D$26*D226</f>
        <v>1.0811393627031707E-4</v>
      </c>
      <c r="F227" s="3">
        <f>(1-Info!D$25)*(1-Info!D$26)*L$5*D226</f>
        <v>3.8344998725555704E-4</v>
      </c>
      <c r="G227" s="3"/>
      <c r="H227" s="3">
        <f t="shared" si="6"/>
        <v>0.99961655001274563</v>
      </c>
    </row>
    <row r="228" spans="1:8" x14ac:dyDescent="0.45">
      <c r="A228">
        <f t="shared" si="7"/>
        <v>227</v>
      </c>
      <c r="B228" s="3">
        <f>B227*(1-L$3)*(1-Info!D$25)+E227+F227</f>
        <v>0.98351909980795749</v>
      </c>
      <c r="C228" s="3">
        <f>C227*(1-Info!D$25)*(1-L$4)+(1-Info!D$25)*L$3*B227</f>
        <v>1.0018319364570986E-2</v>
      </c>
      <c r="D228" s="3">
        <f>D227*(1-Info!D$25)*(1-Info!D$26)*(1-L$5) + (1-Info!D$25)*L$4*C227</f>
        <v>5.9710138880165881E-3</v>
      </c>
      <c r="E228" s="3">
        <f>Info!D$25*(B227+C227+D227)+(1-Info!D$25)*Info!D$26*D227</f>
        <v>1.0811411940666144E-4</v>
      </c>
      <c r="F228" s="3">
        <f>(1-Info!D$25)*(1-Info!D$26)*L$5*D227</f>
        <v>3.8345282004953484E-4</v>
      </c>
      <c r="G228" s="3"/>
      <c r="H228" s="3">
        <f t="shared" si="6"/>
        <v>0.99961654717995174</v>
      </c>
    </row>
    <row r="229" spans="1:8" x14ac:dyDescent="0.45">
      <c r="A229">
        <f t="shared" si="7"/>
        <v>228</v>
      </c>
      <c r="B229" s="3">
        <f>B228*(1-L$3)*(1-Info!D$25)+E228+F228</f>
        <v>0.98351903011690989</v>
      </c>
      <c r="C229" s="3">
        <f>C228*(1-Info!D$25)*(1-L$4)+(1-Info!D$25)*L$3*B228</f>
        <v>1.0018345677376708E-2</v>
      </c>
      <c r="D229" s="3">
        <f>D228*(1-Info!D$25)*(1-Info!D$26)*(1-L$5) + (1-Info!D$25)*L$4*C228</f>
        <v>5.9710543768095661E-3</v>
      </c>
      <c r="E229" s="3">
        <f>Info!D$25*(B228+C228+D228)+(1-Info!D$25)*Info!D$26*D228</f>
        <v>1.0811429486268185E-4</v>
      </c>
      <c r="F229" s="3">
        <f>(1-Info!D$25)*(1-Info!D$26)*L$5*D228</f>
        <v>3.834555340425483E-4</v>
      </c>
      <c r="G229" s="3"/>
      <c r="H229" s="3">
        <f t="shared" si="6"/>
        <v>0.99961654446595882</v>
      </c>
    </row>
    <row r="230" spans="1:8" x14ac:dyDescent="0.45">
      <c r="A230">
        <f t="shared" si="7"/>
        <v>229</v>
      </c>
      <c r="B230" s="3">
        <f>B229*(1-L$3)*(1-Info!D$25)+E229+F229</f>
        <v>0.98351896335014799</v>
      </c>
      <c r="C230" s="3">
        <f>C229*(1-Info!D$25)*(1-L$4)+(1-Info!D$25)*L$3*B229</f>
        <v>1.0018370885209916E-2</v>
      </c>
      <c r="D230" s="3">
        <f>D229*(1-Info!D$25)*(1-Info!D$26)*(1-L$5) + (1-Info!D$25)*L$4*C229</f>
        <v>5.9710931674706313E-3</v>
      </c>
      <c r="E230" s="3">
        <f>Info!D$25*(B229+C229+D229)+(1-Info!D$25)*Info!D$26*D229</f>
        <v>1.0811446296020219E-4</v>
      </c>
      <c r="F230" s="3">
        <f>(1-Info!D$25)*(1-Info!D$26)*L$5*D229</f>
        <v>3.8345813421264088E-4</v>
      </c>
      <c r="G230" s="3"/>
      <c r="H230" s="3">
        <f t="shared" si="6"/>
        <v>0.99961654186578874</v>
      </c>
    </row>
    <row r="231" spans="1:8" x14ac:dyDescent="0.45">
      <c r="A231">
        <f t="shared" si="7"/>
        <v>230</v>
      </c>
      <c r="B231" s="3">
        <f>B230*(1-L$3)*(1-Info!D$25)+E230+F230</f>
        <v>0.98351889938502868</v>
      </c>
      <c r="C231" s="3">
        <f>C230*(1-Info!D$25)*(1-L$4)+(1-Info!D$25)*L$3*B230</f>
        <v>1.0018395034471553E-2</v>
      </c>
      <c r="D231" s="3">
        <f>D230*(1-Info!D$25)*(1-Info!D$26)*(1-L$5) + (1-Info!D$25)*L$4*C230</f>
        <v>5.9711303311639442E-3</v>
      </c>
      <c r="E231" s="3">
        <f>Info!D$25*(B230+C230+D230)+(1-Info!D$25)*Info!D$26*D230</f>
        <v>1.0811462400757958E-4</v>
      </c>
      <c r="F231" s="3">
        <f>(1-Info!D$25)*(1-Info!D$26)*L$5*D230</f>
        <v>3.8346062532954896E-4</v>
      </c>
      <c r="G231" s="3"/>
      <c r="H231" s="3">
        <f t="shared" si="6"/>
        <v>0.99961653937467176</v>
      </c>
    </row>
    <row r="232" spans="1:8" x14ac:dyDescent="0.45">
      <c r="A232">
        <f t="shared" si="7"/>
        <v>231</v>
      </c>
      <c r="B232" s="3">
        <f>B231*(1-L$3)*(1-Info!D$25)+E231+F231</f>
        <v>0.98351883810404828</v>
      </c>
      <c r="C232" s="3">
        <f>C231*(1-Info!D$25)*(1-L$4)+(1-Info!D$25)*L$3*B231</f>
        <v>1.0018418169614123E-2</v>
      </c>
      <c r="D232" s="3">
        <f>D231*(1-Info!D$25)*(1-Info!D$26)*(1-L$5) + (1-Info!D$25)*L$4*C231</f>
        <v>5.9711659360752222E-3</v>
      </c>
      <c r="E232" s="3">
        <f>Info!D$25*(B231+C231+D231)+(1-Info!D$25)*Info!D$26*D231</f>
        <v>1.0811477830026663E-4</v>
      </c>
      <c r="F232" s="3">
        <f>(1-Info!D$25)*(1-Info!D$26)*L$5*D231</f>
        <v>3.8346301196339936E-4</v>
      </c>
      <c r="G232" s="3"/>
      <c r="H232" s="3">
        <f t="shared" si="6"/>
        <v>0.99961653698803798</v>
      </c>
    </row>
    <row r="233" spans="1:8" x14ac:dyDescent="0.45">
      <c r="A233">
        <f t="shared" si="7"/>
        <v>232</v>
      </c>
      <c r="B233" s="3">
        <f>B232*(1-L$3)*(1-Info!D$25)+E232+F232</f>
        <v>0.98351877939462728</v>
      </c>
      <c r="C233" s="3">
        <f>C232*(1-Info!D$25)*(1-L$4)+(1-Info!D$25)*L$3*B232</f>
        <v>1.0018440333223497E-2</v>
      </c>
      <c r="D233" s="3">
        <f>D232*(1-Info!D$25)*(1-Info!D$26)*(1-L$5) + (1-Info!D$25)*L$4*C232</f>
        <v>5.971200047536135E-3</v>
      </c>
      <c r="E233" s="3">
        <f>Info!D$25*(B232+C232+D232)+(1-Info!D$25)*Info!D$26*D232</f>
        <v>1.081149261213504E-4</v>
      </c>
      <c r="F233" s="3">
        <f>(1-Info!D$25)*(1-Info!D$26)*L$5*D232</f>
        <v>3.8346529849304483E-4</v>
      </c>
      <c r="G233" s="3"/>
      <c r="H233" s="3">
        <f t="shared" si="6"/>
        <v>0.99961653470150835</v>
      </c>
    </row>
    <row r="234" spans="1:8" x14ac:dyDescent="0.45">
      <c r="A234">
        <f t="shared" si="7"/>
        <v>233</v>
      </c>
      <c r="B234" s="3">
        <f>B233*(1-L$3)*(1-Info!D$25)+E233+F233</f>
        <v>0.98351872314890443</v>
      </c>
      <c r="C234" s="3">
        <f>C233*(1-Info!D$25)*(1-L$4)+(1-Info!D$25)*L$3*B233</f>
        <v>1.0018461566097299E-2</v>
      </c>
      <c r="D234" s="3">
        <f>D233*(1-Info!D$25)*(1-Info!D$26)*(1-L$5) + (1-Info!D$25)*L$4*C233</f>
        <v>5.9712327281435237E-3</v>
      </c>
      <c r="E234" s="3">
        <f>Info!D$25*(B233+C233+D233)+(1-Info!D$25)*Info!D$26*D233</f>
        <v>1.081150677420687E-4</v>
      </c>
      <c r="F234" s="3">
        <f>(1-Info!D$25)*(1-Info!D$26)*L$5*D233</f>
        <v>3.8346748911405267E-4</v>
      </c>
      <c r="G234" s="3"/>
      <c r="H234" s="3">
        <f t="shared" si="6"/>
        <v>0.99961653251088733</v>
      </c>
    </row>
    <row r="235" spans="1:8" x14ac:dyDescent="0.45">
      <c r="A235">
        <f t="shared" si="7"/>
        <v>234</v>
      </c>
      <c r="B235" s="3">
        <f>B234*(1-L$3)*(1-Info!D$25)+E234+F234</f>
        <v>0.98351866926353915</v>
      </c>
      <c r="C235" s="3">
        <f>C234*(1-Info!D$25)*(1-L$4)+(1-Info!D$25)*L$3*B234</f>
        <v>1.0018481907319984E-2</v>
      </c>
      <c r="D235" s="3">
        <f>D234*(1-Info!D$25)*(1-Info!D$26)*(1-L$5) + (1-Info!D$25)*L$4*C234</f>
        <v>5.9712640378736508E-3</v>
      </c>
      <c r="E235" s="3">
        <f>Info!D$25*(B234+C234+D234)+(1-Info!D$25)*Info!D$26*D234</f>
        <v>1.081152034223052E-4</v>
      </c>
      <c r="F235" s="3">
        <f>(1-Info!D$25)*(1-Info!D$26)*L$5*D234</f>
        <v>3.8346958784636083E-4</v>
      </c>
      <c r="G235" s="3"/>
      <c r="H235" s="3">
        <f t="shared" si="6"/>
        <v>0.99961653041215515</v>
      </c>
    </row>
    <row r="236" spans="1:8" x14ac:dyDescent="0.45">
      <c r="A236">
        <f t="shared" si="7"/>
        <v>235</v>
      </c>
      <c r="B236" s="3">
        <f>B235*(1-L$3)*(1-Info!D$25)+E235+F235</f>
        <v>0.98351861763952231</v>
      </c>
      <c r="C236" s="3">
        <f>C235*(1-Info!D$25)*(1-L$4)+(1-Info!D$25)*L$3*B235</f>
        <v>1.0018501394334784E-2</v>
      </c>
      <c r="D236" s="3">
        <f>D235*(1-Info!D$25)*(1-Info!D$26)*(1-L$5) + (1-Info!D$25)*L$4*C235</f>
        <v>5.9712940341917027E-3</v>
      </c>
      <c r="E236" s="3">
        <f>Info!D$25*(B235+C235+D235)+(1-Info!D$25)*Info!D$26*D235</f>
        <v>1.0811533341106365E-4</v>
      </c>
      <c r="F236" s="3">
        <f>(1-Info!D$25)*(1-Info!D$26)*L$5*D235</f>
        <v>3.834715985416149E-4</v>
      </c>
      <c r="G236" s="3"/>
      <c r="H236" s="3">
        <f t="shared" si="6"/>
        <v>0.99961652840145987</v>
      </c>
    </row>
    <row r="237" spans="1:8" x14ac:dyDescent="0.45">
      <c r="A237">
        <f t="shared" si="7"/>
        <v>236</v>
      </c>
      <c r="B237" s="3">
        <f>B236*(1-L$3)*(1-Info!D$25)+E236+F236</f>
        <v>0.98351856818199501</v>
      </c>
      <c r="C237" s="3">
        <f>C236*(1-Info!D$25)*(1-L$4)+(1-Info!D$25)*L$3*B236</f>
        <v>1.0018520063012617E-2</v>
      </c>
      <c r="D237" s="3">
        <f>D236*(1-Info!D$25)*(1-Info!D$26)*(1-L$5) + (1-Info!D$25)*L$4*C236</f>
        <v>5.9713227721567216E-3</v>
      </c>
      <c r="E237" s="3">
        <f>Info!D$25*(B236+C236+D236)+(1-Info!D$25)*Info!D$26*D236</f>
        <v>1.0811545794692259E-4</v>
      </c>
      <c r="F237" s="3">
        <f>(1-Info!D$25)*(1-Info!D$26)*L$5*D236</f>
        <v>3.8347352489020048E-4</v>
      </c>
      <c r="G237" s="3"/>
      <c r="H237" s="3">
        <f t="shared" si="6"/>
        <v>0.99961652647511134</v>
      </c>
    </row>
    <row r="238" spans="1:8" x14ac:dyDescent="0.45">
      <c r="A238">
        <f t="shared" si="7"/>
        <v>237</v>
      </c>
      <c r="B238" s="3">
        <f>B237*(1-L$3)*(1-Info!D$25)+E237+F237</f>
        <v>0.98351852080007474</v>
      </c>
      <c r="C238" s="3">
        <f>C237*(1-Info!D$25)*(1-L$4)+(1-Info!D$25)*L$3*B237</f>
        <v>1.0018537947718108E-2</v>
      </c>
      <c r="D238" s="3">
        <f>D237*(1-Info!D$25)*(1-Info!D$26)*(1-L$5) + (1-Info!D$25)*L$4*C237</f>
        <v>5.9713503045221699E-3</v>
      </c>
      <c r="E238" s="3">
        <f>Info!D$25*(B237+C237+D237)+(1-Info!D$25)*Info!D$26*D237</f>
        <v>1.081155772584709E-4</v>
      </c>
      <c r="F238" s="3">
        <f>(1-Info!D$25)*(1-Info!D$26)*L$5*D237</f>
        <v>3.8347537042798189E-4</v>
      </c>
      <c r="G238" s="3"/>
      <c r="H238" s="3">
        <f t="shared" si="6"/>
        <v>0.9996165246295734</v>
      </c>
    </row>
    <row r="239" spans="1:8" x14ac:dyDescent="0.45">
      <c r="A239">
        <f t="shared" si="7"/>
        <v>238</v>
      </c>
      <c r="B239" s="3">
        <f>B238*(1-L$3)*(1-Info!D$25)+E238+F238</f>
        <v>0.9835184754066888</v>
      </c>
      <c r="C239" s="3">
        <f>C238*(1-Info!D$25)*(1-L$4)+(1-Info!D$25)*L$3*B238</f>
        <v>1.0018555081372837E-2</v>
      </c>
      <c r="D239" s="3">
        <f>D238*(1-Info!D$25)*(1-Info!D$26)*(1-L$5) + (1-Info!D$25)*L$4*C238</f>
        <v>5.9713766818323055E-3</v>
      </c>
      <c r="E239" s="3">
        <f>Info!D$25*(B238+C238+D238)+(1-Info!D$25)*Info!D$26*D238</f>
        <v>1.0811569156472545E-4</v>
      </c>
      <c r="F239" s="3">
        <f>(1-Info!D$25)*(1-Info!D$26)*L$5*D238</f>
        <v>3.8347713854276012E-4</v>
      </c>
      <c r="G239" s="3"/>
      <c r="H239" s="3">
        <f t="shared" si="6"/>
        <v>0.99961652286145875</v>
      </c>
    </row>
    <row r="240" spans="1:8" x14ac:dyDescent="0.45">
      <c r="A240">
        <f t="shared" si="7"/>
        <v>239</v>
      </c>
      <c r="B240" s="3">
        <f>B239*(1-L$3)*(1-Info!D$25)+E239+F239</f>
        <v>0.98351843191841504</v>
      </c>
      <c r="C240" s="3">
        <f>C239*(1-Info!D$25)*(1-L$4)+(1-Info!D$25)*L$3*B239</f>
        <v>1.0018571495515943E-2</v>
      </c>
      <c r="D240" s="3">
        <f>D239*(1-Info!D$25)*(1-Info!D$26)*(1-L$5) + (1-Info!D$25)*L$4*C239</f>
        <v>5.9714019525145389E-3</v>
      </c>
      <c r="E240" s="3">
        <f>Info!D$25*(B239+C239+D239)+(1-Info!D$25)*Info!D$26*D239</f>
        <v>1.0811580107553108E-4</v>
      </c>
      <c r="F240" s="3">
        <f>(1-Info!D$25)*(1-Info!D$26)*L$5*D239</f>
        <v>3.8347883248046225E-4</v>
      </c>
      <c r="G240" s="3"/>
      <c r="H240" s="3">
        <f t="shared" si="6"/>
        <v>0.99961652116752109</v>
      </c>
    </row>
    <row r="241" spans="1:8" x14ac:dyDescent="0.45">
      <c r="A241">
        <f t="shared" si="7"/>
        <v>240</v>
      </c>
      <c r="B241" s="3">
        <f>B240*(1-L$3)*(1-Info!D$25)+E240+F240</f>
        <v>0.98351839025532839</v>
      </c>
      <c r="C241" s="3">
        <f>C240*(1-Info!D$25)*(1-L$4)+(1-Info!D$25)*L$3*B240</f>
        <v>1.001858722036216E-2</v>
      </c>
      <c r="D241" s="3">
        <f>D240*(1-Info!D$25)*(1-Info!D$26)*(1-L$5) + (1-Info!D$25)*L$4*C240</f>
        <v>5.9714261629679371E-3</v>
      </c>
      <c r="E241" s="3">
        <f>Info!D$25*(B240+C240+D240)+(1-Info!D$25)*Info!D$26*D240</f>
        <v>1.0811590599194416E-4</v>
      </c>
      <c r="F241" s="3">
        <f>(1-Info!D$25)*(1-Info!D$26)*L$5*D240</f>
        <v>3.8348045535107234E-4</v>
      </c>
      <c r="G241" s="3"/>
      <c r="H241" s="3">
        <f t="shared" si="6"/>
        <v>0.99961651954465047</v>
      </c>
    </row>
    <row r="242" spans="1:8" x14ac:dyDescent="0.45">
      <c r="A242">
        <f t="shared" si="7"/>
        <v>241</v>
      </c>
      <c r="B242" s="3">
        <f>B241*(1-L$3)*(1-Info!D$25)+E241+F241</f>
        <v>0.98351835034085511</v>
      </c>
      <c r="C242" s="3">
        <f>C241*(1-Info!D$25)*(1-L$4)+(1-Info!D$25)*L$3*B241</f>
        <v>1.0018602284857436E-2</v>
      </c>
      <c r="D242" s="3">
        <f>D241*(1-Info!D$25)*(1-Info!D$26)*(1-L$5) + (1-Info!D$25)*L$4*C241</f>
        <v>5.9714493576480416E-3</v>
      </c>
      <c r="E242" s="3">
        <f>Info!D$25*(B241+C241+D241)+(1-Info!D$25)*Info!D$26*D241</f>
        <v>1.0811600650659988E-4</v>
      </c>
      <c r="F242" s="3">
        <f>(1-Info!D$25)*(1-Info!D$26)*L$5*D241</f>
        <v>3.8348201013431541E-4</v>
      </c>
      <c r="G242" s="3"/>
      <c r="H242" s="3">
        <f t="shared" si="6"/>
        <v>0.99961651798986717</v>
      </c>
    </row>
    <row r="243" spans="1:8" x14ac:dyDescent="0.45">
      <c r="A243">
        <f t="shared" si="7"/>
        <v>242</v>
      </c>
      <c r="B243" s="3">
        <f>B242*(1-L$3)*(1-Info!D$25)+E242+F242</f>
        <v>0.98351831210163199</v>
      </c>
      <c r="C243" s="3">
        <f>C242*(1-Info!D$25)*(1-L$4)+(1-Info!D$25)*L$3*B242</f>
        <v>1.0018616716732208E-2</v>
      </c>
      <c r="D243" s="3">
        <f>D242*(1-Info!D$25)*(1-Info!D$26)*(1-L$5) + (1-Info!D$25)*L$4*C242</f>
        <v>5.9714715791481469E-3</v>
      </c>
      <c r="E243" s="3">
        <f>Info!D$25*(B242+C242+D242)+(1-Info!D$25)*Info!D$26*D242</f>
        <v>1.081161028040646E-4</v>
      </c>
      <c r="F243" s="3">
        <f>(1-Info!D$25)*(1-Info!D$26)*L$5*D242</f>
        <v>3.8348349968510417E-4</v>
      </c>
      <c r="G243" s="3"/>
      <c r="H243" s="3">
        <f t="shared" si="6"/>
        <v>0.99961651650031635</v>
      </c>
    </row>
    <row r="244" spans="1:8" x14ac:dyDescent="0.45">
      <c r="A244">
        <f t="shared" si="7"/>
        <v>243</v>
      </c>
      <c r="B244" s="3">
        <f>B243*(1-L$3)*(1-Info!D$25)+E243+F243</f>
        <v>0.98351827546737192</v>
      </c>
      <c r="C244" s="3">
        <f>C243*(1-Info!D$25)*(1-L$4)+(1-Info!D$25)*L$3*B243</f>
        <v>1.0018630542552446E-2</v>
      </c>
      <c r="D244" s="3">
        <f>D243*(1-Info!D$25)*(1-Info!D$26)*(1-L$5) + (1-Info!D$25)*L$4*C243</f>
        <v>5.9714928682771916E-3</v>
      </c>
      <c r="E244" s="3">
        <f>Info!D$25*(B243+C243+D243)+(1-Info!D$25)*Info!D$26*D243</f>
        <v>1.081161950611731E-4</v>
      </c>
      <c r="F244" s="3">
        <f>(1-Info!D$25)*(1-Info!D$26)*L$5*D243</f>
        <v>3.8348492673875867E-4</v>
      </c>
      <c r="G244" s="3"/>
      <c r="H244" s="3">
        <f t="shared" si="6"/>
        <v>0.99961651507326266</v>
      </c>
    </row>
    <row r="245" spans="1:8" x14ac:dyDescent="0.45">
      <c r="A245">
        <f t="shared" si="7"/>
        <v>244</v>
      </c>
      <c r="B245" s="3">
        <f>B244*(1-L$3)*(1-Info!D$25)+E244+F244</f>
        <v>0.9835182403707351</v>
      </c>
      <c r="C245" s="3">
        <f>C244*(1-Info!D$25)*(1-L$4)+(1-Info!D$25)*L$3*B244</f>
        <v>1.0018643787768546E-2</v>
      </c>
      <c r="D245" s="3">
        <f>D244*(1-Info!D$25)*(1-Info!D$26)*(1-L$5) + (1-Info!D$25)*L$4*C244</f>
        <v>5.9715132641343944E-3</v>
      </c>
      <c r="E245" s="3">
        <f>Info!D$25*(B244+C244+D244)+(1-Info!D$25)*Info!D$26*D244</f>
        <v>1.0811628344735206E-4</v>
      </c>
      <c r="F245" s="3">
        <f>(1-Info!D$25)*(1-Info!D$26)*L$5*D244</f>
        <v>3.8348629391600866E-4</v>
      </c>
      <c r="G245" s="3"/>
      <c r="H245" s="3">
        <f t="shared" si="6"/>
        <v>0.99961651370608529</v>
      </c>
    </row>
    <row r="246" spans="1:8" x14ac:dyDescent="0.45">
      <c r="A246">
        <f t="shared" si="7"/>
        <v>245</v>
      </c>
      <c r="B246" s="3">
        <f>B245*(1-L$3)*(1-Info!D$25)+E245+F245</f>
        <v>0.9835182067472058</v>
      </c>
      <c r="C246" s="3">
        <f>C245*(1-Info!D$25)*(1-L$4)+(1-Info!D$25)*L$3*B245</f>
        <v>1.0018656476762172E-2</v>
      </c>
      <c r="D246" s="3">
        <f>D245*(1-Info!D$25)*(1-Info!D$26)*(1-L$5) + (1-Info!D$25)*L$4*C245</f>
        <v>5.9715328041807826E-3</v>
      </c>
      <c r="E246" s="3">
        <f>Info!D$25*(B245+C245+D245)+(1-Info!D$25)*Info!D$26*D245</f>
        <v>1.0811636812492991E-4</v>
      </c>
      <c r="F246" s="3">
        <f>(1-Info!D$25)*(1-Info!D$26)*L$5*D245</f>
        <v>3.8348760372778647E-4</v>
      </c>
      <c r="G246" s="3"/>
      <c r="H246" s="3">
        <f t="shared" si="6"/>
        <v>0.99961651239627369</v>
      </c>
    </row>
    <row r="247" spans="1:8" x14ac:dyDescent="0.45">
      <c r="A247">
        <f t="shared" si="7"/>
        <v>246</v>
      </c>
      <c r="B247" s="3">
        <f>B246*(1-L$3)*(1-Info!D$25)+E246+F246</f>
        <v>0.98351817453497326</v>
      </c>
      <c r="C247" s="3">
        <f>C246*(1-Info!D$25)*(1-L$4)+(1-Info!D$25)*L$3*B246</f>
        <v>1.001866863289114E-2</v>
      </c>
      <c r="D247" s="3">
        <f>D246*(1-Info!D$25)*(1-Info!D$26)*(1-L$5) + (1-Info!D$25)*L$4*C246</f>
        <v>5.9715515243077269E-3</v>
      </c>
      <c r="E247" s="3">
        <f>Info!D$25*(B246+C246+D246)+(1-Info!D$25)*Info!D$26*D246</f>
        <v>1.081164492494338E-4</v>
      </c>
      <c r="F247" s="3">
        <f>(1-Info!D$25)*(1-Info!D$26)*L$5*D246</f>
        <v>3.834888585798206E-4</v>
      </c>
      <c r="G247" s="3"/>
      <c r="H247" s="3">
        <f t="shared" si="6"/>
        <v>0.99961651114142158</v>
      </c>
    </row>
    <row r="248" spans="1:8" x14ac:dyDescent="0.45">
      <c r="A248">
        <f t="shared" si="7"/>
        <v>247</v>
      </c>
      <c r="B248" s="3">
        <f>B247*(1-L$3)*(1-Info!D$25)+E247+F247</f>
        <v>0.98351814367481949</v>
      </c>
      <c r="C248" s="3">
        <f>C247*(1-Info!D$25)*(1-L$4)+(1-Info!D$25)*L$3*B247</f>
        <v>1.0018680278532409E-2</v>
      </c>
      <c r="D248" s="3">
        <f>D247*(1-Info!D$25)*(1-Info!D$26)*(1-L$5) + (1-Info!D$25)*L$4*C247</f>
        <v>5.9715694589026255E-3</v>
      </c>
      <c r="E248" s="3">
        <f>Info!D$25*(B247+C247+D247)+(1-Info!D$25)*Info!D$26*D247</f>
        <v>1.0811652696987408E-4</v>
      </c>
      <c r="F248" s="3">
        <f>(1-Info!D$25)*(1-Info!D$26)*L$5*D247</f>
        <v>3.8349006077703689E-4</v>
      </c>
      <c r="G248" s="3"/>
      <c r="H248" s="3">
        <f t="shared" si="6"/>
        <v>0.99961650993922435</v>
      </c>
    </row>
    <row r="249" spans="1:8" x14ac:dyDescent="0.45">
      <c r="A249">
        <f t="shared" si="7"/>
        <v>248</v>
      </c>
      <c r="B249" s="3">
        <f>B248*(1-L$3)*(1-Info!D$25)+E248+F248</f>
        <v>0.98351811411000956</v>
      </c>
      <c r="C249" s="3">
        <f>C248*(1-Info!D$25)*(1-L$4)+(1-Info!D$25)*L$3*B248</f>
        <v>1.0018691435123262E-2</v>
      </c>
      <c r="D249" s="3">
        <f>D248*(1-Info!D$25)*(1-Info!D$26)*(1-L$5) + (1-Info!D$25)*L$4*C248</f>
        <v>5.9715866409118367E-3</v>
      </c>
      <c r="E249" s="3">
        <f>Info!D$25*(B248+C248+D248)+(1-Info!D$25)*Info!D$26*D248</f>
        <v>1.0811660142901715E-4</v>
      </c>
      <c r="F249" s="3">
        <f>(1-Info!D$25)*(1-Info!D$26)*L$5*D248</f>
        <v>3.8349121252777697E-4</v>
      </c>
      <c r="G249" s="3"/>
      <c r="H249" s="3">
        <f t="shared" si="6"/>
        <v>0.99961650878747366</v>
      </c>
    </row>
    <row r="250" spans="1:8" x14ac:dyDescent="0.45">
      <c r="A250">
        <f t="shared" si="7"/>
        <v>249</v>
      </c>
      <c r="B250" s="3">
        <f>B249*(1-L$3)*(1-Info!D$25)+E249+F249</f>
        <v>0.98351808578618827</v>
      </c>
      <c r="C250" s="3">
        <f>C249*(1-Info!D$25)*(1-L$4)+(1-Info!D$25)*L$3*B249</f>
        <v>1.001870212320077E-2</v>
      </c>
      <c r="D250" s="3">
        <f>D249*(1-Info!D$25)*(1-Info!D$26)*(1-L$5) + (1-Info!D$25)*L$4*C249</f>
        <v>5.9716031019009909E-3</v>
      </c>
      <c r="E250" s="3">
        <f>Info!D$25*(B249+C249+D249)+(1-Info!D$25)*Info!D$26*D249</f>
        <v>1.0811667276364653E-4</v>
      </c>
      <c r="F250" s="3">
        <f>(1-Info!D$25)*(1-Info!D$26)*L$5*D249</f>
        <v>3.8349231594783959E-4</v>
      </c>
      <c r="G250" s="3"/>
      <c r="H250" s="3">
        <f t="shared" si="6"/>
        <v>0.99961650768405375</v>
      </c>
    </row>
    <row r="251" spans="1:8" x14ac:dyDescent="0.45">
      <c r="A251">
        <f t="shared" si="7"/>
        <v>250</v>
      </c>
      <c r="B251" s="3">
        <f>B250*(1-L$3)*(1-Info!D$25)+E250+F250</f>
        <v>0.98351805865127995</v>
      </c>
      <c r="C251" s="3">
        <f>C250*(1-Info!D$25)*(1-L$4)+(1-Info!D$25)*L$3*B250</f>
        <v>1.0018712362439591E-2</v>
      </c>
      <c r="D251" s="3">
        <f>D250*(1-Info!D$25)*(1-Info!D$26)*(1-L$5) + (1-Info!D$25)*L$4*C250</f>
        <v>5.9716188721127784E-3</v>
      </c>
      <c r="E251" s="3">
        <f>Info!D$25*(B250+C250+D250)+(1-Info!D$25)*Info!D$26*D250</f>
        <v>1.0811674110481344E-4</v>
      </c>
      <c r="F251" s="3">
        <f>(1-Info!D$25)*(1-Info!D$26)*L$5*D250</f>
        <v>3.8349337306435371E-4</v>
      </c>
      <c r="G251" s="3"/>
      <c r="H251" s="3">
        <f t="shared" si="6"/>
        <v>0.99961650662693702</v>
      </c>
    </row>
    <row r="252" spans="1:8" x14ac:dyDescent="0.45">
      <c r="A252">
        <f t="shared" si="7"/>
        <v>251</v>
      </c>
      <c r="B252" s="3">
        <f>B251*(1-L$3)*(1-Info!D$25)+E251+F251</f>
        <v>0.98351803265539339</v>
      </c>
      <c r="C252" s="3">
        <f>C251*(1-Info!D$25)*(1-L$4)+(1-Info!D$25)*L$3*B251</f>
        <v>1.001872217168819E-2</v>
      </c>
      <c r="D252" s="3">
        <f>D251*(1-Info!D$25)*(1-Info!D$26)*(1-L$5) + (1-Info!D$25)*L$4*C251</f>
        <v>5.9716339805223262E-3</v>
      </c>
      <c r="E252" s="3">
        <f>Info!D$25*(B251+C251+D251)+(1-Info!D$25)*Info!D$26*D251</f>
        <v>1.0811680657807655E-4</v>
      </c>
      <c r="F252" s="3">
        <f>(1-Info!D$25)*(1-Info!D$26)*L$5*D251</f>
        <v>3.8349438581948981E-4</v>
      </c>
      <c r="G252" s="3"/>
      <c r="H252" s="3">
        <f t="shared" si="6"/>
        <v>0.99961650561418203</v>
      </c>
    </row>
    <row r="253" spans="1:8" x14ac:dyDescent="0.45">
      <c r="A253">
        <f t="shared" si="7"/>
        <v>252</v>
      </c>
      <c r="B253" s="3">
        <f>B252*(1-L$3)*(1-Info!D$25)+E252+F252</f>
        <v>0.98351800775072995</v>
      </c>
      <c r="C253" s="3">
        <f>C252*(1-Info!D$25)*(1-L$4)+(1-Info!D$25)*L$3*B252</f>
        <v>1.0018731569003523E-2</v>
      </c>
      <c r="D253" s="3">
        <f>D252*(1-Info!D$25)*(1-Info!D$26)*(1-L$5) + (1-Info!D$25)*L$4*C252</f>
        <v>5.9716484548902648E-3</v>
      </c>
      <c r="E253" s="3">
        <f>Info!D$25*(B252+C252+D252)+(1-Info!D$25)*Info!D$26*D252</f>
        <v>1.0811686930373211E-4</v>
      </c>
      <c r="F253" s="3">
        <f>(1-Info!D$25)*(1-Info!D$26)*L$5*D252</f>
        <v>3.8349535607401617E-4</v>
      </c>
      <c r="G253" s="3"/>
      <c r="H253" s="3">
        <f t="shared" si="6"/>
        <v>0.99961650464392759</v>
      </c>
    </row>
    <row r="254" spans="1:8" x14ac:dyDescent="0.45">
      <c r="A254">
        <f t="shared" si="7"/>
        <v>253</v>
      </c>
      <c r="B254" s="3">
        <f>B253*(1-L$3)*(1-Info!D$25)+E253+F253</f>
        <v>0.98351798389149592</v>
      </c>
      <c r="C254" s="3">
        <f>C253*(1-Info!D$25)*(1-L$4)+(1-Info!D$25)*L$3*B253</f>
        <v>1.001874057168428E-2</v>
      </c>
      <c r="D254" s="3">
        <f>D253*(1-Info!D$25)*(1-Info!D$26)*(1-L$5) + (1-Info!D$25)*L$4*C253</f>
        <v>5.9716623218135688E-3</v>
      </c>
      <c r="E254" s="3">
        <f>Info!D$25*(B253+C253+D253)+(1-Info!D$25)*Info!D$26*D253</f>
        <v>1.0811692939703406E-4</v>
      </c>
      <c r="F254" s="3">
        <f>(1-Info!D$25)*(1-Info!D$26)*L$5*D253</f>
        <v>3.8349628561070657E-4</v>
      </c>
      <c r="G254" s="3"/>
      <c r="H254" s="3">
        <f t="shared" si="6"/>
        <v>0.99961650371439081</v>
      </c>
    </row>
    <row r="255" spans="1:8" x14ac:dyDescent="0.45">
      <c r="A255">
        <f t="shared" si="7"/>
        <v>254</v>
      </c>
      <c r="B255" s="3">
        <f>B254*(1-L$3)*(1-Info!D$25)+E254+F254</f>
        <v>0.98351796103381861</v>
      </c>
      <c r="C255" s="3">
        <f>C254*(1-Info!D$25)*(1-L$4)+(1-Info!D$25)*L$3*B254</f>
        <v>1.0018749196302724E-2</v>
      </c>
      <c r="D255" s="3">
        <f>D254*(1-Info!D$25)*(1-Info!D$26)*(1-L$5) + (1-Info!D$25)*L$4*C254</f>
        <v>5.9716756067742811E-3</v>
      </c>
      <c r="E255" s="3">
        <f>Info!D$25*(B254+C254+D254)+(1-Info!D$25)*Info!D$26*D254</f>
        <v>1.0811698696840515E-4</v>
      </c>
      <c r="F255" s="3">
        <f>(1-Info!D$25)*(1-Info!D$26)*L$5*D254</f>
        <v>3.8349717613760548E-4</v>
      </c>
      <c r="G255" s="3"/>
      <c r="H255" s="3">
        <f t="shared" si="6"/>
        <v>0.99961650282386405</v>
      </c>
    </row>
    <row r="256" spans="1:8" x14ac:dyDescent="0.45">
      <c r="A256">
        <f t="shared" si="7"/>
        <v>255</v>
      </c>
      <c r="B256" s="3">
        <f>B255*(1-L$3)*(1-Info!D$25)+E255+F255</f>
        <v>0.98351793913566554</v>
      </c>
      <c r="C256" s="3">
        <f>C255*(1-Info!D$25)*(1-L$4)+(1-Info!D$25)*L$3*B255</f>
        <v>1.0018757458735194E-2</v>
      </c>
      <c r="D256" s="3">
        <f>D255*(1-Info!D$25)*(1-Info!D$26)*(1-L$5) + (1-Info!D$25)*L$4*C255</f>
        <v>5.9716883341861997E-3</v>
      </c>
      <c r="E256" s="3">
        <f>Info!D$25*(B255+C255+D255)+(1-Info!D$25)*Info!D$26*D255</f>
        <v>1.0811704212363934E-4</v>
      </c>
      <c r="F256" s="3">
        <f>(1-Info!D$25)*(1-Info!D$26)*L$5*D255</f>
        <v>3.8349802929115698E-4</v>
      </c>
      <c r="G256" s="3"/>
      <c r="H256" s="3">
        <f t="shared" si="6"/>
        <v>0.9996165019707105</v>
      </c>
    </row>
    <row r="257" spans="1:8" x14ac:dyDescent="0.45">
      <c r="A257">
        <f t="shared" si="7"/>
        <v>256</v>
      </c>
      <c r="B257" s="3">
        <f>B256*(1-L$3)*(1-Info!D$25)+E256+F256</f>
        <v>0.98351791815676748</v>
      </c>
      <c r="C257" s="3">
        <f>C256*(1-Info!D$25)*(1-L$4)+(1-Info!D$25)*L$3*B256</f>
        <v>1.0018765374191328E-2</v>
      </c>
      <c r="D257" s="3">
        <f>D256*(1-Info!D$25)*(1-Info!D$26)*(1-L$5) + (1-Info!D$25)*L$4*C256</f>
        <v>5.9717005274396101E-3</v>
      </c>
      <c r="E257" s="3">
        <f>Info!D$25*(B256+C256+D256)+(1-Info!D$25)*Info!D$26*D256</f>
        <v>1.0811709496409552E-4</v>
      </c>
      <c r="F257" s="3">
        <f>(1-Info!D$25)*(1-Info!D$26)*L$5*D256</f>
        <v>3.8349884663920299E-4</v>
      </c>
      <c r="G257" s="3"/>
      <c r="H257" s="3">
        <f t="shared" si="6"/>
        <v>0.99961650115336242</v>
      </c>
    </row>
    <row r="258" spans="1:8" x14ac:dyDescent="0.45">
      <c r="A258">
        <f t="shared" si="7"/>
        <v>257</v>
      </c>
      <c r="B258" s="3">
        <f>B257*(1-L$3)*(1-Info!D$25)+E257+F257</f>
        <v>0.98351789805854484</v>
      </c>
      <c r="C258" s="3">
        <f>C257*(1-Info!D$25)*(1-L$4)+(1-Info!D$25)*L$3*B257</f>
        <v>1.0018772957242067E-2</v>
      </c>
      <c r="D258" s="3">
        <f>D257*(1-Info!D$25)*(1-Info!D$26)*(1-L$5) + (1-Info!D$25)*L$4*C257</f>
        <v>5.9717122089441481E-3</v>
      </c>
      <c r="E258" s="3">
        <f>Info!D$25*(B257+C257+D257)+(1-Info!D$25)*Info!D$26*D257</f>
        <v>1.0811714558688323E-4</v>
      </c>
      <c r="F258" s="3">
        <f>(1-Info!D$25)*(1-Info!D$26)*L$5*D257</f>
        <v>3.8349962968385604E-4</v>
      </c>
      <c r="G258" s="3"/>
      <c r="H258" s="3">
        <f t="shared" si="6"/>
        <v>0.99961650037031791</v>
      </c>
    </row>
    <row r="259" spans="1:8" x14ac:dyDescent="0.45">
      <c r="A259">
        <f t="shared" si="7"/>
        <v>258</v>
      </c>
      <c r="B259" s="3">
        <f>B258*(1-L$3)*(1-Info!D$25)+E258+F258</f>
        <v>0.98351787880403618</v>
      </c>
      <c r="C259" s="3">
        <f>C258*(1-Info!D$25)*(1-L$4)+(1-Info!D$25)*L$3*B258</f>
        <v>1.0018780221846465E-2</v>
      </c>
      <c r="D259" s="3">
        <f>D258*(1-Info!D$25)*(1-Info!D$26)*(1-L$5) + (1-Info!D$25)*L$4*C258</f>
        <v>5.9717234001698755E-3</v>
      </c>
      <c r="E259" s="3">
        <f>Info!D$25*(B258+C258+D258)+(1-Info!D$25)*Info!D$26*D258</f>
        <v>1.0811719408504068E-4</v>
      </c>
      <c r="F259" s="3">
        <f>(1-Info!D$25)*(1-Info!D$26)*L$5*D258</f>
        <v>3.8350037986425171E-4</v>
      </c>
      <c r="G259" s="3"/>
      <c r="H259" s="3">
        <f t="shared" ref="H259:H322" si="8">SUM(B259:E259)</f>
        <v>0.99961649962013743</v>
      </c>
    </row>
    <row r="260" spans="1:8" x14ac:dyDescent="0.45">
      <c r="A260">
        <f t="shared" ref="A260:A323" si="9">A259+1</f>
        <v>259</v>
      </c>
      <c r="B260" s="3">
        <f>B259*(1-L$3)*(1-Info!D$25)+E259+F259</f>
        <v>0.98351786035783084</v>
      </c>
      <c r="C260" s="3">
        <f>C259*(1-Info!D$25)*(1-L$4)+(1-Info!D$25)*L$3*B259</f>
        <v>1.0018787181377387E-2</v>
      </c>
      <c r="D260" s="3">
        <f>D259*(1-Info!D$25)*(1-Info!D$26)*(1-L$5) + (1-Info!D$25)*L$4*C259</f>
        <v>5.9717341216866298E-3</v>
      </c>
      <c r="E260" s="3">
        <f>Info!D$25*(B259+C259+D259)+(1-Info!D$25)*Info!D$26*D259</f>
        <v>1.0811724054770524E-4</v>
      </c>
      <c r="F260" s="3">
        <f>(1-Info!D$25)*(1-Info!D$26)*L$5*D259</f>
        <v>3.8350109855918665E-4</v>
      </c>
      <c r="G260" s="3"/>
      <c r="H260" s="3">
        <f t="shared" si="8"/>
        <v>0.99961649890144255</v>
      </c>
    </row>
    <row r="261" spans="1:8" x14ac:dyDescent="0.45">
      <c r="A261">
        <f t="shared" si="9"/>
        <v>260</v>
      </c>
      <c r="B261" s="3">
        <f>B260*(1-L$3)*(1-Info!D$25)+E260+F260</f>
        <v>0.98351784268600406</v>
      </c>
      <c r="C261" s="3">
        <f>C260*(1-Info!D$25)*(1-L$4)+(1-Info!D$25)*L$3*B260</f>
        <v>1.0018793848646127E-2</v>
      </c>
      <c r="D261" s="3">
        <f>D260*(1-Info!D$25)*(1-Info!D$26)*(1-L$5) + (1-Info!D$25)*L$4*C260</f>
        <v>5.9717443932017387E-3</v>
      </c>
      <c r="E261" s="3">
        <f>Info!D$25*(B260+C260+D260)+(1-Info!D$25)*Info!D$26*D260</f>
        <v>1.081172850602768E-4</v>
      </c>
      <c r="F261" s="3">
        <f>(1-Info!D$25)*(1-Info!D$26)*L$5*D260</f>
        <v>3.8350178708964564E-4</v>
      </c>
      <c r="G261" s="3"/>
      <c r="H261" s="3">
        <f t="shared" si="8"/>
        <v>0.99961649821291221</v>
      </c>
    </row>
    <row r="262" spans="1:8" x14ac:dyDescent="0.45">
      <c r="A262">
        <f t="shared" si="9"/>
        <v>261</v>
      </c>
      <c r="B262" s="3">
        <f>B261*(1-L$3)*(1-Info!D$25)+E261+F261</f>
        <v>0.98351782575605395</v>
      </c>
      <c r="C262" s="3">
        <f>C261*(1-Info!D$25)*(1-L$4)+(1-Info!D$25)*L$3*B261</f>
        <v>1.0018800235925988E-2</v>
      </c>
      <c r="D262" s="3">
        <f>D261*(1-Info!D$25)*(1-Info!D$26)*(1-L$5) + (1-Info!D$25)*L$4*C261</f>
        <v>5.9717542335961469E-3</v>
      </c>
      <c r="E262" s="3">
        <f>Info!D$25*(B261+C261+D261)+(1-Info!D$25)*Info!D$26*D261</f>
        <v>1.0811732770457437E-4</v>
      </c>
      <c r="F262" s="3">
        <f>(1-Info!D$25)*(1-Info!D$26)*L$5*D261</f>
        <v>3.8350244672122336E-4</v>
      </c>
      <c r="G262" s="3"/>
      <c r="H262" s="3">
        <f t="shared" si="8"/>
        <v>0.99961649755328064</v>
      </c>
    </row>
    <row r="263" spans="1:8" x14ac:dyDescent="0.45">
      <c r="A263">
        <f t="shared" si="9"/>
        <v>262</v>
      </c>
      <c r="B263" s="3">
        <f>B262*(1-L$3)*(1-Info!D$25)+E262+F262</f>
        <v>0.98351780953684254</v>
      </c>
      <c r="C263" s="3">
        <f>C262*(1-Info!D$25)*(1-L$4)+(1-Info!D$25)*L$3*B262</f>
        <v>1.0018806354974871E-2</v>
      </c>
      <c r="D263" s="3">
        <f>D262*(1-Info!D$25)*(1-Info!D$26)*(1-L$5) + (1-Info!D$25)*L$4*C262</f>
        <v>5.9717636609590407E-3</v>
      </c>
      <c r="E263" s="3">
        <f>Info!D$25*(B262+C262+D262)+(1-Info!D$25)*Info!D$26*D262</f>
        <v>1.0811736855898606E-4</v>
      </c>
      <c r="F263" s="3">
        <f>(1-Info!D$25)*(1-Info!D$26)*L$5*D262</f>
        <v>3.8350307866644466E-4</v>
      </c>
      <c r="G263" s="3"/>
      <c r="H263" s="3">
        <f t="shared" si="8"/>
        <v>0.99961649692133547</v>
      </c>
    </row>
    <row r="264" spans="1:8" x14ac:dyDescent="0.45">
      <c r="A264">
        <f t="shared" si="9"/>
        <v>263</v>
      </c>
      <c r="B264" s="3">
        <f>B263*(1-L$3)*(1-Info!D$25)+E263+F263</f>
        <v>0.98351779399853823</v>
      </c>
      <c r="C264" s="3">
        <f>C263*(1-Info!D$25)*(1-L$4)+(1-Info!D$25)*L$3*B263</f>
        <v>1.0018812217056923E-2</v>
      </c>
      <c r="D264" s="3">
        <f>D263*(1-Info!D$25)*(1-Info!D$26)*(1-L$5) + (1-Info!D$25)*L$4*C263</f>
        <v>5.9717726926210163E-3</v>
      </c>
      <c r="E264" s="3">
        <f>Info!D$25*(B263+C263+D263)+(1-Info!D$25)*Info!D$26*D263</f>
        <v>1.0811740769861285E-4</v>
      </c>
      <c r="F264" s="3">
        <f>(1-Info!D$25)*(1-Info!D$26)*L$5*D263</f>
        <v>3.8350368408698811E-4</v>
      </c>
      <c r="G264" s="3"/>
      <c r="H264" s="3">
        <f t="shared" si="8"/>
        <v>0.99961649631591476</v>
      </c>
    </row>
    <row r="265" spans="1:8" x14ac:dyDescent="0.45">
      <c r="A265">
        <f t="shared" si="9"/>
        <v>264</v>
      </c>
      <c r="B265" s="3">
        <f>B264*(1-L$3)*(1-Info!D$25)+E264+F264</f>
        <v>0.98351777911256133</v>
      </c>
      <c r="C265" s="3">
        <f>C264*(1-Info!D$25)*(1-L$4)+(1-Info!D$25)*L$3*B264</f>
        <v>1.0018817832963267E-2</v>
      </c>
      <c r="D265" s="3">
        <f>D264*(1-Info!D$25)*(1-Info!D$26)*(1-L$5) + (1-Info!D$25)*L$4*C264</f>
        <v>5.9717813451858675E-3</v>
      </c>
      <c r="E265" s="3">
        <f>Info!D$25*(B264+C264+D264)+(1-Info!D$25)*Info!D$26*D264</f>
        <v>1.0811744519540622E-4</v>
      </c>
      <c r="F265" s="3">
        <f>(1-Info!D$25)*(1-Info!D$26)*L$5*D264</f>
        <v>3.8350426409581597E-4</v>
      </c>
      <c r="G265" s="3"/>
      <c r="H265" s="3">
        <f t="shared" si="8"/>
        <v>0.99961649573590583</v>
      </c>
    </row>
    <row r="266" spans="1:8" x14ac:dyDescent="0.45">
      <c r="A266">
        <f t="shared" si="9"/>
        <v>265</v>
      </c>
      <c r="B266" s="3">
        <f>B265*(1-L$3)*(1-Info!D$25)+E265+F265</f>
        <v>0.98351776485153131</v>
      </c>
      <c r="C266" s="3">
        <f>C265*(1-Info!D$25)*(1-L$4)+(1-Info!D$25)*L$3*B265</f>
        <v>1.0018823213031868E-2</v>
      </c>
      <c r="D266" s="3">
        <f>D265*(1-Info!D$25)*(1-Info!D$26)*(1-L$5) + (1-Info!D$25)*L$4*C265</f>
        <v>5.9717896345610399E-3</v>
      </c>
      <c r="E266" s="3">
        <f>Info!D$25*(B265+C265+D265)+(1-Info!D$25)*Info!D$26*D265</f>
        <v>1.0811748111830024E-4</v>
      </c>
      <c r="F266" s="3">
        <f>(1-Info!D$25)*(1-Info!D$26)*L$5*D265</f>
        <v>3.8350481975921554E-4</v>
      </c>
      <c r="G266" s="3"/>
      <c r="H266" s="3">
        <f t="shared" si="8"/>
        <v>0.99961649518024243</v>
      </c>
    </row>
    <row r="267" spans="1:8" x14ac:dyDescent="0.45">
      <c r="A267">
        <f t="shared" si="9"/>
        <v>266</v>
      </c>
      <c r="B267" s="3">
        <f>B266*(1-L$3)*(1-Info!D$25)+E266+F266</f>
        <v>0.98351775118921625</v>
      </c>
      <c r="C267" s="3">
        <f>C266*(1-Info!D$25)*(1-L$4)+(1-Info!D$25)*L$3*B266</f>
        <v>1.0018828367166561E-2</v>
      </c>
      <c r="D267" s="3">
        <f>D266*(1-Info!D$25)*(1-Info!D$26)*(1-L$5) + (1-Info!D$25)*L$4*C266</f>
        <v>5.9717975759868112E-3</v>
      </c>
      <c r="E267" s="3">
        <f>Info!D$25*(B266+C266+D266)+(1-Info!D$25)*Info!D$26*D266</f>
        <v>1.0811751553333797E-4</v>
      </c>
      <c r="F267" s="3">
        <f>(1-Info!D$25)*(1-Info!D$26)*L$5*D266</f>
        <v>3.8350535209875501E-4</v>
      </c>
      <c r="G267" s="3"/>
      <c r="H267" s="3">
        <f t="shared" si="8"/>
        <v>0.99961649464790292</v>
      </c>
    </row>
    <row r="268" spans="1:8" x14ac:dyDescent="0.45">
      <c r="A268">
        <f t="shared" si="9"/>
        <v>267</v>
      </c>
      <c r="B268" s="3">
        <f>B267*(1-L$3)*(1-Info!D$25)+E267+F267</f>
        <v>0.98351773810048515</v>
      </c>
      <c r="C268" s="3">
        <f>C267*(1-Info!D$25)*(1-L$4)+(1-Info!D$25)*L$3*B267</f>
        <v>1.0018833304855285E-2</v>
      </c>
      <c r="D268" s="3">
        <f>D267*(1-Info!D$25)*(1-Info!D$26)*(1-L$5) + (1-Info!D$25)*L$4*C267</f>
        <v>5.9718051840642467E-3</v>
      </c>
      <c r="E268" s="3">
        <f>Info!D$25*(B267+C267+D267)+(1-Info!D$25)*Info!D$26*D267</f>
        <v>1.0811754850379251E-4</v>
      </c>
      <c r="F268" s="3">
        <f>(1-Info!D$25)*(1-Info!D$26)*L$5*D267</f>
        <v>3.8350586209315757E-4</v>
      </c>
      <c r="G268" s="3"/>
      <c r="H268" s="3">
        <f t="shared" si="8"/>
        <v>0.99961649413790854</v>
      </c>
    </row>
    <row r="269" spans="1:8" x14ac:dyDescent="0.45">
      <c r="A269">
        <f t="shared" si="9"/>
        <v>268</v>
      </c>
      <c r="B269" s="3">
        <f>B268*(1-L$3)*(1-Info!D$25)+E268+F268</f>
        <v>0.98351772556126171</v>
      </c>
      <c r="C269" s="3">
        <f>C268*(1-Info!D$25)*(1-L$4)+(1-Info!D$25)*L$3*B268</f>
        <v>1.0018838035187537E-2</v>
      </c>
      <c r="D269" s="3">
        <f>D268*(1-Info!D$25)*(1-Info!D$26)*(1-L$5) + (1-Info!D$25)*L$4*C268</f>
        <v>5.9718124727819932E-3</v>
      </c>
      <c r="E269" s="3">
        <f>Info!D$25*(B268+C268+D268)+(1-Info!D$25)*Info!D$26*D268</f>
        <v>1.0811758009028316E-4</v>
      </c>
      <c r="F269" s="3">
        <f>(1-Info!D$25)*(1-Info!D$26)*L$5*D268</f>
        <v>3.8350635068009616E-4</v>
      </c>
      <c r="G269" s="3"/>
      <c r="H269" s="3">
        <f t="shared" si="8"/>
        <v>0.99961649364932159</v>
      </c>
    </row>
    <row r="270" spans="1:8" x14ac:dyDescent="0.45">
      <c r="A270">
        <f t="shared" si="9"/>
        <v>269</v>
      </c>
      <c r="B270" s="3">
        <f>B269*(1-L$3)*(1-Info!D$25)+E269+F269</f>
        <v>0.98351771354847983</v>
      </c>
      <c r="C270" s="3">
        <f>C269*(1-Info!D$25)*(1-L$4)+(1-Info!D$25)*L$3*B269</f>
        <v>1.001884256687112E-2</v>
      </c>
      <c r="D270" s="3">
        <f>D269*(1-Info!D$25)*(1-Info!D$26)*(1-L$5) + (1-Info!D$25)*L$4*C269</f>
        <v>5.9718194555419442E-3</v>
      </c>
      <c r="E270" s="3">
        <f>Info!D$25*(B269+C269+D269)+(1-Info!D$25)*Info!D$26*D269</f>
        <v>1.0811761035088669E-4</v>
      </c>
      <c r="F270" s="3">
        <f>(1-Info!D$25)*(1-Info!D$26)*L$5*D269</f>
        <v>3.8350681875791486E-4</v>
      </c>
      <c r="G270" s="3"/>
      <c r="H270" s="3">
        <f t="shared" si="8"/>
        <v>0.99961649318124379</v>
      </c>
    </row>
    <row r="271" spans="1:8" x14ac:dyDescent="0.45">
      <c r="A271">
        <f t="shared" si="9"/>
        <v>270</v>
      </c>
      <c r="B271" s="3">
        <f>B270*(1-L$3)*(1-Info!D$25)+E270+F270</f>
        <v>0.98351770204004108</v>
      </c>
      <c r="C271" s="3">
        <f>C270*(1-Info!D$25)*(1-L$4)+(1-Info!D$25)*L$3*B270</f>
        <v>1.0018846908248155E-2</v>
      </c>
      <c r="D271" s="3">
        <f>D270*(1-Info!D$25)*(1-Info!D$26)*(1-L$5) + (1-Info!D$25)*L$4*C270</f>
        <v>5.9718261451838341E-3</v>
      </c>
      <c r="E271" s="3">
        <f>Info!D$25*(B270+C270+D270)+(1-Info!D$25)*Info!D$26*D270</f>
        <v>1.081176393412438E-4</v>
      </c>
      <c r="F271" s="3">
        <f>(1-Info!D$25)*(1-Info!D$26)*L$5*D270</f>
        <v>3.8350726718727648E-4</v>
      </c>
      <c r="G271" s="3"/>
      <c r="H271" s="3">
        <f t="shared" si="8"/>
        <v>0.99961649273281439</v>
      </c>
    </row>
    <row r="272" spans="1:8" x14ac:dyDescent="0.45">
      <c r="A272">
        <f t="shared" si="9"/>
        <v>271</v>
      </c>
      <c r="B272" s="3">
        <f>B271*(1-L$3)*(1-Info!D$25)+E271+F271</f>
        <v>0.98351769101477504</v>
      </c>
      <c r="C272" s="3">
        <f>C271*(1-Info!D$25)*(1-L$4)+(1-Info!D$25)*L$3*B271</f>
        <v>1.0018851067310449E-2</v>
      </c>
      <c r="D272" s="3">
        <f>D271*(1-Info!D$25)*(1-Info!D$26)*(1-L$5) + (1-Info!D$25)*L$4*C271</f>
        <v>5.9718325540087996E-3</v>
      </c>
      <c r="E272" s="3">
        <f>Info!D$25*(B271+C271+D271)+(1-Info!D$25)*Info!D$26*D271</f>
        <v>1.0811766711466124E-4</v>
      </c>
      <c r="F272" s="3">
        <f>(1-Info!D$25)*(1-Info!D$26)*L$5*D271</f>
        <v>3.8350769679274243E-4</v>
      </c>
      <c r="G272" s="3"/>
      <c r="H272" s="3">
        <f t="shared" si="8"/>
        <v>0.99961649230320904</v>
      </c>
    </row>
    <row r="273" spans="1:8" x14ac:dyDescent="0.45">
      <c r="A273">
        <f t="shared" si="9"/>
        <v>272</v>
      </c>
      <c r="B273" s="3">
        <f>B272*(1-L$3)*(1-Info!D$25)+E272+F272</f>
        <v>0.98351768045239907</v>
      </c>
      <c r="C273" s="3">
        <f>C272*(1-Info!D$25)*(1-L$4)+(1-Info!D$25)*L$3*B272</f>
        <v>1.0018855051714201E-2</v>
      </c>
      <c r="D273" s="3">
        <f>D272*(1-Info!D$25)*(1-Info!D$26)*(1-L$5) + (1-Info!D$25)*L$4*C272</f>
        <v>5.9718386938019605E-3</v>
      </c>
      <c r="E273" s="3">
        <f>Info!D$25*(B272+C272+D272)+(1-Info!D$25)*Info!D$26*D272</f>
        <v>1.0811769372220974E-4</v>
      </c>
      <c r="F273" s="3">
        <f>(1-Info!D$25)*(1-Info!D$26)*L$5*D272</f>
        <v>3.835081083642855E-4</v>
      </c>
      <c r="G273" s="3"/>
      <c r="H273" s="3">
        <f t="shared" si="8"/>
        <v>0.99961649189163737</v>
      </c>
    </row>
    <row r="274" spans="1:8" x14ac:dyDescent="0.45">
      <c r="A274">
        <f t="shared" si="9"/>
        <v>273</v>
      </c>
      <c r="B274" s="3">
        <f>B273*(1-L$3)*(1-Info!D$25)+E273+F273</f>
        <v>0.98351767033348203</v>
      </c>
      <c r="C274" s="3">
        <f>C273*(1-Info!D$25)*(1-L$4)+(1-Info!D$25)*L$3*B273</f>
        <v>1.0018858868794096E-2</v>
      </c>
      <c r="D274" s="3">
        <f>D273*(1-Info!D$25)*(1-Info!D$26)*(1-L$5) + (1-Info!D$25)*L$4*C273</f>
        <v>5.9718445758540472E-3</v>
      </c>
      <c r="E274" s="3">
        <f>Info!D$25*(B273+C273+D273)+(1-Info!D$25)*Info!D$26*D273</f>
        <v>1.0811771921281762E-4</v>
      </c>
      <c r="F274" s="3">
        <f>(1-Info!D$25)*(1-Info!D$26)*L$5*D273</f>
        <v>3.8350850265874028E-4</v>
      </c>
      <c r="G274" s="3"/>
      <c r="H274" s="3">
        <f t="shared" si="8"/>
        <v>0.999616491497343</v>
      </c>
    </row>
    <row r="275" spans="1:8" x14ac:dyDescent="0.45">
      <c r="A275">
        <f t="shared" si="9"/>
        <v>274</v>
      </c>
      <c r="B275" s="3">
        <f>B274*(1-L$3)*(1-Info!D$25)+E274+F274</f>
        <v>0.98351766063940838</v>
      </c>
      <c r="C275" s="3">
        <f>C274*(1-Info!D$25)*(1-L$4)+(1-Info!D$25)*L$3*B274</f>
        <v>1.0018862525576808E-2</v>
      </c>
      <c r="D275" s="3">
        <f>D274*(1-Info!D$25)*(1-Info!D$26)*(1-L$5) + (1-Info!D$25)*L$4*C274</f>
        <v>5.971850210982131E-3</v>
      </c>
      <c r="E275" s="3">
        <f>Info!D$25*(B274+C274+D274)+(1-Info!D$25)*Info!D$26*D274</f>
        <v>1.0811774363336068E-4</v>
      </c>
      <c r="F275" s="3">
        <f>(1-Info!D$25)*(1-Info!D$26)*L$5*D274</f>
        <v>3.835088804011918E-4</v>
      </c>
      <c r="G275" s="3"/>
      <c r="H275" s="3">
        <f t="shared" si="8"/>
        <v>0.99961649111960071</v>
      </c>
    </row>
    <row r="276" spans="1:8" x14ac:dyDescent="0.45">
      <c r="A276">
        <f t="shared" si="9"/>
        <v>275</v>
      </c>
      <c r="B276" s="3">
        <f>B275*(1-L$3)*(1-Info!D$25)+E275+F275</f>
        <v>0.98351765135234348</v>
      </c>
      <c r="C276" s="3">
        <f>C275*(1-Info!D$25)*(1-L$4)+(1-Info!D$25)*L$3*B275</f>
        <v>1.0018866028793929E-2</v>
      </c>
      <c r="D276" s="3">
        <f>D275*(1-Info!D$25)*(1-Info!D$26)*(1-L$5) + (1-Info!D$25)*L$4*C275</f>
        <v>5.9718556095494759E-3</v>
      </c>
      <c r="E276" s="3">
        <f>Info!D$25*(B275+C275+D275)+(1-Info!D$25)*Info!D$26*D275</f>
        <v>1.0811776702874818E-4</v>
      </c>
      <c r="F276" s="3">
        <f>(1-Info!D$25)*(1-Info!D$26)*L$5*D275</f>
        <v>3.8350924228630699E-4</v>
      </c>
      <c r="G276" s="3"/>
      <c r="H276" s="3">
        <f t="shared" si="8"/>
        <v>0.99961649075771575</v>
      </c>
    </row>
    <row r="277" spans="1:8" x14ac:dyDescent="0.45">
      <c r="A277">
        <f t="shared" si="9"/>
        <v>276</v>
      </c>
      <c r="B277" s="3">
        <f>B276*(1-L$3)*(1-Info!D$25)+E276+F276</f>
        <v>0.98351764245520146</v>
      </c>
      <c r="C277" s="3">
        <f>C276*(1-Info!D$25)*(1-L$4)+(1-Info!D$25)*L$3*B276</f>
        <v>1.0018869384894366E-2</v>
      </c>
      <c r="D277" s="3">
        <f>D276*(1-Info!D$25)*(1-Info!D$26)*(1-L$5) + (1-Info!D$25)*L$4*C276</f>
        <v>5.9718607814845731E-3</v>
      </c>
      <c r="E277" s="3">
        <f>Info!D$25*(B276+C276+D276)+(1-Info!D$25)*Info!D$26*D276</f>
        <v>1.0811778944200536E-4</v>
      </c>
      <c r="F277" s="3">
        <f>(1-Info!D$25)*(1-Info!D$26)*L$5*D276</f>
        <v>3.8350958897960953E-4</v>
      </c>
      <c r="G277" s="3"/>
      <c r="H277" s="3">
        <f t="shared" si="8"/>
        <v>0.99961649041102241</v>
      </c>
    </row>
    <row r="278" spans="1:8" x14ac:dyDescent="0.45">
      <c r="A278">
        <f t="shared" si="9"/>
        <v>277</v>
      </c>
      <c r="B278" s="3">
        <f>B277*(1-L$3)*(1-Info!D$25)+E277+F277</f>
        <v>0.98351763393161329</v>
      </c>
      <c r="C278" s="3">
        <f>C277*(1-Info!D$25)*(1-L$4)+(1-Info!D$25)*L$3*B277</f>
        <v>1.0018872600056211E-2</v>
      </c>
      <c r="D278" s="3">
        <f>D277*(1-Info!D$25)*(1-Info!D$26)*(1-L$5) + (1-Info!D$25)*L$4*C277</f>
        <v>5.9718657362993642E-3</v>
      </c>
      <c r="E278" s="3">
        <f>Info!D$25*(B277+C277+D277)+(1-Info!D$25)*Info!D$26*D277</f>
        <v>1.0811781091435235E-4</v>
      </c>
      <c r="F278" s="3">
        <f>(1-Info!D$25)*(1-Info!D$26)*L$5*D277</f>
        <v>3.8350992111870218E-4</v>
      </c>
      <c r="G278" s="3"/>
      <c r="H278" s="3">
        <f t="shared" si="8"/>
        <v>0.9996164900788832</v>
      </c>
    </row>
    <row r="279" spans="1:8" x14ac:dyDescent="0.45">
      <c r="A279">
        <f t="shared" si="9"/>
        <v>278</v>
      </c>
      <c r="B279" s="3">
        <f>B278*(1-L$3)*(1-Info!D$25)+E278+F278</f>
        <v>0.9835176257658973</v>
      </c>
      <c r="C279" s="3">
        <f>C278*(1-Info!D$25)*(1-L$4)+(1-Info!D$25)*L$3*B278</f>
        <v>1.0018875680198111E-2</v>
      </c>
      <c r="D279" s="3">
        <f>D278*(1-Info!D$25)*(1-Info!D$26)*(1-L$5) + (1-Info!D$25)*L$4*C278</f>
        <v>5.9718704831067089E-3</v>
      </c>
      <c r="E279" s="3">
        <f>Info!D$25*(B278+C278+D278)+(1-Info!D$25)*Info!D$26*D278</f>
        <v>1.0811783148527994E-4</v>
      </c>
      <c r="F279" s="3">
        <f>(1-Info!D$25)*(1-Info!D$26)*L$5*D278</f>
        <v>3.8351023931443697E-4</v>
      </c>
      <c r="G279" s="3"/>
      <c r="H279" s="3">
        <f t="shared" si="8"/>
        <v>0.99961648976068729</v>
      </c>
    </row>
    <row r="280" spans="1:8" x14ac:dyDescent="0.45">
      <c r="A280">
        <f t="shared" si="9"/>
        <v>279</v>
      </c>
      <c r="B280" s="3">
        <f>B279*(1-L$3)*(1-Info!D$25)+E279+F279</f>
        <v>0.98351761794302994</v>
      </c>
      <c r="C280" s="3">
        <f>C279*(1-Info!D$25)*(1-L$4)+(1-Info!D$25)*L$3*B279</f>
        <v>1.0018878630990167E-2</v>
      </c>
      <c r="D280" s="3">
        <f>D279*(1-Info!D$25)*(1-Info!D$26)*(1-L$5) + (1-Info!D$25)*L$4*C279</f>
        <v>5.9718750306371202E-3</v>
      </c>
      <c r="E280" s="3">
        <f>Info!D$25*(B279+C279+D279)+(1-Info!D$25)*Info!D$26*D279</f>
        <v>1.0811785119262202E-4</v>
      </c>
      <c r="F280" s="3">
        <f>(1-Info!D$25)*(1-Info!D$26)*L$5*D279</f>
        <v>3.8351054415203733E-4</v>
      </c>
      <c r="G280" s="3"/>
      <c r="H280" s="3">
        <f t="shared" si="8"/>
        <v>0.9996164894558498</v>
      </c>
    </row>
    <row r="281" spans="1:8" x14ac:dyDescent="0.45">
      <c r="A281">
        <f t="shared" si="9"/>
        <v>280</v>
      </c>
      <c r="B281" s="3">
        <f>B280*(1-L$3)*(1-Info!D$25)+E280+F280</f>
        <v>0.98351761044861796</v>
      </c>
      <c r="C281" s="3">
        <f>C280*(1-Info!D$25)*(1-L$4)+(1-Info!D$25)*L$3*B280</f>
        <v>1.0018881457864361E-2</v>
      </c>
      <c r="D281" s="3">
        <f>D280*(1-Info!D$25)*(1-Info!D$26)*(1-L$5) + (1-Info!D$25)*L$4*C280</f>
        <v>5.9718793872547945E-3</v>
      </c>
      <c r="E281" s="3">
        <f>Info!D$25*(B280+C280+D280)+(1-Info!D$25)*Info!D$26*D280</f>
        <v>1.0811787007262516E-4</v>
      </c>
      <c r="F281" s="3">
        <f>(1-Info!D$25)*(1-Info!D$26)*L$5*D280</f>
        <v>3.8351083619217246E-4</v>
      </c>
      <c r="G281" s="3"/>
      <c r="H281" s="3">
        <f t="shared" si="8"/>
        <v>0.99961648916380963</v>
      </c>
    </row>
    <row r="282" spans="1:8" x14ac:dyDescent="0.45">
      <c r="A282">
        <f t="shared" si="9"/>
        <v>281</v>
      </c>
      <c r="B282" s="3">
        <f>B281*(1-L$3)*(1-Info!D$25)+E281+F281</f>
        <v>0.98351760326887239</v>
      </c>
      <c r="C282" s="3">
        <f>C281*(1-Info!D$25)*(1-L$4)+(1-Info!D$25)*L$3*B281</f>
        <v>1.0018884166024577E-2</v>
      </c>
      <c r="D282" s="3">
        <f>D281*(1-Info!D$25)*(1-Info!D$26)*(1-L$5) + (1-Info!D$25)*L$4*C281</f>
        <v>5.9718835609729754E-3</v>
      </c>
      <c r="E282" s="3">
        <f>Info!D$25*(B281+C281+D281)+(1-Info!D$25)*Info!D$26*D281</f>
        <v>1.0811788816001498E-4</v>
      </c>
      <c r="F282" s="3">
        <f>(1-Info!D$25)*(1-Info!D$26)*L$5*D281</f>
        <v>3.8351111597198674E-4</v>
      </c>
      <c r="G282" s="3"/>
      <c r="H282" s="3">
        <f t="shared" si="8"/>
        <v>0.99961648888402999</v>
      </c>
    </row>
    <row r="283" spans="1:8" x14ac:dyDescent="0.45">
      <c r="A283">
        <f t="shared" si="9"/>
        <v>282</v>
      </c>
      <c r="B283" s="3">
        <f>B282*(1-L$3)*(1-Info!D$25)+E282+F282</f>
        <v>0.983517596390583</v>
      </c>
      <c r="C283" s="3">
        <f>C282*(1-Info!D$25)*(1-L$4)+(1-Info!D$25)*L$3*B282</f>
        <v>1.0018886760456154E-2</v>
      </c>
      <c r="D283" s="3">
        <f>D282*(1-Info!D$25)*(1-Info!D$26)*(1-L$5) + (1-Info!D$25)*L$4*C282</f>
        <v>5.971887559468674E-3</v>
      </c>
      <c r="E283" s="3">
        <f>Info!D$25*(B282+C282+D282)+(1-Info!D$25)*Info!D$26*D282</f>
        <v>1.0811790548806012E-4</v>
      </c>
      <c r="F283" s="3">
        <f>(1-Info!D$25)*(1-Info!D$26)*L$5*D282</f>
        <v>3.8351138400608681E-4</v>
      </c>
      <c r="G283" s="3"/>
      <c r="H283" s="3">
        <f t="shared" si="8"/>
        <v>0.99961648861599584</v>
      </c>
    </row>
    <row r="284" spans="1:8" x14ac:dyDescent="0.45">
      <c r="A284">
        <f t="shared" si="9"/>
        <v>283</v>
      </c>
      <c r="B284" s="3">
        <f>B283*(1-L$3)*(1-Info!D$25)+E283+F283</f>
        <v>0.98351758980109394</v>
      </c>
      <c r="C284" s="3">
        <f>C283*(1-Info!D$25)*(1-L$4)+(1-Info!D$25)*L$3*B283</f>
        <v>1.0018889245935081E-2</v>
      </c>
      <c r="D284" s="3">
        <f>D283*(1-Info!D$25)*(1-Info!D$26)*(1-L$5) + (1-Info!D$25)*L$4*C283</f>
        <v>5.9718913900967648E-3</v>
      </c>
      <c r="E284" s="3">
        <f>Info!D$25*(B283+C283+D283)+(1-Info!D$25)*Info!D$26*D283</f>
        <v>1.0811792208863324E-4</v>
      </c>
      <c r="F284" s="3">
        <f>(1-Info!D$25)*(1-Info!D$26)*L$5*D283</f>
        <v>3.835116407874865E-4</v>
      </c>
      <c r="G284" s="3"/>
      <c r="H284" s="3">
        <f t="shared" si="8"/>
        <v>0.99961648835921446</v>
      </c>
    </row>
    <row r="285" spans="1:8" x14ac:dyDescent="0.45">
      <c r="A285">
        <f t="shared" si="9"/>
        <v>284</v>
      </c>
      <c r="B285" s="3">
        <f>B284*(1-L$3)*(1-Info!D$25)+E284+F284</f>
        <v>0.983517583488281</v>
      </c>
      <c r="C285" s="3">
        <f>C284*(1-Info!D$25)*(1-L$4)+(1-Info!D$25)*L$3*B284</f>
        <v>1.0018891627036782E-2</v>
      </c>
      <c r="D285" s="3">
        <f>D284*(1-Info!D$25)*(1-Info!D$26)*(1-L$5) + (1-Info!D$25)*L$4*C284</f>
        <v>5.9718950599034993E-3</v>
      </c>
      <c r="E285" s="3">
        <f>Info!D$25*(B284+C284+D284)+(1-Info!D$25)*Info!D$26*D284</f>
        <v>1.0811793799226964E-4</v>
      </c>
      <c r="F285" s="3">
        <f>(1-Info!D$25)*(1-Info!D$26)*L$5*D284</f>
        <v>3.835118867885121E-4</v>
      </c>
      <c r="G285" s="3"/>
      <c r="H285" s="3">
        <f t="shared" si="8"/>
        <v>0.99961648811321346</v>
      </c>
    </row>
    <row r="286" spans="1:8" x14ac:dyDescent="0.45">
      <c r="A286">
        <f t="shared" si="9"/>
        <v>285</v>
      </c>
      <c r="B286" s="3">
        <f>B285*(1-L$3)*(1-Info!D$25)+E285+F285</f>
        <v>0.98351757744052826</v>
      </c>
      <c r="C286" s="3">
        <f>C285*(1-Info!D$25)*(1-L$4)+(1-Info!D$25)*L$3*B285</f>
        <v>1.0018893908144538E-2</v>
      </c>
      <c r="D286" s="3">
        <f>D285*(1-Info!D$25)*(1-Info!D$26)*(1-L$5) + (1-Info!D$25)*L$4*C285</f>
        <v>5.9718985756394482E-3</v>
      </c>
      <c r="E286" s="3">
        <f>Info!D$25*(B285+C285+D285)+(1-Info!D$25)*Info!D$26*D285</f>
        <v>1.0811795322822327E-4</v>
      </c>
      <c r="F286" s="3">
        <f>(1-Info!D$25)*(1-Info!D$26)*L$5*D285</f>
        <v>3.8351212246167039E-4</v>
      </c>
      <c r="G286" s="3"/>
      <c r="H286" s="3">
        <f t="shared" si="8"/>
        <v>0.99961648787754043</v>
      </c>
    </row>
    <row r="287" spans="1:8" x14ac:dyDescent="0.45">
      <c r="A287">
        <f t="shared" si="9"/>
        <v>286</v>
      </c>
      <c r="B287" s="3">
        <f>B286*(1-L$3)*(1-Info!D$25)+E286+F286</f>
        <v>0.98351757164670761</v>
      </c>
      <c r="C287" s="3">
        <f>C286*(1-Info!D$25)*(1-L$4)+(1-Info!D$25)*L$3*B286</f>
        <v>1.001889609345756E-2</v>
      </c>
      <c r="D287" s="3">
        <f>D286*(1-Info!D$25)*(1-Info!D$26)*(1-L$5) + (1-Info!D$25)*L$4*C286</f>
        <v>5.9719019437719052E-3</v>
      </c>
      <c r="E287" s="3">
        <f>Info!D$25*(B286+C286+D286)+(1-Info!D$25)*Info!D$26*D286</f>
        <v>1.0811796782452047E-4</v>
      </c>
      <c r="F287" s="3">
        <f>(1-Info!D$25)*(1-Info!D$26)*L$5*D286</f>
        <v>3.8351234824047966E-4</v>
      </c>
      <c r="G287" s="3"/>
      <c r="H287" s="3">
        <f t="shared" si="8"/>
        <v>0.99961648765176159</v>
      </c>
    </row>
    <row r="288" spans="1:8" x14ac:dyDescent="0.45">
      <c r="A288">
        <f t="shared" si="9"/>
        <v>287</v>
      </c>
      <c r="B288" s="3">
        <f>B287*(1-L$3)*(1-Info!D$25)+E287+F287</f>
        <v>0.98351756609615837</v>
      </c>
      <c r="C288" s="3">
        <f>C287*(1-Info!D$25)*(1-L$4)+(1-Info!D$25)*L$3*B287</f>
        <v>1.0018898186998713E-2</v>
      </c>
      <c r="D288" s="3">
        <f>D287*(1-Info!D$25)*(1-Info!D$26)*(1-L$5) + (1-Info!D$25)*L$4*C287</f>
        <v>5.9719051704967673E-3</v>
      </c>
      <c r="E288" s="3">
        <f>Info!D$25*(B287+C287+D287)+(1-Info!D$25)*Info!D$26*D287</f>
        <v>1.0811798180801159E-4</v>
      </c>
      <c r="F288" s="3">
        <f>(1-Info!D$25)*(1-Info!D$26)*L$5*D287</f>
        <v>3.8351256454026628E-4</v>
      </c>
      <c r="G288" s="3"/>
      <c r="H288" s="3">
        <f t="shared" si="8"/>
        <v>0.99961648743546183</v>
      </c>
    </row>
    <row r="289" spans="1:8" x14ac:dyDescent="0.45">
      <c r="A289">
        <f t="shared" si="9"/>
        <v>288</v>
      </c>
      <c r="B289" s="3">
        <f>B288*(1-L$3)*(1-Info!D$25)+E288+F288</f>
        <v>0.98351756077866692</v>
      </c>
      <c r="C289" s="3">
        <f>C288*(1-Info!D$25)*(1-L$4)+(1-Info!D$25)*L$3*B288</f>
        <v>1.0018900192621926E-2</v>
      </c>
      <c r="D289" s="3">
        <f>D288*(1-Info!D$25)*(1-Info!D$26)*(1-L$5) + (1-Info!D$25)*L$4*C288</f>
        <v>5.9719082617499192E-3</v>
      </c>
      <c r="E289" s="3">
        <f>Info!D$25*(B288+C288+D288)+(1-Info!D$25)*Info!D$26*D288</f>
        <v>1.0811799520442013E-4</v>
      </c>
      <c r="F289" s="3">
        <f>(1-Info!D$25)*(1-Info!D$26)*L$5*D288</f>
        <v>3.8351277175892773E-4</v>
      </c>
      <c r="G289" s="3"/>
      <c r="H289" s="3">
        <f t="shared" si="8"/>
        <v>0.99961648722824314</v>
      </c>
    </row>
    <row r="290" spans="1:8" x14ac:dyDescent="0.45">
      <c r="A290">
        <f t="shared" si="9"/>
        <v>289</v>
      </c>
      <c r="B290" s="3">
        <f>B289*(1-L$3)*(1-Info!D$25)+E289+F289</f>
        <v>0.98351755568444865</v>
      </c>
      <c r="C290" s="3">
        <f>C289*(1-Info!D$25)*(1-L$4)+(1-Info!D$25)*L$3*B289</f>
        <v>1.0018902114019283E-2</v>
      </c>
      <c r="D290" s="3">
        <f>D289*(1-Info!D$25)*(1-Info!D$26)*(1-L$5) + (1-Info!D$25)*L$4*C289</f>
        <v>5.9719112232181392E-3</v>
      </c>
      <c r="E290" s="3">
        <f>Info!D$25*(B289+C289+D289)+(1-Info!D$25)*Info!D$26*D289</f>
        <v>1.0811800803839014E-4</v>
      </c>
      <c r="F290" s="3">
        <f>(1-Info!D$25)*(1-Info!D$26)*L$5*D289</f>
        <v>3.8351297027766347E-4</v>
      </c>
      <c r="G290" s="3"/>
      <c r="H290" s="3">
        <f t="shared" si="8"/>
        <v>0.99961648702972439</v>
      </c>
    </row>
    <row r="291" spans="1:8" x14ac:dyDescent="0.45">
      <c r="A291">
        <f t="shared" si="9"/>
        <v>290</v>
      </c>
      <c r="B291" s="3">
        <f>B290*(1-L$3)*(1-Info!D$25)+E290+F290</f>
        <v>0.9835175508041295</v>
      </c>
      <c r="C291" s="3">
        <f>C290*(1-Info!D$25)*(1-L$4)+(1-Info!D$25)*L$3*B290</f>
        <v>1.0018903954727824E-2</v>
      </c>
      <c r="D291" s="3">
        <f>D290*(1-Info!D$25)*(1-Info!D$26)*(1-L$5) + (1-Info!D$25)*L$4*C290</f>
        <v>5.9719140603495509E-3</v>
      </c>
      <c r="E291" s="3">
        <f>Info!D$25*(B290+C290+D290)+(1-Info!D$25)*Info!D$26*D290</f>
        <v>1.0811802033353142E-4</v>
      </c>
      <c r="F291" s="3">
        <f>(1-Info!D$25)*(1-Info!D$26)*L$5*D290</f>
        <v>3.8351316046167562E-4</v>
      </c>
      <c r="G291" s="3"/>
      <c r="H291" s="3">
        <f t="shared" si="8"/>
        <v>0.99961648683954041</v>
      </c>
    </row>
    <row r="292" spans="1:8" x14ac:dyDescent="0.45">
      <c r="A292">
        <f t="shared" si="9"/>
        <v>291</v>
      </c>
      <c r="B292" s="3">
        <f>B291*(1-L$3)*(1-Info!D$25)+E291+F291</f>
        <v>0.9835175461287291</v>
      </c>
      <c r="C292" s="3">
        <f>C291*(1-Info!D$25)*(1-L$4)+(1-Info!D$25)*L$3*B291</f>
        <v>1.001890571813605E-2</v>
      </c>
      <c r="D292" s="3">
        <f>D291*(1-Info!D$25)*(1-Info!D$26)*(1-L$5) + (1-Info!D$25)*L$4*C291</f>
        <v>5.9719167783636304E-3</v>
      </c>
      <c r="E292" s="3">
        <f>Info!D$25*(B291+C291+D291)+(1-Info!D$25)*Info!D$26*D291</f>
        <v>1.0811803211246302E-4</v>
      </c>
      <c r="F292" s="3">
        <f>(1-Info!D$25)*(1-Info!D$26)*L$5*D291</f>
        <v>3.8351334266083995E-4</v>
      </c>
      <c r="G292" s="3"/>
      <c r="H292" s="3">
        <f t="shared" si="8"/>
        <v>0.99961648665734115</v>
      </c>
    </row>
    <row r="293" spans="1:8" x14ac:dyDescent="0.45">
      <c r="A293">
        <f t="shared" si="9"/>
        <v>292</v>
      </c>
      <c r="B293" s="3">
        <f>B292*(1-L$3)*(1-Info!D$25)+E292+F292</f>
        <v>0.98351754164964389</v>
      </c>
      <c r="C293" s="3">
        <f>C292*(1-Info!D$25)*(1-L$4)+(1-Info!D$25)*L$3*B292</f>
        <v>1.0018907407490167E-2</v>
      </c>
      <c r="D293" s="3">
        <f>D292*(1-Info!D$25)*(1-Info!D$26)*(1-L$5) + (1-Info!D$25)*L$4*C292</f>
        <v>5.9719193822608029E-3</v>
      </c>
      <c r="E293" s="3">
        <f>Info!D$25*(B292+C292+D292)+(1-Info!D$25)*Info!D$26*D292</f>
        <v>1.0811804339685463E-4</v>
      </c>
      <c r="F293" s="3">
        <f>(1-Info!D$25)*(1-Info!D$26)*L$5*D292</f>
        <v>3.8351351721034865E-4</v>
      </c>
      <c r="G293" s="3"/>
      <c r="H293" s="3">
        <f t="shared" si="8"/>
        <v>0.99961648648279167</v>
      </c>
    </row>
    <row r="294" spans="1:8" x14ac:dyDescent="0.45">
      <c r="A294">
        <f t="shared" si="9"/>
        <v>293</v>
      </c>
      <c r="B294" s="3">
        <f>B293*(1-L$3)*(1-Info!D$25)+E293+F293</f>
        <v>0.98351753735863146</v>
      </c>
      <c r="C294" s="3">
        <f>C293*(1-Info!D$25)*(1-L$4)+(1-Info!D$25)*L$3*B293</f>
        <v>1.0018909025900056E-2</v>
      </c>
      <c r="D294" s="3">
        <f>D293*(1-Info!D$25)*(1-Info!D$26)*(1-L$5) + (1-Info!D$25)*L$4*C293</f>
        <v>5.9719218768316332E-3</v>
      </c>
      <c r="E294" s="3">
        <f>Info!D$25*(B293+C293+D293)+(1-Info!D$25)*Info!D$26*D293</f>
        <v>1.0811805420746653E-4</v>
      </c>
      <c r="F294" s="3">
        <f>(1-Info!D$25)*(1-Info!D$26)*L$5*D293</f>
        <v>3.8351368443132643E-4</v>
      </c>
      <c r="G294" s="3"/>
      <c r="H294" s="3">
        <f t="shared" si="8"/>
        <v>0.99961648631557065</v>
      </c>
    </row>
    <row r="295" spans="1:8" x14ac:dyDescent="0.45">
      <c r="A295">
        <f t="shared" si="9"/>
        <v>294</v>
      </c>
      <c r="B295" s="3">
        <f>B294*(1-L$3)*(1-Info!D$25)+E294+F294</f>
        <v>0.98351753324779578</v>
      </c>
      <c r="C295" s="3">
        <f>C294*(1-Info!D$25)*(1-L$4)+(1-Info!D$25)*L$3*B294</f>
        <v>1.0018910576344998E-2</v>
      </c>
      <c r="D295" s="3">
        <f>D294*(1-Info!D$25)*(1-Info!D$26)*(1-L$5) + (1-Info!D$25)*L$4*C294</f>
        <v>5.971924266665621E-3</v>
      </c>
      <c r="E295" s="3">
        <f>Info!D$25*(B294+C294+D294)+(1-Info!D$25)*Info!D$26*D294</f>
        <v>1.0811806456418775E-4</v>
      </c>
      <c r="F295" s="3">
        <f>(1-Info!D$25)*(1-Info!D$26)*L$5*D294</f>
        <v>3.8351384463142105E-4</v>
      </c>
      <c r="G295" s="3"/>
      <c r="H295" s="3">
        <f t="shared" si="8"/>
        <v>0.99961648615537058</v>
      </c>
    </row>
    <row r="296" spans="1:8" x14ac:dyDescent="0.45">
      <c r="A296">
        <f t="shared" si="9"/>
        <v>295</v>
      </c>
      <c r="B296" s="3">
        <f>B295*(1-L$3)*(1-Info!D$25)+E295+F295</f>
        <v>0.98351752930957181</v>
      </c>
      <c r="C296" s="3">
        <f>C295*(1-Info!D$25)*(1-L$4)+(1-Info!D$25)*L$3*B295</f>
        <v>1.0018912061679168E-2</v>
      </c>
      <c r="D296" s="3">
        <f>D295*(1-Info!D$25)*(1-Info!D$26)*(1-L$5) + (1-Info!D$25)*L$4*C295</f>
        <v>5.9719265561596476E-3</v>
      </c>
      <c r="E296" s="3">
        <f>Info!D$25*(B295+C295+D295)+(1-Info!D$25)*Info!D$26*D295</f>
        <v>1.0811807448607255E-4</v>
      </c>
      <c r="F296" s="3">
        <f>(1-Info!D$25)*(1-Info!D$26)*L$5*D295</f>
        <v>3.8351399810536793E-4</v>
      </c>
      <c r="G296" s="3"/>
      <c r="H296" s="3">
        <f t="shared" si="8"/>
        <v>0.99961648600189668</v>
      </c>
    </row>
    <row r="297" spans="1:8" x14ac:dyDescent="0.45">
      <c r="A297">
        <f t="shared" si="9"/>
        <v>296</v>
      </c>
      <c r="B297" s="3">
        <f>B296*(1-L$3)*(1-Info!D$25)+E296+F296</f>
        <v>0.98351752553671223</v>
      </c>
      <c r="C297" s="3">
        <f>C296*(1-Info!D$25)*(1-L$4)+(1-Info!D$25)*L$3*B296</f>
        <v>1.0018913484636873E-2</v>
      </c>
      <c r="D297" s="3">
        <f>D296*(1-Info!D$25)*(1-Info!D$26)*(1-L$5) + (1-Info!D$25)*L$4*C296</f>
        <v>5.9719287495260502E-3</v>
      </c>
      <c r="E297" s="3">
        <f>Info!D$25*(B296+C296+D296)+(1-Info!D$25)*Info!D$26*D296</f>
        <v>1.0811808399137547E-4</v>
      </c>
      <c r="F297" s="3">
        <f>(1-Info!D$25)*(1-Info!D$26)*L$5*D296</f>
        <v>3.835141451355325E-4</v>
      </c>
      <c r="G297" s="3"/>
      <c r="H297" s="3">
        <f t="shared" si="8"/>
        <v>0.99961648585486651</v>
      </c>
    </row>
    <row r="298" spans="1:8" x14ac:dyDescent="0.45">
      <c r="A298">
        <f t="shared" si="9"/>
        <v>297</v>
      </c>
      <c r="B298" s="3">
        <f>B297*(1-L$3)*(1-Info!D$25)+E297+F297</f>
        <v>0.98351752192227404</v>
      </c>
      <c r="C298" s="3">
        <f>C297*(1-Info!D$25)*(1-L$4)+(1-Info!D$25)*L$3*B297</f>
        <v>1.0018914847837601E-2</v>
      </c>
      <c r="D298" s="3">
        <f>D297*(1-Info!D$25)*(1-Info!D$26)*(1-L$5) + (1-Info!D$25)*L$4*C297</f>
        <v>5.9719308508003671E-3</v>
      </c>
      <c r="E298" s="3">
        <f>Info!D$25*(B297+C297+D297)+(1-Info!D$25)*Info!D$26*D297</f>
        <v>1.0811809309758488E-4</v>
      </c>
      <c r="F298" s="3">
        <f>(1-Info!D$25)*(1-Info!D$26)*L$5*D297</f>
        <v>3.8351428599242901E-4</v>
      </c>
      <c r="G298" s="3"/>
      <c r="H298" s="3">
        <f t="shared" si="8"/>
        <v>0.99961648571400963</v>
      </c>
    </row>
    <row r="299" spans="1:8" x14ac:dyDescent="0.45">
      <c r="A299">
        <f t="shared" si="9"/>
        <v>298</v>
      </c>
      <c r="B299" s="3">
        <f>B298*(1-L$3)*(1-Info!D$25)+E298+F298</f>
        <v>0.98351751845960589</v>
      </c>
      <c r="C299" s="3">
        <f>C298*(1-Info!D$25)*(1-L$4)+(1-Info!D$25)*L$3*B298</f>
        <v>1.001891615379083E-2</v>
      </c>
      <c r="D299" s="3">
        <f>D298*(1-Info!D$25)*(1-Info!D$26)*(1-L$5) + (1-Info!D$25)*L$4*C298</f>
        <v>5.9719328638487565E-3</v>
      </c>
      <c r="E299" s="3">
        <f>Info!D$25*(B298+C298+D298)+(1-Info!D$25)*Info!D$26*D298</f>
        <v>1.0811810182145514E-4</v>
      </c>
      <c r="F299" s="3">
        <f>(1-Info!D$25)*(1-Info!D$26)*L$5*D298</f>
        <v>3.8351442093521767E-4</v>
      </c>
      <c r="G299" s="3"/>
      <c r="H299" s="3">
        <f t="shared" si="8"/>
        <v>0.9996164855790669</v>
      </c>
    </row>
    <row r="300" spans="1:8" x14ac:dyDescent="0.45">
      <c r="A300">
        <f t="shared" si="9"/>
        <v>299</v>
      </c>
      <c r="B300" s="3">
        <f>B299*(1-L$3)*(1-Info!D$25)+E299+F299</f>
        <v>0.9835175151423351</v>
      </c>
      <c r="C300" s="3">
        <f>C299*(1-Info!D$25)*(1-L$4)+(1-Info!D$25)*L$3*B299</f>
        <v>1.0018917404900657E-2</v>
      </c>
      <c r="D300" s="3">
        <f>D299*(1-Info!D$25)*(1-Info!D$26)*(1-L$5) + (1-Info!D$25)*L$4*C299</f>
        <v>5.9719347923751004E-3</v>
      </c>
      <c r="E300" s="3">
        <f>Info!D$25*(B299+C299+D299)+(1-Info!D$25)*Info!D$26*D299</f>
        <v>1.0811811017903743E-4</v>
      </c>
      <c r="F300" s="3">
        <f>(1-Info!D$25)*(1-Info!D$26)*L$5*D299</f>
        <v>3.8351455021218132E-4</v>
      </c>
      <c r="G300" s="3"/>
      <c r="H300" s="3">
        <f t="shared" si="8"/>
        <v>0.99961648544978998</v>
      </c>
    </row>
    <row r="301" spans="1:8" x14ac:dyDescent="0.45">
      <c r="A301">
        <f t="shared" si="9"/>
        <v>300</v>
      </c>
      <c r="B301" s="3">
        <f>B300*(1-L$3)*(1-Info!D$25)+E300+F300</f>
        <v>0.98351751196435722</v>
      </c>
      <c r="C301" s="3">
        <f>C300*(1-Info!D$25)*(1-L$4)+(1-Info!D$25)*L$3*B300</f>
        <v>1.001891860347022E-2</v>
      </c>
      <c r="D301" s="3">
        <f>D300*(1-Info!D$25)*(1-Info!D$26)*(1-L$5) + (1-Info!D$25)*L$4*C300</f>
        <v>5.9719366399278153E-3</v>
      </c>
      <c r="E301" s="3">
        <f>Info!D$25*(B300+C300+D300)+(1-Info!D$25)*Info!D$26*D300</f>
        <v>1.0811811818570914E-4</v>
      </c>
      <c r="F301" s="3">
        <f>(1-Info!D$25)*(1-Info!D$26)*L$5*D300</f>
        <v>3.8351467406118133E-4</v>
      </c>
      <c r="G301" s="3"/>
      <c r="H301" s="3">
        <f t="shared" si="8"/>
        <v>0.99961648532594094</v>
      </c>
    </row>
    <row r="302" spans="1:8" x14ac:dyDescent="0.45">
      <c r="A302">
        <f t="shared" si="9"/>
        <v>301</v>
      </c>
      <c r="B302" s="3">
        <f>B301*(1-L$3)*(1-Info!D$25)+E301+F301</f>
        <v>0.98351750891982348</v>
      </c>
      <c r="C302" s="3">
        <f>C301*(1-Info!D$25)*(1-L$4)+(1-Info!D$25)*L$3*B301</f>
        <v>1.0018919751705935E-2</v>
      </c>
      <c r="D302" s="3">
        <f>D301*(1-Info!D$25)*(1-Info!D$26)*(1-L$5) + (1-Info!D$25)*L$4*C301</f>
        <v>5.9719384099063784E-3</v>
      </c>
      <c r="E302" s="3">
        <f>Info!D$25*(B301+C301+D301)+(1-Info!D$25)*Info!D$26*D301</f>
        <v>1.0811812585620225E-4</v>
      </c>
      <c r="F302" s="3">
        <f>(1-Info!D$25)*(1-Info!D$26)*L$5*D301</f>
        <v>3.8351479271009527E-4</v>
      </c>
      <c r="G302" s="3"/>
      <c r="H302" s="3">
        <f t="shared" si="8"/>
        <v>0.99961648520729196</v>
      </c>
    </row>
    <row r="303" spans="1:8" x14ac:dyDescent="0.45">
      <c r="A303">
        <f t="shared" si="9"/>
        <v>302</v>
      </c>
      <c r="B303" s="3">
        <f>B302*(1-L$3)*(1-Info!D$25)+E302+F302</f>
        <v>0.98351750600313115</v>
      </c>
      <c r="C303" s="3">
        <f>C302*(1-Info!D$25)*(1-L$4)+(1-Info!D$25)*L$3*B302</f>
        <v>1.0018920851721564E-2</v>
      </c>
      <c r="D303" s="3">
        <f>D302*(1-Info!D$25)*(1-Info!D$26)*(1-L$5) + (1-Info!D$25)*L$4*C302</f>
        <v>5.9719401055675723E-3</v>
      </c>
      <c r="E303" s="3">
        <f>Info!D$25*(B302+C302+D302)+(1-Info!D$25)*Info!D$26*D302</f>
        <v>1.0811813320463039E-4</v>
      </c>
      <c r="F303" s="3">
        <f>(1-Info!D$25)*(1-Info!D$26)*L$5*D302</f>
        <v>3.8351490637723591E-4</v>
      </c>
      <c r="G303" s="3"/>
      <c r="H303" s="3">
        <f t="shared" si="8"/>
        <v>0.99961648509362488</v>
      </c>
    </row>
    <row r="304" spans="1:8" x14ac:dyDescent="0.45">
      <c r="A304">
        <f t="shared" si="9"/>
        <v>303</v>
      </c>
      <c r="B304" s="3">
        <f>B303*(1-L$3)*(1-Info!D$25)+E303+F303</f>
        <v>0.98351750320891229</v>
      </c>
      <c r="C304" s="3">
        <f>C303*(1-Info!D$25)*(1-L$4)+(1-Info!D$25)*L$3*B303</f>
        <v>1.0018921905542101E-2</v>
      </c>
      <c r="D304" s="3">
        <f>D303*(1-Info!D$25)*(1-Info!D$26)*(1-L$5) + (1-Info!D$25)*L$4*C303</f>
        <v>5.9719417300314768E-3</v>
      </c>
      <c r="E304" s="3">
        <f>Info!D$25*(B303+C303+D303)+(1-Info!D$25)*Info!D$26*D303</f>
        <v>1.0811814024451478E-4</v>
      </c>
      <c r="F304" s="3">
        <f>(1-Info!D$25)*(1-Info!D$26)*L$5*D303</f>
        <v>3.8351501527175209E-4</v>
      </c>
      <c r="G304" s="3"/>
      <c r="H304" s="3">
        <f t="shared" si="8"/>
        <v>0.99961648498473032</v>
      </c>
    </row>
    <row r="305" spans="1:8" x14ac:dyDescent="0.45">
      <c r="A305">
        <f t="shared" si="9"/>
        <v>304</v>
      </c>
      <c r="B305" s="3">
        <f>B304*(1-L$3)*(1-Info!D$25)+E304+F304</f>
        <v>0.98351750053202458</v>
      </c>
      <c r="C305" s="3">
        <f>C304*(1-Info!D$25)*(1-L$4)+(1-Info!D$25)*L$3*B304</f>
        <v>1.0018922915107501E-2</v>
      </c>
      <c r="D305" s="3">
        <f>D304*(1-Info!D$25)*(1-Info!D$26)*(1-L$5) + (1-Info!D$25)*L$4*C304</f>
        <v>5.9719432862872027E-3</v>
      </c>
      <c r="E305" s="3">
        <f>Info!D$25*(B304+C304+D304)+(1-Info!D$25)*Info!D$26*D304</f>
        <v>1.0811814698880905E-4</v>
      </c>
      <c r="F305" s="3">
        <f>(1-Info!D$25)*(1-Info!D$26)*L$5*D304</f>
        <v>3.8351511959401391E-4</v>
      </c>
      <c r="G305" s="3"/>
      <c r="H305" s="3">
        <f t="shared" si="8"/>
        <v>0.99961648488040822</v>
      </c>
    </row>
    <row r="306" spans="1:8" x14ac:dyDescent="0.45">
      <c r="A306">
        <f t="shared" si="9"/>
        <v>305</v>
      </c>
      <c r="B306" s="3">
        <f>B305*(1-L$3)*(1-Info!D$25)+E305+F305</f>
        <v>0.98351749796754162</v>
      </c>
      <c r="C306" s="3">
        <f>C305*(1-Info!D$25)*(1-L$4)+(1-Info!D$25)*L$3*B305</f>
        <v>1.0018923882276253E-2</v>
      </c>
      <c r="D306" s="3">
        <f>D305*(1-Info!D$25)*(1-Info!D$26)*(1-L$5) + (1-Info!D$25)*L$4*C305</f>
        <v>5.971944777198388E-3</v>
      </c>
      <c r="E306" s="3">
        <f>Info!D$25*(B305+C305+D305)+(1-Info!D$25)*Info!D$26*D305</f>
        <v>1.0811815344992311E-4</v>
      </c>
      <c r="F306" s="3">
        <f>(1-Info!D$25)*(1-Info!D$26)*L$5*D305</f>
        <v>3.835152195359805E-4</v>
      </c>
      <c r="G306" s="3"/>
      <c r="H306" s="3">
        <f t="shared" si="8"/>
        <v>0.99961648478046616</v>
      </c>
    </row>
    <row r="307" spans="1:8" x14ac:dyDescent="0.45">
      <c r="A307">
        <f t="shared" si="9"/>
        <v>306</v>
      </c>
      <c r="B307" s="3">
        <f>B306*(1-L$3)*(1-Info!D$25)+E306+F306</f>
        <v>0.98351749551074352</v>
      </c>
      <c r="C307" s="3">
        <f>C306*(1-Info!D$25)*(1-L$4)+(1-Info!D$25)*L$3*B306</f>
        <v>1.0018924808828794E-2</v>
      </c>
      <c r="D307" s="3">
        <f>D306*(1-Info!D$25)*(1-Info!D$26)*(1-L$5) + (1-Info!D$25)*L$4*C306</f>
        <v>5.9719462055084658E-3</v>
      </c>
      <c r="E307" s="3">
        <f>Info!D$25*(B306+C306+D306)+(1-Info!D$25)*Info!D$26*D306</f>
        <v>1.0811815963974592E-4</v>
      </c>
      <c r="F307" s="3">
        <f>(1-Info!D$25)*(1-Info!D$26)*L$5*D306</f>
        <v>3.8351531528155327E-4</v>
      </c>
      <c r="G307" s="3"/>
      <c r="H307" s="3">
        <f t="shared" si="8"/>
        <v>0.99961648468472053</v>
      </c>
    </row>
    <row r="308" spans="1:8" x14ac:dyDescent="0.45">
      <c r="A308">
        <f t="shared" si="9"/>
        <v>307</v>
      </c>
      <c r="B308" s="3">
        <f>B307*(1-L$3)*(1-Info!D$25)+E307+F307</f>
        <v>0.98351749315710901</v>
      </c>
      <c r="C308" s="3">
        <f>C307*(1-Info!D$25)*(1-L$4)+(1-Info!D$25)*L$3*B307</f>
        <v>1.0018925696470796E-2</v>
      </c>
      <c r="D308" s="3">
        <f>D307*(1-Info!D$25)*(1-Info!D$26)*(1-L$5) + (1-Info!D$25)*L$4*C307</f>
        <v>5.971947573845708E-3</v>
      </c>
      <c r="E308" s="3">
        <f>Info!D$25*(B307+C307+D307)+(1-Info!D$25)*Info!D$26*D307</f>
        <v>1.0811816556966744E-4</v>
      </c>
      <c r="F308" s="3">
        <f>(1-Info!D$25)*(1-Info!D$26)*L$5*D307</f>
        <v>3.8351540700691414E-4</v>
      </c>
      <c r="G308" s="3"/>
      <c r="H308" s="3">
        <f t="shared" si="8"/>
        <v>0.99961648459299512</v>
      </c>
    </row>
    <row r="309" spans="1:8" x14ac:dyDescent="0.45">
      <c r="A309">
        <f t="shared" si="9"/>
        <v>308</v>
      </c>
      <c r="B309" s="3">
        <f>B308*(1-L$3)*(1-Info!D$25)+E308+F308</f>
        <v>0.98351749090230622</v>
      </c>
      <c r="C309" s="3">
        <f>C308*(1-Info!D$25)*(1-L$4)+(1-Info!D$25)*L$3*B308</f>
        <v>1.0018926546836303E-2</v>
      </c>
      <c r="D309" s="3">
        <f>D308*(1-Info!D$25)*(1-Info!D$26)*(1-L$5) + (1-Info!D$25)*L$4*C308</f>
        <v>5.9719488847280568E-3</v>
      </c>
      <c r="E309" s="3">
        <f>Info!D$25*(B308+C308+D308)+(1-Info!D$25)*Info!D$26*D308</f>
        <v>1.0811817125059946E-4</v>
      </c>
      <c r="F309" s="3">
        <f>(1-Info!D$25)*(1-Info!D$26)*L$5*D308</f>
        <v>3.8351549488084942E-4</v>
      </c>
      <c r="G309" s="3"/>
      <c r="H309" s="3">
        <f t="shared" si="8"/>
        <v>0.99961648450512119</v>
      </c>
    </row>
    <row r="310" spans="1:8" x14ac:dyDescent="0.45">
      <c r="A310">
        <f t="shared" si="9"/>
        <v>309</v>
      </c>
      <c r="B310" s="3">
        <f>B309*(1-L$3)*(1-Info!D$25)+E309+F309</f>
        <v>0.98351748874218536</v>
      </c>
      <c r="C310" s="3">
        <f>C309*(1-Info!D$25)*(1-L$4)+(1-Info!D$25)*L$3*B309</f>
        <v>1.0018927361490735E-2</v>
      </c>
      <c r="D310" s="3">
        <f>D309*(1-Info!D$25)*(1-Info!D$26)*(1-L$5) + (1-Info!D$25)*L$4*C309</f>
        <v>5.9719501405677521E-3</v>
      </c>
      <c r="E310" s="3">
        <f>Info!D$25*(B309+C309+D309)+(1-Info!D$25)*Info!D$26*D309</f>
        <v>1.0811817669299572E-4</v>
      </c>
      <c r="F310" s="3">
        <f>(1-Info!D$25)*(1-Info!D$26)*L$5*D309</f>
        <v>3.8351557906506008E-4</v>
      </c>
      <c r="G310" s="3"/>
      <c r="H310" s="3">
        <f t="shared" si="8"/>
        <v>0.99961648442093676</v>
      </c>
    </row>
    <row r="311" spans="1:8" x14ac:dyDescent="0.45">
      <c r="A311">
        <f t="shared" si="9"/>
        <v>310</v>
      </c>
      <c r="B311" s="3">
        <f>B310*(1-L$3)*(1-Info!D$25)+E310+F310</f>
        <v>0.98351748667277106</v>
      </c>
      <c r="C311" s="3">
        <f>C310*(1-Info!D$25)*(1-L$4)+(1-Info!D$25)*L$3*B310</f>
        <v>1.0018928141933777E-2</v>
      </c>
      <c r="D311" s="3">
        <f>D310*(1-Info!D$25)*(1-Info!D$26)*(1-L$5) + (1-Info!D$25)*L$4*C310</f>
        <v>5.9719513436757741E-3</v>
      </c>
      <c r="E311" s="3">
        <f>Info!D$25*(B310+C310+D310)+(1-Info!D$25)*Info!D$26*D310</f>
        <v>1.0811818190687114E-4</v>
      </c>
      <c r="F311" s="3">
        <f>(1-Info!D$25)*(1-Info!D$26)*L$5*D310</f>
        <v>3.8351565971445902E-4</v>
      </c>
      <c r="G311" s="3"/>
      <c r="H311" s="3">
        <f t="shared" si="8"/>
        <v>0.99961648434028749</v>
      </c>
    </row>
    <row r="312" spans="1:8" x14ac:dyDescent="0.45">
      <c r="A312">
        <f t="shared" si="9"/>
        <v>311</v>
      </c>
      <c r="B312" s="3">
        <f>B311*(1-L$3)*(1-Info!D$25)+E311+F311</f>
        <v>0.98351748469025457</v>
      </c>
      <c r="C312" s="3">
        <f>C311*(1-Info!D$25)*(1-L$4)+(1-Info!D$25)*L$3*B311</f>
        <v>1.001892888960213E-2</v>
      </c>
      <c r="D312" s="3">
        <f>D311*(1-Info!D$25)*(1-Info!D$26)*(1-L$5) + (1-Info!D$25)*L$4*C311</f>
        <v>5.9719524962660907E-3</v>
      </c>
      <c r="E312" s="3">
        <f>Info!D$25*(B311+C311+D311)+(1-Info!D$25)*Info!D$26*D311</f>
        <v>1.0811818690182026E-4</v>
      </c>
      <c r="F312" s="3">
        <f>(1-Info!D$25)*(1-Info!D$26)*L$5*D311</f>
        <v>3.8351573697745618E-4</v>
      </c>
      <c r="G312" s="3"/>
      <c r="H312" s="3">
        <f t="shared" si="8"/>
        <v>0.99961648426302463</v>
      </c>
    </row>
    <row r="313" spans="1:8" x14ac:dyDescent="0.45">
      <c r="A313">
        <f t="shared" si="9"/>
        <v>312</v>
      </c>
      <c r="B313" s="3">
        <f>B312*(1-L$3)*(1-Info!D$25)+E312+F312</f>
        <v>0.98351748279098694</v>
      </c>
      <c r="C313" s="3">
        <f>C312*(1-Info!D$25)*(1-L$4)+(1-Info!D$25)*L$3*B312</f>
        <v>1.0018929605872163E-2</v>
      </c>
      <c r="D313" s="3">
        <f>D312*(1-Info!D$25)*(1-Info!D$26)*(1-L$5) + (1-Info!D$25)*L$4*C312</f>
        <v>5.9719536004597274E-3</v>
      </c>
      <c r="E313" s="3">
        <f>Info!D$25*(B312+C312+D312)+(1-Info!D$25)*Info!D$26*D312</f>
        <v>1.0811819168703477E-4</v>
      </c>
      <c r="F313" s="3">
        <f>(1-Info!D$25)*(1-Info!D$26)*L$5*D312</f>
        <v>3.835158109962315E-4</v>
      </c>
      <c r="G313" s="3"/>
      <c r="H313" s="3">
        <f t="shared" si="8"/>
        <v>0.99961648418900584</v>
      </c>
    </row>
    <row r="314" spans="1:8" x14ac:dyDescent="0.45">
      <c r="A314">
        <f t="shared" si="9"/>
        <v>313</v>
      </c>
      <c r="B314" s="3">
        <f>B313*(1-L$3)*(1-Info!D$25)+E313+F313</f>
        <v>0.98351748097147274</v>
      </c>
      <c r="C314" s="3">
        <f>C313*(1-Info!D$25)*(1-L$4)+(1-Info!D$25)*L$3*B313</f>
        <v>1.0018930292062444E-2</v>
      </c>
      <c r="D314" s="3">
        <f>D313*(1-Info!D$25)*(1-Info!D$26)*(1-L$5) + (1-Info!D$25)*L$4*C313</f>
        <v>5.9719546582886673E-3</v>
      </c>
      <c r="E314" s="3">
        <f>Info!D$25*(B313+C313+D313)+(1-Info!D$25)*Info!D$26*D313</f>
        <v>1.0811819627132056E-4</v>
      </c>
      <c r="F314" s="3">
        <f>(1-Info!D$25)*(1-Info!D$26)*L$5*D313</f>
        <v>3.8351588190699618E-4</v>
      </c>
      <c r="G314" s="3"/>
      <c r="H314" s="3">
        <f t="shared" si="8"/>
        <v>0.99961648411809523</v>
      </c>
    </row>
    <row r="315" spans="1:8" x14ac:dyDescent="0.45">
      <c r="A315">
        <f t="shared" si="9"/>
        <v>314</v>
      </c>
      <c r="B315" s="3">
        <f>B314*(1-L$3)*(1-Info!D$25)+E314+F314</f>
        <v>0.98351747922836308</v>
      </c>
      <c r="C315" s="3">
        <f>C314*(1-Info!D$25)*(1-L$4)+(1-Info!D$25)*L$3*B314</f>
        <v>1.0018930949436173E-2</v>
      </c>
      <c r="D315" s="3">
        <f>D314*(1-Info!D$25)*(1-Info!D$26)*(1-L$5) + (1-Info!D$25)*L$4*C314</f>
        <v>5.9719556716995911E-3</v>
      </c>
      <c r="E315" s="3">
        <f>Info!D$25*(B314+C314+D314)+(1-Info!D$25)*Info!D$26*D314</f>
        <v>1.0811820066311385E-4</v>
      </c>
      <c r="F315" s="3">
        <f>(1-Info!D$25)*(1-Info!D$26)*L$5*D314</f>
        <v>3.8351594984024315E-4</v>
      </c>
      <c r="G315" s="3"/>
      <c r="H315" s="3">
        <f t="shared" si="8"/>
        <v>0.99961648405016201</v>
      </c>
    </row>
    <row r="316" spans="1:8" x14ac:dyDescent="0.45">
      <c r="A316">
        <f t="shared" si="9"/>
        <v>315</v>
      </c>
      <c r="B316" s="3">
        <f>B315*(1-L$3)*(1-Info!D$25)+E315+F315</f>
        <v>0.98351747755844976</v>
      </c>
      <c r="C316" s="3">
        <f>C315*(1-Info!D$25)*(1-L$4)+(1-Info!D$25)*L$3*B315</f>
        <v>1.0018931579203494E-2</v>
      </c>
      <c r="D316" s="3">
        <f>D315*(1-Info!D$25)*(1-Info!D$26)*(1-L$5) + (1-Info!D$25)*L$4*C315</f>
        <v>5.9719566425574565E-3</v>
      </c>
      <c r="E316" s="3">
        <f>Info!D$25*(B315+C315+D315)+(1-Info!D$25)*Info!D$26*D315</f>
        <v>1.0811820487049664E-4</v>
      </c>
      <c r="F316" s="3">
        <f>(1-Info!D$25)*(1-Info!D$26)*L$5*D315</f>
        <v>3.8351601492098728E-4</v>
      </c>
      <c r="G316" s="3"/>
      <c r="H316" s="3">
        <f t="shared" si="8"/>
        <v>0.99961648398508118</v>
      </c>
    </row>
    <row r="317" spans="1:8" x14ac:dyDescent="0.45">
      <c r="A317">
        <f t="shared" si="9"/>
        <v>316</v>
      </c>
      <c r="B317" s="3">
        <f>B316*(1-L$3)*(1-Info!D$25)+E316+F316</f>
        <v>0.98351747595865924</v>
      </c>
      <c r="C317" s="3">
        <f>C316*(1-Info!D$25)*(1-L$4)+(1-Info!D$25)*L$3*B316</f>
        <v>1.0018932182523737E-2</v>
      </c>
      <c r="D317" s="3">
        <f>D316*(1-Info!D$25)*(1-Info!D$26)*(1-L$5) + (1-Info!D$25)*L$4*C316</f>
        <v>5.9719575726489282E-3</v>
      </c>
      <c r="E317" s="3">
        <f>Info!D$25*(B316+C316+D316)+(1-Info!D$25)*Info!D$26*D316</f>
        <v>1.0811820890121169E-4</v>
      </c>
      <c r="F317" s="3">
        <f>(1-Info!D$25)*(1-Info!D$26)*L$5*D316</f>
        <v>3.8351607726899516E-4</v>
      </c>
      <c r="G317" s="3"/>
      <c r="H317" s="3">
        <f t="shared" si="8"/>
        <v>0.99961648392273306</v>
      </c>
    </row>
    <row r="318" spans="1:8" x14ac:dyDescent="0.45">
      <c r="A318">
        <f t="shared" si="9"/>
        <v>317</v>
      </c>
      <c r="B318" s="3">
        <f>B317*(1-L$3)*(1-Info!D$25)+E317+F317</f>
        <v>0.9835174744260472</v>
      </c>
      <c r="C318" s="3">
        <f>C317*(1-Info!D$25)*(1-L$4)+(1-Info!D$25)*L$3*B317</f>
        <v>1.0018932760507547E-2</v>
      </c>
      <c r="D318" s="3">
        <f>D317*(1-Info!D$25)*(1-Info!D$26)*(1-L$5) + (1-Info!D$25)*L$4*C317</f>
        <v>5.9719584636856648E-3</v>
      </c>
      <c r="E318" s="3">
        <f>Info!D$25*(B317+C317+D317)+(1-Info!D$25)*Info!D$26*D317</f>
        <v>1.081182127626767E-4</v>
      </c>
      <c r="F318" s="3">
        <f>(1-Info!D$25)*(1-Info!D$26)*L$5*D317</f>
        <v>3.8351613699900565E-4</v>
      </c>
      <c r="G318" s="3"/>
      <c r="H318" s="3">
        <f t="shared" si="8"/>
        <v>0.99961648386300317</v>
      </c>
    </row>
    <row r="319" spans="1:8" x14ac:dyDescent="0.45">
      <c r="A319">
        <f t="shared" si="9"/>
        <v>318</v>
      </c>
      <c r="B319" s="3">
        <f>B318*(1-L$3)*(1-Info!D$25)+E318+F318</f>
        <v>0.98351747295779279</v>
      </c>
      <c r="C319" s="3">
        <f>C318*(1-Info!D$25)*(1-L$4)+(1-Info!D$25)*L$3*B318</f>
        <v>1.0018933314218924E-2</v>
      </c>
      <c r="D319" s="3">
        <f>D318*(1-Info!D$25)*(1-Info!D$26)*(1-L$5) + (1-Info!D$25)*L$4*C318</f>
        <v>5.9719593173074639E-3</v>
      </c>
      <c r="E319" s="3">
        <f>Info!D$25*(B318+C318+D318)+(1-Info!D$25)*Info!D$26*D318</f>
        <v>1.0811821646199802E-4</v>
      </c>
      <c r="F319" s="3">
        <f>(1-Info!D$25)*(1-Info!D$26)*L$5*D318</f>
        <v>3.8351619422094052E-4</v>
      </c>
      <c r="G319" s="3"/>
      <c r="H319" s="3">
        <f t="shared" si="8"/>
        <v>0.99961648380578105</v>
      </c>
    </row>
    <row r="320" spans="1:8" x14ac:dyDescent="0.45">
      <c r="A320">
        <f t="shared" si="9"/>
        <v>319</v>
      </c>
      <c r="B320" s="3">
        <f>B319*(1-L$3)*(1-Info!D$25)+E319+F319</f>
        <v>0.98351747155119351</v>
      </c>
      <c r="C320" s="3">
        <f>C319*(1-Info!D$25)*(1-L$4)+(1-Info!D$25)*L$3*B319</f>
        <v>1.0018933844677187E-2</v>
      </c>
      <c r="D320" s="3">
        <f>D319*(1-Info!D$25)*(1-Info!D$26)*(1-L$5) + (1-Info!D$25)*L$4*C319</f>
        <v>5.9719601350852808E-3</v>
      </c>
      <c r="E320" s="3">
        <f>Info!D$25*(B319+C319+D319)+(1-Info!D$25)*Info!D$26*D319</f>
        <v>1.0811822000598355E-4</v>
      </c>
      <c r="F320" s="3">
        <f>(1-Info!D$25)*(1-Info!D$26)*L$5*D319</f>
        <v>3.8351624904010671E-4</v>
      </c>
      <c r="G320" s="3"/>
      <c r="H320" s="3">
        <f t="shared" si="8"/>
        <v>0.99961648375096201</v>
      </c>
    </row>
    <row r="321" spans="1:8" x14ac:dyDescent="0.45">
      <c r="A321">
        <f t="shared" si="9"/>
        <v>320</v>
      </c>
      <c r="B321" s="3">
        <f>B320*(1-L$3)*(1-Info!D$25)+E320+F320</f>
        <v>0.98351747020366054</v>
      </c>
      <c r="C321" s="3">
        <f>C320*(1-Info!D$25)*(1-L$4)+(1-Info!D$25)*L$3*B320</f>
        <v>1.0018934352858848E-2</v>
      </c>
      <c r="D321" s="3">
        <f>D320*(1-Info!D$25)*(1-Info!D$26)*(1-L$5) + (1-Info!D$25)*L$4*C320</f>
        <v>5.9719609185241189E-3</v>
      </c>
      <c r="E321" s="3">
        <f>Info!D$25*(B320+C320+D320)+(1-Info!D$25)*Info!D$26*D320</f>
        <v>1.0811822340115545E-4</v>
      </c>
      <c r="F321" s="3">
        <f>(1-Info!D$25)*(1-Info!D$26)*L$5*D320</f>
        <v>3.8351630155739026E-4</v>
      </c>
      <c r="G321" s="3"/>
      <c r="H321" s="3">
        <f t="shared" si="8"/>
        <v>0.99961648369844469</v>
      </c>
    </row>
    <row r="322" spans="1:8" x14ac:dyDescent="0.45">
      <c r="A322">
        <f t="shared" si="9"/>
        <v>321</v>
      </c>
      <c r="B322" s="3">
        <f>B321*(1-L$3)*(1-Info!D$25)+E321+F321</f>
        <v>0.98351746891271363</v>
      </c>
      <c r="C322" s="3">
        <f>C321*(1-Info!D$25)*(1-L$4)+(1-Info!D$25)*L$3*B321</f>
        <v>1.0018934839699414E-2</v>
      </c>
      <c r="D322" s="3">
        <f>D321*(1-Info!D$25)*(1-Info!D$26)*(1-L$5) + (1-Info!D$25)*L$4*C321</f>
        <v>5.9719616690657971E-3</v>
      </c>
      <c r="E322" s="3">
        <f>Info!D$25*(B321+C321+D321)+(1-Info!D$25)*Info!D$26*D321</f>
        <v>1.0811822665376208E-4</v>
      </c>
      <c r="F322" s="3">
        <f>(1-Info!D$25)*(1-Info!D$26)*L$5*D321</f>
        <v>3.8351635186944177E-4</v>
      </c>
      <c r="G322" s="3"/>
      <c r="H322" s="3">
        <f t="shared" si="8"/>
        <v>0.9996164836481326</v>
      </c>
    </row>
    <row r="323" spans="1:8" x14ac:dyDescent="0.45">
      <c r="A323">
        <f t="shared" si="9"/>
        <v>322</v>
      </c>
      <c r="B323" s="3">
        <f>B322*(1-L$3)*(1-Info!D$25)+E322+F322</f>
        <v>0.9835174676759767</v>
      </c>
      <c r="C323" s="3">
        <f>C322*(1-Info!D$25)*(1-L$4)+(1-Info!D$25)*L$3*B322</f>
        <v>1.0018935306095102E-2</v>
      </c>
      <c r="D323" s="3">
        <f>D322*(1-Info!D$25)*(1-Info!D$26)*(1-L$5) + (1-Info!D$25)*L$4*C322</f>
        <v>5.9719623880916013E-3</v>
      </c>
      <c r="E323" s="3">
        <f>Info!D$25*(B322+C322+D322)+(1-Info!D$25)*Info!D$26*D322</f>
        <v>1.0811822976978939E-4</v>
      </c>
      <c r="F323" s="3">
        <f>(1-Info!D$25)*(1-Info!D$26)*L$5*D322</f>
        <v>3.83516400068854E-4</v>
      </c>
      <c r="G323" s="3"/>
      <c r="H323" s="3">
        <f t="shared" ref="H323:H386" si="10">SUM(B323:E323)</f>
        <v>0.99961648359993316</v>
      </c>
    </row>
    <row r="324" spans="1:8" x14ac:dyDescent="0.45">
      <c r="A324">
        <f t="shared" ref="A324:A387" si="11">A323+1</f>
        <v>323</v>
      </c>
      <c r="B324" s="3">
        <f>B323*(1-L$3)*(1-Info!D$25)+E323+F323</f>
        <v>0.98351746649117344</v>
      </c>
      <c r="C324" s="3">
        <f>C323*(1-Info!D$25)*(1-L$4)+(1-Info!D$25)*L$3*B323</f>
        <v>1.0018935752904494E-2</v>
      </c>
      <c r="D324" s="3">
        <f>D323*(1-Info!D$25)*(1-Info!D$26)*(1-L$5) + (1-Info!D$25)*L$4*C323</f>
        <v>5.9719630769248288E-3</v>
      </c>
      <c r="E324" s="3">
        <f>Info!D$25*(B323+C323+D323)+(1-Info!D$25)*Info!D$26*D323</f>
        <v>1.0811823275497213E-4</v>
      </c>
      <c r="F324" s="3">
        <f>(1-Info!D$25)*(1-Info!D$26)*L$5*D323</f>
        <v>3.8351644624433259E-4</v>
      </c>
      <c r="G324" s="3"/>
      <c r="H324" s="3">
        <f t="shared" si="10"/>
        <v>0.99961648355375765</v>
      </c>
    </row>
    <row r="325" spans="1:8" x14ac:dyDescent="0.45">
      <c r="A325">
        <f t="shared" si="11"/>
        <v>324</v>
      </c>
      <c r="B325" s="3">
        <f>B324*(1-L$3)*(1-Info!D$25)+E324+F324</f>
        <v>0.98351746535612306</v>
      </c>
      <c r="C325" s="3">
        <f>C324*(1-Info!D$25)*(1-L$4)+(1-Info!D$25)*L$3*B324</f>
        <v>1.0018936180950112E-2</v>
      </c>
      <c r="D325" s="3">
        <f>D324*(1-Info!D$25)*(1-Info!D$26)*(1-L$5) + (1-Info!D$25)*L$4*C324</f>
        <v>5.9719637368332145E-3</v>
      </c>
      <c r="E325" s="3">
        <f>Info!D$25*(B324+C324+D324)+(1-Info!D$25)*Info!D$26*D324</f>
        <v>1.0811823561480418E-4</v>
      </c>
      <c r="F325" s="3">
        <f>(1-Info!D$25)*(1-Info!D$26)*L$5*D324</f>
        <v>3.8351649048085892E-4</v>
      </c>
      <c r="G325" s="3"/>
      <c r="H325" s="3">
        <f t="shared" si="10"/>
        <v>0.99961648350952115</v>
      </c>
    </row>
    <row r="326" spans="1:8" x14ac:dyDescent="0.45">
      <c r="A326">
        <f t="shared" si="11"/>
        <v>325</v>
      </c>
      <c r="B326" s="3">
        <f>B325*(1-L$3)*(1-Info!D$25)+E325+F325</f>
        <v>0.98351746426873643</v>
      </c>
      <c r="C326" s="3">
        <f>C325*(1-Info!D$25)*(1-L$4)+(1-Info!D$25)*L$3*B325</f>
        <v>1.0018936591019944E-2</v>
      </c>
      <c r="D326" s="3">
        <f>D325*(1-Info!D$25)*(1-Info!D$26)*(1-L$5) + (1-Info!D$25)*L$4*C325</f>
        <v>5.9719643690312714E-3</v>
      </c>
      <c r="E326" s="3">
        <f>Info!D$25*(B325+C325+D325)+(1-Info!D$25)*Info!D$26*D325</f>
        <v>1.0811823835454885E-4</v>
      </c>
      <c r="F326" s="3">
        <f>(1-Info!D$25)*(1-Info!D$26)*L$5*D325</f>
        <v>3.8351653285984634E-4</v>
      </c>
      <c r="G326" s="3"/>
      <c r="H326" s="3">
        <f t="shared" si="10"/>
        <v>0.99961648346714216</v>
      </c>
    </row>
    <row r="327" spans="1:8" x14ac:dyDescent="0.45">
      <c r="A327">
        <f t="shared" si="11"/>
        <v>326</v>
      </c>
      <c r="B327" s="3">
        <f>B326*(1-L$3)*(1-Info!D$25)+E326+F326</f>
        <v>0.98351746322701206</v>
      </c>
      <c r="C327" s="3">
        <f>C326*(1-Info!D$25)*(1-L$4)+(1-Info!D$25)*L$3*B326</f>
        <v>1.0018936983868881E-2</v>
      </c>
      <c r="D327" s="3">
        <f>D326*(1-Info!D$25)*(1-Info!D$26)*(1-L$5) + (1-Info!D$25)*L$4*C326</f>
        <v>5.9719649746825219E-3</v>
      </c>
      <c r="E327" s="3">
        <f>Info!D$25*(B326+C326+D326)+(1-Info!D$25)*Info!D$26*D326</f>
        <v>1.0811824097924842E-4</v>
      </c>
      <c r="F327" s="3">
        <f>(1-Info!D$25)*(1-Info!D$26)*L$5*D326</f>
        <v>3.8351657345929029E-4</v>
      </c>
      <c r="G327" s="3"/>
      <c r="H327" s="3">
        <f t="shared" si="10"/>
        <v>0.99961648342654275</v>
      </c>
    </row>
    <row r="328" spans="1:8" x14ac:dyDescent="0.45">
      <c r="A328">
        <f t="shared" si="11"/>
        <v>327</v>
      </c>
      <c r="B328" s="3">
        <f>B327*(1-L$3)*(1-Info!D$25)+E327+F327</f>
        <v>0.98351746222903258</v>
      </c>
      <c r="C328" s="3">
        <f>C327*(1-Info!D$25)*(1-L$4)+(1-Info!D$25)*L$3*B327</f>
        <v>1.0018937360220114E-2</v>
      </c>
      <c r="D328" s="3">
        <f>D327*(1-Info!D$25)*(1-Info!D$26)*(1-L$5) + (1-Info!D$25)*L$4*C327</f>
        <v>5.9719655549016386E-3</v>
      </c>
      <c r="E328" s="3">
        <f>Info!D$25*(B327+C327+D327)+(1-Info!D$25)*Info!D$26*D327</f>
        <v>1.081182434937335E-4</v>
      </c>
      <c r="F328" s="3">
        <f>(1-Info!D$25)*(1-Info!D$26)*L$5*D327</f>
        <v>3.8351661235391153E-4</v>
      </c>
      <c r="G328" s="3"/>
      <c r="H328" s="3">
        <f t="shared" si="10"/>
        <v>0.99961648338764808</v>
      </c>
    </row>
    <row r="329" spans="1:8" x14ac:dyDescent="0.45">
      <c r="A329">
        <f t="shared" si="11"/>
        <v>328</v>
      </c>
      <c r="B329" s="3">
        <f>B328*(1-L$3)*(1-Info!D$25)+E328+F328</f>
        <v>0.98351746127296114</v>
      </c>
      <c r="C329" s="3">
        <f>C328*(1-Info!D$25)*(1-L$4)+(1-Info!D$25)*L$3*B328</f>
        <v>1.0018937720766466E-2</v>
      </c>
      <c r="D329" s="3">
        <f>D328*(1-Info!D$25)*(1-Info!D$26)*(1-L$5) + (1-Info!D$25)*L$4*C328</f>
        <v>5.9719661107564929E-3</v>
      </c>
      <c r="E329" s="3">
        <f>Info!D$25*(B328+C328+D328)+(1-Info!D$25)*Info!D$26*D328</f>
        <v>1.0811824590263186E-4</v>
      </c>
      <c r="F329" s="3">
        <f>(1-Info!D$25)*(1-Info!D$26)*L$5*D328</f>
        <v>3.8351664961529383E-4</v>
      </c>
      <c r="G329" s="3"/>
      <c r="H329" s="3">
        <f t="shared" si="10"/>
        <v>0.99961648335038666</v>
      </c>
    </row>
    <row r="330" spans="1:8" x14ac:dyDescent="0.45">
      <c r="A330">
        <f t="shared" si="11"/>
        <v>329</v>
      </c>
      <c r="B330" s="3">
        <f>B329*(1-L$3)*(1-Info!D$25)+E329+F329</f>
        <v>0.98351746035703791</v>
      </c>
      <c r="C330" s="3">
        <f>C329*(1-Info!D$25)*(1-L$4)+(1-Info!D$25)*L$3*B329</f>
        <v>1.0018938066171658E-2</v>
      </c>
      <c r="D330" s="3">
        <f>D329*(1-Info!D$25)*(1-Info!D$26)*(1-L$5) + (1-Info!D$25)*L$4*C329</f>
        <v>5.9719666432701216E-3</v>
      </c>
      <c r="E330" s="3">
        <f>Info!D$25*(B329+C329+D329)+(1-Info!D$25)*Info!D$26*D329</f>
        <v>1.08118248210377E-4</v>
      </c>
      <c r="F330" s="3">
        <f>(1-Info!D$25)*(1-Info!D$26)*L$5*D329</f>
        <v>3.8351668531201534E-4</v>
      </c>
      <c r="G330" s="3"/>
      <c r="H330" s="3">
        <f t="shared" si="10"/>
        <v>0.99961648331469011</v>
      </c>
    </row>
    <row r="331" spans="1:8" x14ac:dyDescent="0.45">
      <c r="A331">
        <f t="shared" si="11"/>
        <v>330</v>
      </c>
      <c r="B331" s="3">
        <f>B330*(1-L$3)*(1-Info!D$25)+E330+F330</f>
        <v>0.98351745947957692</v>
      </c>
      <c r="C331" s="3">
        <f>C330*(1-Info!D$25)*(1-L$4)+(1-Info!D$25)*L$3*B330</f>
        <v>1.0018938397071546E-2</v>
      </c>
      <c r="D331" s="3">
        <f>D330*(1-Info!D$25)*(1-Info!D$26)*(1-L$5) + (1-Info!D$25)*L$4*C330</f>
        <v>5.9719671534226087E-3</v>
      </c>
      <c r="E331" s="3">
        <f>Info!D$25*(B330+C330+D330)+(1-Info!D$25)*Info!D$26*D330</f>
        <v>1.081182504212163E-4</v>
      </c>
      <c r="F331" s="3">
        <f>(1-Info!D$25)*(1-Info!D$26)*L$5*D330</f>
        <v>3.8351671950977503E-4</v>
      </c>
      <c r="G331" s="3"/>
      <c r="H331" s="3">
        <f t="shared" si="10"/>
        <v>0.99961648328049235</v>
      </c>
    </row>
    <row r="332" spans="1:8" x14ac:dyDescent="0.45">
      <c r="A332">
        <f t="shared" si="11"/>
        <v>331</v>
      </c>
      <c r="B332" s="3">
        <f>B331*(1-L$3)*(1-Info!D$25)+E331+F331</f>
        <v>0.98351745863896312</v>
      </c>
      <c r="C332" s="3">
        <f>C331*(1-Info!D$25)*(1-L$4)+(1-Info!D$25)*L$3*B331</f>
        <v>1.001893871407528E-2</v>
      </c>
      <c r="D332" s="3">
        <f>D331*(1-Info!D$25)*(1-Info!D$26)*(1-L$5) + (1-Info!D$25)*L$4*C331</f>
        <v>5.9719676421528889E-3</v>
      </c>
      <c r="E332" s="3">
        <f>Info!D$25*(B331+C331+D331)+(1-Info!D$25)*Info!D$26*D331</f>
        <v>1.081182525392187E-4</v>
      </c>
      <c r="F332" s="3">
        <f>(1-Info!D$25)*(1-Info!D$26)*L$5*D331</f>
        <v>3.8351675227151329E-4</v>
      </c>
      <c r="G332" s="3"/>
      <c r="H332" s="3">
        <f t="shared" si="10"/>
        <v>0.99961648324773056</v>
      </c>
    </row>
    <row r="333" spans="1:8" x14ac:dyDescent="0.45">
      <c r="A333">
        <f t="shared" si="11"/>
        <v>332</v>
      </c>
      <c r="B333" s="3">
        <f>B332*(1-L$3)*(1-Info!D$25)+E332+F332</f>
        <v>0.9835174578336493</v>
      </c>
      <c r="C333" s="3">
        <f>C332*(1-Info!D$25)*(1-L$4)+(1-Info!D$25)*L$3*B332</f>
        <v>1.0018939017766428E-2</v>
      </c>
      <c r="D333" s="3">
        <f>D332*(1-Info!D$25)*(1-Info!D$26)*(1-L$5) + (1-Info!D$25)*L$4*C332</f>
        <v>5.9719681103604736E-3</v>
      </c>
      <c r="E333" s="3">
        <f>Info!D$25*(B332+C332+D332)+(1-Info!D$25)*Info!D$26*D332</f>
        <v>1.0811825456828243E-4</v>
      </c>
      <c r="F333" s="3">
        <f>(1-Info!D$25)*(1-Info!D$26)*L$5*D332</f>
        <v>3.8351678365752817E-4</v>
      </c>
      <c r="G333" s="3"/>
      <c r="H333" s="3">
        <f t="shared" si="10"/>
        <v>0.99961648321634444</v>
      </c>
    </row>
    <row r="334" spans="1:8" x14ac:dyDescent="0.45">
      <c r="A334">
        <f t="shared" si="11"/>
        <v>333</v>
      </c>
      <c r="B334" s="3">
        <f>B333*(1-L$3)*(1-Info!D$25)+E333+F333</f>
        <v>0.9835174570621531</v>
      </c>
      <c r="C334" s="3">
        <f>C333*(1-Info!D$25)*(1-L$4)+(1-Info!D$25)*L$3*B333</f>
        <v>1.0018939308704051E-2</v>
      </c>
      <c r="D334" s="3">
        <f>D333*(1-Info!D$25)*(1-Info!D$26)*(1-L$5) + (1-Info!D$25)*L$4*C333</f>
        <v>5.9719685589071101E-3</v>
      </c>
      <c r="E334" s="3">
        <f>Info!D$25*(B333+C333+D333)+(1-Info!D$25)*Info!D$26*D333</f>
        <v>1.08118256512142E-4</v>
      </c>
      <c r="F334" s="3">
        <f>(1-Info!D$25)*(1-Info!D$26)*L$5*D333</f>
        <v>3.8351681372558575E-4</v>
      </c>
      <c r="G334" s="3"/>
      <c r="H334" s="3">
        <f t="shared" si="10"/>
        <v>0.99961648318627638</v>
      </c>
    </row>
    <row r="335" spans="1:8" x14ac:dyDescent="0.45">
      <c r="A335">
        <f t="shared" si="11"/>
        <v>334</v>
      </c>
      <c r="B335" s="3">
        <f>B334*(1-L$3)*(1-Info!D$25)+E334+F334</f>
        <v>0.98351745632305454</v>
      </c>
      <c r="C335" s="3">
        <f>C334*(1-Info!D$25)*(1-L$4)+(1-Info!D$25)*L$3*B334</f>
        <v>1.0018939587423736E-2</v>
      </c>
      <c r="D335" s="3">
        <f>D334*(1-Info!D$25)*(1-Info!D$26)*(1-L$5) + (1-Info!D$25)*L$4*C334</f>
        <v>5.9719689886183593E-3</v>
      </c>
      <c r="E335" s="3">
        <f>Info!D$25*(B334+C334+D334)+(1-Info!D$25)*Info!D$26*D334</f>
        <v>1.0811825837437513E-4</v>
      </c>
      <c r="F335" s="3">
        <f>(1-Info!D$25)*(1-Info!D$26)*L$5*D334</f>
        <v>3.8351684253102707E-4</v>
      </c>
      <c r="G335" s="3"/>
      <c r="H335" s="3">
        <f t="shared" si="10"/>
        <v>0.99961648315747109</v>
      </c>
    </row>
    <row r="336" spans="1:8" x14ac:dyDescent="0.45">
      <c r="A336">
        <f t="shared" si="11"/>
        <v>335</v>
      </c>
      <c r="B336" s="3">
        <f>B335*(1-L$3)*(1-Info!D$25)+E335+F335</f>
        <v>0.98351745561499304</v>
      </c>
      <c r="C336" s="3">
        <f>C335*(1-Info!D$25)*(1-L$4)+(1-Info!D$25)*L$3*B335</f>
        <v>1.0018939854438573E-2</v>
      </c>
      <c r="D336" s="3">
        <f>D335*(1-Info!D$25)*(1-Info!D$26)*(1-L$5) + (1-Info!D$25)*L$4*C335</f>
        <v>5.9719694002851233E-3</v>
      </c>
      <c r="E336" s="3">
        <f>Info!D$25*(B335+C335+D335)+(1-Info!D$25)*Info!D$26*D335</f>
        <v>1.0811826015840928E-4</v>
      </c>
      <c r="F336" s="3">
        <f>(1-Info!D$25)*(1-Info!D$26)*L$5*D335</f>
        <v>3.8351687012686919E-4</v>
      </c>
      <c r="G336" s="3"/>
      <c r="H336" s="3">
        <f t="shared" si="10"/>
        <v>0.99961648312987517</v>
      </c>
    </row>
    <row r="337" spans="1:8" x14ac:dyDescent="0.45">
      <c r="A337">
        <f t="shared" si="11"/>
        <v>336</v>
      </c>
      <c r="B337" s="3">
        <f>B336*(1-L$3)*(1-Info!D$25)+E336+F336</f>
        <v>0.98351745493666531</v>
      </c>
      <c r="C337" s="3">
        <f>C336*(1-Info!D$25)*(1-L$4)+(1-Info!D$25)*L$3*B336</f>
        <v>1.0018940110240109E-2</v>
      </c>
      <c r="D337" s="3">
        <f>D336*(1-Info!D$25)*(1-Info!D$26)*(1-L$5) + (1-Info!D$25)*L$4*C336</f>
        <v>5.9719697946650947E-3</v>
      </c>
      <c r="E337" s="3">
        <f>Info!D$25*(B336+C336+D336)+(1-Info!D$25)*Info!D$26*D336</f>
        <v>1.0811826186752808E-4</v>
      </c>
      <c r="F337" s="3">
        <f>(1-Info!D$25)*(1-Info!D$26)*L$5*D336</f>
        <v>3.8351689656390345E-4</v>
      </c>
      <c r="G337" s="3"/>
      <c r="H337" s="3">
        <f t="shared" si="10"/>
        <v>0.99961648310343798</v>
      </c>
    </row>
    <row r="338" spans="1:8" x14ac:dyDescent="0.45">
      <c r="A338">
        <f t="shared" si="11"/>
        <v>337</v>
      </c>
      <c r="B338" s="3">
        <f>B337*(1-L$3)*(1-Info!D$25)+E337+F337</f>
        <v>0.9835174542868228</v>
      </c>
      <c r="C338" s="3">
        <f>C337*(1-Info!D$25)*(1-L$4)+(1-Info!D$25)*L$3*B337</f>
        <v>1.0018940355299245E-2</v>
      </c>
      <c r="D338" s="3">
        <f>D337*(1-Info!D$25)*(1-Info!D$26)*(1-L$5) + (1-Info!D$25)*L$4*C337</f>
        <v>5.971970172484152E-3</v>
      </c>
      <c r="E338" s="3">
        <f>Info!D$25*(B337+C337+D337)+(1-Info!D$25)*Info!D$26*D337</f>
        <v>1.0811826350487719E-4</v>
      </c>
      <c r="F338" s="3">
        <f>(1-Info!D$25)*(1-Info!D$26)*L$5*D337</f>
        <v>3.8351692189078851E-4</v>
      </c>
      <c r="G338" s="3"/>
      <c r="H338" s="3">
        <f t="shared" si="10"/>
        <v>0.99961648307811113</v>
      </c>
    </row>
    <row r="339" spans="1:8" x14ac:dyDescent="0.45">
      <c r="A339">
        <f t="shared" si="11"/>
        <v>338</v>
      </c>
      <c r="B339" s="3">
        <f>B338*(1-L$3)*(1-Info!D$25)+E338+F338</f>
        <v>0.98351745366426946</v>
      </c>
      <c r="C339" s="3">
        <f>C338*(1-Info!D$25)*(1-L$4)+(1-Info!D$25)*L$3*B338</f>
        <v>1.0018940590067109E-2</v>
      </c>
      <c r="D339" s="3">
        <f>D338*(1-Info!D$25)*(1-Info!D$26)*(1-L$5) + (1-Info!D$25)*L$4*C338</f>
        <v>5.9719705344376973E-3</v>
      </c>
      <c r="E339" s="3">
        <f>Info!D$25*(B338+C338+D338)+(1-Info!D$25)*Info!D$26*D338</f>
        <v>1.0811826507347031E-4</v>
      </c>
      <c r="F339" s="3">
        <f>(1-Info!D$25)*(1-Info!D$26)*L$5*D338</f>
        <v>3.8351694615413999E-4</v>
      </c>
      <c r="G339" s="3"/>
      <c r="H339" s="3">
        <f t="shared" si="10"/>
        <v>0.99961648305384776</v>
      </c>
    </row>
    <row r="340" spans="1:8" x14ac:dyDescent="0.45">
      <c r="A340">
        <f t="shared" si="11"/>
        <v>339</v>
      </c>
      <c r="B340" s="3">
        <f>B339*(1-L$3)*(1-Info!D$25)+E339+F339</f>
        <v>0.98351745306785932</v>
      </c>
      <c r="C340" s="3">
        <f>C339*(1-Info!D$25)*(1-L$4)+(1-Info!D$25)*L$3*B339</f>
        <v>1.0018940814975881E-2</v>
      </c>
      <c r="D340" s="3">
        <f>D339*(1-Info!D$25)*(1-Info!D$26)*(1-L$5) + (1-Info!D$25)*L$4*C339</f>
        <v>5.9719708811919328E-3</v>
      </c>
      <c r="E340" s="3">
        <f>Info!D$25*(B339+C339+D339)+(1-Info!D$25)*Info!D$26*D339</f>
        <v>1.0811826657619449E-4</v>
      </c>
      <c r="F340" s="3">
        <f>(1-Info!D$25)*(1-Info!D$26)*L$5*D339</f>
        <v>3.8351696939861615E-4</v>
      </c>
      <c r="G340" s="3"/>
      <c r="H340" s="3">
        <f t="shared" si="10"/>
        <v>0.99961648303060335</v>
      </c>
    </row>
    <row r="341" spans="1:8" x14ac:dyDescent="0.45">
      <c r="A341">
        <f t="shared" si="11"/>
        <v>340</v>
      </c>
      <c r="B341" s="3">
        <f>B340*(1-L$3)*(1-Info!D$25)+E340+F340</f>
        <v>0.98351745249649436</v>
      </c>
      <c r="C341" s="3">
        <f>C340*(1-Info!D$25)*(1-L$4)+(1-Info!D$25)*L$3*B340</f>
        <v>1.0018941030439595E-2</v>
      </c>
      <c r="D341" s="3">
        <f>D340*(1-Info!D$25)*(1-Info!D$26)*(1-L$5) + (1-Info!D$25)*L$4*C340</f>
        <v>5.9719712133850921E-3</v>
      </c>
      <c r="E341" s="3">
        <f>Info!D$25*(B340+C340+D340)+(1-Info!D$25)*Info!D$26*D340</f>
        <v>1.0811826801581565E-4</v>
      </c>
      <c r="F341" s="3">
        <f>(1-Info!D$25)*(1-Info!D$26)*L$5*D340</f>
        <v>3.8351699166700023E-4</v>
      </c>
      <c r="G341" s="3"/>
      <c r="H341" s="3">
        <f t="shared" si="10"/>
        <v>0.99961648300833483</v>
      </c>
    </row>
    <row r="342" spans="1:8" x14ac:dyDescent="0.45">
      <c r="A342">
        <f t="shared" si="11"/>
        <v>341</v>
      </c>
      <c r="B342" s="3">
        <f>B341*(1-L$3)*(1-Info!D$25)+E341+F341</f>
        <v>0.9835174519491231</v>
      </c>
      <c r="C342" s="3">
        <f>C341*(1-Info!D$25)*(1-L$4)+(1-Info!D$25)*L$3*B341</f>
        <v>1.0018941236854898E-2</v>
      </c>
      <c r="D342" s="3">
        <f>D341*(1-Info!D$25)*(1-Info!D$26)*(1-L$5) + (1-Info!D$25)*L$4*C341</f>
        <v>5.9719715316286044E-3</v>
      </c>
      <c r="E342" s="3">
        <f>Info!D$25*(B341+C341+D341)+(1-Info!D$25)*Info!D$26*D341</f>
        <v>1.0811826939498349E-4</v>
      </c>
      <c r="F342" s="3">
        <f>(1-Info!D$25)*(1-Info!D$26)*L$5*D341</f>
        <v>3.8351701300027923E-4</v>
      </c>
      <c r="G342" s="3"/>
      <c r="H342" s="3">
        <f t="shared" si="10"/>
        <v>0.99961648298700156</v>
      </c>
    </row>
    <row r="343" spans="1:8" x14ac:dyDescent="0.45">
      <c r="A343">
        <f t="shared" si="11"/>
        <v>342</v>
      </c>
      <c r="B343" s="3">
        <f>B342*(1-L$3)*(1-Info!D$25)+E342+F342</f>
        <v>0.9835174514247379</v>
      </c>
      <c r="C343" s="3">
        <f>C342*(1-Info!D$25)*(1-L$4)+(1-Info!D$25)*L$3*B342</f>
        <v>1.0018941434601776E-2</v>
      </c>
      <c r="D343" s="3">
        <f>D342*(1-Info!D$25)*(1-Info!D$26)*(1-L$5) + (1-Info!D$25)*L$4*C342</f>
        <v>5.9719718365082303E-3</v>
      </c>
      <c r="E343" s="3">
        <f>Info!D$25*(B342+C342+D342)+(1-Info!D$25)*Info!D$26*D342</f>
        <v>1.0811827071623655E-4</v>
      </c>
      <c r="F343" s="3">
        <f>(1-Info!D$25)*(1-Info!D$26)*L$5*D342</f>
        <v>3.835170334377189E-4</v>
      </c>
      <c r="G343" s="3"/>
      <c r="H343" s="3">
        <f t="shared" si="10"/>
        <v>0.99961648296656413</v>
      </c>
    </row>
    <row r="344" spans="1:8" x14ac:dyDescent="0.45">
      <c r="A344">
        <f t="shared" si="11"/>
        <v>343</v>
      </c>
      <c r="B344" s="3">
        <f>B343*(1-L$3)*(1-Info!D$25)+E343+F343</f>
        <v>0.98351745092237353</v>
      </c>
      <c r="C344" s="3">
        <f>C343*(1-Info!D$25)*(1-L$4)+(1-Info!D$25)*L$3*B343</f>
        <v>1.0018941624044261E-2</v>
      </c>
      <c r="D344" s="3">
        <f>D343*(1-Info!D$25)*(1-Info!D$26)*(1-L$5) + (1-Info!D$25)*L$4*C343</f>
        <v>5.9719721285851355E-3</v>
      </c>
      <c r="E344" s="3">
        <f>Info!D$25*(B343+C343+D343)+(1-Info!D$25)*Info!D$26*D343</f>
        <v>1.0811827198200668E-4</v>
      </c>
      <c r="F344" s="3">
        <f>(1-Info!D$25)*(1-Info!D$26)*L$5*D343</f>
        <v>3.8351705301693638E-4</v>
      </c>
      <c r="G344" s="3"/>
      <c r="H344" s="3">
        <f t="shared" si="10"/>
        <v>0.99961648294698491</v>
      </c>
    </row>
    <row r="345" spans="1:8" x14ac:dyDescent="0.45">
      <c r="A345">
        <f t="shared" si="11"/>
        <v>344</v>
      </c>
      <c r="B345" s="3">
        <f>B344*(1-L$3)*(1-Info!D$25)+E344+F344</f>
        <v>0.98351745044110528</v>
      </c>
      <c r="C345" s="3">
        <f>C344*(1-Info!D$25)*(1-L$4)+(1-Info!D$25)*L$3*B344</f>
        <v>1.0018941805531095E-2</v>
      </c>
      <c r="D345" s="3">
        <f>D344*(1-Info!D$25)*(1-Info!D$26)*(1-L$5) + (1-Info!D$25)*L$4*C344</f>
        <v>5.9719724083969212E-3</v>
      </c>
      <c r="E345" s="3">
        <f>Info!D$25*(B344+C344+D344)+(1-Info!D$25)*Info!D$26*D344</f>
        <v>1.081182731946237E-4</v>
      </c>
      <c r="F345" s="3">
        <f>(1-Info!D$25)*(1-Info!D$26)*L$5*D344</f>
        <v>3.8351707177396957E-4</v>
      </c>
      <c r="G345" s="3"/>
      <c r="H345" s="3">
        <f t="shared" si="10"/>
        <v>0.99961648292822791</v>
      </c>
    </row>
    <row r="346" spans="1:8" x14ac:dyDescent="0.45">
      <c r="A346">
        <f t="shared" si="11"/>
        <v>345</v>
      </c>
      <c r="B346" s="3">
        <f>B345*(1-L$3)*(1-Info!D$25)+E345+F345</f>
        <v>0.9835174499800472</v>
      </c>
      <c r="C346" s="3">
        <f>C345*(1-Info!D$25)*(1-L$4)+(1-Info!D$25)*L$3*B345</f>
        <v>1.0018941979396378E-2</v>
      </c>
      <c r="D346" s="3">
        <f>D345*(1-Info!D$25)*(1-Info!D$26)*(1-L$5) + (1-Info!D$25)*L$4*C345</f>
        <v>5.9719726764586164E-3</v>
      </c>
      <c r="E346" s="3">
        <f>Info!D$25*(B345+C345+D345)+(1-Info!D$25)*Info!D$26*D345</f>
        <v>1.0811827435631957E-4</v>
      </c>
      <c r="F346" s="3">
        <f>(1-Info!D$25)*(1-Info!D$26)*L$5*D345</f>
        <v>3.8351708974334291E-4</v>
      </c>
      <c r="G346" s="3"/>
      <c r="H346" s="3">
        <f t="shared" si="10"/>
        <v>0.99961648291025851</v>
      </c>
    </row>
    <row r="347" spans="1:8" x14ac:dyDescent="0.45">
      <c r="A347">
        <f t="shared" si="11"/>
        <v>346</v>
      </c>
      <c r="B347" s="3">
        <f>B346*(1-L$3)*(1-Info!D$25)+E346+F346</f>
        <v>0.98351744953835074</v>
      </c>
      <c r="C347" s="3">
        <f>C346*(1-Info!D$25)*(1-L$4)+(1-Info!D$25)*L$3*B346</f>
        <v>1.0018942145960176E-2</v>
      </c>
      <c r="D347" s="3">
        <f>D346*(1-Info!D$25)*(1-Info!D$26)*(1-L$5) + (1-Info!D$25)*L$4*C346</f>
        <v>5.9719729332636234E-3</v>
      </c>
      <c r="E347" s="3">
        <f>Info!D$25*(B346+C346+D346)+(1-Info!D$25)*Info!D$26*D346</f>
        <v>1.0811827546923253E-4</v>
      </c>
      <c r="F347" s="3">
        <f>(1-Info!D$25)*(1-Info!D$26)*L$5*D346</f>
        <v>3.8351710695813131E-4</v>
      </c>
      <c r="G347" s="3"/>
      <c r="H347" s="3">
        <f t="shared" si="10"/>
        <v>0.99961648289304372</v>
      </c>
    </row>
    <row r="348" spans="1:8" x14ac:dyDescent="0.45">
      <c r="A348">
        <f t="shared" si="11"/>
        <v>347</v>
      </c>
      <c r="B348" s="3">
        <f>B347*(1-L$3)*(1-Info!D$25)+E347+F347</f>
        <v>0.98351744911520278</v>
      </c>
      <c r="C348" s="3">
        <f>C347*(1-Info!D$25)*(1-L$4)+(1-Info!D$25)*L$3*B347</f>
        <v>1.0018942305529115E-2</v>
      </c>
      <c r="D348" s="3">
        <f>D347*(1-Info!D$25)*(1-Info!D$26)*(1-L$5) + (1-Info!D$25)*L$4*C347</f>
        <v>5.971973179284629E-3</v>
      </c>
      <c r="E348" s="3">
        <f>Info!D$25*(B347+C347+D347)+(1-Info!D$25)*Info!D$26*D347</f>
        <v>1.0811827653541106E-4</v>
      </c>
      <c r="F348" s="3">
        <f>(1-Info!D$25)*(1-Info!D$26)*L$5*D347</f>
        <v>3.8351712345002076E-4</v>
      </c>
      <c r="G348" s="3"/>
      <c r="H348" s="3">
        <f t="shared" si="10"/>
        <v>0.99961648287655203</v>
      </c>
    </row>
    <row r="349" spans="1:8" x14ac:dyDescent="0.45">
      <c r="A349">
        <f t="shared" si="11"/>
        <v>348</v>
      </c>
      <c r="B349" s="3">
        <f>B348*(1-L$3)*(1-Info!D$25)+E348+F348</f>
        <v>0.98351744870982438</v>
      </c>
      <c r="C349" s="3">
        <f>C348*(1-Info!D$25)*(1-L$4)+(1-Info!D$25)*L$3*B348</f>
        <v>1.0018942458396945E-2</v>
      </c>
      <c r="D349" s="3">
        <f>D348*(1-Info!D$25)*(1-Info!D$26)*(1-L$5) + (1-Info!D$25)*L$4*C348</f>
        <v>5.9719734149744699E-3</v>
      </c>
      <c r="E349" s="3">
        <f>Info!D$25*(B348+C348+D348)+(1-Info!D$25)*Info!D$26*D348</f>
        <v>1.081182775568176E-4</v>
      </c>
      <c r="F349" s="3">
        <f>(1-Info!D$25)*(1-Info!D$26)*L$5*D348</f>
        <v>3.8351713924936708E-4</v>
      </c>
      <c r="G349" s="3"/>
      <c r="H349" s="3">
        <f t="shared" si="10"/>
        <v>0.99961648286075266</v>
      </c>
    </row>
    <row r="350" spans="1:8" x14ac:dyDescent="0.45">
      <c r="A350">
        <f t="shared" si="11"/>
        <v>349</v>
      </c>
      <c r="B350" s="3">
        <f>B349*(1-L$3)*(1-Info!D$25)+E349+F349</f>
        <v>0.98351744832146937</v>
      </c>
      <c r="C350" s="3">
        <f>C349*(1-Info!D$25)*(1-L$4)+(1-Info!D$25)*L$3*B349</f>
        <v>1.001894260484508E-2</v>
      </c>
      <c r="D350" s="3">
        <f>D349*(1-Info!D$25)*(1-Info!D$26)*(1-L$5) + (1-Info!D$25)*L$4*C349</f>
        <v>5.9719736407669692E-3</v>
      </c>
      <c r="E350" s="3">
        <f>Info!D$25*(B349+C349+D349)+(1-Info!D$25)*Info!D$26*D349</f>
        <v>1.0811827853533219E-4</v>
      </c>
      <c r="F350" s="3">
        <f>(1-Info!D$25)*(1-Info!D$26)*L$5*D349</f>
        <v>3.8351715438525111E-4</v>
      </c>
      <c r="G350" s="3"/>
      <c r="H350" s="3">
        <f t="shared" si="10"/>
        <v>0.99961648284561666</v>
      </c>
    </row>
    <row r="351" spans="1:8" x14ac:dyDescent="0.45">
      <c r="A351">
        <f t="shared" si="11"/>
        <v>350</v>
      </c>
      <c r="B351" s="3">
        <f>B350*(1-L$3)*(1-Info!D$25)+E350+F350</f>
        <v>0.98351744794942275</v>
      </c>
      <c r="C351" s="3">
        <f>C350*(1-Info!D$25)*(1-L$4)+(1-Info!D$25)*L$3*B350</f>
        <v>1.0018942745143112E-2</v>
      </c>
      <c r="D351" s="3">
        <f>D350*(1-Info!D$25)*(1-Info!D$26)*(1-L$5) + (1-Info!D$25)*L$4*C350</f>
        <v>5.9719738570777354E-3</v>
      </c>
      <c r="E351" s="3">
        <f>Info!D$25*(B350+C350+D350)+(1-Info!D$25)*Info!D$26*D350</f>
        <v>1.0811827947275593E-4</v>
      </c>
      <c r="F351" s="3">
        <f>(1-Info!D$25)*(1-Info!D$26)*L$5*D350</f>
        <v>3.8351716888553278E-4</v>
      </c>
      <c r="G351" s="3"/>
      <c r="H351" s="3">
        <f t="shared" si="10"/>
        <v>0.99961648283111637</v>
      </c>
    </row>
    <row r="352" spans="1:8" x14ac:dyDescent="0.45">
      <c r="A352">
        <f t="shared" si="11"/>
        <v>351</v>
      </c>
      <c r="B352" s="3">
        <f>B351*(1-L$3)*(1-Info!D$25)+E351+F351</f>
        <v>0.98351744759299997</v>
      </c>
      <c r="C352" s="3">
        <f>C351*(1-Info!D$25)*(1-L$4)+(1-Info!D$25)*L$3*B351</f>
        <v>1.0018942879549316E-2</v>
      </c>
      <c r="D352" s="3">
        <f>D351*(1-Info!D$25)*(1-Info!D$26)*(1-L$5) + (1-Info!D$25)*L$4*C351</f>
        <v>5.9719740643049239E-3</v>
      </c>
      <c r="E352" s="3">
        <f>Info!D$25*(B351+C351+D351)+(1-Info!D$25)*Info!D$26*D351</f>
        <v>1.0811828037081433E-4</v>
      </c>
      <c r="F352" s="3">
        <f>(1-Info!D$25)*(1-Info!D$26)*L$5*D351</f>
        <v>3.8351718277690233E-4</v>
      </c>
      <c r="G352" s="3"/>
      <c r="H352" s="3">
        <f t="shared" si="10"/>
        <v>0.99961648281722504</v>
      </c>
    </row>
    <row r="353" spans="1:8" x14ac:dyDescent="0.45">
      <c r="A353">
        <f t="shared" si="11"/>
        <v>352</v>
      </c>
      <c r="B353" s="3">
        <f>B352*(1-L$3)*(1-Info!D$25)+E352+F352</f>
        <v>0.98351744725154466</v>
      </c>
      <c r="C353" s="3">
        <f>C352*(1-Info!D$25)*(1-L$4)+(1-Info!D$25)*L$3*B352</f>
        <v>1.0018943008311122E-2</v>
      </c>
      <c r="D353" s="3">
        <f>D352*(1-Info!D$25)*(1-Info!D$26)*(1-L$5) + (1-Info!D$25)*L$4*C352</f>
        <v>5.9719742628299719E-3</v>
      </c>
      <c r="E353" s="3">
        <f>Info!D$25*(B352+C352+D352)+(1-Info!D$25)*Info!D$26*D352</f>
        <v>1.081182812311604E-4</v>
      </c>
      <c r="F353" s="3">
        <f>(1-Info!D$25)*(1-Info!D$26)*L$5*D352</f>
        <v>3.8351719608492905E-4</v>
      </c>
      <c r="G353" s="3"/>
      <c r="H353" s="3">
        <f t="shared" si="10"/>
        <v>0.99961648280391691</v>
      </c>
    </row>
    <row r="354" spans="1:8" x14ac:dyDescent="0.45">
      <c r="A354">
        <f t="shared" si="11"/>
        <v>353</v>
      </c>
      <c r="B354" s="3">
        <f>B353*(1-L$3)*(1-Info!D$25)+E353+F353</f>
        <v>0.98351744692442855</v>
      </c>
      <c r="C354" s="3">
        <f>C353*(1-Info!D$25)*(1-L$4)+(1-Info!D$25)*L$3*B353</f>
        <v>1.0018943131665566E-2</v>
      </c>
      <c r="D354" s="3">
        <f>D353*(1-Info!D$25)*(1-Info!D$26)*(1-L$5) + (1-Info!D$25)*L$4*C353</f>
        <v>5.9719744530182996E-3</v>
      </c>
      <c r="E354" s="3">
        <f>Info!D$25*(B353+C353+D353)+(1-Info!D$25)*Info!D$26*D353</f>
        <v>1.0811828205537774E-4</v>
      </c>
      <c r="F354" s="3">
        <f>(1-Info!D$25)*(1-Info!D$26)*L$5*D353</f>
        <v>3.8351720883410858E-4</v>
      </c>
      <c r="G354" s="3"/>
      <c r="H354" s="3">
        <f t="shared" si="10"/>
        <v>0.99961648279116777</v>
      </c>
    </row>
    <row r="355" spans="1:8" x14ac:dyDescent="0.45">
      <c r="A355">
        <f t="shared" si="11"/>
        <v>354</v>
      </c>
      <c r="B355" s="3">
        <f>B354*(1-L$3)*(1-Info!D$25)+E354+F354</f>
        <v>0.98351744661104934</v>
      </c>
      <c r="C355" s="3">
        <f>C354*(1-Info!D$25)*(1-L$4)+(1-Info!D$25)*L$3*B354</f>
        <v>1.0018943249839729E-2</v>
      </c>
      <c r="D355" s="3">
        <f>D354*(1-Info!D$25)*(1-Info!D$26)*(1-L$5) + (1-Info!D$25)*L$4*C354</f>
        <v>5.9719746352199857E-3</v>
      </c>
      <c r="E355" s="3">
        <f>Info!D$25*(B354+C354+D354)+(1-Info!D$25)*Info!D$26*D354</f>
        <v>1.0811828284498349E-4</v>
      </c>
      <c r="F355" s="3">
        <f>(1-Info!D$25)*(1-Info!D$26)*L$5*D354</f>
        <v>3.8351722104790816E-4</v>
      </c>
      <c r="G355" s="3"/>
      <c r="H355" s="3">
        <f t="shared" si="10"/>
        <v>0.9996164827789541</v>
      </c>
    </row>
    <row r="356" spans="1:8" x14ac:dyDescent="0.45">
      <c r="A356">
        <f t="shared" si="11"/>
        <v>355</v>
      </c>
      <c r="B356" s="3">
        <f>B355*(1-L$3)*(1-Info!D$25)+E355+F355</f>
        <v>0.98351744631083016</v>
      </c>
      <c r="C356" s="3">
        <f>C355*(1-Info!D$25)*(1-L$4)+(1-Info!D$25)*L$3*B355</f>
        <v>1.0018943363051161E-2</v>
      </c>
      <c r="D356" s="3">
        <f>D355*(1-Info!D$25)*(1-Info!D$26)*(1-L$5) + (1-Info!D$25)*L$4*C355</f>
        <v>5.9719748097704067E-3</v>
      </c>
      <c r="E356" s="3">
        <f>Info!D$25*(B355+C355+D355)+(1-Info!D$25)*Info!D$26*D355</f>
        <v>1.0811828360143107E-4</v>
      </c>
      <c r="F356" s="3">
        <f>(1-Info!D$25)*(1-Info!D$26)*L$5*D355</f>
        <v>3.8351723274880959E-4</v>
      </c>
      <c r="G356" s="3"/>
      <c r="H356" s="3">
        <f t="shared" si="10"/>
        <v>0.99961648276725323</v>
      </c>
    </row>
    <row r="357" spans="1:8" x14ac:dyDescent="0.45">
      <c r="A357">
        <f t="shared" si="11"/>
        <v>356</v>
      </c>
      <c r="B357" s="3">
        <f>B356*(1-L$3)*(1-Info!D$25)+E356+F356</f>
        <v>0.98351744602321833</v>
      </c>
      <c r="C357" s="3">
        <f>C356*(1-Info!D$25)*(1-L$4)+(1-Info!D$25)*L$3*B356</f>
        <v>1.0018943471508265E-2</v>
      </c>
      <c r="D357" s="3">
        <f>D356*(1-Info!D$25)*(1-Info!D$26)*(1-L$5) + (1-Info!D$25)*L$4*C356</f>
        <v>5.971974976990856E-3</v>
      </c>
      <c r="E357" s="3">
        <f>Info!D$25*(B356+C356+D356)+(1-Info!D$25)*Info!D$26*D356</f>
        <v>1.0811828432611285E-4</v>
      </c>
      <c r="F357" s="3">
        <f>(1-Info!D$25)*(1-Info!D$26)*L$5*D356</f>
        <v>3.8351724395835053E-4</v>
      </c>
      <c r="G357" s="3"/>
      <c r="H357" s="3">
        <f t="shared" si="10"/>
        <v>0.99961648275604353</v>
      </c>
    </row>
    <row r="358" spans="1:8" x14ac:dyDescent="0.45">
      <c r="A358">
        <f t="shared" si="11"/>
        <v>357</v>
      </c>
      <c r="B358" s="3">
        <f>B357*(1-L$3)*(1-Info!D$25)+E357+F357</f>
        <v>0.98351744574768463</v>
      </c>
      <c r="C358" s="3">
        <f>C357*(1-Info!D$25)*(1-L$4)+(1-Info!D$25)*L$3*B357</f>
        <v>1.0018943575410706E-2</v>
      </c>
      <c r="D358" s="3">
        <f>D357*(1-Info!D$25)*(1-Info!D$26)*(1-L$5) + (1-Info!D$25)*L$4*C357</f>
        <v>5.9719751371891377E-3</v>
      </c>
      <c r="E358" s="3">
        <f>Info!D$25*(B357+C357+D357)+(1-Info!D$25)*Info!D$26*D357</f>
        <v>1.0811828502036275E-4</v>
      </c>
      <c r="F358" s="3">
        <f>(1-Info!D$25)*(1-Info!D$26)*L$5*D357</f>
        <v>3.8351725469716439E-4</v>
      </c>
      <c r="G358" s="3"/>
      <c r="H358" s="3">
        <f t="shared" si="10"/>
        <v>0.99961648274530479</v>
      </c>
    </row>
    <row r="359" spans="1:8" x14ac:dyDescent="0.45">
      <c r="A359">
        <f t="shared" si="11"/>
        <v>358</v>
      </c>
      <c r="B359" s="3">
        <f>B358*(1-L$3)*(1-Info!D$25)+E358+F358</f>
        <v>0.98351744548372155</v>
      </c>
      <c r="C359" s="3">
        <f>C358*(1-Info!D$25)*(1-L$4)+(1-Info!D$25)*L$3*B358</f>
        <v>1.0018943674949753E-2</v>
      </c>
      <c r="D359" s="3">
        <f>D358*(1-Info!D$25)*(1-Info!D$26)*(1-L$5) + (1-Info!D$25)*L$4*C358</f>
        <v>5.9719752906601288E-3</v>
      </c>
      <c r="E359" s="3">
        <f>Info!D$25*(B358+C358+D358)+(1-Info!D$25)*Info!D$26*D358</f>
        <v>1.081182856854587E-4</v>
      </c>
      <c r="F359" s="3">
        <f>(1-Info!D$25)*(1-Info!D$26)*L$5*D358</f>
        <v>3.8351726498501819E-4</v>
      </c>
      <c r="G359" s="3"/>
      <c r="H359" s="3">
        <f t="shared" si="10"/>
        <v>0.99961648273501691</v>
      </c>
    </row>
    <row r="360" spans="1:8" x14ac:dyDescent="0.45">
      <c r="A360">
        <f t="shared" si="11"/>
        <v>359</v>
      </c>
      <c r="B360" s="3">
        <f>B359*(1-L$3)*(1-Info!D$25)+E359+F359</f>
        <v>0.9835174452308435</v>
      </c>
      <c r="C360" s="3">
        <f>C359*(1-Info!D$25)*(1-L$4)+(1-Info!D$25)*L$3*B359</f>
        <v>1.0018943770308649E-2</v>
      </c>
      <c r="D360" s="3">
        <f>D359*(1-Info!D$25)*(1-Info!D$26)*(1-L$5) + (1-Info!D$25)*L$4*C359</f>
        <v>5.9719754376863256E-3</v>
      </c>
      <c r="E360" s="3">
        <f>Info!D$25*(B359+C359+D359)+(1-Info!D$25)*Info!D$26*D359</f>
        <v>1.0811828632262489E-4</v>
      </c>
      <c r="F360" s="3">
        <f>(1-Info!D$25)*(1-Info!D$26)*L$5*D359</f>
        <v>3.835172748408487E-4</v>
      </c>
      <c r="G360" s="3"/>
      <c r="H360" s="3">
        <f t="shared" si="10"/>
        <v>0.99961648272516113</v>
      </c>
    </row>
    <row r="361" spans="1:8" x14ac:dyDescent="0.45">
      <c r="A361">
        <f t="shared" si="11"/>
        <v>360</v>
      </c>
      <c r="B361" s="3">
        <f>B360*(1-L$3)*(1-Info!D$25)+E360+F360</f>
        <v>0.98351744498858484</v>
      </c>
      <c r="C361" s="3">
        <f>C360*(1-Info!D$25)*(1-L$4)+(1-Info!D$25)*L$3*B360</f>
        <v>1.0018943861662941E-2</v>
      </c>
      <c r="D361" s="3">
        <f>D360*(1-Info!D$25)*(1-Info!D$26)*(1-L$5) + (1-Info!D$25)*L$4*C360</f>
        <v>5.9719755785383631E-3</v>
      </c>
      <c r="E361" s="3">
        <f>Info!D$25*(B360+C360+D360)+(1-Info!D$25)*Info!D$26*D360</f>
        <v>1.0811828693303424E-4</v>
      </c>
      <c r="F361" s="3">
        <f>(1-Info!D$25)*(1-Info!D$26)*L$5*D360</f>
        <v>3.8351728428279771E-4</v>
      </c>
      <c r="G361" s="3"/>
      <c r="H361" s="3">
        <f t="shared" si="10"/>
        <v>0.99961648271571912</v>
      </c>
    </row>
    <row r="362" spans="1:8" x14ac:dyDescent="0.45">
      <c r="A362">
        <f t="shared" si="11"/>
        <v>361</v>
      </c>
      <c r="B362" s="3">
        <f>B361*(1-L$3)*(1-Info!D$25)+E361+F361</f>
        <v>0.9835174447564996</v>
      </c>
      <c r="C362" s="3">
        <f>C361*(1-Info!D$25)*(1-L$4)+(1-Info!D$25)*L$3*B361</f>
        <v>1.0018943949180801E-2</v>
      </c>
      <c r="D362" s="3">
        <f>D361*(1-Info!D$25)*(1-Info!D$26)*(1-L$5) + (1-Info!D$25)*L$4*C361</f>
        <v>5.9719757134755087E-3</v>
      </c>
      <c r="E362" s="3">
        <f>Info!D$25*(B361+C361+D361)+(1-Info!D$25)*Info!D$26*D361</f>
        <v>1.0811828751781028E-4</v>
      </c>
      <c r="F362" s="3">
        <f>(1-Info!D$25)*(1-Info!D$26)*L$5*D361</f>
        <v>3.8351729332824531E-4</v>
      </c>
      <c r="G362" s="3"/>
      <c r="H362" s="3">
        <f t="shared" si="10"/>
        <v>0.99961648270667369</v>
      </c>
    </row>
    <row r="363" spans="1:8" x14ac:dyDescent="0.45">
      <c r="A363">
        <f t="shared" si="11"/>
        <v>362</v>
      </c>
      <c r="B363" s="3">
        <f>B362*(1-L$3)*(1-Info!D$25)+E362+F362</f>
        <v>0.98351744453416057</v>
      </c>
      <c r="C363" s="3">
        <f>C362*(1-Info!D$25)*(1-L$4)+(1-Info!D$25)*L$3*B362</f>
        <v>1.0018944033023341E-2</v>
      </c>
      <c r="D363" s="3">
        <f>D362*(1-Info!D$25)*(1-Info!D$26)*(1-L$5) + (1-Info!D$25)*L$4*C362</f>
        <v>5.9719758427461463E-3</v>
      </c>
      <c r="E363" s="3">
        <f>Info!D$25*(B362+C362+D362)+(1-Info!D$25)*Info!D$26*D362</f>
        <v>1.0811828807802945E-4</v>
      </c>
      <c r="F363" s="3">
        <f>(1-Info!D$25)*(1-Info!D$26)*L$5*D362</f>
        <v>3.8351730199384149E-4</v>
      </c>
      <c r="G363" s="3"/>
      <c r="H363" s="3">
        <f t="shared" si="10"/>
        <v>0.99961648269800807</v>
      </c>
    </row>
    <row r="364" spans="1:8" x14ac:dyDescent="0.45">
      <c r="A364">
        <f t="shared" si="11"/>
        <v>363</v>
      </c>
      <c r="B364" s="3">
        <f>B363*(1-L$3)*(1-Info!D$25)+E363+F363</f>
        <v>0.98351744432115851</v>
      </c>
      <c r="C364" s="3">
        <f>C363*(1-Info!D$25)*(1-L$4)+(1-Info!D$25)*L$3*B363</f>
        <v>1.0018944113344905E-2</v>
      </c>
      <c r="D364" s="3">
        <f>D363*(1-Info!D$25)*(1-Info!D$26)*(1-L$5) + (1-Info!D$25)*L$4*C363</f>
        <v>5.971975966588227E-3</v>
      </c>
      <c r="E364" s="3">
        <f>Info!D$25*(B363+C363+D363)+(1-Info!D$25)*Info!D$26*D363</f>
        <v>1.0811828861472295E-4</v>
      </c>
      <c r="F364" s="3">
        <f>(1-Info!D$25)*(1-Info!D$26)*L$5*D363</f>
        <v>3.8351731029553741E-4</v>
      </c>
      <c r="G364" s="3"/>
      <c r="H364" s="3">
        <f t="shared" si="10"/>
        <v>0.99961648268970638</v>
      </c>
    </row>
    <row r="365" spans="1:8" x14ac:dyDescent="0.45">
      <c r="A365">
        <f t="shared" si="11"/>
        <v>364</v>
      </c>
      <c r="B365" s="3">
        <f>B364*(1-L$3)*(1-Info!D$25)+E364+F364</f>
        <v>0.98351744411710129</v>
      </c>
      <c r="C365" s="3">
        <f>C364*(1-Info!D$25)*(1-L$4)+(1-Info!D$25)*L$3*B364</f>
        <v>1.0018944190293358E-2</v>
      </c>
      <c r="D365" s="3">
        <f>D364*(1-Info!D$25)*(1-Info!D$26)*(1-L$5) + (1-Info!D$25)*L$4*C364</f>
        <v>5.9719760852297143E-3</v>
      </c>
      <c r="E365" s="3">
        <f>Info!D$25*(B364+C364+D364)+(1-Info!D$25)*Info!D$26*D364</f>
        <v>1.0811828912887869E-4</v>
      </c>
      <c r="F365" s="3">
        <f>(1-Info!D$25)*(1-Info!D$26)*L$5*D364</f>
        <v>3.8351731824861403E-4</v>
      </c>
      <c r="G365" s="3"/>
      <c r="H365" s="3">
        <f t="shared" si="10"/>
        <v>0.99961648268175329</v>
      </c>
    </row>
    <row r="366" spans="1:8" x14ac:dyDescent="0.45">
      <c r="A366">
        <f t="shared" si="11"/>
        <v>365</v>
      </c>
      <c r="B366" s="3">
        <f>B365*(1-L$3)*(1-Info!D$25)+E365+F365</f>
        <v>0.98351744392161344</v>
      </c>
      <c r="C366" s="3">
        <f>C365*(1-Info!D$25)*(1-L$4)+(1-Info!D$25)*L$3*B365</f>
        <v>1.0018944264010354E-2</v>
      </c>
      <c r="D366" s="3">
        <f>D365*(1-Info!D$25)*(1-Info!D$26)*(1-L$5) + (1-Info!D$25)*L$4*C365</f>
        <v>5.9719761988889933E-3</v>
      </c>
      <c r="E366" s="3">
        <f>Info!D$25*(B365+C365+D365)+(1-Info!D$25)*Info!D$26*D365</f>
        <v>1.0811828962144308E-4</v>
      </c>
      <c r="F366" s="3">
        <f>(1-Info!D$25)*(1-Info!D$26)*L$5*D365</f>
        <v>3.8351732586771117E-4</v>
      </c>
      <c r="G366" s="3"/>
      <c r="H366" s="3">
        <f t="shared" si="10"/>
        <v>0.99961648267413428</v>
      </c>
    </row>
    <row r="367" spans="1:8" x14ac:dyDescent="0.45">
      <c r="A367">
        <f t="shared" si="11"/>
        <v>366</v>
      </c>
      <c r="B367" s="3">
        <f>B366*(1-L$3)*(1-Info!D$25)+E366+F366</f>
        <v>0.98351744373433481</v>
      </c>
      <c r="C367" s="3">
        <f>C366*(1-Info!D$25)*(1-L$4)+(1-Info!D$25)*L$3*B366</f>
        <v>1.0018944334631597E-2</v>
      </c>
      <c r="D367" s="3">
        <f>D366*(1-Info!D$25)*(1-Info!D$26)*(1-L$5) + (1-Info!D$25)*L$4*C366</f>
        <v>5.9719763077752839E-3</v>
      </c>
      <c r="E367" s="3">
        <f>Info!D$25*(B366+C366+D366)+(1-Info!D$25)*Info!D$26*D366</f>
        <v>1.0811829009332283E-4</v>
      </c>
      <c r="F367" s="3">
        <f>(1-Info!D$25)*(1-Info!D$26)*L$5*D366</f>
        <v>3.8351733316685342E-4</v>
      </c>
      <c r="G367" s="3"/>
      <c r="H367" s="3">
        <f t="shared" si="10"/>
        <v>0.99961648266683489</v>
      </c>
    </row>
    <row r="368" spans="1:8" x14ac:dyDescent="0.45">
      <c r="A368">
        <f t="shared" si="11"/>
        <v>367</v>
      </c>
      <c r="B368" s="3">
        <f>B367*(1-L$3)*(1-Info!D$25)+E367+F367</f>
        <v>0.98351744355492088</v>
      </c>
      <c r="C368" s="3">
        <f>C367*(1-Info!D$25)*(1-L$4)+(1-Info!D$25)*L$3*B367</f>
        <v>1.0018944402287093E-2</v>
      </c>
      <c r="D368" s="3">
        <f>D367*(1-Info!D$25)*(1-Info!D$26)*(1-L$5) + (1-Info!D$25)*L$4*C367</f>
        <v>5.9719764120890169E-3</v>
      </c>
      <c r="E368" s="3">
        <f>Info!D$25*(B367+C367+D367)+(1-Info!D$25)*Info!D$26*D367</f>
        <v>1.0811829054538652E-4</v>
      </c>
      <c r="F368" s="3">
        <f>(1-Info!D$25)*(1-Info!D$26)*L$5*D367</f>
        <v>3.835173401594767E-4</v>
      </c>
      <c r="G368" s="3"/>
      <c r="H368" s="3">
        <f t="shared" si="10"/>
        <v>0.99961648265984238</v>
      </c>
    </row>
    <row r="369" spans="1:8" x14ac:dyDescent="0.45">
      <c r="A369">
        <f t="shared" si="11"/>
        <v>368</v>
      </c>
      <c r="B369" s="3">
        <f>B368*(1-L$3)*(1-Info!D$25)+E368+F368</f>
        <v>0.98351744338304137</v>
      </c>
      <c r="C369" s="3">
        <f>C368*(1-Info!D$25)*(1-L$4)+(1-Info!D$25)*L$3*B368</f>
        <v>1.0018944467101389E-2</v>
      </c>
      <c r="D369" s="3">
        <f>D368*(1-Info!D$25)*(1-Info!D$26)*(1-L$5) + (1-Info!D$25)*L$4*C368</f>
        <v>5.9719765120222089E-3</v>
      </c>
      <c r="E369" s="3">
        <f>Info!D$25*(B368+C368+D368)+(1-Info!D$25)*Info!D$26*D368</f>
        <v>1.0811829097846634E-4</v>
      </c>
      <c r="F369" s="3">
        <f>(1-Info!D$25)*(1-Info!D$26)*L$5*D368</f>
        <v>3.835173468584526E-4</v>
      </c>
      <c r="G369" s="3"/>
      <c r="H369" s="3">
        <f t="shared" si="10"/>
        <v>0.9996164826531434</v>
      </c>
    </row>
    <row r="370" spans="1:8" x14ac:dyDescent="0.45">
      <c r="A370">
        <f t="shared" si="11"/>
        <v>369</v>
      </c>
      <c r="B370" s="3">
        <f>B369*(1-L$3)*(1-Info!D$25)+E369+F369</f>
        <v>0.98351744321837986</v>
      </c>
      <c r="C370" s="3">
        <f>C369*(1-Info!D$25)*(1-L$4)+(1-Info!D$25)*L$3*B369</f>
        <v>1.0018944529193803E-2</v>
      </c>
      <c r="D370" s="3">
        <f>D369*(1-Info!D$25)*(1-Info!D$26)*(1-L$5) + (1-Info!D$25)*L$4*C369</f>
        <v>5.9719766077588133E-3</v>
      </c>
      <c r="E370" s="3">
        <f>Info!D$25*(B369+C369+D369)+(1-Info!D$25)*Info!D$26*D369</f>
        <v>1.0811829139335942E-4</v>
      </c>
      <c r="F370" s="3">
        <f>(1-Info!D$25)*(1-Info!D$26)*L$5*D369</f>
        <v>3.8351735327611235E-4</v>
      </c>
      <c r="G370" s="3"/>
      <c r="H370" s="3">
        <f t="shared" si="10"/>
        <v>0.99961648264672587</v>
      </c>
    </row>
    <row r="371" spans="1:8" x14ac:dyDescent="0.45">
      <c r="A371">
        <f t="shared" si="11"/>
        <v>370</v>
      </c>
      <c r="B371" s="3">
        <f>B370*(1-L$3)*(1-Info!D$25)+E370+F370</f>
        <v>0.98351744306063316</v>
      </c>
      <c r="C371" s="3">
        <f>C370*(1-Info!D$25)*(1-L$4)+(1-Info!D$25)*L$3*B370</f>
        <v>1.0018944588678641E-2</v>
      </c>
      <c r="D371" s="3">
        <f>D370*(1-Info!D$25)*(1-Info!D$26)*(1-L$5) + (1-Info!D$25)*L$4*C370</f>
        <v>5.9719766994750564E-3</v>
      </c>
      <c r="E371" s="3">
        <f>Info!D$25*(B370+C370+D370)+(1-Info!D$25)*Info!D$26*D370</f>
        <v>1.0811829179082953E-4</v>
      </c>
      <c r="F371" s="3">
        <f>(1-Info!D$25)*(1-Info!D$26)*L$5*D370</f>
        <v>3.8351735942426931E-4</v>
      </c>
      <c r="G371" s="3"/>
      <c r="H371" s="3">
        <f t="shared" si="10"/>
        <v>0.99961648264057767</v>
      </c>
    </row>
    <row r="372" spans="1:8" x14ac:dyDescent="0.45">
      <c r="A372">
        <f t="shared" si="11"/>
        <v>371</v>
      </c>
      <c r="B372" s="3">
        <f>B371*(1-L$3)*(1-Info!D$25)+E371+F371</f>
        <v>0.98351744290951093</v>
      </c>
      <c r="C372" s="3">
        <f>C371*(1-Info!D$25)*(1-L$4)+(1-Info!D$25)*L$3*B371</f>
        <v>1.0018944645665407E-2</v>
      </c>
      <c r="D372" s="3">
        <f>D371*(1-Info!D$25)*(1-Info!D$26)*(1-L$5) + (1-Info!D$25)*L$4*C371</f>
        <v>5.9719767873397675E-3</v>
      </c>
      <c r="E372" s="3">
        <f>Info!D$25*(B371+C371+D371)+(1-Info!D$25)*Info!D$26*D371</f>
        <v>1.0811829217160827E-4</v>
      </c>
      <c r="F372" s="3">
        <f>(1-Info!D$25)*(1-Info!D$26)*L$5*D371</f>
        <v>3.8351736531424071E-4</v>
      </c>
      <c r="G372" s="3"/>
      <c r="H372" s="3">
        <f t="shared" si="10"/>
        <v>0.99961648263468772</v>
      </c>
    </row>
    <row r="373" spans="1:8" x14ac:dyDescent="0.45">
      <c r="A373">
        <f t="shared" si="11"/>
        <v>372</v>
      </c>
      <c r="B373" s="3">
        <f>B372*(1-L$3)*(1-Info!D$25)+E372+F372</f>
        <v>0.98351744276473507</v>
      </c>
      <c r="C373" s="3">
        <f>C372*(1-Info!D$25)*(1-L$4)+(1-Info!D$25)*L$3*B372</f>
        <v>1.0018944700259007E-2</v>
      </c>
      <c r="D373" s="3">
        <f>D372*(1-Info!D$25)*(1-Info!D$26)*(1-L$5) + (1-Info!D$25)*L$4*C372</f>
        <v>5.9719768715146863E-3</v>
      </c>
      <c r="E373" s="3">
        <f>Info!D$25*(B372+C372+D372)+(1-Info!D$25)*Info!D$26*D372</f>
        <v>1.0811829253639659E-4</v>
      </c>
      <c r="F373" s="3">
        <f>(1-Info!D$25)*(1-Info!D$26)*L$5*D372</f>
        <v>3.8351737095686868E-4</v>
      </c>
      <c r="G373" s="3"/>
      <c r="H373" s="3">
        <f t="shared" si="10"/>
        <v>0.99961648262904523</v>
      </c>
    </row>
    <row r="374" spans="1:8" x14ac:dyDescent="0.45">
      <c r="A374">
        <f t="shared" si="11"/>
        <v>373</v>
      </c>
      <c r="B374" s="3">
        <f>B373*(1-L$3)*(1-Info!D$25)+E373+F373</f>
        <v>0.98351744262603891</v>
      </c>
      <c r="C374" s="3">
        <f>C373*(1-Info!D$25)*(1-L$4)+(1-Info!D$25)*L$3*B373</f>
        <v>1.0018944752559945E-2</v>
      </c>
      <c r="D374" s="3">
        <f>D373*(1-Info!D$25)*(1-Info!D$26)*(1-L$5) + (1-Info!D$25)*L$4*C373</f>
        <v>5.9719769521547582E-3</v>
      </c>
      <c r="E374" s="3">
        <f>Info!D$25*(B373+C373+D373)+(1-Info!D$25)*Info!D$26*D373</f>
        <v>1.0811829288586599E-4</v>
      </c>
      <c r="F374" s="3">
        <f>(1-Info!D$25)*(1-Info!D$26)*L$5*D373</f>
        <v>3.8351737636253998E-4</v>
      </c>
      <c r="G374" s="3"/>
      <c r="H374" s="3">
        <f t="shared" si="10"/>
        <v>0.99961648262363945</v>
      </c>
    </row>
    <row r="375" spans="1:8" x14ac:dyDescent="0.45">
      <c r="A375">
        <f t="shared" si="11"/>
        <v>374</v>
      </c>
      <c r="B375" s="3">
        <f>B374*(1-L$3)*(1-Info!D$25)+E374+F374</f>
        <v>0.98351744249316719</v>
      </c>
      <c r="C375" s="3">
        <f>C374*(1-Info!D$25)*(1-L$4)+(1-Info!D$25)*L$3*B374</f>
        <v>1.0018944802664497E-2</v>
      </c>
      <c r="D375" s="3">
        <f>D374*(1-Info!D$25)*(1-Info!D$26)*(1-L$5) + (1-Info!D$25)*L$4*C374</f>
        <v>5.9719770294084235E-3</v>
      </c>
      <c r="E375" s="3">
        <f>Info!D$25*(B374+C374+D374)+(1-Info!D$25)*Info!D$26*D374</f>
        <v>1.0811829322065976E-4</v>
      </c>
      <c r="F375" s="3">
        <f>(1-Info!D$25)*(1-Info!D$26)*L$5*D374</f>
        <v>3.8351738154120515E-4</v>
      </c>
      <c r="G375" s="3"/>
      <c r="H375" s="3">
        <f t="shared" si="10"/>
        <v>0.99961648261846081</v>
      </c>
    </row>
    <row r="376" spans="1:8" x14ac:dyDescent="0.45">
      <c r="A376">
        <f t="shared" si="11"/>
        <v>375</v>
      </c>
      <c r="B376" s="3">
        <f>B375*(1-L$3)*(1-Info!D$25)+E375+F375</f>
        <v>0.98351744236587535</v>
      </c>
      <c r="C376" s="3">
        <f>C375*(1-Info!D$25)*(1-L$4)+(1-Info!D$25)*L$3*B375</f>
        <v>1.0018944850664907E-2</v>
      </c>
      <c r="D376" s="3">
        <f>D375*(1-Info!D$25)*(1-Info!D$26)*(1-L$5) + (1-Info!D$25)*L$4*C375</f>
        <v>5.9719771034178887E-3</v>
      </c>
      <c r="E376" s="3">
        <f>Info!D$25*(B375+C375+D375)+(1-Info!D$25)*Info!D$26*D375</f>
        <v>1.0811829354139414E-4</v>
      </c>
      <c r="F376" s="3">
        <f>(1-Info!D$25)*(1-Info!D$26)*L$5*D375</f>
        <v>3.8351738650239703E-4</v>
      </c>
      <c r="G376" s="3"/>
      <c r="H376" s="3">
        <f t="shared" si="10"/>
        <v>0.99961648261349956</v>
      </c>
    </row>
    <row r="377" spans="1:8" x14ac:dyDescent="0.45">
      <c r="A377">
        <f t="shared" si="11"/>
        <v>376</v>
      </c>
      <c r="B377" s="3">
        <f>B376*(1-L$3)*(1-Info!D$25)+E376+F376</f>
        <v>0.98351744224392923</v>
      </c>
      <c r="C377" s="3">
        <f>C376*(1-Info!D$25)*(1-L$4)+(1-Info!D$25)*L$3*B376</f>
        <v>1.0018944896649533E-2</v>
      </c>
      <c r="D377" s="3">
        <f>D376*(1-Info!D$25)*(1-Info!D$26)*(1-L$5) + (1-Info!D$25)*L$4*C376</f>
        <v>5.9719771743193895E-3</v>
      </c>
      <c r="E377" s="3">
        <f>Info!D$25*(B376+C376+D376)+(1-Info!D$25)*Info!D$26*D376</f>
        <v>1.0811829384865957E-4</v>
      </c>
      <c r="F377" s="3">
        <f>(1-Info!D$25)*(1-Info!D$26)*L$5*D376</f>
        <v>3.8351739125524798E-4</v>
      </c>
      <c r="G377" s="3"/>
      <c r="H377" s="3">
        <f t="shared" si="10"/>
        <v>0.99961648260874691</v>
      </c>
    </row>
    <row r="378" spans="1:8" x14ac:dyDescent="0.45">
      <c r="A378">
        <f t="shared" si="11"/>
        <v>377</v>
      </c>
      <c r="B378" s="3">
        <f>B377*(1-L$3)*(1-Info!D$25)+E377+F377</f>
        <v>0.98351744212710401</v>
      </c>
      <c r="C378" s="3">
        <f>C377*(1-Info!D$25)*(1-L$4)+(1-Info!D$25)*L$3*B377</f>
        <v>1.0018944940703029E-2</v>
      </c>
      <c r="D378" s="3">
        <f>D377*(1-Info!D$25)*(1-Info!D$26)*(1-L$5) + (1-Info!D$25)*L$4*C377</f>
        <v>5.9719772422434404E-3</v>
      </c>
      <c r="E378" s="3">
        <f>Info!D$25*(B377+C377+D377)+(1-Info!D$25)*Info!D$26*D377</f>
        <v>1.0811829414302166E-4</v>
      </c>
      <c r="F378" s="3">
        <f>(1-Info!D$25)*(1-Info!D$26)*L$5*D377</f>
        <v>3.83517395808507E-4</v>
      </c>
      <c r="G378" s="3"/>
      <c r="H378" s="3">
        <f t="shared" si="10"/>
        <v>0.99961648260419345</v>
      </c>
    </row>
    <row r="379" spans="1:8" x14ac:dyDescent="0.45">
      <c r="A379">
        <f t="shared" si="11"/>
        <v>378</v>
      </c>
      <c r="B379" s="3">
        <f>B378*(1-L$3)*(1-Info!D$25)+E378+F378</f>
        <v>0.98351744201518498</v>
      </c>
      <c r="C379" s="3">
        <f>C378*(1-Info!D$25)*(1-L$4)+(1-Info!D$25)*L$3*B378</f>
        <v>1.0018944982906496E-2</v>
      </c>
      <c r="D379" s="3">
        <f>D378*(1-Info!D$25)*(1-Info!D$26)*(1-L$5) + (1-Info!D$25)*L$4*C378</f>
        <v>5.971977307315076E-3</v>
      </c>
      <c r="E379" s="3">
        <f>Info!D$25*(B378+C378+D378)+(1-Info!D$25)*Info!D$26*D378</f>
        <v>1.0811829442502226E-4</v>
      </c>
      <c r="F379" s="3">
        <f>(1-Info!D$25)*(1-Info!D$26)*L$5*D378</f>
        <v>3.8351740017055565E-4</v>
      </c>
      <c r="G379" s="3"/>
      <c r="H379" s="3">
        <f t="shared" si="10"/>
        <v>0.99961648259983149</v>
      </c>
    </row>
    <row r="380" spans="1:8" x14ac:dyDescent="0.45">
      <c r="A380">
        <f t="shared" si="11"/>
        <v>379</v>
      </c>
      <c r="B380" s="3">
        <f>B379*(1-L$3)*(1-Info!D$25)+E379+F379</f>
        <v>0.98351744190796586</v>
      </c>
      <c r="C380" s="3">
        <f>C379*(1-Info!D$25)*(1-L$4)+(1-Info!D$25)*L$3*B379</f>
        <v>1.0018945023337621E-2</v>
      </c>
      <c r="D380" s="3">
        <f>D379*(1-Info!D$25)*(1-Info!D$26)*(1-L$5) + (1-Info!D$25)*L$4*C379</f>
        <v>5.971977369654078E-3</v>
      </c>
      <c r="E380" s="3">
        <f>Info!D$25*(B379+C379+D379)+(1-Info!D$25)*Info!D$26*D379</f>
        <v>1.0811829469518046E-4</v>
      </c>
      <c r="F380" s="3">
        <f>(1-Info!D$25)*(1-Info!D$26)*L$5*D379</f>
        <v>3.8351740434942362E-4</v>
      </c>
      <c r="G380" s="3"/>
      <c r="H380" s="3">
        <f t="shared" si="10"/>
        <v>0.99961648259565272</v>
      </c>
    </row>
    <row r="381" spans="1:8" x14ac:dyDescent="0.45">
      <c r="A381">
        <f t="shared" si="11"/>
        <v>380</v>
      </c>
      <c r="B381" s="3">
        <f>B380*(1-L$3)*(1-Info!D$25)+E380+F380</f>
        <v>0.98351744180524925</v>
      </c>
      <c r="C381" s="3">
        <f>C380*(1-Info!D$25)*(1-L$4)+(1-Info!D$25)*L$3*B380</f>
        <v>1.0018945062070838E-2</v>
      </c>
      <c r="D381" s="3">
        <f>D380*(1-Info!D$25)*(1-Info!D$26)*(1-L$5) + (1-Info!D$25)*L$4*C380</f>
        <v>5.9719774293752019E-3</v>
      </c>
      <c r="E381" s="3">
        <f>Info!D$25*(B380+C380+D380)+(1-Info!D$25)*Info!D$26*D380</f>
        <v>1.0811829495399359E-4</v>
      </c>
      <c r="F381" s="3">
        <f>(1-Info!D$25)*(1-Info!D$26)*L$5*D380</f>
        <v>3.8351740835280328E-4</v>
      </c>
      <c r="G381" s="3"/>
      <c r="H381" s="3">
        <f t="shared" si="10"/>
        <v>0.99961648259164915</v>
      </c>
    </row>
    <row r="382" spans="1:8" x14ac:dyDescent="0.45">
      <c r="A382">
        <f t="shared" si="11"/>
        <v>381</v>
      </c>
      <c r="B382" s="3">
        <f>B381*(1-L$3)*(1-Info!D$25)+E381+F381</f>
        <v>0.98351744170684618</v>
      </c>
      <c r="C382" s="3">
        <f>C381*(1-Info!D$25)*(1-L$4)+(1-Info!D$25)*L$3*B381</f>
        <v>1.0018945099177451E-2</v>
      </c>
      <c r="D382" s="3">
        <f>D381*(1-Info!D$25)*(1-Info!D$26)*(1-L$5) + (1-Info!D$25)*L$4*C381</f>
        <v>5.9719774865883805E-3</v>
      </c>
      <c r="E382" s="3">
        <f>Info!D$25*(B381+C381+D381)+(1-Info!D$25)*Info!D$26*D381</f>
        <v>1.0811829520193805E-4</v>
      </c>
      <c r="F382" s="3">
        <f>(1-Info!D$25)*(1-Info!D$26)*L$5*D381</f>
        <v>3.8351741218806406E-4</v>
      </c>
      <c r="G382" s="3"/>
      <c r="H382" s="3">
        <f t="shared" si="10"/>
        <v>0.99961648258781399</v>
      </c>
    </row>
    <row r="383" spans="1:8" x14ac:dyDescent="0.45">
      <c r="A383">
        <f t="shared" si="11"/>
        <v>382</v>
      </c>
      <c r="B383" s="3">
        <f>B382*(1-L$3)*(1-Info!D$25)+E382+F382</f>
        <v>0.98351744161257559</v>
      </c>
      <c r="C383" s="3">
        <f>C382*(1-Info!D$25)*(1-L$4)+(1-Info!D$25)*L$3*B382</f>
        <v>1.0018945134725767E-2</v>
      </c>
      <c r="D383" s="3">
        <f>D382*(1-Info!D$25)*(1-Info!D$26)*(1-L$5) + (1-Info!D$25)*L$4*C382</f>
        <v>5.9719775413989316E-3</v>
      </c>
      <c r="E383" s="3">
        <f>Info!D$25*(B382+C382+D382)+(1-Info!D$25)*Info!D$26*D382</f>
        <v>1.0811829543947026E-4</v>
      </c>
      <c r="F383" s="3">
        <f>(1-Info!D$25)*(1-Info!D$26)*L$5*D382</f>
        <v>3.8351741586226584E-4</v>
      </c>
      <c r="G383" s="3"/>
      <c r="H383" s="3">
        <f t="shared" si="10"/>
        <v>0.99961648258413971</v>
      </c>
    </row>
    <row r="384" spans="1:8" x14ac:dyDescent="0.45">
      <c r="A384">
        <f t="shared" si="11"/>
        <v>383</v>
      </c>
      <c r="B384" s="3">
        <f>B383*(1-L$3)*(1-Info!D$25)+E383+F383</f>
        <v>0.98351744152226384</v>
      </c>
      <c r="C384" s="3">
        <f>C383*(1-Info!D$25)*(1-L$4)+(1-Info!D$25)*L$3*B383</f>
        <v>1.0018945168781226E-2</v>
      </c>
      <c r="D384" s="3">
        <f>D383*(1-Info!D$25)*(1-Info!D$26)*(1-L$5) + (1-Info!D$25)*L$4*C383</f>
        <v>5.9719775939077509E-3</v>
      </c>
      <c r="E384" s="3">
        <f>Info!D$25*(B383+C383+D383)+(1-Info!D$25)*Info!D$26*D383</f>
        <v>1.0811829566702747E-4</v>
      </c>
      <c r="F384" s="3">
        <f>(1-Info!D$25)*(1-Info!D$26)*L$5*D383</f>
        <v>3.835174193821721E-4</v>
      </c>
      <c r="G384" s="3"/>
      <c r="H384" s="3">
        <f t="shared" si="10"/>
        <v>0.99961648258061986</v>
      </c>
    </row>
    <row r="385" spans="1:8" x14ac:dyDescent="0.45">
      <c r="A385">
        <f t="shared" si="11"/>
        <v>384</v>
      </c>
      <c r="B385" s="3">
        <f>B384*(1-L$3)*(1-Info!D$25)+E384+F384</f>
        <v>0.98351744143574471</v>
      </c>
      <c r="C385" s="3">
        <f>C384*(1-Info!D$25)*(1-L$4)+(1-Info!D$25)*L$3*B384</f>
        <v>1.0018945201406525E-2</v>
      </c>
      <c r="D385" s="3">
        <f>D384*(1-Info!D$25)*(1-Info!D$26)*(1-L$5) + (1-Info!D$25)*L$4*C384</f>
        <v>5.9719776442114974E-3</v>
      </c>
      <c r="E385" s="3">
        <f>Info!D$25*(B384+C384+D384)+(1-Info!D$25)*Info!D$26*D384</f>
        <v>1.0811829588502857E-4</v>
      </c>
      <c r="F385" s="3">
        <f>(1-Info!D$25)*(1-Info!D$26)*L$5*D384</f>
        <v>3.8351742275426231E-4</v>
      </c>
      <c r="G385" s="3"/>
      <c r="H385" s="3">
        <f t="shared" si="10"/>
        <v>0.99961648257724778</v>
      </c>
    </row>
    <row r="386" spans="1:8" x14ac:dyDescent="0.45">
      <c r="A386">
        <f t="shared" si="11"/>
        <v>385</v>
      </c>
      <c r="B386" s="3">
        <f>B385*(1-L$3)*(1-Info!D$25)+E385+F385</f>
        <v>0.9835174413528589</v>
      </c>
      <c r="C386" s="3">
        <f>C385*(1-Info!D$25)*(1-L$4)+(1-Info!D$25)*L$3*B385</f>
        <v>1.0018945232661718E-2</v>
      </c>
      <c r="D386" s="3">
        <f>D385*(1-Info!D$25)*(1-Info!D$26)*(1-L$5) + (1-Info!D$25)*L$4*C385</f>
        <v>5.9719776924027695E-3</v>
      </c>
      <c r="E386" s="3">
        <f>Info!D$25*(B385+C385+D385)+(1-Info!D$25)*Info!D$26*D385</f>
        <v>1.0811829609387487E-4</v>
      </c>
      <c r="F386" s="3">
        <f>(1-Info!D$25)*(1-Info!D$26)*L$5*D385</f>
        <v>3.8351742598474378E-4</v>
      </c>
      <c r="G386" s="3"/>
      <c r="H386" s="3">
        <f t="shared" si="10"/>
        <v>0.99961648257401725</v>
      </c>
    </row>
    <row r="387" spans="1:8" x14ac:dyDescent="0.45">
      <c r="A387">
        <f t="shared" si="11"/>
        <v>386</v>
      </c>
      <c r="B387" s="3">
        <f>B386*(1-L$3)*(1-Info!D$25)+E386+F386</f>
        <v>0.98351744127345397</v>
      </c>
      <c r="C387" s="3">
        <f>C386*(1-Info!D$25)*(1-L$4)+(1-Info!D$25)*L$3*B386</f>
        <v>1.0018945262604348E-2</v>
      </c>
      <c r="D387" s="3">
        <f>D386*(1-Info!D$25)*(1-Info!D$26)*(1-L$5) + (1-Info!D$25)*L$4*C386</f>
        <v>5.9719777385702794E-3</v>
      </c>
      <c r="E387" s="3">
        <f>Info!D$25*(B386+C386+D386)+(1-Info!D$25)*Info!D$26*D386</f>
        <v>1.0811829629395078E-4</v>
      </c>
      <c r="F387" s="3">
        <f>(1-Info!D$25)*(1-Info!D$26)*L$5*D386</f>
        <v>3.8351742907956327E-4</v>
      </c>
      <c r="G387" s="3"/>
      <c r="H387" s="3">
        <f t="shared" ref="H387:H450" si="12">SUM(B387:E387)</f>
        <v>0.99961648257092262</v>
      </c>
    </row>
    <row r="388" spans="1:8" x14ac:dyDescent="0.45">
      <c r="A388">
        <f t="shared" ref="A388:A451" si="13">A387+1</f>
        <v>387</v>
      </c>
      <c r="B388" s="3">
        <f>B387*(1-L$3)*(1-Info!D$25)+E387+F387</f>
        <v>0.9835174411973836</v>
      </c>
      <c r="C388" s="3">
        <f>C387*(1-Info!D$25)*(1-L$4)+(1-Info!D$25)*L$3*B387</f>
        <v>1.0018945291289534E-2</v>
      </c>
      <c r="D388" s="3">
        <f>D387*(1-Info!D$25)*(1-Info!D$26)*(1-L$5) + (1-Info!D$25)*L$4*C387</f>
        <v>5.971977782799013E-3</v>
      </c>
      <c r="E388" s="3">
        <f>Info!D$25*(B387+C387+D387)+(1-Info!D$25)*Info!D$26*D387</f>
        <v>1.0811829648562466E-4</v>
      </c>
      <c r="F388" s="3">
        <f>(1-Info!D$25)*(1-Info!D$26)*L$5*D387</f>
        <v>3.8351743204441776E-4</v>
      </c>
      <c r="G388" s="3"/>
      <c r="H388" s="3">
        <f t="shared" si="12"/>
        <v>0.99961648256795776</v>
      </c>
    </row>
    <row r="389" spans="1:8" x14ac:dyDescent="0.45">
      <c r="A389">
        <f t="shared" si="13"/>
        <v>388</v>
      </c>
      <c r="B389" s="3">
        <f>B388*(1-L$3)*(1-Info!D$25)+E388+F388</f>
        <v>0.98351744112450767</v>
      </c>
      <c r="C389" s="3">
        <f>C388*(1-Info!D$25)*(1-L$4)+(1-Info!D$25)*L$3*B388</f>
        <v>1.0018945318770081E-2</v>
      </c>
      <c r="D389" s="3">
        <f>D388*(1-Info!D$25)*(1-Info!D$26)*(1-L$5) + (1-Info!D$25)*L$4*C388</f>
        <v>5.9719778251703859E-3</v>
      </c>
      <c r="E389" s="3">
        <f>Info!D$25*(B388+C388+D388)+(1-Info!D$25)*Info!D$26*D388</f>
        <v>1.081182966692493E-4</v>
      </c>
      <c r="F389" s="3">
        <f>(1-Info!D$25)*(1-Info!D$26)*L$5*D388</f>
        <v>3.8351743488476497E-4</v>
      </c>
      <c r="G389" s="3"/>
      <c r="H389" s="3">
        <f t="shared" si="12"/>
        <v>0.99961648256511737</v>
      </c>
    </row>
    <row r="390" spans="1:8" x14ac:dyDescent="0.45">
      <c r="A390">
        <f t="shared" si="13"/>
        <v>389</v>
      </c>
      <c r="B390" s="3">
        <f>B389*(1-L$3)*(1-Info!D$25)+E389+F389</f>
        <v>0.98351744105469219</v>
      </c>
      <c r="C390" s="3">
        <f>C389*(1-Info!D$25)*(1-L$4)+(1-Info!D$25)*L$3*B389</f>
        <v>1.0018945345096581E-2</v>
      </c>
      <c r="D390" s="3">
        <f>D389*(1-Info!D$25)*(1-Info!D$26)*(1-L$5) + (1-Info!D$25)*L$4*C389</f>
        <v>5.9719778657623965E-3</v>
      </c>
      <c r="E390" s="3">
        <f>Info!D$25*(B389+C389+D389)+(1-Info!D$25)*Info!D$26*D389</f>
        <v>1.0811829684516273E-4</v>
      </c>
      <c r="F390" s="3">
        <f>(1-Info!D$25)*(1-Info!D$26)*L$5*D389</f>
        <v>3.835174376058334E-4</v>
      </c>
      <c r="G390" s="3"/>
      <c r="H390" s="3">
        <f t="shared" si="12"/>
        <v>0.99961648256239644</v>
      </c>
    </row>
    <row r="391" spans="1:8" x14ac:dyDescent="0.45">
      <c r="A391">
        <f t="shared" si="13"/>
        <v>390</v>
      </c>
      <c r="B391" s="3">
        <f>B390*(1-L$3)*(1-Info!D$25)+E390+F390</f>
        <v>0.98351744098780858</v>
      </c>
      <c r="C391" s="3">
        <f>C390*(1-Info!D$25)*(1-L$4)+(1-Info!D$25)*L$3*B390</f>
        <v>1.0018945370317495E-2</v>
      </c>
      <c r="D391" s="3">
        <f>D390*(1-Info!D$25)*(1-Info!D$26)*(1-L$5) + (1-Info!D$25)*L$4*C390</f>
        <v>5.9719779046497681E-3</v>
      </c>
      <c r="E391" s="3">
        <f>Info!D$25*(B390+C390+D390)+(1-Info!D$25)*Info!D$26*D390</f>
        <v>1.0811829701368877E-4</v>
      </c>
      <c r="F391" s="3">
        <f>(1-Info!D$25)*(1-Info!D$26)*L$5*D390</f>
        <v>3.8351744021263207E-4</v>
      </c>
      <c r="G391" s="3"/>
      <c r="H391" s="3">
        <f t="shared" si="12"/>
        <v>0.99961648255978952</v>
      </c>
    </row>
    <row r="392" spans="1:8" x14ac:dyDescent="0.45">
      <c r="A392">
        <f t="shared" si="13"/>
        <v>391</v>
      </c>
      <c r="B392" s="3">
        <f>B391*(1-L$3)*(1-Info!D$25)+E391+F391</f>
        <v>0.98351744092373372</v>
      </c>
      <c r="C392" s="3">
        <f>C391*(1-Info!D$25)*(1-L$4)+(1-Info!D$25)*L$3*B391</f>
        <v>1.0018945394479254E-2</v>
      </c>
      <c r="D392" s="3">
        <f>D391*(1-Info!D$25)*(1-Info!D$26)*(1-L$5) + (1-Info!D$25)*L$4*C391</f>
        <v>5.9719779419040858E-3</v>
      </c>
      <c r="E392" s="3">
        <f>Info!D$25*(B391+C391+D391)+(1-Info!D$25)*Info!D$26*D391</f>
        <v>1.0811829717513763E-4</v>
      </c>
      <c r="F392" s="3">
        <f>(1-Info!D$25)*(1-Info!D$26)*L$5*D391</f>
        <v>3.8351744270995967E-4</v>
      </c>
      <c r="G392" s="3"/>
      <c r="H392" s="3">
        <f t="shared" si="12"/>
        <v>0.99961648255729219</v>
      </c>
    </row>
    <row r="393" spans="1:8" x14ac:dyDescent="0.45">
      <c r="A393">
        <f t="shared" si="13"/>
        <v>392</v>
      </c>
      <c r="B393" s="3">
        <f>B392*(1-L$3)*(1-Info!D$25)+E392+F392</f>
        <v>0.98351744086234971</v>
      </c>
      <c r="C393" s="3">
        <f>C392*(1-Info!D$25)*(1-L$4)+(1-Info!D$25)*L$3*B392</f>
        <v>1.0018945417626338E-2</v>
      </c>
      <c r="D393" s="3">
        <f>D392*(1-Info!D$25)*(1-Info!D$26)*(1-L$5) + (1-Info!D$25)*L$4*C392</f>
        <v>5.9719779775939258E-3</v>
      </c>
      <c r="E393" s="3">
        <f>Info!D$25*(B392+C392+D392)+(1-Info!D$25)*Info!D$26*D392</f>
        <v>1.0811829732980655E-4</v>
      </c>
      <c r="F393" s="3">
        <f>(1-Info!D$25)*(1-Info!D$26)*L$5*D392</f>
        <v>3.8351744510241336E-4</v>
      </c>
      <c r="G393" s="3"/>
      <c r="H393" s="3">
        <f t="shared" si="12"/>
        <v>0.99961648255489988</v>
      </c>
    </row>
    <row r="394" spans="1:8" x14ac:dyDescent="0.45">
      <c r="A394">
        <f t="shared" si="13"/>
        <v>393</v>
      </c>
      <c r="B394" s="3">
        <f>B393*(1-L$3)*(1-Info!D$25)+E393+F393</f>
        <v>0.98351744080354353</v>
      </c>
      <c r="C394" s="3">
        <f>C393*(1-Info!D$25)*(1-L$4)+(1-Info!D$25)*L$3*B393</f>
        <v>1.0018945439801356E-2</v>
      </c>
      <c r="D394" s="3">
        <f>D393*(1-Info!D$25)*(1-Info!D$26)*(1-L$5) + (1-Info!D$25)*L$4*C393</f>
        <v>5.971978011784989E-3</v>
      </c>
      <c r="E394" s="3">
        <f>Info!D$25*(B393+C393+D393)+(1-Info!D$25)*Info!D$26*D393</f>
        <v>1.0811829747798025E-4</v>
      </c>
      <c r="F394" s="3">
        <f>(1-Info!D$25)*(1-Info!D$26)*L$5*D393</f>
        <v>3.8351744739439708E-4</v>
      </c>
      <c r="G394" s="3"/>
      <c r="H394" s="3">
        <f t="shared" si="12"/>
        <v>0.99961648255260782</v>
      </c>
    </row>
    <row r="395" spans="1:8" x14ac:dyDescent="0.45">
      <c r="A395">
        <f t="shared" si="13"/>
        <v>394</v>
      </c>
      <c r="B395" s="3">
        <f>B394*(1-L$3)*(1-Info!D$25)+E394+F394</f>
        <v>0.98351744074720693</v>
      </c>
      <c r="C395" s="3">
        <f>C394*(1-Info!D$25)*(1-L$4)+(1-Info!D$25)*L$3*B394</f>
        <v>1.0018945461045134E-2</v>
      </c>
      <c r="D395" s="3">
        <f>D394*(1-Info!D$25)*(1-Info!D$26)*(1-L$5) + (1-Info!D$25)*L$4*C394</f>
        <v>5.9719780445402154E-3</v>
      </c>
      <c r="E395" s="3">
        <f>Info!D$25*(B394+C394+D394)+(1-Info!D$25)*Info!D$26*D394</f>
        <v>1.0811829761993142E-4</v>
      </c>
      <c r="F395" s="3">
        <f>(1-Info!D$25)*(1-Info!D$26)*L$5*D394</f>
        <v>3.8351744959013015E-4</v>
      </c>
      <c r="G395" s="3"/>
      <c r="H395" s="3">
        <f t="shared" si="12"/>
        <v>0.99961648255041213</v>
      </c>
    </row>
    <row r="396" spans="1:8" x14ac:dyDescent="0.45">
      <c r="A396">
        <f t="shared" si="13"/>
        <v>395</v>
      </c>
      <c r="B396" s="3">
        <f>B395*(1-L$3)*(1-Info!D$25)+E395+F395</f>
        <v>0.98351744069323599</v>
      </c>
      <c r="C396" s="3">
        <f>C395*(1-Info!D$25)*(1-L$4)+(1-Info!D$25)*L$3*B395</f>
        <v>1.0018945481396774E-2</v>
      </c>
      <c r="D396" s="3">
        <f>D395*(1-Info!D$25)*(1-Info!D$26)*(1-L$5) + (1-Info!D$25)*L$4*C395</f>
        <v>5.9719780759198999E-3</v>
      </c>
      <c r="E396" s="3">
        <f>Info!D$25*(B395+C395+D395)+(1-Info!D$25)*Info!D$26*D395</f>
        <v>1.0811829775592147E-4</v>
      </c>
      <c r="F396" s="3">
        <f>(1-Info!D$25)*(1-Info!D$26)*L$5*D395</f>
        <v>3.8351745169365442E-4</v>
      </c>
      <c r="G396" s="3"/>
      <c r="H396" s="3">
        <f t="shared" si="12"/>
        <v>0.99961648254830859</v>
      </c>
    </row>
    <row r="397" spans="1:8" x14ac:dyDescent="0.45">
      <c r="A397">
        <f t="shared" si="13"/>
        <v>396</v>
      </c>
      <c r="B397" s="3">
        <f>B396*(1-L$3)*(1-Info!D$25)+E396+F396</f>
        <v>0.98351744064153168</v>
      </c>
      <c r="C397" s="3">
        <f>C396*(1-Info!D$25)*(1-L$4)+(1-Info!D$25)*L$3*B396</f>
        <v>1.0018945500893748E-2</v>
      </c>
      <c r="D397" s="3">
        <f>D396*(1-Info!D$25)*(1-Info!D$26)*(1-L$5) + (1-Info!D$25)*L$4*C396</f>
        <v>5.9719781059818077E-3</v>
      </c>
      <c r="E397" s="3">
        <f>Info!D$25*(B396+C396+D396)+(1-Info!D$25)*Info!D$26*D396</f>
        <v>1.0811829788620063E-4</v>
      </c>
      <c r="F397" s="3">
        <f>(1-Info!D$25)*(1-Info!D$26)*L$5*D396</f>
        <v>3.8351745370884214E-4</v>
      </c>
      <c r="G397" s="3"/>
      <c r="H397" s="3">
        <f t="shared" si="12"/>
        <v>0.99961648254629343</v>
      </c>
    </row>
    <row r="398" spans="1:8" x14ac:dyDescent="0.45">
      <c r="A398">
        <f t="shared" si="13"/>
        <v>397</v>
      </c>
      <c r="B398" s="3">
        <f>B397*(1-L$3)*(1-Info!D$25)+E397+F397</f>
        <v>0.98351744059199853</v>
      </c>
      <c r="C398" s="3">
        <f>C397*(1-Info!D$25)*(1-L$4)+(1-Info!D$25)*L$3*B397</f>
        <v>1.0018945519571942E-2</v>
      </c>
      <c r="D398" s="3">
        <f>D397*(1-Info!D$25)*(1-Info!D$26)*(1-L$5) + (1-Info!D$25)*L$4*C397</f>
        <v>5.9719781347812792E-3</v>
      </c>
      <c r="E398" s="3">
        <f>Info!D$25*(B397+C397+D397)+(1-Info!D$25)*Info!D$26*D397</f>
        <v>1.081182980110088E-4</v>
      </c>
      <c r="F398" s="3">
        <f>(1-Info!D$25)*(1-Info!D$26)*L$5*D397</f>
        <v>3.8351745563940283E-4</v>
      </c>
      <c r="G398" s="3"/>
      <c r="H398" s="3">
        <f t="shared" si="12"/>
        <v>0.99961648254436275</v>
      </c>
    </row>
    <row r="399" spans="1:8" x14ac:dyDescent="0.45">
      <c r="A399">
        <f t="shared" si="13"/>
        <v>398</v>
      </c>
      <c r="B399" s="3">
        <f>B398*(1-L$3)*(1-Info!D$25)+E398+F398</f>
        <v>0.98351744054454571</v>
      </c>
      <c r="C399" s="3">
        <f>C398*(1-Info!D$25)*(1-L$4)+(1-Info!D$25)*L$3*B398</f>
        <v>1.0018945537465743E-2</v>
      </c>
      <c r="D399" s="3">
        <f>D398*(1-Info!D$25)*(1-Info!D$26)*(1-L$5) + (1-Info!D$25)*L$4*C398</f>
        <v>5.9719781623713292E-3</v>
      </c>
      <c r="E399" s="3">
        <f>Info!D$25*(B398+C398+D398)+(1-Info!D$25)*Info!D$26*D398</f>
        <v>1.0811829813057568E-4</v>
      </c>
      <c r="F399" s="3">
        <f>(1-Info!D$25)*(1-Info!D$26)*L$5*D398</f>
        <v>3.8351745748889057E-4</v>
      </c>
      <c r="G399" s="3"/>
      <c r="H399" s="3">
        <f t="shared" si="12"/>
        <v>0.99961648254251345</v>
      </c>
    </row>
    <row r="400" spans="1:8" x14ac:dyDescent="0.45">
      <c r="A400">
        <f t="shared" si="13"/>
        <v>399</v>
      </c>
      <c r="B400" s="3">
        <f>B399*(1-L$3)*(1-Info!D$25)+E399+F399</f>
        <v>0.98351744049908563</v>
      </c>
      <c r="C400" s="3">
        <f>C399*(1-Info!D$25)*(1-L$4)+(1-Info!D$25)*L$3*B399</f>
        <v>1.0018945554608092E-2</v>
      </c>
      <c r="D400" s="3">
        <f>D399*(1-Info!D$25)*(1-Info!D$26)*(1-L$5) + (1-Info!D$25)*L$4*C399</f>
        <v>5.9719781888027453E-3</v>
      </c>
      <c r="E400" s="3">
        <f>Info!D$25*(B399+C399+D399)+(1-Info!D$25)*Info!D$26*D399</f>
        <v>1.0811829824512143E-4</v>
      </c>
      <c r="F400" s="3">
        <f>(1-Info!D$25)*(1-Info!D$26)*L$5*D399</f>
        <v>3.8351745926070981E-4</v>
      </c>
      <c r="G400" s="3"/>
      <c r="H400" s="3">
        <f t="shared" si="12"/>
        <v>0.99961648254074165</v>
      </c>
    </row>
    <row r="401" spans="1:8" x14ac:dyDescent="0.45">
      <c r="A401">
        <f t="shared" si="13"/>
        <v>400</v>
      </c>
      <c r="B401" s="3">
        <f>B400*(1-L$3)*(1-Info!D$25)+E400+F400</f>
        <v>0.98351744045553446</v>
      </c>
      <c r="C401" s="3">
        <f>C400*(1-Info!D$25)*(1-L$4)+(1-Info!D$25)*L$3*B400</f>
        <v>1.0018945571030547E-2</v>
      </c>
      <c r="D401" s="3">
        <f>D400*(1-Info!D$25)*(1-Info!D$26)*(1-L$5) + (1-Info!D$25)*L$4*C400</f>
        <v>5.9719782141241847E-3</v>
      </c>
      <c r="E401" s="3">
        <f>Info!D$25*(B400+C400+D400)+(1-Info!D$25)*Info!D$26*D400</f>
        <v>1.0811829835485686E-4</v>
      </c>
      <c r="F401" s="3">
        <f>(1-Info!D$25)*(1-Info!D$26)*L$5*D400</f>
        <v>3.8351746095812214E-4</v>
      </c>
      <c r="G401" s="3"/>
      <c r="H401" s="3">
        <f t="shared" si="12"/>
        <v>0.99961648253904412</v>
      </c>
    </row>
    <row r="402" spans="1:8" x14ac:dyDescent="0.45">
      <c r="A402">
        <f t="shared" si="13"/>
        <v>401</v>
      </c>
      <c r="B402" s="3">
        <f>B401*(1-L$3)*(1-Info!D$25)+E401+F401</f>
        <v>0.98351744041381239</v>
      </c>
      <c r="C402" s="3">
        <f>C401*(1-Info!D$25)*(1-L$4)+(1-Info!D$25)*L$3*B401</f>
        <v>1.0018945586763337E-2</v>
      </c>
      <c r="D402" s="3">
        <f>D401*(1-Info!D$25)*(1-Info!D$26)*(1-L$5) + (1-Info!D$25)*L$4*C401</f>
        <v>5.9719782383822594E-3</v>
      </c>
      <c r="E402" s="3">
        <f>Info!D$25*(B401+C401+D401)+(1-Info!D$25)*Info!D$26*D401</f>
        <v>1.0811829845998399E-4</v>
      </c>
      <c r="F402" s="3">
        <f>(1-Info!D$25)*(1-Info!D$26)*L$5*D401</f>
        <v>3.8351746258425236E-4</v>
      </c>
      <c r="G402" s="3"/>
      <c r="H402" s="3">
        <f t="shared" si="12"/>
        <v>0.99961648253741797</v>
      </c>
    </row>
    <row r="403" spans="1:8" x14ac:dyDescent="0.45">
      <c r="A403">
        <f t="shared" si="13"/>
        <v>402</v>
      </c>
      <c r="B403" s="3">
        <f>B402*(1-L$3)*(1-Info!D$25)+E402+F402</f>
        <v>0.98351744037384237</v>
      </c>
      <c r="C403" s="3">
        <f>C402*(1-Info!D$25)*(1-L$4)+(1-Info!D$25)*L$3*B402</f>
        <v>1.0018945601835428E-2</v>
      </c>
      <c r="D403" s="3">
        <f>D402*(1-Info!D$25)*(1-Info!D$26)*(1-L$5) + (1-Info!D$25)*L$4*C402</f>
        <v>5.9719782616216256E-3</v>
      </c>
      <c r="E403" s="3">
        <f>Info!D$25*(B402+C402+D402)+(1-Info!D$25)*Info!D$26*D402</f>
        <v>1.0811829856069636E-4</v>
      </c>
      <c r="F403" s="3">
        <f>(1-Info!D$25)*(1-Info!D$26)*L$5*D402</f>
        <v>3.8351746414209384E-4</v>
      </c>
      <c r="G403" s="3"/>
      <c r="H403" s="3">
        <f t="shared" si="12"/>
        <v>0.99961648253586022</v>
      </c>
    </row>
    <row r="404" spans="1:8" x14ac:dyDescent="0.45">
      <c r="A404">
        <f t="shared" si="13"/>
        <v>403</v>
      </c>
      <c r="B404" s="3">
        <f>B403*(1-L$3)*(1-Info!D$25)+E403+F403</f>
        <v>0.98351744033555089</v>
      </c>
      <c r="C404" s="3">
        <f>C403*(1-Info!D$25)*(1-L$4)+(1-Info!D$25)*L$3*B403</f>
        <v>1.0018945616274564E-2</v>
      </c>
      <c r="D404" s="3">
        <f>D403*(1-Info!D$25)*(1-Info!D$26)*(1-L$5) + (1-Info!D$25)*L$4*C403</f>
        <v>5.9719782838850615E-3</v>
      </c>
      <c r="E404" s="3">
        <f>Info!D$25*(B403+C403+D403)+(1-Info!D$25)*Info!D$26*D403</f>
        <v>1.0811829865717933E-4</v>
      </c>
      <c r="F404" s="3">
        <f>(1-Info!D$25)*(1-Info!D$26)*L$5*D403</f>
        <v>3.8351746563451434E-4</v>
      </c>
      <c r="G404" s="3"/>
      <c r="H404" s="3">
        <f t="shared" si="12"/>
        <v>0.99961648253436775</v>
      </c>
    </row>
    <row r="405" spans="1:8" x14ac:dyDescent="0.45">
      <c r="A405">
        <f t="shared" si="13"/>
        <v>404</v>
      </c>
      <c r="B405" s="3">
        <f>B404*(1-L$3)*(1-Info!D$25)+E404+F404</f>
        <v>0.98351744029886745</v>
      </c>
      <c r="C405" s="3">
        <f>C404*(1-Info!D$25)*(1-L$4)+(1-Info!D$25)*L$3*B404</f>
        <v>1.0018945630107329E-2</v>
      </c>
      <c r="D405" s="3">
        <f>D404*(1-Info!D$25)*(1-Info!D$26)*(1-L$5) + (1-Info!D$25)*L$4*C404</f>
        <v>5.9719783052135517E-3</v>
      </c>
      <c r="E405" s="3">
        <f>Info!D$25*(B404+C404+D404)+(1-Info!D$25)*Info!D$26*D404</f>
        <v>1.0811829874961054E-4</v>
      </c>
      <c r="F405" s="3">
        <f>(1-Info!D$25)*(1-Info!D$26)*L$5*D404</f>
        <v>3.8351746706426107E-4</v>
      </c>
      <c r="G405" s="3"/>
      <c r="H405" s="3">
        <f t="shared" si="12"/>
        <v>0.99961648253293789</v>
      </c>
    </row>
    <row r="406" spans="1:8" x14ac:dyDescent="0.45">
      <c r="A406">
        <f t="shared" si="13"/>
        <v>405</v>
      </c>
      <c r="B406" s="3">
        <f>B405*(1-L$3)*(1-Info!D$25)+E405+F405</f>
        <v>0.98351744026372445</v>
      </c>
      <c r="C406" s="3">
        <f>C405*(1-Info!D$25)*(1-L$4)+(1-Info!D$25)*L$3*B405</f>
        <v>1.0018945643359183E-2</v>
      </c>
      <c r="D406" s="3">
        <f>D405*(1-Info!D$25)*(1-Info!D$26)*(1-L$5) + (1-Info!D$25)*L$4*C405</f>
        <v>5.971978325646359E-3</v>
      </c>
      <c r="E406" s="3">
        <f>Info!D$25*(B405+C405+D405)+(1-Info!D$25)*Info!D$26*D405</f>
        <v>1.0811829883816013E-4</v>
      </c>
      <c r="F406" s="3">
        <f>(1-Info!D$25)*(1-Info!D$26)*L$5*D405</f>
        <v>3.8351746843396609E-4</v>
      </c>
      <c r="G406" s="3"/>
      <c r="H406" s="3">
        <f t="shared" si="12"/>
        <v>0.9996164825315681</v>
      </c>
    </row>
    <row r="407" spans="1:8" x14ac:dyDescent="0.45">
      <c r="A407">
        <f t="shared" si="13"/>
        <v>406</v>
      </c>
      <c r="B407" s="3">
        <f>B406*(1-L$3)*(1-Info!D$25)+E406+F406</f>
        <v>0.98351744023005738</v>
      </c>
      <c r="C407" s="3">
        <f>C406*(1-Info!D$25)*(1-L$4)+(1-Info!D$25)*L$3*B406</f>
        <v>1.0018945656054526E-2</v>
      </c>
      <c r="D407" s="3">
        <f>D406*(1-Info!D$25)*(1-Info!D$26)*(1-L$5) + (1-Info!D$25)*L$4*C406</f>
        <v>5.9719783452210967E-3</v>
      </c>
      <c r="E407" s="3">
        <f>Info!D$25*(B406+C406+D406)+(1-Info!D$25)*Info!D$26*D406</f>
        <v>1.0811829892299111E-4</v>
      </c>
      <c r="F407" s="3">
        <f>(1-Info!D$25)*(1-Info!D$26)*L$5*D406</f>
        <v>3.8351746974615077E-4</v>
      </c>
      <c r="G407" s="3"/>
      <c r="H407" s="3">
        <f t="shared" si="12"/>
        <v>0.99961648253025603</v>
      </c>
    </row>
    <row r="408" spans="1:8" x14ac:dyDescent="0.45">
      <c r="A408">
        <f t="shared" si="13"/>
        <v>407</v>
      </c>
      <c r="B408" s="3">
        <f>B407*(1-L$3)*(1-Info!D$25)+E407+F407</f>
        <v>0.98351744019780418</v>
      </c>
      <c r="C408" s="3">
        <f>C407*(1-Info!D$25)*(1-L$4)+(1-Info!D$25)*L$3*B407</f>
        <v>1.0018945668216725E-2</v>
      </c>
      <c r="D408" s="3">
        <f>D407*(1-Info!D$25)*(1-Info!D$26)*(1-L$5) + (1-Info!D$25)*L$4*C407</f>
        <v>5.9719783639737992E-3</v>
      </c>
      <c r="E408" s="3">
        <f>Info!D$25*(B407+C407+D407)+(1-Info!D$25)*Info!D$26*D407</f>
        <v>1.0811829900425964E-4</v>
      </c>
      <c r="F408" s="3">
        <f>(1-Info!D$25)*(1-Info!D$26)*L$5*D407</f>
        <v>3.8351747100323066E-4</v>
      </c>
      <c r="G408" s="3"/>
      <c r="H408" s="3">
        <f t="shared" si="12"/>
        <v>0.99961648252899893</v>
      </c>
    </row>
    <row r="409" spans="1:8" x14ac:dyDescent="0.45">
      <c r="A409">
        <f t="shared" si="13"/>
        <v>408</v>
      </c>
      <c r="B409" s="3">
        <f>B408*(1-L$3)*(1-Info!D$25)+E408+F408</f>
        <v>0.98351744016690534</v>
      </c>
      <c r="C409" s="3">
        <f>C408*(1-Info!D$25)*(1-L$4)+(1-Info!D$25)*L$3*B408</f>
        <v>1.0018945679868172E-2</v>
      </c>
      <c r="D409" s="3">
        <f>D408*(1-Info!D$25)*(1-Info!D$26)*(1-L$5) + (1-Info!D$25)*L$4*C408</f>
        <v>5.9719783819389876E-3</v>
      </c>
      <c r="E409" s="3">
        <f>Info!D$25*(B408+C408+D408)+(1-Info!D$25)*Info!D$26*D408</f>
        <v>1.0811829908211531E-4</v>
      </c>
      <c r="F409" s="3">
        <f>(1-Info!D$25)*(1-Info!D$26)*L$5*D408</f>
        <v>3.8351747220751988E-4</v>
      </c>
      <c r="G409" s="3"/>
      <c r="H409" s="3">
        <f t="shared" si="12"/>
        <v>0.99961648252779456</v>
      </c>
    </row>
    <row r="410" spans="1:8" x14ac:dyDescent="0.45">
      <c r="A410">
        <f t="shared" si="13"/>
        <v>409</v>
      </c>
      <c r="B410" s="3">
        <f>B409*(1-L$3)*(1-Info!D$25)+E409+F409</f>
        <v>0.98351744013730413</v>
      </c>
      <c r="C410" s="3">
        <f>C409*(1-Info!D$25)*(1-L$4)+(1-Info!D$25)*L$3*B409</f>
        <v>1.0018945691030314E-2</v>
      </c>
      <c r="D410" s="3">
        <f>D409*(1-Info!D$25)*(1-Info!D$26)*(1-L$5) + (1-Info!D$25)*L$4*C409</f>
        <v>5.9719783991497317E-3</v>
      </c>
      <c r="E410" s="3">
        <f>Info!D$25*(B409+C409+D409)+(1-Info!D$25)*Info!D$26*D409</f>
        <v>1.0811829915670147E-4</v>
      </c>
      <c r="F410" s="3">
        <f>(1-Info!D$25)*(1-Info!D$26)*L$5*D409</f>
        <v>3.8351747336123529E-4</v>
      </c>
      <c r="G410" s="3"/>
      <c r="H410" s="3">
        <f t="shared" si="12"/>
        <v>0.99961648252664093</v>
      </c>
    </row>
    <row r="411" spans="1:8" x14ac:dyDescent="0.45">
      <c r="A411">
        <f t="shared" si="13"/>
        <v>410</v>
      </c>
      <c r="B411" s="3">
        <f>B410*(1-L$3)*(1-Info!D$25)+E410+F410</f>
        <v>0.98351744010894604</v>
      </c>
      <c r="C411" s="3">
        <f>C410*(1-Info!D$25)*(1-L$4)+(1-Info!D$25)*L$3*B410</f>
        <v>1.0018945701723701E-2</v>
      </c>
      <c r="D411" s="3">
        <f>D410*(1-Info!D$25)*(1-Info!D$26)*(1-L$5) + (1-Info!D$25)*L$4*C410</f>
        <v>5.9719784156377163E-3</v>
      </c>
      <c r="E411" s="3">
        <f>Info!D$25*(B410+C410+D410)+(1-Info!D$25)*Info!D$26*D410</f>
        <v>1.0811829922815539E-4</v>
      </c>
      <c r="F411" s="3">
        <f>(1-Info!D$25)*(1-Info!D$26)*L$5*D410</f>
        <v>3.835174744665007E-4</v>
      </c>
      <c r="G411" s="3"/>
      <c r="H411" s="3">
        <f t="shared" si="12"/>
        <v>0.99961648252553559</v>
      </c>
    </row>
    <row r="412" spans="1:8" x14ac:dyDescent="0.45">
      <c r="A412">
        <f t="shared" si="13"/>
        <v>411</v>
      </c>
      <c r="B412" s="3">
        <f>B411*(1-L$3)*(1-Info!D$25)+E411+F411</f>
        <v>0.98351744008177888</v>
      </c>
      <c r="C412" s="3">
        <f>C411*(1-Info!D$25)*(1-L$4)+(1-Info!D$25)*L$3*B411</f>
        <v>1.0018945711968019E-2</v>
      </c>
      <c r="D412" s="3">
        <f>D411*(1-Info!D$25)*(1-Info!D$26)*(1-L$5) + (1-Info!D$25)*L$4*C411</f>
        <v>5.9719784314332912E-3</v>
      </c>
      <c r="E412" s="3">
        <f>Info!D$25*(B411+C411+D411)+(1-Info!D$25)*Info!D$26*D411</f>
        <v>1.0811829929660863E-4</v>
      </c>
      <c r="F412" s="3">
        <f>(1-Info!D$25)*(1-Info!D$26)*L$5*D411</f>
        <v>3.8351747552535086E-4</v>
      </c>
      <c r="G412" s="3"/>
      <c r="H412" s="3">
        <f t="shared" si="12"/>
        <v>0.99961648252447677</v>
      </c>
    </row>
    <row r="413" spans="1:8" x14ac:dyDescent="0.45">
      <c r="A413">
        <f t="shared" si="13"/>
        <v>412</v>
      </c>
      <c r="B413" s="3">
        <f>B412*(1-L$3)*(1-Info!D$25)+E412+F412</f>
        <v>0.98351744005575248</v>
      </c>
      <c r="C413" s="3">
        <f>C412*(1-Info!D$25)*(1-L$4)+(1-Info!D$25)*L$3*B412</f>
        <v>1.0018945721782125E-2</v>
      </c>
      <c r="D413" s="3">
        <f>D412*(1-Info!D$25)*(1-Info!D$26)*(1-L$5) + (1-Info!D$25)*L$4*C412</f>
        <v>5.9719784465655347E-3</v>
      </c>
      <c r="E413" s="3">
        <f>Info!D$25*(B412+C412+D412)+(1-Info!D$25)*Info!D$26*D412</f>
        <v>1.081182993621872E-4</v>
      </c>
      <c r="F413" s="3">
        <f>(1-Info!D$25)*(1-Info!D$26)*L$5*D412</f>
        <v>3.835174765397348E-4</v>
      </c>
      <c r="G413" s="3"/>
      <c r="H413" s="3">
        <f t="shared" si="12"/>
        <v>0.99961648252346225</v>
      </c>
    </row>
    <row r="414" spans="1:8" x14ac:dyDescent="0.45">
      <c r="A414">
        <f t="shared" si="13"/>
        <v>413</v>
      </c>
      <c r="B414" s="3">
        <f>B413*(1-L$3)*(1-Info!D$25)+E413+F413</f>
        <v>0.9835174400308192</v>
      </c>
      <c r="C414" s="3">
        <f>C413*(1-Info!D$25)*(1-L$4)+(1-Info!D$25)*L$3*B413</f>
        <v>1.0018945731184087E-2</v>
      </c>
      <c r="D414" s="3">
        <f>D413*(1-Info!D$25)*(1-Info!D$26)*(1-L$5) + (1-Info!D$25)*L$4*C413</f>
        <v>5.971978461062304E-3</v>
      </c>
      <c r="E414" s="3">
        <f>Info!D$25*(B413+C413+D413)+(1-Info!D$25)*Info!D$26*D413</f>
        <v>1.0811829942501177E-4</v>
      </c>
      <c r="F414" s="3">
        <f>(1-Info!D$25)*(1-Info!D$26)*L$5*D413</f>
        <v>3.8351747751151996E-4</v>
      </c>
      <c r="G414" s="3"/>
      <c r="H414" s="3">
        <f t="shared" si="12"/>
        <v>0.99961648252249069</v>
      </c>
    </row>
    <row r="415" spans="1:8" x14ac:dyDescent="0.45">
      <c r="A415">
        <f t="shared" si="13"/>
        <v>414</v>
      </c>
      <c r="B415" s="3">
        <f>B414*(1-L$3)*(1-Info!D$25)+E414+F414</f>
        <v>0.98351744000693297</v>
      </c>
      <c r="C415" s="3">
        <f>C414*(1-Info!D$25)*(1-L$4)+(1-Info!D$25)*L$3*B414</f>
        <v>1.0018945740191212E-2</v>
      </c>
      <c r="D415" s="3">
        <f>D414*(1-Info!D$25)*(1-Info!D$26)*(1-L$5) + (1-Info!D$25)*L$4*C414</f>
        <v>5.9719784749502833E-3</v>
      </c>
      <c r="E415" s="3">
        <f>Info!D$25*(B414+C414+D414)+(1-Info!D$25)*Info!D$26*D414</f>
        <v>1.081182994851981E-4</v>
      </c>
      <c r="F415" s="3">
        <f>(1-Info!D$25)*(1-Info!D$26)*L$5*D414</f>
        <v>3.8351747844249525E-4</v>
      </c>
      <c r="G415" s="3"/>
      <c r="H415" s="3">
        <f t="shared" si="12"/>
        <v>0.99961648252155966</v>
      </c>
    </row>
    <row r="416" spans="1:8" x14ac:dyDescent="0.45">
      <c r="A416">
        <f t="shared" si="13"/>
        <v>415</v>
      </c>
      <c r="B416" s="3">
        <f>B415*(1-L$3)*(1-Info!D$25)+E415+F415</f>
        <v>0.98351743998404983</v>
      </c>
      <c r="C416" s="3">
        <f>C415*(1-Info!D$25)*(1-L$4)+(1-Info!D$25)*L$3*B415</f>
        <v>1.001894574882008E-2</v>
      </c>
      <c r="D416" s="3">
        <f>D415*(1-Info!D$25)*(1-Info!D$26)*(1-L$5) + (1-Info!D$25)*L$4*C415</f>
        <v>5.9719784882550407E-3</v>
      </c>
      <c r="E416" s="3">
        <f>Info!D$25*(B415+C415+D415)+(1-Info!D$25)*Info!D$26*D415</f>
        <v>1.0811829954285689E-4</v>
      </c>
      <c r="F416" s="3">
        <f>(1-Info!D$25)*(1-Info!D$26)*L$5*D415</f>
        <v>3.8351747933437432E-4</v>
      </c>
      <c r="G416" s="3"/>
      <c r="H416" s="3">
        <f t="shared" si="12"/>
        <v>0.99961648252066782</v>
      </c>
    </row>
    <row r="417" spans="1:8" x14ac:dyDescent="0.45">
      <c r="A417">
        <f t="shared" si="13"/>
        <v>416</v>
      </c>
      <c r="B417" s="3">
        <f>B416*(1-L$3)*(1-Info!D$25)+E416+F416</f>
        <v>0.9835174399621277</v>
      </c>
      <c r="C417" s="3">
        <f>C416*(1-Info!D$25)*(1-L$4)+(1-Info!D$25)*L$3*B416</f>
        <v>1.0018945757086581E-2</v>
      </c>
      <c r="D417" s="3">
        <f>D416*(1-Info!D$25)*(1-Info!D$26)*(1-L$5) + (1-Info!D$25)*L$4*C416</f>
        <v>5.9719785010010672E-3</v>
      </c>
      <c r="E417" s="3">
        <f>Info!D$25*(B416+C416+D416)+(1-Info!D$25)*Info!D$26*D416</f>
        <v>1.0811829959809432E-4</v>
      </c>
      <c r="F417" s="3">
        <f>(1-Info!D$25)*(1-Info!D$26)*L$5*D416</f>
        <v>3.8351748018879925E-4</v>
      </c>
      <c r="G417" s="3"/>
      <c r="H417" s="3">
        <f t="shared" si="12"/>
        <v>0.9996164825198135</v>
      </c>
    </row>
    <row r="418" spans="1:8" x14ac:dyDescent="0.45">
      <c r="A418">
        <f t="shared" si="13"/>
        <v>417</v>
      </c>
      <c r="B418" s="3">
        <f>B417*(1-L$3)*(1-Info!D$25)+E417+F417</f>
        <v>0.98351743994112617</v>
      </c>
      <c r="C418" s="3">
        <f>C417*(1-Info!D$25)*(1-L$4)+(1-Info!D$25)*L$3*B417</f>
        <v>1.0018945765005928E-2</v>
      </c>
      <c r="D418" s="3">
        <f>D417*(1-Info!D$25)*(1-Info!D$26)*(1-L$5) + (1-Info!D$25)*L$4*C417</f>
        <v>5.9719785132118274E-3</v>
      </c>
      <c r="E418" s="3">
        <f>Info!D$25*(B417+C417+D417)+(1-Info!D$25)*Info!D$26*D417</f>
        <v>1.0811829965101206E-4</v>
      </c>
      <c r="F418" s="3">
        <f>(1-Info!D$25)*(1-Info!D$26)*L$5*D417</f>
        <v>3.8351748100734267E-4</v>
      </c>
      <c r="G418" s="3"/>
      <c r="H418" s="3">
        <f t="shared" si="12"/>
        <v>0.99961648251899493</v>
      </c>
    </row>
    <row r="419" spans="1:8" x14ac:dyDescent="0.45">
      <c r="A419">
        <f t="shared" si="13"/>
        <v>418</v>
      </c>
      <c r="B419" s="3">
        <f>B418*(1-L$3)*(1-Info!D$25)+E418+F418</f>
        <v>0.98351743992100649</v>
      </c>
      <c r="C419" s="3">
        <f>C418*(1-Info!D$25)*(1-L$4)+(1-Info!D$25)*L$3*B418</f>
        <v>1.0018945772592701E-2</v>
      </c>
      <c r="D419" s="3">
        <f>D418*(1-Info!D$25)*(1-Info!D$26)*(1-L$5) + (1-Info!D$25)*L$4*C418</f>
        <v>5.9719785249097981E-3</v>
      </c>
      <c r="E419" s="3">
        <f>Info!D$25*(B418+C418+D418)+(1-Info!D$25)*Info!D$26*D418</f>
        <v>1.0811829970170753E-4</v>
      </c>
      <c r="F419" s="3">
        <f>(1-Info!D$25)*(1-Info!D$26)*L$5*D418</f>
        <v>3.8351748179151163E-4</v>
      </c>
      <c r="G419" s="3"/>
      <c r="H419" s="3">
        <f t="shared" si="12"/>
        <v>0.99961648251821067</v>
      </c>
    </row>
    <row r="420" spans="1:8" x14ac:dyDescent="0.45">
      <c r="A420">
        <f t="shared" si="13"/>
        <v>419</v>
      </c>
      <c r="B420" s="3">
        <f>B419*(1-L$3)*(1-Info!D$25)+E419+F419</f>
        <v>0.98351743990173179</v>
      </c>
      <c r="C420" s="3">
        <f>C419*(1-Info!D$25)*(1-L$4)+(1-Info!D$25)*L$3*B419</f>
        <v>1.0018945779860868E-2</v>
      </c>
      <c r="D420" s="3">
        <f>D419*(1-Info!D$25)*(1-Info!D$26)*(1-L$5) + (1-Info!D$25)*L$4*C419</f>
        <v>5.9719785361165151E-3</v>
      </c>
      <c r="E420" s="3">
        <f>Info!D$25*(B419+C419+D419)+(1-Info!D$25)*Info!D$26*D419</f>
        <v>1.0811829975027404E-4</v>
      </c>
      <c r="F420" s="3">
        <f>(1-Info!D$25)*(1-Info!D$26)*L$5*D419</f>
        <v>3.8351748254274946E-4</v>
      </c>
      <c r="G420" s="3"/>
      <c r="H420" s="3">
        <f t="shared" si="12"/>
        <v>0.99961648251745949</v>
      </c>
    </row>
    <row r="421" spans="1:8" x14ac:dyDescent="0.45">
      <c r="A421">
        <f t="shared" si="13"/>
        <v>420</v>
      </c>
      <c r="B421" s="3">
        <f>B420*(1-L$3)*(1-Info!D$25)+E420+F420</f>
        <v>0.98351743988326656</v>
      </c>
      <c r="C421" s="3">
        <f>C420*(1-Info!D$25)*(1-L$4)+(1-Info!D$25)*L$3*B420</f>
        <v>1.0018945786823805E-2</v>
      </c>
      <c r="D421" s="3">
        <f>D420*(1-Info!D$25)*(1-Info!D$26)*(1-L$5) + (1-Info!D$25)*L$4*C420</f>
        <v>5.9719785468526076E-3</v>
      </c>
      <c r="E421" s="3">
        <f>Info!D$25*(B420+C420+D420)+(1-Info!D$25)*Info!D$26*D420</f>
        <v>1.0811829979680102E-4</v>
      </c>
      <c r="F421" s="3">
        <f>(1-Info!D$25)*(1-Info!D$26)*L$5*D420</f>
        <v>3.8351748326243923E-4</v>
      </c>
      <c r="G421" s="3"/>
      <c r="H421" s="3">
        <f t="shared" si="12"/>
        <v>0.99961648251673985</v>
      </c>
    </row>
    <row r="422" spans="1:8" x14ac:dyDescent="0.45">
      <c r="A422">
        <f t="shared" si="13"/>
        <v>421</v>
      </c>
      <c r="B422" s="3">
        <f>B421*(1-L$3)*(1-Info!D$25)+E421+F421</f>
        <v>0.98351743986557683</v>
      </c>
      <c r="C422" s="3">
        <f>C421*(1-Info!D$25)*(1-L$4)+(1-Info!D$25)*L$3*B421</f>
        <v>1.0018945793494332E-2</v>
      </c>
      <c r="D422" s="3">
        <f>D421*(1-Info!D$25)*(1-Info!D$26)*(1-L$5) + (1-Info!D$25)*L$4*C421</f>
        <v>5.9719785571378404E-3</v>
      </c>
      <c r="E422" s="3">
        <f>Info!D$25*(B421+C421+D421)+(1-Info!D$25)*Info!D$26*D421</f>
        <v>1.081182998413741E-4</v>
      </c>
      <c r="F422" s="3">
        <f>(1-Info!D$25)*(1-Info!D$26)*L$5*D421</f>
        <v>3.8351748395190572E-4</v>
      </c>
      <c r="G422" s="3"/>
      <c r="H422" s="3">
        <f t="shared" si="12"/>
        <v>0.9996164825160504</v>
      </c>
    </row>
    <row r="423" spans="1:8" x14ac:dyDescent="0.45">
      <c r="A423">
        <f t="shared" si="13"/>
        <v>422</v>
      </c>
      <c r="B423" s="3">
        <f>B422*(1-L$3)*(1-Info!D$25)+E422+F422</f>
        <v>0.98351743984862994</v>
      </c>
      <c r="C423" s="3">
        <f>C422*(1-Info!D$25)*(1-L$4)+(1-Info!D$25)*L$3*B422</f>
        <v>1.0018945799884731E-2</v>
      </c>
      <c r="D423" s="3">
        <f>D422*(1-Info!D$25)*(1-Info!D$26)*(1-L$5) + (1-Info!D$25)*L$4*C422</f>
        <v>5.9719785669911461E-3</v>
      </c>
      <c r="E423" s="3">
        <f>Info!D$25*(B422+C422+D422)+(1-Info!D$25)*Info!D$26*D422</f>
        <v>1.0811829988407535E-4</v>
      </c>
      <c r="F423" s="3">
        <f>(1-Info!D$25)*(1-Info!D$26)*L$5*D422</f>
        <v>3.8351748461241828E-4</v>
      </c>
      <c r="G423" s="3"/>
      <c r="H423" s="3">
        <f t="shared" si="12"/>
        <v>0.99961648251538993</v>
      </c>
    </row>
    <row r="424" spans="1:8" x14ac:dyDescent="0.45">
      <c r="A424">
        <f t="shared" si="13"/>
        <v>423</v>
      </c>
      <c r="B424" s="3">
        <f>B423*(1-L$3)*(1-Info!D$25)+E423+F423</f>
        <v>0.9835174398323947</v>
      </c>
      <c r="C424" s="3">
        <f>C423*(1-Info!D$25)*(1-L$4)+(1-Info!D$25)*L$3*B423</f>
        <v>1.0018945806006764E-2</v>
      </c>
      <c r="D424" s="3">
        <f>D423*(1-Info!D$25)*(1-Info!D$26)*(1-L$5) + (1-Info!D$25)*L$4*C423</f>
        <v>5.9719785764306638E-3</v>
      </c>
      <c r="E424" s="3">
        <f>Info!D$25*(B423+C423+D423)+(1-Info!D$25)*Info!D$26*D423</f>
        <v>1.0811829992498337E-4</v>
      </c>
      <c r="F424" s="3">
        <f>(1-Info!D$25)*(1-Info!D$26)*L$5*D423</f>
        <v>3.8351748524519265E-4</v>
      </c>
      <c r="G424" s="3"/>
      <c r="H424" s="3">
        <f t="shared" si="12"/>
        <v>0.9996164825147571</v>
      </c>
    </row>
    <row r="425" spans="1:8" x14ac:dyDescent="0.45">
      <c r="A425">
        <f t="shared" si="13"/>
        <v>424</v>
      </c>
      <c r="B425" s="3">
        <f>B424*(1-L$3)*(1-Info!D$25)+E424+F424</f>
        <v>0.98351743981684125</v>
      </c>
      <c r="C425" s="3">
        <f>C424*(1-Info!D$25)*(1-L$4)+(1-Info!D$25)*L$3*B424</f>
        <v>1.0018945811871703E-2</v>
      </c>
      <c r="D425" s="3">
        <f>D424*(1-Info!D$25)*(1-Info!D$26)*(1-L$5) + (1-Info!D$25)*L$4*C424</f>
        <v>5.9719785854737703E-3</v>
      </c>
      <c r="E425" s="3">
        <f>Info!D$25*(B424+C424+D424)+(1-Info!D$25)*Info!D$26*D424</f>
        <v>1.0811829996417347E-4</v>
      </c>
      <c r="F425" s="3">
        <f>(1-Info!D$25)*(1-Info!D$26)*L$5*D424</f>
        <v>3.8351748585139378E-4</v>
      </c>
      <c r="G425" s="3"/>
      <c r="H425" s="3">
        <f t="shared" si="12"/>
        <v>0.99961648251415092</v>
      </c>
    </row>
    <row r="426" spans="1:8" x14ac:dyDescent="0.45">
      <c r="A426">
        <f t="shared" si="13"/>
        <v>425</v>
      </c>
      <c r="B426" s="3">
        <f>B425*(1-L$3)*(1-Info!D$25)+E425+F425</f>
        <v>0.98351743980194095</v>
      </c>
      <c r="C426" s="3">
        <f>C425*(1-Info!D$25)*(1-L$4)+(1-Info!D$25)*L$3*B425</f>
        <v>1.0018945817490341E-2</v>
      </c>
      <c r="D426" s="3">
        <f>D425*(1-Info!D$25)*(1-Info!D$26)*(1-L$5) + (1-Info!D$25)*L$4*C425</f>
        <v>5.9719785941371121E-3</v>
      </c>
      <c r="E426" s="3">
        <f>Info!D$25*(B425+C425+D425)+(1-Info!D$25)*Info!D$26*D425</f>
        <v>1.0811830000171776E-4</v>
      </c>
      <c r="F426" s="3">
        <f>(1-Info!D$25)*(1-Info!D$26)*L$5*D425</f>
        <v>3.8351748643213757E-4</v>
      </c>
      <c r="G426" s="3"/>
      <c r="H426" s="3">
        <f t="shared" si="12"/>
        <v>0.99961648251357005</v>
      </c>
    </row>
    <row r="427" spans="1:8" x14ac:dyDescent="0.45">
      <c r="A427">
        <f t="shared" si="13"/>
        <v>426</v>
      </c>
      <c r="B427" s="3">
        <f>B426*(1-L$3)*(1-Info!D$25)+E426+F426</f>
        <v>0.98351743978766637</v>
      </c>
      <c r="C427" s="3">
        <f>C426*(1-Info!D$25)*(1-L$4)+(1-Info!D$25)*L$3*B426</f>
        <v>1.0018945822873023E-2</v>
      </c>
      <c r="D427" s="3">
        <f>D426*(1-Info!D$25)*(1-Info!D$26)*(1-L$5) + (1-Info!D$25)*L$4*C426</f>
        <v>5.971978602436639E-3</v>
      </c>
      <c r="E427" s="3">
        <f>Info!D$25*(B426+C426+D426)+(1-Info!D$25)*Info!D$26*D426</f>
        <v>1.0811830003768539E-4</v>
      </c>
      <c r="F427" s="3">
        <f>(1-Info!D$25)*(1-Info!D$26)*L$5*D426</f>
        <v>3.8351748698849304E-4</v>
      </c>
      <c r="G427" s="3"/>
      <c r="H427" s="3">
        <f t="shared" si="12"/>
        <v>0.9996164825130136</v>
      </c>
    </row>
    <row r="428" spans="1:8" x14ac:dyDescent="0.45">
      <c r="A428">
        <f t="shared" si="13"/>
        <v>427</v>
      </c>
      <c r="B428" s="3">
        <f>B427*(1-L$3)*(1-Info!D$25)+E427+F427</f>
        <v>0.98351743977399131</v>
      </c>
      <c r="C428" s="3">
        <f>C427*(1-Info!D$25)*(1-L$4)+(1-Info!D$25)*L$3*B427</f>
        <v>1.001894582802966E-2</v>
      </c>
      <c r="D428" s="3">
        <f>D427*(1-Info!D$25)*(1-Info!D$26)*(1-L$5) + (1-Info!D$25)*L$4*C427</f>
        <v>5.9719786103876269E-3</v>
      </c>
      <c r="E428" s="3">
        <f>Info!D$25*(B427+C427+D427)+(1-Info!D$25)*Info!D$26*D427</f>
        <v>1.0811830007214257E-4</v>
      </c>
      <c r="F428" s="3">
        <f>(1-Info!D$25)*(1-Info!D$26)*L$5*D427</f>
        <v>3.8351748752148449E-4</v>
      </c>
      <c r="G428" s="3"/>
      <c r="H428" s="3">
        <f t="shared" si="12"/>
        <v>0.99961648251248081</v>
      </c>
    </row>
    <row r="429" spans="1:8" x14ac:dyDescent="0.45">
      <c r="A429">
        <f t="shared" si="13"/>
        <v>428</v>
      </c>
      <c r="B429" s="3">
        <f>B428*(1-L$3)*(1-Info!D$25)+E428+F428</f>
        <v>0.98351743976089057</v>
      </c>
      <c r="C429" s="3">
        <f>C428*(1-Info!D$25)*(1-L$4)+(1-Info!D$25)*L$3*B428</f>
        <v>1.0018945832969743E-2</v>
      </c>
      <c r="D429" s="3">
        <f>D428*(1-Info!D$25)*(1-Info!D$26)*(1-L$5) + (1-Info!D$25)*L$4*C428</f>
        <v>5.9719786180047136E-3</v>
      </c>
      <c r="E429" s="3">
        <f>Info!D$25*(B428+C428+D428)+(1-Info!D$25)*Info!D$26*D428</f>
        <v>1.0811830010515273E-4</v>
      </c>
      <c r="F429" s="3">
        <f>(1-Info!D$25)*(1-Info!D$26)*L$5*D428</f>
        <v>3.8351748803209298E-4</v>
      </c>
      <c r="G429" s="3"/>
      <c r="H429" s="3">
        <f t="shared" si="12"/>
        <v>0.99961648251197011</v>
      </c>
    </row>
    <row r="430" spans="1:8" x14ac:dyDescent="0.45">
      <c r="A430">
        <f t="shared" si="13"/>
        <v>429</v>
      </c>
      <c r="B430" s="3">
        <f>B429*(1-L$3)*(1-Info!D$25)+E429+F429</f>
        <v>0.98351743974833994</v>
      </c>
      <c r="C430" s="3">
        <f>C429*(1-Info!D$25)*(1-L$4)+(1-Info!D$25)*L$3*B429</f>
        <v>1.0018945837702365E-2</v>
      </c>
      <c r="D430" s="3">
        <f>D429*(1-Info!D$25)*(1-Info!D$26)*(1-L$5) + (1-Info!D$25)*L$4*C429</f>
        <v>5.9719786253019224E-3</v>
      </c>
      <c r="E430" s="3">
        <f>Info!D$25*(B429+C429+D429)+(1-Info!D$25)*Info!D$26*D429</f>
        <v>1.0811830013677662E-4</v>
      </c>
      <c r="F430" s="3">
        <f>(1-Info!D$25)*(1-Info!D$26)*L$5*D429</f>
        <v>3.8351748852125849E-4</v>
      </c>
      <c r="G430" s="3"/>
      <c r="H430" s="3">
        <f t="shared" si="12"/>
        <v>0.99961648251148105</v>
      </c>
    </row>
    <row r="431" spans="1:8" x14ac:dyDescent="0.45">
      <c r="A431">
        <f t="shared" si="13"/>
        <v>430</v>
      </c>
      <c r="B431" s="3">
        <f>B430*(1-L$3)*(1-Info!D$25)+E430+F430</f>
        <v>0.98351743973631645</v>
      </c>
      <c r="C431" s="3">
        <f>C430*(1-Info!D$25)*(1-L$4)+(1-Info!D$25)*L$3*B430</f>
        <v>1.0018945842236242E-2</v>
      </c>
      <c r="D431" s="3">
        <f>D430*(1-Info!D$25)*(1-Info!D$26)*(1-L$5) + (1-Info!D$25)*L$4*C430</f>
        <v>5.9719786322926854E-3</v>
      </c>
      <c r="E431" s="3">
        <f>Info!D$25*(B430+C430+D430)+(1-Info!D$25)*Info!D$26*D430</f>
        <v>1.0811830016707248E-4</v>
      </c>
      <c r="F431" s="3">
        <f>(1-Info!D$25)*(1-Info!D$26)*L$5*D430</f>
        <v>3.8351748898988162E-4</v>
      </c>
      <c r="G431" s="3"/>
      <c r="H431" s="3">
        <f t="shared" si="12"/>
        <v>0.99961648251101254</v>
      </c>
    </row>
    <row r="432" spans="1:8" x14ac:dyDescent="0.45">
      <c r="A432">
        <f t="shared" si="13"/>
        <v>431</v>
      </c>
      <c r="B432" s="3">
        <f>B431*(1-L$3)*(1-Info!D$25)+E431+F431</f>
        <v>0.98351743972479788</v>
      </c>
      <c r="C432" s="3">
        <f>C431*(1-Info!D$25)*(1-L$4)+(1-Info!D$25)*L$3*B431</f>
        <v>1.0018945846579717E-2</v>
      </c>
      <c r="D432" s="3">
        <f>D431*(1-Info!D$25)*(1-Info!D$26)*(1-L$5) + (1-Info!D$25)*L$4*C431</f>
        <v>5.9719786389898725E-3</v>
      </c>
      <c r="E432" s="3">
        <f>Info!D$25*(B431+C431+D431)+(1-Info!D$25)*Info!D$26*D431</f>
        <v>1.0811830019609607E-4</v>
      </c>
      <c r="F432" s="3">
        <f>(1-Info!D$25)*(1-Info!D$26)*L$5*D431</f>
        <v>3.8351748943882491E-4</v>
      </c>
      <c r="G432" s="3"/>
      <c r="H432" s="3">
        <f t="shared" si="12"/>
        <v>0.99961648251056356</v>
      </c>
    </row>
    <row r="433" spans="1:8" x14ac:dyDescent="0.45">
      <c r="A433">
        <f t="shared" si="13"/>
        <v>432</v>
      </c>
      <c r="B433" s="3">
        <f>B432*(1-L$3)*(1-Info!D$25)+E432+F432</f>
        <v>0.98351743971376304</v>
      </c>
      <c r="C433" s="3">
        <f>C432*(1-Info!D$25)*(1-L$4)+(1-Info!D$25)*L$3*B432</f>
        <v>1.001894585074079E-2</v>
      </c>
      <c r="D433" s="3">
        <f>D432*(1-Info!D$25)*(1-Info!D$26)*(1-L$5) + (1-Info!D$25)*L$4*C432</f>
        <v>5.9719786454058106E-3</v>
      </c>
      <c r="E433" s="3">
        <f>Info!D$25*(B432+C432+D432)+(1-Info!D$25)*Info!D$26*D432</f>
        <v>1.0811830022390082E-4</v>
      </c>
      <c r="F433" s="3">
        <f>(1-Info!D$25)*(1-Info!D$26)*L$5*D432</f>
        <v>3.8351748986891496E-4</v>
      </c>
      <c r="G433" s="3"/>
      <c r="H433" s="3">
        <f t="shared" si="12"/>
        <v>0.99961648251013357</v>
      </c>
    </row>
    <row r="434" spans="1:8" x14ac:dyDescent="0.45">
      <c r="A434">
        <f t="shared" si="13"/>
        <v>433</v>
      </c>
      <c r="B434" s="3">
        <f>B433*(1-L$3)*(1-Info!D$25)+E433+F433</f>
        <v>0.9835174397031915</v>
      </c>
      <c r="C434" s="3">
        <f>C433*(1-Info!D$25)*(1-L$4)+(1-Info!D$25)*L$3*B433</f>
        <v>1.0018945854727117E-2</v>
      </c>
      <c r="D434" s="3">
        <f>D433*(1-Info!D$25)*(1-Info!D$26)*(1-L$5) + (1-Info!D$25)*L$4*C433</f>
        <v>5.9719786515523123E-3</v>
      </c>
      <c r="E434" s="3">
        <f>Info!D$25*(B433+C433+D433)+(1-Info!D$25)*Info!D$26*D433</f>
        <v>1.081183002505379E-4</v>
      </c>
      <c r="F434" s="3">
        <f>(1-Info!D$25)*(1-Info!D$26)*L$5*D433</f>
        <v>3.8351749028094328E-4</v>
      </c>
      <c r="G434" s="3"/>
      <c r="H434" s="3">
        <f t="shared" si="12"/>
        <v>0.99961648250972146</v>
      </c>
    </row>
    <row r="435" spans="1:8" x14ac:dyDescent="0.45">
      <c r="A435">
        <f t="shared" si="13"/>
        <v>434</v>
      </c>
      <c r="B435" s="3">
        <f>B434*(1-L$3)*(1-Info!D$25)+E434+F434</f>
        <v>0.98351743969306404</v>
      </c>
      <c r="C435" s="3">
        <f>C434*(1-Info!D$25)*(1-L$4)+(1-Info!D$25)*L$3*B434</f>
        <v>1.0018945858546036E-2</v>
      </c>
      <c r="D435" s="3">
        <f>D434*(1-Info!D$25)*(1-Info!D$26)*(1-L$5) + (1-Info!D$25)*L$4*C434</f>
        <v>5.9719786574406932E-3</v>
      </c>
      <c r="E435" s="3">
        <f>Info!D$25*(B434+C434+D434)+(1-Info!D$25)*Info!D$26*D434</f>
        <v>1.0811830027605636E-4</v>
      </c>
      <c r="F435" s="3">
        <f>(1-Info!D$25)*(1-Info!D$26)*L$5*D434</f>
        <v>3.8351749067566855E-4</v>
      </c>
      <c r="G435" s="3"/>
      <c r="H435" s="3">
        <f t="shared" si="12"/>
        <v>0.99961648250932678</v>
      </c>
    </row>
    <row r="436" spans="1:8" x14ac:dyDescent="0.45">
      <c r="A436">
        <f t="shared" si="13"/>
        <v>435</v>
      </c>
      <c r="B436" s="3">
        <f>B435*(1-L$3)*(1-Info!D$25)+E435+F435</f>
        <v>0.9835174396833618</v>
      </c>
      <c r="C436" s="3">
        <f>C435*(1-Info!D$25)*(1-L$4)+(1-Info!D$25)*L$3*B435</f>
        <v>1.0018945862204582E-2</v>
      </c>
      <c r="D436" s="3">
        <f>D435*(1-Info!D$25)*(1-Info!D$26)*(1-L$5) + (1-Info!D$25)*L$4*C435</f>
        <v>5.9719786630817919E-3</v>
      </c>
      <c r="E436" s="3">
        <f>Info!D$25*(B435+C435+D435)+(1-Info!D$25)*Info!D$26*D435</f>
        <v>1.0811830030050317E-4</v>
      </c>
      <c r="F436" s="3">
        <f>(1-Info!D$25)*(1-Info!D$26)*L$5*D435</f>
        <v>3.8351749105381745E-4</v>
      </c>
      <c r="G436" s="3"/>
      <c r="H436" s="3">
        <f t="shared" si="12"/>
        <v>0.99961648250894863</v>
      </c>
    </row>
    <row r="437" spans="1:8" x14ac:dyDescent="0.45">
      <c r="A437">
        <f t="shared" si="13"/>
        <v>436</v>
      </c>
      <c r="B437" s="3">
        <f>B436*(1-L$3)*(1-Info!D$25)+E436+F436</f>
        <v>0.98351743967406702</v>
      </c>
      <c r="C437" s="3">
        <f>C436*(1-Info!D$25)*(1-L$4)+(1-Info!D$25)*L$3*B436</f>
        <v>1.0018945865709485E-2</v>
      </c>
      <c r="D437" s="3">
        <f>D436*(1-Info!D$25)*(1-Info!D$26)*(1-L$5) + (1-Info!D$25)*L$4*C436</f>
        <v>5.9719786684859933E-3</v>
      </c>
      <c r="E437" s="3">
        <f>Info!D$25*(B436+C436+D436)+(1-Info!D$25)*Info!D$26*D436</f>
        <v>1.0811830032392335E-4</v>
      </c>
      <c r="F437" s="3">
        <f>(1-Info!D$25)*(1-Info!D$26)*L$5*D436</f>
        <v>3.8351749141608599E-4</v>
      </c>
      <c r="G437" s="3"/>
      <c r="H437" s="3">
        <f t="shared" si="12"/>
        <v>0.99961648250858648</v>
      </c>
    </row>
    <row r="438" spans="1:8" x14ac:dyDescent="0.45">
      <c r="A438">
        <f t="shared" si="13"/>
        <v>437</v>
      </c>
      <c r="B438" s="3">
        <f>B437*(1-L$3)*(1-Info!D$25)+E437+F437</f>
        <v>0.98351743966516258</v>
      </c>
      <c r="C438" s="3">
        <f>C437*(1-Info!D$25)*(1-L$4)+(1-Info!D$25)*L$3*B437</f>
        <v>1.00189458690672E-2</v>
      </c>
      <c r="D438" s="3">
        <f>D437*(1-Info!D$25)*(1-Info!D$26)*(1-L$5) + (1-Info!D$25)*L$4*C437</f>
        <v>5.9719786736632443E-3</v>
      </c>
      <c r="E438" s="3">
        <f>Info!D$25*(B437+C437+D437)+(1-Info!D$25)*Info!D$26*D437</f>
        <v>1.0811830034636002E-4</v>
      </c>
      <c r="F438" s="3">
        <f>(1-Info!D$25)*(1-Info!D$26)*L$5*D437</f>
        <v>3.8351749176314111E-4</v>
      </c>
      <c r="G438" s="3"/>
      <c r="H438" s="3">
        <f t="shared" si="12"/>
        <v>0.99961648250823942</v>
      </c>
    </row>
    <row r="439" spans="1:8" x14ac:dyDescent="0.45">
      <c r="A439">
        <f t="shared" si="13"/>
        <v>438</v>
      </c>
      <c r="B439" s="3">
        <f>B438*(1-L$3)*(1-Info!D$25)+E438+F438</f>
        <v>0.98351743965663208</v>
      </c>
      <c r="C439" s="3">
        <f>C438*(1-Info!D$25)*(1-L$4)+(1-Info!D$25)*L$3*B438</f>
        <v>1.0018945872283906E-2</v>
      </c>
      <c r="D439" s="3">
        <f>D438*(1-Info!D$25)*(1-Info!D$26)*(1-L$5) + (1-Info!D$25)*L$4*C438</f>
        <v>5.9719786786230763E-3</v>
      </c>
      <c r="E439" s="3">
        <f>Info!D$25*(B438+C438+D438)+(1-Info!D$25)*Info!D$26*D438</f>
        <v>1.0811830036785443E-4</v>
      </c>
      <c r="F439" s="3">
        <f>(1-Info!D$25)*(1-Info!D$26)*L$5*D438</f>
        <v>3.8351749209562157E-4</v>
      </c>
      <c r="G439" s="3"/>
      <c r="H439" s="3">
        <f t="shared" si="12"/>
        <v>0.99961648250790691</v>
      </c>
    </row>
    <row r="440" spans="1:8" x14ac:dyDescent="0.45">
      <c r="A440">
        <f t="shared" si="13"/>
        <v>439</v>
      </c>
      <c r="B440" s="3">
        <f>B439*(1-L$3)*(1-Info!D$25)+E439+F439</f>
        <v>0.98351743964845972</v>
      </c>
      <c r="C440" s="3">
        <f>C439*(1-Info!D$25)*(1-L$4)+(1-Info!D$25)*L$3*B439</f>
        <v>1.0018945875365526E-2</v>
      </c>
      <c r="D440" s="3">
        <f>D439*(1-Info!D$25)*(1-Info!D$26)*(1-L$5) + (1-Info!D$25)*L$4*C439</f>
        <v>5.971978683374621E-3</v>
      </c>
      <c r="E440" s="3">
        <f>Info!D$25*(B439+C439+D439)+(1-Info!D$25)*Info!D$26*D439</f>
        <v>1.081183003884462E-4</v>
      </c>
      <c r="F440" s="3">
        <f>(1-Info!D$25)*(1-Info!D$26)*L$5*D439</f>
        <v>3.8351749241413951E-4</v>
      </c>
      <c r="G440" s="3"/>
      <c r="H440" s="3">
        <f t="shared" si="12"/>
        <v>0.99961648250758839</v>
      </c>
    </row>
    <row r="441" spans="1:8" x14ac:dyDescent="0.45">
      <c r="A441">
        <f t="shared" si="13"/>
        <v>440</v>
      </c>
      <c r="B441" s="3">
        <f>B440*(1-L$3)*(1-Info!D$25)+E440+F440</f>
        <v>0.98351743964063065</v>
      </c>
      <c r="C441" s="3">
        <f>C440*(1-Info!D$25)*(1-L$4)+(1-Info!D$25)*L$3*B440</f>
        <v>1.0018945878317734E-2</v>
      </c>
      <c r="D441" s="3">
        <f>D440*(1-Info!D$25)*(1-Info!D$26)*(1-L$5) + (1-Info!D$25)*L$4*C440</f>
        <v>5.9719786879266247E-3</v>
      </c>
      <c r="E441" s="3">
        <f>Info!D$25*(B440+C440+D440)+(1-Info!D$25)*Info!D$26*D440</f>
        <v>1.0811830040817319E-4</v>
      </c>
      <c r="F441" s="3">
        <f>(1-Info!D$25)*(1-Info!D$26)*L$5*D440</f>
        <v>3.8351749271928139E-4</v>
      </c>
      <c r="G441" s="3"/>
      <c r="H441" s="3">
        <f t="shared" si="12"/>
        <v>0.99961648250728319</v>
      </c>
    </row>
    <row r="442" spans="1:8" x14ac:dyDescent="0.45">
      <c r="A442">
        <f t="shared" si="13"/>
        <v>441</v>
      </c>
      <c r="B442" s="3">
        <f>B441*(1-L$3)*(1-Info!D$25)+E441+F441</f>
        <v>0.98351743963313021</v>
      </c>
      <c r="C442" s="3">
        <f>C441*(1-Info!D$25)*(1-L$4)+(1-Info!D$25)*L$3*B441</f>
        <v>1.0018945881145963E-2</v>
      </c>
      <c r="D442" s="3">
        <f>D441*(1-Info!D$25)*(1-Info!D$26)*(1-L$5) + (1-Info!D$25)*L$4*C441</f>
        <v>5.9719786922874671E-3</v>
      </c>
      <c r="E442" s="3">
        <f>Info!D$25*(B441+C441+D441)+(1-Info!D$25)*Info!D$26*D441</f>
        <v>1.0811830042707177E-4</v>
      </c>
      <c r="F442" s="3">
        <f>(1-Info!D$25)*(1-Info!D$26)*L$5*D441</f>
        <v>3.8351749301160875E-4</v>
      </c>
      <c r="G442" s="3"/>
      <c r="H442" s="3">
        <f t="shared" si="12"/>
        <v>0.99961648250699076</v>
      </c>
    </row>
    <row r="443" spans="1:8" x14ac:dyDescent="0.45">
      <c r="A443">
        <f t="shared" si="13"/>
        <v>442</v>
      </c>
      <c r="B443" s="3">
        <f>B442*(1-L$3)*(1-Info!D$25)+E442+F442</f>
        <v>0.98351743962594496</v>
      </c>
      <c r="C443" s="3">
        <f>C442*(1-Info!D$25)*(1-L$4)+(1-Info!D$25)*L$3*B442</f>
        <v>1.0018945883855419E-2</v>
      </c>
      <c r="D443" s="3">
        <f>D442*(1-Info!D$25)*(1-Info!D$26)*(1-L$5) + (1-Info!D$25)*L$4*C442</f>
        <v>5.9719786964651765E-3</v>
      </c>
      <c r="E443" s="3">
        <f>Info!D$25*(B442+C442+D442)+(1-Info!D$25)*Info!D$26*D442</f>
        <v>1.0811830044517668E-4</v>
      </c>
      <c r="F443" s="3">
        <f>(1-Info!D$25)*(1-Info!D$26)*L$5*D442</f>
        <v>3.835174932916599E-4</v>
      </c>
      <c r="G443" s="3"/>
      <c r="H443" s="3">
        <f t="shared" si="12"/>
        <v>0.99961648250671076</v>
      </c>
    </row>
    <row r="444" spans="1:8" x14ac:dyDescent="0.45">
      <c r="A444">
        <f t="shared" si="13"/>
        <v>443</v>
      </c>
      <c r="B444" s="3">
        <f>B443*(1-L$3)*(1-Info!D$25)+E443+F443</f>
        <v>0.98351743961906135</v>
      </c>
      <c r="C444" s="3">
        <f>C443*(1-Info!D$25)*(1-L$4)+(1-Info!D$25)*L$3*B443</f>
        <v>1.0018945886451093E-2</v>
      </c>
      <c r="D444" s="3">
        <f>D443*(1-Info!D$25)*(1-Info!D$26)*(1-L$5) + (1-Info!D$25)*L$4*C443</f>
        <v>5.9719787004674429E-3</v>
      </c>
      <c r="E444" s="3">
        <f>Info!D$25*(B443+C443+D443)+(1-Info!D$25)*Info!D$26*D443</f>
        <v>1.081183004625213E-4</v>
      </c>
      <c r="F444" s="3">
        <f>(1-Info!D$25)*(1-Info!D$26)*L$5*D443</f>
        <v>3.8351749355995028E-4</v>
      </c>
      <c r="G444" s="3"/>
      <c r="H444" s="3">
        <f t="shared" si="12"/>
        <v>0.99961648250644242</v>
      </c>
    </row>
    <row r="445" spans="1:8" x14ac:dyDescent="0.45">
      <c r="A445">
        <f t="shared" si="13"/>
        <v>444</v>
      </c>
      <c r="B445" s="3">
        <f>B444*(1-L$3)*(1-Info!D$25)+E444+F444</f>
        <v>0.98351743961246685</v>
      </c>
      <c r="C445" s="3">
        <f>C444*(1-Info!D$25)*(1-L$4)+(1-Info!D$25)*L$3*B444</f>
        <v>1.001894588893776E-2</v>
      </c>
      <c r="D445" s="3">
        <f>D444*(1-Info!D$25)*(1-Info!D$26)*(1-L$5) + (1-Info!D$25)*L$4*C444</f>
        <v>5.9719787043016346E-3</v>
      </c>
      <c r="E445" s="3">
        <f>Info!D$25*(B444+C444+D444)+(1-Info!D$25)*Info!D$26*D444</f>
        <v>1.0811830047913753E-4</v>
      </c>
      <c r="F445" s="3">
        <f>(1-Info!D$25)*(1-Info!D$26)*L$5*D444</f>
        <v>3.8351749381697385E-4</v>
      </c>
      <c r="G445" s="3"/>
      <c r="H445" s="3">
        <f t="shared" si="12"/>
        <v>0.99961648250618551</v>
      </c>
    </row>
    <row r="446" spans="1:8" x14ac:dyDescent="0.45">
      <c r="A446">
        <f t="shared" si="13"/>
        <v>445</v>
      </c>
      <c r="B446" s="3">
        <f>B445*(1-L$3)*(1-Info!D$25)+E445+F445</f>
        <v>0.98351743960614924</v>
      </c>
      <c r="C446" s="3">
        <f>C445*(1-Info!D$25)*(1-L$4)+(1-Info!D$25)*L$3*B445</f>
        <v>1.0018945891319998E-2</v>
      </c>
      <c r="D446" s="3">
        <f>D445*(1-Info!D$25)*(1-Info!D$26)*(1-L$5) + (1-Info!D$25)*L$4*C445</f>
        <v>5.97197870797481E-3</v>
      </c>
      <c r="E446" s="3">
        <f>Info!D$25*(B445+C445+D445)+(1-Info!D$25)*Info!D$26*D445</f>
        <v>1.0811830049505596E-4</v>
      </c>
      <c r="F446" s="3">
        <f>(1-Info!D$25)*(1-Info!D$26)*L$5*D445</f>
        <v>3.8351749406320375E-4</v>
      </c>
      <c r="G446" s="3"/>
      <c r="H446" s="3">
        <f t="shared" si="12"/>
        <v>0.99961648250593915</v>
      </c>
    </row>
    <row r="447" spans="1:8" x14ac:dyDescent="0.45">
      <c r="A447">
        <f t="shared" si="13"/>
        <v>446</v>
      </c>
      <c r="B447" s="3">
        <f>B446*(1-L$3)*(1-Info!D$25)+E446+F446</f>
        <v>0.98351743960009697</v>
      </c>
      <c r="C447" s="3">
        <f>C446*(1-Info!D$25)*(1-L$4)+(1-Info!D$25)*L$3*B446</f>
        <v>1.0018945893602195E-2</v>
      </c>
      <c r="D447" s="3">
        <f>D446*(1-Info!D$25)*(1-Info!D$26)*(1-L$5) + (1-Info!D$25)*L$4*C446</f>
        <v>5.9719787114937296E-3</v>
      </c>
      <c r="E447" s="3">
        <f>Info!D$25*(B446+C446+D446)+(1-Info!D$25)*Info!D$26*D446</f>
        <v>1.0811830051030589E-4</v>
      </c>
      <c r="F447" s="3">
        <f>(1-Info!D$25)*(1-Info!D$26)*L$5*D446</f>
        <v>3.8351749429909324E-4</v>
      </c>
      <c r="G447" s="3"/>
      <c r="H447" s="3">
        <f t="shared" si="12"/>
        <v>0.99961648250570312</v>
      </c>
    </row>
    <row r="448" spans="1:8" x14ac:dyDescent="0.45">
      <c r="A448">
        <f t="shared" si="13"/>
        <v>447</v>
      </c>
      <c r="B448" s="3">
        <f>B447*(1-L$3)*(1-Info!D$25)+E447+F447</f>
        <v>0.98351743959429883</v>
      </c>
      <c r="C448" s="3">
        <f>C447*(1-Info!D$25)*(1-L$4)+(1-Info!D$25)*L$3*B447</f>
        <v>1.0018945895788552E-2</v>
      </c>
      <c r="D448" s="3">
        <f>D447*(1-Info!D$25)*(1-Info!D$26)*(1-L$5) + (1-Info!D$25)*L$4*C447</f>
        <v>5.9719787148648732E-3</v>
      </c>
      <c r="E448" s="3">
        <f>Info!D$25*(B447+C447+D447)+(1-Info!D$25)*Info!D$26*D447</f>
        <v>1.0811830052491539E-4</v>
      </c>
      <c r="F448" s="3">
        <f>(1-Info!D$25)*(1-Info!D$26)*L$5*D447</f>
        <v>3.8351749452507648E-4</v>
      </c>
      <c r="G448" s="3"/>
      <c r="H448" s="3">
        <f t="shared" si="12"/>
        <v>0.99961648250547719</v>
      </c>
    </row>
    <row r="449" spans="1:8" x14ac:dyDescent="0.45">
      <c r="A449">
        <f t="shared" si="13"/>
        <v>448</v>
      </c>
      <c r="B449" s="3">
        <f>B448*(1-L$3)*(1-Info!D$25)+E448+F448</f>
        <v>0.98351743958874416</v>
      </c>
      <c r="C449" s="3">
        <f>C448*(1-Info!D$25)*(1-L$4)+(1-Info!D$25)*L$3*B448</f>
        <v>1.0018945897883092E-2</v>
      </c>
      <c r="D449" s="3">
        <f>D448*(1-Info!D$25)*(1-Info!D$26)*(1-L$5) + (1-Info!D$25)*L$4*C448</f>
        <v>5.9719787180944443E-3</v>
      </c>
      <c r="E449" s="3">
        <f>Info!D$25*(B448+C448+D448)+(1-Info!D$25)*Info!D$26*D448</f>
        <v>1.081183005389114E-4</v>
      </c>
      <c r="F449" s="3">
        <f>(1-Info!D$25)*(1-Info!D$26)*L$5*D448</f>
        <v>3.8351749474156965E-4</v>
      </c>
      <c r="G449" s="3"/>
      <c r="H449" s="3">
        <f t="shared" si="12"/>
        <v>0.99961648250526058</v>
      </c>
    </row>
    <row r="450" spans="1:8" x14ac:dyDescent="0.45">
      <c r="A450">
        <f t="shared" si="13"/>
        <v>449</v>
      </c>
      <c r="B450" s="3">
        <f>B449*(1-L$3)*(1-Info!D$25)+E449+F449</f>
        <v>0.98351743958342275</v>
      </c>
      <c r="C450" s="3">
        <f>C449*(1-Info!D$25)*(1-L$4)+(1-Info!D$25)*L$3*B449</f>
        <v>1.0018945899889671E-2</v>
      </c>
      <c r="D450" s="3">
        <f>D449*(1-Info!D$25)*(1-Info!D$26)*(1-L$5) + (1-Info!D$25)*L$4*C449</f>
        <v>5.9719787211883896E-3</v>
      </c>
      <c r="E450" s="3">
        <f>Info!D$25*(B449+C449+D449)+(1-Info!D$25)*Info!D$26*D449</f>
        <v>1.081183005523196E-4</v>
      </c>
      <c r="F450" s="3">
        <f>(1-Info!D$25)*(1-Info!D$26)*L$5*D449</f>
        <v>3.8351749494897113E-4</v>
      </c>
      <c r="G450" s="3"/>
      <c r="H450" s="3">
        <f t="shared" si="12"/>
        <v>0.99961648250505319</v>
      </c>
    </row>
    <row r="451" spans="1:8" x14ac:dyDescent="0.45">
      <c r="A451">
        <f t="shared" si="13"/>
        <v>450</v>
      </c>
      <c r="B451" s="3">
        <f>B450*(1-L$3)*(1-Info!D$25)+E450+F450</f>
        <v>0.98351743957832494</v>
      </c>
      <c r="C451" s="3">
        <f>C450*(1-Info!D$25)*(1-L$4)+(1-Info!D$25)*L$3*B450</f>
        <v>1.0018945901811984E-2</v>
      </c>
      <c r="D451" s="3">
        <f>D450*(1-Info!D$25)*(1-Info!D$26)*(1-L$5) + (1-Info!D$25)*L$4*C450</f>
        <v>5.9719787241524049E-3</v>
      </c>
      <c r="E451" s="3">
        <f>Info!D$25*(B450+C450+D450)+(1-Info!D$25)*Info!D$26*D450</f>
        <v>1.0811830056516475E-4</v>
      </c>
      <c r="F451" s="3">
        <f>(1-Info!D$25)*(1-Info!D$26)*L$5*D450</f>
        <v>3.8351749514766272E-4</v>
      </c>
      <c r="G451" s="3"/>
      <c r="H451" s="3">
        <f t="shared" ref="H451:H514" si="14">SUM(B451:E451)</f>
        <v>0.99961648250485446</v>
      </c>
    </row>
    <row r="452" spans="1:8" x14ac:dyDescent="0.45">
      <c r="A452">
        <f t="shared" ref="A452:A515" si="15">A451+1</f>
        <v>451</v>
      </c>
      <c r="B452" s="3">
        <f>B451*(1-L$3)*(1-Info!D$25)+E451+F451</f>
        <v>0.98351743957344107</v>
      </c>
      <c r="C452" s="3">
        <f>C451*(1-Info!D$25)*(1-L$4)+(1-Info!D$25)*L$3*B451</f>
        <v>1.001894590365357E-2</v>
      </c>
      <c r="D452" s="3">
        <f>D451*(1-Info!D$25)*(1-Info!D$26)*(1-L$5) + (1-Info!D$25)*L$4*C451</f>
        <v>5.9719787269919469E-3</v>
      </c>
      <c r="E452" s="3">
        <f>Info!D$25*(B451+C451+D451)+(1-Info!D$25)*Info!D$26*D451</f>
        <v>1.0811830057747048E-4</v>
      </c>
      <c r="F452" s="3">
        <f>(1-Info!D$25)*(1-Info!D$26)*L$5*D451</f>
        <v>3.835174953380103E-4</v>
      </c>
      <c r="G452" s="3"/>
      <c r="H452" s="3">
        <f t="shared" si="14"/>
        <v>0.99961648250466406</v>
      </c>
    </row>
    <row r="453" spans="1:8" x14ac:dyDescent="0.45">
      <c r="A453">
        <f t="shared" si="15"/>
        <v>452</v>
      </c>
      <c r="B453" s="3">
        <f>B452*(1-L$3)*(1-Info!D$25)+E452+F452</f>
        <v>0.98351743956876236</v>
      </c>
      <c r="C453" s="3">
        <f>C452*(1-Info!D$25)*(1-L$4)+(1-Info!D$25)*L$3*B452</f>
        <v>1.0018945905417817E-2</v>
      </c>
      <c r="D453" s="3">
        <f>D452*(1-Info!D$25)*(1-Info!D$26)*(1-L$5) + (1-Info!D$25)*L$4*C452</f>
        <v>5.9719787297122422E-3</v>
      </c>
      <c r="E453" s="3">
        <f>Info!D$25*(B452+C452+D452)+(1-Info!D$25)*Info!D$26*D452</f>
        <v>1.0811830058925941E-4</v>
      </c>
      <c r="F453" s="3">
        <f>(1-Info!D$25)*(1-Info!D$26)*L$5*D452</f>
        <v>3.8351749552036426E-4</v>
      </c>
      <c r="G453" s="3"/>
      <c r="H453" s="3">
        <f t="shared" si="14"/>
        <v>0.99961648250448165</v>
      </c>
    </row>
    <row r="454" spans="1:8" x14ac:dyDescent="0.45">
      <c r="A454">
        <f t="shared" si="15"/>
        <v>453</v>
      </c>
      <c r="B454" s="3">
        <f>B453*(1-L$3)*(1-Info!D$25)+E453+F453</f>
        <v>0.98351743956428006</v>
      </c>
      <c r="C454" s="3">
        <f>C453*(1-Info!D$25)*(1-L$4)+(1-Info!D$25)*L$3*B453</f>
        <v>1.0018945907107973E-2</v>
      </c>
      <c r="D454" s="3">
        <f>D453*(1-Info!D$25)*(1-Info!D$26)*(1-L$5) + (1-Info!D$25)*L$4*C453</f>
        <v>5.9719787323182991E-3</v>
      </c>
      <c r="E454" s="3">
        <f>Info!D$25*(B453+C453+D453)+(1-Info!D$25)*Info!D$26*D453</f>
        <v>1.0811830060055328E-4</v>
      </c>
      <c r="F454" s="3">
        <f>(1-Info!D$25)*(1-Info!D$26)*L$5*D453</f>
        <v>3.835174956950603E-4</v>
      </c>
      <c r="G454" s="3"/>
      <c r="H454" s="3">
        <f t="shared" si="14"/>
        <v>0.99961648250430679</v>
      </c>
    </row>
    <row r="455" spans="1:8" x14ac:dyDescent="0.45">
      <c r="A455">
        <f t="shared" si="15"/>
        <v>454</v>
      </c>
      <c r="B455" s="3">
        <f>B454*(1-L$3)*(1-Info!D$25)+E454+F454</f>
        <v>0.98351743955998616</v>
      </c>
      <c r="C455" s="3">
        <f>C454*(1-Info!D$25)*(1-L$4)+(1-Info!D$25)*L$3*B454</f>
        <v>1.0018945908727152E-2</v>
      </c>
      <c r="D455" s="3">
        <f>D454*(1-Info!D$25)*(1-Info!D$26)*(1-L$5) + (1-Info!D$25)*L$4*C454</f>
        <v>5.971978734814914E-3</v>
      </c>
      <c r="E455" s="3">
        <f>Info!D$25*(B454+C454+D454)+(1-Info!D$25)*Info!D$26*D454</f>
        <v>1.0811830061137283E-4</v>
      </c>
      <c r="F455" s="3">
        <f>(1-Info!D$25)*(1-Info!D$26)*L$5*D454</f>
        <v>3.8351749586241997E-4</v>
      </c>
      <c r="G455" s="3"/>
      <c r="H455" s="3">
        <f t="shared" si="14"/>
        <v>0.9996164825041397</v>
      </c>
    </row>
    <row r="456" spans="1:8" x14ac:dyDescent="0.45">
      <c r="A456">
        <f t="shared" si="15"/>
        <v>455</v>
      </c>
      <c r="B456" s="3">
        <f>B455*(1-L$3)*(1-Info!D$25)+E455+F455</f>
        <v>0.98351743955587256</v>
      </c>
      <c r="C456" s="3">
        <f>C455*(1-Info!D$25)*(1-L$4)+(1-Info!D$25)*L$3*B455</f>
        <v>1.0018945910278333E-2</v>
      </c>
      <c r="D456" s="3">
        <f>D455*(1-Info!D$25)*(1-Info!D$26)*(1-L$5) + (1-Info!D$25)*L$4*C455</f>
        <v>5.971978737206683E-3</v>
      </c>
      <c r="E456" s="3">
        <f>Info!D$25*(B455+C455+D455)+(1-Info!D$25)*Info!D$26*D455</f>
        <v>1.0811830062173806E-4</v>
      </c>
      <c r="F456" s="3">
        <f>(1-Info!D$25)*(1-Info!D$26)*L$5*D455</f>
        <v>3.835174960227513E-4</v>
      </c>
      <c r="G456" s="3"/>
      <c r="H456" s="3">
        <f t="shared" si="14"/>
        <v>0.99961648250397928</v>
      </c>
    </row>
    <row r="457" spans="1:8" x14ac:dyDescent="0.45">
      <c r="A457">
        <f t="shared" si="15"/>
        <v>456</v>
      </c>
      <c r="B457" s="3">
        <f>B456*(1-L$3)*(1-Info!D$25)+E456+F456</f>
        <v>0.9835174395519316</v>
      </c>
      <c r="C457" s="3">
        <f>C456*(1-Info!D$25)*(1-L$4)+(1-Info!D$25)*L$3*B456</f>
        <v>1.0018945911764374E-2</v>
      </c>
      <c r="D457" s="3">
        <f>D456*(1-Info!D$25)*(1-Info!D$26)*(1-L$5) + (1-Info!D$25)*L$4*C456</f>
        <v>5.9719787394980099E-3</v>
      </c>
      <c r="E457" s="3">
        <f>Info!D$25*(B456+C456+D456)+(1-Info!D$25)*Info!D$26*D456</f>
        <v>1.0811830063166797E-4</v>
      </c>
      <c r="F457" s="3">
        <f>(1-Info!D$25)*(1-Info!D$26)*L$5*D456</f>
        <v>3.8351749617634951E-4</v>
      </c>
      <c r="G457" s="3"/>
      <c r="H457" s="3">
        <f t="shared" si="14"/>
        <v>0.99961648250382562</v>
      </c>
    </row>
    <row r="458" spans="1:8" x14ac:dyDescent="0.45">
      <c r="A458">
        <f t="shared" si="15"/>
        <v>457</v>
      </c>
      <c r="B458" s="3">
        <f>B457*(1-L$3)*(1-Info!D$25)+E457+F457</f>
        <v>0.98351743954815618</v>
      </c>
      <c r="C458" s="3">
        <f>C457*(1-Info!D$25)*(1-L$4)+(1-Info!D$25)*L$3*B457</f>
        <v>1.0018945913188007E-2</v>
      </c>
      <c r="D458" s="3">
        <f>D457*(1-Info!D$25)*(1-Info!D$26)*(1-L$5) + (1-Info!D$25)*L$4*C457</f>
        <v>5.9719787416931125E-3</v>
      </c>
      <c r="E458" s="3">
        <f>Info!D$25*(B457+C457+D457)+(1-Info!D$25)*Info!D$26*D457</f>
        <v>1.0811830064118088E-4</v>
      </c>
      <c r="F458" s="3">
        <f>(1-Info!D$25)*(1-Info!D$26)*L$5*D457</f>
        <v>3.8351749632349743E-4</v>
      </c>
      <c r="G458" s="3"/>
      <c r="H458" s="3">
        <f t="shared" si="14"/>
        <v>0.99961648250367841</v>
      </c>
    </row>
    <row r="459" spans="1:8" x14ac:dyDescent="0.45">
      <c r="A459">
        <f t="shared" si="15"/>
        <v>458</v>
      </c>
      <c r="B459" s="3">
        <f>B458*(1-L$3)*(1-Info!D$25)+E458+F458</f>
        <v>0.9835174395445393</v>
      </c>
      <c r="C459" s="3">
        <f>C458*(1-Info!D$25)*(1-L$4)+(1-Info!D$25)*L$3*B458</f>
        <v>1.0018945914551854E-2</v>
      </c>
      <c r="D459" s="3">
        <f>D458*(1-Info!D$25)*(1-Info!D$26)*(1-L$5) + (1-Info!D$25)*L$4*C458</f>
        <v>5.971978743796031E-3</v>
      </c>
      <c r="E459" s="3">
        <f>Info!D$25*(B458+C458+D458)+(1-Info!D$25)*Info!D$26*D458</f>
        <v>1.0811830065029428E-4</v>
      </c>
      <c r="F459" s="3">
        <f>(1-Info!D$25)*(1-Info!D$26)*L$5*D458</f>
        <v>3.8351749646446578E-4</v>
      </c>
      <c r="G459" s="3"/>
      <c r="H459" s="3">
        <f t="shared" si="14"/>
        <v>0.99961648250353752</v>
      </c>
    </row>
    <row r="460" spans="1:8" x14ac:dyDescent="0.45">
      <c r="A460">
        <f t="shared" si="15"/>
        <v>459</v>
      </c>
      <c r="B460" s="3">
        <f>B459*(1-L$3)*(1-Info!D$25)+E459+F459</f>
        <v>0.98351743954107429</v>
      </c>
      <c r="C460" s="3">
        <f>C459*(1-Info!D$25)*(1-L$4)+(1-Info!D$25)*L$3*B459</f>
        <v>1.0018945915858429E-2</v>
      </c>
      <c r="D460" s="3">
        <f>D459*(1-Info!D$25)*(1-Info!D$26)*(1-L$5) + (1-Info!D$25)*L$4*C459</f>
        <v>5.9719787458106383E-3</v>
      </c>
      <c r="E460" s="3">
        <f>Info!D$25*(B459+C459+D459)+(1-Info!D$25)*Info!D$26*D459</f>
        <v>1.0811830065902499E-4</v>
      </c>
      <c r="F460" s="3">
        <f>(1-Info!D$25)*(1-Info!D$26)*L$5*D459</f>
        <v>3.8351749659951416E-4</v>
      </c>
      <c r="G460" s="3"/>
      <c r="H460" s="3">
        <f t="shared" si="14"/>
        <v>0.9996164825034024</v>
      </c>
    </row>
    <row r="461" spans="1:8" x14ac:dyDescent="0.45">
      <c r="A461">
        <f t="shared" si="15"/>
        <v>460</v>
      </c>
      <c r="B461" s="3">
        <f>B460*(1-L$3)*(1-Info!D$25)+E460+F460</f>
        <v>0.98351743953775483</v>
      </c>
      <c r="C461" s="3">
        <f>C460*(1-Info!D$25)*(1-L$4)+(1-Info!D$25)*L$3*B460</f>
        <v>1.0018945917110132E-2</v>
      </c>
      <c r="D461" s="3">
        <f>D460*(1-Info!D$25)*(1-Info!D$26)*(1-L$5) + (1-Info!D$25)*L$4*C460</f>
        <v>5.9719787477406413E-3</v>
      </c>
      <c r="E461" s="3">
        <f>Info!D$25*(B460+C460+D460)+(1-Info!D$25)*Info!D$26*D460</f>
        <v>1.0811830066738903E-4</v>
      </c>
      <c r="F461" s="3">
        <f>(1-Info!D$25)*(1-Info!D$26)*L$5*D460</f>
        <v>3.8351749672889125E-4</v>
      </c>
      <c r="G461" s="3"/>
      <c r="H461" s="3">
        <f t="shared" si="14"/>
        <v>0.99961648250327306</v>
      </c>
    </row>
    <row r="462" spans="1:8" x14ac:dyDescent="0.45">
      <c r="A462">
        <f t="shared" si="15"/>
        <v>461</v>
      </c>
      <c r="B462" s="3">
        <f>B461*(1-L$3)*(1-Info!D$25)+E461+F461</f>
        <v>0.98351743953457482</v>
      </c>
      <c r="C462" s="3">
        <f>C461*(1-Info!D$25)*(1-L$4)+(1-Info!D$25)*L$3*B461</f>
        <v>1.001894591830927E-2</v>
      </c>
      <c r="D462" s="3">
        <f>D461*(1-Info!D$25)*(1-Info!D$26)*(1-L$5) + (1-Info!D$25)*L$4*C461</f>
        <v>5.9719787495895946E-3</v>
      </c>
      <c r="E462" s="3">
        <f>Info!D$25*(B461+C461+D461)+(1-Info!D$25)*Info!D$26*D461</f>
        <v>1.0811830067540185E-4</v>
      </c>
      <c r="F462" s="3">
        <f>(1-Info!D$25)*(1-Info!D$26)*L$5*D461</f>
        <v>3.8351749685283507E-4</v>
      </c>
      <c r="G462" s="3"/>
      <c r="H462" s="3">
        <f t="shared" si="14"/>
        <v>0.99961648250314905</v>
      </c>
    </row>
    <row r="463" spans="1:8" x14ac:dyDescent="0.45">
      <c r="A463">
        <f t="shared" si="15"/>
        <v>462</v>
      </c>
      <c r="B463" s="3">
        <f>B462*(1-L$3)*(1-Info!D$25)+E462+F462</f>
        <v>0.98351743953152826</v>
      </c>
      <c r="C463" s="3">
        <f>C462*(1-Info!D$25)*(1-L$4)+(1-Info!D$25)*L$3*B462</f>
        <v>1.0018945919458049E-2</v>
      </c>
      <c r="D463" s="3">
        <f>D462*(1-Info!D$25)*(1-Info!D$26)*(1-L$5) + (1-Info!D$25)*L$4*C462</f>
        <v>5.9719787513609008E-3</v>
      </c>
      <c r="E463" s="3">
        <f>Info!D$25*(B462+C462+D462)+(1-Info!D$25)*Info!D$26*D462</f>
        <v>1.0811830068307814E-4</v>
      </c>
      <c r="F463" s="3">
        <f>(1-Info!D$25)*(1-Info!D$26)*L$5*D462</f>
        <v>3.8351749697157397E-4</v>
      </c>
      <c r="G463" s="3"/>
      <c r="H463" s="3">
        <f t="shared" si="14"/>
        <v>0.99961648250303026</v>
      </c>
    </row>
    <row r="464" spans="1:8" x14ac:dyDescent="0.45">
      <c r="A464">
        <f t="shared" si="15"/>
        <v>463</v>
      </c>
      <c r="B464" s="3">
        <f>B463*(1-L$3)*(1-Info!D$25)+E463+F463</f>
        <v>0.98351743952860959</v>
      </c>
      <c r="C464" s="3">
        <f>C463*(1-Info!D$25)*(1-L$4)+(1-Info!D$25)*L$3*B463</f>
        <v>1.0018945920558586E-2</v>
      </c>
      <c r="D464" s="3">
        <f>D463*(1-Info!D$25)*(1-Info!D$26)*(1-L$5) + (1-Info!D$25)*L$4*C463</f>
        <v>5.9719787530578211E-3</v>
      </c>
      <c r="E464" s="3">
        <f>Info!D$25*(B463+C463+D463)+(1-Info!D$25)*Info!D$26*D463</f>
        <v>1.0811830069043209E-4</v>
      </c>
      <c r="F464" s="3">
        <f>(1-Info!D$25)*(1-Info!D$26)*L$5*D463</f>
        <v>3.8351749708532635E-4</v>
      </c>
      <c r="G464" s="3"/>
      <c r="H464" s="3">
        <f t="shared" si="14"/>
        <v>0.99961648250291646</v>
      </c>
    </row>
    <row r="465" spans="1:8" x14ac:dyDescent="0.45">
      <c r="A465">
        <f t="shared" si="15"/>
        <v>464</v>
      </c>
      <c r="B465" s="3">
        <f>B464*(1-L$3)*(1-Info!D$25)+E464+F464</f>
        <v>0.98351743952581361</v>
      </c>
      <c r="C465" s="3">
        <f>C464*(1-Info!D$25)*(1-L$4)+(1-Info!D$25)*L$3*B464</f>
        <v>1.0018945921612904E-2</v>
      </c>
      <c r="D465" s="3">
        <f>D464*(1-Info!D$25)*(1-Info!D$26)*(1-L$5) + (1-Info!D$25)*L$4*C464</f>
        <v>5.9719787546834791E-3</v>
      </c>
      <c r="E465" s="3">
        <f>Info!D$25*(B464+C464+D464)+(1-Info!D$25)*Info!D$26*D464</f>
        <v>1.0811830069747718E-4</v>
      </c>
      <c r="F465" s="3">
        <f>(1-Info!D$25)*(1-Info!D$26)*L$5*D464</f>
        <v>3.8351749719430173E-4</v>
      </c>
      <c r="G465" s="3"/>
      <c r="H465" s="3">
        <f t="shared" si="14"/>
        <v>0.99961648250280744</v>
      </c>
    </row>
    <row r="466" spans="1:8" x14ac:dyDescent="0.45">
      <c r="A466">
        <f t="shared" si="15"/>
        <v>465</v>
      </c>
      <c r="B466" s="3">
        <f>B465*(1-L$3)*(1-Info!D$25)+E465+F465</f>
        <v>0.98351743952313497</v>
      </c>
      <c r="C466" s="3">
        <f>C465*(1-Info!D$25)*(1-L$4)+(1-Info!D$25)*L$3*B465</f>
        <v>1.0018945922622946E-2</v>
      </c>
      <c r="D466" s="3">
        <f>D465*(1-Info!D$25)*(1-Info!D$26)*(1-L$5) + (1-Info!D$25)*L$4*C465</f>
        <v>5.9719787562408679E-3</v>
      </c>
      <c r="E466" s="3">
        <f>Info!D$25*(B465+C465+D465)+(1-Info!D$25)*Info!D$26*D465</f>
        <v>1.0811830070422644E-4</v>
      </c>
      <c r="F466" s="3">
        <f>(1-Info!D$25)*(1-Info!D$26)*L$5*D465</f>
        <v>3.8351749729870064E-4</v>
      </c>
      <c r="G466" s="3"/>
      <c r="H466" s="3">
        <f t="shared" si="14"/>
        <v>0.99961648250270307</v>
      </c>
    </row>
    <row r="467" spans="1:8" x14ac:dyDescent="0.45">
      <c r="A467">
        <f t="shared" si="15"/>
        <v>466</v>
      </c>
      <c r="B467" s="3">
        <f>B466*(1-L$3)*(1-Info!D$25)+E466+F466</f>
        <v>0.9835174395205688</v>
      </c>
      <c r="C467" s="3">
        <f>C466*(1-Info!D$25)*(1-L$4)+(1-Info!D$25)*L$3*B466</f>
        <v>1.0018945923590573E-2</v>
      </c>
      <c r="D467" s="3">
        <f>D466*(1-Info!D$25)*(1-Info!D$26)*(1-L$5) + (1-Info!D$25)*L$4*C466</f>
        <v>5.9719787577328549E-3</v>
      </c>
      <c r="E467" s="3">
        <f>Info!D$25*(B466+C466+D466)+(1-Info!D$25)*Info!D$26*D466</f>
        <v>1.0811830071069227E-4</v>
      </c>
      <c r="F467" s="3">
        <f>(1-Info!D$25)*(1-Info!D$26)*L$5*D466</f>
        <v>3.8351749739871542E-4</v>
      </c>
      <c r="G467" s="3"/>
      <c r="H467" s="3">
        <f t="shared" si="14"/>
        <v>0.99961648250260282</v>
      </c>
    </row>
    <row r="468" spans="1:8" x14ac:dyDescent="0.45">
      <c r="A468">
        <f t="shared" si="15"/>
        <v>467</v>
      </c>
      <c r="B468" s="3">
        <f>B467*(1-L$3)*(1-Info!D$25)+E467+F467</f>
        <v>0.98351743951811044</v>
      </c>
      <c r="C468" s="3">
        <f>C467*(1-Info!D$25)*(1-L$4)+(1-Info!D$25)*L$3*B467</f>
        <v>1.0018945924517563E-2</v>
      </c>
      <c r="D468" s="3">
        <f>D467*(1-Info!D$25)*(1-Info!D$26)*(1-L$5) + (1-Info!D$25)*L$4*C467</f>
        <v>5.9719787591621847E-3</v>
      </c>
      <c r="E468" s="3">
        <f>Info!D$25*(B467+C467+D467)+(1-Info!D$25)*Info!D$26*D467</f>
        <v>1.0811830071688654E-4</v>
      </c>
      <c r="F468" s="3">
        <f>(1-Info!D$25)*(1-Info!D$26)*L$5*D467</f>
        <v>3.8351749749453005E-4</v>
      </c>
      <c r="G468" s="3"/>
      <c r="H468" s="3">
        <f t="shared" si="14"/>
        <v>0.99961648250250712</v>
      </c>
    </row>
    <row r="469" spans="1:8" x14ac:dyDescent="0.45">
      <c r="A469">
        <f t="shared" si="15"/>
        <v>468</v>
      </c>
      <c r="B469" s="3">
        <f>B468*(1-L$3)*(1-Info!D$25)+E468+F468</f>
        <v>0.98351743951575532</v>
      </c>
      <c r="C469" s="3">
        <f>C468*(1-Info!D$25)*(1-L$4)+(1-Info!D$25)*L$3*B468</f>
        <v>1.0018945925405623E-2</v>
      </c>
      <c r="D469" s="3">
        <f>D468*(1-Info!D$25)*(1-Info!D$26)*(1-L$5) + (1-Info!D$25)*L$4*C468</f>
        <v>5.9719787605314895E-3</v>
      </c>
      <c r="E469" s="3">
        <f>Info!D$25*(B468+C468+D468)+(1-Info!D$25)*Info!D$26*D468</f>
        <v>1.0811830072282069E-4</v>
      </c>
      <c r="F469" s="3">
        <f>(1-Info!D$25)*(1-Info!D$26)*L$5*D468</f>
        <v>3.8351749758632088E-4</v>
      </c>
      <c r="G469" s="3"/>
      <c r="H469" s="3">
        <f t="shared" si="14"/>
        <v>0.99961648250241519</v>
      </c>
    </row>
    <row r="470" spans="1:8" x14ac:dyDescent="0.45">
      <c r="A470">
        <f t="shared" si="15"/>
        <v>469</v>
      </c>
      <c r="B470" s="3">
        <f>B469*(1-L$3)*(1-Info!D$25)+E469+F469</f>
        <v>0.98351743951349913</v>
      </c>
      <c r="C470" s="3">
        <f>C469*(1-Info!D$25)*(1-L$4)+(1-Info!D$25)*L$3*B469</f>
        <v>1.0018945926256391E-2</v>
      </c>
      <c r="D470" s="3">
        <f>D469*(1-Info!D$25)*(1-Info!D$26)*(1-L$5) + (1-Info!D$25)*L$4*C469</f>
        <v>5.9719787618432909E-3</v>
      </c>
      <c r="E470" s="3">
        <f>Info!D$25*(B469+C469+D469)+(1-Info!D$25)*Info!D$26*D469</f>
        <v>1.0811830072850564E-4</v>
      </c>
      <c r="F470" s="3">
        <f>(1-Info!D$25)*(1-Info!D$26)*L$5*D469</f>
        <v>3.83517497674257E-4</v>
      </c>
      <c r="G470" s="3"/>
      <c r="H470" s="3">
        <f t="shared" si="14"/>
        <v>0.99961648250232737</v>
      </c>
    </row>
    <row r="471" spans="1:8" x14ac:dyDescent="0.45">
      <c r="A471">
        <f t="shared" si="15"/>
        <v>470</v>
      </c>
      <c r="B471" s="3">
        <f>B470*(1-L$3)*(1-Info!D$25)+E470+F470</f>
        <v>0.98351743951133774</v>
      </c>
      <c r="C471" s="3">
        <f>C470*(1-Info!D$25)*(1-L$4)+(1-Info!D$25)*L$3*B470</f>
        <v>1.001894592707143E-2</v>
      </c>
      <c r="D471" s="3">
        <f>D470*(1-Info!D$25)*(1-Info!D$26)*(1-L$5) + (1-Info!D$25)*L$4*C470</f>
        <v>5.9719787631000035E-3</v>
      </c>
      <c r="E471" s="3">
        <f>Info!D$25*(B470+C470+D470)+(1-Info!D$25)*Info!D$26*D470</f>
        <v>1.0811830073395184E-4</v>
      </c>
      <c r="F471" s="3">
        <f>(1-Info!D$25)*(1-Info!D$26)*L$5*D470</f>
        <v>3.8351749775850021E-4</v>
      </c>
      <c r="G471" s="3"/>
      <c r="H471" s="3">
        <f t="shared" si="14"/>
        <v>0.99961648250224311</v>
      </c>
    </row>
    <row r="472" spans="1:8" x14ac:dyDescent="0.45">
      <c r="A472">
        <f t="shared" si="15"/>
        <v>471</v>
      </c>
      <c r="B472" s="3">
        <f>B471*(1-L$3)*(1-Info!D$25)+E471+F471</f>
        <v>0.98351743950926707</v>
      </c>
      <c r="C472" s="3">
        <f>C471*(1-Info!D$25)*(1-L$4)+(1-Info!D$25)*L$3*B471</f>
        <v>1.0018945927852241E-2</v>
      </c>
      <c r="D472" s="3">
        <f>D471*(1-Info!D$25)*(1-Info!D$26)*(1-L$5) + (1-Info!D$25)*L$4*C471</f>
        <v>5.9719787643039398E-3</v>
      </c>
      <c r="E472" s="3">
        <f>Info!D$25*(B471+C471+D471)+(1-Info!D$25)*Info!D$26*D471</f>
        <v>1.0811830073916934E-4</v>
      </c>
      <c r="F472" s="3">
        <f>(1-Info!D$25)*(1-Info!D$26)*L$5*D471</f>
        <v>3.8351749783920567E-4</v>
      </c>
      <c r="G472" s="3"/>
      <c r="H472" s="3">
        <f t="shared" si="14"/>
        <v>0.9996164825021624</v>
      </c>
    </row>
    <row r="473" spans="1:8" x14ac:dyDescent="0.45">
      <c r="A473">
        <f t="shared" si="15"/>
        <v>472</v>
      </c>
      <c r="B473" s="3">
        <f>B472*(1-L$3)*(1-Info!D$25)+E472+F472</f>
        <v>0.98351743950728332</v>
      </c>
      <c r="C473" s="3">
        <f>C472*(1-Info!D$25)*(1-L$4)+(1-Info!D$25)*L$3*B472</f>
        <v>1.0018945928600262E-2</v>
      </c>
      <c r="D473" s="3">
        <f>D472*(1-Info!D$25)*(1-Info!D$26)*(1-L$5) + (1-Info!D$25)*L$4*C472</f>
        <v>5.9719787654573166E-3</v>
      </c>
      <c r="E473" s="3">
        <f>Info!D$25*(B472+C472+D472)+(1-Info!D$25)*Info!D$26*D472</f>
        <v>1.0811830074416773E-4</v>
      </c>
      <c r="F473" s="3">
        <f>(1-Info!D$25)*(1-Info!D$26)*L$5*D472</f>
        <v>3.8351749791652186E-4</v>
      </c>
      <c r="G473" s="3"/>
      <c r="H473" s="3">
        <f t="shared" si="14"/>
        <v>0.99961648250208512</v>
      </c>
    </row>
    <row r="474" spans="1:8" x14ac:dyDescent="0.45">
      <c r="A474">
        <f t="shared" si="15"/>
        <v>473</v>
      </c>
      <c r="B474" s="3">
        <f>B473*(1-L$3)*(1-Info!D$25)+E473+F473</f>
        <v>0.98351743950538295</v>
      </c>
      <c r="C474" s="3">
        <f>C473*(1-Info!D$25)*(1-L$4)+(1-Info!D$25)*L$3*B473</f>
        <v>1.0018945929316871E-2</v>
      </c>
      <c r="D474" s="3">
        <f>D473*(1-Info!D$25)*(1-Info!D$26)*(1-L$5) + (1-Info!D$25)*L$4*C473</f>
        <v>5.9719787665622566E-3</v>
      </c>
      <c r="E474" s="3">
        <f>Info!D$25*(B473+C473+D473)+(1-Info!D$25)*Info!D$26*D473</f>
        <v>1.0811830074895621E-4</v>
      </c>
      <c r="F474" s="3">
        <f>(1-Info!D$25)*(1-Info!D$26)*L$5*D473</f>
        <v>3.8351749799059114E-4</v>
      </c>
      <c r="G474" s="3"/>
      <c r="H474" s="3">
        <f t="shared" si="14"/>
        <v>0.99961648250201107</v>
      </c>
    </row>
    <row r="475" spans="1:8" x14ac:dyDescent="0.45">
      <c r="A475">
        <f t="shared" si="15"/>
        <v>474</v>
      </c>
      <c r="B475" s="3">
        <f>B474*(1-L$3)*(1-Info!D$25)+E474+F474</f>
        <v>0.98351743950356241</v>
      </c>
      <c r="C475" s="3">
        <f>C474*(1-Info!D$25)*(1-L$4)+(1-Info!D$25)*L$3*B474</f>
        <v>1.0018945930003385E-2</v>
      </c>
      <c r="D475" s="3">
        <f>D474*(1-Info!D$25)*(1-Info!D$26)*(1-L$5) + (1-Info!D$25)*L$4*C474</f>
        <v>5.9719787676207952E-3</v>
      </c>
      <c r="E475" s="3">
        <f>Info!D$25*(B474+C474+D474)+(1-Info!D$25)*Info!D$26*D474</f>
        <v>1.0811830075354361E-4</v>
      </c>
      <c r="F475" s="3">
        <f>(1-Info!D$25)*(1-Info!D$26)*L$5*D474</f>
        <v>3.8351749806154984E-4</v>
      </c>
      <c r="G475" s="3"/>
      <c r="H475" s="3">
        <f t="shared" si="14"/>
        <v>0.99961648250194013</v>
      </c>
    </row>
    <row r="476" spans="1:8" x14ac:dyDescent="0.45">
      <c r="A476">
        <f t="shared" si="15"/>
        <v>475</v>
      </c>
      <c r="B476" s="3">
        <f>B475*(1-L$3)*(1-Info!D$25)+E475+F475</f>
        <v>0.98351743950181825</v>
      </c>
      <c r="C476" s="3">
        <f>C475*(1-Info!D$25)*(1-L$4)+(1-Info!D$25)*L$3*B475</f>
        <v>1.0018945930661067E-2</v>
      </c>
      <c r="D476" s="3">
        <f>D475*(1-Info!D$25)*(1-Info!D$26)*(1-L$5) + (1-Info!D$25)*L$4*C475</f>
        <v>5.9719787686348808E-3</v>
      </c>
      <c r="E476" s="3">
        <f>Info!D$25*(B475+C475+D475)+(1-Info!D$25)*Info!D$26*D475</f>
        <v>1.0811830075793834E-4</v>
      </c>
      <c r="F476" s="3">
        <f>(1-Info!D$25)*(1-Info!D$26)*L$5*D475</f>
        <v>3.8351749812952867E-4</v>
      </c>
      <c r="G476" s="3"/>
      <c r="H476" s="3">
        <f t="shared" si="14"/>
        <v>0.99961648250187218</v>
      </c>
    </row>
    <row r="477" spans="1:8" x14ac:dyDescent="0.45">
      <c r="A477">
        <f t="shared" si="15"/>
        <v>476</v>
      </c>
      <c r="B477" s="3">
        <f>B476*(1-L$3)*(1-Info!D$25)+E476+F476</f>
        <v>0.98351743950014725</v>
      </c>
      <c r="C477" s="3">
        <f>C476*(1-Info!D$25)*(1-L$4)+(1-Info!D$25)*L$3*B476</f>
        <v>1.0018945931291131E-2</v>
      </c>
      <c r="D477" s="3">
        <f>D476*(1-Info!D$25)*(1-Info!D$26)*(1-L$5) + (1-Info!D$25)*L$4*C476</f>
        <v>5.9719787696063797E-3</v>
      </c>
      <c r="E477" s="3">
        <f>Info!D$25*(B476+C476+D476)+(1-Info!D$25)*Info!D$26*D476</f>
        <v>1.0811830076214853E-4</v>
      </c>
      <c r="F477" s="3">
        <f>(1-Info!D$25)*(1-Info!D$26)*L$5*D476</f>
        <v>3.8351749819465273E-4</v>
      </c>
      <c r="G477" s="3"/>
      <c r="H477" s="3">
        <f t="shared" si="14"/>
        <v>0.99961648250180701</v>
      </c>
    </row>
    <row r="478" spans="1:8" x14ac:dyDescent="0.45">
      <c r="A478">
        <f t="shared" si="15"/>
        <v>477</v>
      </c>
      <c r="B478" s="3">
        <f>B477*(1-L$3)*(1-Info!D$25)+E477+F477</f>
        <v>0.98351743949854664</v>
      </c>
      <c r="C478" s="3">
        <f>C477*(1-Info!D$25)*(1-L$4)+(1-Info!D$25)*L$3*B477</f>
        <v>1.0018945931894735E-2</v>
      </c>
      <c r="D478" s="3">
        <f>D477*(1-Info!D$25)*(1-Info!D$26)*(1-L$5) + (1-Info!D$25)*L$4*C477</f>
        <v>5.9719787705370796E-3</v>
      </c>
      <c r="E478" s="3">
        <f>Info!D$25*(B477+C477+D477)+(1-Info!D$25)*Info!D$26*D477</f>
        <v>1.0811830076618191E-4</v>
      </c>
      <c r="F478" s="3">
        <f>(1-Info!D$25)*(1-Info!D$26)*L$5*D477</f>
        <v>3.835174982570419E-4</v>
      </c>
      <c r="G478" s="3"/>
      <c r="H478" s="3">
        <f t="shared" si="14"/>
        <v>0.99961648250174473</v>
      </c>
    </row>
    <row r="479" spans="1:8" x14ac:dyDescent="0.45">
      <c r="A479">
        <f t="shared" si="15"/>
        <v>478</v>
      </c>
      <c r="B479" s="3">
        <f>B478*(1-L$3)*(1-Info!D$25)+E478+F478</f>
        <v>0.9835174394970132</v>
      </c>
      <c r="C479" s="3">
        <f>C478*(1-Info!D$25)*(1-L$4)+(1-Info!D$25)*L$3*B478</f>
        <v>1.0018945932472991E-2</v>
      </c>
      <c r="D479" s="3">
        <f>D478*(1-Info!D$25)*(1-Info!D$26)*(1-L$5) + (1-Info!D$25)*L$4*C478</f>
        <v>5.9719787714286945E-3</v>
      </c>
      <c r="E479" s="3">
        <f>Info!D$25*(B478+C478+D478)+(1-Info!D$25)*Info!D$26*D478</f>
        <v>1.081183007700459E-4</v>
      </c>
      <c r="F479" s="3">
        <f>(1-Info!D$25)*(1-Info!D$26)*L$5*D478</f>
        <v>3.8351749831681099E-4</v>
      </c>
      <c r="G479" s="3"/>
      <c r="H479" s="3">
        <f t="shared" si="14"/>
        <v>0.999616482501685</v>
      </c>
    </row>
    <row r="480" spans="1:8" x14ac:dyDescent="0.45">
      <c r="A480">
        <f t="shared" si="15"/>
        <v>479</v>
      </c>
      <c r="B480" s="3">
        <f>B479*(1-L$3)*(1-Info!D$25)+E479+F479</f>
        <v>0.98351743949554404</v>
      </c>
      <c r="C480" s="3">
        <f>C479*(1-Info!D$25)*(1-L$4)+(1-Info!D$25)*L$3*B479</f>
        <v>1.0018945933026963E-2</v>
      </c>
      <c r="D480" s="3">
        <f>D479*(1-Info!D$25)*(1-Info!D$26)*(1-L$5) + (1-Info!D$25)*L$4*C479</f>
        <v>5.9719787722828672E-3</v>
      </c>
      <c r="E480" s="3">
        <f>Info!D$25*(B479+C479+D479)+(1-Info!D$25)*Info!D$26*D479</f>
        <v>1.0811830077374763E-4</v>
      </c>
      <c r="F480" s="3">
        <f>(1-Info!D$25)*(1-Info!D$26)*L$5*D479</f>
        <v>3.8351749837407003E-4</v>
      </c>
      <c r="G480" s="3"/>
      <c r="H480" s="3">
        <f t="shared" si="14"/>
        <v>0.9996164825016276</v>
      </c>
    </row>
    <row r="481" spans="1:8" x14ac:dyDescent="0.45">
      <c r="A481">
        <f t="shared" si="15"/>
        <v>480</v>
      </c>
      <c r="B481" s="3">
        <f>B480*(1-L$3)*(1-Info!D$25)+E480+F480</f>
        <v>0.98351743949413661</v>
      </c>
      <c r="C481" s="3">
        <f>C480*(1-Info!D$25)*(1-L$4)+(1-Info!D$25)*L$3*B480</f>
        <v>1.0018945933557672E-2</v>
      </c>
      <c r="D481" s="3">
        <f>D480*(1-Info!D$25)*(1-Info!D$26)*(1-L$5) + (1-Info!D$25)*L$4*C480</f>
        <v>5.9719787731011683E-3</v>
      </c>
      <c r="E481" s="3">
        <f>Info!D$25*(B480+C480+D480)+(1-Info!D$25)*Info!D$26*D480</f>
        <v>1.081183007772939E-4</v>
      </c>
      <c r="F481" s="3">
        <f>(1-Info!D$25)*(1-Info!D$26)*L$5*D480</f>
        <v>3.8351749842892459E-4</v>
      </c>
      <c r="G481" s="3"/>
      <c r="H481" s="3">
        <f t="shared" si="14"/>
        <v>0.99961648250157276</v>
      </c>
    </row>
    <row r="482" spans="1:8" x14ac:dyDescent="0.45">
      <c r="A482">
        <f t="shared" si="15"/>
        <v>481</v>
      </c>
      <c r="B482" s="3">
        <f>B481*(1-L$3)*(1-Info!D$25)+E481+F481</f>
        <v>0.98351743949278825</v>
      </c>
      <c r="C482" s="3">
        <f>C481*(1-Info!D$25)*(1-L$4)+(1-Info!D$25)*L$3*B481</f>
        <v>1.0018945934066093E-2</v>
      </c>
      <c r="D482" s="3">
        <f>D481*(1-Info!D$25)*(1-Info!D$26)*(1-L$5) + (1-Info!D$25)*L$4*C481</f>
        <v>5.9719787738851046E-3</v>
      </c>
      <c r="E482" s="3">
        <f>Info!D$25*(B481+C481+D481)+(1-Info!D$25)*Info!D$26*D481</f>
        <v>1.0811830078069123E-4</v>
      </c>
      <c r="F482" s="3">
        <f>(1-Info!D$25)*(1-Info!D$26)*L$5*D481</f>
        <v>3.8351749848147549E-4</v>
      </c>
      <c r="G482" s="3"/>
      <c r="H482" s="3">
        <f t="shared" si="14"/>
        <v>0.99961648250152013</v>
      </c>
    </row>
    <row r="483" spans="1:8" x14ac:dyDescent="0.45">
      <c r="A483">
        <f t="shared" si="15"/>
        <v>482</v>
      </c>
      <c r="B483" s="3">
        <f>B482*(1-L$3)*(1-Info!D$25)+E482+F482</f>
        <v>0.9835174394914965</v>
      </c>
      <c r="C483" s="3">
        <f>C482*(1-Info!D$25)*(1-L$4)+(1-Info!D$25)*L$3*B482</f>
        <v>1.0018945934553162E-2</v>
      </c>
      <c r="D483" s="3">
        <f>D482*(1-Info!D$25)*(1-Info!D$26)*(1-L$5) + (1-Info!D$25)*L$4*C482</f>
        <v>5.9719787746361193E-3</v>
      </c>
      <c r="E483" s="3">
        <f>Info!D$25*(B482+C482+D482)+(1-Info!D$25)*Info!D$26*D482</f>
        <v>1.0811830078394591E-4</v>
      </c>
      <c r="F483" s="3">
        <f>(1-Info!D$25)*(1-Info!D$26)*L$5*D482</f>
        <v>3.835174985318195E-4</v>
      </c>
      <c r="G483" s="3"/>
      <c r="H483" s="3">
        <f t="shared" si="14"/>
        <v>0.99961648250146973</v>
      </c>
    </row>
    <row r="484" spans="1:8" x14ac:dyDescent="0.45">
      <c r="A484">
        <f t="shared" si="15"/>
        <v>483</v>
      </c>
      <c r="B484" s="3">
        <f>B483*(1-L$3)*(1-Info!D$25)+E483+F483</f>
        <v>0.98351743949025905</v>
      </c>
      <c r="C484" s="3">
        <f>C483*(1-Info!D$25)*(1-L$4)+(1-Info!D$25)*L$3*B483</f>
        <v>1.0018945935019778E-2</v>
      </c>
      <c r="D484" s="3">
        <f>D483*(1-Info!D$25)*(1-Info!D$26)*(1-L$5) + (1-Info!D$25)*L$4*C483</f>
        <v>5.9719787753555959E-3</v>
      </c>
      <c r="E484" s="3">
        <f>Info!D$25*(B483+C483+D483)+(1-Info!D$25)*Info!D$26*D483</f>
        <v>1.0811830078706389E-4</v>
      </c>
      <c r="F484" s="3">
        <f>(1-Info!D$25)*(1-Info!D$26)*L$5*D483</f>
        <v>3.8351749858004926E-4</v>
      </c>
      <c r="G484" s="3"/>
      <c r="H484" s="3">
        <f t="shared" si="14"/>
        <v>0.99961648250142143</v>
      </c>
    </row>
    <row r="485" spans="1:8" x14ac:dyDescent="0.45">
      <c r="A485">
        <f t="shared" si="15"/>
        <v>484</v>
      </c>
      <c r="B485" s="3">
        <f>B484*(1-L$3)*(1-Info!D$25)+E484+F484</f>
        <v>0.98351743948907355</v>
      </c>
      <c r="C485" s="3">
        <f>C484*(1-Info!D$25)*(1-L$4)+(1-Info!D$25)*L$3*B484</f>
        <v>1.0018945935466797E-2</v>
      </c>
      <c r="D485" s="3">
        <f>D484*(1-Info!D$25)*(1-Info!D$26)*(1-L$5) + (1-Info!D$25)*L$4*C484</f>
        <v>5.971978776044857E-3</v>
      </c>
      <c r="E485" s="3">
        <f>Info!D$25*(B484+C484+D484)+(1-Info!D$25)*Info!D$26*D484</f>
        <v>1.0811830079005094E-4</v>
      </c>
      <c r="F485" s="3">
        <f>(1-Info!D$25)*(1-Info!D$26)*L$5*D484</f>
        <v>3.8351749862625367E-4</v>
      </c>
      <c r="G485" s="3"/>
      <c r="H485" s="3">
        <f t="shared" si="14"/>
        <v>0.99961648250137525</v>
      </c>
    </row>
    <row r="486" spans="1:8" x14ac:dyDescent="0.45">
      <c r="A486">
        <f t="shared" si="15"/>
        <v>485</v>
      </c>
      <c r="B486" s="3">
        <f>B485*(1-L$3)*(1-Info!D$25)+E485+F485</f>
        <v>0.98351743948793791</v>
      </c>
      <c r="C486" s="3">
        <f>C485*(1-Info!D$25)*(1-L$4)+(1-Info!D$25)*L$3*B485</f>
        <v>1.0018945935895045E-2</v>
      </c>
      <c r="D486" s="3">
        <f>D485*(1-Info!D$25)*(1-Info!D$26)*(1-L$5) + (1-Info!D$25)*L$4*C485</f>
        <v>5.9719787767051726E-3</v>
      </c>
      <c r="E486" s="3">
        <f>Info!D$25*(B485+C485+D485)+(1-Info!D$25)*Info!D$26*D485</f>
        <v>1.0811830079291256E-4</v>
      </c>
      <c r="F486" s="3">
        <f>(1-Info!D$25)*(1-Info!D$26)*L$5*D485</f>
        <v>3.8351749867051769E-4</v>
      </c>
      <c r="G486" s="3"/>
      <c r="H486" s="3">
        <f t="shared" si="14"/>
        <v>0.99961648250133106</v>
      </c>
    </row>
    <row r="487" spans="1:8" x14ac:dyDescent="0.45">
      <c r="A487">
        <f t="shared" si="15"/>
        <v>486</v>
      </c>
      <c r="B487" s="3">
        <f>B486*(1-L$3)*(1-Info!D$25)+E486+F486</f>
        <v>0.98351743948684989</v>
      </c>
      <c r="C487" s="3">
        <f>C486*(1-Info!D$25)*(1-L$4)+(1-Info!D$25)*L$3*B486</f>
        <v>1.0018945936305307E-2</v>
      </c>
      <c r="D487" s="3">
        <f>D486*(1-Info!D$25)*(1-Info!D$26)*(1-L$5) + (1-Info!D$25)*L$4*C486</f>
        <v>5.9719787773377594E-3</v>
      </c>
      <c r="E487" s="3">
        <f>Info!D$25*(B486+C486+D486)+(1-Info!D$25)*Info!D$26*D486</f>
        <v>1.0811830079565399E-4</v>
      </c>
      <c r="F487" s="3">
        <f>(1-Info!D$25)*(1-Info!D$26)*L$5*D486</f>
        <v>3.8351749871292284E-4</v>
      </c>
      <c r="G487" s="3"/>
      <c r="H487" s="3">
        <f t="shared" si="14"/>
        <v>0.99961648250128854</v>
      </c>
    </row>
    <row r="488" spans="1:8" x14ac:dyDescent="0.45">
      <c r="A488">
        <f t="shared" si="15"/>
        <v>487</v>
      </c>
      <c r="B488" s="3">
        <f>B487*(1-L$3)*(1-Info!D$25)+E487+F487</f>
        <v>0.9835174394858075</v>
      </c>
      <c r="C488" s="3">
        <f>C487*(1-Info!D$25)*(1-L$4)+(1-Info!D$25)*L$3*B487</f>
        <v>1.0018945936698342E-2</v>
      </c>
      <c r="D488" s="3">
        <f>D487*(1-Info!D$25)*(1-Info!D$26)*(1-L$5) + (1-Info!D$25)*L$4*C487</f>
        <v>5.9719787779437808E-3</v>
      </c>
      <c r="E488" s="3">
        <f>Info!D$25*(B487+C487+D487)+(1-Info!D$25)*Info!D$26*D487</f>
        <v>1.081183007982803E-4</v>
      </c>
      <c r="F488" s="3">
        <f>(1-Info!D$25)*(1-Info!D$26)*L$5*D487</f>
        <v>3.8351749875354725E-4</v>
      </c>
      <c r="G488" s="3"/>
      <c r="H488" s="3">
        <f t="shared" si="14"/>
        <v>0.9996164825012479</v>
      </c>
    </row>
    <row r="489" spans="1:8" x14ac:dyDescent="0.45">
      <c r="A489">
        <f t="shared" si="15"/>
        <v>488</v>
      </c>
      <c r="B489" s="3">
        <f>B488*(1-L$3)*(1-Info!D$25)+E488+F488</f>
        <v>0.98351743948480885</v>
      </c>
      <c r="C489" s="3">
        <f>C488*(1-Info!D$25)*(1-L$4)+(1-Info!D$25)*L$3*B488</f>
        <v>1.001894593707487E-2</v>
      </c>
      <c r="D489" s="3">
        <f>D488*(1-Info!D$25)*(1-Info!D$26)*(1-L$5) + (1-Info!D$25)*L$4*C488</f>
        <v>5.9719787785243519E-3</v>
      </c>
      <c r="E489" s="3">
        <f>Info!D$25*(B488+C488+D488)+(1-Info!D$25)*Info!D$26*D488</f>
        <v>1.0811830080079631E-4</v>
      </c>
      <c r="F489" s="3">
        <f>(1-Info!D$25)*(1-Info!D$26)*L$5*D488</f>
        <v>3.8351749879246566E-4</v>
      </c>
      <c r="G489" s="3"/>
      <c r="H489" s="3">
        <f t="shared" si="14"/>
        <v>0.99961648250120894</v>
      </c>
    </row>
    <row r="490" spans="1:8" x14ac:dyDescent="0.45">
      <c r="A490">
        <f t="shared" si="15"/>
        <v>489</v>
      </c>
      <c r="B490" s="3">
        <f>B489*(1-L$3)*(1-Info!D$25)+E489+F489</f>
        <v>0.98351743948385228</v>
      </c>
      <c r="C490" s="3">
        <f>C489*(1-Info!D$25)*(1-L$4)+(1-Info!D$25)*L$3*B489</f>
        <v>1.0018945937435587E-2</v>
      </c>
      <c r="D490" s="3">
        <f>D489*(1-Info!D$25)*(1-Info!D$26)*(1-L$5) + (1-Info!D$25)*L$4*C489</f>
        <v>5.9719787790805416E-3</v>
      </c>
      <c r="E490" s="3">
        <f>Info!D$25*(B489+C489+D489)+(1-Info!D$25)*Info!D$26*D489</f>
        <v>1.0811830080320667E-4</v>
      </c>
      <c r="F490" s="3">
        <f>(1-Info!D$25)*(1-Info!D$26)*L$5*D489</f>
        <v>3.8351749882974964E-4</v>
      </c>
      <c r="G490" s="3"/>
      <c r="H490" s="3">
        <f t="shared" si="14"/>
        <v>0.99961648250117163</v>
      </c>
    </row>
    <row r="491" spans="1:8" x14ac:dyDescent="0.45">
      <c r="A491">
        <f t="shared" si="15"/>
        <v>490</v>
      </c>
      <c r="B491" s="3">
        <f>B490*(1-L$3)*(1-Info!D$25)+E490+F490</f>
        <v>0.98351743948293591</v>
      </c>
      <c r="C491" s="3">
        <f>C490*(1-Info!D$25)*(1-L$4)+(1-Info!D$25)*L$3*B490</f>
        <v>1.0018945937781153E-2</v>
      </c>
      <c r="D491" s="3">
        <f>D490*(1-Info!D$25)*(1-Info!D$26)*(1-L$5) + (1-Info!D$25)*L$4*C490</f>
        <v>5.971978779613374E-3</v>
      </c>
      <c r="E491" s="3">
        <f>Info!D$25*(B490+C490+D490)+(1-Info!D$25)*Info!D$26*D490</f>
        <v>1.0811830080551579E-4</v>
      </c>
      <c r="F491" s="3">
        <f>(1-Info!D$25)*(1-Info!D$26)*L$5*D490</f>
        <v>3.8351749886546786E-4</v>
      </c>
      <c r="G491" s="3"/>
      <c r="H491" s="3">
        <f t="shared" si="14"/>
        <v>0.99961648250113599</v>
      </c>
    </row>
    <row r="492" spans="1:8" x14ac:dyDescent="0.45">
      <c r="A492">
        <f t="shared" si="15"/>
        <v>491</v>
      </c>
      <c r="B492" s="3">
        <f>B491*(1-L$3)*(1-Info!D$25)+E491+F491</f>
        <v>0.98351743948205794</v>
      </c>
      <c r="C492" s="3">
        <f>C491*(1-Info!D$25)*(1-L$4)+(1-Info!D$25)*L$3*B491</f>
        <v>1.0018945938112207E-2</v>
      </c>
      <c r="D492" s="3">
        <f>D491*(1-Info!D$25)*(1-Info!D$26)*(1-L$5) + (1-Info!D$25)*L$4*C491</f>
        <v>5.9719787801238294E-3</v>
      </c>
      <c r="E492" s="3">
        <f>Info!D$25*(B491+C491+D491)+(1-Info!D$25)*Info!D$26*D491</f>
        <v>1.0811830080772798E-4</v>
      </c>
      <c r="F492" s="3">
        <f>(1-Info!D$25)*(1-Info!D$26)*L$5*D491</f>
        <v>3.835174988996861E-4</v>
      </c>
      <c r="G492" s="3"/>
      <c r="H492" s="3">
        <f t="shared" si="14"/>
        <v>0.99961648250110169</v>
      </c>
    </row>
    <row r="493" spans="1:8" x14ac:dyDescent="0.45">
      <c r="A493">
        <f t="shared" si="15"/>
        <v>492</v>
      </c>
      <c r="B493" s="3">
        <f>B492*(1-L$3)*(1-Info!D$25)+E492+F492</f>
        <v>0.98351743948121673</v>
      </c>
      <c r="C493" s="3">
        <f>C492*(1-Info!D$25)*(1-L$4)+(1-Info!D$25)*L$3*B492</f>
        <v>1.001894593842936E-2</v>
      </c>
      <c r="D493" s="3">
        <f>D492*(1-Info!D$25)*(1-Info!D$26)*(1-L$5) + (1-Info!D$25)*L$4*C492</f>
        <v>5.9719787806128488E-3</v>
      </c>
      <c r="E493" s="3">
        <f>Info!D$25*(B492+C492+D492)+(1-Info!D$25)*Info!D$26*D492</f>
        <v>1.0811830080984723E-4</v>
      </c>
      <c r="F493" s="3">
        <f>(1-Info!D$25)*(1-Info!D$26)*L$5*D492</f>
        <v>3.8351749893246728E-4</v>
      </c>
      <c r="G493" s="3"/>
      <c r="H493" s="3">
        <f t="shared" si="14"/>
        <v>0.99961648250106871</v>
      </c>
    </row>
    <row r="494" spans="1:8" x14ac:dyDescent="0.45">
      <c r="A494">
        <f t="shared" si="15"/>
        <v>493</v>
      </c>
      <c r="B494" s="3">
        <f>B493*(1-L$3)*(1-Info!D$25)+E493+F493</f>
        <v>0.98351743948041104</v>
      </c>
      <c r="C494" s="3">
        <f>C493*(1-Info!D$25)*(1-L$4)+(1-Info!D$25)*L$3*B493</f>
        <v>1.0018945938733193E-2</v>
      </c>
      <c r="D494" s="3">
        <f>D493*(1-Info!D$25)*(1-Info!D$26)*(1-L$5) + (1-Info!D$25)*L$4*C493</f>
        <v>5.9719787810813317E-3</v>
      </c>
      <c r="E494" s="3">
        <f>Info!D$25*(B493+C493+D493)+(1-Info!D$25)*Info!D$26*D493</f>
        <v>1.0811830081187748E-4</v>
      </c>
      <c r="F494" s="3">
        <f>(1-Info!D$25)*(1-Info!D$26)*L$5*D493</f>
        <v>3.8351749896387184E-4</v>
      </c>
      <c r="G494" s="3"/>
      <c r="H494" s="3">
        <f t="shared" si="14"/>
        <v>0.99961648250103752</v>
      </c>
    </row>
    <row r="495" spans="1:8" x14ac:dyDescent="0.45">
      <c r="A495">
        <f t="shared" si="15"/>
        <v>494</v>
      </c>
      <c r="B495" s="3">
        <f>B494*(1-L$3)*(1-Info!D$25)+E494+F494</f>
        <v>0.98351743947963932</v>
      </c>
      <c r="C495" s="3">
        <f>C494*(1-Info!D$25)*(1-L$4)+(1-Info!D$25)*L$3*B494</f>
        <v>1.0018945939024268E-2</v>
      </c>
      <c r="D495" s="3">
        <f>D494*(1-Info!D$25)*(1-Info!D$26)*(1-L$5) + (1-Info!D$25)*L$4*C494</f>
        <v>5.9719787815301403E-3</v>
      </c>
      <c r="E495" s="3">
        <f>Info!D$25*(B494+C494+D494)+(1-Info!D$25)*Info!D$26*D494</f>
        <v>1.081183008138225E-4</v>
      </c>
      <c r="F495" s="3">
        <f>(1-Info!D$25)*(1-Info!D$26)*L$5*D494</f>
        <v>3.8351749899395758E-4</v>
      </c>
      <c r="G495" s="3"/>
      <c r="H495" s="3">
        <f t="shared" si="14"/>
        <v>0.99961648250100754</v>
      </c>
    </row>
    <row r="496" spans="1:8" x14ac:dyDescent="0.45">
      <c r="A496">
        <f t="shared" si="15"/>
        <v>495</v>
      </c>
      <c r="B496" s="3">
        <f>B495*(1-L$3)*(1-Info!D$25)+E495+F495</f>
        <v>0.9835174394788998</v>
      </c>
      <c r="C496" s="3">
        <f>C495*(1-Info!D$25)*(1-L$4)+(1-Info!D$25)*L$3*B495</f>
        <v>1.0018945939303119E-2</v>
      </c>
      <c r="D496" s="3">
        <f>D495*(1-Info!D$25)*(1-Info!D$26)*(1-L$5) + (1-Info!D$25)*L$4*C495</f>
        <v>5.9719787819601019E-3</v>
      </c>
      <c r="E496" s="3">
        <f>Info!D$25*(B495+C495+D495)+(1-Info!D$25)*Info!D$26*D495</f>
        <v>1.0811830081568582E-4</v>
      </c>
      <c r="F496" s="3">
        <f>(1-Info!D$25)*(1-Info!D$26)*L$5*D495</f>
        <v>3.8351749902277985E-4</v>
      </c>
      <c r="G496" s="3"/>
      <c r="H496" s="3">
        <f t="shared" si="14"/>
        <v>0.99961648250097868</v>
      </c>
    </row>
    <row r="497" spans="1:8" x14ac:dyDescent="0.45">
      <c r="A497">
        <f t="shared" si="15"/>
        <v>496</v>
      </c>
      <c r="B497" s="3">
        <f>B496*(1-L$3)*(1-Info!D$25)+E496+F496</f>
        <v>0.98351743947819137</v>
      </c>
      <c r="C497" s="3">
        <f>C496*(1-Info!D$25)*(1-L$4)+(1-Info!D$25)*L$3*B496</f>
        <v>1.001894593957026E-2</v>
      </c>
      <c r="D497" s="3">
        <f>D496*(1-Info!D$25)*(1-Info!D$26)*(1-L$5) + (1-Info!D$25)*L$4*C496</f>
        <v>5.9719787823720068E-3</v>
      </c>
      <c r="E497" s="3">
        <f>Info!D$25*(B496+C496+D496)+(1-Info!D$25)*Info!D$26*D496</f>
        <v>1.0811830081747088E-4</v>
      </c>
      <c r="F497" s="3">
        <f>(1-Info!D$25)*(1-Info!D$26)*L$5*D496</f>
        <v>3.8351749905039177E-4</v>
      </c>
      <c r="G497" s="3"/>
      <c r="H497" s="3">
        <f t="shared" si="14"/>
        <v>0.99961648250095114</v>
      </c>
    </row>
    <row r="498" spans="1:8" x14ac:dyDescent="0.45">
      <c r="A498">
        <f t="shared" si="15"/>
        <v>497</v>
      </c>
      <c r="B498" s="3">
        <f>B497*(1-L$3)*(1-Info!D$25)+E497+F497</f>
        <v>0.98351743947751269</v>
      </c>
      <c r="C498" s="3">
        <f>C497*(1-Info!D$25)*(1-L$4)+(1-Info!D$25)*L$3*B497</f>
        <v>1.0018945939826182E-2</v>
      </c>
      <c r="D498" s="3">
        <f>D497*(1-Info!D$25)*(1-Info!D$26)*(1-L$5) + (1-Info!D$25)*L$4*C497</f>
        <v>5.971978782766613E-3</v>
      </c>
      <c r="E498" s="3">
        <f>Info!D$25*(B497+C497+D497)+(1-Info!D$25)*Info!D$26*D497</f>
        <v>1.08118300819181E-4</v>
      </c>
      <c r="F498" s="3">
        <f>(1-Info!D$25)*(1-Info!D$26)*L$5*D497</f>
        <v>3.8351749907684408E-4</v>
      </c>
      <c r="G498" s="3"/>
      <c r="H498" s="3">
        <f t="shared" si="14"/>
        <v>0.99961648250092461</v>
      </c>
    </row>
    <row r="499" spans="1:8" x14ac:dyDescent="0.45">
      <c r="A499">
        <f t="shared" si="15"/>
        <v>498</v>
      </c>
      <c r="B499" s="3">
        <f>B498*(1-L$3)*(1-Info!D$25)+E498+F498</f>
        <v>0.98351743947686243</v>
      </c>
      <c r="C499" s="3">
        <f>C498*(1-Info!D$25)*(1-L$4)+(1-Info!D$25)*L$3*B498</f>
        <v>1.0018945940071355E-2</v>
      </c>
      <c r="D499" s="3">
        <f>D498*(1-Info!D$25)*(1-Info!D$26)*(1-L$5) + (1-Info!D$25)*L$4*C498</f>
        <v>5.9719787831446483E-3</v>
      </c>
      <c r="E499" s="3">
        <f>Info!D$25*(B498+C498+D498)+(1-Info!D$25)*Info!D$26*D498</f>
        <v>1.081183008208193E-4</v>
      </c>
      <c r="F499" s="3">
        <f>(1-Info!D$25)*(1-Info!D$26)*L$5*D498</f>
        <v>3.8351749910218552E-4</v>
      </c>
      <c r="G499" s="3"/>
      <c r="H499" s="3">
        <f t="shared" si="14"/>
        <v>0.99961648250089918</v>
      </c>
    </row>
    <row r="500" spans="1:8" x14ac:dyDescent="0.45">
      <c r="A500">
        <f t="shared" si="15"/>
        <v>499</v>
      </c>
      <c r="B500" s="3">
        <f>B499*(1-L$3)*(1-Info!D$25)+E499+F499</f>
        <v>0.98351743947623949</v>
      </c>
      <c r="C500" s="3">
        <f>C499*(1-Info!D$25)*(1-L$4)+(1-Info!D$25)*L$3*B499</f>
        <v>1.0018945940306234E-2</v>
      </c>
      <c r="D500" s="3">
        <f>D499*(1-Info!D$25)*(1-Info!D$26)*(1-L$5) + (1-Info!D$25)*L$4*C499</f>
        <v>5.9719787835068074E-3</v>
      </c>
      <c r="E500" s="3">
        <f>Info!D$25*(B499+C499+D499)+(1-Info!D$25)*Info!D$26*D499</f>
        <v>1.0811830082238877E-4</v>
      </c>
      <c r="F500" s="3">
        <f>(1-Info!D$25)*(1-Info!D$26)*L$5*D499</f>
        <v>3.8351749912646276E-4</v>
      </c>
      <c r="G500" s="3"/>
      <c r="H500" s="3">
        <f t="shared" si="14"/>
        <v>0.99961648250087498</v>
      </c>
    </row>
    <row r="501" spans="1:8" x14ac:dyDescent="0.45">
      <c r="A501">
        <f t="shared" si="15"/>
        <v>500</v>
      </c>
      <c r="B501" s="3">
        <f>B500*(1-L$3)*(1-Info!D$25)+E500+F500</f>
        <v>0.98351743947564274</v>
      </c>
      <c r="C501" s="3">
        <f>C500*(1-Info!D$25)*(1-L$4)+(1-Info!D$25)*L$3*B500</f>
        <v>1.0018945940531246E-2</v>
      </c>
      <c r="D501" s="3">
        <f>D500*(1-Info!D$25)*(1-Info!D$26)*(1-L$5) + (1-Info!D$25)*L$4*C500</f>
        <v>5.9719787838537581E-3</v>
      </c>
      <c r="E501" s="3">
        <f>Info!D$25*(B500+C500+D500)+(1-Info!D$25)*Info!D$26*D500</f>
        <v>1.0811830082389236E-4</v>
      </c>
      <c r="F501" s="3">
        <f>(1-Info!D$25)*(1-Info!D$26)*L$5*D500</f>
        <v>3.8351749914972041E-4</v>
      </c>
      <c r="G501" s="3"/>
      <c r="H501" s="3">
        <f t="shared" si="14"/>
        <v>0.99961648250085167</v>
      </c>
    </row>
    <row r="502" spans="1:8" x14ac:dyDescent="0.45">
      <c r="A502">
        <f t="shared" si="15"/>
        <v>501</v>
      </c>
      <c r="B502" s="3">
        <f>B501*(1-L$3)*(1-Info!D$25)+E501+F501</f>
        <v>0.98351743947507098</v>
      </c>
      <c r="C502" s="3">
        <f>C501*(1-Info!D$25)*(1-L$4)+(1-Info!D$25)*L$3*B501</f>
        <v>1.0018945940746812E-2</v>
      </c>
      <c r="D502" s="3">
        <f>D501*(1-Info!D$25)*(1-Info!D$26)*(1-L$5) + (1-Info!D$25)*L$4*C501</f>
        <v>5.9719787841861389E-3</v>
      </c>
      <c r="E502" s="3">
        <f>Info!D$25*(B501+C501+D501)+(1-Info!D$25)*Info!D$26*D501</f>
        <v>1.0811830082533278E-4</v>
      </c>
      <c r="F502" s="3">
        <f>(1-Info!D$25)*(1-Info!D$26)*L$5*D501</f>
        <v>3.8351749917200142E-4</v>
      </c>
      <c r="G502" s="3"/>
      <c r="H502" s="3">
        <f t="shared" si="14"/>
        <v>0.99961648250082924</v>
      </c>
    </row>
    <row r="503" spans="1:8" x14ac:dyDescent="0.45">
      <c r="A503">
        <f t="shared" si="15"/>
        <v>502</v>
      </c>
      <c r="B503" s="3">
        <f>B502*(1-L$3)*(1-Info!D$25)+E502+F502</f>
        <v>0.98351743947452341</v>
      </c>
      <c r="C503" s="3">
        <f>C502*(1-Info!D$25)*(1-L$4)+(1-Info!D$25)*L$3*B502</f>
        <v>1.0018945940953324E-2</v>
      </c>
      <c r="D503" s="3">
        <f>D502*(1-Info!D$25)*(1-Info!D$26)*(1-L$5) + (1-Info!D$25)*L$4*C502</f>
        <v>5.9719787845045605E-3</v>
      </c>
      <c r="E503" s="3">
        <f>Info!D$25*(B502+C502+D502)+(1-Info!D$25)*Info!D$26*D502</f>
        <v>1.0811830082671271E-4</v>
      </c>
      <c r="F503" s="3">
        <f>(1-Info!D$25)*(1-Info!D$26)*L$5*D502</f>
        <v>3.8351749919334676E-4</v>
      </c>
      <c r="G503" s="3"/>
      <c r="H503" s="3">
        <f t="shared" si="14"/>
        <v>0.99961648250080792</v>
      </c>
    </row>
    <row r="504" spans="1:8" x14ac:dyDescent="0.45">
      <c r="A504">
        <f t="shared" si="15"/>
        <v>503</v>
      </c>
      <c r="B504" s="3">
        <f>B503*(1-L$3)*(1-Info!D$25)+E503+F503</f>
        <v>0.98351743947399872</v>
      </c>
      <c r="C504" s="3">
        <f>C503*(1-Info!D$25)*(1-L$4)+(1-Info!D$25)*L$3*B503</f>
        <v>1.0018945941151162E-2</v>
      </c>
      <c r="D504" s="3">
        <f>D503*(1-Info!D$25)*(1-Info!D$26)*(1-L$5) + (1-Info!D$25)*L$4*C503</f>
        <v>5.9719787848096107E-3</v>
      </c>
      <c r="E504" s="3">
        <f>Info!D$25*(B503+C503+D503)+(1-Info!D$25)*Info!D$26*D503</f>
        <v>1.0811830082803472E-4</v>
      </c>
      <c r="F504" s="3">
        <f>(1-Info!D$25)*(1-Info!D$26)*L$5*D503</f>
        <v>3.8351749921379562E-4</v>
      </c>
      <c r="G504" s="3"/>
      <c r="H504" s="3">
        <f t="shared" si="14"/>
        <v>0.9996164825007875</v>
      </c>
    </row>
    <row r="505" spans="1:8" x14ac:dyDescent="0.45">
      <c r="A505">
        <f t="shared" si="15"/>
        <v>504</v>
      </c>
      <c r="B505" s="3">
        <f>B504*(1-L$3)*(1-Info!D$25)+E504+F504</f>
        <v>0.98351743947349612</v>
      </c>
      <c r="C505" s="3">
        <f>C504*(1-Info!D$25)*(1-L$4)+(1-Info!D$25)*L$3*B504</f>
        <v>1.0018945941340692E-2</v>
      </c>
      <c r="D505" s="3">
        <f>D504*(1-Info!D$25)*(1-Info!D$26)*(1-L$5) + (1-Info!D$25)*L$4*C504</f>
        <v>5.9719787851018509E-3</v>
      </c>
      <c r="E505" s="3">
        <f>Info!D$25*(B504+C504+D504)+(1-Info!D$25)*Info!D$26*D504</f>
        <v>1.0811830082930119E-4</v>
      </c>
      <c r="F505" s="3">
        <f>(1-Info!D$25)*(1-Info!D$26)*L$5*D504</f>
        <v>3.835174992333858E-4</v>
      </c>
      <c r="G505" s="3"/>
      <c r="H505" s="3">
        <f t="shared" si="14"/>
        <v>0.99961648250076796</v>
      </c>
    </row>
    <row r="506" spans="1:8" x14ac:dyDescent="0.45">
      <c r="A506">
        <f t="shared" si="15"/>
        <v>505</v>
      </c>
      <c r="B506" s="3">
        <f>B505*(1-L$3)*(1-Info!D$25)+E505+F505</f>
        <v>0.98351743947301473</v>
      </c>
      <c r="C506" s="3">
        <f>C505*(1-Info!D$25)*(1-L$4)+(1-Info!D$25)*L$3*B505</f>
        <v>1.0018945941522264E-2</v>
      </c>
      <c r="D506" s="3">
        <f>D505*(1-Info!D$25)*(1-Info!D$26)*(1-L$5) + (1-Info!D$25)*L$4*C505</f>
        <v>5.9719787853818179E-3</v>
      </c>
      <c r="E506" s="3">
        <f>Info!D$25*(B505+C505+D505)+(1-Info!D$25)*Info!D$26*D505</f>
        <v>1.0811830083051449E-4</v>
      </c>
      <c r="F506" s="3">
        <f>(1-Info!D$25)*(1-Info!D$26)*L$5*D505</f>
        <v>3.8351749925215334E-4</v>
      </c>
      <c r="G506" s="3"/>
      <c r="H506" s="3">
        <f t="shared" si="14"/>
        <v>0.9996164825007493</v>
      </c>
    </row>
    <row r="507" spans="1:8" x14ac:dyDescent="0.45">
      <c r="A507">
        <f t="shared" si="15"/>
        <v>506</v>
      </c>
      <c r="B507" s="3">
        <f>B506*(1-L$3)*(1-Info!D$25)+E506+F506</f>
        <v>0.98351743947255332</v>
      </c>
      <c r="C507" s="3">
        <f>C506*(1-Info!D$25)*(1-L$4)+(1-Info!D$25)*L$3*B506</f>
        <v>1.001894594169621E-2</v>
      </c>
      <c r="D507" s="3">
        <f>D506*(1-Info!D$25)*(1-Info!D$26)*(1-L$5) + (1-Info!D$25)*L$4*C506</f>
        <v>5.971978785650027E-3</v>
      </c>
      <c r="E507" s="3">
        <f>Info!D$25*(B506+C506+D506)+(1-Info!D$25)*Info!D$26*D506</f>
        <v>1.0811830083167685E-4</v>
      </c>
      <c r="F507" s="3">
        <f>(1-Info!D$25)*(1-Info!D$26)*L$5*D506</f>
        <v>3.8351749927013266E-4</v>
      </c>
      <c r="G507" s="3"/>
      <c r="H507" s="3">
        <f t="shared" si="14"/>
        <v>0.99961648250073121</v>
      </c>
    </row>
    <row r="508" spans="1:8" x14ac:dyDescent="0.45">
      <c r="A508">
        <f t="shared" si="15"/>
        <v>507</v>
      </c>
      <c r="B508" s="3">
        <f>B507*(1-L$3)*(1-Info!D$25)+E507+F507</f>
        <v>0.98351743947211134</v>
      </c>
      <c r="C508" s="3">
        <f>C507*(1-Info!D$25)*(1-L$4)+(1-Info!D$25)*L$3*B507</f>
        <v>1.0018945941862853E-2</v>
      </c>
      <c r="D508" s="3">
        <f>D507*(1-Info!D$25)*(1-Info!D$26)*(1-L$5) + (1-Info!D$25)*L$4*C507</f>
        <v>5.9719787859069725E-3</v>
      </c>
      <c r="E508" s="3">
        <f>Info!D$25*(B507+C507+D507)+(1-Info!D$25)*Info!D$26*D507</f>
        <v>1.0811830083279037E-4</v>
      </c>
      <c r="F508" s="3">
        <f>(1-Info!D$25)*(1-Info!D$26)*L$5*D507</f>
        <v>3.8351749928735695E-4</v>
      </c>
      <c r="G508" s="3"/>
      <c r="H508" s="3">
        <f t="shared" si="14"/>
        <v>0.99961648250071389</v>
      </c>
    </row>
    <row r="509" spans="1:8" x14ac:dyDescent="0.45">
      <c r="A509">
        <f t="shared" si="15"/>
        <v>508</v>
      </c>
      <c r="B509" s="3">
        <f>B508*(1-L$3)*(1-Info!D$25)+E508+F508</f>
        <v>0.98351743947168802</v>
      </c>
      <c r="C509" s="3">
        <f>C508*(1-Info!D$25)*(1-L$4)+(1-Info!D$25)*L$3*B508</f>
        <v>1.0018945942022498E-2</v>
      </c>
      <c r="D509" s="3">
        <f>D508*(1-Info!D$25)*(1-Info!D$26)*(1-L$5) + (1-Info!D$25)*L$4*C508</f>
        <v>5.9719787861531289E-3</v>
      </c>
      <c r="E509" s="3">
        <f>Info!D$25*(B508+C508+D508)+(1-Info!D$25)*Info!D$26*D508</f>
        <v>1.081183008338571E-4</v>
      </c>
      <c r="F509" s="3">
        <f>(1-Info!D$25)*(1-Info!D$26)*L$5*D508</f>
        <v>3.8351749930385786E-4</v>
      </c>
      <c r="G509" s="3"/>
      <c r="H509" s="3">
        <f t="shared" si="14"/>
        <v>0.99961648250069746</v>
      </c>
    </row>
    <row r="510" spans="1:8" x14ac:dyDescent="0.45">
      <c r="A510">
        <f t="shared" si="15"/>
        <v>509</v>
      </c>
      <c r="B510" s="3">
        <f>B509*(1-L$3)*(1-Info!D$25)+E509+F509</f>
        <v>0.98351743947128245</v>
      </c>
      <c r="C510" s="3">
        <f>C509*(1-Info!D$25)*(1-L$4)+(1-Info!D$25)*L$3*B509</f>
        <v>1.0018945942175436E-2</v>
      </c>
      <c r="D510" s="3">
        <f>D509*(1-Info!D$25)*(1-Info!D$26)*(1-L$5) + (1-Info!D$25)*L$4*C509</f>
        <v>5.9719787863889472E-3</v>
      </c>
      <c r="E510" s="3">
        <f>Info!D$25*(B509+C509+D509)+(1-Info!D$25)*Info!D$26*D509</f>
        <v>1.0811830083487907E-4</v>
      </c>
      <c r="F510" s="3">
        <f>(1-Info!D$25)*(1-Info!D$26)*L$5*D509</f>
        <v>3.835174993196659E-4</v>
      </c>
      <c r="G510" s="3"/>
      <c r="H510" s="3">
        <f t="shared" si="14"/>
        <v>0.9996164825006818</v>
      </c>
    </row>
    <row r="511" spans="1:8" x14ac:dyDescent="0.45">
      <c r="A511">
        <f t="shared" si="15"/>
        <v>510</v>
      </c>
      <c r="B511" s="3">
        <f>B510*(1-L$3)*(1-Info!D$25)+E510+F510</f>
        <v>0.98351743947089387</v>
      </c>
      <c r="C511" s="3">
        <f>C510*(1-Info!D$25)*(1-L$4)+(1-Info!D$25)*L$3*B510</f>
        <v>1.0018945942321953E-2</v>
      </c>
      <c r="D511" s="3">
        <f>D510*(1-Info!D$25)*(1-Info!D$26)*(1-L$5) + (1-Info!D$25)*L$4*C510</f>
        <v>5.9719787866148611E-3</v>
      </c>
      <c r="E511" s="3">
        <f>Info!D$25*(B510+C510+D510)+(1-Info!D$25)*Info!D$26*D510</f>
        <v>1.0811830083585815E-4</v>
      </c>
      <c r="F511" s="3">
        <f>(1-Info!D$25)*(1-Info!D$26)*L$5*D510</f>
        <v>3.8351749933481004E-4</v>
      </c>
      <c r="G511" s="3"/>
      <c r="H511" s="3">
        <f t="shared" si="14"/>
        <v>0.99961648250066659</v>
      </c>
    </row>
    <row r="512" spans="1:8" x14ac:dyDescent="0.45">
      <c r="A512">
        <f t="shared" si="15"/>
        <v>511</v>
      </c>
      <c r="B512" s="3">
        <f>B511*(1-L$3)*(1-Info!D$25)+E511+F511</f>
        <v>0.98351743947052173</v>
      </c>
      <c r="C512" s="3">
        <f>C511*(1-Info!D$25)*(1-L$4)+(1-Info!D$25)*L$3*B511</f>
        <v>1.0018945942462318E-2</v>
      </c>
      <c r="D512" s="3">
        <f>D511*(1-Info!D$25)*(1-Info!D$26)*(1-L$5) + (1-Info!D$25)*L$4*C511</f>
        <v>5.9719787868312895E-3</v>
      </c>
      <c r="E512" s="3">
        <f>Info!D$25*(B511+C511+D511)+(1-Info!D$25)*Info!D$26*D511</f>
        <v>1.0811830083679606E-4</v>
      </c>
      <c r="F512" s="3">
        <f>(1-Info!D$25)*(1-Info!D$26)*L$5*D511</f>
        <v>3.8351749934931807E-4</v>
      </c>
      <c r="G512" s="3"/>
      <c r="H512" s="3">
        <f t="shared" si="14"/>
        <v>0.99961648250065216</v>
      </c>
    </row>
    <row r="513" spans="1:8" x14ac:dyDescent="0.45">
      <c r="A513">
        <f t="shared" si="15"/>
        <v>512</v>
      </c>
      <c r="B513" s="3">
        <f>B512*(1-L$3)*(1-Info!D$25)+E512+F512</f>
        <v>0.98351743947016512</v>
      </c>
      <c r="C513" s="3">
        <f>C512*(1-Info!D$25)*(1-L$4)+(1-Info!D$25)*L$3*B512</f>
        <v>1.0018945942596787E-2</v>
      </c>
      <c r="D513" s="3">
        <f>D512*(1-Info!D$25)*(1-Info!D$26)*(1-L$5) + (1-Info!D$25)*L$4*C512</f>
        <v>5.971978787038628E-3</v>
      </c>
      <c r="E513" s="3">
        <f>Info!D$25*(B512+C512+D512)+(1-Info!D$25)*Info!D$26*D512</f>
        <v>1.0811830083769462E-4</v>
      </c>
      <c r="F513" s="3">
        <f>(1-Info!D$25)*(1-Info!D$26)*L$5*D512</f>
        <v>3.83517499363217E-4</v>
      </c>
      <c r="G513" s="3"/>
      <c r="H513" s="3">
        <f t="shared" si="14"/>
        <v>0.99961648250063817</v>
      </c>
    </row>
    <row r="514" spans="1:8" x14ac:dyDescent="0.45">
      <c r="A514">
        <f t="shared" si="15"/>
        <v>513</v>
      </c>
      <c r="B514" s="3">
        <f>B513*(1-L$3)*(1-Info!D$25)+E513+F513</f>
        <v>0.9835174394698234</v>
      </c>
      <c r="C514" s="3">
        <f>C513*(1-Info!D$25)*(1-L$4)+(1-Info!D$25)*L$3*B513</f>
        <v>1.0018945942725609E-2</v>
      </c>
      <c r="D514" s="3">
        <f>D513*(1-Info!D$25)*(1-Info!D$26)*(1-L$5) + (1-Info!D$25)*L$4*C513</f>
        <v>5.9719787872372599E-3</v>
      </c>
      <c r="E514" s="3">
        <f>Info!D$25*(B513+C513+D513)+(1-Info!D$25)*Info!D$26*D513</f>
        <v>1.0811830083855544E-4</v>
      </c>
      <c r="F514" s="3">
        <f>(1-Info!D$25)*(1-Info!D$26)*L$5*D513</f>
        <v>3.835174993765322E-4</v>
      </c>
      <c r="G514" s="3"/>
      <c r="H514" s="3">
        <f t="shared" si="14"/>
        <v>0.99961648250062474</v>
      </c>
    </row>
    <row r="515" spans="1:8" x14ac:dyDescent="0.45">
      <c r="A515">
        <f t="shared" si="15"/>
        <v>514</v>
      </c>
      <c r="B515" s="3">
        <f>B514*(1-L$3)*(1-Info!D$25)+E514+F514</f>
        <v>0.98351743946949599</v>
      </c>
      <c r="C515" s="3">
        <f>C514*(1-Info!D$25)*(1-L$4)+(1-Info!D$25)*L$3*B514</f>
        <v>1.0018945942849021E-2</v>
      </c>
      <c r="D515" s="3">
        <f>D514*(1-Info!D$25)*(1-Info!D$26)*(1-L$5) + (1-Info!D$25)*L$4*C514</f>
        <v>5.9719787874275496E-3</v>
      </c>
      <c r="E515" s="3">
        <f>Info!D$25*(B514+C514+D514)+(1-Info!D$25)*Info!D$26*D514</f>
        <v>1.0811830083938008E-4</v>
      </c>
      <c r="F515" s="3">
        <f>(1-Info!D$25)*(1-Info!D$26)*L$5*D514</f>
        <v>3.8351749938928822E-4</v>
      </c>
      <c r="G515" s="3"/>
      <c r="H515" s="3">
        <f t="shared" ref="H515:H578" si="16">SUM(B515:E515)</f>
        <v>0.99961648250061186</v>
      </c>
    </row>
    <row r="516" spans="1:8" x14ac:dyDescent="0.45">
      <c r="A516">
        <f t="shared" ref="A516:A579" si="17">A515+1</f>
        <v>515</v>
      </c>
      <c r="B516" s="3">
        <f>B515*(1-L$3)*(1-Info!D$25)+E515+F515</f>
        <v>0.98351743946918246</v>
      </c>
      <c r="C516" s="3">
        <f>C515*(1-Info!D$25)*(1-L$4)+(1-Info!D$25)*L$3*B515</f>
        <v>1.0018945942967249E-2</v>
      </c>
      <c r="D516" s="3">
        <f>D515*(1-Info!D$25)*(1-Info!D$26)*(1-L$5) + (1-Info!D$25)*L$4*C515</f>
        <v>5.9719787876098482E-3</v>
      </c>
      <c r="E516" s="3">
        <f>Info!D$25*(B515+C515+D515)+(1-Info!D$25)*Info!D$26*D515</f>
        <v>1.081183008401701E-4</v>
      </c>
      <c r="F516" s="3">
        <f>(1-Info!D$25)*(1-Info!D$26)*L$5*D515</f>
        <v>3.8351749940150853E-4</v>
      </c>
      <c r="G516" s="3"/>
      <c r="H516" s="3">
        <f t="shared" si="16"/>
        <v>0.99961648250059965</v>
      </c>
    </row>
    <row r="517" spans="1:8" x14ac:dyDescent="0.45">
      <c r="A517">
        <f t="shared" si="17"/>
        <v>516</v>
      </c>
      <c r="B517" s="3">
        <f>B516*(1-L$3)*(1-Info!D$25)+E516+F516</f>
        <v>0.98351743946888204</v>
      </c>
      <c r="C517" s="3">
        <f>C516*(1-Info!D$25)*(1-L$4)+(1-Info!D$25)*L$3*B516</f>
        <v>1.0018945943080514E-2</v>
      </c>
      <c r="D517" s="3">
        <f>D516*(1-Info!D$25)*(1-Info!D$26)*(1-L$5) + (1-Info!D$25)*L$4*C516</f>
        <v>5.9719787877844915E-3</v>
      </c>
      <c r="E517" s="3">
        <f>Info!D$25*(B516+C516+D516)+(1-Info!D$25)*Info!D$26*D516</f>
        <v>1.0811830084092696E-4</v>
      </c>
      <c r="F517" s="3">
        <f>(1-Info!D$25)*(1-Info!D$26)*L$5*D516</f>
        <v>3.8351749941321569E-4</v>
      </c>
      <c r="G517" s="3"/>
      <c r="H517" s="3">
        <f t="shared" si="16"/>
        <v>0.99961648250058788</v>
      </c>
    </row>
    <row r="518" spans="1:8" x14ac:dyDescent="0.45">
      <c r="A518">
        <f t="shared" si="17"/>
        <v>517</v>
      </c>
      <c r="B518" s="3">
        <f>B517*(1-L$3)*(1-Info!D$25)+E517+F517</f>
        <v>0.98351743946859427</v>
      </c>
      <c r="C518" s="3">
        <f>C517*(1-Info!D$25)*(1-L$4)+(1-Info!D$25)*L$3*B517</f>
        <v>1.0018945943189023E-2</v>
      </c>
      <c r="D518" s="3">
        <f>D517*(1-Info!D$25)*(1-Info!D$26)*(1-L$5) + (1-Info!D$25)*L$4*C517</f>
        <v>5.9719787879518003E-3</v>
      </c>
      <c r="E518" s="3">
        <f>Info!D$25*(B517+C517+D517)+(1-Info!D$25)*Info!D$26*D517</f>
        <v>1.0811830084165202E-4</v>
      </c>
      <c r="F518" s="3">
        <f>(1-Info!D$25)*(1-Info!D$26)*L$5*D517</f>
        <v>3.8351749942443117E-4</v>
      </c>
      <c r="G518" s="3"/>
      <c r="H518" s="3">
        <f t="shared" si="16"/>
        <v>0.99961648250057666</v>
      </c>
    </row>
    <row r="519" spans="1:8" x14ac:dyDescent="0.45">
      <c r="A519">
        <f t="shared" si="17"/>
        <v>518</v>
      </c>
      <c r="B519" s="3">
        <f>B518*(1-L$3)*(1-Info!D$25)+E518+F518</f>
        <v>0.9835174394683186</v>
      </c>
      <c r="C519" s="3">
        <f>C518*(1-Info!D$25)*(1-L$4)+(1-Info!D$25)*L$3*B518</f>
        <v>1.0018945943292973E-2</v>
      </c>
      <c r="D519" s="3">
        <f>D518*(1-Info!D$25)*(1-Info!D$26)*(1-L$5) + (1-Info!D$25)*L$4*C518</f>
        <v>5.9719787881120836E-3</v>
      </c>
      <c r="E519" s="3">
        <f>Info!D$25*(B518+C518+D518)+(1-Info!D$25)*Info!D$26*D518</f>
        <v>1.0811830084234662E-4</v>
      </c>
      <c r="F519" s="3">
        <f>(1-Info!D$25)*(1-Info!D$26)*L$5*D518</f>
        <v>3.8351749943517566E-4</v>
      </c>
      <c r="G519" s="3"/>
      <c r="H519" s="3">
        <f t="shared" si="16"/>
        <v>0.99961648250056601</v>
      </c>
    </row>
    <row r="520" spans="1:8" x14ac:dyDescent="0.45">
      <c r="A520">
        <f t="shared" si="17"/>
        <v>519</v>
      </c>
      <c r="B520" s="3">
        <f>B519*(1-L$3)*(1-Info!D$25)+E519+F519</f>
        <v>0.98351743946805459</v>
      </c>
      <c r="C520" s="3">
        <f>C519*(1-Info!D$25)*(1-L$4)+(1-Info!D$25)*L$3*B519</f>
        <v>1.0018945943392558E-2</v>
      </c>
      <c r="D520" s="3">
        <f>D519*(1-Info!D$25)*(1-Info!D$26)*(1-L$5) + (1-Info!D$25)*L$4*C519</f>
        <v>5.9719787882656352E-3</v>
      </c>
      <c r="E520" s="3">
        <f>Info!D$25*(B519+C519+D519)+(1-Info!D$25)*Info!D$26*D519</f>
        <v>1.0811830084301208E-4</v>
      </c>
      <c r="F520" s="3">
        <f>(1-Info!D$25)*(1-Info!D$26)*L$5*D519</f>
        <v>3.8351749944546897E-4</v>
      </c>
      <c r="G520" s="3"/>
      <c r="H520" s="3">
        <f t="shared" si="16"/>
        <v>0.99961648250055579</v>
      </c>
    </row>
    <row r="521" spans="1:8" x14ac:dyDescent="0.45">
      <c r="A521">
        <f t="shared" si="17"/>
        <v>520</v>
      </c>
      <c r="B521" s="3">
        <f>B520*(1-L$3)*(1-Info!D$25)+E520+F520</f>
        <v>0.98351743946780157</v>
      </c>
      <c r="C521" s="3">
        <f>C520*(1-Info!D$25)*(1-L$4)+(1-Info!D$25)*L$3*B520</f>
        <v>1.0018945943487961E-2</v>
      </c>
      <c r="D521" s="3">
        <f>D520*(1-Info!D$25)*(1-Info!D$26)*(1-L$5) + (1-Info!D$25)*L$4*C520</f>
        <v>5.9719787884127389E-3</v>
      </c>
      <c r="E521" s="3">
        <f>Info!D$25*(B520+C520+D520)+(1-Info!D$25)*Info!D$26*D520</f>
        <v>1.0811830084364959E-4</v>
      </c>
      <c r="F521" s="3">
        <f>(1-Info!D$25)*(1-Info!D$26)*L$5*D520</f>
        <v>3.8351749945533001E-4</v>
      </c>
      <c r="G521" s="3"/>
      <c r="H521" s="3">
        <f t="shared" si="16"/>
        <v>0.99961648250054591</v>
      </c>
    </row>
    <row r="522" spans="1:8" x14ac:dyDescent="0.45">
      <c r="A522">
        <f t="shared" si="17"/>
        <v>521</v>
      </c>
      <c r="B522" s="3">
        <f>B521*(1-L$3)*(1-Info!D$25)+E521+F521</f>
        <v>0.98351743946755921</v>
      </c>
      <c r="C522" s="3">
        <f>C521*(1-Info!D$25)*(1-L$4)+(1-Info!D$25)*L$3*B521</f>
        <v>1.0018945943579358E-2</v>
      </c>
      <c r="D522" s="3">
        <f>D521*(1-Info!D$25)*(1-Info!D$26)*(1-L$5) + (1-Info!D$25)*L$4*C521</f>
        <v>5.9719787885536644E-3</v>
      </c>
      <c r="E522" s="3">
        <f>Info!D$25*(B521+C521+D521)+(1-Info!D$25)*Info!D$26*D521</f>
        <v>1.0811830084426032E-4</v>
      </c>
      <c r="F522" s="3">
        <f>(1-Info!D$25)*(1-Info!D$26)*L$5*D521</f>
        <v>3.8351749946477693E-4</v>
      </c>
      <c r="G522" s="3"/>
      <c r="H522" s="3">
        <f t="shared" si="16"/>
        <v>0.99961648250053647</v>
      </c>
    </row>
    <row r="523" spans="1:8" x14ac:dyDescent="0.45">
      <c r="A523">
        <f t="shared" si="17"/>
        <v>522</v>
      </c>
      <c r="B523" s="3">
        <f>B522*(1-L$3)*(1-Info!D$25)+E522+F522</f>
        <v>0.98351743946732695</v>
      </c>
      <c r="C523" s="3">
        <f>C522*(1-Info!D$25)*(1-L$4)+(1-Info!D$25)*L$3*B522</f>
        <v>1.0018945943666917E-2</v>
      </c>
      <c r="D523" s="3">
        <f>D522*(1-Info!D$25)*(1-Info!D$26)*(1-L$5) + (1-Info!D$25)*L$4*C522</f>
        <v>5.9719787886886718E-3</v>
      </c>
      <c r="E523" s="3">
        <f>Info!D$25*(B522+C522+D522)+(1-Info!D$25)*Info!D$26*D522</f>
        <v>1.081183008448454E-4</v>
      </c>
      <c r="F523" s="3">
        <f>(1-Info!D$25)*(1-Info!D$26)*L$5*D522</f>
        <v>3.8351749947382709E-4</v>
      </c>
      <c r="G523" s="3"/>
      <c r="H523" s="3">
        <f t="shared" si="16"/>
        <v>0.99961648250052748</v>
      </c>
    </row>
    <row r="524" spans="1:8" x14ac:dyDescent="0.45">
      <c r="A524">
        <f t="shared" si="17"/>
        <v>523</v>
      </c>
      <c r="B524" s="3">
        <f>B523*(1-L$3)*(1-Info!D$25)+E523+F523</f>
        <v>0.98351743946710457</v>
      </c>
      <c r="C524" s="3">
        <f>C523*(1-Info!D$25)*(1-L$4)+(1-Info!D$25)*L$3*B523</f>
        <v>1.0018945943750798E-2</v>
      </c>
      <c r="D524" s="3">
        <f>D523*(1-Info!D$25)*(1-Info!D$26)*(1-L$5) + (1-Info!D$25)*L$4*C523</f>
        <v>5.9719787888180094E-3</v>
      </c>
      <c r="E524" s="3">
        <f>Info!D$25*(B523+C523+D523)+(1-Info!D$25)*Info!D$26*D523</f>
        <v>1.0811830084540592E-4</v>
      </c>
      <c r="F524" s="3">
        <f>(1-Info!D$25)*(1-Info!D$26)*L$5*D523</f>
        <v>3.8351749948249719E-4</v>
      </c>
      <c r="G524" s="3"/>
      <c r="H524" s="3">
        <f t="shared" si="16"/>
        <v>0.99961648250051882</v>
      </c>
    </row>
    <row r="525" spans="1:8" x14ac:dyDescent="0.45">
      <c r="A525">
        <f t="shared" si="17"/>
        <v>524</v>
      </c>
      <c r="B525" s="3">
        <f>B524*(1-L$3)*(1-Info!D$25)+E524+F524</f>
        <v>0.98351743946689152</v>
      </c>
      <c r="C525" s="3">
        <f>C524*(1-Info!D$25)*(1-L$4)+(1-Info!D$25)*L$3*B524</f>
        <v>1.0018945943831157E-2</v>
      </c>
      <c r="D525" s="3">
        <f>D524*(1-Info!D$25)*(1-Info!D$26)*(1-L$5) + (1-Info!D$25)*L$4*C524</f>
        <v>5.9719787889419163E-3</v>
      </c>
      <c r="E525" s="3">
        <f>Info!D$25*(B524+C524+D524)+(1-Info!D$25)*Info!D$26*D524</f>
        <v>1.0811830084594288E-4</v>
      </c>
      <c r="F525" s="3">
        <f>(1-Info!D$25)*(1-Info!D$26)*L$5*D524</f>
        <v>3.8351749949080315E-4</v>
      </c>
      <c r="G525" s="3"/>
      <c r="H525" s="3">
        <f t="shared" si="16"/>
        <v>0.99961648250051049</v>
      </c>
    </row>
    <row r="526" spans="1:8" x14ac:dyDescent="0.45">
      <c r="A526">
        <f t="shared" si="17"/>
        <v>525</v>
      </c>
      <c r="B526" s="3">
        <f>B525*(1-L$3)*(1-Info!D$25)+E525+F525</f>
        <v>0.98351743946668735</v>
      </c>
      <c r="C526" s="3">
        <f>C525*(1-Info!D$25)*(1-L$4)+(1-Info!D$25)*L$3*B525</f>
        <v>1.0018945943908142E-2</v>
      </c>
      <c r="D526" s="3">
        <f>D525*(1-Info!D$25)*(1-Info!D$26)*(1-L$5) + (1-Info!D$25)*L$4*C525</f>
        <v>5.9719787890606182E-3</v>
      </c>
      <c r="E526" s="3">
        <f>Info!D$25*(B525+C525+D525)+(1-Info!D$25)*Info!D$26*D525</f>
        <v>1.0811830084645731E-4</v>
      </c>
      <c r="F526" s="3">
        <f>(1-Info!D$25)*(1-Info!D$26)*L$5*D525</f>
        <v>3.8351749949876044E-4</v>
      </c>
      <c r="G526" s="3"/>
      <c r="H526" s="3">
        <f t="shared" si="16"/>
        <v>0.99961648250050261</v>
      </c>
    </row>
    <row r="527" spans="1:8" x14ac:dyDescent="0.45">
      <c r="A527">
        <f t="shared" si="17"/>
        <v>526</v>
      </c>
      <c r="B527" s="3">
        <f>B526*(1-L$3)*(1-Info!D$25)+E526+F526</f>
        <v>0.98351743946649173</v>
      </c>
      <c r="C527" s="3">
        <f>C526*(1-Info!D$25)*(1-L$4)+(1-Info!D$25)*L$3*B526</f>
        <v>1.0018945943981894E-2</v>
      </c>
      <c r="D527" s="3">
        <f>D526*(1-Info!D$25)*(1-Info!D$26)*(1-L$5) + (1-Info!D$25)*L$4*C526</f>
        <v>5.9719787891743363E-3</v>
      </c>
      <c r="E527" s="3">
        <f>Info!D$25*(B526+C526+D526)+(1-Info!D$25)*Info!D$26*D526</f>
        <v>1.0811830084695013E-4</v>
      </c>
      <c r="F527" s="3">
        <f>(1-Info!D$25)*(1-Info!D$26)*L$5*D526</f>
        <v>3.8351749950638341E-4</v>
      </c>
      <c r="G527" s="3"/>
      <c r="H527" s="3">
        <f t="shared" si="16"/>
        <v>0.99961648250049495</v>
      </c>
    </row>
    <row r="528" spans="1:8" x14ac:dyDescent="0.45">
      <c r="A528">
        <f t="shared" si="17"/>
        <v>527</v>
      </c>
      <c r="B528" s="3">
        <f>B527*(1-L$3)*(1-Info!D$25)+E527+F527</f>
        <v>0.98351743946630443</v>
      </c>
      <c r="C528" s="3">
        <f>C527*(1-Info!D$25)*(1-L$4)+(1-Info!D$25)*L$3*B527</f>
        <v>1.0018945944052549E-2</v>
      </c>
      <c r="D528" s="3">
        <f>D527*(1-Info!D$25)*(1-Info!D$26)*(1-L$5) + (1-Info!D$25)*L$4*C527</f>
        <v>5.9719787892832787E-3</v>
      </c>
      <c r="E528" s="3">
        <f>Info!D$25*(B527+C527+D527)+(1-Info!D$25)*Info!D$26*D527</f>
        <v>1.0811830084742225E-4</v>
      </c>
      <c r="F528" s="3">
        <f>(1-Info!D$25)*(1-Info!D$26)*L$5*D527</f>
        <v>3.8351749951368632E-4</v>
      </c>
      <c r="G528" s="3"/>
      <c r="H528" s="3">
        <f t="shared" si="16"/>
        <v>0.99961648250048762</v>
      </c>
    </row>
    <row r="529" spans="1:8" x14ac:dyDescent="0.45">
      <c r="A529">
        <f t="shared" si="17"/>
        <v>528</v>
      </c>
      <c r="B529" s="3">
        <f>B528*(1-L$3)*(1-Info!D$25)+E528+F528</f>
        <v>0.98351743946612491</v>
      </c>
      <c r="C529" s="3">
        <f>C528*(1-Info!D$25)*(1-L$4)+(1-Info!D$25)*L$3*B528</f>
        <v>1.0018945944120236E-2</v>
      </c>
      <c r="D529" s="3">
        <f>D528*(1-Info!D$25)*(1-Info!D$26)*(1-L$5) + (1-Info!D$25)*L$4*C528</f>
        <v>5.9719787893876457E-3</v>
      </c>
      <c r="E529" s="3">
        <f>Info!D$25*(B528+C528+D528)+(1-Info!D$25)*Info!D$26*D528</f>
        <v>1.0811830084787455E-4</v>
      </c>
      <c r="F529" s="3">
        <f>(1-Info!D$25)*(1-Info!D$26)*L$5*D528</f>
        <v>3.8351749952068252E-4</v>
      </c>
      <c r="G529" s="3"/>
      <c r="H529" s="3">
        <f t="shared" si="16"/>
        <v>0.99961648250048063</v>
      </c>
    </row>
    <row r="530" spans="1:8" x14ac:dyDescent="0.45">
      <c r="A530">
        <f t="shared" si="17"/>
        <v>529</v>
      </c>
      <c r="B530" s="3">
        <f>B529*(1-L$3)*(1-Info!D$25)+E529+F529</f>
        <v>0.98351743946595294</v>
      </c>
      <c r="C530" s="3">
        <f>C529*(1-Info!D$25)*(1-L$4)+(1-Info!D$25)*L$3*B529</f>
        <v>1.0018945944185082E-2</v>
      </c>
      <c r="D530" s="3">
        <f>D529*(1-Info!D$25)*(1-Info!D$26)*(1-L$5) + (1-Info!D$25)*L$4*C529</f>
        <v>5.97197878948763E-3</v>
      </c>
      <c r="E530" s="3">
        <f>Info!D$25*(B529+C529+D529)+(1-Info!D$25)*Info!D$26*D529</f>
        <v>1.0811830084830784E-4</v>
      </c>
      <c r="F530" s="3">
        <f>(1-Info!D$25)*(1-Info!D$26)*L$5*D529</f>
        <v>3.8351749952738495E-4</v>
      </c>
      <c r="G530" s="3"/>
      <c r="H530" s="3">
        <f t="shared" si="16"/>
        <v>0.99961648250047397</v>
      </c>
    </row>
    <row r="531" spans="1:8" x14ac:dyDescent="0.45">
      <c r="A531">
        <f t="shared" si="17"/>
        <v>530</v>
      </c>
      <c r="B531" s="3">
        <f>B530*(1-L$3)*(1-Info!D$25)+E530+F530</f>
        <v>0.98351743946578818</v>
      </c>
      <c r="C531" s="3">
        <f>C530*(1-Info!D$25)*(1-L$4)+(1-Info!D$25)*L$3*B530</f>
        <v>1.0018945944247203E-2</v>
      </c>
      <c r="D531" s="3">
        <f>D530*(1-Info!D$25)*(1-Info!D$26)*(1-L$5) + (1-Info!D$25)*L$4*C530</f>
        <v>5.9719787895834162E-3</v>
      </c>
      <c r="E531" s="3">
        <f>Info!D$25*(B530+C530+D530)+(1-Info!D$25)*Info!D$26*D530</f>
        <v>1.0811830084872297E-4</v>
      </c>
      <c r="F531" s="3">
        <f>(1-Info!D$25)*(1-Info!D$26)*L$5*D530</f>
        <v>3.8351749953380586E-4</v>
      </c>
      <c r="G531" s="3"/>
      <c r="H531" s="3">
        <f t="shared" si="16"/>
        <v>0.99961648250046753</v>
      </c>
    </row>
    <row r="532" spans="1:8" x14ac:dyDescent="0.45">
      <c r="A532">
        <f t="shared" si="17"/>
        <v>531</v>
      </c>
      <c r="B532" s="3">
        <f>B531*(1-L$3)*(1-Info!D$25)+E531+F531</f>
        <v>0.98351743946563031</v>
      </c>
      <c r="C532" s="3">
        <f>C531*(1-Info!D$25)*(1-L$4)+(1-Info!D$25)*L$3*B531</f>
        <v>1.0018945944306716E-2</v>
      </c>
      <c r="D532" s="3">
        <f>D531*(1-Info!D$25)*(1-Info!D$26)*(1-L$5) + (1-Info!D$25)*L$4*C531</f>
        <v>5.9719787896751796E-3</v>
      </c>
      <c r="E532" s="3">
        <f>Info!D$25*(B531+C531+D531)+(1-Info!D$25)*Info!D$26*D531</f>
        <v>1.0811830084912064E-4</v>
      </c>
      <c r="F532" s="3">
        <f>(1-Info!D$25)*(1-Info!D$26)*L$5*D531</f>
        <v>3.8351749953995725E-4</v>
      </c>
      <c r="G532" s="3"/>
      <c r="H532" s="3">
        <f t="shared" si="16"/>
        <v>0.99961648250046131</v>
      </c>
    </row>
    <row r="533" spans="1:8" x14ac:dyDescent="0.45">
      <c r="A533">
        <f t="shared" si="17"/>
        <v>532</v>
      </c>
      <c r="B533" s="3">
        <f>B532*(1-L$3)*(1-Info!D$25)+E532+F532</f>
        <v>0.98351743946547909</v>
      </c>
      <c r="C533" s="3">
        <f>C532*(1-Info!D$25)*(1-L$4)+(1-Info!D$25)*L$3*B532</f>
        <v>1.0018945944363729E-2</v>
      </c>
      <c r="D533" s="3">
        <f>D532*(1-Info!D$25)*(1-Info!D$26)*(1-L$5) + (1-Info!D$25)*L$4*C532</f>
        <v>5.9719787897630893E-3</v>
      </c>
      <c r="E533" s="3">
        <f>Info!D$25*(B532+C532+D532)+(1-Info!D$25)*Info!D$26*D532</f>
        <v>1.081183008495016E-4</v>
      </c>
      <c r="F533" s="3">
        <f>(1-Info!D$25)*(1-Info!D$26)*L$5*D532</f>
        <v>3.8351749954585021E-4</v>
      </c>
      <c r="G533" s="3"/>
      <c r="H533" s="3">
        <f t="shared" si="16"/>
        <v>0.99961648250045532</v>
      </c>
    </row>
    <row r="534" spans="1:8" x14ac:dyDescent="0.45">
      <c r="A534">
        <f t="shared" si="17"/>
        <v>533</v>
      </c>
      <c r="B534" s="3">
        <f>B533*(1-L$3)*(1-Info!D$25)+E533+F533</f>
        <v>0.98351743946533432</v>
      </c>
      <c r="C534" s="3">
        <f>C533*(1-Info!D$25)*(1-L$4)+(1-Info!D$25)*L$3*B533</f>
        <v>1.0018945944418347E-2</v>
      </c>
      <c r="D534" s="3">
        <f>D533*(1-Info!D$25)*(1-Info!D$26)*(1-L$5) + (1-Info!D$25)*L$4*C533</f>
        <v>5.9719787898473075E-3</v>
      </c>
      <c r="E534" s="3">
        <f>Info!D$25*(B533+C533+D533)+(1-Info!D$25)*Info!D$26*D533</f>
        <v>1.0811830084986657E-4</v>
      </c>
      <c r="F534" s="3">
        <f>(1-Info!D$25)*(1-Info!D$26)*L$5*D533</f>
        <v>3.8351749955149576E-4</v>
      </c>
      <c r="G534" s="3"/>
      <c r="H534" s="3">
        <f t="shared" si="16"/>
        <v>0.99961648250044988</v>
      </c>
    </row>
    <row r="535" spans="1:8" x14ac:dyDescent="0.45">
      <c r="A535">
        <f t="shared" si="17"/>
        <v>534</v>
      </c>
      <c r="B535" s="3">
        <f>B534*(1-L$3)*(1-Info!D$25)+E534+F534</f>
        <v>0.98351743946519554</v>
      </c>
      <c r="C535" s="3">
        <f>C534*(1-Info!D$25)*(1-L$4)+(1-Info!D$25)*L$3*B534</f>
        <v>1.0018945944470673E-2</v>
      </c>
      <c r="D535" s="3">
        <f>D534*(1-Info!D$25)*(1-Info!D$26)*(1-L$5) + (1-Info!D$25)*L$4*C534</f>
        <v>5.9719787899279878E-3</v>
      </c>
      <c r="E535" s="3">
        <f>Info!D$25*(B534+C534+D534)+(1-Info!D$25)*Info!D$26*D534</f>
        <v>1.0811830085021624E-4</v>
      </c>
      <c r="F535" s="3">
        <f>(1-Info!D$25)*(1-Info!D$26)*L$5*D534</f>
        <v>3.8351749955690419E-4</v>
      </c>
      <c r="G535" s="3"/>
      <c r="H535" s="3">
        <f t="shared" si="16"/>
        <v>0.99961648250044444</v>
      </c>
    </row>
    <row r="536" spans="1:8" x14ac:dyDescent="0.45">
      <c r="A536">
        <f t="shared" si="17"/>
        <v>535</v>
      </c>
      <c r="B536" s="3">
        <f>B535*(1-L$3)*(1-Info!D$25)+E535+F535</f>
        <v>0.98351743946506265</v>
      </c>
      <c r="C536" s="3">
        <f>C535*(1-Info!D$25)*(1-L$4)+(1-Info!D$25)*L$3*B535</f>
        <v>1.00189459445208E-2</v>
      </c>
      <c r="D536" s="3">
        <f>D535*(1-Info!D$25)*(1-Info!D$26)*(1-L$5) + (1-Info!D$25)*L$4*C535</f>
        <v>5.9719787900052801E-3</v>
      </c>
      <c r="E536" s="3">
        <f>Info!D$25*(B535+C535+D535)+(1-Info!D$25)*Info!D$26*D535</f>
        <v>1.0811830085055119E-4</v>
      </c>
      <c r="F536" s="3">
        <f>(1-Info!D$25)*(1-Info!D$26)*L$5*D535</f>
        <v>3.8351749956208543E-4</v>
      </c>
      <c r="G536" s="3"/>
      <c r="H536" s="3">
        <f t="shared" si="16"/>
        <v>0.99961648250043933</v>
      </c>
    </row>
    <row r="537" spans="1:8" x14ac:dyDescent="0.45">
      <c r="A537">
        <f t="shared" si="17"/>
        <v>536</v>
      </c>
      <c r="B537" s="3">
        <f>B536*(1-L$3)*(1-Info!D$25)+E536+F536</f>
        <v>0.98351743946493531</v>
      </c>
      <c r="C537" s="3">
        <f>C536*(1-Info!D$25)*(1-L$4)+(1-Info!D$25)*L$3*B536</f>
        <v>1.0018945944568822E-2</v>
      </c>
      <c r="D537" s="3">
        <f>D536*(1-Info!D$25)*(1-Info!D$26)*(1-L$5) + (1-Info!D$25)*L$4*C536</f>
        <v>5.9719787900793268E-3</v>
      </c>
      <c r="E537" s="3">
        <f>Info!D$25*(B536+C536+D536)+(1-Info!D$25)*Info!D$26*D536</f>
        <v>1.081183008508721E-4</v>
      </c>
      <c r="F537" s="3">
        <f>(1-Info!D$25)*(1-Info!D$26)*L$5*D536</f>
        <v>3.8351749956704913E-4</v>
      </c>
      <c r="G537" s="3"/>
      <c r="H537" s="3">
        <f t="shared" si="16"/>
        <v>0.99961648250043444</v>
      </c>
    </row>
    <row r="538" spans="1:8" x14ac:dyDescent="0.45">
      <c r="A538">
        <f t="shared" si="17"/>
        <v>537</v>
      </c>
      <c r="B538" s="3">
        <f>B537*(1-L$3)*(1-Info!D$25)+E537+F537</f>
        <v>0.98351743946481329</v>
      </c>
      <c r="C538" s="3">
        <f>C537*(1-Info!D$25)*(1-L$4)+(1-Info!D$25)*L$3*B537</f>
        <v>1.0018945944614829E-2</v>
      </c>
      <c r="D538" s="3">
        <f>D537*(1-Info!D$25)*(1-Info!D$26)*(1-L$5) + (1-Info!D$25)*L$4*C537</f>
        <v>5.9719787901502648E-3</v>
      </c>
      <c r="E538" s="3">
        <f>Info!D$25*(B537+C537+D537)+(1-Info!D$25)*Info!D$26*D537</f>
        <v>1.0811830085117952E-4</v>
      </c>
      <c r="F538" s="3">
        <f>(1-Info!D$25)*(1-Info!D$26)*L$5*D537</f>
        <v>3.8351749957180433E-4</v>
      </c>
      <c r="G538" s="3"/>
      <c r="H538" s="3">
        <f t="shared" si="16"/>
        <v>0.99961648250042956</v>
      </c>
    </row>
    <row r="539" spans="1:8" x14ac:dyDescent="0.45">
      <c r="A539">
        <f t="shared" si="17"/>
        <v>538</v>
      </c>
      <c r="B539" s="3">
        <f>B538*(1-L$3)*(1-Info!D$25)+E538+F538</f>
        <v>0.98351743946469639</v>
      </c>
      <c r="C539" s="3">
        <f>C538*(1-Info!D$25)*(1-L$4)+(1-Info!D$25)*L$3*B538</f>
        <v>1.0018945944658903E-2</v>
      </c>
      <c r="D539" s="3">
        <f>D538*(1-Info!D$25)*(1-Info!D$26)*(1-L$5) + (1-Info!D$25)*L$4*C538</f>
        <v>5.9719787902182226E-3</v>
      </c>
      <c r="E539" s="3">
        <f>Info!D$25*(B538+C538+D538)+(1-Info!D$25)*Info!D$26*D538</f>
        <v>1.0811830085147402E-4</v>
      </c>
      <c r="F539" s="3">
        <f>(1-Info!D$25)*(1-Info!D$26)*L$5*D538</f>
        <v>3.8351749957635998E-4</v>
      </c>
      <c r="G539" s="3"/>
      <c r="H539" s="3">
        <f t="shared" si="16"/>
        <v>0.99961648250042501</v>
      </c>
    </row>
    <row r="540" spans="1:8" x14ac:dyDescent="0.45">
      <c r="A540">
        <f t="shared" si="17"/>
        <v>539</v>
      </c>
      <c r="B540" s="3">
        <f>B539*(1-L$3)*(1-Info!D$25)+E539+F539</f>
        <v>0.98351743946458436</v>
      </c>
      <c r="C540" s="3">
        <f>C539*(1-Info!D$25)*(1-L$4)+(1-Info!D$25)*L$3*B539</f>
        <v>1.0018945944701124E-2</v>
      </c>
      <c r="D540" s="3">
        <f>D539*(1-Info!D$25)*(1-Info!D$26)*(1-L$5) + (1-Info!D$25)*L$4*C539</f>
        <v>5.9719787902833277E-3</v>
      </c>
      <c r="E540" s="3">
        <f>Info!D$25*(B539+C539+D539)+(1-Info!D$25)*Info!D$26*D539</f>
        <v>1.0811830085175616E-4</v>
      </c>
      <c r="F540" s="3">
        <f>(1-Info!D$25)*(1-Info!D$26)*L$5*D539</f>
        <v>3.8351749958072417E-4</v>
      </c>
      <c r="G540" s="3"/>
      <c r="H540" s="3">
        <f t="shared" si="16"/>
        <v>0.99961648250042057</v>
      </c>
    </row>
    <row r="541" spans="1:8" x14ac:dyDescent="0.45">
      <c r="A541">
        <f t="shared" si="17"/>
        <v>540</v>
      </c>
      <c r="B541" s="3">
        <f>B540*(1-L$3)*(1-Info!D$25)+E540+F540</f>
        <v>0.98351743946447712</v>
      </c>
      <c r="C541" s="3">
        <f>C540*(1-Info!D$25)*(1-L$4)+(1-Info!D$25)*L$3*B540</f>
        <v>1.0018945944741574E-2</v>
      </c>
      <c r="D541" s="3">
        <f>D540*(1-Info!D$25)*(1-Info!D$26)*(1-L$5) + (1-Info!D$25)*L$4*C540</f>
        <v>5.9719787903456971E-3</v>
      </c>
      <c r="E541" s="3">
        <f>Info!D$25*(B540+C540+D540)+(1-Info!D$25)*Info!D$26*D540</f>
        <v>1.0811830085202645E-4</v>
      </c>
      <c r="F541" s="3">
        <f>(1-Info!D$25)*(1-Info!D$26)*L$5*D540</f>
        <v>3.8351749958490518E-4</v>
      </c>
      <c r="G541" s="3"/>
      <c r="H541" s="3">
        <f t="shared" si="16"/>
        <v>0.99961648250041646</v>
      </c>
    </row>
    <row r="542" spans="1:8" x14ac:dyDescent="0.45">
      <c r="A542">
        <f t="shared" si="17"/>
        <v>541</v>
      </c>
      <c r="B542" s="3">
        <f>B541*(1-L$3)*(1-Info!D$25)+E541+F541</f>
        <v>0.9835174394643742</v>
      </c>
      <c r="C542" s="3">
        <f>C541*(1-Info!D$25)*(1-L$4)+(1-Info!D$25)*L$3*B541</f>
        <v>1.0018945944780325E-2</v>
      </c>
      <c r="D542" s="3">
        <f>D541*(1-Info!D$25)*(1-Info!D$26)*(1-L$5) + (1-Info!D$25)*L$4*C541</f>
        <v>5.9719787904054479E-3</v>
      </c>
      <c r="E542" s="3">
        <f>Info!D$25*(B541+C541+D541)+(1-Info!D$25)*Info!D$26*D541</f>
        <v>1.081183008522854E-4</v>
      </c>
      <c r="F542" s="3">
        <f>(1-Info!D$25)*(1-Info!D$26)*L$5*D541</f>
        <v>3.8351749958891055E-4</v>
      </c>
      <c r="G542" s="3"/>
      <c r="H542" s="3">
        <f t="shared" si="16"/>
        <v>0.99961648250041235</v>
      </c>
    </row>
    <row r="543" spans="1:8" x14ac:dyDescent="0.45">
      <c r="A543">
        <f t="shared" si="17"/>
        <v>542</v>
      </c>
      <c r="B543" s="3">
        <f>B542*(1-L$3)*(1-Info!D$25)+E542+F542</f>
        <v>0.98351743946427583</v>
      </c>
      <c r="C543" s="3">
        <f>C542*(1-Info!D$25)*(1-L$4)+(1-Info!D$25)*L$3*B542</f>
        <v>1.0018945944817448E-2</v>
      </c>
      <c r="D543" s="3">
        <f>D542*(1-Info!D$25)*(1-Info!D$26)*(1-L$5) + (1-Info!D$25)*L$4*C542</f>
        <v>5.9719787904626894E-3</v>
      </c>
      <c r="E543" s="3">
        <f>Info!D$25*(B542+C542+D542)+(1-Info!D$25)*Info!D$26*D542</f>
        <v>1.0811830085253345E-4</v>
      </c>
      <c r="F543" s="3">
        <f>(1-Info!D$25)*(1-Info!D$26)*L$5*D542</f>
        <v>3.835174995927477E-4</v>
      </c>
      <c r="G543" s="3"/>
      <c r="H543" s="3">
        <f t="shared" si="16"/>
        <v>0.99961648250040858</v>
      </c>
    </row>
    <row r="544" spans="1:8" x14ac:dyDescent="0.45">
      <c r="A544">
        <f t="shared" si="17"/>
        <v>543</v>
      </c>
      <c r="B544" s="3">
        <f>B543*(1-L$3)*(1-Info!D$25)+E543+F543</f>
        <v>0.98351743946418158</v>
      </c>
      <c r="C544" s="3">
        <f>C543*(1-Info!D$25)*(1-L$4)+(1-Info!D$25)*L$3*B543</f>
        <v>1.0018945944853013E-2</v>
      </c>
      <c r="D544" s="3">
        <f>D543*(1-Info!D$25)*(1-Info!D$26)*(1-L$5) + (1-Info!D$25)*L$4*C543</f>
        <v>5.9719787905175266E-3</v>
      </c>
      <c r="E544" s="3">
        <f>Info!D$25*(B543+C543+D543)+(1-Info!D$25)*Info!D$26*D543</f>
        <v>1.0811830085277112E-4</v>
      </c>
      <c r="F544" s="3">
        <f>(1-Info!D$25)*(1-Info!D$26)*L$5*D543</f>
        <v>3.8351749959642369E-4</v>
      </c>
      <c r="G544" s="3"/>
      <c r="H544" s="3">
        <f t="shared" si="16"/>
        <v>0.9996164825004048</v>
      </c>
    </row>
    <row r="545" spans="1:8" x14ac:dyDescent="0.45">
      <c r="A545">
        <f t="shared" si="17"/>
        <v>544</v>
      </c>
      <c r="B545" s="3">
        <f>B544*(1-L$3)*(1-Info!D$25)+E544+F544</f>
        <v>0.9835174394640912</v>
      </c>
      <c r="C545" s="3">
        <f>C544*(1-Info!D$25)*(1-L$4)+(1-Info!D$25)*L$3*B544</f>
        <v>1.0018945944887085E-2</v>
      </c>
      <c r="D545" s="3">
        <f>D544*(1-Info!D$25)*(1-Info!D$26)*(1-L$5) + (1-Info!D$25)*L$4*C544</f>
        <v>5.971978790570061E-3</v>
      </c>
      <c r="E545" s="3">
        <f>Info!D$25*(B544+C544+D544)+(1-Info!D$25)*Info!D$26*D544</f>
        <v>1.0811830085299877E-4</v>
      </c>
      <c r="F545" s="3">
        <f>(1-Info!D$25)*(1-Info!D$26)*L$5*D544</f>
        <v>3.8351749959994534E-4</v>
      </c>
      <c r="G545" s="3"/>
      <c r="H545" s="3">
        <f t="shared" si="16"/>
        <v>0.99961648250040136</v>
      </c>
    </row>
    <row r="546" spans="1:8" x14ac:dyDescent="0.45">
      <c r="A546">
        <f t="shared" si="17"/>
        <v>545</v>
      </c>
      <c r="B546" s="3">
        <f>B545*(1-L$3)*(1-Info!D$25)+E545+F545</f>
        <v>0.98351743946400472</v>
      </c>
      <c r="C546" s="3">
        <f>C545*(1-Info!D$25)*(1-L$4)+(1-Info!D$25)*L$3*B545</f>
        <v>1.0018945944919724E-2</v>
      </c>
      <c r="D546" s="3">
        <f>D545*(1-Info!D$25)*(1-Info!D$26)*(1-L$5) + (1-Info!D$25)*L$4*C545</f>
        <v>5.9719787906203897E-3</v>
      </c>
      <c r="E546" s="3">
        <f>Info!D$25*(B545+C545+D545)+(1-Info!D$25)*Info!D$26*D545</f>
        <v>1.0811830085321689E-4</v>
      </c>
      <c r="F546" s="3">
        <f>(1-Info!D$25)*(1-Info!D$26)*L$5*D545</f>
        <v>3.8351749960331905E-4</v>
      </c>
      <c r="G546" s="3"/>
      <c r="H546" s="3">
        <f t="shared" si="16"/>
        <v>0.99961648250039803</v>
      </c>
    </row>
    <row r="547" spans="1:8" x14ac:dyDescent="0.45">
      <c r="A547">
        <f t="shared" si="17"/>
        <v>546</v>
      </c>
      <c r="B547" s="3">
        <f>B546*(1-L$3)*(1-Info!D$25)+E546+F546</f>
        <v>0.98351743946392178</v>
      </c>
      <c r="C547" s="3">
        <f>C546*(1-Info!D$25)*(1-L$4)+(1-Info!D$25)*L$3*B546</f>
        <v>1.0018945944950994E-2</v>
      </c>
      <c r="D547" s="3">
        <f>D546*(1-Info!D$25)*(1-Info!D$26)*(1-L$5) + (1-Info!D$25)*L$4*C546</f>
        <v>5.9719787906686046E-3</v>
      </c>
      <c r="E547" s="3">
        <f>Info!D$25*(B546+C546+D546)+(1-Info!D$25)*Info!D$26*D546</f>
        <v>1.0811830085342584E-4</v>
      </c>
      <c r="F547" s="3">
        <f>(1-Info!D$25)*(1-Info!D$26)*L$5*D546</f>
        <v>3.8351749960655117E-4</v>
      </c>
      <c r="G547" s="3"/>
      <c r="H547" s="3">
        <f t="shared" si="16"/>
        <v>0.99961648250039481</v>
      </c>
    </row>
    <row r="548" spans="1:8" x14ac:dyDescent="0.45">
      <c r="A548">
        <f t="shared" si="17"/>
        <v>547</v>
      </c>
      <c r="B548" s="3">
        <f>B547*(1-L$3)*(1-Info!D$25)+E547+F547</f>
        <v>0.98351743946384229</v>
      </c>
      <c r="C548" s="3">
        <f>C547*(1-Info!D$25)*(1-L$4)+(1-Info!D$25)*L$3*B547</f>
        <v>1.0018945944980949E-2</v>
      </c>
      <c r="D548" s="3">
        <f>D547*(1-Info!D$25)*(1-Info!D$26)*(1-L$5) + (1-Info!D$25)*L$4*C547</f>
        <v>5.9719787907147942E-3</v>
      </c>
      <c r="E548" s="3">
        <f>Info!D$25*(B547+C547+D547)+(1-Info!D$25)*Info!D$26*D547</f>
        <v>1.0811830085362601E-4</v>
      </c>
      <c r="F548" s="3">
        <f>(1-Info!D$25)*(1-Info!D$26)*L$5*D547</f>
        <v>3.8351749960964748E-4</v>
      </c>
      <c r="G548" s="3"/>
      <c r="H548" s="3">
        <f t="shared" si="16"/>
        <v>0.9996164825003917</v>
      </c>
    </row>
    <row r="549" spans="1:8" x14ac:dyDescent="0.45">
      <c r="A549">
        <f t="shared" si="17"/>
        <v>548</v>
      </c>
      <c r="B549" s="3">
        <f>B548*(1-L$3)*(1-Info!D$25)+E548+F548</f>
        <v>0.98351743946376624</v>
      </c>
      <c r="C549" s="3">
        <f>C548*(1-Info!D$25)*(1-L$4)+(1-Info!D$25)*L$3*B548</f>
        <v>1.0018945945009647E-2</v>
      </c>
      <c r="D549" s="3">
        <f>D548*(1-Info!D$25)*(1-Info!D$26)*(1-L$5) + (1-Info!D$25)*L$4*C548</f>
        <v>5.9719787907590444E-3</v>
      </c>
      <c r="E549" s="3">
        <f>Info!D$25*(B548+C548+D548)+(1-Info!D$25)*Info!D$26*D548</f>
        <v>1.0811830085381778E-4</v>
      </c>
      <c r="F549" s="3">
        <f>(1-Info!D$25)*(1-Info!D$26)*L$5*D548</f>
        <v>3.8351749961261375E-4</v>
      </c>
      <c r="G549" s="3"/>
      <c r="H549" s="3">
        <f t="shared" si="16"/>
        <v>0.9996164825003887</v>
      </c>
    </row>
    <row r="550" spans="1:8" x14ac:dyDescent="0.45">
      <c r="A550">
        <f t="shared" si="17"/>
        <v>549</v>
      </c>
      <c r="B550" s="3">
        <f>B549*(1-L$3)*(1-Info!D$25)+E549+F549</f>
        <v>0.9835174394636933</v>
      </c>
      <c r="C550" s="3">
        <f>C549*(1-Info!D$25)*(1-L$4)+(1-Info!D$25)*L$3*B549</f>
        <v>1.0018945945037138E-2</v>
      </c>
      <c r="D550" s="3">
        <f>D549*(1-Info!D$25)*(1-Info!D$26)*(1-L$5) + (1-Info!D$25)*L$4*C549</f>
        <v>5.9719787908014367E-3</v>
      </c>
      <c r="E550" s="3">
        <f>Info!D$25*(B549+C549+D549)+(1-Info!D$25)*Info!D$26*D549</f>
        <v>1.081183008540015E-4</v>
      </c>
      <c r="F550" s="3">
        <f>(1-Info!D$25)*(1-Info!D$26)*L$5*D549</f>
        <v>3.835174996154555E-4</v>
      </c>
      <c r="G550" s="3"/>
      <c r="H550" s="3">
        <f t="shared" si="16"/>
        <v>0.99961648250038593</v>
      </c>
    </row>
    <row r="551" spans="1:8" x14ac:dyDescent="0.45">
      <c r="A551">
        <f t="shared" si="17"/>
        <v>550</v>
      </c>
      <c r="B551" s="3">
        <f>B550*(1-L$3)*(1-Info!D$25)+E550+F550</f>
        <v>0.98351743946362336</v>
      </c>
      <c r="C551" s="3">
        <f>C550*(1-Info!D$25)*(1-L$4)+(1-Info!D$25)*L$3*B550</f>
        <v>1.0018945945063478E-2</v>
      </c>
      <c r="D551" s="3">
        <f>D550*(1-Info!D$25)*(1-Info!D$26)*(1-L$5) + (1-Info!D$25)*L$4*C550</f>
        <v>5.9719787908420491E-3</v>
      </c>
      <c r="E551" s="3">
        <f>Info!D$25*(B550+C550+D550)+(1-Info!D$25)*Info!D$26*D550</f>
        <v>1.0811830085417749E-4</v>
      </c>
      <c r="F551" s="3">
        <f>(1-Info!D$25)*(1-Info!D$26)*L$5*D550</f>
        <v>3.8351749961817788E-4</v>
      </c>
      <c r="G551" s="3"/>
      <c r="H551" s="3">
        <f t="shared" si="16"/>
        <v>0.99961648250038315</v>
      </c>
    </row>
    <row r="552" spans="1:8" x14ac:dyDescent="0.45">
      <c r="A552">
        <f t="shared" si="17"/>
        <v>551</v>
      </c>
      <c r="B552" s="3">
        <f>B551*(1-L$3)*(1-Info!D$25)+E551+F551</f>
        <v>0.98351743946355652</v>
      </c>
      <c r="C552" s="3">
        <f>C551*(1-Info!D$25)*(1-L$4)+(1-Info!D$25)*L$3*B551</f>
        <v>1.0018945945088712E-2</v>
      </c>
      <c r="D552" s="3">
        <f>D551*(1-Info!D$25)*(1-Info!D$26)*(1-L$5) + (1-Info!D$25)*L$4*C551</f>
        <v>5.9719787908809564E-3</v>
      </c>
      <c r="E552" s="3">
        <f>Info!D$25*(B551+C551+D551)+(1-Info!D$25)*Info!D$26*D551</f>
        <v>1.081183008543461E-4</v>
      </c>
      <c r="F552" s="3">
        <f>(1-Info!D$25)*(1-Info!D$26)*L$5*D551</f>
        <v>3.8351749962078598E-4</v>
      </c>
      <c r="G552" s="3"/>
      <c r="H552" s="3">
        <f t="shared" si="16"/>
        <v>0.99961648250038049</v>
      </c>
    </row>
    <row r="553" spans="1:8" x14ac:dyDescent="0.45">
      <c r="A553">
        <f t="shared" si="17"/>
        <v>552</v>
      </c>
      <c r="B553" s="3">
        <f>B552*(1-L$3)*(1-Info!D$25)+E552+F552</f>
        <v>0.98351743946349235</v>
      </c>
      <c r="C553" s="3">
        <f>C552*(1-Info!D$25)*(1-L$4)+(1-Info!D$25)*L$3*B552</f>
        <v>1.0018945945112885E-2</v>
      </c>
      <c r="D553" s="3">
        <f>D552*(1-Info!D$25)*(1-Info!D$26)*(1-L$5) + (1-Info!D$25)*L$4*C552</f>
        <v>5.9719787909182287E-3</v>
      </c>
      <c r="E553" s="3">
        <f>Info!D$25*(B552+C552+D552)+(1-Info!D$25)*Info!D$26*D552</f>
        <v>1.0811830085450763E-4</v>
      </c>
      <c r="F553" s="3">
        <f>(1-Info!D$25)*(1-Info!D$26)*L$5*D552</f>
        <v>3.8351749962328463E-4</v>
      </c>
      <c r="G553" s="3"/>
      <c r="H553" s="3">
        <f t="shared" si="16"/>
        <v>0.99961648250037805</v>
      </c>
    </row>
    <row r="554" spans="1:8" x14ac:dyDescent="0.45">
      <c r="A554">
        <f t="shared" si="17"/>
        <v>553</v>
      </c>
      <c r="B554" s="3">
        <f>B553*(1-L$3)*(1-Info!D$25)+E553+F553</f>
        <v>0.98351743946343095</v>
      </c>
      <c r="C554" s="3">
        <f>C553*(1-Info!D$25)*(1-L$4)+(1-Info!D$25)*L$3*B553</f>
        <v>1.0018945945136044E-2</v>
      </c>
      <c r="D554" s="3">
        <f>D553*(1-Info!D$25)*(1-Info!D$26)*(1-L$5) + (1-Info!D$25)*L$4*C553</f>
        <v>5.9719787909539353E-3</v>
      </c>
      <c r="E554" s="3">
        <f>Info!D$25*(B553+C553+D553)+(1-Info!D$25)*Info!D$26*D553</f>
        <v>1.0811830085466237E-4</v>
      </c>
      <c r="F554" s="3">
        <f>(1-Info!D$25)*(1-Info!D$26)*L$5*D553</f>
        <v>3.8351749962567823E-4</v>
      </c>
      <c r="G554" s="3"/>
      <c r="H554" s="3">
        <f t="shared" si="16"/>
        <v>0.9996164825003756</v>
      </c>
    </row>
    <row r="555" spans="1:8" x14ac:dyDescent="0.45">
      <c r="A555">
        <f t="shared" si="17"/>
        <v>554</v>
      </c>
      <c r="B555" s="3">
        <f>B554*(1-L$3)*(1-Info!D$25)+E554+F554</f>
        <v>0.98351743946337211</v>
      </c>
      <c r="C555" s="3">
        <f>C554*(1-Info!D$25)*(1-L$4)+(1-Info!D$25)*L$3*B554</f>
        <v>1.0018945945158229E-2</v>
      </c>
      <c r="D555" s="3">
        <f>D554*(1-Info!D$25)*(1-Info!D$26)*(1-L$5) + (1-Info!D$25)*L$4*C554</f>
        <v>5.9719787909881432E-3</v>
      </c>
      <c r="E555" s="3">
        <f>Info!D$25*(B554+C554+D554)+(1-Info!D$25)*Info!D$26*D554</f>
        <v>1.0811830085481061E-4</v>
      </c>
      <c r="F555" s="3">
        <f>(1-Info!D$25)*(1-Info!D$26)*L$5*D554</f>
        <v>3.8351749962797126E-4</v>
      </c>
      <c r="G555" s="3"/>
      <c r="H555" s="3">
        <f t="shared" si="16"/>
        <v>0.99961648250037316</v>
      </c>
    </row>
    <row r="556" spans="1:8" x14ac:dyDescent="0.45">
      <c r="A556">
        <f t="shared" si="17"/>
        <v>555</v>
      </c>
      <c r="B556" s="3">
        <f>B555*(1-L$3)*(1-Info!D$25)+E555+F555</f>
        <v>0.9835174394633156</v>
      </c>
      <c r="C556" s="3">
        <f>C555*(1-Info!D$25)*(1-L$4)+(1-Info!D$25)*L$3*B555</f>
        <v>1.0018945945179481E-2</v>
      </c>
      <c r="D556" s="3">
        <f>D555*(1-Info!D$25)*(1-Info!D$26)*(1-L$5) + (1-Info!D$25)*L$4*C555</f>
        <v>5.9719787910209148E-3</v>
      </c>
      <c r="E556" s="3">
        <f>Info!D$25*(B555+C555+D555)+(1-Info!D$25)*Info!D$26*D555</f>
        <v>1.0811830085495263E-4</v>
      </c>
      <c r="F556" s="3">
        <f>(1-Info!D$25)*(1-Info!D$26)*L$5*D555</f>
        <v>3.8351749963016807E-4</v>
      </c>
      <c r="G556" s="3"/>
      <c r="H556" s="3">
        <f t="shared" si="16"/>
        <v>0.99961648250037105</v>
      </c>
    </row>
    <row r="557" spans="1:8" x14ac:dyDescent="0.45">
      <c r="A557">
        <f t="shared" si="17"/>
        <v>556</v>
      </c>
      <c r="B557" s="3">
        <f>B556*(1-L$3)*(1-Info!D$25)+E556+F556</f>
        <v>0.98351743946326164</v>
      </c>
      <c r="C557" s="3">
        <f>C556*(1-Info!D$25)*(1-L$4)+(1-Info!D$25)*L$3*B556</f>
        <v>1.0018945945199842E-2</v>
      </c>
      <c r="D557" s="3">
        <f>D556*(1-Info!D$25)*(1-Info!D$26)*(1-L$5) + (1-Info!D$25)*L$4*C556</f>
        <v>5.9719787910523089E-3</v>
      </c>
      <c r="E557" s="3">
        <f>Info!D$25*(B556+C556+D556)+(1-Info!D$25)*Info!D$26*D556</f>
        <v>1.0811830085508868E-4</v>
      </c>
      <c r="F557" s="3">
        <f>(1-Info!D$25)*(1-Info!D$26)*L$5*D556</f>
        <v>3.8351749963227267E-4</v>
      </c>
      <c r="G557" s="3"/>
      <c r="H557" s="3">
        <f t="shared" si="16"/>
        <v>0.99961648250036883</v>
      </c>
    </row>
    <row r="558" spans="1:8" x14ac:dyDescent="0.45">
      <c r="A558">
        <f t="shared" si="17"/>
        <v>557</v>
      </c>
      <c r="B558" s="3">
        <f>B557*(1-L$3)*(1-Info!D$25)+E557+F557</f>
        <v>0.98351743946320991</v>
      </c>
      <c r="C558" s="3">
        <f>C557*(1-Info!D$25)*(1-L$4)+(1-Info!D$25)*L$3*B557</f>
        <v>1.0018945945219347E-2</v>
      </c>
      <c r="D558" s="3">
        <f>D557*(1-Info!D$25)*(1-Info!D$26)*(1-L$5) + (1-Info!D$25)*L$4*C557</f>
        <v>5.9719787910823855E-3</v>
      </c>
      <c r="E558" s="3">
        <f>Info!D$25*(B557+C557+D557)+(1-Info!D$25)*Info!D$26*D557</f>
        <v>1.0811830085521902E-4</v>
      </c>
      <c r="F558" s="3">
        <f>(1-Info!D$25)*(1-Info!D$26)*L$5*D557</f>
        <v>3.835174996342888E-4</v>
      </c>
      <c r="G558" s="3"/>
      <c r="H558" s="3">
        <f t="shared" si="16"/>
        <v>0.99961648250036683</v>
      </c>
    </row>
    <row r="559" spans="1:8" x14ac:dyDescent="0.45">
      <c r="A559">
        <f t="shared" si="17"/>
        <v>558</v>
      </c>
      <c r="B559" s="3">
        <f>B558*(1-L$3)*(1-Info!D$25)+E558+F558</f>
        <v>0.98351743946316028</v>
      </c>
      <c r="C559" s="3">
        <f>C558*(1-Info!D$25)*(1-L$4)+(1-Info!D$25)*L$3*B558</f>
        <v>1.0018945945238033E-2</v>
      </c>
      <c r="D559" s="3">
        <f>D558*(1-Info!D$25)*(1-Info!D$26)*(1-L$5) + (1-Info!D$25)*L$4*C558</f>
        <v>5.9719787911111993E-3</v>
      </c>
      <c r="E559" s="3">
        <f>Info!D$25*(B558+C558+D558)+(1-Info!D$25)*Info!D$26*D558</f>
        <v>1.0811830085534389E-4</v>
      </c>
      <c r="F559" s="3">
        <f>(1-Info!D$25)*(1-Info!D$26)*L$5*D558</f>
        <v>3.835174996362203E-4</v>
      </c>
      <c r="G559" s="3"/>
      <c r="H559" s="3">
        <f t="shared" si="16"/>
        <v>0.99961648250036483</v>
      </c>
    </row>
    <row r="560" spans="1:8" x14ac:dyDescent="0.45">
      <c r="A560">
        <f t="shared" si="17"/>
        <v>559</v>
      </c>
      <c r="B560" s="3">
        <f>B559*(1-L$3)*(1-Info!D$25)+E559+F559</f>
        <v>0.98351743946311265</v>
      </c>
      <c r="C560" s="3">
        <f>C559*(1-Info!D$25)*(1-L$4)+(1-Info!D$25)*L$3*B559</f>
        <v>1.0018945945255936E-2</v>
      </c>
      <c r="D560" s="3">
        <f>D559*(1-Info!D$25)*(1-Info!D$26)*(1-L$5) + (1-Info!D$25)*L$4*C559</f>
        <v>5.9719787911388031E-3</v>
      </c>
      <c r="E560" s="3">
        <f>Info!D$25*(B559+C559+D559)+(1-Info!D$25)*Info!D$26*D559</f>
        <v>1.081183008554635E-4</v>
      </c>
      <c r="F560" s="3">
        <f>(1-Info!D$25)*(1-Info!D$26)*L$5*D559</f>
        <v>3.8351749963807071E-4</v>
      </c>
      <c r="G560" s="3"/>
      <c r="H560" s="3">
        <f t="shared" si="16"/>
        <v>0.99961648250036284</v>
      </c>
    </row>
    <row r="561" spans="1:8" x14ac:dyDescent="0.45">
      <c r="A561">
        <f t="shared" si="17"/>
        <v>560</v>
      </c>
      <c r="B561" s="3">
        <f>B560*(1-L$3)*(1-Info!D$25)+E560+F560</f>
        <v>0.98351743946306713</v>
      </c>
      <c r="C561" s="3">
        <f>C560*(1-Info!D$25)*(1-L$4)+(1-Info!D$25)*L$3*B560</f>
        <v>1.0018945945273087E-2</v>
      </c>
      <c r="D561" s="3">
        <f>D560*(1-Info!D$25)*(1-Info!D$26)*(1-L$5) + (1-Info!D$25)*L$4*C560</f>
        <v>5.9719787911652472E-3</v>
      </c>
      <c r="E561" s="3">
        <f>Info!D$25*(B560+C560+D560)+(1-Info!D$25)*Info!D$26*D560</f>
        <v>1.0811830085557812E-4</v>
      </c>
      <c r="F561" s="3">
        <f>(1-Info!D$25)*(1-Info!D$26)*L$5*D560</f>
        <v>3.8351749963984338E-4</v>
      </c>
      <c r="G561" s="3"/>
      <c r="H561" s="3">
        <f t="shared" si="16"/>
        <v>0.99961648250036106</v>
      </c>
    </row>
    <row r="562" spans="1:8" x14ac:dyDescent="0.45">
      <c r="A562">
        <f t="shared" si="17"/>
        <v>561</v>
      </c>
      <c r="B562" s="3">
        <f>B561*(1-L$3)*(1-Info!D$25)+E561+F561</f>
        <v>0.98351743946302361</v>
      </c>
      <c r="C562" s="3">
        <f>C561*(1-Info!D$25)*(1-L$4)+(1-Info!D$25)*L$3*B561</f>
        <v>1.0018945945289516E-2</v>
      </c>
      <c r="D562" s="3">
        <f>D561*(1-Info!D$25)*(1-Info!D$26)*(1-L$5) + (1-Info!D$25)*L$4*C561</f>
        <v>5.9719787911905811E-3</v>
      </c>
      <c r="E562" s="3">
        <f>Info!D$25*(B561+C561+D561)+(1-Info!D$25)*Info!D$26*D561</f>
        <v>1.0811830085568789E-4</v>
      </c>
      <c r="F562" s="3">
        <f>(1-Info!D$25)*(1-Info!D$26)*L$5*D561</f>
        <v>3.8351749964154162E-4</v>
      </c>
      <c r="G562" s="3"/>
      <c r="H562" s="3">
        <f t="shared" si="16"/>
        <v>0.99961648250035939</v>
      </c>
    </row>
    <row r="563" spans="1:8" x14ac:dyDescent="0.45">
      <c r="A563">
        <f t="shared" si="17"/>
        <v>562</v>
      </c>
      <c r="B563" s="3">
        <f>B562*(1-L$3)*(1-Info!D$25)+E562+F562</f>
        <v>0.98351743946298187</v>
      </c>
      <c r="C563" s="3">
        <f>C562*(1-Info!D$25)*(1-L$4)+(1-Info!D$25)*L$3*B562</f>
        <v>1.0018945945305257E-2</v>
      </c>
      <c r="D563" s="3">
        <f>D562*(1-Info!D$25)*(1-Info!D$26)*(1-L$5) + (1-Info!D$25)*L$4*C562</f>
        <v>5.9719787912148508E-3</v>
      </c>
      <c r="E563" s="3">
        <f>Info!D$25*(B562+C562+D562)+(1-Info!D$25)*Info!D$26*D562</f>
        <v>1.0811830085579308E-4</v>
      </c>
      <c r="F563" s="3">
        <f>(1-Info!D$25)*(1-Info!D$26)*L$5*D562</f>
        <v>3.8351749964316858E-4</v>
      </c>
      <c r="G563" s="3"/>
      <c r="H563" s="3">
        <f t="shared" si="16"/>
        <v>0.99961648250035773</v>
      </c>
    </row>
    <row r="564" spans="1:8" x14ac:dyDescent="0.45">
      <c r="A564">
        <f t="shared" si="17"/>
        <v>563</v>
      </c>
      <c r="B564" s="3">
        <f>B563*(1-L$3)*(1-Info!D$25)+E563+F563</f>
        <v>0.9835174394629419</v>
      </c>
      <c r="C564" s="3">
        <f>C563*(1-Info!D$25)*(1-L$4)+(1-Info!D$25)*L$3*B563</f>
        <v>1.0018945945320335E-2</v>
      </c>
      <c r="D564" s="3">
        <f>D563*(1-Info!D$25)*(1-Info!D$26)*(1-L$5) + (1-Info!D$25)*L$4*C563</f>
        <v>5.9719787912381013E-3</v>
      </c>
      <c r="E564" s="3">
        <f>Info!D$25*(B563+C563+D563)+(1-Info!D$25)*Info!D$26*D563</f>
        <v>1.0811830085589384E-4</v>
      </c>
      <c r="F564" s="3">
        <f>(1-Info!D$25)*(1-Info!D$26)*L$5*D563</f>
        <v>3.8351749964472712E-4</v>
      </c>
      <c r="G564" s="3"/>
      <c r="H564" s="3">
        <f t="shared" si="16"/>
        <v>0.99961648250035628</v>
      </c>
    </row>
    <row r="565" spans="1:8" x14ac:dyDescent="0.45">
      <c r="A565">
        <f t="shared" si="17"/>
        <v>564</v>
      </c>
      <c r="B565" s="3">
        <f>B564*(1-L$3)*(1-Info!D$25)+E564+F564</f>
        <v>0.9835174394629036</v>
      </c>
      <c r="C565" s="3">
        <f>C564*(1-Info!D$25)*(1-L$4)+(1-Info!D$25)*L$3*B564</f>
        <v>1.0018945945334782E-2</v>
      </c>
      <c r="D565" s="3">
        <f>D564*(1-Info!D$25)*(1-Info!D$26)*(1-L$5) + (1-Info!D$25)*L$4*C564</f>
        <v>5.971978791260376E-3</v>
      </c>
      <c r="E565" s="3">
        <f>Info!D$25*(B564+C564+D564)+(1-Info!D$25)*Info!D$26*D564</f>
        <v>1.0811830085599037E-4</v>
      </c>
      <c r="F565" s="3">
        <f>(1-Info!D$25)*(1-Info!D$26)*L$5*D564</f>
        <v>3.8351749964622028E-4</v>
      </c>
      <c r="G565" s="3"/>
      <c r="H565" s="3">
        <f t="shared" si="16"/>
        <v>0.99961648250035473</v>
      </c>
    </row>
    <row r="566" spans="1:8" x14ac:dyDescent="0.45">
      <c r="A566">
        <f t="shared" si="17"/>
        <v>565</v>
      </c>
      <c r="B566" s="3">
        <f>B565*(1-L$3)*(1-Info!D$25)+E565+F565</f>
        <v>0.98351743946286696</v>
      </c>
      <c r="C566" s="3">
        <f>C565*(1-Info!D$25)*(1-L$4)+(1-Info!D$25)*L$3*B565</f>
        <v>1.0018945945348622E-2</v>
      </c>
      <c r="D566" s="3">
        <f>D565*(1-Info!D$25)*(1-Info!D$26)*(1-L$5) + (1-Info!D$25)*L$4*C565</f>
        <v>5.9719787912817139E-3</v>
      </c>
      <c r="E566" s="3">
        <f>Info!D$25*(B565+C565+D565)+(1-Info!D$25)*Info!D$26*D565</f>
        <v>1.0811830085608284E-4</v>
      </c>
      <c r="F566" s="3">
        <f>(1-Info!D$25)*(1-Info!D$26)*L$5*D565</f>
        <v>3.8351749964765072E-4</v>
      </c>
      <c r="G566" s="3"/>
      <c r="H566" s="3">
        <f t="shared" si="16"/>
        <v>0.9996164825003534</v>
      </c>
    </row>
    <row r="567" spans="1:8" x14ac:dyDescent="0.45">
      <c r="A567">
        <f t="shared" si="17"/>
        <v>566</v>
      </c>
      <c r="B567" s="3">
        <f>B566*(1-L$3)*(1-Info!D$25)+E566+F566</f>
        <v>0.98351743946283177</v>
      </c>
      <c r="C567" s="3">
        <f>C566*(1-Info!D$25)*(1-L$4)+(1-Info!D$25)*L$3*B566</f>
        <v>1.0018945945361879E-2</v>
      </c>
      <c r="D567" s="3">
        <f>D566*(1-Info!D$25)*(1-Info!D$26)*(1-L$5) + (1-Info!D$25)*L$4*C566</f>
        <v>5.9719787913021559E-3</v>
      </c>
      <c r="E567" s="3">
        <f>Info!D$25*(B566+C566+D566)+(1-Info!D$25)*Info!D$26*D566</f>
        <v>1.0811830085617143E-4</v>
      </c>
      <c r="F567" s="3">
        <f>(1-Info!D$25)*(1-Info!D$26)*L$5*D566</f>
        <v>3.8351749964902104E-4</v>
      </c>
      <c r="G567" s="3"/>
      <c r="H567" s="3">
        <f t="shared" si="16"/>
        <v>0.99961648250035207</v>
      </c>
    </row>
    <row r="568" spans="1:8" x14ac:dyDescent="0.45">
      <c r="A568">
        <f t="shared" si="17"/>
        <v>567</v>
      </c>
      <c r="B568" s="3">
        <f>B567*(1-L$3)*(1-Info!D$25)+E567+F567</f>
        <v>0.98351743946279824</v>
      </c>
      <c r="C568" s="3">
        <f>C567*(1-Info!D$25)*(1-L$4)+(1-Info!D$25)*L$3*B567</f>
        <v>1.001894594537458E-2</v>
      </c>
      <c r="D568" s="3">
        <f>D567*(1-Info!D$25)*(1-Info!D$26)*(1-L$5) + (1-Info!D$25)*L$4*C567</f>
        <v>5.9719787913217392E-3</v>
      </c>
      <c r="E568" s="3">
        <f>Info!D$25*(B567+C567+D567)+(1-Info!D$25)*Info!D$26*D567</f>
        <v>1.0811830085625631E-4</v>
      </c>
      <c r="F568" s="3">
        <f>(1-Info!D$25)*(1-Info!D$26)*L$5*D567</f>
        <v>3.8351749965033385E-4</v>
      </c>
      <c r="G568" s="3"/>
      <c r="H568" s="3">
        <f t="shared" si="16"/>
        <v>0.99961648250035073</v>
      </c>
    </row>
    <row r="569" spans="1:8" x14ac:dyDescent="0.45">
      <c r="A569">
        <f t="shared" si="17"/>
        <v>568</v>
      </c>
      <c r="B569" s="3">
        <f>B568*(1-L$3)*(1-Info!D$25)+E568+F568</f>
        <v>0.98351743946276604</v>
      </c>
      <c r="C569" s="3">
        <f>C568*(1-Info!D$25)*(1-L$4)+(1-Info!D$25)*L$3*B568</f>
        <v>1.0018945945386749E-2</v>
      </c>
      <c r="D569" s="3">
        <f>D568*(1-Info!D$25)*(1-Info!D$26)*(1-L$5) + (1-Info!D$25)*L$4*C568</f>
        <v>5.9719787913405011E-3</v>
      </c>
      <c r="E569" s="3">
        <f>Info!D$25*(B568+C568+D568)+(1-Info!D$25)*Info!D$26*D568</f>
        <v>1.0811830085633762E-4</v>
      </c>
      <c r="F569" s="3">
        <f>(1-Info!D$25)*(1-Info!D$26)*L$5*D568</f>
        <v>3.8351749965159147E-4</v>
      </c>
      <c r="G569" s="3"/>
      <c r="H569" s="3">
        <f t="shared" si="16"/>
        <v>0.99961648250034962</v>
      </c>
    </row>
    <row r="570" spans="1:8" x14ac:dyDescent="0.45">
      <c r="A570">
        <f t="shared" si="17"/>
        <v>569</v>
      </c>
      <c r="B570" s="3">
        <f>B569*(1-L$3)*(1-Info!D$25)+E569+F569</f>
        <v>0.98351743946273518</v>
      </c>
      <c r="C570" s="3">
        <f>C569*(1-Info!D$25)*(1-L$4)+(1-Info!D$25)*L$3*B569</f>
        <v>1.0018945945398405E-2</v>
      </c>
      <c r="D570" s="3">
        <f>D569*(1-Info!D$25)*(1-Info!D$26)*(1-L$5) + (1-Info!D$25)*L$4*C569</f>
        <v>5.9719787913584746E-3</v>
      </c>
      <c r="E570" s="3">
        <f>Info!D$25*(B569+C569+D569)+(1-Info!D$25)*Info!D$26*D569</f>
        <v>1.0811830085641553E-4</v>
      </c>
      <c r="F570" s="3">
        <f>(1-Info!D$25)*(1-Info!D$26)*L$5*D569</f>
        <v>3.8351749965279635E-4</v>
      </c>
      <c r="G570" s="3"/>
      <c r="H570" s="3">
        <f t="shared" si="16"/>
        <v>0.99961648250034851</v>
      </c>
    </row>
    <row r="571" spans="1:8" x14ac:dyDescent="0.45">
      <c r="A571">
        <f t="shared" si="17"/>
        <v>570</v>
      </c>
      <c r="B571" s="3">
        <f>B570*(1-L$3)*(1-Info!D$25)+E570+F570</f>
        <v>0.98351743946270564</v>
      </c>
      <c r="C571" s="3">
        <f>C570*(1-Info!D$25)*(1-L$4)+(1-Info!D$25)*L$3*B570</f>
        <v>1.0018945945409573E-2</v>
      </c>
      <c r="D571" s="3">
        <f>D570*(1-Info!D$25)*(1-Info!D$26)*(1-L$5) + (1-Info!D$25)*L$4*C570</f>
        <v>5.9719787913756935E-3</v>
      </c>
      <c r="E571" s="3">
        <f>Info!D$25*(B570+C570+D570)+(1-Info!D$25)*Info!D$26*D570</f>
        <v>1.0811830085649015E-4</v>
      </c>
      <c r="F571" s="3">
        <f>(1-Info!D$25)*(1-Info!D$26)*L$5*D570</f>
        <v>3.8351749965395059E-4</v>
      </c>
      <c r="G571" s="3"/>
      <c r="H571" s="3">
        <f t="shared" si="16"/>
        <v>0.99961648250034729</v>
      </c>
    </row>
    <row r="572" spans="1:8" x14ac:dyDescent="0.45">
      <c r="A572">
        <f t="shared" si="17"/>
        <v>571</v>
      </c>
      <c r="B572" s="3">
        <f>B571*(1-L$3)*(1-Info!D$25)+E571+F571</f>
        <v>0.98351743946267722</v>
      </c>
      <c r="C572" s="3">
        <f>C571*(1-Info!D$25)*(1-L$4)+(1-Info!D$25)*L$3*B571</f>
        <v>1.0018945945420271E-2</v>
      </c>
      <c r="D572" s="3">
        <f>D571*(1-Info!D$25)*(1-Info!D$26)*(1-L$5) + (1-Info!D$25)*L$4*C571</f>
        <v>5.9719787913921898E-3</v>
      </c>
      <c r="E572" s="3">
        <f>Info!D$25*(B571+C571+D571)+(1-Info!D$25)*Info!D$26*D571</f>
        <v>1.0811830085656164E-4</v>
      </c>
      <c r="F572" s="3">
        <f>(1-Info!D$25)*(1-Info!D$26)*L$5*D571</f>
        <v>3.8351749965505636E-4</v>
      </c>
      <c r="G572" s="3"/>
      <c r="H572" s="3">
        <f t="shared" si="16"/>
        <v>0.99961648250034629</v>
      </c>
    </row>
    <row r="573" spans="1:8" x14ac:dyDescent="0.45">
      <c r="A573">
        <f t="shared" si="17"/>
        <v>572</v>
      </c>
      <c r="B573" s="3">
        <f>B572*(1-L$3)*(1-Info!D$25)+E572+F572</f>
        <v>0.98351743946265002</v>
      </c>
      <c r="C573" s="3">
        <f>C572*(1-Info!D$25)*(1-L$4)+(1-Info!D$25)*L$3*B572</f>
        <v>1.0018945945430522E-2</v>
      </c>
      <c r="D573" s="3">
        <f>D572*(1-Info!D$25)*(1-Info!D$26)*(1-L$5) + (1-Info!D$25)*L$4*C572</f>
        <v>5.9719787914079931E-3</v>
      </c>
      <c r="E573" s="3">
        <f>Info!D$25*(B572+C572+D572)+(1-Info!D$25)*Info!D$26*D572</f>
        <v>1.0811830085663012E-4</v>
      </c>
      <c r="F573" s="3">
        <f>(1-Info!D$25)*(1-Info!D$26)*L$5*D572</f>
        <v>3.8351749965611574E-4</v>
      </c>
      <c r="G573" s="3"/>
      <c r="H573" s="3">
        <f t="shared" si="16"/>
        <v>0.99961648250034518</v>
      </c>
    </row>
    <row r="574" spans="1:8" x14ac:dyDescent="0.45">
      <c r="A574">
        <f t="shared" si="17"/>
        <v>573</v>
      </c>
      <c r="B574" s="3">
        <f>B573*(1-L$3)*(1-Info!D$25)+E573+F573</f>
        <v>0.98351743946262404</v>
      </c>
      <c r="C574" s="3">
        <f>C573*(1-Info!D$25)*(1-L$4)+(1-Info!D$25)*L$3*B573</f>
        <v>1.001894594544034E-2</v>
      </c>
      <c r="D574" s="3">
        <f>D573*(1-Info!D$25)*(1-Info!D$26)*(1-L$5) + (1-Info!D$25)*L$4*C573</f>
        <v>5.9719787914231329E-3</v>
      </c>
      <c r="E574" s="3">
        <f>Info!D$25*(B573+C573+D573)+(1-Info!D$25)*Info!D$26*D573</f>
        <v>1.0811830085669573E-4</v>
      </c>
      <c r="F574" s="3">
        <f>(1-Info!D$25)*(1-Info!D$26)*L$5*D573</f>
        <v>3.8351749965713066E-4</v>
      </c>
      <c r="G574" s="3"/>
      <c r="H574" s="3">
        <f t="shared" si="16"/>
        <v>0.99961648250034418</v>
      </c>
    </row>
    <row r="575" spans="1:8" x14ac:dyDescent="0.45">
      <c r="A575">
        <f t="shared" si="17"/>
        <v>574</v>
      </c>
      <c r="B575" s="3">
        <f>B574*(1-L$3)*(1-Info!D$25)+E574+F574</f>
        <v>0.98351743946259906</v>
      </c>
      <c r="C575" s="3">
        <f>C574*(1-Info!D$25)*(1-L$4)+(1-Info!D$25)*L$3*B574</f>
        <v>1.0018945945449748E-2</v>
      </c>
      <c r="D575" s="3">
        <f>D574*(1-Info!D$25)*(1-Info!D$26)*(1-L$5) + (1-Info!D$25)*L$4*C574</f>
        <v>5.9719787914376361E-3</v>
      </c>
      <c r="E575" s="3">
        <f>Info!D$25*(B574+C574+D574)+(1-Info!D$25)*Info!D$26*D574</f>
        <v>1.0811830085675858E-4</v>
      </c>
      <c r="F575" s="3">
        <f>(1-Info!D$25)*(1-Info!D$26)*L$5*D574</f>
        <v>3.8351749965810292E-4</v>
      </c>
      <c r="G575" s="3"/>
      <c r="H575" s="3">
        <f t="shared" si="16"/>
        <v>0.99961648250034318</v>
      </c>
    </row>
    <row r="576" spans="1:8" x14ac:dyDescent="0.45">
      <c r="A576">
        <f t="shared" si="17"/>
        <v>575</v>
      </c>
      <c r="B576" s="3">
        <f>B575*(1-L$3)*(1-Info!D$25)+E575+F575</f>
        <v>0.98351743946257519</v>
      </c>
      <c r="C576" s="3">
        <f>C575*(1-Info!D$25)*(1-L$4)+(1-Info!D$25)*L$3*B575</f>
        <v>1.0018945945458758E-2</v>
      </c>
      <c r="D576" s="3">
        <f>D575*(1-Info!D$25)*(1-Info!D$26)*(1-L$5) + (1-Info!D$25)*L$4*C575</f>
        <v>5.9719787914515304E-3</v>
      </c>
      <c r="E576" s="3">
        <f>Info!D$25*(B575+C575+D575)+(1-Info!D$25)*Info!D$26*D575</f>
        <v>1.081183008568188E-4</v>
      </c>
      <c r="F576" s="3">
        <f>(1-Info!D$25)*(1-Info!D$26)*L$5*D575</f>
        <v>3.835174996590343E-4</v>
      </c>
      <c r="G576" s="3"/>
      <c r="H576" s="3">
        <f t="shared" si="16"/>
        <v>0.99961648250034218</v>
      </c>
    </row>
    <row r="577" spans="1:8" x14ac:dyDescent="0.45">
      <c r="A577">
        <f t="shared" si="17"/>
        <v>576</v>
      </c>
      <c r="B577" s="3">
        <f>B576*(1-L$3)*(1-Info!D$25)+E576+F576</f>
        <v>0.98351743946255221</v>
      </c>
      <c r="C577" s="3">
        <f>C576*(1-Info!D$25)*(1-L$4)+(1-Info!D$25)*L$3*B576</f>
        <v>1.0018945945467391E-2</v>
      </c>
      <c r="D577" s="3">
        <f>D576*(1-Info!D$25)*(1-Info!D$26)*(1-L$5) + (1-Info!D$25)*L$4*C576</f>
        <v>5.9719787914648418E-3</v>
      </c>
      <c r="E577" s="3">
        <f>Info!D$25*(B576+C576+D576)+(1-Info!D$25)*Info!D$26*D576</f>
        <v>1.0811830085687648E-4</v>
      </c>
      <c r="F577" s="3">
        <f>(1-Info!D$25)*(1-Info!D$26)*L$5*D576</f>
        <v>3.835174996599266E-4</v>
      </c>
      <c r="G577" s="3"/>
      <c r="H577" s="3">
        <f t="shared" si="16"/>
        <v>0.9996164825003413</v>
      </c>
    </row>
    <row r="578" spans="1:8" x14ac:dyDescent="0.45">
      <c r="A578">
        <f t="shared" si="17"/>
        <v>577</v>
      </c>
      <c r="B578" s="3">
        <f>B577*(1-L$3)*(1-Info!D$25)+E577+F577</f>
        <v>0.98351743946253034</v>
      </c>
      <c r="C578" s="3">
        <f>C577*(1-Info!D$25)*(1-L$4)+(1-Info!D$25)*L$3*B577</f>
        <v>1.0018945945475661E-2</v>
      </c>
      <c r="D578" s="3">
        <f>D577*(1-Info!D$25)*(1-Info!D$26)*(1-L$5) + (1-Info!D$25)*L$4*C577</f>
        <v>5.9719787914775937E-3</v>
      </c>
      <c r="E578" s="3">
        <f>Info!D$25*(B577+C577+D577)+(1-Info!D$25)*Info!D$26*D577</f>
        <v>1.0811830085693174E-4</v>
      </c>
      <c r="F578" s="3">
        <f>(1-Info!D$25)*(1-Info!D$26)*L$5*D577</f>
        <v>3.8351749966078144E-4</v>
      </c>
      <c r="G578" s="3"/>
      <c r="H578" s="3">
        <f t="shared" si="16"/>
        <v>0.99961648250034052</v>
      </c>
    </row>
    <row r="579" spans="1:8" x14ac:dyDescent="0.45">
      <c r="A579">
        <f t="shared" si="17"/>
        <v>578</v>
      </c>
      <c r="B579" s="3">
        <f>B578*(1-L$3)*(1-Info!D$25)+E578+F578</f>
        <v>0.98351743946250936</v>
      </c>
      <c r="C579" s="3">
        <f>C578*(1-Info!D$25)*(1-L$4)+(1-Info!D$25)*L$3*B578</f>
        <v>1.0018945945483583E-2</v>
      </c>
      <c r="D579" s="3">
        <f>D578*(1-Info!D$25)*(1-Info!D$26)*(1-L$5) + (1-Info!D$25)*L$4*C578</f>
        <v>5.9719787914898105E-3</v>
      </c>
      <c r="E579" s="3">
        <f>Info!D$25*(B578+C578+D578)+(1-Info!D$25)*Info!D$26*D578</f>
        <v>1.0811830085698469E-4</v>
      </c>
      <c r="F579" s="3">
        <f>(1-Info!D$25)*(1-Info!D$26)*L$5*D578</f>
        <v>3.8351749966160034E-4</v>
      </c>
      <c r="G579" s="3"/>
      <c r="H579" s="3">
        <f t="shared" ref="H579:H642" si="18">SUM(B579:E579)</f>
        <v>0.99961648250033974</v>
      </c>
    </row>
    <row r="580" spans="1:8" x14ac:dyDescent="0.45">
      <c r="A580">
        <f t="shared" ref="A580:A643" si="19">A579+1</f>
        <v>579</v>
      </c>
      <c r="B580" s="3">
        <f>B579*(1-L$3)*(1-Info!D$25)+E579+F579</f>
        <v>0.98351743946248926</v>
      </c>
      <c r="C580" s="3">
        <f>C579*(1-Info!D$25)*(1-L$4)+(1-Info!D$25)*L$3*B579</f>
        <v>1.0018945945491175E-2</v>
      </c>
      <c r="D580" s="3">
        <f>D579*(1-Info!D$25)*(1-Info!D$26)*(1-L$5) + (1-Info!D$25)*L$4*C579</f>
        <v>5.9719787915015138E-3</v>
      </c>
      <c r="E580" s="3">
        <f>Info!D$25*(B579+C579+D579)+(1-Info!D$25)*Info!D$26*D579</f>
        <v>1.0811830085703542E-4</v>
      </c>
      <c r="F580" s="3">
        <f>(1-Info!D$25)*(1-Info!D$26)*L$5*D579</f>
        <v>3.8351749966238492E-4</v>
      </c>
      <c r="G580" s="3"/>
      <c r="H580" s="3">
        <f t="shared" si="18"/>
        <v>0.99961648250033885</v>
      </c>
    </row>
    <row r="581" spans="1:8" x14ac:dyDescent="0.45">
      <c r="A581">
        <f t="shared" si="19"/>
        <v>580</v>
      </c>
      <c r="B581" s="3">
        <f>B580*(1-L$3)*(1-Info!D$25)+E580+F580</f>
        <v>0.98351743946246994</v>
      </c>
      <c r="C581" s="3">
        <f>C580*(1-Info!D$25)*(1-L$4)+(1-Info!D$25)*L$3*B580</f>
        <v>1.0018945945498445E-2</v>
      </c>
      <c r="D581" s="3">
        <f>D580*(1-Info!D$25)*(1-Info!D$26)*(1-L$5) + (1-Info!D$25)*L$4*C580</f>
        <v>5.9719787915127262E-3</v>
      </c>
      <c r="E581" s="3">
        <f>Info!D$25*(B580+C580+D580)+(1-Info!D$25)*Info!D$26*D580</f>
        <v>1.0811830085708401E-4</v>
      </c>
      <c r="F581" s="3">
        <f>(1-Info!D$25)*(1-Info!D$26)*L$5*D580</f>
        <v>3.8351749966313649E-4</v>
      </c>
      <c r="G581" s="3"/>
      <c r="H581" s="3">
        <f t="shared" si="18"/>
        <v>0.99961648250033819</v>
      </c>
    </row>
    <row r="582" spans="1:8" x14ac:dyDescent="0.45">
      <c r="A582">
        <f t="shared" si="19"/>
        <v>581</v>
      </c>
      <c r="B582" s="3">
        <f>B581*(1-L$3)*(1-Info!D$25)+E581+F581</f>
        <v>0.98351743946245151</v>
      </c>
      <c r="C582" s="3">
        <f>C581*(1-Info!D$25)*(1-L$4)+(1-Info!D$25)*L$3*B581</f>
        <v>1.0018945945505411E-2</v>
      </c>
      <c r="D582" s="3">
        <f>D581*(1-Info!D$25)*(1-Info!D$26)*(1-L$5) + (1-Info!D$25)*L$4*C581</f>
        <v>5.9719787915234676E-3</v>
      </c>
      <c r="E582" s="3">
        <f>Info!D$25*(B581+C581+D581)+(1-Info!D$25)*Info!D$26*D581</f>
        <v>1.0811830085713056E-4</v>
      </c>
      <c r="F582" s="3">
        <f>(1-Info!D$25)*(1-Info!D$26)*L$5*D581</f>
        <v>3.8351749966385656E-4</v>
      </c>
      <c r="G582" s="3"/>
      <c r="H582" s="3">
        <f t="shared" si="18"/>
        <v>0.99961648250033752</v>
      </c>
    </row>
    <row r="583" spans="1:8" x14ac:dyDescent="0.45">
      <c r="A583">
        <f t="shared" si="19"/>
        <v>582</v>
      </c>
      <c r="B583" s="3">
        <f>B582*(1-L$3)*(1-Info!D$25)+E582+F582</f>
        <v>0.98351743946243375</v>
      </c>
      <c r="C583" s="3">
        <f>C582*(1-Info!D$25)*(1-L$4)+(1-Info!D$25)*L$3*B582</f>
        <v>1.0018945945512085E-2</v>
      </c>
      <c r="D583" s="3">
        <f>D582*(1-Info!D$25)*(1-Info!D$26)*(1-L$5) + (1-Info!D$25)*L$4*C582</f>
        <v>5.9719787915337571E-3</v>
      </c>
      <c r="E583" s="3">
        <f>Info!D$25*(B582+C582+D582)+(1-Info!D$25)*Info!D$26*D582</f>
        <v>1.0811830085717516E-4</v>
      </c>
      <c r="F583" s="3">
        <f>(1-Info!D$25)*(1-Info!D$26)*L$5*D582</f>
        <v>3.8351749966454633E-4</v>
      </c>
      <c r="G583" s="3"/>
      <c r="H583" s="3">
        <f t="shared" si="18"/>
        <v>0.99961648250033686</v>
      </c>
    </row>
    <row r="584" spans="1:8" x14ac:dyDescent="0.45">
      <c r="A584">
        <f t="shared" si="19"/>
        <v>583</v>
      </c>
      <c r="B584" s="3">
        <f>B583*(1-L$3)*(1-Info!D$25)+E583+F583</f>
        <v>0.98351743946241688</v>
      </c>
      <c r="C584" s="3">
        <f>C583*(1-Info!D$25)*(1-L$4)+(1-Info!D$25)*L$3*B583</f>
        <v>1.0018945945518477E-2</v>
      </c>
      <c r="D584" s="3">
        <f>D583*(1-Info!D$25)*(1-Info!D$26)*(1-L$5) + (1-Info!D$25)*L$4*C583</f>
        <v>5.9719787915436147E-3</v>
      </c>
      <c r="E584" s="3">
        <f>Info!D$25*(B583+C583+D583)+(1-Info!D$25)*Info!D$26*D583</f>
        <v>1.0811830085721788E-4</v>
      </c>
      <c r="F584" s="3">
        <f>(1-Info!D$25)*(1-Info!D$26)*L$5*D583</f>
        <v>3.8351749966520715E-4</v>
      </c>
      <c r="G584" s="3"/>
      <c r="H584" s="3">
        <f t="shared" si="18"/>
        <v>0.99961648250033619</v>
      </c>
    </row>
    <row r="585" spans="1:8" x14ac:dyDescent="0.45">
      <c r="A585">
        <f t="shared" si="19"/>
        <v>584</v>
      </c>
      <c r="B585" s="3">
        <f>B584*(1-L$3)*(1-Info!D$25)+E584+F584</f>
        <v>0.98351743946240067</v>
      </c>
      <c r="C585" s="3">
        <f>C584*(1-Info!D$25)*(1-L$4)+(1-Info!D$25)*L$3*B584</f>
        <v>1.0018945945524603E-2</v>
      </c>
      <c r="D585" s="3">
        <f>D584*(1-Info!D$25)*(1-Info!D$26)*(1-L$5) + (1-Info!D$25)*L$4*C584</f>
        <v>5.9719787915530594E-3</v>
      </c>
      <c r="E585" s="3">
        <f>Info!D$25*(B584+C584+D584)+(1-Info!D$25)*Info!D$26*D584</f>
        <v>1.0811830085725881E-4</v>
      </c>
      <c r="F585" s="3">
        <f>(1-Info!D$25)*(1-Info!D$26)*L$5*D584</f>
        <v>3.8351749966584022E-4</v>
      </c>
      <c r="G585" s="3"/>
      <c r="H585" s="3">
        <f t="shared" si="18"/>
        <v>0.99961648250033552</v>
      </c>
    </row>
    <row r="586" spans="1:8" x14ac:dyDescent="0.45">
      <c r="A586">
        <f t="shared" si="19"/>
        <v>585</v>
      </c>
      <c r="B586" s="3">
        <f>B585*(1-L$3)*(1-Info!D$25)+E585+F585</f>
        <v>0.98351743946238501</v>
      </c>
      <c r="C586" s="3">
        <f>C585*(1-Info!D$25)*(1-L$4)+(1-Info!D$25)*L$3*B585</f>
        <v>1.0018945945530471E-2</v>
      </c>
      <c r="D586" s="3">
        <f>D585*(1-Info!D$25)*(1-Info!D$26)*(1-L$5) + (1-Info!D$25)*L$4*C585</f>
        <v>5.9719787915621068E-3</v>
      </c>
      <c r="E586" s="3">
        <f>Info!D$25*(B585+C585+D585)+(1-Info!D$25)*Info!D$26*D585</f>
        <v>1.0811830085729802E-4</v>
      </c>
      <c r="F586" s="3">
        <f>(1-Info!D$25)*(1-Info!D$26)*L$5*D585</f>
        <v>3.8351749966644672E-4</v>
      </c>
      <c r="G586" s="3"/>
      <c r="H586" s="3">
        <f t="shared" si="18"/>
        <v>0.99961648250033486</v>
      </c>
    </row>
    <row r="587" spans="1:8" x14ac:dyDescent="0.45">
      <c r="A587">
        <f t="shared" si="19"/>
        <v>586</v>
      </c>
      <c r="B587" s="3">
        <f>B586*(1-L$3)*(1-Info!D$25)+E586+F586</f>
        <v>0.98351743946237014</v>
      </c>
      <c r="C587" s="3">
        <f>C586*(1-Info!D$25)*(1-L$4)+(1-Info!D$25)*L$3*B586</f>
        <v>1.0018945945536092E-2</v>
      </c>
      <c r="D587" s="3">
        <f>D586*(1-Info!D$25)*(1-Info!D$26)*(1-L$5) + (1-Info!D$25)*L$4*C586</f>
        <v>5.9719787915707735E-3</v>
      </c>
      <c r="E587" s="3">
        <f>Info!D$25*(B586+C586+D586)+(1-Info!D$25)*Info!D$26*D586</f>
        <v>1.0811830085733557E-4</v>
      </c>
      <c r="F587" s="3">
        <f>(1-Info!D$25)*(1-Info!D$26)*L$5*D586</f>
        <v>3.8351749966702775E-4</v>
      </c>
      <c r="G587" s="3"/>
      <c r="H587" s="3">
        <f t="shared" si="18"/>
        <v>0.9996164825003343</v>
      </c>
    </row>
    <row r="588" spans="1:8" x14ac:dyDescent="0.45">
      <c r="A588">
        <f t="shared" si="19"/>
        <v>587</v>
      </c>
      <c r="B588" s="3">
        <f>B587*(1-L$3)*(1-Info!D$25)+E587+F587</f>
        <v>0.98351743946235581</v>
      </c>
      <c r="C588" s="3">
        <f>C587*(1-Info!D$25)*(1-L$4)+(1-Info!D$25)*L$3*B587</f>
        <v>1.0018945945541476E-2</v>
      </c>
      <c r="D588" s="3">
        <f>D587*(1-Info!D$25)*(1-Info!D$26)*(1-L$5) + (1-Info!D$25)*L$4*C587</f>
        <v>5.9719787915790776E-3</v>
      </c>
      <c r="E588" s="3">
        <f>Info!D$25*(B587+C587+D587)+(1-Info!D$25)*Info!D$26*D587</f>
        <v>1.0811830085737155E-4</v>
      </c>
      <c r="F588" s="3">
        <f>(1-Info!D$25)*(1-Info!D$26)*L$5*D587</f>
        <v>3.8351749966758432E-4</v>
      </c>
      <c r="G588" s="3"/>
      <c r="H588" s="3">
        <f t="shared" si="18"/>
        <v>0.99961648250033364</v>
      </c>
    </row>
    <row r="589" spans="1:8" x14ac:dyDescent="0.45">
      <c r="A589">
        <f t="shared" si="19"/>
        <v>588</v>
      </c>
      <c r="B589" s="3">
        <f>B588*(1-L$3)*(1-Info!D$25)+E588+F588</f>
        <v>0.98351743946234205</v>
      </c>
      <c r="C589" s="3">
        <f>C588*(1-Info!D$25)*(1-L$4)+(1-Info!D$25)*L$3*B588</f>
        <v>1.0018945945546635E-2</v>
      </c>
      <c r="D589" s="3">
        <f>D588*(1-Info!D$25)*(1-Info!D$26)*(1-L$5) + (1-Info!D$25)*L$4*C588</f>
        <v>5.9719787915870331E-3</v>
      </c>
      <c r="E589" s="3">
        <f>Info!D$25*(B588+C588+D588)+(1-Info!D$25)*Info!D$26*D588</f>
        <v>1.0811830085740602E-4</v>
      </c>
      <c r="F589" s="3">
        <f>(1-Info!D$25)*(1-Info!D$26)*L$5*D588</f>
        <v>3.8351749966811759E-4</v>
      </c>
      <c r="G589" s="3"/>
      <c r="H589" s="3">
        <f t="shared" si="18"/>
        <v>0.99961648250033319</v>
      </c>
    </row>
    <row r="590" spans="1:8" x14ac:dyDescent="0.45">
      <c r="A590">
        <f t="shared" si="19"/>
        <v>589</v>
      </c>
      <c r="B590" s="3">
        <f>B589*(1-L$3)*(1-Info!D$25)+E589+F589</f>
        <v>0.98351743946232895</v>
      </c>
      <c r="C590" s="3">
        <f>C589*(1-Info!D$25)*(1-L$4)+(1-Info!D$25)*L$3*B589</f>
        <v>1.0018945945551578E-2</v>
      </c>
      <c r="D590" s="3">
        <f>D589*(1-Info!D$25)*(1-Info!D$26)*(1-L$5) + (1-Info!D$25)*L$4*C589</f>
        <v>5.9719787915946537E-3</v>
      </c>
      <c r="E590" s="3">
        <f>Info!D$25*(B589+C589+D589)+(1-Info!D$25)*Info!D$26*D589</f>
        <v>1.0811830085743906E-4</v>
      </c>
      <c r="F590" s="3">
        <f>(1-Info!D$25)*(1-Info!D$26)*L$5*D589</f>
        <v>3.8351749966862852E-4</v>
      </c>
      <c r="G590" s="3"/>
      <c r="H590" s="3">
        <f t="shared" si="18"/>
        <v>0.99961648250033253</v>
      </c>
    </row>
    <row r="591" spans="1:8" x14ac:dyDescent="0.45">
      <c r="A591">
        <f t="shared" si="19"/>
        <v>590</v>
      </c>
      <c r="B591" s="3">
        <f>B590*(1-L$3)*(1-Info!D$25)+E590+F590</f>
        <v>0.98351743946231629</v>
      </c>
      <c r="C591" s="3">
        <f>C590*(1-Info!D$25)*(1-L$4)+(1-Info!D$25)*L$3*B590</f>
        <v>1.0018945945556312E-2</v>
      </c>
      <c r="D591" s="3">
        <f>D590*(1-Info!D$25)*(1-Info!D$26)*(1-L$5) + (1-Info!D$25)*L$4*C590</f>
        <v>5.9719787916019543E-3</v>
      </c>
      <c r="E591" s="3">
        <f>Info!D$25*(B590+C590+D590)+(1-Info!D$25)*Info!D$26*D590</f>
        <v>1.0811830085747067E-4</v>
      </c>
      <c r="F591" s="3">
        <f>(1-Info!D$25)*(1-Info!D$26)*L$5*D590</f>
        <v>3.8351749966911787E-4</v>
      </c>
      <c r="G591" s="3"/>
      <c r="H591" s="3">
        <f t="shared" si="18"/>
        <v>0.99961648250033197</v>
      </c>
    </row>
    <row r="592" spans="1:8" x14ac:dyDescent="0.45">
      <c r="A592">
        <f t="shared" si="19"/>
        <v>591</v>
      </c>
      <c r="B592" s="3">
        <f>B591*(1-L$3)*(1-Info!D$25)+E591+F591</f>
        <v>0.98351743946230419</v>
      </c>
      <c r="C592" s="3">
        <f>C591*(1-Info!D$25)*(1-L$4)+(1-Info!D$25)*L$3*B591</f>
        <v>1.0018945945560848E-2</v>
      </c>
      <c r="D592" s="3">
        <f>D591*(1-Info!D$25)*(1-Info!D$26)*(1-L$5) + (1-Info!D$25)*L$4*C591</f>
        <v>5.9719787916089487E-3</v>
      </c>
      <c r="E592" s="3">
        <f>Info!D$25*(B591+C591+D591)+(1-Info!D$25)*Info!D$26*D591</f>
        <v>1.0811830085750098E-4</v>
      </c>
      <c r="F592" s="3">
        <f>(1-Info!D$25)*(1-Info!D$26)*L$5*D591</f>
        <v>3.8351749966958673E-4</v>
      </c>
      <c r="G592" s="3"/>
      <c r="H592" s="3">
        <f t="shared" si="18"/>
        <v>0.99961648250033153</v>
      </c>
    </row>
    <row r="593" spans="1:8" x14ac:dyDescent="0.45">
      <c r="A593">
        <f t="shared" si="19"/>
        <v>592</v>
      </c>
      <c r="B593" s="3">
        <f>B592*(1-L$3)*(1-Info!D$25)+E592+F592</f>
        <v>0.98351743946229275</v>
      </c>
      <c r="C593" s="3">
        <f>C592*(1-Info!D$25)*(1-L$4)+(1-Info!D$25)*L$3*B592</f>
        <v>1.0018945945565193E-2</v>
      </c>
      <c r="D593" s="3">
        <f>D592*(1-Info!D$25)*(1-Info!D$26)*(1-L$5) + (1-Info!D$25)*L$4*C592</f>
        <v>5.9719787916156491E-3</v>
      </c>
      <c r="E593" s="3">
        <f>Info!D$25*(B592+C592+D592)+(1-Info!D$25)*Info!D$26*D592</f>
        <v>1.0811830085753002E-4</v>
      </c>
      <c r="F593" s="3">
        <f>(1-Info!D$25)*(1-Info!D$26)*L$5*D592</f>
        <v>3.8351749967003592E-4</v>
      </c>
      <c r="G593" s="3"/>
      <c r="H593" s="3">
        <f t="shared" si="18"/>
        <v>0.99961648250033108</v>
      </c>
    </row>
    <row r="594" spans="1:8" x14ac:dyDescent="0.45">
      <c r="A594">
        <f t="shared" si="19"/>
        <v>593</v>
      </c>
      <c r="B594" s="3">
        <f>B593*(1-L$3)*(1-Info!D$25)+E593+F593</f>
        <v>0.98351743946228176</v>
      </c>
      <c r="C594" s="3">
        <f>C593*(1-Info!D$25)*(1-L$4)+(1-Info!D$25)*L$3*B593</f>
        <v>1.0018945945569357E-2</v>
      </c>
      <c r="D594" s="3">
        <f>D593*(1-Info!D$25)*(1-Info!D$26)*(1-L$5) + (1-Info!D$25)*L$4*C593</f>
        <v>5.9719787916220667E-3</v>
      </c>
      <c r="E594" s="3">
        <f>Info!D$25*(B593+C593+D593)+(1-Info!D$25)*Info!D$26*D593</f>
        <v>1.0811830085755784E-4</v>
      </c>
      <c r="F594" s="3">
        <f>(1-Info!D$25)*(1-Info!D$26)*L$5*D593</f>
        <v>3.8351749967046618E-4</v>
      </c>
      <c r="G594" s="3"/>
      <c r="H594" s="3">
        <f t="shared" si="18"/>
        <v>0.99961648250033075</v>
      </c>
    </row>
    <row r="595" spans="1:8" x14ac:dyDescent="0.45">
      <c r="A595">
        <f t="shared" si="19"/>
        <v>594</v>
      </c>
      <c r="B595" s="3">
        <f>B594*(1-L$3)*(1-Info!D$25)+E594+F594</f>
        <v>0.98351743946227121</v>
      </c>
      <c r="C595" s="3">
        <f>C594*(1-Info!D$25)*(1-L$4)+(1-Info!D$25)*L$3*B594</f>
        <v>1.0018945945573347E-2</v>
      </c>
      <c r="D595" s="3">
        <f>D594*(1-Info!D$25)*(1-Info!D$26)*(1-L$5) + (1-Info!D$25)*L$4*C594</f>
        <v>5.9719787916282163E-3</v>
      </c>
      <c r="E595" s="3">
        <f>Info!D$25*(B594+C594+D594)+(1-Info!D$25)*Info!D$26*D594</f>
        <v>1.0811830085758449E-4</v>
      </c>
      <c r="F595" s="3">
        <f>(1-Info!D$25)*(1-Info!D$26)*L$5*D594</f>
        <v>3.8351749967087834E-4</v>
      </c>
      <c r="G595" s="3"/>
      <c r="H595" s="3">
        <f t="shared" si="18"/>
        <v>0.99961648250033042</v>
      </c>
    </row>
    <row r="596" spans="1:8" x14ac:dyDescent="0.45">
      <c r="A596">
        <f t="shared" si="19"/>
        <v>595</v>
      </c>
      <c r="B596" s="3">
        <f>B595*(1-L$3)*(1-Info!D$25)+E595+F595</f>
        <v>0.98351743946226111</v>
      </c>
      <c r="C596" s="3">
        <f>C595*(1-Info!D$25)*(1-L$4)+(1-Info!D$25)*L$3*B595</f>
        <v>1.0018945945577167E-2</v>
      </c>
      <c r="D596" s="3">
        <f>D595*(1-Info!D$25)*(1-Info!D$26)*(1-L$5) + (1-Info!D$25)*L$4*C595</f>
        <v>5.9719787916341074E-3</v>
      </c>
      <c r="E596" s="3">
        <f>Info!D$25*(B595+C595+D595)+(1-Info!D$25)*Info!D$26*D595</f>
        <v>1.0811830085761004E-4</v>
      </c>
      <c r="F596" s="3">
        <f>(1-Info!D$25)*(1-Info!D$26)*L$5*D595</f>
        <v>3.8351749967127326E-4</v>
      </c>
      <c r="G596" s="3"/>
      <c r="H596" s="3">
        <f t="shared" si="18"/>
        <v>0.99961648250033008</v>
      </c>
    </row>
    <row r="597" spans="1:8" x14ac:dyDescent="0.45">
      <c r="A597">
        <f t="shared" si="19"/>
        <v>596</v>
      </c>
      <c r="B597" s="3">
        <f>B596*(1-L$3)*(1-Info!D$25)+E596+F596</f>
        <v>0.98351743946225145</v>
      </c>
      <c r="C597" s="3">
        <f>C596*(1-Info!D$25)*(1-L$4)+(1-Info!D$25)*L$3*B596</f>
        <v>1.0018945945580827E-2</v>
      </c>
      <c r="D597" s="3">
        <f>D596*(1-Info!D$25)*(1-Info!D$26)*(1-L$5) + (1-Info!D$25)*L$4*C596</f>
        <v>5.9719787916397522E-3</v>
      </c>
      <c r="E597" s="3">
        <f>Info!D$25*(B596+C596+D596)+(1-Info!D$25)*Info!D$26*D596</f>
        <v>1.0811830085763448E-4</v>
      </c>
      <c r="F597" s="3">
        <f>(1-Info!D$25)*(1-Info!D$26)*L$5*D596</f>
        <v>3.835174996716516E-4</v>
      </c>
      <c r="G597" s="3"/>
      <c r="H597" s="3">
        <f t="shared" si="18"/>
        <v>0.99961648250032975</v>
      </c>
    </row>
    <row r="598" spans="1:8" x14ac:dyDescent="0.45">
      <c r="A598">
        <f t="shared" si="19"/>
        <v>597</v>
      </c>
      <c r="B598" s="3">
        <f>B597*(1-L$3)*(1-Info!D$25)+E597+F597</f>
        <v>0.98351743946224224</v>
      </c>
      <c r="C598" s="3">
        <f>C597*(1-Info!D$25)*(1-L$4)+(1-Info!D$25)*L$3*B597</f>
        <v>1.0018945945584333E-2</v>
      </c>
      <c r="D598" s="3">
        <f>D597*(1-Info!D$25)*(1-Info!D$26)*(1-L$5) + (1-Info!D$25)*L$4*C597</f>
        <v>5.9719787916451593E-3</v>
      </c>
      <c r="E598" s="3">
        <f>Info!D$25*(B597+C597+D597)+(1-Info!D$25)*Info!D$26*D597</f>
        <v>1.0811830085765793E-4</v>
      </c>
      <c r="F598" s="3">
        <f>(1-Info!D$25)*(1-Info!D$26)*L$5*D597</f>
        <v>3.835174996720141E-4</v>
      </c>
      <c r="G598" s="3"/>
      <c r="H598" s="3">
        <f t="shared" si="18"/>
        <v>0.99961648250032931</v>
      </c>
    </row>
    <row r="599" spans="1:8" x14ac:dyDescent="0.45">
      <c r="A599">
        <f t="shared" si="19"/>
        <v>598</v>
      </c>
      <c r="B599" s="3">
        <f>B598*(1-L$3)*(1-Info!D$25)+E598+F598</f>
        <v>0.98351743946223336</v>
      </c>
      <c r="C599" s="3">
        <f>C598*(1-Info!D$25)*(1-L$4)+(1-Info!D$25)*L$3*B598</f>
        <v>1.0018945945587693E-2</v>
      </c>
      <c r="D599" s="3">
        <f>D598*(1-Info!D$25)*(1-Info!D$26)*(1-L$5) + (1-Info!D$25)*L$4*C598</f>
        <v>5.9719787916503383E-3</v>
      </c>
      <c r="E599" s="3">
        <f>Info!D$25*(B598+C598+D598)+(1-Info!D$25)*Info!D$26*D598</f>
        <v>1.0811830085768039E-4</v>
      </c>
      <c r="F599" s="3">
        <f>(1-Info!D$25)*(1-Info!D$26)*L$5*D598</f>
        <v>3.8351749967236132E-4</v>
      </c>
      <c r="G599" s="3"/>
      <c r="H599" s="3">
        <f t="shared" si="18"/>
        <v>0.99961648250032908</v>
      </c>
    </row>
    <row r="600" spans="1:8" x14ac:dyDescent="0.45">
      <c r="A600">
        <f t="shared" si="19"/>
        <v>599</v>
      </c>
      <c r="B600" s="3">
        <f>B599*(1-L$3)*(1-Info!D$25)+E599+F599</f>
        <v>0.98351743946222481</v>
      </c>
      <c r="C600" s="3">
        <f>C599*(1-Info!D$25)*(1-L$4)+(1-Info!D$25)*L$3*B599</f>
        <v>1.0018945945590911E-2</v>
      </c>
      <c r="D600" s="3">
        <f>D599*(1-Info!D$25)*(1-Info!D$26)*(1-L$5) + (1-Info!D$25)*L$4*C599</f>
        <v>5.9719787916553005E-3</v>
      </c>
      <c r="E600" s="3">
        <f>Info!D$25*(B599+C599+D599)+(1-Info!D$25)*Info!D$26*D599</f>
        <v>1.0811830085770188E-4</v>
      </c>
      <c r="F600" s="3">
        <f>(1-Info!D$25)*(1-Info!D$26)*L$5*D599</f>
        <v>3.8351749967269395E-4</v>
      </c>
      <c r="G600" s="3"/>
      <c r="H600" s="3">
        <f t="shared" si="18"/>
        <v>0.99961648250032875</v>
      </c>
    </row>
    <row r="601" spans="1:8" x14ac:dyDescent="0.45">
      <c r="A601">
        <f t="shared" si="19"/>
        <v>600</v>
      </c>
      <c r="B601" s="3">
        <f>B600*(1-L$3)*(1-Info!D$25)+E600+F600</f>
        <v>0.98351743946221659</v>
      </c>
      <c r="C601" s="3">
        <f>C600*(1-Info!D$25)*(1-L$4)+(1-Info!D$25)*L$3*B600</f>
        <v>1.0018945945593995E-2</v>
      </c>
      <c r="D601" s="3">
        <f>D600*(1-Info!D$25)*(1-Info!D$26)*(1-L$5) + (1-Info!D$25)*L$4*C600</f>
        <v>5.9719787916600528E-3</v>
      </c>
      <c r="E601" s="3">
        <f>Info!D$25*(B600+C600+D600)+(1-Info!D$25)*Info!D$26*D600</f>
        <v>1.0811830085772249E-4</v>
      </c>
      <c r="F601" s="3">
        <f>(1-Info!D$25)*(1-Info!D$26)*L$5*D600</f>
        <v>3.835174996730126E-4</v>
      </c>
      <c r="G601" s="3"/>
      <c r="H601" s="3">
        <f t="shared" si="18"/>
        <v>0.99961648250032842</v>
      </c>
    </row>
    <row r="602" spans="1:8" x14ac:dyDescent="0.45">
      <c r="A602">
        <f t="shared" si="19"/>
        <v>601</v>
      </c>
      <c r="B602" s="3">
        <f>B601*(1-L$3)*(1-Info!D$25)+E601+F601</f>
        <v>0.98351743946220882</v>
      </c>
      <c r="C602" s="3">
        <f>C601*(1-Info!D$25)*(1-L$4)+(1-Info!D$25)*L$3*B601</f>
        <v>1.0018945945596948E-2</v>
      </c>
      <c r="D602" s="3">
        <f>D601*(1-Info!D$25)*(1-Info!D$26)*(1-L$5) + (1-Info!D$25)*L$4*C601</f>
        <v>5.9719787916646082E-3</v>
      </c>
      <c r="E602" s="3">
        <f>Info!D$25*(B601+C601+D601)+(1-Info!D$25)*Info!D$26*D601</f>
        <v>1.0811830085774223E-4</v>
      </c>
      <c r="F602" s="3">
        <f>(1-Info!D$25)*(1-Info!D$26)*L$5*D601</f>
        <v>3.835174996733178E-4</v>
      </c>
      <c r="G602" s="3"/>
      <c r="H602" s="3">
        <f t="shared" si="18"/>
        <v>0.99961648250032809</v>
      </c>
    </row>
    <row r="603" spans="1:8" x14ac:dyDescent="0.45">
      <c r="A603">
        <f t="shared" si="19"/>
        <v>602</v>
      </c>
      <c r="B603" s="3">
        <f>B602*(1-L$3)*(1-Info!D$25)+E602+F602</f>
        <v>0.98351743946220138</v>
      </c>
      <c r="C603" s="3">
        <f>C602*(1-Info!D$25)*(1-L$4)+(1-Info!D$25)*L$3*B602</f>
        <v>1.0018945945599777E-2</v>
      </c>
      <c r="D603" s="3">
        <f>D602*(1-Info!D$25)*(1-Info!D$26)*(1-L$5) + (1-Info!D$25)*L$4*C602</f>
        <v>5.971978791668971E-3</v>
      </c>
      <c r="E603" s="3">
        <f>Info!D$25*(B602+C602+D602)+(1-Info!D$25)*Info!D$26*D602</f>
        <v>1.0811830085776113E-4</v>
      </c>
      <c r="F603" s="3">
        <f>(1-Info!D$25)*(1-Info!D$26)*L$5*D602</f>
        <v>3.8351749967361032E-4</v>
      </c>
      <c r="G603" s="3"/>
      <c r="H603" s="3">
        <f t="shared" si="18"/>
        <v>0.99961648250032797</v>
      </c>
    </row>
    <row r="604" spans="1:8" x14ac:dyDescent="0.45">
      <c r="A604">
        <f t="shared" si="19"/>
        <v>603</v>
      </c>
      <c r="B604" s="3">
        <f>B603*(1-L$3)*(1-Info!D$25)+E603+F603</f>
        <v>0.98351743946219417</v>
      </c>
      <c r="C604" s="3">
        <f>C603*(1-Info!D$25)*(1-L$4)+(1-Info!D$25)*L$3*B603</f>
        <v>1.0018945945602487E-2</v>
      </c>
      <c r="D604" s="3">
        <f>D603*(1-Info!D$25)*(1-Info!D$26)*(1-L$5) + (1-Info!D$25)*L$4*C603</f>
        <v>5.97197879167315E-3</v>
      </c>
      <c r="E604" s="3">
        <f>Info!D$25*(B603+C603+D603)+(1-Info!D$25)*Info!D$26*D603</f>
        <v>1.0811830085777927E-4</v>
      </c>
      <c r="F604" s="3">
        <f>(1-Info!D$25)*(1-Info!D$26)*L$5*D603</f>
        <v>3.8351749967389053E-4</v>
      </c>
      <c r="G604" s="3"/>
      <c r="H604" s="3">
        <f t="shared" si="18"/>
        <v>0.99961648250032753</v>
      </c>
    </row>
    <row r="605" spans="1:8" x14ac:dyDescent="0.45">
      <c r="A605">
        <f t="shared" si="19"/>
        <v>604</v>
      </c>
      <c r="B605" s="3">
        <f>B604*(1-L$3)*(1-Info!D$25)+E604+F604</f>
        <v>0.98351743946218728</v>
      </c>
      <c r="C605" s="3">
        <f>C604*(1-Info!D$25)*(1-L$4)+(1-Info!D$25)*L$3*B604</f>
        <v>1.0018945945605083E-2</v>
      </c>
      <c r="D605" s="3">
        <f>D604*(1-Info!D$25)*(1-Info!D$26)*(1-L$5) + (1-Info!D$25)*L$4*C604</f>
        <v>5.9719787916771546E-3</v>
      </c>
      <c r="E605" s="3">
        <f>Info!D$25*(B604+C604+D604)+(1-Info!D$25)*Info!D$26*D604</f>
        <v>1.081183008577966E-4</v>
      </c>
      <c r="F605" s="3">
        <f>(1-Info!D$25)*(1-Info!D$26)*L$5*D604</f>
        <v>3.8351749967415887E-4</v>
      </c>
      <c r="G605" s="3"/>
      <c r="H605" s="3">
        <f t="shared" si="18"/>
        <v>0.9996164825003272</v>
      </c>
    </row>
    <row r="606" spans="1:8" x14ac:dyDescent="0.45">
      <c r="A606">
        <f t="shared" si="19"/>
        <v>605</v>
      </c>
      <c r="B606" s="3">
        <f>B605*(1-L$3)*(1-Info!D$25)+E605+F605</f>
        <v>0.98351743946218062</v>
      </c>
      <c r="C606" s="3">
        <f>C605*(1-Info!D$25)*(1-L$4)+(1-Info!D$25)*L$3*B605</f>
        <v>1.0018945945607571E-2</v>
      </c>
      <c r="D606" s="3">
        <f>D605*(1-Info!D$25)*(1-Info!D$26)*(1-L$5) + (1-Info!D$25)*L$4*C605</f>
        <v>5.97197879168099E-3</v>
      </c>
      <c r="E606" s="3">
        <f>Info!D$25*(B605+C605+D605)+(1-Info!D$25)*Info!D$26*D605</f>
        <v>1.0811830085781321E-4</v>
      </c>
      <c r="F606" s="3">
        <f>(1-Info!D$25)*(1-Info!D$26)*L$5*D605</f>
        <v>3.8351749967441604E-4</v>
      </c>
      <c r="G606" s="3"/>
      <c r="H606" s="3">
        <f t="shared" si="18"/>
        <v>0.99961648250032697</v>
      </c>
    </row>
    <row r="607" spans="1:8" x14ac:dyDescent="0.45">
      <c r="A607">
        <f t="shared" si="19"/>
        <v>606</v>
      </c>
      <c r="B607" s="3">
        <f>B606*(1-L$3)*(1-Info!D$25)+E606+F606</f>
        <v>0.98351743946217429</v>
      </c>
      <c r="C607" s="3">
        <f>C606*(1-Info!D$25)*(1-L$4)+(1-Info!D$25)*L$3*B606</f>
        <v>1.0018945945609955E-2</v>
      </c>
      <c r="D607" s="3">
        <f>D606*(1-Info!D$25)*(1-Info!D$26)*(1-L$5) + (1-Info!D$25)*L$4*C606</f>
        <v>5.9719787916846642E-3</v>
      </c>
      <c r="E607" s="3">
        <f>Info!D$25*(B606+C606+D606)+(1-Info!D$25)*Info!D$26*D606</f>
        <v>1.0811830085782915E-4</v>
      </c>
      <c r="F607" s="3">
        <f>(1-Info!D$25)*(1-Info!D$26)*L$5*D606</f>
        <v>3.8351749967466237E-4</v>
      </c>
      <c r="G607" s="3"/>
      <c r="H607" s="3">
        <f t="shared" si="18"/>
        <v>0.99961648250032675</v>
      </c>
    </row>
    <row r="608" spans="1:8" x14ac:dyDescent="0.45">
      <c r="A608">
        <f t="shared" si="19"/>
        <v>607</v>
      </c>
      <c r="B608" s="3">
        <f>B607*(1-L$3)*(1-Info!D$25)+E607+F607</f>
        <v>0.9835174394621683</v>
      </c>
      <c r="C608" s="3">
        <f>C607*(1-Info!D$25)*(1-L$4)+(1-Info!D$25)*L$3*B607</f>
        <v>1.0018945945612239E-2</v>
      </c>
      <c r="D608" s="3">
        <f>D607*(1-Info!D$25)*(1-Info!D$26)*(1-L$5) + (1-Info!D$25)*L$4*C607</f>
        <v>5.9719787916881848E-3</v>
      </c>
      <c r="E608" s="3">
        <f>Info!D$25*(B607+C607+D607)+(1-Info!D$25)*Info!D$26*D607</f>
        <v>1.081183008578444E-4</v>
      </c>
      <c r="F608" s="3">
        <f>(1-Info!D$25)*(1-Info!D$26)*L$5*D607</f>
        <v>3.8351749967489829E-4</v>
      </c>
      <c r="G608" s="3"/>
      <c r="H608" s="3">
        <f t="shared" si="18"/>
        <v>0.99961648250032664</v>
      </c>
    </row>
    <row r="609" spans="1:8" x14ac:dyDescent="0.45">
      <c r="A609">
        <f t="shared" si="19"/>
        <v>608</v>
      </c>
      <c r="B609" s="3">
        <f>B608*(1-L$3)*(1-Info!D$25)+E608+F608</f>
        <v>0.98351743946216252</v>
      </c>
      <c r="C609" s="3">
        <f>C608*(1-Info!D$25)*(1-L$4)+(1-Info!D$25)*L$3*B608</f>
        <v>1.0018945945614427E-2</v>
      </c>
      <c r="D609" s="3">
        <f>D608*(1-Info!D$25)*(1-Info!D$26)*(1-L$5) + (1-Info!D$25)*L$4*C608</f>
        <v>5.971978791691558E-3</v>
      </c>
      <c r="E609" s="3">
        <f>Info!D$25*(B608+C608+D608)+(1-Info!D$25)*Info!D$26*D608</f>
        <v>1.0811830085785902E-4</v>
      </c>
      <c r="F609" s="3">
        <f>(1-Info!D$25)*(1-Info!D$26)*L$5*D608</f>
        <v>3.835174996751244E-4</v>
      </c>
      <c r="G609" s="3"/>
      <c r="H609" s="3">
        <f t="shared" si="18"/>
        <v>0.99961648250032642</v>
      </c>
    </row>
    <row r="610" spans="1:8" x14ac:dyDescent="0.45">
      <c r="A610">
        <f t="shared" si="19"/>
        <v>609</v>
      </c>
      <c r="B610" s="3">
        <f>B609*(1-L$3)*(1-Info!D$25)+E609+F609</f>
        <v>0.98351743946215697</v>
      </c>
      <c r="C610" s="3">
        <f>C609*(1-Info!D$25)*(1-L$4)+(1-Info!D$25)*L$3*B609</f>
        <v>1.0018945945616522E-2</v>
      </c>
      <c r="D610" s="3">
        <f>D609*(1-Info!D$25)*(1-Info!D$26)*(1-L$5) + (1-Info!D$25)*L$4*C609</f>
        <v>5.9719787916947898E-3</v>
      </c>
      <c r="E610" s="3">
        <f>Info!D$25*(B609+C609+D609)+(1-Info!D$25)*Info!D$26*D609</f>
        <v>1.0811830085787304E-4</v>
      </c>
      <c r="F610" s="3">
        <f>(1-Info!D$25)*(1-Info!D$26)*L$5*D609</f>
        <v>3.8351749967534103E-4</v>
      </c>
      <c r="G610" s="3"/>
      <c r="H610" s="3">
        <f t="shared" si="18"/>
        <v>0.99961648250032609</v>
      </c>
    </row>
    <row r="611" spans="1:8" x14ac:dyDescent="0.45">
      <c r="A611">
        <f t="shared" si="19"/>
        <v>610</v>
      </c>
      <c r="B611" s="3">
        <f>B610*(1-L$3)*(1-Info!D$25)+E610+F610</f>
        <v>0.98351743946215164</v>
      </c>
      <c r="C611" s="3">
        <f>C610*(1-Info!D$25)*(1-L$4)+(1-Info!D$25)*L$3*B610</f>
        <v>1.0018945945618529E-2</v>
      </c>
      <c r="D611" s="3">
        <f>D610*(1-Info!D$25)*(1-Info!D$26)*(1-L$5) + (1-Info!D$25)*L$4*C610</f>
        <v>5.9719787916978854E-3</v>
      </c>
      <c r="E611" s="3">
        <f>Info!D$25*(B610+C610+D610)+(1-Info!D$25)*Info!D$26*D610</f>
        <v>1.0811830085788644E-4</v>
      </c>
      <c r="F611" s="3">
        <f>(1-Info!D$25)*(1-Info!D$26)*L$5*D610</f>
        <v>3.835174996755486E-4</v>
      </c>
      <c r="G611" s="3"/>
      <c r="H611" s="3">
        <f t="shared" si="18"/>
        <v>0.99961648250032586</v>
      </c>
    </row>
    <row r="612" spans="1:8" x14ac:dyDescent="0.45">
      <c r="A612">
        <f t="shared" si="19"/>
        <v>611</v>
      </c>
      <c r="B612" s="3">
        <f>B611*(1-L$3)*(1-Info!D$25)+E611+F611</f>
        <v>0.98351743946214654</v>
      </c>
      <c r="C612" s="3">
        <f>C611*(1-Info!D$25)*(1-L$4)+(1-Info!D$25)*L$3*B611</f>
        <v>1.0018945945620451E-2</v>
      </c>
      <c r="D612" s="3">
        <f>D611*(1-Info!D$25)*(1-Info!D$26)*(1-L$5) + (1-Info!D$25)*L$4*C611</f>
        <v>5.97197879170085E-3</v>
      </c>
      <c r="E612" s="3">
        <f>Info!D$25*(B611+C611+D611)+(1-Info!D$25)*Info!D$26*D611</f>
        <v>1.0811830085789929E-4</v>
      </c>
      <c r="F612" s="3">
        <f>(1-Info!D$25)*(1-Info!D$26)*L$5*D611</f>
        <v>3.8351749967574739E-4</v>
      </c>
      <c r="G612" s="3"/>
      <c r="H612" s="3">
        <f t="shared" si="18"/>
        <v>0.99961648250032575</v>
      </c>
    </row>
    <row r="613" spans="1:8" x14ac:dyDescent="0.45">
      <c r="A613">
        <f t="shared" si="19"/>
        <v>612</v>
      </c>
      <c r="B613" s="3">
        <f>B612*(1-L$3)*(1-Info!D$25)+E612+F612</f>
        <v>0.98351743946214165</v>
      </c>
      <c r="C613" s="3">
        <f>C612*(1-Info!D$25)*(1-L$4)+(1-Info!D$25)*L$3*B612</f>
        <v>1.0018945945622294E-2</v>
      </c>
      <c r="D613" s="3">
        <f>D612*(1-Info!D$25)*(1-Info!D$26)*(1-L$5) + (1-Info!D$25)*L$4*C612</f>
        <v>5.9719787917036906E-3</v>
      </c>
      <c r="E613" s="3">
        <f>Info!D$25*(B612+C612+D612)+(1-Info!D$25)*Info!D$26*D612</f>
        <v>1.0811830085791162E-4</v>
      </c>
      <c r="F613" s="3">
        <f>(1-Info!D$25)*(1-Info!D$26)*L$5*D612</f>
        <v>3.8351749967593777E-4</v>
      </c>
      <c r="G613" s="3"/>
      <c r="H613" s="3">
        <f t="shared" si="18"/>
        <v>0.99961648250032542</v>
      </c>
    </row>
    <row r="614" spans="1:8" x14ac:dyDescent="0.45">
      <c r="A614">
        <f t="shared" si="19"/>
        <v>613</v>
      </c>
      <c r="B614" s="3">
        <f>B613*(1-L$3)*(1-Info!D$25)+E613+F613</f>
        <v>0.98351743946213688</v>
      </c>
      <c r="C614" s="3">
        <f>C613*(1-Info!D$25)*(1-L$4)+(1-Info!D$25)*L$3*B613</f>
        <v>1.001894594562406E-2</v>
      </c>
      <c r="D614" s="3">
        <f>D613*(1-Info!D$25)*(1-Info!D$26)*(1-L$5) + (1-Info!D$25)*L$4*C613</f>
        <v>5.9719787917064124E-3</v>
      </c>
      <c r="E614" s="3">
        <f>Info!D$25*(B613+C613+D613)+(1-Info!D$25)*Info!D$26*D613</f>
        <v>1.0811830085792338E-4</v>
      </c>
      <c r="F614" s="3">
        <f>(1-Info!D$25)*(1-Info!D$26)*L$5*D613</f>
        <v>3.8351749967612019E-4</v>
      </c>
      <c r="G614" s="3"/>
      <c r="H614" s="3">
        <f t="shared" si="18"/>
        <v>0.9996164825003252</v>
      </c>
    </row>
    <row r="615" spans="1:8" x14ac:dyDescent="0.45">
      <c r="A615">
        <f t="shared" si="19"/>
        <v>614</v>
      </c>
      <c r="B615" s="3">
        <f>B614*(1-L$3)*(1-Info!D$25)+E614+F614</f>
        <v>0.98351743946213233</v>
      </c>
      <c r="C615" s="3">
        <f>C614*(1-Info!D$25)*(1-L$4)+(1-Info!D$25)*L$3*B614</f>
        <v>1.0018945945625751E-2</v>
      </c>
      <c r="D615" s="3">
        <f>D614*(1-Info!D$25)*(1-Info!D$26)*(1-L$5) + (1-Info!D$25)*L$4*C614</f>
        <v>5.9719787917090197E-3</v>
      </c>
      <c r="E615" s="3">
        <f>Info!D$25*(B614+C614+D614)+(1-Info!D$25)*Info!D$26*D614</f>
        <v>1.0811830085793469E-4</v>
      </c>
      <c r="F615" s="3">
        <f>(1-Info!D$25)*(1-Info!D$26)*L$5*D614</f>
        <v>3.8351749967629496E-4</v>
      </c>
      <c r="G615" s="3"/>
      <c r="H615" s="3">
        <f t="shared" si="18"/>
        <v>0.99961648250032498</v>
      </c>
    </row>
    <row r="616" spans="1:8" x14ac:dyDescent="0.45">
      <c r="A616">
        <f t="shared" si="19"/>
        <v>615</v>
      </c>
      <c r="B616" s="3">
        <f>B615*(1-L$3)*(1-Info!D$25)+E615+F615</f>
        <v>0.98351743946212788</v>
      </c>
      <c r="C616" s="3">
        <f>C615*(1-Info!D$25)*(1-L$4)+(1-Info!D$25)*L$3*B615</f>
        <v>1.0018945945627371E-2</v>
      </c>
      <c r="D616" s="3">
        <f>D615*(1-Info!D$25)*(1-Info!D$26)*(1-L$5) + (1-Info!D$25)*L$4*C615</f>
        <v>5.9719787917115168E-3</v>
      </c>
      <c r="E616" s="3">
        <f>Info!D$25*(B615+C615+D615)+(1-Info!D$25)*Info!D$26*D615</f>
        <v>1.0811830085794551E-4</v>
      </c>
      <c r="F616" s="3">
        <f>(1-Info!D$25)*(1-Info!D$26)*L$5*D615</f>
        <v>3.8351749967646242E-4</v>
      </c>
      <c r="G616" s="3"/>
      <c r="H616" s="3">
        <f t="shared" si="18"/>
        <v>0.99961648250032475</v>
      </c>
    </row>
    <row r="617" spans="1:8" x14ac:dyDescent="0.45">
      <c r="A617">
        <f t="shared" si="19"/>
        <v>616</v>
      </c>
      <c r="B617" s="3">
        <f>B616*(1-L$3)*(1-Info!D$25)+E616+F616</f>
        <v>0.98351743946212378</v>
      </c>
      <c r="C617" s="3">
        <f>C616*(1-Info!D$25)*(1-L$4)+(1-Info!D$25)*L$3*B616</f>
        <v>1.0018945945628924E-2</v>
      </c>
      <c r="D617" s="3">
        <f>D616*(1-Info!D$25)*(1-Info!D$26)*(1-L$5) + (1-Info!D$25)*L$4*C616</f>
        <v>5.9719787917139099E-3</v>
      </c>
      <c r="E617" s="3">
        <f>Info!D$25*(B616+C616+D616)+(1-Info!D$25)*Info!D$26*D616</f>
        <v>1.0811830085795587E-4</v>
      </c>
      <c r="F617" s="3">
        <f>(1-Info!D$25)*(1-Info!D$26)*L$5*D616</f>
        <v>3.8351749967662277E-4</v>
      </c>
      <c r="G617" s="3"/>
      <c r="H617" s="3">
        <f t="shared" si="18"/>
        <v>0.99961648250032464</v>
      </c>
    </row>
    <row r="618" spans="1:8" x14ac:dyDescent="0.45">
      <c r="A618">
        <f t="shared" si="19"/>
        <v>617</v>
      </c>
      <c r="B618" s="3">
        <f>B617*(1-L$3)*(1-Info!D$25)+E617+F617</f>
        <v>0.98351743946211978</v>
      </c>
      <c r="C618" s="3">
        <f>C617*(1-Info!D$25)*(1-L$4)+(1-Info!D$25)*L$3*B617</f>
        <v>1.0018945945630412E-2</v>
      </c>
      <c r="D618" s="3">
        <f>D617*(1-Info!D$25)*(1-Info!D$26)*(1-L$5) + (1-Info!D$25)*L$4*C617</f>
        <v>5.9719787917162023E-3</v>
      </c>
      <c r="E618" s="3">
        <f>Info!D$25*(B617+C617+D617)+(1-Info!D$25)*Info!D$26*D617</f>
        <v>1.081183008579658E-4</v>
      </c>
      <c r="F618" s="3">
        <f>(1-Info!D$25)*(1-Info!D$26)*L$5*D617</f>
        <v>3.8351749967677646E-4</v>
      </c>
      <c r="G618" s="3"/>
      <c r="H618" s="3">
        <f t="shared" si="18"/>
        <v>0.99961648250032442</v>
      </c>
    </row>
    <row r="619" spans="1:8" x14ac:dyDescent="0.45">
      <c r="A619">
        <f t="shared" si="19"/>
        <v>618</v>
      </c>
      <c r="B619" s="3">
        <f>B618*(1-L$3)*(1-Info!D$25)+E618+F618</f>
        <v>0.98351743946211601</v>
      </c>
      <c r="C619" s="3">
        <f>C618*(1-Info!D$25)*(1-L$4)+(1-Info!D$25)*L$3*B618</f>
        <v>1.0018945945631838E-2</v>
      </c>
      <c r="D619" s="3">
        <f>D618*(1-Info!D$25)*(1-Info!D$26)*(1-L$5) + (1-Info!D$25)*L$4*C618</f>
        <v>5.9719787917183985E-3</v>
      </c>
      <c r="E619" s="3">
        <f>Info!D$25*(B618+C618+D618)+(1-Info!D$25)*Info!D$26*D618</f>
        <v>1.0811830085797532E-4</v>
      </c>
      <c r="F619" s="3">
        <f>(1-Info!D$25)*(1-Info!D$26)*L$5*D618</f>
        <v>3.8351749967692369E-4</v>
      </c>
      <c r="G619" s="3"/>
      <c r="H619" s="3">
        <f t="shared" si="18"/>
        <v>0.9996164825003242</v>
      </c>
    </row>
    <row r="620" spans="1:8" x14ac:dyDescent="0.45">
      <c r="A620">
        <f t="shared" si="19"/>
        <v>619</v>
      </c>
      <c r="B620" s="3">
        <f>B619*(1-L$3)*(1-Info!D$25)+E619+F619</f>
        <v>0.98351743946211234</v>
      </c>
      <c r="C620" s="3">
        <f>C619*(1-Info!D$25)*(1-L$4)+(1-Info!D$25)*L$3*B619</f>
        <v>1.0018945945633203E-2</v>
      </c>
      <c r="D620" s="3">
        <f>D619*(1-Info!D$25)*(1-Info!D$26)*(1-L$5) + (1-Info!D$25)*L$4*C619</f>
        <v>5.9719787917205027E-3</v>
      </c>
      <c r="E620" s="3">
        <f>Info!D$25*(B619+C619+D619)+(1-Info!D$25)*Info!D$26*D619</f>
        <v>1.0811830085798442E-4</v>
      </c>
      <c r="F620" s="3">
        <f>(1-Info!D$25)*(1-Info!D$26)*L$5*D619</f>
        <v>3.8351749967706475E-4</v>
      </c>
      <c r="G620" s="3"/>
      <c r="H620" s="3">
        <f t="shared" si="18"/>
        <v>0.99961648250032409</v>
      </c>
    </row>
    <row r="621" spans="1:8" x14ac:dyDescent="0.45">
      <c r="A621">
        <f t="shared" si="19"/>
        <v>620</v>
      </c>
      <c r="B621" s="3">
        <f>B620*(1-L$3)*(1-Info!D$25)+E620+F620</f>
        <v>0.98351743946210879</v>
      </c>
      <c r="C621" s="3">
        <f>C620*(1-Info!D$25)*(1-L$4)+(1-Info!D$25)*L$3*B620</f>
        <v>1.0018945945634511E-2</v>
      </c>
      <c r="D621" s="3">
        <f>D620*(1-Info!D$25)*(1-Info!D$26)*(1-L$5) + (1-Info!D$25)*L$4*C620</f>
        <v>5.9719787917225185E-3</v>
      </c>
      <c r="E621" s="3">
        <f>Info!D$25*(B620+C620+D620)+(1-Info!D$25)*Info!D$26*D620</f>
        <v>1.0811830085799318E-4</v>
      </c>
      <c r="F621" s="3">
        <f>(1-Info!D$25)*(1-Info!D$26)*L$5*D620</f>
        <v>3.8351749967719984E-4</v>
      </c>
      <c r="G621" s="3"/>
      <c r="H621" s="3">
        <f t="shared" si="18"/>
        <v>0.99961648250032376</v>
      </c>
    </row>
    <row r="622" spans="1:8" x14ac:dyDescent="0.45">
      <c r="A622">
        <f t="shared" si="19"/>
        <v>621</v>
      </c>
      <c r="B622" s="3">
        <f>B621*(1-L$3)*(1-Info!D$25)+E621+F621</f>
        <v>0.98351743946210546</v>
      </c>
      <c r="C622" s="3">
        <f>C621*(1-Info!D$25)*(1-L$4)+(1-Info!D$25)*L$3*B621</f>
        <v>1.0018945945635762E-2</v>
      </c>
      <c r="D622" s="3">
        <f>D621*(1-Info!D$25)*(1-Info!D$26)*(1-L$5) + (1-Info!D$25)*L$4*C621</f>
        <v>5.9719787917244501E-3</v>
      </c>
      <c r="E622" s="3">
        <f>Info!D$25*(B621+C621+D621)+(1-Info!D$25)*Info!D$26*D621</f>
        <v>1.0811830085800153E-4</v>
      </c>
      <c r="F622" s="3">
        <f>(1-Info!D$25)*(1-Info!D$26)*L$5*D621</f>
        <v>3.8351749967732929E-4</v>
      </c>
      <c r="G622" s="3"/>
      <c r="H622" s="3">
        <f t="shared" si="18"/>
        <v>0.99961648250032364</v>
      </c>
    </row>
    <row r="623" spans="1:8" x14ac:dyDescent="0.45">
      <c r="A623">
        <f t="shared" si="19"/>
        <v>622</v>
      </c>
      <c r="B623" s="3">
        <f>B622*(1-L$3)*(1-Info!D$25)+E622+F622</f>
        <v>0.98351743946210224</v>
      </c>
      <c r="C623" s="3">
        <f>C622*(1-Info!D$25)*(1-L$4)+(1-Info!D$25)*L$3*B622</f>
        <v>1.0018945945636961E-2</v>
      </c>
      <c r="D623" s="3">
        <f>D622*(1-Info!D$25)*(1-Info!D$26)*(1-L$5) + (1-Info!D$25)*L$4*C622</f>
        <v>5.9719787917263002E-3</v>
      </c>
      <c r="E623" s="3">
        <f>Info!D$25*(B622+C622+D622)+(1-Info!D$25)*Info!D$26*D622</f>
        <v>1.0811830085800955E-4</v>
      </c>
      <c r="F623" s="3">
        <f>(1-Info!D$25)*(1-Info!D$26)*L$5*D622</f>
        <v>3.8351749967745333E-4</v>
      </c>
      <c r="G623" s="3"/>
      <c r="H623" s="3">
        <f t="shared" si="18"/>
        <v>0.99961648250032353</v>
      </c>
    </row>
    <row r="624" spans="1:8" x14ac:dyDescent="0.45">
      <c r="A624">
        <f t="shared" si="19"/>
        <v>623</v>
      </c>
      <c r="B624" s="3">
        <f>B623*(1-L$3)*(1-Info!D$25)+E623+F623</f>
        <v>0.98351743946209913</v>
      </c>
      <c r="C624" s="3">
        <f>C623*(1-Info!D$25)*(1-L$4)+(1-Info!D$25)*L$3*B623</f>
        <v>1.0018945945638111E-2</v>
      </c>
      <c r="D624" s="3">
        <f>D623*(1-Info!D$25)*(1-Info!D$26)*(1-L$5) + (1-Info!D$25)*L$4*C623</f>
        <v>5.971978791728073E-3</v>
      </c>
      <c r="E624" s="3">
        <f>Info!D$25*(B623+C623+D623)+(1-Info!D$25)*Info!D$26*D623</f>
        <v>1.0811830085801722E-4</v>
      </c>
      <c r="F624" s="3">
        <f>(1-Info!D$25)*(1-Info!D$26)*L$5*D623</f>
        <v>3.8351749967757215E-4</v>
      </c>
      <c r="G624" s="3"/>
      <c r="H624" s="3">
        <f t="shared" si="18"/>
        <v>0.99961648250032331</v>
      </c>
    </row>
    <row r="625" spans="1:8" x14ac:dyDescent="0.45">
      <c r="A625">
        <f t="shared" si="19"/>
        <v>624</v>
      </c>
      <c r="B625" s="3">
        <f>B624*(1-L$3)*(1-Info!D$25)+E624+F624</f>
        <v>0.98351743946209613</v>
      </c>
      <c r="C625" s="3">
        <f>C624*(1-Info!D$25)*(1-L$4)+(1-Info!D$25)*L$3*B624</f>
        <v>1.0018945945639211E-2</v>
      </c>
      <c r="D625" s="3">
        <f>D624*(1-Info!D$25)*(1-Info!D$26)*(1-L$5) + (1-Info!D$25)*L$4*C624</f>
        <v>5.9719787917297705E-3</v>
      </c>
      <c r="E625" s="3">
        <f>Info!D$25*(B624+C624+D624)+(1-Info!D$25)*Info!D$26*D624</f>
        <v>1.0811830085802458E-4</v>
      </c>
      <c r="F625" s="3">
        <f>(1-Info!D$25)*(1-Info!D$26)*L$5*D624</f>
        <v>3.8351749967768599E-4</v>
      </c>
      <c r="G625" s="3"/>
      <c r="H625" s="3">
        <f t="shared" si="18"/>
        <v>0.99961648250032309</v>
      </c>
    </row>
    <row r="626" spans="1:8" x14ac:dyDescent="0.45">
      <c r="A626">
        <f t="shared" si="19"/>
        <v>625</v>
      </c>
      <c r="B626" s="3">
        <f>B625*(1-L$3)*(1-Info!D$25)+E625+F625</f>
        <v>0.98351743946209325</v>
      </c>
      <c r="C626" s="3">
        <f>C625*(1-Info!D$25)*(1-L$4)+(1-Info!D$25)*L$3*B625</f>
        <v>1.0018945945640265E-2</v>
      </c>
      <c r="D626" s="3">
        <f>D625*(1-Info!D$25)*(1-Info!D$26)*(1-L$5) + (1-Info!D$25)*L$4*C625</f>
        <v>5.9719787917313968E-3</v>
      </c>
      <c r="E626" s="3">
        <f>Info!D$25*(B625+C625+D625)+(1-Info!D$25)*Info!D$26*D625</f>
        <v>1.0811830085803161E-4</v>
      </c>
      <c r="F626" s="3">
        <f>(1-Info!D$25)*(1-Info!D$26)*L$5*D625</f>
        <v>3.8351749967779501E-4</v>
      </c>
      <c r="G626" s="3"/>
      <c r="H626" s="3">
        <f t="shared" si="18"/>
        <v>0.99961648250032287</v>
      </c>
    </row>
    <row r="627" spans="1:8" x14ac:dyDescent="0.45">
      <c r="A627">
        <f t="shared" si="19"/>
        <v>626</v>
      </c>
      <c r="B627" s="3">
        <f>B626*(1-L$3)*(1-Info!D$25)+E626+F626</f>
        <v>0.98351743946209047</v>
      </c>
      <c r="C627" s="3">
        <f>C626*(1-Info!D$25)*(1-L$4)+(1-Info!D$25)*L$3*B626</f>
        <v>1.0018945945641275E-2</v>
      </c>
      <c r="D627" s="3">
        <f>D626*(1-Info!D$25)*(1-Info!D$26)*(1-L$5) + (1-Info!D$25)*L$4*C626</f>
        <v>5.9719787917329546E-3</v>
      </c>
      <c r="E627" s="3">
        <f>Info!D$25*(B626+C626+D626)+(1-Info!D$25)*Info!D$26*D626</f>
        <v>1.0811830085803836E-4</v>
      </c>
      <c r="F627" s="3">
        <f>(1-Info!D$25)*(1-Info!D$26)*L$5*D626</f>
        <v>3.8351749967789947E-4</v>
      </c>
      <c r="G627" s="3"/>
      <c r="H627" s="3">
        <f t="shared" si="18"/>
        <v>0.99961648250032265</v>
      </c>
    </row>
    <row r="628" spans="1:8" x14ac:dyDescent="0.45">
      <c r="A628">
        <f t="shared" si="19"/>
        <v>627</v>
      </c>
      <c r="B628" s="3">
        <f>B627*(1-L$3)*(1-Info!D$25)+E627+F627</f>
        <v>0.98351743946208781</v>
      </c>
      <c r="C628" s="3">
        <f>C627*(1-Info!D$25)*(1-L$4)+(1-Info!D$25)*L$3*B627</f>
        <v>1.0018945945642243E-2</v>
      </c>
      <c r="D628" s="3">
        <f>D627*(1-Info!D$25)*(1-Info!D$26)*(1-L$5) + (1-Info!D$25)*L$4*C627</f>
        <v>5.9719787917344473E-3</v>
      </c>
      <c r="E628" s="3">
        <f>Info!D$25*(B627+C627+D627)+(1-Info!D$25)*Info!D$26*D627</f>
        <v>1.0811830085804481E-4</v>
      </c>
      <c r="F628" s="3">
        <f>(1-Info!D$25)*(1-Info!D$26)*L$5*D627</f>
        <v>3.8351749967799949E-4</v>
      </c>
      <c r="G628" s="3"/>
      <c r="H628" s="3">
        <f t="shared" si="18"/>
        <v>0.99961648250032253</v>
      </c>
    </row>
    <row r="629" spans="1:8" x14ac:dyDescent="0.45">
      <c r="A629">
        <f t="shared" si="19"/>
        <v>628</v>
      </c>
      <c r="B629" s="3">
        <f>B628*(1-L$3)*(1-Info!D$25)+E628+F628</f>
        <v>0.98351743946208525</v>
      </c>
      <c r="C629" s="3">
        <f>C628*(1-Info!D$25)*(1-L$4)+(1-Info!D$25)*L$3*B628</f>
        <v>1.0018945945643169E-2</v>
      </c>
      <c r="D629" s="3">
        <f>D628*(1-Info!D$25)*(1-Info!D$26)*(1-L$5) + (1-Info!D$25)*L$4*C628</f>
        <v>5.9719787917358767E-3</v>
      </c>
      <c r="E629" s="3">
        <f>Info!D$25*(B628+C628+D628)+(1-Info!D$25)*Info!D$26*D628</f>
        <v>1.0811830085805102E-4</v>
      </c>
      <c r="F629" s="3">
        <f>(1-Info!D$25)*(1-Info!D$26)*L$5*D628</f>
        <v>3.8351749967809539E-4</v>
      </c>
      <c r="G629" s="3"/>
      <c r="H629" s="3">
        <f t="shared" si="18"/>
        <v>0.9996164825003222</v>
      </c>
    </row>
    <row r="630" spans="1:8" x14ac:dyDescent="0.45">
      <c r="A630">
        <f t="shared" si="19"/>
        <v>629</v>
      </c>
      <c r="B630" s="3">
        <f>B629*(1-L$3)*(1-Info!D$25)+E629+F629</f>
        <v>0.98351743946208281</v>
      </c>
      <c r="C630" s="3">
        <f>C629*(1-Info!D$25)*(1-L$4)+(1-Info!D$25)*L$3*B629</f>
        <v>1.0018945945644057E-2</v>
      </c>
      <c r="D630" s="3">
        <f>D629*(1-Info!D$25)*(1-Info!D$26)*(1-L$5) + (1-Info!D$25)*L$4*C629</f>
        <v>5.9719787917372471E-3</v>
      </c>
      <c r="E630" s="3">
        <f>Info!D$25*(B629+C629+D629)+(1-Info!D$25)*Info!D$26*D629</f>
        <v>1.0811830085805693E-4</v>
      </c>
      <c r="F630" s="3">
        <f>(1-Info!D$25)*(1-Info!D$26)*L$5*D629</f>
        <v>3.8351749967818717E-4</v>
      </c>
      <c r="G630" s="3"/>
      <c r="H630" s="3">
        <f t="shared" si="18"/>
        <v>0.9996164825003222</v>
      </c>
    </row>
    <row r="631" spans="1:8" x14ac:dyDescent="0.45">
      <c r="A631">
        <f t="shared" si="19"/>
        <v>630</v>
      </c>
      <c r="B631" s="3">
        <f>B630*(1-L$3)*(1-Info!D$25)+E630+F630</f>
        <v>0.98351743946208048</v>
      </c>
      <c r="C631" s="3">
        <f>C630*(1-Info!D$25)*(1-L$4)+(1-Info!D$25)*L$3*B630</f>
        <v>1.0018945945644909E-2</v>
      </c>
      <c r="D631" s="3">
        <f>D630*(1-Info!D$25)*(1-Info!D$26)*(1-L$5) + (1-Info!D$25)*L$4*C630</f>
        <v>5.9719787917385603E-3</v>
      </c>
      <c r="E631" s="3">
        <f>Info!D$25*(B630+C630+D630)+(1-Info!D$25)*Info!D$26*D630</f>
        <v>1.0811830085806262E-4</v>
      </c>
      <c r="F631" s="3">
        <f>(1-Info!D$25)*(1-Info!D$26)*L$5*D630</f>
        <v>3.8351749967827515E-4</v>
      </c>
      <c r="G631" s="3"/>
      <c r="H631" s="3">
        <f t="shared" si="18"/>
        <v>0.99961648250032209</v>
      </c>
    </row>
    <row r="632" spans="1:8" x14ac:dyDescent="0.45">
      <c r="A632">
        <f t="shared" si="19"/>
        <v>631</v>
      </c>
      <c r="B632" s="3">
        <f>B631*(1-L$3)*(1-Info!D$25)+E631+F631</f>
        <v>0.98351743946207826</v>
      </c>
      <c r="C632" s="3">
        <f>C631*(1-Info!D$25)*(1-L$4)+(1-Info!D$25)*L$3*B631</f>
        <v>1.0018945945645725E-2</v>
      </c>
      <c r="D632" s="3">
        <f>D631*(1-Info!D$25)*(1-Info!D$26)*(1-L$5) + (1-Info!D$25)*L$4*C631</f>
        <v>5.9719787917398171E-3</v>
      </c>
      <c r="E632" s="3">
        <f>Info!D$25*(B631+C631+D631)+(1-Info!D$25)*Info!D$26*D631</f>
        <v>1.0811830085806807E-4</v>
      </c>
      <c r="F632" s="3">
        <f>(1-Info!D$25)*(1-Info!D$26)*L$5*D631</f>
        <v>3.835174996783595E-4</v>
      </c>
      <c r="G632" s="3"/>
      <c r="H632" s="3">
        <f t="shared" si="18"/>
        <v>0.99961648250032187</v>
      </c>
    </row>
    <row r="633" spans="1:8" x14ac:dyDescent="0.45">
      <c r="A633">
        <f t="shared" si="19"/>
        <v>632</v>
      </c>
      <c r="B633" s="3">
        <f>B632*(1-L$3)*(1-Info!D$25)+E632+F632</f>
        <v>0.98351743946207615</v>
      </c>
      <c r="C633" s="3">
        <f>C632*(1-Info!D$25)*(1-L$4)+(1-Info!D$25)*L$3*B632</f>
        <v>1.0018945945646505E-2</v>
      </c>
      <c r="D633" s="3">
        <f>D632*(1-Info!D$25)*(1-Info!D$26)*(1-L$5) + (1-Info!D$25)*L$4*C632</f>
        <v>5.971978791741021E-3</v>
      </c>
      <c r="E633" s="3">
        <f>Info!D$25*(B632+C632+D632)+(1-Info!D$25)*Info!D$26*D632</f>
        <v>1.0811830085807327E-4</v>
      </c>
      <c r="F633" s="3">
        <f>(1-Info!D$25)*(1-Info!D$26)*L$5*D632</f>
        <v>3.8351749967844022E-4</v>
      </c>
      <c r="G633" s="3"/>
      <c r="H633" s="3">
        <f t="shared" si="18"/>
        <v>0.99961648250032176</v>
      </c>
    </row>
    <row r="634" spans="1:8" x14ac:dyDescent="0.45">
      <c r="A634">
        <f t="shared" si="19"/>
        <v>633</v>
      </c>
      <c r="B634" s="3">
        <f>B633*(1-L$3)*(1-Info!D$25)+E633+F633</f>
        <v>0.98351743946207415</v>
      </c>
      <c r="C634" s="3">
        <f>C633*(1-Info!D$25)*(1-L$4)+(1-Info!D$25)*L$3*B633</f>
        <v>1.0018945945647253E-2</v>
      </c>
      <c r="D634" s="3">
        <f>D633*(1-Info!D$25)*(1-Info!D$26)*(1-L$5) + (1-Info!D$25)*L$4*C633</f>
        <v>5.9719787917421755E-3</v>
      </c>
      <c r="E634" s="3">
        <f>Info!D$25*(B633+C633+D633)+(1-Info!D$25)*Info!D$26*D633</f>
        <v>1.0811830085807828E-4</v>
      </c>
      <c r="F634" s="3">
        <f>(1-Info!D$25)*(1-Info!D$26)*L$5*D633</f>
        <v>3.8351749967851752E-4</v>
      </c>
      <c r="G634" s="3"/>
      <c r="H634" s="3">
        <f t="shared" si="18"/>
        <v>0.99961648250032165</v>
      </c>
    </row>
    <row r="635" spans="1:8" x14ac:dyDescent="0.45">
      <c r="A635">
        <f t="shared" si="19"/>
        <v>634</v>
      </c>
      <c r="B635" s="3">
        <f>B634*(1-L$3)*(1-Info!D$25)+E634+F634</f>
        <v>0.98351743946207215</v>
      </c>
      <c r="C635" s="3">
        <f>C634*(1-Info!D$25)*(1-L$4)+(1-Info!D$25)*L$3*B634</f>
        <v>1.0018945945647969E-2</v>
      </c>
      <c r="D635" s="3">
        <f>D634*(1-Info!D$25)*(1-Info!D$26)*(1-L$5) + (1-Info!D$25)*L$4*C634</f>
        <v>5.9719787917432805E-3</v>
      </c>
      <c r="E635" s="3">
        <f>Info!D$25*(B634+C634+D634)+(1-Info!D$25)*Info!D$26*D634</f>
        <v>1.0811830085808306E-4</v>
      </c>
      <c r="F635" s="3">
        <f>(1-Info!D$25)*(1-Info!D$26)*L$5*D634</f>
        <v>3.8351749967859168E-4</v>
      </c>
      <c r="G635" s="3"/>
      <c r="H635" s="3">
        <f t="shared" si="18"/>
        <v>0.99961648250032153</v>
      </c>
    </row>
    <row r="636" spans="1:8" x14ac:dyDescent="0.45">
      <c r="A636">
        <f t="shared" si="19"/>
        <v>635</v>
      </c>
      <c r="B636" s="3">
        <f>B635*(1-L$3)*(1-Info!D$25)+E635+F635</f>
        <v>0.98351743946207026</v>
      </c>
      <c r="C636" s="3">
        <f>C635*(1-Info!D$25)*(1-L$4)+(1-Info!D$25)*L$3*B635</f>
        <v>1.0018945945648656E-2</v>
      </c>
      <c r="D636" s="3">
        <f>D635*(1-Info!D$25)*(1-Info!D$26)*(1-L$5) + (1-Info!D$25)*L$4*C635</f>
        <v>5.9719787917443395E-3</v>
      </c>
      <c r="E636" s="3">
        <f>Info!D$25*(B635+C635+D635)+(1-Info!D$25)*Info!D$26*D635</f>
        <v>1.0811830085808764E-4</v>
      </c>
      <c r="F636" s="3">
        <f>(1-Info!D$25)*(1-Info!D$26)*L$5*D635</f>
        <v>3.8351749967866264E-4</v>
      </c>
      <c r="G636" s="3"/>
      <c r="H636" s="3">
        <f t="shared" si="18"/>
        <v>0.99961648250032142</v>
      </c>
    </row>
    <row r="637" spans="1:8" x14ac:dyDescent="0.45">
      <c r="A637">
        <f t="shared" si="19"/>
        <v>636</v>
      </c>
      <c r="B637" s="3">
        <f>B636*(1-L$3)*(1-Info!D$25)+E636+F636</f>
        <v>0.98351743946206849</v>
      </c>
      <c r="C637" s="3">
        <f>C636*(1-Info!D$25)*(1-L$4)+(1-Info!D$25)*L$3*B636</f>
        <v>1.0018945945649314E-2</v>
      </c>
      <c r="D637" s="3">
        <f>D636*(1-Info!D$25)*(1-Info!D$26)*(1-L$5) + (1-Info!D$25)*L$4*C636</f>
        <v>5.9719787917453544E-3</v>
      </c>
      <c r="E637" s="3">
        <f>Info!D$25*(B636+C636+D636)+(1-Info!D$25)*Info!D$26*D636</f>
        <v>1.0811830085809204E-4</v>
      </c>
      <c r="F637" s="3">
        <f>(1-Info!D$25)*(1-Info!D$26)*L$5*D636</f>
        <v>3.8351749967873062E-4</v>
      </c>
      <c r="G637" s="3"/>
      <c r="H637" s="3">
        <f t="shared" si="18"/>
        <v>0.99961648250032131</v>
      </c>
    </row>
    <row r="638" spans="1:8" x14ac:dyDescent="0.45">
      <c r="A638">
        <f t="shared" si="19"/>
        <v>637</v>
      </c>
      <c r="B638" s="3">
        <f>B637*(1-L$3)*(1-Info!D$25)+E637+F637</f>
        <v>0.98351743946206671</v>
      </c>
      <c r="C638" s="3">
        <f>C637*(1-Info!D$25)*(1-L$4)+(1-Info!D$25)*L$3*B637</f>
        <v>1.0018945945649943E-2</v>
      </c>
      <c r="D638" s="3">
        <f>D637*(1-Info!D$25)*(1-Info!D$26)*(1-L$5) + (1-Info!D$25)*L$4*C637</f>
        <v>5.9719787917463267E-3</v>
      </c>
      <c r="E638" s="3">
        <f>Info!D$25*(B637+C637+D637)+(1-Info!D$25)*Info!D$26*D637</f>
        <v>1.0811830085809626E-4</v>
      </c>
      <c r="F638" s="3">
        <f>(1-Info!D$25)*(1-Info!D$26)*L$5*D637</f>
        <v>3.8351749967879584E-4</v>
      </c>
      <c r="G638" s="3"/>
      <c r="H638" s="3">
        <f t="shared" si="18"/>
        <v>0.99961648250032109</v>
      </c>
    </row>
    <row r="639" spans="1:8" x14ac:dyDescent="0.45">
      <c r="A639">
        <f t="shared" si="19"/>
        <v>638</v>
      </c>
      <c r="B639" s="3">
        <f>B638*(1-L$3)*(1-Info!D$25)+E638+F638</f>
        <v>0.98351743946206505</v>
      </c>
      <c r="C639" s="3">
        <f>C638*(1-Info!D$25)*(1-L$4)+(1-Info!D$25)*L$3*B638</f>
        <v>1.0018945945650547E-2</v>
      </c>
      <c r="D639" s="3">
        <f>D638*(1-Info!D$25)*(1-Info!D$26)*(1-L$5) + (1-Info!D$25)*L$4*C638</f>
        <v>5.9719787917472582E-3</v>
      </c>
      <c r="E639" s="3">
        <f>Info!D$25*(B638+C638+D638)+(1-Info!D$25)*Info!D$26*D638</f>
        <v>1.0811830085810027E-4</v>
      </c>
      <c r="F639" s="3">
        <f>(1-Info!D$25)*(1-Info!D$26)*L$5*D638</f>
        <v>3.8351749967885823E-4</v>
      </c>
      <c r="G639" s="3"/>
      <c r="H639" s="3">
        <f t="shared" si="18"/>
        <v>0.99961648250032098</v>
      </c>
    </row>
    <row r="640" spans="1:8" x14ac:dyDescent="0.45">
      <c r="A640">
        <f t="shared" si="19"/>
        <v>639</v>
      </c>
      <c r="B640" s="3">
        <f>B639*(1-L$3)*(1-Info!D$25)+E639+F639</f>
        <v>0.98351743946206349</v>
      </c>
      <c r="C640" s="3">
        <f>C639*(1-Info!D$25)*(1-L$4)+(1-Info!D$25)*L$3*B639</f>
        <v>1.0018945945651126E-2</v>
      </c>
      <c r="D640" s="3">
        <f>D639*(1-Info!D$25)*(1-Info!D$26)*(1-L$5) + (1-Info!D$25)*L$4*C639</f>
        <v>5.9719787917481507E-3</v>
      </c>
      <c r="E640" s="3">
        <f>Info!D$25*(B639+C639+D639)+(1-Info!D$25)*Info!D$26*D639</f>
        <v>1.0811830085810415E-4</v>
      </c>
      <c r="F640" s="3">
        <f>(1-Info!D$25)*(1-Info!D$26)*L$5*D639</f>
        <v>3.8351749967891808E-4</v>
      </c>
      <c r="G640" s="3"/>
      <c r="H640" s="3">
        <f t="shared" si="18"/>
        <v>0.99961648250032087</v>
      </c>
    </row>
    <row r="641" spans="1:8" x14ac:dyDescent="0.45">
      <c r="A641">
        <f t="shared" si="19"/>
        <v>640</v>
      </c>
      <c r="B641" s="3">
        <f>B640*(1-L$3)*(1-Info!D$25)+E640+F640</f>
        <v>0.98351743946206194</v>
      </c>
      <c r="C641" s="3">
        <f>C640*(1-Info!D$25)*(1-L$4)+(1-Info!D$25)*L$3*B640</f>
        <v>1.001894594565168E-2</v>
      </c>
      <c r="D641" s="3">
        <f>D640*(1-Info!D$25)*(1-Info!D$26)*(1-L$5) + (1-Info!D$25)*L$4*C640</f>
        <v>5.9719787917490051E-3</v>
      </c>
      <c r="E641" s="3">
        <f>Info!D$25*(B640+C640+D640)+(1-Info!D$25)*Info!D$26*D640</f>
        <v>1.0811830085810783E-4</v>
      </c>
      <c r="F641" s="3">
        <f>(1-Info!D$25)*(1-Info!D$26)*L$5*D640</f>
        <v>3.8351749967897538E-4</v>
      </c>
      <c r="G641" s="3"/>
      <c r="H641" s="3">
        <f t="shared" si="18"/>
        <v>0.99961648250032076</v>
      </c>
    </row>
    <row r="642" spans="1:8" x14ac:dyDescent="0.45">
      <c r="A642">
        <f t="shared" si="19"/>
        <v>641</v>
      </c>
      <c r="B642" s="3">
        <f>B641*(1-L$3)*(1-Info!D$25)+E641+F641</f>
        <v>0.98351743946206049</v>
      </c>
      <c r="C642" s="3">
        <f>C641*(1-Info!D$25)*(1-L$4)+(1-Info!D$25)*L$3*B641</f>
        <v>1.0018945945652211E-2</v>
      </c>
      <c r="D642" s="3">
        <f>D641*(1-Info!D$25)*(1-Info!D$26)*(1-L$5) + (1-Info!D$25)*L$4*C641</f>
        <v>5.971978791749823E-3</v>
      </c>
      <c r="E642" s="3">
        <f>Info!D$25*(B641+C641+D641)+(1-Info!D$25)*Info!D$26*D641</f>
        <v>1.0811830085811138E-4</v>
      </c>
      <c r="F642" s="3">
        <f>(1-Info!D$25)*(1-Info!D$26)*L$5*D641</f>
        <v>3.8351749967903024E-4</v>
      </c>
      <c r="G642" s="3"/>
      <c r="H642" s="3">
        <f t="shared" si="18"/>
        <v>0.99961648250032065</v>
      </c>
    </row>
    <row r="643" spans="1:8" x14ac:dyDescent="0.45">
      <c r="A643">
        <f t="shared" si="19"/>
        <v>642</v>
      </c>
      <c r="B643" s="3">
        <f>B642*(1-L$3)*(1-Info!D$25)+E642+F642</f>
        <v>0.98351743946205905</v>
      </c>
      <c r="C643" s="3">
        <f>C642*(1-Info!D$25)*(1-L$4)+(1-Info!D$25)*L$3*B642</f>
        <v>1.0018945945652721E-2</v>
      </c>
      <c r="D643" s="3">
        <f>D642*(1-Info!D$25)*(1-Info!D$26)*(1-L$5) + (1-Info!D$25)*L$4*C642</f>
        <v>5.9719787917506062E-3</v>
      </c>
      <c r="E643" s="3">
        <f>Info!D$25*(B642+C642+D642)+(1-Info!D$25)*Info!D$26*D642</f>
        <v>1.0811830085811477E-4</v>
      </c>
      <c r="F643" s="3">
        <f>(1-Info!D$25)*(1-Info!D$26)*L$5*D642</f>
        <v>3.8351749967908277E-4</v>
      </c>
      <c r="G643" s="3"/>
      <c r="H643" s="3">
        <f t="shared" ref="H643:H706" si="20">SUM(B643:E643)</f>
        <v>0.99961648250032042</v>
      </c>
    </row>
    <row r="644" spans="1:8" x14ac:dyDescent="0.45">
      <c r="A644">
        <f t="shared" ref="A644:A707" si="21">A643+1</f>
        <v>643</v>
      </c>
      <c r="B644" s="3">
        <f>B643*(1-L$3)*(1-Info!D$25)+E643+F643</f>
        <v>0.98351743946205772</v>
      </c>
      <c r="C644" s="3">
        <f>C643*(1-Info!D$25)*(1-L$4)+(1-Info!D$25)*L$3*B643</f>
        <v>1.0018945945653208E-2</v>
      </c>
      <c r="D644" s="3">
        <f>D643*(1-Info!D$25)*(1-Info!D$26)*(1-L$5) + (1-Info!D$25)*L$4*C643</f>
        <v>5.9719787917513574E-3</v>
      </c>
      <c r="E644" s="3">
        <f>Info!D$25*(B643+C643+D643)+(1-Info!D$25)*Info!D$26*D643</f>
        <v>1.0811830085811801E-4</v>
      </c>
      <c r="F644" s="3">
        <f>(1-Info!D$25)*(1-Info!D$26)*L$5*D643</f>
        <v>3.8351749967913308E-4</v>
      </c>
      <c r="G644" s="3"/>
      <c r="H644" s="3">
        <f t="shared" si="20"/>
        <v>0.99961648250032042</v>
      </c>
    </row>
    <row r="645" spans="1:8" x14ac:dyDescent="0.45">
      <c r="A645">
        <f t="shared" si="21"/>
        <v>644</v>
      </c>
      <c r="B645" s="3">
        <f>B644*(1-L$3)*(1-Info!D$25)+E644+F644</f>
        <v>0.98351743946205639</v>
      </c>
      <c r="C645" s="3">
        <f>C644*(1-Info!D$25)*(1-L$4)+(1-Info!D$25)*L$3*B644</f>
        <v>1.0018945945653675E-2</v>
      </c>
      <c r="D645" s="3">
        <f>D644*(1-Info!D$25)*(1-Info!D$26)*(1-L$5) + (1-Info!D$25)*L$4*C644</f>
        <v>5.9719787917520764E-3</v>
      </c>
      <c r="E645" s="3">
        <f>Info!D$25*(B644+C644+D644)+(1-Info!D$25)*Info!D$26*D644</f>
        <v>1.0811830085812113E-4</v>
      </c>
      <c r="F645" s="3">
        <f>(1-Info!D$25)*(1-Info!D$26)*L$5*D644</f>
        <v>3.8351749967918133E-4</v>
      </c>
      <c r="G645" s="3"/>
      <c r="H645" s="3">
        <f t="shared" si="20"/>
        <v>0.9996164825003202</v>
      </c>
    </row>
    <row r="646" spans="1:8" x14ac:dyDescent="0.45">
      <c r="A646">
        <f t="shared" si="21"/>
        <v>645</v>
      </c>
      <c r="B646" s="3">
        <f>B645*(1-L$3)*(1-Info!D$25)+E645+F645</f>
        <v>0.98351743946205505</v>
      </c>
      <c r="C646" s="3">
        <f>C645*(1-Info!D$25)*(1-L$4)+(1-Info!D$25)*L$3*B645</f>
        <v>1.0018945945654122E-2</v>
      </c>
      <c r="D646" s="3">
        <f>D645*(1-Info!D$25)*(1-Info!D$26)*(1-L$5) + (1-Info!D$25)*L$4*C645</f>
        <v>5.971978791752766E-3</v>
      </c>
      <c r="E646" s="3">
        <f>Info!D$25*(B645+C645+D645)+(1-Info!D$25)*Info!D$26*D645</f>
        <v>1.0811830085812411E-4</v>
      </c>
      <c r="F646" s="3">
        <f>(1-Info!D$25)*(1-Info!D$26)*L$5*D645</f>
        <v>3.8351749967922751E-4</v>
      </c>
      <c r="G646" s="3"/>
      <c r="H646" s="3">
        <f t="shared" si="20"/>
        <v>0.99961648250032009</v>
      </c>
    </row>
    <row r="647" spans="1:8" x14ac:dyDescent="0.45">
      <c r="A647">
        <f t="shared" si="21"/>
        <v>646</v>
      </c>
      <c r="B647" s="3">
        <f>B646*(1-L$3)*(1-Info!D$25)+E646+F646</f>
        <v>0.98351743946205383</v>
      </c>
      <c r="C647" s="3">
        <f>C646*(1-Info!D$25)*(1-L$4)+(1-Info!D$25)*L$3*B646</f>
        <v>1.0018945945654551E-2</v>
      </c>
      <c r="D647" s="3">
        <f>D646*(1-Info!D$25)*(1-Info!D$26)*(1-L$5) + (1-Info!D$25)*L$4*C646</f>
        <v>5.971978791753426E-3</v>
      </c>
      <c r="E647" s="3">
        <f>Info!D$25*(B646+C646+D646)+(1-Info!D$25)*Info!D$26*D646</f>
        <v>1.0811830085812696E-4</v>
      </c>
      <c r="F647" s="3">
        <f>(1-Info!D$25)*(1-Info!D$26)*L$5*D646</f>
        <v>3.835174996792718E-4</v>
      </c>
      <c r="G647" s="3"/>
      <c r="H647" s="3">
        <f t="shared" si="20"/>
        <v>0.99961648250031987</v>
      </c>
    </row>
    <row r="648" spans="1:8" x14ac:dyDescent="0.45">
      <c r="A648">
        <f t="shared" si="21"/>
        <v>647</v>
      </c>
      <c r="B648" s="3">
        <f>B647*(1-L$3)*(1-Info!D$25)+E647+F647</f>
        <v>0.98351743946205261</v>
      </c>
      <c r="C648" s="3">
        <f>C647*(1-Info!D$25)*(1-L$4)+(1-Info!D$25)*L$3*B647</f>
        <v>1.001894594565496E-2</v>
      </c>
      <c r="D648" s="3">
        <f>D647*(1-Info!D$25)*(1-Info!D$26)*(1-L$5) + (1-Info!D$25)*L$4*C647</f>
        <v>5.9719787917540592E-3</v>
      </c>
      <c r="E648" s="3">
        <f>Info!D$25*(B647+C647+D647)+(1-Info!D$25)*Info!D$26*D647</f>
        <v>1.0811830085812969E-4</v>
      </c>
      <c r="F648" s="3">
        <f>(1-Info!D$25)*(1-Info!D$26)*L$5*D647</f>
        <v>3.835174996793142E-4</v>
      </c>
      <c r="G648" s="3"/>
      <c r="H648" s="3">
        <f t="shared" si="20"/>
        <v>0.99961648250031976</v>
      </c>
    </row>
    <row r="649" spans="1:8" x14ac:dyDescent="0.45">
      <c r="A649">
        <f t="shared" si="21"/>
        <v>648</v>
      </c>
      <c r="B649" s="3">
        <f>B648*(1-L$3)*(1-Info!D$25)+E648+F648</f>
        <v>0.9835174394620515</v>
      </c>
      <c r="C649" s="3">
        <f>C648*(1-Info!D$25)*(1-L$4)+(1-Info!D$25)*L$3*B648</f>
        <v>1.0018945945655352E-2</v>
      </c>
      <c r="D649" s="3">
        <f>D648*(1-Info!D$25)*(1-Info!D$26)*(1-L$5) + (1-Info!D$25)*L$4*C648</f>
        <v>5.9719787917546655E-3</v>
      </c>
      <c r="E649" s="3">
        <f>Info!D$25*(B648+C648+D648)+(1-Info!D$25)*Info!D$26*D648</f>
        <v>1.0811830085813231E-4</v>
      </c>
      <c r="F649" s="3">
        <f>(1-Info!D$25)*(1-Info!D$26)*L$5*D648</f>
        <v>3.8351749967935485E-4</v>
      </c>
      <c r="G649" s="3"/>
      <c r="H649" s="3">
        <f t="shared" si="20"/>
        <v>0.99961648250031965</v>
      </c>
    </row>
    <row r="650" spans="1:8" x14ac:dyDescent="0.45">
      <c r="A650">
        <f t="shared" si="21"/>
        <v>649</v>
      </c>
      <c r="B650" s="3">
        <f>B649*(1-L$3)*(1-Info!D$25)+E649+F649</f>
        <v>0.98351743946205039</v>
      </c>
      <c r="C650" s="3">
        <f>C649*(1-Info!D$25)*(1-L$4)+(1-Info!D$25)*L$3*B649</f>
        <v>1.0018945945655727E-2</v>
      </c>
      <c r="D650" s="3">
        <f>D649*(1-Info!D$25)*(1-Info!D$26)*(1-L$5) + (1-Info!D$25)*L$4*C649</f>
        <v>5.9719787917552457E-3</v>
      </c>
      <c r="E650" s="3">
        <f>Info!D$25*(B649+C649+D649)+(1-Info!D$25)*Info!D$26*D649</f>
        <v>1.0811830085813483E-4</v>
      </c>
      <c r="F650" s="3">
        <f>(1-Info!D$25)*(1-Info!D$26)*L$5*D649</f>
        <v>3.8351749967939378E-4</v>
      </c>
      <c r="G650" s="3"/>
      <c r="H650" s="3">
        <f t="shared" si="20"/>
        <v>0.99961648250031954</v>
      </c>
    </row>
    <row r="651" spans="1:8" x14ac:dyDescent="0.45">
      <c r="A651">
        <f t="shared" si="21"/>
        <v>650</v>
      </c>
      <c r="B651" s="3">
        <f>B650*(1-L$3)*(1-Info!D$25)+E650+F650</f>
        <v>0.98351743946204928</v>
      </c>
      <c r="C651" s="3">
        <f>C650*(1-Info!D$25)*(1-L$4)+(1-Info!D$25)*L$3*B650</f>
        <v>1.0018945945656086E-2</v>
      </c>
      <c r="D651" s="3">
        <f>D650*(1-Info!D$25)*(1-Info!D$26)*(1-L$5) + (1-Info!D$25)*L$4*C650</f>
        <v>5.9719787917558017E-3</v>
      </c>
      <c r="E651" s="3">
        <f>Info!D$25*(B650+C650+D650)+(1-Info!D$25)*Info!D$26*D650</f>
        <v>1.0811830085813723E-4</v>
      </c>
      <c r="F651" s="3">
        <f>(1-Info!D$25)*(1-Info!D$26)*L$5*D650</f>
        <v>3.8351749967943102E-4</v>
      </c>
      <c r="G651" s="3"/>
      <c r="H651" s="3">
        <f t="shared" si="20"/>
        <v>0.99961648250031931</v>
      </c>
    </row>
    <row r="652" spans="1:8" x14ac:dyDescent="0.45">
      <c r="A652">
        <f t="shared" si="21"/>
        <v>651</v>
      </c>
      <c r="B652" s="3">
        <f>B651*(1-L$3)*(1-Info!D$25)+E651+F651</f>
        <v>0.98351743946204828</v>
      </c>
      <c r="C652" s="3">
        <f>C651*(1-Info!D$25)*(1-L$4)+(1-Info!D$25)*L$3*B651</f>
        <v>1.0018945945656431E-2</v>
      </c>
      <c r="D652" s="3">
        <f>D651*(1-Info!D$25)*(1-Info!D$26)*(1-L$5) + (1-Info!D$25)*L$4*C651</f>
        <v>5.9719787917563352E-3</v>
      </c>
      <c r="E652" s="3">
        <f>Info!D$25*(B651+C651+D651)+(1-Info!D$25)*Info!D$26*D651</f>
        <v>1.0811830085813952E-4</v>
      </c>
      <c r="F652" s="3">
        <f>(1-Info!D$25)*(1-Info!D$26)*L$5*D651</f>
        <v>3.8351749967946674E-4</v>
      </c>
      <c r="G652" s="3"/>
      <c r="H652" s="3">
        <f t="shared" si="20"/>
        <v>0.9996164825003192</v>
      </c>
    </row>
    <row r="653" spans="1:8" x14ac:dyDescent="0.45">
      <c r="A653">
        <f t="shared" si="21"/>
        <v>652</v>
      </c>
      <c r="B653" s="3">
        <f>B652*(1-L$3)*(1-Info!D$25)+E652+F652</f>
        <v>0.98351743946204728</v>
      </c>
      <c r="C653" s="3">
        <f>C652*(1-Info!D$25)*(1-L$4)+(1-Info!D$25)*L$3*B652</f>
        <v>1.0018945945656763E-2</v>
      </c>
      <c r="D653" s="3">
        <f>D652*(1-Info!D$25)*(1-Info!D$26)*(1-L$5) + (1-Info!D$25)*L$4*C652</f>
        <v>5.971978791756846E-3</v>
      </c>
      <c r="E653" s="3">
        <f>Info!D$25*(B652+C652+D652)+(1-Info!D$25)*Info!D$26*D652</f>
        <v>1.0811830085814173E-4</v>
      </c>
      <c r="F653" s="3">
        <f>(1-Info!D$25)*(1-Info!D$26)*L$5*D652</f>
        <v>3.83517499679501E-4</v>
      </c>
      <c r="G653" s="3"/>
      <c r="H653" s="3">
        <f t="shared" si="20"/>
        <v>0.99961648250031898</v>
      </c>
    </row>
    <row r="654" spans="1:8" x14ac:dyDescent="0.45">
      <c r="A654">
        <f t="shared" si="21"/>
        <v>653</v>
      </c>
      <c r="B654" s="3">
        <f>B653*(1-L$3)*(1-Info!D$25)+E653+F653</f>
        <v>0.98351743946204628</v>
      </c>
      <c r="C654" s="3">
        <f>C653*(1-Info!D$25)*(1-L$4)+(1-Info!D$25)*L$3*B653</f>
        <v>1.0018945945657078E-2</v>
      </c>
      <c r="D654" s="3">
        <f>D653*(1-Info!D$25)*(1-Info!D$26)*(1-L$5) + (1-Info!D$25)*L$4*C653</f>
        <v>5.9719787917573361E-3</v>
      </c>
      <c r="E654" s="3">
        <f>Info!D$25*(B653+C653+D653)+(1-Info!D$25)*Info!D$26*D653</f>
        <v>1.0811830085814383E-4</v>
      </c>
      <c r="F654" s="3">
        <f>(1-Info!D$25)*(1-Info!D$26)*L$5*D653</f>
        <v>3.835174996795338E-4</v>
      </c>
      <c r="G654" s="3"/>
      <c r="H654" s="3">
        <f t="shared" si="20"/>
        <v>0.99961648250031887</v>
      </c>
    </row>
    <row r="655" spans="1:8" x14ac:dyDescent="0.45">
      <c r="A655">
        <f t="shared" si="21"/>
        <v>654</v>
      </c>
      <c r="B655" s="3">
        <f>B654*(1-L$3)*(1-Info!D$25)+E654+F654</f>
        <v>0.9835174394620454</v>
      </c>
      <c r="C655" s="3">
        <f>C654*(1-Info!D$25)*(1-L$4)+(1-Info!D$25)*L$3*B654</f>
        <v>1.001894594565738E-2</v>
      </c>
      <c r="D655" s="3">
        <f>D654*(1-Info!D$25)*(1-Info!D$26)*(1-L$5) + (1-Info!D$25)*L$4*C654</f>
        <v>5.9719787917578045E-3</v>
      </c>
      <c r="E655" s="3">
        <f>Info!D$25*(B654+C654+D654)+(1-Info!D$25)*Info!D$26*D654</f>
        <v>1.0811830085814586E-4</v>
      </c>
      <c r="F655" s="3">
        <f>(1-Info!D$25)*(1-Info!D$26)*L$5*D654</f>
        <v>3.835174996795653E-4</v>
      </c>
      <c r="G655" s="3"/>
      <c r="H655" s="3">
        <f t="shared" si="20"/>
        <v>0.99961648250031865</v>
      </c>
    </row>
    <row r="656" spans="1:8" x14ac:dyDescent="0.45">
      <c r="A656">
        <f t="shared" si="21"/>
        <v>655</v>
      </c>
      <c r="B656" s="3">
        <f>B655*(1-L$3)*(1-Info!D$25)+E655+F655</f>
        <v>0.98351743946204451</v>
      </c>
      <c r="C656" s="3">
        <f>C655*(1-Info!D$25)*(1-L$4)+(1-Info!D$25)*L$3*B655</f>
        <v>1.001894594565767E-2</v>
      </c>
      <c r="D656" s="3">
        <f>D655*(1-Info!D$25)*(1-Info!D$26)*(1-L$5) + (1-Info!D$25)*L$4*C655</f>
        <v>5.9719787917582538E-3</v>
      </c>
      <c r="E656" s="3">
        <f>Info!D$25*(B655+C655+D655)+(1-Info!D$25)*Info!D$26*D655</f>
        <v>1.0811830085814779E-4</v>
      </c>
      <c r="F656" s="3">
        <f>(1-Info!D$25)*(1-Info!D$26)*L$5*D655</f>
        <v>3.8351749967959533E-4</v>
      </c>
      <c r="G656" s="3"/>
      <c r="H656" s="3">
        <f t="shared" si="20"/>
        <v>0.99961648250031854</v>
      </c>
    </row>
    <row r="657" spans="1:8" x14ac:dyDescent="0.45">
      <c r="A657">
        <f t="shared" si="21"/>
        <v>656</v>
      </c>
      <c r="B657" s="3">
        <f>B656*(1-L$3)*(1-Info!D$25)+E656+F656</f>
        <v>0.98351743946204362</v>
      </c>
      <c r="C657" s="3">
        <f>C656*(1-Info!D$25)*(1-L$4)+(1-Info!D$25)*L$3*B656</f>
        <v>1.0018945945657947E-2</v>
      </c>
      <c r="D657" s="3">
        <f>D656*(1-Info!D$25)*(1-Info!D$26)*(1-L$5) + (1-Info!D$25)*L$4*C656</f>
        <v>5.971978791758684E-3</v>
      </c>
      <c r="E657" s="3">
        <f>Info!D$25*(B656+C656+D656)+(1-Info!D$25)*Info!D$26*D656</f>
        <v>1.0811830085814966E-4</v>
      </c>
      <c r="F657" s="3">
        <f>(1-Info!D$25)*(1-Info!D$26)*L$5*D656</f>
        <v>3.8351749967962422E-4</v>
      </c>
      <c r="G657" s="3"/>
      <c r="H657" s="3">
        <f t="shared" si="20"/>
        <v>0.99961648250031843</v>
      </c>
    </row>
    <row r="658" spans="1:8" x14ac:dyDescent="0.45">
      <c r="A658">
        <f t="shared" si="21"/>
        <v>657</v>
      </c>
      <c r="B658" s="3">
        <f>B657*(1-L$3)*(1-Info!D$25)+E657+F657</f>
        <v>0.98351743946204273</v>
      </c>
      <c r="C658" s="3">
        <f>C657*(1-Info!D$25)*(1-L$4)+(1-Info!D$25)*L$3*B657</f>
        <v>1.0018945945658213E-2</v>
      </c>
      <c r="D658" s="3">
        <f>D657*(1-Info!D$25)*(1-Info!D$26)*(1-L$5) + (1-Info!D$25)*L$4*C657</f>
        <v>5.971978791759096E-3</v>
      </c>
      <c r="E658" s="3">
        <f>Info!D$25*(B657+C657+D657)+(1-Info!D$25)*Info!D$26*D657</f>
        <v>1.0811830085815143E-4</v>
      </c>
      <c r="F658" s="3">
        <f>(1-Info!D$25)*(1-Info!D$26)*L$5*D657</f>
        <v>3.8351749967965182E-4</v>
      </c>
      <c r="G658" s="3"/>
      <c r="H658" s="3">
        <f t="shared" si="20"/>
        <v>0.9996164825003182</v>
      </c>
    </row>
    <row r="659" spans="1:8" x14ac:dyDescent="0.45">
      <c r="A659">
        <f t="shared" si="21"/>
        <v>658</v>
      </c>
      <c r="B659" s="3">
        <f>B658*(1-L$3)*(1-Info!D$25)+E658+F658</f>
        <v>0.98351743946204195</v>
      </c>
      <c r="C659" s="3">
        <f>C658*(1-Info!D$25)*(1-L$4)+(1-Info!D$25)*L$3*B658</f>
        <v>1.0018945945658468E-2</v>
      </c>
      <c r="D659" s="3">
        <f>D658*(1-Info!D$25)*(1-Info!D$26)*(1-L$5) + (1-Info!D$25)*L$4*C658</f>
        <v>5.9719787917594906E-3</v>
      </c>
      <c r="E659" s="3">
        <f>Info!D$25*(B658+C658+D658)+(1-Info!D$25)*Info!D$26*D658</f>
        <v>1.0811830085815313E-4</v>
      </c>
      <c r="F659" s="3">
        <f>(1-Info!D$25)*(1-Info!D$26)*L$5*D658</f>
        <v>3.8351749967967827E-4</v>
      </c>
      <c r="G659" s="3"/>
      <c r="H659" s="3">
        <f t="shared" si="20"/>
        <v>0.99961648250031798</v>
      </c>
    </row>
    <row r="660" spans="1:8" x14ac:dyDescent="0.45">
      <c r="A660">
        <f t="shared" si="21"/>
        <v>659</v>
      </c>
      <c r="B660" s="3">
        <f>B659*(1-L$3)*(1-Info!D$25)+E659+F659</f>
        <v>0.98351743946204118</v>
      </c>
      <c r="C660" s="3">
        <f>C659*(1-Info!D$25)*(1-L$4)+(1-Info!D$25)*L$3*B659</f>
        <v>1.0018945945658712E-2</v>
      </c>
      <c r="D660" s="3">
        <f>D659*(1-Info!D$25)*(1-Info!D$26)*(1-L$5) + (1-Info!D$25)*L$4*C659</f>
        <v>5.9719787917598679E-3</v>
      </c>
      <c r="E660" s="3">
        <f>Info!D$25*(B659+C659+D659)+(1-Info!D$25)*Info!D$26*D659</f>
        <v>1.0811830085815474E-4</v>
      </c>
      <c r="F660" s="3">
        <f>(1-Info!D$25)*(1-Info!D$26)*L$5*D659</f>
        <v>3.8351749967970364E-4</v>
      </c>
      <c r="G660" s="3"/>
      <c r="H660" s="3">
        <f t="shared" si="20"/>
        <v>0.99961648250031776</v>
      </c>
    </row>
    <row r="661" spans="1:8" x14ac:dyDescent="0.45">
      <c r="A661">
        <f t="shared" si="21"/>
        <v>660</v>
      </c>
      <c r="B661" s="3">
        <f>B660*(1-L$3)*(1-Info!D$25)+E660+F660</f>
        <v>0.9835174394620404</v>
      </c>
      <c r="C661" s="3">
        <f>C660*(1-Info!D$25)*(1-L$4)+(1-Info!D$25)*L$3*B660</f>
        <v>1.0018945945658947E-2</v>
      </c>
      <c r="D661" s="3">
        <f>D660*(1-Info!D$25)*(1-Info!D$26)*(1-L$5) + (1-Info!D$25)*L$4*C660</f>
        <v>5.9719787917602287E-3</v>
      </c>
      <c r="E661" s="3">
        <f>Info!D$25*(B660+C660+D660)+(1-Info!D$25)*Info!D$26*D660</f>
        <v>1.081183008581563E-4</v>
      </c>
      <c r="F661" s="3">
        <f>(1-Info!D$25)*(1-Info!D$26)*L$5*D660</f>
        <v>3.8351749967972787E-4</v>
      </c>
      <c r="G661" s="3"/>
      <c r="H661" s="3">
        <f t="shared" si="20"/>
        <v>0.99961648250031776</v>
      </c>
    </row>
    <row r="662" spans="1:8" x14ac:dyDescent="0.45">
      <c r="A662">
        <f t="shared" si="21"/>
        <v>661</v>
      </c>
      <c r="B662" s="3">
        <f>B661*(1-L$3)*(1-Info!D$25)+E661+F661</f>
        <v>0.98351743946203962</v>
      </c>
      <c r="C662" s="3">
        <f>C661*(1-Info!D$25)*(1-L$4)+(1-Info!D$25)*L$3*B661</f>
        <v>1.001894594565917E-2</v>
      </c>
      <c r="D662" s="3">
        <f>D661*(1-Info!D$25)*(1-Info!D$26)*(1-L$5) + (1-Info!D$25)*L$4*C661</f>
        <v>5.9719787917605748E-3</v>
      </c>
      <c r="E662" s="3">
        <f>Info!D$25*(B661+C661+D661)+(1-Info!D$25)*Info!D$26*D661</f>
        <v>1.081183008581578E-4</v>
      </c>
      <c r="F662" s="3">
        <f>(1-Info!D$25)*(1-Info!D$26)*L$5*D661</f>
        <v>3.8351749967975102E-4</v>
      </c>
      <c r="G662" s="3"/>
      <c r="H662" s="3">
        <f t="shared" si="20"/>
        <v>0.99961648250031754</v>
      </c>
    </row>
    <row r="663" spans="1:8" x14ac:dyDescent="0.45">
      <c r="A663">
        <f t="shared" si="21"/>
        <v>662</v>
      </c>
      <c r="B663" s="3">
        <f>B662*(1-L$3)*(1-Info!D$25)+E662+F662</f>
        <v>0.98351743946203896</v>
      </c>
      <c r="C663" s="3">
        <f>C662*(1-Info!D$25)*(1-L$4)+(1-Info!D$25)*L$3*B662</f>
        <v>1.0018945945659385E-2</v>
      </c>
      <c r="D663" s="3">
        <f>D662*(1-Info!D$25)*(1-Info!D$26)*(1-L$5) + (1-Info!D$25)*L$4*C662</f>
        <v>5.971978791760907E-3</v>
      </c>
      <c r="E663" s="3">
        <f>Info!D$25*(B662+C662+D662)+(1-Info!D$25)*Info!D$26*D662</f>
        <v>1.0811830085815922E-4</v>
      </c>
      <c r="F663" s="3">
        <f>(1-Info!D$25)*(1-Info!D$26)*L$5*D662</f>
        <v>3.8351749967977325E-4</v>
      </c>
      <c r="G663" s="3"/>
      <c r="H663" s="3">
        <f t="shared" si="20"/>
        <v>0.99961648250031743</v>
      </c>
    </row>
    <row r="664" spans="1:8" x14ac:dyDescent="0.45">
      <c r="A664">
        <f t="shared" si="21"/>
        <v>663</v>
      </c>
      <c r="B664" s="3">
        <f>B663*(1-L$3)*(1-Info!D$25)+E663+F663</f>
        <v>0.98351743946203829</v>
      </c>
      <c r="C664" s="3">
        <f>C663*(1-Info!D$25)*(1-L$4)+(1-Info!D$25)*L$3*B663</f>
        <v>1.001894594565959E-2</v>
      </c>
      <c r="D664" s="3">
        <f>D663*(1-Info!D$25)*(1-Info!D$26)*(1-L$5) + (1-Info!D$25)*L$4*C663</f>
        <v>5.9719787917612245E-3</v>
      </c>
      <c r="E664" s="3">
        <f>Info!D$25*(B663+C663+D663)+(1-Info!D$25)*Info!D$26*D663</f>
        <v>1.0811830085816059E-4</v>
      </c>
      <c r="F664" s="3">
        <f>(1-Info!D$25)*(1-Info!D$26)*L$5*D663</f>
        <v>3.8351749967979461E-4</v>
      </c>
      <c r="G664" s="3"/>
      <c r="H664" s="3">
        <f t="shared" si="20"/>
        <v>0.9996164825003172</v>
      </c>
    </row>
    <row r="665" spans="1:8" x14ac:dyDescent="0.45">
      <c r="A665">
        <f t="shared" si="21"/>
        <v>664</v>
      </c>
      <c r="B665" s="3">
        <f>B664*(1-L$3)*(1-Info!D$25)+E664+F664</f>
        <v>0.98351743946203762</v>
      </c>
      <c r="C665" s="3">
        <f>C664*(1-Info!D$25)*(1-L$4)+(1-Info!D$25)*L$3*B664</f>
        <v>1.0018945945659786E-2</v>
      </c>
      <c r="D665" s="3">
        <f>D664*(1-Info!D$25)*(1-Info!D$26)*(1-L$5) + (1-Info!D$25)*L$4*C664</f>
        <v>5.9719787917615298E-3</v>
      </c>
      <c r="E665" s="3">
        <f>Info!D$25*(B664+C664+D664)+(1-Info!D$25)*Info!D$26*D664</f>
        <v>1.0811830085816189E-4</v>
      </c>
      <c r="F665" s="3">
        <f>(1-Info!D$25)*(1-Info!D$26)*L$5*D664</f>
        <v>3.8351749967981499E-4</v>
      </c>
      <c r="G665" s="3"/>
      <c r="H665" s="3">
        <f t="shared" si="20"/>
        <v>0.99961648250031698</v>
      </c>
    </row>
    <row r="666" spans="1:8" x14ac:dyDescent="0.45">
      <c r="A666">
        <f t="shared" si="21"/>
        <v>665</v>
      </c>
      <c r="B666" s="3">
        <f>B665*(1-L$3)*(1-Info!D$25)+E665+F665</f>
        <v>0.98351743946203707</v>
      </c>
      <c r="C666" s="3">
        <f>C665*(1-Info!D$25)*(1-L$4)+(1-Info!D$25)*L$3*B665</f>
        <v>1.0018945945659975E-2</v>
      </c>
      <c r="D666" s="3">
        <f>D665*(1-Info!D$25)*(1-Info!D$26)*(1-L$5) + (1-Info!D$25)*L$4*C665</f>
        <v>5.9719787917618212E-3</v>
      </c>
      <c r="E666" s="3">
        <f>Info!D$25*(B665+C665+D665)+(1-Info!D$25)*Info!D$26*D665</f>
        <v>1.0811830085816314E-4</v>
      </c>
      <c r="F666" s="3">
        <f>(1-Info!D$25)*(1-Info!D$26)*L$5*D665</f>
        <v>3.8351749967983461E-4</v>
      </c>
      <c r="G666" s="3"/>
      <c r="H666" s="3">
        <f t="shared" si="20"/>
        <v>0.99961648250031709</v>
      </c>
    </row>
    <row r="667" spans="1:8" x14ac:dyDescent="0.45">
      <c r="A667">
        <f t="shared" si="21"/>
        <v>666</v>
      </c>
      <c r="B667" s="3">
        <f>B666*(1-L$3)*(1-Info!D$25)+E666+F666</f>
        <v>0.98351743946203662</v>
      </c>
      <c r="C667" s="3">
        <f>C666*(1-Info!D$25)*(1-L$4)+(1-Info!D$25)*L$3*B666</f>
        <v>1.0018945945660156E-2</v>
      </c>
      <c r="D667" s="3">
        <f>D666*(1-Info!D$25)*(1-Info!D$26)*(1-L$5) + (1-Info!D$25)*L$4*C666</f>
        <v>5.9719787917621014E-3</v>
      </c>
      <c r="E667" s="3">
        <f>Info!D$25*(B666+C666+D666)+(1-Info!D$25)*Info!D$26*D666</f>
        <v>1.0811830085816435E-4</v>
      </c>
      <c r="F667" s="3">
        <f>(1-Info!D$25)*(1-Info!D$26)*L$5*D666</f>
        <v>3.8351749967985332E-4</v>
      </c>
      <c r="G667" s="3"/>
      <c r="H667" s="3">
        <f t="shared" si="20"/>
        <v>0.99961648250031709</v>
      </c>
    </row>
    <row r="668" spans="1:8" x14ac:dyDescent="0.45">
      <c r="A668">
        <f t="shared" si="21"/>
        <v>667</v>
      </c>
      <c r="B668" s="3">
        <f>B667*(1-L$3)*(1-Info!D$25)+E667+F667</f>
        <v>0.98351743946203629</v>
      </c>
      <c r="C668" s="3">
        <f>C667*(1-Info!D$25)*(1-L$4)+(1-Info!D$25)*L$3*B667</f>
        <v>1.0018945945660329E-2</v>
      </c>
      <c r="D668" s="3">
        <f>D667*(1-Info!D$25)*(1-Info!D$26)*(1-L$5) + (1-Info!D$25)*L$4*C667</f>
        <v>5.9719787917623685E-3</v>
      </c>
      <c r="E668" s="3">
        <f>Info!D$25*(B667+C667+D667)+(1-Info!D$25)*Info!D$26*D667</f>
        <v>1.0811830085816551E-4</v>
      </c>
      <c r="F668" s="3">
        <f>(1-Info!D$25)*(1-Info!D$26)*L$5*D667</f>
        <v>3.8351749967987131E-4</v>
      </c>
      <c r="G668" s="3"/>
      <c r="H668" s="3">
        <f t="shared" si="20"/>
        <v>0.9996164825003172</v>
      </c>
    </row>
    <row r="669" spans="1:8" x14ac:dyDescent="0.45">
      <c r="A669">
        <f t="shared" si="21"/>
        <v>668</v>
      </c>
      <c r="B669" s="3">
        <f>B668*(1-L$3)*(1-Info!D$25)+E668+F668</f>
        <v>0.98351743946203596</v>
      </c>
      <c r="C669" s="3">
        <f>C668*(1-Info!D$25)*(1-L$4)+(1-Info!D$25)*L$3*B668</f>
        <v>1.0018945945660496E-2</v>
      </c>
      <c r="D669" s="3">
        <f>D668*(1-Info!D$25)*(1-Info!D$26)*(1-L$5) + (1-Info!D$25)*L$4*C668</f>
        <v>5.9719787917626244E-3</v>
      </c>
      <c r="E669" s="3">
        <f>Info!D$25*(B668+C668+D668)+(1-Info!D$25)*Info!D$26*D668</f>
        <v>1.0811830085816664E-4</v>
      </c>
      <c r="F669" s="3">
        <f>(1-Info!D$25)*(1-Info!D$26)*L$5*D668</f>
        <v>3.8351749967988844E-4</v>
      </c>
      <c r="G669" s="3"/>
      <c r="H669" s="3">
        <f t="shared" si="20"/>
        <v>0.9996164825003172</v>
      </c>
    </row>
    <row r="670" spans="1:8" x14ac:dyDescent="0.45">
      <c r="A670">
        <f t="shared" si="21"/>
        <v>669</v>
      </c>
      <c r="B670" s="3">
        <f>B669*(1-L$3)*(1-Info!D$25)+E669+F669</f>
        <v>0.98351743946203563</v>
      </c>
      <c r="C670" s="3">
        <f>C669*(1-Info!D$25)*(1-L$4)+(1-Info!D$25)*L$3*B669</f>
        <v>1.0018945945660655E-2</v>
      </c>
      <c r="D670" s="3">
        <f>D669*(1-Info!D$25)*(1-Info!D$26)*(1-L$5) + (1-Info!D$25)*L$4*C669</f>
        <v>5.9719787917628699E-3</v>
      </c>
      <c r="E670" s="3">
        <f>Info!D$25*(B669+C669+D669)+(1-Info!D$25)*Info!D$26*D669</f>
        <v>1.0811830085816771E-4</v>
      </c>
      <c r="F670" s="3">
        <f>(1-Info!D$25)*(1-Info!D$26)*L$5*D669</f>
        <v>3.8351749967990487E-4</v>
      </c>
      <c r="G670" s="3"/>
      <c r="H670" s="3">
        <f t="shared" si="20"/>
        <v>0.99961648250031743</v>
      </c>
    </row>
    <row r="671" spans="1:8" x14ac:dyDescent="0.45">
      <c r="A671">
        <f t="shared" si="21"/>
        <v>670</v>
      </c>
      <c r="B671" s="3">
        <f>B670*(1-L$3)*(1-Info!D$25)+E670+F670</f>
        <v>0.98351743946203529</v>
      </c>
      <c r="C671" s="3">
        <f>C670*(1-Info!D$25)*(1-L$4)+(1-Info!D$25)*L$3*B670</f>
        <v>1.0018945945660808E-2</v>
      </c>
      <c r="D671" s="3">
        <f>D670*(1-Info!D$25)*(1-Info!D$26)*(1-L$5) + (1-Info!D$25)*L$4*C670</f>
        <v>5.9719787917631058E-3</v>
      </c>
      <c r="E671" s="3">
        <f>Info!D$25*(B670+C670+D670)+(1-Info!D$25)*Info!D$26*D670</f>
        <v>1.0811830085816874E-4</v>
      </c>
      <c r="F671" s="3">
        <f>(1-Info!D$25)*(1-Info!D$26)*L$5*D670</f>
        <v>3.8351749967992064E-4</v>
      </c>
      <c r="G671" s="3"/>
      <c r="H671" s="3">
        <f t="shared" si="20"/>
        <v>0.99961648250031743</v>
      </c>
    </row>
    <row r="672" spans="1:8" x14ac:dyDescent="0.45">
      <c r="A672">
        <f t="shared" si="21"/>
        <v>671</v>
      </c>
      <c r="B672" s="3">
        <f>B671*(1-L$3)*(1-Info!D$25)+E671+F671</f>
        <v>0.98351743946203496</v>
      </c>
      <c r="C672" s="3">
        <f>C671*(1-Info!D$25)*(1-L$4)+(1-Info!D$25)*L$3*B671</f>
        <v>1.0018945945660954E-2</v>
      </c>
      <c r="D672" s="3">
        <f>D671*(1-Info!D$25)*(1-Info!D$26)*(1-L$5) + (1-Info!D$25)*L$4*C671</f>
        <v>5.9719787917633313E-3</v>
      </c>
      <c r="E672" s="3">
        <f>Info!D$25*(B671+C671+D671)+(1-Info!D$25)*Info!D$26*D671</f>
        <v>1.0811830085816971E-4</v>
      </c>
      <c r="F672" s="3">
        <f>(1-Info!D$25)*(1-Info!D$26)*L$5*D671</f>
        <v>3.8351749967993582E-4</v>
      </c>
      <c r="G672" s="3"/>
      <c r="H672" s="3">
        <f t="shared" si="20"/>
        <v>0.99961648250031754</v>
      </c>
    </row>
    <row r="673" spans="1:8" x14ac:dyDescent="0.45">
      <c r="A673">
        <f t="shared" si="21"/>
        <v>672</v>
      </c>
      <c r="B673" s="3">
        <f>B672*(1-L$3)*(1-Info!D$25)+E672+F672</f>
        <v>0.98351743946203463</v>
      </c>
      <c r="C673" s="3">
        <f>C672*(1-Info!D$25)*(1-L$4)+(1-Info!D$25)*L$3*B672</f>
        <v>1.0018945945661092E-2</v>
      </c>
      <c r="D673" s="3">
        <f>D672*(1-Info!D$25)*(1-Info!D$26)*(1-L$5) + (1-Info!D$25)*L$4*C672</f>
        <v>5.9719787917635481E-3</v>
      </c>
      <c r="E673" s="3">
        <f>Info!D$25*(B672+C672+D672)+(1-Info!D$25)*Info!D$26*D672</f>
        <v>1.0811830085817066E-4</v>
      </c>
      <c r="F673" s="3">
        <f>(1-Info!D$25)*(1-Info!D$26)*L$5*D672</f>
        <v>3.835174996799503E-4</v>
      </c>
      <c r="G673" s="3"/>
      <c r="H673" s="3">
        <f t="shared" si="20"/>
        <v>0.99961648250031754</v>
      </c>
    </row>
    <row r="674" spans="1:8" x14ac:dyDescent="0.45">
      <c r="A674">
        <f t="shared" si="21"/>
        <v>673</v>
      </c>
      <c r="B674" s="3">
        <f>B673*(1-L$3)*(1-Info!D$25)+E673+F673</f>
        <v>0.98351743946203429</v>
      </c>
      <c r="C674" s="3">
        <f>C673*(1-Info!D$25)*(1-L$4)+(1-Info!D$25)*L$3*B673</f>
        <v>1.0018945945661226E-2</v>
      </c>
      <c r="D674" s="3">
        <f>D673*(1-Info!D$25)*(1-Info!D$26)*(1-L$5) + (1-Info!D$25)*L$4*C673</f>
        <v>5.9719787917637554E-3</v>
      </c>
      <c r="E674" s="3">
        <f>Info!D$25*(B673+C673+D673)+(1-Info!D$25)*Info!D$26*D673</f>
        <v>1.0811830085817157E-4</v>
      </c>
      <c r="F674" s="3">
        <f>(1-Info!D$25)*(1-Info!D$26)*L$5*D673</f>
        <v>3.8351749967996423E-4</v>
      </c>
      <c r="G674" s="3"/>
      <c r="H674" s="3">
        <f t="shared" si="20"/>
        <v>0.99961648250031754</v>
      </c>
    </row>
    <row r="675" spans="1:8" x14ac:dyDescent="0.45">
      <c r="A675">
        <f t="shared" si="21"/>
        <v>674</v>
      </c>
      <c r="B675" s="3">
        <f>B674*(1-L$3)*(1-Info!D$25)+E674+F674</f>
        <v>0.98351743946203407</v>
      </c>
      <c r="C675" s="3">
        <f>C674*(1-Info!D$25)*(1-L$4)+(1-Info!D$25)*L$3*B674</f>
        <v>1.0018945945661354E-2</v>
      </c>
      <c r="D675" s="3">
        <f>D674*(1-Info!D$25)*(1-Info!D$26)*(1-L$5) + (1-Info!D$25)*L$4*C674</f>
        <v>5.9719787917639541E-3</v>
      </c>
      <c r="E675" s="3">
        <f>Info!D$25*(B674+C674+D674)+(1-Info!D$25)*Info!D$26*D674</f>
        <v>1.0811830085817244E-4</v>
      </c>
      <c r="F675" s="3">
        <f>(1-Info!D$25)*(1-Info!D$26)*L$5*D674</f>
        <v>3.8351749967997751E-4</v>
      </c>
      <c r="G675" s="3"/>
      <c r="H675" s="3">
        <f t="shared" si="20"/>
        <v>0.99961648250031754</v>
      </c>
    </row>
    <row r="676" spans="1:8" x14ac:dyDescent="0.45">
      <c r="A676">
        <f t="shared" si="21"/>
        <v>675</v>
      </c>
      <c r="B676" s="3">
        <f>B675*(1-L$3)*(1-Info!D$25)+E675+F675</f>
        <v>0.98351743946203385</v>
      </c>
      <c r="C676" s="3">
        <f>C675*(1-Info!D$25)*(1-L$4)+(1-Info!D$25)*L$3*B675</f>
        <v>1.0018945945661478E-2</v>
      </c>
      <c r="D676" s="3">
        <f>D675*(1-Info!D$25)*(1-Info!D$26)*(1-L$5) + (1-Info!D$25)*L$4*C675</f>
        <v>5.9719787917641449E-3</v>
      </c>
      <c r="E676" s="3">
        <f>Info!D$25*(B675+C675+D675)+(1-Info!D$25)*Info!D$26*D675</f>
        <v>1.0811830085817326E-4</v>
      </c>
      <c r="F676" s="3">
        <f>(1-Info!D$25)*(1-Info!D$26)*L$5*D675</f>
        <v>3.8351749967999025E-4</v>
      </c>
      <c r="G676" s="3"/>
      <c r="H676" s="3">
        <f t="shared" si="20"/>
        <v>0.99961648250031765</v>
      </c>
    </row>
    <row r="677" spans="1:8" x14ac:dyDescent="0.45">
      <c r="A677">
        <f t="shared" si="21"/>
        <v>676</v>
      </c>
      <c r="B677" s="3">
        <f>B676*(1-L$3)*(1-Info!D$25)+E676+F676</f>
        <v>0.98351743946203363</v>
      </c>
      <c r="C677" s="3">
        <f>C676*(1-Info!D$25)*(1-L$4)+(1-Info!D$25)*L$3*B676</f>
        <v>1.0018945945661595E-2</v>
      </c>
      <c r="D677" s="3">
        <f>D676*(1-Info!D$25)*(1-Info!D$26)*(1-L$5) + (1-Info!D$25)*L$4*C676</f>
        <v>5.971978791764327E-3</v>
      </c>
      <c r="E677" s="3">
        <f>Info!D$25*(B676+C676+D676)+(1-Info!D$25)*Info!D$26*D676</f>
        <v>1.0811830085817406E-4</v>
      </c>
      <c r="F677" s="3">
        <f>(1-Info!D$25)*(1-Info!D$26)*L$5*D676</f>
        <v>3.8351749968000256E-4</v>
      </c>
      <c r="G677" s="3"/>
      <c r="H677" s="3">
        <f t="shared" si="20"/>
        <v>0.99961648250031776</v>
      </c>
    </row>
    <row r="678" spans="1:8" x14ac:dyDescent="0.45">
      <c r="A678">
        <f t="shared" si="21"/>
        <v>677</v>
      </c>
      <c r="B678" s="3">
        <f>B677*(1-L$3)*(1-Info!D$25)+E677+F677</f>
        <v>0.9835174394620334</v>
      </c>
      <c r="C678" s="3">
        <f>C677*(1-Info!D$25)*(1-L$4)+(1-Info!D$25)*L$3*B677</f>
        <v>1.0018945945661708E-2</v>
      </c>
      <c r="D678" s="3">
        <f>D677*(1-Info!D$25)*(1-Info!D$26)*(1-L$5) + (1-Info!D$25)*L$4*C677</f>
        <v>5.9719787917645014E-3</v>
      </c>
      <c r="E678" s="3">
        <f>Info!D$25*(B677+C677+D677)+(1-Info!D$25)*Info!D$26*D677</f>
        <v>1.0811830085817482E-4</v>
      </c>
      <c r="F678" s="3">
        <f>(1-Info!D$25)*(1-Info!D$26)*L$5*D677</f>
        <v>3.8351749968001421E-4</v>
      </c>
      <c r="G678" s="3"/>
      <c r="H678" s="3">
        <f t="shared" si="20"/>
        <v>0.99961648250031776</v>
      </c>
    </row>
    <row r="679" spans="1:8" x14ac:dyDescent="0.45">
      <c r="A679">
        <f t="shared" si="21"/>
        <v>678</v>
      </c>
      <c r="B679" s="3">
        <f>B678*(1-L$3)*(1-Info!D$25)+E678+F678</f>
        <v>0.98351743946203318</v>
      </c>
      <c r="C679" s="3">
        <f>C678*(1-Info!D$25)*(1-L$4)+(1-Info!D$25)*L$3*B678</f>
        <v>1.0018945945661816E-2</v>
      </c>
      <c r="D679" s="3">
        <f>D678*(1-Info!D$25)*(1-Info!D$26)*(1-L$5) + (1-Info!D$25)*L$4*C678</f>
        <v>5.9719787917646679E-3</v>
      </c>
      <c r="E679" s="3">
        <f>Info!D$25*(B678+C678+D678)+(1-Info!D$25)*Info!D$26*D678</f>
        <v>1.0811830085817554E-4</v>
      </c>
      <c r="F679" s="3">
        <f>(1-Info!D$25)*(1-Info!D$26)*L$5*D678</f>
        <v>3.8351749968002543E-4</v>
      </c>
      <c r="G679" s="3"/>
      <c r="H679" s="3">
        <f t="shared" si="20"/>
        <v>0.99961648250031787</v>
      </c>
    </row>
    <row r="680" spans="1:8" x14ac:dyDescent="0.45">
      <c r="A680">
        <f t="shared" si="21"/>
        <v>679</v>
      </c>
      <c r="B680" s="3">
        <f>B679*(1-L$3)*(1-Info!D$25)+E679+F679</f>
        <v>0.98351743946203296</v>
      </c>
      <c r="C680" s="3">
        <f>C679*(1-Info!D$25)*(1-L$4)+(1-Info!D$25)*L$3*B679</f>
        <v>1.001894594566192E-2</v>
      </c>
      <c r="D680" s="3">
        <f>D679*(1-Info!D$25)*(1-Info!D$26)*(1-L$5) + (1-Info!D$25)*L$4*C679</f>
        <v>5.9719787917648275E-3</v>
      </c>
      <c r="E680" s="3">
        <f>Info!D$25*(B679+C679+D679)+(1-Info!D$25)*Info!D$26*D679</f>
        <v>1.0811830085817625E-4</v>
      </c>
      <c r="F680" s="3">
        <f>(1-Info!D$25)*(1-Info!D$26)*L$5*D679</f>
        <v>3.8351749968003611E-4</v>
      </c>
      <c r="G680" s="3"/>
      <c r="H680" s="3">
        <f t="shared" si="20"/>
        <v>0.99961648250031787</v>
      </c>
    </row>
    <row r="681" spans="1:8" x14ac:dyDescent="0.45">
      <c r="A681">
        <f t="shared" si="21"/>
        <v>680</v>
      </c>
      <c r="B681" s="3">
        <f>B680*(1-L$3)*(1-Info!D$25)+E680+F680</f>
        <v>0.98351743946203274</v>
      </c>
      <c r="C681" s="3">
        <f>C680*(1-Info!D$25)*(1-L$4)+(1-Info!D$25)*L$3*B680</f>
        <v>1.0018945945662019E-2</v>
      </c>
      <c r="D681" s="3">
        <f>D680*(1-Info!D$25)*(1-Info!D$26)*(1-L$5) + (1-Info!D$25)*L$4*C680</f>
        <v>5.9719787917649802E-3</v>
      </c>
      <c r="E681" s="3">
        <f>Info!D$25*(B680+C680+D680)+(1-Info!D$25)*Info!D$26*D680</f>
        <v>1.0811830085817692E-4</v>
      </c>
      <c r="F681" s="3">
        <f>(1-Info!D$25)*(1-Info!D$26)*L$5*D680</f>
        <v>3.8351749968004636E-4</v>
      </c>
      <c r="G681" s="3"/>
      <c r="H681" s="3">
        <f t="shared" si="20"/>
        <v>0.99961648250031798</v>
      </c>
    </row>
    <row r="682" spans="1:8" x14ac:dyDescent="0.45">
      <c r="A682">
        <f t="shared" si="21"/>
        <v>681</v>
      </c>
      <c r="B682" s="3">
        <f>B681*(1-L$3)*(1-Info!D$25)+E681+F681</f>
        <v>0.98351743946203252</v>
      </c>
      <c r="C682" s="3">
        <f>C681*(1-Info!D$25)*(1-L$4)+(1-Info!D$25)*L$3*B681</f>
        <v>1.0018945945662114E-2</v>
      </c>
      <c r="D682" s="3">
        <f>D681*(1-Info!D$25)*(1-Info!D$26)*(1-L$5) + (1-Info!D$25)*L$4*C681</f>
        <v>5.9719787917651276E-3</v>
      </c>
      <c r="E682" s="3">
        <f>Info!D$25*(B681+C681+D681)+(1-Info!D$25)*Info!D$26*D681</f>
        <v>1.0811830085817756E-4</v>
      </c>
      <c r="F682" s="3">
        <f>(1-Info!D$25)*(1-Info!D$26)*L$5*D681</f>
        <v>3.8351749968005617E-4</v>
      </c>
      <c r="G682" s="3"/>
      <c r="H682" s="3">
        <f t="shared" si="20"/>
        <v>0.99961648250031798</v>
      </c>
    </row>
    <row r="683" spans="1:8" x14ac:dyDescent="0.45">
      <c r="A683">
        <f t="shared" si="21"/>
        <v>682</v>
      </c>
      <c r="B683" s="3">
        <f>B682*(1-L$3)*(1-Info!D$25)+E682+F682</f>
        <v>0.98351743946203229</v>
      </c>
      <c r="C683" s="3">
        <f>C682*(1-Info!D$25)*(1-L$4)+(1-Info!D$25)*L$3*B682</f>
        <v>1.0018945945662206E-2</v>
      </c>
      <c r="D683" s="3">
        <f>D682*(1-Info!D$25)*(1-Info!D$26)*(1-L$5) + (1-Info!D$25)*L$4*C682</f>
        <v>5.9719787917652681E-3</v>
      </c>
      <c r="E683" s="3">
        <f>Info!D$25*(B682+C682+D682)+(1-Info!D$25)*Info!D$26*D682</f>
        <v>1.0811830085817817E-4</v>
      </c>
      <c r="F683" s="3">
        <f>(1-Info!D$25)*(1-Info!D$26)*L$5*D682</f>
        <v>3.8351749968006566E-4</v>
      </c>
      <c r="G683" s="3"/>
      <c r="H683" s="3">
        <f t="shared" si="20"/>
        <v>0.99961648250031798</v>
      </c>
    </row>
    <row r="684" spans="1:8" x14ac:dyDescent="0.45">
      <c r="A684">
        <f t="shared" si="21"/>
        <v>683</v>
      </c>
      <c r="B684" s="3">
        <f>B683*(1-L$3)*(1-Info!D$25)+E683+F683</f>
        <v>0.98351743946203207</v>
      </c>
      <c r="C684" s="3">
        <f>C683*(1-Info!D$25)*(1-L$4)+(1-Info!D$25)*L$3*B683</f>
        <v>1.0018945945662295E-2</v>
      </c>
      <c r="D684" s="3">
        <f>D683*(1-Info!D$25)*(1-Info!D$26)*(1-L$5) + (1-Info!D$25)*L$4*C683</f>
        <v>5.9719787917654026E-3</v>
      </c>
      <c r="E684" s="3">
        <f>Info!D$25*(B683+C683+D683)+(1-Info!D$25)*Info!D$26*D683</f>
        <v>1.0811830085817877E-4</v>
      </c>
      <c r="F684" s="3">
        <f>(1-Info!D$25)*(1-Info!D$26)*L$5*D683</f>
        <v>3.8351749968007466E-4</v>
      </c>
      <c r="G684" s="3"/>
      <c r="H684" s="3">
        <f t="shared" si="20"/>
        <v>0.99961648250031798</v>
      </c>
    </row>
    <row r="685" spans="1:8" x14ac:dyDescent="0.45">
      <c r="A685">
        <f t="shared" si="21"/>
        <v>684</v>
      </c>
      <c r="B685" s="3">
        <f>B684*(1-L$3)*(1-Info!D$25)+E684+F684</f>
        <v>0.98351743946203185</v>
      </c>
      <c r="C685" s="3">
        <f>C684*(1-Info!D$25)*(1-L$4)+(1-Info!D$25)*L$3*B684</f>
        <v>1.001894594566238E-2</v>
      </c>
      <c r="D685" s="3">
        <f>D684*(1-Info!D$25)*(1-Info!D$26)*(1-L$5) + (1-Info!D$25)*L$4*C684</f>
        <v>5.9719787917655318E-3</v>
      </c>
      <c r="E685" s="3">
        <f>Info!D$25*(B684+C684+D684)+(1-Info!D$25)*Info!D$26*D684</f>
        <v>1.0811830085817932E-4</v>
      </c>
      <c r="F685" s="3">
        <f>(1-Info!D$25)*(1-Info!D$26)*L$5*D684</f>
        <v>3.8351749968008327E-4</v>
      </c>
      <c r="G685" s="3"/>
      <c r="H685" s="3">
        <f t="shared" si="20"/>
        <v>0.99961648250031798</v>
      </c>
    </row>
    <row r="686" spans="1:8" x14ac:dyDescent="0.45">
      <c r="A686">
        <f t="shared" si="21"/>
        <v>685</v>
      </c>
      <c r="B686" s="3">
        <f>B685*(1-L$3)*(1-Info!D$25)+E685+F685</f>
        <v>0.98351743946203174</v>
      </c>
      <c r="C686" s="3">
        <f>C685*(1-Info!D$25)*(1-L$4)+(1-Info!D$25)*L$3*B685</f>
        <v>1.0018945945662461E-2</v>
      </c>
      <c r="D686" s="3">
        <f>D685*(1-Info!D$25)*(1-Info!D$26)*(1-L$5) + (1-Info!D$25)*L$4*C685</f>
        <v>5.9719787917656558E-3</v>
      </c>
      <c r="E686" s="3">
        <f>Info!D$25*(B685+C685+D685)+(1-Info!D$25)*Info!D$26*D685</f>
        <v>1.0811830085817985E-4</v>
      </c>
      <c r="F686" s="3">
        <f>(1-Info!D$25)*(1-Info!D$26)*L$5*D685</f>
        <v>3.8351749968009162E-4</v>
      </c>
      <c r="G686" s="3"/>
      <c r="H686" s="3">
        <f t="shared" si="20"/>
        <v>0.99961648250031809</v>
      </c>
    </row>
    <row r="687" spans="1:8" x14ac:dyDescent="0.45">
      <c r="A687">
        <f t="shared" si="21"/>
        <v>686</v>
      </c>
      <c r="B687" s="3">
        <f>B686*(1-L$3)*(1-Info!D$25)+E686+F686</f>
        <v>0.98351743946203163</v>
      </c>
      <c r="C687" s="3">
        <f>C686*(1-Info!D$25)*(1-L$4)+(1-Info!D$25)*L$3*B686</f>
        <v>1.0018945945662539E-2</v>
      </c>
      <c r="D687" s="3">
        <f>D686*(1-Info!D$25)*(1-Info!D$26)*(1-L$5) + (1-Info!D$25)*L$4*C686</f>
        <v>5.9719787917657747E-3</v>
      </c>
      <c r="E687" s="3">
        <f>Info!D$25*(B686+C686+D686)+(1-Info!D$25)*Info!D$26*D686</f>
        <v>1.0811830085818038E-4</v>
      </c>
      <c r="F687" s="3">
        <f>(1-Info!D$25)*(1-Info!D$26)*L$5*D686</f>
        <v>3.8351749968009954E-4</v>
      </c>
      <c r="G687" s="3"/>
      <c r="H687" s="3">
        <f t="shared" si="20"/>
        <v>0.9996164825003182</v>
      </c>
    </row>
    <row r="688" spans="1:8" x14ac:dyDescent="0.45">
      <c r="A688">
        <f t="shared" si="21"/>
        <v>687</v>
      </c>
      <c r="B688" s="3">
        <f>B687*(1-L$3)*(1-Info!D$25)+E687+F687</f>
        <v>0.98351743946203152</v>
      </c>
      <c r="C688" s="3">
        <f>C687*(1-Info!D$25)*(1-L$4)+(1-Info!D$25)*L$3*B687</f>
        <v>1.0018945945662614E-2</v>
      </c>
      <c r="D688" s="3">
        <f>D687*(1-Info!D$25)*(1-Info!D$26)*(1-L$5) + (1-Info!D$25)*L$4*C687</f>
        <v>5.9719787917658883E-3</v>
      </c>
      <c r="E688" s="3">
        <f>Info!D$25*(B687+C687+D687)+(1-Info!D$25)*Info!D$26*D687</f>
        <v>1.0811830085818088E-4</v>
      </c>
      <c r="F688" s="3">
        <f>(1-Info!D$25)*(1-Info!D$26)*L$5*D687</f>
        <v>3.8351749968010718E-4</v>
      </c>
      <c r="G688" s="3"/>
      <c r="H688" s="3">
        <f t="shared" si="20"/>
        <v>0.99961648250031832</v>
      </c>
    </row>
    <row r="689" spans="1:8" x14ac:dyDescent="0.45">
      <c r="A689">
        <f t="shared" si="21"/>
        <v>688</v>
      </c>
      <c r="B689" s="3">
        <f>B688*(1-L$3)*(1-Info!D$25)+E688+F688</f>
        <v>0.98351743946203141</v>
      </c>
      <c r="C689" s="3">
        <f>C688*(1-Info!D$25)*(1-L$4)+(1-Info!D$25)*L$3*B688</f>
        <v>1.0018945945662685E-2</v>
      </c>
      <c r="D689" s="3">
        <f>D688*(1-Info!D$25)*(1-Info!D$26)*(1-L$5) + (1-Info!D$25)*L$4*C688</f>
        <v>5.9719787917659967E-3</v>
      </c>
      <c r="E689" s="3">
        <f>Info!D$25*(B688+C688+D688)+(1-Info!D$25)*Info!D$26*D688</f>
        <v>1.0811830085818137E-4</v>
      </c>
      <c r="F689" s="3">
        <f>(1-Info!D$25)*(1-Info!D$26)*L$5*D688</f>
        <v>3.835174996801145E-4</v>
      </c>
      <c r="G689" s="3"/>
      <c r="H689" s="3">
        <f t="shared" si="20"/>
        <v>0.99961648250031832</v>
      </c>
    </row>
    <row r="690" spans="1:8" x14ac:dyDescent="0.45">
      <c r="A690">
        <f t="shared" si="21"/>
        <v>689</v>
      </c>
      <c r="B690" s="3">
        <f>B689*(1-L$3)*(1-Info!D$25)+E689+F689</f>
        <v>0.9835174394620313</v>
      </c>
      <c r="C690" s="3">
        <f>C689*(1-Info!D$25)*(1-L$4)+(1-Info!D$25)*L$3*B689</f>
        <v>1.0018945945662753E-2</v>
      </c>
      <c r="D690" s="3">
        <f>D689*(1-Info!D$25)*(1-Info!D$26)*(1-L$5) + (1-Info!D$25)*L$4*C689</f>
        <v>5.9719787917661008E-3</v>
      </c>
      <c r="E690" s="3">
        <f>Info!D$25*(B689+C689+D689)+(1-Info!D$25)*Info!D$26*D689</f>
        <v>1.0811830085818182E-4</v>
      </c>
      <c r="F690" s="3">
        <f>(1-Info!D$25)*(1-Info!D$26)*L$5*D689</f>
        <v>3.8351749968012144E-4</v>
      </c>
      <c r="G690" s="3"/>
      <c r="H690" s="3">
        <f t="shared" si="20"/>
        <v>0.99961648250031843</v>
      </c>
    </row>
    <row r="691" spans="1:8" x14ac:dyDescent="0.45">
      <c r="A691">
        <f t="shared" si="21"/>
        <v>690</v>
      </c>
      <c r="B691" s="3">
        <f>B690*(1-L$3)*(1-Info!D$25)+E690+F690</f>
        <v>0.98351743946203118</v>
      </c>
      <c r="C691" s="3">
        <f>C690*(1-Info!D$25)*(1-L$4)+(1-Info!D$25)*L$3*B690</f>
        <v>1.0018945945662818E-2</v>
      </c>
      <c r="D691" s="3">
        <f>D690*(1-Info!D$25)*(1-Info!D$26)*(1-L$5) + (1-Info!D$25)*L$4*C690</f>
        <v>5.9719787917662005E-3</v>
      </c>
      <c r="E691" s="3">
        <f>Info!D$25*(B690+C690+D690)+(1-Info!D$25)*Info!D$26*D690</f>
        <v>1.0811830085818225E-4</v>
      </c>
      <c r="F691" s="3">
        <f>(1-Info!D$25)*(1-Info!D$26)*L$5*D690</f>
        <v>3.8351749968012816E-4</v>
      </c>
      <c r="G691" s="3"/>
      <c r="H691" s="3">
        <f t="shared" si="20"/>
        <v>0.99961648250031843</v>
      </c>
    </row>
    <row r="692" spans="1:8" x14ac:dyDescent="0.45">
      <c r="A692">
        <f t="shared" si="21"/>
        <v>691</v>
      </c>
      <c r="B692" s="3">
        <f>B691*(1-L$3)*(1-Info!D$25)+E691+F691</f>
        <v>0.98351743946203107</v>
      </c>
      <c r="C692" s="3">
        <f>C691*(1-Info!D$25)*(1-L$4)+(1-Info!D$25)*L$3*B691</f>
        <v>1.0018945945662881E-2</v>
      </c>
      <c r="D692" s="3">
        <f>D691*(1-Info!D$25)*(1-Info!D$26)*(1-L$5) + (1-Info!D$25)*L$4*C691</f>
        <v>5.9719787917662959E-3</v>
      </c>
      <c r="E692" s="3">
        <f>Info!D$25*(B691+C691+D691)+(1-Info!D$25)*Info!D$26*D691</f>
        <v>1.0811830085818267E-4</v>
      </c>
      <c r="F692" s="3">
        <f>(1-Info!D$25)*(1-Info!D$26)*L$5*D691</f>
        <v>3.8351749968013456E-4</v>
      </c>
      <c r="G692" s="3"/>
      <c r="H692" s="3">
        <f t="shared" si="20"/>
        <v>0.99961648250031843</v>
      </c>
    </row>
    <row r="693" spans="1:8" x14ac:dyDescent="0.45">
      <c r="A693">
        <f t="shared" si="21"/>
        <v>692</v>
      </c>
      <c r="B693" s="3">
        <f>B692*(1-L$3)*(1-Info!D$25)+E692+F692</f>
        <v>0.98351743946203096</v>
      </c>
      <c r="C693" s="3">
        <f>C692*(1-Info!D$25)*(1-L$4)+(1-Info!D$25)*L$3*B692</f>
        <v>1.0018945945662942E-2</v>
      </c>
      <c r="D693" s="3">
        <f>D692*(1-Info!D$25)*(1-Info!D$26)*(1-L$5) + (1-Info!D$25)*L$4*C692</f>
        <v>5.971978791766387E-3</v>
      </c>
      <c r="E693" s="3">
        <f>Info!D$25*(B692+C692+D692)+(1-Info!D$25)*Info!D$26*D692</f>
        <v>1.0811830085818306E-4</v>
      </c>
      <c r="F693" s="3">
        <f>(1-Info!D$25)*(1-Info!D$26)*L$5*D692</f>
        <v>3.8351749968014068E-4</v>
      </c>
      <c r="G693" s="3"/>
      <c r="H693" s="3">
        <f t="shared" si="20"/>
        <v>0.99961648250031854</v>
      </c>
    </row>
    <row r="694" spans="1:8" x14ac:dyDescent="0.45">
      <c r="A694">
        <f t="shared" si="21"/>
        <v>693</v>
      </c>
      <c r="B694" s="3">
        <f>B693*(1-L$3)*(1-Info!D$25)+E693+F693</f>
        <v>0.98351743946203085</v>
      </c>
      <c r="C694" s="3">
        <f>C693*(1-Info!D$25)*(1-L$4)+(1-Info!D$25)*L$3*B693</f>
        <v>1.0018945945662997E-2</v>
      </c>
      <c r="D694" s="3">
        <f>D693*(1-Info!D$25)*(1-Info!D$26)*(1-L$5) + (1-Info!D$25)*L$4*C693</f>
        <v>5.9719787917664755E-3</v>
      </c>
      <c r="E694" s="3">
        <f>Info!D$25*(B693+C693+D693)+(1-Info!D$25)*Info!D$26*D693</f>
        <v>1.0811830085818346E-4</v>
      </c>
      <c r="F694" s="3">
        <f>(1-Info!D$25)*(1-Info!D$26)*L$5*D693</f>
        <v>3.8351749968014654E-4</v>
      </c>
      <c r="G694" s="3"/>
      <c r="H694" s="3">
        <f t="shared" si="20"/>
        <v>0.99961648250031854</v>
      </c>
    </row>
    <row r="695" spans="1:8" x14ac:dyDescent="0.45">
      <c r="A695">
        <f t="shared" si="21"/>
        <v>694</v>
      </c>
      <c r="B695" s="3">
        <f>B694*(1-L$3)*(1-Info!D$25)+E694+F694</f>
        <v>0.98351743946203074</v>
      </c>
      <c r="C695" s="3">
        <f>C694*(1-Info!D$25)*(1-L$4)+(1-Info!D$25)*L$3*B694</f>
        <v>1.0018945945663051E-2</v>
      </c>
      <c r="D695" s="3">
        <f>D694*(1-Info!D$25)*(1-Info!D$26)*(1-L$5) + (1-Info!D$25)*L$4*C694</f>
        <v>5.9719787917665605E-3</v>
      </c>
      <c r="E695" s="3">
        <f>Info!D$25*(B694+C694+D694)+(1-Info!D$25)*Info!D$26*D694</f>
        <v>1.0811830085818382E-4</v>
      </c>
      <c r="F695" s="3">
        <f>(1-Info!D$25)*(1-Info!D$26)*L$5*D694</f>
        <v>3.8351749968015218E-4</v>
      </c>
      <c r="G695" s="3"/>
      <c r="H695" s="3">
        <f t="shared" si="20"/>
        <v>0.99961648250031865</v>
      </c>
    </row>
    <row r="696" spans="1:8" x14ac:dyDescent="0.45">
      <c r="A696">
        <f t="shared" si="21"/>
        <v>695</v>
      </c>
      <c r="B696" s="3">
        <f>B695*(1-L$3)*(1-Info!D$25)+E695+F695</f>
        <v>0.98351743946203063</v>
      </c>
      <c r="C696" s="3">
        <f>C695*(1-Info!D$25)*(1-L$4)+(1-Info!D$25)*L$3*B695</f>
        <v>1.0018945945663103E-2</v>
      </c>
      <c r="D696" s="3">
        <f>D695*(1-Info!D$25)*(1-Info!D$26)*(1-L$5) + (1-Info!D$25)*L$4*C695</f>
        <v>5.9719787917666411E-3</v>
      </c>
      <c r="E696" s="3">
        <f>Info!D$25*(B695+C695+D695)+(1-Info!D$25)*Info!D$26*D695</f>
        <v>1.0811830085818419E-4</v>
      </c>
      <c r="F696" s="3">
        <f>(1-Info!D$25)*(1-Info!D$26)*L$5*D695</f>
        <v>3.8351749968015765E-4</v>
      </c>
      <c r="G696" s="3"/>
      <c r="H696" s="3">
        <f t="shared" si="20"/>
        <v>0.99961648250031865</v>
      </c>
    </row>
    <row r="697" spans="1:8" x14ac:dyDescent="0.45">
      <c r="A697">
        <f t="shared" si="21"/>
        <v>696</v>
      </c>
      <c r="B697" s="3">
        <f>B696*(1-L$3)*(1-Info!D$25)+E696+F696</f>
        <v>0.98351743946203052</v>
      </c>
      <c r="C697" s="3">
        <f>C696*(1-Info!D$25)*(1-L$4)+(1-Info!D$25)*L$3*B696</f>
        <v>1.0018945945663153E-2</v>
      </c>
      <c r="D697" s="3">
        <f>D696*(1-Info!D$25)*(1-Info!D$26)*(1-L$5) + (1-Info!D$25)*L$4*C696</f>
        <v>5.9719787917667192E-3</v>
      </c>
      <c r="E697" s="3">
        <f>Info!D$25*(B696+C696+D696)+(1-Info!D$25)*Info!D$26*D696</f>
        <v>1.0811830085818453E-4</v>
      </c>
      <c r="F697" s="3">
        <f>(1-Info!D$25)*(1-Info!D$26)*L$5*D696</f>
        <v>3.8351749968016285E-4</v>
      </c>
      <c r="G697" s="3"/>
      <c r="H697" s="3">
        <f t="shared" si="20"/>
        <v>0.99961648250031854</v>
      </c>
    </row>
    <row r="698" spans="1:8" x14ac:dyDescent="0.45">
      <c r="A698">
        <f t="shared" si="21"/>
        <v>697</v>
      </c>
      <c r="B698" s="3">
        <f>B697*(1-L$3)*(1-Info!D$25)+E697+F697</f>
        <v>0.98351743946203041</v>
      </c>
      <c r="C698" s="3">
        <f>C697*(1-Info!D$25)*(1-L$4)+(1-Info!D$25)*L$3*B697</f>
        <v>1.00189459456632E-2</v>
      </c>
      <c r="D698" s="3">
        <f>D697*(1-Info!D$25)*(1-Info!D$26)*(1-L$5) + (1-Info!D$25)*L$4*C697</f>
        <v>5.9719787917667929E-3</v>
      </c>
      <c r="E698" s="3">
        <f>Info!D$25*(B697+C697+D697)+(1-Info!D$25)*Info!D$26*D697</f>
        <v>1.0811830085818484E-4</v>
      </c>
      <c r="F698" s="3">
        <f>(1-Info!D$25)*(1-Info!D$26)*L$5*D697</f>
        <v>3.8351749968016784E-4</v>
      </c>
      <c r="G698" s="3"/>
      <c r="H698" s="3">
        <f t="shared" si="20"/>
        <v>0.99961648250031865</v>
      </c>
    </row>
    <row r="699" spans="1:8" x14ac:dyDescent="0.45">
      <c r="A699">
        <f t="shared" si="21"/>
        <v>698</v>
      </c>
      <c r="B699" s="3">
        <f>B698*(1-L$3)*(1-Info!D$25)+E698+F698</f>
        <v>0.9835174394620303</v>
      </c>
      <c r="C699" s="3">
        <f>C698*(1-Info!D$25)*(1-L$4)+(1-Info!D$25)*L$3*B698</f>
        <v>1.0018945945663245E-2</v>
      </c>
      <c r="D699" s="3">
        <f>D698*(1-Info!D$25)*(1-Info!D$26)*(1-L$5) + (1-Info!D$25)*L$4*C698</f>
        <v>5.9719787917668632E-3</v>
      </c>
      <c r="E699" s="3">
        <f>Info!D$25*(B698+C698+D698)+(1-Info!D$25)*Info!D$26*D698</f>
        <v>1.0811830085818516E-4</v>
      </c>
      <c r="F699" s="3">
        <f>(1-Info!D$25)*(1-Info!D$26)*L$5*D698</f>
        <v>3.8351749968017261E-4</v>
      </c>
      <c r="G699" s="3"/>
      <c r="H699" s="3">
        <f t="shared" si="20"/>
        <v>0.99961648250031865</v>
      </c>
    </row>
    <row r="700" spans="1:8" x14ac:dyDescent="0.45">
      <c r="A700">
        <f t="shared" si="21"/>
        <v>699</v>
      </c>
      <c r="B700" s="3">
        <f>B699*(1-L$3)*(1-Info!D$25)+E699+F699</f>
        <v>0.98351743946203019</v>
      </c>
      <c r="C700" s="3">
        <f>C699*(1-Info!D$25)*(1-L$4)+(1-Info!D$25)*L$3*B699</f>
        <v>1.0018945945663289E-2</v>
      </c>
      <c r="D700" s="3">
        <f>D699*(1-Info!D$25)*(1-Info!D$26)*(1-L$5) + (1-Info!D$25)*L$4*C699</f>
        <v>5.9719787917669317E-3</v>
      </c>
      <c r="E700" s="3">
        <f>Info!D$25*(B699+C699+D699)+(1-Info!D$25)*Info!D$26*D699</f>
        <v>1.0811830085818545E-4</v>
      </c>
      <c r="F700" s="3">
        <f>(1-Info!D$25)*(1-Info!D$26)*L$5*D699</f>
        <v>3.8351749968017711E-4</v>
      </c>
      <c r="G700" s="3"/>
      <c r="H700" s="3">
        <f t="shared" si="20"/>
        <v>0.99961648250031865</v>
      </c>
    </row>
    <row r="701" spans="1:8" x14ac:dyDescent="0.45">
      <c r="A701">
        <f t="shared" si="21"/>
        <v>700</v>
      </c>
      <c r="B701" s="3">
        <f>B700*(1-L$3)*(1-Info!D$25)+E700+F700</f>
        <v>0.98351743946203007</v>
      </c>
      <c r="C701" s="3">
        <f>C700*(1-Info!D$25)*(1-L$4)+(1-Info!D$25)*L$3*B700</f>
        <v>1.001894594566333E-2</v>
      </c>
      <c r="D701" s="3">
        <f>D700*(1-Info!D$25)*(1-Info!D$26)*(1-L$5) + (1-Info!D$25)*L$4*C700</f>
        <v>5.9719787917669968E-3</v>
      </c>
      <c r="E701" s="3">
        <f>Info!D$25*(B700+C700+D700)+(1-Info!D$25)*Info!D$26*D700</f>
        <v>1.0811830085818573E-4</v>
      </c>
      <c r="F701" s="3">
        <f>(1-Info!D$25)*(1-Info!D$26)*L$5*D700</f>
        <v>3.835174996801815E-4</v>
      </c>
      <c r="G701" s="3"/>
      <c r="H701" s="3">
        <f t="shared" si="20"/>
        <v>0.99961648250031865</v>
      </c>
    </row>
    <row r="702" spans="1:8" x14ac:dyDescent="0.45">
      <c r="A702">
        <f t="shared" si="21"/>
        <v>701</v>
      </c>
      <c r="B702" s="3">
        <f>B701*(1-L$3)*(1-Info!D$25)+E701+F701</f>
        <v>0.98351743946202996</v>
      </c>
      <c r="C702" s="3">
        <f>C701*(1-Info!D$25)*(1-L$4)+(1-Info!D$25)*L$3*B701</f>
        <v>1.001894594566337E-2</v>
      </c>
      <c r="D702" s="3">
        <f>D701*(1-Info!D$25)*(1-Info!D$26)*(1-L$5) + (1-Info!D$25)*L$4*C701</f>
        <v>5.9719787917670592E-3</v>
      </c>
      <c r="E702" s="3">
        <f>Info!D$25*(B701+C701+D701)+(1-Info!D$25)*Info!D$26*D701</f>
        <v>1.08118300858186E-4</v>
      </c>
      <c r="F702" s="3">
        <f>(1-Info!D$25)*(1-Info!D$26)*L$5*D701</f>
        <v>3.8351749968018568E-4</v>
      </c>
      <c r="G702" s="3"/>
      <c r="H702" s="3">
        <f t="shared" si="20"/>
        <v>0.99961648250031854</v>
      </c>
    </row>
    <row r="703" spans="1:8" x14ac:dyDescent="0.45">
      <c r="A703">
        <f t="shared" si="21"/>
        <v>702</v>
      </c>
      <c r="B703" s="3">
        <f>B702*(1-L$3)*(1-Info!D$25)+E702+F702</f>
        <v>0.98351743946202985</v>
      </c>
      <c r="C703" s="3">
        <f>C702*(1-Info!D$25)*(1-L$4)+(1-Info!D$25)*L$3*B702</f>
        <v>1.0018945945663408E-2</v>
      </c>
      <c r="D703" s="3">
        <f>D702*(1-Info!D$25)*(1-Info!D$26)*(1-L$5) + (1-Info!D$25)*L$4*C702</f>
        <v>5.9719787917671191E-3</v>
      </c>
      <c r="E703" s="3">
        <f>Info!D$25*(B702+C702+D702)+(1-Info!D$25)*Info!D$26*D702</f>
        <v>1.0811830085818625E-4</v>
      </c>
      <c r="F703" s="3">
        <f>(1-Info!D$25)*(1-Info!D$26)*L$5*D702</f>
        <v>3.8351749968018969E-4</v>
      </c>
      <c r="G703" s="3"/>
      <c r="H703" s="3">
        <f t="shared" si="20"/>
        <v>0.99961648250031865</v>
      </c>
    </row>
    <row r="704" spans="1:8" x14ac:dyDescent="0.45">
      <c r="A704">
        <f t="shared" si="21"/>
        <v>703</v>
      </c>
      <c r="B704" s="3">
        <f>B703*(1-L$3)*(1-Info!D$25)+E703+F703</f>
        <v>0.98351743946202985</v>
      </c>
      <c r="C704" s="3">
        <f>C703*(1-Info!D$25)*(1-L$4)+(1-Info!D$25)*L$3*B703</f>
        <v>1.0018945945663445E-2</v>
      </c>
      <c r="D704" s="3">
        <f>D703*(1-Info!D$25)*(1-Info!D$26)*(1-L$5) + (1-Info!D$25)*L$4*C703</f>
        <v>5.9719787917671754E-3</v>
      </c>
      <c r="E704" s="3">
        <f>Info!D$25*(B703+C703+D703)+(1-Info!D$25)*Info!D$26*D703</f>
        <v>1.0811830085818652E-4</v>
      </c>
      <c r="F704" s="3">
        <f>(1-Info!D$25)*(1-Info!D$26)*L$5*D703</f>
        <v>3.8351749968019354E-4</v>
      </c>
      <c r="G704" s="3"/>
      <c r="H704" s="3">
        <f t="shared" si="20"/>
        <v>0.99961648250031865</v>
      </c>
    </row>
    <row r="705" spans="1:8" x14ac:dyDescent="0.45">
      <c r="A705">
        <f t="shared" si="21"/>
        <v>704</v>
      </c>
      <c r="B705" s="3">
        <f>B704*(1-L$3)*(1-Info!D$25)+E704+F704</f>
        <v>0.98351743946202985</v>
      </c>
      <c r="C705" s="3">
        <f>C704*(1-Info!D$25)*(1-L$4)+(1-Info!D$25)*L$3*B704</f>
        <v>1.0018945945663481E-2</v>
      </c>
      <c r="D705" s="3">
        <f>D704*(1-Info!D$25)*(1-Info!D$26)*(1-L$5) + (1-Info!D$25)*L$4*C704</f>
        <v>5.9719787917672301E-3</v>
      </c>
      <c r="E705" s="3">
        <f>Info!D$25*(B704+C704+D704)+(1-Info!D$25)*Info!D$26*D704</f>
        <v>1.0811830085818675E-4</v>
      </c>
      <c r="F705" s="3">
        <f>(1-Info!D$25)*(1-Info!D$26)*L$5*D704</f>
        <v>3.8351749968019717E-4</v>
      </c>
      <c r="G705" s="3"/>
      <c r="H705" s="3">
        <f t="shared" si="20"/>
        <v>0.99961648250031876</v>
      </c>
    </row>
    <row r="706" spans="1:8" x14ac:dyDescent="0.45">
      <c r="A706">
        <f t="shared" si="21"/>
        <v>705</v>
      </c>
      <c r="B706" s="3">
        <f>B705*(1-L$3)*(1-Info!D$25)+E705+F705</f>
        <v>0.98351743946202985</v>
      </c>
      <c r="C706" s="3">
        <f>C705*(1-Info!D$25)*(1-L$4)+(1-Info!D$25)*L$3*B705</f>
        <v>1.0018945945663516E-2</v>
      </c>
      <c r="D706" s="3">
        <f>D705*(1-Info!D$25)*(1-Info!D$26)*(1-L$5) + (1-Info!D$25)*L$4*C705</f>
        <v>5.971978791767283E-3</v>
      </c>
      <c r="E706" s="3">
        <f>Info!D$25*(B705+C705+D705)+(1-Info!D$25)*Info!D$26*D705</f>
        <v>1.0811830085818698E-4</v>
      </c>
      <c r="F706" s="3">
        <f>(1-Info!D$25)*(1-Info!D$26)*L$5*D705</f>
        <v>3.8351749968020064E-4</v>
      </c>
      <c r="G706" s="3"/>
      <c r="H706" s="3">
        <f t="shared" si="20"/>
        <v>0.99961648250031887</v>
      </c>
    </row>
    <row r="707" spans="1:8" x14ac:dyDescent="0.45">
      <c r="A707">
        <f t="shared" si="21"/>
        <v>706</v>
      </c>
      <c r="B707" s="3">
        <f>B706*(1-L$3)*(1-Info!D$25)+E706+F706</f>
        <v>0.98351743946202985</v>
      </c>
      <c r="C707" s="3">
        <f>C706*(1-Info!D$25)*(1-L$4)+(1-Info!D$25)*L$3*B706</f>
        <v>1.0018945945663549E-2</v>
      </c>
      <c r="D707" s="3">
        <f>D706*(1-Info!D$25)*(1-Info!D$26)*(1-L$5) + (1-Info!D$25)*L$4*C706</f>
        <v>5.9719787917673333E-3</v>
      </c>
      <c r="E707" s="3">
        <f>Info!D$25*(B706+C706+D706)+(1-Info!D$25)*Info!D$26*D706</f>
        <v>1.0811830085818721E-4</v>
      </c>
      <c r="F707" s="3">
        <f>(1-Info!D$25)*(1-Info!D$26)*L$5*D706</f>
        <v>3.8351749968020405E-4</v>
      </c>
      <c r="G707" s="3"/>
      <c r="H707" s="3">
        <f t="shared" ref="H707:H770" si="22">SUM(B707:E707)</f>
        <v>0.99961648250031898</v>
      </c>
    </row>
    <row r="708" spans="1:8" x14ac:dyDescent="0.45">
      <c r="A708">
        <f t="shared" ref="A708:A771" si="23">A707+1</f>
        <v>707</v>
      </c>
      <c r="B708" s="3">
        <f>B707*(1-L$3)*(1-Info!D$25)+E707+F707</f>
        <v>0.98351743946202985</v>
      </c>
      <c r="C708" s="3">
        <f>C707*(1-Info!D$25)*(1-L$4)+(1-Info!D$25)*L$3*B707</f>
        <v>1.001894594566358E-2</v>
      </c>
      <c r="D708" s="3">
        <f>D707*(1-Info!D$25)*(1-Info!D$26)*(1-L$5) + (1-Info!D$25)*L$4*C707</f>
        <v>5.971978791767381E-3</v>
      </c>
      <c r="E708" s="3">
        <f>Info!D$25*(B707+C707+D707)+(1-Info!D$25)*Info!D$26*D707</f>
        <v>1.0811830085818743E-4</v>
      </c>
      <c r="F708" s="3">
        <f>(1-Info!D$25)*(1-Info!D$26)*L$5*D707</f>
        <v>3.8351749968020731E-4</v>
      </c>
      <c r="G708" s="3"/>
      <c r="H708" s="3">
        <f t="shared" si="22"/>
        <v>0.99961648250031898</v>
      </c>
    </row>
    <row r="709" spans="1:8" x14ac:dyDescent="0.45">
      <c r="A709">
        <f t="shared" si="23"/>
        <v>708</v>
      </c>
      <c r="B709" s="3">
        <f>B708*(1-L$3)*(1-Info!D$25)+E708+F708</f>
        <v>0.98351743946202985</v>
      </c>
      <c r="C709" s="3">
        <f>C708*(1-Info!D$25)*(1-L$4)+(1-Info!D$25)*L$3*B708</f>
        <v>1.001894594566361E-2</v>
      </c>
      <c r="D709" s="3">
        <f>D708*(1-Info!D$25)*(1-Info!D$26)*(1-L$5) + (1-Info!D$25)*L$4*C708</f>
        <v>5.971978791767427E-3</v>
      </c>
      <c r="E709" s="3">
        <f>Info!D$25*(B708+C708+D708)+(1-Info!D$25)*Info!D$26*D708</f>
        <v>1.0811830085818763E-4</v>
      </c>
      <c r="F709" s="3">
        <f>(1-Info!D$25)*(1-Info!D$26)*L$5*D708</f>
        <v>3.8351749968021034E-4</v>
      </c>
      <c r="G709" s="3"/>
      <c r="H709" s="3">
        <f t="shared" si="22"/>
        <v>0.9996164825003192</v>
      </c>
    </row>
    <row r="710" spans="1:8" x14ac:dyDescent="0.45">
      <c r="A710">
        <f t="shared" si="23"/>
        <v>709</v>
      </c>
      <c r="B710" s="3">
        <f>B709*(1-L$3)*(1-Info!D$25)+E709+F709</f>
        <v>0.98351743946202985</v>
      </c>
      <c r="C710" s="3">
        <f>C709*(1-Info!D$25)*(1-L$4)+(1-Info!D$25)*L$3*B709</f>
        <v>1.0018945945663639E-2</v>
      </c>
      <c r="D710" s="3">
        <f>D709*(1-Info!D$25)*(1-Info!D$26)*(1-L$5) + (1-Info!D$25)*L$4*C709</f>
        <v>5.9719787917674721E-3</v>
      </c>
      <c r="E710" s="3">
        <f>Info!D$25*(B709+C709+D709)+(1-Info!D$25)*Info!D$26*D709</f>
        <v>1.0811830085818783E-4</v>
      </c>
      <c r="F710" s="3">
        <f>(1-Info!D$25)*(1-Info!D$26)*L$5*D709</f>
        <v>3.8351749968021332E-4</v>
      </c>
      <c r="G710" s="3"/>
      <c r="H710" s="3">
        <f t="shared" si="22"/>
        <v>0.9996164825003192</v>
      </c>
    </row>
    <row r="711" spans="1:8" x14ac:dyDescent="0.45">
      <c r="A711">
        <f t="shared" si="23"/>
        <v>710</v>
      </c>
      <c r="B711" s="3">
        <f>B710*(1-L$3)*(1-Info!D$25)+E710+F710</f>
        <v>0.98351743946202985</v>
      </c>
      <c r="C711" s="3">
        <f>C710*(1-Info!D$25)*(1-L$4)+(1-Info!D$25)*L$3*B710</f>
        <v>1.0018945945663667E-2</v>
      </c>
      <c r="D711" s="3">
        <f>D710*(1-Info!D$25)*(1-Info!D$26)*(1-L$5) + (1-Info!D$25)*L$4*C710</f>
        <v>5.9719787917675146E-3</v>
      </c>
      <c r="E711" s="3">
        <f>Info!D$25*(B710+C710+D710)+(1-Info!D$25)*Info!D$26*D710</f>
        <v>1.0811830085818802E-4</v>
      </c>
      <c r="F711" s="3">
        <f>(1-Info!D$25)*(1-Info!D$26)*L$5*D710</f>
        <v>3.835174996802162E-4</v>
      </c>
      <c r="G711" s="3"/>
      <c r="H711" s="3">
        <f t="shared" si="22"/>
        <v>0.9996164825003192</v>
      </c>
    </row>
    <row r="712" spans="1:8" x14ac:dyDescent="0.45">
      <c r="A712">
        <f t="shared" si="23"/>
        <v>711</v>
      </c>
      <c r="B712" s="3">
        <f>B711*(1-L$3)*(1-Info!D$25)+E711+F711</f>
        <v>0.98351743946202985</v>
      </c>
      <c r="C712" s="3">
        <f>C711*(1-Info!D$25)*(1-L$4)+(1-Info!D$25)*L$3*B711</f>
        <v>1.0018945945663693E-2</v>
      </c>
      <c r="D712" s="3">
        <f>D711*(1-Info!D$25)*(1-Info!D$26)*(1-L$5) + (1-Info!D$25)*L$4*C711</f>
        <v>5.9719787917675553E-3</v>
      </c>
      <c r="E712" s="3">
        <f>Info!D$25*(B711+C711+D711)+(1-Info!D$25)*Info!D$26*D711</f>
        <v>1.081183008581882E-4</v>
      </c>
      <c r="F712" s="3">
        <f>(1-Info!D$25)*(1-Info!D$26)*L$5*D711</f>
        <v>3.8351749968021891E-4</v>
      </c>
      <c r="G712" s="3"/>
      <c r="H712" s="3">
        <f t="shared" si="22"/>
        <v>0.99961648250031931</v>
      </c>
    </row>
    <row r="713" spans="1:8" x14ac:dyDescent="0.45">
      <c r="A713">
        <f t="shared" si="23"/>
        <v>712</v>
      </c>
      <c r="B713" s="3">
        <f>B712*(1-L$3)*(1-Info!D$25)+E712+F712</f>
        <v>0.98351743946202985</v>
      </c>
      <c r="C713" s="3">
        <f>C712*(1-Info!D$25)*(1-L$4)+(1-Info!D$25)*L$3*B712</f>
        <v>1.0018945945663719E-2</v>
      </c>
      <c r="D713" s="3">
        <f>D712*(1-Info!D$25)*(1-Info!D$26)*(1-L$5) + (1-Info!D$25)*L$4*C712</f>
        <v>5.9719787917675944E-3</v>
      </c>
      <c r="E713" s="3">
        <f>Info!D$25*(B712+C712+D712)+(1-Info!D$25)*Info!D$26*D712</f>
        <v>1.0811830085818839E-4</v>
      </c>
      <c r="F713" s="3">
        <f>(1-Info!D$25)*(1-Info!D$26)*L$5*D712</f>
        <v>3.8351749968022156E-4</v>
      </c>
      <c r="G713" s="3"/>
      <c r="H713" s="3">
        <f t="shared" si="22"/>
        <v>0.99961648250031943</v>
      </c>
    </row>
    <row r="714" spans="1:8" x14ac:dyDescent="0.45">
      <c r="A714">
        <f t="shared" si="23"/>
        <v>713</v>
      </c>
      <c r="B714" s="3">
        <f>B713*(1-L$3)*(1-Info!D$25)+E713+F713</f>
        <v>0.98351743946202985</v>
      </c>
      <c r="C714" s="3">
        <f>C713*(1-Info!D$25)*(1-L$4)+(1-Info!D$25)*L$3*B713</f>
        <v>1.0018945945663743E-2</v>
      </c>
      <c r="D714" s="3">
        <f>D713*(1-Info!D$25)*(1-Info!D$26)*(1-L$5) + (1-Info!D$25)*L$4*C713</f>
        <v>5.9719787917676317E-3</v>
      </c>
      <c r="E714" s="3">
        <f>Info!D$25*(B713+C713+D713)+(1-Info!D$25)*Info!D$26*D713</f>
        <v>1.0811830085818855E-4</v>
      </c>
      <c r="F714" s="3">
        <f>(1-Info!D$25)*(1-Info!D$26)*L$5*D713</f>
        <v>3.8351749968022406E-4</v>
      </c>
      <c r="G714" s="3"/>
      <c r="H714" s="3">
        <f t="shared" si="22"/>
        <v>0.99961648250031943</v>
      </c>
    </row>
    <row r="715" spans="1:8" x14ac:dyDescent="0.45">
      <c r="A715">
        <f t="shared" si="23"/>
        <v>714</v>
      </c>
      <c r="B715" s="3">
        <f>B714*(1-L$3)*(1-Info!D$25)+E714+F714</f>
        <v>0.98351743946202985</v>
      </c>
      <c r="C715" s="3">
        <f>C714*(1-Info!D$25)*(1-L$4)+(1-Info!D$25)*L$3*B714</f>
        <v>1.0018945945663767E-2</v>
      </c>
      <c r="D715" s="3">
        <f>D714*(1-Info!D$25)*(1-Info!D$26)*(1-L$5) + (1-Info!D$25)*L$4*C714</f>
        <v>5.9719787917676672E-3</v>
      </c>
      <c r="E715" s="3">
        <f>Info!D$25*(B714+C714+D714)+(1-Info!D$25)*Info!D$26*D714</f>
        <v>1.0811830085818871E-4</v>
      </c>
      <c r="F715" s="3">
        <f>(1-Info!D$25)*(1-Info!D$26)*L$5*D714</f>
        <v>3.8351749968022644E-4</v>
      </c>
      <c r="G715" s="3"/>
      <c r="H715" s="3">
        <f t="shared" si="22"/>
        <v>0.99961648250031954</v>
      </c>
    </row>
    <row r="716" spans="1:8" x14ac:dyDescent="0.45">
      <c r="A716">
        <f t="shared" si="23"/>
        <v>715</v>
      </c>
      <c r="B716" s="3">
        <f>B715*(1-L$3)*(1-Info!D$25)+E715+F715</f>
        <v>0.98351743946202985</v>
      </c>
      <c r="C716" s="3">
        <f>C715*(1-Info!D$25)*(1-L$4)+(1-Info!D$25)*L$3*B715</f>
        <v>1.001894594566379E-2</v>
      </c>
      <c r="D716" s="3">
        <f>D715*(1-Info!D$25)*(1-Info!D$26)*(1-L$5) + (1-Info!D$25)*L$4*C715</f>
        <v>5.9719787917677019E-3</v>
      </c>
      <c r="E716" s="3">
        <f>Info!D$25*(B715+C715+D715)+(1-Info!D$25)*Info!D$26*D715</f>
        <v>1.0811830085818886E-4</v>
      </c>
      <c r="F716" s="3">
        <f>(1-Info!D$25)*(1-Info!D$26)*L$5*D715</f>
        <v>3.8351749968022872E-4</v>
      </c>
      <c r="G716" s="3"/>
      <c r="H716" s="3">
        <f t="shared" si="22"/>
        <v>0.99961648250031954</v>
      </c>
    </row>
    <row r="717" spans="1:8" x14ac:dyDescent="0.45">
      <c r="A717">
        <f t="shared" si="23"/>
        <v>716</v>
      </c>
      <c r="B717" s="3">
        <f>B716*(1-L$3)*(1-Info!D$25)+E716+F716</f>
        <v>0.98351743946202985</v>
      </c>
      <c r="C717" s="3">
        <f>C716*(1-Info!D$25)*(1-L$4)+(1-Info!D$25)*L$3*B716</f>
        <v>1.0018945945663811E-2</v>
      </c>
      <c r="D717" s="3">
        <f>D716*(1-Info!D$25)*(1-Info!D$26)*(1-L$5) + (1-Info!D$25)*L$4*C716</f>
        <v>5.9719787917677349E-3</v>
      </c>
      <c r="E717" s="3">
        <f>Info!D$25*(B716+C716+D716)+(1-Info!D$25)*Info!D$26*D716</f>
        <v>1.08118300858189E-4</v>
      </c>
      <c r="F717" s="3">
        <f>(1-Info!D$25)*(1-Info!D$26)*L$5*D716</f>
        <v>3.8351749968023094E-4</v>
      </c>
      <c r="G717" s="3"/>
      <c r="H717" s="3">
        <f t="shared" si="22"/>
        <v>0.99961648250031954</v>
      </c>
    </row>
    <row r="718" spans="1:8" x14ac:dyDescent="0.45">
      <c r="A718">
        <f t="shared" si="23"/>
        <v>717</v>
      </c>
      <c r="B718" s="3">
        <f>B717*(1-L$3)*(1-Info!D$25)+E717+F717</f>
        <v>0.98351743946202985</v>
      </c>
      <c r="C718" s="3">
        <f>C717*(1-Info!D$25)*(1-L$4)+(1-Info!D$25)*L$3*B717</f>
        <v>1.0018945945663832E-2</v>
      </c>
      <c r="D718" s="3">
        <f>D717*(1-Info!D$25)*(1-Info!D$26)*(1-L$5) + (1-Info!D$25)*L$4*C717</f>
        <v>5.9719787917677661E-3</v>
      </c>
      <c r="E718" s="3">
        <f>Info!D$25*(B717+C717+D717)+(1-Info!D$25)*Info!D$26*D717</f>
        <v>1.0811830085818915E-4</v>
      </c>
      <c r="F718" s="3">
        <f>(1-Info!D$25)*(1-Info!D$26)*L$5*D717</f>
        <v>3.8351749968023306E-4</v>
      </c>
      <c r="G718" s="3"/>
      <c r="H718" s="3">
        <f t="shared" si="22"/>
        <v>0.99961648250031976</v>
      </c>
    </row>
    <row r="719" spans="1:8" x14ac:dyDescent="0.45">
      <c r="A719">
        <f t="shared" si="23"/>
        <v>718</v>
      </c>
      <c r="B719" s="3">
        <f>B718*(1-L$3)*(1-Info!D$25)+E718+F718</f>
        <v>0.98351743946202985</v>
      </c>
      <c r="C719" s="3">
        <f>C718*(1-Info!D$25)*(1-L$4)+(1-Info!D$25)*L$3*B718</f>
        <v>1.0018945945663851E-2</v>
      </c>
      <c r="D719" s="3">
        <f>D718*(1-Info!D$25)*(1-Info!D$26)*(1-L$5) + (1-Info!D$25)*L$4*C718</f>
        <v>5.9719787917677956E-3</v>
      </c>
      <c r="E719" s="3">
        <f>Info!D$25*(B718+C718+D718)+(1-Info!D$25)*Info!D$26*D718</f>
        <v>1.081183008581893E-4</v>
      </c>
      <c r="F719" s="3">
        <f>(1-Info!D$25)*(1-Info!D$26)*L$5*D718</f>
        <v>3.8351749968023506E-4</v>
      </c>
      <c r="G719" s="3"/>
      <c r="H719" s="3">
        <f t="shared" si="22"/>
        <v>0.99961648250031976</v>
      </c>
    </row>
    <row r="720" spans="1:8" x14ac:dyDescent="0.45">
      <c r="A720">
        <f t="shared" si="23"/>
        <v>719</v>
      </c>
      <c r="B720" s="3">
        <f>B719*(1-L$3)*(1-Info!D$25)+E719+F719</f>
        <v>0.98351743946202985</v>
      </c>
      <c r="C720" s="3">
        <f>C719*(1-Info!D$25)*(1-L$4)+(1-Info!D$25)*L$3*B719</f>
        <v>1.001894594566387E-2</v>
      </c>
      <c r="D720" s="3">
        <f>D719*(1-Info!D$25)*(1-Info!D$26)*(1-L$5) + (1-Info!D$25)*L$4*C719</f>
        <v>5.9719787917678242E-3</v>
      </c>
      <c r="E720" s="3">
        <f>Info!D$25*(B719+C719+D719)+(1-Info!D$25)*Info!D$26*D719</f>
        <v>1.0811830085818942E-4</v>
      </c>
      <c r="F720" s="3">
        <f>(1-Info!D$25)*(1-Info!D$26)*L$5*D719</f>
        <v>3.8351749968023696E-4</v>
      </c>
      <c r="G720" s="3"/>
      <c r="H720" s="3">
        <f t="shared" si="22"/>
        <v>0.99961648250031976</v>
      </c>
    </row>
    <row r="721" spans="1:8" x14ac:dyDescent="0.45">
      <c r="A721">
        <f t="shared" si="23"/>
        <v>720</v>
      </c>
      <c r="B721" s="3">
        <f>B720*(1-L$3)*(1-Info!D$25)+E720+F720</f>
        <v>0.98351743946202985</v>
      </c>
      <c r="C721" s="3">
        <f>C720*(1-Info!D$25)*(1-L$4)+(1-Info!D$25)*L$3*B720</f>
        <v>1.0018945945663889E-2</v>
      </c>
      <c r="D721" s="3">
        <f>D720*(1-Info!D$25)*(1-Info!D$26)*(1-L$5) + (1-Info!D$25)*L$4*C720</f>
        <v>5.971978791767852E-3</v>
      </c>
      <c r="E721" s="3">
        <f>Info!D$25*(B720+C720+D720)+(1-Info!D$25)*Info!D$26*D720</f>
        <v>1.0811830085818954E-4</v>
      </c>
      <c r="F721" s="3">
        <f>(1-Info!D$25)*(1-Info!D$26)*L$5*D720</f>
        <v>3.835174996802388E-4</v>
      </c>
      <c r="G721" s="3"/>
      <c r="H721" s="3">
        <f t="shared" si="22"/>
        <v>0.99961648250031976</v>
      </c>
    </row>
    <row r="722" spans="1:8" x14ac:dyDescent="0.45">
      <c r="A722">
        <f t="shared" si="23"/>
        <v>721</v>
      </c>
      <c r="B722" s="3">
        <f>B721*(1-L$3)*(1-Info!D$25)+E721+F721</f>
        <v>0.98351743946202985</v>
      </c>
      <c r="C722" s="3">
        <f>C721*(1-Info!D$25)*(1-L$4)+(1-Info!D$25)*L$3*B721</f>
        <v>1.0018945945663906E-2</v>
      </c>
      <c r="D722" s="3">
        <f>D721*(1-Info!D$25)*(1-Info!D$26)*(1-L$5) + (1-Info!D$25)*L$4*C721</f>
        <v>5.9719787917678789E-3</v>
      </c>
      <c r="E722" s="3">
        <f>Info!D$25*(B721+C721+D721)+(1-Info!D$25)*Info!D$26*D721</f>
        <v>1.0811830085818966E-4</v>
      </c>
      <c r="F722" s="3">
        <f>(1-Info!D$25)*(1-Info!D$26)*L$5*D721</f>
        <v>3.8351749968024059E-4</v>
      </c>
      <c r="G722" s="3"/>
      <c r="H722" s="3">
        <f t="shared" si="22"/>
        <v>0.99961648250031987</v>
      </c>
    </row>
    <row r="723" spans="1:8" x14ac:dyDescent="0.45">
      <c r="A723">
        <f t="shared" si="23"/>
        <v>722</v>
      </c>
      <c r="B723" s="3">
        <f>B722*(1-L$3)*(1-Info!D$25)+E722+F722</f>
        <v>0.98351743946202985</v>
      </c>
      <c r="C723" s="3">
        <f>C722*(1-Info!D$25)*(1-L$4)+(1-Info!D$25)*L$3*B722</f>
        <v>1.0018945945663923E-2</v>
      </c>
      <c r="D723" s="3">
        <f>D722*(1-Info!D$25)*(1-Info!D$26)*(1-L$5) + (1-Info!D$25)*L$4*C722</f>
        <v>5.9719787917679049E-3</v>
      </c>
      <c r="E723" s="3">
        <f>Info!D$25*(B722+C722+D722)+(1-Info!D$25)*Info!D$26*D722</f>
        <v>1.0811830085818977E-4</v>
      </c>
      <c r="F723" s="3">
        <f>(1-Info!D$25)*(1-Info!D$26)*L$5*D722</f>
        <v>3.8351749968024233E-4</v>
      </c>
      <c r="G723" s="3"/>
      <c r="H723" s="3">
        <f t="shared" si="22"/>
        <v>0.99961648250031987</v>
      </c>
    </row>
    <row r="724" spans="1:8" x14ac:dyDescent="0.45">
      <c r="A724">
        <f t="shared" si="23"/>
        <v>723</v>
      </c>
      <c r="B724" s="3">
        <f>B723*(1-L$3)*(1-Info!D$25)+E723+F723</f>
        <v>0.98351743946202985</v>
      </c>
      <c r="C724" s="3">
        <f>C723*(1-Info!D$25)*(1-L$4)+(1-Info!D$25)*L$3*B723</f>
        <v>1.0018945945663939E-2</v>
      </c>
      <c r="D724" s="3">
        <f>D723*(1-Info!D$25)*(1-Info!D$26)*(1-L$5) + (1-Info!D$25)*L$4*C723</f>
        <v>5.9719787917679292E-3</v>
      </c>
      <c r="E724" s="3">
        <f>Info!D$25*(B723+C723+D723)+(1-Info!D$25)*Info!D$26*D723</f>
        <v>1.0811830085818988E-4</v>
      </c>
      <c r="F724" s="3">
        <f>(1-Info!D$25)*(1-Info!D$26)*L$5*D723</f>
        <v>3.8351749968024401E-4</v>
      </c>
      <c r="G724" s="3"/>
      <c r="H724" s="3">
        <f t="shared" si="22"/>
        <v>0.99961648250031998</v>
      </c>
    </row>
    <row r="725" spans="1:8" x14ac:dyDescent="0.45">
      <c r="A725">
        <f t="shared" si="23"/>
        <v>724</v>
      </c>
      <c r="B725" s="3">
        <f>B724*(1-L$3)*(1-Info!D$25)+E724+F724</f>
        <v>0.98351743946202985</v>
      </c>
      <c r="C725" s="3">
        <f>C724*(1-Info!D$25)*(1-L$4)+(1-Info!D$25)*L$3*B724</f>
        <v>1.0018945945663955E-2</v>
      </c>
      <c r="D725" s="3">
        <f>D724*(1-Info!D$25)*(1-Info!D$26)*(1-L$5) + (1-Info!D$25)*L$4*C724</f>
        <v>5.9719787917679526E-3</v>
      </c>
      <c r="E725" s="3">
        <f>Info!D$25*(B724+C724+D724)+(1-Info!D$25)*Info!D$26*D724</f>
        <v>1.0811830085818999E-4</v>
      </c>
      <c r="F725" s="3">
        <f>(1-Info!D$25)*(1-Info!D$26)*L$5*D724</f>
        <v>3.8351749968024558E-4</v>
      </c>
      <c r="G725" s="3"/>
      <c r="H725" s="3">
        <f t="shared" si="22"/>
        <v>0.99961648250031998</v>
      </c>
    </row>
    <row r="726" spans="1:8" x14ac:dyDescent="0.45">
      <c r="A726">
        <f t="shared" si="23"/>
        <v>725</v>
      </c>
      <c r="B726" s="3">
        <f>B725*(1-L$3)*(1-Info!D$25)+E725+F725</f>
        <v>0.98351743946202985</v>
      </c>
      <c r="C726" s="3">
        <f>C725*(1-Info!D$25)*(1-L$4)+(1-Info!D$25)*L$3*B725</f>
        <v>1.001894594566397E-2</v>
      </c>
      <c r="D726" s="3">
        <f>D725*(1-Info!D$25)*(1-Info!D$26)*(1-L$5) + (1-Info!D$25)*L$4*C725</f>
        <v>5.9719787917679752E-3</v>
      </c>
      <c r="E726" s="3">
        <f>Info!D$25*(B725+C725+D725)+(1-Info!D$25)*Info!D$26*D725</f>
        <v>1.0811830085819008E-4</v>
      </c>
      <c r="F726" s="3">
        <f>(1-Info!D$25)*(1-Info!D$26)*L$5*D725</f>
        <v>3.8351749968024704E-4</v>
      </c>
      <c r="G726" s="3"/>
      <c r="H726" s="3">
        <f t="shared" si="22"/>
        <v>0.99961648250032009</v>
      </c>
    </row>
    <row r="727" spans="1:8" x14ac:dyDescent="0.45">
      <c r="A727">
        <f t="shared" si="23"/>
        <v>726</v>
      </c>
      <c r="B727" s="3">
        <f>B726*(1-L$3)*(1-Info!D$25)+E726+F726</f>
        <v>0.98351743946202985</v>
      </c>
      <c r="C727" s="3">
        <f>C726*(1-Info!D$25)*(1-L$4)+(1-Info!D$25)*L$3*B726</f>
        <v>1.0018945945663984E-2</v>
      </c>
      <c r="D727" s="3">
        <f>D726*(1-Info!D$25)*(1-Info!D$26)*(1-L$5) + (1-Info!D$25)*L$4*C726</f>
        <v>5.9719787917679968E-3</v>
      </c>
      <c r="E727" s="3">
        <f>Info!D$25*(B726+C726+D726)+(1-Info!D$25)*Info!D$26*D726</f>
        <v>1.0811830085819019E-4</v>
      </c>
      <c r="F727" s="3">
        <f>(1-Info!D$25)*(1-Info!D$26)*L$5*D726</f>
        <v>3.8351749968024851E-4</v>
      </c>
      <c r="G727" s="3"/>
      <c r="H727" s="3">
        <f t="shared" si="22"/>
        <v>0.99961648250032009</v>
      </c>
    </row>
    <row r="728" spans="1:8" x14ac:dyDescent="0.45">
      <c r="A728">
        <f t="shared" si="23"/>
        <v>727</v>
      </c>
      <c r="B728" s="3">
        <f>B727*(1-L$3)*(1-Info!D$25)+E727+F727</f>
        <v>0.98351743946202985</v>
      </c>
      <c r="C728" s="3">
        <f>C727*(1-Info!D$25)*(1-L$4)+(1-Info!D$25)*L$3*B727</f>
        <v>1.0018945945663998E-2</v>
      </c>
      <c r="D728" s="3">
        <f>D727*(1-Info!D$25)*(1-Info!D$26)*(1-L$5) + (1-Info!D$25)*L$4*C727</f>
        <v>5.9719787917680168E-3</v>
      </c>
      <c r="E728" s="3">
        <f>Info!D$25*(B727+C727+D727)+(1-Info!D$25)*Info!D$26*D727</f>
        <v>1.0811830085819029E-4</v>
      </c>
      <c r="F728" s="3">
        <f>(1-Info!D$25)*(1-Info!D$26)*L$5*D727</f>
        <v>3.8351749968024992E-4</v>
      </c>
      <c r="G728" s="3"/>
      <c r="H728" s="3">
        <f t="shared" si="22"/>
        <v>0.99961648250032009</v>
      </c>
    </row>
    <row r="729" spans="1:8" x14ac:dyDescent="0.45">
      <c r="A729">
        <f t="shared" si="23"/>
        <v>728</v>
      </c>
      <c r="B729" s="3">
        <f>B728*(1-L$3)*(1-Info!D$25)+E728+F728</f>
        <v>0.98351743946202985</v>
      </c>
      <c r="C729" s="3">
        <f>C728*(1-Info!D$25)*(1-L$4)+(1-Info!D$25)*L$3*B728</f>
        <v>1.0018945945664012E-2</v>
      </c>
      <c r="D729" s="3">
        <f>D728*(1-Info!D$25)*(1-Info!D$26)*(1-L$5) + (1-Info!D$25)*L$4*C728</f>
        <v>5.9719787917680367E-3</v>
      </c>
      <c r="E729" s="3">
        <f>Info!D$25*(B728+C728+D728)+(1-Info!D$25)*Info!D$26*D728</f>
        <v>1.0811830085819037E-4</v>
      </c>
      <c r="F729" s="3">
        <f>(1-Info!D$25)*(1-Info!D$26)*L$5*D728</f>
        <v>3.8351749968025116E-4</v>
      </c>
      <c r="G729" s="3"/>
      <c r="H729" s="3">
        <f t="shared" si="22"/>
        <v>0.99961648250032009</v>
      </c>
    </row>
    <row r="730" spans="1:8" x14ac:dyDescent="0.45">
      <c r="A730">
        <f t="shared" si="23"/>
        <v>729</v>
      </c>
      <c r="B730" s="3">
        <f>B729*(1-L$3)*(1-Info!D$25)+E729+F729</f>
        <v>0.98351743946202985</v>
      </c>
      <c r="C730" s="3">
        <f>C729*(1-Info!D$25)*(1-L$4)+(1-Info!D$25)*L$3*B729</f>
        <v>1.0018945945664024E-2</v>
      </c>
      <c r="D730" s="3">
        <f>D729*(1-Info!D$25)*(1-Info!D$26)*(1-L$5) + (1-Info!D$25)*L$4*C729</f>
        <v>5.9719787917680558E-3</v>
      </c>
      <c r="E730" s="3">
        <f>Info!D$25*(B729+C729+D729)+(1-Info!D$25)*Info!D$26*D729</f>
        <v>1.0811830085819045E-4</v>
      </c>
      <c r="F730" s="3">
        <f>(1-Info!D$25)*(1-Info!D$26)*L$5*D729</f>
        <v>3.8351749968025246E-4</v>
      </c>
      <c r="G730" s="3"/>
      <c r="H730" s="3">
        <f t="shared" si="22"/>
        <v>0.99961648250032009</v>
      </c>
    </row>
    <row r="731" spans="1:8" x14ac:dyDescent="0.45">
      <c r="A731">
        <f t="shared" si="23"/>
        <v>730</v>
      </c>
      <c r="B731" s="3">
        <f>B730*(1-L$3)*(1-Info!D$25)+E730+F730</f>
        <v>0.98351743946202985</v>
      </c>
      <c r="C731" s="3">
        <f>C730*(1-Info!D$25)*(1-L$4)+(1-Info!D$25)*L$3*B730</f>
        <v>1.0018945945664036E-2</v>
      </c>
      <c r="D731" s="3">
        <f>D730*(1-Info!D$25)*(1-Info!D$26)*(1-L$5) + (1-Info!D$25)*L$4*C730</f>
        <v>5.971978791768074E-3</v>
      </c>
      <c r="E731" s="3">
        <f>Info!D$25*(B730+C730+D730)+(1-Info!D$25)*Info!D$26*D730</f>
        <v>1.0811830085819053E-4</v>
      </c>
      <c r="F731" s="3">
        <f>(1-Info!D$25)*(1-Info!D$26)*L$5*D730</f>
        <v>3.8351749968025371E-4</v>
      </c>
      <c r="G731" s="3"/>
      <c r="H731" s="3">
        <f t="shared" si="22"/>
        <v>0.99961648250032009</v>
      </c>
    </row>
    <row r="732" spans="1:8" x14ac:dyDescent="0.45">
      <c r="A732">
        <f t="shared" si="23"/>
        <v>731</v>
      </c>
      <c r="B732" s="3">
        <f>B731*(1-L$3)*(1-Info!D$25)+E731+F731</f>
        <v>0.98351743946202985</v>
      </c>
      <c r="C732" s="3">
        <f>C731*(1-Info!D$25)*(1-L$4)+(1-Info!D$25)*L$3*B731</f>
        <v>1.0018945945664048E-2</v>
      </c>
      <c r="D732" s="3">
        <f>D731*(1-Info!D$25)*(1-Info!D$26)*(1-L$5) + (1-Info!D$25)*L$4*C731</f>
        <v>5.9719787917680922E-3</v>
      </c>
      <c r="E732" s="3">
        <f>Info!D$25*(B731+C731+D731)+(1-Info!D$25)*Info!D$26*D731</f>
        <v>1.0811830085819061E-4</v>
      </c>
      <c r="F732" s="3">
        <f>(1-Info!D$25)*(1-Info!D$26)*L$5*D731</f>
        <v>3.8351749968025485E-4</v>
      </c>
      <c r="G732" s="3"/>
      <c r="H732" s="3">
        <f t="shared" si="22"/>
        <v>0.99961648250032031</v>
      </c>
    </row>
    <row r="733" spans="1:8" x14ac:dyDescent="0.45">
      <c r="A733">
        <f t="shared" si="23"/>
        <v>732</v>
      </c>
      <c r="B733" s="3">
        <f>B732*(1-L$3)*(1-Info!D$25)+E732+F732</f>
        <v>0.98351743946202985</v>
      </c>
      <c r="C733" s="3">
        <f>C732*(1-Info!D$25)*(1-L$4)+(1-Info!D$25)*L$3*B732</f>
        <v>1.0018945945664059E-2</v>
      </c>
      <c r="D733" s="3">
        <f>D732*(1-Info!D$25)*(1-Info!D$26)*(1-L$5) + (1-Info!D$25)*L$4*C732</f>
        <v>5.9719787917681087E-3</v>
      </c>
      <c r="E733" s="3">
        <f>Info!D$25*(B732+C732+D732)+(1-Info!D$25)*Info!D$26*D732</f>
        <v>1.0811830085819069E-4</v>
      </c>
      <c r="F733" s="3">
        <f>(1-Info!D$25)*(1-Info!D$26)*L$5*D732</f>
        <v>3.8351749968025604E-4</v>
      </c>
      <c r="G733" s="3"/>
      <c r="H733" s="3">
        <f t="shared" si="22"/>
        <v>0.99961648250032031</v>
      </c>
    </row>
    <row r="734" spans="1:8" x14ac:dyDescent="0.45">
      <c r="A734">
        <f t="shared" si="23"/>
        <v>733</v>
      </c>
      <c r="B734" s="3">
        <f>B733*(1-L$3)*(1-Info!D$25)+E733+F733</f>
        <v>0.98351743946202985</v>
      </c>
      <c r="C734" s="3">
        <f>C733*(1-Info!D$25)*(1-L$4)+(1-Info!D$25)*L$3*B733</f>
        <v>1.0018945945664069E-2</v>
      </c>
      <c r="D734" s="3">
        <f>D733*(1-Info!D$25)*(1-Info!D$26)*(1-L$5) + (1-Info!D$25)*L$4*C733</f>
        <v>5.9719787917681252E-3</v>
      </c>
      <c r="E734" s="3">
        <f>Info!D$25*(B733+C733+D733)+(1-Info!D$25)*Info!D$26*D733</f>
        <v>1.0811830085819076E-4</v>
      </c>
      <c r="F734" s="3">
        <f>(1-Info!D$25)*(1-Info!D$26)*L$5*D733</f>
        <v>3.8351749968025707E-4</v>
      </c>
      <c r="G734" s="3"/>
      <c r="H734" s="3">
        <f t="shared" si="22"/>
        <v>0.99961648250032031</v>
      </c>
    </row>
    <row r="735" spans="1:8" x14ac:dyDescent="0.45">
      <c r="A735">
        <f t="shared" si="23"/>
        <v>734</v>
      </c>
      <c r="B735" s="3">
        <f>B734*(1-L$3)*(1-Info!D$25)+E734+F734</f>
        <v>0.98351743946202985</v>
      </c>
      <c r="C735" s="3">
        <f>C734*(1-Info!D$25)*(1-L$4)+(1-Info!D$25)*L$3*B734</f>
        <v>1.001894594566408E-2</v>
      </c>
      <c r="D735" s="3">
        <f>D734*(1-Info!D$25)*(1-Info!D$26)*(1-L$5) + (1-Info!D$25)*L$4*C734</f>
        <v>5.9719787917681408E-3</v>
      </c>
      <c r="E735" s="3">
        <f>Info!D$25*(B734+C734+D734)+(1-Info!D$25)*Info!D$26*D734</f>
        <v>1.0811830085819083E-4</v>
      </c>
      <c r="F735" s="3">
        <f>(1-Info!D$25)*(1-Info!D$26)*L$5*D734</f>
        <v>3.8351749968025816E-4</v>
      </c>
      <c r="G735" s="3"/>
      <c r="H735" s="3">
        <f t="shared" si="22"/>
        <v>0.99961648250032031</v>
      </c>
    </row>
    <row r="736" spans="1:8" x14ac:dyDescent="0.45">
      <c r="A736">
        <f t="shared" si="23"/>
        <v>735</v>
      </c>
      <c r="B736" s="3">
        <f>B735*(1-L$3)*(1-Info!D$25)+E735+F735</f>
        <v>0.98351743946202985</v>
      </c>
      <c r="C736" s="3">
        <f>C735*(1-Info!D$25)*(1-L$4)+(1-Info!D$25)*L$3*B735</f>
        <v>1.001894594566409E-2</v>
      </c>
      <c r="D736" s="3">
        <f>D735*(1-Info!D$25)*(1-Info!D$26)*(1-L$5) + (1-Info!D$25)*L$4*C735</f>
        <v>5.9719787917681564E-3</v>
      </c>
      <c r="E736" s="3">
        <f>Info!D$25*(B735+C735+D735)+(1-Info!D$25)*Info!D$26*D735</f>
        <v>1.081183008581909E-4</v>
      </c>
      <c r="F736" s="3">
        <f>(1-Info!D$25)*(1-Info!D$26)*L$5*D735</f>
        <v>3.8351749968025913E-4</v>
      </c>
      <c r="G736" s="3"/>
      <c r="H736" s="3">
        <f t="shared" si="22"/>
        <v>0.99961648250032031</v>
      </c>
    </row>
    <row r="737" spans="1:8" x14ac:dyDescent="0.45">
      <c r="A737">
        <f t="shared" si="23"/>
        <v>736</v>
      </c>
      <c r="B737" s="3">
        <f>B736*(1-L$3)*(1-Info!D$25)+E736+F736</f>
        <v>0.98351743946202985</v>
      </c>
      <c r="C737" s="3">
        <f>C736*(1-Info!D$25)*(1-L$4)+(1-Info!D$25)*L$3*B736</f>
        <v>1.0018945945664099E-2</v>
      </c>
      <c r="D737" s="3">
        <f>D736*(1-Info!D$25)*(1-Info!D$26)*(1-L$5) + (1-Info!D$25)*L$4*C736</f>
        <v>5.9719787917681703E-3</v>
      </c>
      <c r="E737" s="3">
        <f>Info!D$25*(B736+C736+D736)+(1-Info!D$25)*Info!D$26*D736</f>
        <v>1.0811830085819096E-4</v>
      </c>
      <c r="F737" s="3">
        <f>(1-Info!D$25)*(1-Info!D$26)*L$5*D736</f>
        <v>3.8351749968026016E-4</v>
      </c>
      <c r="G737" s="3"/>
      <c r="H737" s="3">
        <f t="shared" si="22"/>
        <v>0.99961648250032031</v>
      </c>
    </row>
    <row r="738" spans="1:8" x14ac:dyDescent="0.45">
      <c r="A738">
        <f t="shared" si="23"/>
        <v>737</v>
      </c>
      <c r="B738" s="3">
        <f>B737*(1-L$3)*(1-Info!D$25)+E737+F737</f>
        <v>0.98351743946202985</v>
      </c>
      <c r="C738" s="3">
        <f>C737*(1-Info!D$25)*(1-L$4)+(1-Info!D$25)*L$3*B737</f>
        <v>1.0018945945664107E-2</v>
      </c>
      <c r="D738" s="3">
        <f>D737*(1-Info!D$25)*(1-Info!D$26)*(1-L$5) + (1-Info!D$25)*L$4*C737</f>
        <v>5.9719787917681842E-3</v>
      </c>
      <c r="E738" s="3">
        <f>Info!D$25*(B737+C737+D737)+(1-Info!D$25)*Info!D$26*D737</f>
        <v>1.0811830085819102E-4</v>
      </c>
      <c r="F738" s="3">
        <f>(1-Info!D$25)*(1-Info!D$26)*L$5*D737</f>
        <v>3.8351749968026103E-4</v>
      </c>
      <c r="G738" s="3"/>
      <c r="H738" s="3">
        <f t="shared" si="22"/>
        <v>0.99961648250032031</v>
      </c>
    </row>
    <row r="739" spans="1:8" x14ac:dyDescent="0.45">
      <c r="A739">
        <f t="shared" si="23"/>
        <v>738</v>
      </c>
      <c r="B739" s="3">
        <f>B738*(1-L$3)*(1-Info!D$25)+E738+F738</f>
        <v>0.98351743946202985</v>
      </c>
      <c r="C739" s="3">
        <f>C738*(1-Info!D$25)*(1-L$4)+(1-Info!D$25)*L$3*B738</f>
        <v>1.0018945945664116E-2</v>
      </c>
      <c r="D739" s="3">
        <f>D738*(1-Info!D$25)*(1-Info!D$26)*(1-L$5) + (1-Info!D$25)*L$4*C738</f>
        <v>5.9719787917681963E-3</v>
      </c>
      <c r="E739" s="3">
        <f>Info!D$25*(B738+C738+D738)+(1-Info!D$25)*Info!D$26*D738</f>
        <v>1.0811830085819107E-4</v>
      </c>
      <c r="F739" s="3">
        <f>(1-Info!D$25)*(1-Info!D$26)*L$5*D738</f>
        <v>3.8351749968026195E-4</v>
      </c>
      <c r="G739" s="3"/>
      <c r="H739" s="3">
        <f t="shared" si="22"/>
        <v>0.99961648250032042</v>
      </c>
    </row>
    <row r="740" spans="1:8" x14ac:dyDescent="0.45">
      <c r="A740">
        <f t="shared" si="23"/>
        <v>739</v>
      </c>
      <c r="B740" s="3">
        <f>B739*(1-L$3)*(1-Info!D$25)+E739+F739</f>
        <v>0.98351743946202985</v>
      </c>
      <c r="C740" s="3">
        <f>C739*(1-Info!D$25)*(1-L$4)+(1-Info!D$25)*L$3*B739</f>
        <v>1.0018945945664125E-2</v>
      </c>
      <c r="D740" s="3">
        <f>D739*(1-Info!D$25)*(1-Info!D$26)*(1-L$5) + (1-Info!D$25)*L$4*C739</f>
        <v>5.9719787917682093E-3</v>
      </c>
      <c r="E740" s="3">
        <f>Info!D$25*(B739+C739+D739)+(1-Info!D$25)*Info!D$26*D739</f>
        <v>1.0811830085819114E-4</v>
      </c>
      <c r="F740" s="3">
        <f>(1-Info!D$25)*(1-Info!D$26)*L$5*D739</f>
        <v>3.8351749968026271E-4</v>
      </c>
      <c r="G740" s="3"/>
      <c r="H740" s="3">
        <f t="shared" si="22"/>
        <v>0.99961648250032042</v>
      </c>
    </row>
    <row r="741" spans="1:8" x14ac:dyDescent="0.45">
      <c r="A741">
        <f t="shared" si="23"/>
        <v>740</v>
      </c>
      <c r="B741" s="3">
        <f>B740*(1-L$3)*(1-Info!D$25)+E740+F740</f>
        <v>0.98351743946202985</v>
      </c>
      <c r="C741" s="3">
        <f>C740*(1-Info!D$25)*(1-L$4)+(1-Info!D$25)*L$3*B740</f>
        <v>1.0018945945664133E-2</v>
      </c>
      <c r="D741" s="3">
        <f>D740*(1-Info!D$25)*(1-Info!D$26)*(1-L$5) + (1-Info!D$25)*L$4*C740</f>
        <v>5.9719787917682215E-3</v>
      </c>
      <c r="E741" s="3">
        <f>Info!D$25*(B740+C740+D740)+(1-Info!D$25)*Info!D$26*D740</f>
        <v>1.0811830085819119E-4</v>
      </c>
      <c r="F741" s="3">
        <f>(1-Info!D$25)*(1-Info!D$26)*L$5*D740</f>
        <v>3.8351749968026352E-4</v>
      </c>
      <c r="G741" s="3"/>
      <c r="H741" s="3">
        <f t="shared" si="22"/>
        <v>0.99961648250032042</v>
      </c>
    </row>
    <row r="742" spans="1:8" x14ac:dyDescent="0.45">
      <c r="A742">
        <f t="shared" si="23"/>
        <v>741</v>
      </c>
      <c r="B742" s="3">
        <f>B741*(1-L$3)*(1-Info!D$25)+E741+F741</f>
        <v>0.98351743946202985</v>
      </c>
      <c r="C742" s="3">
        <f>C741*(1-Info!D$25)*(1-L$4)+(1-Info!D$25)*L$3*B741</f>
        <v>1.001894594566414E-2</v>
      </c>
      <c r="D742" s="3">
        <f>D741*(1-Info!D$25)*(1-Info!D$26)*(1-L$5) + (1-Info!D$25)*L$4*C741</f>
        <v>5.9719787917682328E-3</v>
      </c>
      <c r="E742" s="3">
        <f>Info!D$25*(B741+C741+D741)+(1-Info!D$25)*Info!D$26*D741</f>
        <v>1.0811830085819125E-4</v>
      </c>
      <c r="F742" s="3">
        <f>(1-Info!D$25)*(1-Info!D$26)*L$5*D741</f>
        <v>3.8351749968026434E-4</v>
      </c>
      <c r="G742" s="3"/>
      <c r="H742" s="3">
        <f t="shared" si="22"/>
        <v>0.99961648250032042</v>
      </c>
    </row>
    <row r="743" spans="1:8" x14ac:dyDescent="0.45">
      <c r="A743">
        <f t="shared" si="23"/>
        <v>742</v>
      </c>
      <c r="B743" s="3">
        <f>B742*(1-L$3)*(1-Info!D$25)+E742+F742</f>
        <v>0.98351743946202985</v>
      </c>
      <c r="C743" s="3">
        <f>C742*(1-Info!D$25)*(1-L$4)+(1-Info!D$25)*L$3*B742</f>
        <v>1.0018945945664147E-2</v>
      </c>
      <c r="D743" s="3">
        <f>D742*(1-Info!D$25)*(1-Info!D$26)*(1-L$5) + (1-Info!D$25)*L$4*C742</f>
        <v>5.971978791768244E-3</v>
      </c>
      <c r="E743" s="3">
        <f>Info!D$25*(B742+C742+D742)+(1-Info!D$25)*Info!D$26*D742</f>
        <v>1.0811830085819129E-4</v>
      </c>
      <c r="F743" s="3">
        <f>(1-Info!D$25)*(1-Info!D$26)*L$5*D742</f>
        <v>3.8351749968026504E-4</v>
      </c>
      <c r="G743" s="3"/>
      <c r="H743" s="3">
        <f t="shared" si="22"/>
        <v>0.99961648250032042</v>
      </c>
    </row>
    <row r="744" spans="1:8" x14ac:dyDescent="0.45">
      <c r="A744">
        <f t="shared" si="23"/>
        <v>743</v>
      </c>
      <c r="B744" s="3">
        <f>B743*(1-L$3)*(1-Info!D$25)+E743+F743</f>
        <v>0.98351743946202985</v>
      </c>
      <c r="C744" s="3">
        <f>C743*(1-Info!D$25)*(1-L$4)+(1-Info!D$25)*L$3*B743</f>
        <v>1.0018945945664154E-2</v>
      </c>
      <c r="D744" s="3">
        <f>D743*(1-Info!D$25)*(1-Info!D$26)*(1-L$5) + (1-Info!D$25)*L$4*C743</f>
        <v>5.9719787917682544E-3</v>
      </c>
      <c r="E744" s="3">
        <f>Info!D$25*(B743+C743+D743)+(1-Info!D$25)*Info!D$26*D743</f>
        <v>1.0811830085819134E-4</v>
      </c>
      <c r="F744" s="3">
        <f>(1-Info!D$25)*(1-Info!D$26)*L$5*D743</f>
        <v>3.835174996802658E-4</v>
      </c>
      <c r="G744" s="3"/>
      <c r="H744" s="3">
        <f t="shared" si="22"/>
        <v>0.99961648250032042</v>
      </c>
    </row>
    <row r="745" spans="1:8" x14ac:dyDescent="0.45">
      <c r="A745">
        <f t="shared" si="23"/>
        <v>744</v>
      </c>
      <c r="B745" s="3">
        <f>B744*(1-L$3)*(1-Info!D$25)+E744+F744</f>
        <v>0.98351743946202985</v>
      </c>
      <c r="C745" s="3">
        <f>C744*(1-Info!D$25)*(1-L$4)+(1-Info!D$25)*L$3*B744</f>
        <v>1.0018945945664161E-2</v>
      </c>
      <c r="D745" s="3">
        <f>D744*(1-Info!D$25)*(1-Info!D$26)*(1-L$5) + (1-Info!D$25)*L$4*C744</f>
        <v>5.971978791768264E-3</v>
      </c>
      <c r="E745" s="3">
        <f>Info!D$25*(B744+C744+D744)+(1-Info!D$25)*Info!D$26*D744</f>
        <v>1.0811830085819138E-4</v>
      </c>
      <c r="F745" s="3">
        <f>(1-Info!D$25)*(1-Info!D$26)*L$5*D744</f>
        <v>3.8351749968026645E-4</v>
      </c>
      <c r="G745" s="3"/>
      <c r="H745" s="3">
        <f t="shared" si="22"/>
        <v>0.99961648250032054</v>
      </c>
    </row>
    <row r="746" spans="1:8" x14ac:dyDescent="0.45">
      <c r="A746">
        <f t="shared" si="23"/>
        <v>745</v>
      </c>
      <c r="B746" s="3">
        <f>B745*(1-L$3)*(1-Info!D$25)+E745+F745</f>
        <v>0.98351743946202985</v>
      </c>
      <c r="C746" s="3">
        <f>C745*(1-Info!D$25)*(1-L$4)+(1-Info!D$25)*L$3*B745</f>
        <v>1.0018945945664168E-2</v>
      </c>
      <c r="D746" s="3">
        <f>D745*(1-Info!D$25)*(1-Info!D$26)*(1-L$5) + (1-Info!D$25)*L$4*C745</f>
        <v>5.9719787917682744E-3</v>
      </c>
      <c r="E746" s="3">
        <f>Info!D$25*(B745+C745+D745)+(1-Info!D$25)*Info!D$26*D745</f>
        <v>1.0811830085819143E-4</v>
      </c>
      <c r="F746" s="3">
        <f>(1-Info!D$25)*(1-Info!D$26)*L$5*D745</f>
        <v>3.8351749968026705E-4</v>
      </c>
      <c r="G746" s="3"/>
      <c r="H746" s="3">
        <f t="shared" si="22"/>
        <v>0.99961648250032054</v>
      </c>
    </row>
    <row r="747" spans="1:8" x14ac:dyDescent="0.45">
      <c r="A747">
        <f t="shared" si="23"/>
        <v>746</v>
      </c>
      <c r="B747" s="3">
        <f>B746*(1-L$3)*(1-Info!D$25)+E746+F746</f>
        <v>0.98351743946202985</v>
      </c>
      <c r="C747" s="3">
        <f>C746*(1-Info!D$25)*(1-L$4)+(1-Info!D$25)*L$3*B746</f>
        <v>1.0018945945664175E-2</v>
      </c>
      <c r="D747" s="3">
        <f>D746*(1-Info!D$25)*(1-Info!D$26)*(1-L$5) + (1-Info!D$25)*L$4*C746</f>
        <v>5.9719787917682839E-3</v>
      </c>
      <c r="E747" s="3">
        <f>Info!D$25*(B746+C746+D746)+(1-Info!D$25)*Info!D$26*D746</f>
        <v>1.0811830085819147E-4</v>
      </c>
      <c r="F747" s="3">
        <f>(1-Info!D$25)*(1-Info!D$26)*L$5*D746</f>
        <v>3.8351749968026775E-4</v>
      </c>
      <c r="G747" s="3"/>
      <c r="H747" s="3">
        <f t="shared" si="22"/>
        <v>0.99961648250032054</v>
      </c>
    </row>
    <row r="748" spans="1:8" x14ac:dyDescent="0.45">
      <c r="A748">
        <f t="shared" si="23"/>
        <v>747</v>
      </c>
      <c r="B748" s="3">
        <f>B747*(1-L$3)*(1-Info!D$25)+E747+F747</f>
        <v>0.98351743946202985</v>
      </c>
      <c r="C748" s="3">
        <f>C747*(1-Info!D$25)*(1-L$4)+(1-Info!D$25)*L$3*B747</f>
        <v>1.001894594566418E-2</v>
      </c>
      <c r="D748" s="3">
        <f>D747*(1-Info!D$25)*(1-Info!D$26)*(1-L$5) + (1-Info!D$25)*L$4*C747</f>
        <v>5.9719787917682926E-3</v>
      </c>
      <c r="E748" s="3">
        <f>Info!D$25*(B747+C747+D747)+(1-Info!D$25)*Info!D$26*D747</f>
        <v>1.0811830085819151E-4</v>
      </c>
      <c r="F748" s="3">
        <f>(1-Info!D$25)*(1-Info!D$26)*L$5*D747</f>
        <v>3.8351749968026835E-4</v>
      </c>
      <c r="G748" s="3"/>
      <c r="H748" s="3">
        <f t="shared" si="22"/>
        <v>0.99961648250032054</v>
      </c>
    </row>
    <row r="749" spans="1:8" x14ac:dyDescent="0.45">
      <c r="A749">
        <f t="shared" si="23"/>
        <v>748</v>
      </c>
      <c r="B749" s="3">
        <f>B748*(1-L$3)*(1-Info!D$25)+E748+F748</f>
        <v>0.98351743946202985</v>
      </c>
      <c r="C749" s="3">
        <f>C748*(1-Info!D$25)*(1-L$4)+(1-Info!D$25)*L$3*B748</f>
        <v>1.0018945945664185E-2</v>
      </c>
      <c r="D749" s="3">
        <f>D748*(1-Info!D$25)*(1-Info!D$26)*(1-L$5) + (1-Info!D$25)*L$4*C748</f>
        <v>5.9719787917683013E-3</v>
      </c>
      <c r="E749" s="3">
        <f>Info!D$25*(B748+C748+D748)+(1-Info!D$25)*Info!D$26*D748</f>
        <v>1.0811830085819153E-4</v>
      </c>
      <c r="F749" s="3">
        <f>(1-Info!D$25)*(1-Info!D$26)*L$5*D748</f>
        <v>3.8351749968026889E-4</v>
      </c>
      <c r="G749" s="3"/>
      <c r="H749" s="3">
        <f t="shared" si="22"/>
        <v>0.99961648250032054</v>
      </c>
    </row>
    <row r="750" spans="1:8" x14ac:dyDescent="0.45">
      <c r="A750">
        <f t="shared" si="23"/>
        <v>749</v>
      </c>
      <c r="B750" s="3">
        <f>B749*(1-L$3)*(1-Info!D$25)+E749+F749</f>
        <v>0.98351743946202985</v>
      </c>
      <c r="C750" s="3">
        <f>C749*(1-Info!D$25)*(1-L$4)+(1-Info!D$25)*L$3*B749</f>
        <v>1.0018945945664191E-2</v>
      </c>
      <c r="D750" s="3">
        <f>D749*(1-Info!D$25)*(1-Info!D$26)*(1-L$5) + (1-Info!D$25)*L$4*C749</f>
        <v>5.97197879176831E-3</v>
      </c>
      <c r="E750" s="3">
        <f>Info!D$25*(B749+C749+D749)+(1-Info!D$25)*Info!D$26*D749</f>
        <v>1.0811830085819157E-4</v>
      </c>
      <c r="F750" s="3">
        <f>(1-Info!D$25)*(1-Info!D$26)*L$5*D749</f>
        <v>3.8351749968026943E-4</v>
      </c>
      <c r="G750" s="3"/>
      <c r="H750" s="3">
        <f t="shared" si="22"/>
        <v>0.99961648250032065</v>
      </c>
    </row>
    <row r="751" spans="1:8" x14ac:dyDescent="0.45">
      <c r="A751">
        <f t="shared" si="23"/>
        <v>750</v>
      </c>
      <c r="B751" s="3">
        <f>B750*(1-L$3)*(1-Info!D$25)+E750+F750</f>
        <v>0.98351743946202985</v>
      </c>
      <c r="C751" s="3">
        <f>C750*(1-Info!D$25)*(1-L$4)+(1-Info!D$25)*L$3*B750</f>
        <v>1.0018945945664196E-2</v>
      </c>
      <c r="D751" s="3">
        <f>D750*(1-Info!D$25)*(1-Info!D$26)*(1-L$5) + (1-Info!D$25)*L$4*C750</f>
        <v>5.9719787917683178E-3</v>
      </c>
      <c r="E751" s="3">
        <f>Info!D$25*(B750+C750+D750)+(1-Info!D$25)*Info!D$26*D750</f>
        <v>1.0811830085819163E-4</v>
      </c>
      <c r="F751" s="3">
        <f>(1-Info!D$25)*(1-Info!D$26)*L$5*D750</f>
        <v>3.8351749968027003E-4</v>
      </c>
      <c r="G751" s="3"/>
      <c r="H751" s="3">
        <f t="shared" si="22"/>
        <v>0.99961648250032065</v>
      </c>
    </row>
    <row r="752" spans="1:8" x14ac:dyDescent="0.45">
      <c r="A752">
        <f t="shared" si="23"/>
        <v>751</v>
      </c>
      <c r="B752" s="3">
        <f>B751*(1-L$3)*(1-Info!D$25)+E751+F751</f>
        <v>0.98351743946202985</v>
      </c>
      <c r="C752" s="3">
        <f>C751*(1-Info!D$25)*(1-L$4)+(1-Info!D$25)*L$3*B751</f>
        <v>1.0018945945664201E-2</v>
      </c>
      <c r="D752" s="3">
        <f>D751*(1-Info!D$25)*(1-Info!D$26)*(1-L$5) + (1-Info!D$25)*L$4*C751</f>
        <v>5.9719787917683256E-3</v>
      </c>
      <c r="E752" s="3">
        <f>Info!D$25*(B751+C751+D751)+(1-Info!D$25)*Info!D$26*D751</f>
        <v>1.0811830085819166E-4</v>
      </c>
      <c r="F752" s="3">
        <f>(1-Info!D$25)*(1-Info!D$26)*L$5*D751</f>
        <v>3.8351749968027052E-4</v>
      </c>
      <c r="G752" s="3"/>
      <c r="H752" s="3">
        <f t="shared" si="22"/>
        <v>0.99961648250032065</v>
      </c>
    </row>
    <row r="753" spans="1:8" x14ac:dyDescent="0.45">
      <c r="A753">
        <f t="shared" si="23"/>
        <v>752</v>
      </c>
      <c r="B753" s="3">
        <f>B752*(1-L$3)*(1-Info!D$25)+E752+F752</f>
        <v>0.98351743946202985</v>
      </c>
      <c r="C753" s="3">
        <f>C752*(1-Info!D$25)*(1-L$4)+(1-Info!D$25)*L$3*B752</f>
        <v>1.0018945945664206E-2</v>
      </c>
      <c r="D753" s="3">
        <f>D752*(1-Info!D$25)*(1-Info!D$26)*(1-L$5) + (1-Info!D$25)*L$4*C752</f>
        <v>5.9719787917683325E-3</v>
      </c>
      <c r="E753" s="3">
        <f>Info!D$25*(B752+C752+D752)+(1-Info!D$25)*Info!D$26*D752</f>
        <v>1.081183008581917E-4</v>
      </c>
      <c r="F753" s="3">
        <f>(1-Info!D$25)*(1-Info!D$26)*L$5*D752</f>
        <v>3.83517499680271E-4</v>
      </c>
      <c r="G753" s="3"/>
      <c r="H753" s="3">
        <f t="shared" si="22"/>
        <v>0.99961648250032065</v>
      </c>
    </row>
    <row r="754" spans="1:8" x14ac:dyDescent="0.45">
      <c r="A754">
        <f t="shared" si="23"/>
        <v>753</v>
      </c>
      <c r="B754" s="3">
        <f>B753*(1-L$3)*(1-Info!D$25)+E753+F753</f>
        <v>0.98351743946202985</v>
      </c>
      <c r="C754" s="3">
        <f>C753*(1-Info!D$25)*(1-L$4)+(1-Info!D$25)*L$3*B753</f>
        <v>1.0018945945664211E-2</v>
      </c>
      <c r="D754" s="3">
        <f>D753*(1-Info!D$25)*(1-Info!D$26)*(1-L$5) + (1-Info!D$25)*L$4*C753</f>
        <v>5.9719787917683394E-3</v>
      </c>
      <c r="E754" s="3">
        <f>Info!D$25*(B753+C753+D753)+(1-Info!D$25)*Info!D$26*D753</f>
        <v>1.0811830085819172E-4</v>
      </c>
      <c r="F754" s="3">
        <f>(1-Info!D$25)*(1-Info!D$26)*L$5*D753</f>
        <v>3.8351749968027144E-4</v>
      </c>
      <c r="G754" s="3"/>
      <c r="H754" s="3">
        <f t="shared" si="22"/>
        <v>0.99961648250032065</v>
      </c>
    </row>
    <row r="755" spans="1:8" x14ac:dyDescent="0.45">
      <c r="A755">
        <f t="shared" si="23"/>
        <v>754</v>
      </c>
      <c r="B755" s="3">
        <f>B754*(1-L$3)*(1-Info!D$25)+E754+F754</f>
        <v>0.98351743946202985</v>
      </c>
      <c r="C755" s="3">
        <f>C754*(1-Info!D$25)*(1-L$4)+(1-Info!D$25)*L$3*B754</f>
        <v>1.0018945945664215E-2</v>
      </c>
      <c r="D755" s="3">
        <f>D754*(1-Info!D$25)*(1-Info!D$26)*(1-L$5) + (1-Info!D$25)*L$4*C754</f>
        <v>5.9719787917683464E-3</v>
      </c>
      <c r="E755" s="3">
        <f>Info!D$25*(B754+C754+D754)+(1-Info!D$25)*Info!D$26*D754</f>
        <v>1.0811830085819175E-4</v>
      </c>
      <c r="F755" s="3">
        <f>(1-Info!D$25)*(1-Info!D$26)*L$5*D754</f>
        <v>3.8351749968027193E-4</v>
      </c>
      <c r="G755" s="3"/>
      <c r="H755" s="3">
        <f t="shared" si="22"/>
        <v>0.99961648250032065</v>
      </c>
    </row>
    <row r="756" spans="1:8" x14ac:dyDescent="0.45">
      <c r="A756">
        <f t="shared" si="23"/>
        <v>755</v>
      </c>
      <c r="B756" s="3">
        <f>B755*(1-L$3)*(1-Info!D$25)+E755+F755</f>
        <v>0.98351743946202985</v>
      </c>
      <c r="C756" s="3">
        <f>C755*(1-Info!D$25)*(1-L$4)+(1-Info!D$25)*L$3*B755</f>
        <v>1.0018945945664218E-2</v>
      </c>
      <c r="D756" s="3">
        <f>D755*(1-Info!D$25)*(1-Info!D$26)*(1-L$5) + (1-Info!D$25)*L$4*C755</f>
        <v>5.9719787917683525E-3</v>
      </c>
      <c r="E756" s="3">
        <f>Info!D$25*(B755+C755+D755)+(1-Info!D$25)*Info!D$26*D755</f>
        <v>1.0811830085819178E-4</v>
      </c>
      <c r="F756" s="3">
        <f>(1-Info!D$25)*(1-Info!D$26)*L$5*D755</f>
        <v>3.8351749968027236E-4</v>
      </c>
      <c r="G756" s="3"/>
      <c r="H756" s="3">
        <f t="shared" si="22"/>
        <v>0.99961648250032065</v>
      </c>
    </row>
    <row r="757" spans="1:8" x14ac:dyDescent="0.45">
      <c r="A757">
        <f t="shared" si="23"/>
        <v>756</v>
      </c>
      <c r="B757" s="3">
        <f>B756*(1-L$3)*(1-Info!D$25)+E756+F756</f>
        <v>0.98351743946202985</v>
      </c>
      <c r="C757" s="3">
        <f>C756*(1-Info!D$25)*(1-L$4)+(1-Info!D$25)*L$3*B756</f>
        <v>1.0018945945664222E-2</v>
      </c>
      <c r="D757" s="3">
        <f>D756*(1-Info!D$25)*(1-Info!D$26)*(1-L$5) + (1-Info!D$25)*L$4*C756</f>
        <v>5.9719787917683585E-3</v>
      </c>
      <c r="E757" s="3">
        <f>Info!D$25*(B756+C756+D756)+(1-Info!D$25)*Info!D$26*D756</f>
        <v>1.081183008581918E-4</v>
      </c>
      <c r="F757" s="3">
        <f>(1-Info!D$25)*(1-Info!D$26)*L$5*D756</f>
        <v>3.8351749968027274E-4</v>
      </c>
      <c r="G757" s="3"/>
      <c r="H757" s="3">
        <f t="shared" si="22"/>
        <v>0.99961648250032065</v>
      </c>
    </row>
    <row r="758" spans="1:8" x14ac:dyDescent="0.45">
      <c r="A758">
        <f t="shared" si="23"/>
        <v>757</v>
      </c>
      <c r="B758" s="3">
        <f>B757*(1-L$3)*(1-Info!D$25)+E757+F757</f>
        <v>0.98351743946202985</v>
      </c>
      <c r="C758" s="3">
        <f>C757*(1-Info!D$25)*(1-L$4)+(1-Info!D$25)*L$3*B757</f>
        <v>1.0018945945664225E-2</v>
      </c>
      <c r="D758" s="3">
        <f>D757*(1-Info!D$25)*(1-Info!D$26)*(1-L$5) + (1-Info!D$25)*L$4*C757</f>
        <v>5.9719787917683637E-3</v>
      </c>
      <c r="E758" s="3">
        <f>Info!D$25*(B757+C757+D757)+(1-Info!D$25)*Info!D$26*D757</f>
        <v>1.0811830085819183E-4</v>
      </c>
      <c r="F758" s="3">
        <f>(1-Info!D$25)*(1-Info!D$26)*L$5*D757</f>
        <v>3.8351749968027312E-4</v>
      </c>
      <c r="G758" s="3"/>
      <c r="H758" s="3">
        <f t="shared" si="22"/>
        <v>0.99961648250032065</v>
      </c>
    </row>
    <row r="759" spans="1:8" x14ac:dyDescent="0.45">
      <c r="A759">
        <f t="shared" si="23"/>
        <v>758</v>
      </c>
      <c r="B759" s="3">
        <f>B758*(1-L$3)*(1-Info!D$25)+E758+F758</f>
        <v>0.98351743946202985</v>
      </c>
      <c r="C759" s="3">
        <f>C758*(1-Info!D$25)*(1-L$4)+(1-Info!D$25)*L$3*B758</f>
        <v>1.0018945945664229E-2</v>
      </c>
      <c r="D759" s="3">
        <f>D758*(1-Info!D$25)*(1-Info!D$26)*(1-L$5) + (1-Info!D$25)*L$4*C758</f>
        <v>5.9719787917683689E-3</v>
      </c>
      <c r="E759" s="3">
        <f>Info!D$25*(B758+C758+D758)+(1-Info!D$25)*Info!D$26*D758</f>
        <v>1.0811830085819186E-4</v>
      </c>
      <c r="F759" s="3">
        <f>(1-Info!D$25)*(1-Info!D$26)*L$5*D758</f>
        <v>3.8351749968027344E-4</v>
      </c>
      <c r="G759" s="3"/>
      <c r="H759" s="3">
        <f t="shared" si="22"/>
        <v>0.99961648250032065</v>
      </c>
    </row>
    <row r="760" spans="1:8" x14ac:dyDescent="0.45">
      <c r="A760">
        <f t="shared" si="23"/>
        <v>759</v>
      </c>
      <c r="B760" s="3">
        <f>B759*(1-L$3)*(1-Info!D$25)+E759+F759</f>
        <v>0.98351743946202985</v>
      </c>
      <c r="C760" s="3">
        <f>C759*(1-Info!D$25)*(1-L$4)+(1-Info!D$25)*L$3*B759</f>
        <v>1.0018945945664232E-2</v>
      </c>
      <c r="D760" s="3">
        <f>D759*(1-Info!D$25)*(1-Info!D$26)*(1-L$5) + (1-Info!D$25)*L$4*C759</f>
        <v>5.9719787917683741E-3</v>
      </c>
      <c r="E760" s="3">
        <f>Info!D$25*(B759+C759+D759)+(1-Info!D$25)*Info!D$26*D759</f>
        <v>1.0811830085819187E-4</v>
      </c>
      <c r="F760" s="3">
        <f>(1-Info!D$25)*(1-Info!D$26)*L$5*D759</f>
        <v>3.8351749968027382E-4</v>
      </c>
      <c r="G760" s="3"/>
      <c r="H760" s="3">
        <f t="shared" si="22"/>
        <v>0.99961648250032065</v>
      </c>
    </row>
    <row r="761" spans="1:8" x14ac:dyDescent="0.45">
      <c r="A761">
        <f t="shared" si="23"/>
        <v>760</v>
      </c>
      <c r="B761" s="3">
        <f>B760*(1-L$3)*(1-Info!D$25)+E760+F760</f>
        <v>0.98351743946202985</v>
      </c>
      <c r="C761" s="3">
        <f>C760*(1-Info!D$25)*(1-L$4)+(1-Info!D$25)*L$3*B760</f>
        <v>1.0018945945664236E-2</v>
      </c>
      <c r="D761" s="3">
        <f>D760*(1-Info!D$25)*(1-Info!D$26)*(1-L$5) + (1-Info!D$25)*L$4*C760</f>
        <v>5.9719787917683785E-3</v>
      </c>
      <c r="E761" s="3">
        <f>Info!D$25*(B760+C760+D760)+(1-Info!D$25)*Info!D$26*D760</f>
        <v>1.0811830085819189E-4</v>
      </c>
      <c r="F761" s="3">
        <f>(1-Info!D$25)*(1-Info!D$26)*L$5*D760</f>
        <v>3.8351749968027415E-4</v>
      </c>
      <c r="G761" s="3"/>
      <c r="H761" s="3">
        <f t="shared" si="22"/>
        <v>0.99961648250032065</v>
      </c>
    </row>
    <row r="762" spans="1:8" x14ac:dyDescent="0.45">
      <c r="A762">
        <f t="shared" si="23"/>
        <v>761</v>
      </c>
      <c r="B762" s="3">
        <f>B761*(1-L$3)*(1-Info!D$25)+E761+F761</f>
        <v>0.98351743946202985</v>
      </c>
      <c r="C762" s="3">
        <f>C761*(1-Info!D$25)*(1-L$4)+(1-Info!D$25)*L$3*B761</f>
        <v>1.0018945945664239E-2</v>
      </c>
      <c r="D762" s="3">
        <f>D761*(1-Info!D$25)*(1-Info!D$26)*(1-L$5) + (1-Info!D$25)*L$4*C761</f>
        <v>5.9719787917683828E-3</v>
      </c>
      <c r="E762" s="3">
        <f>Info!D$25*(B761+C761+D761)+(1-Info!D$25)*Info!D$26*D761</f>
        <v>1.0811830085819191E-4</v>
      </c>
      <c r="F762" s="3">
        <f>(1-Info!D$25)*(1-Info!D$26)*L$5*D761</f>
        <v>3.8351749968027442E-4</v>
      </c>
      <c r="G762" s="3"/>
      <c r="H762" s="3">
        <f t="shared" si="22"/>
        <v>0.99961648250032065</v>
      </c>
    </row>
    <row r="763" spans="1:8" x14ac:dyDescent="0.45">
      <c r="A763">
        <f t="shared" si="23"/>
        <v>762</v>
      </c>
      <c r="B763" s="3">
        <f>B762*(1-L$3)*(1-Info!D$25)+E762+F762</f>
        <v>0.98351743946202985</v>
      </c>
      <c r="C763" s="3">
        <f>C762*(1-Info!D$25)*(1-L$4)+(1-Info!D$25)*L$3*B762</f>
        <v>1.0018945945664243E-2</v>
      </c>
      <c r="D763" s="3">
        <f>D762*(1-Info!D$25)*(1-Info!D$26)*(1-L$5) + (1-Info!D$25)*L$4*C762</f>
        <v>5.9719787917683871E-3</v>
      </c>
      <c r="E763" s="3">
        <f>Info!D$25*(B762+C762+D762)+(1-Info!D$25)*Info!D$26*D762</f>
        <v>1.0811830085819193E-4</v>
      </c>
      <c r="F763" s="3">
        <f>(1-Info!D$25)*(1-Info!D$26)*L$5*D762</f>
        <v>3.8351749968027469E-4</v>
      </c>
      <c r="G763" s="3"/>
      <c r="H763" s="3">
        <f t="shared" si="22"/>
        <v>0.99961648250032065</v>
      </c>
    </row>
    <row r="764" spans="1:8" x14ac:dyDescent="0.45">
      <c r="A764">
        <f t="shared" si="23"/>
        <v>763</v>
      </c>
      <c r="B764" s="3">
        <f>B763*(1-L$3)*(1-Info!D$25)+E763+F763</f>
        <v>0.98351743946202985</v>
      </c>
      <c r="C764" s="3">
        <f>C763*(1-Info!D$25)*(1-L$4)+(1-Info!D$25)*L$3*B763</f>
        <v>1.0018945945664246E-2</v>
      </c>
      <c r="D764" s="3">
        <f>D763*(1-Info!D$25)*(1-Info!D$26)*(1-L$5) + (1-Info!D$25)*L$4*C763</f>
        <v>5.9719787917683906E-3</v>
      </c>
      <c r="E764" s="3">
        <f>Info!D$25*(B763+C763+D763)+(1-Info!D$25)*Info!D$26*D763</f>
        <v>1.0811830085819194E-4</v>
      </c>
      <c r="F764" s="3">
        <f>(1-Info!D$25)*(1-Info!D$26)*L$5*D763</f>
        <v>3.8351749968027496E-4</v>
      </c>
      <c r="G764" s="3"/>
      <c r="H764" s="3">
        <f t="shared" si="22"/>
        <v>0.99961648250032065</v>
      </c>
    </row>
    <row r="765" spans="1:8" x14ac:dyDescent="0.45">
      <c r="A765">
        <f t="shared" si="23"/>
        <v>764</v>
      </c>
      <c r="B765" s="3">
        <f>B764*(1-L$3)*(1-Info!D$25)+E764+F764</f>
        <v>0.98351743946202985</v>
      </c>
      <c r="C765" s="3">
        <f>C764*(1-Info!D$25)*(1-L$4)+(1-Info!D$25)*L$3*B764</f>
        <v>1.001894594566425E-2</v>
      </c>
      <c r="D765" s="3">
        <f>D764*(1-Info!D$25)*(1-Info!D$26)*(1-L$5) + (1-Info!D$25)*L$4*C764</f>
        <v>5.971978791768395E-3</v>
      </c>
      <c r="E765" s="3">
        <f>Info!D$25*(B764+C764+D764)+(1-Info!D$25)*Info!D$26*D764</f>
        <v>1.0811830085819197E-4</v>
      </c>
      <c r="F765" s="3">
        <f>(1-Info!D$25)*(1-Info!D$26)*L$5*D764</f>
        <v>3.8351749968027518E-4</v>
      </c>
      <c r="G765" s="3"/>
      <c r="H765" s="3">
        <f t="shared" si="22"/>
        <v>0.99961648250032065</v>
      </c>
    </row>
    <row r="766" spans="1:8" x14ac:dyDescent="0.45">
      <c r="A766">
        <f t="shared" si="23"/>
        <v>765</v>
      </c>
      <c r="B766" s="3">
        <f>B765*(1-L$3)*(1-Info!D$25)+E765+F765</f>
        <v>0.98351743946202985</v>
      </c>
      <c r="C766" s="3">
        <f>C765*(1-Info!D$25)*(1-L$4)+(1-Info!D$25)*L$3*B765</f>
        <v>1.0018945945664253E-2</v>
      </c>
      <c r="D766" s="3">
        <f>D765*(1-Info!D$25)*(1-Info!D$26)*(1-L$5) + (1-Info!D$25)*L$4*C765</f>
        <v>5.9719787917683993E-3</v>
      </c>
      <c r="E766" s="3">
        <f>Info!D$25*(B765+C765+D765)+(1-Info!D$25)*Info!D$26*D765</f>
        <v>1.0811830085819198E-4</v>
      </c>
      <c r="F766" s="3">
        <f>(1-Info!D$25)*(1-Info!D$26)*L$5*D765</f>
        <v>3.8351749968027545E-4</v>
      </c>
      <c r="G766" s="3"/>
      <c r="H766" s="3">
        <f t="shared" si="22"/>
        <v>0.99961648250032065</v>
      </c>
    </row>
    <row r="767" spans="1:8" x14ac:dyDescent="0.45">
      <c r="A767">
        <f t="shared" si="23"/>
        <v>766</v>
      </c>
      <c r="B767" s="3">
        <f>B766*(1-L$3)*(1-Info!D$25)+E766+F766</f>
        <v>0.98351743946202985</v>
      </c>
      <c r="C767" s="3">
        <f>C766*(1-Info!D$25)*(1-L$4)+(1-Info!D$25)*L$3*B766</f>
        <v>1.0018945945664257E-2</v>
      </c>
      <c r="D767" s="3">
        <f>D766*(1-Info!D$25)*(1-Info!D$26)*(1-L$5) + (1-Info!D$25)*L$4*C766</f>
        <v>5.9719787917684036E-3</v>
      </c>
      <c r="E767" s="3">
        <f>Info!D$25*(B766+C766+D766)+(1-Info!D$25)*Info!D$26*D766</f>
        <v>1.0811830085819199E-4</v>
      </c>
      <c r="F767" s="3">
        <f>(1-Info!D$25)*(1-Info!D$26)*L$5*D766</f>
        <v>3.8351749968027572E-4</v>
      </c>
      <c r="G767" s="3"/>
      <c r="H767" s="3">
        <f t="shared" si="22"/>
        <v>0.99961648250032065</v>
      </c>
    </row>
    <row r="768" spans="1:8" x14ac:dyDescent="0.45">
      <c r="A768">
        <f t="shared" si="23"/>
        <v>767</v>
      </c>
      <c r="B768" s="3">
        <f>B767*(1-L$3)*(1-Info!D$25)+E767+F767</f>
        <v>0.98351743946202985</v>
      </c>
      <c r="C768" s="3">
        <f>C767*(1-Info!D$25)*(1-L$4)+(1-Info!D$25)*L$3*B767</f>
        <v>1.0018945945664258E-2</v>
      </c>
      <c r="D768" s="3">
        <f>D767*(1-Info!D$25)*(1-Info!D$26)*(1-L$5) + (1-Info!D$25)*L$4*C767</f>
        <v>5.9719787917684071E-3</v>
      </c>
      <c r="E768" s="3">
        <f>Info!D$25*(B767+C767+D767)+(1-Info!D$25)*Info!D$26*D767</f>
        <v>1.0811830085819202E-4</v>
      </c>
      <c r="F768" s="3">
        <f>(1-Info!D$25)*(1-Info!D$26)*L$5*D767</f>
        <v>3.8351749968027605E-4</v>
      </c>
      <c r="G768" s="3"/>
      <c r="H768" s="3">
        <f t="shared" si="22"/>
        <v>0.99961648250032065</v>
      </c>
    </row>
    <row r="769" spans="1:8" x14ac:dyDescent="0.45">
      <c r="A769">
        <f t="shared" si="23"/>
        <v>768</v>
      </c>
      <c r="B769" s="3">
        <f>B768*(1-L$3)*(1-Info!D$25)+E768+F768</f>
        <v>0.98351743946202985</v>
      </c>
      <c r="C769" s="3">
        <f>C768*(1-Info!D$25)*(1-L$4)+(1-Info!D$25)*L$3*B768</f>
        <v>1.001894594566426E-2</v>
      </c>
      <c r="D769" s="3">
        <f>D768*(1-Info!D$25)*(1-Info!D$26)*(1-L$5) + (1-Info!D$25)*L$4*C768</f>
        <v>5.9719787917684106E-3</v>
      </c>
      <c r="E769" s="3">
        <f>Info!D$25*(B768+C768+D768)+(1-Info!D$25)*Info!D$26*D768</f>
        <v>1.0811830085819203E-4</v>
      </c>
      <c r="F769" s="3">
        <f>(1-Info!D$25)*(1-Info!D$26)*L$5*D768</f>
        <v>3.8351749968027626E-4</v>
      </c>
      <c r="G769" s="3"/>
      <c r="H769" s="3">
        <f t="shared" si="22"/>
        <v>0.99961648250032065</v>
      </c>
    </row>
    <row r="770" spans="1:8" x14ac:dyDescent="0.45">
      <c r="A770">
        <f t="shared" si="23"/>
        <v>769</v>
      </c>
      <c r="B770" s="3">
        <f>B769*(1-L$3)*(1-Info!D$25)+E769+F769</f>
        <v>0.98351743946202985</v>
      </c>
      <c r="C770" s="3">
        <f>C769*(1-Info!D$25)*(1-L$4)+(1-Info!D$25)*L$3*B769</f>
        <v>1.0018945945664262E-2</v>
      </c>
      <c r="D770" s="3">
        <f>D769*(1-Info!D$25)*(1-Info!D$26)*(1-L$5) + (1-Info!D$25)*L$4*C769</f>
        <v>5.971978791768414E-3</v>
      </c>
      <c r="E770" s="3">
        <f>Info!D$25*(B769+C769+D769)+(1-Info!D$25)*Info!D$26*D769</f>
        <v>1.0811830085819205E-4</v>
      </c>
      <c r="F770" s="3">
        <f>(1-Info!D$25)*(1-Info!D$26)*L$5*D769</f>
        <v>3.8351749968027648E-4</v>
      </c>
      <c r="G770" s="3"/>
      <c r="H770" s="3">
        <f t="shared" si="22"/>
        <v>0.99961648250032065</v>
      </c>
    </row>
    <row r="771" spans="1:8" x14ac:dyDescent="0.45">
      <c r="A771">
        <f t="shared" si="23"/>
        <v>770</v>
      </c>
      <c r="B771" s="3">
        <f>B770*(1-L$3)*(1-Info!D$25)+E770+F770</f>
        <v>0.98351743946202985</v>
      </c>
      <c r="C771" s="3">
        <f>C770*(1-Info!D$25)*(1-L$4)+(1-Info!D$25)*L$3*B770</f>
        <v>1.0018945945664263E-2</v>
      </c>
      <c r="D771" s="3">
        <f>D770*(1-Info!D$25)*(1-Info!D$26)*(1-L$5) + (1-Info!D$25)*L$4*C770</f>
        <v>5.9719787917684166E-3</v>
      </c>
      <c r="E771" s="3">
        <f>Info!D$25*(B770+C770+D770)+(1-Info!D$25)*Info!D$26*D770</f>
        <v>1.0811830085819206E-4</v>
      </c>
      <c r="F771" s="3">
        <f>(1-Info!D$25)*(1-Info!D$26)*L$5*D770</f>
        <v>3.835174996802767E-4</v>
      </c>
      <c r="G771" s="3"/>
      <c r="H771" s="3">
        <f t="shared" ref="H771:H834" si="24">SUM(B771:E771)</f>
        <v>0.99961648250032065</v>
      </c>
    </row>
    <row r="772" spans="1:8" x14ac:dyDescent="0.45">
      <c r="A772">
        <f t="shared" ref="A772:A835" si="25">A771+1</f>
        <v>771</v>
      </c>
      <c r="B772" s="3">
        <f>B771*(1-L$3)*(1-Info!D$25)+E771+F771</f>
        <v>0.98351743946202985</v>
      </c>
      <c r="C772" s="3">
        <f>C771*(1-Info!D$25)*(1-L$4)+(1-Info!D$25)*L$3*B771</f>
        <v>1.0018945945664265E-2</v>
      </c>
      <c r="D772" s="3">
        <f>D771*(1-Info!D$25)*(1-Info!D$26)*(1-L$5) + (1-Info!D$25)*L$4*C771</f>
        <v>5.9719787917684192E-3</v>
      </c>
      <c r="E772" s="3">
        <f>Info!D$25*(B771+C771+D771)+(1-Info!D$25)*Info!D$26*D771</f>
        <v>1.0811830085819208E-4</v>
      </c>
      <c r="F772" s="3">
        <f>(1-Info!D$25)*(1-Info!D$26)*L$5*D771</f>
        <v>3.8351749968027686E-4</v>
      </c>
      <c r="G772" s="3"/>
      <c r="H772" s="3">
        <f t="shared" si="24"/>
        <v>0.99961648250032076</v>
      </c>
    </row>
    <row r="773" spans="1:8" x14ac:dyDescent="0.45">
      <c r="A773">
        <f t="shared" si="25"/>
        <v>772</v>
      </c>
      <c r="B773" s="3">
        <f>B772*(1-L$3)*(1-Info!D$25)+E772+F772</f>
        <v>0.98351743946202985</v>
      </c>
      <c r="C773" s="3">
        <f>C772*(1-Info!D$25)*(1-L$4)+(1-Info!D$25)*L$3*B772</f>
        <v>1.0018945945664267E-2</v>
      </c>
      <c r="D773" s="3">
        <f>D772*(1-Info!D$25)*(1-Info!D$26)*(1-L$5) + (1-Info!D$25)*L$4*C772</f>
        <v>5.9719787917684227E-3</v>
      </c>
      <c r="E773" s="3">
        <f>Info!D$25*(B772+C772+D772)+(1-Info!D$25)*Info!D$26*D772</f>
        <v>1.081183008581921E-4</v>
      </c>
      <c r="F773" s="3">
        <f>(1-Info!D$25)*(1-Info!D$26)*L$5*D772</f>
        <v>3.8351749968027702E-4</v>
      </c>
      <c r="G773" s="3"/>
      <c r="H773" s="3">
        <f t="shared" si="24"/>
        <v>0.99961648250032076</v>
      </c>
    </row>
    <row r="774" spans="1:8" x14ac:dyDescent="0.45">
      <c r="A774">
        <f t="shared" si="25"/>
        <v>773</v>
      </c>
      <c r="B774" s="3">
        <f>B773*(1-L$3)*(1-Info!D$25)+E773+F773</f>
        <v>0.98351743946202985</v>
      </c>
      <c r="C774" s="3">
        <f>C773*(1-Info!D$25)*(1-L$4)+(1-Info!D$25)*L$3*B773</f>
        <v>1.0018945945664269E-2</v>
      </c>
      <c r="D774" s="3">
        <f>D773*(1-Info!D$25)*(1-Info!D$26)*(1-L$5) + (1-Info!D$25)*L$4*C773</f>
        <v>5.9719787917684262E-3</v>
      </c>
      <c r="E774" s="3">
        <f>Info!D$25*(B773+C773+D773)+(1-Info!D$25)*Info!D$26*D773</f>
        <v>1.081183008581921E-4</v>
      </c>
      <c r="F774" s="3">
        <f>(1-Info!D$25)*(1-Info!D$26)*L$5*D773</f>
        <v>3.8351749968027724E-4</v>
      </c>
      <c r="G774" s="3"/>
      <c r="H774" s="3">
        <f t="shared" si="24"/>
        <v>0.99961648250032076</v>
      </c>
    </row>
    <row r="775" spans="1:8" x14ac:dyDescent="0.45">
      <c r="A775">
        <f t="shared" si="25"/>
        <v>774</v>
      </c>
      <c r="B775" s="3">
        <f>B774*(1-L$3)*(1-Info!D$25)+E774+F774</f>
        <v>0.98351743946202985</v>
      </c>
      <c r="C775" s="3">
        <f>C774*(1-Info!D$25)*(1-L$4)+(1-Info!D$25)*L$3*B774</f>
        <v>1.001894594566427E-2</v>
      </c>
      <c r="D775" s="3">
        <f>D774*(1-Info!D$25)*(1-Info!D$26)*(1-L$5) + (1-Info!D$25)*L$4*C774</f>
        <v>5.9719787917684296E-3</v>
      </c>
      <c r="E775" s="3">
        <f>Info!D$25*(B774+C774+D774)+(1-Info!D$25)*Info!D$26*D774</f>
        <v>1.0811830085819213E-4</v>
      </c>
      <c r="F775" s="3">
        <f>(1-Info!D$25)*(1-Info!D$26)*L$5*D774</f>
        <v>3.8351749968027746E-4</v>
      </c>
      <c r="G775" s="3"/>
      <c r="H775" s="3">
        <f t="shared" si="24"/>
        <v>0.99961648250032087</v>
      </c>
    </row>
    <row r="776" spans="1:8" x14ac:dyDescent="0.45">
      <c r="A776">
        <f t="shared" si="25"/>
        <v>775</v>
      </c>
      <c r="B776" s="3">
        <f>B775*(1-L$3)*(1-Info!D$25)+E775+F775</f>
        <v>0.98351743946202985</v>
      </c>
      <c r="C776" s="3">
        <f>C775*(1-Info!D$25)*(1-L$4)+(1-Info!D$25)*L$3*B775</f>
        <v>1.0018945945664272E-2</v>
      </c>
      <c r="D776" s="3">
        <f>D775*(1-Info!D$25)*(1-Info!D$26)*(1-L$5) + (1-Info!D$25)*L$4*C775</f>
        <v>5.9719787917684323E-3</v>
      </c>
      <c r="E776" s="3">
        <f>Info!D$25*(B775+C775+D775)+(1-Info!D$25)*Info!D$26*D775</f>
        <v>1.0811830085819213E-4</v>
      </c>
      <c r="F776" s="3">
        <f>(1-Info!D$25)*(1-Info!D$26)*L$5*D775</f>
        <v>3.8351749968027767E-4</v>
      </c>
      <c r="G776" s="3"/>
      <c r="H776" s="3">
        <f t="shared" si="24"/>
        <v>0.99961648250032087</v>
      </c>
    </row>
    <row r="777" spans="1:8" x14ac:dyDescent="0.45">
      <c r="A777">
        <f t="shared" si="25"/>
        <v>776</v>
      </c>
      <c r="B777" s="3">
        <f>B776*(1-L$3)*(1-Info!D$25)+E776+F776</f>
        <v>0.98351743946202985</v>
      </c>
      <c r="C777" s="3">
        <f>C776*(1-Info!D$25)*(1-L$4)+(1-Info!D$25)*L$3*B776</f>
        <v>1.0018945945664274E-2</v>
      </c>
      <c r="D777" s="3">
        <f>D776*(1-Info!D$25)*(1-Info!D$26)*(1-L$5) + (1-Info!D$25)*L$4*C776</f>
        <v>5.9719787917684349E-3</v>
      </c>
      <c r="E777" s="3">
        <f>Info!D$25*(B776+C776+D776)+(1-Info!D$25)*Info!D$26*D776</f>
        <v>1.0811830085819216E-4</v>
      </c>
      <c r="F777" s="3">
        <f>(1-Info!D$25)*(1-Info!D$26)*L$5*D776</f>
        <v>3.8351749968027789E-4</v>
      </c>
      <c r="G777" s="3"/>
      <c r="H777" s="3">
        <f t="shared" si="24"/>
        <v>0.99961648250032087</v>
      </c>
    </row>
    <row r="778" spans="1:8" x14ac:dyDescent="0.45">
      <c r="A778">
        <f t="shared" si="25"/>
        <v>777</v>
      </c>
      <c r="B778" s="3">
        <f>B777*(1-L$3)*(1-Info!D$25)+E777+F777</f>
        <v>0.98351743946202985</v>
      </c>
      <c r="C778" s="3">
        <f>C777*(1-Info!D$25)*(1-L$4)+(1-Info!D$25)*L$3*B777</f>
        <v>1.0018945945664276E-2</v>
      </c>
      <c r="D778" s="3">
        <f>D777*(1-Info!D$25)*(1-Info!D$26)*(1-L$5) + (1-Info!D$25)*L$4*C777</f>
        <v>5.9719787917684375E-3</v>
      </c>
      <c r="E778" s="3">
        <f>Info!D$25*(B777+C777+D777)+(1-Info!D$25)*Info!D$26*D777</f>
        <v>1.0811830085819216E-4</v>
      </c>
      <c r="F778" s="3">
        <f>(1-Info!D$25)*(1-Info!D$26)*L$5*D777</f>
        <v>3.8351749968027805E-4</v>
      </c>
      <c r="G778" s="3"/>
      <c r="H778" s="3">
        <f t="shared" si="24"/>
        <v>0.99961648250032087</v>
      </c>
    </row>
    <row r="779" spans="1:8" x14ac:dyDescent="0.45">
      <c r="A779">
        <f t="shared" si="25"/>
        <v>778</v>
      </c>
      <c r="B779" s="3">
        <f>B778*(1-L$3)*(1-Info!D$25)+E778+F778</f>
        <v>0.98351743946202985</v>
      </c>
      <c r="C779" s="3">
        <f>C778*(1-Info!D$25)*(1-L$4)+(1-Info!D$25)*L$3*B778</f>
        <v>1.0018945945664277E-2</v>
      </c>
      <c r="D779" s="3">
        <f>D778*(1-Info!D$25)*(1-Info!D$26)*(1-L$5) + (1-Info!D$25)*L$4*C778</f>
        <v>5.9719787917684401E-3</v>
      </c>
      <c r="E779" s="3">
        <f>Info!D$25*(B778+C778+D778)+(1-Info!D$25)*Info!D$26*D778</f>
        <v>1.0811830085819217E-4</v>
      </c>
      <c r="F779" s="3">
        <f>(1-Info!D$25)*(1-Info!D$26)*L$5*D778</f>
        <v>3.8351749968027821E-4</v>
      </c>
      <c r="G779" s="3"/>
      <c r="H779" s="3">
        <f t="shared" si="24"/>
        <v>0.99961648250032087</v>
      </c>
    </row>
    <row r="780" spans="1:8" x14ac:dyDescent="0.45">
      <c r="A780">
        <f t="shared" si="25"/>
        <v>779</v>
      </c>
      <c r="B780" s="3">
        <f>B779*(1-L$3)*(1-Info!D$25)+E779+F779</f>
        <v>0.98351743946202985</v>
      </c>
      <c r="C780" s="3">
        <f>C779*(1-Info!D$25)*(1-L$4)+(1-Info!D$25)*L$3*B779</f>
        <v>1.0018945945664279E-2</v>
      </c>
      <c r="D780" s="3">
        <f>D779*(1-Info!D$25)*(1-Info!D$26)*(1-L$5) + (1-Info!D$25)*L$4*C779</f>
        <v>5.9719787917684427E-3</v>
      </c>
      <c r="E780" s="3">
        <f>Info!D$25*(B779+C779+D779)+(1-Info!D$25)*Info!D$26*D779</f>
        <v>1.0811830085819218E-4</v>
      </c>
      <c r="F780" s="3">
        <f>(1-Info!D$25)*(1-Info!D$26)*L$5*D779</f>
        <v>3.8351749968027838E-4</v>
      </c>
      <c r="G780" s="3"/>
      <c r="H780" s="3">
        <f t="shared" si="24"/>
        <v>0.99961648250032087</v>
      </c>
    </row>
    <row r="781" spans="1:8" x14ac:dyDescent="0.45">
      <c r="A781">
        <f t="shared" si="25"/>
        <v>780</v>
      </c>
      <c r="B781" s="3">
        <f>B780*(1-L$3)*(1-Info!D$25)+E780+F780</f>
        <v>0.98351743946202985</v>
      </c>
      <c r="C781" s="3">
        <f>C780*(1-Info!D$25)*(1-L$4)+(1-Info!D$25)*L$3*B780</f>
        <v>1.0018945945664281E-2</v>
      </c>
      <c r="D781" s="3">
        <f>D780*(1-Info!D$25)*(1-Info!D$26)*(1-L$5) + (1-Info!D$25)*L$4*C780</f>
        <v>5.9719787917684444E-3</v>
      </c>
      <c r="E781" s="3">
        <f>Info!D$25*(B780+C780+D780)+(1-Info!D$25)*Info!D$26*D780</f>
        <v>1.0811830085819218E-4</v>
      </c>
      <c r="F781" s="3">
        <f>(1-Info!D$25)*(1-Info!D$26)*L$5*D780</f>
        <v>3.8351749968027854E-4</v>
      </c>
      <c r="G781" s="3"/>
      <c r="H781" s="3">
        <f t="shared" si="24"/>
        <v>0.99961648250032087</v>
      </c>
    </row>
    <row r="782" spans="1:8" x14ac:dyDescent="0.45">
      <c r="A782">
        <f t="shared" si="25"/>
        <v>781</v>
      </c>
      <c r="B782" s="3">
        <f>B781*(1-L$3)*(1-Info!D$25)+E781+F781</f>
        <v>0.98351743946202985</v>
      </c>
      <c r="C782" s="3">
        <f>C781*(1-Info!D$25)*(1-L$4)+(1-Info!D$25)*L$3*B781</f>
        <v>1.0018945945664283E-2</v>
      </c>
      <c r="D782" s="3">
        <f>D781*(1-Info!D$25)*(1-Info!D$26)*(1-L$5) + (1-Info!D$25)*L$4*C781</f>
        <v>5.9719787917684461E-3</v>
      </c>
      <c r="E782" s="3">
        <f>Info!D$25*(B781+C781+D781)+(1-Info!D$25)*Info!D$26*D781</f>
        <v>1.081183008581922E-4</v>
      </c>
      <c r="F782" s="3">
        <f>(1-Info!D$25)*(1-Info!D$26)*L$5*D781</f>
        <v>3.8351749968027865E-4</v>
      </c>
      <c r="G782" s="3"/>
      <c r="H782" s="3">
        <f t="shared" si="24"/>
        <v>0.99961648250032087</v>
      </c>
    </row>
    <row r="783" spans="1:8" x14ac:dyDescent="0.45">
      <c r="A783">
        <f t="shared" si="25"/>
        <v>782</v>
      </c>
      <c r="B783" s="3">
        <f>B782*(1-L$3)*(1-Info!D$25)+E782+F782</f>
        <v>0.98351743946202985</v>
      </c>
      <c r="C783" s="3">
        <f>C782*(1-Info!D$25)*(1-L$4)+(1-Info!D$25)*L$3*B782</f>
        <v>1.0018945945664284E-2</v>
      </c>
      <c r="D783" s="3">
        <f>D782*(1-Info!D$25)*(1-Info!D$26)*(1-L$5) + (1-Info!D$25)*L$4*C782</f>
        <v>5.9719787917684479E-3</v>
      </c>
      <c r="E783" s="3">
        <f>Info!D$25*(B782+C782+D782)+(1-Info!D$25)*Info!D$26*D782</f>
        <v>1.0811830085819221E-4</v>
      </c>
      <c r="F783" s="3">
        <f>(1-Info!D$25)*(1-Info!D$26)*L$5*D782</f>
        <v>3.8351749968027876E-4</v>
      </c>
      <c r="G783" s="3"/>
      <c r="H783" s="3">
        <f t="shared" si="24"/>
        <v>0.99961648250032087</v>
      </c>
    </row>
    <row r="784" spans="1:8" x14ac:dyDescent="0.45">
      <c r="A784">
        <f t="shared" si="25"/>
        <v>783</v>
      </c>
      <c r="B784" s="3">
        <f>B783*(1-L$3)*(1-Info!D$25)+E783+F783</f>
        <v>0.98351743946202985</v>
      </c>
      <c r="C784" s="3">
        <f>C783*(1-Info!D$25)*(1-L$4)+(1-Info!D$25)*L$3*B783</f>
        <v>1.0018945945664286E-2</v>
      </c>
      <c r="D784" s="3">
        <f>D783*(1-Info!D$25)*(1-Info!D$26)*(1-L$5) + (1-Info!D$25)*L$4*C783</f>
        <v>5.9719787917684496E-3</v>
      </c>
      <c r="E784" s="3">
        <f>Info!D$25*(B783+C783+D783)+(1-Info!D$25)*Info!D$26*D783</f>
        <v>1.0811830085819221E-4</v>
      </c>
      <c r="F784" s="3">
        <f>(1-Info!D$25)*(1-Info!D$26)*L$5*D783</f>
        <v>3.8351749968027886E-4</v>
      </c>
      <c r="G784" s="3"/>
      <c r="H784" s="3">
        <f t="shared" si="24"/>
        <v>0.99961648250032087</v>
      </c>
    </row>
    <row r="785" spans="1:8" x14ac:dyDescent="0.45">
      <c r="A785">
        <f t="shared" si="25"/>
        <v>784</v>
      </c>
      <c r="B785" s="3">
        <f>B784*(1-L$3)*(1-Info!D$25)+E784+F784</f>
        <v>0.98351743946202985</v>
      </c>
      <c r="C785" s="3">
        <f>C784*(1-Info!D$25)*(1-L$4)+(1-Info!D$25)*L$3*B784</f>
        <v>1.0018945945664288E-2</v>
      </c>
      <c r="D785" s="3">
        <f>D784*(1-Info!D$25)*(1-Info!D$26)*(1-L$5) + (1-Info!D$25)*L$4*C784</f>
        <v>5.9719787917684522E-3</v>
      </c>
      <c r="E785" s="3">
        <f>Info!D$25*(B784+C784+D784)+(1-Info!D$25)*Info!D$26*D784</f>
        <v>1.0811830085819222E-4</v>
      </c>
      <c r="F785" s="3">
        <f>(1-Info!D$25)*(1-Info!D$26)*L$5*D784</f>
        <v>3.8351749968027897E-4</v>
      </c>
      <c r="G785" s="3"/>
      <c r="H785" s="3">
        <f t="shared" si="24"/>
        <v>0.99961648250032087</v>
      </c>
    </row>
    <row r="786" spans="1:8" x14ac:dyDescent="0.45">
      <c r="A786">
        <f t="shared" si="25"/>
        <v>785</v>
      </c>
      <c r="B786" s="3">
        <f>B785*(1-L$3)*(1-Info!D$25)+E785+F785</f>
        <v>0.98351743946202985</v>
      </c>
      <c r="C786" s="3">
        <f>C785*(1-Info!D$25)*(1-L$4)+(1-Info!D$25)*L$3*B785</f>
        <v>1.001894594566429E-2</v>
      </c>
      <c r="D786" s="3">
        <f>D785*(1-Info!D$25)*(1-Info!D$26)*(1-L$5) + (1-Info!D$25)*L$4*C785</f>
        <v>5.9719787917684548E-3</v>
      </c>
      <c r="E786" s="3">
        <f>Info!D$25*(B785+C785+D785)+(1-Info!D$25)*Info!D$26*D785</f>
        <v>1.0811830085819224E-4</v>
      </c>
      <c r="F786" s="3">
        <f>(1-Info!D$25)*(1-Info!D$26)*L$5*D785</f>
        <v>3.8351749968027914E-4</v>
      </c>
      <c r="G786" s="3"/>
      <c r="H786" s="3">
        <f t="shared" si="24"/>
        <v>0.99961648250032087</v>
      </c>
    </row>
    <row r="787" spans="1:8" x14ac:dyDescent="0.45">
      <c r="A787">
        <f t="shared" si="25"/>
        <v>786</v>
      </c>
      <c r="B787" s="3">
        <f>B786*(1-L$3)*(1-Info!D$25)+E786+F786</f>
        <v>0.98351743946202985</v>
      </c>
      <c r="C787" s="3">
        <f>C786*(1-Info!D$25)*(1-L$4)+(1-Info!D$25)*L$3*B786</f>
        <v>1.0018945945664291E-2</v>
      </c>
      <c r="D787" s="3">
        <f>D786*(1-Info!D$25)*(1-Info!D$26)*(1-L$5) + (1-Info!D$25)*L$4*C786</f>
        <v>5.9719787917684565E-3</v>
      </c>
      <c r="E787" s="3">
        <f>Info!D$25*(B786+C786+D786)+(1-Info!D$25)*Info!D$26*D786</f>
        <v>1.0811830085819224E-4</v>
      </c>
      <c r="F787" s="3">
        <f>(1-Info!D$25)*(1-Info!D$26)*L$5*D786</f>
        <v>3.835174996802793E-4</v>
      </c>
      <c r="G787" s="3"/>
      <c r="H787" s="3">
        <f t="shared" si="24"/>
        <v>0.99961648250032087</v>
      </c>
    </row>
    <row r="788" spans="1:8" x14ac:dyDescent="0.45">
      <c r="A788">
        <f t="shared" si="25"/>
        <v>787</v>
      </c>
      <c r="B788" s="3">
        <f>B787*(1-L$3)*(1-Info!D$25)+E787+F787</f>
        <v>0.98351743946202985</v>
      </c>
      <c r="C788" s="3">
        <f>C787*(1-Info!D$25)*(1-L$4)+(1-Info!D$25)*L$3*B787</f>
        <v>1.0018945945664293E-2</v>
      </c>
      <c r="D788" s="3">
        <f>D787*(1-Info!D$25)*(1-Info!D$26)*(1-L$5) + (1-Info!D$25)*L$4*C787</f>
        <v>5.9719787917684583E-3</v>
      </c>
      <c r="E788" s="3">
        <f>Info!D$25*(B787+C787+D787)+(1-Info!D$25)*Info!D$26*D787</f>
        <v>1.0811830085819225E-4</v>
      </c>
      <c r="F788" s="3">
        <f>(1-Info!D$25)*(1-Info!D$26)*L$5*D787</f>
        <v>3.8351749968027941E-4</v>
      </c>
      <c r="G788" s="3"/>
      <c r="H788" s="3">
        <f t="shared" si="24"/>
        <v>0.99961648250032087</v>
      </c>
    </row>
    <row r="789" spans="1:8" x14ac:dyDescent="0.45">
      <c r="A789">
        <f t="shared" si="25"/>
        <v>788</v>
      </c>
      <c r="B789" s="3">
        <f>B788*(1-L$3)*(1-Info!D$25)+E788+F788</f>
        <v>0.98351743946202985</v>
      </c>
      <c r="C789" s="3">
        <f>C788*(1-Info!D$25)*(1-L$4)+(1-Info!D$25)*L$3*B788</f>
        <v>1.0018945945664295E-2</v>
      </c>
      <c r="D789" s="3">
        <f>D788*(1-Info!D$25)*(1-Info!D$26)*(1-L$5) + (1-Info!D$25)*L$4*C788</f>
        <v>5.97197879176846E-3</v>
      </c>
      <c r="E789" s="3">
        <f>Info!D$25*(B788+C788+D788)+(1-Info!D$25)*Info!D$26*D788</f>
        <v>1.0811830085819227E-4</v>
      </c>
      <c r="F789" s="3">
        <f>(1-Info!D$25)*(1-Info!D$26)*L$5*D788</f>
        <v>3.8351749968027952E-4</v>
      </c>
      <c r="G789" s="3"/>
      <c r="H789" s="3">
        <f t="shared" si="24"/>
        <v>0.99961648250032087</v>
      </c>
    </row>
    <row r="790" spans="1:8" x14ac:dyDescent="0.45">
      <c r="A790">
        <f t="shared" si="25"/>
        <v>789</v>
      </c>
      <c r="B790" s="3">
        <f>B789*(1-L$3)*(1-Info!D$25)+E789+F789</f>
        <v>0.98351743946202985</v>
      </c>
      <c r="C790" s="3">
        <f>C789*(1-Info!D$25)*(1-L$4)+(1-Info!D$25)*L$3*B789</f>
        <v>1.0018945945664296E-2</v>
      </c>
      <c r="D790" s="3">
        <f>D789*(1-Info!D$25)*(1-Info!D$26)*(1-L$5) + (1-Info!D$25)*L$4*C789</f>
        <v>5.9719787917684617E-3</v>
      </c>
      <c r="E790" s="3">
        <f>Info!D$25*(B789+C789+D789)+(1-Info!D$25)*Info!D$26*D789</f>
        <v>1.0811830085819227E-4</v>
      </c>
      <c r="F790" s="3">
        <f>(1-Info!D$25)*(1-Info!D$26)*L$5*D789</f>
        <v>3.8351749968027962E-4</v>
      </c>
      <c r="G790" s="3"/>
      <c r="H790" s="3">
        <f t="shared" si="24"/>
        <v>0.99961648250032087</v>
      </c>
    </row>
    <row r="791" spans="1:8" x14ac:dyDescent="0.45">
      <c r="A791">
        <f t="shared" si="25"/>
        <v>790</v>
      </c>
      <c r="B791" s="3">
        <f>B790*(1-L$3)*(1-Info!D$25)+E790+F790</f>
        <v>0.98351743946202985</v>
      </c>
      <c r="C791" s="3">
        <f>C790*(1-Info!D$25)*(1-L$4)+(1-Info!D$25)*L$3*B790</f>
        <v>1.0018945945664296E-2</v>
      </c>
      <c r="D791" s="3">
        <f>D790*(1-Info!D$25)*(1-Info!D$26)*(1-L$5) + (1-Info!D$25)*L$4*C790</f>
        <v>5.9719787917684635E-3</v>
      </c>
      <c r="E791" s="3">
        <f>Info!D$25*(B790+C790+D790)+(1-Info!D$25)*Info!D$26*D790</f>
        <v>1.0811830085819227E-4</v>
      </c>
      <c r="F791" s="3">
        <f>(1-Info!D$25)*(1-Info!D$26)*L$5*D790</f>
        <v>3.8351749968027973E-4</v>
      </c>
      <c r="G791" s="3"/>
      <c r="H791" s="3">
        <f t="shared" si="24"/>
        <v>0.99961648250032087</v>
      </c>
    </row>
    <row r="792" spans="1:8" x14ac:dyDescent="0.45">
      <c r="A792">
        <f t="shared" si="25"/>
        <v>791</v>
      </c>
      <c r="B792" s="3">
        <f>B791*(1-L$3)*(1-Info!D$25)+E791+F791</f>
        <v>0.98351743946202985</v>
      </c>
      <c r="C792" s="3">
        <f>C791*(1-Info!D$25)*(1-L$4)+(1-Info!D$25)*L$3*B791</f>
        <v>1.0018945945664296E-2</v>
      </c>
      <c r="D792" s="3">
        <f>D791*(1-Info!D$25)*(1-Info!D$26)*(1-L$5) + (1-Info!D$25)*L$4*C791</f>
        <v>5.9719787917684652E-3</v>
      </c>
      <c r="E792" s="3">
        <f>Info!D$25*(B791+C791+D791)+(1-Info!D$25)*Info!D$26*D791</f>
        <v>1.0811830085819228E-4</v>
      </c>
      <c r="F792" s="3">
        <f>(1-Info!D$25)*(1-Info!D$26)*L$5*D791</f>
        <v>3.8351749968027989E-4</v>
      </c>
      <c r="G792" s="3"/>
      <c r="H792" s="3">
        <f t="shared" si="24"/>
        <v>0.99961648250032087</v>
      </c>
    </row>
    <row r="793" spans="1:8" x14ac:dyDescent="0.45">
      <c r="A793">
        <f t="shared" si="25"/>
        <v>792</v>
      </c>
      <c r="B793" s="3">
        <f>B792*(1-L$3)*(1-Info!D$25)+E792+F792</f>
        <v>0.98351743946202985</v>
      </c>
      <c r="C793" s="3">
        <f>C792*(1-Info!D$25)*(1-L$4)+(1-Info!D$25)*L$3*B792</f>
        <v>1.0018945945664296E-2</v>
      </c>
      <c r="D793" s="3">
        <f>D792*(1-Info!D$25)*(1-Info!D$26)*(1-L$5) + (1-Info!D$25)*L$4*C792</f>
        <v>5.9719787917684669E-3</v>
      </c>
      <c r="E793" s="3">
        <f>Info!D$25*(B792+C792+D792)+(1-Info!D$25)*Info!D$26*D792</f>
        <v>1.0811830085819229E-4</v>
      </c>
      <c r="F793" s="3">
        <f>(1-Info!D$25)*(1-Info!D$26)*L$5*D792</f>
        <v>3.8351749968028E-4</v>
      </c>
      <c r="G793" s="3"/>
      <c r="H793" s="3">
        <f t="shared" si="24"/>
        <v>0.99961648250032087</v>
      </c>
    </row>
    <row r="794" spans="1:8" x14ac:dyDescent="0.45">
      <c r="A794">
        <f t="shared" si="25"/>
        <v>793</v>
      </c>
      <c r="B794" s="3">
        <f>B793*(1-L$3)*(1-Info!D$25)+E793+F793</f>
        <v>0.98351743946202985</v>
      </c>
      <c r="C794" s="3">
        <f>C793*(1-Info!D$25)*(1-L$4)+(1-Info!D$25)*L$3*B793</f>
        <v>1.0018945945664296E-2</v>
      </c>
      <c r="D794" s="3">
        <f>D793*(1-Info!D$25)*(1-Info!D$26)*(1-L$5) + (1-Info!D$25)*L$4*C793</f>
        <v>5.9719787917684687E-3</v>
      </c>
      <c r="E794" s="3">
        <f>Info!D$25*(B793+C793+D793)+(1-Info!D$25)*Info!D$26*D793</f>
        <v>1.0811830085819229E-4</v>
      </c>
      <c r="F794" s="3">
        <f>(1-Info!D$25)*(1-Info!D$26)*L$5*D793</f>
        <v>3.8351749968028011E-4</v>
      </c>
      <c r="G794" s="3"/>
      <c r="H794" s="3">
        <f t="shared" si="24"/>
        <v>0.99961648250032087</v>
      </c>
    </row>
    <row r="795" spans="1:8" x14ac:dyDescent="0.45">
      <c r="A795">
        <f t="shared" si="25"/>
        <v>794</v>
      </c>
      <c r="B795" s="3">
        <f>B794*(1-L$3)*(1-Info!D$25)+E794+F794</f>
        <v>0.98351743946202985</v>
      </c>
      <c r="C795" s="3">
        <f>C794*(1-Info!D$25)*(1-L$4)+(1-Info!D$25)*L$3*B794</f>
        <v>1.0018945945664296E-2</v>
      </c>
      <c r="D795" s="3">
        <f>D794*(1-Info!D$25)*(1-Info!D$26)*(1-L$5) + (1-Info!D$25)*L$4*C794</f>
        <v>5.9719787917684695E-3</v>
      </c>
      <c r="E795" s="3">
        <f>Info!D$25*(B794+C794+D794)+(1-Info!D$25)*Info!D$26*D794</f>
        <v>1.0811830085819229E-4</v>
      </c>
      <c r="F795" s="3">
        <f>(1-Info!D$25)*(1-Info!D$26)*L$5*D794</f>
        <v>3.8351749968028022E-4</v>
      </c>
      <c r="G795" s="3"/>
      <c r="H795" s="3">
        <f t="shared" si="24"/>
        <v>0.99961648250032087</v>
      </c>
    </row>
    <row r="796" spans="1:8" x14ac:dyDescent="0.45">
      <c r="A796">
        <f t="shared" si="25"/>
        <v>795</v>
      </c>
      <c r="B796" s="3">
        <f>B795*(1-L$3)*(1-Info!D$25)+E795+F795</f>
        <v>0.98351743946202985</v>
      </c>
      <c r="C796" s="3">
        <f>C795*(1-Info!D$25)*(1-L$4)+(1-Info!D$25)*L$3*B795</f>
        <v>1.0018945945664296E-2</v>
      </c>
      <c r="D796" s="3">
        <f>D795*(1-Info!D$25)*(1-Info!D$26)*(1-L$5) + (1-Info!D$25)*L$4*C795</f>
        <v>5.9719787917684704E-3</v>
      </c>
      <c r="E796" s="3">
        <f>Info!D$25*(B795+C795+D795)+(1-Info!D$25)*Info!D$26*D795</f>
        <v>1.0811830085819231E-4</v>
      </c>
      <c r="F796" s="3">
        <f>(1-Info!D$25)*(1-Info!D$26)*L$5*D795</f>
        <v>3.8351749968028027E-4</v>
      </c>
      <c r="G796" s="3"/>
      <c r="H796" s="3">
        <f t="shared" si="24"/>
        <v>0.99961648250032087</v>
      </c>
    </row>
    <row r="797" spans="1:8" x14ac:dyDescent="0.45">
      <c r="A797">
        <f t="shared" si="25"/>
        <v>796</v>
      </c>
      <c r="B797" s="3">
        <f>B796*(1-L$3)*(1-Info!D$25)+E796+F796</f>
        <v>0.98351743946202985</v>
      </c>
      <c r="C797" s="3">
        <f>C796*(1-Info!D$25)*(1-L$4)+(1-Info!D$25)*L$3*B796</f>
        <v>1.0018945945664296E-2</v>
      </c>
      <c r="D797" s="3">
        <f>D796*(1-Info!D$25)*(1-Info!D$26)*(1-L$5) + (1-Info!D$25)*L$4*C796</f>
        <v>5.9719787917684713E-3</v>
      </c>
      <c r="E797" s="3">
        <f>Info!D$25*(B796+C796+D796)+(1-Info!D$25)*Info!D$26*D796</f>
        <v>1.0811830085819231E-4</v>
      </c>
      <c r="F797" s="3">
        <f>(1-Info!D$25)*(1-Info!D$26)*L$5*D796</f>
        <v>3.8351749968028033E-4</v>
      </c>
      <c r="G797" s="3"/>
      <c r="H797" s="3">
        <f t="shared" si="24"/>
        <v>0.99961648250032087</v>
      </c>
    </row>
    <row r="798" spans="1:8" x14ac:dyDescent="0.45">
      <c r="A798">
        <f t="shared" si="25"/>
        <v>797</v>
      </c>
      <c r="B798" s="3">
        <f>B797*(1-L$3)*(1-Info!D$25)+E797+F797</f>
        <v>0.98351743946202985</v>
      </c>
      <c r="C798" s="3">
        <f>C797*(1-Info!D$25)*(1-L$4)+(1-Info!D$25)*L$3*B797</f>
        <v>1.0018945945664296E-2</v>
      </c>
      <c r="D798" s="3">
        <f>D797*(1-Info!D$25)*(1-Info!D$26)*(1-L$5) + (1-Info!D$25)*L$4*C797</f>
        <v>5.9719787917684721E-3</v>
      </c>
      <c r="E798" s="3">
        <f>Info!D$25*(B797+C797+D797)+(1-Info!D$25)*Info!D$26*D797</f>
        <v>1.0811830085819232E-4</v>
      </c>
      <c r="F798" s="3">
        <f>(1-Info!D$25)*(1-Info!D$26)*L$5*D797</f>
        <v>3.8351749968028038E-4</v>
      </c>
      <c r="G798" s="3"/>
      <c r="H798" s="3">
        <f t="shared" si="24"/>
        <v>0.99961648250032087</v>
      </c>
    </row>
    <row r="799" spans="1:8" x14ac:dyDescent="0.45">
      <c r="A799">
        <f t="shared" si="25"/>
        <v>798</v>
      </c>
      <c r="B799" s="3">
        <f>B798*(1-L$3)*(1-Info!D$25)+E798+F798</f>
        <v>0.98351743946202985</v>
      </c>
      <c r="C799" s="3">
        <f>C798*(1-Info!D$25)*(1-L$4)+(1-Info!D$25)*L$3*B798</f>
        <v>1.0018945945664296E-2</v>
      </c>
      <c r="D799" s="3">
        <f>D798*(1-Info!D$25)*(1-Info!D$26)*(1-L$5) + (1-Info!D$25)*L$4*C798</f>
        <v>5.971978791768473E-3</v>
      </c>
      <c r="E799" s="3">
        <f>Info!D$25*(B798+C798+D798)+(1-Info!D$25)*Info!D$26*D798</f>
        <v>1.0811830085819232E-4</v>
      </c>
      <c r="F799" s="3">
        <f>(1-Info!D$25)*(1-Info!D$26)*L$5*D798</f>
        <v>3.8351749968028044E-4</v>
      </c>
      <c r="G799" s="3"/>
      <c r="H799" s="3">
        <f t="shared" si="24"/>
        <v>0.99961648250032087</v>
      </c>
    </row>
    <row r="800" spans="1:8" x14ac:dyDescent="0.45">
      <c r="A800">
        <f t="shared" si="25"/>
        <v>799</v>
      </c>
      <c r="B800" s="3">
        <f>B799*(1-L$3)*(1-Info!D$25)+E799+F799</f>
        <v>0.98351743946202985</v>
      </c>
      <c r="C800" s="3">
        <f>C799*(1-Info!D$25)*(1-L$4)+(1-Info!D$25)*L$3*B799</f>
        <v>1.0018945945664296E-2</v>
      </c>
      <c r="D800" s="3">
        <f>D799*(1-Info!D$25)*(1-Info!D$26)*(1-L$5) + (1-Info!D$25)*L$4*C799</f>
        <v>5.9719787917684739E-3</v>
      </c>
      <c r="E800" s="3">
        <f>Info!D$25*(B799+C799+D799)+(1-Info!D$25)*Info!D$26*D799</f>
        <v>1.0811830085819232E-4</v>
      </c>
      <c r="F800" s="3">
        <f>(1-Info!D$25)*(1-Info!D$26)*L$5*D799</f>
        <v>3.8351749968028049E-4</v>
      </c>
      <c r="G800" s="3"/>
      <c r="H800" s="3">
        <f t="shared" si="24"/>
        <v>0.99961648250032087</v>
      </c>
    </row>
    <row r="801" spans="1:8" x14ac:dyDescent="0.45">
      <c r="A801">
        <f t="shared" si="25"/>
        <v>800</v>
      </c>
      <c r="B801" s="3">
        <f>B800*(1-L$3)*(1-Info!D$25)+E800+F800</f>
        <v>0.98351743946202985</v>
      </c>
      <c r="C801" s="3">
        <f>C800*(1-Info!D$25)*(1-L$4)+(1-Info!D$25)*L$3*B800</f>
        <v>1.0018945945664296E-2</v>
      </c>
      <c r="D801" s="3">
        <f>D800*(1-Info!D$25)*(1-Info!D$26)*(1-L$5) + (1-Info!D$25)*L$4*C800</f>
        <v>5.9719787917684748E-3</v>
      </c>
      <c r="E801" s="3">
        <f>Info!D$25*(B800+C800+D800)+(1-Info!D$25)*Info!D$26*D800</f>
        <v>1.0811830085819232E-4</v>
      </c>
      <c r="F801" s="3">
        <f>(1-Info!D$25)*(1-Info!D$26)*L$5*D800</f>
        <v>3.8351749968028054E-4</v>
      </c>
      <c r="G801" s="3"/>
      <c r="H801" s="3">
        <f t="shared" si="24"/>
        <v>0.99961648250032087</v>
      </c>
    </row>
    <row r="802" spans="1:8" x14ac:dyDescent="0.45">
      <c r="A802">
        <f t="shared" si="25"/>
        <v>801</v>
      </c>
      <c r="B802" s="3">
        <f>B801*(1-L$3)*(1-Info!D$25)+E801+F801</f>
        <v>0.98351743946202985</v>
      </c>
      <c r="C802" s="3">
        <f>C801*(1-Info!D$25)*(1-L$4)+(1-Info!D$25)*L$3*B801</f>
        <v>1.0018945945664296E-2</v>
      </c>
      <c r="D802" s="3">
        <f>D801*(1-Info!D$25)*(1-Info!D$26)*(1-L$5) + (1-Info!D$25)*L$4*C801</f>
        <v>5.9719787917684756E-3</v>
      </c>
      <c r="E802" s="3">
        <f>Info!D$25*(B801+C801+D801)+(1-Info!D$25)*Info!D$26*D801</f>
        <v>1.0811830085819232E-4</v>
      </c>
      <c r="F802" s="3">
        <f>(1-Info!D$25)*(1-Info!D$26)*L$5*D801</f>
        <v>3.835174996802806E-4</v>
      </c>
      <c r="G802" s="3"/>
      <c r="H802" s="3">
        <f t="shared" si="24"/>
        <v>0.99961648250032087</v>
      </c>
    </row>
    <row r="803" spans="1:8" x14ac:dyDescent="0.45">
      <c r="A803">
        <f t="shared" si="25"/>
        <v>802</v>
      </c>
      <c r="B803" s="3">
        <f>B802*(1-L$3)*(1-Info!D$25)+E802+F802</f>
        <v>0.98351743946202985</v>
      </c>
      <c r="C803" s="3">
        <f>C802*(1-Info!D$25)*(1-L$4)+(1-Info!D$25)*L$3*B802</f>
        <v>1.0018945945664296E-2</v>
      </c>
      <c r="D803" s="3">
        <f>D802*(1-Info!D$25)*(1-Info!D$26)*(1-L$5) + (1-Info!D$25)*L$4*C802</f>
        <v>5.9719787917684765E-3</v>
      </c>
      <c r="E803" s="3">
        <f>Info!D$25*(B802+C802+D802)+(1-Info!D$25)*Info!D$26*D802</f>
        <v>1.0811830085819233E-4</v>
      </c>
      <c r="F803" s="3">
        <f>(1-Info!D$25)*(1-Info!D$26)*L$5*D802</f>
        <v>3.8351749968028065E-4</v>
      </c>
      <c r="G803" s="3"/>
      <c r="H803" s="3">
        <f t="shared" si="24"/>
        <v>0.99961648250032087</v>
      </c>
    </row>
    <row r="804" spans="1:8" x14ac:dyDescent="0.45">
      <c r="A804">
        <f t="shared" si="25"/>
        <v>803</v>
      </c>
      <c r="B804" s="3">
        <f>B803*(1-L$3)*(1-Info!D$25)+E803+F803</f>
        <v>0.98351743946202985</v>
      </c>
      <c r="C804" s="3">
        <f>C803*(1-Info!D$25)*(1-L$4)+(1-Info!D$25)*L$3*B803</f>
        <v>1.0018945945664296E-2</v>
      </c>
      <c r="D804" s="3">
        <f>D803*(1-Info!D$25)*(1-Info!D$26)*(1-L$5) + (1-Info!D$25)*L$4*C803</f>
        <v>5.9719787917684774E-3</v>
      </c>
      <c r="E804" s="3">
        <f>Info!D$25*(B803+C803+D803)+(1-Info!D$25)*Info!D$26*D803</f>
        <v>1.0811830085819233E-4</v>
      </c>
      <c r="F804" s="3">
        <f>(1-Info!D$25)*(1-Info!D$26)*L$5*D803</f>
        <v>3.8351749968028071E-4</v>
      </c>
      <c r="G804" s="3"/>
      <c r="H804" s="3">
        <f t="shared" si="24"/>
        <v>0.99961648250032087</v>
      </c>
    </row>
    <row r="805" spans="1:8" x14ac:dyDescent="0.45">
      <c r="A805">
        <f t="shared" si="25"/>
        <v>804</v>
      </c>
      <c r="B805" s="3">
        <f>B804*(1-L$3)*(1-Info!D$25)+E804+F804</f>
        <v>0.98351743946202985</v>
      </c>
      <c r="C805" s="3">
        <f>C804*(1-Info!D$25)*(1-L$4)+(1-Info!D$25)*L$3*B804</f>
        <v>1.0018945945664296E-2</v>
      </c>
      <c r="D805" s="3">
        <f>D804*(1-Info!D$25)*(1-Info!D$26)*(1-L$5) + (1-Info!D$25)*L$4*C804</f>
        <v>5.9719787917684782E-3</v>
      </c>
      <c r="E805" s="3">
        <f>Info!D$25*(B804+C804+D804)+(1-Info!D$25)*Info!D$26*D804</f>
        <v>1.0811830085819233E-4</v>
      </c>
      <c r="F805" s="3">
        <f>(1-Info!D$25)*(1-Info!D$26)*L$5*D804</f>
        <v>3.8351749968028076E-4</v>
      </c>
      <c r="G805" s="3"/>
      <c r="H805" s="3">
        <f t="shared" si="24"/>
        <v>0.99961648250032087</v>
      </c>
    </row>
    <row r="806" spans="1:8" x14ac:dyDescent="0.45">
      <c r="A806">
        <f t="shared" si="25"/>
        <v>805</v>
      </c>
      <c r="B806" s="3">
        <f>B805*(1-L$3)*(1-Info!D$25)+E805+F805</f>
        <v>0.98351743946202985</v>
      </c>
      <c r="C806" s="3">
        <f>C805*(1-Info!D$25)*(1-L$4)+(1-Info!D$25)*L$3*B805</f>
        <v>1.0018945945664296E-2</v>
      </c>
      <c r="D806" s="3">
        <f>D805*(1-Info!D$25)*(1-Info!D$26)*(1-L$5) + (1-Info!D$25)*L$4*C805</f>
        <v>5.9719787917684791E-3</v>
      </c>
      <c r="E806" s="3">
        <f>Info!D$25*(B805+C805+D805)+(1-Info!D$25)*Info!D$26*D805</f>
        <v>1.0811830085819235E-4</v>
      </c>
      <c r="F806" s="3">
        <f>(1-Info!D$25)*(1-Info!D$26)*L$5*D805</f>
        <v>3.8351749968028082E-4</v>
      </c>
      <c r="G806" s="3"/>
      <c r="H806" s="3">
        <f t="shared" si="24"/>
        <v>0.99961648250032087</v>
      </c>
    </row>
    <row r="807" spans="1:8" x14ac:dyDescent="0.45">
      <c r="A807">
        <f t="shared" si="25"/>
        <v>806</v>
      </c>
      <c r="B807" s="3">
        <f>B806*(1-L$3)*(1-Info!D$25)+E806+F806</f>
        <v>0.98351743946202985</v>
      </c>
      <c r="C807" s="3">
        <f>C806*(1-Info!D$25)*(1-L$4)+(1-Info!D$25)*L$3*B806</f>
        <v>1.0018945945664296E-2</v>
      </c>
      <c r="D807" s="3">
        <f>D806*(1-Info!D$25)*(1-Info!D$26)*(1-L$5) + (1-Info!D$25)*L$4*C806</f>
        <v>5.97197879176848E-3</v>
      </c>
      <c r="E807" s="3">
        <f>Info!D$25*(B806+C806+D806)+(1-Info!D$25)*Info!D$26*D806</f>
        <v>1.0811830085819235E-4</v>
      </c>
      <c r="F807" s="3">
        <f>(1-Info!D$25)*(1-Info!D$26)*L$5*D806</f>
        <v>3.8351749968028087E-4</v>
      </c>
      <c r="G807" s="3"/>
      <c r="H807" s="3">
        <f t="shared" si="24"/>
        <v>0.99961648250032087</v>
      </c>
    </row>
    <row r="808" spans="1:8" x14ac:dyDescent="0.45">
      <c r="A808">
        <f t="shared" si="25"/>
        <v>807</v>
      </c>
      <c r="B808" s="3">
        <f>B807*(1-L$3)*(1-Info!D$25)+E807+F807</f>
        <v>0.98351743946202985</v>
      </c>
      <c r="C808" s="3">
        <f>C807*(1-Info!D$25)*(1-L$4)+(1-Info!D$25)*L$3*B807</f>
        <v>1.0018945945664296E-2</v>
      </c>
      <c r="D808" s="3">
        <f>D807*(1-Info!D$25)*(1-Info!D$26)*(1-L$5) + (1-Info!D$25)*L$4*C807</f>
        <v>5.9719787917684808E-3</v>
      </c>
      <c r="E808" s="3">
        <f>Info!D$25*(B807+C807+D807)+(1-Info!D$25)*Info!D$26*D807</f>
        <v>1.0811830085819235E-4</v>
      </c>
      <c r="F808" s="3">
        <f>(1-Info!D$25)*(1-Info!D$26)*L$5*D807</f>
        <v>3.8351749968028092E-4</v>
      </c>
      <c r="G808" s="3"/>
      <c r="H808" s="3">
        <f t="shared" si="24"/>
        <v>0.99961648250032087</v>
      </c>
    </row>
    <row r="809" spans="1:8" x14ac:dyDescent="0.45">
      <c r="A809">
        <f t="shared" si="25"/>
        <v>808</v>
      </c>
      <c r="B809" s="3">
        <f>B808*(1-L$3)*(1-Info!D$25)+E808+F808</f>
        <v>0.98351743946202985</v>
      </c>
      <c r="C809" s="3">
        <f>C808*(1-Info!D$25)*(1-L$4)+(1-Info!D$25)*L$3*B808</f>
        <v>1.0018945945664296E-2</v>
      </c>
      <c r="D809" s="3">
        <f>D808*(1-Info!D$25)*(1-Info!D$26)*(1-L$5) + (1-Info!D$25)*L$4*C808</f>
        <v>5.9719787917684808E-3</v>
      </c>
      <c r="E809" s="3">
        <f>Info!D$25*(B808+C808+D808)+(1-Info!D$25)*Info!D$26*D808</f>
        <v>1.0811830085819235E-4</v>
      </c>
      <c r="F809" s="3">
        <f>(1-Info!D$25)*(1-Info!D$26)*L$5*D808</f>
        <v>3.8351749968028098E-4</v>
      </c>
      <c r="G809" s="3"/>
      <c r="H809" s="3">
        <f t="shared" si="24"/>
        <v>0.99961648250032087</v>
      </c>
    </row>
    <row r="810" spans="1:8" x14ac:dyDescent="0.45">
      <c r="A810">
        <f t="shared" si="25"/>
        <v>809</v>
      </c>
      <c r="B810" s="3">
        <f>B809*(1-L$3)*(1-Info!D$25)+E809+F809</f>
        <v>0.98351743946202985</v>
      </c>
      <c r="C810" s="3">
        <f>C809*(1-Info!D$25)*(1-L$4)+(1-Info!D$25)*L$3*B809</f>
        <v>1.0018945945664296E-2</v>
      </c>
      <c r="D810" s="3">
        <f>D809*(1-Info!D$25)*(1-Info!D$26)*(1-L$5) + (1-Info!D$25)*L$4*C809</f>
        <v>5.9719787917684808E-3</v>
      </c>
      <c r="E810" s="3">
        <f>Info!D$25*(B809+C809+D809)+(1-Info!D$25)*Info!D$26*D809</f>
        <v>1.0811830085819235E-4</v>
      </c>
      <c r="F810" s="3">
        <f>(1-Info!D$25)*(1-Info!D$26)*L$5*D809</f>
        <v>3.8351749968028098E-4</v>
      </c>
      <c r="G810" s="3"/>
      <c r="H810" s="3">
        <f t="shared" si="24"/>
        <v>0.99961648250032087</v>
      </c>
    </row>
    <row r="811" spans="1:8" x14ac:dyDescent="0.45">
      <c r="A811">
        <f t="shared" si="25"/>
        <v>810</v>
      </c>
      <c r="B811" s="3">
        <f>B810*(1-L$3)*(1-Info!D$25)+E810+F810</f>
        <v>0.98351743946202985</v>
      </c>
      <c r="C811" s="3">
        <f>C810*(1-Info!D$25)*(1-L$4)+(1-Info!D$25)*L$3*B810</f>
        <v>1.0018945945664296E-2</v>
      </c>
      <c r="D811" s="3">
        <f>D810*(1-Info!D$25)*(1-Info!D$26)*(1-L$5) + (1-Info!D$25)*L$4*C810</f>
        <v>5.9719787917684808E-3</v>
      </c>
      <c r="E811" s="3">
        <f>Info!D$25*(B810+C810+D810)+(1-Info!D$25)*Info!D$26*D810</f>
        <v>1.0811830085819235E-4</v>
      </c>
      <c r="F811" s="3">
        <f>(1-Info!D$25)*(1-Info!D$26)*L$5*D810</f>
        <v>3.8351749968028098E-4</v>
      </c>
      <c r="G811" s="3"/>
      <c r="H811" s="3">
        <f t="shared" si="24"/>
        <v>0.99961648250032087</v>
      </c>
    </row>
    <row r="812" spans="1:8" x14ac:dyDescent="0.45">
      <c r="A812">
        <f t="shared" si="25"/>
        <v>811</v>
      </c>
      <c r="B812" s="3">
        <f>B811*(1-L$3)*(1-Info!D$25)+E811+F811</f>
        <v>0.98351743946202985</v>
      </c>
      <c r="C812" s="3">
        <f>C811*(1-Info!D$25)*(1-L$4)+(1-Info!D$25)*L$3*B811</f>
        <v>1.0018945945664296E-2</v>
      </c>
      <c r="D812" s="3">
        <f>D811*(1-Info!D$25)*(1-Info!D$26)*(1-L$5) + (1-Info!D$25)*L$4*C811</f>
        <v>5.9719787917684808E-3</v>
      </c>
      <c r="E812" s="3">
        <f>Info!D$25*(B811+C811+D811)+(1-Info!D$25)*Info!D$26*D811</f>
        <v>1.0811830085819235E-4</v>
      </c>
      <c r="F812" s="3">
        <f>(1-Info!D$25)*(1-Info!D$26)*L$5*D811</f>
        <v>3.8351749968028098E-4</v>
      </c>
      <c r="G812" s="3"/>
      <c r="H812" s="3">
        <f t="shared" si="24"/>
        <v>0.99961648250032087</v>
      </c>
    </row>
    <row r="813" spans="1:8" x14ac:dyDescent="0.45">
      <c r="A813">
        <f t="shared" si="25"/>
        <v>812</v>
      </c>
      <c r="B813" s="3">
        <f>B812*(1-L$3)*(1-Info!D$25)+E812+F812</f>
        <v>0.98351743946202985</v>
      </c>
      <c r="C813" s="3">
        <f>C812*(1-Info!D$25)*(1-L$4)+(1-Info!D$25)*L$3*B812</f>
        <v>1.0018945945664296E-2</v>
      </c>
      <c r="D813" s="3">
        <f>D812*(1-Info!D$25)*(1-Info!D$26)*(1-L$5) + (1-Info!D$25)*L$4*C812</f>
        <v>5.9719787917684808E-3</v>
      </c>
      <c r="E813" s="3">
        <f>Info!D$25*(B812+C812+D812)+(1-Info!D$25)*Info!D$26*D812</f>
        <v>1.0811830085819235E-4</v>
      </c>
      <c r="F813" s="3">
        <f>(1-Info!D$25)*(1-Info!D$26)*L$5*D812</f>
        <v>3.8351749968028098E-4</v>
      </c>
      <c r="G813" s="3"/>
      <c r="H813" s="3">
        <f t="shared" si="24"/>
        <v>0.99961648250032087</v>
      </c>
    </row>
    <row r="814" spans="1:8" x14ac:dyDescent="0.45">
      <c r="A814">
        <f t="shared" si="25"/>
        <v>813</v>
      </c>
      <c r="B814" s="3">
        <f>B813*(1-L$3)*(1-Info!D$25)+E813+F813</f>
        <v>0.98351743946202985</v>
      </c>
      <c r="C814" s="3">
        <f>C813*(1-Info!D$25)*(1-L$4)+(1-Info!D$25)*L$3*B813</f>
        <v>1.0018945945664296E-2</v>
      </c>
      <c r="D814" s="3">
        <f>D813*(1-Info!D$25)*(1-Info!D$26)*(1-L$5) + (1-Info!D$25)*L$4*C813</f>
        <v>5.9719787917684808E-3</v>
      </c>
      <c r="E814" s="3">
        <f>Info!D$25*(B813+C813+D813)+(1-Info!D$25)*Info!D$26*D813</f>
        <v>1.0811830085819235E-4</v>
      </c>
      <c r="F814" s="3">
        <f>(1-Info!D$25)*(1-Info!D$26)*L$5*D813</f>
        <v>3.8351749968028098E-4</v>
      </c>
      <c r="G814" s="3"/>
      <c r="H814" s="3">
        <f t="shared" si="24"/>
        <v>0.99961648250032087</v>
      </c>
    </row>
    <row r="815" spans="1:8" x14ac:dyDescent="0.45">
      <c r="A815">
        <f t="shared" si="25"/>
        <v>814</v>
      </c>
      <c r="B815" s="3">
        <f>B814*(1-L$3)*(1-Info!D$25)+E814+F814</f>
        <v>0.98351743946202985</v>
      </c>
      <c r="C815" s="3">
        <f>C814*(1-Info!D$25)*(1-L$4)+(1-Info!D$25)*L$3*B814</f>
        <v>1.0018945945664296E-2</v>
      </c>
      <c r="D815" s="3">
        <f>D814*(1-Info!D$25)*(1-Info!D$26)*(1-L$5) + (1-Info!D$25)*L$4*C814</f>
        <v>5.9719787917684808E-3</v>
      </c>
      <c r="E815" s="3">
        <f>Info!D$25*(B814+C814+D814)+(1-Info!D$25)*Info!D$26*D814</f>
        <v>1.0811830085819235E-4</v>
      </c>
      <c r="F815" s="3">
        <f>(1-Info!D$25)*(1-Info!D$26)*L$5*D814</f>
        <v>3.8351749968028098E-4</v>
      </c>
      <c r="G815" s="3"/>
      <c r="H815" s="3">
        <f t="shared" si="24"/>
        <v>0.99961648250032087</v>
      </c>
    </row>
    <row r="816" spans="1:8" x14ac:dyDescent="0.45">
      <c r="A816">
        <f t="shared" si="25"/>
        <v>815</v>
      </c>
      <c r="B816" s="3">
        <f>B815*(1-L$3)*(1-Info!D$25)+E815+F815</f>
        <v>0.98351743946202985</v>
      </c>
      <c r="C816" s="3">
        <f>C815*(1-Info!D$25)*(1-L$4)+(1-Info!D$25)*L$3*B815</f>
        <v>1.0018945945664296E-2</v>
      </c>
      <c r="D816" s="3">
        <f>D815*(1-Info!D$25)*(1-Info!D$26)*(1-L$5) + (1-Info!D$25)*L$4*C815</f>
        <v>5.9719787917684808E-3</v>
      </c>
      <c r="E816" s="3">
        <f>Info!D$25*(B815+C815+D815)+(1-Info!D$25)*Info!D$26*D815</f>
        <v>1.0811830085819235E-4</v>
      </c>
      <c r="F816" s="3">
        <f>(1-Info!D$25)*(1-Info!D$26)*L$5*D815</f>
        <v>3.8351749968028098E-4</v>
      </c>
      <c r="G816" s="3"/>
      <c r="H816" s="3">
        <f t="shared" si="24"/>
        <v>0.99961648250032087</v>
      </c>
    </row>
    <row r="817" spans="1:8" x14ac:dyDescent="0.45">
      <c r="A817">
        <f t="shared" si="25"/>
        <v>816</v>
      </c>
      <c r="B817" s="3">
        <f>B816*(1-L$3)*(1-Info!D$25)+E816+F816</f>
        <v>0.98351743946202985</v>
      </c>
      <c r="C817" s="3">
        <f>C816*(1-Info!D$25)*(1-L$4)+(1-Info!D$25)*L$3*B816</f>
        <v>1.0018945945664296E-2</v>
      </c>
      <c r="D817" s="3">
        <f>D816*(1-Info!D$25)*(1-Info!D$26)*(1-L$5) + (1-Info!D$25)*L$4*C816</f>
        <v>5.9719787917684808E-3</v>
      </c>
      <c r="E817" s="3">
        <f>Info!D$25*(B816+C816+D816)+(1-Info!D$25)*Info!D$26*D816</f>
        <v>1.0811830085819235E-4</v>
      </c>
      <c r="F817" s="3">
        <f>(1-Info!D$25)*(1-Info!D$26)*L$5*D816</f>
        <v>3.8351749968028098E-4</v>
      </c>
      <c r="G817" s="3"/>
      <c r="H817" s="3">
        <f t="shared" si="24"/>
        <v>0.99961648250032087</v>
      </c>
    </row>
    <row r="818" spans="1:8" x14ac:dyDescent="0.45">
      <c r="A818">
        <f t="shared" si="25"/>
        <v>817</v>
      </c>
      <c r="B818" s="3">
        <f>B817*(1-L$3)*(1-Info!D$25)+E817+F817</f>
        <v>0.98351743946202985</v>
      </c>
      <c r="C818" s="3">
        <f>C817*(1-Info!D$25)*(1-L$4)+(1-Info!D$25)*L$3*B817</f>
        <v>1.0018945945664296E-2</v>
      </c>
      <c r="D818" s="3">
        <f>D817*(1-Info!D$25)*(1-Info!D$26)*(1-L$5) + (1-Info!D$25)*L$4*C817</f>
        <v>5.9719787917684808E-3</v>
      </c>
      <c r="E818" s="3">
        <f>Info!D$25*(B817+C817+D817)+(1-Info!D$25)*Info!D$26*D817</f>
        <v>1.0811830085819235E-4</v>
      </c>
      <c r="F818" s="3">
        <f>(1-Info!D$25)*(1-Info!D$26)*L$5*D817</f>
        <v>3.8351749968028098E-4</v>
      </c>
      <c r="G818" s="3"/>
      <c r="H818" s="3">
        <f t="shared" si="24"/>
        <v>0.99961648250032087</v>
      </c>
    </row>
    <row r="819" spans="1:8" x14ac:dyDescent="0.45">
      <c r="A819">
        <f t="shared" si="25"/>
        <v>818</v>
      </c>
      <c r="B819" s="3">
        <f>B818*(1-L$3)*(1-Info!D$25)+E818+F818</f>
        <v>0.98351743946202985</v>
      </c>
      <c r="C819" s="3">
        <f>C818*(1-Info!D$25)*(1-L$4)+(1-Info!D$25)*L$3*B818</f>
        <v>1.0018945945664296E-2</v>
      </c>
      <c r="D819" s="3">
        <f>D818*(1-Info!D$25)*(1-Info!D$26)*(1-L$5) + (1-Info!D$25)*L$4*C818</f>
        <v>5.9719787917684808E-3</v>
      </c>
      <c r="E819" s="3">
        <f>Info!D$25*(B818+C818+D818)+(1-Info!D$25)*Info!D$26*D818</f>
        <v>1.0811830085819235E-4</v>
      </c>
      <c r="F819" s="3">
        <f>(1-Info!D$25)*(1-Info!D$26)*L$5*D818</f>
        <v>3.8351749968028098E-4</v>
      </c>
      <c r="G819" s="3"/>
      <c r="H819" s="3">
        <f t="shared" si="24"/>
        <v>0.99961648250032087</v>
      </c>
    </row>
    <row r="820" spans="1:8" x14ac:dyDescent="0.45">
      <c r="A820">
        <f t="shared" si="25"/>
        <v>819</v>
      </c>
      <c r="B820" s="3">
        <f>B819*(1-L$3)*(1-Info!D$25)+E819+F819</f>
        <v>0.98351743946202985</v>
      </c>
      <c r="C820" s="3">
        <f>C819*(1-Info!D$25)*(1-L$4)+(1-Info!D$25)*L$3*B819</f>
        <v>1.0018945945664296E-2</v>
      </c>
      <c r="D820" s="3">
        <f>D819*(1-Info!D$25)*(1-Info!D$26)*(1-L$5) + (1-Info!D$25)*L$4*C819</f>
        <v>5.9719787917684808E-3</v>
      </c>
      <c r="E820" s="3">
        <f>Info!D$25*(B819+C819+D819)+(1-Info!D$25)*Info!D$26*D819</f>
        <v>1.0811830085819235E-4</v>
      </c>
      <c r="F820" s="3">
        <f>(1-Info!D$25)*(1-Info!D$26)*L$5*D819</f>
        <v>3.8351749968028098E-4</v>
      </c>
      <c r="G820" s="3"/>
      <c r="H820" s="3">
        <f t="shared" si="24"/>
        <v>0.99961648250032087</v>
      </c>
    </row>
    <row r="821" spans="1:8" x14ac:dyDescent="0.45">
      <c r="A821">
        <f t="shared" si="25"/>
        <v>820</v>
      </c>
      <c r="B821" s="3">
        <f>B820*(1-L$3)*(1-Info!D$25)+E820+F820</f>
        <v>0.98351743946202985</v>
      </c>
      <c r="C821" s="3">
        <f>C820*(1-Info!D$25)*(1-L$4)+(1-Info!D$25)*L$3*B820</f>
        <v>1.0018945945664296E-2</v>
      </c>
      <c r="D821" s="3">
        <f>D820*(1-Info!D$25)*(1-Info!D$26)*(1-L$5) + (1-Info!D$25)*L$4*C820</f>
        <v>5.9719787917684808E-3</v>
      </c>
      <c r="E821" s="3">
        <f>Info!D$25*(B820+C820+D820)+(1-Info!D$25)*Info!D$26*D820</f>
        <v>1.0811830085819235E-4</v>
      </c>
      <c r="F821" s="3">
        <f>(1-Info!D$25)*(1-Info!D$26)*L$5*D820</f>
        <v>3.8351749968028098E-4</v>
      </c>
      <c r="G821" s="3"/>
      <c r="H821" s="3">
        <f t="shared" si="24"/>
        <v>0.99961648250032087</v>
      </c>
    </row>
    <row r="822" spans="1:8" x14ac:dyDescent="0.45">
      <c r="A822">
        <f t="shared" si="25"/>
        <v>821</v>
      </c>
      <c r="B822" s="3">
        <f>B821*(1-L$3)*(1-Info!D$25)+E821+F821</f>
        <v>0.98351743946202985</v>
      </c>
      <c r="C822" s="3">
        <f>C821*(1-Info!D$25)*(1-L$4)+(1-Info!D$25)*L$3*B821</f>
        <v>1.0018945945664296E-2</v>
      </c>
      <c r="D822" s="3">
        <f>D821*(1-Info!D$25)*(1-Info!D$26)*(1-L$5) + (1-Info!D$25)*L$4*C821</f>
        <v>5.9719787917684808E-3</v>
      </c>
      <c r="E822" s="3">
        <f>Info!D$25*(B821+C821+D821)+(1-Info!D$25)*Info!D$26*D821</f>
        <v>1.0811830085819235E-4</v>
      </c>
      <c r="F822" s="3">
        <f>(1-Info!D$25)*(1-Info!D$26)*L$5*D821</f>
        <v>3.8351749968028098E-4</v>
      </c>
      <c r="G822" s="3"/>
      <c r="H822" s="3">
        <f t="shared" si="24"/>
        <v>0.99961648250032087</v>
      </c>
    </row>
    <row r="823" spans="1:8" x14ac:dyDescent="0.45">
      <c r="A823">
        <f t="shared" si="25"/>
        <v>822</v>
      </c>
      <c r="B823" s="3">
        <f>B822*(1-L$3)*(1-Info!D$25)+E822+F822</f>
        <v>0.98351743946202985</v>
      </c>
      <c r="C823" s="3">
        <f>C822*(1-Info!D$25)*(1-L$4)+(1-Info!D$25)*L$3*B822</f>
        <v>1.0018945945664296E-2</v>
      </c>
      <c r="D823" s="3">
        <f>D822*(1-Info!D$25)*(1-Info!D$26)*(1-L$5) + (1-Info!D$25)*L$4*C822</f>
        <v>5.9719787917684808E-3</v>
      </c>
      <c r="E823" s="3">
        <f>Info!D$25*(B822+C822+D822)+(1-Info!D$25)*Info!D$26*D822</f>
        <v>1.0811830085819235E-4</v>
      </c>
      <c r="F823" s="3">
        <f>(1-Info!D$25)*(1-Info!D$26)*L$5*D822</f>
        <v>3.8351749968028098E-4</v>
      </c>
      <c r="G823" s="3"/>
      <c r="H823" s="3">
        <f t="shared" si="24"/>
        <v>0.99961648250032087</v>
      </c>
    </row>
    <row r="824" spans="1:8" x14ac:dyDescent="0.45">
      <c r="A824">
        <f t="shared" si="25"/>
        <v>823</v>
      </c>
      <c r="B824" s="3">
        <f>B823*(1-L$3)*(1-Info!D$25)+E823+F823</f>
        <v>0.98351743946202985</v>
      </c>
      <c r="C824" s="3">
        <f>C823*(1-Info!D$25)*(1-L$4)+(1-Info!D$25)*L$3*B823</f>
        <v>1.0018945945664296E-2</v>
      </c>
      <c r="D824" s="3">
        <f>D823*(1-Info!D$25)*(1-Info!D$26)*(1-L$5) + (1-Info!D$25)*L$4*C823</f>
        <v>5.9719787917684808E-3</v>
      </c>
      <c r="E824" s="3">
        <f>Info!D$25*(B823+C823+D823)+(1-Info!D$25)*Info!D$26*D823</f>
        <v>1.0811830085819235E-4</v>
      </c>
      <c r="F824" s="3">
        <f>(1-Info!D$25)*(1-Info!D$26)*L$5*D823</f>
        <v>3.8351749968028098E-4</v>
      </c>
      <c r="G824" s="3"/>
      <c r="H824" s="3">
        <f t="shared" si="24"/>
        <v>0.99961648250032087</v>
      </c>
    </row>
    <row r="825" spans="1:8" x14ac:dyDescent="0.45">
      <c r="A825">
        <f t="shared" si="25"/>
        <v>824</v>
      </c>
      <c r="B825" s="3">
        <f>B824*(1-L$3)*(1-Info!D$25)+E824+F824</f>
        <v>0.98351743946202985</v>
      </c>
      <c r="C825" s="3">
        <f>C824*(1-Info!D$25)*(1-L$4)+(1-Info!D$25)*L$3*B824</f>
        <v>1.0018945945664296E-2</v>
      </c>
      <c r="D825" s="3">
        <f>D824*(1-Info!D$25)*(1-Info!D$26)*(1-L$5) + (1-Info!D$25)*L$4*C824</f>
        <v>5.9719787917684808E-3</v>
      </c>
      <c r="E825" s="3">
        <f>Info!D$25*(B824+C824+D824)+(1-Info!D$25)*Info!D$26*D824</f>
        <v>1.0811830085819235E-4</v>
      </c>
      <c r="F825" s="3">
        <f>(1-Info!D$25)*(1-Info!D$26)*L$5*D824</f>
        <v>3.8351749968028098E-4</v>
      </c>
      <c r="G825" s="3"/>
      <c r="H825" s="3">
        <f t="shared" si="24"/>
        <v>0.99961648250032087</v>
      </c>
    </row>
    <row r="826" spans="1:8" x14ac:dyDescent="0.45">
      <c r="A826">
        <f t="shared" si="25"/>
        <v>825</v>
      </c>
      <c r="B826" s="3">
        <f>B825*(1-L$3)*(1-Info!D$25)+E825+F825</f>
        <v>0.98351743946202985</v>
      </c>
      <c r="C826" s="3">
        <f>C825*(1-Info!D$25)*(1-L$4)+(1-Info!D$25)*L$3*B825</f>
        <v>1.0018945945664296E-2</v>
      </c>
      <c r="D826" s="3">
        <f>D825*(1-Info!D$25)*(1-Info!D$26)*(1-L$5) + (1-Info!D$25)*L$4*C825</f>
        <v>5.9719787917684808E-3</v>
      </c>
      <c r="E826" s="3">
        <f>Info!D$25*(B825+C825+D825)+(1-Info!D$25)*Info!D$26*D825</f>
        <v>1.0811830085819235E-4</v>
      </c>
      <c r="F826" s="3">
        <f>(1-Info!D$25)*(1-Info!D$26)*L$5*D825</f>
        <v>3.8351749968028098E-4</v>
      </c>
      <c r="G826" s="3"/>
      <c r="H826" s="3">
        <f t="shared" si="24"/>
        <v>0.99961648250032087</v>
      </c>
    </row>
    <row r="827" spans="1:8" x14ac:dyDescent="0.45">
      <c r="A827">
        <f t="shared" si="25"/>
        <v>826</v>
      </c>
      <c r="B827" s="3">
        <f>B826*(1-L$3)*(1-Info!D$25)+E826+F826</f>
        <v>0.98351743946202985</v>
      </c>
      <c r="C827" s="3">
        <f>C826*(1-Info!D$25)*(1-L$4)+(1-Info!D$25)*L$3*B826</f>
        <v>1.0018945945664296E-2</v>
      </c>
      <c r="D827" s="3">
        <f>D826*(1-Info!D$25)*(1-Info!D$26)*(1-L$5) + (1-Info!D$25)*L$4*C826</f>
        <v>5.9719787917684808E-3</v>
      </c>
      <c r="E827" s="3">
        <f>Info!D$25*(B826+C826+D826)+(1-Info!D$25)*Info!D$26*D826</f>
        <v>1.0811830085819235E-4</v>
      </c>
      <c r="F827" s="3">
        <f>(1-Info!D$25)*(1-Info!D$26)*L$5*D826</f>
        <v>3.8351749968028098E-4</v>
      </c>
      <c r="G827" s="3"/>
      <c r="H827" s="3">
        <f t="shared" si="24"/>
        <v>0.99961648250032087</v>
      </c>
    </row>
    <row r="828" spans="1:8" x14ac:dyDescent="0.45">
      <c r="A828">
        <f t="shared" si="25"/>
        <v>827</v>
      </c>
      <c r="B828" s="3">
        <f>B827*(1-L$3)*(1-Info!D$25)+E827+F827</f>
        <v>0.98351743946202985</v>
      </c>
      <c r="C828" s="3">
        <f>C827*(1-Info!D$25)*(1-L$4)+(1-Info!D$25)*L$3*B827</f>
        <v>1.0018945945664296E-2</v>
      </c>
      <c r="D828" s="3">
        <f>D827*(1-Info!D$25)*(1-Info!D$26)*(1-L$5) + (1-Info!D$25)*L$4*C827</f>
        <v>5.9719787917684808E-3</v>
      </c>
      <c r="E828" s="3">
        <f>Info!D$25*(B827+C827+D827)+(1-Info!D$25)*Info!D$26*D827</f>
        <v>1.0811830085819235E-4</v>
      </c>
      <c r="F828" s="3">
        <f>(1-Info!D$25)*(1-Info!D$26)*L$5*D827</f>
        <v>3.8351749968028098E-4</v>
      </c>
      <c r="G828" s="3"/>
      <c r="H828" s="3">
        <f t="shared" si="24"/>
        <v>0.99961648250032087</v>
      </c>
    </row>
    <row r="829" spans="1:8" x14ac:dyDescent="0.45">
      <c r="A829">
        <f t="shared" si="25"/>
        <v>828</v>
      </c>
      <c r="B829" s="3">
        <f>B828*(1-L$3)*(1-Info!D$25)+E828+F828</f>
        <v>0.98351743946202985</v>
      </c>
      <c r="C829" s="3">
        <f>C828*(1-Info!D$25)*(1-L$4)+(1-Info!D$25)*L$3*B828</f>
        <v>1.0018945945664296E-2</v>
      </c>
      <c r="D829" s="3">
        <f>D828*(1-Info!D$25)*(1-Info!D$26)*(1-L$5) + (1-Info!D$25)*L$4*C828</f>
        <v>5.9719787917684808E-3</v>
      </c>
      <c r="E829" s="3">
        <f>Info!D$25*(B828+C828+D828)+(1-Info!D$25)*Info!D$26*D828</f>
        <v>1.0811830085819235E-4</v>
      </c>
      <c r="F829" s="3">
        <f>(1-Info!D$25)*(1-Info!D$26)*L$5*D828</f>
        <v>3.8351749968028098E-4</v>
      </c>
      <c r="G829" s="3"/>
      <c r="H829" s="3">
        <f t="shared" si="24"/>
        <v>0.99961648250032087</v>
      </c>
    </row>
    <row r="830" spans="1:8" x14ac:dyDescent="0.45">
      <c r="A830">
        <f t="shared" si="25"/>
        <v>829</v>
      </c>
      <c r="B830" s="3">
        <f>B829*(1-L$3)*(1-Info!D$25)+E829+F829</f>
        <v>0.98351743946202985</v>
      </c>
      <c r="C830" s="3">
        <f>C829*(1-Info!D$25)*(1-L$4)+(1-Info!D$25)*L$3*B829</f>
        <v>1.0018945945664296E-2</v>
      </c>
      <c r="D830" s="3">
        <f>D829*(1-Info!D$25)*(1-Info!D$26)*(1-L$5) + (1-Info!D$25)*L$4*C829</f>
        <v>5.9719787917684808E-3</v>
      </c>
      <c r="E830" s="3">
        <f>Info!D$25*(B829+C829+D829)+(1-Info!D$25)*Info!D$26*D829</f>
        <v>1.0811830085819235E-4</v>
      </c>
      <c r="F830" s="3">
        <f>(1-Info!D$25)*(1-Info!D$26)*L$5*D829</f>
        <v>3.8351749968028098E-4</v>
      </c>
      <c r="G830" s="3"/>
      <c r="H830" s="3">
        <f t="shared" si="24"/>
        <v>0.99961648250032087</v>
      </c>
    </row>
    <row r="831" spans="1:8" x14ac:dyDescent="0.45">
      <c r="A831">
        <f t="shared" si="25"/>
        <v>830</v>
      </c>
      <c r="B831" s="3">
        <f>B830*(1-L$3)*(1-Info!D$25)+E830+F830</f>
        <v>0.98351743946202985</v>
      </c>
      <c r="C831" s="3">
        <f>C830*(1-Info!D$25)*(1-L$4)+(1-Info!D$25)*L$3*B830</f>
        <v>1.0018945945664296E-2</v>
      </c>
      <c r="D831" s="3">
        <f>D830*(1-Info!D$25)*(1-Info!D$26)*(1-L$5) + (1-Info!D$25)*L$4*C830</f>
        <v>5.9719787917684808E-3</v>
      </c>
      <c r="E831" s="3">
        <f>Info!D$25*(B830+C830+D830)+(1-Info!D$25)*Info!D$26*D830</f>
        <v>1.0811830085819235E-4</v>
      </c>
      <c r="F831" s="3">
        <f>(1-Info!D$25)*(1-Info!D$26)*L$5*D830</f>
        <v>3.8351749968028098E-4</v>
      </c>
      <c r="G831" s="3"/>
      <c r="H831" s="3">
        <f t="shared" si="24"/>
        <v>0.99961648250032087</v>
      </c>
    </row>
    <row r="832" spans="1:8" x14ac:dyDescent="0.45">
      <c r="A832">
        <f t="shared" si="25"/>
        <v>831</v>
      </c>
      <c r="B832" s="3">
        <f>B831*(1-L$3)*(1-Info!D$25)+E831+F831</f>
        <v>0.98351743946202985</v>
      </c>
      <c r="C832" s="3">
        <f>C831*(1-Info!D$25)*(1-L$4)+(1-Info!D$25)*L$3*B831</f>
        <v>1.0018945945664296E-2</v>
      </c>
      <c r="D832" s="3">
        <f>D831*(1-Info!D$25)*(1-Info!D$26)*(1-L$5) + (1-Info!D$25)*L$4*C831</f>
        <v>5.9719787917684808E-3</v>
      </c>
      <c r="E832" s="3">
        <f>Info!D$25*(B831+C831+D831)+(1-Info!D$25)*Info!D$26*D831</f>
        <v>1.0811830085819235E-4</v>
      </c>
      <c r="F832" s="3">
        <f>(1-Info!D$25)*(1-Info!D$26)*L$5*D831</f>
        <v>3.8351749968028098E-4</v>
      </c>
      <c r="G832" s="3"/>
      <c r="H832" s="3">
        <f t="shared" si="24"/>
        <v>0.99961648250032087</v>
      </c>
    </row>
    <row r="833" spans="1:8" x14ac:dyDescent="0.45">
      <c r="A833">
        <f t="shared" si="25"/>
        <v>832</v>
      </c>
      <c r="B833" s="3">
        <f>B832*(1-L$3)*(1-Info!D$25)+E832+F832</f>
        <v>0.98351743946202985</v>
      </c>
      <c r="C833" s="3">
        <f>C832*(1-Info!D$25)*(1-L$4)+(1-Info!D$25)*L$3*B832</f>
        <v>1.0018945945664296E-2</v>
      </c>
      <c r="D833" s="3">
        <f>D832*(1-Info!D$25)*(1-Info!D$26)*(1-L$5) + (1-Info!D$25)*L$4*C832</f>
        <v>5.9719787917684808E-3</v>
      </c>
      <c r="E833" s="3">
        <f>Info!D$25*(B832+C832+D832)+(1-Info!D$25)*Info!D$26*D832</f>
        <v>1.0811830085819235E-4</v>
      </c>
      <c r="F833" s="3">
        <f>(1-Info!D$25)*(1-Info!D$26)*L$5*D832</f>
        <v>3.8351749968028098E-4</v>
      </c>
      <c r="G833" s="3"/>
      <c r="H833" s="3">
        <f t="shared" si="24"/>
        <v>0.99961648250032087</v>
      </c>
    </row>
    <row r="834" spans="1:8" x14ac:dyDescent="0.45">
      <c r="A834">
        <f t="shared" si="25"/>
        <v>833</v>
      </c>
      <c r="B834" s="3">
        <f>B833*(1-L$3)*(1-Info!D$25)+E833+F833</f>
        <v>0.98351743946202985</v>
      </c>
      <c r="C834" s="3">
        <f>C833*(1-Info!D$25)*(1-L$4)+(1-Info!D$25)*L$3*B833</f>
        <v>1.0018945945664296E-2</v>
      </c>
      <c r="D834" s="3">
        <f>D833*(1-Info!D$25)*(1-Info!D$26)*(1-L$5) + (1-Info!D$25)*L$4*C833</f>
        <v>5.9719787917684808E-3</v>
      </c>
      <c r="E834" s="3">
        <f>Info!D$25*(B833+C833+D833)+(1-Info!D$25)*Info!D$26*D833</f>
        <v>1.0811830085819235E-4</v>
      </c>
      <c r="F834" s="3">
        <f>(1-Info!D$25)*(1-Info!D$26)*L$5*D833</f>
        <v>3.8351749968028098E-4</v>
      </c>
      <c r="G834" s="3"/>
      <c r="H834" s="3">
        <f t="shared" si="24"/>
        <v>0.99961648250032087</v>
      </c>
    </row>
    <row r="835" spans="1:8" x14ac:dyDescent="0.45">
      <c r="A835">
        <f t="shared" si="25"/>
        <v>834</v>
      </c>
      <c r="B835" s="3">
        <f>B834*(1-L$3)*(1-Info!D$25)+E834+F834</f>
        <v>0.98351743946202985</v>
      </c>
      <c r="C835" s="3">
        <f>C834*(1-Info!D$25)*(1-L$4)+(1-Info!D$25)*L$3*B834</f>
        <v>1.0018945945664296E-2</v>
      </c>
      <c r="D835" s="3">
        <f>D834*(1-Info!D$25)*(1-Info!D$26)*(1-L$5) + (1-Info!D$25)*L$4*C834</f>
        <v>5.9719787917684808E-3</v>
      </c>
      <c r="E835" s="3">
        <f>Info!D$25*(B834+C834+D834)+(1-Info!D$25)*Info!D$26*D834</f>
        <v>1.0811830085819235E-4</v>
      </c>
      <c r="F835" s="3">
        <f>(1-Info!D$25)*(1-Info!D$26)*L$5*D834</f>
        <v>3.8351749968028098E-4</v>
      </c>
      <c r="G835" s="3"/>
      <c r="H835" s="3">
        <f t="shared" ref="H835:H898" si="26">SUM(B835:E835)</f>
        <v>0.99961648250032087</v>
      </c>
    </row>
    <row r="836" spans="1:8" x14ac:dyDescent="0.45">
      <c r="A836">
        <f t="shared" ref="A836:A899" si="27">A835+1</f>
        <v>835</v>
      </c>
      <c r="B836" s="3">
        <f>B835*(1-L$3)*(1-Info!D$25)+E835+F835</f>
        <v>0.98351743946202985</v>
      </c>
      <c r="C836" s="3">
        <f>C835*(1-Info!D$25)*(1-L$4)+(1-Info!D$25)*L$3*B835</f>
        <v>1.0018945945664296E-2</v>
      </c>
      <c r="D836" s="3">
        <f>D835*(1-Info!D$25)*(1-Info!D$26)*(1-L$5) + (1-Info!D$25)*L$4*C835</f>
        <v>5.9719787917684808E-3</v>
      </c>
      <c r="E836" s="3">
        <f>Info!D$25*(B835+C835+D835)+(1-Info!D$25)*Info!D$26*D835</f>
        <v>1.0811830085819235E-4</v>
      </c>
      <c r="F836" s="3">
        <f>(1-Info!D$25)*(1-Info!D$26)*L$5*D835</f>
        <v>3.8351749968028098E-4</v>
      </c>
      <c r="G836" s="3"/>
      <c r="H836" s="3">
        <f t="shared" si="26"/>
        <v>0.99961648250032087</v>
      </c>
    </row>
    <row r="837" spans="1:8" x14ac:dyDescent="0.45">
      <c r="A837">
        <f t="shared" si="27"/>
        <v>836</v>
      </c>
      <c r="B837" s="3">
        <f>B836*(1-L$3)*(1-Info!D$25)+E836+F836</f>
        <v>0.98351743946202985</v>
      </c>
      <c r="C837" s="3">
        <f>C836*(1-Info!D$25)*(1-L$4)+(1-Info!D$25)*L$3*B836</f>
        <v>1.0018945945664296E-2</v>
      </c>
      <c r="D837" s="3">
        <f>D836*(1-Info!D$25)*(1-Info!D$26)*(1-L$5) + (1-Info!D$25)*L$4*C836</f>
        <v>5.9719787917684808E-3</v>
      </c>
      <c r="E837" s="3">
        <f>Info!D$25*(B836+C836+D836)+(1-Info!D$25)*Info!D$26*D836</f>
        <v>1.0811830085819235E-4</v>
      </c>
      <c r="F837" s="3">
        <f>(1-Info!D$25)*(1-Info!D$26)*L$5*D836</f>
        <v>3.8351749968028098E-4</v>
      </c>
      <c r="G837" s="3"/>
      <c r="H837" s="3">
        <f t="shared" si="26"/>
        <v>0.99961648250032087</v>
      </c>
    </row>
    <row r="838" spans="1:8" x14ac:dyDescent="0.45">
      <c r="A838">
        <f t="shared" si="27"/>
        <v>837</v>
      </c>
      <c r="B838" s="3">
        <f>B837*(1-L$3)*(1-Info!D$25)+E837+F837</f>
        <v>0.98351743946202985</v>
      </c>
      <c r="C838" s="3">
        <f>C837*(1-Info!D$25)*(1-L$4)+(1-Info!D$25)*L$3*B837</f>
        <v>1.0018945945664296E-2</v>
      </c>
      <c r="D838" s="3">
        <f>D837*(1-Info!D$25)*(1-Info!D$26)*(1-L$5) + (1-Info!D$25)*L$4*C837</f>
        <v>5.9719787917684808E-3</v>
      </c>
      <c r="E838" s="3">
        <f>Info!D$25*(B837+C837+D837)+(1-Info!D$25)*Info!D$26*D837</f>
        <v>1.0811830085819235E-4</v>
      </c>
      <c r="F838" s="3">
        <f>(1-Info!D$25)*(1-Info!D$26)*L$5*D837</f>
        <v>3.8351749968028098E-4</v>
      </c>
      <c r="G838" s="3"/>
      <c r="H838" s="3">
        <f t="shared" si="26"/>
        <v>0.99961648250032087</v>
      </c>
    </row>
    <row r="839" spans="1:8" x14ac:dyDescent="0.45">
      <c r="A839">
        <f t="shared" si="27"/>
        <v>838</v>
      </c>
      <c r="B839" s="3">
        <f>B838*(1-L$3)*(1-Info!D$25)+E838+F838</f>
        <v>0.98351743946202985</v>
      </c>
      <c r="C839" s="3">
        <f>C838*(1-Info!D$25)*(1-L$4)+(1-Info!D$25)*L$3*B838</f>
        <v>1.0018945945664296E-2</v>
      </c>
      <c r="D839" s="3">
        <f>D838*(1-Info!D$25)*(1-Info!D$26)*(1-L$5) + (1-Info!D$25)*L$4*C838</f>
        <v>5.9719787917684808E-3</v>
      </c>
      <c r="E839" s="3">
        <f>Info!D$25*(B838+C838+D838)+(1-Info!D$25)*Info!D$26*D838</f>
        <v>1.0811830085819235E-4</v>
      </c>
      <c r="F839" s="3">
        <f>(1-Info!D$25)*(1-Info!D$26)*L$5*D838</f>
        <v>3.8351749968028098E-4</v>
      </c>
      <c r="G839" s="3"/>
      <c r="H839" s="3">
        <f t="shared" si="26"/>
        <v>0.99961648250032087</v>
      </c>
    </row>
    <row r="840" spans="1:8" x14ac:dyDescent="0.45">
      <c r="A840">
        <f t="shared" si="27"/>
        <v>839</v>
      </c>
      <c r="B840" s="3">
        <f>B839*(1-L$3)*(1-Info!D$25)+E839+F839</f>
        <v>0.98351743946202985</v>
      </c>
      <c r="C840" s="3">
        <f>C839*(1-Info!D$25)*(1-L$4)+(1-Info!D$25)*L$3*B839</f>
        <v>1.0018945945664296E-2</v>
      </c>
      <c r="D840" s="3">
        <f>D839*(1-Info!D$25)*(1-Info!D$26)*(1-L$5) + (1-Info!D$25)*L$4*C839</f>
        <v>5.9719787917684808E-3</v>
      </c>
      <c r="E840" s="3">
        <f>Info!D$25*(B839+C839+D839)+(1-Info!D$25)*Info!D$26*D839</f>
        <v>1.0811830085819235E-4</v>
      </c>
      <c r="F840" s="3">
        <f>(1-Info!D$25)*(1-Info!D$26)*L$5*D839</f>
        <v>3.8351749968028098E-4</v>
      </c>
      <c r="G840" s="3"/>
      <c r="H840" s="3">
        <f t="shared" si="26"/>
        <v>0.99961648250032087</v>
      </c>
    </row>
    <row r="841" spans="1:8" x14ac:dyDescent="0.45">
      <c r="A841">
        <f t="shared" si="27"/>
        <v>840</v>
      </c>
      <c r="B841" s="3">
        <f>B840*(1-L$3)*(1-Info!D$25)+E840+F840</f>
        <v>0.98351743946202985</v>
      </c>
      <c r="C841" s="3">
        <f>C840*(1-Info!D$25)*(1-L$4)+(1-Info!D$25)*L$3*B840</f>
        <v>1.0018945945664296E-2</v>
      </c>
      <c r="D841" s="3">
        <f>D840*(1-Info!D$25)*(1-Info!D$26)*(1-L$5) + (1-Info!D$25)*L$4*C840</f>
        <v>5.9719787917684808E-3</v>
      </c>
      <c r="E841" s="3">
        <f>Info!D$25*(B840+C840+D840)+(1-Info!D$25)*Info!D$26*D840</f>
        <v>1.0811830085819235E-4</v>
      </c>
      <c r="F841" s="3">
        <f>(1-Info!D$25)*(1-Info!D$26)*L$5*D840</f>
        <v>3.8351749968028098E-4</v>
      </c>
      <c r="G841" s="3"/>
      <c r="H841" s="3">
        <f t="shared" si="26"/>
        <v>0.99961648250032087</v>
      </c>
    </row>
    <row r="842" spans="1:8" x14ac:dyDescent="0.45">
      <c r="A842">
        <f t="shared" si="27"/>
        <v>841</v>
      </c>
      <c r="B842" s="3">
        <f>B841*(1-L$3)*(1-Info!D$25)+E841+F841</f>
        <v>0.98351743946202985</v>
      </c>
      <c r="C842" s="3">
        <f>C841*(1-Info!D$25)*(1-L$4)+(1-Info!D$25)*L$3*B841</f>
        <v>1.0018945945664296E-2</v>
      </c>
      <c r="D842" s="3">
        <f>D841*(1-Info!D$25)*(1-Info!D$26)*(1-L$5) + (1-Info!D$25)*L$4*C841</f>
        <v>5.9719787917684808E-3</v>
      </c>
      <c r="E842" s="3">
        <f>Info!D$25*(B841+C841+D841)+(1-Info!D$25)*Info!D$26*D841</f>
        <v>1.0811830085819235E-4</v>
      </c>
      <c r="F842" s="3">
        <f>(1-Info!D$25)*(1-Info!D$26)*L$5*D841</f>
        <v>3.8351749968028098E-4</v>
      </c>
      <c r="G842" s="3"/>
      <c r="H842" s="3">
        <f t="shared" si="26"/>
        <v>0.99961648250032087</v>
      </c>
    </row>
    <row r="843" spans="1:8" x14ac:dyDescent="0.45">
      <c r="A843">
        <f t="shared" si="27"/>
        <v>842</v>
      </c>
      <c r="B843" s="3">
        <f>B842*(1-L$3)*(1-Info!D$25)+E842+F842</f>
        <v>0.98351743946202985</v>
      </c>
      <c r="C843" s="3">
        <f>C842*(1-Info!D$25)*(1-L$4)+(1-Info!D$25)*L$3*B842</f>
        <v>1.0018945945664296E-2</v>
      </c>
      <c r="D843" s="3">
        <f>D842*(1-Info!D$25)*(1-Info!D$26)*(1-L$5) + (1-Info!D$25)*L$4*C842</f>
        <v>5.9719787917684808E-3</v>
      </c>
      <c r="E843" s="3">
        <f>Info!D$25*(B842+C842+D842)+(1-Info!D$25)*Info!D$26*D842</f>
        <v>1.0811830085819235E-4</v>
      </c>
      <c r="F843" s="3">
        <f>(1-Info!D$25)*(1-Info!D$26)*L$5*D842</f>
        <v>3.8351749968028098E-4</v>
      </c>
      <c r="G843" s="3"/>
      <c r="H843" s="3">
        <f t="shared" si="26"/>
        <v>0.99961648250032087</v>
      </c>
    </row>
    <row r="844" spans="1:8" x14ac:dyDescent="0.45">
      <c r="A844">
        <f t="shared" si="27"/>
        <v>843</v>
      </c>
      <c r="B844" s="3">
        <f>B843*(1-L$3)*(1-Info!D$25)+E843+F843</f>
        <v>0.98351743946202985</v>
      </c>
      <c r="C844" s="3">
        <f>C843*(1-Info!D$25)*(1-L$4)+(1-Info!D$25)*L$3*B843</f>
        <v>1.0018945945664296E-2</v>
      </c>
      <c r="D844" s="3">
        <f>D843*(1-Info!D$25)*(1-Info!D$26)*(1-L$5) + (1-Info!D$25)*L$4*C843</f>
        <v>5.9719787917684808E-3</v>
      </c>
      <c r="E844" s="3">
        <f>Info!D$25*(B843+C843+D843)+(1-Info!D$25)*Info!D$26*D843</f>
        <v>1.0811830085819235E-4</v>
      </c>
      <c r="F844" s="3">
        <f>(1-Info!D$25)*(1-Info!D$26)*L$5*D843</f>
        <v>3.8351749968028098E-4</v>
      </c>
      <c r="G844" s="3"/>
      <c r="H844" s="3">
        <f t="shared" si="26"/>
        <v>0.99961648250032087</v>
      </c>
    </row>
    <row r="845" spans="1:8" x14ac:dyDescent="0.45">
      <c r="A845">
        <f t="shared" si="27"/>
        <v>844</v>
      </c>
      <c r="B845" s="3">
        <f>B844*(1-L$3)*(1-Info!D$25)+E844+F844</f>
        <v>0.98351743946202985</v>
      </c>
      <c r="C845" s="3">
        <f>C844*(1-Info!D$25)*(1-L$4)+(1-Info!D$25)*L$3*B844</f>
        <v>1.0018945945664296E-2</v>
      </c>
      <c r="D845" s="3">
        <f>D844*(1-Info!D$25)*(1-Info!D$26)*(1-L$5) + (1-Info!D$25)*L$4*C844</f>
        <v>5.9719787917684808E-3</v>
      </c>
      <c r="E845" s="3">
        <f>Info!D$25*(B844+C844+D844)+(1-Info!D$25)*Info!D$26*D844</f>
        <v>1.0811830085819235E-4</v>
      </c>
      <c r="F845" s="3">
        <f>(1-Info!D$25)*(1-Info!D$26)*L$5*D844</f>
        <v>3.8351749968028098E-4</v>
      </c>
      <c r="G845" s="3"/>
      <c r="H845" s="3">
        <f t="shared" si="26"/>
        <v>0.99961648250032087</v>
      </c>
    </row>
    <row r="846" spans="1:8" x14ac:dyDescent="0.45">
      <c r="A846">
        <f t="shared" si="27"/>
        <v>845</v>
      </c>
      <c r="B846" s="3">
        <f>B845*(1-L$3)*(1-Info!D$25)+E845+F845</f>
        <v>0.98351743946202985</v>
      </c>
      <c r="C846" s="3">
        <f>C845*(1-Info!D$25)*(1-L$4)+(1-Info!D$25)*L$3*B845</f>
        <v>1.0018945945664296E-2</v>
      </c>
      <c r="D846" s="3">
        <f>D845*(1-Info!D$25)*(1-Info!D$26)*(1-L$5) + (1-Info!D$25)*L$4*C845</f>
        <v>5.9719787917684808E-3</v>
      </c>
      <c r="E846" s="3">
        <f>Info!D$25*(B845+C845+D845)+(1-Info!D$25)*Info!D$26*D845</f>
        <v>1.0811830085819235E-4</v>
      </c>
      <c r="F846" s="3">
        <f>(1-Info!D$25)*(1-Info!D$26)*L$5*D845</f>
        <v>3.8351749968028098E-4</v>
      </c>
      <c r="G846" s="3"/>
      <c r="H846" s="3">
        <f t="shared" si="26"/>
        <v>0.99961648250032087</v>
      </c>
    </row>
    <row r="847" spans="1:8" x14ac:dyDescent="0.45">
      <c r="A847">
        <f t="shared" si="27"/>
        <v>846</v>
      </c>
      <c r="B847" s="3">
        <f>B846*(1-L$3)*(1-Info!D$25)+E846+F846</f>
        <v>0.98351743946202985</v>
      </c>
      <c r="C847" s="3">
        <f>C846*(1-Info!D$25)*(1-L$4)+(1-Info!D$25)*L$3*B846</f>
        <v>1.0018945945664296E-2</v>
      </c>
      <c r="D847" s="3">
        <f>D846*(1-Info!D$25)*(1-Info!D$26)*(1-L$5) + (1-Info!D$25)*L$4*C846</f>
        <v>5.9719787917684808E-3</v>
      </c>
      <c r="E847" s="3">
        <f>Info!D$25*(B846+C846+D846)+(1-Info!D$25)*Info!D$26*D846</f>
        <v>1.0811830085819235E-4</v>
      </c>
      <c r="F847" s="3">
        <f>(1-Info!D$25)*(1-Info!D$26)*L$5*D846</f>
        <v>3.8351749968028098E-4</v>
      </c>
      <c r="G847" s="3"/>
      <c r="H847" s="3">
        <f t="shared" si="26"/>
        <v>0.99961648250032087</v>
      </c>
    </row>
    <row r="848" spans="1:8" x14ac:dyDescent="0.45">
      <c r="A848">
        <f t="shared" si="27"/>
        <v>847</v>
      </c>
      <c r="B848" s="3">
        <f>B847*(1-L$3)*(1-Info!D$25)+E847+F847</f>
        <v>0.98351743946202985</v>
      </c>
      <c r="C848" s="3">
        <f>C847*(1-Info!D$25)*(1-L$4)+(1-Info!D$25)*L$3*B847</f>
        <v>1.0018945945664296E-2</v>
      </c>
      <c r="D848" s="3">
        <f>D847*(1-Info!D$25)*(1-Info!D$26)*(1-L$5) + (1-Info!D$25)*L$4*C847</f>
        <v>5.9719787917684808E-3</v>
      </c>
      <c r="E848" s="3">
        <f>Info!D$25*(B847+C847+D847)+(1-Info!D$25)*Info!D$26*D847</f>
        <v>1.0811830085819235E-4</v>
      </c>
      <c r="F848" s="3">
        <f>(1-Info!D$25)*(1-Info!D$26)*L$5*D847</f>
        <v>3.8351749968028098E-4</v>
      </c>
      <c r="G848" s="3"/>
      <c r="H848" s="3">
        <f t="shared" si="26"/>
        <v>0.99961648250032087</v>
      </c>
    </row>
    <row r="849" spans="1:8" x14ac:dyDescent="0.45">
      <c r="A849">
        <f t="shared" si="27"/>
        <v>848</v>
      </c>
      <c r="B849" s="3">
        <f>B848*(1-L$3)*(1-Info!D$25)+E848+F848</f>
        <v>0.98351743946202985</v>
      </c>
      <c r="C849" s="3">
        <f>C848*(1-Info!D$25)*(1-L$4)+(1-Info!D$25)*L$3*B848</f>
        <v>1.0018945945664296E-2</v>
      </c>
      <c r="D849" s="3">
        <f>D848*(1-Info!D$25)*(1-Info!D$26)*(1-L$5) + (1-Info!D$25)*L$4*C848</f>
        <v>5.9719787917684808E-3</v>
      </c>
      <c r="E849" s="3">
        <f>Info!D$25*(B848+C848+D848)+(1-Info!D$25)*Info!D$26*D848</f>
        <v>1.0811830085819235E-4</v>
      </c>
      <c r="F849" s="3">
        <f>(1-Info!D$25)*(1-Info!D$26)*L$5*D848</f>
        <v>3.8351749968028098E-4</v>
      </c>
      <c r="G849" s="3"/>
      <c r="H849" s="3">
        <f t="shared" si="26"/>
        <v>0.99961648250032087</v>
      </c>
    </row>
    <row r="850" spans="1:8" x14ac:dyDescent="0.45">
      <c r="A850">
        <f t="shared" si="27"/>
        <v>849</v>
      </c>
      <c r="B850" s="3">
        <f>B849*(1-L$3)*(1-Info!D$25)+E849+F849</f>
        <v>0.98351743946202985</v>
      </c>
      <c r="C850" s="3">
        <f>C849*(1-Info!D$25)*(1-L$4)+(1-Info!D$25)*L$3*B849</f>
        <v>1.0018945945664296E-2</v>
      </c>
      <c r="D850" s="3">
        <f>D849*(1-Info!D$25)*(1-Info!D$26)*(1-L$5) + (1-Info!D$25)*L$4*C849</f>
        <v>5.9719787917684808E-3</v>
      </c>
      <c r="E850" s="3">
        <f>Info!D$25*(B849+C849+D849)+(1-Info!D$25)*Info!D$26*D849</f>
        <v>1.0811830085819235E-4</v>
      </c>
      <c r="F850" s="3">
        <f>(1-Info!D$25)*(1-Info!D$26)*L$5*D849</f>
        <v>3.8351749968028098E-4</v>
      </c>
      <c r="G850" s="3"/>
      <c r="H850" s="3">
        <f t="shared" si="26"/>
        <v>0.99961648250032087</v>
      </c>
    </row>
    <row r="851" spans="1:8" x14ac:dyDescent="0.45">
      <c r="A851">
        <f t="shared" si="27"/>
        <v>850</v>
      </c>
      <c r="B851" s="3">
        <f>B850*(1-L$3)*(1-Info!D$25)+E850+F850</f>
        <v>0.98351743946202985</v>
      </c>
      <c r="C851" s="3">
        <f>C850*(1-Info!D$25)*(1-L$4)+(1-Info!D$25)*L$3*B850</f>
        <v>1.0018945945664296E-2</v>
      </c>
      <c r="D851" s="3">
        <f>D850*(1-Info!D$25)*(1-Info!D$26)*(1-L$5) + (1-Info!D$25)*L$4*C850</f>
        <v>5.9719787917684808E-3</v>
      </c>
      <c r="E851" s="3">
        <f>Info!D$25*(B850+C850+D850)+(1-Info!D$25)*Info!D$26*D850</f>
        <v>1.0811830085819235E-4</v>
      </c>
      <c r="F851" s="3">
        <f>(1-Info!D$25)*(1-Info!D$26)*L$5*D850</f>
        <v>3.8351749968028098E-4</v>
      </c>
      <c r="G851" s="3"/>
      <c r="H851" s="3">
        <f t="shared" si="26"/>
        <v>0.99961648250032087</v>
      </c>
    </row>
    <row r="852" spans="1:8" x14ac:dyDescent="0.45">
      <c r="A852">
        <f t="shared" si="27"/>
        <v>851</v>
      </c>
      <c r="B852" s="3">
        <f>B851*(1-L$3)*(1-Info!D$25)+E851+F851</f>
        <v>0.98351743946202985</v>
      </c>
      <c r="C852" s="3">
        <f>C851*(1-Info!D$25)*(1-L$4)+(1-Info!D$25)*L$3*B851</f>
        <v>1.0018945945664296E-2</v>
      </c>
      <c r="D852" s="3">
        <f>D851*(1-Info!D$25)*(1-Info!D$26)*(1-L$5) + (1-Info!D$25)*L$4*C851</f>
        <v>5.9719787917684808E-3</v>
      </c>
      <c r="E852" s="3">
        <f>Info!D$25*(B851+C851+D851)+(1-Info!D$25)*Info!D$26*D851</f>
        <v>1.0811830085819235E-4</v>
      </c>
      <c r="F852" s="3">
        <f>(1-Info!D$25)*(1-Info!D$26)*L$5*D851</f>
        <v>3.8351749968028098E-4</v>
      </c>
      <c r="G852" s="3"/>
      <c r="H852" s="3">
        <f t="shared" si="26"/>
        <v>0.99961648250032087</v>
      </c>
    </row>
    <row r="853" spans="1:8" x14ac:dyDescent="0.45">
      <c r="A853">
        <f t="shared" si="27"/>
        <v>852</v>
      </c>
      <c r="B853" s="3">
        <f>B852*(1-L$3)*(1-Info!D$25)+E852+F852</f>
        <v>0.98351743946202985</v>
      </c>
      <c r="C853" s="3">
        <f>C852*(1-Info!D$25)*(1-L$4)+(1-Info!D$25)*L$3*B852</f>
        <v>1.0018945945664296E-2</v>
      </c>
      <c r="D853" s="3">
        <f>D852*(1-Info!D$25)*(1-Info!D$26)*(1-L$5) + (1-Info!D$25)*L$4*C852</f>
        <v>5.9719787917684808E-3</v>
      </c>
      <c r="E853" s="3">
        <f>Info!D$25*(B852+C852+D852)+(1-Info!D$25)*Info!D$26*D852</f>
        <v>1.0811830085819235E-4</v>
      </c>
      <c r="F853" s="3">
        <f>(1-Info!D$25)*(1-Info!D$26)*L$5*D852</f>
        <v>3.8351749968028098E-4</v>
      </c>
      <c r="G853" s="3"/>
      <c r="H853" s="3">
        <f t="shared" si="26"/>
        <v>0.99961648250032087</v>
      </c>
    </row>
    <row r="854" spans="1:8" x14ac:dyDescent="0.45">
      <c r="A854">
        <f t="shared" si="27"/>
        <v>853</v>
      </c>
      <c r="B854" s="3">
        <f>B853*(1-L$3)*(1-Info!D$25)+E853+F853</f>
        <v>0.98351743946202985</v>
      </c>
      <c r="C854" s="3">
        <f>C853*(1-Info!D$25)*(1-L$4)+(1-Info!D$25)*L$3*B853</f>
        <v>1.0018945945664296E-2</v>
      </c>
      <c r="D854" s="3">
        <f>D853*(1-Info!D$25)*(1-Info!D$26)*(1-L$5) + (1-Info!D$25)*L$4*C853</f>
        <v>5.9719787917684808E-3</v>
      </c>
      <c r="E854" s="3">
        <f>Info!D$25*(B853+C853+D853)+(1-Info!D$25)*Info!D$26*D853</f>
        <v>1.0811830085819235E-4</v>
      </c>
      <c r="F854" s="3">
        <f>(1-Info!D$25)*(1-Info!D$26)*L$5*D853</f>
        <v>3.8351749968028098E-4</v>
      </c>
      <c r="G854" s="3"/>
      <c r="H854" s="3">
        <f t="shared" si="26"/>
        <v>0.99961648250032087</v>
      </c>
    </row>
    <row r="855" spans="1:8" x14ac:dyDescent="0.45">
      <c r="A855">
        <f t="shared" si="27"/>
        <v>854</v>
      </c>
      <c r="B855" s="3">
        <f>B854*(1-L$3)*(1-Info!D$25)+E854+F854</f>
        <v>0.98351743946202985</v>
      </c>
      <c r="C855" s="3">
        <f>C854*(1-Info!D$25)*(1-L$4)+(1-Info!D$25)*L$3*B854</f>
        <v>1.0018945945664296E-2</v>
      </c>
      <c r="D855" s="3">
        <f>D854*(1-Info!D$25)*(1-Info!D$26)*(1-L$5) + (1-Info!D$25)*L$4*C854</f>
        <v>5.9719787917684808E-3</v>
      </c>
      <c r="E855" s="3">
        <f>Info!D$25*(B854+C854+D854)+(1-Info!D$25)*Info!D$26*D854</f>
        <v>1.0811830085819235E-4</v>
      </c>
      <c r="F855" s="3">
        <f>(1-Info!D$25)*(1-Info!D$26)*L$5*D854</f>
        <v>3.8351749968028098E-4</v>
      </c>
      <c r="G855" s="3"/>
      <c r="H855" s="3">
        <f t="shared" si="26"/>
        <v>0.99961648250032087</v>
      </c>
    </row>
    <row r="856" spans="1:8" x14ac:dyDescent="0.45">
      <c r="A856">
        <f t="shared" si="27"/>
        <v>855</v>
      </c>
      <c r="B856" s="3">
        <f>B855*(1-L$3)*(1-Info!D$25)+E855+F855</f>
        <v>0.98351743946202985</v>
      </c>
      <c r="C856" s="3">
        <f>C855*(1-Info!D$25)*(1-L$4)+(1-Info!D$25)*L$3*B855</f>
        <v>1.0018945945664296E-2</v>
      </c>
      <c r="D856" s="3">
        <f>D855*(1-Info!D$25)*(1-Info!D$26)*(1-L$5) + (1-Info!D$25)*L$4*C855</f>
        <v>5.9719787917684808E-3</v>
      </c>
      <c r="E856" s="3">
        <f>Info!D$25*(B855+C855+D855)+(1-Info!D$25)*Info!D$26*D855</f>
        <v>1.0811830085819235E-4</v>
      </c>
      <c r="F856" s="3">
        <f>(1-Info!D$25)*(1-Info!D$26)*L$5*D855</f>
        <v>3.8351749968028098E-4</v>
      </c>
      <c r="G856" s="3"/>
      <c r="H856" s="3">
        <f t="shared" si="26"/>
        <v>0.99961648250032087</v>
      </c>
    </row>
    <row r="857" spans="1:8" x14ac:dyDescent="0.45">
      <c r="A857">
        <f t="shared" si="27"/>
        <v>856</v>
      </c>
      <c r="B857" s="3">
        <f>B856*(1-L$3)*(1-Info!D$25)+E856+F856</f>
        <v>0.98351743946202985</v>
      </c>
      <c r="C857" s="3">
        <f>C856*(1-Info!D$25)*(1-L$4)+(1-Info!D$25)*L$3*B856</f>
        <v>1.0018945945664296E-2</v>
      </c>
      <c r="D857" s="3">
        <f>D856*(1-Info!D$25)*(1-Info!D$26)*(1-L$5) + (1-Info!D$25)*L$4*C856</f>
        <v>5.9719787917684808E-3</v>
      </c>
      <c r="E857" s="3">
        <f>Info!D$25*(B856+C856+D856)+(1-Info!D$25)*Info!D$26*D856</f>
        <v>1.0811830085819235E-4</v>
      </c>
      <c r="F857" s="3">
        <f>(1-Info!D$25)*(1-Info!D$26)*L$5*D856</f>
        <v>3.8351749968028098E-4</v>
      </c>
      <c r="G857" s="3"/>
      <c r="H857" s="3">
        <f t="shared" si="26"/>
        <v>0.99961648250032087</v>
      </c>
    </row>
    <row r="858" spans="1:8" x14ac:dyDescent="0.45">
      <c r="A858">
        <f t="shared" si="27"/>
        <v>857</v>
      </c>
      <c r="B858" s="3">
        <f>B857*(1-L$3)*(1-Info!D$25)+E857+F857</f>
        <v>0.98351743946202985</v>
      </c>
      <c r="C858" s="3">
        <f>C857*(1-Info!D$25)*(1-L$4)+(1-Info!D$25)*L$3*B857</f>
        <v>1.0018945945664296E-2</v>
      </c>
      <c r="D858" s="3">
        <f>D857*(1-Info!D$25)*(1-Info!D$26)*(1-L$5) + (1-Info!D$25)*L$4*C857</f>
        <v>5.9719787917684808E-3</v>
      </c>
      <c r="E858" s="3">
        <f>Info!D$25*(B857+C857+D857)+(1-Info!D$25)*Info!D$26*D857</f>
        <v>1.0811830085819235E-4</v>
      </c>
      <c r="F858" s="3">
        <f>(1-Info!D$25)*(1-Info!D$26)*L$5*D857</f>
        <v>3.8351749968028098E-4</v>
      </c>
      <c r="G858" s="3"/>
      <c r="H858" s="3">
        <f t="shared" si="26"/>
        <v>0.99961648250032087</v>
      </c>
    </row>
    <row r="859" spans="1:8" x14ac:dyDescent="0.45">
      <c r="A859">
        <f t="shared" si="27"/>
        <v>858</v>
      </c>
      <c r="B859" s="3">
        <f>B858*(1-L$3)*(1-Info!D$25)+E858+F858</f>
        <v>0.98351743946202985</v>
      </c>
      <c r="C859" s="3">
        <f>C858*(1-Info!D$25)*(1-L$4)+(1-Info!D$25)*L$3*B858</f>
        <v>1.0018945945664296E-2</v>
      </c>
      <c r="D859" s="3">
        <f>D858*(1-Info!D$25)*(1-Info!D$26)*(1-L$5) + (1-Info!D$25)*L$4*C858</f>
        <v>5.9719787917684808E-3</v>
      </c>
      <c r="E859" s="3">
        <f>Info!D$25*(B858+C858+D858)+(1-Info!D$25)*Info!D$26*D858</f>
        <v>1.0811830085819235E-4</v>
      </c>
      <c r="F859" s="3">
        <f>(1-Info!D$25)*(1-Info!D$26)*L$5*D858</f>
        <v>3.8351749968028098E-4</v>
      </c>
      <c r="G859" s="3"/>
      <c r="H859" s="3">
        <f t="shared" si="26"/>
        <v>0.99961648250032087</v>
      </c>
    </row>
    <row r="860" spans="1:8" x14ac:dyDescent="0.45">
      <c r="A860">
        <f t="shared" si="27"/>
        <v>859</v>
      </c>
      <c r="B860" s="3">
        <f>B859*(1-L$3)*(1-Info!D$25)+E859+F859</f>
        <v>0.98351743946202985</v>
      </c>
      <c r="C860" s="3">
        <f>C859*(1-Info!D$25)*(1-L$4)+(1-Info!D$25)*L$3*B859</f>
        <v>1.0018945945664296E-2</v>
      </c>
      <c r="D860" s="3">
        <f>D859*(1-Info!D$25)*(1-Info!D$26)*(1-L$5) + (1-Info!D$25)*L$4*C859</f>
        <v>5.9719787917684808E-3</v>
      </c>
      <c r="E860" s="3">
        <f>Info!D$25*(B859+C859+D859)+(1-Info!D$25)*Info!D$26*D859</f>
        <v>1.0811830085819235E-4</v>
      </c>
      <c r="F860" s="3">
        <f>(1-Info!D$25)*(1-Info!D$26)*L$5*D859</f>
        <v>3.8351749968028098E-4</v>
      </c>
      <c r="G860" s="3"/>
      <c r="H860" s="3">
        <f t="shared" si="26"/>
        <v>0.99961648250032087</v>
      </c>
    </row>
    <row r="861" spans="1:8" x14ac:dyDescent="0.45">
      <c r="A861">
        <f t="shared" si="27"/>
        <v>860</v>
      </c>
      <c r="B861" s="3">
        <f>B860*(1-L$3)*(1-Info!D$25)+E860+F860</f>
        <v>0.98351743946202985</v>
      </c>
      <c r="C861" s="3">
        <f>C860*(1-Info!D$25)*(1-L$4)+(1-Info!D$25)*L$3*B860</f>
        <v>1.0018945945664296E-2</v>
      </c>
      <c r="D861" s="3">
        <f>D860*(1-Info!D$25)*(1-Info!D$26)*(1-L$5) + (1-Info!D$25)*L$4*C860</f>
        <v>5.9719787917684808E-3</v>
      </c>
      <c r="E861" s="3">
        <f>Info!D$25*(B860+C860+D860)+(1-Info!D$25)*Info!D$26*D860</f>
        <v>1.0811830085819235E-4</v>
      </c>
      <c r="F861" s="3">
        <f>(1-Info!D$25)*(1-Info!D$26)*L$5*D860</f>
        <v>3.8351749968028098E-4</v>
      </c>
      <c r="G861" s="3"/>
      <c r="H861" s="3">
        <f t="shared" si="26"/>
        <v>0.99961648250032087</v>
      </c>
    </row>
    <row r="862" spans="1:8" x14ac:dyDescent="0.45">
      <c r="A862">
        <f t="shared" si="27"/>
        <v>861</v>
      </c>
      <c r="B862" s="3">
        <f>B861*(1-L$3)*(1-Info!D$25)+E861+F861</f>
        <v>0.98351743946202985</v>
      </c>
      <c r="C862" s="3">
        <f>C861*(1-Info!D$25)*(1-L$4)+(1-Info!D$25)*L$3*B861</f>
        <v>1.0018945945664296E-2</v>
      </c>
      <c r="D862" s="3">
        <f>D861*(1-Info!D$25)*(1-Info!D$26)*(1-L$5) + (1-Info!D$25)*L$4*C861</f>
        <v>5.9719787917684808E-3</v>
      </c>
      <c r="E862" s="3">
        <f>Info!D$25*(B861+C861+D861)+(1-Info!D$25)*Info!D$26*D861</f>
        <v>1.0811830085819235E-4</v>
      </c>
      <c r="F862" s="3">
        <f>(1-Info!D$25)*(1-Info!D$26)*L$5*D861</f>
        <v>3.8351749968028098E-4</v>
      </c>
      <c r="G862" s="3"/>
      <c r="H862" s="3">
        <f t="shared" si="26"/>
        <v>0.99961648250032087</v>
      </c>
    </row>
    <row r="863" spans="1:8" x14ac:dyDescent="0.45">
      <c r="A863">
        <f t="shared" si="27"/>
        <v>862</v>
      </c>
      <c r="B863" s="3">
        <f>B862*(1-L$3)*(1-Info!D$25)+E862+F862</f>
        <v>0.98351743946202985</v>
      </c>
      <c r="C863" s="3">
        <f>C862*(1-Info!D$25)*(1-L$4)+(1-Info!D$25)*L$3*B862</f>
        <v>1.0018945945664296E-2</v>
      </c>
      <c r="D863" s="3">
        <f>D862*(1-Info!D$25)*(1-Info!D$26)*(1-L$5) + (1-Info!D$25)*L$4*C862</f>
        <v>5.9719787917684808E-3</v>
      </c>
      <c r="E863" s="3">
        <f>Info!D$25*(B862+C862+D862)+(1-Info!D$25)*Info!D$26*D862</f>
        <v>1.0811830085819235E-4</v>
      </c>
      <c r="F863" s="3">
        <f>(1-Info!D$25)*(1-Info!D$26)*L$5*D862</f>
        <v>3.8351749968028098E-4</v>
      </c>
      <c r="G863" s="3"/>
      <c r="H863" s="3">
        <f t="shared" si="26"/>
        <v>0.99961648250032087</v>
      </c>
    </row>
    <row r="864" spans="1:8" x14ac:dyDescent="0.45">
      <c r="A864">
        <f t="shared" si="27"/>
        <v>863</v>
      </c>
      <c r="B864" s="3">
        <f>B863*(1-L$3)*(1-Info!D$25)+E863+F863</f>
        <v>0.98351743946202985</v>
      </c>
      <c r="C864" s="3">
        <f>C863*(1-Info!D$25)*(1-L$4)+(1-Info!D$25)*L$3*B863</f>
        <v>1.0018945945664296E-2</v>
      </c>
      <c r="D864" s="3">
        <f>D863*(1-Info!D$25)*(1-Info!D$26)*(1-L$5) + (1-Info!D$25)*L$4*C863</f>
        <v>5.9719787917684808E-3</v>
      </c>
      <c r="E864" s="3">
        <f>Info!D$25*(B863+C863+D863)+(1-Info!D$25)*Info!D$26*D863</f>
        <v>1.0811830085819235E-4</v>
      </c>
      <c r="F864" s="3">
        <f>(1-Info!D$25)*(1-Info!D$26)*L$5*D863</f>
        <v>3.8351749968028098E-4</v>
      </c>
      <c r="G864" s="3"/>
      <c r="H864" s="3">
        <f t="shared" si="26"/>
        <v>0.99961648250032087</v>
      </c>
    </row>
    <row r="865" spans="1:8" x14ac:dyDescent="0.45">
      <c r="A865">
        <f t="shared" si="27"/>
        <v>864</v>
      </c>
      <c r="B865" s="3">
        <f>B864*(1-L$3)*(1-Info!D$25)+E864+F864</f>
        <v>0.98351743946202985</v>
      </c>
      <c r="C865" s="3">
        <f>C864*(1-Info!D$25)*(1-L$4)+(1-Info!D$25)*L$3*B864</f>
        <v>1.0018945945664296E-2</v>
      </c>
      <c r="D865" s="3">
        <f>D864*(1-Info!D$25)*(1-Info!D$26)*(1-L$5) + (1-Info!D$25)*L$4*C864</f>
        <v>5.9719787917684808E-3</v>
      </c>
      <c r="E865" s="3">
        <f>Info!D$25*(B864+C864+D864)+(1-Info!D$25)*Info!D$26*D864</f>
        <v>1.0811830085819235E-4</v>
      </c>
      <c r="F865" s="3">
        <f>(1-Info!D$25)*(1-Info!D$26)*L$5*D864</f>
        <v>3.8351749968028098E-4</v>
      </c>
      <c r="G865" s="3"/>
      <c r="H865" s="3">
        <f t="shared" si="26"/>
        <v>0.99961648250032087</v>
      </c>
    </row>
    <row r="866" spans="1:8" x14ac:dyDescent="0.45">
      <c r="A866">
        <f t="shared" si="27"/>
        <v>865</v>
      </c>
      <c r="B866" s="3">
        <f>B865*(1-L$3)*(1-Info!D$25)+E865+F865</f>
        <v>0.98351743946202985</v>
      </c>
      <c r="C866" s="3">
        <f>C865*(1-Info!D$25)*(1-L$4)+(1-Info!D$25)*L$3*B865</f>
        <v>1.0018945945664296E-2</v>
      </c>
      <c r="D866" s="3">
        <f>D865*(1-Info!D$25)*(1-Info!D$26)*(1-L$5) + (1-Info!D$25)*L$4*C865</f>
        <v>5.9719787917684808E-3</v>
      </c>
      <c r="E866" s="3">
        <f>Info!D$25*(B865+C865+D865)+(1-Info!D$25)*Info!D$26*D865</f>
        <v>1.0811830085819235E-4</v>
      </c>
      <c r="F866" s="3">
        <f>(1-Info!D$25)*(1-Info!D$26)*L$5*D865</f>
        <v>3.8351749968028098E-4</v>
      </c>
      <c r="G866" s="3"/>
      <c r="H866" s="3">
        <f t="shared" si="26"/>
        <v>0.99961648250032087</v>
      </c>
    </row>
    <row r="867" spans="1:8" x14ac:dyDescent="0.45">
      <c r="A867">
        <f t="shared" si="27"/>
        <v>866</v>
      </c>
      <c r="B867" s="3">
        <f>B866*(1-L$3)*(1-Info!D$25)+E866+F866</f>
        <v>0.98351743946202985</v>
      </c>
      <c r="C867" s="3">
        <f>C866*(1-Info!D$25)*(1-L$4)+(1-Info!D$25)*L$3*B866</f>
        <v>1.0018945945664296E-2</v>
      </c>
      <c r="D867" s="3">
        <f>D866*(1-Info!D$25)*(1-Info!D$26)*(1-L$5) + (1-Info!D$25)*L$4*C866</f>
        <v>5.9719787917684808E-3</v>
      </c>
      <c r="E867" s="3">
        <f>Info!D$25*(B866+C866+D866)+(1-Info!D$25)*Info!D$26*D866</f>
        <v>1.0811830085819235E-4</v>
      </c>
      <c r="F867" s="3">
        <f>(1-Info!D$25)*(1-Info!D$26)*L$5*D866</f>
        <v>3.8351749968028098E-4</v>
      </c>
      <c r="G867" s="3"/>
      <c r="H867" s="3">
        <f t="shared" si="26"/>
        <v>0.99961648250032087</v>
      </c>
    </row>
    <row r="868" spans="1:8" x14ac:dyDescent="0.45">
      <c r="A868">
        <f t="shared" si="27"/>
        <v>867</v>
      </c>
      <c r="B868" s="3">
        <f>B867*(1-L$3)*(1-Info!D$25)+E867+F867</f>
        <v>0.98351743946202985</v>
      </c>
      <c r="C868" s="3">
        <f>C867*(1-Info!D$25)*(1-L$4)+(1-Info!D$25)*L$3*B867</f>
        <v>1.0018945945664296E-2</v>
      </c>
      <c r="D868" s="3">
        <f>D867*(1-Info!D$25)*(1-Info!D$26)*(1-L$5) + (1-Info!D$25)*L$4*C867</f>
        <v>5.9719787917684808E-3</v>
      </c>
      <c r="E868" s="3">
        <f>Info!D$25*(B867+C867+D867)+(1-Info!D$25)*Info!D$26*D867</f>
        <v>1.0811830085819235E-4</v>
      </c>
      <c r="F868" s="3">
        <f>(1-Info!D$25)*(1-Info!D$26)*L$5*D867</f>
        <v>3.8351749968028098E-4</v>
      </c>
      <c r="G868" s="3"/>
      <c r="H868" s="3">
        <f t="shared" si="26"/>
        <v>0.99961648250032087</v>
      </c>
    </row>
    <row r="869" spans="1:8" x14ac:dyDescent="0.45">
      <c r="A869">
        <f t="shared" si="27"/>
        <v>868</v>
      </c>
      <c r="B869" s="3">
        <f>B868*(1-L$3)*(1-Info!D$25)+E868+F868</f>
        <v>0.98351743946202985</v>
      </c>
      <c r="C869" s="3">
        <f>C868*(1-Info!D$25)*(1-L$4)+(1-Info!D$25)*L$3*B868</f>
        <v>1.0018945945664296E-2</v>
      </c>
      <c r="D869" s="3">
        <f>D868*(1-Info!D$25)*(1-Info!D$26)*(1-L$5) + (1-Info!D$25)*L$4*C868</f>
        <v>5.9719787917684808E-3</v>
      </c>
      <c r="E869" s="3">
        <f>Info!D$25*(B868+C868+D868)+(1-Info!D$25)*Info!D$26*D868</f>
        <v>1.0811830085819235E-4</v>
      </c>
      <c r="F869" s="3">
        <f>(1-Info!D$25)*(1-Info!D$26)*L$5*D868</f>
        <v>3.8351749968028098E-4</v>
      </c>
      <c r="G869" s="3"/>
      <c r="H869" s="3">
        <f t="shared" si="26"/>
        <v>0.99961648250032087</v>
      </c>
    </row>
    <row r="870" spans="1:8" x14ac:dyDescent="0.45">
      <c r="A870">
        <f t="shared" si="27"/>
        <v>869</v>
      </c>
      <c r="B870" s="3">
        <f>B869*(1-L$3)*(1-Info!D$25)+E869+F869</f>
        <v>0.98351743946202985</v>
      </c>
      <c r="C870" s="3">
        <f>C869*(1-Info!D$25)*(1-L$4)+(1-Info!D$25)*L$3*B869</f>
        <v>1.0018945945664296E-2</v>
      </c>
      <c r="D870" s="3">
        <f>D869*(1-Info!D$25)*(1-Info!D$26)*(1-L$5) + (1-Info!D$25)*L$4*C869</f>
        <v>5.9719787917684808E-3</v>
      </c>
      <c r="E870" s="3">
        <f>Info!D$25*(B869+C869+D869)+(1-Info!D$25)*Info!D$26*D869</f>
        <v>1.0811830085819235E-4</v>
      </c>
      <c r="F870" s="3">
        <f>(1-Info!D$25)*(1-Info!D$26)*L$5*D869</f>
        <v>3.8351749968028098E-4</v>
      </c>
      <c r="G870" s="3"/>
      <c r="H870" s="3">
        <f t="shared" si="26"/>
        <v>0.99961648250032087</v>
      </c>
    </row>
    <row r="871" spans="1:8" x14ac:dyDescent="0.45">
      <c r="A871">
        <f t="shared" si="27"/>
        <v>870</v>
      </c>
      <c r="B871" s="3">
        <f>B870*(1-L$3)*(1-Info!D$25)+E870+F870</f>
        <v>0.98351743946202985</v>
      </c>
      <c r="C871" s="3">
        <f>C870*(1-Info!D$25)*(1-L$4)+(1-Info!D$25)*L$3*B870</f>
        <v>1.0018945945664296E-2</v>
      </c>
      <c r="D871" s="3">
        <f>D870*(1-Info!D$25)*(1-Info!D$26)*(1-L$5) + (1-Info!D$25)*L$4*C870</f>
        <v>5.9719787917684808E-3</v>
      </c>
      <c r="E871" s="3">
        <f>Info!D$25*(B870+C870+D870)+(1-Info!D$25)*Info!D$26*D870</f>
        <v>1.0811830085819235E-4</v>
      </c>
      <c r="F871" s="3">
        <f>(1-Info!D$25)*(1-Info!D$26)*L$5*D870</f>
        <v>3.8351749968028098E-4</v>
      </c>
      <c r="G871" s="3"/>
      <c r="H871" s="3">
        <f t="shared" si="26"/>
        <v>0.99961648250032087</v>
      </c>
    </row>
    <row r="872" spans="1:8" x14ac:dyDescent="0.45">
      <c r="A872">
        <f t="shared" si="27"/>
        <v>871</v>
      </c>
      <c r="B872" s="3">
        <f>B871*(1-L$3)*(1-Info!D$25)+E871+F871</f>
        <v>0.98351743946202985</v>
      </c>
      <c r="C872" s="3">
        <f>C871*(1-Info!D$25)*(1-L$4)+(1-Info!D$25)*L$3*B871</f>
        <v>1.0018945945664296E-2</v>
      </c>
      <c r="D872" s="3">
        <f>D871*(1-Info!D$25)*(1-Info!D$26)*(1-L$5) + (1-Info!D$25)*L$4*C871</f>
        <v>5.9719787917684808E-3</v>
      </c>
      <c r="E872" s="3">
        <f>Info!D$25*(B871+C871+D871)+(1-Info!D$25)*Info!D$26*D871</f>
        <v>1.0811830085819235E-4</v>
      </c>
      <c r="F872" s="3">
        <f>(1-Info!D$25)*(1-Info!D$26)*L$5*D871</f>
        <v>3.8351749968028098E-4</v>
      </c>
      <c r="G872" s="3"/>
      <c r="H872" s="3">
        <f t="shared" si="26"/>
        <v>0.99961648250032087</v>
      </c>
    </row>
    <row r="873" spans="1:8" x14ac:dyDescent="0.45">
      <c r="A873">
        <f t="shared" si="27"/>
        <v>872</v>
      </c>
      <c r="B873" s="3">
        <f>B872*(1-L$3)*(1-Info!D$25)+E872+F872</f>
        <v>0.98351743946202985</v>
      </c>
      <c r="C873" s="3">
        <f>C872*(1-Info!D$25)*(1-L$4)+(1-Info!D$25)*L$3*B872</f>
        <v>1.0018945945664296E-2</v>
      </c>
      <c r="D873" s="3">
        <f>D872*(1-Info!D$25)*(1-Info!D$26)*(1-L$5) + (1-Info!D$25)*L$4*C872</f>
        <v>5.9719787917684808E-3</v>
      </c>
      <c r="E873" s="3">
        <f>Info!D$25*(B872+C872+D872)+(1-Info!D$25)*Info!D$26*D872</f>
        <v>1.0811830085819235E-4</v>
      </c>
      <c r="F873" s="3">
        <f>(1-Info!D$25)*(1-Info!D$26)*L$5*D872</f>
        <v>3.8351749968028098E-4</v>
      </c>
      <c r="G873" s="3"/>
      <c r="H873" s="3">
        <f t="shared" si="26"/>
        <v>0.99961648250032087</v>
      </c>
    </row>
    <row r="874" spans="1:8" x14ac:dyDescent="0.45">
      <c r="A874">
        <f t="shared" si="27"/>
        <v>873</v>
      </c>
      <c r="B874" s="3">
        <f>B873*(1-L$3)*(1-Info!D$25)+E873+F873</f>
        <v>0.98351743946202985</v>
      </c>
      <c r="C874" s="3">
        <f>C873*(1-Info!D$25)*(1-L$4)+(1-Info!D$25)*L$3*B873</f>
        <v>1.0018945945664296E-2</v>
      </c>
      <c r="D874" s="3">
        <f>D873*(1-Info!D$25)*(1-Info!D$26)*(1-L$5) + (1-Info!D$25)*L$4*C873</f>
        <v>5.9719787917684808E-3</v>
      </c>
      <c r="E874" s="3">
        <f>Info!D$25*(B873+C873+D873)+(1-Info!D$25)*Info!D$26*D873</f>
        <v>1.0811830085819235E-4</v>
      </c>
      <c r="F874" s="3">
        <f>(1-Info!D$25)*(1-Info!D$26)*L$5*D873</f>
        <v>3.8351749968028098E-4</v>
      </c>
      <c r="G874" s="3"/>
      <c r="H874" s="3">
        <f t="shared" si="26"/>
        <v>0.99961648250032087</v>
      </c>
    </row>
    <row r="875" spans="1:8" x14ac:dyDescent="0.45">
      <c r="A875">
        <f t="shared" si="27"/>
        <v>874</v>
      </c>
      <c r="B875" s="3">
        <f>B874*(1-L$3)*(1-Info!D$25)+E874+F874</f>
        <v>0.98351743946202985</v>
      </c>
      <c r="C875" s="3">
        <f>C874*(1-Info!D$25)*(1-L$4)+(1-Info!D$25)*L$3*B874</f>
        <v>1.0018945945664296E-2</v>
      </c>
      <c r="D875" s="3">
        <f>D874*(1-Info!D$25)*(1-Info!D$26)*(1-L$5) + (1-Info!D$25)*L$4*C874</f>
        <v>5.9719787917684808E-3</v>
      </c>
      <c r="E875" s="3">
        <f>Info!D$25*(B874+C874+D874)+(1-Info!D$25)*Info!D$26*D874</f>
        <v>1.0811830085819235E-4</v>
      </c>
      <c r="F875" s="3">
        <f>(1-Info!D$25)*(1-Info!D$26)*L$5*D874</f>
        <v>3.8351749968028098E-4</v>
      </c>
      <c r="G875" s="3"/>
      <c r="H875" s="3">
        <f t="shared" si="26"/>
        <v>0.99961648250032087</v>
      </c>
    </row>
    <row r="876" spans="1:8" x14ac:dyDescent="0.45">
      <c r="A876">
        <f t="shared" si="27"/>
        <v>875</v>
      </c>
      <c r="B876" s="3">
        <f>B875*(1-L$3)*(1-Info!D$25)+E875+F875</f>
        <v>0.98351743946202985</v>
      </c>
      <c r="C876" s="3">
        <f>C875*(1-Info!D$25)*(1-L$4)+(1-Info!D$25)*L$3*B875</f>
        <v>1.0018945945664296E-2</v>
      </c>
      <c r="D876" s="3">
        <f>D875*(1-Info!D$25)*(1-Info!D$26)*(1-L$5) + (1-Info!D$25)*L$4*C875</f>
        <v>5.9719787917684808E-3</v>
      </c>
      <c r="E876" s="3">
        <f>Info!D$25*(B875+C875+D875)+(1-Info!D$25)*Info!D$26*D875</f>
        <v>1.0811830085819235E-4</v>
      </c>
      <c r="F876" s="3">
        <f>(1-Info!D$25)*(1-Info!D$26)*L$5*D875</f>
        <v>3.8351749968028098E-4</v>
      </c>
      <c r="G876" s="3"/>
      <c r="H876" s="3">
        <f t="shared" si="26"/>
        <v>0.99961648250032087</v>
      </c>
    </row>
    <row r="877" spans="1:8" x14ac:dyDescent="0.45">
      <c r="A877">
        <f t="shared" si="27"/>
        <v>876</v>
      </c>
      <c r="B877" s="3">
        <f>B876*(1-L$3)*(1-Info!D$25)+E876+F876</f>
        <v>0.98351743946202985</v>
      </c>
      <c r="C877" s="3">
        <f>C876*(1-Info!D$25)*(1-L$4)+(1-Info!D$25)*L$3*B876</f>
        <v>1.0018945945664296E-2</v>
      </c>
      <c r="D877" s="3">
        <f>D876*(1-Info!D$25)*(1-Info!D$26)*(1-L$5) + (1-Info!D$25)*L$4*C876</f>
        <v>5.9719787917684808E-3</v>
      </c>
      <c r="E877" s="3">
        <f>Info!D$25*(B876+C876+D876)+(1-Info!D$25)*Info!D$26*D876</f>
        <v>1.0811830085819235E-4</v>
      </c>
      <c r="F877" s="3">
        <f>(1-Info!D$25)*(1-Info!D$26)*L$5*D876</f>
        <v>3.8351749968028098E-4</v>
      </c>
      <c r="G877" s="3"/>
      <c r="H877" s="3">
        <f t="shared" si="26"/>
        <v>0.99961648250032087</v>
      </c>
    </row>
    <row r="878" spans="1:8" x14ac:dyDescent="0.45">
      <c r="A878">
        <f t="shared" si="27"/>
        <v>877</v>
      </c>
      <c r="B878" s="3">
        <f>B877*(1-L$3)*(1-Info!D$25)+E877+F877</f>
        <v>0.98351743946202985</v>
      </c>
      <c r="C878" s="3">
        <f>C877*(1-Info!D$25)*(1-L$4)+(1-Info!D$25)*L$3*B877</f>
        <v>1.0018945945664296E-2</v>
      </c>
      <c r="D878" s="3">
        <f>D877*(1-Info!D$25)*(1-Info!D$26)*(1-L$5) + (1-Info!D$25)*L$4*C877</f>
        <v>5.9719787917684808E-3</v>
      </c>
      <c r="E878" s="3">
        <f>Info!D$25*(B877+C877+D877)+(1-Info!D$25)*Info!D$26*D877</f>
        <v>1.0811830085819235E-4</v>
      </c>
      <c r="F878" s="3">
        <f>(1-Info!D$25)*(1-Info!D$26)*L$5*D877</f>
        <v>3.8351749968028098E-4</v>
      </c>
      <c r="G878" s="3"/>
      <c r="H878" s="3">
        <f t="shared" si="26"/>
        <v>0.99961648250032087</v>
      </c>
    </row>
    <row r="879" spans="1:8" x14ac:dyDescent="0.45">
      <c r="A879">
        <f t="shared" si="27"/>
        <v>878</v>
      </c>
      <c r="B879" s="3">
        <f>B878*(1-L$3)*(1-Info!D$25)+E878+F878</f>
        <v>0.98351743946202985</v>
      </c>
      <c r="C879" s="3">
        <f>C878*(1-Info!D$25)*(1-L$4)+(1-Info!D$25)*L$3*B878</f>
        <v>1.0018945945664296E-2</v>
      </c>
      <c r="D879" s="3">
        <f>D878*(1-Info!D$25)*(1-Info!D$26)*(1-L$5) + (1-Info!D$25)*L$4*C878</f>
        <v>5.9719787917684808E-3</v>
      </c>
      <c r="E879" s="3">
        <f>Info!D$25*(B878+C878+D878)+(1-Info!D$25)*Info!D$26*D878</f>
        <v>1.0811830085819235E-4</v>
      </c>
      <c r="F879" s="3">
        <f>(1-Info!D$25)*(1-Info!D$26)*L$5*D878</f>
        <v>3.8351749968028098E-4</v>
      </c>
      <c r="G879" s="3"/>
      <c r="H879" s="3">
        <f t="shared" si="26"/>
        <v>0.99961648250032087</v>
      </c>
    </row>
    <row r="880" spans="1:8" x14ac:dyDescent="0.45">
      <c r="A880">
        <f t="shared" si="27"/>
        <v>879</v>
      </c>
      <c r="B880" s="3">
        <f>B879*(1-L$3)*(1-Info!D$25)+E879+F879</f>
        <v>0.98351743946202985</v>
      </c>
      <c r="C880" s="3">
        <f>C879*(1-Info!D$25)*(1-L$4)+(1-Info!D$25)*L$3*B879</f>
        <v>1.0018945945664296E-2</v>
      </c>
      <c r="D880" s="3">
        <f>D879*(1-Info!D$25)*(1-Info!D$26)*(1-L$5) + (1-Info!D$25)*L$4*C879</f>
        <v>5.9719787917684808E-3</v>
      </c>
      <c r="E880" s="3">
        <f>Info!D$25*(B879+C879+D879)+(1-Info!D$25)*Info!D$26*D879</f>
        <v>1.0811830085819235E-4</v>
      </c>
      <c r="F880" s="3">
        <f>(1-Info!D$25)*(1-Info!D$26)*L$5*D879</f>
        <v>3.8351749968028098E-4</v>
      </c>
      <c r="G880" s="3"/>
      <c r="H880" s="3">
        <f t="shared" si="26"/>
        <v>0.99961648250032087</v>
      </c>
    </row>
    <row r="881" spans="1:8" x14ac:dyDescent="0.45">
      <c r="A881">
        <f t="shared" si="27"/>
        <v>880</v>
      </c>
      <c r="B881" s="3">
        <f>B880*(1-L$3)*(1-Info!D$25)+E880+F880</f>
        <v>0.98351743946202985</v>
      </c>
      <c r="C881" s="3">
        <f>C880*(1-Info!D$25)*(1-L$4)+(1-Info!D$25)*L$3*B880</f>
        <v>1.0018945945664296E-2</v>
      </c>
      <c r="D881" s="3">
        <f>D880*(1-Info!D$25)*(1-Info!D$26)*(1-L$5) + (1-Info!D$25)*L$4*C880</f>
        <v>5.9719787917684808E-3</v>
      </c>
      <c r="E881" s="3">
        <f>Info!D$25*(B880+C880+D880)+(1-Info!D$25)*Info!D$26*D880</f>
        <v>1.0811830085819235E-4</v>
      </c>
      <c r="F881" s="3">
        <f>(1-Info!D$25)*(1-Info!D$26)*L$5*D880</f>
        <v>3.8351749968028098E-4</v>
      </c>
      <c r="G881" s="3"/>
      <c r="H881" s="3">
        <f t="shared" si="26"/>
        <v>0.99961648250032087</v>
      </c>
    </row>
    <row r="882" spans="1:8" x14ac:dyDescent="0.45">
      <c r="A882">
        <f t="shared" si="27"/>
        <v>881</v>
      </c>
      <c r="B882" s="3">
        <f>B881*(1-L$3)*(1-Info!D$25)+E881+F881</f>
        <v>0.98351743946202985</v>
      </c>
      <c r="C882" s="3">
        <f>C881*(1-Info!D$25)*(1-L$4)+(1-Info!D$25)*L$3*B881</f>
        <v>1.0018945945664296E-2</v>
      </c>
      <c r="D882" s="3">
        <f>D881*(1-Info!D$25)*(1-Info!D$26)*(1-L$5) + (1-Info!D$25)*L$4*C881</f>
        <v>5.9719787917684808E-3</v>
      </c>
      <c r="E882" s="3">
        <f>Info!D$25*(B881+C881+D881)+(1-Info!D$25)*Info!D$26*D881</f>
        <v>1.0811830085819235E-4</v>
      </c>
      <c r="F882" s="3">
        <f>(1-Info!D$25)*(1-Info!D$26)*L$5*D881</f>
        <v>3.8351749968028098E-4</v>
      </c>
      <c r="G882" s="3"/>
      <c r="H882" s="3">
        <f t="shared" si="26"/>
        <v>0.99961648250032087</v>
      </c>
    </row>
    <row r="883" spans="1:8" x14ac:dyDescent="0.45">
      <c r="A883">
        <f t="shared" si="27"/>
        <v>882</v>
      </c>
      <c r="B883" s="3">
        <f>B882*(1-L$3)*(1-Info!D$25)+E882+F882</f>
        <v>0.98351743946202985</v>
      </c>
      <c r="C883" s="3">
        <f>C882*(1-Info!D$25)*(1-L$4)+(1-Info!D$25)*L$3*B882</f>
        <v>1.0018945945664296E-2</v>
      </c>
      <c r="D883" s="3">
        <f>D882*(1-Info!D$25)*(1-Info!D$26)*(1-L$5) + (1-Info!D$25)*L$4*C882</f>
        <v>5.9719787917684808E-3</v>
      </c>
      <c r="E883" s="3">
        <f>Info!D$25*(B882+C882+D882)+(1-Info!D$25)*Info!D$26*D882</f>
        <v>1.0811830085819235E-4</v>
      </c>
      <c r="F883" s="3">
        <f>(1-Info!D$25)*(1-Info!D$26)*L$5*D882</f>
        <v>3.8351749968028098E-4</v>
      </c>
      <c r="G883" s="3"/>
      <c r="H883" s="3">
        <f t="shared" si="26"/>
        <v>0.99961648250032087</v>
      </c>
    </row>
    <row r="884" spans="1:8" x14ac:dyDescent="0.45">
      <c r="A884">
        <f t="shared" si="27"/>
        <v>883</v>
      </c>
      <c r="B884" s="3">
        <f>B883*(1-L$3)*(1-Info!D$25)+E883+F883</f>
        <v>0.98351743946202985</v>
      </c>
      <c r="C884" s="3">
        <f>C883*(1-Info!D$25)*(1-L$4)+(1-Info!D$25)*L$3*B883</f>
        <v>1.0018945945664296E-2</v>
      </c>
      <c r="D884" s="3">
        <f>D883*(1-Info!D$25)*(1-Info!D$26)*(1-L$5) + (1-Info!D$25)*L$4*C883</f>
        <v>5.9719787917684808E-3</v>
      </c>
      <c r="E884" s="3">
        <f>Info!D$25*(B883+C883+D883)+(1-Info!D$25)*Info!D$26*D883</f>
        <v>1.0811830085819235E-4</v>
      </c>
      <c r="F884" s="3">
        <f>(1-Info!D$25)*(1-Info!D$26)*L$5*D883</f>
        <v>3.8351749968028098E-4</v>
      </c>
      <c r="G884" s="3"/>
      <c r="H884" s="3">
        <f t="shared" si="26"/>
        <v>0.99961648250032087</v>
      </c>
    </row>
    <row r="885" spans="1:8" x14ac:dyDescent="0.45">
      <c r="A885">
        <f t="shared" si="27"/>
        <v>884</v>
      </c>
      <c r="B885" s="3">
        <f>B884*(1-L$3)*(1-Info!D$25)+E884+F884</f>
        <v>0.98351743946202985</v>
      </c>
      <c r="C885" s="3">
        <f>C884*(1-Info!D$25)*(1-L$4)+(1-Info!D$25)*L$3*B884</f>
        <v>1.0018945945664296E-2</v>
      </c>
      <c r="D885" s="3">
        <f>D884*(1-Info!D$25)*(1-Info!D$26)*(1-L$5) + (1-Info!D$25)*L$4*C884</f>
        <v>5.9719787917684808E-3</v>
      </c>
      <c r="E885" s="3">
        <f>Info!D$25*(B884+C884+D884)+(1-Info!D$25)*Info!D$26*D884</f>
        <v>1.0811830085819235E-4</v>
      </c>
      <c r="F885" s="3">
        <f>(1-Info!D$25)*(1-Info!D$26)*L$5*D884</f>
        <v>3.8351749968028098E-4</v>
      </c>
      <c r="G885" s="3"/>
      <c r="H885" s="3">
        <f t="shared" si="26"/>
        <v>0.99961648250032087</v>
      </c>
    </row>
    <row r="886" spans="1:8" x14ac:dyDescent="0.45">
      <c r="A886">
        <f t="shared" si="27"/>
        <v>885</v>
      </c>
      <c r="B886" s="3">
        <f>B885*(1-L$3)*(1-Info!D$25)+E885+F885</f>
        <v>0.98351743946202985</v>
      </c>
      <c r="C886" s="3">
        <f>C885*(1-Info!D$25)*(1-L$4)+(1-Info!D$25)*L$3*B885</f>
        <v>1.0018945945664296E-2</v>
      </c>
      <c r="D886" s="3">
        <f>D885*(1-Info!D$25)*(1-Info!D$26)*(1-L$5) + (1-Info!D$25)*L$4*C885</f>
        <v>5.9719787917684808E-3</v>
      </c>
      <c r="E886" s="3">
        <f>Info!D$25*(B885+C885+D885)+(1-Info!D$25)*Info!D$26*D885</f>
        <v>1.0811830085819235E-4</v>
      </c>
      <c r="F886" s="3">
        <f>(1-Info!D$25)*(1-Info!D$26)*L$5*D885</f>
        <v>3.8351749968028098E-4</v>
      </c>
      <c r="G886" s="3"/>
      <c r="H886" s="3">
        <f t="shared" si="26"/>
        <v>0.99961648250032087</v>
      </c>
    </row>
    <row r="887" spans="1:8" x14ac:dyDescent="0.45">
      <c r="A887">
        <f t="shared" si="27"/>
        <v>886</v>
      </c>
      <c r="B887" s="3">
        <f>B886*(1-L$3)*(1-Info!D$25)+E886+F886</f>
        <v>0.98351743946202985</v>
      </c>
      <c r="C887" s="3">
        <f>C886*(1-Info!D$25)*(1-L$4)+(1-Info!D$25)*L$3*B886</f>
        <v>1.0018945945664296E-2</v>
      </c>
      <c r="D887" s="3">
        <f>D886*(1-Info!D$25)*(1-Info!D$26)*(1-L$5) + (1-Info!D$25)*L$4*C886</f>
        <v>5.9719787917684808E-3</v>
      </c>
      <c r="E887" s="3">
        <f>Info!D$25*(B886+C886+D886)+(1-Info!D$25)*Info!D$26*D886</f>
        <v>1.0811830085819235E-4</v>
      </c>
      <c r="F887" s="3">
        <f>(1-Info!D$25)*(1-Info!D$26)*L$5*D886</f>
        <v>3.8351749968028098E-4</v>
      </c>
      <c r="G887" s="3"/>
      <c r="H887" s="3">
        <f t="shared" si="26"/>
        <v>0.99961648250032087</v>
      </c>
    </row>
    <row r="888" spans="1:8" x14ac:dyDescent="0.45">
      <c r="A888">
        <f t="shared" si="27"/>
        <v>887</v>
      </c>
      <c r="B888" s="3">
        <f>B887*(1-L$3)*(1-Info!D$25)+E887+F887</f>
        <v>0.98351743946202985</v>
      </c>
      <c r="C888" s="3">
        <f>C887*(1-Info!D$25)*(1-L$4)+(1-Info!D$25)*L$3*B887</f>
        <v>1.0018945945664296E-2</v>
      </c>
      <c r="D888" s="3">
        <f>D887*(1-Info!D$25)*(1-Info!D$26)*(1-L$5) + (1-Info!D$25)*L$4*C887</f>
        <v>5.9719787917684808E-3</v>
      </c>
      <c r="E888" s="3">
        <f>Info!D$25*(B887+C887+D887)+(1-Info!D$25)*Info!D$26*D887</f>
        <v>1.0811830085819235E-4</v>
      </c>
      <c r="F888" s="3">
        <f>(1-Info!D$25)*(1-Info!D$26)*L$5*D887</f>
        <v>3.8351749968028098E-4</v>
      </c>
      <c r="G888" s="3"/>
      <c r="H888" s="3">
        <f t="shared" si="26"/>
        <v>0.99961648250032087</v>
      </c>
    </row>
    <row r="889" spans="1:8" x14ac:dyDescent="0.45">
      <c r="A889">
        <f t="shared" si="27"/>
        <v>888</v>
      </c>
      <c r="B889" s="3">
        <f>B888*(1-L$3)*(1-Info!D$25)+E888+F888</f>
        <v>0.98351743946202985</v>
      </c>
      <c r="C889" s="3">
        <f>C888*(1-Info!D$25)*(1-L$4)+(1-Info!D$25)*L$3*B888</f>
        <v>1.0018945945664296E-2</v>
      </c>
      <c r="D889" s="3">
        <f>D888*(1-Info!D$25)*(1-Info!D$26)*(1-L$5) + (1-Info!D$25)*L$4*C888</f>
        <v>5.9719787917684808E-3</v>
      </c>
      <c r="E889" s="3">
        <f>Info!D$25*(B888+C888+D888)+(1-Info!D$25)*Info!D$26*D888</f>
        <v>1.0811830085819235E-4</v>
      </c>
      <c r="F889" s="3">
        <f>(1-Info!D$25)*(1-Info!D$26)*L$5*D888</f>
        <v>3.8351749968028098E-4</v>
      </c>
      <c r="G889" s="3"/>
      <c r="H889" s="3">
        <f t="shared" si="26"/>
        <v>0.99961648250032087</v>
      </c>
    </row>
    <row r="890" spans="1:8" x14ac:dyDescent="0.45">
      <c r="A890">
        <f t="shared" si="27"/>
        <v>889</v>
      </c>
      <c r="B890" s="3">
        <f>B889*(1-L$3)*(1-Info!D$25)+E889+F889</f>
        <v>0.98351743946202985</v>
      </c>
      <c r="C890" s="3">
        <f>C889*(1-Info!D$25)*(1-L$4)+(1-Info!D$25)*L$3*B889</f>
        <v>1.0018945945664296E-2</v>
      </c>
      <c r="D890" s="3">
        <f>D889*(1-Info!D$25)*(1-Info!D$26)*(1-L$5) + (1-Info!D$25)*L$4*C889</f>
        <v>5.9719787917684808E-3</v>
      </c>
      <c r="E890" s="3">
        <f>Info!D$25*(B889+C889+D889)+(1-Info!D$25)*Info!D$26*D889</f>
        <v>1.0811830085819235E-4</v>
      </c>
      <c r="F890" s="3">
        <f>(1-Info!D$25)*(1-Info!D$26)*L$5*D889</f>
        <v>3.8351749968028098E-4</v>
      </c>
      <c r="G890" s="3"/>
      <c r="H890" s="3">
        <f t="shared" si="26"/>
        <v>0.99961648250032087</v>
      </c>
    </row>
    <row r="891" spans="1:8" x14ac:dyDescent="0.45">
      <c r="A891">
        <f t="shared" si="27"/>
        <v>890</v>
      </c>
      <c r="B891" s="3">
        <f>B890*(1-L$3)*(1-Info!D$25)+E890+F890</f>
        <v>0.98351743946202985</v>
      </c>
      <c r="C891" s="3">
        <f>C890*(1-Info!D$25)*(1-L$4)+(1-Info!D$25)*L$3*B890</f>
        <v>1.0018945945664296E-2</v>
      </c>
      <c r="D891" s="3">
        <f>D890*(1-Info!D$25)*(1-Info!D$26)*(1-L$5) + (1-Info!D$25)*L$4*C890</f>
        <v>5.9719787917684808E-3</v>
      </c>
      <c r="E891" s="3">
        <f>Info!D$25*(B890+C890+D890)+(1-Info!D$25)*Info!D$26*D890</f>
        <v>1.0811830085819235E-4</v>
      </c>
      <c r="F891" s="3">
        <f>(1-Info!D$25)*(1-Info!D$26)*L$5*D890</f>
        <v>3.8351749968028098E-4</v>
      </c>
      <c r="G891" s="3"/>
      <c r="H891" s="3">
        <f t="shared" si="26"/>
        <v>0.99961648250032087</v>
      </c>
    </row>
    <row r="892" spans="1:8" x14ac:dyDescent="0.45">
      <c r="A892">
        <f t="shared" si="27"/>
        <v>891</v>
      </c>
      <c r="B892" s="3">
        <f>B891*(1-L$3)*(1-Info!D$25)+E891+F891</f>
        <v>0.98351743946202985</v>
      </c>
      <c r="C892" s="3">
        <f>C891*(1-Info!D$25)*(1-L$4)+(1-Info!D$25)*L$3*B891</f>
        <v>1.0018945945664296E-2</v>
      </c>
      <c r="D892" s="3">
        <f>D891*(1-Info!D$25)*(1-Info!D$26)*(1-L$5) + (1-Info!D$25)*L$4*C891</f>
        <v>5.9719787917684808E-3</v>
      </c>
      <c r="E892" s="3">
        <f>Info!D$25*(B891+C891+D891)+(1-Info!D$25)*Info!D$26*D891</f>
        <v>1.0811830085819235E-4</v>
      </c>
      <c r="F892" s="3">
        <f>(1-Info!D$25)*(1-Info!D$26)*L$5*D891</f>
        <v>3.8351749968028098E-4</v>
      </c>
      <c r="G892" s="3"/>
      <c r="H892" s="3">
        <f t="shared" si="26"/>
        <v>0.99961648250032087</v>
      </c>
    </row>
    <row r="893" spans="1:8" x14ac:dyDescent="0.45">
      <c r="A893">
        <f t="shared" si="27"/>
        <v>892</v>
      </c>
      <c r="B893" s="3">
        <f>B892*(1-L$3)*(1-Info!D$25)+E892+F892</f>
        <v>0.98351743946202985</v>
      </c>
      <c r="C893" s="3">
        <f>C892*(1-Info!D$25)*(1-L$4)+(1-Info!D$25)*L$3*B892</f>
        <v>1.0018945945664296E-2</v>
      </c>
      <c r="D893" s="3">
        <f>D892*(1-Info!D$25)*(1-Info!D$26)*(1-L$5) + (1-Info!D$25)*L$4*C892</f>
        <v>5.9719787917684808E-3</v>
      </c>
      <c r="E893" s="3">
        <f>Info!D$25*(B892+C892+D892)+(1-Info!D$25)*Info!D$26*D892</f>
        <v>1.0811830085819235E-4</v>
      </c>
      <c r="F893" s="3">
        <f>(1-Info!D$25)*(1-Info!D$26)*L$5*D892</f>
        <v>3.8351749968028098E-4</v>
      </c>
      <c r="G893" s="3"/>
      <c r="H893" s="3">
        <f t="shared" si="26"/>
        <v>0.99961648250032087</v>
      </c>
    </row>
    <row r="894" spans="1:8" x14ac:dyDescent="0.45">
      <c r="A894">
        <f t="shared" si="27"/>
        <v>893</v>
      </c>
      <c r="B894" s="3">
        <f>B893*(1-L$3)*(1-Info!D$25)+E893+F893</f>
        <v>0.98351743946202985</v>
      </c>
      <c r="C894" s="3">
        <f>C893*(1-Info!D$25)*(1-L$4)+(1-Info!D$25)*L$3*B893</f>
        <v>1.0018945945664296E-2</v>
      </c>
      <c r="D894" s="3">
        <f>D893*(1-Info!D$25)*(1-Info!D$26)*(1-L$5) + (1-Info!D$25)*L$4*C893</f>
        <v>5.9719787917684808E-3</v>
      </c>
      <c r="E894" s="3">
        <f>Info!D$25*(B893+C893+D893)+(1-Info!D$25)*Info!D$26*D893</f>
        <v>1.0811830085819235E-4</v>
      </c>
      <c r="F894" s="3">
        <f>(1-Info!D$25)*(1-Info!D$26)*L$5*D893</f>
        <v>3.8351749968028098E-4</v>
      </c>
      <c r="G894" s="3"/>
      <c r="H894" s="3">
        <f t="shared" si="26"/>
        <v>0.99961648250032087</v>
      </c>
    </row>
    <row r="895" spans="1:8" x14ac:dyDescent="0.45">
      <c r="A895">
        <f t="shared" si="27"/>
        <v>894</v>
      </c>
      <c r="B895" s="3">
        <f>B894*(1-L$3)*(1-Info!D$25)+E894+F894</f>
        <v>0.98351743946202985</v>
      </c>
      <c r="C895" s="3">
        <f>C894*(1-Info!D$25)*(1-L$4)+(1-Info!D$25)*L$3*B894</f>
        <v>1.0018945945664296E-2</v>
      </c>
      <c r="D895" s="3">
        <f>D894*(1-Info!D$25)*(1-Info!D$26)*(1-L$5) + (1-Info!D$25)*L$4*C894</f>
        <v>5.9719787917684808E-3</v>
      </c>
      <c r="E895" s="3">
        <f>Info!D$25*(B894+C894+D894)+(1-Info!D$25)*Info!D$26*D894</f>
        <v>1.0811830085819235E-4</v>
      </c>
      <c r="F895" s="3">
        <f>(1-Info!D$25)*(1-Info!D$26)*L$5*D894</f>
        <v>3.8351749968028098E-4</v>
      </c>
      <c r="G895" s="3"/>
      <c r="H895" s="3">
        <f t="shared" si="26"/>
        <v>0.99961648250032087</v>
      </c>
    </row>
    <row r="896" spans="1:8" x14ac:dyDescent="0.45">
      <c r="A896">
        <f t="shared" si="27"/>
        <v>895</v>
      </c>
      <c r="B896" s="3">
        <f>B895*(1-L$3)*(1-Info!D$25)+E895+F895</f>
        <v>0.98351743946202985</v>
      </c>
      <c r="C896" s="3">
        <f>C895*(1-Info!D$25)*(1-L$4)+(1-Info!D$25)*L$3*B895</f>
        <v>1.0018945945664296E-2</v>
      </c>
      <c r="D896" s="3">
        <f>D895*(1-Info!D$25)*(1-Info!D$26)*(1-L$5) + (1-Info!D$25)*L$4*C895</f>
        <v>5.9719787917684808E-3</v>
      </c>
      <c r="E896" s="3">
        <f>Info!D$25*(B895+C895+D895)+(1-Info!D$25)*Info!D$26*D895</f>
        <v>1.0811830085819235E-4</v>
      </c>
      <c r="F896" s="3">
        <f>(1-Info!D$25)*(1-Info!D$26)*L$5*D895</f>
        <v>3.8351749968028098E-4</v>
      </c>
      <c r="G896" s="3"/>
      <c r="H896" s="3">
        <f t="shared" si="26"/>
        <v>0.99961648250032087</v>
      </c>
    </row>
    <row r="897" spans="1:8" x14ac:dyDescent="0.45">
      <c r="A897">
        <f t="shared" si="27"/>
        <v>896</v>
      </c>
      <c r="B897" s="3">
        <f>B896*(1-L$3)*(1-Info!D$25)+E896+F896</f>
        <v>0.98351743946202985</v>
      </c>
      <c r="C897" s="3">
        <f>C896*(1-Info!D$25)*(1-L$4)+(1-Info!D$25)*L$3*B896</f>
        <v>1.0018945945664296E-2</v>
      </c>
      <c r="D897" s="3">
        <f>D896*(1-Info!D$25)*(1-Info!D$26)*(1-L$5) + (1-Info!D$25)*L$4*C896</f>
        <v>5.9719787917684808E-3</v>
      </c>
      <c r="E897" s="3">
        <f>Info!D$25*(B896+C896+D896)+(1-Info!D$25)*Info!D$26*D896</f>
        <v>1.0811830085819235E-4</v>
      </c>
      <c r="F897" s="3">
        <f>(1-Info!D$25)*(1-Info!D$26)*L$5*D896</f>
        <v>3.8351749968028098E-4</v>
      </c>
      <c r="G897" s="3"/>
      <c r="H897" s="3">
        <f t="shared" si="26"/>
        <v>0.99961648250032087</v>
      </c>
    </row>
    <row r="898" spans="1:8" x14ac:dyDescent="0.45">
      <c r="A898">
        <f t="shared" si="27"/>
        <v>897</v>
      </c>
      <c r="B898" s="3">
        <f>B897*(1-L$3)*(1-Info!D$25)+E897+F897</f>
        <v>0.98351743946202985</v>
      </c>
      <c r="C898" s="3">
        <f>C897*(1-Info!D$25)*(1-L$4)+(1-Info!D$25)*L$3*B897</f>
        <v>1.0018945945664296E-2</v>
      </c>
      <c r="D898" s="3">
        <f>D897*(1-Info!D$25)*(1-Info!D$26)*(1-L$5) + (1-Info!D$25)*L$4*C897</f>
        <v>5.9719787917684808E-3</v>
      </c>
      <c r="E898" s="3">
        <f>Info!D$25*(B897+C897+D897)+(1-Info!D$25)*Info!D$26*D897</f>
        <v>1.0811830085819235E-4</v>
      </c>
      <c r="F898" s="3">
        <f>(1-Info!D$25)*(1-Info!D$26)*L$5*D897</f>
        <v>3.8351749968028098E-4</v>
      </c>
      <c r="G898" s="3"/>
      <c r="H898" s="3">
        <f t="shared" si="26"/>
        <v>0.99961648250032087</v>
      </c>
    </row>
    <row r="899" spans="1:8" x14ac:dyDescent="0.45">
      <c r="A899">
        <f t="shared" si="27"/>
        <v>898</v>
      </c>
      <c r="B899" s="3">
        <f>B898*(1-L$3)*(1-Info!D$25)+E898+F898</f>
        <v>0.98351743946202985</v>
      </c>
      <c r="C899" s="3">
        <f>C898*(1-Info!D$25)*(1-L$4)+(1-Info!D$25)*L$3*B898</f>
        <v>1.0018945945664296E-2</v>
      </c>
      <c r="D899" s="3">
        <f>D898*(1-Info!D$25)*(1-Info!D$26)*(1-L$5) + (1-Info!D$25)*L$4*C898</f>
        <v>5.9719787917684808E-3</v>
      </c>
      <c r="E899" s="3">
        <f>Info!D$25*(B898+C898+D898)+(1-Info!D$25)*Info!D$26*D898</f>
        <v>1.0811830085819235E-4</v>
      </c>
      <c r="F899" s="3">
        <f>(1-Info!D$25)*(1-Info!D$26)*L$5*D898</f>
        <v>3.8351749968028098E-4</v>
      </c>
      <c r="G899" s="3"/>
      <c r="H899" s="3">
        <f t="shared" ref="H899:H962" si="28">SUM(B899:E899)</f>
        <v>0.99961648250032087</v>
      </c>
    </row>
    <row r="900" spans="1:8" x14ac:dyDescent="0.45">
      <c r="A900">
        <f t="shared" ref="A900:A963" si="29">A899+1</f>
        <v>899</v>
      </c>
      <c r="B900" s="3">
        <f>B899*(1-L$3)*(1-Info!D$25)+E899+F899</f>
        <v>0.98351743946202985</v>
      </c>
      <c r="C900" s="3">
        <f>C899*(1-Info!D$25)*(1-L$4)+(1-Info!D$25)*L$3*B899</f>
        <v>1.0018945945664296E-2</v>
      </c>
      <c r="D900" s="3">
        <f>D899*(1-Info!D$25)*(1-Info!D$26)*(1-L$5) + (1-Info!D$25)*L$4*C899</f>
        <v>5.9719787917684808E-3</v>
      </c>
      <c r="E900" s="3">
        <f>Info!D$25*(B899+C899+D899)+(1-Info!D$25)*Info!D$26*D899</f>
        <v>1.0811830085819235E-4</v>
      </c>
      <c r="F900" s="3">
        <f>(1-Info!D$25)*(1-Info!D$26)*L$5*D899</f>
        <v>3.8351749968028098E-4</v>
      </c>
      <c r="G900" s="3"/>
      <c r="H900" s="3">
        <f t="shared" si="28"/>
        <v>0.99961648250032087</v>
      </c>
    </row>
    <row r="901" spans="1:8" x14ac:dyDescent="0.45">
      <c r="A901">
        <f t="shared" si="29"/>
        <v>900</v>
      </c>
      <c r="B901" s="3">
        <f>B900*(1-L$3)*(1-Info!D$25)+E900+F900</f>
        <v>0.98351743946202985</v>
      </c>
      <c r="C901" s="3">
        <f>C900*(1-Info!D$25)*(1-L$4)+(1-Info!D$25)*L$3*B900</f>
        <v>1.0018945945664296E-2</v>
      </c>
      <c r="D901" s="3">
        <f>D900*(1-Info!D$25)*(1-Info!D$26)*(1-L$5) + (1-Info!D$25)*L$4*C900</f>
        <v>5.9719787917684808E-3</v>
      </c>
      <c r="E901" s="3">
        <f>Info!D$25*(B900+C900+D900)+(1-Info!D$25)*Info!D$26*D900</f>
        <v>1.0811830085819235E-4</v>
      </c>
      <c r="F901" s="3">
        <f>(1-Info!D$25)*(1-Info!D$26)*L$5*D900</f>
        <v>3.8351749968028098E-4</v>
      </c>
      <c r="G901" s="3"/>
      <c r="H901" s="3">
        <f t="shared" si="28"/>
        <v>0.99961648250032087</v>
      </c>
    </row>
    <row r="902" spans="1:8" x14ac:dyDescent="0.45">
      <c r="A902">
        <f t="shared" si="29"/>
        <v>901</v>
      </c>
      <c r="B902" s="3">
        <f>B901*(1-L$3)*(1-Info!D$25)+E901+F901</f>
        <v>0.98351743946202985</v>
      </c>
      <c r="C902" s="3">
        <f>C901*(1-Info!D$25)*(1-L$4)+(1-Info!D$25)*L$3*B901</f>
        <v>1.0018945945664296E-2</v>
      </c>
      <c r="D902" s="3">
        <f>D901*(1-Info!D$25)*(1-Info!D$26)*(1-L$5) + (1-Info!D$25)*L$4*C901</f>
        <v>5.9719787917684808E-3</v>
      </c>
      <c r="E902" s="3">
        <f>Info!D$25*(B901+C901+D901)+(1-Info!D$25)*Info!D$26*D901</f>
        <v>1.0811830085819235E-4</v>
      </c>
      <c r="F902" s="3">
        <f>(1-Info!D$25)*(1-Info!D$26)*L$5*D901</f>
        <v>3.8351749968028098E-4</v>
      </c>
      <c r="G902" s="3"/>
      <c r="H902" s="3">
        <f t="shared" si="28"/>
        <v>0.99961648250032087</v>
      </c>
    </row>
    <row r="903" spans="1:8" x14ac:dyDescent="0.45">
      <c r="A903">
        <f t="shared" si="29"/>
        <v>902</v>
      </c>
      <c r="B903" s="3">
        <f>B902*(1-L$3)*(1-Info!D$25)+E902+F902</f>
        <v>0.98351743946202985</v>
      </c>
      <c r="C903" s="3">
        <f>C902*(1-Info!D$25)*(1-L$4)+(1-Info!D$25)*L$3*B902</f>
        <v>1.0018945945664296E-2</v>
      </c>
      <c r="D903" s="3">
        <f>D902*(1-Info!D$25)*(1-Info!D$26)*(1-L$5) + (1-Info!D$25)*L$4*C902</f>
        <v>5.9719787917684808E-3</v>
      </c>
      <c r="E903" s="3">
        <f>Info!D$25*(B902+C902+D902)+(1-Info!D$25)*Info!D$26*D902</f>
        <v>1.0811830085819235E-4</v>
      </c>
      <c r="F903" s="3">
        <f>(1-Info!D$25)*(1-Info!D$26)*L$5*D902</f>
        <v>3.8351749968028098E-4</v>
      </c>
      <c r="G903" s="3"/>
      <c r="H903" s="3">
        <f t="shared" si="28"/>
        <v>0.99961648250032087</v>
      </c>
    </row>
    <row r="904" spans="1:8" x14ac:dyDescent="0.45">
      <c r="A904">
        <f t="shared" si="29"/>
        <v>903</v>
      </c>
      <c r="B904" s="3">
        <f>B903*(1-L$3)*(1-Info!D$25)+E903+F903</f>
        <v>0.98351743946202985</v>
      </c>
      <c r="C904" s="3">
        <f>C903*(1-Info!D$25)*(1-L$4)+(1-Info!D$25)*L$3*B903</f>
        <v>1.0018945945664296E-2</v>
      </c>
      <c r="D904" s="3">
        <f>D903*(1-Info!D$25)*(1-Info!D$26)*(1-L$5) + (1-Info!D$25)*L$4*C903</f>
        <v>5.9719787917684808E-3</v>
      </c>
      <c r="E904" s="3">
        <f>Info!D$25*(B903+C903+D903)+(1-Info!D$25)*Info!D$26*D903</f>
        <v>1.0811830085819235E-4</v>
      </c>
      <c r="F904" s="3">
        <f>(1-Info!D$25)*(1-Info!D$26)*L$5*D903</f>
        <v>3.8351749968028098E-4</v>
      </c>
      <c r="G904" s="3"/>
      <c r="H904" s="3">
        <f t="shared" si="28"/>
        <v>0.99961648250032087</v>
      </c>
    </row>
    <row r="905" spans="1:8" x14ac:dyDescent="0.45">
      <c r="A905">
        <f t="shared" si="29"/>
        <v>904</v>
      </c>
      <c r="B905" s="3">
        <f>B904*(1-L$3)*(1-Info!D$25)+E904+F904</f>
        <v>0.98351743946202985</v>
      </c>
      <c r="C905" s="3">
        <f>C904*(1-Info!D$25)*(1-L$4)+(1-Info!D$25)*L$3*B904</f>
        <v>1.0018945945664296E-2</v>
      </c>
      <c r="D905" s="3">
        <f>D904*(1-Info!D$25)*(1-Info!D$26)*(1-L$5) + (1-Info!D$25)*L$4*C904</f>
        <v>5.9719787917684808E-3</v>
      </c>
      <c r="E905" s="3">
        <f>Info!D$25*(B904+C904+D904)+(1-Info!D$25)*Info!D$26*D904</f>
        <v>1.0811830085819235E-4</v>
      </c>
      <c r="F905" s="3">
        <f>(1-Info!D$25)*(1-Info!D$26)*L$5*D904</f>
        <v>3.8351749968028098E-4</v>
      </c>
      <c r="G905" s="3"/>
      <c r="H905" s="3">
        <f t="shared" si="28"/>
        <v>0.99961648250032087</v>
      </c>
    </row>
    <row r="906" spans="1:8" x14ac:dyDescent="0.45">
      <c r="A906">
        <f t="shared" si="29"/>
        <v>905</v>
      </c>
      <c r="B906" s="3">
        <f>B905*(1-L$3)*(1-Info!D$25)+E905+F905</f>
        <v>0.98351743946202985</v>
      </c>
      <c r="C906" s="3">
        <f>C905*(1-Info!D$25)*(1-L$4)+(1-Info!D$25)*L$3*B905</f>
        <v>1.0018945945664296E-2</v>
      </c>
      <c r="D906" s="3">
        <f>D905*(1-Info!D$25)*(1-Info!D$26)*(1-L$5) + (1-Info!D$25)*L$4*C905</f>
        <v>5.9719787917684808E-3</v>
      </c>
      <c r="E906" s="3">
        <f>Info!D$25*(B905+C905+D905)+(1-Info!D$25)*Info!D$26*D905</f>
        <v>1.0811830085819235E-4</v>
      </c>
      <c r="F906" s="3">
        <f>(1-Info!D$25)*(1-Info!D$26)*L$5*D905</f>
        <v>3.8351749968028098E-4</v>
      </c>
      <c r="G906" s="3"/>
      <c r="H906" s="3">
        <f t="shared" si="28"/>
        <v>0.99961648250032087</v>
      </c>
    </row>
    <row r="907" spans="1:8" x14ac:dyDescent="0.45">
      <c r="A907">
        <f t="shared" si="29"/>
        <v>906</v>
      </c>
      <c r="B907" s="3">
        <f>B906*(1-L$3)*(1-Info!D$25)+E906+F906</f>
        <v>0.98351743946202985</v>
      </c>
      <c r="C907" s="3">
        <f>C906*(1-Info!D$25)*(1-L$4)+(1-Info!D$25)*L$3*B906</f>
        <v>1.0018945945664296E-2</v>
      </c>
      <c r="D907" s="3">
        <f>D906*(1-Info!D$25)*(1-Info!D$26)*(1-L$5) + (1-Info!D$25)*L$4*C906</f>
        <v>5.9719787917684808E-3</v>
      </c>
      <c r="E907" s="3">
        <f>Info!D$25*(B906+C906+D906)+(1-Info!D$25)*Info!D$26*D906</f>
        <v>1.0811830085819235E-4</v>
      </c>
      <c r="F907" s="3">
        <f>(1-Info!D$25)*(1-Info!D$26)*L$5*D906</f>
        <v>3.8351749968028098E-4</v>
      </c>
      <c r="G907" s="3"/>
      <c r="H907" s="3">
        <f t="shared" si="28"/>
        <v>0.99961648250032087</v>
      </c>
    </row>
    <row r="908" spans="1:8" x14ac:dyDescent="0.45">
      <c r="A908">
        <f t="shared" si="29"/>
        <v>907</v>
      </c>
      <c r="B908" s="3">
        <f>B907*(1-L$3)*(1-Info!D$25)+E907+F907</f>
        <v>0.98351743946202985</v>
      </c>
      <c r="C908" s="3">
        <f>C907*(1-Info!D$25)*(1-L$4)+(1-Info!D$25)*L$3*B907</f>
        <v>1.0018945945664296E-2</v>
      </c>
      <c r="D908" s="3">
        <f>D907*(1-Info!D$25)*(1-Info!D$26)*(1-L$5) + (1-Info!D$25)*L$4*C907</f>
        <v>5.9719787917684808E-3</v>
      </c>
      <c r="E908" s="3">
        <f>Info!D$25*(B907+C907+D907)+(1-Info!D$25)*Info!D$26*D907</f>
        <v>1.0811830085819235E-4</v>
      </c>
      <c r="F908" s="3">
        <f>(1-Info!D$25)*(1-Info!D$26)*L$5*D907</f>
        <v>3.8351749968028098E-4</v>
      </c>
      <c r="G908" s="3"/>
      <c r="H908" s="3">
        <f t="shared" si="28"/>
        <v>0.99961648250032087</v>
      </c>
    </row>
    <row r="909" spans="1:8" x14ac:dyDescent="0.45">
      <c r="A909">
        <f t="shared" si="29"/>
        <v>908</v>
      </c>
      <c r="B909" s="3">
        <f>B908*(1-L$3)*(1-Info!D$25)+E908+F908</f>
        <v>0.98351743946202985</v>
      </c>
      <c r="C909" s="3">
        <f>C908*(1-Info!D$25)*(1-L$4)+(1-Info!D$25)*L$3*B908</f>
        <v>1.0018945945664296E-2</v>
      </c>
      <c r="D909" s="3">
        <f>D908*(1-Info!D$25)*(1-Info!D$26)*(1-L$5) + (1-Info!D$25)*L$4*C908</f>
        <v>5.9719787917684808E-3</v>
      </c>
      <c r="E909" s="3">
        <f>Info!D$25*(B908+C908+D908)+(1-Info!D$25)*Info!D$26*D908</f>
        <v>1.0811830085819235E-4</v>
      </c>
      <c r="F909" s="3">
        <f>(1-Info!D$25)*(1-Info!D$26)*L$5*D908</f>
        <v>3.8351749968028098E-4</v>
      </c>
      <c r="G909" s="3"/>
      <c r="H909" s="3">
        <f t="shared" si="28"/>
        <v>0.99961648250032087</v>
      </c>
    </row>
    <row r="910" spans="1:8" x14ac:dyDescent="0.45">
      <c r="A910">
        <f t="shared" si="29"/>
        <v>909</v>
      </c>
      <c r="B910" s="3">
        <f>B909*(1-L$3)*(1-Info!D$25)+E909+F909</f>
        <v>0.98351743946202985</v>
      </c>
      <c r="C910" s="3">
        <f>C909*(1-Info!D$25)*(1-L$4)+(1-Info!D$25)*L$3*B909</f>
        <v>1.0018945945664296E-2</v>
      </c>
      <c r="D910" s="3">
        <f>D909*(1-Info!D$25)*(1-Info!D$26)*(1-L$5) + (1-Info!D$25)*L$4*C909</f>
        <v>5.9719787917684808E-3</v>
      </c>
      <c r="E910" s="3">
        <f>Info!D$25*(B909+C909+D909)+(1-Info!D$25)*Info!D$26*D909</f>
        <v>1.0811830085819235E-4</v>
      </c>
      <c r="F910" s="3">
        <f>(1-Info!D$25)*(1-Info!D$26)*L$5*D909</f>
        <v>3.8351749968028098E-4</v>
      </c>
      <c r="G910" s="3"/>
      <c r="H910" s="3">
        <f t="shared" si="28"/>
        <v>0.99961648250032087</v>
      </c>
    </row>
    <row r="911" spans="1:8" x14ac:dyDescent="0.45">
      <c r="A911">
        <f t="shared" si="29"/>
        <v>910</v>
      </c>
      <c r="B911" s="3">
        <f>B910*(1-L$3)*(1-Info!D$25)+E910+F910</f>
        <v>0.98351743946202985</v>
      </c>
      <c r="C911" s="3">
        <f>C910*(1-Info!D$25)*(1-L$4)+(1-Info!D$25)*L$3*B910</f>
        <v>1.0018945945664296E-2</v>
      </c>
      <c r="D911" s="3">
        <f>D910*(1-Info!D$25)*(1-Info!D$26)*(1-L$5) + (1-Info!D$25)*L$4*C910</f>
        <v>5.9719787917684808E-3</v>
      </c>
      <c r="E911" s="3">
        <f>Info!D$25*(B910+C910+D910)+(1-Info!D$25)*Info!D$26*D910</f>
        <v>1.0811830085819235E-4</v>
      </c>
      <c r="F911" s="3">
        <f>(1-Info!D$25)*(1-Info!D$26)*L$5*D910</f>
        <v>3.8351749968028098E-4</v>
      </c>
      <c r="G911" s="3"/>
      <c r="H911" s="3">
        <f t="shared" si="28"/>
        <v>0.99961648250032087</v>
      </c>
    </row>
    <row r="912" spans="1:8" x14ac:dyDescent="0.45">
      <c r="A912">
        <f t="shared" si="29"/>
        <v>911</v>
      </c>
      <c r="B912" s="3">
        <f>B911*(1-L$3)*(1-Info!D$25)+E911+F911</f>
        <v>0.98351743946202985</v>
      </c>
      <c r="C912" s="3">
        <f>C911*(1-Info!D$25)*(1-L$4)+(1-Info!D$25)*L$3*B911</f>
        <v>1.0018945945664296E-2</v>
      </c>
      <c r="D912" s="3">
        <f>D911*(1-Info!D$25)*(1-Info!D$26)*(1-L$5) + (1-Info!D$25)*L$4*C911</f>
        <v>5.9719787917684808E-3</v>
      </c>
      <c r="E912" s="3">
        <f>Info!D$25*(B911+C911+D911)+(1-Info!D$25)*Info!D$26*D911</f>
        <v>1.0811830085819235E-4</v>
      </c>
      <c r="F912" s="3">
        <f>(1-Info!D$25)*(1-Info!D$26)*L$5*D911</f>
        <v>3.8351749968028098E-4</v>
      </c>
      <c r="G912" s="3"/>
      <c r="H912" s="3">
        <f t="shared" si="28"/>
        <v>0.99961648250032087</v>
      </c>
    </row>
    <row r="913" spans="1:8" x14ac:dyDescent="0.45">
      <c r="A913">
        <f t="shared" si="29"/>
        <v>912</v>
      </c>
      <c r="B913" s="3">
        <f>B912*(1-L$3)*(1-Info!D$25)+E912+F912</f>
        <v>0.98351743946202985</v>
      </c>
      <c r="C913" s="3">
        <f>C912*(1-Info!D$25)*(1-L$4)+(1-Info!D$25)*L$3*B912</f>
        <v>1.0018945945664296E-2</v>
      </c>
      <c r="D913" s="3">
        <f>D912*(1-Info!D$25)*(1-Info!D$26)*(1-L$5) + (1-Info!D$25)*L$4*C912</f>
        <v>5.9719787917684808E-3</v>
      </c>
      <c r="E913" s="3">
        <f>Info!D$25*(B912+C912+D912)+(1-Info!D$25)*Info!D$26*D912</f>
        <v>1.0811830085819235E-4</v>
      </c>
      <c r="F913" s="3">
        <f>(1-Info!D$25)*(1-Info!D$26)*L$5*D912</f>
        <v>3.8351749968028098E-4</v>
      </c>
      <c r="G913" s="3"/>
      <c r="H913" s="3">
        <f t="shared" si="28"/>
        <v>0.99961648250032087</v>
      </c>
    </row>
    <row r="914" spans="1:8" x14ac:dyDescent="0.45">
      <c r="A914">
        <f t="shared" si="29"/>
        <v>913</v>
      </c>
      <c r="B914" s="3">
        <f>B913*(1-L$3)*(1-Info!D$25)+E913+F913</f>
        <v>0.98351743946202985</v>
      </c>
      <c r="C914" s="3">
        <f>C913*(1-Info!D$25)*(1-L$4)+(1-Info!D$25)*L$3*B913</f>
        <v>1.0018945945664296E-2</v>
      </c>
      <c r="D914" s="3">
        <f>D913*(1-Info!D$25)*(1-Info!D$26)*(1-L$5) + (1-Info!D$25)*L$4*C913</f>
        <v>5.9719787917684808E-3</v>
      </c>
      <c r="E914" s="3">
        <f>Info!D$25*(B913+C913+D913)+(1-Info!D$25)*Info!D$26*D913</f>
        <v>1.0811830085819235E-4</v>
      </c>
      <c r="F914" s="3">
        <f>(1-Info!D$25)*(1-Info!D$26)*L$5*D913</f>
        <v>3.8351749968028098E-4</v>
      </c>
      <c r="G914" s="3"/>
      <c r="H914" s="3">
        <f t="shared" si="28"/>
        <v>0.99961648250032087</v>
      </c>
    </row>
    <row r="915" spans="1:8" x14ac:dyDescent="0.45">
      <c r="A915">
        <f t="shared" si="29"/>
        <v>914</v>
      </c>
      <c r="B915" s="3">
        <f>B914*(1-L$3)*(1-Info!D$25)+E914+F914</f>
        <v>0.98351743946202985</v>
      </c>
      <c r="C915" s="3">
        <f>C914*(1-Info!D$25)*(1-L$4)+(1-Info!D$25)*L$3*B914</f>
        <v>1.0018945945664296E-2</v>
      </c>
      <c r="D915" s="3">
        <f>D914*(1-Info!D$25)*(1-Info!D$26)*(1-L$5) + (1-Info!D$25)*L$4*C914</f>
        <v>5.9719787917684808E-3</v>
      </c>
      <c r="E915" s="3">
        <f>Info!D$25*(B914+C914+D914)+(1-Info!D$25)*Info!D$26*D914</f>
        <v>1.0811830085819235E-4</v>
      </c>
      <c r="F915" s="3">
        <f>(1-Info!D$25)*(1-Info!D$26)*L$5*D914</f>
        <v>3.8351749968028098E-4</v>
      </c>
      <c r="G915" s="3"/>
      <c r="H915" s="3">
        <f t="shared" si="28"/>
        <v>0.99961648250032087</v>
      </c>
    </row>
    <row r="916" spans="1:8" x14ac:dyDescent="0.45">
      <c r="A916">
        <f t="shared" si="29"/>
        <v>915</v>
      </c>
      <c r="B916" s="3">
        <f>B915*(1-L$3)*(1-Info!D$25)+E915+F915</f>
        <v>0.98351743946202985</v>
      </c>
      <c r="C916" s="3">
        <f>C915*(1-Info!D$25)*(1-L$4)+(1-Info!D$25)*L$3*B915</f>
        <v>1.0018945945664296E-2</v>
      </c>
      <c r="D916" s="3">
        <f>D915*(1-Info!D$25)*(1-Info!D$26)*(1-L$5) + (1-Info!D$25)*L$4*C915</f>
        <v>5.9719787917684808E-3</v>
      </c>
      <c r="E916" s="3">
        <f>Info!D$25*(B915+C915+D915)+(1-Info!D$25)*Info!D$26*D915</f>
        <v>1.0811830085819235E-4</v>
      </c>
      <c r="F916" s="3">
        <f>(1-Info!D$25)*(1-Info!D$26)*L$5*D915</f>
        <v>3.8351749968028098E-4</v>
      </c>
      <c r="G916" s="3"/>
      <c r="H916" s="3">
        <f t="shared" si="28"/>
        <v>0.99961648250032087</v>
      </c>
    </row>
    <row r="917" spans="1:8" x14ac:dyDescent="0.45">
      <c r="A917">
        <f t="shared" si="29"/>
        <v>916</v>
      </c>
      <c r="B917" s="3">
        <f>B916*(1-L$3)*(1-Info!D$25)+E916+F916</f>
        <v>0.98351743946202985</v>
      </c>
      <c r="C917" s="3">
        <f>C916*(1-Info!D$25)*(1-L$4)+(1-Info!D$25)*L$3*B916</f>
        <v>1.0018945945664296E-2</v>
      </c>
      <c r="D917" s="3">
        <f>D916*(1-Info!D$25)*(1-Info!D$26)*(1-L$5) + (1-Info!D$25)*L$4*C916</f>
        <v>5.9719787917684808E-3</v>
      </c>
      <c r="E917" s="3">
        <f>Info!D$25*(B916+C916+D916)+(1-Info!D$25)*Info!D$26*D916</f>
        <v>1.0811830085819235E-4</v>
      </c>
      <c r="F917" s="3">
        <f>(1-Info!D$25)*(1-Info!D$26)*L$5*D916</f>
        <v>3.8351749968028098E-4</v>
      </c>
      <c r="G917" s="3"/>
      <c r="H917" s="3">
        <f t="shared" si="28"/>
        <v>0.99961648250032087</v>
      </c>
    </row>
    <row r="918" spans="1:8" x14ac:dyDescent="0.45">
      <c r="A918">
        <f t="shared" si="29"/>
        <v>917</v>
      </c>
      <c r="B918" s="3">
        <f>B917*(1-L$3)*(1-Info!D$25)+E917+F917</f>
        <v>0.98351743946202985</v>
      </c>
      <c r="C918" s="3">
        <f>C917*(1-Info!D$25)*(1-L$4)+(1-Info!D$25)*L$3*B917</f>
        <v>1.0018945945664296E-2</v>
      </c>
      <c r="D918" s="3">
        <f>D917*(1-Info!D$25)*(1-Info!D$26)*(1-L$5) + (1-Info!D$25)*L$4*C917</f>
        <v>5.9719787917684808E-3</v>
      </c>
      <c r="E918" s="3">
        <f>Info!D$25*(B917+C917+D917)+(1-Info!D$25)*Info!D$26*D917</f>
        <v>1.0811830085819235E-4</v>
      </c>
      <c r="F918" s="3">
        <f>(1-Info!D$25)*(1-Info!D$26)*L$5*D917</f>
        <v>3.8351749968028098E-4</v>
      </c>
      <c r="G918" s="3"/>
      <c r="H918" s="3">
        <f t="shared" si="28"/>
        <v>0.99961648250032087</v>
      </c>
    </row>
    <row r="919" spans="1:8" x14ac:dyDescent="0.45">
      <c r="A919">
        <f t="shared" si="29"/>
        <v>918</v>
      </c>
      <c r="B919" s="3">
        <f>B918*(1-L$3)*(1-Info!D$25)+E918+F918</f>
        <v>0.98351743946202985</v>
      </c>
      <c r="C919" s="3">
        <f>C918*(1-Info!D$25)*(1-L$4)+(1-Info!D$25)*L$3*B918</f>
        <v>1.0018945945664296E-2</v>
      </c>
      <c r="D919" s="3">
        <f>D918*(1-Info!D$25)*(1-Info!D$26)*(1-L$5) + (1-Info!D$25)*L$4*C918</f>
        <v>5.9719787917684808E-3</v>
      </c>
      <c r="E919" s="3">
        <f>Info!D$25*(B918+C918+D918)+(1-Info!D$25)*Info!D$26*D918</f>
        <v>1.0811830085819235E-4</v>
      </c>
      <c r="F919" s="3">
        <f>(1-Info!D$25)*(1-Info!D$26)*L$5*D918</f>
        <v>3.8351749968028098E-4</v>
      </c>
      <c r="G919" s="3"/>
      <c r="H919" s="3">
        <f t="shared" si="28"/>
        <v>0.99961648250032087</v>
      </c>
    </row>
    <row r="920" spans="1:8" x14ac:dyDescent="0.45">
      <c r="A920">
        <f t="shared" si="29"/>
        <v>919</v>
      </c>
      <c r="B920" s="3">
        <f>B919*(1-L$3)*(1-Info!D$25)+E919+F919</f>
        <v>0.98351743946202985</v>
      </c>
      <c r="C920" s="3">
        <f>C919*(1-Info!D$25)*(1-L$4)+(1-Info!D$25)*L$3*B919</f>
        <v>1.0018945945664296E-2</v>
      </c>
      <c r="D920" s="3">
        <f>D919*(1-Info!D$25)*(1-Info!D$26)*(1-L$5) + (1-Info!D$25)*L$4*C919</f>
        <v>5.9719787917684808E-3</v>
      </c>
      <c r="E920" s="3">
        <f>Info!D$25*(B919+C919+D919)+(1-Info!D$25)*Info!D$26*D919</f>
        <v>1.0811830085819235E-4</v>
      </c>
      <c r="F920" s="3">
        <f>(1-Info!D$25)*(1-Info!D$26)*L$5*D919</f>
        <v>3.8351749968028098E-4</v>
      </c>
      <c r="G920" s="3"/>
      <c r="H920" s="3">
        <f t="shared" si="28"/>
        <v>0.99961648250032087</v>
      </c>
    </row>
    <row r="921" spans="1:8" x14ac:dyDescent="0.45">
      <c r="A921">
        <f t="shared" si="29"/>
        <v>920</v>
      </c>
      <c r="B921" s="3">
        <f>B920*(1-L$3)*(1-Info!D$25)+E920+F920</f>
        <v>0.98351743946202985</v>
      </c>
      <c r="C921" s="3">
        <f>C920*(1-Info!D$25)*(1-L$4)+(1-Info!D$25)*L$3*B920</f>
        <v>1.0018945945664296E-2</v>
      </c>
      <c r="D921" s="3">
        <f>D920*(1-Info!D$25)*(1-Info!D$26)*(1-L$5) + (1-Info!D$25)*L$4*C920</f>
        <v>5.9719787917684808E-3</v>
      </c>
      <c r="E921" s="3">
        <f>Info!D$25*(B920+C920+D920)+(1-Info!D$25)*Info!D$26*D920</f>
        <v>1.0811830085819235E-4</v>
      </c>
      <c r="F921" s="3">
        <f>(1-Info!D$25)*(1-Info!D$26)*L$5*D920</f>
        <v>3.8351749968028098E-4</v>
      </c>
      <c r="G921" s="3"/>
      <c r="H921" s="3">
        <f t="shared" si="28"/>
        <v>0.99961648250032087</v>
      </c>
    </row>
    <row r="922" spans="1:8" x14ac:dyDescent="0.45">
      <c r="A922">
        <f t="shared" si="29"/>
        <v>921</v>
      </c>
      <c r="B922" s="3">
        <f>B921*(1-L$3)*(1-Info!D$25)+E921+F921</f>
        <v>0.98351743946202985</v>
      </c>
      <c r="C922" s="3">
        <f>C921*(1-Info!D$25)*(1-L$4)+(1-Info!D$25)*L$3*B921</f>
        <v>1.0018945945664296E-2</v>
      </c>
      <c r="D922" s="3">
        <f>D921*(1-Info!D$25)*(1-Info!D$26)*(1-L$5) + (1-Info!D$25)*L$4*C921</f>
        <v>5.9719787917684808E-3</v>
      </c>
      <c r="E922" s="3">
        <f>Info!D$25*(B921+C921+D921)+(1-Info!D$25)*Info!D$26*D921</f>
        <v>1.0811830085819235E-4</v>
      </c>
      <c r="F922" s="3">
        <f>(1-Info!D$25)*(1-Info!D$26)*L$5*D921</f>
        <v>3.8351749968028098E-4</v>
      </c>
      <c r="G922" s="3"/>
      <c r="H922" s="3">
        <f t="shared" si="28"/>
        <v>0.99961648250032087</v>
      </c>
    </row>
    <row r="923" spans="1:8" x14ac:dyDescent="0.45">
      <c r="A923">
        <f t="shared" si="29"/>
        <v>922</v>
      </c>
      <c r="B923" s="3">
        <f>B922*(1-L$3)*(1-Info!D$25)+E922+F922</f>
        <v>0.98351743946202985</v>
      </c>
      <c r="C923" s="3">
        <f>C922*(1-Info!D$25)*(1-L$4)+(1-Info!D$25)*L$3*B922</f>
        <v>1.0018945945664296E-2</v>
      </c>
      <c r="D923" s="3">
        <f>D922*(1-Info!D$25)*(1-Info!D$26)*(1-L$5) + (1-Info!D$25)*L$4*C922</f>
        <v>5.9719787917684808E-3</v>
      </c>
      <c r="E923" s="3">
        <f>Info!D$25*(B922+C922+D922)+(1-Info!D$25)*Info!D$26*D922</f>
        <v>1.0811830085819235E-4</v>
      </c>
      <c r="F923" s="3">
        <f>(1-Info!D$25)*(1-Info!D$26)*L$5*D922</f>
        <v>3.8351749968028098E-4</v>
      </c>
      <c r="G923" s="3"/>
      <c r="H923" s="3">
        <f t="shared" si="28"/>
        <v>0.99961648250032087</v>
      </c>
    </row>
    <row r="924" spans="1:8" x14ac:dyDescent="0.45">
      <c r="A924">
        <f t="shared" si="29"/>
        <v>923</v>
      </c>
      <c r="B924" s="3">
        <f>B923*(1-L$3)*(1-Info!D$25)+E923+F923</f>
        <v>0.98351743946202985</v>
      </c>
      <c r="C924" s="3">
        <f>C923*(1-Info!D$25)*(1-L$4)+(1-Info!D$25)*L$3*B923</f>
        <v>1.0018945945664296E-2</v>
      </c>
      <c r="D924" s="3">
        <f>D923*(1-Info!D$25)*(1-Info!D$26)*(1-L$5) + (1-Info!D$25)*L$4*C923</f>
        <v>5.9719787917684808E-3</v>
      </c>
      <c r="E924" s="3">
        <f>Info!D$25*(B923+C923+D923)+(1-Info!D$25)*Info!D$26*D923</f>
        <v>1.0811830085819235E-4</v>
      </c>
      <c r="F924" s="3">
        <f>(1-Info!D$25)*(1-Info!D$26)*L$5*D923</f>
        <v>3.8351749968028098E-4</v>
      </c>
      <c r="G924" s="3"/>
      <c r="H924" s="3">
        <f t="shared" si="28"/>
        <v>0.99961648250032087</v>
      </c>
    </row>
    <row r="925" spans="1:8" x14ac:dyDescent="0.45">
      <c r="A925">
        <f t="shared" si="29"/>
        <v>924</v>
      </c>
      <c r="B925" s="3">
        <f>B924*(1-L$3)*(1-Info!D$25)+E924+F924</f>
        <v>0.98351743946202985</v>
      </c>
      <c r="C925" s="3">
        <f>C924*(1-Info!D$25)*(1-L$4)+(1-Info!D$25)*L$3*B924</f>
        <v>1.0018945945664296E-2</v>
      </c>
      <c r="D925" s="3">
        <f>D924*(1-Info!D$25)*(1-Info!D$26)*(1-L$5) + (1-Info!D$25)*L$4*C924</f>
        <v>5.9719787917684808E-3</v>
      </c>
      <c r="E925" s="3">
        <f>Info!D$25*(B924+C924+D924)+(1-Info!D$25)*Info!D$26*D924</f>
        <v>1.0811830085819235E-4</v>
      </c>
      <c r="F925" s="3">
        <f>(1-Info!D$25)*(1-Info!D$26)*L$5*D924</f>
        <v>3.8351749968028098E-4</v>
      </c>
      <c r="G925" s="3"/>
      <c r="H925" s="3">
        <f t="shared" si="28"/>
        <v>0.99961648250032087</v>
      </c>
    </row>
    <row r="926" spans="1:8" x14ac:dyDescent="0.45">
      <c r="A926">
        <f t="shared" si="29"/>
        <v>925</v>
      </c>
      <c r="B926" s="3">
        <f>B925*(1-L$3)*(1-Info!D$25)+E925+F925</f>
        <v>0.98351743946202985</v>
      </c>
      <c r="C926" s="3">
        <f>C925*(1-Info!D$25)*(1-L$4)+(1-Info!D$25)*L$3*B925</f>
        <v>1.0018945945664296E-2</v>
      </c>
      <c r="D926" s="3">
        <f>D925*(1-Info!D$25)*(1-Info!D$26)*(1-L$5) + (1-Info!D$25)*L$4*C925</f>
        <v>5.9719787917684808E-3</v>
      </c>
      <c r="E926" s="3">
        <f>Info!D$25*(B925+C925+D925)+(1-Info!D$25)*Info!D$26*D925</f>
        <v>1.0811830085819235E-4</v>
      </c>
      <c r="F926" s="3">
        <f>(1-Info!D$25)*(1-Info!D$26)*L$5*D925</f>
        <v>3.8351749968028098E-4</v>
      </c>
      <c r="G926" s="3"/>
      <c r="H926" s="3">
        <f t="shared" si="28"/>
        <v>0.99961648250032087</v>
      </c>
    </row>
    <row r="927" spans="1:8" x14ac:dyDescent="0.45">
      <c r="A927">
        <f t="shared" si="29"/>
        <v>926</v>
      </c>
      <c r="B927" s="3">
        <f>B926*(1-L$3)*(1-Info!D$25)+E926+F926</f>
        <v>0.98351743946202985</v>
      </c>
      <c r="C927" s="3">
        <f>C926*(1-Info!D$25)*(1-L$4)+(1-Info!D$25)*L$3*B926</f>
        <v>1.0018945945664296E-2</v>
      </c>
      <c r="D927" s="3">
        <f>D926*(1-Info!D$25)*(1-Info!D$26)*(1-L$5) + (1-Info!D$25)*L$4*C926</f>
        <v>5.9719787917684808E-3</v>
      </c>
      <c r="E927" s="3">
        <f>Info!D$25*(B926+C926+D926)+(1-Info!D$25)*Info!D$26*D926</f>
        <v>1.0811830085819235E-4</v>
      </c>
      <c r="F927" s="3">
        <f>(1-Info!D$25)*(1-Info!D$26)*L$5*D926</f>
        <v>3.8351749968028098E-4</v>
      </c>
      <c r="G927" s="3"/>
      <c r="H927" s="3">
        <f t="shared" si="28"/>
        <v>0.99961648250032087</v>
      </c>
    </row>
    <row r="928" spans="1:8" x14ac:dyDescent="0.45">
      <c r="A928">
        <f t="shared" si="29"/>
        <v>927</v>
      </c>
      <c r="B928" s="3">
        <f>B927*(1-L$3)*(1-Info!D$25)+E927+F927</f>
        <v>0.98351743946202985</v>
      </c>
      <c r="C928" s="3">
        <f>C927*(1-Info!D$25)*(1-L$4)+(1-Info!D$25)*L$3*B927</f>
        <v>1.0018945945664296E-2</v>
      </c>
      <c r="D928" s="3">
        <f>D927*(1-Info!D$25)*(1-Info!D$26)*(1-L$5) + (1-Info!D$25)*L$4*C927</f>
        <v>5.9719787917684808E-3</v>
      </c>
      <c r="E928" s="3">
        <f>Info!D$25*(B927+C927+D927)+(1-Info!D$25)*Info!D$26*D927</f>
        <v>1.0811830085819235E-4</v>
      </c>
      <c r="F928" s="3">
        <f>(1-Info!D$25)*(1-Info!D$26)*L$5*D927</f>
        <v>3.8351749968028098E-4</v>
      </c>
      <c r="G928" s="3"/>
      <c r="H928" s="3">
        <f t="shared" si="28"/>
        <v>0.99961648250032087</v>
      </c>
    </row>
    <row r="929" spans="1:8" x14ac:dyDescent="0.45">
      <c r="A929">
        <f t="shared" si="29"/>
        <v>928</v>
      </c>
      <c r="B929" s="3">
        <f>B928*(1-L$3)*(1-Info!D$25)+E928+F928</f>
        <v>0.98351743946202985</v>
      </c>
      <c r="C929" s="3">
        <f>C928*(1-Info!D$25)*(1-L$4)+(1-Info!D$25)*L$3*B928</f>
        <v>1.0018945945664296E-2</v>
      </c>
      <c r="D929" s="3">
        <f>D928*(1-Info!D$25)*(1-Info!D$26)*(1-L$5) + (1-Info!D$25)*L$4*C928</f>
        <v>5.9719787917684808E-3</v>
      </c>
      <c r="E929" s="3">
        <f>Info!D$25*(B928+C928+D928)+(1-Info!D$25)*Info!D$26*D928</f>
        <v>1.0811830085819235E-4</v>
      </c>
      <c r="F929" s="3">
        <f>(1-Info!D$25)*(1-Info!D$26)*L$5*D928</f>
        <v>3.8351749968028098E-4</v>
      </c>
      <c r="G929" s="3"/>
      <c r="H929" s="3">
        <f t="shared" si="28"/>
        <v>0.99961648250032087</v>
      </c>
    </row>
    <row r="930" spans="1:8" x14ac:dyDescent="0.45">
      <c r="A930">
        <f t="shared" si="29"/>
        <v>929</v>
      </c>
      <c r="B930" s="3">
        <f>B929*(1-L$3)*(1-Info!D$25)+E929+F929</f>
        <v>0.98351743946202985</v>
      </c>
      <c r="C930" s="3">
        <f>C929*(1-Info!D$25)*(1-L$4)+(1-Info!D$25)*L$3*B929</f>
        <v>1.0018945945664296E-2</v>
      </c>
      <c r="D930" s="3">
        <f>D929*(1-Info!D$25)*(1-Info!D$26)*(1-L$5) + (1-Info!D$25)*L$4*C929</f>
        <v>5.9719787917684808E-3</v>
      </c>
      <c r="E930" s="3">
        <f>Info!D$25*(B929+C929+D929)+(1-Info!D$25)*Info!D$26*D929</f>
        <v>1.0811830085819235E-4</v>
      </c>
      <c r="F930" s="3">
        <f>(1-Info!D$25)*(1-Info!D$26)*L$5*D929</f>
        <v>3.8351749968028098E-4</v>
      </c>
      <c r="G930" s="3"/>
      <c r="H930" s="3">
        <f t="shared" si="28"/>
        <v>0.99961648250032087</v>
      </c>
    </row>
    <row r="931" spans="1:8" x14ac:dyDescent="0.45">
      <c r="A931">
        <f t="shared" si="29"/>
        <v>930</v>
      </c>
      <c r="B931" s="3">
        <f>B930*(1-L$3)*(1-Info!D$25)+E930+F930</f>
        <v>0.98351743946202985</v>
      </c>
      <c r="C931" s="3">
        <f>C930*(1-Info!D$25)*(1-L$4)+(1-Info!D$25)*L$3*B930</f>
        <v>1.0018945945664296E-2</v>
      </c>
      <c r="D931" s="3">
        <f>D930*(1-Info!D$25)*(1-Info!D$26)*(1-L$5) + (1-Info!D$25)*L$4*C930</f>
        <v>5.9719787917684808E-3</v>
      </c>
      <c r="E931" s="3">
        <f>Info!D$25*(B930+C930+D930)+(1-Info!D$25)*Info!D$26*D930</f>
        <v>1.0811830085819235E-4</v>
      </c>
      <c r="F931" s="3">
        <f>(1-Info!D$25)*(1-Info!D$26)*L$5*D930</f>
        <v>3.8351749968028098E-4</v>
      </c>
      <c r="G931" s="3"/>
      <c r="H931" s="3">
        <f t="shared" si="28"/>
        <v>0.99961648250032087</v>
      </c>
    </row>
    <row r="932" spans="1:8" x14ac:dyDescent="0.45">
      <c r="A932">
        <f t="shared" si="29"/>
        <v>931</v>
      </c>
      <c r="B932" s="3">
        <f>B931*(1-L$3)*(1-Info!D$25)+E931+F931</f>
        <v>0.98351743946202985</v>
      </c>
      <c r="C932" s="3">
        <f>C931*(1-Info!D$25)*(1-L$4)+(1-Info!D$25)*L$3*B931</f>
        <v>1.0018945945664296E-2</v>
      </c>
      <c r="D932" s="3">
        <f>D931*(1-Info!D$25)*(1-Info!D$26)*(1-L$5) + (1-Info!D$25)*L$4*C931</f>
        <v>5.9719787917684808E-3</v>
      </c>
      <c r="E932" s="3">
        <f>Info!D$25*(B931+C931+D931)+(1-Info!D$25)*Info!D$26*D931</f>
        <v>1.0811830085819235E-4</v>
      </c>
      <c r="F932" s="3">
        <f>(1-Info!D$25)*(1-Info!D$26)*L$5*D931</f>
        <v>3.8351749968028098E-4</v>
      </c>
      <c r="G932" s="3"/>
      <c r="H932" s="3">
        <f t="shared" si="28"/>
        <v>0.99961648250032087</v>
      </c>
    </row>
    <row r="933" spans="1:8" x14ac:dyDescent="0.45">
      <c r="A933">
        <f t="shared" si="29"/>
        <v>932</v>
      </c>
      <c r="B933" s="3">
        <f>B932*(1-L$3)*(1-Info!D$25)+E932+F932</f>
        <v>0.98351743946202985</v>
      </c>
      <c r="C933" s="3">
        <f>C932*(1-Info!D$25)*(1-L$4)+(1-Info!D$25)*L$3*B932</f>
        <v>1.0018945945664296E-2</v>
      </c>
      <c r="D933" s="3">
        <f>D932*(1-Info!D$25)*(1-Info!D$26)*(1-L$5) + (1-Info!D$25)*L$4*C932</f>
        <v>5.9719787917684808E-3</v>
      </c>
      <c r="E933" s="3">
        <f>Info!D$25*(B932+C932+D932)+(1-Info!D$25)*Info!D$26*D932</f>
        <v>1.0811830085819235E-4</v>
      </c>
      <c r="F933" s="3">
        <f>(1-Info!D$25)*(1-Info!D$26)*L$5*D932</f>
        <v>3.8351749968028098E-4</v>
      </c>
      <c r="G933" s="3"/>
      <c r="H933" s="3">
        <f t="shared" si="28"/>
        <v>0.99961648250032087</v>
      </c>
    </row>
    <row r="934" spans="1:8" x14ac:dyDescent="0.45">
      <c r="A934">
        <f t="shared" si="29"/>
        <v>933</v>
      </c>
      <c r="B934" s="3">
        <f>B933*(1-L$3)*(1-Info!D$25)+E933+F933</f>
        <v>0.98351743946202985</v>
      </c>
      <c r="C934" s="3">
        <f>C933*(1-Info!D$25)*(1-L$4)+(1-Info!D$25)*L$3*B933</f>
        <v>1.0018945945664296E-2</v>
      </c>
      <c r="D934" s="3">
        <f>D933*(1-Info!D$25)*(1-Info!D$26)*(1-L$5) + (1-Info!D$25)*L$4*C933</f>
        <v>5.9719787917684808E-3</v>
      </c>
      <c r="E934" s="3">
        <f>Info!D$25*(B933+C933+D933)+(1-Info!D$25)*Info!D$26*D933</f>
        <v>1.0811830085819235E-4</v>
      </c>
      <c r="F934" s="3">
        <f>(1-Info!D$25)*(1-Info!D$26)*L$5*D933</f>
        <v>3.8351749968028098E-4</v>
      </c>
      <c r="G934" s="3"/>
      <c r="H934" s="3">
        <f t="shared" si="28"/>
        <v>0.99961648250032087</v>
      </c>
    </row>
    <row r="935" spans="1:8" x14ac:dyDescent="0.45">
      <c r="A935">
        <f t="shared" si="29"/>
        <v>934</v>
      </c>
      <c r="B935" s="3">
        <f>B934*(1-L$3)*(1-Info!D$25)+E934+F934</f>
        <v>0.98351743946202985</v>
      </c>
      <c r="C935" s="3">
        <f>C934*(1-Info!D$25)*(1-L$4)+(1-Info!D$25)*L$3*B934</f>
        <v>1.0018945945664296E-2</v>
      </c>
      <c r="D935" s="3">
        <f>D934*(1-Info!D$25)*(1-Info!D$26)*(1-L$5) + (1-Info!D$25)*L$4*C934</f>
        <v>5.9719787917684808E-3</v>
      </c>
      <c r="E935" s="3">
        <f>Info!D$25*(B934+C934+D934)+(1-Info!D$25)*Info!D$26*D934</f>
        <v>1.0811830085819235E-4</v>
      </c>
      <c r="F935" s="3">
        <f>(1-Info!D$25)*(1-Info!D$26)*L$5*D934</f>
        <v>3.8351749968028098E-4</v>
      </c>
      <c r="G935" s="3"/>
      <c r="H935" s="3">
        <f t="shared" si="28"/>
        <v>0.99961648250032087</v>
      </c>
    </row>
    <row r="936" spans="1:8" x14ac:dyDescent="0.45">
      <c r="A936">
        <f t="shared" si="29"/>
        <v>935</v>
      </c>
      <c r="B936" s="3">
        <f>B935*(1-L$3)*(1-Info!D$25)+E935+F935</f>
        <v>0.98351743946202985</v>
      </c>
      <c r="C936" s="3">
        <f>C935*(1-Info!D$25)*(1-L$4)+(1-Info!D$25)*L$3*B935</f>
        <v>1.0018945945664296E-2</v>
      </c>
      <c r="D936" s="3">
        <f>D935*(1-Info!D$25)*(1-Info!D$26)*(1-L$5) + (1-Info!D$25)*L$4*C935</f>
        <v>5.9719787917684808E-3</v>
      </c>
      <c r="E936" s="3">
        <f>Info!D$25*(B935+C935+D935)+(1-Info!D$25)*Info!D$26*D935</f>
        <v>1.0811830085819235E-4</v>
      </c>
      <c r="F936" s="3">
        <f>(1-Info!D$25)*(1-Info!D$26)*L$5*D935</f>
        <v>3.8351749968028098E-4</v>
      </c>
      <c r="G936" s="3"/>
      <c r="H936" s="3">
        <f t="shared" si="28"/>
        <v>0.99961648250032087</v>
      </c>
    </row>
    <row r="937" spans="1:8" x14ac:dyDescent="0.45">
      <c r="A937">
        <f t="shared" si="29"/>
        <v>936</v>
      </c>
      <c r="B937" s="3">
        <f>B936*(1-L$3)*(1-Info!D$25)+E936+F936</f>
        <v>0.98351743946202985</v>
      </c>
      <c r="C937" s="3">
        <f>C936*(1-Info!D$25)*(1-L$4)+(1-Info!D$25)*L$3*B936</f>
        <v>1.0018945945664296E-2</v>
      </c>
      <c r="D937" s="3">
        <f>D936*(1-Info!D$25)*(1-Info!D$26)*(1-L$5) + (1-Info!D$25)*L$4*C936</f>
        <v>5.9719787917684808E-3</v>
      </c>
      <c r="E937" s="3">
        <f>Info!D$25*(B936+C936+D936)+(1-Info!D$25)*Info!D$26*D936</f>
        <v>1.0811830085819235E-4</v>
      </c>
      <c r="F937" s="3">
        <f>(1-Info!D$25)*(1-Info!D$26)*L$5*D936</f>
        <v>3.8351749968028098E-4</v>
      </c>
      <c r="G937" s="3"/>
      <c r="H937" s="3">
        <f t="shared" si="28"/>
        <v>0.99961648250032087</v>
      </c>
    </row>
    <row r="938" spans="1:8" x14ac:dyDescent="0.45">
      <c r="A938">
        <f t="shared" si="29"/>
        <v>937</v>
      </c>
      <c r="B938" s="3">
        <f>B937*(1-L$3)*(1-Info!D$25)+E937+F937</f>
        <v>0.98351743946202985</v>
      </c>
      <c r="C938" s="3">
        <f>C937*(1-Info!D$25)*(1-L$4)+(1-Info!D$25)*L$3*B937</f>
        <v>1.0018945945664296E-2</v>
      </c>
      <c r="D938" s="3">
        <f>D937*(1-Info!D$25)*(1-Info!D$26)*(1-L$5) + (1-Info!D$25)*L$4*C937</f>
        <v>5.9719787917684808E-3</v>
      </c>
      <c r="E938" s="3">
        <f>Info!D$25*(B937+C937+D937)+(1-Info!D$25)*Info!D$26*D937</f>
        <v>1.0811830085819235E-4</v>
      </c>
      <c r="F938" s="3">
        <f>(1-Info!D$25)*(1-Info!D$26)*L$5*D937</f>
        <v>3.8351749968028098E-4</v>
      </c>
      <c r="G938" s="3"/>
      <c r="H938" s="3">
        <f t="shared" si="28"/>
        <v>0.99961648250032087</v>
      </c>
    </row>
    <row r="939" spans="1:8" x14ac:dyDescent="0.45">
      <c r="A939">
        <f t="shared" si="29"/>
        <v>938</v>
      </c>
      <c r="B939" s="3">
        <f>B938*(1-L$3)*(1-Info!D$25)+E938+F938</f>
        <v>0.98351743946202985</v>
      </c>
      <c r="C939" s="3">
        <f>C938*(1-Info!D$25)*(1-L$4)+(1-Info!D$25)*L$3*B938</f>
        <v>1.0018945945664296E-2</v>
      </c>
      <c r="D939" s="3">
        <f>D938*(1-Info!D$25)*(1-Info!D$26)*(1-L$5) + (1-Info!D$25)*L$4*C938</f>
        <v>5.9719787917684808E-3</v>
      </c>
      <c r="E939" s="3">
        <f>Info!D$25*(B938+C938+D938)+(1-Info!D$25)*Info!D$26*D938</f>
        <v>1.0811830085819235E-4</v>
      </c>
      <c r="F939" s="3">
        <f>(1-Info!D$25)*(1-Info!D$26)*L$5*D938</f>
        <v>3.8351749968028098E-4</v>
      </c>
      <c r="G939" s="3"/>
      <c r="H939" s="3">
        <f t="shared" si="28"/>
        <v>0.99961648250032087</v>
      </c>
    </row>
    <row r="940" spans="1:8" x14ac:dyDescent="0.45">
      <c r="A940">
        <f t="shared" si="29"/>
        <v>939</v>
      </c>
      <c r="B940" s="3">
        <f>B939*(1-L$3)*(1-Info!D$25)+E939+F939</f>
        <v>0.98351743946202985</v>
      </c>
      <c r="C940" s="3">
        <f>C939*(1-Info!D$25)*(1-L$4)+(1-Info!D$25)*L$3*B939</f>
        <v>1.0018945945664296E-2</v>
      </c>
      <c r="D940" s="3">
        <f>D939*(1-Info!D$25)*(1-Info!D$26)*(1-L$5) + (1-Info!D$25)*L$4*C939</f>
        <v>5.9719787917684808E-3</v>
      </c>
      <c r="E940" s="3">
        <f>Info!D$25*(B939+C939+D939)+(1-Info!D$25)*Info!D$26*D939</f>
        <v>1.0811830085819235E-4</v>
      </c>
      <c r="F940" s="3">
        <f>(1-Info!D$25)*(1-Info!D$26)*L$5*D939</f>
        <v>3.8351749968028098E-4</v>
      </c>
      <c r="G940" s="3"/>
      <c r="H940" s="3">
        <f t="shared" si="28"/>
        <v>0.99961648250032087</v>
      </c>
    </row>
    <row r="941" spans="1:8" x14ac:dyDescent="0.45">
      <c r="A941">
        <f t="shared" si="29"/>
        <v>940</v>
      </c>
      <c r="B941" s="3">
        <f>B940*(1-L$3)*(1-Info!D$25)+E940+F940</f>
        <v>0.98351743946202985</v>
      </c>
      <c r="C941" s="3">
        <f>C940*(1-Info!D$25)*(1-L$4)+(1-Info!D$25)*L$3*B940</f>
        <v>1.0018945945664296E-2</v>
      </c>
      <c r="D941" s="3">
        <f>D940*(1-Info!D$25)*(1-Info!D$26)*(1-L$5) + (1-Info!D$25)*L$4*C940</f>
        <v>5.9719787917684808E-3</v>
      </c>
      <c r="E941" s="3">
        <f>Info!D$25*(B940+C940+D940)+(1-Info!D$25)*Info!D$26*D940</f>
        <v>1.0811830085819235E-4</v>
      </c>
      <c r="F941" s="3">
        <f>(1-Info!D$25)*(1-Info!D$26)*L$5*D940</f>
        <v>3.8351749968028098E-4</v>
      </c>
      <c r="G941" s="3"/>
      <c r="H941" s="3">
        <f t="shared" si="28"/>
        <v>0.99961648250032087</v>
      </c>
    </row>
    <row r="942" spans="1:8" x14ac:dyDescent="0.45">
      <c r="A942">
        <f t="shared" si="29"/>
        <v>941</v>
      </c>
      <c r="B942" s="3">
        <f>B941*(1-L$3)*(1-Info!D$25)+E941+F941</f>
        <v>0.98351743946202985</v>
      </c>
      <c r="C942" s="3">
        <f>C941*(1-Info!D$25)*(1-L$4)+(1-Info!D$25)*L$3*B941</f>
        <v>1.0018945945664296E-2</v>
      </c>
      <c r="D942" s="3">
        <f>D941*(1-Info!D$25)*(1-Info!D$26)*(1-L$5) + (1-Info!D$25)*L$4*C941</f>
        <v>5.9719787917684808E-3</v>
      </c>
      <c r="E942" s="3">
        <f>Info!D$25*(B941+C941+D941)+(1-Info!D$25)*Info!D$26*D941</f>
        <v>1.0811830085819235E-4</v>
      </c>
      <c r="F942" s="3">
        <f>(1-Info!D$25)*(1-Info!D$26)*L$5*D941</f>
        <v>3.8351749968028098E-4</v>
      </c>
      <c r="G942" s="3"/>
      <c r="H942" s="3">
        <f t="shared" si="28"/>
        <v>0.99961648250032087</v>
      </c>
    </row>
    <row r="943" spans="1:8" x14ac:dyDescent="0.45">
      <c r="A943">
        <f t="shared" si="29"/>
        <v>942</v>
      </c>
      <c r="B943" s="3">
        <f>B942*(1-L$3)*(1-Info!D$25)+E942+F942</f>
        <v>0.98351743946202985</v>
      </c>
      <c r="C943" s="3">
        <f>C942*(1-Info!D$25)*(1-L$4)+(1-Info!D$25)*L$3*B942</f>
        <v>1.0018945945664296E-2</v>
      </c>
      <c r="D943" s="3">
        <f>D942*(1-Info!D$25)*(1-Info!D$26)*(1-L$5) + (1-Info!D$25)*L$4*C942</f>
        <v>5.9719787917684808E-3</v>
      </c>
      <c r="E943" s="3">
        <f>Info!D$25*(B942+C942+D942)+(1-Info!D$25)*Info!D$26*D942</f>
        <v>1.0811830085819235E-4</v>
      </c>
      <c r="F943" s="3">
        <f>(1-Info!D$25)*(1-Info!D$26)*L$5*D942</f>
        <v>3.8351749968028098E-4</v>
      </c>
      <c r="G943" s="3"/>
      <c r="H943" s="3">
        <f t="shared" si="28"/>
        <v>0.99961648250032087</v>
      </c>
    </row>
    <row r="944" spans="1:8" x14ac:dyDescent="0.45">
      <c r="A944">
        <f t="shared" si="29"/>
        <v>943</v>
      </c>
      <c r="B944" s="3">
        <f>B943*(1-L$3)*(1-Info!D$25)+E943+F943</f>
        <v>0.98351743946202985</v>
      </c>
      <c r="C944" s="3">
        <f>C943*(1-Info!D$25)*(1-L$4)+(1-Info!D$25)*L$3*B943</f>
        <v>1.0018945945664296E-2</v>
      </c>
      <c r="D944" s="3">
        <f>D943*(1-Info!D$25)*(1-Info!D$26)*(1-L$5) + (1-Info!D$25)*L$4*C943</f>
        <v>5.9719787917684808E-3</v>
      </c>
      <c r="E944" s="3">
        <f>Info!D$25*(B943+C943+D943)+(1-Info!D$25)*Info!D$26*D943</f>
        <v>1.0811830085819235E-4</v>
      </c>
      <c r="F944" s="3">
        <f>(1-Info!D$25)*(1-Info!D$26)*L$5*D943</f>
        <v>3.8351749968028098E-4</v>
      </c>
      <c r="G944" s="3"/>
      <c r="H944" s="3">
        <f t="shared" si="28"/>
        <v>0.99961648250032087</v>
      </c>
    </row>
    <row r="945" spans="1:8" x14ac:dyDescent="0.45">
      <c r="A945">
        <f t="shared" si="29"/>
        <v>944</v>
      </c>
      <c r="B945" s="3">
        <f>B944*(1-L$3)*(1-Info!D$25)+E944+F944</f>
        <v>0.98351743946202985</v>
      </c>
      <c r="C945" s="3">
        <f>C944*(1-Info!D$25)*(1-L$4)+(1-Info!D$25)*L$3*B944</f>
        <v>1.0018945945664296E-2</v>
      </c>
      <c r="D945" s="3">
        <f>D944*(1-Info!D$25)*(1-Info!D$26)*(1-L$5) + (1-Info!D$25)*L$4*C944</f>
        <v>5.9719787917684808E-3</v>
      </c>
      <c r="E945" s="3">
        <f>Info!D$25*(B944+C944+D944)+(1-Info!D$25)*Info!D$26*D944</f>
        <v>1.0811830085819235E-4</v>
      </c>
      <c r="F945" s="3">
        <f>(1-Info!D$25)*(1-Info!D$26)*L$5*D944</f>
        <v>3.8351749968028098E-4</v>
      </c>
      <c r="G945" s="3"/>
      <c r="H945" s="3">
        <f t="shared" si="28"/>
        <v>0.99961648250032087</v>
      </c>
    </row>
    <row r="946" spans="1:8" x14ac:dyDescent="0.45">
      <c r="A946">
        <f t="shared" si="29"/>
        <v>945</v>
      </c>
      <c r="B946" s="3">
        <f>B945*(1-L$3)*(1-Info!D$25)+E945+F945</f>
        <v>0.98351743946202985</v>
      </c>
      <c r="C946" s="3">
        <f>C945*(1-Info!D$25)*(1-L$4)+(1-Info!D$25)*L$3*B945</f>
        <v>1.0018945945664296E-2</v>
      </c>
      <c r="D946" s="3">
        <f>D945*(1-Info!D$25)*(1-Info!D$26)*(1-L$5) + (1-Info!D$25)*L$4*C945</f>
        <v>5.9719787917684808E-3</v>
      </c>
      <c r="E946" s="3">
        <f>Info!D$25*(B945+C945+D945)+(1-Info!D$25)*Info!D$26*D945</f>
        <v>1.0811830085819235E-4</v>
      </c>
      <c r="F946" s="3">
        <f>(1-Info!D$25)*(1-Info!D$26)*L$5*D945</f>
        <v>3.8351749968028098E-4</v>
      </c>
      <c r="G946" s="3"/>
      <c r="H946" s="3">
        <f t="shared" si="28"/>
        <v>0.99961648250032087</v>
      </c>
    </row>
    <row r="947" spans="1:8" x14ac:dyDescent="0.45">
      <c r="A947">
        <f t="shared" si="29"/>
        <v>946</v>
      </c>
      <c r="B947" s="3">
        <f>B946*(1-L$3)*(1-Info!D$25)+E946+F946</f>
        <v>0.98351743946202985</v>
      </c>
      <c r="C947" s="3">
        <f>C946*(1-Info!D$25)*(1-L$4)+(1-Info!D$25)*L$3*B946</f>
        <v>1.0018945945664296E-2</v>
      </c>
      <c r="D947" s="3">
        <f>D946*(1-Info!D$25)*(1-Info!D$26)*(1-L$5) + (1-Info!D$25)*L$4*C946</f>
        <v>5.9719787917684808E-3</v>
      </c>
      <c r="E947" s="3">
        <f>Info!D$25*(B946+C946+D946)+(1-Info!D$25)*Info!D$26*D946</f>
        <v>1.0811830085819235E-4</v>
      </c>
      <c r="F947" s="3">
        <f>(1-Info!D$25)*(1-Info!D$26)*L$5*D946</f>
        <v>3.8351749968028098E-4</v>
      </c>
      <c r="G947" s="3"/>
      <c r="H947" s="3">
        <f t="shared" si="28"/>
        <v>0.99961648250032087</v>
      </c>
    </row>
    <row r="948" spans="1:8" x14ac:dyDescent="0.45">
      <c r="A948">
        <f t="shared" si="29"/>
        <v>947</v>
      </c>
      <c r="B948" s="3">
        <f>B947*(1-L$3)*(1-Info!D$25)+E947+F947</f>
        <v>0.98351743946202985</v>
      </c>
      <c r="C948" s="3">
        <f>C947*(1-Info!D$25)*(1-L$4)+(1-Info!D$25)*L$3*B947</f>
        <v>1.0018945945664296E-2</v>
      </c>
      <c r="D948" s="3">
        <f>D947*(1-Info!D$25)*(1-Info!D$26)*(1-L$5) + (1-Info!D$25)*L$4*C947</f>
        <v>5.9719787917684808E-3</v>
      </c>
      <c r="E948" s="3">
        <f>Info!D$25*(B947+C947+D947)+(1-Info!D$25)*Info!D$26*D947</f>
        <v>1.0811830085819235E-4</v>
      </c>
      <c r="F948" s="3">
        <f>(1-Info!D$25)*(1-Info!D$26)*L$5*D947</f>
        <v>3.8351749968028098E-4</v>
      </c>
      <c r="G948" s="3"/>
      <c r="H948" s="3">
        <f t="shared" si="28"/>
        <v>0.99961648250032087</v>
      </c>
    </row>
    <row r="949" spans="1:8" x14ac:dyDescent="0.45">
      <c r="A949">
        <f t="shared" si="29"/>
        <v>948</v>
      </c>
      <c r="B949" s="3">
        <f>B948*(1-L$3)*(1-Info!D$25)+E948+F948</f>
        <v>0.98351743946202985</v>
      </c>
      <c r="C949" s="3">
        <f>C948*(1-Info!D$25)*(1-L$4)+(1-Info!D$25)*L$3*B948</f>
        <v>1.0018945945664296E-2</v>
      </c>
      <c r="D949" s="3">
        <f>D948*(1-Info!D$25)*(1-Info!D$26)*(1-L$5) + (1-Info!D$25)*L$4*C948</f>
        <v>5.9719787917684808E-3</v>
      </c>
      <c r="E949" s="3">
        <f>Info!D$25*(B948+C948+D948)+(1-Info!D$25)*Info!D$26*D948</f>
        <v>1.0811830085819235E-4</v>
      </c>
      <c r="F949" s="3">
        <f>(1-Info!D$25)*(1-Info!D$26)*L$5*D948</f>
        <v>3.8351749968028098E-4</v>
      </c>
      <c r="G949" s="3"/>
      <c r="H949" s="3">
        <f t="shared" si="28"/>
        <v>0.99961648250032087</v>
      </c>
    </row>
    <row r="950" spans="1:8" x14ac:dyDescent="0.45">
      <c r="A950">
        <f t="shared" si="29"/>
        <v>949</v>
      </c>
      <c r="B950" s="3">
        <f>B949*(1-L$3)*(1-Info!D$25)+E949+F949</f>
        <v>0.98351743946202985</v>
      </c>
      <c r="C950" s="3">
        <f>C949*(1-Info!D$25)*(1-L$4)+(1-Info!D$25)*L$3*B949</f>
        <v>1.0018945945664296E-2</v>
      </c>
      <c r="D950" s="3">
        <f>D949*(1-Info!D$25)*(1-Info!D$26)*(1-L$5) + (1-Info!D$25)*L$4*C949</f>
        <v>5.9719787917684808E-3</v>
      </c>
      <c r="E950" s="3">
        <f>Info!D$25*(B949+C949+D949)+(1-Info!D$25)*Info!D$26*D949</f>
        <v>1.0811830085819235E-4</v>
      </c>
      <c r="F950" s="3">
        <f>(1-Info!D$25)*(1-Info!D$26)*L$5*D949</f>
        <v>3.8351749968028098E-4</v>
      </c>
      <c r="G950" s="3"/>
      <c r="H950" s="3">
        <f t="shared" si="28"/>
        <v>0.99961648250032087</v>
      </c>
    </row>
    <row r="951" spans="1:8" x14ac:dyDescent="0.45">
      <c r="A951">
        <f t="shared" si="29"/>
        <v>950</v>
      </c>
      <c r="B951" s="3">
        <f>B950*(1-L$3)*(1-Info!D$25)+E950+F950</f>
        <v>0.98351743946202985</v>
      </c>
      <c r="C951" s="3">
        <f>C950*(1-Info!D$25)*(1-L$4)+(1-Info!D$25)*L$3*B950</f>
        <v>1.0018945945664296E-2</v>
      </c>
      <c r="D951" s="3">
        <f>D950*(1-Info!D$25)*(1-Info!D$26)*(1-L$5) + (1-Info!D$25)*L$4*C950</f>
        <v>5.9719787917684808E-3</v>
      </c>
      <c r="E951" s="3">
        <f>Info!D$25*(B950+C950+D950)+(1-Info!D$25)*Info!D$26*D950</f>
        <v>1.0811830085819235E-4</v>
      </c>
      <c r="F951" s="3">
        <f>(1-Info!D$25)*(1-Info!D$26)*L$5*D950</f>
        <v>3.8351749968028098E-4</v>
      </c>
      <c r="G951" s="3"/>
      <c r="H951" s="3">
        <f t="shared" si="28"/>
        <v>0.99961648250032087</v>
      </c>
    </row>
    <row r="952" spans="1:8" x14ac:dyDescent="0.45">
      <c r="A952">
        <f t="shared" si="29"/>
        <v>951</v>
      </c>
      <c r="B952" s="3">
        <f>B951*(1-L$3)*(1-Info!D$25)+E951+F951</f>
        <v>0.98351743946202985</v>
      </c>
      <c r="C952" s="3">
        <f>C951*(1-Info!D$25)*(1-L$4)+(1-Info!D$25)*L$3*B951</f>
        <v>1.0018945945664296E-2</v>
      </c>
      <c r="D952" s="3">
        <f>D951*(1-Info!D$25)*(1-Info!D$26)*(1-L$5) + (1-Info!D$25)*L$4*C951</f>
        <v>5.9719787917684808E-3</v>
      </c>
      <c r="E952" s="3">
        <f>Info!D$25*(B951+C951+D951)+(1-Info!D$25)*Info!D$26*D951</f>
        <v>1.0811830085819235E-4</v>
      </c>
      <c r="F952" s="3">
        <f>(1-Info!D$25)*(1-Info!D$26)*L$5*D951</f>
        <v>3.8351749968028098E-4</v>
      </c>
      <c r="G952" s="3"/>
      <c r="H952" s="3">
        <f t="shared" si="28"/>
        <v>0.99961648250032087</v>
      </c>
    </row>
    <row r="953" spans="1:8" x14ac:dyDescent="0.45">
      <c r="A953">
        <f t="shared" si="29"/>
        <v>952</v>
      </c>
      <c r="B953" s="3">
        <f>B952*(1-L$3)*(1-Info!D$25)+E952+F952</f>
        <v>0.98351743946202985</v>
      </c>
      <c r="C953" s="3">
        <f>C952*(1-Info!D$25)*(1-L$4)+(1-Info!D$25)*L$3*B952</f>
        <v>1.0018945945664296E-2</v>
      </c>
      <c r="D953" s="3">
        <f>D952*(1-Info!D$25)*(1-Info!D$26)*(1-L$5) + (1-Info!D$25)*L$4*C952</f>
        <v>5.9719787917684808E-3</v>
      </c>
      <c r="E953" s="3">
        <f>Info!D$25*(B952+C952+D952)+(1-Info!D$25)*Info!D$26*D952</f>
        <v>1.0811830085819235E-4</v>
      </c>
      <c r="F953" s="3">
        <f>(1-Info!D$25)*(1-Info!D$26)*L$5*D952</f>
        <v>3.8351749968028098E-4</v>
      </c>
      <c r="G953" s="3"/>
      <c r="H953" s="3">
        <f t="shared" si="28"/>
        <v>0.99961648250032087</v>
      </c>
    </row>
    <row r="954" spans="1:8" x14ac:dyDescent="0.45">
      <c r="A954">
        <f t="shared" si="29"/>
        <v>953</v>
      </c>
      <c r="B954" s="3">
        <f>B953*(1-L$3)*(1-Info!D$25)+E953+F953</f>
        <v>0.98351743946202985</v>
      </c>
      <c r="C954" s="3">
        <f>C953*(1-Info!D$25)*(1-L$4)+(1-Info!D$25)*L$3*B953</f>
        <v>1.0018945945664296E-2</v>
      </c>
      <c r="D954" s="3">
        <f>D953*(1-Info!D$25)*(1-Info!D$26)*(1-L$5) + (1-Info!D$25)*L$4*C953</f>
        <v>5.9719787917684808E-3</v>
      </c>
      <c r="E954" s="3">
        <f>Info!D$25*(B953+C953+D953)+(1-Info!D$25)*Info!D$26*D953</f>
        <v>1.0811830085819235E-4</v>
      </c>
      <c r="F954" s="3">
        <f>(1-Info!D$25)*(1-Info!D$26)*L$5*D953</f>
        <v>3.8351749968028098E-4</v>
      </c>
      <c r="G954" s="3"/>
      <c r="H954" s="3">
        <f t="shared" si="28"/>
        <v>0.99961648250032087</v>
      </c>
    </row>
    <row r="955" spans="1:8" x14ac:dyDescent="0.45">
      <c r="A955">
        <f t="shared" si="29"/>
        <v>954</v>
      </c>
      <c r="B955" s="3">
        <f>B954*(1-L$3)*(1-Info!D$25)+E954+F954</f>
        <v>0.98351743946202985</v>
      </c>
      <c r="C955" s="3">
        <f>C954*(1-Info!D$25)*(1-L$4)+(1-Info!D$25)*L$3*B954</f>
        <v>1.0018945945664296E-2</v>
      </c>
      <c r="D955" s="3">
        <f>D954*(1-Info!D$25)*(1-Info!D$26)*(1-L$5) + (1-Info!D$25)*L$4*C954</f>
        <v>5.9719787917684808E-3</v>
      </c>
      <c r="E955" s="3">
        <f>Info!D$25*(B954+C954+D954)+(1-Info!D$25)*Info!D$26*D954</f>
        <v>1.0811830085819235E-4</v>
      </c>
      <c r="F955" s="3">
        <f>(1-Info!D$25)*(1-Info!D$26)*L$5*D954</f>
        <v>3.8351749968028098E-4</v>
      </c>
      <c r="G955" s="3"/>
      <c r="H955" s="3">
        <f t="shared" si="28"/>
        <v>0.99961648250032087</v>
      </c>
    </row>
    <row r="956" spans="1:8" x14ac:dyDescent="0.45">
      <c r="A956">
        <f t="shared" si="29"/>
        <v>955</v>
      </c>
      <c r="B956" s="3">
        <f>B955*(1-L$3)*(1-Info!D$25)+E955+F955</f>
        <v>0.98351743946202985</v>
      </c>
      <c r="C956" s="3">
        <f>C955*(1-Info!D$25)*(1-L$4)+(1-Info!D$25)*L$3*B955</f>
        <v>1.0018945945664296E-2</v>
      </c>
      <c r="D956" s="3">
        <f>D955*(1-Info!D$25)*(1-Info!D$26)*(1-L$5) + (1-Info!D$25)*L$4*C955</f>
        <v>5.9719787917684808E-3</v>
      </c>
      <c r="E956" s="3">
        <f>Info!D$25*(B955+C955+D955)+(1-Info!D$25)*Info!D$26*D955</f>
        <v>1.0811830085819235E-4</v>
      </c>
      <c r="F956" s="3">
        <f>(1-Info!D$25)*(1-Info!D$26)*L$5*D955</f>
        <v>3.8351749968028098E-4</v>
      </c>
      <c r="G956" s="3"/>
      <c r="H956" s="3">
        <f t="shared" si="28"/>
        <v>0.99961648250032087</v>
      </c>
    </row>
    <row r="957" spans="1:8" x14ac:dyDescent="0.45">
      <c r="A957">
        <f t="shared" si="29"/>
        <v>956</v>
      </c>
      <c r="B957" s="3">
        <f>B956*(1-L$3)*(1-Info!D$25)+E956+F956</f>
        <v>0.98351743946202985</v>
      </c>
      <c r="C957" s="3">
        <f>C956*(1-Info!D$25)*(1-L$4)+(1-Info!D$25)*L$3*B956</f>
        <v>1.0018945945664296E-2</v>
      </c>
      <c r="D957" s="3">
        <f>D956*(1-Info!D$25)*(1-Info!D$26)*(1-L$5) + (1-Info!D$25)*L$4*C956</f>
        <v>5.9719787917684808E-3</v>
      </c>
      <c r="E957" s="3">
        <f>Info!D$25*(B956+C956+D956)+(1-Info!D$25)*Info!D$26*D956</f>
        <v>1.0811830085819235E-4</v>
      </c>
      <c r="F957" s="3">
        <f>(1-Info!D$25)*(1-Info!D$26)*L$5*D956</f>
        <v>3.8351749968028098E-4</v>
      </c>
      <c r="G957" s="3"/>
      <c r="H957" s="3">
        <f t="shared" si="28"/>
        <v>0.99961648250032087</v>
      </c>
    </row>
    <row r="958" spans="1:8" x14ac:dyDescent="0.45">
      <c r="A958">
        <f t="shared" si="29"/>
        <v>957</v>
      </c>
      <c r="B958" s="3">
        <f>B957*(1-L$3)*(1-Info!D$25)+E957+F957</f>
        <v>0.98351743946202985</v>
      </c>
      <c r="C958" s="3">
        <f>C957*(1-Info!D$25)*(1-L$4)+(1-Info!D$25)*L$3*B957</f>
        <v>1.0018945945664296E-2</v>
      </c>
      <c r="D958" s="3">
        <f>D957*(1-Info!D$25)*(1-Info!D$26)*(1-L$5) + (1-Info!D$25)*L$4*C957</f>
        <v>5.9719787917684808E-3</v>
      </c>
      <c r="E958" s="3">
        <f>Info!D$25*(B957+C957+D957)+(1-Info!D$25)*Info!D$26*D957</f>
        <v>1.0811830085819235E-4</v>
      </c>
      <c r="F958" s="3">
        <f>(1-Info!D$25)*(1-Info!D$26)*L$5*D957</f>
        <v>3.8351749968028098E-4</v>
      </c>
      <c r="G958" s="3"/>
      <c r="H958" s="3">
        <f t="shared" si="28"/>
        <v>0.99961648250032087</v>
      </c>
    </row>
    <row r="959" spans="1:8" x14ac:dyDescent="0.45">
      <c r="A959">
        <f t="shared" si="29"/>
        <v>958</v>
      </c>
      <c r="B959" s="3">
        <f>B958*(1-L$3)*(1-Info!D$25)+E958+F958</f>
        <v>0.98351743946202985</v>
      </c>
      <c r="C959" s="3">
        <f>C958*(1-Info!D$25)*(1-L$4)+(1-Info!D$25)*L$3*B958</f>
        <v>1.0018945945664296E-2</v>
      </c>
      <c r="D959" s="3">
        <f>D958*(1-Info!D$25)*(1-Info!D$26)*(1-L$5) + (1-Info!D$25)*L$4*C958</f>
        <v>5.9719787917684808E-3</v>
      </c>
      <c r="E959" s="3">
        <f>Info!D$25*(B958+C958+D958)+(1-Info!D$25)*Info!D$26*D958</f>
        <v>1.0811830085819235E-4</v>
      </c>
      <c r="F959" s="3">
        <f>(1-Info!D$25)*(1-Info!D$26)*L$5*D958</f>
        <v>3.8351749968028098E-4</v>
      </c>
      <c r="G959" s="3"/>
      <c r="H959" s="3">
        <f t="shared" si="28"/>
        <v>0.99961648250032087</v>
      </c>
    </row>
    <row r="960" spans="1:8" x14ac:dyDescent="0.45">
      <c r="A960">
        <f t="shared" si="29"/>
        <v>959</v>
      </c>
      <c r="B960" s="3">
        <f>B959*(1-L$3)*(1-Info!D$25)+E959+F959</f>
        <v>0.98351743946202985</v>
      </c>
      <c r="C960" s="3">
        <f>C959*(1-Info!D$25)*(1-L$4)+(1-Info!D$25)*L$3*B959</f>
        <v>1.0018945945664296E-2</v>
      </c>
      <c r="D960" s="3">
        <f>D959*(1-Info!D$25)*(1-Info!D$26)*(1-L$5) + (1-Info!D$25)*L$4*C959</f>
        <v>5.9719787917684808E-3</v>
      </c>
      <c r="E960" s="3">
        <f>Info!D$25*(B959+C959+D959)+(1-Info!D$25)*Info!D$26*D959</f>
        <v>1.0811830085819235E-4</v>
      </c>
      <c r="F960" s="3">
        <f>(1-Info!D$25)*(1-Info!D$26)*L$5*D959</f>
        <v>3.8351749968028098E-4</v>
      </c>
      <c r="G960" s="3"/>
      <c r="H960" s="3">
        <f t="shared" si="28"/>
        <v>0.99961648250032087</v>
      </c>
    </row>
    <row r="961" spans="1:8" x14ac:dyDescent="0.45">
      <c r="A961">
        <f t="shared" si="29"/>
        <v>960</v>
      </c>
      <c r="B961" s="3">
        <f>B960*(1-L$3)*(1-Info!D$25)+E960+F960</f>
        <v>0.98351743946202985</v>
      </c>
      <c r="C961" s="3">
        <f>C960*(1-Info!D$25)*(1-L$4)+(1-Info!D$25)*L$3*B960</f>
        <v>1.0018945945664296E-2</v>
      </c>
      <c r="D961" s="3">
        <f>D960*(1-Info!D$25)*(1-Info!D$26)*(1-L$5) + (1-Info!D$25)*L$4*C960</f>
        <v>5.9719787917684808E-3</v>
      </c>
      <c r="E961" s="3">
        <f>Info!D$25*(B960+C960+D960)+(1-Info!D$25)*Info!D$26*D960</f>
        <v>1.0811830085819235E-4</v>
      </c>
      <c r="F961" s="3">
        <f>(1-Info!D$25)*(1-Info!D$26)*L$5*D960</f>
        <v>3.8351749968028098E-4</v>
      </c>
      <c r="G961" s="3"/>
      <c r="H961" s="3">
        <f t="shared" si="28"/>
        <v>0.99961648250032087</v>
      </c>
    </row>
    <row r="962" spans="1:8" x14ac:dyDescent="0.45">
      <c r="A962">
        <f t="shared" si="29"/>
        <v>961</v>
      </c>
      <c r="B962" s="3">
        <f>B961*(1-L$3)*(1-Info!D$25)+E961+F961</f>
        <v>0.98351743946202985</v>
      </c>
      <c r="C962" s="3">
        <f>C961*(1-Info!D$25)*(1-L$4)+(1-Info!D$25)*L$3*B961</f>
        <v>1.0018945945664296E-2</v>
      </c>
      <c r="D962" s="3">
        <f>D961*(1-Info!D$25)*(1-Info!D$26)*(1-L$5) + (1-Info!D$25)*L$4*C961</f>
        <v>5.9719787917684808E-3</v>
      </c>
      <c r="E962" s="3">
        <f>Info!D$25*(B961+C961+D961)+(1-Info!D$25)*Info!D$26*D961</f>
        <v>1.0811830085819235E-4</v>
      </c>
      <c r="F962" s="3">
        <f>(1-Info!D$25)*(1-Info!D$26)*L$5*D961</f>
        <v>3.8351749968028098E-4</v>
      </c>
      <c r="G962" s="3"/>
      <c r="H962" s="3">
        <f t="shared" si="28"/>
        <v>0.99961648250032087</v>
      </c>
    </row>
    <row r="963" spans="1:8" x14ac:dyDescent="0.45">
      <c r="A963">
        <f t="shared" si="29"/>
        <v>962</v>
      </c>
      <c r="B963" s="3">
        <f>B962*(1-L$3)*(1-Info!D$25)+E962+F962</f>
        <v>0.98351743946202985</v>
      </c>
      <c r="C963" s="3">
        <f>C962*(1-Info!D$25)*(1-L$4)+(1-Info!D$25)*L$3*B962</f>
        <v>1.0018945945664296E-2</v>
      </c>
      <c r="D963" s="3">
        <f>D962*(1-Info!D$25)*(1-Info!D$26)*(1-L$5) + (1-Info!D$25)*L$4*C962</f>
        <v>5.9719787917684808E-3</v>
      </c>
      <c r="E963" s="3">
        <f>Info!D$25*(B962+C962+D962)+(1-Info!D$25)*Info!D$26*D962</f>
        <v>1.0811830085819235E-4</v>
      </c>
      <c r="F963" s="3">
        <f>(1-Info!D$25)*(1-Info!D$26)*L$5*D962</f>
        <v>3.8351749968028098E-4</v>
      </c>
      <c r="G963" s="3"/>
      <c r="H963" s="3">
        <f t="shared" ref="H963:H1026" si="30">SUM(B963:E963)</f>
        <v>0.99961648250032087</v>
      </c>
    </row>
    <row r="964" spans="1:8" x14ac:dyDescent="0.45">
      <c r="A964">
        <f t="shared" ref="A964:A1027" si="31">A963+1</f>
        <v>963</v>
      </c>
      <c r="B964" s="3">
        <f>B963*(1-L$3)*(1-Info!D$25)+E963+F963</f>
        <v>0.98351743946202985</v>
      </c>
      <c r="C964" s="3">
        <f>C963*(1-Info!D$25)*(1-L$4)+(1-Info!D$25)*L$3*B963</f>
        <v>1.0018945945664296E-2</v>
      </c>
      <c r="D964" s="3">
        <f>D963*(1-Info!D$25)*(1-Info!D$26)*(1-L$5) + (1-Info!D$25)*L$4*C963</f>
        <v>5.9719787917684808E-3</v>
      </c>
      <c r="E964" s="3">
        <f>Info!D$25*(B963+C963+D963)+(1-Info!D$25)*Info!D$26*D963</f>
        <v>1.0811830085819235E-4</v>
      </c>
      <c r="F964" s="3">
        <f>(1-Info!D$25)*(1-Info!D$26)*L$5*D963</f>
        <v>3.8351749968028098E-4</v>
      </c>
      <c r="G964" s="3"/>
      <c r="H964" s="3">
        <f t="shared" si="30"/>
        <v>0.99961648250032087</v>
      </c>
    </row>
    <row r="965" spans="1:8" x14ac:dyDescent="0.45">
      <c r="A965">
        <f t="shared" si="31"/>
        <v>964</v>
      </c>
      <c r="B965" s="3">
        <f>B964*(1-L$3)*(1-Info!D$25)+E964+F964</f>
        <v>0.98351743946202985</v>
      </c>
      <c r="C965" s="3">
        <f>C964*(1-Info!D$25)*(1-L$4)+(1-Info!D$25)*L$3*B964</f>
        <v>1.0018945945664296E-2</v>
      </c>
      <c r="D965" s="3">
        <f>D964*(1-Info!D$25)*(1-Info!D$26)*(1-L$5) + (1-Info!D$25)*L$4*C964</f>
        <v>5.9719787917684808E-3</v>
      </c>
      <c r="E965" s="3">
        <f>Info!D$25*(B964+C964+D964)+(1-Info!D$25)*Info!D$26*D964</f>
        <v>1.0811830085819235E-4</v>
      </c>
      <c r="F965" s="3">
        <f>(1-Info!D$25)*(1-Info!D$26)*L$5*D964</f>
        <v>3.8351749968028098E-4</v>
      </c>
      <c r="G965" s="3"/>
      <c r="H965" s="3">
        <f t="shared" si="30"/>
        <v>0.99961648250032087</v>
      </c>
    </row>
    <row r="966" spans="1:8" x14ac:dyDescent="0.45">
      <c r="A966">
        <f t="shared" si="31"/>
        <v>965</v>
      </c>
      <c r="B966" s="3">
        <f>B965*(1-L$3)*(1-Info!D$25)+E965+F965</f>
        <v>0.98351743946202985</v>
      </c>
      <c r="C966" s="3">
        <f>C965*(1-Info!D$25)*(1-L$4)+(1-Info!D$25)*L$3*B965</f>
        <v>1.0018945945664296E-2</v>
      </c>
      <c r="D966" s="3">
        <f>D965*(1-Info!D$25)*(1-Info!D$26)*(1-L$5) + (1-Info!D$25)*L$4*C965</f>
        <v>5.9719787917684808E-3</v>
      </c>
      <c r="E966" s="3">
        <f>Info!D$25*(B965+C965+D965)+(1-Info!D$25)*Info!D$26*D965</f>
        <v>1.0811830085819235E-4</v>
      </c>
      <c r="F966" s="3">
        <f>(1-Info!D$25)*(1-Info!D$26)*L$5*D965</f>
        <v>3.8351749968028098E-4</v>
      </c>
      <c r="G966" s="3"/>
      <c r="H966" s="3">
        <f t="shared" si="30"/>
        <v>0.99961648250032087</v>
      </c>
    </row>
    <row r="967" spans="1:8" x14ac:dyDescent="0.45">
      <c r="A967">
        <f t="shared" si="31"/>
        <v>966</v>
      </c>
      <c r="B967" s="3">
        <f>B966*(1-L$3)*(1-Info!D$25)+E966+F966</f>
        <v>0.98351743946202985</v>
      </c>
      <c r="C967" s="3">
        <f>C966*(1-Info!D$25)*(1-L$4)+(1-Info!D$25)*L$3*B966</f>
        <v>1.0018945945664296E-2</v>
      </c>
      <c r="D967" s="3">
        <f>D966*(1-Info!D$25)*(1-Info!D$26)*(1-L$5) + (1-Info!D$25)*L$4*C966</f>
        <v>5.9719787917684808E-3</v>
      </c>
      <c r="E967" s="3">
        <f>Info!D$25*(B966+C966+D966)+(1-Info!D$25)*Info!D$26*D966</f>
        <v>1.0811830085819235E-4</v>
      </c>
      <c r="F967" s="3">
        <f>(1-Info!D$25)*(1-Info!D$26)*L$5*D966</f>
        <v>3.8351749968028098E-4</v>
      </c>
      <c r="G967" s="3"/>
      <c r="H967" s="3">
        <f t="shared" si="30"/>
        <v>0.99961648250032087</v>
      </c>
    </row>
    <row r="968" spans="1:8" x14ac:dyDescent="0.45">
      <c r="A968">
        <f t="shared" si="31"/>
        <v>967</v>
      </c>
      <c r="B968" s="3">
        <f>B967*(1-L$3)*(1-Info!D$25)+E967+F967</f>
        <v>0.98351743946202985</v>
      </c>
      <c r="C968" s="3">
        <f>C967*(1-Info!D$25)*(1-L$4)+(1-Info!D$25)*L$3*B967</f>
        <v>1.0018945945664296E-2</v>
      </c>
      <c r="D968" s="3">
        <f>D967*(1-Info!D$25)*(1-Info!D$26)*(1-L$5) + (1-Info!D$25)*L$4*C967</f>
        <v>5.9719787917684808E-3</v>
      </c>
      <c r="E968" s="3">
        <f>Info!D$25*(B967+C967+D967)+(1-Info!D$25)*Info!D$26*D967</f>
        <v>1.0811830085819235E-4</v>
      </c>
      <c r="F968" s="3">
        <f>(1-Info!D$25)*(1-Info!D$26)*L$5*D967</f>
        <v>3.8351749968028098E-4</v>
      </c>
      <c r="G968" s="3"/>
      <c r="H968" s="3">
        <f t="shared" si="30"/>
        <v>0.99961648250032087</v>
      </c>
    </row>
    <row r="969" spans="1:8" x14ac:dyDescent="0.45">
      <c r="A969">
        <f t="shared" si="31"/>
        <v>968</v>
      </c>
      <c r="B969" s="3">
        <f>B968*(1-L$3)*(1-Info!D$25)+E968+F968</f>
        <v>0.98351743946202985</v>
      </c>
      <c r="C969" s="3">
        <f>C968*(1-Info!D$25)*(1-L$4)+(1-Info!D$25)*L$3*B968</f>
        <v>1.0018945945664296E-2</v>
      </c>
      <c r="D969" s="3">
        <f>D968*(1-Info!D$25)*(1-Info!D$26)*(1-L$5) + (1-Info!D$25)*L$4*C968</f>
        <v>5.9719787917684808E-3</v>
      </c>
      <c r="E969" s="3">
        <f>Info!D$25*(B968+C968+D968)+(1-Info!D$25)*Info!D$26*D968</f>
        <v>1.0811830085819235E-4</v>
      </c>
      <c r="F969" s="3">
        <f>(1-Info!D$25)*(1-Info!D$26)*L$5*D968</f>
        <v>3.8351749968028098E-4</v>
      </c>
      <c r="G969" s="3"/>
      <c r="H969" s="3">
        <f t="shared" si="30"/>
        <v>0.99961648250032087</v>
      </c>
    </row>
    <row r="970" spans="1:8" x14ac:dyDescent="0.45">
      <c r="A970">
        <f t="shared" si="31"/>
        <v>969</v>
      </c>
      <c r="B970" s="3">
        <f>B969*(1-L$3)*(1-Info!D$25)+E969+F969</f>
        <v>0.98351743946202985</v>
      </c>
      <c r="C970" s="3">
        <f>C969*(1-Info!D$25)*(1-L$4)+(1-Info!D$25)*L$3*B969</f>
        <v>1.0018945945664296E-2</v>
      </c>
      <c r="D970" s="3">
        <f>D969*(1-Info!D$25)*(1-Info!D$26)*(1-L$5) + (1-Info!D$25)*L$4*C969</f>
        <v>5.9719787917684808E-3</v>
      </c>
      <c r="E970" s="3">
        <f>Info!D$25*(B969+C969+D969)+(1-Info!D$25)*Info!D$26*D969</f>
        <v>1.0811830085819235E-4</v>
      </c>
      <c r="F970" s="3">
        <f>(1-Info!D$25)*(1-Info!D$26)*L$5*D969</f>
        <v>3.8351749968028098E-4</v>
      </c>
      <c r="G970" s="3"/>
      <c r="H970" s="3">
        <f t="shared" si="30"/>
        <v>0.99961648250032087</v>
      </c>
    </row>
    <row r="971" spans="1:8" x14ac:dyDescent="0.45">
      <c r="A971">
        <f t="shared" si="31"/>
        <v>970</v>
      </c>
      <c r="B971" s="3">
        <f>B970*(1-L$3)*(1-Info!D$25)+E970+F970</f>
        <v>0.98351743946202985</v>
      </c>
      <c r="C971" s="3">
        <f>C970*(1-Info!D$25)*(1-L$4)+(1-Info!D$25)*L$3*B970</f>
        <v>1.0018945945664296E-2</v>
      </c>
      <c r="D971" s="3">
        <f>D970*(1-Info!D$25)*(1-Info!D$26)*(1-L$5) + (1-Info!D$25)*L$4*C970</f>
        <v>5.9719787917684808E-3</v>
      </c>
      <c r="E971" s="3">
        <f>Info!D$25*(B970+C970+D970)+(1-Info!D$25)*Info!D$26*D970</f>
        <v>1.0811830085819235E-4</v>
      </c>
      <c r="F971" s="3">
        <f>(1-Info!D$25)*(1-Info!D$26)*L$5*D970</f>
        <v>3.8351749968028098E-4</v>
      </c>
      <c r="G971" s="3"/>
      <c r="H971" s="3">
        <f t="shared" si="30"/>
        <v>0.99961648250032087</v>
      </c>
    </row>
    <row r="972" spans="1:8" x14ac:dyDescent="0.45">
      <c r="A972">
        <f t="shared" si="31"/>
        <v>971</v>
      </c>
      <c r="B972" s="3">
        <f>B971*(1-L$3)*(1-Info!D$25)+E971+F971</f>
        <v>0.98351743946202985</v>
      </c>
      <c r="C972" s="3">
        <f>C971*(1-Info!D$25)*(1-L$4)+(1-Info!D$25)*L$3*B971</f>
        <v>1.0018945945664296E-2</v>
      </c>
      <c r="D972" s="3">
        <f>D971*(1-Info!D$25)*(1-Info!D$26)*(1-L$5) + (1-Info!D$25)*L$4*C971</f>
        <v>5.9719787917684808E-3</v>
      </c>
      <c r="E972" s="3">
        <f>Info!D$25*(B971+C971+D971)+(1-Info!D$25)*Info!D$26*D971</f>
        <v>1.0811830085819235E-4</v>
      </c>
      <c r="F972" s="3">
        <f>(1-Info!D$25)*(1-Info!D$26)*L$5*D971</f>
        <v>3.8351749968028098E-4</v>
      </c>
      <c r="G972" s="3"/>
      <c r="H972" s="3">
        <f t="shared" si="30"/>
        <v>0.99961648250032087</v>
      </c>
    </row>
    <row r="973" spans="1:8" x14ac:dyDescent="0.45">
      <c r="A973">
        <f t="shared" si="31"/>
        <v>972</v>
      </c>
      <c r="B973" s="3">
        <f>B972*(1-L$3)*(1-Info!D$25)+E972+F972</f>
        <v>0.98351743946202985</v>
      </c>
      <c r="C973" s="3">
        <f>C972*(1-Info!D$25)*(1-L$4)+(1-Info!D$25)*L$3*B972</f>
        <v>1.0018945945664296E-2</v>
      </c>
      <c r="D973" s="3">
        <f>D972*(1-Info!D$25)*(1-Info!D$26)*(1-L$5) + (1-Info!D$25)*L$4*C972</f>
        <v>5.9719787917684808E-3</v>
      </c>
      <c r="E973" s="3">
        <f>Info!D$25*(B972+C972+D972)+(1-Info!D$25)*Info!D$26*D972</f>
        <v>1.0811830085819235E-4</v>
      </c>
      <c r="F973" s="3">
        <f>(1-Info!D$25)*(1-Info!D$26)*L$5*D972</f>
        <v>3.8351749968028098E-4</v>
      </c>
      <c r="G973" s="3"/>
      <c r="H973" s="3">
        <f t="shared" si="30"/>
        <v>0.99961648250032087</v>
      </c>
    </row>
    <row r="974" spans="1:8" x14ac:dyDescent="0.45">
      <c r="A974">
        <f t="shared" si="31"/>
        <v>973</v>
      </c>
      <c r="B974" s="3">
        <f>B973*(1-L$3)*(1-Info!D$25)+E973+F973</f>
        <v>0.98351743946202985</v>
      </c>
      <c r="C974" s="3">
        <f>C973*(1-Info!D$25)*(1-L$4)+(1-Info!D$25)*L$3*B973</f>
        <v>1.0018945945664296E-2</v>
      </c>
      <c r="D974" s="3">
        <f>D973*(1-Info!D$25)*(1-Info!D$26)*(1-L$5) + (1-Info!D$25)*L$4*C973</f>
        <v>5.9719787917684808E-3</v>
      </c>
      <c r="E974" s="3">
        <f>Info!D$25*(B973+C973+D973)+(1-Info!D$25)*Info!D$26*D973</f>
        <v>1.0811830085819235E-4</v>
      </c>
      <c r="F974" s="3">
        <f>(1-Info!D$25)*(1-Info!D$26)*L$5*D973</f>
        <v>3.8351749968028098E-4</v>
      </c>
      <c r="G974" s="3"/>
      <c r="H974" s="3">
        <f t="shared" si="30"/>
        <v>0.99961648250032087</v>
      </c>
    </row>
    <row r="975" spans="1:8" x14ac:dyDescent="0.45">
      <c r="A975">
        <f t="shared" si="31"/>
        <v>974</v>
      </c>
      <c r="B975" s="3">
        <f>B974*(1-L$3)*(1-Info!D$25)+E974+F974</f>
        <v>0.98351743946202985</v>
      </c>
      <c r="C975" s="3">
        <f>C974*(1-Info!D$25)*(1-L$4)+(1-Info!D$25)*L$3*B974</f>
        <v>1.0018945945664296E-2</v>
      </c>
      <c r="D975" s="3">
        <f>D974*(1-Info!D$25)*(1-Info!D$26)*(1-L$5) + (1-Info!D$25)*L$4*C974</f>
        <v>5.9719787917684808E-3</v>
      </c>
      <c r="E975" s="3">
        <f>Info!D$25*(B974+C974+D974)+(1-Info!D$25)*Info!D$26*D974</f>
        <v>1.0811830085819235E-4</v>
      </c>
      <c r="F975" s="3">
        <f>(1-Info!D$25)*(1-Info!D$26)*L$5*D974</f>
        <v>3.8351749968028098E-4</v>
      </c>
      <c r="G975" s="3"/>
      <c r="H975" s="3">
        <f t="shared" si="30"/>
        <v>0.99961648250032087</v>
      </c>
    </row>
    <row r="976" spans="1:8" x14ac:dyDescent="0.45">
      <c r="A976">
        <f t="shared" si="31"/>
        <v>975</v>
      </c>
      <c r="B976" s="3">
        <f>B975*(1-L$3)*(1-Info!D$25)+E975+F975</f>
        <v>0.98351743946202985</v>
      </c>
      <c r="C976" s="3">
        <f>C975*(1-Info!D$25)*(1-L$4)+(1-Info!D$25)*L$3*B975</f>
        <v>1.0018945945664296E-2</v>
      </c>
      <c r="D976" s="3">
        <f>D975*(1-Info!D$25)*(1-Info!D$26)*(1-L$5) + (1-Info!D$25)*L$4*C975</f>
        <v>5.9719787917684808E-3</v>
      </c>
      <c r="E976" s="3">
        <f>Info!D$25*(B975+C975+D975)+(1-Info!D$25)*Info!D$26*D975</f>
        <v>1.0811830085819235E-4</v>
      </c>
      <c r="F976" s="3">
        <f>(1-Info!D$25)*(1-Info!D$26)*L$5*D975</f>
        <v>3.8351749968028098E-4</v>
      </c>
      <c r="G976" s="3"/>
      <c r="H976" s="3">
        <f t="shared" si="30"/>
        <v>0.99961648250032087</v>
      </c>
    </row>
    <row r="977" spans="1:8" x14ac:dyDescent="0.45">
      <c r="A977">
        <f t="shared" si="31"/>
        <v>976</v>
      </c>
      <c r="B977" s="3">
        <f>B976*(1-L$3)*(1-Info!D$25)+E976+F976</f>
        <v>0.98351743946202985</v>
      </c>
      <c r="C977" s="3">
        <f>C976*(1-Info!D$25)*(1-L$4)+(1-Info!D$25)*L$3*B976</f>
        <v>1.0018945945664296E-2</v>
      </c>
      <c r="D977" s="3">
        <f>D976*(1-Info!D$25)*(1-Info!D$26)*(1-L$5) + (1-Info!D$25)*L$4*C976</f>
        <v>5.9719787917684808E-3</v>
      </c>
      <c r="E977" s="3">
        <f>Info!D$25*(B976+C976+D976)+(1-Info!D$25)*Info!D$26*D976</f>
        <v>1.0811830085819235E-4</v>
      </c>
      <c r="F977" s="3">
        <f>(1-Info!D$25)*(1-Info!D$26)*L$5*D976</f>
        <v>3.8351749968028098E-4</v>
      </c>
      <c r="G977" s="3"/>
      <c r="H977" s="3">
        <f t="shared" si="30"/>
        <v>0.99961648250032087</v>
      </c>
    </row>
    <row r="978" spans="1:8" x14ac:dyDescent="0.45">
      <c r="A978">
        <f t="shared" si="31"/>
        <v>977</v>
      </c>
      <c r="B978" s="3">
        <f>B977*(1-L$3)*(1-Info!D$25)+E977+F977</f>
        <v>0.98351743946202985</v>
      </c>
      <c r="C978" s="3">
        <f>C977*(1-Info!D$25)*(1-L$4)+(1-Info!D$25)*L$3*B977</f>
        <v>1.0018945945664296E-2</v>
      </c>
      <c r="D978" s="3">
        <f>D977*(1-Info!D$25)*(1-Info!D$26)*(1-L$5) + (1-Info!D$25)*L$4*C977</f>
        <v>5.9719787917684808E-3</v>
      </c>
      <c r="E978" s="3">
        <f>Info!D$25*(B977+C977+D977)+(1-Info!D$25)*Info!D$26*D977</f>
        <v>1.0811830085819235E-4</v>
      </c>
      <c r="F978" s="3">
        <f>(1-Info!D$25)*(1-Info!D$26)*L$5*D977</f>
        <v>3.8351749968028098E-4</v>
      </c>
      <c r="G978" s="3"/>
      <c r="H978" s="3">
        <f t="shared" si="30"/>
        <v>0.99961648250032087</v>
      </c>
    </row>
    <row r="979" spans="1:8" x14ac:dyDescent="0.45">
      <c r="A979">
        <f t="shared" si="31"/>
        <v>978</v>
      </c>
      <c r="B979" s="3">
        <f>B978*(1-L$3)*(1-Info!D$25)+E978+F978</f>
        <v>0.98351743946202985</v>
      </c>
      <c r="C979" s="3">
        <f>C978*(1-Info!D$25)*(1-L$4)+(1-Info!D$25)*L$3*B978</f>
        <v>1.0018945945664296E-2</v>
      </c>
      <c r="D979" s="3">
        <f>D978*(1-Info!D$25)*(1-Info!D$26)*(1-L$5) + (1-Info!D$25)*L$4*C978</f>
        <v>5.9719787917684808E-3</v>
      </c>
      <c r="E979" s="3">
        <f>Info!D$25*(B978+C978+D978)+(1-Info!D$25)*Info!D$26*D978</f>
        <v>1.0811830085819235E-4</v>
      </c>
      <c r="F979" s="3">
        <f>(1-Info!D$25)*(1-Info!D$26)*L$5*D978</f>
        <v>3.8351749968028098E-4</v>
      </c>
      <c r="G979" s="3"/>
      <c r="H979" s="3">
        <f t="shared" si="30"/>
        <v>0.99961648250032087</v>
      </c>
    </row>
    <row r="980" spans="1:8" x14ac:dyDescent="0.45">
      <c r="A980">
        <f t="shared" si="31"/>
        <v>979</v>
      </c>
      <c r="B980" s="3">
        <f>B979*(1-L$3)*(1-Info!D$25)+E979+F979</f>
        <v>0.98351743946202985</v>
      </c>
      <c r="C980" s="3">
        <f>C979*(1-Info!D$25)*(1-L$4)+(1-Info!D$25)*L$3*B979</f>
        <v>1.0018945945664296E-2</v>
      </c>
      <c r="D980" s="3">
        <f>D979*(1-Info!D$25)*(1-Info!D$26)*(1-L$5) + (1-Info!D$25)*L$4*C979</f>
        <v>5.9719787917684808E-3</v>
      </c>
      <c r="E980" s="3">
        <f>Info!D$25*(B979+C979+D979)+(1-Info!D$25)*Info!D$26*D979</f>
        <v>1.0811830085819235E-4</v>
      </c>
      <c r="F980" s="3">
        <f>(1-Info!D$25)*(1-Info!D$26)*L$5*D979</f>
        <v>3.8351749968028098E-4</v>
      </c>
      <c r="G980" s="3"/>
      <c r="H980" s="3">
        <f t="shared" si="30"/>
        <v>0.99961648250032087</v>
      </c>
    </row>
    <row r="981" spans="1:8" x14ac:dyDescent="0.45">
      <c r="A981">
        <f t="shared" si="31"/>
        <v>980</v>
      </c>
      <c r="B981" s="3">
        <f>B980*(1-L$3)*(1-Info!D$25)+E980+F980</f>
        <v>0.98351743946202985</v>
      </c>
      <c r="C981" s="3">
        <f>C980*(1-Info!D$25)*(1-L$4)+(1-Info!D$25)*L$3*B980</f>
        <v>1.0018945945664296E-2</v>
      </c>
      <c r="D981" s="3">
        <f>D980*(1-Info!D$25)*(1-Info!D$26)*(1-L$5) + (1-Info!D$25)*L$4*C980</f>
        <v>5.9719787917684808E-3</v>
      </c>
      <c r="E981" s="3">
        <f>Info!D$25*(B980+C980+D980)+(1-Info!D$25)*Info!D$26*D980</f>
        <v>1.0811830085819235E-4</v>
      </c>
      <c r="F981" s="3">
        <f>(1-Info!D$25)*(1-Info!D$26)*L$5*D980</f>
        <v>3.8351749968028098E-4</v>
      </c>
      <c r="G981" s="3"/>
      <c r="H981" s="3">
        <f t="shared" si="30"/>
        <v>0.99961648250032087</v>
      </c>
    </row>
    <row r="982" spans="1:8" x14ac:dyDescent="0.45">
      <c r="A982">
        <f t="shared" si="31"/>
        <v>981</v>
      </c>
      <c r="B982" s="3">
        <f>B981*(1-L$3)*(1-Info!D$25)+E981+F981</f>
        <v>0.98351743946202985</v>
      </c>
      <c r="C982" s="3">
        <f>C981*(1-Info!D$25)*(1-L$4)+(1-Info!D$25)*L$3*B981</f>
        <v>1.0018945945664296E-2</v>
      </c>
      <c r="D982" s="3">
        <f>D981*(1-Info!D$25)*(1-Info!D$26)*(1-L$5) + (1-Info!D$25)*L$4*C981</f>
        <v>5.9719787917684808E-3</v>
      </c>
      <c r="E982" s="3">
        <f>Info!D$25*(B981+C981+D981)+(1-Info!D$25)*Info!D$26*D981</f>
        <v>1.0811830085819235E-4</v>
      </c>
      <c r="F982" s="3">
        <f>(1-Info!D$25)*(1-Info!D$26)*L$5*D981</f>
        <v>3.8351749968028098E-4</v>
      </c>
      <c r="G982" s="3"/>
      <c r="H982" s="3">
        <f t="shared" si="30"/>
        <v>0.99961648250032087</v>
      </c>
    </row>
    <row r="983" spans="1:8" x14ac:dyDescent="0.45">
      <c r="A983">
        <f t="shared" si="31"/>
        <v>982</v>
      </c>
      <c r="B983" s="3">
        <f>B982*(1-L$3)*(1-Info!D$25)+E982+F982</f>
        <v>0.98351743946202985</v>
      </c>
      <c r="C983" s="3">
        <f>C982*(1-Info!D$25)*(1-L$4)+(1-Info!D$25)*L$3*B982</f>
        <v>1.0018945945664296E-2</v>
      </c>
      <c r="D983" s="3">
        <f>D982*(1-Info!D$25)*(1-Info!D$26)*(1-L$5) + (1-Info!D$25)*L$4*C982</f>
        <v>5.9719787917684808E-3</v>
      </c>
      <c r="E983" s="3">
        <f>Info!D$25*(B982+C982+D982)+(1-Info!D$25)*Info!D$26*D982</f>
        <v>1.0811830085819235E-4</v>
      </c>
      <c r="F983" s="3">
        <f>(1-Info!D$25)*(1-Info!D$26)*L$5*D982</f>
        <v>3.8351749968028098E-4</v>
      </c>
      <c r="G983" s="3"/>
      <c r="H983" s="3">
        <f t="shared" si="30"/>
        <v>0.99961648250032087</v>
      </c>
    </row>
    <row r="984" spans="1:8" x14ac:dyDescent="0.45">
      <c r="A984">
        <f t="shared" si="31"/>
        <v>983</v>
      </c>
      <c r="B984" s="3">
        <f>B983*(1-L$3)*(1-Info!D$25)+E983+F983</f>
        <v>0.98351743946202985</v>
      </c>
      <c r="C984" s="3">
        <f>C983*(1-Info!D$25)*(1-L$4)+(1-Info!D$25)*L$3*B983</f>
        <v>1.0018945945664296E-2</v>
      </c>
      <c r="D984" s="3">
        <f>D983*(1-Info!D$25)*(1-Info!D$26)*(1-L$5) + (1-Info!D$25)*L$4*C983</f>
        <v>5.9719787917684808E-3</v>
      </c>
      <c r="E984" s="3">
        <f>Info!D$25*(B983+C983+D983)+(1-Info!D$25)*Info!D$26*D983</f>
        <v>1.0811830085819235E-4</v>
      </c>
      <c r="F984" s="3">
        <f>(1-Info!D$25)*(1-Info!D$26)*L$5*D983</f>
        <v>3.8351749968028098E-4</v>
      </c>
      <c r="G984" s="3"/>
      <c r="H984" s="3">
        <f t="shared" si="30"/>
        <v>0.99961648250032087</v>
      </c>
    </row>
    <row r="985" spans="1:8" x14ac:dyDescent="0.45">
      <c r="A985">
        <f t="shared" si="31"/>
        <v>984</v>
      </c>
      <c r="B985" s="3">
        <f>B984*(1-L$3)*(1-Info!D$25)+E984+F984</f>
        <v>0.98351743946202985</v>
      </c>
      <c r="C985" s="3">
        <f>C984*(1-Info!D$25)*(1-L$4)+(1-Info!D$25)*L$3*B984</f>
        <v>1.0018945945664296E-2</v>
      </c>
      <c r="D985" s="3">
        <f>D984*(1-Info!D$25)*(1-Info!D$26)*(1-L$5) + (1-Info!D$25)*L$4*C984</f>
        <v>5.9719787917684808E-3</v>
      </c>
      <c r="E985" s="3">
        <f>Info!D$25*(B984+C984+D984)+(1-Info!D$25)*Info!D$26*D984</f>
        <v>1.0811830085819235E-4</v>
      </c>
      <c r="F985" s="3">
        <f>(1-Info!D$25)*(1-Info!D$26)*L$5*D984</f>
        <v>3.8351749968028098E-4</v>
      </c>
      <c r="G985" s="3"/>
      <c r="H985" s="3">
        <f t="shared" si="30"/>
        <v>0.99961648250032087</v>
      </c>
    </row>
    <row r="986" spans="1:8" x14ac:dyDescent="0.45">
      <c r="A986">
        <f t="shared" si="31"/>
        <v>985</v>
      </c>
      <c r="B986" s="3">
        <f>B985*(1-L$3)*(1-Info!D$25)+E985+F985</f>
        <v>0.98351743946202985</v>
      </c>
      <c r="C986" s="3">
        <f>C985*(1-Info!D$25)*(1-L$4)+(1-Info!D$25)*L$3*B985</f>
        <v>1.0018945945664296E-2</v>
      </c>
      <c r="D986" s="3">
        <f>D985*(1-Info!D$25)*(1-Info!D$26)*(1-L$5) + (1-Info!D$25)*L$4*C985</f>
        <v>5.9719787917684808E-3</v>
      </c>
      <c r="E986" s="3">
        <f>Info!D$25*(B985+C985+D985)+(1-Info!D$25)*Info!D$26*D985</f>
        <v>1.0811830085819235E-4</v>
      </c>
      <c r="F986" s="3">
        <f>(1-Info!D$25)*(1-Info!D$26)*L$5*D985</f>
        <v>3.8351749968028098E-4</v>
      </c>
      <c r="G986" s="3"/>
      <c r="H986" s="3">
        <f t="shared" si="30"/>
        <v>0.99961648250032087</v>
      </c>
    </row>
    <row r="987" spans="1:8" x14ac:dyDescent="0.45">
      <c r="A987">
        <f t="shared" si="31"/>
        <v>986</v>
      </c>
      <c r="B987" s="3">
        <f>B986*(1-L$3)*(1-Info!D$25)+E986+F986</f>
        <v>0.98351743946202985</v>
      </c>
      <c r="C987" s="3">
        <f>C986*(1-Info!D$25)*(1-L$4)+(1-Info!D$25)*L$3*B986</f>
        <v>1.0018945945664296E-2</v>
      </c>
      <c r="D987" s="3">
        <f>D986*(1-Info!D$25)*(1-Info!D$26)*(1-L$5) + (1-Info!D$25)*L$4*C986</f>
        <v>5.9719787917684808E-3</v>
      </c>
      <c r="E987" s="3">
        <f>Info!D$25*(B986+C986+D986)+(1-Info!D$25)*Info!D$26*D986</f>
        <v>1.0811830085819235E-4</v>
      </c>
      <c r="F987" s="3">
        <f>(1-Info!D$25)*(1-Info!D$26)*L$5*D986</f>
        <v>3.8351749968028098E-4</v>
      </c>
      <c r="G987" s="3"/>
      <c r="H987" s="3">
        <f t="shared" si="30"/>
        <v>0.99961648250032087</v>
      </c>
    </row>
    <row r="988" spans="1:8" x14ac:dyDescent="0.45">
      <c r="A988">
        <f t="shared" si="31"/>
        <v>987</v>
      </c>
      <c r="B988" s="3">
        <f>B987*(1-L$3)*(1-Info!D$25)+E987+F987</f>
        <v>0.98351743946202985</v>
      </c>
      <c r="C988" s="3">
        <f>C987*(1-Info!D$25)*(1-L$4)+(1-Info!D$25)*L$3*B987</f>
        <v>1.0018945945664296E-2</v>
      </c>
      <c r="D988" s="3">
        <f>D987*(1-Info!D$25)*(1-Info!D$26)*(1-L$5) + (1-Info!D$25)*L$4*C987</f>
        <v>5.9719787917684808E-3</v>
      </c>
      <c r="E988" s="3">
        <f>Info!D$25*(B987+C987+D987)+(1-Info!D$25)*Info!D$26*D987</f>
        <v>1.0811830085819235E-4</v>
      </c>
      <c r="F988" s="3">
        <f>(1-Info!D$25)*(1-Info!D$26)*L$5*D987</f>
        <v>3.8351749968028098E-4</v>
      </c>
      <c r="G988" s="3"/>
      <c r="H988" s="3">
        <f t="shared" si="30"/>
        <v>0.99961648250032087</v>
      </c>
    </row>
    <row r="989" spans="1:8" x14ac:dyDescent="0.45">
      <c r="A989">
        <f t="shared" si="31"/>
        <v>988</v>
      </c>
      <c r="B989" s="3">
        <f>B988*(1-L$3)*(1-Info!D$25)+E988+F988</f>
        <v>0.98351743946202985</v>
      </c>
      <c r="C989" s="3">
        <f>C988*(1-Info!D$25)*(1-L$4)+(1-Info!D$25)*L$3*B988</f>
        <v>1.0018945945664296E-2</v>
      </c>
      <c r="D989" s="3">
        <f>D988*(1-Info!D$25)*(1-Info!D$26)*(1-L$5) + (1-Info!D$25)*L$4*C988</f>
        <v>5.9719787917684808E-3</v>
      </c>
      <c r="E989" s="3">
        <f>Info!D$25*(B988+C988+D988)+(1-Info!D$25)*Info!D$26*D988</f>
        <v>1.0811830085819235E-4</v>
      </c>
      <c r="F989" s="3">
        <f>(1-Info!D$25)*(1-Info!D$26)*L$5*D988</f>
        <v>3.8351749968028098E-4</v>
      </c>
      <c r="G989" s="3"/>
      <c r="H989" s="3">
        <f t="shared" si="30"/>
        <v>0.99961648250032087</v>
      </c>
    </row>
    <row r="990" spans="1:8" x14ac:dyDescent="0.45">
      <c r="A990">
        <f t="shared" si="31"/>
        <v>989</v>
      </c>
      <c r="B990" s="3">
        <f>B989*(1-L$3)*(1-Info!D$25)+E989+F989</f>
        <v>0.98351743946202985</v>
      </c>
      <c r="C990" s="3">
        <f>C989*(1-Info!D$25)*(1-L$4)+(1-Info!D$25)*L$3*B989</f>
        <v>1.0018945945664296E-2</v>
      </c>
      <c r="D990" s="3">
        <f>D989*(1-Info!D$25)*(1-Info!D$26)*(1-L$5) + (1-Info!D$25)*L$4*C989</f>
        <v>5.9719787917684808E-3</v>
      </c>
      <c r="E990" s="3">
        <f>Info!D$25*(B989+C989+D989)+(1-Info!D$25)*Info!D$26*D989</f>
        <v>1.0811830085819235E-4</v>
      </c>
      <c r="F990" s="3">
        <f>(1-Info!D$25)*(1-Info!D$26)*L$5*D989</f>
        <v>3.8351749968028098E-4</v>
      </c>
      <c r="G990" s="3"/>
      <c r="H990" s="3">
        <f t="shared" si="30"/>
        <v>0.99961648250032087</v>
      </c>
    </row>
    <row r="991" spans="1:8" x14ac:dyDescent="0.45">
      <c r="A991">
        <f t="shared" si="31"/>
        <v>990</v>
      </c>
      <c r="B991" s="3">
        <f>B990*(1-L$3)*(1-Info!D$25)+E990+F990</f>
        <v>0.98351743946202985</v>
      </c>
      <c r="C991" s="3">
        <f>C990*(1-Info!D$25)*(1-L$4)+(1-Info!D$25)*L$3*B990</f>
        <v>1.0018945945664296E-2</v>
      </c>
      <c r="D991" s="3">
        <f>D990*(1-Info!D$25)*(1-Info!D$26)*(1-L$5) + (1-Info!D$25)*L$4*C990</f>
        <v>5.9719787917684808E-3</v>
      </c>
      <c r="E991" s="3">
        <f>Info!D$25*(B990+C990+D990)+(1-Info!D$25)*Info!D$26*D990</f>
        <v>1.0811830085819235E-4</v>
      </c>
      <c r="F991" s="3">
        <f>(1-Info!D$25)*(1-Info!D$26)*L$5*D990</f>
        <v>3.8351749968028098E-4</v>
      </c>
      <c r="G991" s="3"/>
      <c r="H991" s="3">
        <f t="shared" si="30"/>
        <v>0.99961648250032087</v>
      </c>
    </row>
    <row r="992" spans="1:8" x14ac:dyDescent="0.45">
      <c r="A992">
        <f t="shared" si="31"/>
        <v>991</v>
      </c>
      <c r="B992" s="3">
        <f>B991*(1-L$3)*(1-Info!D$25)+E991+F991</f>
        <v>0.98351743946202985</v>
      </c>
      <c r="C992" s="3">
        <f>C991*(1-Info!D$25)*(1-L$4)+(1-Info!D$25)*L$3*B991</f>
        <v>1.0018945945664296E-2</v>
      </c>
      <c r="D992" s="3">
        <f>D991*(1-Info!D$25)*(1-Info!D$26)*(1-L$5) + (1-Info!D$25)*L$4*C991</f>
        <v>5.9719787917684808E-3</v>
      </c>
      <c r="E992" s="3">
        <f>Info!D$25*(B991+C991+D991)+(1-Info!D$25)*Info!D$26*D991</f>
        <v>1.0811830085819235E-4</v>
      </c>
      <c r="F992" s="3">
        <f>(1-Info!D$25)*(1-Info!D$26)*L$5*D991</f>
        <v>3.8351749968028098E-4</v>
      </c>
      <c r="G992" s="3"/>
      <c r="H992" s="3">
        <f t="shared" si="30"/>
        <v>0.99961648250032087</v>
      </c>
    </row>
    <row r="993" spans="1:8" x14ac:dyDescent="0.45">
      <c r="A993">
        <f t="shared" si="31"/>
        <v>992</v>
      </c>
      <c r="B993" s="3">
        <f>B992*(1-L$3)*(1-Info!D$25)+E992+F992</f>
        <v>0.98351743946202985</v>
      </c>
      <c r="C993" s="3">
        <f>C992*(1-Info!D$25)*(1-L$4)+(1-Info!D$25)*L$3*B992</f>
        <v>1.0018945945664296E-2</v>
      </c>
      <c r="D993" s="3">
        <f>D992*(1-Info!D$25)*(1-Info!D$26)*(1-L$5) + (1-Info!D$25)*L$4*C992</f>
        <v>5.9719787917684808E-3</v>
      </c>
      <c r="E993" s="3">
        <f>Info!D$25*(B992+C992+D992)+(1-Info!D$25)*Info!D$26*D992</f>
        <v>1.0811830085819235E-4</v>
      </c>
      <c r="F993" s="3">
        <f>(1-Info!D$25)*(1-Info!D$26)*L$5*D992</f>
        <v>3.8351749968028098E-4</v>
      </c>
      <c r="G993" s="3"/>
      <c r="H993" s="3">
        <f t="shared" si="30"/>
        <v>0.99961648250032087</v>
      </c>
    </row>
    <row r="994" spans="1:8" x14ac:dyDescent="0.45">
      <c r="A994">
        <f t="shared" si="31"/>
        <v>993</v>
      </c>
      <c r="B994" s="3">
        <f>B993*(1-L$3)*(1-Info!D$25)+E993+F993</f>
        <v>0.98351743946202985</v>
      </c>
      <c r="C994" s="3">
        <f>C993*(1-Info!D$25)*(1-L$4)+(1-Info!D$25)*L$3*B993</f>
        <v>1.0018945945664296E-2</v>
      </c>
      <c r="D994" s="3">
        <f>D993*(1-Info!D$25)*(1-Info!D$26)*(1-L$5) + (1-Info!D$25)*L$4*C993</f>
        <v>5.9719787917684808E-3</v>
      </c>
      <c r="E994" s="3">
        <f>Info!D$25*(B993+C993+D993)+(1-Info!D$25)*Info!D$26*D993</f>
        <v>1.0811830085819235E-4</v>
      </c>
      <c r="F994" s="3">
        <f>(1-Info!D$25)*(1-Info!D$26)*L$5*D993</f>
        <v>3.8351749968028098E-4</v>
      </c>
      <c r="G994" s="3"/>
      <c r="H994" s="3">
        <f t="shared" si="30"/>
        <v>0.99961648250032087</v>
      </c>
    </row>
    <row r="995" spans="1:8" x14ac:dyDescent="0.45">
      <c r="A995">
        <f t="shared" si="31"/>
        <v>994</v>
      </c>
      <c r="B995" s="3">
        <f>B994*(1-L$3)*(1-Info!D$25)+E994+F994</f>
        <v>0.98351743946202985</v>
      </c>
      <c r="C995" s="3">
        <f>C994*(1-Info!D$25)*(1-L$4)+(1-Info!D$25)*L$3*B994</f>
        <v>1.0018945945664296E-2</v>
      </c>
      <c r="D995" s="3">
        <f>D994*(1-Info!D$25)*(1-Info!D$26)*(1-L$5) + (1-Info!D$25)*L$4*C994</f>
        <v>5.9719787917684808E-3</v>
      </c>
      <c r="E995" s="3">
        <f>Info!D$25*(B994+C994+D994)+(1-Info!D$25)*Info!D$26*D994</f>
        <v>1.0811830085819235E-4</v>
      </c>
      <c r="F995" s="3">
        <f>(1-Info!D$25)*(1-Info!D$26)*L$5*D994</f>
        <v>3.8351749968028098E-4</v>
      </c>
      <c r="G995" s="3"/>
      <c r="H995" s="3">
        <f t="shared" si="30"/>
        <v>0.99961648250032087</v>
      </c>
    </row>
    <row r="996" spans="1:8" x14ac:dyDescent="0.45">
      <c r="A996">
        <f t="shared" si="31"/>
        <v>995</v>
      </c>
      <c r="B996" s="3">
        <f>B995*(1-L$3)*(1-Info!D$25)+E995+F995</f>
        <v>0.98351743946202985</v>
      </c>
      <c r="C996" s="3">
        <f>C995*(1-Info!D$25)*(1-L$4)+(1-Info!D$25)*L$3*B995</f>
        <v>1.0018945945664296E-2</v>
      </c>
      <c r="D996" s="3">
        <f>D995*(1-Info!D$25)*(1-Info!D$26)*(1-L$5) + (1-Info!D$25)*L$4*C995</f>
        <v>5.9719787917684808E-3</v>
      </c>
      <c r="E996" s="3">
        <f>Info!D$25*(B995+C995+D995)+(1-Info!D$25)*Info!D$26*D995</f>
        <v>1.0811830085819235E-4</v>
      </c>
      <c r="F996" s="3">
        <f>(1-Info!D$25)*(1-Info!D$26)*L$5*D995</f>
        <v>3.8351749968028098E-4</v>
      </c>
      <c r="G996" s="3"/>
      <c r="H996" s="3">
        <f t="shared" si="30"/>
        <v>0.99961648250032087</v>
      </c>
    </row>
    <row r="997" spans="1:8" x14ac:dyDescent="0.45">
      <c r="A997">
        <f t="shared" si="31"/>
        <v>996</v>
      </c>
      <c r="B997" s="3">
        <f>B996*(1-L$3)*(1-Info!D$25)+E996+F996</f>
        <v>0.98351743946202985</v>
      </c>
      <c r="C997" s="3">
        <f>C996*(1-Info!D$25)*(1-L$4)+(1-Info!D$25)*L$3*B996</f>
        <v>1.0018945945664296E-2</v>
      </c>
      <c r="D997" s="3">
        <f>D996*(1-Info!D$25)*(1-Info!D$26)*(1-L$5) + (1-Info!D$25)*L$4*C996</f>
        <v>5.9719787917684808E-3</v>
      </c>
      <c r="E997" s="3">
        <f>Info!D$25*(B996+C996+D996)+(1-Info!D$25)*Info!D$26*D996</f>
        <v>1.0811830085819235E-4</v>
      </c>
      <c r="F997" s="3">
        <f>(1-Info!D$25)*(1-Info!D$26)*L$5*D996</f>
        <v>3.8351749968028098E-4</v>
      </c>
      <c r="G997" s="3"/>
      <c r="H997" s="3">
        <f t="shared" si="30"/>
        <v>0.99961648250032087</v>
      </c>
    </row>
    <row r="998" spans="1:8" x14ac:dyDescent="0.45">
      <c r="A998">
        <f t="shared" si="31"/>
        <v>997</v>
      </c>
      <c r="B998" s="3">
        <f>B997*(1-L$3)*(1-Info!D$25)+E997+F997</f>
        <v>0.98351743946202985</v>
      </c>
      <c r="C998" s="3">
        <f>C997*(1-Info!D$25)*(1-L$4)+(1-Info!D$25)*L$3*B997</f>
        <v>1.0018945945664296E-2</v>
      </c>
      <c r="D998" s="3">
        <f>D997*(1-Info!D$25)*(1-Info!D$26)*(1-L$5) + (1-Info!D$25)*L$4*C997</f>
        <v>5.9719787917684808E-3</v>
      </c>
      <c r="E998" s="3">
        <f>Info!D$25*(B997+C997+D997)+(1-Info!D$25)*Info!D$26*D997</f>
        <v>1.0811830085819235E-4</v>
      </c>
      <c r="F998" s="3">
        <f>(1-Info!D$25)*(1-Info!D$26)*L$5*D997</f>
        <v>3.8351749968028098E-4</v>
      </c>
      <c r="G998" s="3"/>
      <c r="H998" s="3">
        <f t="shared" si="30"/>
        <v>0.99961648250032087</v>
      </c>
    </row>
    <row r="999" spans="1:8" x14ac:dyDescent="0.45">
      <c r="A999">
        <f t="shared" si="31"/>
        <v>998</v>
      </c>
      <c r="B999" s="3">
        <f>B998*(1-L$3)*(1-Info!D$25)+E998+F998</f>
        <v>0.98351743946202985</v>
      </c>
      <c r="C999" s="3">
        <f>C998*(1-Info!D$25)*(1-L$4)+(1-Info!D$25)*L$3*B998</f>
        <v>1.0018945945664296E-2</v>
      </c>
      <c r="D999" s="3">
        <f>D998*(1-Info!D$25)*(1-Info!D$26)*(1-L$5) + (1-Info!D$25)*L$4*C998</f>
        <v>5.9719787917684808E-3</v>
      </c>
      <c r="E999" s="3">
        <f>Info!D$25*(B998+C998+D998)+(1-Info!D$25)*Info!D$26*D998</f>
        <v>1.0811830085819235E-4</v>
      </c>
      <c r="F999" s="3">
        <f>(1-Info!D$25)*(1-Info!D$26)*L$5*D998</f>
        <v>3.8351749968028098E-4</v>
      </c>
      <c r="G999" s="3"/>
      <c r="H999" s="3">
        <f t="shared" si="30"/>
        <v>0.99961648250032087</v>
      </c>
    </row>
    <row r="1000" spans="1:8" x14ac:dyDescent="0.45">
      <c r="A1000">
        <f t="shared" si="31"/>
        <v>999</v>
      </c>
      <c r="B1000" s="3">
        <f>B999*(1-L$3)*(1-Info!D$25)+E999+F999</f>
        <v>0.98351743946202985</v>
      </c>
      <c r="C1000" s="3">
        <f>C999*(1-Info!D$25)*(1-L$4)+(1-Info!D$25)*L$3*B999</f>
        <v>1.0018945945664296E-2</v>
      </c>
      <c r="D1000" s="3">
        <f>D999*(1-Info!D$25)*(1-Info!D$26)*(1-L$5) + (1-Info!D$25)*L$4*C999</f>
        <v>5.9719787917684808E-3</v>
      </c>
      <c r="E1000" s="3">
        <f>Info!D$25*(B999+C999+D999)+(1-Info!D$25)*Info!D$26*D999</f>
        <v>1.0811830085819235E-4</v>
      </c>
      <c r="F1000" s="3">
        <f>(1-Info!D$25)*(1-Info!D$26)*L$5*D999</f>
        <v>3.8351749968028098E-4</v>
      </c>
      <c r="G1000" s="3"/>
      <c r="H1000" s="3">
        <f t="shared" si="30"/>
        <v>0.99961648250032087</v>
      </c>
    </row>
    <row r="1001" spans="1:8" x14ac:dyDescent="0.45">
      <c r="A1001">
        <f t="shared" si="31"/>
        <v>1000</v>
      </c>
      <c r="B1001" s="3">
        <f>B1000*(1-L$3)*(1-Info!D$25)+E1000+F1000</f>
        <v>0.98351743946202985</v>
      </c>
      <c r="C1001" s="3">
        <f>C1000*(1-Info!D$25)*(1-L$4)+(1-Info!D$25)*L$3*B1000</f>
        <v>1.0018945945664296E-2</v>
      </c>
      <c r="D1001" s="3">
        <f>D1000*(1-Info!D$25)*(1-Info!D$26)*(1-L$5) + (1-Info!D$25)*L$4*C1000</f>
        <v>5.9719787917684808E-3</v>
      </c>
      <c r="E1001" s="3">
        <f>Info!D$25*(B1000+C1000+D1000)+(1-Info!D$25)*Info!D$26*D1000</f>
        <v>1.0811830085819235E-4</v>
      </c>
      <c r="F1001" s="3">
        <f>(1-Info!D$25)*(1-Info!D$26)*L$5*D1000</f>
        <v>3.8351749968028098E-4</v>
      </c>
      <c r="G1001" s="3"/>
      <c r="H1001" s="3">
        <f t="shared" si="30"/>
        <v>0.99961648250032087</v>
      </c>
    </row>
    <row r="1002" spans="1:8" x14ac:dyDescent="0.45">
      <c r="A1002">
        <f t="shared" si="31"/>
        <v>1001</v>
      </c>
      <c r="B1002" s="3">
        <f>B1001*(1-L$3)*(1-Info!D$25)+E1001+F1001</f>
        <v>0.98351743946202985</v>
      </c>
      <c r="C1002" s="3">
        <f>C1001*(1-Info!D$25)*(1-L$4)+(1-Info!D$25)*L$3*B1001</f>
        <v>1.0018945945664296E-2</v>
      </c>
      <c r="D1002" s="3">
        <f>D1001*(1-Info!D$25)*(1-Info!D$26)*(1-L$5) + (1-Info!D$25)*L$4*C1001</f>
        <v>5.9719787917684808E-3</v>
      </c>
      <c r="E1002" s="3">
        <f>Info!D$25*(B1001+C1001+D1001)+(1-Info!D$25)*Info!D$26*D1001</f>
        <v>1.0811830085819235E-4</v>
      </c>
      <c r="F1002" s="3">
        <f>(1-Info!D$25)*(1-Info!D$26)*L$5*D1001</f>
        <v>3.8351749968028098E-4</v>
      </c>
      <c r="G1002" s="3"/>
      <c r="H1002" s="3">
        <f t="shared" si="30"/>
        <v>0.99961648250032087</v>
      </c>
    </row>
    <row r="1003" spans="1:8" x14ac:dyDescent="0.45">
      <c r="A1003">
        <f t="shared" si="31"/>
        <v>1002</v>
      </c>
      <c r="B1003" s="3">
        <f>B1002*(1-L$3)*(1-Info!D$25)+E1002+F1002</f>
        <v>0.98351743946202985</v>
      </c>
      <c r="C1003" s="3">
        <f>C1002*(1-Info!D$25)*(1-L$4)+(1-Info!D$25)*L$3*B1002</f>
        <v>1.0018945945664296E-2</v>
      </c>
      <c r="D1003" s="3">
        <f>D1002*(1-Info!D$25)*(1-Info!D$26)*(1-L$5) + (1-Info!D$25)*L$4*C1002</f>
        <v>5.9719787917684808E-3</v>
      </c>
      <c r="E1003" s="3">
        <f>Info!D$25*(B1002+C1002+D1002)+(1-Info!D$25)*Info!D$26*D1002</f>
        <v>1.0811830085819235E-4</v>
      </c>
      <c r="F1003" s="3">
        <f>(1-Info!D$25)*(1-Info!D$26)*L$5*D1002</f>
        <v>3.8351749968028098E-4</v>
      </c>
      <c r="G1003" s="3"/>
      <c r="H1003" s="3">
        <f t="shared" si="30"/>
        <v>0.99961648250032087</v>
      </c>
    </row>
    <row r="1004" spans="1:8" x14ac:dyDescent="0.45">
      <c r="A1004">
        <f t="shared" si="31"/>
        <v>1003</v>
      </c>
      <c r="B1004" s="3">
        <f>B1003*(1-L$3)*(1-Info!D$25)+E1003+F1003</f>
        <v>0.98351743946202985</v>
      </c>
      <c r="C1004" s="3">
        <f>C1003*(1-Info!D$25)*(1-L$4)+(1-Info!D$25)*L$3*B1003</f>
        <v>1.0018945945664296E-2</v>
      </c>
      <c r="D1004" s="3">
        <f>D1003*(1-Info!D$25)*(1-Info!D$26)*(1-L$5) + (1-Info!D$25)*L$4*C1003</f>
        <v>5.9719787917684808E-3</v>
      </c>
      <c r="E1004" s="3">
        <f>Info!D$25*(B1003+C1003+D1003)+(1-Info!D$25)*Info!D$26*D1003</f>
        <v>1.0811830085819235E-4</v>
      </c>
      <c r="F1004" s="3">
        <f>(1-Info!D$25)*(1-Info!D$26)*L$5*D1003</f>
        <v>3.8351749968028098E-4</v>
      </c>
      <c r="G1004" s="3"/>
      <c r="H1004" s="3">
        <f t="shared" si="30"/>
        <v>0.99961648250032087</v>
      </c>
    </row>
    <row r="1005" spans="1:8" x14ac:dyDescent="0.45">
      <c r="A1005">
        <f t="shared" si="31"/>
        <v>1004</v>
      </c>
      <c r="B1005" s="3">
        <f>B1004*(1-L$3)*(1-Info!D$25)+E1004+F1004</f>
        <v>0.98351743946202985</v>
      </c>
      <c r="C1005" s="3">
        <f>C1004*(1-Info!D$25)*(1-L$4)+(1-Info!D$25)*L$3*B1004</f>
        <v>1.0018945945664296E-2</v>
      </c>
      <c r="D1005" s="3">
        <f>D1004*(1-Info!D$25)*(1-Info!D$26)*(1-L$5) + (1-Info!D$25)*L$4*C1004</f>
        <v>5.9719787917684808E-3</v>
      </c>
      <c r="E1005" s="3">
        <f>Info!D$25*(B1004+C1004+D1004)+(1-Info!D$25)*Info!D$26*D1004</f>
        <v>1.0811830085819235E-4</v>
      </c>
      <c r="F1005" s="3">
        <f>(1-Info!D$25)*(1-Info!D$26)*L$5*D1004</f>
        <v>3.8351749968028098E-4</v>
      </c>
      <c r="G1005" s="3"/>
      <c r="H1005" s="3">
        <f t="shared" si="30"/>
        <v>0.99961648250032087</v>
      </c>
    </row>
    <row r="1006" spans="1:8" x14ac:dyDescent="0.45">
      <c r="A1006">
        <f t="shared" si="31"/>
        <v>1005</v>
      </c>
      <c r="B1006" s="3">
        <f>B1005*(1-L$3)*(1-Info!D$25)+E1005+F1005</f>
        <v>0.98351743946202985</v>
      </c>
      <c r="C1006" s="3">
        <f>C1005*(1-Info!D$25)*(1-L$4)+(1-Info!D$25)*L$3*B1005</f>
        <v>1.0018945945664296E-2</v>
      </c>
      <c r="D1006" s="3">
        <f>D1005*(1-Info!D$25)*(1-Info!D$26)*(1-L$5) + (1-Info!D$25)*L$4*C1005</f>
        <v>5.9719787917684808E-3</v>
      </c>
      <c r="E1006" s="3">
        <f>Info!D$25*(B1005+C1005+D1005)+(1-Info!D$25)*Info!D$26*D1005</f>
        <v>1.0811830085819235E-4</v>
      </c>
      <c r="F1006" s="3">
        <f>(1-Info!D$25)*(1-Info!D$26)*L$5*D1005</f>
        <v>3.8351749968028098E-4</v>
      </c>
      <c r="G1006" s="3"/>
      <c r="H1006" s="3">
        <f t="shared" si="30"/>
        <v>0.99961648250032087</v>
      </c>
    </row>
    <row r="1007" spans="1:8" x14ac:dyDescent="0.45">
      <c r="A1007">
        <f t="shared" si="31"/>
        <v>1006</v>
      </c>
      <c r="B1007" s="3">
        <f>B1006*(1-L$3)*(1-Info!D$25)+E1006+F1006</f>
        <v>0.98351743946202985</v>
      </c>
      <c r="C1007" s="3">
        <f>C1006*(1-Info!D$25)*(1-L$4)+(1-Info!D$25)*L$3*B1006</f>
        <v>1.0018945945664296E-2</v>
      </c>
      <c r="D1007" s="3">
        <f>D1006*(1-Info!D$25)*(1-Info!D$26)*(1-L$5) + (1-Info!D$25)*L$4*C1006</f>
        <v>5.9719787917684808E-3</v>
      </c>
      <c r="E1007" s="3">
        <f>Info!D$25*(B1006+C1006+D1006)+(1-Info!D$25)*Info!D$26*D1006</f>
        <v>1.0811830085819235E-4</v>
      </c>
      <c r="F1007" s="3">
        <f>(1-Info!D$25)*(1-Info!D$26)*L$5*D1006</f>
        <v>3.8351749968028098E-4</v>
      </c>
      <c r="G1007" s="3"/>
      <c r="H1007" s="3">
        <f t="shared" si="30"/>
        <v>0.99961648250032087</v>
      </c>
    </row>
    <row r="1008" spans="1:8" x14ac:dyDescent="0.45">
      <c r="A1008">
        <f t="shared" si="31"/>
        <v>1007</v>
      </c>
      <c r="B1008" s="3">
        <f>B1007*(1-L$3)*(1-Info!D$25)+E1007+F1007</f>
        <v>0.98351743946202985</v>
      </c>
      <c r="C1008" s="3">
        <f>C1007*(1-Info!D$25)*(1-L$4)+(1-Info!D$25)*L$3*B1007</f>
        <v>1.0018945945664296E-2</v>
      </c>
      <c r="D1008" s="3">
        <f>D1007*(1-Info!D$25)*(1-Info!D$26)*(1-L$5) + (1-Info!D$25)*L$4*C1007</f>
        <v>5.9719787917684808E-3</v>
      </c>
      <c r="E1008" s="3">
        <f>Info!D$25*(B1007+C1007+D1007)+(1-Info!D$25)*Info!D$26*D1007</f>
        <v>1.0811830085819235E-4</v>
      </c>
      <c r="F1008" s="3">
        <f>(1-Info!D$25)*(1-Info!D$26)*L$5*D1007</f>
        <v>3.8351749968028098E-4</v>
      </c>
      <c r="G1008" s="3"/>
      <c r="H1008" s="3">
        <f t="shared" si="30"/>
        <v>0.99961648250032087</v>
      </c>
    </row>
    <row r="1009" spans="1:8" x14ac:dyDescent="0.45">
      <c r="A1009">
        <f t="shared" si="31"/>
        <v>1008</v>
      </c>
      <c r="B1009" s="3">
        <f>B1008*(1-L$3)*(1-Info!D$25)+E1008+F1008</f>
        <v>0.98351743946202985</v>
      </c>
      <c r="C1009" s="3">
        <f>C1008*(1-Info!D$25)*(1-L$4)+(1-Info!D$25)*L$3*B1008</f>
        <v>1.0018945945664296E-2</v>
      </c>
      <c r="D1009" s="3">
        <f>D1008*(1-Info!D$25)*(1-Info!D$26)*(1-L$5) + (1-Info!D$25)*L$4*C1008</f>
        <v>5.9719787917684808E-3</v>
      </c>
      <c r="E1009" s="3">
        <f>Info!D$25*(B1008+C1008+D1008)+(1-Info!D$25)*Info!D$26*D1008</f>
        <v>1.0811830085819235E-4</v>
      </c>
      <c r="F1009" s="3">
        <f>(1-Info!D$25)*(1-Info!D$26)*L$5*D1008</f>
        <v>3.8351749968028098E-4</v>
      </c>
      <c r="G1009" s="3"/>
      <c r="H1009" s="3">
        <f t="shared" si="30"/>
        <v>0.99961648250032087</v>
      </c>
    </row>
    <row r="1010" spans="1:8" x14ac:dyDescent="0.45">
      <c r="A1010">
        <f t="shared" si="31"/>
        <v>1009</v>
      </c>
      <c r="B1010" s="3">
        <f>B1009*(1-L$3)*(1-Info!D$25)+E1009+F1009</f>
        <v>0.98351743946202985</v>
      </c>
      <c r="C1010" s="3">
        <f>C1009*(1-Info!D$25)*(1-L$4)+(1-Info!D$25)*L$3*B1009</f>
        <v>1.0018945945664296E-2</v>
      </c>
      <c r="D1010" s="3">
        <f>D1009*(1-Info!D$25)*(1-Info!D$26)*(1-L$5) + (1-Info!D$25)*L$4*C1009</f>
        <v>5.9719787917684808E-3</v>
      </c>
      <c r="E1010" s="3">
        <f>Info!D$25*(B1009+C1009+D1009)+(1-Info!D$25)*Info!D$26*D1009</f>
        <v>1.0811830085819235E-4</v>
      </c>
      <c r="F1010" s="3">
        <f>(1-Info!D$25)*(1-Info!D$26)*L$5*D1009</f>
        <v>3.8351749968028098E-4</v>
      </c>
      <c r="G1010" s="3"/>
      <c r="H1010" s="3">
        <f t="shared" si="30"/>
        <v>0.99961648250032087</v>
      </c>
    </row>
    <row r="1011" spans="1:8" x14ac:dyDescent="0.45">
      <c r="A1011">
        <f t="shared" si="31"/>
        <v>1010</v>
      </c>
      <c r="B1011" s="3">
        <f>B1010*(1-L$3)*(1-Info!D$25)+E1010+F1010</f>
        <v>0.98351743946202985</v>
      </c>
      <c r="C1011" s="3">
        <f>C1010*(1-Info!D$25)*(1-L$4)+(1-Info!D$25)*L$3*B1010</f>
        <v>1.0018945945664296E-2</v>
      </c>
      <c r="D1011" s="3">
        <f>D1010*(1-Info!D$25)*(1-Info!D$26)*(1-L$5) + (1-Info!D$25)*L$4*C1010</f>
        <v>5.9719787917684808E-3</v>
      </c>
      <c r="E1011" s="3">
        <f>Info!D$25*(B1010+C1010+D1010)+(1-Info!D$25)*Info!D$26*D1010</f>
        <v>1.0811830085819235E-4</v>
      </c>
      <c r="F1011" s="3">
        <f>(1-Info!D$25)*(1-Info!D$26)*L$5*D1010</f>
        <v>3.8351749968028098E-4</v>
      </c>
      <c r="G1011" s="3"/>
      <c r="H1011" s="3">
        <f t="shared" si="30"/>
        <v>0.99961648250032087</v>
      </c>
    </row>
    <row r="1012" spans="1:8" x14ac:dyDescent="0.45">
      <c r="A1012">
        <f t="shared" si="31"/>
        <v>1011</v>
      </c>
      <c r="B1012" s="3">
        <f>B1011*(1-L$3)*(1-Info!D$25)+E1011+F1011</f>
        <v>0.98351743946202985</v>
      </c>
      <c r="C1012" s="3">
        <f>C1011*(1-Info!D$25)*(1-L$4)+(1-Info!D$25)*L$3*B1011</f>
        <v>1.0018945945664296E-2</v>
      </c>
      <c r="D1012" s="3">
        <f>D1011*(1-Info!D$25)*(1-Info!D$26)*(1-L$5) + (1-Info!D$25)*L$4*C1011</f>
        <v>5.9719787917684808E-3</v>
      </c>
      <c r="E1012" s="3">
        <f>Info!D$25*(B1011+C1011+D1011)+(1-Info!D$25)*Info!D$26*D1011</f>
        <v>1.0811830085819235E-4</v>
      </c>
      <c r="F1012" s="3">
        <f>(1-Info!D$25)*(1-Info!D$26)*L$5*D1011</f>
        <v>3.8351749968028098E-4</v>
      </c>
      <c r="G1012" s="3"/>
      <c r="H1012" s="3">
        <f t="shared" si="30"/>
        <v>0.99961648250032087</v>
      </c>
    </row>
    <row r="1013" spans="1:8" x14ac:dyDescent="0.45">
      <c r="A1013">
        <f t="shared" si="31"/>
        <v>1012</v>
      </c>
      <c r="B1013" s="3">
        <f>B1012*(1-L$3)*(1-Info!D$25)+E1012+F1012</f>
        <v>0.98351743946202985</v>
      </c>
      <c r="C1013" s="3">
        <f>C1012*(1-Info!D$25)*(1-L$4)+(1-Info!D$25)*L$3*B1012</f>
        <v>1.0018945945664296E-2</v>
      </c>
      <c r="D1013" s="3">
        <f>D1012*(1-Info!D$25)*(1-Info!D$26)*(1-L$5) + (1-Info!D$25)*L$4*C1012</f>
        <v>5.9719787917684808E-3</v>
      </c>
      <c r="E1013" s="3">
        <f>Info!D$25*(B1012+C1012+D1012)+(1-Info!D$25)*Info!D$26*D1012</f>
        <v>1.0811830085819235E-4</v>
      </c>
      <c r="F1013" s="3">
        <f>(1-Info!D$25)*(1-Info!D$26)*L$5*D1012</f>
        <v>3.8351749968028098E-4</v>
      </c>
      <c r="G1013" s="3"/>
      <c r="H1013" s="3">
        <f t="shared" si="30"/>
        <v>0.99961648250032087</v>
      </c>
    </row>
    <row r="1014" spans="1:8" x14ac:dyDescent="0.45">
      <c r="A1014">
        <f t="shared" si="31"/>
        <v>1013</v>
      </c>
      <c r="B1014" s="3">
        <f>B1013*(1-L$3)*(1-Info!D$25)+E1013+F1013</f>
        <v>0.98351743946202985</v>
      </c>
      <c r="C1014" s="3">
        <f>C1013*(1-Info!D$25)*(1-L$4)+(1-Info!D$25)*L$3*B1013</f>
        <v>1.0018945945664296E-2</v>
      </c>
      <c r="D1014" s="3">
        <f>D1013*(1-Info!D$25)*(1-Info!D$26)*(1-L$5) + (1-Info!D$25)*L$4*C1013</f>
        <v>5.9719787917684808E-3</v>
      </c>
      <c r="E1014" s="3">
        <f>Info!D$25*(B1013+C1013+D1013)+(1-Info!D$25)*Info!D$26*D1013</f>
        <v>1.0811830085819235E-4</v>
      </c>
      <c r="F1014" s="3">
        <f>(1-Info!D$25)*(1-Info!D$26)*L$5*D1013</f>
        <v>3.8351749968028098E-4</v>
      </c>
      <c r="G1014" s="3"/>
      <c r="H1014" s="3">
        <f t="shared" si="30"/>
        <v>0.99961648250032087</v>
      </c>
    </row>
    <row r="1015" spans="1:8" x14ac:dyDescent="0.45">
      <c r="A1015">
        <f t="shared" si="31"/>
        <v>1014</v>
      </c>
      <c r="B1015" s="3">
        <f>B1014*(1-L$3)*(1-Info!D$25)+E1014+F1014</f>
        <v>0.98351743946202985</v>
      </c>
      <c r="C1015" s="3">
        <f>C1014*(1-Info!D$25)*(1-L$4)+(1-Info!D$25)*L$3*B1014</f>
        <v>1.0018945945664296E-2</v>
      </c>
      <c r="D1015" s="3">
        <f>D1014*(1-Info!D$25)*(1-Info!D$26)*(1-L$5) + (1-Info!D$25)*L$4*C1014</f>
        <v>5.9719787917684808E-3</v>
      </c>
      <c r="E1015" s="3">
        <f>Info!D$25*(B1014+C1014+D1014)+(1-Info!D$25)*Info!D$26*D1014</f>
        <v>1.0811830085819235E-4</v>
      </c>
      <c r="F1015" s="3">
        <f>(1-Info!D$25)*(1-Info!D$26)*L$5*D1014</f>
        <v>3.8351749968028098E-4</v>
      </c>
      <c r="G1015" s="3"/>
      <c r="H1015" s="3">
        <f t="shared" si="30"/>
        <v>0.99961648250032087</v>
      </c>
    </row>
    <row r="1016" spans="1:8" x14ac:dyDescent="0.45">
      <c r="A1016">
        <f t="shared" si="31"/>
        <v>1015</v>
      </c>
      <c r="B1016" s="3">
        <f>B1015*(1-L$3)*(1-Info!D$25)+E1015+F1015</f>
        <v>0.98351743946202985</v>
      </c>
      <c r="C1016" s="3">
        <f>C1015*(1-Info!D$25)*(1-L$4)+(1-Info!D$25)*L$3*B1015</f>
        <v>1.0018945945664296E-2</v>
      </c>
      <c r="D1016" s="3">
        <f>D1015*(1-Info!D$25)*(1-Info!D$26)*(1-L$5) + (1-Info!D$25)*L$4*C1015</f>
        <v>5.9719787917684808E-3</v>
      </c>
      <c r="E1016" s="3">
        <f>Info!D$25*(B1015+C1015+D1015)+(1-Info!D$25)*Info!D$26*D1015</f>
        <v>1.0811830085819235E-4</v>
      </c>
      <c r="F1016" s="3">
        <f>(1-Info!D$25)*(1-Info!D$26)*L$5*D1015</f>
        <v>3.8351749968028098E-4</v>
      </c>
      <c r="G1016" s="3"/>
      <c r="H1016" s="3">
        <f t="shared" si="30"/>
        <v>0.99961648250032087</v>
      </c>
    </row>
    <row r="1017" spans="1:8" x14ac:dyDescent="0.45">
      <c r="A1017">
        <f t="shared" si="31"/>
        <v>1016</v>
      </c>
      <c r="B1017" s="3">
        <f>B1016*(1-L$3)*(1-Info!D$25)+E1016+F1016</f>
        <v>0.98351743946202985</v>
      </c>
      <c r="C1017" s="3">
        <f>C1016*(1-Info!D$25)*(1-L$4)+(1-Info!D$25)*L$3*B1016</f>
        <v>1.0018945945664296E-2</v>
      </c>
      <c r="D1017" s="3">
        <f>D1016*(1-Info!D$25)*(1-Info!D$26)*(1-L$5) + (1-Info!D$25)*L$4*C1016</f>
        <v>5.9719787917684808E-3</v>
      </c>
      <c r="E1017" s="3">
        <f>Info!D$25*(B1016+C1016+D1016)+(1-Info!D$25)*Info!D$26*D1016</f>
        <v>1.0811830085819235E-4</v>
      </c>
      <c r="F1017" s="3">
        <f>(1-Info!D$25)*(1-Info!D$26)*L$5*D1016</f>
        <v>3.8351749968028098E-4</v>
      </c>
      <c r="G1017" s="3"/>
      <c r="H1017" s="3">
        <f t="shared" si="30"/>
        <v>0.99961648250032087</v>
      </c>
    </row>
    <row r="1018" spans="1:8" x14ac:dyDescent="0.45">
      <c r="A1018">
        <f t="shared" si="31"/>
        <v>1017</v>
      </c>
      <c r="B1018" s="3">
        <f>B1017*(1-L$3)*(1-Info!D$25)+E1017+F1017</f>
        <v>0.98351743946202985</v>
      </c>
      <c r="C1018" s="3">
        <f>C1017*(1-Info!D$25)*(1-L$4)+(1-Info!D$25)*L$3*B1017</f>
        <v>1.0018945945664296E-2</v>
      </c>
      <c r="D1018" s="3">
        <f>D1017*(1-Info!D$25)*(1-Info!D$26)*(1-L$5) + (1-Info!D$25)*L$4*C1017</f>
        <v>5.9719787917684808E-3</v>
      </c>
      <c r="E1018" s="3">
        <f>Info!D$25*(B1017+C1017+D1017)+(1-Info!D$25)*Info!D$26*D1017</f>
        <v>1.0811830085819235E-4</v>
      </c>
      <c r="F1018" s="3">
        <f>(1-Info!D$25)*(1-Info!D$26)*L$5*D1017</f>
        <v>3.8351749968028098E-4</v>
      </c>
      <c r="G1018" s="3"/>
      <c r="H1018" s="3">
        <f t="shared" si="30"/>
        <v>0.99961648250032087</v>
      </c>
    </row>
    <row r="1019" spans="1:8" x14ac:dyDescent="0.45">
      <c r="A1019">
        <f t="shared" si="31"/>
        <v>1018</v>
      </c>
      <c r="B1019" s="3">
        <f>B1018*(1-L$3)*(1-Info!D$25)+E1018+F1018</f>
        <v>0.98351743946202985</v>
      </c>
      <c r="C1019" s="3">
        <f>C1018*(1-Info!D$25)*(1-L$4)+(1-Info!D$25)*L$3*B1018</f>
        <v>1.0018945945664296E-2</v>
      </c>
      <c r="D1019" s="3">
        <f>D1018*(1-Info!D$25)*(1-Info!D$26)*(1-L$5) + (1-Info!D$25)*L$4*C1018</f>
        <v>5.9719787917684808E-3</v>
      </c>
      <c r="E1019" s="3">
        <f>Info!D$25*(B1018+C1018+D1018)+(1-Info!D$25)*Info!D$26*D1018</f>
        <v>1.0811830085819235E-4</v>
      </c>
      <c r="F1019" s="3">
        <f>(1-Info!D$25)*(1-Info!D$26)*L$5*D1018</f>
        <v>3.8351749968028098E-4</v>
      </c>
      <c r="G1019" s="3"/>
      <c r="H1019" s="3">
        <f t="shared" si="30"/>
        <v>0.99961648250032087</v>
      </c>
    </row>
    <row r="1020" spans="1:8" x14ac:dyDescent="0.45">
      <c r="A1020">
        <f t="shared" si="31"/>
        <v>1019</v>
      </c>
      <c r="B1020" s="3">
        <f>B1019*(1-L$3)*(1-Info!D$25)+E1019+F1019</f>
        <v>0.98351743946202985</v>
      </c>
      <c r="C1020" s="3">
        <f>C1019*(1-Info!D$25)*(1-L$4)+(1-Info!D$25)*L$3*B1019</f>
        <v>1.0018945945664296E-2</v>
      </c>
      <c r="D1020" s="3">
        <f>D1019*(1-Info!D$25)*(1-Info!D$26)*(1-L$5) + (1-Info!D$25)*L$4*C1019</f>
        <v>5.9719787917684808E-3</v>
      </c>
      <c r="E1020" s="3">
        <f>Info!D$25*(B1019+C1019+D1019)+(1-Info!D$25)*Info!D$26*D1019</f>
        <v>1.0811830085819235E-4</v>
      </c>
      <c r="F1020" s="3">
        <f>(1-Info!D$25)*(1-Info!D$26)*L$5*D1019</f>
        <v>3.8351749968028098E-4</v>
      </c>
      <c r="G1020" s="3"/>
      <c r="H1020" s="3">
        <f t="shared" si="30"/>
        <v>0.99961648250032087</v>
      </c>
    </row>
    <row r="1021" spans="1:8" x14ac:dyDescent="0.45">
      <c r="A1021">
        <f t="shared" si="31"/>
        <v>1020</v>
      </c>
      <c r="B1021" s="3">
        <f>B1020*(1-L$3)*(1-Info!D$25)+E1020+F1020</f>
        <v>0.98351743946202985</v>
      </c>
      <c r="C1021" s="3">
        <f>C1020*(1-Info!D$25)*(1-L$4)+(1-Info!D$25)*L$3*B1020</f>
        <v>1.0018945945664296E-2</v>
      </c>
      <c r="D1021" s="3">
        <f>D1020*(1-Info!D$25)*(1-Info!D$26)*(1-L$5) + (1-Info!D$25)*L$4*C1020</f>
        <v>5.9719787917684808E-3</v>
      </c>
      <c r="E1021" s="3">
        <f>Info!D$25*(B1020+C1020+D1020)+(1-Info!D$25)*Info!D$26*D1020</f>
        <v>1.0811830085819235E-4</v>
      </c>
      <c r="F1021" s="3">
        <f>(1-Info!D$25)*(1-Info!D$26)*L$5*D1020</f>
        <v>3.8351749968028098E-4</v>
      </c>
      <c r="G1021" s="3"/>
      <c r="H1021" s="3">
        <f t="shared" si="30"/>
        <v>0.99961648250032087</v>
      </c>
    </row>
    <row r="1022" spans="1:8" x14ac:dyDescent="0.45">
      <c r="A1022">
        <f t="shared" si="31"/>
        <v>1021</v>
      </c>
      <c r="B1022" s="3">
        <f>B1021*(1-L$3)*(1-Info!D$25)+E1021+F1021</f>
        <v>0.98351743946202985</v>
      </c>
      <c r="C1022" s="3">
        <f>C1021*(1-Info!D$25)*(1-L$4)+(1-Info!D$25)*L$3*B1021</f>
        <v>1.0018945945664296E-2</v>
      </c>
      <c r="D1022" s="3">
        <f>D1021*(1-Info!D$25)*(1-Info!D$26)*(1-L$5) + (1-Info!D$25)*L$4*C1021</f>
        <v>5.9719787917684808E-3</v>
      </c>
      <c r="E1022" s="3">
        <f>Info!D$25*(B1021+C1021+D1021)+(1-Info!D$25)*Info!D$26*D1021</f>
        <v>1.0811830085819235E-4</v>
      </c>
      <c r="F1022" s="3">
        <f>(1-Info!D$25)*(1-Info!D$26)*L$5*D1021</f>
        <v>3.8351749968028098E-4</v>
      </c>
      <c r="G1022" s="3"/>
      <c r="H1022" s="3">
        <f t="shared" si="30"/>
        <v>0.99961648250032087</v>
      </c>
    </row>
    <row r="1023" spans="1:8" x14ac:dyDescent="0.45">
      <c r="A1023">
        <f t="shared" si="31"/>
        <v>1022</v>
      </c>
      <c r="B1023" s="3">
        <f>B1022*(1-L$3)*(1-Info!D$25)+E1022+F1022</f>
        <v>0.98351743946202985</v>
      </c>
      <c r="C1023" s="3">
        <f>C1022*(1-Info!D$25)*(1-L$4)+(1-Info!D$25)*L$3*B1022</f>
        <v>1.0018945945664296E-2</v>
      </c>
      <c r="D1023" s="3">
        <f>D1022*(1-Info!D$25)*(1-Info!D$26)*(1-L$5) + (1-Info!D$25)*L$4*C1022</f>
        <v>5.9719787917684808E-3</v>
      </c>
      <c r="E1023" s="3">
        <f>Info!D$25*(B1022+C1022+D1022)+(1-Info!D$25)*Info!D$26*D1022</f>
        <v>1.0811830085819235E-4</v>
      </c>
      <c r="F1023" s="3">
        <f>(1-Info!D$25)*(1-Info!D$26)*L$5*D1022</f>
        <v>3.8351749968028098E-4</v>
      </c>
      <c r="G1023" s="3"/>
      <c r="H1023" s="3">
        <f t="shared" si="30"/>
        <v>0.99961648250032087</v>
      </c>
    </row>
    <row r="1024" spans="1:8" x14ac:dyDescent="0.45">
      <c r="A1024">
        <f t="shared" si="31"/>
        <v>1023</v>
      </c>
      <c r="B1024" s="3">
        <f>B1023*(1-L$3)*(1-Info!D$25)+E1023+F1023</f>
        <v>0.98351743946202985</v>
      </c>
      <c r="C1024" s="3">
        <f>C1023*(1-Info!D$25)*(1-L$4)+(1-Info!D$25)*L$3*B1023</f>
        <v>1.0018945945664296E-2</v>
      </c>
      <c r="D1024" s="3">
        <f>D1023*(1-Info!D$25)*(1-Info!D$26)*(1-L$5) + (1-Info!D$25)*L$4*C1023</f>
        <v>5.9719787917684808E-3</v>
      </c>
      <c r="E1024" s="3">
        <f>Info!D$25*(B1023+C1023+D1023)+(1-Info!D$25)*Info!D$26*D1023</f>
        <v>1.0811830085819235E-4</v>
      </c>
      <c r="F1024" s="3">
        <f>(1-Info!D$25)*(1-Info!D$26)*L$5*D1023</f>
        <v>3.8351749968028098E-4</v>
      </c>
      <c r="G1024" s="3"/>
      <c r="H1024" s="3">
        <f t="shared" si="30"/>
        <v>0.99961648250032087</v>
      </c>
    </row>
    <row r="1025" spans="1:8" x14ac:dyDescent="0.45">
      <c r="A1025">
        <f t="shared" si="31"/>
        <v>1024</v>
      </c>
      <c r="B1025" s="3">
        <f>B1024*(1-L$3)*(1-Info!D$25)+E1024+F1024</f>
        <v>0.98351743946202985</v>
      </c>
      <c r="C1025" s="3">
        <f>C1024*(1-Info!D$25)*(1-L$4)+(1-Info!D$25)*L$3*B1024</f>
        <v>1.0018945945664296E-2</v>
      </c>
      <c r="D1025" s="3">
        <f>D1024*(1-Info!D$25)*(1-Info!D$26)*(1-L$5) + (1-Info!D$25)*L$4*C1024</f>
        <v>5.9719787917684808E-3</v>
      </c>
      <c r="E1025" s="3">
        <f>Info!D$25*(B1024+C1024+D1024)+(1-Info!D$25)*Info!D$26*D1024</f>
        <v>1.0811830085819235E-4</v>
      </c>
      <c r="F1025" s="3">
        <f>(1-Info!D$25)*(1-Info!D$26)*L$5*D1024</f>
        <v>3.8351749968028098E-4</v>
      </c>
      <c r="G1025" s="3"/>
      <c r="H1025" s="3">
        <f t="shared" si="30"/>
        <v>0.99961648250032087</v>
      </c>
    </row>
    <row r="1026" spans="1:8" x14ac:dyDescent="0.45">
      <c r="A1026">
        <f t="shared" si="31"/>
        <v>1025</v>
      </c>
      <c r="B1026" s="3">
        <f>B1025*(1-L$3)*(1-Info!D$25)+E1025+F1025</f>
        <v>0.98351743946202985</v>
      </c>
      <c r="C1026" s="3">
        <f>C1025*(1-Info!D$25)*(1-L$4)+(1-Info!D$25)*L$3*B1025</f>
        <v>1.0018945945664296E-2</v>
      </c>
      <c r="D1026" s="3">
        <f>D1025*(1-Info!D$25)*(1-Info!D$26)*(1-L$5) + (1-Info!D$25)*L$4*C1025</f>
        <v>5.9719787917684808E-3</v>
      </c>
      <c r="E1026" s="3">
        <f>Info!D$25*(B1025+C1025+D1025)+(1-Info!D$25)*Info!D$26*D1025</f>
        <v>1.0811830085819235E-4</v>
      </c>
      <c r="F1026" s="3">
        <f>(1-Info!D$25)*(1-Info!D$26)*L$5*D1025</f>
        <v>3.8351749968028098E-4</v>
      </c>
      <c r="G1026" s="3"/>
      <c r="H1026" s="3">
        <f t="shared" si="30"/>
        <v>0.99961648250032087</v>
      </c>
    </row>
    <row r="1027" spans="1:8" x14ac:dyDescent="0.45">
      <c r="A1027">
        <f t="shared" si="31"/>
        <v>1026</v>
      </c>
      <c r="B1027" s="3">
        <f>B1026*(1-L$3)*(1-Info!D$25)+E1026+F1026</f>
        <v>0.98351743946202985</v>
      </c>
      <c r="C1027" s="3">
        <f>C1026*(1-Info!D$25)*(1-L$4)+(1-Info!D$25)*L$3*B1026</f>
        <v>1.0018945945664296E-2</v>
      </c>
      <c r="D1027" s="3">
        <f>D1026*(1-Info!D$25)*(1-Info!D$26)*(1-L$5) + (1-Info!D$25)*L$4*C1026</f>
        <v>5.9719787917684808E-3</v>
      </c>
      <c r="E1027" s="3">
        <f>Info!D$25*(B1026+C1026+D1026)+(1-Info!D$25)*Info!D$26*D1026</f>
        <v>1.0811830085819235E-4</v>
      </c>
      <c r="F1027" s="3">
        <f>(1-Info!D$25)*(1-Info!D$26)*L$5*D1026</f>
        <v>3.8351749968028098E-4</v>
      </c>
      <c r="G1027" s="3"/>
      <c r="H1027" s="3">
        <f t="shared" ref="H1027:H1090" si="32">SUM(B1027:E1027)</f>
        <v>0.99961648250032087</v>
      </c>
    </row>
    <row r="1028" spans="1:8" x14ac:dyDescent="0.45">
      <c r="A1028">
        <f t="shared" ref="A1028:A1091" si="33">A1027+1</f>
        <v>1027</v>
      </c>
      <c r="B1028" s="3">
        <f>B1027*(1-L$3)*(1-Info!D$25)+E1027+F1027</f>
        <v>0.98351743946202985</v>
      </c>
      <c r="C1028" s="3">
        <f>C1027*(1-Info!D$25)*(1-L$4)+(1-Info!D$25)*L$3*B1027</f>
        <v>1.0018945945664296E-2</v>
      </c>
      <c r="D1028" s="3">
        <f>D1027*(1-Info!D$25)*(1-Info!D$26)*(1-L$5) + (1-Info!D$25)*L$4*C1027</f>
        <v>5.9719787917684808E-3</v>
      </c>
      <c r="E1028" s="3">
        <f>Info!D$25*(B1027+C1027+D1027)+(1-Info!D$25)*Info!D$26*D1027</f>
        <v>1.0811830085819235E-4</v>
      </c>
      <c r="F1028" s="3">
        <f>(1-Info!D$25)*(1-Info!D$26)*L$5*D1027</f>
        <v>3.8351749968028098E-4</v>
      </c>
      <c r="G1028" s="3"/>
      <c r="H1028" s="3">
        <f t="shared" si="32"/>
        <v>0.99961648250032087</v>
      </c>
    </row>
    <row r="1029" spans="1:8" x14ac:dyDescent="0.45">
      <c r="A1029">
        <f t="shared" si="33"/>
        <v>1028</v>
      </c>
      <c r="B1029" s="3">
        <f>B1028*(1-L$3)*(1-Info!D$25)+E1028+F1028</f>
        <v>0.98351743946202985</v>
      </c>
      <c r="C1029" s="3">
        <f>C1028*(1-Info!D$25)*(1-L$4)+(1-Info!D$25)*L$3*B1028</f>
        <v>1.0018945945664296E-2</v>
      </c>
      <c r="D1029" s="3">
        <f>D1028*(1-Info!D$25)*(1-Info!D$26)*(1-L$5) + (1-Info!D$25)*L$4*C1028</f>
        <v>5.9719787917684808E-3</v>
      </c>
      <c r="E1029" s="3">
        <f>Info!D$25*(B1028+C1028+D1028)+(1-Info!D$25)*Info!D$26*D1028</f>
        <v>1.0811830085819235E-4</v>
      </c>
      <c r="F1029" s="3">
        <f>(1-Info!D$25)*(1-Info!D$26)*L$5*D1028</f>
        <v>3.8351749968028098E-4</v>
      </c>
      <c r="G1029" s="3"/>
      <c r="H1029" s="3">
        <f t="shared" si="32"/>
        <v>0.99961648250032087</v>
      </c>
    </row>
    <row r="1030" spans="1:8" x14ac:dyDescent="0.45">
      <c r="A1030">
        <f t="shared" si="33"/>
        <v>1029</v>
      </c>
      <c r="B1030" s="3">
        <f>B1029*(1-L$3)*(1-Info!D$25)+E1029+F1029</f>
        <v>0.98351743946202985</v>
      </c>
      <c r="C1030" s="3">
        <f>C1029*(1-Info!D$25)*(1-L$4)+(1-Info!D$25)*L$3*B1029</f>
        <v>1.0018945945664296E-2</v>
      </c>
      <c r="D1030" s="3">
        <f>D1029*(1-Info!D$25)*(1-Info!D$26)*(1-L$5) + (1-Info!D$25)*L$4*C1029</f>
        <v>5.9719787917684808E-3</v>
      </c>
      <c r="E1030" s="3">
        <f>Info!D$25*(B1029+C1029+D1029)+(1-Info!D$25)*Info!D$26*D1029</f>
        <v>1.0811830085819235E-4</v>
      </c>
      <c r="F1030" s="3">
        <f>(1-Info!D$25)*(1-Info!D$26)*L$5*D1029</f>
        <v>3.8351749968028098E-4</v>
      </c>
      <c r="G1030" s="3"/>
      <c r="H1030" s="3">
        <f t="shared" si="32"/>
        <v>0.99961648250032087</v>
      </c>
    </row>
    <row r="1031" spans="1:8" x14ac:dyDescent="0.45">
      <c r="A1031">
        <f t="shared" si="33"/>
        <v>1030</v>
      </c>
      <c r="B1031" s="3">
        <f>B1030*(1-L$3)*(1-Info!D$25)+E1030+F1030</f>
        <v>0.98351743946202985</v>
      </c>
      <c r="C1031" s="3">
        <f>C1030*(1-Info!D$25)*(1-L$4)+(1-Info!D$25)*L$3*B1030</f>
        <v>1.0018945945664296E-2</v>
      </c>
      <c r="D1031" s="3">
        <f>D1030*(1-Info!D$25)*(1-Info!D$26)*(1-L$5) + (1-Info!D$25)*L$4*C1030</f>
        <v>5.9719787917684808E-3</v>
      </c>
      <c r="E1031" s="3">
        <f>Info!D$25*(B1030+C1030+D1030)+(1-Info!D$25)*Info!D$26*D1030</f>
        <v>1.0811830085819235E-4</v>
      </c>
      <c r="F1031" s="3">
        <f>(1-Info!D$25)*(1-Info!D$26)*L$5*D1030</f>
        <v>3.8351749968028098E-4</v>
      </c>
      <c r="G1031" s="3"/>
      <c r="H1031" s="3">
        <f t="shared" si="32"/>
        <v>0.99961648250032087</v>
      </c>
    </row>
    <row r="1032" spans="1:8" x14ac:dyDescent="0.45">
      <c r="A1032">
        <f t="shared" si="33"/>
        <v>1031</v>
      </c>
      <c r="B1032" s="3">
        <f>B1031*(1-L$3)*(1-Info!D$25)+E1031+F1031</f>
        <v>0.98351743946202985</v>
      </c>
      <c r="C1032" s="3">
        <f>C1031*(1-Info!D$25)*(1-L$4)+(1-Info!D$25)*L$3*B1031</f>
        <v>1.0018945945664296E-2</v>
      </c>
      <c r="D1032" s="3">
        <f>D1031*(1-Info!D$25)*(1-Info!D$26)*(1-L$5) + (1-Info!D$25)*L$4*C1031</f>
        <v>5.9719787917684808E-3</v>
      </c>
      <c r="E1032" s="3">
        <f>Info!D$25*(B1031+C1031+D1031)+(1-Info!D$25)*Info!D$26*D1031</f>
        <v>1.0811830085819235E-4</v>
      </c>
      <c r="F1032" s="3">
        <f>(1-Info!D$25)*(1-Info!D$26)*L$5*D1031</f>
        <v>3.8351749968028098E-4</v>
      </c>
      <c r="G1032" s="3"/>
      <c r="H1032" s="3">
        <f t="shared" si="32"/>
        <v>0.99961648250032087</v>
      </c>
    </row>
    <row r="1033" spans="1:8" x14ac:dyDescent="0.45">
      <c r="A1033">
        <f t="shared" si="33"/>
        <v>1032</v>
      </c>
      <c r="B1033" s="3">
        <f>B1032*(1-L$3)*(1-Info!D$25)+E1032+F1032</f>
        <v>0.98351743946202985</v>
      </c>
      <c r="C1033" s="3">
        <f>C1032*(1-Info!D$25)*(1-L$4)+(1-Info!D$25)*L$3*B1032</f>
        <v>1.0018945945664296E-2</v>
      </c>
      <c r="D1033" s="3">
        <f>D1032*(1-Info!D$25)*(1-Info!D$26)*(1-L$5) + (1-Info!D$25)*L$4*C1032</f>
        <v>5.9719787917684808E-3</v>
      </c>
      <c r="E1033" s="3">
        <f>Info!D$25*(B1032+C1032+D1032)+(1-Info!D$25)*Info!D$26*D1032</f>
        <v>1.0811830085819235E-4</v>
      </c>
      <c r="F1033" s="3">
        <f>(1-Info!D$25)*(1-Info!D$26)*L$5*D1032</f>
        <v>3.8351749968028098E-4</v>
      </c>
      <c r="G1033" s="3"/>
      <c r="H1033" s="3">
        <f t="shared" si="32"/>
        <v>0.99961648250032087</v>
      </c>
    </row>
    <row r="1034" spans="1:8" x14ac:dyDescent="0.45">
      <c r="A1034">
        <f t="shared" si="33"/>
        <v>1033</v>
      </c>
      <c r="B1034" s="3">
        <f>B1033*(1-L$3)*(1-Info!D$25)+E1033+F1033</f>
        <v>0.98351743946202985</v>
      </c>
      <c r="C1034" s="3">
        <f>C1033*(1-Info!D$25)*(1-L$4)+(1-Info!D$25)*L$3*B1033</f>
        <v>1.0018945945664296E-2</v>
      </c>
      <c r="D1034" s="3">
        <f>D1033*(1-Info!D$25)*(1-Info!D$26)*(1-L$5) + (1-Info!D$25)*L$4*C1033</f>
        <v>5.9719787917684808E-3</v>
      </c>
      <c r="E1034" s="3">
        <f>Info!D$25*(B1033+C1033+D1033)+(1-Info!D$25)*Info!D$26*D1033</f>
        <v>1.0811830085819235E-4</v>
      </c>
      <c r="F1034" s="3">
        <f>(1-Info!D$25)*(1-Info!D$26)*L$5*D1033</f>
        <v>3.8351749968028098E-4</v>
      </c>
      <c r="G1034" s="3"/>
      <c r="H1034" s="3">
        <f t="shared" si="32"/>
        <v>0.99961648250032087</v>
      </c>
    </row>
    <row r="1035" spans="1:8" x14ac:dyDescent="0.45">
      <c r="A1035">
        <f t="shared" si="33"/>
        <v>1034</v>
      </c>
      <c r="B1035" s="3">
        <f>B1034*(1-L$3)*(1-Info!D$25)+E1034+F1034</f>
        <v>0.98351743946202985</v>
      </c>
      <c r="C1035" s="3">
        <f>C1034*(1-Info!D$25)*(1-L$4)+(1-Info!D$25)*L$3*B1034</f>
        <v>1.0018945945664296E-2</v>
      </c>
      <c r="D1035" s="3">
        <f>D1034*(1-Info!D$25)*(1-Info!D$26)*(1-L$5) + (1-Info!D$25)*L$4*C1034</f>
        <v>5.9719787917684808E-3</v>
      </c>
      <c r="E1035" s="3">
        <f>Info!D$25*(B1034+C1034+D1034)+(1-Info!D$25)*Info!D$26*D1034</f>
        <v>1.0811830085819235E-4</v>
      </c>
      <c r="F1035" s="3">
        <f>(1-Info!D$25)*(1-Info!D$26)*L$5*D1034</f>
        <v>3.8351749968028098E-4</v>
      </c>
      <c r="G1035" s="3"/>
      <c r="H1035" s="3">
        <f t="shared" si="32"/>
        <v>0.99961648250032087</v>
      </c>
    </row>
    <row r="1036" spans="1:8" x14ac:dyDescent="0.45">
      <c r="A1036">
        <f t="shared" si="33"/>
        <v>1035</v>
      </c>
      <c r="B1036" s="3">
        <f>B1035*(1-L$3)*(1-Info!D$25)+E1035+F1035</f>
        <v>0.98351743946202985</v>
      </c>
      <c r="C1036" s="3">
        <f>C1035*(1-Info!D$25)*(1-L$4)+(1-Info!D$25)*L$3*B1035</f>
        <v>1.0018945945664296E-2</v>
      </c>
      <c r="D1036" s="3">
        <f>D1035*(1-Info!D$25)*(1-Info!D$26)*(1-L$5) + (1-Info!D$25)*L$4*C1035</f>
        <v>5.9719787917684808E-3</v>
      </c>
      <c r="E1036" s="3">
        <f>Info!D$25*(B1035+C1035+D1035)+(1-Info!D$25)*Info!D$26*D1035</f>
        <v>1.0811830085819235E-4</v>
      </c>
      <c r="F1036" s="3">
        <f>(1-Info!D$25)*(1-Info!D$26)*L$5*D1035</f>
        <v>3.8351749968028098E-4</v>
      </c>
      <c r="G1036" s="3"/>
      <c r="H1036" s="3">
        <f t="shared" si="32"/>
        <v>0.99961648250032087</v>
      </c>
    </row>
    <row r="1037" spans="1:8" x14ac:dyDescent="0.45">
      <c r="A1037">
        <f t="shared" si="33"/>
        <v>1036</v>
      </c>
      <c r="B1037" s="3">
        <f>B1036*(1-L$3)*(1-Info!D$25)+E1036+F1036</f>
        <v>0.98351743946202985</v>
      </c>
      <c r="C1037" s="3">
        <f>C1036*(1-Info!D$25)*(1-L$4)+(1-Info!D$25)*L$3*B1036</f>
        <v>1.0018945945664296E-2</v>
      </c>
      <c r="D1037" s="3">
        <f>D1036*(1-Info!D$25)*(1-Info!D$26)*(1-L$5) + (1-Info!D$25)*L$4*C1036</f>
        <v>5.9719787917684808E-3</v>
      </c>
      <c r="E1037" s="3">
        <f>Info!D$25*(B1036+C1036+D1036)+(1-Info!D$25)*Info!D$26*D1036</f>
        <v>1.0811830085819235E-4</v>
      </c>
      <c r="F1037" s="3">
        <f>(1-Info!D$25)*(1-Info!D$26)*L$5*D1036</f>
        <v>3.8351749968028098E-4</v>
      </c>
      <c r="G1037" s="3"/>
      <c r="H1037" s="3">
        <f t="shared" si="32"/>
        <v>0.99961648250032087</v>
      </c>
    </row>
    <row r="1038" spans="1:8" x14ac:dyDescent="0.45">
      <c r="A1038">
        <f t="shared" si="33"/>
        <v>1037</v>
      </c>
      <c r="B1038" s="3">
        <f>B1037*(1-L$3)*(1-Info!D$25)+E1037+F1037</f>
        <v>0.98351743946202985</v>
      </c>
      <c r="C1038" s="3">
        <f>C1037*(1-Info!D$25)*(1-L$4)+(1-Info!D$25)*L$3*B1037</f>
        <v>1.0018945945664296E-2</v>
      </c>
      <c r="D1038" s="3">
        <f>D1037*(1-Info!D$25)*(1-Info!D$26)*(1-L$5) + (1-Info!D$25)*L$4*C1037</f>
        <v>5.9719787917684808E-3</v>
      </c>
      <c r="E1038" s="3">
        <f>Info!D$25*(B1037+C1037+D1037)+(1-Info!D$25)*Info!D$26*D1037</f>
        <v>1.0811830085819235E-4</v>
      </c>
      <c r="F1038" s="3">
        <f>(1-Info!D$25)*(1-Info!D$26)*L$5*D1037</f>
        <v>3.8351749968028098E-4</v>
      </c>
      <c r="G1038" s="3"/>
      <c r="H1038" s="3">
        <f t="shared" si="32"/>
        <v>0.99961648250032087</v>
      </c>
    </row>
    <row r="1039" spans="1:8" x14ac:dyDescent="0.45">
      <c r="A1039">
        <f t="shared" si="33"/>
        <v>1038</v>
      </c>
      <c r="B1039" s="3">
        <f>B1038*(1-L$3)*(1-Info!D$25)+E1038+F1038</f>
        <v>0.98351743946202985</v>
      </c>
      <c r="C1039" s="3">
        <f>C1038*(1-Info!D$25)*(1-L$4)+(1-Info!D$25)*L$3*B1038</f>
        <v>1.0018945945664296E-2</v>
      </c>
      <c r="D1039" s="3">
        <f>D1038*(1-Info!D$25)*(1-Info!D$26)*(1-L$5) + (1-Info!D$25)*L$4*C1038</f>
        <v>5.9719787917684808E-3</v>
      </c>
      <c r="E1039" s="3">
        <f>Info!D$25*(B1038+C1038+D1038)+(1-Info!D$25)*Info!D$26*D1038</f>
        <v>1.0811830085819235E-4</v>
      </c>
      <c r="F1039" s="3">
        <f>(1-Info!D$25)*(1-Info!D$26)*L$5*D1038</f>
        <v>3.8351749968028098E-4</v>
      </c>
      <c r="G1039" s="3"/>
      <c r="H1039" s="3">
        <f t="shared" si="32"/>
        <v>0.99961648250032087</v>
      </c>
    </row>
    <row r="1040" spans="1:8" x14ac:dyDescent="0.45">
      <c r="A1040">
        <f t="shared" si="33"/>
        <v>1039</v>
      </c>
      <c r="B1040" s="3">
        <f>B1039*(1-L$3)*(1-Info!D$25)+E1039+F1039</f>
        <v>0.98351743946202985</v>
      </c>
      <c r="C1040" s="3">
        <f>C1039*(1-Info!D$25)*(1-L$4)+(1-Info!D$25)*L$3*B1039</f>
        <v>1.0018945945664296E-2</v>
      </c>
      <c r="D1040" s="3">
        <f>D1039*(1-Info!D$25)*(1-Info!D$26)*(1-L$5) + (1-Info!D$25)*L$4*C1039</f>
        <v>5.9719787917684808E-3</v>
      </c>
      <c r="E1040" s="3">
        <f>Info!D$25*(B1039+C1039+D1039)+(1-Info!D$25)*Info!D$26*D1039</f>
        <v>1.0811830085819235E-4</v>
      </c>
      <c r="F1040" s="3">
        <f>(1-Info!D$25)*(1-Info!D$26)*L$5*D1039</f>
        <v>3.8351749968028098E-4</v>
      </c>
      <c r="G1040" s="3"/>
      <c r="H1040" s="3">
        <f t="shared" si="32"/>
        <v>0.99961648250032087</v>
      </c>
    </row>
    <row r="1041" spans="1:8" x14ac:dyDescent="0.45">
      <c r="A1041">
        <f t="shared" si="33"/>
        <v>1040</v>
      </c>
      <c r="B1041" s="3">
        <f>B1040*(1-L$3)*(1-Info!D$25)+E1040+F1040</f>
        <v>0.98351743946202985</v>
      </c>
      <c r="C1041" s="3">
        <f>C1040*(1-Info!D$25)*(1-L$4)+(1-Info!D$25)*L$3*B1040</f>
        <v>1.0018945945664296E-2</v>
      </c>
      <c r="D1041" s="3">
        <f>D1040*(1-Info!D$25)*(1-Info!D$26)*(1-L$5) + (1-Info!D$25)*L$4*C1040</f>
        <v>5.9719787917684808E-3</v>
      </c>
      <c r="E1041" s="3">
        <f>Info!D$25*(B1040+C1040+D1040)+(1-Info!D$25)*Info!D$26*D1040</f>
        <v>1.0811830085819235E-4</v>
      </c>
      <c r="F1041" s="3">
        <f>(1-Info!D$25)*(1-Info!D$26)*L$5*D1040</f>
        <v>3.8351749968028098E-4</v>
      </c>
      <c r="G1041" s="3"/>
      <c r="H1041" s="3">
        <f t="shared" si="32"/>
        <v>0.99961648250032087</v>
      </c>
    </row>
    <row r="1042" spans="1:8" x14ac:dyDescent="0.45">
      <c r="A1042">
        <f t="shared" si="33"/>
        <v>1041</v>
      </c>
      <c r="B1042" s="3">
        <f>B1041*(1-L$3)*(1-Info!D$25)+E1041+F1041</f>
        <v>0.98351743946202985</v>
      </c>
      <c r="C1042" s="3">
        <f>C1041*(1-Info!D$25)*(1-L$4)+(1-Info!D$25)*L$3*B1041</f>
        <v>1.0018945945664296E-2</v>
      </c>
      <c r="D1042" s="3">
        <f>D1041*(1-Info!D$25)*(1-Info!D$26)*(1-L$5) + (1-Info!D$25)*L$4*C1041</f>
        <v>5.9719787917684808E-3</v>
      </c>
      <c r="E1042" s="3">
        <f>Info!D$25*(B1041+C1041+D1041)+(1-Info!D$25)*Info!D$26*D1041</f>
        <v>1.0811830085819235E-4</v>
      </c>
      <c r="F1042" s="3">
        <f>(1-Info!D$25)*(1-Info!D$26)*L$5*D1041</f>
        <v>3.8351749968028098E-4</v>
      </c>
      <c r="G1042" s="3"/>
      <c r="H1042" s="3">
        <f t="shared" si="32"/>
        <v>0.99961648250032087</v>
      </c>
    </row>
    <row r="1043" spans="1:8" x14ac:dyDescent="0.45">
      <c r="A1043">
        <f t="shared" si="33"/>
        <v>1042</v>
      </c>
      <c r="B1043" s="3">
        <f>B1042*(1-L$3)*(1-Info!D$25)+E1042+F1042</f>
        <v>0.98351743946202985</v>
      </c>
      <c r="C1043" s="3">
        <f>C1042*(1-Info!D$25)*(1-L$4)+(1-Info!D$25)*L$3*B1042</f>
        <v>1.0018945945664296E-2</v>
      </c>
      <c r="D1043" s="3">
        <f>D1042*(1-Info!D$25)*(1-Info!D$26)*(1-L$5) + (1-Info!D$25)*L$4*C1042</f>
        <v>5.9719787917684808E-3</v>
      </c>
      <c r="E1043" s="3">
        <f>Info!D$25*(B1042+C1042+D1042)+(1-Info!D$25)*Info!D$26*D1042</f>
        <v>1.0811830085819235E-4</v>
      </c>
      <c r="F1043" s="3">
        <f>(1-Info!D$25)*(1-Info!D$26)*L$5*D1042</f>
        <v>3.8351749968028098E-4</v>
      </c>
      <c r="G1043" s="3"/>
      <c r="H1043" s="3">
        <f t="shared" si="32"/>
        <v>0.99961648250032087</v>
      </c>
    </row>
    <row r="1044" spans="1:8" x14ac:dyDescent="0.45">
      <c r="A1044">
        <f t="shared" si="33"/>
        <v>1043</v>
      </c>
      <c r="B1044" s="3">
        <f>B1043*(1-L$3)*(1-Info!D$25)+E1043+F1043</f>
        <v>0.98351743946202985</v>
      </c>
      <c r="C1044" s="3">
        <f>C1043*(1-Info!D$25)*(1-L$4)+(1-Info!D$25)*L$3*B1043</f>
        <v>1.0018945945664296E-2</v>
      </c>
      <c r="D1044" s="3">
        <f>D1043*(1-Info!D$25)*(1-Info!D$26)*(1-L$5) + (1-Info!D$25)*L$4*C1043</f>
        <v>5.9719787917684808E-3</v>
      </c>
      <c r="E1044" s="3">
        <f>Info!D$25*(B1043+C1043+D1043)+(1-Info!D$25)*Info!D$26*D1043</f>
        <v>1.0811830085819235E-4</v>
      </c>
      <c r="F1044" s="3">
        <f>(1-Info!D$25)*(1-Info!D$26)*L$5*D1043</f>
        <v>3.8351749968028098E-4</v>
      </c>
      <c r="G1044" s="3"/>
      <c r="H1044" s="3">
        <f t="shared" si="32"/>
        <v>0.99961648250032087</v>
      </c>
    </row>
    <row r="1045" spans="1:8" x14ac:dyDescent="0.45">
      <c r="A1045">
        <f t="shared" si="33"/>
        <v>1044</v>
      </c>
      <c r="B1045" s="3">
        <f>B1044*(1-L$3)*(1-Info!D$25)+E1044+F1044</f>
        <v>0.98351743946202985</v>
      </c>
      <c r="C1045" s="3">
        <f>C1044*(1-Info!D$25)*(1-L$4)+(1-Info!D$25)*L$3*B1044</f>
        <v>1.0018945945664296E-2</v>
      </c>
      <c r="D1045" s="3">
        <f>D1044*(1-Info!D$25)*(1-Info!D$26)*(1-L$5) + (1-Info!D$25)*L$4*C1044</f>
        <v>5.9719787917684808E-3</v>
      </c>
      <c r="E1045" s="3">
        <f>Info!D$25*(B1044+C1044+D1044)+(1-Info!D$25)*Info!D$26*D1044</f>
        <v>1.0811830085819235E-4</v>
      </c>
      <c r="F1045" s="3">
        <f>(1-Info!D$25)*(1-Info!D$26)*L$5*D1044</f>
        <v>3.8351749968028098E-4</v>
      </c>
      <c r="G1045" s="3"/>
      <c r="H1045" s="3">
        <f t="shared" si="32"/>
        <v>0.99961648250032087</v>
      </c>
    </row>
    <row r="1046" spans="1:8" x14ac:dyDescent="0.45">
      <c r="A1046">
        <f t="shared" si="33"/>
        <v>1045</v>
      </c>
      <c r="B1046" s="3">
        <f>B1045*(1-L$3)*(1-Info!D$25)+E1045+F1045</f>
        <v>0.98351743946202985</v>
      </c>
      <c r="C1046" s="3">
        <f>C1045*(1-Info!D$25)*(1-L$4)+(1-Info!D$25)*L$3*B1045</f>
        <v>1.0018945945664296E-2</v>
      </c>
      <c r="D1046" s="3">
        <f>D1045*(1-Info!D$25)*(1-Info!D$26)*(1-L$5) + (1-Info!D$25)*L$4*C1045</f>
        <v>5.9719787917684808E-3</v>
      </c>
      <c r="E1046" s="3">
        <f>Info!D$25*(B1045+C1045+D1045)+(1-Info!D$25)*Info!D$26*D1045</f>
        <v>1.0811830085819235E-4</v>
      </c>
      <c r="F1046" s="3">
        <f>(1-Info!D$25)*(1-Info!D$26)*L$5*D1045</f>
        <v>3.8351749968028098E-4</v>
      </c>
      <c r="G1046" s="3"/>
      <c r="H1046" s="3">
        <f t="shared" si="32"/>
        <v>0.99961648250032087</v>
      </c>
    </row>
    <row r="1047" spans="1:8" x14ac:dyDescent="0.45">
      <c r="A1047">
        <f t="shared" si="33"/>
        <v>1046</v>
      </c>
      <c r="B1047" s="3">
        <f>B1046*(1-L$3)*(1-Info!D$25)+E1046+F1046</f>
        <v>0.98351743946202985</v>
      </c>
      <c r="C1047" s="3">
        <f>C1046*(1-Info!D$25)*(1-L$4)+(1-Info!D$25)*L$3*B1046</f>
        <v>1.0018945945664296E-2</v>
      </c>
      <c r="D1047" s="3">
        <f>D1046*(1-Info!D$25)*(1-Info!D$26)*(1-L$5) + (1-Info!D$25)*L$4*C1046</f>
        <v>5.9719787917684808E-3</v>
      </c>
      <c r="E1047" s="3">
        <f>Info!D$25*(B1046+C1046+D1046)+(1-Info!D$25)*Info!D$26*D1046</f>
        <v>1.0811830085819235E-4</v>
      </c>
      <c r="F1047" s="3">
        <f>(1-Info!D$25)*(1-Info!D$26)*L$5*D1046</f>
        <v>3.8351749968028098E-4</v>
      </c>
      <c r="G1047" s="3"/>
      <c r="H1047" s="3">
        <f t="shared" si="32"/>
        <v>0.99961648250032087</v>
      </c>
    </row>
    <row r="1048" spans="1:8" x14ac:dyDescent="0.45">
      <c r="A1048">
        <f t="shared" si="33"/>
        <v>1047</v>
      </c>
      <c r="B1048" s="3">
        <f>B1047*(1-L$3)*(1-Info!D$25)+E1047+F1047</f>
        <v>0.98351743946202985</v>
      </c>
      <c r="C1048" s="3">
        <f>C1047*(1-Info!D$25)*(1-L$4)+(1-Info!D$25)*L$3*B1047</f>
        <v>1.0018945945664296E-2</v>
      </c>
      <c r="D1048" s="3">
        <f>D1047*(1-Info!D$25)*(1-Info!D$26)*(1-L$5) + (1-Info!D$25)*L$4*C1047</f>
        <v>5.9719787917684808E-3</v>
      </c>
      <c r="E1048" s="3">
        <f>Info!D$25*(B1047+C1047+D1047)+(1-Info!D$25)*Info!D$26*D1047</f>
        <v>1.0811830085819235E-4</v>
      </c>
      <c r="F1048" s="3">
        <f>(1-Info!D$25)*(1-Info!D$26)*L$5*D1047</f>
        <v>3.8351749968028098E-4</v>
      </c>
      <c r="G1048" s="3"/>
      <c r="H1048" s="3">
        <f t="shared" si="32"/>
        <v>0.99961648250032087</v>
      </c>
    </row>
    <row r="1049" spans="1:8" x14ac:dyDescent="0.45">
      <c r="A1049">
        <f t="shared" si="33"/>
        <v>1048</v>
      </c>
      <c r="B1049" s="3">
        <f>B1048*(1-L$3)*(1-Info!D$25)+E1048+F1048</f>
        <v>0.98351743946202985</v>
      </c>
      <c r="C1049" s="3">
        <f>C1048*(1-Info!D$25)*(1-L$4)+(1-Info!D$25)*L$3*B1048</f>
        <v>1.0018945945664296E-2</v>
      </c>
      <c r="D1049" s="3">
        <f>D1048*(1-Info!D$25)*(1-Info!D$26)*(1-L$5) + (1-Info!D$25)*L$4*C1048</f>
        <v>5.9719787917684808E-3</v>
      </c>
      <c r="E1049" s="3">
        <f>Info!D$25*(B1048+C1048+D1048)+(1-Info!D$25)*Info!D$26*D1048</f>
        <v>1.0811830085819235E-4</v>
      </c>
      <c r="F1049" s="3">
        <f>(1-Info!D$25)*(1-Info!D$26)*L$5*D1048</f>
        <v>3.8351749968028098E-4</v>
      </c>
      <c r="G1049" s="3"/>
      <c r="H1049" s="3">
        <f t="shared" si="32"/>
        <v>0.99961648250032087</v>
      </c>
    </row>
    <row r="1050" spans="1:8" x14ac:dyDescent="0.45">
      <c r="A1050">
        <f t="shared" si="33"/>
        <v>1049</v>
      </c>
      <c r="B1050" s="3">
        <f>B1049*(1-L$3)*(1-Info!D$25)+E1049+F1049</f>
        <v>0.98351743946202985</v>
      </c>
      <c r="C1050" s="3">
        <f>C1049*(1-Info!D$25)*(1-L$4)+(1-Info!D$25)*L$3*B1049</f>
        <v>1.0018945945664296E-2</v>
      </c>
      <c r="D1050" s="3">
        <f>D1049*(1-Info!D$25)*(1-Info!D$26)*(1-L$5) + (1-Info!D$25)*L$4*C1049</f>
        <v>5.9719787917684808E-3</v>
      </c>
      <c r="E1050" s="3">
        <f>Info!D$25*(B1049+C1049+D1049)+(1-Info!D$25)*Info!D$26*D1049</f>
        <v>1.0811830085819235E-4</v>
      </c>
      <c r="F1050" s="3">
        <f>(1-Info!D$25)*(1-Info!D$26)*L$5*D1049</f>
        <v>3.8351749968028098E-4</v>
      </c>
      <c r="G1050" s="3"/>
      <c r="H1050" s="3">
        <f t="shared" si="32"/>
        <v>0.99961648250032087</v>
      </c>
    </row>
    <row r="1051" spans="1:8" x14ac:dyDescent="0.45">
      <c r="A1051">
        <f t="shared" si="33"/>
        <v>1050</v>
      </c>
      <c r="B1051" s="3">
        <f>B1050*(1-L$3)*(1-Info!D$25)+E1050+F1050</f>
        <v>0.98351743946202985</v>
      </c>
      <c r="C1051" s="3">
        <f>C1050*(1-Info!D$25)*(1-L$4)+(1-Info!D$25)*L$3*B1050</f>
        <v>1.0018945945664296E-2</v>
      </c>
      <c r="D1051" s="3">
        <f>D1050*(1-Info!D$25)*(1-Info!D$26)*(1-L$5) + (1-Info!D$25)*L$4*C1050</f>
        <v>5.9719787917684808E-3</v>
      </c>
      <c r="E1051" s="3">
        <f>Info!D$25*(B1050+C1050+D1050)+(1-Info!D$25)*Info!D$26*D1050</f>
        <v>1.0811830085819235E-4</v>
      </c>
      <c r="F1051" s="3">
        <f>(1-Info!D$25)*(1-Info!D$26)*L$5*D1050</f>
        <v>3.8351749968028098E-4</v>
      </c>
      <c r="G1051" s="3"/>
      <c r="H1051" s="3">
        <f t="shared" si="32"/>
        <v>0.99961648250032087</v>
      </c>
    </row>
    <row r="1052" spans="1:8" x14ac:dyDescent="0.45">
      <c r="A1052">
        <f t="shared" si="33"/>
        <v>1051</v>
      </c>
      <c r="B1052" s="3">
        <f>B1051*(1-L$3)*(1-Info!D$25)+E1051+F1051</f>
        <v>0.98351743946202985</v>
      </c>
      <c r="C1052" s="3">
        <f>C1051*(1-Info!D$25)*(1-L$4)+(1-Info!D$25)*L$3*B1051</f>
        <v>1.0018945945664296E-2</v>
      </c>
      <c r="D1052" s="3">
        <f>D1051*(1-Info!D$25)*(1-Info!D$26)*(1-L$5) + (1-Info!D$25)*L$4*C1051</f>
        <v>5.9719787917684808E-3</v>
      </c>
      <c r="E1052" s="3">
        <f>Info!D$25*(B1051+C1051+D1051)+(1-Info!D$25)*Info!D$26*D1051</f>
        <v>1.0811830085819235E-4</v>
      </c>
      <c r="F1052" s="3">
        <f>(1-Info!D$25)*(1-Info!D$26)*L$5*D1051</f>
        <v>3.8351749968028098E-4</v>
      </c>
      <c r="G1052" s="3"/>
      <c r="H1052" s="3">
        <f t="shared" si="32"/>
        <v>0.99961648250032087</v>
      </c>
    </row>
    <row r="1053" spans="1:8" x14ac:dyDescent="0.45">
      <c r="A1053">
        <f t="shared" si="33"/>
        <v>1052</v>
      </c>
      <c r="B1053" s="3">
        <f>B1052*(1-L$3)*(1-Info!D$25)+E1052+F1052</f>
        <v>0.98351743946202985</v>
      </c>
      <c r="C1053" s="3">
        <f>C1052*(1-Info!D$25)*(1-L$4)+(1-Info!D$25)*L$3*B1052</f>
        <v>1.0018945945664296E-2</v>
      </c>
      <c r="D1053" s="3">
        <f>D1052*(1-Info!D$25)*(1-Info!D$26)*(1-L$5) + (1-Info!D$25)*L$4*C1052</f>
        <v>5.9719787917684808E-3</v>
      </c>
      <c r="E1053" s="3">
        <f>Info!D$25*(B1052+C1052+D1052)+(1-Info!D$25)*Info!D$26*D1052</f>
        <v>1.0811830085819235E-4</v>
      </c>
      <c r="F1053" s="3">
        <f>(1-Info!D$25)*(1-Info!D$26)*L$5*D1052</f>
        <v>3.8351749968028098E-4</v>
      </c>
      <c r="G1053" s="3"/>
      <c r="H1053" s="3">
        <f t="shared" si="32"/>
        <v>0.99961648250032087</v>
      </c>
    </row>
    <row r="1054" spans="1:8" x14ac:dyDescent="0.45">
      <c r="A1054">
        <f t="shared" si="33"/>
        <v>1053</v>
      </c>
      <c r="B1054" s="3">
        <f>B1053*(1-L$3)*(1-Info!D$25)+E1053+F1053</f>
        <v>0.98351743946202985</v>
      </c>
      <c r="C1054" s="3">
        <f>C1053*(1-Info!D$25)*(1-L$4)+(1-Info!D$25)*L$3*B1053</f>
        <v>1.0018945945664296E-2</v>
      </c>
      <c r="D1054" s="3">
        <f>D1053*(1-Info!D$25)*(1-Info!D$26)*(1-L$5) + (1-Info!D$25)*L$4*C1053</f>
        <v>5.9719787917684808E-3</v>
      </c>
      <c r="E1054" s="3">
        <f>Info!D$25*(B1053+C1053+D1053)+(1-Info!D$25)*Info!D$26*D1053</f>
        <v>1.0811830085819235E-4</v>
      </c>
      <c r="F1054" s="3">
        <f>(1-Info!D$25)*(1-Info!D$26)*L$5*D1053</f>
        <v>3.8351749968028098E-4</v>
      </c>
      <c r="G1054" s="3"/>
      <c r="H1054" s="3">
        <f t="shared" si="32"/>
        <v>0.99961648250032087</v>
      </c>
    </row>
    <row r="1055" spans="1:8" x14ac:dyDescent="0.45">
      <c r="A1055">
        <f t="shared" si="33"/>
        <v>1054</v>
      </c>
      <c r="B1055" s="3">
        <f>B1054*(1-L$3)*(1-Info!D$25)+E1054+F1054</f>
        <v>0.98351743946202985</v>
      </c>
      <c r="C1055" s="3">
        <f>C1054*(1-Info!D$25)*(1-L$4)+(1-Info!D$25)*L$3*B1054</f>
        <v>1.0018945945664296E-2</v>
      </c>
      <c r="D1055" s="3">
        <f>D1054*(1-Info!D$25)*(1-Info!D$26)*(1-L$5) + (1-Info!D$25)*L$4*C1054</f>
        <v>5.9719787917684808E-3</v>
      </c>
      <c r="E1055" s="3">
        <f>Info!D$25*(B1054+C1054+D1054)+(1-Info!D$25)*Info!D$26*D1054</f>
        <v>1.0811830085819235E-4</v>
      </c>
      <c r="F1055" s="3">
        <f>(1-Info!D$25)*(1-Info!D$26)*L$5*D1054</f>
        <v>3.8351749968028098E-4</v>
      </c>
      <c r="G1055" s="3"/>
      <c r="H1055" s="3">
        <f t="shared" si="32"/>
        <v>0.99961648250032087</v>
      </c>
    </row>
    <row r="1056" spans="1:8" x14ac:dyDescent="0.45">
      <c r="A1056">
        <f t="shared" si="33"/>
        <v>1055</v>
      </c>
      <c r="B1056" s="3">
        <f>B1055*(1-L$3)*(1-Info!D$25)+E1055+F1055</f>
        <v>0.98351743946202985</v>
      </c>
      <c r="C1056" s="3">
        <f>C1055*(1-Info!D$25)*(1-L$4)+(1-Info!D$25)*L$3*B1055</f>
        <v>1.0018945945664296E-2</v>
      </c>
      <c r="D1056" s="3">
        <f>D1055*(1-Info!D$25)*(1-Info!D$26)*(1-L$5) + (1-Info!D$25)*L$4*C1055</f>
        <v>5.9719787917684808E-3</v>
      </c>
      <c r="E1056" s="3">
        <f>Info!D$25*(B1055+C1055+D1055)+(1-Info!D$25)*Info!D$26*D1055</f>
        <v>1.0811830085819235E-4</v>
      </c>
      <c r="F1056" s="3">
        <f>(1-Info!D$25)*(1-Info!D$26)*L$5*D1055</f>
        <v>3.8351749968028098E-4</v>
      </c>
      <c r="G1056" s="3"/>
      <c r="H1056" s="3">
        <f t="shared" si="32"/>
        <v>0.99961648250032087</v>
      </c>
    </row>
    <row r="1057" spans="1:8" x14ac:dyDescent="0.45">
      <c r="A1057">
        <f t="shared" si="33"/>
        <v>1056</v>
      </c>
      <c r="B1057" s="3">
        <f>B1056*(1-L$3)*(1-Info!D$25)+E1056+F1056</f>
        <v>0.98351743946202985</v>
      </c>
      <c r="C1057" s="3">
        <f>C1056*(1-Info!D$25)*(1-L$4)+(1-Info!D$25)*L$3*B1056</f>
        <v>1.0018945945664296E-2</v>
      </c>
      <c r="D1057" s="3">
        <f>D1056*(1-Info!D$25)*(1-Info!D$26)*(1-L$5) + (1-Info!D$25)*L$4*C1056</f>
        <v>5.9719787917684808E-3</v>
      </c>
      <c r="E1057" s="3">
        <f>Info!D$25*(B1056+C1056+D1056)+(1-Info!D$25)*Info!D$26*D1056</f>
        <v>1.0811830085819235E-4</v>
      </c>
      <c r="F1057" s="3">
        <f>(1-Info!D$25)*(1-Info!D$26)*L$5*D1056</f>
        <v>3.8351749968028098E-4</v>
      </c>
      <c r="G1057" s="3"/>
      <c r="H1057" s="3">
        <f t="shared" si="32"/>
        <v>0.99961648250032087</v>
      </c>
    </row>
    <row r="1058" spans="1:8" x14ac:dyDescent="0.45">
      <c r="A1058">
        <f t="shared" si="33"/>
        <v>1057</v>
      </c>
      <c r="B1058" s="3">
        <f>B1057*(1-L$3)*(1-Info!D$25)+E1057+F1057</f>
        <v>0.98351743946202985</v>
      </c>
      <c r="C1058" s="3">
        <f>C1057*(1-Info!D$25)*(1-L$4)+(1-Info!D$25)*L$3*B1057</f>
        <v>1.0018945945664296E-2</v>
      </c>
      <c r="D1058" s="3">
        <f>D1057*(1-Info!D$25)*(1-Info!D$26)*(1-L$5) + (1-Info!D$25)*L$4*C1057</f>
        <v>5.9719787917684808E-3</v>
      </c>
      <c r="E1058" s="3">
        <f>Info!D$25*(B1057+C1057+D1057)+(1-Info!D$25)*Info!D$26*D1057</f>
        <v>1.0811830085819235E-4</v>
      </c>
      <c r="F1058" s="3">
        <f>(1-Info!D$25)*(1-Info!D$26)*L$5*D1057</f>
        <v>3.8351749968028098E-4</v>
      </c>
      <c r="G1058" s="3"/>
      <c r="H1058" s="3">
        <f t="shared" si="32"/>
        <v>0.99961648250032087</v>
      </c>
    </row>
    <row r="1059" spans="1:8" x14ac:dyDescent="0.45">
      <c r="A1059">
        <f t="shared" si="33"/>
        <v>1058</v>
      </c>
      <c r="B1059" s="3">
        <f>B1058*(1-L$3)*(1-Info!D$25)+E1058+F1058</f>
        <v>0.98351743946202985</v>
      </c>
      <c r="C1059" s="3">
        <f>C1058*(1-Info!D$25)*(1-L$4)+(1-Info!D$25)*L$3*B1058</f>
        <v>1.0018945945664296E-2</v>
      </c>
      <c r="D1059" s="3">
        <f>D1058*(1-Info!D$25)*(1-Info!D$26)*(1-L$5) + (1-Info!D$25)*L$4*C1058</f>
        <v>5.9719787917684808E-3</v>
      </c>
      <c r="E1059" s="3">
        <f>Info!D$25*(B1058+C1058+D1058)+(1-Info!D$25)*Info!D$26*D1058</f>
        <v>1.0811830085819235E-4</v>
      </c>
      <c r="F1059" s="3">
        <f>(1-Info!D$25)*(1-Info!D$26)*L$5*D1058</f>
        <v>3.8351749968028098E-4</v>
      </c>
      <c r="G1059" s="3"/>
      <c r="H1059" s="3">
        <f t="shared" si="32"/>
        <v>0.99961648250032087</v>
      </c>
    </row>
    <row r="1060" spans="1:8" x14ac:dyDescent="0.45">
      <c r="A1060">
        <f t="shared" si="33"/>
        <v>1059</v>
      </c>
      <c r="B1060" s="3">
        <f>B1059*(1-L$3)*(1-Info!D$25)+E1059+F1059</f>
        <v>0.98351743946202985</v>
      </c>
      <c r="C1060" s="3">
        <f>C1059*(1-Info!D$25)*(1-L$4)+(1-Info!D$25)*L$3*B1059</f>
        <v>1.0018945945664296E-2</v>
      </c>
      <c r="D1060" s="3">
        <f>D1059*(1-Info!D$25)*(1-Info!D$26)*(1-L$5) + (1-Info!D$25)*L$4*C1059</f>
        <v>5.9719787917684808E-3</v>
      </c>
      <c r="E1060" s="3">
        <f>Info!D$25*(B1059+C1059+D1059)+(1-Info!D$25)*Info!D$26*D1059</f>
        <v>1.0811830085819235E-4</v>
      </c>
      <c r="F1060" s="3">
        <f>(1-Info!D$25)*(1-Info!D$26)*L$5*D1059</f>
        <v>3.8351749968028098E-4</v>
      </c>
      <c r="G1060" s="3"/>
      <c r="H1060" s="3">
        <f t="shared" si="32"/>
        <v>0.99961648250032087</v>
      </c>
    </row>
    <row r="1061" spans="1:8" x14ac:dyDescent="0.45">
      <c r="A1061">
        <f t="shared" si="33"/>
        <v>1060</v>
      </c>
      <c r="B1061" s="3">
        <f>B1060*(1-L$3)*(1-Info!D$25)+E1060+F1060</f>
        <v>0.98351743946202985</v>
      </c>
      <c r="C1061" s="3">
        <f>C1060*(1-Info!D$25)*(1-L$4)+(1-Info!D$25)*L$3*B1060</f>
        <v>1.0018945945664296E-2</v>
      </c>
      <c r="D1061" s="3">
        <f>D1060*(1-Info!D$25)*(1-Info!D$26)*(1-L$5) + (1-Info!D$25)*L$4*C1060</f>
        <v>5.9719787917684808E-3</v>
      </c>
      <c r="E1061" s="3">
        <f>Info!D$25*(B1060+C1060+D1060)+(1-Info!D$25)*Info!D$26*D1060</f>
        <v>1.0811830085819235E-4</v>
      </c>
      <c r="F1061" s="3">
        <f>(1-Info!D$25)*(1-Info!D$26)*L$5*D1060</f>
        <v>3.8351749968028098E-4</v>
      </c>
      <c r="G1061" s="3"/>
      <c r="H1061" s="3">
        <f t="shared" si="32"/>
        <v>0.99961648250032087</v>
      </c>
    </row>
    <row r="1062" spans="1:8" x14ac:dyDescent="0.45">
      <c r="A1062">
        <f t="shared" si="33"/>
        <v>1061</v>
      </c>
      <c r="B1062" s="3">
        <f>B1061*(1-L$3)*(1-Info!D$25)+E1061+F1061</f>
        <v>0.98351743946202985</v>
      </c>
      <c r="C1062" s="3">
        <f>C1061*(1-Info!D$25)*(1-L$4)+(1-Info!D$25)*L$3*B1061</f>
        <v>1.0018945945664296E-2</v>
      </c>
      <c r="D1062" s="3">
        <f>D1061*(1-Info!D$25)*(1-Info!D$26)*(1-L$5) + (1-Info!D$25)*L$4*C1061</f>
        <v>5.9719787917684808E-3</v>
      </c>
      <c r="E1062" s="3">
        <f>Info!D$25*(B1061+C1061+D1061)+(1-Info!D$25)*Info!D$26*D1061</f>
        <v>1.0811830085819235E-4</v>
      </c>
      <c r="F1062" s="3">
        <f>(1-Info!D$25)*(1-Info!D$26)*L$5*D1061</f>
        <v>3.8351749968028098E-4</v>
      </c>
      <c r="G1062" s="3"/>
      <c r="H1062" s="3">
        <f t="shared" si="32"/>
        <v>0.99961648250032087</v>
      </c>
    </row>
    <row r="1063" spans="1:8" x14ac:dyDescent="0.45">
      <c r="A1063">
        <f t="shared" si="33"/>
        <v>1062</v>
      </c>
      <c r="B1063" s="3">
        <f>B1062*(1-L$3)*(1-Info!D$25)+E1062+F1062</f>
        <v>0.98351743946202985</v>
      </c>
      <c r="C1063" s="3">
        <f>C1062*(1-Info!D$25)*(1-L$4)+(1-Info!D$25)*L$3*B1062</f>
        <v>1.0018945945664296E-2</v>
      </c>
      <c r="D1063" s="3">
        <f>D1062*(1-Info!D$25)*(1-Info!D$26)*(1-L$5) + (1-Info!D$25)*L$4*C1062</f>
        <v>5.9719787917684808E-3</v>
      </c>
      <c r="E1063" s="3">
        <f>Info!D$25*(B1062+C1062+D1062)+(1-Info!D$25)*Info!D$26*D1062</f>
        <v>1.0811830085819235E-4</v>
      </c>
      <c r="F1063" s="3">
        <f>(1-Info!D$25)*(1-Info!D$26)*L$5*D1062</f>
        <v>3.8351749968028098E-4</v>
      </c>
      <c r="G1063" s="3"/>
      <c r="H1063" s="3">
        <f t="shared" si="32"/>
        <v>0.99961648250032087</v>
      </c>
    </row>
    <row r="1064" spans="1:8" x14ac:dyDescent="0.45">
      <c r="A1064">
        <f t="shared" si="33"/>
        <v>1063</v>
      </c>
      <c r="B1064" s="3">
        <f>B1063*(1-L$3)*(1-Info!D$25)+E1063+F1063</f>
        <v>0.98351743946202985</v>
      </c>
      <c r="C1064" s="3">
        <f>C1063*(1-Info!D$25)*(1-L$4)+(1-Info!D$25)*L$3*B1063</f>
        <v>1.0018945945664296E-2</v>
      </c>
      <c r="D1064" s="3">
        <f>D1063*(1-Info!D$25)*(1-Info!D$26)*(1-L$5) + (1-Info!D$25)*L$4*C1063</f>
        <v>5.9719787917684808E-3</v>
      </c>
      <c r="E1064" s="3">
        <f>Info!D$25*(B1063+C1063+D1063)+(1-Info!D$25)*Info!D$26*D1063</f>
        <v>1.0811830085819235E-4</v>
      </c>
      <c r="F1064" s="3">
        <f>(1-Info!D$25)*(1-Info!D$26)*L$5*D1063</f>
        <v>3.8351749968028098E-4</v>
      </c>
      <c r="G1064" s="3"/>
      <c r="H1064" s="3">
        <f t="shared" si="32"/>
        <v>0.99961648250032087</v>
      </c>
    </row>
    <row r="1065" spans="1:8" x14ac:dyDescent="0.45">
      <c r="A1065">
        <f t="shared" si="33"/>
        <v>1064</v>
      </c>
      <c r="B1065" s="3">
        <f>B1064*(1-L$3)*(1-Info!D$25)+E1064+F1064</f>
        <v>0.98351743946202985</v>
      </c>
      <c r="C1065" s="3">
        <f>C1064*(1-Info!D$25)*(1-L$4)+(1-Info!D$25)*L$3*B1064</f>
        <v>1.0018945945664296E-2</v>
      </c>
      <c r="D1065" s="3">
        <f>D1064*(1-Info!D$25)*(1-Info!D$26)*(1-L$5) + (1-Info!D$25)*L$4*C1064</f>
        <v>5.9719787917684808E-3</v>
      </c>
      <c r="E1065" s="3">
        <f>Info!D$25*(B1064+C1064+D1064)+(1-Info!D$25)*Info!D$26*D1064</f>
        <v>1.0811830085819235E-4</v>
      </c>
      <c r="F1065" s="3">
        <f>(1-Info!D$25)*(1-Info!D$26)*L$5*D1064</f>
        <v>3.8351749968028098E-4</v>
      </c>
      <c r="G1065" s="3"/>
      <c r="H1065" s="3">
        <f t="shared" si="32"/>
        <v>0.99961648250032087</v>
      </c>
    </row>
    <row r="1066" spans="1:8" x14ac:dyDescent="0.45">
      <c r="A1066">
        <f t="shared" si="33"/>
        <v>1065</v>
      </c>
      <c r="B1066" s="3">
        <f>B1065*(1-L$3)*(1-Info!D$25)+E1065+F1065</f>
        <v>0.98351743946202985</v>
      </c>
      <c r="C1066" s="3">
        <f>C1065*(1-Info!D$25)*(1-L$4)+(1-Info!D$25)*L$3*B1065</f>
        <v>1.0018945945664296E-2</v>
      </c>
      <c r="D1066" s="3">
        <f>D1065*(1-Info!D$25)*(1-Info!D$26)*(1-L$5) + (1-Info!D$25)*L$4*C1065</f>
        <v>5.9719787917684808E-3</v>
      </c>
      <c r="E1066" s="3">
        <f>Info!D$25*(B1065+C1065+D1065)+(1-Info!D$25)*Info!D$26*D1065</f>
        <v>1.0811830085819235E-4</v>
      </c>
      <c r="F1066" s="3">
        <f>(1-Info!D$25)*(1-Info!D$26)*L$5*D1065</f>
        <v>3.8351749968028098E-4</v>
      </c>
      <c r="G1066" s="3"/>
      <c r="H1066" s="3">
        <f t="shared" si="32"/>
        <v>0.99961648250032087</v>
      </c>
    </row>
    <row r="1067" spans="1:8" x14ac:dyDescent="0.45">
      <c r="A1067">
        <f t="shared" si="33"/>
        <v>1066</v>
      </c>
      <c r="B1067" s="3">
        <f>B1066*(1-L$3)*(1-Info!D$25)+E1066+F1066</f>
        <v>0.98351743946202985</v>
      </c>
      <c r="C1067" s="3">
        <f>C1066*(1-Info!D$25)*(1-L$4)+(1-Info!D$25)*L$3*B1066</f>
        <v>1.0018945945664296E-2</v>
      </c>
      <c r="D1067" s="3">
        <f>D1066*(1-Info!D$25)*(1-Info!D$26)*(1-L$5) + (1-Info!D$25)*L$4*C1066</f>
        <v>5.9719787917684808E-3</v>
      </c>
      <c r="E1067" s="3">
        <f>Info!D$25*(B1066+C1066+D1066)+(1-Info!D$25)*Info!D$26*D1066</f>
        <v>1.0811830085819235E-4</v>
      </c>
      <c r="F1067" s="3">
        <f>(1-Info!D$25)*(1-Info!D$26)*L$5*D1066</f>
        <v>3.8351749968028098E-4</v>
      </c>
      <c r="G1067" s="3"/>
      <c r="H1067" s="3">
        <f t="shared" si="32"/>
        <v>0.99961648250032087</v>
      </c>
    </row>
    <row r="1068" spans="1:8" x14ac:dyDescent="0.45">
      <c r="A1068">
        <f t="shared" si="33"/>
        <v>1067</v>
      </c>
      <c r="B1068" s="3">
        <f>B1067*(1-L$3)*(1-Info!D$25)+E1067+F1067</f>
        <v>0.98351743946202985</v>
      </c>
      <c r="C1068" s="3">
        <f>C1067*(1-Info!D$25)*(1-L$4)+(1-Info!D$25)*L$3*B1067</f>
        <v>1.0018945945664296E-2</v>
      </c>
      <c r="D1068" s="3">
        <f>D1067*(1-Info!D$25)*(1-Info!D$26)*(1-L$5) + (1-Info!D$25)*L$4*C1067</f>
        <v>5.9719787917684808E-3</v>
      </c>
      <c r="E1068" s="3">
        <f>Info!D$25*(B1067+C1067+D1067)+(1-Info!D$25)*Info!D$26*D1067</f>
        <v>1.0811830085819235E-4</v>
      </c>
      <c r="F1068" s="3">
        <f>(1-Info!D$25)*(1-Info!D$26)*L$5*D1067</f>
        <v>3.8351749968028098E-4</v>
      </c>
      <c r="G1068" s="3"/>
      <c r="H1068" s="3">
        <f t="shared" si="32"/>
        <v>0.99961648250032087</v>
      </c>
    </row>
    <row r="1069" spans="1:8" x14ac:dyDescent="0.45">
      <c r="A1069">
        <f t="shared" si="33"/>
        <v>1068</v>
      </c>
      <c r="B1069" s="3">
        <f>B1068*(1-L$3)*(1-Info!D$25)+E1068+F1068</f>
        <v>0.98351743946202985</v>
      </c>
      <c r="C1069" s="3">
        <f>C1068*(1-Info!D$25)*(1-L$4)+(1-Info!D$25)*L$3*B1068</f>
        <v>1.0018945945664296E-2</v>
      </c>
      <c r="D1069" s="3">
        <f>D1068*(1-Info!D$25)*(1-Info!D$26)*(1-L$5) + (1-Info!D$25)*L$4*C1068</f>
        <v>5.9719787917684808E-3</v>
      </c>
      <c r="E1069" s="3">
        <f>Info!D$25*(B1068+C1068+D1068)+(1-Info!D$25)*Info!D$26*D1068</f>
        <v>1.0811830085819235E-4</v>
      </c>
      <c r="F1069" s="3">
        <f>(1-Info!D$25)*(1-Info!D$26)*L$5*D1068</f>
        <v>3.8351749968028098E-4</v>
      </c>
      <c r="G1069" s="3"/>
      <c r="H1069" s="3">
        <f t="shared" si="32"/>
        <v>0.99961648250032087</v>
      </c>
    </row>
    <row r="1070" spans="1:8" x14ac:dyDescent="0.45">
      <c r="A1070">
        <f t="shared" si="33"/>
        <v>1069</v>
      </c>
      <c r="B1070" s="3">
        <f>B1069*(1-L$3)*(1-Info!D$25)+E1069+F1069</f>
        <v>0.98351743946202985</v>
      </c>
      <c r="C1070" s="3">
        <f>C1069*(1-Info!D$25)*(1-L$4)+(1-Info!D$25)*L$3*B1069</f>
        <v>1.0018945945664296E-2</v>
      </c>
      <c r="D1070" s="3">
        <f>D1069*(1-Info!D$25)*(1-Info!D$26)*(1-L$5) + (1-Info!D$25)*L$4*C1069</f>
        <v>5.9719787917684808E-3</v>
      </c>
      <c r="E1070" s="3">
        <f>Info!D$25*(B1069+C1069+D1069)+(1-Info!D$25)*Info!D$26*D1069</f>
        <v>1.0811830085819235E-4</v>
      </c>
      <c r="F1070" s="3">
        <f>(1-Info!D$25)*(1-Info!D$26)*L$5*D1069</f>
        <v>3.8351749968028098E-4</v>
      </c>
      <c r="G1070" s="3"/>
      <c r="H1070" s="3">
        <f t="shared" si="32"/>
        <v>0.99961648250032087</v>
      </c>
    </row>
    <row r="1071" spans="1:8" x14ac:dyDescent="0.45">
      <c r="A1071">
        <f t="shared" si="33"/>
        <v>1070</v>
      </c>
      <c r="B1071" s="3">
        <f>B1070*(1-L$3)*(1-Info!D$25)+E1070+F1070</f>
        <v>0.98351743946202985</v>
      </c>
      <c r="C1071" s="3">
        <f>C1070*(1-Info!D$25)*(1-L$4)+(1-Info!D$25)*L$3*B1070</f>
        <v>1.0018945945664296E-2</v>
      </c>
      <c r="D1071" s="3">
        <f>D1070*(1-Info!D$25)*(1-Info!D$26)*(1-L$5) + (1-Info!D$25)*L$4*C1070</f>
        <v>5.9719787917684808E-3</v>
      </c>
      <c r="E1071" s="3">
        <f>Info!D$25*(B1070+C1070+D1070)+(1-Info!D$25)*Info!D$26*D1070</f>
        <v>1.0811830085819235E-4</v>
      </c>
      <c r="F1071" s="3">
        <f>(1-Info!D$25)*(1-Info!D$26)*L$5*D1070</f>
        <v>3.8351749968028098E-4</v>
      </c>
      <c r="G1071" s="3"/>
      <c r="H1071" s="3">
        <f t="shared" si="32"/>
        <v>0.99961648250032087</v>
      </c>
    </row>
    <row r="1072" spans="1:8" x14ac:dyDescent="0.45">
      <c r="A1072">
        <f t="shared" si="33"/>
        <v>1071</v>
      </c>
      <c r="B1072" s="3">
        <f>B1071*(1-L$3)*(1-Info!D$25)+E1071+F1071</f>
        <v>0.98351743946202985</v>
      </c>
      <c r="C1072" s="3">
        <f>C1071*(1-Info!D$25)*(1-L$4)+(1-Info!D$25)*L$3*B1071</f>
        <v>1.0018945945664296E-2</v>
      </c>
      <c r="D1072" s="3">
        <f>D1071*(1-Info!D$25)*(1-Info!D$26)*(1-L$5) + (1-Info!D$25)*L$4*C1071</f>
        <v>5.9719787917684808E-3</v>
      </c>
      <c r="E1072" s="3">
        <f>Info!D$25*(B1071+C1071+D1071)+(1-Info!D$25)*Info!D$26*D1071</f>
        <v>1.0811830085819235E-4</v>
      </c>
      <c r="F1072" s="3">
        <f>(1-Info!D$25)*(1-Info!D$26)*L$5*D1071</f>
        <v>3.8351749968028098E-4</v>
      </c>
      <c r="G1072" s="3"/>
      <c r="H1072" s="3">
        <f t="shared" si="32"/>
        <v>0.99961648250032087</v>
      </c>
    </row>
    <row r="1073" spans="1:8" x14ac:dyDescent="0.45">
      <c r="A1073">
        <f t="shared" si="33"/>
        <v>1072</v>
      </c>
      <c r="B1073" s="3">
        <f>B1072*(1-L$3)*(1-Info!D$25)+E1072+F1072</f>
        <v>0.98351743946202985</v>
      </c>
      <c r="C1073" s="3">
        <f>C1072*(1-Info!D$25)*(1-L$4)+(1-Info!D$25)*L$3*B1072</f>
        <v>1.0018945945664296E-2</v>
      </c>
      <c r="D1073" s="3">
        <f>D1072*(1-Info!D$25)*(1-Info!D$26)*(1-L$5) + (1-Info!D$25)*L$4*C1072</f>
        <v>5.9719787917684808E-3</v>
      </c>
      <c r="E1073" s="3">
        <f>Info!D$25*(B1072+C1072+D1072)+(1-Info!D$25)*Info!D$26*D1072</f>
        <v>1.0811830085819235E-4</v>
      </c>
      <c r="F1073" s="3">
        <f>(1-Info!D$25)*(1-Info!D$26)*L$5*D1072</f>
        <v>3.8351749968028098E-4</v>
      </c>
      <c r="G1073" s="3"/>
      <c r="H1073" s="3">
        <f t="shared" si="32"/>
        <v>0.99961648250032087</v>
      </c>
    </row>
    <row r="1074" spans="1:8" x14ac:dyDescent="0.45">
      <c r="A1074">
        <f t="shared" si="33"/>
        <v>1073</v>
      </c>
      <c r="B1074" s="3">
        <f>B1073*(1-L$3)*(1-Info!D$25)+E1073+F1073</f>
        <v>0.98351743946202985</v>
      </c>
      <c r="C1074" s="3">
        <f>C1073*(1-Info!D$25)*(1-L$4)+(1-Info!D$25)*L$3*B1073</f>
        <v>1.0018945945664296E-2</v>
      </c>
      <c r="D1074" s="3">
        <f>D1073*(1-Info!D$25)*(1-Info!D$26)*(1-L$5) + (1-Info!D$25)*L$4*C1073</f>
        <v>5.9719787917684808E-3</v>
      </c>
      <c r="E1074" s="3">
        <f>Info!D$25*(B1073+C1073+D1073)+(1-Info!D$25)*Info!D$26*D1073</f>
        <v>1.0811830085819235E-4</v>
      </c>
      <c r="F1074" s="3">
        <f>(1-Info!D$25)*(1-Info!D$26)*L$5*D1073</f>
        <v>3.8351749968028098E-4</v>
      </c>
      <c r="G1074" s="3"/>
      <c r="H1074" s="3">
        <f t="shared" si="32"/>
        <v>0.99961648250032087</v>
      </c>
    </row>
    <row r="1075" spans="1:8" x14ac:dyDescent="0.45">
      <c r="A1075">
        <f t="shared" si="33"/>
        <v>1074</v>
      </c>
      <c r="B1075" s="3">
        <f>B1074*(1-L$3)*(1-Info!D$25)+E1074+F1074</f>
        <v>0.98351743946202985</v>
      </c>
      <c r="C1075" s="3">
        <f>C1074*(1-Info!D$25)*(1-L$4)+(1-Info!D$25)*L$3*B1074</f>
        <v>1.0018945945664296E-2</v>
      </c>
      <c r="D1075" s="3">
        <f>D1074*(1-Info!D$25)*(1-Info!D$26)*(1-L$5) + (1-Info!D$25)*L$4*C1074</f>
        <v>5.9719787917684808E-3</v>
      </c>
      <c r="E1075" s="3">
        <f>Info!D$25*(B1074+C1074+D1074)+(1-Info!D$25)*Info!D$26*D1074</f>
        <v>1.0811830085819235E-4</v>
      </c>
      <c r="F1075" s="3">
        <f>(1-Info!D$25)*(1-Info!D$26)*L$5*D1074</f>
        <v>3.8351749968028098E-4</v>
      </c>
      <c r="G1075" s="3"/>
      <c r="H1075" s="3">
        <f t="shared" si="32"/>
        <v>0.99961648250032087</v>
      </c>
    </row>
    <row r="1076" spans="1:8" x14ac:dyDescent="0.45">
      <c r="A1076">
        <f t="shared" si="33"/>
        <v>1075</v>
      </c>
      <c r="B1076" s="3">
        <f>B1075*(1-L$3)*(1-Info!D$25)+E1075+F1075</f>
        <v>0.98351743946202985</v>
      </c>
      <c r="C1076" s="3">
        <f>C1075*(1-Info!D$25)*(1-L$4)+(1-Info!D$25)*L$3*B1075</f>
        <v>1.0018945945664296E-2</v>
      </c>
      <c r="D1076" s="3">
        <f>D1075*(1-Info!D$25)*(1-Info!D$26)*(1-L$5) + (1-Info!D$25)*L$4*C1075</f>
        <v>5.9719787917684808E-3</v>
      </c>
      <c r="E1076" s="3">
        <f>Info!D$25*(B1075+C1075+D1075)+(1-Info!D$25)*Info!D$26*D1075</f>
        <v>1.0811830085819235E-4</v>
      </c>
      <c r="F1076" s="3">
        <f>(1-Info!D$25)*(1-Info!D$26)*L$5*D1075</f>
        <v>3.8351749968028098E-4</v>
      </c>
      <c r="G1076" s="3"/>
      <c r="H1076" s="3">
        <f t="shared" si="32"/>
        <v>0.99961648250032087</v>
      </c>
    </row>
    <row r="1077" spans="1:8" x14ac:dyDescent="0.45">
      <c r="A1077">
        <f t="shared" si="33"/>
        <v>1076</v>
      </c>
      <c r="B1077" s="3">
        <f>B1076*(1-L$3)*(1-Info!D$25)+E1076+F1076</f>
        <v>0.98351743946202985</v>
      </c>
      <c r="C1077" s="3">
        <f>C1076*(1-Info!D$25)*(1-L$4)+(1-Info!D$25)*L$3*B1076</f>
        <v>1.0018945945664296E-2</v>
      </c>
      <c r="D1077" s="3">
        <f>D1076*(1-Info!D$25)*(1-Info!D$26)*(1-L$5) + (1-Info!D$25)*L$4*C1076</f>
        <v>5.9719787917684808E-3</v>
      </c>
      <c r="E1077" s="3">
        <f>Info!D$25*(B1076+C1076+D1076)+(1-Info!D$25)*Info!D$26*D1076</f>
        <v>1.0811830085819235E-4</v>
      </c>
      <c r="F1077" s="3">
        <f>(1-Info!D$25)*(1-Info!D$26)*L$5*D1076</f>
        <v>3.8351749968028098E-4</v>
      </c>
      <c r="G1077" s="3"/>
      <c r="H1077" s="3">
        <f t="shared" si="32"/>
        <v>0.99961648250032087</v>
      </c>
    </row>
    <row r="1078" spans="1:8" x14ac:dyDescent="0.45">
      <c r="A1078">
        <f t="shared" si="33"/>
        <v>1077</v>
      </c>
      <c r="B1078" s="3">
        <f>B1077*(1-L$3)*(1-Info!D$25)+E1077+F1077</f>
        <v>0.98351743946202985</v>
      </c>
      <c r="C1078" s="3">
        <f>C1077*(1-Info!D$25)*(1-L$4)+(1-Info!D$25)*L$3*B1077</f>
        <v>1.0018945945664296E-2</v>
      </c>
      <c r="D1078" s="3">
        <f>D1077*(1-Info!D$25)*(1-Info!D$26)*(1-L$5) + (1-Info!D$25)*L$4*C1077</f>
        <v>5.9719787917684808E-3</v>
      </c>
      <c r="E1078" s="3">
        <f>Info!D$25*(B1077+C1077+D1077)+(1-Info!D$25)*Info!D$26*D1077</f>
        <v>1.0811830085819235E-4</v>
      </c>
      <c r="F1078" s="3">
        <f>(1-Info!D$25)*(1-Info!D$26)*L$5*D1077</f>
        <v>3.8351749968028098E-4</v>
      </c>
      <c r="G1078" s="3"/>
      <c r="H1078" s="3">
        <f t="shared" si="32"/>
        <v>0.99961648250032087</v>
      </c>
    </row>
    <row r="1079" spans="1:8" x14ac:dyDescent="0.45">
      <c r="A1079">
        <f t="shared" si="33"/>
        <v>1078</v>
      </c>
      <c r="B1079" s="3">
        <f>B1078*(1-L$3)*(1-Info!D$25)+E1078+F1078</f>
        <v>0.98351743946202985</v>
      </c>
      <c r="C1079" s="3">
        <f>C1078*(1-Info!D$25)*(1-L$4)+(1-Info!D$25)*L$3*B1078</f>
        <v>1.0018945945664296E-2</v>
      </c>
      <c r="D1079" s="3">
        <f>D1078*(1-Info!D$25)*(1-Info!D$26)*(1-L$5) + (1-Info!D$25)*L$4*C1078</f>
        <v>5.9719787917684808E-3</v>
      </c>
      <c r="E1079" s="3">
        <f>Info!D$25*(B1078+C1078+D1078)+(1-Info!D$25)*Info!D$26*D1078</f>
        <v>1.0811830085819235E-4</v>
      </c>
      <c r="F1079" s="3">
        <f>(1-Info!D$25)*(1-Info!D$26)*L$5*D1078</f>
        <v>3.8351749968028098E-4</v>
      </c>
      <c r="G1079" s="3"/>
      <c r="H1079" s="3">
        <f t="shared" si="32"/>
        <v>0.99961648250032087</v>
      </c>
    </row>
    <row r="1080" spans="1:8" x14ac:dyDescent="0.45">
      <c r="A1080">
        <f t="shared" si="33"/>
        <v>1079</v>
      </c>
      <c r="B1080" s="3">
        <f>B1079*(1-L$3)*(1-Info!D$25)+E1079+F1079</f>
        <v>0.98351743946202985</v>
      </c>
      <c r="C1080" s="3">
        <f>C1079*(1-Info!D$25)*(1-L$4)+(1-Info!D$25)*L$3*B1079</f>
        <v>1.0018945945664296E-2</v>
      </c>
      <c r="D1080" s="3">
        <f>D1079*(1-Info!D$25)*(1-Info!D$26)*(1-L$5) + (1-Info!D$25)*L$4*C1079</f>
        <v>5.9719787917684808E-3</v>
      </c>
      <c r="E1080" s="3">
        <f>Info!D$25*(B1079+C1079+D1079)+(1-Info!D$25)*Info!D$26*D1079</f>
        <v>1.0811830085819235E-4</v>
      </c>
      <c r="F1080" s="3">
        <f>(1-Info!D$25)*(1-Info!D$26)*L$5*D1079</f>
        <v>3.8351749968028098E-4</v>
      </c>
      <c r="G1080" s="3"/>
      <c r="H1080" s="3">
        <f t="shared" si="32"/>
        <v>0.99961648250032087</v>
      </c>
    </row>
    <row r="1081" spans="1:8" x14ac:dyDescent="0.45">
      <c r="A1081">
        <f t="shared" si="33"/>
        <v>1080</v>
      </c>
      <c r="B1081" s="3">
        <f>B1080*(1-L$3)*(1-Info!D$25)+E1080+F1080</f>
        <v>0.98351743946202985</v>
      </c>
      <c r="C1081" s="3">
        <f>C1080*(1-Info!D$25)*(1-L$4)+(1-Info!D$25)*L$3*B1080</f>
        <v>1.0018945945664296E-2</v>
      </c>
      <c r="D1081" s="3">
        <f>D1080*(1-Info!D$25)*(1-Info!D$26)*(1-L$5) + (1-Info!D$25)*L$4*C1080</f>
        <v>5.9719787917684808E-3</v>
      </c>
      <c r="E1081" s="3">
        <f>Info!D$25*(B1080+C1080+D1080)+(1-Info!D$25)*Info!D$26*D1080</f>
        <v>1.0811830085819235E-4</v>
      </c>
      <c r="F1081" s="3">
        <f>(1-Info!D$25)*(1-Info!D$26)*L$5*D1080</f>
        <v>3.8351749968028098E-4</v>
      </c>
      <c r="G1081" s="3"/>
      <c r="H1081" s="3">
        <f t="shared" si="32"/>
        <v>0.99961648250032087</v>
      </c>
    </row>
    <row r="1082" spans="1:8" x14ac:dyDescent="0.45">
      <c r="A1082">
        <f t="shared" si="33"/>
        <v>1081</v>
      </c>
      <c r="B1082" s="3">
        <f>B1081*(1-L$3)*(1-Info!D$25)+E1081+F1081</f>
        <v>0.98351743946202985</v>
      </c>
      <c r="C1082" s="3">
        <f>C1081*(1-Info!D$25)*(1-L$4)+(1-Info!D$25)*L$3*B1081</f>
        <v>1.0018945945664296E-2</v>
      </c>
      <c r="D1082" s="3">
        <f>D1081*(1-Info!D$25)*(1-Info!D$26)*(1-L$5) + (1-Info!D$25)*L$4*C1081</f>
        <v>5.9719787917684808E-3</v>
      </c>
      <c r="E1082" s="3">
        <f>Info!D$25*(B1081+C1081+D1081)+(1-Info!D$25)*Info!D$26*D1081</f>
        <v>1.0811830085819235E-4</v>
      </c>
      <c r="F1082" s="3">
        <f>(1-Info!D$25)*(1-Info!D$26)*L$5*D1081</f>
        <v>3.8351749968028098E-4</v>
      </c>
      <c r="G1082" s="3"/>
      <c r="H1082" s="3">
        <f t="shared" si="32"/>
        <v>0.99961648250032087</v>
      </c>
    </row>
    <row r="1083" spans="1:8" x14ac:dyDescent="0.45">
      <c r="A1083">
        <f t="shared" si="33"/>
        <v>1082</v>
      </c>
      <c r="B1083" s="3">
        <f>B1082*(1-L$3)*(1-Info!D$25)+E1082+F1082</f>
        <v>0.98351743946202985</v>
      </c>
      <c r="C1083" s="3">
        <f>C1082*(1-Info!D$25)*(1-L$4)+(1-Info!D$25)*L$3*B1082</f>
        <v>1.0018945945664296E-2</v>
      </c>
      <c r="D1083" s="3">
        <f>D1082*(1-Info!D$25)*(1-Info!D$26)*(1-L$5) + (1-Info!D$25)*L$4*C1082</f>
        <v>5.9719787917684808E-3</v>
      </c>
      <c r="E1083" s="3">
        <f>Info!D$25*(B1082+C1082+D1082)+(1-Info!D$25)*Info!D$26*D1082</f>
        <v>1.0811830085819235E-4</v>
      </c>
      <c r="F1083" s="3">
        <f>(1-Info!D$25)*(1-Info!D$26)*L$5*D1082</f>
        <v>3.8351749968028098E-4</v>
      </c>
      <c r="G1083" s="3"/>
      <c r="H1083" s="3">
        <f t="shared" si="32"/>
        <v>0.99961648250032087</v>
      </c>
    </row>
    <row r="1084" spans="1:8" x14ac:dyDescent="0.45">
      <c r="A1084">
        <f t="shared" si="33"/>
        <v>1083</v>
      </c>
      <c r="B1084" s="3">
        <f>B1083*(1-L$3)*(1-Info!D$25)+E1083+F1083</f>
        <v>0.98351743946202985</v>
      </c>
      <c r="C1084" s="3">
        <f>C1083*(1-Info!D$25)*(1-L$4)+(1-Info!D$25)*L$3*B1083</f>
        <v>1.0018945945664296E-2</v>
      </c>
      <c r="D1084" s="3">
        <f>D1083*(1-Info!D$25)*(1-Info!D$26)*(1-L$5) + (1-Info!D$25)*L$4*C1083</f>
        <v>5.9719787917684808E-3</v>
      </c>
      <c r="E1084" s="3">
        <f>Info!D$25*(B1083+C1083+D1083)+(1-Info!D$25)*Info!D$26*D1083</f>
        <v>1.0811830085819235E-4</v>
      </c>
      <c r="F1084" s="3">
        <f>(1-Info!D$25)*(1-Info!D$26)*L$5*D1083</f>
        <v>3.8351749968028098E-4</v>
      </c>
      <c r="G1084" s="3"/>
      <c r="H1084" s="3">
        <f t="shared" si="32"/>
        <v>0.99961648250032087</v>
      </c>
    </row>
    <row r="1085" spans="1:8" x14ac:dyDescent="0.45">
      <c r="A1085">
        <f t="shared" si="33"/>
        <v>1084</v>
      </c>
      <c r="B1085" s="3">
        <f>B1084*(1-L$3)*(1-Info!D$25)+E1084+F1084</f>
        <v>0.98351743946202985</v>
      </c>
      <c r="C1085" s="3">
        <f>C1084*(1-Info!D$25)*(1-L$4)+(1-Info!D$25)*L$3*B1084</f>
        <v>1.0018945945664296E-2</v>
      </c>
      <c r="D1085" s="3">
        <f>D1084*(1-Info!D$25)*(1-Info!D$26)*(1-L$5) + (1-Info!D$25)*L$4*C1084</f>
        <v>5.9719787917684808E-3</v>
      </c>
      <c r="E1085" s="3">
        <f>Info!D$25*(B1084+C1084+D1084)+(1-Info!D$25)*Info!D$26*D1084</f>
        <v>1.0811830085819235E-4</v>
      </c>
      <c r="F1085" s="3">
        <f>(1-Info!D$25)*(1-Info!D$26)*L$5*D1084</f>
        <v>3.8351749968028098E-4</v>
      </c>
      <c r="G1085" s="3"/>
      <c r="H1085" s="3">
        <f t="shared" si="32"/>
        <v>0.99961648250032087</v>
      </c>
    </row>
    <row r="1086" spans="1:8" x14ac:dyDescent="0.45">
      <c r="A1086">
        <f t="shared" si="33"/>
        <v>1085</v>
      </c>
      <c r="B1086" s="3">
        <f>B1085*(1-L$3)*(1-Info!D$25)+E1085+F1085</f>
        <v>0.98351743946202985</v>
      </c>
      <c r="C1086" s="3">
        <f>C1085*(1-Info!D$25)*(1-L$4)+(1-Info!D$25)*L$3*B1085</f>
        <v>1.0018945945664296E-2</v>
      </c>
      <c r="D1086" s="3">
        <f>D1085*(1-Info!D$25)*(1-Info!D$26)*(1-L$5) + (1-Info!D$25)*L$4*C1085</f>
        <v>5.9719787917684808E-3</v>
      </c>
      <c r="E1086" s="3">
        <f>Info!D$25*(B1085+C1085+D1085)+(1-Info!D$25)*Info!D$26*D1085</f>
        <v>1.0811830085819235E-4</v>
      </c>
      <c r="F1086" s="3">
        <f>(1-Info!D$25)*(1-Info!D$26)*L$5*D1085</f>
        <v>3.8351749968028098E-4</v>
      </c>
      <c r="G1086" s="3"/>
      <c r="H1086" s="3">
        <f t="shared" si="32"/>
        <v>0.99961648250032087</v>
      </c>
    </row>
    <row r="1087" spans="1:8" x14ac:dyDescent="0.45">
      <c r="A1087">
        <f t="shared" si="33"/>
        <v>1086</v>
      </c>
      <c r="B1087" s="3">
        <f>B1086*(1-L$3)*(1-Info!D$25)+E1086+F1086</f>
        <v>0.98351743946202985</v>
      </c>
      <c r="C1087" s="3">
        <f>C1086*(1-Info!D$25)*(1-L$4)+(1-Info!D$25)*L$3*B1086</f>
        <v>1.0018945945664296E-2</v>
      </c>
      <c r="D1087" s="3">
        <f>D1086*(1-Info!D$25)*(1-Info!D$26)*(1-L$5) + (1-Info!D$25)*L$4*C1086</f>
        <v>5.9719787917684808E-3</v>
      </c>
      <c r="E1087" s="3">
        <f>Info!D$25*(B1086+C1086+D1086)+(1-Info!D$25)*Info!D$26*D1086</f>
        <v>1.0811830085819235E-4</v>
      </c>
      <c r="F1087" s="3">
        <f>(1-Info!D$25)*(1-Info!D$26)*L$5*D1086</f>
        <v>3.8351749968028098E-4</v>
      </c>
      <c r="G1087" s="3"/>
      <c r="H1087" s="3">
        <f t="shared" si="32"/>
        <v>0.99961648250032087</v>
      </c>
    </row>
    <row r="1088" spans="1:8" x14ac:dyDescent="0.45">
      <c r="A1088">
        <f t="shared" si="33"/>
        <v>1087</v>
      </c>
      <c r="B1088" s="3">
        <f>B1087*(1-L$3)*(1-Info!D$25)+E1087+F1087</f>
        <v>0.98351743946202985</v>
      </c>
      <c r="C1088" s="3">
        <f>C1087*(1-Info!D$25)*(1-L$4)+(1-Info!D$25)*L$3*B1087</f>
        <v>1.0018945945664296E-2</v>
      </c>
      <c r="D1088" s="3">
        <f>D1087*(1-Info!D$25)*(1-Info!D$26)*(1-L$5) + (1-Info!D$25)*L$4*C1087</f>
        <v>5.9719787917684808E-3</v>
      </c>
      <c r="E1088" s="3">
        <f>Info!D$25*(B1087+C1087+D1087)+(1-Info!D$25)*Info!D$26*D1087</f>
        <v>1.0811830085819235E-4</v>
      </c>
      <c r="F1088" s="3">
        <f>(1-Info!D$25)*(1-Info!D$26)*L$5*D1087</f>
        <v>3.8351749968028098E-4</v>
      </c>
      <c r="G1088" s="3"/>
      <c r="H1088" s="3">
        <f t="shared" si="32"/>
        <v>0.99961648250032087</v>
      </c>
    </row>
    <row r="1089" spans="1:8" x14ac:dyDescent="0.45">
      <c r="A1089">
        <f t="shared" si="33"/>
        <v>1088</v>
      </c>
      <c r="B1089" s="3">
        <f>B1088*(1-L$3)*(1-Info!D$25)+E1088+F1088</f>
        <v>0.98351743946202985</v>
      </c>
      <c r="C1089" s="3">
        <f>C1088*(1-Info!D$25)*(1-L$4)+(1-Info!D$25)*L$3*B1088</f>
        <v>1.0018945945664296E-2</v>
      </c>
      <c r="D1089" s="3">
        <f>D1088*(1-Info!D$25)*(1-Info!D$26)*(1-L$5) + (1-Info!D$25)*L$4*C1088</f>
        <v>5.9719787917684808E-3</v>
      </c>
      <c r="E1089" s="3">
        <f>Info!D$25*(B1088+C1088+D1088)+(1-Info!D$25)*Info!D$26*D1088</f>
        <v>1.0811830085819235E-4</v>
      </c>
      <c r="F1089" s="3">
        <f>(1-Info!D$25)*(1-Info!D$26)*L$5*D1088</f>
        <v>3.8351749968028098E-4</v>
      </c>
      <c r="G1089" s="3"/>
      <c r="H1089" s="3">
        <f t="shared" si="32"/>
        <v>0.99961648250032087</v>
      </c>
    </row>
    <row r="1090" spans="1:8" x14ac:dyDescent="0.45">
      <c r="A1090">
        <f t="shared" si="33"/>
        <v>1089</v>
      </c>
      <c r="B1090" s="3">
        <f>B1089*(1-L$3)*(1-Info!D$25)+E1089+F1089</f>
        <v>0.98351743946202985</v>
      </c>
      <c r="C1090" s="3">
        <f>C1089*(1-Info!D$25)*(1-L$4)+(1-Info!D$25)*L$3*B1089</f>
        <v>1.0018945945664296E-2</v>
      </c>
      <c r="D1090" s="3">
        <f>D1089*(1-Info!D$25)*(1-Info!D$26)*(1-L$5) + (1-Info!D$25)*L$4*C1089</f>
        <v>5.9719787917684808E-3</v>
      </c>
      <c r="E1090" s="3">
        <f>Info!D$25*(B1089+C1089+D1089)+(1-Info!D$25)*Info!D$26*D1089</f>
        <v>1.0811830085819235E-4</v>
      </c>
      <c r="F1090" s="3">
        <f>(1-Info!D$25)*(1-Info!D$26)*L$5*D1089</f>
        <v>3.8351749968028098E-4</v>
      </c>
      <c r="G1090" s="3"/>
      <c r="H1090" s="3">
        <f t="shared" si="32"/>
        <v>0.99961648250032087</v>
      </c>
    </row>
    <row r="1091" spans="1:8" x14ac:dyDescent="0.45">
      <c r="A1091">
        <f t="shared" si="33"/>
        <v>1090</v>
      </c>
      <c r="B1091" s="3">
        <f>B1090*(1-L$3)*(1-Info!D$25)+E1090+F1090</f>
        <v>0.98351743946202985</v>
      </c>
      <c r="C1091" s="3">
        <f>C1090*(1-Info!D$25)*(1-L$4)+(1-Info!D$25)*L$3*B1090</f>
        <v>1.0018945945664296E-2</v>
      </c>
      <c r="D1091" s="3">
        <f>D1090*(1-Info!D$25)*(1-Info!D$26)*(1-L$5) + (1-Info!D$25)*L$4*C1090</f>
        <v>5.9719787917684808E-3</v>
      </c>
      <c r="E1091" s="3">
        <f>Info!D$25*(B1090+C1090+D1090)+(1-Info!D$25)*Info!D$26*D1090</f>
        <v>1.0811830085819235E-4</v>
      </c>
      <c r="F1091" s="3">
        <f>(1-Info!D$25)*(1-Info!D$26)*L$5*D1090</f>
        <v>3.8351749968028098E-4</v>
      </c>
      <c r="G1091" s="3"/>
      <c r="H1091" s="3">
        <f t="shared" ref="H1091:H1154" si="34">SUM(B1091:E1091)</f>
        <v>0.99961648250032087</v>
      </c>
    </row>
    <row r="1092" spans="1:8" x14ac:dyDescent="0.45">
      <c r="A1092">
        <f t="shared" ref="A1092:A1155" si="35">A1091+1</f>
        <v>1091</v>
      </c>
      <c r="B1092" s="3">
        <f>B1091*(1-L$3)*(1-Info!D$25)+E1091+F1091</f>
        <v>0.98351743946202985</v>
      </c>
      <c r="C1092" s="3">
        <f>C1091*(1-Info!D$25)*(1-L$4)+(1-Info!D$25)*L$3*B1091</f>
        <v>1.0018945945664296E-2</v>
      </c>
      <c r="D1092" s="3">
        <f>D1091*(1-Info!D$25)*(1-Info!D$26)*(1-L$5) + (1-Info!D$25)*L$4*C1091</f>
        <v>5.9719787917684808E-3</v>
      </c>
      <c r="E1092" s="3">
        <f>Info!D$25*(B1091+C1091+D1091)+(1-Info!D$25)*Info!D$26*D1091</f>
        <v>1.0811830085819235E-4</v>
      </c>
      <c r="F1092" s="3">
        <f>(1-Info!D$25)*(1-Info!D$26)*L$5*D1091</f>
        <v>3.8351749968028098E-4</v>
      </c>
      <c r="G1092" s="3"/>
      <c r="H1092" s="3">
        <f t="shared" si="34"/>
        <v>0.99961648250032087</v>
      </c>
    </row>
    <row r="1093" spans="1:8" x14ac:dyDescent="0.45">
      <c r="A1093">
        <f t="shared" si="35"/>
        <v>1092</v>
      </c>
      <c r="B1093" s="3">
        <f>B1092*(1-L$3)*(1-Info!D$25)+E1092+F1092</f>
        <v>0.98351743946202985</v>
      </c>
      <c r="C1093" s="3">
        <f>C1092*(1-Info!D$25)*(1-L$4)+(1-Info!D$25)*L$3*B1092</f>
        <v>1.0018945945664296E-2</v>
      </c>
      <c r="D1093" s="3">
        <f>D1092*(1-Info!D$25)*(1-Info!D$26)*(1-L$5) + (1-Info!D$25)*L$4*C1092</f>
        <v>5.9719787917684808E-3</v>
      </c>
      <c r="E1093" s="3">
        <f>Info!D$25*(B1092+C1092+D1092)+(1-Info!D$25)*Info!D$26*D1092</f>
        <v>1.0811830085819235E-4</v>
      </c>
      <c r="F1093" s="3">
        <f>(1-Info!D$25)*(1-Info!D$26)*L$5*D1092</f>
        <v>3.8351749968028098E-4</v>
      </c>
      <c r="G1093" s="3"/>
      <c r="H1093" s="3">
        <f t="shared" si="34"/>
        <v>0.99961648250032087</v>
      </c>
    </row>
    <row r="1094" spans="1:8" x14ac:dyDescent="0.45">
      <c r="A1094">
        <f t="shared" si="35"/>
        <v>1093</v>
      </c>
      <c r="B1094" s="3">
        <f>B1093*(1-L$3)*(1-Info!D$25)+E1093+F1093</f>
        <v>0.98351743946202985</v>
      </c>
      <c r="C1094" s="3">
        <f>C1093*(1-Info!D$25)*(1-L$4)+(1-Info!D$25)*L$3*B1093</f>
        <v>1.0018945945664296E-2</v>
      </c>
      <c r="D1094" s="3">
        <f>D1093*(1-Info!D$25)*(1-Info!D$26)*(1-L$5) + (1-Info!D$25)*L$4*C1093</f>
        <v>5.9719787917684808E-3</v>
      </c>
      <c r="E1094" s="3">
        <f>Info!D$25*(B1093+C1093+D1093)+(1-Info!D$25)*Info!D$26*D1093</f>
        <v>1.0811830085819235E-4</v>
      </c>
      <c r="F1094" s="3">
        <f>(1-Info!D$25)*(1-Info!D$26)*L$5*D1093</f>
        <v>3.8351749968028098E-4</v>
      </c>
      <c r="G1094" s="3"/>
      <c r="H1094" s="3">
        <f t="shared" si="34"/>
        <v>0.99961648250032087</v>
      </c>
    </row>
    <row r="1095" spans="1:8" x14ac:dyDescent="0.45">
      <c r="A1095">
        <f t="shared" si="35"/>
        <v>1094</v>
      </c>
      <c r="B1095" s="3">
        <f>B1094*(1-L$3)*(1-Info!D$25)+E1094+F1094</f>
        <v>0.98351743946202985</v>
      </c>
      <c r="C1095" s="3">
        <f>C1094*(1-Info!D$25)*(1-L$4)+(1-Info!D$25)*L$3*B1094</f>
        <v>1.0018945945664296E-2</v>
      </c>
      <c r="D1095" s="3">
        <f>D1094*(1-Info!D$25)*(1-Info!D$26)*(1-L$5) + (1-Info!D$25)*L$4*C1094</f>
        <v>5.9719787917684808E-3</v>
      </c>
      <c r="E1095" s="3">
        <f>Info!D$25*(B1094+C1094+D1094)+(1-Info!D$25)*Info!D$26*D1094</f>
        <v>1.0811830085819235E-4</v>
      </c>
      <c r="F1095" s="3">
        <f>(1-Info!D$25)*(1-Info!D$26)*L$5*D1094</f>
        <v>3.8351749968028098E-4</v>
      </c>
      <c r="G1095" s="3"/>
      <c r="H1095" s="3">
        <f t="shared" si="34"/>
        <v>0.99961648250032087</v>
      </c>
    </row>
    <row r="1096" spans="1:8" x14ac:dyDescent="0.45">
      <c r="A1096">
        <f t="shared" si="35"/>
        <v>1095</v>
      </c>
      <c r="B1096" s="3">
        <f>B1095*(1-L$3)*(1-Info!D$25)+E1095+F1095</f>
        <v>0.98351743946202985</v>
      </c>
      <c r="C1096" s="3">
        <f>C1095*(1-Info!D$25)*(1-L$4)+(1-Info!D$25)*L$3*B1095</f>
        <v>1.0018945945664296E-2</v>
      </c>
      <c r="D1096" s="3">
        <f>D1095*(1-Info!D$25)*(1-Info!D$26)*(1-L$5) + (1-Info!D$25)*L$4*C1095</f>
        <v>5.9719787917684808E-3</v>
      </c>
      <c r="E1096" s="3">
        <f>Info!D$25*(B1095+C1095+D1095)+(1-Info!D$25)*Info!D$26*D1095</f>
        <v>1.0811830085819235E-4</v>
      </c>
      <c r="F1096" s="3">
        <f>(1-Info!D$25)*(1-Info!D$26)*L$5*D1095</f>
        <v>3.8351749968028098E-4</v>
      </c>
      <c r="G1096" s="3"/>
      <c r="H1096" s="3">
        <f t="shared" si="34"/>
        <v>0.99961648250032087</v>
      </c>
    </row>
    <row r="1097" spans="1:8" x14ac:dyDescent="0.45">
      <c r="A1097">
        <f t="shared" si="35"/>
        <v>1096</v>
      </c>
      <c r="B1097" s="3">
        <f>B1096*(1-L$3)*(1-Info!D$25)+E1096+F1096</f>
        <v>0.98351743946202985</v>
      </c>
      <c r="C1097" s="3">
        <f>C1096*(1-Info!D$25)*(1-L$4)+(1-Info!D$25)*L$3*B1096</f>
        <v>1.0018945945664296E-2</v>
      </c>
      <c r="D1097" s="3">
        <f>D1096*(1-Info!D$25)*(1-Info!D$26)*(1-L$5) + (1-Info!D$25)*L$4*C1096</f>
        <v>5.9719787917684808E-3</v>
      </c>
      <c r="E1097" s="3">
        <f>Info!D$25*(B1096+C1096+D1096)+(1-Info!D$25)*Info!D$26*D1096</f>
        <v>1.0811830085819235E-4</v>
      </c>
      <c r="F1097" s="3">
        <f>(1-Info!D$25)*(1-Info!D$26)*L$5*D1096</f>
        <v>3.8351749968028098E-4</v>
      </c>
      <c r="G1097" s="3"/>
      <c r="H1097" s="3">
        <f t="shared" si="34"/>
        <v>0.99961648250032087</v>
      </c>
    </row>
    <row r="1098" spans="1:8" x14ac:dyDescent="0.45">
      <c r="A1098">
        <f t="shared" si="35"/>
        <v>1097</v>
      </c>
      <c r="B1098" s="3">
        <f>B1097*(1-L$3)*(1-Info!D$25)+E1097+F1097</f>
        <v>0.98351743946202985</v>
      </c>
      <c r="C1098" s="3">
        <f>C1097*(1-Info!D$25)*(1-L$4)+(1-Info!D$25)*L$3*B1097</f>
        <v>1.0018945945664296E-2</v>
      </c>
      <c r="D1098" s="3">
        <f>D1097*(1-Info!D$25)*(1-Info!D$26)*(1-L$5) + (1-Info!D$25)*L$4*C1097</f>
        <v>5.9719787917684808E-3</v>
      </c>
      <c r="E1098" s="3">
        <f>Info!D$25*(B1097+C1097+D1097)+(1-Info!D$25)*Info!D$26*D1097</f>
        <v>1.0811830085819235E-4</v>
      </c>
      <c r="F1098" s="3">
        <f>(1-Info!D$25)*(1-Info!D$26)*L$5*D1097</f>
        <v>3.8351749968028098E-4</v>
      </c>
      <c r="G1098" s="3"/>
      <c r="H1098" s="3">
        <f t="shared" si="34"/>
        <v>0.99961648250032087</v>
      </c>
    </row>
    <row r="1099" spans="1:8" x14ac:dyDescent="0.45">
      <c r="A1099">
        <f t="shared" si="35"/>
        <v>1098</v>
      </c>
      <c r="B1099" s="3">
        <f>B1098*(1-L$3)*(1-Info!D$25)+E1098+F1098</f>
        <v>0.98351743946202985</v>
      </c>
      <c r="C1099" s="3">
        <f>C1098*(1-Info!D$25)*(1-L$4)+(1-Info!D$25)*L$3*B1098</f>
        <v>1.0018945945664296E-2</v>
      </c>
      <c r="D1099" s="3">
        <f>D1098*(1-Info!D$25)*(1-Info!D$26)*(1-L$5) + (1-Info!D$25)*L$4*C1098</f>
        <v>5.9719787917684808E-3</v>
      </c>
      <c r="E1099" s="3">
        <f>Info!D$25*(B1098+C1098+D1098)+(1-Info!D$25)*Info!D$26*D1098</f>
        <v>1.0811830085819235E-4</v>
      </c>
      <c r="F1099" s="3">
        <f>(1-Info!D$25)*(1-Info!D$26)*L$5*D1098</f>
        <v>3.8351749968028098E-4</v>
      </c>
      <c r="G1099" s="3"/>
      <c r="H1099" s="3">
        <f t="shared" si="34"/>
        <v>0.99961648250032087</v>
      </c>
    </row>
    <row r="1100" spans="1:8" x14ac:dyDescent="0.45">
      <c r="A1100">
        <f t="shared" si="35"/>
        <v>1099</v>
      </c>
      <c r="B1100" s="3">
        <f>B1099*(1-L$3)*(1-Info!D$25)+E1099+F1099</f>
        <v>0.98351743946202985</v>
      </c>
      <c r="C1100" s="3">
        <f>C1099*(1-Info!D$25)*(1-L$4)+(1-Info!D$25)*L$3*B1099</f>
        <v>1.0018945945664296E-2</v>
      </c>
      <c r="D1100" s="3">
        <f>D1099*(1-Info!D$25)*(1-Info!D$26)*(1-L$5) + (1-Info!D$25)*L$4*C1099</f>
        <v>5.9719787917684808E-3</v>
      </c>
      <c r="E1100" s="3">
        <f>Info!D$25*(B1099+C1099+D1099)+(1-Info!D$25)*Info!D$26*D1099</f>
        <v>1.0811830085819235E-4</v>
      </c>
      <c r="F1100" s="3">
        <f>(1-Info!D$25)*(1-Info!D$26)*L$5*D1099</f>
        <v>3.8351749968028098E-4</v>
      </c>
      <c r="G1100" s="3"/>
      <c r="H1100" s="3">
        <f t="shared" si="34"/>
        <v>0.99961648250032087</v>
      </c>
    </row>
    <row r="1101" spans="1:8" x14ac:dyDescent="0.45">
      <c r="A1101">
        <f t="shared" si="35"/>
        <v>1100</v>
      </c>
      <c r="B1101" s="3">
        <f>B1100*(1-L$3)*(1-Info!D$25)+E1100+F1100</f>
        <v>0.98351743946202985</v>
      </c>
      <c r="C1101" s="3">
        <f>C1100*(1-Info!D$25)*(1-L$4)+(1-Info!D$25)*L$3*B1100</f>
        <v>1.0018945945664296E-2</v>
      </c>
      <c r="D1101" s="3">
        <f>D1100*(1-Info!D$25)*(1-Info!D$26)*(1-L$5) + (1-Info!D$25)*L$4*C1100</f>
        <v>5.9719787917684808E-3</v>
      </c>
      <c r="E1101" s="3">
        <f>Info!D$25*(B1100+C1100+D1100)+(1-Info!D$25)*Info!D$26*D1100</f>
        <v>1.0811830085819235E-4</v>
      </c>
      <c r="F1101" s="3">
        <f>(1-Info!D$25)*(1-Info!D$26)*L$5*D1100</f>
        <v>3.8351749968028098E-4</v>
      </c>
      <c r="G1101" s="3"/>
      <c r="H1101" s="3">
        <f t="shared" si="34"/>
        <v>0.99961648250032087</v>
      </c>
    </row>
    <row r="1102" spans="1:8" x14ac:dyDescent="0.45">
      <c r="A1102">
        <f t="shared" si="35"/>
        <v>1101</v>
      </c>
      <c r="B1102" s="3">
        <f>B1101*(1-L$3)*(1-Info!D$25)+E1101+F1101</f>
        <v>0.98351743946202985</v>
      </c>
      <c r="C1102" s="3">
        <f>C1101*(1-Info!D$25)*(1-L$4)+(1-Info!D$25)*L$3*B1101</f>
        <v>1.0018945945664296E-2</v>
      </c>
      <c r="D1102" s="3">
        <f>D1101*(1-Info!D$25)*(1-Info!D$26)*(1-L$5) + (1-Info!D$25)*L$4*C1101</f>
        <v>5.9719787917684808E-3</v>
      </c>
      <c r="E1102" s="3">
        <f>Info!D$25*(B1101+C1101+D1101)+(1-Info!D$25)*Info!D$26*D1101</f>
        <v>1.0811830085819235E-4</v>
      </c>
      <c r="F1102" s="3">
        <f>(1-Info!D$25)*(1-Info!D$26)*L$5*D1101</f>
        <v>3.8351749968028098E-4</v>
      </c>
      <c r="G1102" s="3"/>
      <c r="H1102" s="3">
        <f t="shared" si="34"/>
        <v>0.99961648250032087</v>
      </c>
    </row>
    <row r="1103" spans="1:8" x14ac:dyDescent="0.45">
      <c r="A1103">
        <f t="shared" si="35"/>
        <v>1102</v>
      </c>
      <c r="B1103" s="3">
        <f>B1102*(1-L$3)*(1-Info!D$25)+E1102+F1102</f>
        <v>0.98351743946202985</v>
      </c>
      <c r="C1103" s="3">
        <f>C1102*(1-Info!D$25)*(1-L$4)+(1-Info!D$25)*L$3*B1102</f>
        <v>1.0018945945664296E-2</v>
      </c>
      <c r="D1103" s="3">
        <f>D1102*(1-Info!D$25)*(1-Info!D$26)*(1-L$5) + (1-Info!D$25)*L$4*C1102</f>
        <v>5.9719787917684808E-3</v>
      </c>
      <c r="E1103" s="3">
        <f>Info!D$25*(B1102+C1102+D1102)+(1-Info!D$25)*Info!D$26*D1102</f>
        <v>1.0811830085819235E-4</v>
      </c>
      <c r="F1103" s="3">
        <f>(1-Info!D$25)*(1-Info!D$26)*L$5*D1102</f>
        <v>3.8351749968028098E-4</v>
      </c>
      <c r="G1103" s="3"/>
      <c r="H1103" s="3">
        <f t="shared" si="34"/>
        <v>0.99961648250032087</v>
      </c>
    </row>
    <row r="1104" spans="1:8" x14ac:dyDescent="0.45">
      <c r="A1104">
        <f t="shared" si="35"/>
        <v>1103</v>
      </c>
      <c r="B1104" s="3">
        <f>B1103*(1-L$3)*(1-Info!D$25)+E1103+F1103</f>
        <v>0.98351743946202985</v>
      </c>
      <c r="C1104" s="3">
        <f>C1103*(1-Info!D$25)*(1-L$4)+(1-Info!D$25)*L$3*B1103</f>
        <v>1.0018945945664296E-2</v>
      </c>
      <c r="D1104" s="3">
        <f>D1103*(1-Info!D$25)*(1-Info!D$26)*(1-L$5) + (1-Info!D$25)*L$4*C1103</f>
        <v>5.9719787917684808E-3</v>
      </c>
      <c r="E1104" s="3">
        <f>Info!D$25*(B1103+C1103+D1103)+(1-Info!D$25)*Info!D$26*D1103</f>
        <v>1.0811830085819235E-4</v>
      </c>
      <c r="F1104" s="3">
        <f>(1-Info!D$25)*(1-Info!D$26)*L$5*D1103</f>
        <v>3.8351749968028098E-4</v>
      </c>
      <c r="G1104" s="3"/>
      <c r="H1104" s="3">
        <f t="shared" si="34"/>
        <v>0.99961648250032087</v>
      </c>
    </row>
    <row r="1105" spans="1:8" x14ac:dyDescent="0.45">
      <c r="A1105">
        <f t="shared" si="35"/>
        <v>1104</v>
      </c>
      <c r="B1105" s="3">
        <f>B1104*(1-L$3)*(1-Info!D$25)+E1104+F1104</f>
        <v>0.98351743946202985</v>
      </c>
      <c r="C1105" s="3">
        <f>C1104*(1-Info!D$25)*(1-L$4)+(1-Info!D$25)*L$3*B1104</f>
        <v>1.0018945945664296E-2</v>
      </c>
      <c r="D1105" s="3">
        <f>D1104*(1-Info!D$25)*(1-Info!D$26)*(1-L$5) + (1-Info!D$25)*L$4*C1104</f>
        <v>5.9719787917684808E-3</v>
      </c>
      <c r="E1105" s="3">
        <f>Info!D$25*(B1104+C1104+D1104)+(1-Info!D$25)*Info!D$26*D1104</f>
        <v>1.0811830085819235E-4</v>
      </c>
      <c r="F1105" s="3">
        <f>(1-Info!D$25)*(1-Info!D$26)*L$5*D1104</f>
        <v>3.8351749968028098E-4</v>
      </c>
      <c r="G1105" s="3"/>
      <c r="H1105" s="3">
        <f t="shared" si="34"/>
        <v>0.99961648250032087</v>
      </c>
    </row>
    <row r="1106" spans="1:8" x14ac:dyDescent="0.45">
      <c r="A1106">
        <f t="shared" si="35"/>
        <v>1105</v>
      </c>
      <c r="B1106" s="3">
        <f>B1105*(1-L$3)*(1-Info!D$25)+E1105+F1105</f>
        <v>0.98351743946202985</v>
      </c>
      <c r="C1106" s="3">
        <f>C1105*(1-Info!D$25)*(1-L$4)+(1-Info!D$25)*L$3*B1105</f>
        <v>1.0018945945664296E-2</v>
      </c>
      <c r="D1106" s="3">
        <f>D1105*(1-Info!D$25)*(1-Info!D$26)*(1-L$5) + (1-Info!D$25)*L$4*C1105</f>
        <v>5.9719787917684808E-3</v>
      </c>
      <c r="E1106" s="3">
        <f>Info!D$25*(B1105+C1105+D1105)+(1-Info!D$25)*Info!D$26*D1105</f>
        <v>1.0811830085819235E-4</v>
      </c>
      <c r="F1106" s="3">
        <f>(1-Info!D$25)*(1-Info!D$26)*L$5*D1105</f>
        <v>3.8351749968028098E-4</v>
      </c>
      <c r="G1106" s="3"/>
      <c r="H1106" s="3">
        <f t="shared" si="34"/>
        <v>0.99961648250032087</v>
      </c>
    </row>
    <row r="1107" spans="1:8" x14ac:dyDescent="0.45">
      <c r="A1107">
        <f t="shared" si="35"/>
        <v>1106</v>
      </c>
      <c r="B1107" s="3">
        <f>B1106*(1-L$3)*(1-Info!D$25)+E1106+F1106</f>
        <v>0.98351743946202985</v>
      </c>
      <c r="C1107" s="3">
        <f>C1106*(1-Info!D$25)*(1-L$4)+(1-Info!D$25)*L$3*B1106</f>
        <v>1.0018945945664296E-2</v>
      </c>
      <c r="D1107" s="3">
        <f>D1106*(1-Info!D$25)*(1-Info!D$26)*(1-L$5) + (1-Info!D$25)*L$4*C1106</f>
        <v>5.9719787917684808E-3</v>
      </c>
      <c r="E1107" s="3">
        <f>Info!D$25*(B1106+C1106+D1106)+(1-Info!D$25)*Info!D$26*D1106</f>
        <v>1.0811830085819235E-4</v>
      </c>
      <c r="F1107" s="3">
        <f>(1-Info!D$25)*(1-Info!D$26)*L$5*D1106</f>
        <v>3.8351749968028098E-4</v>
      </c>
      <c r="G1107" s="3"/>
      <c r="H1107" s="3">
        <f t="shared" si="34"/>
        <v>0.99961648250032087</v>
      </c>
    </row>
    <row r="1108" spans="1:8" x14ac:dyDescent="0.45">
      <c r="A1108">
        <f t="shared" si="35"/>
        <v>1107</v>
      </c>
      <c r="B1108" s="3">
        <f>B1107*(1-L$3)*(1-Info!D$25)+E1107+F1107</f>
        <v>0.98351743946202985</v>
      </c>
      <c r="C1108" s="3">
        <f>C1107*(1-Info!D$25)*(1-L$4)+(1-Info!D$25)*L$3*B1107</f>
        <v>1.0018945945664296E-2</v>
      </c>
      <c r="D1108" s="3">
        <f>D1107*(1-Info!D$25)*(1-Info!D$26)*(1-L$5) + (1-Info!D$25)*L$4*C1107</f>
        <v>5.9719787917684808E-3</v>
      </c>
      <c r="E1108" s="3">
        <f>Info!D$25*(B1107+C1107+D1107)+(1-Info!D$25)*Info!D$26*D1107</f>
        <v>1.0811830085819235E-4</v>
      </c>
      <c r="F1108" s="3">
        <f>(1-Info!D$25)*(1-Info!D$26)*L$5*D1107</f>
        <v>3.8351749968028098E-4</v>
      </c>
      <c r="G1108" s="3"/>
      <c r="H1108" s="3">
        <f t="shared" si="34"/>
        <v>0.99961648250032087</v>
      </c>
    </row>
    <row r="1109" spans="1:8" x14ac:dyDescent="0.45">
      <c r="A1109">
        <f t="shared" si="35"/>
        <v>1108</v>
      </c>
      <c r="B1109" s="3">
        <f>B1108*(1-L$3)*(1-Info!D$25)+E1108+F1108</f>
        <v>0.98351743946202985</v>
      </c>
      <c r="C1109" s="3">
        <f>C1108*(1-Info!D$25)*(1-L$4)+(1-Info!D$25)*L$3*B1108</f>
        <v>1.0018945945664296E-2</v>
      </c>
      <c r="D1109" s="3">
        <f>D1108*(1-Info!D$25)*(1-Info!D$26)*(1-L$5) + (1-Info!D$25)*L$4*C1108</f>
        <v>5.9719787917684808E-3</v>
      </c>
      <c r="E1109" s="3">
        <f>Info!D$25*(B1108+C1108+D1108)+(1-Info!D$25)*Info!D$26*D1108</f>
        <v>1.0811830085819235E-4</v>
      </c>
      <c r="F1109" s="3">
        <f>(1-Info!D$25)*(1-Info!D$26)*L$5*D1108</f>
        <v>3.8351749968028098E-4</v>
      </c>
      <c r="G1109" s="3"/>
      <c r="H1109" s="3">
        <f t="shared" si="34"/>
        <v>0.99961648250032087</v>
      </c>
    </row>
    <row r="1110" spans="1:8" x14ac:dyDescent="0.45">
      <c r="A1110">
        <f t="shared" si="35"/>
        <v>1109</v>
      </c>
      <c r="B1110" s="3">
        <f>B1109*(1-L$3)*(1-Info!D$25)+E1109+F1109</f>
        <v>0.98351743946202985</v>
      </c>
      <c r="C1110" s="3">
        <f>C1109*(1-Info!D$25)*(1-L$4)+(1-Info!D$25)*L$3*B1109</f>
        <v>1.0018945945664296E-2</v>
      </c>
      <c r="D1110" s="3">
        <f>D1109*(1-Info!D$25)*(1-Info!D$26)*(1-L$5) + (1-Info!D$25)*L$4*C1109</f>
        <v>5.9719787917684808E-3</v>
      </c>
      <c r="E1110" s="3">
        <f>Info!D$25*(B1109+C1109+D1109)+(1-Info!D$25)*Info!D$26*D1109</f>
        <v>1.0811830085819235E-4</v>
      </c>
      <c r="F1110" s="3">
        <f>(1-Info!D$25)*(1-Info!D$26)*L$5*D1109</f>
        <v>3.8351749968028098E-4</v>
      </c>
      <c r="G1110" s="3"/>
      <c r="H1110" s="3">
        <f t="shared" si="34"/>
        <v>0.99961648250032087</v>
      </c>
    </row>
    <row r="1111" spans="1:8" x14ac:dyDescent="0.45">
      <c r="A1111">
        <f t="shared" si="35"/>
        <v>1110</v>
      </c>
      <c r="B1111" s="3">
        <f>B1110*(1-L$3)*(1-Info!D$25)+E1110+F1110</f>
        <v>0.98351743946202985</v>
      </c>
      <c r="C1111" s="3">
        <f>C1110*(1-Info!D$25)*(1-L$4)+(1-Info!D$25)*L$3*B1110</f>
        <v>1.0018945945664296E-2</v>
      </c>
      <c r="D1111" s="3">
        <f>D1110*(1-Info!D$25)*(1-Info!D$26)*(1-L$5) + (1-Info!D$25)*L$4*C1110</f>
        <v>5.9719787917684808E-3</v>
      </c>
      <c r="E1111" s="3">
        <f>Info!D$25*(B1110+C1110+D1110)+(1-Info!D$25)*Info!D$26*D1110</f>
        <v>1.0811830085819235E-4</v>
      </c>
      <c r="F1111" s="3">
        <f>(1-Info!D$25)*(1-Info!D$26)*L$5*D1110</f>
        <v>3.8351749968028098E-4</v>
      </c>
      <c r="G1111" s="3"/>
      <c r="H1111" s="3">
        <f t="shared" si="34"/>
        <v>0.99961648250032087</v>
      </c>
    </row>
    <row r="1112" spans="1:8" x14ac:dyDescent="0.45">
      <c r="A1112">
        <f t="shared" si="35"/>
        <v>1111</v>
      </c>
      <c r="B1112" s="3">
        <f>B1111*(1-L$3)*(1-Info!D$25)+E1111+F1111</f>
        <v>0.98351743946202985</v>
      </c>
      <c r="C1112" s="3">
        <f>C1111*(1-Info!D$25)*(1-L$4)+(1-Info!D$25)*L$3*B1111</f>
        <v>1.0018945945664296E-2</v>
      </c>
      <c r="D1112" s="3">
        <f>D1111*(1-Info!D$25)*(1-Info!D$26)*(1-L$5) + (1-Info!D$25)*L$4*C1111</f>
        <v>5.9719787917684808E-3</v>
      </c>
      <c r="E1112" s="3">
        <f>Info!D$25*(B1111+C1111+D1111)+(1-Info!D$25)*Info!D$26*D1111</f>
        <v>1.0811830085819235E-4</v>
      </c>
      <c r="F1112" s="3">
        <f>(1-Info!D$25)*(1-Info!D$26)*L$5*D1111</f>
        <v>3.8351749968028098E-4</v>
      </c>
      <c r="G1112" s="3"/>
      <c r="H1112" s="3">
        <f t="shared" si="34"/>
        <v>0.99961648250032087</v>
      </c>
    </row>
    <row r="1113" spans="1:8" x14ac:dyDescent="0.45">
      <c r="A1113">
        <f t="shared" si="35"/>
        <v>1112</v>
      </c>
      <c r="B1113" s="3">
        <f>B1112*(1-L$3)*(1-Info!D$25)+E1112+F1112</f>
        <v>0.98351743946202985</v>
      </c>
      <c r="C1113" s="3">
        <f>C1112*(1-Info!D$25)*(1-L$4)+(1-Info!D$25)*L$3*B1112</f>
        <v>1.0018945945664296E-2</v>
      </c>
      <c r="D1113" s="3">
        <f>D1112*(1-Info!D$25)*(1-Info!D$26)*(1-L$5) + (1-Info!D$25)*L$4*C1112</f>
        <v>5.9719787917684808E-3</v>
      </c>
      <c r="E1113" s="3">
        <f>Info!D$25*(B1112+C1112+D1112)+(1-Info!D$25)*Info!D$26*D1112</f>
        <v>1.0811830085819235E-4</v>
      </c>
      <c r="F1113" s="3">
        <f>(1-Info!D$25)*(1-Info!D$26)*L$5*D1112</f>
        <v>3.8351749968028098E-4</v>
      </c>
      <c r="G1113" s="3"/>
      <c r="H1113" s="3">
        <f t="shared" si="34"/>
        <v>0.99961648250032087</v>
      </c>
    </row>
    <row r="1114" spans="1:8" x14ac:dyDescent="0.45">
      <c r="A1114">
        <f t="shared" si="35"/>
        <v>1113</v>
      </c>
      <c r="B1114" s="3">
        <f>B1113*(1-L$3)*(1-Info!D$25)+E1113+F1113</f>
        <v>0.98351743946202985</v>
      </c>
      <c r="C1114" s="3">
        <f>C1113*(1-Info!D$25)*(1-L$4)+(1-Info!D$25)*L$3*B1113</f>
        <v>1.0018945945664296E-2</v>
      </c>
      <c r="D1114" s="3">
        <f>D1113*(1-Info!D$25)*(1-Info!D$26)*(1-L$5) + (1-Info!D$25)*L$4*C1113</f>
        <v>5.9719787917684808E-3</v>
      </c>
      <c r="E1114" s="3">
        <f>Info!D$25*(B1113+C1113+D1113)+(1-Info!D$25)*Info!D$26*D1113</f>
        <v>1.0811830085819235E-4</v>
      </c>
      <c r="F1114" s="3">
        <f>(1-Info!D$25)*(1-Info!D$26)*L$5*D1113</f>
        <v>3.8351749968028098E-4</v>
      </c>
      <c r="G1114" s="3"/>
      <c r="H1114" s="3">
        <f t="shared" si="34"/>
        <v>0.99961648250032087</v>
      </c>
    </row>
    <row r="1115" spans="1:8" x14ac:dyDescent="0.45">
      <c r="A1115">
        <f t="shared" si="35"/>
        <v>1114</v>
      </c>
      <c r="B1115" s="3">
        <f>B1114*(1-L$3)*(1-Info!D$25)+E1114+F1114</f>
        <v>0.98351743946202985</v>
      </c>
      <c r="C1115" s="3">
        <f>C1114*(1-Info!D$25)*(1-L$4)+(1-Info!D$25)*L$3*B1114</f>
        <v>1.0018945945664296E-2</v>
      </c>
      <c r="D1115" s="3">
        <f>D1114*(1-Info!D$25)*(1-Info!D$26)*(1-L$5) + (1-Info!D$25)*L$4*C1114</f>
        <v>5.9719787917684808E-3</v>
      </c>
      <c r="E1115" s="3">
        <f>Info!D$25*(B1114+C1114+D1114)+(1-Info!D$25)*Info!D$26*D1114</f>
        <v>1.0811830085819235E-4</v>
      </c>
      <c r="F1115" s="3">
        <f>(1-Info!D$25)*(1-Info!D$26)*L$5*D1114</f>
        <v>3.8351749968028098E-4</v>
      </c>
      <c r="G1115" s="3"/>
      <c r="H1115" s="3">
        <f t="shared" si="34"/>
        <v>0.99961648250032087</v>
      </c>
    </row>
    <row r="1116" spans="1:8" x14ac:dyDescent="0.45">
      <c r="A1116">
        <f t="shared" si="35"/>
        <v>1115</v>
      </c>
      <c r="B1116" s="3">
        <f>B1115*(1-L$3)*(1-Info!D$25)+E1115+F1115</f>
        <v>0.98351743946202985</v>
      </c>
      <c r="C1116" s="3">
        <f>C1115*(1-Info!D$25)*(1-L$4)+(1-Info!D$25)*L$3*B1115</f>
        <v>1.0018945945664296E-2</v>
      </c>
      <c r="D1116" s="3">
        <f>D1115*(1-Info!D$25)*(1-Info!D$26)*(1-L$5) + (1-Info!D$25)*L$4*C1115</f>
        <v>5.9719787917684808E-3</v>
      </c>
      <c r="E1116" s="3">
        <f>Info!D$25*(B1115+C1115+D1115)+(1-Info!D$25)*Info!D$26*D1115</f>
        <v>1.0811830085819235E-4</v>
      </c>
      <c r="F1116" s="3">
        <f>(1-Info!D$25)*(1-Info!D$26)*L$5*D1115</f>
        <v>3.8351749968028098E-4</v>
      </c>
      <c r="G1116" s="3"/>
      <c r="H1116" s="3">
        <f t="shared" si="34"/>
        <v>0.99961648250032087</v>
      </c>
    </row>
    <row r="1117" spans="1:8" x14ac:dyDescent="0.45">
      <c r="A1117">
        <f t="shared" si="35"/>
        <v>1116</v>
      </c>
      <c r="B1117" s="3">
        <f>B1116*(1-L$3)*(1-Info!D$25)+E1116+F1116</f>
        <v>0.98351743946202985</v>
      </c>
      <c r="C1117" s="3">
        <f>C1116*(1-Info!D$25)*(1-L$4)+(1-Info!D$25)*L$3*B1116</f>
        <v>1.0018945945664296E-2</v>
      </c>
      <c r="D1117" s="3">
        <f>D1116*(1-Info!D$25)*(1-Info!D$26)*(1-L$5) + (1-Info!D$25)*L$4*C1116</f>
        <v>5.9719787917684808E-3</v>
      </c>
      <c r="E1117" s="3">
        <f>Info!D$25*(B1116+C1116+D1116)+(1-Info!D$25)*Info!D$26*D1116</f>
        <v>1.0811830085819235E-4</v>
      </c>
      <c r="F1117" s="3">
        <f>(1-Info!D$25)*(1-Info!D$26)*L$5*D1116</f>
        <v>3.8351749968028098E-4</v>
      </c>
      <c r="G1117" s="3"/>
      <c r="H1117" s="3">
        <f t="shared" si="34"/>
        <v>0.99961648250032087</v>
      </c>
    </row>
    <row r="1118" spans="1:8" x14ac:dyDescent="0.45">
      <c r="A1118">
        <f t="shared" si="35"/>
        <v>1117</v>
      </c>
      <c r="B1118" s="3">
        <f>B1117*(1-L$3)*(1-Info!D$25)+E1117+F1117</f>
        <v>0.98351743946202985</v>
      </c>
      <c r="C1118" s="3">
        <f>C1117*(1-Info!D$25)*(1-L$4)+(1-Info!D$25)*L$3*B1117</f>
        <v>1.0018945945664296E-2</v>
      </c>
      <c r="D1118" s="3">
        <f>D1117*(1-Info!D$25)*(1-Info!D$26)*(1-L$5) + (1-Info!D$25)*L$4*C1117</f>
        <v>5.9719787917684808E-3</v>
      </c>
      <c r="E1118" s="3">
        <f>Info!D$25*(B1117+C1117+D1117)+(1-Info!D$25)*Info!D$26*D1117</f>
        <v>1.0811830085819235E-4</v>
      </c>
      <c r="F1118" s="3">
        <f>(1-Info!D$25)*(1-Info!D$26)*L$5*D1117</f>
        <v>3.8351749968028098E-4</v>
      </c>
      <c r="G1118" s="3"/>
      <c r="H1118" s="3">
        <f t="shared" si="34"/>
        <v>0.99961648250032087</v>
      </c>
    </row>
    <row r="1119" spans="1:8" x14ac:dyDescent="0.45">
      <c r="A1119">
        <f t="shared" si="35"/>
        <v>1118</v>
      </c>
      <c r="B1119" s="3">
        <f>B1118*(1-L$3)*(1-Info!D$25)+E1118+F1118</f>
        <v>0.98351743946202985</v>
      </c>
      <c r="C1119" s="3">
        <f>C1118*(1-Info!D$25)*(1-L$4)+(1-Info!D$25)*L$3*B1118</f>
        <v>1.0018945945664296E-2</v>
      </c>
      <c r="D1119" s="3">
        <f>D1118*(1-Info!D$25)*(1-Info!D$26)*(1-L$5) + (1-Info!D$25)*L$4*C1118</f>
        <v>5.9719787917684808E-3</v>
      </c>
      <c r="E1119" s="3">
        <f>Info!D$25*(B1118+C1118+D1118)+(1-Info!D$25)*Info!D$26*D1118</f>
        <v>1.0811830085819235E-4</v>
      </c>
      <c r="F1119" s="3">
        <f>(1-Info!D$25)*(1-Info!D$26)*L$5*D1118</f>
        <v>3.8351749968028098E-4</v>
      </c>
      <c r="G1119" s="3"/>
      <c r="H1119" s="3">
        <f t="shared" si="34"/>
        <v>0.99961648250032087</v>
      </c>
    </row>
    <row r="1120" spans="1:8" x14ac:dyDescent="0.45">
      <c r="A1120">
        <f t="shared" si="35"/>
        <v>1119</v>
      </c>
      <c r="B1120" s="3">
        <f>B1119*(1-L$3)*(1-Info!D$25)+E1119+F1119</f>
        <v>0.98351743946202985</v>
      </c>
      <c r="C1120" s="3">
        <f>C1119*(1-Info!D$25)*(1-L$4)+(1-Info!D$25)*L$3*B1119</f>
        <v>1.0018945945664296E-2</v>
      </c>
      <c r="D1120" s="3">
        <f>D1119*(1-Info!D$25)*(1-Info!D$26)*(1-L$5) + (1-Info!D$25)*L$4*C1119</f>
        <v>5.9719787917684808E-3</v>
      </c>
      <c r="E1120" s="3">
        <f>Info!D$25*(B1119+C1119+D1119)+(1-Info!D$25)*Info!D$26*D1119</f>
        <v>1.0811830085819235E-4</v>
      </c>
      <c r="F1120" s="3">
        <f>(1-Info!D$25)*(1-Info!D$26)*L$5*D1119</f>
        <v>3.8351749968028098E-4</v>
      </c>
      <c r="G1120" s="3"/>
      <c r="H1120" s="3">
        <f t="shared" si="34"/>
        <v>0.99961648250032087</v>
      </c>
    </row>
    <row r="1121" spans="1:8" x14ac:dyDescent="0.45">
      <c r="A1121">
        <f t="shared" si="35"/>
        <v>1120</v>
      </c>
      <c r="B1121" s="3">
        <f>B1120*(1-L$3)*(1-Info!D$25)+E1120+F1120</f>
        <v>0.98351743946202985</v>
      </c>
      <c r="C1121" s="3">
        <f>C1120*(1-Info!D$25)*(1-L$4)+(1-Info!D$25)*L$3*B1120</f>
        <v>1.0018945945664296E-2</v>
      </c>
      <c r="D1121" s="3">
        <f>D1120*(1-Info!D$25)*(1-Info!D$26)*(1-L$5) + (1-Info!D$25)*L$4*C1120</f>
        <v>5.9719787917684808E-3</v>
      </c>
      <c r="E1121" s="3">
        <f>Info!D$25*(B1120+C1120+D1120)+(1-Info!D$25)*Info!D$26*D1120</f>
        <v>1.0811830085819235E-4</v>
      </c>
      <c r="F1121" s="3">
        <f>(1-Info!D$25)*(1-Info!D$26)*L$5*D1120</f>
        <v>3.8351749968028098E-4</v>
      </c>
      <c r="G1121" s="3"/>
      <c r="H1121" s="3">
        <f t="shared" si="34"/>
        <v>0.99961648250032087</v>
      </c>
    </row>
    <row r="1122" spans="1:8" x14ac:dyDescent="0.45">
      <c r="A1122">
        <f t="shared" si="35"/>
        <v>1121</v>
      </c>
      <c r="B1122" s="3">
        <f>B1121*(1-L$3)*(1-Info!D$25)+E1121+F1121</f>
        <v>0.98351743946202985</v>
      </c>
      <c r="C1122" s="3">
        <f>C1121*(1-Info!D$25)*(1-L$4)+(1-Info!D$25)*L$3*B1121</f>
        <v>1.0018945945664296E-2</v>
      </c>
      <c r="D1122" s="3">
        <f>D1121*(1-Info!D$25)*(1-Info!D$26)*(1-L$5) + (1-Info!D$25)*L$4*C1121</f>
        <v>5.9719787917684808E-3</v>
      </c>
      <c r="E1122" s="3">
        <f>Info!D$25*(B1121+C1121+D1121)+(1-Info!D$25)*Info!D$26*D1121</f>
        <v>1.0811830085819235E-4</v>
      </c>
      <c r="F1122" s="3">
        <f>(1-Info!D$25)*(1-Info!D$26)*L$5*D1121</f>
        <v>3.8351749968028098E-4</v>
      </c>
      <c r="G1122" s="3"/>
      <c r="H1122" s="3">
        <f t="shared" si="34"/>
        <v>0.99961648250032087</v>
      </c>
    </row>
    <row r="1123" spans="1:8" x14ac:dyDescent="0.45">
      <c r="A1123">
        <f t="shared" si="35"/>
        <v>1122</v>
      </c>
      <c r="B1123" s="3">
        <f>B1122*(1-L$3)*(1-Info!D$25)+E1122+F1122</f>
        <v>0.98351743946202985</v>
      </c>
      <c r="C1123" s="3">
        <f>C1122*(1-Info!D$25)*(1-L$4)+(1-Info!D$25)*L$3*B1122</f>
        <v>1.0018945945664296E-2</v>
      </c>
      <c r="D1123" s="3">
        <f>D1122*(1-Info!D$25)*(1-Info!D$26)*(1-L$5) + (1-Info!D$25)*L$4*C1122</f>
        <v>5.9719787917684808E-3</v>
      </c>
      <c r="E1123" s="3">
        <f>Info!D$25*(B1122+C1122+D1122)+(1-Info!D$25)*Info!D$26*D1122</f>
        <v>1.0811830085819235E-4</v>
      </c>
      <c r="F1123" s="3">
        <f>(1-Info!D$25)*(1-Info!D$26)*L$5*D1122</f>
        <v>3.8351749968028098E-4</v>
      </c>
      <c r="G1123" s="3"/>
      <c r="H1123" s="3">
        <f t="shared" si="34"/>
        <v>0.99961648250032087</v>
      </c>
    </row>
    <row r="1124" spans="1:8" x14ac:dyDescent="0.45">
      <c r="A1124">
        <f t="shared" si="35"/>
        <v>1123</v>
      </c>
      <c r="B1124" s="3">
        <f>B1123*(1-L$3)*(1-Info!D$25)+E1123+F1123</f>
        <v>0.98351743946202985</v>
      </c>
      <c r="C1124" s="3">
        <f>C1123*(1-Info!D$25)*(1-L$4)+(1-Info!D$25)*L$3*B1123</f>
        <v>1.0018945945664296E-2</v>
      </c>
      <c r="D1124" s="3">
        <f>D1123*(1-Info!D$25)*(1-Info!D$26)*(1-L$5) + (1-Info!D$25)*L$4*C1123</f>
        <v>5.9719787917684808E-3</v>
      </c>
      <c r="E1124" s="3">
        <f>Info!D$25*(B1123+C1123+D1123)+(1-Info!D$25)*Info!D$26*D1123</f>
        <v>1.0811830085819235E-4</v>
      </c>
      <c r="F1124" s="3">
        <f>(1-Info!D$25)*(1-Info!D$26)*L$5*D1123</f>
        <v>3.8351749968028098E-4</v>
      </c>
      <c r="G1124" s="3"/>
      <c r="H1124" s="3">
        <f t="shared" si="34"/>
        <v>0.99961648250032087</v>
      </c>
    </row>
    <row r="1125" spans="1:8" x14ac:dyDescent="0.45">
      <c r="A1125">
        <f t="shared" si="35"/>
        <v>1124</v>
      </c>
      <c r="B1125" s="3">
        <f>B1124*(1-L$3)*(1-Info!D$25)+E1124+F1124</f>
        <v>0.98351743946202985</v>
      </c>
      <c r="C1125" s="3">
        <f>C1124*(1-Info!D$25)*(1-L$4)+(1-Info!D$25)*L$3*B1124</f>
        <v>1.0018945945664296E-2</v>
      </c>
      <c r="D1125" s="3">
        <f>D1124*(1-Info!D$25)*(1-Info!D$26)*(1-L$5) + (1-Info!D$25)*L$4*C1124</f>
        <v>5.9719787917684808E-3</v>
      </c>
      <c r="E1125" s="3">
        <f>Info!D$25*(B1124+C1124+D1124)+(1-Info!D$25)*Info!D$26*D1124</f>
        <v>1.0811830085819235E-4</v>
      </c>
      <c r="F1125" s="3">
        <f>(1-Info!D$25)*(1-Info!D$26)*L$5*D1124</f>
        <v>3.8351749968028098E-4</v>
      </c>
      <c r="G1125" s="3"/>
      <c r="H1125" s="3">
        <f t="shared" si="34"/>
        <v>0.99961648250032087</v>
      </c>
    </row>
    <row r="1126" spans="1:8" x14ac:dyDescent="0.45">
      <c r="A1126">
        <f t="shared" si="35"/>
        <v>1125</v>
      </c>
      <c r="B1126" s="3">
        <f>B1125*(1-L$3)*(1-Info!D$25)+E1125+F1125</f>
        <v>0.98351743946202985</v>
      </c>
      <c r="C1126" s="3">
        <f>C1125*(1-Info!D$25)*(1-L$4)+(1-Info!D$25)*L$3*B1125</f>
        <v>1.0018945945664296E-2</v>
      </c>
      <c r="D1126" s="3">
        <f>D1125*(1-Info!D$25)*(1-Info!D$26)*(1-L$5) + (1-Info!D$25)*L$4*C1125</f>
        <v>5.9719787917684808E-3</v>
      </c>
      <c r="E1126" s="3">
        <f>Info!D$25*(B1125+C1125+D1125)+(1-Info!D$25)*Info!D$26*D1125</f>
        <v>1.0811830085819235E-4</v>
      </c>
      <c r="F1126" s="3">
        <f>(1-Info!D$25)*(1-Info!D$26)*L$5*D1125</f>
        <v>3.8351749968028098E-4</v>
      </c>
      <c r="G1126" s="3"/>
      <c r="H1126" s="3">
        <f t="shared" si="34"/>
        <v>0.99961648250032087</v>
      </c>
    </row>
    <row r="1127" spans="1:8" x14ac:dyDescent="0.45">
      <c r="A1127">
        <f t="shared" si="35"/>
        <v>1126</v>
      </c>
      <c r="B1127" s="3">
        <f>B1126*(1-L$3)*(1-Info!D$25)+E1126+F1126</f>
        <v>0.98351743946202985</v>
      </c>
      <c r="C1127" s="3">
        <f>C1126*(1-Info!D$25)*(1-L$4)+(1-Info!D$25)*L$3*B1126</f>
        <v>1.0018945945664296E-2</v>
      </c>
      <c r="D1127" s="3">
        <f>D1126*(1-Info!D$25)*(1-Info!D$26)*(1-L$5) + (1-Info!D$25)*L$4*C1126</f>
        <v>5.9719787917684808E-3</v>
      </c>
      <c r="E1127" s="3">
        <f>Info!D$25*(B1126+C1126+D1126)+(1-Info!D$25)*Info!D$26*D1126</f>
        <v>1.0811830085819235E-4</v>
      </c>
      <c r="F1127" s="3">
        <f>(1-Info!D$25)*(1-Info!D$26)*L$5*D1126</f>
        <v>3.8351749968028098E-4</v>
      </c>
      <c r="G1127" s="3"/>
      <c r="H1127" s="3">
        <f t="shared" si="34"/>
        <v>0.99961648250032087</v>
      </c>
    </row>
    <row r="1128" spans="1:8" x14ac:dyDescent="0.45">
      <c r="A1128">
        <f t="shared" si="35"/>
        <v>1127</v>
      </c>
      <c r="B1128" s="3">
        <f>B1127*(1-L$3)*(1-Info!D$25)+E1127+F1127</f>
        <v>0.98351743946202985</v>
      </c>
      <c r="C1128" s="3">
        <f>C1127*(1-Info!D$25)*(1-L$4)+(1-Info!D$25)*L$3*B1127</f>
        <v>1.0018945945664296E-2</v>
      </c>
      <c r="D1128" s="3">
        <f>D1127*(1-Info!D$25)*(1-Info!D$26)*(1-L$5) + (1-Info!D$25)*L$4*C1127</f>
        <v>5.9719787917684808E-3</v>
      </c>
      <c r="E1128" s="3">
        <f>Info!D$25*(B1127+C1127+D1127)+(1-Info!D$25)*Info!D$26*D1127</f>
        <v>1.0811830085819235E-4</v>
      </c>
      <c r="F1128" s="3">
        <f>(1-Info!D$25)*(1-Info!D$26)*L$5*D1127</f>
        <v>3.8351749968028098E-4</v>
      </c>
      <c r="G1128" s="3"/>
      <c r="H1128" s="3">
        <f t="shared" si="34"/>
        <v>0.99961648250032087</v>
      </c>
    </row>
    <row r="1129" spans="1:8" x14ac:dyDescent="0.45">
      <c r="A1129">
        <f t="shared" si="35"/>
        <v>1128</v>
      </c>
      <c r="B1129" s="3">
        <f>B1128*(1-L$3)*(1-Info!D$25)+E1128+F1128</f>
        <v>0.98351743946202985</v>
      </c>
      <c r="C1129" s="3">
        <f>C1128*(1-Info!D$25)*(1-L$4)+(1-Info!D$25)*L$3*B1128</f>
        <v>1.0018945945664296E-2</v>
      </c>
      <c r="D1129" s="3">
        <f>D1128*(1-Info!D$25)*(1-Info!D$26)*(1-L$5) + (1-Info!D$25)*L$4*C1128</f>
        <v>5.9719787917684808E-3</v>
      </c>
      <c r="E1129" s="3">
        <f>Info!D$25*(B1128+C1128+D1128)+(1-Info!D$25)*Info!D$26*D1128</f>
        <v>1.0811830085819235E-4</v>
      </c>
      <c r="F1129" s="3">
        <f>(1-Info!D$25)*(1-Info!D$26)*L$5*D1128</f>
        <v>3.8351749968028098E-4</v>
      </c>
      <c r="G1129" s="3"/>
      <c r="H1129" s="3">
        <f t="shared" si="34"/>
        <v>0.99961648250032087</v>
      </c>
    </row>
    <row r="1130" spans="1:8" x14ac:dyDescent="0.45">
      <c r="A1130">
        <f t="shared" si="35"/>
        <v>1129</v>
      </c>
      <c r="B1130" s="3">
        <f>B1129*(1-L$3)*(1-Info!D$25)+E1129+F1129</f>
        <v>0.98351743946202985</v>
      </c>
      <c r="C1130" s="3">
        <f>C1129*(1-Info!D$25)*(1-L$4)+(1-Info!D$25)*L$3*B1129</f>
        <v>1.0018945945664296E-2</v>
      </c>
      <c r="D1130" s="3">
        <f>D1129*(1-Info!D$25)*(1-Info!D$26)*(1-L$5) + (1-Info!D$25)*L$4*C1129</f>
        <v>5.9719787917684808E-3</v>
      </c>
      <c r="E1130" s="3">
        <f>Info!D$25*(B1129+C1129+D1129)+(1-Info!D$25)*Info!D$26*D1129</f>
        <v>1.0811830085819235E-4</v>
      </c>
      <c r="F1130" s="3">
        <f>(1-Info!D$25)*(1-Info!D$26)*L$5*D1129</f>
        <v>3.8351749968028098E-4</v>
      </c>
      <c r="G1130" s="3"/>
      <c r="H1130" s="3">
        <f t="shared" si="34"/>
        <v>0.99961648250032087</v>
      </c>
    </row>
    <row r="1131" spans="1:8" x14ac:dyDescent="0.45">
      <c r="A1131">
        <f t="shared" si="35"/>
        <v>1130</v>
      </c>
      <c r="B1131" s="3">
        <f>B1130*(1-L$3)*(1-Info!D$25)+E1130+F1130</f>
        <v>0.98351743946202985</v>
      </c>
      <c r="C1131" s="3">
        <f>C1130*(1-Info!D$25)*(1-L$4)+(1-Info!D$25)*L$3*B1130</f>
        <v>1.0018945945664296E-2</v>
      </c>
      <c r="D1131" s="3">
        <f>D1130*(1-Info!D$25)*(1-Info!D$26)*(1-L$5) + (1-Info!D$25)*L$4*C1130</f>
        <v>5.9719787917684808E-3</v>
      </c>
      <c r="E1131" s="3">
        <f>Info!D$25*(B1130+C1130+D1130)+(1-Info!D$25)*Info!D$26*D1130</f>
        <v>1.0811830085819235E-4</v>
      </c>
      <c r="F1131" s="3">
        <f>(1-Info!D$25)*(1-Info!D$26)*L$5*D1130</f>
        <v>3.8351749968028098E-4</v>
      </c>
      <c r="G1131" s="3"/>
      <c r="H1131" s="3">
        <f t="shared" si="34"/>
        <v>0.99961648250032087</v>
      </c>
    </row>
    <row r="1132" spans="1:8" x14ac:dyDescent="0.45">
      <c r="A1132">
        <f t="shared" si="35"/>
        <v>1131</v>
      </c>
      <c r="B1132" s="3">
        <f>B1131*(1-L$3)*(1-Info!D$25)+E1131+F1131</f>
        <v>0.98351743946202985</v>
      </c>
      <c r="C1132" s="3">
        <f>C1131*(1-Info!D$25)*(1-L$4)+(1-Info!D$25)*L$3*B1131</f>
        <v>1.0018945945664296E-2</v>
      </c>
      <c r="D1132" s="3">
        <f>D1131*(1-Info!D$25)*(1-Info!D$26)*(1-L$5) + (1-Info!D$25)*L$4*C1131</f>
        <v>5.9719787917684808E-3</v>
      </c>
      <c r="E1132" s="3">
        <f>Info!D$25*(B1131+C1131+D1131)+(1-Info!D$25)*Info!D$26*D1131</f>
        <v>1.0811830085819235E-4</v>
      </c>
      <c r="F1132" s="3">
        <f>(1-Info!D$25)*(1-Info!D$26)*L$5*D1131</f>
        <v>3.8351749968028098E-4</v>
      </c>
      <c r="G1132" s="3"/>
      <c r="H1132" s="3">
        <f t="shared" si="34"/>
        <v>0.99961648250032087</v>
      </c>
    </row>
    <row r="1133" spans="1:8" x14ac:dyDescent="0.45">
      <c r="A1133">
        <f t="shared" si="35"/>
        <v>1132</v>
      </c>
      <c r="B1133" s="3">
        <f>B1132*(1-L$3)*(1-Info!D$25)+E1132+F1132</f>
        <v>0.98351743946202985</v>
      </c>
      <c r="C1133" s="3">
        <f>C1132*(1-Info!D$25)*(1-L$4)+(1-Info!D$25)*L$3*B1132</f>
        <v>1.0018945945664296E-2</v>
      </c>
      <c r="D1133" s="3">
        <f>D1132*(1-Info!D$25)*(1-Info!D$26)*(1-L$5) + (1-Info!D$25)*L$4*C1132</f>
        <v>5.9719787917684808E-3</v>
      </c>
      <c r="E1133" s="3">
        <f>Info!D$25*(B1132+C1132+D1132)+(1-Info!D$25)*Info!D$26*D1132</f>
        <v>1.0811830085819235E-4</v>
      </c>
      <c r="F1133" s="3">
        <f>(1-Info!D$25)*(1-Info!D$26)*L$5*D1132</f>
        <v>3.8351749968028098E-4</v>
      </c>
      <c r="G1133" s="3"/>
      <c r="H1133" s="3">
        <f t="shared" si="34"/>
        <v>0.99961648250032087</v>
      </c>
    </row>
    <row r="1134" spans="1:8" x14ac:dyDescent="0.45">
      <c r="A1134">
        <f t="shared" si="35"/>
        <v>1133</v>
      </c>
      <c r="B1134" s="3">
        <f>B1133*(1-L$3)*(1-Info!D$25)+E1133+F1133</f>
        <v>0.98351743946202985</v>
      </c>
      <c r="C1134" s="3">
        <f>C1133*(1-Info!D$25)*(1-L$4)+(1-Info!D$25)*L$3*B1133</f>
        <v>1.0018945945664296E-2</v>
      </c>
      <c r="D1134" s="3">
        <f>D1133*(1-Info!D$25)*(1-Info!D$26)*(1-L$5) + (1-Info!D$25)*L$4*C1133</f>
        <v>5.9719787917684808E-3</v>
      </c>
      <c r="E1134" s="3">
        <f>Info!D$25*(B1133+C1133+D1133)+(1-Info!D$25)*Info!D$26*D1133</f>
        <v>1.0811830085819235E-4</v>
      </c>
      <c r="F1134" s="3">
        <f>(1-Info!D$25)*(1-Info!D$26)*L$5*D1133</f>
        <v>3.8351749968028098E-4</v>
      </c>
      <c r="G1134" s="3"/>
      <c r="H1134" s="3">
        <f t="shared" si="34"/>
        <v>0.99961648250032087</v>
      </c>
    </row>
    <row r="1135" spans="1:8" x14ac:dyDescent="0.45">
      <c r="A1135">
        <f t="shared" si="35"/>
        <v>1134</v>
      </c>
      <c r="B1135" s="3">
        <f>B1134*(1-L$3)*(1-Info!D$25)+E1134+F1134</f>
        <v>0.98351743946202985</v>
      </c>
      <c r="C1135" s="3">
        <f>C1134*(1-Info!D$25)*(1-L$4)+(1-Info!D$25)*L$3*B1134</f>
        <v>1.0018945945664296E-2</v>
      </c>
      <c r="D1135" s="3">
        <f>D1134*(1-Info!D$25)*(1-Info!D$26)*(1-L$5) + (1-Info!D$25)*L$4*C1134</f>
        <v>5.9719787917684808E-3</v>
      </c>
      <c r="E1135" s="3">
        <f>Info!D$25*(B1134+C1134+D1134)+(1-Info!D$25)*Info!D$26*D1134</f>
        <v>1.0811830085819235E-4</v>
      </c>
      <c r="F1135" s="3">
        <f>(1-Info!D$25)*(1-Info!D$26)*L$5*D1134</f>
        <v>3.8351749968028098E-4</v>
      </c>
      <c r="G1135" s="3"/>
      <c r="H1135" s="3">
        <f t="shared" si="34"/>
        <v>0.99961648250032087</v>
      </c>
    </row>
    <row r="1136" spans="1:8" x14ac:dyDescent="0.45">
      <c r="A1136">
        <f t="shared" si="35"/>
        <v>1135</v>
      </c>
      <c r="B1136" s="3">
        <f>B1135*(1-L$3)*(1-Info!D$25)+E1135+F1135</f>
        <v>0.98351743946202985</v>
      </c>
      <c r="C1136" s="3">
        <f>C1135*(1-Info!D$25)*(1-L$4)+(1-Info!D$25)*L$3*B1135</f>
        <v>1.0018945945664296E-2</v>
      </c>
      <c r="D1136" s="3">
        <f>D1135*(1-Info!D$25)*(1-Info!D$26)*(1-L$5) + (1-Info!D$25)*L$4*C1135</f>
        <v>5.9719787917684808E-3</v>
      </c>
      <c r="E1136" s="3">
        <f>Info!D$25*(B1135+C1135+D1135)+(1-Info!D$25)*Info!D$26*D1135</f>
        <v>1.0811830085819235E-4</v>
      </c>
      <c r="F1136" s="3">
        <f>(1-Info!D$25)*(1-Info!D$26)*L$5*D1135</f>
        <v>3.8351749968028098E-4</v>
      </c>
      <c r="G1136" s="3"/>
      <c r="H1136" s="3">
        <f t="shared" si="34"/>
        <v>0.99961648250032087</v>
      </c>
    </row>
    <row r="1137" spans="1:8" x14ac:dyDescent="0.45">
      <c r="A1137">
        <f t="shared" si="35"/>
        <v>1136</v>
      </c>
      <c r="B1137" s="3">
        <f>B1136*(1-L$3)*(1-Info!D$25)+E1136+F1136</f>
        <v>0.98351743946202985</v>
      </c>
      <c r="C1137" s="3">
        <f>C1136*(1-Info!D$25)*(1-L$4)+(1-Info!D$25)*L$3*B1136</f>
        <v>1.0018945945664296E-2</v>
      </c>
      <c r="D1137" s="3">
        <f>D1136*(1-Info!D$25)*(1-Info!D$26)*(1-L$5) + (1-Info!D$25)*L$4*C1136</f>
        <v>5.9719787917684808E-3</v>
      </c>
      <c r="E1137" s="3">
        <f>Info!D$25*(B1136+C1136+D1136)+(1-Info!D$25)*Info!D$26*D1136</f>
        <v>1.0811830085819235E-4</v>
      </c>
      <c r="F1137" s="3">
        <f>(1-Info!D$25)*(1-Info!D$26)*L$5*D1136</f>
        <v>3.8351749968028098E-4</v>
      </c>
      <c r="G1137" s="3"/>
      <c r="H1137" s="3">
        <f t="shared" si="34"/>
        <v>0.99961648250032087</v>
      </c>
    </row>
    <row r="1138" spans="1:8" x14ac:dyDescent="0.45">
      <c r="A1138">
        <f t="shared" si="35"/>
        <v>1137</v>
      </c>
      <c r="B1138" s="3">
        <f>B1137*(1-L$3)*(1-Info!D$25)+E1137+F1137</f>
        <v>0.98351743946202985</v>
      </c>
      <c r="C1138" s="3">
        <f>C1137*(1-Info!D$25)*(1-L$4)+(1-Info!D$25)*L$3*B1137</f>
        <v>1.0018945945664296E-2</v>
      </c>
      <c r="D1138" s="3">
        <f>D1137*(1-Info!D$25)*(1-Info!D$26)*(1-L$5) + (1-Info!D$25)*L$4*C1137</f>
        <v>5.9719787917684808E-3</v>
      </c>
      <c r="E1138" s="3">
        <f>Info!D$25*(B1137+C1137+D1137)+(1-Info!D$25)*Info!D$26*D1137</f>
        <v>1.0811830085819235E-4</v>
      </c>
      <c r="F1138" s="3">
        <f>(1-Info!D$25)*(1-Info!D$26)*L$5*D1137</f>
        <v>3.8351749968028098E-4</v>
      </c>
      <c r="G1138" s="3"/>
      <c r="H1138" s="3">
        <f t="shared" si="34"/>
        <v>0.99961648250032087</v>
      </c>
    </row>
    <row r="1139" spans="1:8" x14ac:dyDescent="0.45">
      <c r="A1139">
        <f t="shared" si="35"/>
        <v>1138</v>
      </c>
      <c r="B1139" s="3">
        <f>B1138*(1-L$3)*(1-Info!D$25)+E1138+F1138</f>
        <v>0.98351743946202985</v>
      </c>
      <c r="C1139" s="3">
        <f>C1138*(1-Info!D$25)*(1-L$4)+(1-Info!D$25)*L$3*B1138</f>
        <v>1.0018945945664296E-2</v>
      </c>
      <c r="D1139" s="3">
        <f>D1138*(1-Info!D$25)*(1-Info!D$26)*(1-L$5) + (1-Info!D$25)*L$4*C1138</f>
        <v>5.9719787917684808E-3</v>
      </c>
      <c r="E1139" s="3">
        <f>Info!D$25*(B1138+C1138+D1138)+(1-Info!D$25)*Info!D$26*D1138</f>
        <v>1.0811830085819235E-4</v>
      </c>
      <c r="F1139" s="3">
        <f>(1-Info!D$25)*(1-Info!D$26)*L$5*D1138</f>
        <v>3.8351749968028098E-4</v>
      </c>
      <c r="G1139" s="3"/>
      <c r="H1139" s="3">
        <f t="shared" si="34"/>
        <v>0.99961648250032087</v>
      </c>
    </row>
    <row r="1140" spans="1:8" x14ac:dyDescent="0.45">
      <c r="A1140">
        <f t="shared" si="35"/>
        <v>1139</v>
      </c>
      <c r="B1140" s="3">
        <f>B1139*(1-L$3)*(1-Info!D$25)+E1139+F1139</f>
        <v>0.98351743946202985</v>
      </c>
      <c r="C1140" s="3">
        <f>C1139*(1-Info!D$25)*(1-L$4)+(1-Info!D$25)*L$3*B1139</f>
        <v>1.0018945945664296E-2</v>
      </c>
      <c r="D1140" s="3">
        <f>D1139*(1-Info!D$25)*(1-Info!D$26)*(1-L$5) + (1-Info!D$25)*L$4*C1139</f>
        <v>5.9719787917684808E-3</v>
      </c>
      <c r="E1140" s="3">
        <f>Info!D$25*(B1139+C1139+D1139)+(1-Info!D$25)*Info!D$26*D1139</f>
        <v>1.0811830085819235E-4</v>
      </c>
      <c r="F1140" s="3">
        <f>(1-Info!D$25)*(1-Info!D$26)*L$5*D1139</f>
        <v>3.8351749968028098E-4</v>
      </c>
      <c r="G1140" s="3"/>
      <c r="H1140" s="3">
        <f t="shared" si="34"/>
        <v>0.99961648250032087</v>
      </c>
    </row>
    <row r="1141" spans="1:8" x14ac:dyDescent="0.45">
      <c r="A1141">
        <f t="shared" si="35"/>
        <v>1140</v>
      </c>
      <c r="B1141" s="3">
        <f>B1140*(1-L$3)*(1-Info!D$25)+E1140+F1140</f>
        <v>0.98351743946202985</v>
      </c>
      <c r="C1141" s="3">
        <f>C1140*(1-Info!D$25)*(1-L$4)+(1-Info!D$25)*L$3*B1140</f>
        <v>1.0018945945664296E-2</v>
      </c>
      <c r="D1141" s="3">
        <f>D1140*(1-Info!D$25)*(1-Info!D$26)*(1-L$5) + (1-Info!D$25)*L$4*C1140</f>
        <v>5.9719787917684808E-3</v>
      </c>
      <c r="E1141" s="3">
        <f>Info!D$25*(B1140+C1140+D1140)+(1-Info!D$25)*Info!D$26*D1140</f>
        <v>1.0811830085819235E-4</v>
      </c>
      <c r="F1141" s="3">
        <f>(1-Info!D$25)*(1-Info!D$26)*L$5*D1140</f>
        <v>3.8351749968028098E-4</v>
      </c>
      <c r="G1141" s="3"/>
      <c r="H1141" s="3">
        <f t="shared" si="34"/>
        <v>0.99961648250032087</v>
      </c>
    </row>
    <row r="1142" spans="1:8" x14ac:dyDescent="0.45">
      <c r="A1142">
        <f t="shared" si="35"/>
        <v>1141</v>
      </c>
      <c r="B1142" s="3">
        <f>B1141*(1-L$3)*(1-Info!D$25)+E1141+F1141</f>
        <v>0.98351743946202985</v>
      </c>
      <c r="C1142" s="3">
        <f>C1141*(1-Info!D$25)*(1-L$4)+(1-Info!D$25)*L$3*B1141</f>
        <v>1.0018945945664296E-2</v>
      </c>
      <c r="D1142" s="3">
        <f>D1141*(1-Info!D$25)*(1-Info!D$26)*(1-L$5) + (1-Info!D$25)*L$4*C1141</f>
        <v>5.9719787917684808E-3</v>
      </c>
      <c r="E1142" s="3">
        <f>Info!D$25*(B1141+C1141+D1141)+(1-Info!D$25)*Info!D$26*D1141</f>
        <v>1.0811830085819235E-4</v>
      </c>
      <c r="F1142" s="3">
        <f>(1-Info!D$25)*(1-Info!D$26)*L$5*D1141</f>
        <v>3.8351749968028098E-4</v>
      </c>
      <c r="G1142" s="3"/>
      <c r="H1142" s="3">
        <f t="shared" si="34"/>
        <v>0.99961648250032087</v>
      </c>
    </row>
    <row r="1143" spans="1:8" x14ac:dyDescent="0.45">
      <c r="A1143">
        <f t="shared" si="35"/>
        <v>1142</v>
      </c>
      <c r="B1143" s="3">
        <f>B1142*(1-L$3)*(1-Info!D$25)+E1142+F1142</f>
        <v>0.98351743946202985</v>
      </c>
      <c r="C1143" s="3">
        <f>C1142*(1-Info!D$25)*(1-L$4)+(1-Info!D$25)*L$3*B1142</f>
        <v>1.0018945945664296E-2</v>
      </c>
      <c r="D1143" s="3">
        <f>D1142*(1-Info!D$25)*(1-Info!D$26)*(1-L$5) + (1-Info!D$25)*L$4*C1142</f>
        <v>5.9719787917684808E-3</v>
      </c>
      <c r="E1143" s="3">
        <f>Info!D$25*(B1142+C1142+D1142)+(1-Info!D$25)*Info!D$26*D1142</f>
        <v>1.0811830085819235E-4</v>
      </c>
      <c r="F1143" s="3">
        <f>(1-Info!D$25)*(1-Info!D$26)*L$5*D1142</f>
        <v>3.8351749968028098E-4</v>
      </c>
      <c r="G1143" s="3"/>
      <c r="H1143" s="3">
        <f t="shared" si="34"/>
        <v>0.99961648250032087</v>
      </c>
    </row>
    <row r="1144" spans="1:8" x14ac:dyDescent="0.45">
      <c r="A1144">
        <f t="shared" si="35"/>
        <v>1143</v>
      </c>
      <c r="B1144" s="3">
        <f>B1143*(1-L$3)*(1-Info!D$25)+E1143+F1143</f>
        <v>0.98351743946202985</v>
      </c>
      <c r="C1144" s="3">
        <f>C1143*(1-Info!D$25)*(1-L$4)+(1-Info!D$25)*L$3*B1143</f>
        <v>1.0018945945664296E-2</v>
      </c>
      <c r="D1144" s="3">
        <f>D1143*(1-Info!D$25)*(1-Info!D$26)*(1-L$5) + (1-Info!D$25)*L$4*C1143</f>
        <v>5.9719787917684808E-3</v>
      </c>
      <c r="E1144" s="3">
        <f>Info!D$25*(B1143+C1143+D1143)+(1-Info!D$25)*Info!D$26*D1143</f>
        <v>1.0811830085819235E-4</v>
      </c>
      <c r="F1144" s="3">
        <f>(1-Info!D$25)*(1-Info!D$26)*L$5*D1143</f>
        <v>3.8351749968028098E-4</v>
      </c>
      <c r="G1144" s="3"/>
      <c r="H1144" s="3">
        <f t="shared" si="34"/>
        <v>0.99961648250032087</v>
      </c>
    </row>
    <row r="1145" spans="1:8" x14ac:dyDescent="0.45">
      <c r="A1145">
        <f t="shared" si="35"/>
        <v>1144</v>
      </c>
      <c r="B1145" s="3">
        <f>B1144*(1-L$3)*(1-Info!D$25)+E1144+F1144</f>
        <v>0.98351743946202985</v>
      </c>
      <c r="C1145" s="3">
        <f>C1144*(1-Info!D$25)*(1-L$4)+(1-Info!D$25)*L$3*B1144</f>
        <v>1.0018945945664296E-2</v>
      </c>
      <c r="D1145" s="3">
        <f>D1144*(1-Info!D$25)*(1-Info!D$26)*(1-L$5) + (1-Info!D$25)*L$4*C1144</f>
        <v>5.9719787917684808E-3</v>
      </c>
      <c r="E1145" s="3">
        <f>Info!D$25*(B1144+C1144+D1144)+(1-Info!D$25)*Info!D$26*D1144</f>
        <v>1.0811830085819235E-4</v>
      </c>
      <c r="F1145" s="3">
        <f>(1-Info!D$25)*(1-Info!D$26)*L$5*D1144</f>
        <v>3.8351749968028098E-4</v>
      </c>
      <c r="G1145" s="3"/>
      <c r="H1145" s="3">
        <f t="shared" si="34"/>
        <v>0.99961648250032087</v>
      </c>
    </row>
    <row r="1146" spans="1:8" x14ac:dyDescent="0.45">
      <c r="A1146">
        <f t="shared" si="35"/>
        <v>1145</v>
      </c>
      <c r="B1146" s="3">
        <f>B1145*(1-L$3)*(1-Info!D$25)+E1145+F1145</f>
        <v>0.98351743946202985</v>
      </c>
      <c r="C1146" s="3">
        <f>C1145*(1-Info!D$25)*(1-L$4)+(1-Info!D$25)*L$3*B1145</f>
        <v>1.0018945945664296E-2</v>
      </c>
      <c r="D1146" s="3">
        <f>D1145*(1-Info!D$25)*(1-Info!D$26)*(1-L$5) + (1-Info!D$25)*L$4*C1145</f>
        <v>5.9719787917684808E-3</v>
      </c>
      <c r="E1146" s="3">
        <f>Info!D$25*(B1145+C1145+D1145)+(1-Info!D$25)*Info!D$26*D1145</f>
        <v>1.0811830085819235E-4</v>
      </c>
      <c r="F1146" s="3">
        <f>(1-Info!D$25)*(1-Info!D$26)*L$5*D1145</f>
        <v>3.8351749968028098E-4</v>
      </c>
      <c r="G1146" s="3"/>
      <c r="H1146" s="3">
        <f t="shared" si="34"/>
        <v>0.99961648250032087</v>
      </c>
    </row>
    <row r="1147" spans="1:8" x14ac:dyDescent="0.45">
      <c r="A1147">
        <f t="shared" si="35"/>
        <v>1146</v>
      </c>
      <c r="B1147" s="3">
        <f>B1146*(1-L$3)*(1-Info!D$25)+E1146+F1146</f>
        <v>0.98351743946202985</v>
      </c>
      <c r="C1147" s="3">
        <f>C1146*(1-Info!D$25)*(1-L$4)+(1-Info!D$25)*L$3*B1146</f>
        <v>1.0018945945664296E-2</v>
      </c>
      <c r="D1147" s="3">
        <f>D1146*(1-Info!D$25)*(1-Info!D$26)*(1-L$5) + (1-Info!D$25)*L$4*C1146</f>
        <v>5.9719787917684808E-3</v>
      </c>
      <c r="E1147" s="3">
        <f>Info!D$25*(B1146+C1146+D1146)+(1-Info!D$25)*Info!D$26*D1146</f>
        <v>1.0811830085819235E-4</v>
      </c>
      <c r="F1147" s="3">
        <f>(1-Info!D$25)*(1-Info!D$26)*L$5*D1146</f>
        <v>3.8351749968028098E-4</v>
      </c>
      <c r="G1147" s="3"/>
      <c r="H1147" s="3">
        <f t="shared" si="34"/>
        <v>0.99961648250032087</v>
      </c>
    </row>
    <row r="1148" spans="1:8" x14ac:dyDescent="0.45">
      <c r="A1148">
        <f t="shared" si="35"/>
        <v>1147</v>
      </c>
      <c r="B1148" s="3">
        <f>B1147*(1-L$3)*(1-Info!D$25)+E1147+F1147</f>
        <v>0.98351743946202985</v>
      </c>
      <c r="C1148" s="3">
        <f>C1147*(1-Info!D$25)*(1-L$4)+(1-Info!D$25)*L$3*B1147</f>
        <v>1.0018945945664296E-2</v>
      </c>
      <c r="D1148" s="3">
        <f>D1147*(1-Info!D$25)*(1-Info!D$26)*(1-L$5) + (1-Info!D$25)*L$4*C1147</f>
        <v>5.9719787917684808E-3</v>
      </c>
      <c r="E1148" s="3">
        <f>Info!D$25*(B1147+C1147+D1147)+(1-Info!D$25)*Info!D$26*D1147</f>
        <v>1.0811830085819235E-4</v>
      </c>
      <c r="F1148" s="3">
        <f>(1-Info!D$25)*(1-Info!D$26)*L$5*D1147</f>
        <v>3.8351749968028098E-4</v>
      </c>
      <c r="G1148" s="3"/>
      <c r="H1148" s="3">
        <f t="shared" si="34"/>
        <v>0.99961648250032087</v>
      </c>
    </row>
    <row r="1149" spans="1:8" x14ac:dyDescent="0.45">
      <c r="A1149">
        <f t="shared" si="35"/>
        <v>1148</v>
      </c>
      <c r="B1149" s="3">
        <f>B1148*(1-L$3)*(1-Info!D$25)+E1148+F1148</f>
        <v>0.98351743946202985</v>
      </c>
      <c r="C1149" s="3">
        <f>C1148*(1-Info!D$25)*(1-L$4)+(1-Info!D$25)*L$3*B1148</f>
        <v>1.0018945945664296E-2</v>
      </c>
      <c r="D1149" s="3">
        <f>D1148*(1-Info!D$25)*(1-Info!D$26)*(1-L$5) + (1-Info!D$25)*L$4*C1148</f>
        <v>5.9719787917684808E-3</v>
      </c>
      <c r="E1149" s="3">
        <f>Info!D$25*(B1148+C1148+D1148)+(1-Info!D$25)*Info!D$26*D1148</f>
        <v>1.0811830085819235E-4</v>
      </c>
      <c r="F1149" s="3">
        <f>(1-Info!D$25)*(1-Info!D$26)*L$5*D1148</f>
        <v>3.8351749968028098E-4</v>
      </c>
      <c r="G1149" s="3"/>
      <c r="H1149" s="3">
        <f t="shared" si="34"/>
        <v>0.99961648250032087</v>
      </c>
    </row>
    <row r="1150" spans="1:8" x14ac:dyDescent="0.45">
      <c r="A1150">
        <f t="shared" si="35"/>
        <v>1149</v>
      </c>
      <c r="B1150" s="3">
        <f>B1149*(1-L$3)*(1-Info!D$25)+E1149+F1149</f>
        <v>0.98351743946202985</v>
      </c>
      <c r="C1150" s="3">
        <f>C1149*(1-Info!D$25)*(1-L$4)+(1-Info!D$25)*L$3*B1149</f>
        <v>1.0018945945664296E-2</v>
      </c>
      <c r="D1150" s="3">
        <f>D1149*(1-Info!D$25)*(1-Info!D$26)*(1-L$5) + (1-Info!D$25)*L$4*C1149</f>
        <v>5.9719787917684808E-3</v>
      </c>
      <c r="E1150" s="3">
        <f>Info!D$25*(B1149+C1149+D1149)+(1-Info!D$25)*Info!D$26*D1149</f>
        <v>1.0811830085819235E-4</v>
      </c>
      <c r="F1150" s="3">
        <f>(1-Info!D$25)*(1-Info!D$26)*L$5*D1149</f>
        <v>3.8351749968028098E-4</v>
      </c>
      <c r="G1150" s="3"/>
      <c r="H1150" s="3">
        <f t="shared" si="34"/>
        <v>0.99961648250032087</v>
      </c>
    </row>
    <row r="1151" spans="1:8" x14ac:dyDescent="0.45">
      <c r="A1151">
        <f t="shared" si="35"/>
        <v>1150</v>
      </c>
      <c r="B1151" s="3">
        <f>B1150*(1-L$3)*(1-Info!D$25)+E1150+F1150</f>
        <v>0.98351743946202985</v>
      </c>
      <c r="C1151" s="3">
        <f>C1150*(1-Info!D$25)*(1-L$4)+(1-Info!D$25)*L$3*B1150</f>
        <v>1.0018945945664296E-2</v>
      </c>
      <c r="D1151" s="3">
        <f>D1150*(1-Info!D$25)*(1-Info!D$26)*(1-L$5) + (1-Info!D$25)*L$4*C1150</f>
        <v>5.9719787917684808E-3</v>
      </c>
      <c r="E1151" s="3">
        <f>Info!D$25*(B1150+C1150+D1150)+(1-Info!D$25)*Info!D$26*D1150</f>
        <v>1.0811830085819235E-4</v>
      </c>
      <c r="F1151" s="3">
        <f>(1-Info!D$25)*(1-Info!D$26)*L$5*D1150</f>
        <v>3.8351749968028098E-4</v>
      </c>
      <c r="G1151" s="3"/>
      <c r="H1151" s="3">
        <f t="shared" si="34"/>
        <v>0.99961648250032087</v>
      </c>
    </row>
    <row r="1152" spans="1:8" x14ac:dyDescent="0.45">
      <c r="A1152">
        <f t="shared" si="35"/>
        <v>1151</v>
      </c>
      <c r="B1152" s="3">
        <f>B1151*(1-L$3)*(1-Info!D$25)+E1151+F1151</f>
        <v>0.98351743946202985</v>
      </c>
      <c r="C1152" s="3">
        <f>C1151*(1-Info!D$25)*(1-L$4)+(1-Info!D$25)*L$3*B1151</f>
        <v>1.0018945945664296E-2</v>
      </c>
      <c r="D1152" s="3">
        <f>D1151*(1-Info!D$25)*(1-Info!D$26)*(1-L$5) + (1-Info!D$25)*L$4*C1151</f>
        <v>5.9719787917684808E-3</v>
      </c>
      <c r="E1152" s="3">
        <f>Info!D$25*(B1151+C1151+D1151)+(1-Info!D$25)*Info!D$26*D1151</f>
        <v>1.0811830085819235E-4</v>
      </c>
      <c r="F1152" s="3">
        <f>(1-Info!D$25)*(1-Info!D$26)*L$5*D1151</f>
        <v>3.8351749968028098E-4</v>
      </c>
      <c r="G1152" s="3"/>
      <c r="H1152" s="3">
        <f t="shared" si="34"/>
        <v>0.99961648250032087</v>
      </c>
    </row>
    <row r="1153" spans="1:8" x14ac:dyDescent="0.45">
      <c r="A1153">
        <f t="shared" si="35"/>
        <v>1152</v>
      </c>
      <c r="B1153" s="3">
        <f>B1152*(1-L$3)*(1-Info!D$25)+E1152+F1152</f>
        <v>0.98351743946202985</v>
      </c>
      <c r="C1153" s="3">
        <f>C1152*(1-Info!D$25)*(1-L$4)+(1-Info!D$25)*L$3*B1152</f>
        <v>1.0018945945664296E-2</v>
      </c>
      <c r="D1153" s="3">
        <f>D1152*(1-Info!D$25)*(1-Info!D$26)*(1-L$5) + (1-Info!D$25)*L$4*C1152</f>
        <v>5.9719787917684808E-3</v>
      </c>
      <c r="E1153" s="3">
        <f>Info!D$25*(B1152+C1152+D1152)+(1-Info!D$25)*Info!D$26*D1152</f>
        <v>1.0811830085819235E-4</v>
      </c>
      <c r="F1153" s="3">
        <f>(1-Info!D$25)*(1-Info!D$26)*L$5*D1152</f>
        <v>3.8351749968028098E-4</v>
      </c>
      <c r="G1153" s="3"/>
      <c r="H1153" s="3">
        <f t="shared" si="34"/>
        <v>0.99961648250032087</v>
      </c>
    </row>
    <row r="1154" spans="1:8" x14ac:dyDescent="0.45">
      <c r="A1154">
        <f t="shared" si="35"/>
        <v>1153</v>
      </c>
      <c r="B1154" s="3">
        <f>B1153*(1-L$3)*(1-Info!D$25)+E1153+F1153</f>
        <v>0.98351743946202985</v>
      </c>
      <c r="C1154" s="3">
        <f>C1153*(1-Info!D$25)*(1-L$4)+(1-Info!D$25)*L$3*B1153</f>
        <v>1.0018945945664296E-2</v>
      </c>
      <c r="D1154" s="3">
        <f>D1153*(1-Info!D$25)*(1-Info!D$26)*(1-L$5) + (1-Info!D$25)*L$4*C1153</f>
        <v>5.9719787917684808E-3</v>
      </c>
      <c r="E1154" s="3">
        <f>Info!D$25*(B1153+C1153+D1153)+(1-Info!D$25)*Info!D$26*D1153</f>
        <v>1.0811830085819235E-4</v>
      </c>
      <c r="F1154" s="3">
        <f>(1-Info!D$25)*(1-Info!D$26)*L$5*D1153</f>
        <v>3.8351749968028098E-4</v>
      </c>
      <c r="G1154" s="3"/>
      <c r="H1154" s="3">
        <f t="shared" si="34"/>
        <v>0.99961648250032087</v>
      </c>
    </row>
    <row r="1155" spans="1:8" x14ac:dyDescent="0.45">
      <c r="A1155">
        <f t="shared" si="35"/>
        <v>1154</v>
      </c>
      <c r="B1155" s="3">
        <f>B1154*(1-L$3)*(1-Info!D$25)+E1154+F1154</f>
        <v>0.98351743946202985</v>
      </c>
      <c r="C1155" s="3">
        <f>C1154*(1-Info!D$25)*(1-L$4)+(1-Info!D$25)*L$3*B1154</f>
        <v>1.0018945945664296E-2</v>
      </c>
      <c r="D1155" s="3">
        <f>D1154*(1-Info!D$25)*(1-Info!D$26)*(1-L$5) + (1-Info!D$25)*L$4*C1154</f>
        <v>5.9719787917684808E-3</v>
      </c>
      <c r="E1155" s="3">
        <f>Info!D$25*(B1154+C1154+D1154)+(1-Info!D$25)*Info!D$26*D1154</f>
        <v>1.0811830085819235E-4</v>
      </c>
      <c r="F1155" s="3">
        <f>(1-Info!D$25)*(1-Info!D$26)*L$5*D1154</f>
        <v>3.8351749968028098E-4</v>
      </c>
      <c r="G1155" s="3"/>
      <c r="H1155" s="3">
        <f t="shared" ref="H1155:H1218" si="36">SUM(B1155:E1155)</f>
        <v>0.99961648250032087</v>
      </c>
    </row>
    <row r="1156" spans="1:8" x14ac:dyDescent="0.45">
      <c r="A1156">
        <f t="shared" ref="A1156:A1219" si="37">A1155+1</f>
        <v>1155</v>
      </c>
      <c r="B1156" s="3">
        <f>B1155*(1-L$3)*(1-Info!D$25)+E1155+F1155</f>
        <v>0.98351743946202985</v>
      </c>
      <c r="C1156" s="3">
        <f>C1155*(1-Info!D$25)*(1-L$4)+(1-Info!D$25)*L$3*B1155</f>
        <v>1.0018945945664296E-2</v>
      </c>
      <c r="D1156" s="3">
        <f>D1155*(1-Info!D$25)*(1-Info!D$26)*(1-L$5) + (1-Info!D$25)*L$4*C1155</f>
        <v>5.9719787917684808E-3</v>
      </c>
      <c r="E1156" s="3">
        <f>Info!D$25*(B1155+C1155+D1155)+(1-Info!D$25)*Info!D$26*D1155</f>
        <v>1.0811830085819235E-4</v>
      </c>
      <c r="F1156" s="3">
        <f>(1-Info!D$25)*(1-Info!D$26)*L$5*D1155</f>
        <v>3.8351749968028098E-4</v>
      </c>
      <c r="G1156" s="3"/>
      <c r="H1156" s="3">
        <f t="shared" si="36"/>
        <v>0.99961648250032087</v>
      </c>
    </row>
    <row r="1157" spans="1:8" x14ac:dyDescent="0.45">
      <c r="A1157">
        <f t="shared" si="37"/>
        <v>1156</v>
      </c>
      <c r="B1157" s="3">
        <f>B1156*(1-L$3)*(1-Info!D$25)+E1156+F1156</f>
        <v>0.98351743946202985</v>
      </c>
      <c r="C1157" s="3">
        <f>C1156*(1-Info!D$25)*(1-L$4)+(1-Info!D$25)*L$3*B1156</f>
        <v>1.0018945945664296E-2</v>
      </c>
      <c r="D1157" s="3">
        <f>D1156*(1-Info!D$25)*(1-Info!D$26)*(1-L$5) + (1-Info!D$25)*L$4*C1156</f>
        <v>5.9719787917684808E-3</v>
      </c>
      <c r="E1157" s="3">
        <f>Info!D$25*(B1156+C1156+D1156)+(1-Info!D$25)*Info!D$26*D1156</f>
        <v>1.0811830085819235E-4</v>
      </c>
      <c r="F1157" s="3">
        <f>(1-Info!D$25)*(1-Info!D$26)*L$5*D1156</f>
        <v>3.8351749968028098E-4</v>
      </c>
      <c r="G1157" s="3"/>
      <c r="H1157" s="3">
        <f t="shared" si="36"/>
        <v>0.99961648250032087</v>
      </c>
    </row>
    <row r="1158" spans="1:8" x14ac:dyDescent="0.45">
      <c r="A1158">
        <f t="shared" si="37"/>
        <v>1157</v>
      </c>
      <c r="B1158" s="3">
        <f>B1157*(1-L$3)*(1-Info!D$25)+E1157+F1157</f>
        <v>0.98351743946202985</v>
      </c>
      <c r="C1158" s="3">
        <f>C1157*(1-Info!D$25)*(1-L$4)+(1-Info!D$25)*L$3*B1157</f>
        <v>1.0018945945664296E-2</v>
      </c>
      <c r="D1158" s="3">
        <f>D1157*(1-Info!D$25)*(1-Info!D$26)*(1-L$5) + (1-Info!D$25)*L$4*C1157</f>
        <v>5.9719787917684808E-3</v>
      </c>
      <c r="E1158" s="3">
        <f>Info!D$25*(B1157+C1157+D1157)+(1-Info!D$25)*Info!D$26*D1157</f>
        <v>1.0811830085819235E-4</v>
      </c>
      <c r="F1158" s="3">
        <f>(1-Info!D$25)*(1-Info!D$26)*L$5*D1157</f>
        <v>3.8351749968028098E-4</v>
      </c>
      <c r="G1158" s="3"/>
      <c r="H1158" s="3">
        <f t="shared" si="36"/>
        <v>0.99961648250032087</v>
      </c>
    </row>
    <row r="1159" spans="1:8" x14ac:dyDescent="0.45">
      <c r="A1159">
        <f t="shared" si="37"/>
        <v>1158</v>
      </c>
      <c r="B1159" s="3">
        <f>B1158*(1-L$3)*(1-Info!D$25)+E1158+F1158</f>
        <v>0.98351743946202985</v>
      </c>
      <c r="C1159" s="3">
        <f>C1158*(1-Info!D$25)*(1-L$4)+(1-Info!D$25)*L$3*B1158</f>
        <v>1.0018945945664296E-2</v>
      </c>
      <c r="D1159" s="3">
        <f>D1158*(1-Info!D$25)*(1-Info!D$26)*(1-L$5) + (1-Info!D$25)*L$4*C1158</f>
        <v>5.9719787917684808E-3</v>
      </c>
      <c r="E1159" s="3">
        <f>Info!D$25*(B1158+C1158+D1158)+(1-Info!D$25)*Info!D$26*D1158</f>
        <v>1.0811830085819235E-4</v>
      </c>
      <c r="F1159" s="3">
        <f>(1-Info!D$25)*(1-Info!D$26)*L$5*D1158</f>
        <v>3.8351749968028098E-4</v>
      </c>
      <c r="G1159" s="3"/>
      <c r="H1159" s="3">
        <f t="shared" si="36"/>
        <v>0.99961648250032087</v>
      </c>
    </row>
    <row r="1160" spans="1:8" x14ac:dyDescent="0.45">
      <c r="A1160">
        <f t="shared" si="37"/>
        <v>1159</v>
      </c>
      <c r="B1160" s="3">
        <f>B1159*(1-L$3)*(1-Info!D$25)+E1159+F1159</f>
        <v>0.98351743946202985</v>
      </c>
      <c r="C1160" s="3">
        <f>C1159*(1-Info!D$25)*(1-L$4)+(1-Info!D$25)*L$3*B1159</f>
        <v>1.0018945945664296E-2</v>
      </c>
      <c r="D1160" s="3">
        <f>D1159*(1-Info!D$25)*(1-Info!D$26)*(1-L$5) + (1-Info!D$25)*L$4*C1159</f>
        <v>5.9719787917684808E-3</v>
      </c>
      <c r="E1160" s="3">
        <f>Info!D$25*(B1159+C1159+D1159)+(1-Info!D$25)*Info!D$26*D1159</f>
        <v>1.0811830085819235E-4</v>
      </c>
      <c r="F1160" s="3">
        <f>(1-Info!D$25)*(1-Info!D$26)*L$5*D1159</f>
        <v>3.8351749968028098E-4</v>
      </c>
      <c r="G1160" s="3"/>
      <c r="H1160" s="3">
        <f t="shared" si="36"/>
        <v>0.99961648250032087</v>
      </c>
    </row>
    <row r="1161" spans="1:8" x14ac:dyDescent="0.45">
      <c r="A1161">
        <f t="shared" si="37"/>
        <v>1160</v>
      </c>
      <c r="B1161" s="3">
        <f>B1160*(1-L$3)*(1-Info!D$25)+E1160+F1160</f>
        <v>0.98351743946202985</v>
      </c>
      <c r="C1161" s="3">
        <f>C1160*(1-Info!D$25)*(1-L$4)+(1-Info!D$25)*L$3*B1160</f>
        <v>1.0018945945664296E-2</v>
      </c>
      <c r="D1161" s="3">
        <f>D1160*(1-Info!D$25)*(1-Info!D$26)*(1-L$5) + (1-Info!D$25)*L$4*C1160</f>
        <v>5.9719787917684808E-3</v>
      </c>
      <c r="E1161" s="3">
        <f>Info!D$25*(B1160+C1160+D1160)+(1-Info!D$25)*Info!D$26*D1160</f>
        <v>1.0811830085819235E-4</v>
      </c>
      <c r="F1161" s="3">
        <f>(1-Info!D$25)*(1-Info!D$26)*L$5*D1160</f>
        <v>3.8351749968028098E-4</v>
      </c>
      <c r="G1161" s="3"/>
      <c r="H1161" s="3">
        <f t="shared" si="36"/>
        <v>0.99961648250032087</v>
      </c>
    </row>
    <row r="1162" spans="1:8" x14ac:dyDescent="0.45">
      <c r="A1162">
        <f t="shared" si="37"/>
        <v>1161</v>
      </c>
      <c r="B1162" s="3">
        <f>B1161*(1-L$3)*(1-Info!D$25)+E1161+F1161</f>
        <v>0.98351743946202985</v>
      </c>
      <c r="C1162" s="3">
        <f>C1161*(1-Info!D$25)*(1-L$4)+(1-Info!D$25)*L$3*B1161</f>
        <v>1.0018945945664296E-2</v>
      </c>
      <c r="D1162" s="3">
        <f>D1161*(1-Info!D$25)*(1-Info!D$26)*(1-L$5) + (1-Info!D$25)*L$4*C1161</f>
        <v>5.9719787917684808E-3</v>
      </c>
      <c r="E1162" s="3">
        <f>Info!D$25*(B1161+C1161+D1161)+(1-Info!D$25)*Info!D$26*D1161</f>
        <v>1.0811830085819235E-4</v>
      </c>
      <c r="F1162" s="3">
        <f>(1-Info!D$25)*(1-Info!D$26)*L$5*D1161</f>
        <v>3.8351749968028098E-4</v>
      </c>
      <c r="G1162" s="3"/>
      <c r="H1162" s="3">
        <f t="shared" si="36"/>
        <v>0.99961648250032087</v>
      </c>
    </row>
    <row r="1163" spans="1:8" x14ac:dyDescent="0.45">
      <c r="A1163">
        <f t="shared" si="37"/>
        <v>1162</v>
      </c>
      <c r="B1163" s="3">
        <f>B1162*(1-L$3)*(1-Info!D$25)+E1162+F1162</f>
        <v>0.98351743946202985</v>
      </c>
      <c r="C1163" s="3">
        <f>C1162*(1-Info!D$25)*(1-L$4)+(1-Info!D$25)*L$3*B1162</f>
        <v>1.0018945945664296E-2</v>
      </c>
      <c r="D1163" s="3">
        <f>D1162*(1-Info!D$25)*(1-Info!D$26)*(1-L$5) + (1-Info!D$25)*L$4*C1162</f>
        <v>5.9719787917684808E-3</v>
      </c>
      <c r="E1163" s="3">
        <f>Info!D$25*(B1162+C1162+D1162)+(1-Info!D$25)*Info!D$26*D1162</f>
        <v>1.0811830085819235E-4</v>
      </c>
      <c r="F1163" s="3">
        <f>(1-Info!D$25)*(1-Info!D$26)*L$5*D1162</f>
        <v>3.8351749968028098E-4</v>
      </c>
      <c r="G1163" s="3"/>
      <c r="H1163" s="3">
        <f t="shared" si="36"/>
        <v>0.99961648250032087</v>
      </c>
    </row>
    <row r="1164" spans="1:8" x14ac:dyDescent="0.45">
      <c r="A1164">
        <f t="shared" si="37"/>
        <v>1163</v>
      </c>
      <c r="B1164" s="3">
        <f>B1163*(1-L$3)*(1-Info!D$25)+E1163+F1163</f>
        <v>0.98351743946202985</v>
      </c>
      <c r="C1164" s="3">
        <f>C1163*(1-Info!D$25)*(1-L$4)+(1-Info!D$25)*L$3*B1163</f>
        <v>1.0018945945664296E-2</v>
      </c>
      <c r="D1164" s="3">
        <f>D1163*(1-Info!D$25)*(1-Info!D$26)*(1-L$5) + (1-Info!D$25)*L$4*C1163</f>
        <v>5.9719787917684808E-3</v>
      </c>
      <c r="E1164" s="3">
        <f>Info!D$25*(B1163+C1163+D1163)+(1-Info!D$25)*Info!D$26*D1163</f>
        <v>1.0811830085819235E-4</v>
      </c>
      <c r="F1164" s="3">
        <f>(1-Info!D$25)*(1-Info!D$26)*L$5*D1163</f>
        <v>3.8351749968028098E-4</v>
      </c>
      <c r="G1164" s="3"/>
      <c r="H1164" s="3">
        <f t="shared" si="36"/>
        <v>0.99961648250032087</v>
      </c>
    </row>
    <row r="1165" spans="1:8" x14ac:dyDescent="0.45">
      <c r="A1165">
        <f t="shared" si="37"/>
        <v>1164</v>
      </c>
      <c r="B1165" s="3">
        <f>B1164*(1-L$3)*(1-Info!D$25)+E1164+F1164</f>
        <v>0.98351743946202985</v>
      </c>
      <c r="C1165" s="3">
        <f>C1164*(1-Info!D$25)*(1-L$4)+(1-Info!D$25)*L$3*B1164</f>
        <v>1.0018945945664296E-2</v>
      </c>
      <c r="D1165" s="3">
        <f>D1164*(1-Info!D$25)*(1-Info!D$26)*(1-L$5) + (1-Info!D$25)*L$4*C1164</f>
        <v>5.9719787917684808E-3</v>
      </c>
      <c r="E1165" s="3">
        <f>Info!D$25*(B1164+C1164+D1164)+(1-Info!D$25)*Info!D$26*D1164</f>
        <v>1.0811830085819235E-4</v>
      </c>
      <c r="F1165" s="3">
        <f>(1-Info!D$25)*(1-Info!D$26)*L$5*D1164</f>
        <v>3.8351749968028098E-4</v>
      </c>
      <c r="G1165" s="3"/>
      <c r="H1165" s="3">
        <f t="shared" si="36"/>
        <v>0.99961648250032087</v>
      </c>
    </row>
    <row r="1166" spans="1:8" x14ac:dyDescent="0.45">
      <c r="A1166">
        <f t="shared" si="37"/>
        <v>1165</v>
      </c>
      <c r="B1166" s="3">
        <f>B1165*(1-L$3)*(1-Info!D$25)+E1165+F1165</f>
        <v>0.98351743946202985</v>
      </c>
      <c r="C1166" s="3">
        <f>C1165*(1-Info!D$25)*(1-L$4)+(1-Info!D$25)*L$3*B1165</f>
        <v>1.0018945945664296E-2</v>
      </c>
      <c r="D1166" s="3">
        <f>D1165*(1-Info!D$25)*(1-Info!D$26)*(1-L$5) + (1-Info!D$25)*L$4*C1165</f>
        <v>5.9719787917684808E-3</v>
      </c>
      <c r="E1166" s="3">
        <f>Info!D$25*(B1165+C1165+D1165)+(1-Info!D$25)*Info!D$26*D1165</f>
        <v>1.0811830085819235E-4</v>
      </c>
      <c r="F1166" s="3">
        <f>(1-Info!D$25)*(1-Info!D$26)*L$5*D1165</f>
        <v>3.8351749968028098E-4</v>
      </c>
      <c r="G1166" s="3"/>
      <c r="H1166" s="3">
        <f t="shared" si="36"/>
        <v>0.99961648250032087</v>
      </c>
    </row>
    <row r="1167" spans="1:8" x14ac:dyDescent="0.45">
      <c r="A1167">
        <f t="shared" si="37"/>
        <v>1166</v>
      </c>
      <c r="B1167" s="3">
        <f>B1166*(1-L$3)*(1-Info!D$25)+E1166+F1166</f>
        <v>0.98351743946202985</v>
      </c>
      <c r="C1167" s="3">
        <f>C1166*(1-Info!D$25)*(1-L$4)+(1-Info!D$25)*L$3*B1166</f>
        <v>1.0018945945664296E-2</v>
      </c>
      <c r="D1167" s="3">
        <f>D1166*(1-Info!D$25)*(1-Info!D$26)*(1-L$5) + (1-Info!D$25)*L$4*C1166</f>
        <v>5.9719787917684808E-3</v>
      </c>
      <c r="E1167" s="3">
        <f>Info!D$25*(B1166+C1166+D1166)+(1-Info!D$25)*Info!D$26*D1166</f>
        <v>1.0811830085819235E-4</v>
      </c>
      <c r="F1167" s="3">
        <f>(1-Info!D$25)*(1-Info!D$26)*L$5*D1166</f>
        <v>3.8351749968028098E-4</v>
      </c>
      <c r="G1167" s="3"/>
      <c r="H1167" s="3">
        <f t="shared" si="36"/>
        <v>0.99961648250032087</v>
      </c>
    </row>
    <row r="1168" spans="1:8" x14ac:dyDescent="0.45">
      <c r="A1168">
        <f t="shared" si="37"/>
        <v>1167</v>
      </c>
      <c r="B1168" s="3">
        <f>B1167*(1-L$3)*(1-Info!D$25)+E1167+F1167</f>
        <v>0.98351743946202985</v>
      </c>
      <c r="C1168" s="3">
        <f>C1167*(1-Info!D$25)*(1-L$4)+(1-Info!D$25)*L$3*B1167</f>
        <v>1.0018945945664296E-2</v>
      </c>
      <c r="D1168" s="3">
        <f>D1167*(1-Info!D$25)*(1-Info!D$26)*(1-L$5) + (1-Info!D$25)*L$4*C1167</f>
        <v>5.9719787917684808E-3</v>
      </c>
      <c r="E1168" s="3">
        <f>Info!D$25*(B1167+C1167+D1167)+(1-Info!D$25)*Info!D$26*D1167</f>
        <v>1.0811830085819235E-4</v>
      </c>
      <c r="F1168" s="3">
        <f>(1-Info!D$25)*(1-Info!D$26)*L$5*D1167</f>
        <v>3.8351749968028098E-4</v>
      </c>
      <c r="G1168" s="3"/>
      <c r="H1168" s="3">
        <f t="shared" si="36"/>
        <v>0.99961648250032087</v>
      </c>
    </row>
    <row r="1169" spans="1:8" x14ac:dyDescent="0.45">
      <c r="A1169">
        <f t="shared" si="37"/>
        <v>1168</v>
      </c>
      <c r="B1169" s="3">
        <f>B1168*(1-L$3)*(1-Info!D$25)+E1168+F1168</f>
        <v>0.98351743946202985</v>
      </c>
      <c r="C1169" s="3">
        <f>C1168*(1-Info!D$25)*(1-L$4)+(1-Info!D$25)*L$3*B1168</f>
        <v>1.0018945945664296E-2</v>
      </c>
      <c r="D1169" s="3">
        <f>D1168*(1-Info!D$25)*(1-Info!D$26)*(1-L$5) + (1-Info!D$25)*L$4*C1168</f>
        <v>5.9719787917684808E-3</v>
      </c>
      <c r="E1169" s="3">
        <f>Info!D$25*(B1168+C1168+D1168)+(1-Info!D$25)*Info!D$26*D1168</f>
        <v>1.0811830085819235E-4</v>
      </c>
      <c r="F1169" s="3">
        <f>(1-Info!D$25)*(1-Info!D$26)*L$5*D1168</f>
        <v>3.8351749968028098E-4</v>
      </c>
      <c r="G1169" s="3"/>
      <c r="H1169" s="3">
        <f t="shared" si="36"/>
        <v>0.99961648250032087</v>
      </c>
    </row>
    <row r="1170" spans="1:8" x14ac:dyDescent="0.45">
      <c r="A1170">
        <f t="shared" si="37"/>
        <v>1169</v>
      </c>
      <c r="B1170" s="3">
        <f>B1169*(1-L$3)*(1-Info!D$25)+E1169+F1169</f>
        <v>0.98351743946202985</v>
      </c>
      <c r="C1170" s="3">
        <f>C1169*(1-Info!D$25)*(1-L$4)+(1-Info!D$25)*L$3*B1169</f>
        <v>1.0018945945664296E-2</v>
      </c>
      <c r="D1170" s="3">
        <f>D1169*(1-Info!D$25)*(1-Info!D$26)*(1-L$5) + (1-Info!D$25)*L$4*C1169</f>
        <v>5.9719787917684808E-3</v>
      </c>
      <c r="E1170" s="3">
        <f>Info!D$25*(B1169+C1169+D1169)+(1-Info!D$25)*Info!D$26*D1169</f>
        <v>1.0811830085819235E-4</v>
      </c>
      <c r="F1170" s="3">
        <f>(1-Info!D$25)*(1-Info!D$26)*L$5*D1169</f>
        <v>3.8351749968028098E-4</v>
      </c>
      <c r="G1170" s="3"/>
      <c r="H1170" s="3">
        <f t="shared" si="36"/>
        <v>0.99961648250032087</v>
      </c>
    </row>
    <row r="1171" spans="1:8" x14ac:dyDescent="0.45">
      <c r="A1171">
        <f t="shared" si="37"/>
        <v>1170</v>
      </c>
      <c r="B1171" s="3">
        <f>B1170*(1-L$3)*(1-Info!D$25)+E1170+F1170</f>
        <v>0.98351743946202985</v>
      </c>
      <c r="C1171" s="3">
        <f>C1170*(1-Info!D$25)*(1-L$4)+(1-Info!D$25)*L$3*B1170</f>
        <v>1.0018945945664296E-2</v>
      </c>
      <c r="D1171" s="3">
        <f>D1170*(1-Info!D$25)*(1-Info!D$26)*(1-L$5) + (1-Info!D$25)*L$4*C1170</f>
        <v>5.9719787917684808E-3</v>
      </c>
      <c r="E1171" s="3">
        <f>Info!D$25*(B1170+C1170+D1170)+(1-Info!D$25)*Info!D$26*D1170</f>
        <v>1.0811830085819235E-4</v>
      </c>
      <c r="F1171" s="3">
        <f>(1-Info!D$25)*(1-Info!D$26)*L$5*D1170</f>
        <v>3.8351749968028098E-4</v>
      </c>
      <c r="G1171" s="3"/>
      <c r="H1171" s="3">
        <f t="shared" si="36"/>
        <v>0.99961648250032087</v>
      </c>
    </row>
    <row r="1172" spans="1:8" x14ac:dyDescent="0.45">
      <c r="A1172">
        <f t="shared" si="37"/>
        <v>1171</v>
      </c>
      <c r="B1172" s="3">
        <f>B1171*(1-L$3)*(1-Info!D$25)+E1171+F1171</f>
        <v>0.98351743946202985</v>
      </c>
      <c r="C1172" s="3">
        <f>C1171*(1-Info!D$25)*(1-L$4)+(1-Info!D$25)*L$3*B1171</f>
        <v>1.0018945945664296E-2</v>
      </c>
      <c r="D1172" s="3">
        <f>D1171*(1-Info!D$25)*(1-Info!D$26)*(1-L$5) + (1-Info!D$25)*L$4*C1171</f>
        <v>5.9719787917684808E-3</v>
      </c>
      <c r="E1172" s="3">
        <f>Info!D$25*(B1171+C1171+D1171)+(1-Info!D$25)*Info!D$26*D1171</f>
        <v>1.0811830085819235E-4</v>
      </c>
      <c r="F1172" s="3">
        <f>(1-Info!D$25)*(1-Info!D$26)*L$5*D1171</f>
        <v>3.8351749968028098E-4</v>
      </c>
      <c r="G1172" s="3"/>
      <c r="H1172" s="3">
        <f t="shared" si="36"/>
        <v>0.99961648250032087</v>
      </c>
    </row>
    <row r="1173" spans="1:8" x14ac:dyDescent="0.45">
      <c r="A1173">
        <f t="shared" si="37"/>
        <v>1172</v>
      </c>
      <c r="B1173" s="3">
        <f>B1172*(1-L$3)*(1-Info!D$25)+E1172+F1172</f>
        <v>0.98351743946202985</v>
      </c>
      <c r="C1173" s="3">
        <f>C1172*(1-Info!D$25)*(1-L$4)+(1-Info!D$25)*L$3*B1172</f>
        <v>1.0018945945664296E-2</v>
      </c>
      <c r="D1173" s="3">
        <f>D1172*(1-Info!D$25)*(1-Info!D$26)*(1-L$5) + (1-Info!D$25)*L$4*C1172</f>
        <v>5.9719787917684808E-3</v>
      </c>
      <c r="E1173" s="3">
        <f>Info!D$25*(B1172+C1172+D1172)+(1-Info!D$25)*Info!D$26*D1172</f>
        <v>1.0811830085819235E-4</v>
      </c>
      <c r="F1173" s="3">
        <f>(1-Info!D$25)*(1-Info!D$26)*L$5*D1172</f>
        <v>3.8351749968028098E-4</v>
      </c>
      <c r="G1173" s="3"/>
      <c r="H1173" s="3">
        <f t="shared" si="36"/>
        <v>0.99961648250032087</v>
      </c>
    </row>
    <row r="1174" spans="1:8" x14ac:dyDescent="0.45">
      <c r="A1174">
        <f t="shared" si="37"/>
        <v>1173</v>
      </c>
      <c r="B1174" s="3">
        <f>B1173*(1-L$3)*(1-Info!D$25)+E1173+F1173</f>
        <v>0.98351743946202985</v>
      </c>
      <c r="C1174" s="3">
        <f>C1173*(1-Info!D$25)*(1-L$4)+(1-Info!D$25)*L$3*B1173</f>
        <v>1.0018945945664296E-2</v>
      </c>
      <c r="D1174" s="3">
        <f>D1173*(1-Info!D$25)*(1-Info!D$26)*(1-L$5) + (1-Info!D$25)*L$4*C1173</f>
        <v>5.9719787917684808E-3</v>
      </c>
      <c r="E1174" s="3">
        <f>Info!D$25*(B1173+C1173+D1173)+(1-Info!D$25)*Info!D$26*D1173</f>
        <v>1.0811830085819235E-4</v>
      </c>
      <c r="F1174" s="3">
        <f>(1-Info!D$25)*(1-Info!D$26)*L$5*D1173</f>
        <v>3.8351749968028098E-4</v>
      </c>
      <c r="G1174" s="3"/>
      <c r="H1174" s="3">
        <f t="shared" si="36"/>
        <v>0.99961648250032087</v>
      </c>
    </row>
    <row r="1175" spans="1:8" x14ac:dyDescent="0.45">
      <c r="A1175">
        <f t="shared" si="37"/>
        <v>1174</v>
      </c>
      <c r="B1175" s="3">
        <f>B1174*(1-L$3)*(1-Info!D$25)+E1174+F1174</f>
        <v>0.98351743946202985</v>
      </c>
      <c r="C1175" s="3">
        <f>C1174*(1-Info!D$25)*(1-L$4)+(1-Info!D$25)*L$3*B1174</f>
        <v>1.0018945945664296E-2</v>
      </c>
      <c r="D1175" s="3">
        <f>D1174*(1-Info!D$25)*(1-Info!D$26)*(1-L$5) + (1-Info!D$25)*L$4*C1174</f>
        <v>5.9719787917684808E-3</v>
      </c>
      <c r="E1175" s="3">
        <f>Info!D$25*(B1174+C1174+D1174)+(1-Info!D$25)*Info!D$26*D1174</f>
        <v>1.0811830085819235E-4</v>
      </c>
      <c r="F1175" s="3">
        <f>(1-Info!D$25)*(1-Info!D$26)*L$5*D1174</f>
        <v>3.8351749968028098E-4</v>
      </c>
      <c r="G1175" s="3"/>
      <c r="H1175" s="3">
        <f t="shared" si="36"/>
        <v>0.99961648250032087</v>
      </c>
    </row>
    <row r="1176" spans="1:8" x14ac:dyDescent="0.45">
      <c r="A1176">
        <f t="shared" si="37"/>
        <v>1175</v>
      </c>
      <c r="B1176" s="3">
        <f>B1175*(1-L$3)*(1-Info!D$25)+E1175+F1175</f>
        <v>0.98351743946202985</v>
      </c>
      <c r="C1176" s="3">
        <f>C1175*(1-Info!D$25)*(1-L$4)+(1-Info!D$25)*L$3*B1175</f>
        <v>1.0018945945664296E-2</v>
      </c>
      <c r="D1176" s="3">
        <f>D1175*(1-Info!D$25)*(1-Info!D$26)*(1-L$5) + (1-Info!D$25)*L$4*C1175</f>
        <v>5.9719787917684808E-3</v>
      </c>
      <c r="E1176" s="3">
        <f>Info!D$25*(B1175+C1175+D1175)+(1-Info!D$25)*Info!D$26*D1175</f>
        <v>1.0811830085819235E-4</v>
      </c>
      <c r="F1176" s="3">
        <f>(1-Info!D$25)*(1-Info!D$26)*L$5*D1175</f>
        <v>3.8351749968028098E-4</v>
      </c>
      <c r="G1176" s="3"/>
      <c r="H1176" s="3">
        <f t="shared" si="36"/>
        <v>0.99961648250032087</v>
      </c>
    </row>
    <row r="1177" spans="1:8" x14ac:dyDescent="0.45">
      <c r="A1177">
        <f t="shared" si="37"/>
        <v>1176</v>
      </c>
      <c r="B1177" s="3">
        <f>B1176*(1-L$3)*(1-Info!D$25)+E1176+F1176</f>
        <v>0.98351743946202985</v>
      </c>
      <c r="C1177" s="3">
        <f>C1176*(1-Info!D$25)*(1-L$4)+(1-Info!D$25)*L$3*B1176</f>
        <v>1.0018945945664296E-2</v>
      </c>
      <c r="D1177" s="3">
        <f>D1176*(1-Info!D$25)*(1-Info!D$26)*(1-L$5) + (1-Info!D$25)*L$4*C1176</f>
        <v>5.9719787917684808E-3</v>
      </c>
      <c r="E1177" s="3">
        <f>Info!D$25*(B1176+C1176+D1176)+(1-Info!D$25)*Info!D$26*D1176</f>
        <v>1.0811830085819235E-4</v>
      </c>
      <c r="F1177" s="3">
        <f>(1-Info!D$25)*(1-Info!D$26)*L$5*D1176</f>
        <v>3.8351749968028098E-4</v>
      </c>
      <c r="G1177" s="3"/>
      <c r="H1177" s="3">
        <f t="shared" si="36"/>
        <v>0.99961648250032087</v>
      </c>
    </row>
    <row r="1178" spans="1:8" x14ac:dyDescent="0.45">
      <c r="A1178">
        <f t="shared" si="37"/>
        <v>1177</v>
      </c>
      <c r="B1178" s="3">
        <f>B1177*(1-L$3)*(1-Info!D$25)+E1177+F1177</f>
        <v>0.98351743946202985</v>
      </c>
      <c r="C1178" s="3">
        <f>C1177*(1-Info!D$25)*(1-L$4)+(1-Info!D$25)*L$3*B1177</f>
        <v>1.0018945945664296E-2</v>
      </c>
      <c r="D1178" s="3">
        <f>D1177*(1-Info!D$25)*(1-Info!D$26)*(1-L$5) + (1-Info!D$25)*L$4*C1177</f>
        <v>5.9719787917684808E-3</v>
      </c>
      <c r="E1178" s="3">
        <f>Info!D$25*(B1177+C1177+D1177)+(1-Info!D$25)*Info!D$26*D1177</f>
        <v>1.0811830085819235E-4</v>
      </c>
      <c r="F1178" s="3">
        <f>(1-Info!D$25)*(1-Info!D$26)*L$5*D1177</f>
        <v>3.8351749968028098E-4</v>
      </c>
      <c r="G1178" s="3"/>
      <c r="H1178" s="3">
        <f t="shared" si="36"/>
        <v>0.99961648250032087</v>
      </c>
    </row>
    <row r="1179" spans="1:8" x14ac:dyDescent="0.45">
      <c r="A1179">
        <f t="shared" si="37"/>
        <v>1178</v>
      </c>
      <c r="B1179" s="3">
        <f>B1178*(1-L$3)*(1-Info!D$25)+E1178+F1178</f>
        <v>0.98351743946202985</v>
      </c>
      <c r="C1179" s="3">
        <f>C1178*(1-Info!D$25)*(1-L$4)+(1-Info!D$25)*L$3*B1178</f>
        <v>1.0018945945664296E-2</v>
      </c>
      <c r="D1179" s="3">
        <f>D1178*(1-Info!D$25)*(1-Info!D$26)*(1-L$5) + (1-Info!D$25)*L$4*C1178</f>
        <v>5.9719787917684808E-3</v>
      </c>
      <c r="E1179" s="3">
        <f>Info!D$25*(B1178+C1178+D1178)+(1-Info!D$25)*Info!D$26*D1178</f>
        <v>1.0811830085819235E-4</v>
      </c>
      <c r="F1179" s="3">
        <f>(1-Info!D$25)*(1-Info!D$26)*L$5*D1178</f>
        <v>3.8351749968028098E-4</v>
      </c>
      <c r="G1179" s="3"/>
      <c r="H1179" s="3">
        <f t="shared" si="36"/>
        <v>0.99961648250032087</v>
      </c>
    </row>
    <row r="1180" spans="1:8" x14ac:dyDescent="0.45">
      <c r="A1180">
        <f t="shared" si="37"/>
        <v>1179</v>
      </c>
      <c r="B1180" s="3">
        <f>B1179*(1-L$3)*(1-Info!D$25)+E1179+F1179</f>
        <v>0.98351743946202985</v>
      </c>
      <c r="C1180" s="3">
        <f>C1179*(1-Info!D$25)*(1-L$4)+(1-Info!D$25)*L$3*B1179</f>
        <v>1.0018945945664296E-2</v>
      </c>
      <c r="D1180" s="3">
        <f>D1179*(1-Info!D$25)*(1-Info!D$26)*(1-L$5) + (1-Info!D$25)*L$4*C1179</f>
        <v>5.9719787917684808E-3</v>
      </c>
      <c r="E1180" s="3">
        <f>Info!D$25*(B1179+C1179+D1179)+(1-Info!D$25)*Info!D$26*D1179</f>
        <v>1.0811830085819235E-4</v>
      </c>
      <c r="F1180" s="3">
        <f>(1-Info!D$25)*(1-Info!D$26)*L$5*D1179</f>
        <v>3.8351749968028098E-4</v>
      </c>
      <c r="G1180" s="3"/>
      <c r="H1180" s="3">
        <f t="shared" si="36"/>
        <v>0.99961648250032087</v>
      </c>
    </row>
    <row r="1181" spans="1:8" x14ac:dyDescent="0.45">
      <c r="A1181">
        <f t="shared" si="37"/>
        <v>1180</v>
      </c>
      <c r="B1181" s="3">
        <f>B1180*(1-L$3)*(1-Info!D$25)+E1180+F1180</f>
        <v>0.98351743946202985</v>
      </c>
      <c r="C1181" s="3">
        <f>C1180*(1-Info!D$25)*(1-L$4)+(1-Info!D$25)*L$3*B1180</f>
        <v>1.0018945945664296E-2</v>
      </c>
      <c r="D1181" s="3">
        <f>D1180*(1-Info!D$25)*(1-Info!D$26)*(1-L$5) + (1-Info!D$25)*L$4*C1180</f>
        <v>5.9719787917684808E-3</v>
      </c>
      <c r="E1181" s="3">
        <f>Info!D$25*(B1180+C1180+D1180)+(1-Info!D$25)*Info!D$26*D1180</f>
        <v>1.0811830085819235E-4</v>
      </c>
      <c r="F1181" s="3">
        <f>(1-Info!D$25)*(1-Info!D$26)*L$5*D1180</f>
        <v>3.8351749968028098E-4</v>
      </c>
      <c r="G1181" s="3"/>
      <c r="H1181" s="3">
        <f t="shared" si="36"/>
        <v>0.99961648250032087</v>
      </c>
    </row>
    <row r="1182" spans="1:8" x14ac:dyDescent="0.45">
      <c r="A1182">
        <f t="shared" si="37"/>
        <v>1181</v>
      </c>
      <c r="B1182" s="3">
        <f>B1181*(1-L$3)*(1-Info!D$25)+E1181+F1181</f>
        <v>0.98351743946202985</v>
      </c>
      <c r="C1182" s="3">
        <f>C1181*(1-Info!D$25)*(1-L$4)+(1-Info!D$25)*L$3*B1181</f>
        <v>1.0018945945664296E-2</v>
      </c>
      <c r="D1182" s="3">
        <f>D1181*(1-Info!D$25)*(1-Info!D$26)*(1-L$5) + (1-Info!D$25)*L$4*C1181</f>
        <v>5.9719787917684808E-3</v>
      </c>
      <c r="E1182" s="3">
        <f>Info!D$25*(B1181+C1181+D1181)+(1-Info!D$25)*Info!D$26*D1181</f>
        <v>1.0811830085819235E-4</v>
      </c>
      <c r="F1182" s="3">
        <f>(1-Info!D$25)*(1-Info!D$26)*L$5*D1181</f>
        <v>3.8351749968028098E-4</v>
      </c>
      <c r="G1182" s="3"/>
      <c r="H1182" s="3">
        <f t="shared" si="36"/>
        <v>0.99961648250032087</v>
      </c>
    </row>
    <row r="1183" spans="1:8" x14ac:dyDescent="0.45">
      <c r="A1183">
        <f t="shared" si="37"/>
        <v>1182</v>
      </c>
      <c r="B1183" s="3">
        <f>B1182*(1-L$3)*(1-Info!D$25)+E1182+F1182</f>
        <v>0.98351743946202985</v>
      </c>
      <c r="C1183" s="3">
        <f>C1182*(1-Info!D$25)*(1-L$4)+(1-Info!D$25)*L$3*B1182</f>
        <v>1.0018945945664296E-2</v>
      </c>
      <c r="D1183" s="3">
        <f>D1182*(1-Info!D$25)*(1-Info!D$26)*(1-L$5) + (1-Info!D$25)*L$4*C1182</f>
        <v>5.9719787917684808E-3</v>
      </c>
      <c r="E1183" s="3">
        <f>Info!D$25*(B1182+C1182+D1182)+(1-Info!D$25)*Info!D$26*D1182</f>
        <v>1.0811830085819235E-4</v>
      </c>
      <c r="F1183" s="3">
        <f>(1-Info!D$25)*(1-Info!D$26)*L$5*D1182</f>
        <v>3.8351749968028098E-4</v>
      </c>
      <c r="G1183" s="3"/>
      <c r="H1183" s="3">
        <f t="shared" si="36"/>
        <v>0.99961648250032087</v>
      </c>
    </row>
    <row r="1184" spans="1:8" x14ac:dyDescent="0.45">
      <c r="A1184">
        <f t="shared" si="37"/>
        <v>1183</v>
      </c>
      <c r="B1184" s="3">
        <f>B1183*(1-L$3)*(1-Info!D$25)+E1183+F1183</f>
        <v>0.98351743946202985</v>
      </c>
      <c r="C1184" s="3">
        <f>C1183*(1-Info!D$25)*(1-L$4)+(1-Info!D$25)*L$3*B1183</f>
        <v>1.0018945945664296E-2</v>
      </c>
      <c r="D1184" s="3">
        <f>D1183*(1-Info!D$25)*(1-Info!D$26)*(1-L$5) + (1-Info!D$25)*L$4*C1183</f>
        <v>5.9719787917684808E-3</v>
      </c>
      <c r="E1184" s="3">
        <f>Info!D$25*(B1183+C1183+D1183)+(1-Info!D$25)*Info!D$26*D1183</f>
        <v>1.0811830085819235E-4</v>
      </c>
      <c r="F1184" s="3">
        <f>(1-Info!D$25)*(1-Info!D$26)*L$5*D1183</f>
        <v>3.8351749968028098E-4</v>
      </c>
      <c r="G1184" s="3"/>
      <c r="H1184" s="3">
        <f t="shared" si="36"/>
        <v>0.99961648250032087</v>
      </c>
    </row>
    <row r="1185" spans="1:8" x14ac:dyDescent="0.45">
      <c r="A1185">
        <f t="shared" si="37"/>
        <v>1184</v>
      </c>
      <c r="B1185" s="3">
        <f>B1184*(1-L$3)*(1-Info!D$25)+E1184+F1184</f>
        <v>0.98351743946202985</v>
      </c>
      <c r="C1185" s="3">
        <f>C1184*(1-Info!D$25)*(1-L$4)+(1-Info!D$25)*L$3*B1184</f>
        <v>1.0018945945664296E-2</v>
      </c>
      <c r="D1185" s="3">
        <f>D1184*(1-Info!D$25)*(1-Info!D$26)*(1-L$5) + (1-Info!D$25)*L$4*C1184</f>
        <v>5.9719787917684808E-3</v>
      </c>
      <c r="E1185" s="3">
        <f>Info!D$25*(B1184+C1184+D1184)+(1-Info!D$25)*Info!D$26*D1184</f>
        <v>1.0811830085819235E-4</v>
      </c>
      <c r="F1185" s="3">
        <f>(1-Info!D$25)*(1-Info!D$26)*L$5*D1184</f>
        <v>3.8351749968028098E-4</v>
      </c>
      <c r="G1185" s="3"/>
      <c r="H1185" s="3">
        <f t="shared" si="36"/>
        <v>0.99961648250032087</v>
      </c>
    </row>
    <row r="1186" spans="1:8" x14ac:dyDescent="0.45">
      <c r="A1186">
        <f t="shared" si="37"/>
        <v>1185</v>
      </c>
      <c r="B1186" s="3">
        <f>B1185*(1-L$3)*(1-Info!D$25)+E1185+F1185</f>
        <v>0.98351743946202985</v>
      </c>
      <c r="C1186" s="3">
        <f>C1185*(1-Info!D$25)*(1-L$4)+(1-Info!D$25)*L$3*B1185</f>
        <v>1.0018945945664296E-2</v>
      </c>
      <c r="D1186" s="3">
        <f>D1185*(1-Info!D$25)*(1-Info!D$26)*(1-L$5) + (1-Info!D$25)*L$4*C1185</f>
        <v>5.9719787917684808E-3</v>
      </c>
      <c r="E1186" s="3">
        <f>Info!D$25*(B1185+C1185+D1185)+(1-Info!D$25)*Info!D$26*D1185</f>
        <v>1.0811830085819235E-4</v>
      </c>
      <c r="F1186" s="3">
        <f>(1-Info!D$25)*(1-Info!D$26)*L$5*D1185</f>
        <v>3.8351749968028098E-4</v>
      </c>
      <c r="G1186" s="3"/>
      <c r="H1186" s="3">
        <f t="shared" si="36"/>
        <v>0.99961648250032087</v>
      </c>
    </row>
    <row r="1187" spans="1:8" x14ac:dyDescent="0.45">
      <c r="A1187">
        <f t="shared" si="37"/>
        <v>1186</v>
      </c>
      <c r="B1187" s="3">
        <f>B1186*(1-L$3)*(1-Info!D$25)+E1186+F1186</f>
        <v>0.98351743946202985</v>
      </c>
      <c r="C1187" s="3">
        <f>C1186*(1-Info!D$25)*(1-L$4)+(1-Info!D$25)*L$3*B1186</f>
        <v>1.0018945945664296E-2</v>
      </c>
      <c r="D1187" s="3">
        <f>D1186*(1-Info!D$25)*(1-Info!D$26)*(1-L$5) + (1-Info!D$25)*L$4*C1186</f>
        <v>5.9719787917684808E-3</v>
      </c>
      <c r="E1187" s="3">
        <f>Info!D$25*(B1186+C1186+D1186)+(1-Info!D$25)*Info!D$26*D1186</f>
        <v>1.0811830085819235E-4</v>
      </c>
      <c r="F1187" s="3">
        <f>(1-Info!D$25)*(1-Info!D$26)*L$5*D1186</f>
        <v>3.8351749968028098E-4</v>
      </c>
      <c r="G1187" s="3"/>
      <c r="H1187" s="3">
        <f t="shared" si="36"/>
        <v>0.99961648250032087</v>
      </c>
    </row>
    <row r="1188" spans="1:8" x14ac:dyDescent="0.45">
      <c r="A1188">
        <f t="shared" si="37"/>
        <v>1187</v>
      </c>
      <c r="B1188" s="3">
        <f>B1187*(1-L$3)*(1-Info!D$25)+E1187+F1187</f>
        <v>0.98351743946202985</v>
      </c>
      <c r="C1188" s="3">
        <f>C1187*(1-Info!D$25)*(1-L$4)+(1-Info!D$25)*L$3*B1187</f>
        <v>1.0018945945664296E-2</v>
      </c>
      <c r="D1188" s="3">
        <f>D1187*(1-Info!D$25)*(1-Info!D$26)*(1-L$5) + (1-Info!D$25)*L$4*C1187</f>
        <v>5.9719787917684808E-3</v>
      </c>
      <c r="E1188" s="3">
        <f>Info!D$25*(B1187+C1187+D1187)+(1-Info!D$25)*Info!D$26*D1187</f>
        <v>1.0811830085819235E-4</v>
      </c>
      <c r="F1188" s="3">
        <f>(1-Info!D$25)*(1-Info!D$26)*L$5*D1187</f>
        <v>3.8351749968028098E-4</v>
      </c>
      <c r="G1188" s="3"/>
      <c r="H1188" s="3">
        <f t="shared" si="36"/>
        <v>0.99961648250032087</v>
      </c>
    </row>
    <row r="1189" spans="1:8" x14ac:dyDescent="0.45">
      <c r="A1189">
        <f t="shared" si="37"/>
        <v>1188</v>
      </c>
      <c r="B1189" s="3">
        <f>B1188*(1-L$3)*(1-Info!D$25)+E1188+F1188</f>
        <v>0.98351743946202985</v>
      </c>
      <c r="C1189" s="3">
        <f>C1188*(1-Info!D$25)*(1-L$4)+(1-Info!D$25)*L$3*B1188</f>
        <v>1.0018945945664296E-2</v>
      </c>
      <c r="D1189" s="3">
        <f>D1188*(1-Info!D$25)*(1-Info!D$26)*(1-L$5) + (1-Info!D$25)*L$4*C1188</f>
        <v>5.9719787917684808E-3</v>
      </c>
      <c r="E1189" s="3">
        <f>Info!D$25*(B1188+C1188+D1188)+(1-Info!D$25)*Info!D$26*D1188</f>
        <v>1.0811830085819235E-4</v>
      </c>
      <c r="F1189" s="3">
        <f>(1-Info!D$25)*(1-Info!D$26)*L$5*D1188</f>
        <v>3.8351749968028098E-4</v>
      </c>
      <c r="G1189" s="3"/>
      <c r="H1189" s="3">
        <f t="shared" si="36"/>
        <v>0.99961648250032087</v>
      </c>
    </row>
    <row r="1190" spans="1:8" x14ac:dyDescent="0.45">
      <c r="A1190">
        <f t="shared" si="37"/>
        <v>1189</v>
      </c>
      <c r="B1190" s="3">
        <f>B1189*(1-L$3)*(1-Info!D$25)+E1189+F1189</f>
        <v>0.98351743946202985</v>
      </c>
      <c r="C1190" s="3">
        <f>C1189*(1-Info!D$25)*(1-L$4)+(1-Info!D$25)*L$3*B1189</f>
        <v>1.0018945945664296E-2</v>
      </c>
      <c r="D1190" s="3">
        <f>D1189*(1-Info!D$25)*(1-Info!D$26)*(1-L$5) + (1-Info!D$25)*L$4*C1189</f>
        <v>5.9719787917684808E-3</v>
      </c>
      <c r="E1190" s="3">
        <f>Info!D$25*(B1189+C1189+D1189)+(1-Info!D$25)*Info!D$26*D1189</f>
        <v>1.0811830085819235E-4</v>
      </c>
      <c r="F1190" s="3">
        <f>(1-Info!D$25)*(1-Info!D$26)*L$5*D1189</f>
        <v>3.8351749968028098E-4</v>
      </c>
      <c r="G1190" s="3"/>
      <c r="H1190" s="3">
        <f t="shared" si="36"/>
        <v>0.99961648250032087</v>
      </c>
    </row>
    <row r="1191" spans="1:8" x14ac:dyDescent="0.45">
      <c r="A1191">
        <f t="shared" si="37"/>
        <v>1190</v>
      </c>
      <c r="B1191" s="3">
        <f>B1190*(1-L$3)*(1-Info!D$25)+E1190+F1190</f>
        <v>0.98351743946202985</v>
      </c>
      <c r="C1191" s="3">
        <f>C1190*(1-Info!D$25)*(1-L$4)+(1-Info!D$25)*L$3*B1190</f>
        <v>1.0018945945664296E-2</v>
      </c>
      <c r="D1191" s="3">
        <f>D1190*(1-Info!D$25)*(1-Info!D$26)*(1-L$5) + (1-Info!D$25)*L$4*C1190</f>
        <v>5.9719787917684808E-3</v>
      </c>
      <c r="E1191" s="3">
        <f>Info!D$25*(B1190+C1190+D1190)+(1-Info!D$25)*Info!D$26*D1190</f>
        <v>1.0811830085819235E-4</v>
      </c>
      <c r="F1191" s="3">
        <f>(1-Info!D$25)*(1-Info!D$26)*L$5*D1190</f>
        <v>3.8351749968028098E-4</v>
      </c>
      <c r="G1191" s="3"/>
      <c r="H1191" s="3">
        <f t="shared" si="36"/>
        <v>0.99961648250032087</v>
      </c>
    </row>
    <row r="1192" spans="1:8" x14ac:dyDescent="0.45">
      <c r="A1192">
        <f t="shared" si="37"/>
        <v>1191</v>
      </c>
      <c r="B1192" s="3">
        <f>B1191*(1-L$3)*(1-Info!D$25)+E1191+F1191</f>
        <v>0.98351743946202985</v>
      </c>
      <c r="C1192" s="3">
        <f>C1191*(1-Info!D$25)*(1-L$4)+(1-Info!D$25)*L$3*B1191</f>
        <v>1.0018945945664296E-2</v>
      </c>
      <c r="D1192" s="3">
        <f>D1191*(1-Info!D$25)*(1-Info!D$26)*(1-L$5) + (1-Info!D$25)*L$4*C1191</f>
        <v>5.9719787917684808E-3</v>
      </c>
      <c r="E1192" s="3">
        <f>Info!D$25*(B1191+C1191+D1191)+(1-Info!D$25)*Info!D$26*D1191</f>
        <v>1.0811830085819235E-4</v>
      </c>
      <c r="F1192" s="3">
        <f>(1-Info!D$25)*(1-Info!D$26)*L$5*D1191</f>
        <v>3.8351749968028098E-4</v>
      </c>
      <c r="G1192" s="3"/>
      <c r="H1192" s="3">
        <f t="shared" si="36"/>
        <v>0.99961648250032087</v>
      </c>
    </row>
    <row r="1193" spans="1:8" x14ac:dyDescent="0.45">
      <c r="A1193">
        <f t="shared" si="37"/>
        <v>1192</v>
      </c>
      <c r="B1193" s="3">
        <f>B1192*(1-L$3)*(1-Info!D$25)+E1192+F1192</f>
        <v>0.98351743946202985</v>
      </c>
      <c r="C1193" s="3">
        <f>C1192*(1-Info!D$25)*(1-L$4)+(1-Info!D$25)*L$3*B1192</f>
        <v>1.0018945945664296E-2</v>
      </c>
      <c r="D1193" s="3">
        <f>D1192*(1-Info!D$25)*(1-Info!D$26)*(1-L$5) + (1-Info!D$25)*L$4*C1192</f>
        <v>5.9719787917684808E-3</v>
      </c>
      <c r="E1193" s="3">
        <f>Info!D$25*(B1192+C1192+D1192)+(1-Info!D$25)*Info!D$26*D1192</f>
        <v>1.0811830085819235E-4</v>
      </c>
      <c r="F1193" s="3">
        <f>(1-Info!D$25)*(1-Info!D$26)*L$5*D1192</f>
        <v>3.8351749968028098E-4</v>
      </c>
      <c r="G1193" s="3"/>
      <c r="H1193" s="3">
        <f t="shared" si="36"/>
        <v>0.99961648250032087</v>
      </c>
    </row>
    <row r="1194" spans="1:8" x14ac:dyDescent="0.45">
      <c r="A1194">
        <f t="shared" si="37"/>
        <v>1193</v>
      </c>
      <c r="B1194" s="3">
        <f>B1193*(1-L$3)*(1-Info!D$25)+E1193+F1193</f>
        <v>0.98351743946202985</v>
      </c>
      <c r="C1194" s="3">
        <f>C1193*(1-Info!D$25)*(1-L$4)+(1-Info!D$25)*L$3*B1193</f>
        <v>1.0018945945664296E-2</v>
      </c>
      <c r="D1194" s="3">
        <f>D1193*(1-Info!D$25)*(1-Info!D$26)*(1-L$5) + (1-Info!D$25)*L$4*C1193</f>
        <v>5.9719787917684808E-3</v>
      </c>
      <c r="E1194" s="3">
        <f>Info!D$25*(B1193+C1193+D1193)+(1-Info!D$25)*Info!D$26*D1193</f>
        <v>1.0811830085819235E-4</v>
      </c>
      <c r="F1194" s="3">
        <f>(1-Info!D$25)*(1-Info!D$26)*L$5*D1193</f>
        <v>3.8351749968028098E-4</v>
      </c>
      <c r="G1194" s="3"/>
      <c r="H1194" s="3">
        <f t="shared" si="36"/>
        <v>0.99961648250032087</v>
      </c>
    </row>
    <row r="1195" spans="1:8" x14ac:dyDescent="0.45">
      <c r="A1195">
        <f t="shared" si="37"/>
        <v>1194</v>
      </c>
      <c r="B1195" s="3">
        <f>B1194*(1-L$3)*(1-Info!D$25)+E1194+F1194</f>
        <v>0.98351743946202985</v>
      </c>
      <c r="C1195" s="3">
        <f>C1194*(1-Info!D$25)*(1-L$4)+(1-Info!D$25)*L$3*B1194</f>
        <v>1.0018945945664296E-2</v>
      </c>
      <c r="D1195" s="3">
        <f>D1194*(1-Info!D$25)*(1-Info!D$26)*(1-L$5) + (1-Info!D$25)*L$4*C1194</f>
        <v>5.9719787917684808E-3</v>
      </c>
      <c r="E1195" s="3">
        <f>Info!D$25*(B1194+C1194+D1194)+(1-Info!D$25)*Info!D$26*D1194</f>
        <v>1.0811830085819235E-4</v>
      </c>
      <c r="F1195" s="3">
        <f>(1-Info!D$25)*(1-Info!D$26)*L$5*D1194</f>
        <v>3.8351749968028098E-4</v>
      </c>
      <c r="G1195" s="3"/>
      <c r="H1195" s="3">
        <f t="shared" si="36"/>
        <v>0.99961648250032087</v>
      </c>
    </row>
    <row r="1196" spans="1:8" x14ac:dyDescent="0.45">
      <c r="A1196">
        <f t="shared" si="37"/>
        <v>1195</v>
      </c>
      <c r="B1196" s="3">
        <f>B1195*(1-L$3)*(1-Info!D$25)+E1195+F1195</f>
        <v>0.98351743946202985</v>
      </c>
      <c r="C1196" s="3">
        <f>C1195*(1-Info!D$25)*(1-L$4)+(1-Info!D$25)*L$3*B1195</f>
        <v>1.0018945945664296E-2</v>
      </c>
      <c r="D1196" s="3">
        <f>D1195*(1-Info!D$25)*(1-Info!D$26)*(1-L$5) + (1-Info!D$25)*L$4*C1195</f>
        <v>5.9719787917684808E-3</v>
      </c>
      <c r="E1196" s="3">
        <f>Info!D$25*(B1195+C1195+D1195)+(1-Info!D$25)*Info!D$26*D1195</f>
        <v>1.0811830085819235E-4</v>
      </c>
      <c r="F1196" s="3">
        <f>(1-Info!D$25)*(1-Info!D$26)*L$5*D1195</f>
        <v>3.8351749968028098E-4</v>
      </c>
      <c r="G1196" s="3"/>
      <c r="H1196" s="3">
        <f t="shared" si="36"/>
        <v>0.99961648250032087</v>
      </c>
    </row>
    <row r="1197" spans="1:8" x14ac:dyDescent="0.45">
      <c r="A1197">
        <f t="shared" si="37"/>
        <v>1196</v>
      </c>
      <c r="B1197" s="3">
        <f>B1196*(1-L$3)*(1-Info!D$25)+E1196+F1196</f>
        <v>0.98351743946202985</v>
      </c>
      <c r="C1197" s="3">
        <f>C1196*(1-Info!D$25)*(1-L$4)+(1-Info!D$25)*L$3*B1196</f>
        <v>1.0018945945664296E-2</v>
      </c>
      <c r="D1197" s="3">
        <f>D1196*(1-Info!D$25)*(1-Info!D$26)*(1-L$5) + (1-Info!D$25)*L$4*C1196</f>
        <v>5.9719787917684808E-3</v>
      </c>
      <c r="E1197" s="3">
        <f>Info!D$25*(B1196+C1196+D1196)+(1-Info!D$25)*Info!D$26*D1196</f>
        <v>1.0811830085819235E-4</v>
      </c>
      <c r="F1197" s="3">
        <f>(1-Info!D$25)*(1-Info!D$26)*L$5*D1196</f>
        <v>3.8351749968028098E-4</v>
      </c>
      <c r="G1197" s="3"/>
      <c r="H1197" s="3">
        <f t="shared" si="36"/>
        <v>0.99961648250032087</v>
      </c>
    </row>
    <row r="1198" spans="1:8" x14ac:dyDescent="0.45">
      <c r="A1198">
        <f t="shared" si="37"/>
        <v>1197</v>
      </c>
      <c r="B1198" s="3">
        <f>B1197*(1-L$3)*(1-Info!D$25)+E1197+F1197</f>
        <v>0.98351743946202985</v>
      </c>
      <c r="C1198" s="3">
        <f>C1197*(1-Info!D$25)*(1-L$4)+(1-Info!D$25)*L$3*B1197</f>
        <v>1.0018945945664296E-2</v>
      </c>
      <c r="D1198" s="3">
        <f>D1197*(1-Info!D$25)*(1-Info!D$26)*(1-L$5) + (1-Info!D$25)*L$4*C1197</f>
        <v>5.9719787917684808E-3</v>
      </c>
      <c r="E1198" s="3">
        <f>Info!D$25*(B1197+C1197+D1197)+(1-Info!D$25)*Info!D$26*D1197</f>
        <v>1.0811830085819235E-4</v>
      </c>
      <c r="F1198" s="3">
        <f>(1-Info!D$25)*(1-Info!D$26)*L$5*D1197</f>
        <v>3.8351749968028098E-4</v>
      </c>
      <c r="G1198" s="3"/>
      <c r="H1198" s="3">
        <f t="shared" si="36"/>
        <v>0.99961648250032087</v>
      </c>
    </row>
    <row r="1199" spans="1:8" x14ac:dyDescent="0.45">
      <c r="A1199">
        <f t="shared" si="37"/>
        <v>1198</v>
      </c>
      <c r="B1199" s="3">
        <f>B1198*(1-L$3)*(1-Info!D$25)+E1198+F1198</f>
        <v>0.98351743946202985</v>
      </c>
      <c r="C1199" s="3">
        <f>C1198*(1-Info!D$25)*(1-L$4)+(1-Info!D$25)*L$3*B1198</f>
        <v>1.0018945945664296E-2</v>
      </c>
      <c r="D1199" s="3">
        <f>D1198*(1-Info!D$25)*(1-Info!D$26)*(1-L$5) + (1-Info!D$25)*L$4*C1198</f>
        <v>5.9719787917684808E-3</v>
      </c>
      <c r="E1199" s="3">
        <f>Info!D$25*(B1198+C1198+D1198)+(1-Info!D$25)*Info!D$26*D1198</f>
        <v>1.0811830085819235E-4</v>
      </c>
      <c r="F1199" s="3">
        <f>(1-Info!D$25)*(1-Info!D$26)*L$5*D1198</f>
        <v>3.8351749968028098E-4</v>
      </c>
      <c r="G1199" s="3"/>
      <c r="H1199" s="3">
        <f t="shared" si="36"/>
        <v>0.99961648250032087</v>
      </c>
    </row>
    <row r="1200" spans="1:8" x14ac:dyDescent="0.45">
      <c r="A1200">
        <f t="shared" si="37"/>
        <v>1199</v>
      </c>
      <c r="B1200" s="3">
        <f>B1199*(1-L$3)*(1-Info!D$25)+E1199+F1199</f>
        <v>0.98351743946202985</v>
      </c>
      <c r="C1200" s="3">
        <f>C1199*(1-Info!D$25)*(1-L$4)+(1-Info!D$25)*L$3*B1199</f>
        <v>1.0018945945664296E-2</v>
      </c>
      <c r="D1200" s="3">
        <f>D1199*(1-Info!D$25)*(1-Info!D$26)*(1-L$5) + (1-Info!D$25)*L$4*C1199</f>
        <v>5.9719787917684808E-3</v>
      </c>
      <c r="E1200" s="3">
        <f>Info!D$25*(B1199+C1199+D1199)+(1-Info!D$25)*Info!D$26*D1199</f>
        <v>1.0811830085819235E-4</v>
      </c>
      <c r="F1200" s="3">
        <f>(1-Info!D$25)*(1-Info!D$26)*L$5*D1199</f>
        <v>3.8351749968028098E-4</v>
      </c>
      <c r="G1200" s="3"/>
      <c r="H1200" s="3">
        <f t="shared" si="36"/>
        <v>0.99961648250032087</v>
      </c>
    </row>
    <row r="1201" spans="1:8" x14ac:dyDescent="0.45">
      <c r="A1201">
        <f t="shared" si="37"/>
        <v>1200</v>
      </c>
      <c r="B1201" s="3">
        <f>B1200*(1-L$3)*(1-Info!D$25)+E1200+F1200</f>
        <v>0.98351743946202985</v>
      </c>
      <c r="C1201" s="3">
        <f>C1200*(1-Info!D$25)*(1-L$4)+(1-Info!D$25)*L$3*B1200</f>
        <v>1.0018945945664296E-2</v>
      </c>
      <c r="D1201" s="3">
        <f>D1200*(1-Info!D$25)*(1-Info!D$26)*(1-L$5) + (1-Info!D$25)*L$4*C1200</f>
        <v>5.9719787917684808E-3</v>
      </c>
      <c r="E1201" s="3">
        <f>Info!D$25*(B1200+C1200+D1200)+(1-Info!D$25)*Info!D$26*D1200</f>
        <v>1.0811830085819235E-4</v>
      </c>
      <c r="F1201" s="3">
        <f>(1-Info!D$25)*(1-Info!D$26)*L$5*D1200</f>
        <v>3.8351749968028098E-4</v>
      </c>
      <c r="G1201" s="3"/>
      <c r="H1201" s="3">
        <f t="shared" si="36"/>
        <v>0.99961648250032087</v>
      </c>
    </row>
    <row r="1202" spans="1:8" x14ac:dyDescent="0.45">
      <c r="A1202">
        <f t="shared" si="37"/>
        <v>1201</v>
      </c>
      <c r="B1202" s="3">
        <f>B1201*(1-L$3)*(1-Info!D$25)+E1201+F1201</f>
        <v>0.98351743946202985</v>
      </c>
      <c r="C1202" s="3">
        <f>C1201*(1-Info!D$25)*(1-L$4)+(1-Info!D$25)*L$3*B1201</f>
        <v>1.0018945945664296E-2</v>
      </c>
      <c r="D1202" s="3">
        <f>D1201*(1-Info!D$25)*(1-Info!D$26)*(1-L$5) + (1-Info!D$25)*L$4*C1201</f>
        <v>5.9719787917684808E-3</v>
      </c>
      <c r="E1202" s="3">
        <f>Info!D$25*(B1201+C1201+D1201)+(1-Info!D$25)*Info!D$26*D1201</f>
        <v>1.0811830085819235E-4</v>
      </c>
      <c r="F1202" s="3">
        <f>(1-Info!D$25)*(1-Info!D$26)*L$5*D1201</f>
        <v>3.8351749968028098E-4</v>
      </c>
      <c r="G1202" s="3"/>
      <c r="H1202" s="3">
        <f t="shared" si="36"/>
        <v>0.99961648250032087</v>
      </c>
    </row>
    <row r="1203" spans="1:8" x14ac:dyDescent="0.45">
      <c r="A1203">
        <f t="shared" si="37"/>
        <v>1202</v>
      </c>
      <c r="B1203" s="3">
        <f>B1202*(1-L$3)*(1-Info!D$25)+E1202+F1202</f>
        <v>0.98351743946202985</v>
      </c>
      <c r="C1203" s="3">
        <f>C1202*(1-Info!D$25)*(1-L$4)+(1-Info!D$25)*L$3*B1202</f>
        <v>1.0018945945664296E-2</v>
      </c>
      <c r="D1203" s="3">
        <f>D1202*(1-Info!D$25)*(1-Info!D$26)*(1-L$5) + (1-Info!D$25)*L$4*C1202</f>
        <v>5.9719787917684808E-3</v>
      </c>
      <c r="E1203" s="3">
        <f>Info!D$25*(B1202+C1202+D1202)+(1-Info!D$25)*Info!D$26*D1202</f>
        <v>1.0811830085819235E-4</v>
      </c>
      <c r="F1203" s="3">
        <f>(1-Info!D$25)*(1-Info!D$26)*L$5*D1202</f>
        <v>3.8351749968028098E-4</v>
      </c>
      <c r="G1203" s="3"/>
      <c r="H1203" s="3">
        <f t="shared" si="36"/>
        <v>0.99961648250032087</v>
      </c>
    </row>
    <row r="1204" spans="1:8" x14ac:dyDescent="0.45">
      <c r="A1204">
        <f t="shared" si="37"/>
        <v>1203</v>
      </c>
      <c r="B1204" s="3">
        <f>B1203*(1-L$3)*(1-Info!D$25)+E1203+F1203</f>
        <v>0.98351743946202985</v>
      </c>
      <c r="C1204" s="3">
        <f>C1203*(1-Info!D$25)*(1-L$4)+(1-Info!D$25)*L$3*B1203</f>
        <v>1.0018945945664296E-2</v>
      </c>
      <c r="D1204" s="3">
        <f>D1203*(1-Info!D$25)*(1-Info!D$26)*(1-L$5) + (1-Info!D$25)*L$4*C1203</f>
        <v>5.9719787917684808E-3</v>
      </c>
      <c r="E1204" s="3">
        <f>Info!D$25*(B1203+C1203+D1203)+(1-Info!D$25)*Info!D$26*D1203</f>
        <v>1.0811830085819235E-4</v>
      </c>
      <c r="F1204" s="3">
        <f>(1-Info!D$25)*(1-Info!D$26)*L$5*D1203</f>
        <v>3.8351749968028098E-4</v>
      </c>
      <c r="G1204" s="3"/>
      <c r="H1204" s="3">
        <f t="shared" si="36"/>
        <v>0.99961648250032087</v>
      </c>
    </row>
    <row r="1205" spans="1:8" x14ac:dyDescent="0.45">
      <c r="A1205">
        <f t="shared" si="37"/>
        <v>1204</v>
      </c>
      <c r="B1205" s="3">
        <f>B1204*(1-L$3)*(1-Info!D$25)+E1204+F1204</f>
        <v>0.98351743946202985</v>
      </c>
      <c r="C1205" s="3">
        <f>C1204*(1-Info!D$25)*(1-L$4)+(1-Info!D$25)*L$3*B1204</f>
        <v>1.0018945945664296E-2</v>
      </c>
      <c r="D1205" s="3">
        <f>D1204*(1-Info!D$25)*(1-Info!D$26)*(1-L$5) + (1-Info!D$25)*L$4*C1204</f>
        <v>5.9719787917684808E-3</v>
      </c>
      <c r="E1205" s="3">
        <f>Info!D$25*(B1204+C1204+D1204)+(1-Info!D$25)*Info!D$26*D1204</f>
        <v>1.0811830085819235E-4</v>
      </c>
      <c r="F1205" s="3">
        <f>(1-Info!D$25)*(1-Info!D$26)*L$5*D1204</f>
        <v>3.8351749968028098E-4</v>
      </c>
      <c r="G1205" s="3"/>
      <c r="H1205" s="3">
        <f t="shared" si="36"/>
        <v>0.99961648250032087</v>
      </c>
    </row>
    <row r="1206" spans="1:8" x14ac:dyDescent="0.45">
      <c r="A1206">
        <f t="shared" si="37"/>
        <v>1205</v>
      </c>
      <c r="B1206" s="3">
        <f>B1205*(1-L$3)*(1-Info!D$25)+E1205+F1205</f>
        <v>0.98351743946202985</v>
      </c>
      <c r="C1206" s="3">
        <f>C1205*(1-Info!D$25)*(1-L$4)+(1-Info!D$25)*L$3*B1205</f>
        <v>1.0018945945664296E-2</v>
      </c>
      <c r="D1206" s="3">
        <f>D1205*(1-Info!D$25)*(1-Info!D$26)*(1-L$5) + (1-Info!D$25)*L$4*C1205</f>
        <v>5.9719787917684808E-3</v>
      </c>
      <c r="E1206" s="3">
        <f>Info!D$25*(B1205+C1205+D1205)+(1-Info!D$25)*Info!D$26*D1205</f>
        <v>1.0811830085819235E-4</v>
      </c>
      <c r="F1206" s="3">
        <f>(1-Info!D$25)*(1-Info!D$26)*L$5*D1205</f>
        <v>3.8351749968028098E-4</v>
      </c>
      <c r="G1206" s="3"/>
      <c r="H1206" s="3">
        <f t="shared" si="36"/>
        <v>0.99961648250032087</v>
      </c>
    </row>
    <row r="1207" spans="1:8" x14ac:dyDescent="0.45">
      <c r="A1207">
        <f t="shared" si="37"/>
        <v>1206</v>
      </c>
      <c r="B1207" s="3">
        <f>B1206*(1-L$3)*(1-Info!D$25)+E1206+F1206</f>
        <v>0.98351743946202985</v>
      </c>
      <c r="C1207" s="3">
        <f>C1206*(1-Info!D$25)*(1-L$4)+(1-Info!D$25)*L$3*B1206</f>
        <v>1.0018945945664296E-2</v>
      </c>
      <c r="D1207" s="3">
        <f>D1206*(1-Info!D$25)*(1-Info!D$26)*(1-L$5) + (1-Info!D$25)*L$4*C1206</f>
        <v>5.9719787917684808E-3</v>
      </c>
      <c r="E1207" s="3">
        <f>Info!D$25*(B1206+C1206+D1206)+(1-Info!D$25)*Info!D$26*D1206</f>
        <v>1.0811830085819235E-4</v>
      </c>
      <c r="F1207" s="3">
        <f>(1-Info!D$25)*(1-Info!D$26)*L$5*D1206</f>
        <v>3.8351749968028098E-4</v>
      </c>
      <c r="G1207" s="3"/>
      <c r="H1207" s="3">
        <f t="shared" si="36"/>
        <v>0.99961648250032087</v>
      </c>
    </row>
    <row r="1208" spans="1:8" x14ac:dyDescent="0.45">
      <c r="A1208">
        <f t="shared" si="37"/>
        <v>1207</v>
      </c>
      <c r="B1208" s="3">
        <f>B1207*(1-L$3)*(1-Info!D$25)+E1207+F1207</f>
        <v>0.98351743946202985</v>
      </c>
      <c r="C1208" s="3">
        <f>C1207*(1-Info!D$25)*(1-L$4)+(1-Info!D$25)*L$3*B1207</f>
        <v>1.0018945945664296E-2</v>
      </c>
      <c r="D1208" s="3">
        <f>D1207*(1-Info!D$25)*(1-Info!D$26)*(1-L$5) + (1-Info!D$25)*L$4*C1207</f>
        <v>5.9719787917684808E-3</v>
      </c>
      <c r="E1208" s="3">
        <f>Info!D$25*(B1207+C1207+D1207)+(1-Info!D$25)*Info!D$26*D1207</f>
        <v>1.0811830085819235E-4</v>
      </c>
      <c r="F1208" s="3">
        <f>(1-Info!D$25)*(1-Info!D$26)*L$5*D1207</f>
        <v>3.8351749968028098E-4</v>
      </c>
      <c r="G1208" s="3"/>
      <c r="H1208" s="3">
        <f t="shared" si="36"/>
        <v>0.99961648250032087</v>
      </c>
    </row>
    <row r="1209" spans="1:8" x14ac:dyDescent="0.45">
      <c r="A1209">
        <f t="shared" si="37"/>
        <v>1208</v>
      </c>
      <c r="B1209" s="3">
        <f>B1208*(1-L$3)*(1-Info!D$25)+E1208+F1208</f>
        <v>0.98351743946202985</v>
      </c>
      <c r="C1209" s="3">
        <f>C1208*(1-Info!D$25)*(1-L$4)+(1-Info!D$25)*L$3*B1208</f>
        <v>1.0018945945664296E-2</v>
      </c>
      <c r="D1209" s="3">
        <f>D1208*(1-Info!D$25)*(1-Info!D$26)*(1-L$5) + (1-Info!D$25)*L$4*C1208</f>
        <v>5.9719787917684808E-3</v>
      </c>
      <c r="E1209" s="3">
        <f>Info!D$25*(B1208+C1208+D1208)+(1-Info!D$25)*Info!D$26*D1208</f>
        <v>1.0811830085819235E-4</v>
      </c>
      <c r="F1209" s="3">
        <f>(1-Info!D$25)*(1-Info!D$26)*L$5*D1208</f>
        <v>3.8351749968028098E-4</v>
      </c>
      <c r="G1209" s="3"/>
      <c r="H1209" s="3">
        <f t="shared" si="36"/>
        <v>0.99961648250032087</v>
      </c>
    </row>
    <row r="1210" spans="1:8" x14ac:dyDescent="0.45">
      <c r="A1210">
        <f t="shared" si="37"/>
        <v>1209</v>
      </c>
      <c r="B1210" s="3">
        <f>B1209*(1-L$3)*(1-Info!D$25)+E1209+F1209</f>
        <v>0.98351743946202985</v>
      </c>
      <c r="C1210" s="3">
        <f>C1209*(1-Info!D$25)*(1-L$4)+(1-Info!D$25)*L$3*B1209</f>
        <v>1.0018945945664296E-2</v>
      </c>
      <c r="D1210" s="3">
        <f>D1209*(1-Info!D$25)*(1-Info!D$26)*(1-L$5) + (1-Info!D$25)*L$4*C1209</f>
        <v>5.9719787917684808E-3</v>
      </c>
      <c r="E1210" s="3">
        <f>Info!D$25*(B1209+C1209+D1209)+(1-Info!D$25)*Info!D$26*D1209</f>
        <v>1.0811830085819235E-4</v>
      </c>
      <c r="F1210" s="3">
        <f>(1-Info!D$25)*(1-Info!D$26)*L$5*D1209</f>
        <v>3.8351749968028098E-4</v>
      </c>
      <c r="G1210" s="3"/>
      <c r="H1210" s="3">
        <f t="shared" si="36"/>
        <v>0.99961648250032087</v>
      </c>
    </row>
    <row r="1211" spans="1:8" x14ac:dyDescent="0.45">
      <c r="A1211">
        <f t="shared" si="37"/>
        <v>1210</v>
      </c>
      <c r="B1211" s="3">
        <f>B1210*(1-L$3)*(1-Info!D$25)+E1210+F1210</f>
        <v>0.98351743946202985</v>
      </c>
      <c r="C1211" s="3">
        <f>C1210*(1-Info!D$25)*(1-L$4)+(1-Info!D$25)*L$3*B1210</f>
        <v>1.0018945945664296E-2</v>
      </c>
      <c r="D1211" s="3">
        <f>D1210*(1-Info!D$25)*(1-Info!D$26)*(1-L$5) + (1-Info!D$25)*L$4*C1210</f>
        <v>5.9719787917684808E-3</v>
      </c>
      <c r="E1211" s="3">
        <f>Info!D$25*(B1210+C1210+D1210)+(1-Info!D$25)*Info!D$26*D1210</f>
        <v>1.0811830085819235E-4</v>
      </c>
      <c r="F1211" s="3">
        <f>(1-Info!D$25)*(1-Info!D$26)*L$5*D1210</f>
        <v>3.8351749968028098E-4</v>
      </c>
      <c r="G1211" s="3"/>
      <c r="H1211" s="3">
        <f t="shared" si="36"/>
        <v>0.99961648250032087</v>
      </c>
    </row>
    <row r="1212" spans="1:8" x14ac:dyDescent="0.45">
      <c r="A1212">
        <f t="shared" si="37"/>
        <v>1211</v>
      </c>
      <c r="B1212" s="3">
        <f>B1211*(1-L$3)*(1-Info!D$25)+E1211+F1211</f>
        <v>0.98351743946202985</v>
      </c>
      <c r="C1212" s="3">
        <f>C1211*(1-Info!D$25)*(1-L$4)+(1-Info!D$25)*L$3*B1211</f>
        <v>1.0018945945664296E-2</v>
      </c>
      <c r="D1212" s="3">
        <f>D1211*(1-Info!D$25)*(1-Info!D$26)*(1-L$5) + (1-Info!D$25)*L$4*C1211</f>
        <v>5.9719787917684808E-3</v>
      </c>
      <c r="E1212" s="3">
        <f>Info!D$25*(B1211+C1211+D1211)+(1-Info!D$25)*Info!D$26*D1211</f>
        <v>1.0811830085819235E-4</v>
      </c>
      <c r="F1212" s="3">
        <f>(1-Info!D$25)*(1-Info!D$26)*L$5*D1211</f>
        <v>3.8351749968028098E-4</v>
      </c>
      <c r="G1212" s="3"/>
      <c r="H1212" s="3">
        <f t="shared" si="36"/>
        <v>0.99961648250032087</v>
      </c>
    </row>
    <row r="1213" spans="1:8" x14ac:dyDescent="0.45">
      <c r="A1213">
        <f t="shared" si="37"/>
        <v>1212</v>
      </c>
      <c r="B1213" s="3">
        <f>B1212*(1-L$3)*(1-Info!D$25)+E1212+F1212</f>
        <v>0.98351743946202985</v>
      </c>
      <c r="C1213" s="3">
        <f>C1212*(1-Info!D$25)*(1-L$4)+(1-Info!D$25)*L$3*B1212</f>
        <v>1.0018945945664296E-2</v>
      </c>
      <c r="D1213" s="3">
        <f>D1212*(1-Info!D$25)*(1-Info!D$26)*(1-L$5) + (1-Info!D$25)*L$4*C1212</f>
        <v>5.9719787917684808E-3</v>
      </c>
      <c r="E1213" s="3">
        <f>Info!D$25*(B1212+C1212+D1212)+(1-Info!D$25)*Info!D$26*D1212</f>
        <v>1.0811830085819235E-4</v>
      </c>
      <c r="F1213" s="3">
        <f>(1-Info!D$25)*(1-Info!D$26)*L$5*D1212</f>
        <v>3.8351749968028098E-4</v>
      </c>
      <c r="G1213" s="3"/>
      <c r="H1213" s="3">
        <f t="shared" si="36"/>
        <v>0.99961648250032087</v>
      </c>
    </row>
    <row r="1214" spans="1:8" x14ac:dyDescent="0.45">
      <c r="A1214">
        <f t="shared" si="37"/>
        <v>1213</v>
      </c>
      <c r="B1214" s="3">
        <f>B1213*(1-L$3)*(1-Info!D$25)+E1213+F1213</f>
        <v>0.98351743946202985</v>
      </c>
      <c r="C1214" s="3">
        <f>C1213*(1-Info!D$25)*(1-L$4)+(1-Info!D$25)*L$3*B1213</f>
        <v>1.0018945945664296E-2</v>
      </c>
      <c r="D1214" s="3">
        <f>D1213*(1-Info!D$25)*(1-Info!D$26)*(1-L$5) + (1-Info!D$25)*L$4*C1213</f>
        <v>5.9719787917684808E-3</v>
      </c>
      <c r="E1214" s="3">
        <f>Info!D$25*(B1213+C1213+D1213)+(1-Info!D$25)*Info!D$26*D1213</f>
        <v>1.0811830085819235E-4</v>
      </c>
      <c r="F1214" s="3">
        <f>(1-Info!D$25)*(1-Info!D$26)*L$5*D1213</f>
        <v>3.8351749968028098E-4</v>
      </c>
      <c r="G1214" s="3"/>
      <c r="H1214" s="3">
        <f t="shared" si="36"/>
        <v>0.99961648250032087</v>
      </c>
    </row>
    <row r="1215" spans="1:8" x14ac:dyDescent="0.45">
      <c r="A1215">
        <f t="shared" si="37"/>
        <v>1214</v>
      </c>
      <c r="B1215" s="3">
        <f>B1214*(1-L$3)*(1-Info!D$25)+E1214+F1214</f>
        <v>0.98351743946202985</v>
      </c>
      <c r="C1215" s="3">
        <f>C1214*(1-Info!D$25)*(1-L$4)+(1-Info!D$25)*L$3*B1214</f>
        <v>1.0018945945664296E-2</v>
      </c>
      <c r="D1215" s="3">
        <f>D1214*(1-Info!D$25)*(1-Info!D$26)*(1-L$5) + (1-Info!D$25)*L$4*C1214</f>
        <v>5.9719787917684808E-3</v>
      </c>
      <c r="E1215" s="3">
        <f>Info!D$25*(B1214+C1214+D1214)+(1-Info!D$25)*Info!D$26*D1214</f>
        <v>1.0811830085819235E-4</v>
      </c>
      <c r="F1215" s="3">
        <f>(1-Info!D$25)*(1-Info!D$26)*L$5*D1214</f>
        <v>3.8351749968028098E-4</v>
      </c>
      <c r="G1215" s="3"/>
      <c r="H1215" s="3">
        <f t="shared" si="36"/>
        <v>0.99961648250032087</v>
      </c>
    </row>
    <row r="1216" spans="1:8" x14ac:dyDescent="0.45">
      <c r="A1216">
        <f t="shared" si="37"/>
        <v>1215</v>
      </c>
      <c r="B1216" s="3">
        <f>B1215*(1-L$3)*(1-Info!D$25)+E1215+F1215</f>
        <v>0.98351743946202985</v>
      </c>
      <c r="C1216" s="3">
        <f>C1215*(1-Info!D$25)*(1-L$4)+(1-Info!D$25)*L$3*B1215</f>
        <v>1.0018945945664296E-2</v>
      </c>
      <c r="D1216" s="3">
        <f>D1215*(1-Info!D$25)*(1-Info!D$26)*(1-L$5) + (1-Info!D$25)*L$4*C1215</f>
        <v>5.9719787917684808E-3</v>
      </c>
      <c r="E1216" s="3">
        <f>Info!D$25*(B1215+C1215+D1215)+(1-Info!D$25)*Info!D$26*D1215</f>
        <v>1.0811830085819235E-4</v>
      </c>
      <c r="F1216" s="3">
        <f>(1-Info!D$25)*(1-Info!D$26)*L$5*D1215</f>
        <v>3.8351749968028098E-4</v>
      </c>
      <c r="G1216" s="3"/>
      <c r="H1216" s="3">
        <f t="shared" si="36"/>
        <v>0.99961648250032087</v>
      </c>
    </row>
    <row r="1217" spans="1:8" x14ac:dyDescent="0.45">
      <c r="A1217">
        <f t="shared" si="37"/>
        <v>1216</v>
      </c>
      <c r="B1217" s="3">
        <f>B1216*(1-L$3)*(1-Info!D$25)+E1216+F1216</f>
        <v>0.98351743946202985</v>
      </c>
      <c r="C1217" s="3">
        <f>C1216*(1-Info!D$25)*(1-L$4)+(1-Info!D$25)*L$3*B1216</f>
        <v>1.0018945945664296E-2</v>
      </c>
      <c r="D1217" s="3">
        <f>D1216*(1-Info!D$25)*(1-Info!D$26)*(1-L$5) + (1-Info!D$25)*L$4*C1216</f>
        <v>5.9719787917684808E-3</v>
      </c>
      <c r="E1217" s="3">
        <f>Info!D$25*(B1216+C1216+D1216)+(1-Info!D$25)*Info!D$26*D1216</f>
        <v>1.0811830085819235E-4</v>
      </c>
      <c r="F1217" s="3">
        <f>(1-Info!D$25)*(1-Info!D$26)*L$5*D1216</f>
        <v>3.8351749968028098E-4</v>
      </c>
      <c r="G1217" s="3"/>
      <c r="H1217" s="3">
        <f t="shared" si="36"/>
        <v>0.99961648250032087</v>
      </c>
    </row>
    <row r="1218" spans="1:8" x14ac:dyDescent="0.45">
      <c r="A1218">
        <f t="shared" si="37"/>
        <v>1217</v>
      </c>
      <c r="B1218" s="3">
        <f>B1217*(1-L$3)*(1-Info!D$25)+E1217+F1217</f>
        <v>0.98351743946202985</v>
      </c>
      <c r="C1218" s="3">
        <f>C1217*(1-Info!D$25)*(1-L$4)+(1-Info!D$25)*L$3*B1217</f>
        <v>1.0018945945664296E-2</v>
      </c>
      <c r="D1218" s="3">
        <f>D1217*(1-Info!D$25)*(1-Info!D$26)*(1-L$5) + (1-Info!D$25)*L$4*C1217</f>
        <v>5.9719787917684808E-3</v>
      </c>
      <c r="E1218" s="3">
        <f>Info!D$25*(B1217+C1217+D1217)+(1-Info!D$25)*Info!D$26*D1217</f>
        <v>1.0811830085819235E-4</v>
      </c>
      <c r="F1218" s="3">
        <f>(1-Info!D$25)*(1-Info!D$26)*L$5*D1217</f>
        <v>3.8351749968028098E-4</v>
      </c>
      <c r="G1218" s="3"/>
      <c r="H1218" s="3">
        <f t="shared" si="36"/>
        <v>0.99961648250032087</v>
      </c>
    </row>
    <row r="1219" spans="1:8" x14ac:dyDescent="0.45">
      <c r="A1219">
        <f t="shared" si="37"/>
        <v>1218</v>
      </c>
      <c r="B1219" s="3">
        <f>B1218*(1-L$3)*(1-Info!D$25)+E1218+F1218</f>
        <v>0.98351743946202985</v>
      </c>
      <c r="C1219" s="3">
        <f>C1218*(1-Info!D$25)*(1-L$4)+(1-Info!D$25)*L$3*B1218</f>
        <v>1.0018945945664296E-2</v>
      </c>
      <c r="D1219" s="3">
        <f>D1218*(1-Info!D$25)*(1-Info!D$26)*(1-L$5) + (1-Info!D$25)*L$4*C1218</f>
        <v>5.9719787917684808E-3</v>
      </c>
      <c r="E1219" s="3">
        <f>Info!D$25*(B1218+C1218+D1218)+(1-Info!D$25)*Info!D$26*D1218</f>
        <v>1.0811830085819235E-4</v>
      </c>
      <c r="F1219" s="3">
        <f>(1-Info!D$25)*(1-Info!D$26)*L$5*D1218</f>
        <v>3.8351749968028098E-4</v>
      </c>
      <c r="G1219" s="3"/>
      <c r="H1219" s="3">
        <f t="shared" ref="H1219:H1282" si="38">SUM(B1219:E1219)</f>
        <v>0.99961648250032087</v>
      </c>
    </row>
    <row r="1220" spans="1:8" x14ac:dyDescent="0.45">
      <c r="A1220">
        <f t="shared" ref="A1220:A1283" si="39">A1219+1</f>
        <v>1219</v>
      </c>
      <c r="B1220" s="3">
        <f>B1219*(1-L$3)*(1-Info!D$25)+E1219+F1219</f>
        <v>0.98351743946202985</v>
      </c>
      <c r="C1220" s="3">
        <f>C1219*(1-Info!D$25)*(1-L$4)+(1-Info!D$25)*L$3*B1219</f>
        <v>1.0018945945664296E-2</v>
      </c>
      <c r="D1220" s="3">
        <f>D1219*(1-Info!D$25)*(1-Info!D$26)*(1-L$5) + (1-Info!D$25)*L$4*C1219</f>
        <v>5.9719787917684808E-3</v>
      </c>
      <c r="E1220" s="3">
        <f>Info!D$25*(B1219+C1219+D1219)+(1-Info!D$25)*Info!D$26*D1219</f>
        <v>1.0811830085819235E-4</v>
      </c>
      <c r="F1220" s="3">
        <f>(1-Info!D$25)*(1-Info!D$26)*L$5*D1219</f>
        <v>3.8351749968028098E-4</v>
      </c>
      <c r="G1220" s="3"/>
      <c r="H1220" s="3">
        <f t="shared" si="38"/>
        <v>0.99961648250032087</v>
      </c>
    </row>
    <row r="1221" spans="1:8" x14ac:dyDescent="0.45">
      <c r="A1221">
        <f t="shared" si="39"/>
        <v>1220</v>
      </c>
      <c r="B1221" s="3">
        <f>B1220*(1-L$3)*(1-Info!D$25)+E1220+F1220</f>
        <v>0.98351743946202985</v>
      </c>
      <c r="C1221" s="3">
        <f>C1220*(1-Info!D$25)*(1-L$4)+(1-Info!D$25)*L$3*B1220</f>
        <v>1.0018945945664296E-2</v>
      </c>
      <c r="D1221" s="3">
        <f>D1220*(1-Info!D$25)*(1-Info!D$26)*(1-L$5) + (1-Info!D$25)*L$4*C1220</f>
        <v>5.9719787917684808E-3</v>
      </c>
      <c r="E1221" s="3">
        <f>Info!D$25*(B1220+C1220+D1220)+(1-Info!D$25)*Info!D$26*D1220</f>
        <v>1.0811830085819235E-4</v>
      </c>
      <c r="F1221" s="3">
        <f>(1-Info!D$25)*(1-Info!D$26)*L$5*D1220</f>
        <v>3.8351749968028098E-4</v>
      </c>
      <c r="G1221" s="3"/>
      <c r="H1221" s="3">
        <f t="shared" si="38"/>
        <v>0.99961648250032087</v>
      </c>
    </row>
    <row r="1222" spans="1:8" x14ac:dyDescent="0.45">
      <c r="A1222">
        <f t="shared" si="39"/>
        <v>1221</v>
      </c>
      <c r="B1222" s="3">
        <f>B1221*(1-L$3)*(1-Info!D$25)+E1221+F1221</f>
        <v>0.98351743946202985</v>
      </c>
      <c r="C1222" s="3">
        <f>C1221*(1-Info!D$25)*(1-L$4)+(1-Info!D$25)*L$3*B1221</f>
        <v>1.0018945945664296E-2</v>
      </c>
      <c r="D1222" s="3">
        <f>D1221*(1-Info!D$25)*(1-Info!D$26)*(1-L$5) + (1-Info!D$25)*L$4*C1221</f>
        <v>5.9719787917684808E-3</v>
      </c>
      <c r="E1222" s="3">
        <f>Info!D$25*(B1221+C1221+D1221)+(1-Info!D$25)*Info!D$26*D1221</f>
        <v>1.0811830085819235E-4</v>
      </c>
      <c r="F1222" s="3">
        <f>(1-Info!D$25)*(1-Info!D$26)*L$5*D1221</f>
        <v>3.8351749968028098E-4</v>
      </c>
      <c r="G1222" s="3"/>
      <c r="H1222" s="3">
        <f t="shared" si="38"/>
        <v>0.99961648250032087</v>
      </c>
    </row>
    <row r="1223" spans="1:8" x14ac:dyDescent="0.45">
      <c r="A1223">
        <f t="shared" si="39"/>
        <v>1222</v>
      </c>
      <c r="B1223" s="3">
        <f>B1222*(1-L$3)*(1-Info!D$25)+E1222+F1222</f>
        <v>0.98351743946202985</v>
      </c>
      <c r="C1223" s="3">
        <f>C1222*(1-Info!D$25)*(1-L$4)+(1-Info!D$25)*L$3*B1222</f>
        <v>1.0018945945664296E-2</v>
      </c>
      <c r="D1223" s="3">
        <f>D1222*(1-Info!D$25)*(1-Info!D$26)*(1-L$5) + (1-Info!D$25)*L$4*C1222</f>
        <v>5.9719787917684808E-3</v>
      </c>
      <c r="E1223" s="3">
        <f>Info!D$25*(B1222+C1222+D1222)+(1-Info!D$25)*Info!D$26*D1222</f>
        <v>1.0811830085819235E-4</v>
      </c>
      <c r="F1223" s="3">
        <f>(1-Info!D$25)*(1-Info!D$26)*L$5*D1222</f>
        <v>3.8351749968028098E-4</v>
      </c>
      <c r="G1223" s="3"/>
      <c r="H1223" s="3">
        <f t="shared" si="38"/>
        <v>0.99961648250032087</v>
      </c>
    </row>
    <row r="1224" spans="1:8" x14ac:dyDescent="0.45">
      <c r="A1224">
        <f t="shared" si="39"/>
        <v>1223</v>
      </c>
      <c r="B1224" s="3">
        <f>B1223*(1-L$3)*(1-Info!D$25)+E1223+F1223</f>
        <v>0.98351743946202985</v>
      </c>
      <c r="C1224" s="3">
        <f>C1223*(1-Info!D$25)*(1-L$4)+(1-Info!D$25)*L$3*B1223</f>
        <v>1.0018945945664296E-2</v>
      </c>
      <c r="D1224" s="3">
        <f>D1223*(1-Info!D$25)*(1-Info!D$26)*(1-L$5) + (1-Info!D$25)*L$4*C1223</f>
        <v>5.9719787917684808E-3</v>
      </c>
      <c r="E1224" s="3">
        <f>Info!D$25*(B1223+C1223+D1223)+(1-Info!D$25)*Info!D$26*D1223</f>
        <v>1.0811830085819235E-4</v>
      </c>
      <c r="F1224" s="3">
        <f>(1-Info!D$25)*(1-Info!D$26)*L$5*D1223</f>
        <v>3.8351749968028098E-4</v>
      </c>
      <c r="G1224" s="3"/>
      <c r="H1224" s="3">
        <f t="shared" si="38"/>
        <v>0.99961648250032087</v>
      </c>
    </row>
    <row r="1225" spans="1:8" x14ac:dyDescent="0.45">
      <c r="A1225">
        <f t="shared" si="39"/>
        <v>1224</v>
      </c>
      <c r="B1225" s="3">
        <f>B1224*(1-L$3)*(1-Info!D$25)+E1224+F1224</f>
        <v>0.98351743946202985</v>
      </c>
      <c r="C1225" s="3">
        <f>C1224*(1-Info!D$25)*(1-L$4)+(1-Info!D$25)*L$3*B1224</f>
        <v>1.0018945945664296E-2</v>
      </c>
      <c r="D1225" s="3">
        <f>D1224*(1-Info!D$25)*(1-Info!D$26)*(1-L$5) + (1-Info!D$25)*L$4*C1224</f>
        <v>5.9719787917684808E-3</v>
      </c>
      <c r="E1225" s="3">
        <f>Info!D$25*(B1224+C1224+D1224)+(1-Info!D$25)*Info!D$26*D1224</f>
        <v>1.0811830085819235E-4</v>
      </c>
      <c r="F1225" s="3">
        <f>(1-Info!D$25)*(1-Info!D$26)*L$5*D1224</f>
        <v>3.8351749968028098E-4</v>
      </c>
      <c r="G1225" s="3"/>
      <c r="H1225" s="3">
        <f t="shared" si="38"/>
        <v>0.99961648250032087</v>
      </c>
    </row>
    <row r="1226" spans="1:8" x14ac:dyDescent="0.45">
      <c r="A1226">
        <f t="shared" si="39"/>
        <v>1225</v>
      </c>
      <c r="B1226" s="3">
        <f>B1225*(1-L$3)*(1-Info!D$25)+E1225+F1225</f>
        <v>0.98351743946202985</v>
      </c>
      <c r="C1226" s="3">
        <f>C1225*(1-Info!D$25)*(1-L$4)+(1-Info!D$25)*L$3*B1225</f>
        <v>1.0018945945664296E-2</v>
      </c>
      <c r="D1226" s="3">
        <f>D1225*(1-Info!D$25)*(1-Info!D$26)*(1-L$5) + (1-Info!D$25)*L$4*C1225</f>
        <v>5.9719787917684808E-3</v>
      </c>
      <c r="E1226" s="3">
        <f>Info!D$25*(B1225+C1225+D1225)+(1-Info!D$25)*Info!D$26*D1225</f>
        <v>1.0811830085819235E-4</v>
      </c>
      <c r="F1226" s="3">
        <f>(1-Info!D$25)*(1-Info!D$26)*L$5*D1225</f>
        <v>3.8351749968028098E-4</v>
      </c>
      <c r="G1226" s="3"/>
      <c r="H1226" s="3">
        <f t="shared" si="38"/>
        <v>0.99961648250032087</v>
      </c>
    </row>
    <row r="1227" spans="1:8" x14ac:dyDescent="0.45">
      <c r="A1227">
        <f t="shared" si="39"/>
        <v>1226</v>
      </c>
      <c r="B1227" s="3">
        <f>B1226*(1-L$3)*(1-Info!D$25)+E1226+F1226</f>
        <v>0.98351743946202985</v>
      </c>
      <c r="C1227" s="3">
        <f>C1226*(1-Info!D$25)*(1-L$4)+(1-Info!D$25)*L$3*B1226</f>
        <v>1.0018945945664296E-2</v>
      </c>
      <c r="D1227" s="3">
        <f>D1226*(1-Info!D$25)*(1-Info!D$26)*(1-L$5) + (1-Info!D$25)*L$4*C1226</f>
        <v>5.9719787917684808E-3</v>
      </c>
      <c r="E1227" s="3">
        <f>Info!D$25*(B1226+C1226+D1226)+(1-Info!D$25)*Info!D$26*D1226</f>
        <v>1.0811830085819235E-4</v>
      </c>
      <c r="F1227" s="3">
        <f>(1-Info!D$25)*(1-Info!D$26)*L$5*D1226</f>
        <v>3.8351749968028098E-4</v>
      </c>
      <c r="G1227" s="3"/>
      <c r="H1227" s="3">
        <f t="shared" si="38"/>
        <v>0.99961648250032087</v>
      </c>
    </row>
    <row r="1228" spans="1:8" x14ac:dyDescent="0.45">
      <c r="A1228">
        <f t="shared" si="39"/>
        <v>1227</v>
      </c>
      <c r="B1228" s="3">
        <f>B1227*(1-L$3)*(1-Info!D$25)+E1227+F1227</f>
        <v>0.98351743946202985</v>
      </c>
      <c r="C1228" s="3">
        <f>C1227*(1-Info!D$25)*(1-L$4)+(1-Info!D$25)*L$3*B1227</f>
        <v>1.0018945945664296E-2</v>
      </c>
      <c r="D1228" s="3">
        <f>D1227*(1-Info!D$25)*(1-Info!D$26)*(1-L$5) + (1-Info!D$25)*L$4*C1227</f>
        <v>5.9719787917684808E-3</v>
      </c>
      <c r="E1228" s="3">
        <f>Info!D$25*(B1227+C1227+D1227)+(1-Info!D$25)*Info!D$26*D1227</f>
        <v>1.0811830085819235E-4</v>
      </c>
      <c r="F1228" s="3">
        <f>(1-Info!D$25)*(1-Info!D$26)*L$5*D1227</f>
        <v>3.8351749968028098E-4</v>
      </c>
      <c r="G1228" s="3"/>
      <c r="H1228" s="3">
        <f t="shared" si="38"/>
        <v>0.99961648250032087</v>
      </c>
    </row>
    <row r="1229" spans="1:8" x14ac:dyDescent="0.45">
      <c r="A1229">
        <f t="shared" si="39"/>
        <v>1228</v>
      </c>
      <c r="B1229" s="3">
        <f>B1228*(1-L$3)*(1-Info!D$25)+E1228+F1228</f>
        <v>0.98351743946202985</v>
      </c>
      <c r="C1229" s="3">
        <f>C1228*(1-Info!D$25)*(1-L$4)+(1-Info!D$25)*L$3*B1228</f>
        <v>1.0018945945664296E-2</v>
      </c>
      <c r="D1229" s="3">
        <f>D1228*(1-Info!D$25)*(1-Info!D$26)*(1-L$5) + (1-Info!D$25)*L$4*C1228</f>
        <v>5.9719787917684808E-3</v>
      </c>
      <c r="E1229" s="3">
        <f>Info!D$25*(B1228+C1228+D1228)+(1-Info!D$25)*Info!D$26*D1228</f>
        <v>1.0811830085819235E-4</v>
      </c>
      <c r="F1229" s="3">
        <f>(1-Info!D$25)*(1-Info!D$26)*L$5*D1228</f>
        <v>3.8351749968028098E-4</v>
      </c>
      <c r="G1229" s="3"/>
      <c r="H1229" s="3">
        <f t="shared" si="38"/>
        <v>0.99961648250032087</v>
      </c>
    </row>
    <row r="1230" spans="1:8" x14ac:dyDescent="0.45">
      <c r="A1230">
        <f t="shared" si="39"/>
        <v>1229</v>
      </c>
      <c r="B1230" s="3">
        <f>B1229*(1-L$3)*(1-Info!D$25)+E1229+F1229</f>
        <v>0.98351743946202985</v>
      </c>
      <c r="C1230" s="3">
        <f>C1229*(1-Info!D$25)*(1-L$4)+(1-Info!D$25)*L$3*B1229</f>
        <v>1.0018945945664296E-2</v>
      </c>
      <c r="D1230" s="3">
        <f>D1229*(1-Info!D$25)*(1-Info!D$26)*(1-L$5) + (1-Info!D$25)*L$4*C1229</f>
        <v>5.9719787917684808E-3</v>
      </c>
      <c r="E1230" s="3">
        <f>Info!D$25*(B1229+C1229+D1229)+(1-Info!D$25)*Info!D$26*D1229</f>
        <v>1.0811830085819235E-4</v>
      </c>
      <c r="F1230" s="3">
        <f>(1-Info!D$25)*(1-Info!D$26)*L$5*D1229</f>
        <v>3.8351749968028098E-4</v>
      </c>
      <c r="G1230" s="3"/>
      <c r="H1230" s="3">
        <f t="shared" si="38"/>
        <v>0.99961648250032087</v>
      </c>
    </row>
    <row r="1231" spans="1:8" x14ac:dyDescent="0.45">
      <c r="A1231">
        <f t="shared" si="39"/>
        <v>1230</v>
      </c>
      <c r="B1231" s="3">
        <f>B1230*(1-L$3)*(1-Info!D$25)+E1230+F1230</f>
        <v>0.98351743946202985</v>
      </c>
      <c r="C1231" s="3">
        <f>C1230*(1-Info!D$25)*(1-L$4)+(1-Info!D$25)*L$3*B1230</f>
        <v>1.0018945945664296E-2</v>
      </c>
      <c r="D1231" s="3">
        <f>D1230*(1-Info!D$25)*(1-Info!D$26)*(1-L$5) + (1-Info!D$25)*L$4*C1230</f>
        <v>5.9719787917684808E-3</v>
      </c>
      <c r="E1231" s="3">
        <f>Info!D$25*(B1230+C1230+D1230)+(1-Info!D$25)*Info!D$26*D1230</f>
        <v>1.0811830085819235E-4</v>
      </c>
      <c r="F1231" s="3">
        <f>(1-Info!D$25)*(1-Info!D$26)*L$5*D1230</f>
        <v>3.8351749968028098E-4</v>
      </c>
      <c r="G1231" s="3"/>
      <c r="H1231" s="3">
        <f t="shared" si="38"/>
        <v>0.99961648250032087</v>
      </c>
    </row>
    <row r="1232" spans="1:8" x14ac:dyDescent="0.45">
      <c r="A1232">
        <f t="shared" si="39"/>
        <v>1231</v>
      </c>
      <c r="B1232" s="3">
        <f>B1231*(1-L$3)*(1-Info!D$25)+E1231+F1231</f>
        <v>0.98351743946202985</v>
      </c>
      <c r="C1232" s="3">
        <f>C1231*(1-Info!D$25)*(1-L$4)+(1-Info!D$25)*L$3*B1231</f>
        <v>1.0018945945664296E-2</v>
      </c>
      <c r="D1232" s="3">
        <f>D1231*(1-Info!D$25)*(1-Info!D$26)*(1-L$5) + (1-Info!D$25)*L$4*C1231</f>
        <v>5.9719787917684808E-3</v>
      </c>
      <c r="E1232" s="3">
        <f>Info!D$25*(B1231+C1231+D1231)+(1-Info!D$25)*Info!D$26*D1231</f>
        <v>1.0811830085819235E-4</v>
      </c>
      <c r="F1232" s="3">
        <f>(1-Info!D$25)*(1-Info!D$26)*L$5*D1231</f>
        <v>3.8351749968028098E-4</v>
      </c>
      <c r="G1232" s="3"/>
      <c r="H1232" s="3">
        <f t="shared" si="38"/>
        <v>0.99961648250032087</v>
      </c>
    </row>
    <row r="1233" spans="1:8" x14ac:dyDescent="0.45">
      <c r="A1233">
        <f t="shared" si="39"/>
        <v>1232</v>
      </c>
      <c r="B1233" s="3">
        <f>B1232*(1-L$3)*(1-Info!D$25)+E1232+F1232</f>
        <v>0.98351743946202985</v>
      </c>
      <c r="C1233" s="3">
        <f>C1232*(1-Info!D$25)*(1-L$4)+(1-Info!D$25)*L$3*B1232</f>
        <v>1.0018945945664296E-2</v>
      </c>
      <c r="D1233" s="3">
        <f>D1232*(1-Info!D$25)*(1-Info!D$26)*(1-L$5) + (1-Info!D$25)*L$4*C1232</f>
        <v>5.9719787917684808E-3</v>
      </c>
      <c r="E1233" s="3">
        <f>Info!D$25*(B1232+C1232+D1232)+(1-Info!D$25)*Info!D$26*D1232</f>
        <v>1.0811830085819235E-4</v>
      </c>
      <c r="F1233" s="3">
        <f>(1-Info!D$25)*(1-Info!D$26)*L$5*D1232</f>
        <v>3.8351749968028098E-4</v>
      </c>
      <c r="G1233" s="3"/>
      <c r="H1233" s="3">
        <f t="shared" si="38"/>
        <v>0.99961648250032087</v>
      </c>
    </row>
    <row r="1234" spans="1:8" x14ac:dyDescent="0.45">
      <c r="A1234">
        <f t="shared" si="39"/>
        <v>1233</v>
      </c>
      <c r="B1234" s="3">
        <f>B1233*(1-L$3)*(1-Info!D$25)+E1233+F1233</f>
        <v>0.98351743946202985</v>
      </c>
      <c r="C1234" s="3">
        <f>C1233*(1-Info!D$25)*(1-L$4)+(1-Info!D$25)*L$3*B1233</f>
        <v>1.0018945945664296E-2</v>
      </c>
      <c r="D1234" s="3">
        <f>D1233*(1-Info!D$25)*(1-Info!D$26)*(1-L$5) + (1-Info!D$25)*L$4*C1233</f>
        <v>5.9719787917684808E-3</v>
      </c>
      <c r="E1234" s="3">
        <f>Info!D$25*(B1233+C1233+D1233)+(1-Info!D$25)*Info!D$26*D1233</f>
        <v>1.0811830085819235E-4</v>
      </c>
      <c r="F1234" s="3">
        <f>(1-Info!D$25)*(1-Info!D$26)*L$5*D1233</f>
        <v>3.8351749968028098E-4</v>
      </c>
      <c r="G1234" s="3"/>
      <c r="H1234" s="3">
        <f t="shared" si="38"/>
        <v>0.99961648250032087</v>
      </c>
    </row>
    <row r="1235" spans="1:8" x14ac:dyDescent="0.45">
      <c r="A1235">
        <f t="shared" si="39"/>
        <v>1234</v>
      </c>
      <c r="B1235" s="3">
        <f>B1234*(1-L$3)*(1-Info!D$25)+E1234+F1234</f>
        <v>0.98351743946202985</v>
      </c>
      <c r="C1235" s="3">
        <f>C1234*(1-Info!D$25)*(1-L$4)+(1-Info!D$25)*L$3*B1234</f>
        <v>1.0018945945664296E-2</v>
      </c>
      <c r="D1235" s="3">
        <f>D1234*(1-Info!D$25)*(1-Info!D$26)*(1-L$5) + (1-Info!D$25)*L$4*C1234</f>
        <v>5.9719787917684808E-3</v>
      </c>
      <c r="E1235" s="3">
        <f>Info!D$25*(B1234+C1234+D1234)+(1-Info!D$25)*Info!D$26*D1234</f>
        <v>1.0811830085819235E-4</v>
      </c>
      <c r="F1235" s="3">
        <f>(1-Info!D$25)*(1-Info!D$26)*L$5*D1234</f>
        <v>3.8351749968028098E-4</v>
      </c>
      <c r="G1235" s="3"/>
      <c r="H1235" s="3">
        <f t="shared" si="38"/>
        <v>0.99961648250032087</v>
      </c>
    </row>
    <row r="1236" spans="1:8" x14ac:dyDescent="0.45">
      <c r="A1236">
        <f t="shared" si="39"/>
        <v>1235</v>
      </c>
      <c r="B1236" s="3">
        <f>B1235*(1-L$3)*(1-Info!D$25)+E1235+F1235</f>
        <v>0.98351743946202985</v>
      </c>
      <c r="C1236" s="3">
        <f>C1235*(1-Info!D$25)*(1-L$4)+(1-Info!D$25)*L$3*B1235</f>
        <v>1.0018945945664296E-2</v>
      </c>
      <c r="D1236" s="3">
        <f>D1235*(1-Info!D$25)*(1-Info!D$26)*(1-L$5) + (1-Info!D$25)*L$4*C1235</f>
        <v>5.9719787917684808E-3</v>
      </c>
      <c r="E1236" s="3">
        <f>Info!D$25*(B1235+C1235+D1235)+(1-Info!D$25)*Info!D$26*D1235</f>
        <v>1.0811830085819235E-4</v>
      </c>
      <c r="F1236" s="3">
        <f>(1-Info!D$25)*(1-Info!D$26)*L$5*D1235</f>
        <v>3.8351749968028098E-4</v>
      </c>
      <c r="G1236" s="3"/>
      <c r="H1236" s="3">
        <f t="shared" si="38"/>
        <v>0.99961648250032087</v>
      </c>
    </row>
    <row r="1237" spans="1:8" x14ac:dyDescent="0.45">
      <c r="A1237">
        <f t="shared" si="39"/>
        <v>1236</v>
      </c>
      <c r="B1237" s="3">
        <f>B1236*(1-L$3)*(1-Info!D$25)+E1236+F1236</f>
        <v>0.98351743946202985</v>
      </c>
      <c r="C1237" s="3">
        <f>C1236*(1-Info!D$25)*(1-L$4)+(1-Info!D$25)*L$3*B1236</f>
        <v>1.0018945945664296E-2</v>
      </c>
      <c r="D1237" s="3">
        <f>D1236*(1-Info!D$25)*(1-Info!D$26)*(1-L$5) + (1-Info!D$25)*L$4*C1236</f>
        <v>5.9719787917684808E-3</v>
      </c>
      <c r="E1237" s="3">
        <f>Info!D$25*(B1236+C1236+D1236)+(1-Info!D$25)*Info!D$26*D1236</f>
        <v>1.0811830085819235E-4</v>
      </c>
      <c r="F1237" s="3">
        <f>(1-Info!D$25)*(1-Info!D$26)*L$5*D1236</f>
        <v>3.8351749968028098E-4</v>
      </c>
      <c r="G1237" s="3"/>
      <c r="H1237" s="3">
        <f t="shared" si="38"/>
        <v>0.99961648250032087</v>
      </c>
    </row>
    <row r="1238" spans="1:8" x14ac:dyDescent="0.45">
      <c r="A1238">
        <f t="shared" si="39"/>
        <v>1237</v>
      </c>
      <c r="B1238" s="3">
        <f>B1237*(1-L$3)*(1-Info!D$25)+E1237+F1237</f>
        <v>0.98351743946202985</v>
      </c>
      <c r="C1238" s="3">
        <f>C1237*(1-Info!D$25)*(1-L$4)+(1-Info!D$25)*L$3*B1237</f>
        <v>1.0018945945664296E-2</v>
      </c>
      <c r="D1238" s="3">
        <f>D1237*(1-Info!D$25)*(1-Info!D$26)*(1-L$5) + (1-Info!D$25)*L$4*C1237</f>
        <v>5.9719787917684808E-3</v>
      </c>
      <c r="E1238" s="3">
        <f>Info!D$25*(B1237+C1237+D1237)+(1-Info!D$25)*Info!D$26*D1237</f>
        <v>1.0811830085819235E-4</v>
      </c>
      <c r="F1238" s="3">
        <f>(1-Info!D$25)*(1-Info!D$26)*L$5*D1237</f>
        <v>3.8351749968028098E-4</v>
      </c>
      <c r="G1238" s="3"/>
      <c r="H1238" s="3">
        <f t="shared" si="38"/>
        <v>0.99961648250032087</v>
      </c>
    </row>
    <row r="1239" spans="1:8" x14ac:dyDescent="0.45">
      <c r="A1239">
        <f t="shared" si="39"/>
        <v>1238</v>
      </c>
      <c r="B1239" s="3">
        <f>B1238*(1-L$3)*(1-Info!D$25)+E1238+F1238</f>
        <v>0.98351743946202985</v>
      </c>
      <c r="C1239" s="3">
        <f>C1238*(1-Info!D$25)*(1-L$4)+(1-Info!D$25)*L$3*B1238</f>
        <v>1.0018945945664296E-2</v>
      </c>
      <c r="D1239" s="3">
        <f>D1238*(1-Info!D$25)*(1-Info!D$26)*(1-L$5) + (1-Info!D$25)*L$4*C1238</f>
        <v>5.9719787917684808E-3</v>
      </c>
      <c r="E1239" s="3">
        <f>Info!D$25*(B1238+C1238+D1238)+(1-Info!D$25)*Info!D$26*D1238</f>
        <v>1.0811830085819235E-4</v>
      </c>
      <c r="F1239" s="3">
        <f>(1-Info!D$25)*(1-Info!D$26)*L$5*D1238</f>
        <v>3.8351749968028098E-4</v>
      </c>
      <c r="G1239" s="3"/>
      <c r="H1239" s="3">
        <f t="shared" si="38"/>
        <v>0.99961648250032087</v>
      </c>
    </row>
    <row r="1240" spans="1:8" x14ac:dyDescent="0.45">
      <c r="A1240">
        <f t="shared" si="39"/>
        <v>1239</v>
      </c>
      <c r="B1240" s="3">
        <f>B1239*(1-L$3)*(1-Info!D$25)+E1239+F1239</f>
        <v>0.98351743946202985</v>
      </c>
      <c r="C1240" s="3">
        <f>C1239*(1-Info!D$25)*(1-L$4)+(1-Info!D$25)*L$3*B1239</f>
        <v>1.0018945945664296E-2</v>
      </c>
      <c r="D1240" s="3">
        <f>D1239*(1-Info!D$25)*(1-Info!D$26)*(1-L$5) + (1-Info!D$25)*L$4*C1239</f>
        <v>5.9719787917684808E-3</v>
      </c>
      <c r="E1240" s="3">
        <f>Info!D$25*(B1239+C1239+D1239)+(1-Info!D$25)*Info!D$26*D1239</f>
        <v>1.0811830085819235E-4</v>
      </c>
      <c r="F1240" s="3">
        <f>(1-Info!D$25)*(1-Info!D$26)*L$5*D1239</f>
        <v>3.8351749968028098E-4</v>
      </c>
      <c r="G1240" s="3"/>
      <c r="H1240" s="3">
        <f t="shared" si="38"/>
        <v>0.99961648250032087</v>
      </c>
    </row>
    <row r="1241" spans="1:8" x14ac:dyDescent="0.45">
      <c r="A1241">
        <f t="shared" si="39"/>
        <v>1240</v>
      </c>
      <c r="B1241" s="3">
        <f>B1240*(1-L$3)*(1-Info!D$25)+E1240+F1240</f>
        <v>0.98351743946202985</v>
      </c>
      <c r="C1241" s="3">
        <f>C1240*(1-Info!D$25)*(1-L$4)+(1-Info!D$25)*L$3*B1240</f>
        <v>1.0018945945664296E-2</v>
      </c>
      <c r="D1241" s="3">
        <f>D1240*(1-Info!D$25)*(1-Info!D$26)*(1-L$5) + (1-Info!D$25)*L$4*C1240</f>
        <v>5.9719787917684808E-3</v>
      </c>
      <c r="E1241" s="3">
        <f>Info!D$25*(B1240+C1240+D1240)+(1-Info!D$25)*Info!D$26*D1240</f>
        <v>1.0811830085819235E-4</v>
      </c>
      <c r="F1241" s="3">
        <f>(1-Info!D$25)*(1-Info!D$26)*L$5*D1240</f>
        <v>3.8351749968028098E-4</v>
      </c>
      <c r="G1241" s="3"/>
      <c r="H1241" s="3">
        <f t="shared" si="38"/>
        <v>0.99961648250032087</v>
      </c>
    </row>
    <row r="1242" spans="1:8" x14ac:dyDescent="0.45">
      <c r="A1242">
        <f t="shared" si="39"/>
        <v>1241</v>
      </c>
      <c r="B1242" s="3">
        <f>B1241*(1-L$3)*(1-Info!D$25)+E1241+F1241</f>
        <v>0.98351743946202985</v>
      </c>
      <c r="C1242" s="3">
        <f>C1241*(1-Info!D$25)*(1-L$4)+(1-Info!D$25)*L$3*B1241</f>
        <v>1.0018945945664296E-2</v>
      </c>
      <c r="D1242" s="3">
        <f>D1241*(1-Info!D$25)*(1-Info!D$26)*(1-L$5) + (1-Info!D$25)*L$4*C1241</f>
        <v>5.9719787917684808E-3</v>
      </c>
      <c r="E1242" s="3">
        <f>Info!D$25*(B1241+C1241+D1241)+(1-Info!D$25)*Info!D$26*D1241</f>
        <v>1.0811830085819235E-4</v>
      </c>
      <c r="F1242" s="3">
        <f>(1-Info!D$25)*(1-Info!D$26)*L$5*D1241</f>
        <v>3.8351749968028098E-4</v>
      </c>
      <c r="G1242" s="3"/>
      <c r="H1242" s="3">
        <f t="shared" si="38"/>
        <v>0.99961648250032087</v>
      </c>
    </row>
    <row r="1243" spans="1:8" x14ac:dyDescent="0.45">
      <c r="A1243">
        <f t="shared" si="39"/>
        <v>1242</v>
      </c>
      <c r="B1243" s="3">
        <f>B1242*(1-L$3)*(1-Info!D$25)+E1242+F1242</f>
        <v>0.98351743946202985</v>
      </c>
      <c r="C1243" s="3">
        <f>C1242*(1-Info!D$25)*(1-L$4)+(1-Info!D$25)*L$3*B1242</f>
        <v>1.0018945945664296E-2</v>
      </c>
      <c r="D1243" s="3">
        <f>D1242*(1-Info!D$25)*(1-Info!D$26)*(1-L$5) + (1-Info!D$25)*L$4*C1242</f>
        <v>5.9719787917684808E-3</v>
      </c>
      <c r="E1243" s="3">
        <f>Info!D$25*(B1242+C1242+D1242)+(1-Info!D$25)*Info!D$26*D1242</f>
        <v>1.0811830085819235E-4</v>
      </c>
      <c r="F1243" s="3">
        <f>(1-Info!D$25)*(1-Info!D$26)*L$5*D1242</f>
        <v>3.8351749968028098E-4</v>
      </c>
      <c r="G1243" s="3"/>
      <c r="H1243" s="3">
        <f t="shared" si="38"/>
        <v>0.99961648250032087</v>
      </c>
    </row>
    <row r="1244" spans="1:8" x14ac:dyDescent="0.45">
      <c r="A1244">
        <f t="shared" si="39"/>
        <v>1243</v>
      </c>
      <c r="B1244" s="3">
        <f>B1243*(1-L$3)*(1-Info!D$25)+E1243+F1243</f>
        <v>0.98351743946202985</v>
      </c>
      <c r="C1244" s="3">
        <f>C1243*(1-Info!D$25)*(1-L$4)+(1-Info!D$25)*L$3*B1243</f>
        <v>1.0018945945664296E-2</v>
      </c>
      <c r="D1244" s="3">
        <f>D1243*(1-Info!D$25)*(1-Info!D$26)*(1-L$5) + (1-Info!D$25)*L$4*C1243</f>
        <v>5.9719787917684808E-3</v>
      </c>
      <c r="E1244" s="3">
        <f>Info!D$25*(B1243+C1243+D1243)+(1-Info!D$25)*Info!D$26*D1243</f>
        <v>1.0811830085819235E-4</v>
      </c>
      <c r="F1244" s="3">
        <f>(1-Info!D$25)*(1-Info!D$26)*L$5*D1243</f>
        <v>3.8351749968028098E-4</v>
      </c>
      <c r="G1244" s="3"/>
      <c r="H1244" s="3">
        <f t="shared" si="38"/>
        <v>0.99961648250032087</v>
      </c>
    </row>
    <row r="1245" spans="1:8" x14ac:dyDescent="0.45">
      <c r="A1245">
        <f t="shared" si="39"/>
        <v>1244</v>
      </c>
      <c r="B1245" s="3">
        <f>B1244*(1-L$3)*(1-Info!D$25)+E1244+F1244</f>
        <v>0.98351743946202985</v>
      </c>
      <c r="C1245" s="3">
        <f>C1244*(1-Info!D$25)*(1-L$4)+(1-Info!D$25)*L$3*B1244</f>
        <v>1.0018945945664296E-2</v>
      </c>
      <c r="D1245" s="3">
        <f>D1244*(1-Info!D$25)*(1-Info!D$26)*(1-L$5) + (1-Info!D$25)*L$4*C1244</f>
        <v>5.9719787917684808E-3</v>
      </c>
      <c r="E1245" s="3">
        <f>Info!D$25*(B1244+C1244+D1244)+(1-Info!D$25)*Info!D$26*D1244</f>
        <v>1.0811830085819235E-4</v>
      </c>
      <c r="F1245" s="3">
        <f>(1-Info!D$25)*(1-Info!D$26)*L$5*D1244</f>
        <v>3.8351749968028098E-4</v>
      </c>
      <c r="G1245" s="3"/>
      <c r="H1245" s="3">
        <f t="shared" si="38"/>
        <v>0.99961648250032087</v>
      </c>
    </row>
    <row r="1246" spans="1:8" x14ac:dyDescent="0.45">
      <c r="A1246">
        <f t="shared" si="39"/>
        <v>1245</v>
      </c>
      <c r="B1246" s="3">
        <f>B1245*(1-L$3)*(1-Info!D$25)+E1245+F1245</f>
        <v>0.98351743946202985</v>
      </c>
      <c r="C1246" s="3">
        <f>C1245*(1-Info!D$25)*(1-L$4)+(1-Info!D$25)*L$3*B1245</f>
        <v>1.0018945945664296E-2</v>
      </c>
      <c r="D1246" s="3">
        <f>D1245*(1-Info!D$25)*(1-Info!D$26)*(1-L$5) + (1-Info!D$25)*L$4*C1245</f>
        <v>5.9719787917684808E-3</v>
      </c>
      <c r="E1246" s="3">
        <f>Info!D$25*(B1245+C1245+D1245)+(1-Info!D$25)*Info!D$26*D1245</f>
        <v>1.0811830085819235E-4</v>
      </c>
      <c r="F1246" s="3">
        <f>(1-Info!D$25)*(1-Info!D$26)*L$5*D1245</f>
        <v>3.8351749968028098E-4</v>
      </c>
      <c r="G1246" s="3"/>
      <c r="H1246" s="3">
        <f t="shared" si="38"/>
        <v>0.99961648250032087</v>
      </c>
    </row>
    <row r="1247" spans="1:8" x14ac:dyDescent="0.45">
      <c r="A1247">
        <f t="shared" si="39"/>
        <v>1246</v>
      </c>
      <c r="B1247" s="3">
        <f>B1246*(1-L$3)*(1-Info!D$25)+E1246+F1246</f>
        <v>0.98351743946202985</v>
      </c>
      <c r="C1247" s="3">
        <f>C1246*(1-Info!D$25)*(1-L$4)+(1-Info!D$25)*L$3*B1246</f>
        <v>1.0018945945664296E-2</v>
      </c>
      <c r="D1247" s="3">
        <f>D1246*(1-Info!D$25)*(1-Info!D$26)*(1-L$5) + (1-Info!D$25)*L$4*C1246</f>
        <v>5.9719787917684808E-3</v>
      </c>
      <c r="E1247" s="3">
        <f>Info!D$25*(B1246+C1246+D1246)+(1-Info!D$25)*Info!D$26*D1246</f>
        <v>1.0811830085819235E-4</v>
      </c>
      <c r="F1247" s="3">
        <f>(1-Info!D$25)*(1-Info!D$26)*L$5*D1246</f>
        <v>3.8351749968028098E-4</v>
      </c>
      <c r="G1247" s="3"/>
      <c r="H1247" s="3">
        <f t="shared" si="38"/>
        <v>0.99961648250032087</v>
      </c>
    </row>
    <row r="1248" spans="1:8" x14ac:dyDescent="0.45">
      <c r="A1248">
        <f t="shared" si="39"/>
        <v>1247</v>
      </c>
      <c r="B1248" s="3">
        <f>B1247*(1-L$3)*(1-Info!D$25)+E1247+F1247</f>
        <v>0.98351743946202985</v>
      </c>
      <c r="C1248" s="3">
        <f>C1247*(1-Info!D$25)*(1-L$4)+(1-Info!D$25)*L$3*B1247</f>
        <v>1.0018945945664296E-2</v>
      </c>
      <c r="D1248" s="3">
        <f>D1247*(1-Info!D$25)*(1-Info!D$26)*(1-L$5) + (1-Info!D$25)*L$4*C1247</f>
        <v>5.9719787917684808E-3</v>
      </c>
      <c r="E1248" s="3">
        <f>Info!D$25*(B1247+C1247+D1247)+(1-Info!D$25)*Info!D$26*D1247</f>
        <v>1.0811830085819235E-4</v>
      </c>
      <c r="F1248" s="3">
        <f>(1-Info!D$25)*(1-Info!D$26)*L$5*D1247</f>
        <v>3.8351749968028098E-4</v>
      </c>
      <c r="G1248" s="3"/>
      <c r="H1248" s="3">
        <f t="shared" si="38"/>
        <v>0.99961648250032087</v>
      </c>
    </row>
    <row r="1249" spans="1:8" x14ac:dyDescent="0.45">
      <c r="A1249">
        <f t="shared" si="39"/>
        <v>1248</v>
      </c>
      <c r="B1249" s="3">
        <f>B1248*(1-L$3)*(1-Info!D$25)+E1248+F1248</f>
        <v>0.98351743946202985</v>
      </c>
      <c r="C1249" s="3">
        <f>C1248*(1-Info!D$25)*(1-L$4)+(1-Info!D$25)*L$3*B1248</f>
        <v>1.0018945945664296E-2</v>
      </c>
      <c r="D1249" s="3">
        <f>D1248*(1-Info!D$25)*(1-Info!D$26)*(1-L$5) + (1-Info!D$25)*L$4*C1248</f>
        <v>5.9719787917684808E-3</v>
      </c>
      <c r="E1249" s="3">
        <f>Info!D$25*(B1248+C1248+D1248)+(1-Info!D$25)*Info!D$26*D1248</f>
        <v>1.0811830085819235E-4</v>
      </c>
      <c r="F1249" s="3">
        <f>(1-Info!D$25)*(1-Info!D$26)*L$5*D1248</f>
        <v>3.8351749968028098E-4</v>
      </c>
      <c r="G1249" s="3"/>
      <c r="H1249" s="3">
        <f t="shared" si="38"/>
        <v>0.99961648250032087</v>
      </c>
    </row>
    <row r="1250" spans="1:8" x14ac:dyDescent="0.45">
      <c r="A1250">
        <f t="shared" si="39"/>
        <v>1249</v>
      </c>
      <c r="B1250" s="3">
        <f>B1249*(1-L$3)*(1-Info!D$25)+E1249+F1249</f>
        <v>0.98351743946202985</v>
      </c>
      <c r="C1250" s="3">
        <f>C1249*(1-Info!D$25)*(1-L$4)+(1-Info!D$25)*L$3*B1249</f>
        <v>1.0018945945664296E-2</v>
      </c>
      <c r="D1250" s="3">
        <f>D1249*(1-Info!D$25)*(1-Info!D$26)*(1-L$5) + (1-Info!D$25)*L$4*C1249</f>
        <v>5.9719787917684808E-3</v>
      </c>
      <c r="E1250" s="3">
        <f>Info!D$25*(B1249+C1249+D1249)+(1-Info!D$25)*Info!D$26*D1249</f>
        <v>1.0811830085819235E-4</v>
      </c>
      <c r="F1250" s="3">
        <f>(1-Info!D$25)*(1-Info!D$26)*L$5*D1249</f>
        <v>3.8351749968028098E-4</v>
      </c>
      <c r="G1250" s="3"/>
      <c r="H1250" s="3">
        <f t="shared" si="38"/>
        <v>0.99961648250032087</v>
      </c>
    </row>
    <row r="1251" spans="1:8" x14ac:dyDescent="0.45">
      <c r="A1251">
        <f t="shared" si="39"/>
        <v>1250</v>
      </c>
      <c r="B1251" s="3">
        <f>B1250*(1-L$3)*(1-Info!D$25)+E1250+F1250</f>
        <v>0.98351743946202985</v>
      </c>
      <c r="C1251" s="3">
        <f>C1250*(1-Info!D$25)*(1-L$4)+(1-Info!D$25)*L$3*B1250</f>
        <v>1.0018945945664296E-2</v>
      </c>
      <c r="D1251" s="3">
        <f>D1250*(1-Info!D$25)*(1-Info!D$26)*(1-L$5) + (1-Info!D$25)*L$4*C1250</f>
        <v>5.9719787917684808E-3</v>
      </c>
      <c r="E1251" s="3">
        <f>Info!D$25*(B1250+C1250+D1250)+(1-Info!D$25)*Info!D$26*D1250</f>
        <v>1.0811830085819235E-4</v>
      </c>
      <c r="F1251" s="3">
        <f>(1-Info!D$25)*(1-Info!D$26)*L$5*D1250</f>
        <v>3.8351749968028098E-4</v>
      </c>
      <c r="G1251" s="3"/>
      <c r="H1251" s="3">
        <f t="shared" si="38"/>
        <v>0.99961648250032087</v>
      </c>
    </row>
    <row r="1252" spans="1:8" x14ac:dyDescent="0.45">
      <c r="A1252">
        <f t="shared" si="39"/>
        <v>1251</v>
      </c>
      <c r="B1252" s="3">
        <f>B1251*(1-L$3)*(1-Info!D$25)+E1251+F1251</f>
        <v>0.98351743946202985</v>
      </c>
      <c r="C1252" s="3">
        <f>C1251*(1-Info!D$25)*(1-L$4)+(1-Info!D$25)*L$3*B1251</f>
        <v>1.0018945945664296E-2</v>
      </c>
      <c r="D1252" s="3">
        <f>D1251*(1-Info!D$25)*(1-Info!D$26)*(1-L$5) + (1-Info!D$25)*L$4*C1251</f>
        <v>5.9719787917684808E-3</v>
      </c>
      <c r="E1252" s="3">
        <f>Info!D$25*(B1251+C1251+D1251)+(1-Info!D$25)*Info!D$26*D1251</f>
        <v>1.0811830085819235E-4</v>
      </c>
      <c r="F1252" s="3">
        <f>(1-Info!D$25)*(1-Info!D$26)*L$5*D1251</f>
        <v>3.8351749968028098E-4</v>
      </c>
      <c r="G1252" s="3"/>
      <c r="H1252" s="3">
        <f t="shared" si="38"/>
        <v>0.99961648250032087</v>
      </c>
    </row>
    <row r="1253" spans="1:8" x14ac:dyDescent="0.45">
      <c r="A1253">
        <f t="shared" si="39"/>
        <v>1252</v>
      </c>
      <c r="B1253" s="3">
        <f>B1252*(1-L$3)*(1-Info!D$25)+E1252+F1252</f>
        <v>0.98351743946202985</v>
      </c>
      <c r="C1253" s="3">
        <f>C1252*(1-Info!D$25)*(1-L$4)+(1-Info!D$25)*L$3*B1252</f>
        <v>1.0018945945664296E-2</v>
      </c>
      <c r="D1253" s="3">
        <f>D1252*(1-Info!D$25)*(1-Info!D$26)*(1-L$5) + (1-Info!D$25)*L$4*C1252</f>
        <v>5.9719787917684808E-3</v>
      </c>
      <c r="E1253" s="3">
        <f>Info!D$25*(B1252+C1252+D1252)+(1-Info!D$25)*Info!D$26*D1252</f>
        <v>1.0811830085819235E-4</v>
      </c>
      <c r="F1253" s="3">
        <f>(1-Info!D$25)*(1-Info!D$26)*L$5*D1252</f>
        <v>3.8351749968028098E-4</v>
      </c>
      <c r="G1253" s="3"/>
      <c r="H1253" s="3">
        <f t="shared" si="38"/>
        <v>0.99961648250032087</v>
      </c>
    </row>
    <row r="1254" spans="1:8" x14ac:dyDescent="0.45">
      <c r="A1254">
        <f t="shared" si="39"/>
        <v>1253</v>
      </c>
      <c r="B1254" s="3">
        <f>B1253*(1-L$3)*(1-Info!D$25)+E1253+F1253</f>
        <v>0.98351743946202985</v>
      </c>
      <c r="C1254" s="3">
        <f>C1253*(1-Info!D$25)*(1-L$4)+(1-Info!D$25)*L$3*B1253</f>
        <v>1.0018945945664296E-2</v>
      </c>
      <c r="D1254" s="3">
        <f>D1253*(1-Info!D$25)*(1-Info!D$26)*(1-L$5) + (1-Info!D$25)*L$4*C1253</f>
        <v>5.9719787917684808E-3</v>
      </c>
      <c r="E1254" s="3">
        <f>Info!D$25*(B1253+C1253+D1253)+(1-Info!D$25)*Info!D$26*D1253</f>
        <v>1.0811830085819235E-4</v>
      </c>
      <c r="F1254" s="3">
        <f>(1-Info!D$25)*(1-Info!D$26)*L$5*D1253</f>
        <v>3.8351749968028098E-4</v>
      </c>
      <c r="G1254" s="3"/>
      <c r="H1254" s="3">
        <f t="shared" si="38"/>
        <v>0.99961648250032087</v>
      </c>
    </row>
    <row r="1255" spans="1:8" x14ac:dyDescent="0.45">
      <c r="A1255">
        <f t="shared" si="39"/>
        <v>1254</v>
      </c>
      <c r="B1255" s="3">
        <f>B1254*(1-L$3)*(1-Info!D$25)+E1254+F1254</f>
        <v>0.98351743946202985</v>
      </c>
      <c r="C1255" s="3">
        <f>C1254*(1-Info!D$25)*(1-L$4)+(1-Info!D$25)*L$3*B1254</f>
        <v>1.0018945945664296E-2</v>
      </c>
      <c r="D1255" s="3">
        <f>D1254*(1-Info!D$25)*(1-Info!D$26)*(1-L$5) + (1-Info!D$25)*L$4*C1254</f>
        <v>5.9719787917684808E-3</v>
      </c>
      <c r="E1255" s="3">
        <f>Info!D$25*(B1254+C1254+D1254)+(1-Info!D$25)*Info!D$26*D1254</f>
        <v>1.0811830085819235E-4</v>
      </c>
      <c r="F1255" s="3">
        <f>(1-Info!D$25)*(1-Info!D$26)*L$5*D1254</f>
        <v>3.8351749968028098E-4</v>
      </c>
      <c r="G1255" s="3"/>
      <c r="H1255" s="3">
        <f t="shared" si="38"/>
        <v>0.99961648250032087</v>
      </c>
    </row>
    <row r="1256" spans="1:8" x14ac:dyDescent="0.45">
      <c r="A1256">
        <f t="shared" si="39"/>
        <v>1255</v>
      </c>
      <c r="B1256" s="3">
        <f>B1255*(1-L$3)*(1-Info!D$25)+E1255+F1255</f>
        <v>0.98351743946202985</v>
      </c>
      <c r="C1256" s="3">
        <f>C1255*(1-Info!D$25)*(1-L$4)+(1-Info!D$25)*L$3*B1255</f>
        <v>1.0018945945664296E-2</v>
      </c>
      <c r="D1256" s="3">
        <f>D1255*(1-Info!D$25)*(1-Info!D$26)*(1-L$5) + (1-Info!D$25)*L$4*C1255</f>
        <v>5.9719787917684808E-3</v>
      </c>
      <c r="E1256" s="3">
        <f>Info!D$25*(B1255+C1255+D1255)+(1-Info!D$25)*Info!D$26*D1255</f>
        <v>1.0811830085819235E-4</v>
      </c>
      <c r="F1256" s="3">
        <f>(1-Info!D$25)*(1-Info!D$26)*L$5*D1255</f>
        <v>3.8351749968028098E-4</v>
      </c>
      <c r="G1256" s="3"/>
      <c r="H1256" s="3">
        <f t="shared" si="38"/>
        <v>0.99961648250032087</v>
      </c>
    </row>
    <row r="1257" spans="1:8" x14ac:dyDescent="0.45">
      <c r="A1257">
        <f t="shared" si="39"/>
        <v>1256</v>
      </c>
      <c r="B1257" s="3">
        <f>B1256*(1-L$3)*(1-Info!D$25)+E1256+F1256</f>
        <v>0.98351743946202985</v>
      </c>
      <c r="C1257" s="3">
        <f>C1256*(1-Info!D$25)*(1-L$4)+(1-Info!D$25)*L$3*B1256</f>
        <v>1.0018945945664296E-2</v>
      </c>
      <c r="D1257" s="3">
        <f>D1256*(1-Info!D$25)*(1-Info!D$26)*(1-L$5) + (1-Info!D$25)*L$4*C1256</f>
        <v>5.9719787917684808E-3</v>
      </c>
      <c r="E1257" s="3">
        <f>Info!D$25*(B1256+C1256+D1256)+(1-Info!D$25)*Info!D$26*D1256</f>
        <v>1.0811830085819235E-4</v>
      </c>
      <c r="F1257" s="3">
        <f>(1-Info!D$25)*(1-Info!D$26)*L$5*D1256</f>
        <v>3.8351749968028098E-4</v>
      </c>
      <c r="G1257" s="3"/>
      <c r="H1257" s="3">
        <f t="shared" si="38"/>
        <v>0.99961648250032087</v>
      </c>
    </row>
    <row r="1258" spans="1:8" x14ac:dyDescent="0.45">
      <c r="A1258">
        <f t="shared" si="39"/>
        <v>1257</v>
      </c>
      <c r="B1258" s="3">
        <f>B1257*(1-L$3)*(1-Info!D$25)+E1257+F1257</f>
        <v>0.98351743946202985</v>
      </c>
      <c r="C1258" s="3">
        <f>C1257*(1-Info!D$25)*(1-L$4)+(1-Info!D$25)*L$3*B1257</f>
        <v>1.0018945945664296E-2</v>
      </c>
      <c r="D1258" s="3">
        <f>D1257*(1-Info!D$25)*(1-Info!D$26)*(1-L$5) + (1-Info!D$25)*L$4*C1257</f>
        <v>5.9719787917684808E-3</v>
      </c>
      <c r="E1258" s="3">
        <f>Info!D$25*(B1257+C1257+D1257)+(1-Info!D$25)*Info!D$26*D1257</f>
        <v>1.0811830085819235E-4</v>
      </c>
      <c r="F1258" s="3">
        <f>(1-Info!D$25)*(1-Info!D$26)*L$5*D1257</f>
        <v>3.8351749968028098E-4</v>
      </c>
      <c r="G1258" s="3"/>
      <c r="H1258" s="3">
        <f t="shared" si="38"/>
        <v>0.99961648250032087</v>
      </c>
    </row>
    <row r="1259" spans="1:8" x14ac:dyDescent="0.45">
      <c r="A1259">
        <f t="shared" si="39"/>
        <v>1258</v>
      </c>
      <c r="B1259" s="3">
        <f>B1258*(1-L$3)*(1-Info!D$25)+E1258+F1258</f>
        <v>0.98351743946202985</v>
      </c>
      <c r="C1259" s="3">
        <f>C1258*(1-Info!D$25)*(1-L$4)+(1-Info!D$25)*L$3*B1258</f>
        <v>1.0018945945664296E-2</v>
      </c>
      <c r="D1259" s="3">
        <f>D1258*(1-Info!D$25)*(1-Info!D$26)*(1-L$5) + (1-Info!D$25)*L$4*C1258</f>
        <v>5.9719787917684808E-3</v>
      </c>
      <c r="E1259" s="3">
        <f>Info!D$25*(B1258+C1258+D1258)+(1-Info!D$25)*Info!D$26*D1258</f>
        <v>1.0811830085819235E-4</v>
      </c>
      <c r="F1259" s="3">
        <f>(1-Info!D$25)*(1-Info!D$26)*L$5*D1258</f>
        <v>3.8351749968028098E-4</v>
      </c>
      <c r="G1259" s="3"/>
      <c r="H1259" s="3">
        <f t="shared" si="38"/>
        <v>0.99961648250032087</v>
      </c>
    </row>
    <row r="1260" spans="1:8" x14ac:dyDescent="0.45">
      <c r="A1260">
        <f t="shared" si="39"/>
        <v>1259</v>
      </c>
      <c r="B1260" s="3">
        <f>B1259*(1-L$3)*(1-Info!D$25)+E1259+F1259</f>
        <v>0.98351743946202985</v>
      </c>
      <c r="C1260" s="3">
        <f>C1259*(1-Info!D$25)*(1-L$4)+(1-Info!D$25)*L$3*B1259</f>
        <v>1.0018945945664296E-2</v>
      </c>
      <c r="D1260" s="3">
        <f>D1259*(1-Info!D$25)*(1-Info!D$26)*(1-L$5) + (1-Info!D$25)*L$4*C1259</f>
        <v>5.9719787917684808E-3</v>
      </c>
      <c r="E1260" s="3">
        <f>Info!D$25*(B1259+C1259+D1259)+(1-Info!D$25)*Info!D$26*D1259</f>
        <v>1.0811830085819235E-4</v>
      </c>
      <c r="F1260" s="3">
        <f>(1-Info!D$25)*(1-Info!D$26)*L$5*D1259</f>
        <v>3.8351749968028098E-4</v>
      </c>
      <c r="G1260" s="3"/>
      <c r="H1260" s="3">
        <f t="shared" si="38"/>
        <v>0.99961648250032087</v>
      </c>
    </row>
    <row r="1261" spans="1:8" x14ac:dyDescent="0.45">
      <c r="A1261">
        <f t="shared" si="39"/>
        <v>1260</v>
      </c>
      <c r="B1261" s="3">
        <f>B1260*(1-L$3)*(1-Info!D$25)+E1260+F1260</f>
        <v>0.98351743946202985</v>
      </c>
      <c r="C1261" s="3">
        <f>C1260*(1-Info!D$25)*(1-L$4)+(1-Info!D$25)*L$3*B1260</f>
        <v>1.0018945945664296E-2</v>
      </c>
      <c r="D1261" s="3">
        <f>D1260*(1-Info!D$25)*(1-Info!D$26)*(1-L$5) + (1-Info!D$25)*L$4*C1260</f>
        <v>5.9719787917684808E-3</v>
      </c>
      <c r="E1261" s="3">
        <f>Info!D$25*(B1260+C1260+D1260)+(1-Info!D$25)*Info!D$26*D1260</f>
        <v>1.0811830085819235E-4</v>
      </c>
      <c r="F1261" s="3">
        <f>(1-Info!D$25)*(1-Info!D$26)*L$5*D1260</f>
        <v>3.8351749968028098E-4</v>
      </c>
      <c r="G1261" s="3"/>
      <c r="H1261" s="3">
        <f t="shared" si="38"/>
        <v>0.99961648250032087</v>
      </c>
    </row>
    <row r="1262" spans="1:8" x14ac:dyDescent="0.45">
      <c r="A1262">
        <f t="shared" si="39"/>
        <v>1261</v>
      </c>
      <c r="B1262" s="3">
        <f>B1261*(1-L$3)*(1-Info!D$25)+E1261+F1261</f>
        <v>0.98351743946202985</v>
      </c>
      <c r="C1262" s="3">
        <f>C1261*(1-Info!D$25)*(1-L$4)+(1-Info!D$25)*L$3*B1261</f>
        <v>1.0018945945664296E-2</v>
      </c>
      <c r="D1262" s="3">
        <f>D1261*(1-Info!D$25)*(1-Info!D$26)*(1-L$5) + (1-Info!D$25)*L$4*C1261</f>
        <v>5.9719787917684808E-3</v>
      </c>
      <c r="E1262" s="3">
        <f>Info!D$25*(B1261+C1261+D1261)+(1-Info!D$25)*Info!D$26*D1261</f>
        <v>1.0811830085819235E-4</v>
      </c>
      <c r="F1262" s="3">
        <f>(1-Info!D$25)*(1-Info!D$26)*L$5*D1261</f>
        <v>3.8351749968028098E-4</v>
      </c>
      <c r="G1262" s="3"/>
      <c r="H1262" s="3">
        <f t="shared" si="38"/>
        <v>0.99961648250032087</v>
      </c>
    </row>
    <row r="1263" spans="1:8" x14ac:dyDescent="0.45">
      <c r="A1263">
        <f t="shared" si="39"/>
        <v>1262</v>
      </c>
      <c r="B1263" s="3">
        <f>B1262*(1-L$3)*(1-Info!D$25)+E1262+F1262</f>
        <v>0.98351743946202985</v>
      </c>
      <c r="C1263" s="3">
        <f>C1262*(1-Info!D$25)*(1-L$4)+(1-Info!D$25)*L$3*B1262</f>
        <v>1.0018945945664296E-2</v>
      </c>
      <c r="D1263" s="3">
        <f>D1262*(1-Info!D$25)*(1-Info!D$26)*(1-L$5) + (1-Info!D$25)*L$4*C1262</f>
        <v>5.9719787917684808E-3</v>
      </c>
      <c r="E1263" s="3">
        <f>Info!D$25*(B1262+C1262+D1262)+(1-Info!D$25)*Info!D$26*D1262</f>
        <v>1.0811830085819235E-4</v>
      </c>
      <c r="F1263" s="3">
        <f>(1-Info!D$25)*(1-Info!D$26)*L$5*D1262</f>
        <v>3.8351749968028098E-4</v>
      </c>
      <c r="G1263" s="3"/>
      <c r="H1263" s="3">
        <f t="shared" si="38"/>
        <v>0.99961648250032087</v>
      </c>
    </row>
    <row r="1264" spans="1:8" x14ac:dyDescent="0.45">
      <c r="A1264">
        <f t="shared" si="39"/>
        <v>1263</v>
      </c>
      <c r="B1264" s="3">
        <f>B1263*(1-L$3)*(1-Info!D$25)+E1263+F1263</f>
        <v>0.98351743946202985</v>
      </c>
      <c r="C1264" s="3">
        <f>C1263*(1-Info!D$25)*(1-L$4)+(1-Info!D$25)*L$3*B1263</f>
        <v>1.0018945945664296E-2</v>
      </c>
      <c r="D1264" s="3">
        <f>D1263*(1-Info!D$25)*(1-Info!D$26)*(1-L$5) + (1-Info!D$25)*L$4*C1263</f>
        <v>5.9719787917684808E-3</v>
      </c>
      <c r="E1264" s="3">
        <f>Info!D$25*(B1263+C1263+D1263)+(1-Info!D$25)*Info!D$26*D1263</f>
        <v>1.0811830085819235E-4</v>
      </c>
      <c r="F1264" s="3">
        <f>(1-Info!D$25)*(1-Info!D$26)*L$5*D1263</f>
        <v>3.8351749968028098E-4</v>
      </c>
      <c r="G1264" s="3"/>
      <c r="H1264" s="3">
        <f t="shared" si="38"/>
        <v>0.99961648250032087</v>
      </c>
    </row>
    <row r="1265" spans="1:8" x14ac:dyDescent="0.45">
      <c r="A1265">
        <f t="shared" si="39"/>
        <v>1264</v>
      </c>
      <c r="B1265" s="3">
        <f>B1264*(1-L$3)*(1-Info!D$25)+E1264+F1264</f>
        <v>0.98351743946202985</v>
      </c>
      <c r="C1265" s="3">
        <f>C1264*(1-Info!D$25)*(1-L$4)+(1-Info!D$25)*L$3*B1264</f>
        <v>1.0018945945664296E-2</v>
      </c>
      <c r="D1265" s="3">
        <f>D1264*(1-Info!D$25)*(1-Info!D$26)*(1-L$5) + (1-Info!D$25)*L$4*C1264</f>
        <v>5.9719787917684808E-3</v>
      </c>
      <c r="E1265" s="3">
        <f>Info!D$25*(B1264+C1264+D1264)+(1-Info!D$25)*Info!D$26*D1264</f>
        <v>1.0811830085819235E-4</v>
      </c>
      <c r="F1265" s="3">
        <f>(1-Info!D$25)*(1-Info!D$26)*L$5*D1264</f>
        <v>3.8351749968028098E-4</v>
      </c>
      <c r="G1265" s="3"/>
      <c r="H1265" s="3">
        <f t="shared" si="38"/>
        <v>0.99961648250032087</v>
      </c>
    </row>
    <row r="1266" spans="1:8" x14ac:dyDescent="0.45">
      <c r="A1266">
        <f t="shared" si="39"/>
        <v>1265</v>
      </c>
      <c r="B1266" s="3">
        <f>B1265*(1-L$3)*(1-Info!D$25)+E1265+F1265</f>
        <v>0.98351743946202985</v>
      </c>
      <c r="C1266" s="3">
        <f>C1265*(1-Info!D$25)*(1-L$4)+(1-Info!D$25)*L$3*B1265</f>
        <v>1.0018945945664296E-2</v>
      </c>
      <c r="D1266" s="3">
        <f>D1265*(1-Info!D$25)*(1-Info!D$26)*(1-L$5) + (1-Info!D$25)*L$4*C1265</f>
        <v>5.9719787917684808E-3</v>
      </c>
      <c r="E1266" s="3">
        <f>Info!D$25*(B1265+C1265+D1265)+(1-Info!D$25)*Info!D$26*D1265</f>
        <v>1.0811830085819235E-4</v>
      </c>
      <c r="F1266" s="3">
        <f>(1-Info!D$25)*(1-Info!D$26)*L$5*D1265</f>
        <v>3.8351749968028098E-4</v>
      </c>
      <c r="G1266" s="3"/>
      <c r="H1266" s="3">
        <f t="shared" si="38"/>
        <v>0.99961648250032087</v>
      </c>
    </row>
    <row r="1267" spans="1:8" x14ac:dyDescent="0.45">
      <c r="A1267">
        <f t="shared" si="39"/>
        <v>1266</v>
      </c>
      <c r="B1267" s="3">
        <f>B1266*(1-L$3)*(1-Info!D$25)+E1266+F1266</f>
        <v>0.98351743946202985</v>
      </c>
      <c r="C1267" s="3">
        <f>C1266*(1-Info!D$25)*(1-L$4)+(1-Info!D$25)*L$3*B1266</f>
        <v>1.0018945945664296E-2</v>
      </c>
      <c r="D1267" s="3">
        <f>D1266*(1-Info!D$25)*(1-Info!D$26)*(1-L$5) + (1-Info!D$25)*L$4*C1266</f>
        <v>5.9719787917684808E-3</v>
      </c>
      <c r="E1267" s="3">
        <f>Info!D$25*(B1266+C1266+D1266)+(1-Info!D$25)*Info!D$26*D1266</f>
        <v>1.0811830085819235E-4</v>
      </c>
      <c r="F1267" s="3">
        <f>(1-Info!D$25)*(1-Info!D$26)*L$5*D1266</f>
        <v>3.8351749968028098E-4</v>
      </c>
      <c r="G1267" s="3"/>
      <c r="H1267" s="3">
        <f t="shared" si="38"/>
        <v>0.99961648250032087</v>
      </c>
    </row>
    <row r="1268" spans="1:8" x14ac:dyDescent="0.45">
      <c r="A1268">
        <f t="shared" si="39"/>
        <v>1267</v>
      </c>
      <c r="B1268" s="3">
        <f>B1267*(1-L$3)*(1-Info!D$25)+E1267+F1267</f>
        <v>0.98351743946202985</v>
      </c>
      <c r="C1268" s="3">
        <f>C1267*(1-Info!D$25)*(1-L$4)+(1-Info!D$25)*L$3*B1267</f>
        <v>1.0018945945664296E-2</v>
      </c>
      <c r="D1268" s="3">
        <f>D1267*(1-Info!D$25)*(1-Info!D$26)*(1-L$5) + (1-Info!D$25)*L$4*C1267</f>
        <v>5.9719787917684808E-3</v>
      </c>
      <c r="E1268" s="3">
        <f>Info!D$25*(B1267+C1267+D1267)+(1-Info!D$25)*Info!D$26*D1267</f>
        <v>1.0811830085819235E-4</v>
      </c>
      <c r="F1268" s="3">
        <f>(1-Info!D$25)*(1-Info!D$26)*L$5*D1267</f>
        <v>3.8351749968028098E-4</v>
      </c>
      <c r="G1268" s="3"/>
      <c r="H1268" s="3">
        <f t="shared" si="38"/>
        <v>0.99961648250032087</v>
      </c>
    </row>
    <row r="1269" spans="1:8" x14ac:dyDescent="0.45">
      <c r="A1269">
        <f t="shared" si="39"/>
        <v>1268</v>
      </c>
      <c r="B1269" s="3">
        <f>B1268*(1-L$3)*(1-Info!D$25)+E1268+F1268</f>
        <v>0.98351743946202985</v>
      </c>
      <c r="C1269" s="3">
        <f>C1268*(1-Info!D$25)*(1-L$4)+(1-Info!D$25)*L$3*B1268</f>
        <v>1.0018945945664296E-2</v>
      </c>
      <c r="D1269" s="3">
        <f>D1268*(1-Info!D$25)*(1-Info!D$26)*(1-L$5) + (1-Info!D$25)*L$4*C1268</f>
        <v>5.9719787917684808E-3</v>
      </c>
      <c r="E1269" s="3">
        <f>Info!D$25*(B1268+C1268+D1268)+(1-Info!D$25)*Info!D$26*D1268</f>
        <v>1.0811830085819235E-4</v>
      </c>
      <c r="F1269" s="3">
        <f>(1-Info!D$25)*(1-Info!D$26)*L$5*D1268</f>
        <v>3.8351749968028098E-4</v>
      </c>
      <c r="G1269" s="3"/>
      <c r="H1269" s="3">
        <f t="shared" si="38"/>
        <v>0.99961648250032087</v>
      </c>
    </row>
    <row r="1270" spans="1:8" x14ac:dyDescent="0.45">
      <c r="A1270">
        <f t="shared" si="39"/>
        <v>1269</v>
      </c>
      <c r="B1270" s="3">
        <f>B1269*(1-L$3)*(1-Info!D$25)+E1269+F1269</f>
        <v>0.98351743946202985</v>
      </c>
      <c r="C1270" s="3">
        <f>C1269*(1-Info!D$25)*(1-L$4)+(1-Info!D$25)*L$3*B1269</f>
        <v>1.0018945945664296E-2</v>
      </c>
      <c r="D1270" s="3">
        <f>D1269*(1-Info!D$25)*(1-Info!D$26)*(1-L$5) + (1-Info!D$25)*L$4*C1269</f>
        <v>5.9719787917684808E-3</v>
      </c>
      <c r="E1270" s="3">
        <f>Info!D$25*(B1269+C1269+D1269)+(1-Info!D$25)*Info!D$26*D1269</f>
        <v>1.0811830085819235E-4</v>
      </c>
      <c r="F1270" s="3">
        <f>(1-Info!D$25)*(1-Info!D$26)*L$5*D1269</f>
        <v>3.8351749968028098E-4</v>
      </c>
      <c r="G1270" s="3"/>
      <c r="H1270" s="3">
        <f t="shared" si="38"/>
        <v>0.99961648250032087</v>
      </c>
    </row>
    <row r="1271" spans="1:8" x14ac:dyDescent="0.45">
      <c r="A1271">
        <f t="shared" si="39"/>
        <v>1270</v>
      </c>
      <c r="B1271" s="3">
        <f>B1270*(1-L$3)*(1-Info!D$25)+E1270+F1270</f>
        <v>0.98351743946202985</v>
      </c>
      <c r="C1271" s="3">
        <f>C1270*(1-Info!D$25)*(1-L$4)+(1-Info!D$25)*L$3*B1270</f>
        <v>1.0018945945664296E-2</v>
      </c>
      <c r="D1271" s="3">
        <f>D1270*(1-Info!D$25)*(1-Info!D$26)*(1-L$5) + (1-Info!D$25)*L$4*C1270</f>
        <v>5.9719787917684808E-3</v>
      </c>
      <c r="E1271" s="3">
        <f>Info!D$25*(B1270+C1270+D1270)+(1-Info!D$25)*Info!D$26*D1270</f>
        <v>1.0811830085819235E-4</v>
      </c>
      <c r="F1271" s="3">
        <f>(1-Info!D$25)*(1-Info!D$26)*L$5*D1270</f>
        <v>3.8351749968028098E-4</v>
      </c>
      <c r="G1271" s="3"/>
      <c r="H1271" s="3">
        <f t="shared" si="38"/>
        <v>0.99961648250032087</v>
      </c>
    </row>
    <row r="1272" spans="1:8" x14ac:dyDescent="0.45">
      <c r="A1272">
        <f t="shared" si="39"/>
        <v>1271</v>
      </c>
      <c r="B1272" s="3">
        <f>B1271*(1-L$3)*(1-Info!D$25)+E1271+F1271</f>
        <v>0.98351743946202985</v>
      </c>
      <c r="C1272" s="3">
        <f>C1271*(1-Info!D$25)*(1-L$4)+(1-Info!D$25)*L$3*B1271</f>
        <v>1.0018945945664296E-2</v>
      </c>
      <c r="D1272" s="3">
        <f>D1271*(1-Info!D$25)*(1-Info!D$26)*(1-L$5) + (1-Info!D$25)*L$4*C1271</f>
        <v>5.9719787917684808E-3</v>
      </c>
      <c r="E1272" s="3">
        <f>Info!D$25*(B1271+C1271+D1271)+(1-Info!D$25)*Info!D$26*D1271</f>
        <v>1.0811830085819235E-4</v>
      </c>
      <c r="F1272" s="3">
        <f>(1-Info!D$25)*(1-Info!D$26)*L$5*D1271</f>
        <v>3.8351749968028098E-4</v>
      </c>
      <c r="G1272" s="3"/>
      <c r="H1272" s="3">
        <f t="shared" si="38"/>
        <v>0.99961648250032087</v>
      </c>
    </row>
    <row r="1273" spans="1:8" x14ac:dyDescent="0.45">
      <c r="A1273">
        <f t="shared" si="39"/>
        <v>1272</v>
      </c>
      <c r="B1273" s="3">
        <f>B1272*(1-L$3)*(1-Info!D$25)+E1272+F1272</f>
        <v>0.98351743946202985</v>
      </c>
      <c r="C1273" s="3">
        <f>C1272*(1-Info!D$25)*(1-L$4)+(1-Info!D$25)*L$3*B1272</f>
        <v>1.0018945945664296E-2</v>
      </c>
      <c r="D1273" s="3">
        <f>D1272*(1-Info!D$25)*(1-Info!D$26)*(1-L$5) + (1-Info!D$25)*L$4*C1272</f>
        <v>5.9719787917684808E-3</v>
      </c>
      <c r="E1273" s="3">
        <f>Info!D$25*(B1272+C1272+D1272)+(1-Info!D$25)*Info!D$26*D1272</f>
        <v>1.0811830085819235E-4</v>
      </c>
      <c r="F1273" s="3">
        <f>(1-Info!D$25)*(1-Info!D$26)*L$5*D1272</f>
        <v>3.8351749968028098E-4</v>
      </c>
      <c r="G1273" s="3"/>
      <c r="H1273" s="3">
        <f t="shared" si="38"/>
        <v>0.99961648250032087</v>
      </c>
    </row>
    <row r="1274" spans="1:8" x14ac:dyDescent="0.45">
      <c r="A1274">
        <f t="shared" si="39"/>
        <v>1273</v>
      </c>
      <c r="B1274" s="3">
        <f>B1273*(1-L$3)*(1-Info!D$25)+E1273+F1273</f>
        <v>0.98351743946202985</v>
      </c>
      <c r="C1274" s="3">
        <f>C1273*(1-Info!D$25)*(1-L$4)+(1-Info!D$25)*L$3*B1273</f>
        <v>1.0018945945664296E-2</v>
      </c>
      <c r="D1274" s="3">
        <f>D1273*(1-Info!D$25)*(1-Info!D$26)*(1-L$5) + (1-Info!D$25)*L$4*C1273</f>
        <v>5.9719787917684808E-3</v>
      </c>
      <c r="E1274" s="3">
        <f>Info!D$25*(B1273+C1273+D1273)+(1-Info!D$25)*Info!D$26*D1273</f>
        <v>1.0811830085819235E-4</v>
      </c>
      <c r="F1274" s="3">
        <f>(1-Info!D$25)*(1-Info!D$26)*L$5*D1273</f>
        <v>3.8351749968028098E-4</v>
      </c>
      <c r="G1274" s="3"/>
      <c r="H1274" s="3">
        <f t="shared" si="38"/>
        <v>0.99961648250032087</v>
      </c>
    </row>
    <row r="1275" spans="1:8" x14ac:dyDescent="0.45">
      <c r="A1275">
        <f t="shared" si="39"/>
        <v>1274</v>
      </c>
      <c r="B1275" s="3">
        <f>B1274*(1-L$3)*(1-Info!D$25)+E1274+F1274</f>
        <v>0.98351743946202985</v>
      </c>
      <c r="C1275" s="3">
        <f>C1274*(1-Info!D$25)*(1-L$4)+(1-Info!D$25)*L$3*B1274</f>
        <v>1.0018945945664296E-2</v>
      </c>
      <c r="D1275" s="3">
        <f>D1274*(1-Info!D$25)*(1-Info!D$26)*(1-L$5) + (1-Info!D$25)*L$4*C1274</f>
        <v>5.9719787917684808E-3</v>
      </c>
      <c r="E1275" s="3">
        <f>Info!D$25*(B1274+C1274+D1274)+(1-Info!D$25)*Info!D$26*D1274</f>
        <v>1.0811830085819235E-4</v>
      </c>
      <c r="F1275" s="3">
        <f>(1-Info!D$25)*(1-Info!D$26)*L$5*D1274</f>
        <v>3.8351749968028098E-4</v>
      </c>
      <c r="G1275" s="3"/>
      <c r="H1275" s="3">
        <f t="shared" si="38"/>
        <v>0.99961648250032087</v>
      </c>
    </row>
    <row r="1276" spans="1:8" x14ac:dyDescent="0.45">
      <c r="A1276">
        <f t="shared" si="39"/>
        <v>1275</v>
      </c>
      <c r="B1276" s="3">
        <f>B1275*(1-L$3)*(1-Info!D$25)+E1275+F1275</f>
        <v>0.98351743946202985</v>
      </c>
      <c r="C1276" s="3">
        <f>C1275*(1-Info!D$25)*(1-L$4)+(1-Info!D$25)*L$3*B1275</f>
        <v>1.0018945945664296E-2</v>
      </c>
      <c r="D1276" s="3">
        <f>D1275*(1-Info!D$25)*(1-Info!D$26)*(1-L$5) + (1-Info!D$25)*L$4*C1275</f>
        <v>5.9719787917684808E-3</v>
      </c>
      <c r="E1276" s="3">
        <f>Info!D$25*(B1275+C1275+D1275)+(1-Info!D$25)*Info!D$26*D1275</f>
        <v>1.0811830085819235E-4</v>
      </c>
      <c r="F1276" s="3">
        <f>(1-Info!D$25)*(1-Info!D$26)*L$5*D1275</f>
        <v>3.8351749968028098E-4</v>
      </c>
      <c r="G1276" s="3"/>
      <c r="H1276" s="3">
        <f t="shared" si="38"/>
        <v>0.99961648250032087</v>
      </c>
    </row>
    <row r="1277" spans="1:8" x14ac:dyDescent="0.45">
      <c r="A1277">
        <f t="shared" si="39"/>
        <v>1276</v>
      </c>
      <c r="B1277" s="3">
        <f>B1276*(1-L$3)*(1-Info!D$25)+E1276+F1276</f>
        <v>0.98351743946202985</v>
      </c>
      <c r="C1277" s="3">
        <f>C1276*(1-Info!D$25)*(1-L$4)+(1-Info!D$25)*L$3*B1276</f>
        <v>1.0018945945664296E-2</v>
      </c>
      <c r="D1277" s="3">
        <f>D1276*(1-Info!D$25)*(1-Info!D$26)*(1-L$5) + (1-Info!D$25)*L$4*C1276</f>
        <v>5.9719787917684808E-3</v>
      </c>
      <c r="E1277" s="3">
        <f>Info!D$25*(B1276+C1276+D1276)+(1-Info!D$25)*Info!D$26*D1276</f>
        <v>1.0811830085819235E-4</v>
      </c>
      <c r="F1277" s="3">
        <f>(1-Info!D$25)*(1-Info!D$26)*L$5*D1276</f>
        <v>3.8351749968028098E-4</v>
      </c>
      <c r="G1277" s="3"/>
      <c r="H1277" s="3">
        <f t="shared" si="38"/>
        <v>0.99961648250032087</v>
      </c>
    </row>
    <row r="1278" spans="1:8" x14ac:dyDescent="0.45">
      <c r="A1278">
        <f t="shared" si="39"/>
        <v>1277</v>
      </c>
      <c r="B1278" s="3">
        <f>B1277*(1-L$3)*(1-Info!D$25)+E1277+F1277</f>
        <v>0.98351743946202985</v>
      </c>
      <c r="C1278" s="3">
        <f>C1277*(1-Info!D$25)*(1-L$4)+(1-Info!D$25)*L$3*B1277</f>
        <v>1.0018945945664296E-2</v>
      </c>
      <c r="D1278" s="3">
        <f>D1277*(1-Info!D$25)*(1-Info!D$26)*(1-L$5) + (1-Info!D$25)*L$4*C1277</f>
        <v>5.9719787917684808E-3</v>
      </c>
      <c r="E1278" s="3">
        <f>Info!D$25*(B1277+C1277+D1277)+(1-Info!D$25)*Info!D$26*D1277</f>
        <v>1.0811830085819235E-4</v>
      </c>
      <c r="F1278" s="3">
        <f>(1-Info!D$25)*(1-Info!D$26)*L$5*D1277</f>
        <v>3.8351749968028098E-4</v>
      </c>
      <c r="G1278" s="3"/>
      <c r="H1278" s="3">
        <f t="shared" si="38"/>
        <v>0.99961648250032087</v>
      </c>
    </row>
    <row r="1279" spans="1:8" x14ac:dyDescent="0.45">
      <c r="A1279">
        <f t="shared" si="39"/>
        <v>1278</v>
      </c>
      <c r="B1279" s="3">
        <f>B1278*(1-L$3)*(1-Info!D$25)+E1278+F1278</f>
        <v>0.98351743946202985</v>
      </c>
      <c r="C1279" s="3">
        <f>C1278*(1-Info!D$25)*(1-L$4)+(1-Info!D$25)*L$3*B1278</f>
        <v>1.0018945945664296E-2</v>
      </c>
      <c r="D1279" s="3">
        <f>D1278*(1-Info!D$25)*(1-Info!D$26)*(1-L$5) + (1-Info!D$25)*L$4*C1278</f>
        <v>5.9719787917684808E-3</v>
      </c>
      <c r="E1279" s="3">
        <f>Info!D$25*(B1278+C1278+D1278)+(1-Info!D$25)*Info!D$26*D1278</f>
        <v>1.0811830085819235E-4</v>
      </c>
      <c r="F1279" s="3">
        <f>(1-Info!D$25)*(1-Info!D$26)*L$5*D1278</f>
        <v>3.8351749968028098E-4</v>
      </c>
      <c r="G1279" s="3"/>
      <c r="H1279" s="3">
        <f t="shared" si="38"/>
        <v>0.99961648250032087</v>
      </c>
    </row>
    <row r="1280" spans="1:8" x14ac:dyDescent="0.45">
      <c r="A1280">
        <f t="shared" si="39"/>
        <v>1279</v>
      </c>
      <c r="B1280" s="3">
        <f>B1279*(1-L$3)*(1-Info!D$25)+E1279+F1279</f>
        <v>0.98351743946202985</v>
      </c>
      <c r="C1280" s="3">
        <f>C1279*(1-Info!D$25)*(1-L$4)+(1-Info!D$25)*L$3*B1279</f>
        <v>1.0018945945664296E-2</v>
      </c>
      <c r="D1280" s="3">
        <f>D1279*(1-Info!D$25)*(1-Info!D$26)*(1-L$5) + (1-Info!D$25)*L$4*C1279</f>
        <v>5.9719787917684808E-3</v>
      </c>
      <c r="E1280" s="3">
        <f>Info!D$25*(B1279+C1279+D1279)+(1-Info!D$25)*Info!D$26*D1279</f>
        <v>1.0811830085819235E-4</v>
      </c>
      <c r="F1280" s="3">
        <f>(1-Info!D$25)*(1-Info!D$26)*L$5*D1279</f>
        <v>3.8351749968028098E-4</v>
      </c>
      <c r="G1280" s="3"/>
      <c r="H1280" s="3">
        <f t="shared" si="38"/>
        <v>0.99961648250032087</v>
      </c>
    </row>
    <row r="1281" spans="1:8" x14ac:dyDescent="0.45">
      <c r="A1281">
        <f t="shared" si="39"/>
        <v>1280</v>
      </c>
      <c r="B1281" s="3">
        <f>B1280*(1-L$3)*(1-Info!D$25)+E1280+F1280</f>
        <v>0.98351743946202985</v>
      </c>
      <c r="C1281" s="3">
        <f>C1280*(1-Info!D$25)*(1-L$4)+(1-Info!D$25)*L$3*B1280</f>
        <v>1.0018945945664296E-2</v>
      </c>
      <c r="D1281" s="3">
        <f>D1280*(1-Info!D$25)*(1-Info!D$26)*(1-L$5) + (1-Info!D$25)*L$4*C1280</f>
        <v>5.9719787917684808E-3</v>
      </c>
      <c r="E1281" s="3">
        <f>Info!D$25*(B1280+C1280+D1280)+(1-Info!D$25)*Info!D$26*D1280</f>
        <v>1.0811830085819235E-4</v>
      </c>
      <c r="F1281" s="3">
        <f>(1-Info!D$25)*(1-Info!D$26)*L$5*D1280</f>
        <v>3.8351749968028098E-4</v>
      </c>
      <c r="G1281" s="3"/>
      <c r="H1281" s="3">
        <f t="shared" si="38"/>
        <v>0.99961648250032087</v>
      </c>
    </row>
    <row r="1282" spans="1:8" x14ac:dyDescent="0.45">
      <c r="A1282">
        <f t="shared" si="39"/>
        <v>1281</v>
      </c>
      <c r="B1282" s="3">
        <f>B1281*(1-L$3)*(1-Info!D$25)+E1281+F1281</f>
        <v>0.98351743946202985</v>
      </c>
      <c r="C1282" s="3">
        <f>C1281*(1-Info!D$25)*(1-L$4)+(1-Info!D$25)*L$3*B1281</f>
        <v>1.0018945945664296E-2</v>
      </c>
      <c r="D1282" s="3">
        <f>D1281*(1-Info!D$25)*(1-Info!D$26)*(1-L$5) + (1-Info!D$25)*L$4*C1281</f>
        <v>5.9719787917684808E-3</v>
      </c>
      <c r="E1282" s="3">
        <f>Info!D$25*(B1281+C1281+D1281)+(1-Info!D$25)*Info!D$26*D1281</f>
        <v>1.0811830085819235E-4</v>
      </c>
      <c r="F1282" s="3">
        <f>(1-Info!D$25)*(1-Info!D$26)*L$5*D1281</f>
        <v>3.8351749968028098E-4</v>
      </c>
      <c r="G1282" s="3"/>
      <c r="H1282" s="3">
        <f t="shared" si="38"/>
        <v>0.99961648250032087</v>
      </c>
    </row>
    <row r="1283" spans="1:8" x14ac:dyDescent="0.45">
      <c r="A1283">
        <f t="shared" si="39"/>
        <v>1282</v>
      </c>
      <c r="B1283" s="3">
        <f>B1282*(1-L$3)*(1-Info!D$25)+E1282+F1282</f>
        <v>0.98351743946202985</v>
      </c>
      <c r="C1283" s="3">
        <f>C1282*(1-Info!D$25)*(1-L$4)+(1-Info!D$25)*L$3*B1282</f>
        <v>1.0018945945664296E-2</v>
      </c>
      <c r="D1283" s="3">
        <f>D1282*(1-Info!D$25)*(1-Info!D$26)*(1-L$5) + (1-Info!D$25)*L$4*C1282</f>
        <v>5.9719787917684808E-3</v>
      </c>
      <c r="E1283" s="3">
        <f>Info!D$25*(B1282+C1282+D1282)+(1-Info!D$25)*Info!D$26*D1282</f>
        <v>1.0811830085819235E-4</v>
      </c>
      <c r="F1283" s="3">
        <f>(1-Info!D$25)*(1-Info!D$26)*L$5*D1282</f>
        <v>3.8351749968028098E-4</v>
      </c>
      <c r="G1283" s="3"/>
      <c r="H1283" s="3">
        <f t="shared" ref="H1283:H1346" si="40">SUM(B1283:E1283)</f>
        <v>0.99961648250032087</v>
      </c>
    </row>
    <row r="1284" spans="1:8" x14ac:dyDescent="0.45">
      <c r="A1284">
        <f t="shared" ref="A1284:A1347" si="41">A1283+1</f>
        <v>1283</v>
      </c>
      <c r="B1284" s="3">
        <f>B1283*(1-L$3)*(1-Info!D$25)+E1283+F1283</f>
        <v>0.98351743946202985</v>
      </c>
      <c r="C1284" s="3">
        <f>C1283*(1-Info!D$25)*(1-L$4)+(1-Info!D$25)*L$3*B1283</f>
        <v>1.0018945945664296E-2</v>
      </c>
      <c r="D1284" s="3">
        <f>D1283*(1-Info!D$25)*(1-Info!D$26)*(1-L$5) + (1-Info!D$25)*L$4*C1283</f>
        <v>5.9719787917684808E-3</v>
      </c>
      <c r="E1284" s="3">
        <f>Info!D$25*(B1283+C1283+D1283)+(1-Info!D$25)*Info!D$26*D1283</f>
        <v>1.0811830085819235E-4</v>
      </c>
      <c r="F1284" s="3">
        <f>(1-Info!D$25)*(1-Info!D$26)*L$5*D1283</f>
        <v>3.8351749968028098E-4</v>
      </c>
      <c r="G1284" s="3"/>
      <c r="H1284" s="3">
        <f t="shared" si="40"/>
        <v>0.99961648250032087</v>
      </c>
    </row>
    <row r="1285" spans="1:8" x14ac:dyDescent="0.45">
      <c r="A1285">
        <f t="shared" si="41"/>
        <v>1284</v>
      </c>
      <c r="B1285" s="3">
        <f>B1284*(1-L$3)*(1-Info!D$25)+E1284+F1284</f>
        <v>0.98351743946202985</v>
      </c>
      <c r="C1285" s="3">
        <f>C1284*(1-Info!D$25)*(1-L$4)+(1-Info!D$25)*L$3*B1284</f>
        <v>1.0018945945664296E-2</v>
      </c>
      <c r="D1285" s="3">
        <f>D1284*(1-Info!D$25)*(1-Info!D$26)*(1-L$5) + (1-Info!D$25)*L$4*C1284</f>
        <v>5.9719787917684808E-3</v>
      </c>
      <c r="E1285" s="3">
        <f>Info!D$25*(B1284+C1284+D1284)+(1-Info!D$25)*Info!D$26*D1284</f>
        <v>1.0811830085819235E-4</v>
      </c>
      <c r="F1285" s="3">
        <f>(1-Info!D$25)*(1-Info!D$26)*L$5*D1284</f>
        <v>3.8351749968028098E-4</v>
      </c>
      <c r="G1285" s="3"/>
      <c r="H1285" s="3">
        <f t="shared" si="40"/>
        <v>0.99961648250032087</v>
      </c>
    </row>
    <row r="1286" spans="1:8" x14ac:dyDescent="0.45">
      <c r="A1286">
        <f t="shared" si="41"/>
        <v>1285</v>
      </c>
      <c r="B1286" s="3">
        <f>B1285*(1-L$3)*(1-Info!D$25)+E1285+F1285</f>
        <v>0.98351743946202985</v>
      </c>
      <c r="C1286" s="3">
        <f>C1285*(1-Info!D$25)*(1-L$4)+(1-Info!D$25)*L$3*B1285</f>
        <v>1.0018945945664296E-2</v>
      </c>
      <c r="D1286" s="3">
        <f>D1285*(1-Info!D$25)*(1-Info!D$26)*(1-L$5) + (1-Info!D$25)*L$4*C1285</f>
        <v>5.9719787917684808E-3</v>
      </c>
      <c r="E1286" s="3">
        <f>Info!D$25*(B1285+C1285+D1285)+(1-Info!D$25)*Info!D$26*D1285</f>
        <v>1.0811830085819235E-4</v>
      </c>
      <c r="F1286" s="3">
        <f>(1-Info!D$25)*(1-Info!D$26)*L$5*D1285</f>
        <v>3.8351749968028098E-4</v>
      </c>
      <c r="G1286" s="3"/>
      <c r="H1286" s="3">
        <f t="shared" si="40"/>
        <v>0.99961648250032087</v>
      </c>
    </row>
    <row r="1287" spans="1:8" x14ac:dyDescent="0.45">
      <c r="A1287">
        <f t="shared" si="41"/>
        <v>1286</v>
      </c>
      <c r="B1287" s="3">
        <f>B1286*(1-L$3)*(1-Info!D$25)+E1286+F1286</f>
        <v>0.98351743946202985</v>
      </c>
      <c r="C1287" s="3">
        <f>C1286*(1-Info!D$25)*(1-L$4)+(1-Info!D$25)*L$3*B1286</f>
        <v>1.0018945945664296E-2</v>
      </c>
      <c r="D1287" s="3">
        <f>D1286*(1-Info!D$25)*(1-Info!D$26)*(1-L$5) + (1-Info!D$25)*L$4*C1286</f>
        <v>5.9719787917684808E-3</v>
      </c>
      <c r="E1287" s="3">
        <f>Info!D$25*(B1286+C1286+D1286)+(1-Info!D$25)*Info!D$26*D1286</f>
        <v>1.0811830085819235E-4</v>
      </c>
      <c r="F1287" s="3">
        <f>(1-Info!D$25)*(1-Info!D$26)*L$5*D1286</f>
        <v>3.8351749968028098E-4</v>
      </c>
      <c r="G1287" s="3"/>
      <c r="H1287" s="3">
        <f t="shared" si="40"/>
        <v>0.99961648250032087</v>
      </c>
    </row>
    <row r="1288" spans="1:8" x14ac:dyDescent="0.45">
      <c r="A1288">
        <f t="shared" si="41"/>
        <v>1287</v>
      </c>
      <c r="B1288" s="3">
        <f>B1287*(1-L$3)*(1-Info!D$25)+E1287+F1287</f>
        <v>0.98351743946202985</v>
      </c>
      <c r="C1288" s="3">
        <f>C1287*(1-Info!D$25)*(1-L$4)+(1-Info!D$25)*L$3*B1287</f>
        <v>1.0018945945664296E-2</v>
      </c>
      <c r="D1288" s="3">
        <f>D1287*(1-Info!D$25)*(1-Info!D$26)*(1-L$5) + (1-Info!D$25)*L$4*C1287</f>
        <v>5.9719787917684808E-3</v>
      </c>
      <c r="E1288" s="3">
        <f>Info!D$25*(B1287+C1287+D1287)+(1-Info!D$25)*Info!D$26*D1287</f>
        <v>1.0811830085819235E-4</v>
      </c>
      <c r="F1288" s="3">
        <f>(1-Info!D$25)*(1-Info!D$26)*L$5*D1287</f>
        <v>3.8351749968028098E-4</v>
      </c>
      <c r="G1288" s="3"/>
      <c r="H1288" s="3">
        <f t="shared" si="40"/>
        <v>0.99961648250032087</v>
      </c>
    </row>
    <row r="1289" spans="1:8" x14ac:dyDescent="0.45">
      <c r="A1289">
        <f t="shared" si="41"/>
        <v>1288</v>
      </c>
      <c r="B1289" s="3">
        <f>B1288*(1-L$3)*(1-Info!D$25)+E1288+F1288</f>
        <v>0.98351743946202985</v>
      </c>
      <c r="C1289" s="3">
        <f>C1288*(1-Info!D$25)*(1-L$4)+(1-Info!D$25)*L$3*B1288</f>
        <v>1.0018945945664296E-2</v>
      </c>
      <c r="D1289" s="3">
        <f>D1288*(1-Info!D$25)*(1-Info!D$26)*(1-L$5) + (1-Info!D$25)*L$4*C1288</f>
        <v>5.9719787917684808E-3</v>
      </c>
      <c r="E1289" s="3">
        <f>Info!D$25*(B1288+C1288+D1288)+(1-Info!D$25)*Info!D$26*D1288</f>
        <v>1.0811830085819235E-4</v>
      </c>
      <c r="F1289" s="3">
        <f>(1-Info!D$25)*(1-Info!D$26)*L$5*D1288</f>
        <v>3.8351749968028098E-4</v>
      </c>
      <c r="G1289" s="3"/>
      <c r="H1289" s="3">
        <f t="shared" si="40"/>
        <v>0.99961648250032087</v>
      </c>
    </row>
    <row r="1290" spans="1:8" x14ac:dyDescent="0.45">
      <c r="A1290">
        <f t="shared" si="41"/>
        <v>1289</v>
      </c>
      <c r="B1290" s="3">
        <f>B1289*(1-L$3)*(1-Info!D$25)+E1289+F1289</f>
        <v>0.98351743946202985</v>
      </c>
      <c r="C1290" s="3">
        <f>C1289*(1-Info!D$25)*(1-L$4)+(1-Info!D$25)*L$3*B1289</f>
        <v>1.0018945945664296E-2</v>
      </c>
      <c r="D1290" s="3">
        <f>D1289*(1-Info!D$25)*(1-Info!D$26)*(1-L$5) + (1-Info!D$25)*L$4*C1289</f>
        <v>5.9719787917684808E-3</v>
      </c>
      <c r="E1290" s="3">
        <f>Info!D$25*(B1289+C1289+D1289)+(1-Info!D$25)*Info!D$26*D1289</f>
        <v>1.0811830085819235E-4</v>
      </c>
      <c r="F1290" s="3">
        <f>(1-Info!D$25)*(1-Info!D$26)*L$5*D1289</f>
        <v>3.8351749968028098E-4</v>
      </c>
      <c r="G1290" s="3"/>
      <c r="H1290" s="3">
        <f t="shared" si="40"/>
        <v>0.99961648250032087</v>
      </c>
    </row>
    <row r="1291" spans="1:8" x14ac:dyDescent="0.45">
      <c r="A1291">
        <f t="shared" si="41"/>
        <v>1290</v>
      </c>
      <c r="B1291" s="3">
        <f>B1290*(1-L$3)*(1-Info!D$25)+E1290+F1290</f>
        <v>0.98351743946202985</v>
      </c>
      <c r="C1291" s="3">
        <f>C1290*(1-Info!D$25)*(1-L$4)+(1-Info!D$25)*L$3*B1290</f>
        <v>1.0018945945664296E-2</v>
      </c>
      <c r="D1291" s="3">
        <f>D1290*(1-Info!D$25)*(1-Info!D$26)*(1-L$5) + (1-Info!D$25)*L$4*C1290</f>
        <v>5.9719787917684808E-3</v>
      </c>
      <c r="E1291" s="3">
        <f>Info!D$25*(B1290+C1290+D1290)+(1-Info!D$25)*Info!D$26*D1290</f>
        <v>1.0811830085819235E-4</v>
      </c>
      <c r="F1291" s="3">
        <f>(1-Info!D$25)*(1-Info!D$26)*L$5*D1290</f>
        <v>3.8351749968028098E-4</v>
      </c>
      <c r="G1291" s="3"/>
      <c r="H1291" s="3">
        <f t="shared" si="40"/>
        <v>0.99961648250032087</v>
      </c>
    </row>
    <row r="1292" spans="1:8" x14ac:dyDescent="0.45">
      <c r="A1292">
        <f t="shared" si="41"/>
        <v>1291</v>
      </c>
      <c r="B1292" s="3">
        <f>B1291*(1-L$3)*(1-Info!D$25)+E1291+F1291</f>
        <v>0.98351743946202985</v>
      </c>
      <c r="C1292" s="3">
        <f>C1291*(1-Info!D$25)*(1-L$4)+(1-Info!D$25)*L$3*B1291</f>
        <v>1.0018945945664296E-2</v>
      </c>
      <c r="D1292" s="3">
        <f>D1291*(1-Info!D$25)*(1-Info!D$26)*(1-L$5) + (1-Info!D$25)*L$4*C1291</f>
        <v>5.9719787917684808E-3</v>
      </c>
      <c r="E1292" s="3">
        <f>Info!D$25*(B1291+C1291+D1291)+(1-Info!D$25)*Info!D$26*D1291</f>
        <v>1.0811830085819235E-4</v>
      </c>
      <c r="F1292" s="3">
        <f>(1-Info!D$25)*(1-Info!D$26)*L$5*D1291</f>
        <v>3.8351749968028098E-4</v>
      </c>
      <c r="G1292" s="3"/>
      <c r="H1292" s="3">
        <f t="shared" si="40"/>
        <v>0.99961648250032087</v>
      </c>
    </row>
    <row r="1293" spans="1:8" x14ac:dyDescent="0.45">
      <c r="A1293">
        <f t="shared" si="41"/>
        <v>1292</v>
      </c>
      <c r="B1293" s="3">
        <f>B1292*(1-L$3)*(1-Info!D$25)+E1292+F1292</f>
        <v>0.98351743946202985</v>
      </c>
      <c r="C1293" s="3">
        <f>C1292*(1-Info!D$25)*(1-L$4)+(1-Info!D$25)*L$3*B1292</f>
        <v>1.0018945945664296E-2</v>
      </c>
      <c r="D1293" s="3">
        <f>D1292*(1-Info!D$25)*(1-Info!D$26)*(1-L$5) + (1-Info!D$25)*L$4*C1292</f>
        <v>5.9719787917684808E-3</v>
      </c>
      <c r="E1293" s="3">
        <f>Info!D$25*(B1292+C1292+D1292)+(1-Info!D$25)*Info!D$26*D1292</f>
        <v>1.0811830085819235E-4</v>
      </c>
      <c r="F1293" s="3">
        <f>(1-Info!D$25)*(1-Info!D$26)*L$5*D1292</f>
        <v>3.8351749968028098E-4</v>
      </c>
      <c r="G1293" s="3"/>
      <c r="H1293" s="3">
        <f t="shared" si="40"/>
        <v>0.99961648250032087</v>
      </c>
    </row>
    <row r="1294" spans="1:8" x14ac:dyDescent="0.45">
      <c r="A1294">
        <f t="shared" si="41"/>
        <v>1293</v>
      </c>
      <c r="B1294" s="3">
        <f>B1293*(1-L$3)*(1-Info!D$25)+E1293+F1293</f>
        <v>0.98351743946202985</v>
      </c>
      <c r="C1294" s="3">
        <f>C1293*(1-Info!D$25)*(1-L$4)+(1-Info!D$25)*L$3*B1293</f>
        <v>1.0018945945664296E-2</v>
      </c>
      <c r="D1294" s="3">
        <f>D1293*(1-Info!D$25)*(1-Info!D$26)*(1-L$5) + (1-Info!D$25)*L$4*C1293</f>
        <v>5.9719787917684808E-3</v>
      </c>
      <c r="E1294" s="3">
        <f>Info!D$25*(B1293+C1293+D1293)+(1-Info!D$25)*Info!D$26*D1293</f>
        <v>1.0811830085819235E-4</v>
      </c>
      <c r="F1294" s="3">
        <f>(1-Info!D$25)*(1-Info!D$26)*L$5*D1293</f>
        <v>3.8351749968028098E-4</v>
      </c>
      <c r="G1294" s="3"/>
      <c r="H1294" s="3">
        <f t="shared" si="40"/>
        <v>0.99961648250032087</v>
      </c>
    </row>
    <row r="1295" spans="1:8" x14ac:dyDescent="0.45">
      <c r="A1295">
        <f t="shared" si="41"/>
        <v>1294</v>
      </c>
      <c r="B1295" s="3">
        <f>B1294*(1-L$3)*(1-Info!D$25)+E1294+F1294</f>
        <v>0.98351743946202985</v>
      </c>
      <c r="C1295" s="3">
        <f>C1294*(1-Info!D$25)*(1-L$4)+(1-Info!D$25)*L$3*B1294</f>
        <v>1.0018945945664296E-2</v>
      </c>
      <c r="D1295" s="3">
        <f>D1294*(1-Info!D$25)*(1-Info!D$26)*(1-L$5) + (1-Info!D$25)*L$4*C1294</f>
        <v>5.9719787917684808E-3</v>
      </c>
      <c r="E1295" s="3">
        <f>Info!D$25*(B1294+C1294+D1294)+(1-Info!D$25)*Info!D$26*D1294</f>
        <v>1.0811830085819235E-4</v>
      </c>
      <c r="F1295" s="3">
        <f>(1-Info!D$25)*(1-Info!D$26)*L$5*D1294</f>
        <v>3.8351749968028098E-4</v>
      </c>
      <c r="G1295" s="3"/>
      <c r="H1295" s="3">
        <f t="shared" si="40"/>
        <v>0.99961648250032087</v>
      </c>
    </row>
    <row r="1296" spans="1:8" x14ac:dyDescent="0.45">
      <c r="A1296">
        <f t="shared" si="41"/>
        <v>1295</v>
      </c>
      <c r="B1296" s="3">
        <f>B1295*(1-L$3)*(1-Info!D$25)+E1295+F1295</f>
        <v>0.98351743946202985</v>
      </c>
      <c r="C1296" s="3">
        <f>C1295*(1-Info!D$25)*(1-L$4)+(1-Info!D$25)*L$3*B1295</f>
        <v>1.0018945945664296E-2</v>
      </c>
      <c r="D1296" s="3">
        <f>D1295*(1-Info!D$25)*(1-Info!D$26)*(1-L$5) + (1-Info!D$25)*L$4*C1295</f>
        <v>5.9719787917684808E-3</v>
      </c>
      <c r="E1296" s="3">
        <f>Info!D$25*(B1295+C1295+D1295)+(1-Info!D$25)*Info!D$26*D1295</f>
        <v>1.0811830085819235E-4</v>
      </c>
      <c r="F1296" s="3">
        <f>(1-Info!D$25)*(1-Info!D$26)*L$5*D1295</f>
        <v>3.8351749968028098E-4</v>
      </c>
      <c r="G1296" s="3"/>
      <c r="H1296" s="3">
        <f t="shared" si="40"/>
        <v>0.99961648250032087</v>
      </c>
    </row>
    <row r="1297" spans="1:8" x14ac:dyDescent="0.45">
      <c r="A1297">
        <f t="shared" si="41"/>
        <v>1296</v>
      </c>
      <c r="B1297" s="3">
        <f>B1296*(1-L$3)*(1-Info!D$25)+E1296+F1296</f>
        <v>0.98351743946202985</v>
      </c>
      <c r="C1297" s="3">
        <f>C1296*(1-Info!D$25)*(1-L$4)+(1-Info!D$25)*L$3*B1296</f>
        <v>1.0018945945664296E-2</v>
      </c>
      <c r="D1297" s="3">
        <f>D1296*(1-Info!D$25)*(1-Info!D$26)*(1-L$5) + (1-Info!D$25)*L$4*C1296</f>
        <v>5.9719787917684808E-3</v>
      </c>
      <c r="E1297" s="3">
        <f>Info!D$25*(B1296+C1296+D1296)+(1-Info!D$25)*Info!D$26*D1296</f>
        <v>1.0811830085819235E-4</v>
      </c>
      <c r="F1297" s="3">
        <f>(1-Info!D$25)*(1-Info!D$26)*L$5*D1296</f>
        <v>3.8351749968028098E-4</v>
      </c>
      <c r="G1297" s="3"/>
      <c r="H1297" s="3">
        <f t="shared" si="40"/>
        <v>0.99961648250032087</v>
      </c>
    </row>
    <row r="1298" spans="1:8" x14ac:dyDescent="0.45">
      <c r="A1298">
        <f t="shared" si="41"/>
        <v>1297</v>
      </c>
      <c r="B1298" s="3">
        <f>B1297*(1-L$3)*(1-Info!D$25)+E1297+F1297</f>
        <v>0.98351743946202985</v>
      </c>
      <c r="C1298" s="3">
        <f>C1297*(1-Info!D$25)*(1-L$4)+(1-Info!D$25)*L$3*B1297</f>
        <v>1.0018945945664296E-2</v>
      </c>
      <c r="D1298" s="3">
        <f>D1297*(1-Info!D$25)*(1-Info!D$26)*(1-L$5) + (1-Info!D$25)*L$4*C1297</f>
        <v>5.9719787917684808E-3</v>
      </c>
      <c r="E1298" s="3">
        <f>Info!D$25*(B1297+C1297+D1297)+(1-Info!D$25)*Info!D$26*D1297</f>
        <v>1.0811830085819235E-4</v>
      </c>
      <c r="F1298" s="3">
        <f>(1-Info!D$25)*(1-Info!D$26)*L$5*D1297</f>
        <v>3.8351749968028098E-4</v>
      </c>
      <c r="G1298" s="3"/>
      <c r="H1298" s="3">
        <f t="shared" si="40"/>
        <v>0.99961648250032087</v>
      </c>
    </row>
    <row r="1299" spans="1:8" x14ac:dyDescent="0.45">
      <c r="A1299">
        <f t="shared" si="41"/>
        <v>1298</v>
      </c>
      <c r="B1299" s="3">
        <f>B1298*(1-L$3)*(1-Info!D$25)+E1298+F1298</f>
        <v>0.98351743946202985</v>
      </c>
      <c r="C1299" s="3">
        <f>C1298*(1-Info!D$25)*(1-L$4)+(1-Info!D$25)*L$3*B1298</f>
        <v>1.0018945945664296E-2</v>
      </c>
      <c r="D1299" s="3">
        <f>D1298*(1-Info!D$25)*(1-Info!D$26)*(1-L$5) + (1-Info!D$25)*L$4*C1298</f>
        <v>5.9719787917684808E-3</v>
      </c>
      <c r="E1299" s="3">
        <f>Info!D$25*(B1298+C1298+D1298)+(1-Info!D$25)*Info!D$26*D1298</f>
        <v>1.0811830085819235E-4</v>
      </c>
      <c r="F1299" s="3">
        <f>(1-Info!D$25)*(1-Info!D$26)*L$5*D1298</f>
        <v>3.8351749968028098E-4</v>
      </c>
      <c r="G1299" s="3"/>
      <c r="H1299" s="3">
        <f t="shared" si="40"/>
        <v>0.99961648250032087</v>
      </c>
    </row>
    <row r="1300" spans="1:8" x14ac:dyDescent="0.45">
      <c r="A1300">
        <f t="shared" si="41"/>
        <v>1299</v>
      </c>
      <c r="B1300" s="3">
        <f>B1299*(1-L$3)*(1-Info!D$25)+E1299+F1299</f>
        <v>0.98351743946202985</v>
      </c>
      <c r="C1300" s="3">
        <f>C1299*(1-Info!D$25)*(1-L$4)+(1-Info!D$25)*L$3*B1299</f>
        <v>1.0018945945664296E-2</v>
      </c>
      <c r="D1300" s="3">
        <f>D1299*(1-Info!D$25)*(1-Info!D$26)*(1-L$5) + (1-Info!D$25)*L$4*C1299</f>
        <v>5.9719787917684808E-3</v>
      </c>
      <c r="E1300" s="3">
        <f>Info!D$25*(B1299+C1299+D1299)+(1-Info!D$25)*Info!D$26*D1299</f>
        <v>1.0811830085819235E-4</v>
      </c>
      <c r="F1300" s="3">
        <f>(1-Info!D$25)*(1-Info!D$26)*L$5*D1299</f>
        <v>3.8351749968028098E-4</v>
      </c>
      <c r="G1300" s="3"/>
      <c r="H1300" s="3">
        <f t="shared" si="40"/>
        <v>0.99961648250032087</v>
      </c>
    </row>
    <row r="1301" spans="1:8" x14ac:dyDescent="0.45">
      <c r="A1301">
        <f t="shared" si="41"/>
        <v>1300</v>
      </c>
      <c r="B1301" s="3">
        <f>B1300*(1-L$3)*(1-Info!D$25)+E1300+F1300</f>
        <v>0.98351743946202985</v>
      </c>
      <c r="C1301" s="3">
        <f>C1300*(1-Info!D$25)*(1-L$4)+(1-Info!D$25)*L$3*B1300</f>
        <v>1.0018945945664296E-2</v>
      </c>
      <c r="D1301" s="3">
        <f>D1300*(1-Info!D$25)*(1-Info!D$26)*(1-L$5) + (1-Info!D$25)*L$4*C1300</f>
        <v>5.9719787917684808E-3</v>
      </c>
      <c r="E1301" s="3">
        <f>Info!D$25*(B1300+C1300+D1300)+(1-Info!D$25)*Info!D$26*D1300</f>
        <v>1.0811830085819235E-4</v>
      </c>
      <c r="F1301" s="3">
        <f>(1-Info!D$25)*(1-Info!D$26)*L$5*D1300</f>
        <v>3.8351749968028098E-4</v>
      </c>
      <c r="G1301" s="3"/>
      <c r="H1301" s="3">
        <f t="shared" si="40"/>
        <v>0.99961648250032087</v>
      </c>
    </row>
    <row r="1302" spans="1:8" x14ac:dyDescent="0.45">
      <c r="A1302">
        <f t="shared" si="41"/>
        <v>1301</v>
      </c>
      <c r="B1302" s="3">
        <f>B1301*(1-L$3)*(1-Info!D$25)+E1301+F1301</f>
        <v>0.98351743946202985</v>
      </c>
      <c r="C1302" s="3">
        <f>C1301*(1-Info!D$25)*(1-L$4)+(1-Info!D$25)*L$3*B1301</f>
        <v>1.0018945945664296E-2</v>
      </c>
      <c r="D1302" s="3">
        <f>D1301*(1-Info!D$25)*(1-Info!D$26)*(1-L$5) + (1-Info!D$25)*L$4*C1301</f>
        <v>5.9719787917684808E-3</v>
      </c>
      <c r="E1302" s="3">
        <f>Info!D$25*(B1301+C1301+D1301)+(1-Info!D$25)*Info!D$26*D1301</f>
        <v>1.0811830085819235E-4</v>
      </c>
      <c r="F1302" s="3">
        <f>(1-Info!D$25)*(1-Info!D$26)*L$5*D1301</f>
        <v>3.8351749968028098E-4</v>
      </c>
      <c r="G1302" s="3"/>
      <c r="H1302" s="3">
        <f t="shared" si="40"/>
        <v>0.99961648250032087</v>
      </c>
    </row>
    <row r="1303" spans="1:8" x14ac:dyDescent="0.45">
      <c r="A1303">
        <f t="shared" si="41"/>
        <v>1302</v>
      </c>
      <c r="B1303" s="3">
        <f>B1302*(1-L$3)*(1-Info!D$25)+E1302+F1302</f>
        <v>0.98351743946202985</v>
      </c>
      <c r="C1303" s="3">
        <f>C1302*(1-Info!D$25)*(1-L$4)+(1-Info!D$25)*L$3*B1302</f>
        <v>1.0018945945664296E-2</v>
      </c>
      <c r="D1303" s="3">
        <f>D1302*(1-Info!D$25)*(1-Info!D$26)*(1-L$5) + (1-Info!D$25)*L$4*C1302</f>
        <v>5.9719787917684808E-3</v>
      </c>
      <c r="E1303" s="3">
        <f>Info!D$25*(B1302+C1302+D1302)+(1-Info!D$25)*Info!D$26*D1302</f>
        <v>1.0811830085819235E-4</v>
      </c>
      <c r="F1303" s="3">
        <f>(1-Info!D$25)*(1-Info!D$26)*L$5*D1302</f>
        <v>3.8351749968028098E-4</v>
      </c>
      <c r="G1303" s="3"/>
      <c r="H1303" s="3">
        <f t="shared" si="40"/>
        <v>0.99961648250032087</v>
      </c>
    </row>
    <row r="1304" spans="1:8" x14ac:dyDescent="0.45">
      <c r="A1304">
        <f t="shared" si="41"/>
        <v>1303</v>
      </c>
      <c r="B1304" s="3">
        <f>B1303*(1-L$3)*(1-Info!D$25)+E1303+F1303</f>
        <v>0.98351743946202985</v>
      </c>
      <c r="C1304" s="3">
        <f>C1303*(1-Info!D$25)*(1-L$4)+(1-Info!D$25)*L$3*B1303</f>
        <v>1.0018945945664296E-2</v>
      </c>
      <c r="D1304" s="3">
        <f>D1303*(1-Info!D$25)*(1-Info!D$26)*(1-L$5) + (1-Info!D$25)*L$4*C1303</f>
        <v>5.9719787917684808E-3</v>
      </c>
      <c r="E1304" s="3">
        <f>Info!D$25*(B1303+C1303+D1303)+(1-Info!D$25)*Info!D$26*D1303</f>
        <v>1.0811830085819235E-4</v>
      </c>
      <c r="F1304" s="3">
        <f>(1-Info!D$25)*(1-Info!D$26)*L$5*D1303</f>
        <v>3.8351749968028098E-4</v>
      </c>
      <c r="G1304" s="3"/>
      <c r="H1304" s="3">
        <f t="shared" si="40"/>
        <v>0.99961648250032087</v>
      </c>
    </row>
    <row r="1305" spans="1:8" x14ac:dyDescent="0.45">
      <c r="A1305">
        <f t="shared" si="41"/>
        <v>1304</v>
      </c>
      <c r="B1305" s="3">
        <f>B1304*(1-L$3)*(1-Info!D$25)+E1304+F1304</f>
        <v>0.98351743946202985</v>
      </c>
      <c r="C1305" s="3">
        <f>C1304*(1-Info!D$25)*(1-L$4)+(1-Info!D$25)*L$3*B1304</f>
        <v>1.0018945945664296E-2</v>
      </c>
      <c r="D1305" s="3">
        <f>D1304*(1-Info!D$25)*(1-Info!D$26)*(1-L$5) + (1-Info!D$25)*L$4*C1304</f>
        <v>5.9719787917684808E-3</v>
      </c>
      <c r="E1305" s="3">
        <f>Info!D$25*(B1304+C1304+D1304)+(1-Info!D$25)*Info!D$26*D1304</f>
        <v>1.0811830085819235E-4</v>
      </c>
      <c r="F1305" s="3">
        <f>(1-Info!D$25)*(1-Info!D$26)*L$5*D1304</f>
        <v>3.8351749968028098E-4</v>
      </c>
      <c r="G1305" s="3"/>
      <c r="H1305" s="3">
        <f t="shared" si="40"/>
        <v>0.99961648250032087</v>
      </c>
    </row>
    <row r="1306" spans="1:8" x14ac:dyDescent="0.45">
      <c r="A1306">
        <f t="shared" si="41"/>
        <v>1305</v>
      </c>
      <c r="B1306" s="3">
        <f>B1305*(1-L$3)*(1-Info!D$25)+E1305+F1305</f>
        <v>0.98351743946202985</v>
      </c>
      <c r="C1306" s="3">
        <f>C1305*(1-Info!D$25)*(1-L$4)+(1-Info!D$25)*L$3*B1305</f>
        <v>1.0018945945664296E-2</v>
      </c>
      <c r="D1306" s="3">
        <f>D1305*(1-Info!D$25)*(1-Info!D$26)*(1-L$5) + (1-Info!D$25)*L$4*C1305</f>
        <v>5.9719787917684808E-3</v>
      </c>
      <c r="E1306" s="3">
        <f>Info!D$25*(B1305+C1305+D1305)+(1-Info!D$25)*Info!D$26*D1305</f>
        <v>1.0811830085819235E-4</v>
      </c>
      <c r="F1306" s="3">
        <f>(1-Info!D$25)*(1-Info!D$26)*L$5*D1305</f>
        <v>3.8351749968028098E-4</v>
      </c>
      <c r="G1306" s="3"/>
      <c r="H1306" s="3">
        <f t="shared" si="40"/>
        <v>0.99961648250032087</v>
      </c>
    </row>
    <row r="1307" spans="1:8" x14ac:dyDescent="0.45">
      <c r="A1307">
        <f t="shared" si="41"/>
        <v>1306</v>
      </c>
      <c r="B1307" s="3">
        <f>B1306*(1-L$3)*(1-Info!D$25)+E1306+F1306</f>
        <v>0.98351743946202985</v>
      </c>
      <c r="C1307" s="3">
        <f>C1306*(1-Info!D$25)*(1-L$4)+(1-Info!D$25)*L$3*B1306</f>
        <v>1.0018945945664296E-2</v>
      </c>
      <c r="D1307" s="3">
        <f>D1306*(1-Info!D$25)*(1-Info!D$26)*(1-L$5) + (1-Info!D$25)*L$4*C1306</f>
        <v>5.9719787917684808E-3</v>
      </c>
      <c r="E1307" s="3">
        <f>Info!D$25*(B1306+C1306+D1306)+(1-Info!D$25)*Info!D$26*D1306</f>
        <v>1.0811830085819235E-4</v>
      </c>
      <c r="F1307" s="3">
        <f>(1-Info!D$25)*(1-Info!D$26)*L$5*D1306</f>
        <v>3.8351749968028098E-4</v>
      </c>
      <c r="G1307" s="3"/>
      <c r="H1307" s="3">
        <f t="shared" si="40"/>
        <v>0.99961648250032087</v>
      </c>
    </row>
    <row r="1308" spans="1:8" x14ac:dyDescent="0.45">
      <c r="A1308">
        <f t="shared" si="41"/>
        <v>1307</v>
      </c>
      <c r="B1308" s="3">
        <f>B1307*(1-L$3)*(1-Info!D$25)+E1307+F1307</f>
        <v>0.98351743946202985</v>
      </c>
      <c r="C1308" s="3">
        <f>C1307*(1-Info!D$25)*(1-L$4)+(1-Info!D$25)*L$3*B1307</f>
        <v>1.0018945945664296E-2</v>
      </c>
      <c r="D1308" s="3">
        <f>D1307*(1-Info!D$25)*(1-Info!D$26)*(1-L$5) + (1-Info!D$25)*L$4*C1307</f>
        <v>5.9719787917684808E-3</v>
      </c>
      <c r="E1308" s="3">
        <f>Info!D$25*(B1307+C1307+D1307)+(1-Info!D$25)*Info!D$26*D1307</f>
        <v>1.0811830085819235E-4</v>
      </c>
      <c r="F1308" s="3">
        <f>(1-Info!D$25)*(1-Info!D$26)*L$5*D1307</f>
        <v>3.8351749968028098E-4</v>
      </c>
      <c r="G1308" s="3"/>
      <c r="H1308" s="3">
        <f t="shared" si="40"/>
        <v>0.99961648250032087</v>
      </c>
    </row>
    <row r="1309" spans="1:8" x14ac:dyDescent="0.45">
      <c r="A1309">
        <f t="shared" si="41"/>
        <v>1308</v>
      </c>
      <c r="B1309" s="3">
        <f>B1308*(1-L$3)*(1-Info!D$25)+E1308+F1308</f>
        <v>0.98351743946202985</v>
      </c>
      <c r="C1309" s="3">
        <f>C1308*(1-Info!D$25)*(1-L$4)+(1-Info!D$25)*L$3*B1308</f>
        <v>1.0018945945664296E-2</v>
      </c>
      <c r="D1309" s="3">
        <f>D1308*(1-Info!D$25)*(1-Info!D$26)*(1-L$5) + (1-Info!D$25)*L$4*C1308</f>
        <v>5.9719787917684808E-3</v>
      </c>
      <c r="E1309" s="3">
        <f>Info!D$25*(B1308+C1308+D1308)+(1-Info!D$25)*Info!D$26*D1308</f>
        <v>1.0811830085819235E-4</v>
      </c>
      <c r="F1309" s="3">
        <f>(1-Info!D$25)*(1-Info!D$26)*L$5*D1308</f>
        <v>3.8351749968028098E-4</v>
      </c>
      <c r="G1309" s="3"/>
      <c r="H1309" s="3">
        <f t="shared" si="40"/>
        <v>0.99961648250032087</v>
      </c>
    </row>
    <row r="1310" spans="1:8" x14ac:dyDescent="0.45">
      <c r="A1310">
        <f t="shared" si="41"/>
        <v>1309</v>
      </c>
      <c r="B1310" s="3">
        <f>B1309*(1-L$3)*(1-Info!D$25)+E1309+F1309</f>
        <v>0.98351743946202985</v>
      </c>
      <c r="C1310" s="3">
        <f>C1309*(1-Info!D$25)*(1-L$4)+(1-Info!D$25)*L$3*B1309</f>
        <v>1.0018945945664296E-2</v>
      </c>
      <c r="D1310" s="3">
        <f>D1309*(1-Info!D$25)*(1-Info!D$26)*(1-L$5) + (1-Info!D$25)*L$4*C1309</f>
        <v>5.9719787917684808E-3</v>
      </c>
      <c r="E1310" s="3">
        <f>Info!D$25*(B1309+C1309+D1309)+(1-Info!D$25)*Info!D$26*D1309</f>
        <v>1.0811830085819235E-4</v>
      </c>
      <c r="F1310" s="3">
        <f>(1-Info!D$25)*(1-Info!D$26)*L$5*D1309</f>
        <v>3.8351749968028098E-4</v>
      </c>
      <c r="G1310" s="3"/>
      <c r="H1310" s="3">
        <f t="shared" si="40"/>
        <v>0.99961648250032087</v>
      </c>
    </row>
    <row r="1311" spans="1:8" x14ac:dyDescent="0.45">
      <c r="A1311">
        <f t="shared" si="41"/>
        <v>1310</v>
      </c>
      <c r="B1311" s="3">
        <f>B1310*(1-L$3)*(1-Info!D$25)+E1310+F1310</f>
        <v>0.98351743946202985</v>
      </c>
      <c r="C1311" s="3">
        <f>C1310*(1-Info!D$25)*(1-L$4)+(1-Info!D$25)*L$3*B1310</f>
        <v>1.0018945945664296E-2</v>
      </c>
      <c r="D1311" s="3">
        <f>D1310*(1-Info!D$25)*(1-Info!D$26)*(1-L$5) + (1-Info!D$25)*L$4*C1310</f>
        <v>5.9719787917684808E-3</v>
      </c>
      <c r="E1311" s="3">
        <f>Info!D$25*(B1310+C1310+D1310)+(1-Info!D$25)*Info!D$26*D1310</f>
        <v>1.0811830085819235E-4</v>
      </c>
      <c r="F1311" s="3">
        <f>(1-Info!D$25)*(1-Info!D$26)*L$5*D1310</f>
        <v>3.8351749968028098E-4</v>
      </c>
      <c r="G1311" s="3"/>
      <c r="H1311" s="3">
        <f t="shared" si="40"/>
        <v>0.99961648250032087</v>
      </c>
    </row>
    <row r="1312" spans="1:8" x14ac:dyDescent="0.45">
      <c r="A1312">
        <f t="shared" si="41"/>
        <v>1311</v>
      </c>
      <c r="B1312" s="3">
        <f>B1311*(1-L$3)*(1-Info!D$25)+E1311+F1311</f>
        <v>0.98351743946202985</v>
      </c>
      <c r="C1312" s="3">
        <f>C1311*(1-Info!D$25)*(1-L$4)+(1-Info!D$25)*L$3*B1311</f>
        <v>1.0018945945664296E-2</v>
      </c>
      <c r="D1312" s="3">
        <f>D1311*(1-Info!D$25)*(1-Info!D$26)*(1-L$5) + (1-Info!D$25)*L$4*C1311</f>
        <v>5.9719787917684808E-3</v>
      </c>
      <c r="E1312" s="3">
        <f>Info!D$25*(B1311+C1311+D1311)+(1-Info!D$25)*Info!D$26*D1311</f>
        <v>1.0811830085819235E-4</v>
      </c>
      <c r="F1312" s="3">
        <f>(1-Info!D$25)*(1-Info!D$26)*L$5*D1311</f>
        <v>3.8351749968028098E-4</v>
      </c>
      <c r="G1312" s="3"/>
      <c r="H1312" s="3">
        <f t="shared" si="40"/>
        <v>0.99961648250032087</v>
      </c>
    </row>
    <row r="1313" spans="1:8" x14ac:dyDescent="0.45">
      <c r="A1313">
        <f t="shared" si="41"/>
        <v>1312</v>
      </c>
      <c r="B1313" s="3">
        <f>B1312*(1-L$3)*(1-Info!D$25)+E1312+F1312</f>
        <v>0.98351743946202985</v>
      </c>
      <c r="C1313" s="3">
        <f>C1312*(1-Info!D$25)*(1-L$4)+(1-Info!D$25)*L$3*B1312</f>
        <v>1.0018945945664296E-2</v>
      </c>
      <c r="D1313" s="3">
        <f>D1312*(1-Info!D$25)*(1-Info!D$26)*(1-L$5) + (1-Info!D$25)*L$4*C1312</f>
        <v>5.9719787917684808E-3</v>
      </c>
      <c r="E1313" s="3">
        <f>Info!D$25*(B1312+C1312+D1312)+(1-Info!D$25)*Info!D$26*D1312</f>
        <v>1.0811830085819235E-4</v>
      </c>
      <c r="F1313" s="3">
        <f>(1-Info!D$25)*(1-Info!D$26)*L$5*D1312</f>
        <v>3.8351749968028098E-4</v>
      </c>
      <c r="G1313" s="3"/>
      <c r="H1313" s="3">
        <f t="shared" si="40"/>
        <v>0.99961648250032087</v>
      </c>
    </row>
    <row r="1314" spans="1:8" x14ac:dyDescent="0.45">
      <c r="A1314">
        <f t="shared" si="41"/>
        <v>1313</v>
      </c>
      <c r="B1314" s="3">
        <f>B1313*(1-L$3)*(1-Info!D$25)+E1313+F1313</f>
        <v>0.98351743946202985</v>
      </c>
      <c r="C1314" s="3">
        <f>C1313*(1-Info!D$25)*(1-L$4)+(1-Info!D$25)*L$3*B1313</f>
        <v>1.0018945945664296E-2</v>
      </c>
      <c r="D1314" s="3">
        <f>D1313*(1-Info!D$25)*(1-Info!D$26)*(1-L$5) + (1-Info!D$25)*L$4*C1313</f>
        <v>5.9719787917684808E-3</v>
      </c>
      <c r="E1314" s="3">
        <f>Info!D$25*(B1313+C1313+D1313)+(1-Info!D$25)*Info!D$26*D1313</f>
        <v>1.0811830085819235E-4</v>
      </c>
      <c r="F1314" s="3">
        <f>(1-Info!D$25)*(1-Info!D$26)*L$5*D1313</f>
        <v>3.8351749968028098E-4</v>
      </c>
      <c r="G1314" s="3"/>
      <c r="H1314" s="3">
        <f t="shared" si="40"/>
        <v>0.99961648250032087</v>
      </c>
    </row>
    <row r="1315" spans="1:8" x14ac:dyDescent="0.45">
      <c r="A1315">
        <f t="shared" si="41"/>
        <v>1314</v>
      </c>
      <c r="B1315" s="3">
        <f>B1314*(1-L$3)*(1-Info!D$25)+E1314+F1314</f>
        <v>0.98351743946202985</v>
      </c>
      <c r="C1315" s="3">
        <f>C1314*(1-Info!D$25)*(1-L$4)+(1-Info!D$25)*L$3*B1314</f>
        <v>1.0018945945664296E-2</v>
      </c>
      <c r="D1315" s="3">
        <f>D1314*(1-Info!D$25)*(1-Info!D$26)*(1-L$5) + (1-Info!D$25)*L$4*C1314</f>
        <v>5.9719787917684808E-3</v>
      </c>
      <c r="E1315" s="3">
        <f>Info!D$25*(B1314+C1314+D1314)+(1-Info!D$25)*Info!D$26*D1314</f>
        <v>1.0811830085819235E-4</v>
      </c>
      <c r="F1315" s="3">
        <f>(1-Info!D$25)*(1-Info!D$26)*L$5*D1314</f>
        <v>3.8351749968028098E-4</v>
      </c>
      <c r="G1315" s="3"/>
      <c r="H1315" s="3">
        <f t="shared" si="40"/>
        <v>0.99961648250032087</v>
      </c>
    </row>
    <row r="1316" spans="1:8" x14ac:dyDescent="0.45">
      <c r="A1316">
        <f t="shared" si="41"/>
        <v>1315</v>
      </c>
      <c r="B1316" s="3">
        <f>B1315*(1-L$3)*(1-Info!D$25)+E1315+F1315</f>
        <v>0.98351743946202985</v>
      </c>
      <c r="C1316" s="3">
        <f>C1315*(1-Info!D$25)*(1-L$4)+(1-Info!D$25)*L$3*B1315</f>
        <v>1.0018945945664296E-2</v>
      </c>
      <c r="D1316" s="3">
        <f>D1315*(1-Info!D$25)*(1-Info!D$26)*(1-L$5) + (1-Info!D$25)*L$4*C1315</f>
        <v>5.9719787917684808E-3</v>
      </c>
      <c r="E1316" s="3">
        <f>Info!D$25*(B1315+C1315+D1315)+(1-Info!D$25)*Info!D$26*D1315</f>
        <v>1.0811830085819235E-4</v>
      </c>
      <c r="F1316" s="3">
        <f>(1-Info!D$25)*(1-Info!D$26)*L$5*D1315</f>
        <v>3.8351749968028098E-4</v>
      </c>
      <c r="G1316" s="3"/>
      <c r="H1316" s="3">
        <f t="shared" si="40"/>
        <v>0.99961648250032087</v>
      </c>
    </row>
    <row r="1317" spans="1:8" x14ac:dyDescent="0.45">
      <c r="A1317">
        <f t="shared" si="41"/>
        <v>1316</v>
      </c>
      <c r="B1317" s="3">
        <f>B1316*(1-L$3)*(1-Info!D$25)+E1316+F1316</f>
        <v>0.98351743946202985</v>
      </c>
      <c r="C1317" s="3">
        <f>C1316*(1-Info!D$25)*(1-L$4)+(1-Info!D$25)*L$3*B1316</f>
        <v>1.0018945945664296E-2</v>
      </c>
      <c r="D1317" s="3">
        <f>D1316*(1-Info!D$25)*(1-Info!D$26)*(1-L$5) + (1-Info!D$25)*L$4*C1316</f>
        <v>5.9719787917684808E-3</v>
      </c>
      <c r="E1317" s="3">
        <f>Info!D$25*(B1316+C1316+D1316)+(1-Info!D$25)*Info!D$26*D1316</f>
        <v>1.0811830085819235E-4</v>
      </c>
      <c r="F1317" s="3">
        <f>(1-Info!D$25)*(1-Info!D$26)*L$5*D1316</f>
        <v>3.8351749968028098E-4</v>
      </c>
      <c r="G1317" s="3"/>
      <c r="H1317" s="3">
        <f t="shared" si="40"/>
        <v>0.99961648250032087</v>
      </c>
    </row>
    <row r="1318" spans="1:8" x14ac:dyDescent="0.45">
      <c r="A1318">
        <f t="shared" si="41"/>
        <v>1317</v>
      </c>
      <c r="B1318" s="3">
        <f>B1317*(1-L$3)*(1-Info!D$25)+E1317+F1317</f>
        <v>0.98351743946202985</v>
      </c>
      <c r="C1318" s="3">
        <f>C1317*(1-Info!D$25)*(1-L$4)+(1-Info!D$25)*L$3*B1317</f>
        <v>1.0018945945664296E-2</v>
      </c>
      <c r="D1318" s="3">
        <f>D1317*(1-Info!D$25)*(1-Info!D$26)*(1-L$5) + (1-Info!D$25)*L$4*C1317</f>
        <v>5.9719787917684808E-3</v>
      </c>
      <c r="E1318" s="3">
        <f>Info!D$25*(B1317+C1317+D1317)+(1-Info!D$25)*Info!D$26*D1317</f>
        <v>1.0811830085819235E-4</v>
      </c>
      <c r="F1318" s="3">
        <f>(1-Info!D$25)*(1-Info!D$26)*L$5*D1317</f>
        <v>3.8351749968028098E-4</v>
      </c>
      <c r="G1318" s="3"/>
      <c r="H1318" s="3">
        <f t="shared" si="40"/>
        <v>0.99961648250032087</v>
      </c>
    </row>
    <row r="1319" spans="1:8" x14ac:dyDescent="0.45">
      <c r="A1319">
        <f t="shared" si="41"/>
        <v>1318</v>
      </c>
      <c r="B1319" s="3">
        <f>B1318*(1-L$3)*(1-Info!D$25)+E1318+F1318</f>
        <v>0.98351743946202985</v>
      </c>
      <c r="C1319" s="3">
        <f>C1318*(1-Info!D$25)*(1-L$4)+(1-Info!D$25)*L$3*B1318</f>
        <v>1.0018945945664296E-2</v>
      </c>
      <c r="D1319" s="3">
        <f>D1318*(1-Info!D$25)*(1-Info!D$26)*(1-L$5) + (1-Info!D$25)*L$4*C1318</f>
        <v>5.9719787917684808E-3</v>
      </c>
      <c r="E1319" s="3">
        <f>Info!D$25*(B1318+C1318+D1318)+(1-Info!D$25)*Info!D$26*D1318</f>
        <v>1.0811830085819235E-4</v>
      </c>
      <c r="F1319" s="3">
        <f>(1-Info!D$25)*(1-Info!D$26)*L$5*D1318</f>
        <v>3.8351749968028098E-4</v>
      </c>
      <c r="G1319" s="3"/>
      <c r="H1319" s="3">
        <f t="shared" si="40"/>
        <v>0.99961648250032087</v>
      </c>
    </row>
    <row r="1320" spans="1:8" x14ac:dyDescent="0.45">
      <c r="A1320">
        <f t="shared" si="41"/>
        <v>1319</v>
      </c>
      <c r="B1320" s="3">
        <f>B1319*(1-L$3)*(1-Info!D$25)+E1319+F1319</f>
        <v>0.98351743946202985</v>
      </c>
      <c r="C1320" s="3">
        <f>C1319*(1-Info!D$25)*(1-L$4)+(1-Info!D$25)*L$3*B1319</f>
        <v>1.0018945945664296E-2</v>
      </c>
      <c r="D1320" s="3">
        <f>D1319*(1-Info!D$25)*(1-Info!D$26)*(1-L$5) + (1-Info!D$25)*L$4*C1319</f>
        <v>5.9719787917684808E-3</v>
      </c>
      <c r="E1320" s="3">
        <f>Info!D$25*(B1319+C1319+D1319)+(1-Info!D$25)*Info!D$26*D1319</f>
        <v>1.0811830085819235E-4</v>
      </c>
      <c r="F1320" s="3">
        <f>(1-Info!D$25)*(1-Info!D$26)*L$5*D1319</f>
        <v>3.8351749968028098E-4</v>
      </c>
      <c r="G1320" s="3"/>
      <c r="H1320" s="3">
        <f t="shared" si="40"/>
        <v>0.99961648250032087</v>
      </c>
    </row>
    <row r="1321" spans="1:8" x14ac:dyDescent="0.45">
      <c r="A1321">
        <f t="shared" si="41"/>
        <v>1320</v>
      </c>
      <c r="B1321" s="3">
        <f>B1320*(1-L$3)*(1-Info!D$25)+E1320+F1320</f>
        <v>0.98351743946202985</v>
      </c>
      <c r="C1321" s="3">
        <f>C1320*(1-Info!D$25)*(1-L$4)+(1-Info!D$25)*L$3*B1320</f>
        <v>1.0018945945664296E-2</v>
      </c>
      <c r="D1321" s="3">
        <f>D1320*(1-Info!D$25)*(1-Info!D$26)*(1-L$5) + (1-Info!D$25)*L$4*C1320</f>
        <v>5.9719787917684808E-3</v>
      </c>
      <c r="E1321" s="3">
        <f>Info!D$25*(B1320+C1320+D1320)+(1-Info!D$25)*Info!D$26*D1320</f>
        <v>1.0811830085819235E-4</v>
      </c>
      <c r="F1321" s="3">
        <f>(1-Info!D$25)*(1-Info!D$26)*L$5*D1320</f>
        <v>3.8351749968028098E-4</v>
      </c>
      <c r="G1321" s="3"/>
      <c r="H1321" s="3">
        <f t="shared" si="40"/>
        <v>0.99961648250032087</v>
      </c>
    </row>
    <row r="1322" spans="1:8" x14ac:dyDescent="0.45">
      <c r="A1322">
        <f t="shared" si="41"/>
        <v>1321</v>
      </c>
      <c r="B1322" s="3">
        <f>B1321*(1-L$3)*(1-Info!D$25)+E1321+F1321</f>
        <v>0.98351743946202985</v>
      </c>
      <c r="C1322" s="3">
        <f>C1321*(1-Info!D$25)*(1-L$4)+(1-Info!D$25)*L$3*B1321</f>
        <v>1.0018945945664296E-2</v>
      </c>
      <c r="D1322" s="3">
        <f>D1321*(1-Info!D$25)*(1-Info!D$26)*(1-L$5) + (1-Info!D$25)*L$4*C1321</f>
        <v>5.9719787917684808E-3</v>
      </c>
      <c r="E1322" s="3">
        <f>Info!D$25*(B1321+C1321+D1321)+(1-Info!D$25)*Info!D$26*D1321</f>
        <v>1.0811830085819235E-4</v>
      </c>
      <c r="F1322" s="3">
        <f>(1-Info!D$25)*(1-Info!D$26)*L$5*D1321</f>
        <v>3.8351749968028098E-4</v>
      </c>
      <c r="G1322" s="3"/>
      <c r="H1322" s="3">
        <f t="shared" si="40"/>
        <v>0.99961648250032087</v>
      </c>
    </row>
    <row r="1323" spans="1:8" x14ac:dyDescent="0.45">
      <c r="A1323">
        <f t="shared" si="41"/>
        <v>1322</v>
      </c>
      <c r="B1323" s="3">
        <f>B1322*(1-L$3)*(1-Info!D$25)+E1322+F1322</f>
        <v>0.98351743946202985</v>
      </c>
      <c r="C1323" s="3">
        <f>C1322*(1-Info!D$25)*(1-L$4)+(1-Info!D$25)*L$3*B1322</f>
        <v>1.0018945945664296E-2</v>
      </c>
      <c r="D1323" s="3">
        <f>D1322*(1-Info!D$25)*(1-Info!D$26)*(1-L$5) + (1-Info!D$25)*L$4*C1322</f>
        <v>5.9719787917684808E-3</v>
      </c>
      <c r="E1323" s="3">
        <f>Info!D$25*(B1322+C1322+D1322)+(1-Info!D$25)*Info!D$26*D1322</f>
        <v>1.0811830085819235E-4</v>
      </c>
      <c r="F1323" s="3">
        <f>(1-Info!D$25)*(1-Info!D$26)*L$5*D1322</f>
        <v>3.8351749968028098E-4</v>
      </c>
      <c r="G1323" s="3"/>
      <c r="H1323" s="3">
        <f t="shared" si="40"/>
        <v>0.99961648250032087</v>
      </c>
    </row>
    <row r="1324" spans="1:8" x14ac:dyDescent="0.45">
      <c r="A1324">
        <f t="shared" si="41"/>
        <v>1323</v>
      </c>
      <c r="B1324" s="3">
        <f>B1323*(1-L$3)*(1-Info!D$25)+E1323+F1323</f>
        <v>0.98351743946202985</v>
      </c>
      <c r="C1324" s="3">
        <f>C1323*(1-Info!D$25)*(1-L$4)+(1-Info!D$25)*L$3*B1323</f>
        <v>1.0018945945664296E-2</v>
      </c>
      <c r="D1324" s="3">
        <f>D1323*(1-Info!D$25)*(1-Info!D$26)*(1-L$5) + (1-Info!D$25)*L$4*C1323</f>
        <v>5.9719787917684808E-3</v>
      </c>
      <c r="E1324" s="3">
        <f>Info!D$25*(B1323+C1323+D1323)+(1-Info!D$25)*Info!D$26*D1323</f>
        <v>1.0811830085819235E-4</v>
      </c>
      <c r="F1324" s="3">
        <f>(1-Info!D$25)*(1-Info!D$26)*L$5*D1323</f>
        <v>3.8351749968028098E-4</v>
      </c>
      <c r="G1324" s="3"/>
      <c r="H1324" s="3">
        <f t="shared" si="40"/>
        <v>0.99961648250032087</v>
      </c>
    </row>
    <row r="1325" spans="1:8" x14ac:dyDescent="0.45">
      <c r="A1325">
        <f t="shared" si="41"/>
        <v>1324</v>
      </c>
      <c r="B1325" s="3">
        <f>B1324*(1-L$3)*(1-Info!D$25)+E1324+F1324</f>
        <v>0.98351743946202985</v>
      </c>
      <c r="C1325" s="3">
        <f>C1324*(1-Info!D$25)*(1-L$4)+(1-Info!D$25)*L$3*B1324</f>
        <v>1.0018945945664296E-2</v>
      </c>
      <c r="D1325" s="3">
        <f>D1324*(1-Info!D$25)*(1-Info!D$26)*(1-L$5) + (1-Info!D$25)*L$4*C1324</f>
        <v>5.9719787917684808E-3</v>
      </c>
      <c r="E1325" s="3">
        <f>Info!D$25*(B1324+C1324+D1324)+(1-Info!D$25)*Info!D$26*D1324</f>
        <v>1.0811830085819235E-4</v>
      </c>
      <c r="F1325" s="3">
        <f>(1-Info!D$25)*(1-Info!D$26)*L$5*D1324</f>
        <v>3.8351749968028098E-4</v>
      </c>
      <c r="G1325" s="3"/>
      <c r="H1325" s="3">
        <f t="shared" si="40"/>
        <v>0.99961648250032087</v>
      </c>
    </row>
    <row r="1326" spans="1:8" x14ac:dyDescent="0.45">
      <c r="A1326">
        <f t="shared" si="41"/>
        <v>1325</v>
      </c>
      <c r="B1326" s="3">
        <f>B1325*(1-L$3)*(1-Info!D$25)+E1325+F1325</f>
        <v>0.98351743946202985</v>
      </c>
      <c r="C1326" s="3">
        <f>C1325*(1-Info!D$25)*(1-L$4)+(1-Info!D$25)*L$3*B1325</f>
        <v>1.0018945945664296E-2</v>
      </c>
      <c r="D1326" s="3">
        <f>D1325*(1-Info!D$25)*(1-Info!D$26)*(1-L$5) + (1-Info!D$25)*L$4*C1325</f>
        <v>5.9719787917684808E-3</v>
      </c>
      <c r="E1326" s="3">
        <f>Info!D$25*(B1325+C1325+D1325)+(1-Info!D$25)*Info!D$26*D1325</f>
        <v>1.0811830085819235E-4</v>
      </c>
      <c r="F1326" s="3">
        <f>(1-Info!D$25)*(1-Info!D$26)*L$5*D1325</f>
        <v>3.8351749968028098E-4</v>
      </c>
      <c r="G1326" s="3"/>
      <c r="H1326" s="3">
        <f t="shared" si="40"/>
        <v>0.99961648250032087</v>
      </c>
    </row>
    <row r="1327" spans="1:8" x14ac:dyDescent="0.45">
      <c r="A1327">
        <f t="shared" si="41"/>
        <v>1326</v>
      </c>
      <c r="B1327" s="3">
        <f>B1326*(1-L$3)*(1-Info!D$25)+E1326+F1326</f>
        <v>0.98351743946202985</v>
      </c>
      <c r="C1327" s="3">
        <f>C1326*(1-Info!D$25)*(1-L$4)+(1-Info!D$25)*L$3*B1326</f>
        <v>1.0018945945664296E-2</v>
      </c>
      <c r="D1327" s="3">
        <f>D1326*(1-Info!D$25)*(1-Info!D$26)*(1-L$5) + (1-Info!D$25)*L$4*C1326</f>
        <v>5.9719787917684808E-3</v>
      </c>
      <c r="E1327" s="3">
        <f>Info!D$25*(B1326+C1326+D1326)+(1-Info!D$25)*Info!D$26*D1326</f>
        <v>1.0811830085819235E-4</v>
      </c>
      <c r="F1327" s="3">
        <f>(1-Info!D$25)*(1-Info!D$26)*L$5*D1326</f>
        <v>3.8351749968028098E-4</v>
      </c>
      <c r="G1327" s="3"/>
      <c r="H1327" s="3">
        <f t="shared" si="40"/>
        <v>0.99961648250032087</v>
      </c>
    </row>
    <row r="1328" spans="1:8" x14ac:dyDescent="0.45">
      <c r="A1328">
        <f t="shared" si="41"/>
        <v>1327</v>
      </c>
      <c r="B1328" s="3">
        <f>B1327*(1-L$3)*(1-Info!D$25)+E1327+F1327</f>
        <v>0.98351743946202985</v>
      </c>
      <c r="C1328" s="3">
        <f>C1327*(1-Info!D$25)*(1-L$4)+(1-Info!D$25)*L$3*B1327</f>
        <v>1.0018945945664296E-2</v>
      </c>
      <c r="D1328" s="3">
        <f>D1327*(1-Info!D$25)*(1-Info!D$26)*(1-L$5) + (1-Info!D$25)*L$4*C1327</f>
        <v>5.9719787917684808E-3</v>
      </c>
      <c r="E1328" s="3">
        <f>Info!D$25*(B1327+C1327+D1327)+(1-Info!D$25)*Info!D$26*D1327</f>
        <v>1.0811830085819235E-4</v>
      </c>
      <c r="F1328" s="3">
        <f>(1-Info!D$25)*(1-Info!D$26)*L$5*D1327</f>
        <v>3.8351749968028098E-4</v>
      </c>
      <c r="G1328" s="3"/>
      <c r="H1328" s="3">
        <f t="shared" si="40"/>
        <v>0.99961648250032087</v>
      </c>
    </row>
    <row r="1329" spans="1:8" x14ac:dyDescent="0.45">
      <c r="A1329">
        <f t="shared" si="41"/>
        <v>1328</v>
      </c>
      <c r="B1329" s="3">
        <f>B1328*(1-L$3)*(1-Info!D$25)+E1328+F1328</f>
        <v>0.98351743946202985</v>
      </c>
      <c r="C1329" s="3">
        <f>C1328*(1-Info!D$25)*(1-L$4)+(1-Info!D$25)*L$3*B1328</f>
        <v>1.0018945945664296E-2</v>
      </c>
      <c r="D1329" s="3">
        <f>D1328*(1-Info!D$25)*(1-Info!D$26)*(1-L$5) + (1-Info!D$25)*L$4*C1328</f>
        <v>5.9719787917684808E-3</v>
      </c>
      <c r="E1329" s="3">
        <f>Info!D$25*(B1328+C1328+D1328)+(1-Info!D$25)*Info!D$26*D1328</f>
        <v>1.0811830085819235E-4</v>
      </c>
      <c r="F1329" s="3">
        <f>(1-Info!D$25)*(1-Info!D$26)*L$5*D1328</f>
        <v>3.8351749968028098E-4</v>
      </c>
      <c r="G1329" s="3"/>
      <c r="H1329" s="3">
        <f t="shared" si="40"/>
        <v>0.99961648250032087</v>
      </c>
    </row>
    <row r="1330" spans="1:8" x14ac:dyDescent="0.45">
      <c r="A1330">
        <f t="shared" si="41"/>
        <v>1329</v>
      </c>
      <c r="B1330" s="3">
        <f>B1329*(1-L$3)*(1-Info!D$25)+E1329+F1329</f>
        <v>0.98351743946202985</v>
      </c>
      <c r="C1330" s="3">
        <f>C1329*(1-Info!D$25)*(1-L$4)+(1-Info!D$25)*L$3*B1329</f>
        <v>1.0018945945664296E-2</v>
      </c>
      <c r="D1330" s="3">
        <f>D1329*(1-Info!D$25)*(1-Info!D$26)*(1-L$5) + (1-Info!D$25)*L$4*C1329</f>
        <v>5.9719787917684808E-3</v>
      </c>
      <c r="E1330" s="3">
        <f>Info!D$25*(B1329+C1329+D1329)+(1-Info!D$25)*Info!D$26*D1329</f>
        <v>1.0811830085819235E-4</v>
      </c>
      <c r="F1330" s="3">
        <f>(1-Info!D$25)*(1-Info!D$26)*L$5*D1329</f>
        <v>3.8351749968028098E-4</v>
      </c>
      <c r="G1330" s="3"/>
      <c r="H1330" s="3">
        <f t="shared" si="40"/>
        <v>0.99961648250032087</v>
      </c>
    </row>
    <row r="1331" spans="1:8" x14ac:dyDescent="0.45">
      <c r="A1331">
        <f t="shared" si="41"/>
        <v>1330</v>
      </c>
      <c r="B1331" s="3">
        <f>B1330*(1-L$3)*(1-Info!D$25)+E1330+F1330</f>
        <v>0.98351743946202985</v>
      </c>
      <c r="C1331" s="3">
        <f>C1330*(1-Info!D$25)*(1-L$4)+(1-Info!D$25)*L$3*B1330</f>
        <v>1.0018945945664296E-2</v>
      </c>
      <c r="D1331" s="3">
        <f>D1330*(1-Info!D$25)*(1-Info!D$26)*(1-L$5) + (1-Info!D$25)*L$4*C1330</f>
        <v>5.9719787917684808E-3</v>
      </c>
      <c r="E1331" s="3">
        <f>Info!D$25*(B1330+C1330+D1330)+(1-Info!D$25)*Info!D$26*D1330</f>
        <v>1.0811830085819235E-4</v>
      </c>
      <c r="F1331" s="3">
        <f>(1-Info!D$25)*(1-Info!D$26)*L$5*D1330</f>
        <v>3.8351749968028098E-4</v>
      </c>
      <c r="G1331" s="3"/>
      <c r="H1331" s="3">
        <f t="shared" si="40"/>
        <v>0.99961648250032087</v>
      </c>
    </row>
    <row r="1332" spans="1:8" x14ac:dyDescent="0.45">
      <c r="A1332">
        <f t="shared" si="41"/>
        <v>1331</v>
      </c>
      <c r="B1332" s="3">
        <f>B1331*(1-L$3)*(1-Info!D$25)+E1331+F1331</f>
        <v>0.98351743946202985</v>
      </c>
      <c r="C1332" s="3">
        <f>C1331*(1-Info!D$25)*(1-L$4)+(1-Info!D$25)*L$3*B1331</f>
        <v>1.0018945945664296E-2</v>
      </c>
      <c r="D1332" s="3">
        <f>D1331*(1-Info!D$25)*(1-Info!D$26)*(1-L$5) + (1-Info!D$25)*L$4*C1331</f>
        <v>5.9719787917684808E-3</v>
      </c>
      <c r="E1332" s="3">
        <f>Info!D$25*(B1331+C1331+D1331)+(1-Info!D$25)*Info!D$26*D1331</f>
        <v>1.0811830085819235E-4</v>
      </c>
      <c r="F1332" s="3">
        <f>(1-Info!D$25)*(1-Info!D$26)*L$5*D1331</f>
        <v>3.8351749968028098E-4</v>
      </c>
      <c r="G1332" s="3"/>
      <c r="H1332" s="3">
        <f t="shared" si="40"/>
        <v>0.99961648250032087</v>
      </c>
    </row>
    <row r="1333" spans="1:8" x14ac:dyDescent="0.45">
      <c r="A1333">
        <f t="shared" si="41"/>
        <v>1332</v>
      </c>
      <c r="B1333" s="3">
        <f>B1332*(1-L$3)*(1-Info!D$25)+E1332+F1332</f>
        <v>0.98351743946202985</v>
      </c>
      <c r="C1333" s="3">
        <f>C1332*(1-Info!D$25)*(1-L$4)+(1-Info!D$25)*L$3*B1332</f>
        <v>1.0018945945664296E-2</v>
      </c>
      <c r="D1333" s="3">
        <f>D1332*(1-Info!D$25)*(1-Info!D$26)*(1-L$5) + (1-Info!D$25)*L$4*C1332</f>
        <v>5.9719787917684808E-3</v>
      </c>
      <c r="E1333" s="3">
        <f>Info!D$25*(B1332+C1332+D1332)+(1-Info!D$25)*Info!D$26*D1332</f>
        <v>1.0811830085819235E-4</v>
      </c>
      <c r="F1333" s="3">
        <f>(1-Info!D$25)*(1-Info!D$26)*L$5*D1332</f>
        <v>3.8351749968028098E-4</v>
      </c>
      <c r="G1333" s="3"/>
      <c r="H1333" s="3">
        <f t="shared" si="40"/>
        <v>0.99961648250032087</v>
      </c>
    </row>
    <row r="1334" spans="1:8" x14ac:dyDescent="0.45">
      <c r="A1334">
        <f t="shared" si="41"/>
        <v>1333</v>
      </c>
      <c r="B1334" s="3">
        <f>B1333*(1-L$3)*(1-Info!D$25)+E1333+F1333</f>
        <v>0.98351743946202985</v>
      </c>
      <c r="C1334" s="3">
        <f>C1333*(1-Info!D$25)*(1-L$4)+(1-Info!D$25)*L$3*B1333</f>
        <v>1.0018945945664296E-2</v>
      </c>
      <c r="D1334" s="3">
        <f>D1333*(1-Info!D$25)*(1-Info!D$26)*(1-L$5) + (1-Info!D$25)*L$4*C1333</f>
        <v>5.9719787917684808E-3</v>
      </c>
      <c r="E1334" s="3">
        <f>Info!D$25*(B1333+C1333+D1333)+(1-Info!D$25)*Info!D$26*D1333</f>
        <v>1.0811830085819235E-4</v>
      </c>
      <c r="F1334" s="3">
        <f>(1-Info!D$25)*(1-Info!D$26)*L$5*D1333</f>
        <v>3.8351749968028098E-4</v>
      </c>
      <c r="G1334" s="3"/>
      <c r="H1334" s="3">
        <f t="shared" si="40"/>
        <v>0.99961648250032087</v>
      </c>
    </row>
    <row r="1335" spans="1:8" x14ac:dyDescent="0.45">
      <c r="A1335">
        <f t="shared" si="41"/>
        <v>1334</v>
      </c>
      <c r="B1335" s="3">
        <f>B1334*(1-L$3)*(1-Info!D$25)+E1334+F1334</f>
        <v>0.98351743946202985</v>
      </c>
      <c r="C1335" s="3">
        <f>C1334*(1-Info!D$25)*(1-L$4)+(1-Info!D$25)*L$3*B1334</f>
        <v>1.0018945945664296E-2</v>
      </c>
      <c r="D1335" s="3">
        <f>D1334*(1-Info!D$25)*(1-Info!D$26)*(1-L$5) + (1-Info!D$25)*L$4*C1334</f>
        <v>5.9719787917684808E-3</v>
      </c>
      <c r="E1335" s="3">
        <f>Info!D$25*(B1334+C1334+D1334)+(1-Info!D$25)*Info!D$26*D1334</f>
        <v>1.0811830085819235E-4</v>
      </c>
      <c r="F1335" s="3">
        <f>(1-Info!D$25)*(1-Info!D$26)*L$5*D1334</f>
        <v>3.8351749968028098E-4</v>
      </c>
      <c r="G1335" s="3"/>
      <c r="H1335" s="3">
        <f t="shared" si="40"/>
        <v>0.99961648250032087</v>
      </c>
    </row>
    <row r="1336" spans="1:8" x14ac:dyDescent="0.45">
      <c r="A1336">
        <f t="shared" si="41"/>
        <v>1335</v>
      </c>
      <c r="B1336" s="3">
        <f>B1335*(1-L$3)*(1-Info!D$25)+E1335+F1335</f>
        <v>0.98351743946202985</v>
      </c>
      <c r="C1336" s="3">
        <f>C1335*(1-Info!D$25)*(1-L$4)+(1-Info!D$25)*L$3*B1335</f>
        <v>1.0018945945664296E-2</v>
      </c>
      <c r="D1336" s="3">
        <f>D1335*(1-Info!D$25)*(1-Info!D$26)*(1-L$5) + (1-Info!D$25)*L$4*C1335</f>
        <v>5.9719787917684808E-3</v>
      </c>
      <c r="E1336" s="3">
        <f>Info!D$25*(B1335+C1335+D1335)+(1-Info!D$25)*Info!D$26*D1335</f>
        <v>1.0811830085819235E-4</v>
      </c>
      <c r="F1336" s="3">
        <f>(1-Info!D$25)*(1-Info!D$26)*L$5*D1335</f>
        <v>3.8351749968028098E-4</v>
      </c>
      <c r="G1336" s="3"/>
      <c r="H1336" s="3">
        <f t="shared" si="40"/>
        <v>0.99961648250032087</v>
      </c>
    </row>
    <row r="1337" spans="1:8" x14ac:dyDescent="0.45">
      <c r="A1337">
        <f t="shared" si="41"/>
        <v>1336</v>
      </c>
      <c r="B1337" s="3">
        <f>B1336*(1-L$3)*(1-Info!D$25)+E1336+F1336</f>
        <v>0.98351743946202985</v>
      </c>
      <c r="C1337" s="3">
        <f>C1336*(1-Info!D$25)*(1-L$4)+(1-Info!D$25)*L$3*B1336</f>
        <v>1.0018945945664296E-2</v>
      </c>
      <c r="D1337" s="3">
        <f>D1336*(1-Info!D$25)*(1-Info!D$26)*(1-L$5) + (1-Info!D$25)*L$4*C1336</f>
        <v>5.9719787917684808E-3</v>
      </c>
      <c r="E1337" s="3">
        <f>Info!D$25*(B1336+C1336+D1336)+(1-Info!D$25)*Info!D$26*D1336</f>
        <v>1.0811830085819235E-4</v>
      </c>
      <c r="F1337" s="3">
        <f>(1-Info!D$25)*(1-Info!D$26)*L$5*D1336</f>
        <v>3.8351749968028098E-4</v>
      </c>
      <c r="G1337" s="3"/>
      <c r="H1337" s="3">
        <f t="shared" si="40"/>
        <v>0.99961648250032087</v>
      </c>
    </row>
    <row r="1338" spans="1:8" x14ac:dyDescent="0.45">
      <c r="A1338">
        <f t="shared" si="41"/>
        <v>1337</v>
      </c>
      <c r="B1338" s="3">
        <f>B1337*(1-L$3)*(1-Info!D$25)+E1337+F1337</f>
        <v>0.98351743946202985</v>
      </c>
      <c r="C1338" s="3">
        <f>C1337*(1-Info!D$25)*(1-L$4)+(1-Info!D$25)*L$3*B1337</f>
        <v>1.0018945945664296E-2</v>
      </c>
      <c r="D1338" s="3">
        <f>D1337*(1-Info!D$25)*(1-Info!D$26)*(1-L$5) + (1-Info!D$25)*L$4*C1337</f>
        <v>5.9719787917684808E-3</v>
      </c>
      <c r="E1338" s="3">
        <f>Info!D$25*(B1337+C1337+D1337)+(1-Info!D$25)*Info!D$26*D1337</f>
        <v>1.0811830085819235E-4</v>
      </c>
      <c r="F1338" s="3">
        <f>(1-Info!D$25)*(1-Info!D$26)*L$5*D1337</f>
        <v>3.8351749968028098E-4</v>
      </c>
      <c r="G1338" s="3"/>
      <c r="H1338" s="3">
        <f t="shared" si="40"/>
        <v>0.99961648250032087</v>
      </c>
    </row>
    <row r="1339" spans="1:8" x14ac:dyDescent="0.45">
      <c r="A1339">
        <f t="shared" si="41"/>
        <v>1338</v>
      </c>
      <c r="B1339" s="3">
        <f>B1338*(1-L$3)*(1-Info!D$25)+E1338+F1338</f>
        <v>0.98351743946202985</v>
      </c>
      <c r="C1339" s="3">
        <f>C1338*(1-Info!D$25)*(1-L$4)+(1-Info!D$25)*L$3*B1338</f>
        <v>1.0018945945664296E-2</v>
      </c>
      <c r="D1339" s="3">
        <f>D1338*(1-Info!D$25)*(1-Info!D$26)*(1-L$5) + (1-Info!D$25)*L$4*C1338</f>
        <v>5.9719787917684808E-3</v>
      </c>
      <c r="E1339" s="3">
        <f>Info!D$25*(B1338+C1338+D1338)+(1-Info!D$25)*Info!D$26*D1338</f>
        <v>1.0811830085819235E-4</v>
      </c>
      <c r="F1339" s="3">
        <f>(1-Info!D$25)*(1-Info!D$26)*L$5*D1338</f>
        <v>3.8351749968028098E-4</v>
      </c>
      <c r="G1339" s="3"/>
      <c r="H1339" s="3">
        <f t="shared" si="40"/>
        <v>0.99961648250032087</v>
      </c>
    </row>
    <row r="1340" spans="1:8" x14ac:dyDescent="0.45">
      <c r="A1340">
        <f t="shared" si="41"/>
        <v>1339</v>
      </c>
      <c r="B1340" s="3">
        <f>B1339*(1-L$3)*(1-Info!D$25)+E1339+F1339</f>
        <v>0.98351743946202985</v>
      </c>
      <c r="C1340" s="3">
        <f>C1339*(1-Info!D$25)*(1-L$4)+(1-Info!D$25)*L$3*B1339</f>
        <v>1.0018945945664296E-2</v>
      </c>
      <c r="D1340" s="3">
        <f>D1339*(1-Info!D$25)*(1-Info!D$26)*(1-L$5) + (1-Info!D$25)*L$4*C1339</f>
        <v>5.9719787917684808E-3</v>
      </c>
      <c r="E1340" s="3">
        <f>Info!D$25*(B1339+C1339+D1339)+(1-Info!D$25)*Info!D$26*D1339</f>
        <v>1.0811830085819235E-4</v>
      </c>
      <c r="F1340" s="3">
        <f>(1-Info!D$25)*(1-Info!D$26)*L$5*D1339</f>
        <v>3.8351749968028098E-4</v>
      </c>
      <c r="G1340" s="3"/>
      <c r="H1340" s="3">
        <f t="shared" si="40"/>
        <v>0.99961648250032087</v>
      </c>
    </row>
    <row r="1341" spans="1:8" x14ac:dyDescent="0.45">
      <c r="A1341">
        <f t="shared" si="41"/>
        <v>1340</v>
      </c>
      <c r="B1341" s="3">
        <f>B1340*(1-L$3)*(1-Info!D$25)+E1340+F1340</f>
        <v>0.98351743946202985</v>
      </c>
      <c r="C1341" s="3">
        <f>C1340*(1-Info!D$25)*(1-L$4)+(1-Info!D$25)*L$3*B1340</f>
        <v>1.0018945945664296E-2</v>
      </c>
      <c r="D1341" s="3">
        <f>D1340*(1-Info!D$25)*(1-Info!D$26)*(1-L$5) + (1-Info!D$25)*L$4*C1340</f>
        <v>5.9719787917684808E-3</v>
      </c>
      <c r="E1341" s="3">
        <f>Info!D$25*(B1340+C1340+D1340)+(1-Info!D$25)*Info!D$26*D1340</f>
        <v>1.0811830085819235E-4</v>
      </c>
      <c r="F1341" s="3">
        <f>(1-Info!D$25)*(1-Info!D$26)*L$5*D1340</f>
        <v>3.8351749968028098E-4</v>
      </c>
      <c r="G1341" s="3"/>
      <c r="H1341" s="3">
        <f t="shared" si="40"/>
        <v>0.99961648250032087</v>
      </c>
    </row>
    <row r="1342" spans="1:8" x14ac:dyDescent="0.45">
      <c r="A1342">
        <f t="shared" si="41"/>
        <v>1341</v>
      </c>
      <c r="B1342" s="3">
        <f>B1341*(1-L$3)*(1-Info!D$25)+E1341+F1341</f>
        <v>0.98351743946202985</v>
      </c>
      <c r="C1342" s="3">
        <f>C1341*(1-Info!D$25)*(1-L$4)+(1-Info!D$25)*L$3*B1341</f>
        <v>1.0018945945664296E-2</v>
      </c>
      <c r="D1342" s="3">
        <f>D1341*(1-Info!D$25)*(1-Info!D$26)*(1-L$5) + (1-Info!D$25)*L$4*C1341</f>
        <v>5.9719787917684808E-3</v>
      </c>
      <c r="E1342" s="3">
        <f>Info!D$25*(B1341+C1341+D1341)+(1-Info!D$25)*Info!D$26*D1341</f>
        <v>1.0811830085819235E-4</v>
      </c>
      <c r="F1342" s="3">
        <f>(1-Info!D$25)*(1-Info!D$26)*L$5*D1341</f>
        <v>3.8351749968028098E-4</v>
      </c>
      <c r="G1342" s="3"/>
      <c r="H1342" s="3">
        <f t="shared" si="40"/>
        <v>0.99961648250032087</v>
      </c>
    </row>
    <row r="1343" spans="1:8" x14ac:dyDescent="0.45">
      <c r="A1343">
        <f t="shared" si="41"/>
        <v>1342</v>
      </c>
      <c r="B1343" s="3">
        <f>B1342*(1-L$3)*(1-Info!D$25)+E1342+F1342</f>
        <v>0.98351743946202985</v>
      </c>
      <c r="C1343" s="3">
        <f>C1342*(1-Info!D$25)*(1-L$4)+(1-Info!D$25)*L$3*B1342</f>
        <v>1.0018945945664296E-2</v>
      </c>
      <c r="D1343" s="3">
        <f>D1342*(1-Info!D$25)*(1-Info!D$26)*(1-L$5) + (1-Info!D$25)*L$4*C1342</f>
        <v>5.9719787917684808E-3</v>
      </c>
      <c r="E1343" s="3">
        <f>Info!D$25*(B1342+C1342+D1342)+(1-Info!D$25)*Info!D$26*D1342</f>
        <v>1.0811830085819235E-4</v>
      </c>
      <c r="F1343" s="3">
        <f>(1-Info!D$25)*(1-Info!D$26)*L$5*D1342</f>
        <v>3.8351749968028098E-4</v>
      </c>
      <c r="G1343" s="3"/>
      <c r="H1343" s="3">
        <f t="shared" si="40"/>
        <v>0.99961648250032087</v>
      </c>
    </row>
    <row r="1344" spans="1:8" x14ac:dyDescent="0.45">
      <c r="A1344">
        <f t="shared" si="41"/>
        <v>1343</v>
      </c>
      <c r="B1344" s="3">
        <f>B1343*(1-L$3)*(1-Info!D$25)+E1343+F1343</f>
        <v>0.98351743946202985</v>
      </c>
      <c r="C1344" s="3">
        <f>C1343*(1-Info!D$25)*(1-L$4)+(1-Info!D$25)*L$3*B1343</f>
        <v>1.0018945945664296E-2</v>
      </c>
      <c r="D1344" s="3">
        <f>D1343*(1-Info!D$25)*(1-Info!D$26)*(1-L$5) + (1-Info!D$25)*L$4*C1343</f>
        <v>5.9719787917684808E-3</v>
      </c>
      <c r="E1344" s="3">
        <f>Info!D$25*(B1343+C1343+D1343)+(1-Info!D$25)*Info!D$26*D1343</f>
        <v>1.0811830085819235E-4</v>
      </c>
      <c r="F1344" s="3">
        <f>(1-Info!D$25)*(1-Info!D$26)*L$5*D1343</f>
        <v>3.8351749968028098E-4</v>
      </c>
      <c r="G1344" s="3"/>
      <c r="H1344" s="3">
        <f t="shared" si="40"/>
        <v>0.99961648250032087</v>
      </c>
    </row>
    <row r="1345" spans="1:8" x14ac:dyDescent="0.45">
      <c r="A1345">
        <f t="shared" si="41"/>
        <v>1344</v>
      </c>
      <c r="B1345" s="3">
        <f>B1344*(1-L$3)*(1-Info!D$25)+E1344+F1344</f>
        <v>0.98351743946202985</v>
      </c>
      <c r="C1345" s="3">
        <f>C1344*(1-Info!D$25)*(1-L$4)+(1-Info!D$25)*L$3*B1344</f>
        <v>1.0018945945664296E-2</v>
      </c>
      <c r="D1345" s="3">
        <f>D1344*(1-Info!D$25)*(1-Info!D$26)*(1-L$5) + (1-Info!D$25)*L$4*C1344</f>
        <v>5.9719787917684808E-3</v>
      </c>
      <c r="E1345" s="3">
        <f>Info!D$25*(B1344+C1344+D1344)+(1-Info!D$25)*Info!D$26*D1344</f>
        <v>1.0811830085819235E-4</v>
      </c>
      <c r="F1345" s="3">
        <f>(1-Info!D$25)*(1-Info!D$26)*L$5*D1344</f>
        <v>3.8351749968028098E-4</v>
      </c>
      <c r="G1345" s="3"/>
      <c r="H1345" s="3">
        <f t="shared" si="40"/>
        <v>0.99961648250032087</v>
      </c>
    </row>
    <row r="1346" spans="1:8" x14ac:dyDescent="0.45">
      <c r="A1346">
        <f t="shared" si="41"/>
        <v>1345</v>
      </c>
      <c r="B1346" s="3">
        <f>B1345*(1-L$3)*(1-Info!D$25)+E1345+F1345</f>
        <v>0.98351743946202985</v>
      </c>
      <c r="C1346" s="3">
        <f>C1345*(1-Info!D$25)*(1-L$4)+(1-Info!D$25)*L$3*B1345</f>
        <v>1.0018945945664296E-2</v>
      </c>
      <c r="D1346" s="3">
        <f>D1345*(1-Info!D$25)*(1-Info!D$26)*(1-L$5) + (1-Info!D$25)*L$4*C1345</f>
        <v>5.9719787917684808E-3</v>
      </c>
      <c r="E1346" s="3">
        <f>Info!D$25*(B1345+C1345+D1345)+(1-Info!D$25)*Info!D$26*D1345</f>
        <v>1.0811830085819235E-4</v>
      </c>
      <c r="F1346" s="3">
        <f>(1-Info!D$25)*(1-Info!D$26)*L$5*D1345</f>
        <v>3.8351749968028098E-4</v>
      </c>
      <c r="G1346" s="3"/>
      <c r="H1346" s="3">
        <f t="shared" si="40"/>
        <v>0.99961648250032087</v>
      </c>
    </row>
    <row r="1347" spans="1:8" x14ac:dyDescent="0.45">
      <c r="A1347">
        <f t="shared" si="41"/>
        <v>1346</v>
      </c>
      <c r="B1347" s="3">
        <f>B1346*(1-L$3)*(1-Info!D$25)+E1346+F1346</f>
        <v>0.98351743946202985</v>
      </c>
      <c r="C1347" s="3">
        <f>C1346*(1-Info!D$25)*(1-L$4)+(1-Info!D$25)*L$3*B1346</f>
        <v>1.0018945945664296E-2</v>
      </c>
      <c r="D1347" s="3">
        <f>D1346*(1-Info!D$25)*(1-Info!D$26)*(1-L$5) + (1-Info!D$25)*L$4*C1346</f>
        <v>5.9719787917684808E-3</v>
      </c>
      <c r="E1347" s="3">
        <f>Info!D$25*(B1346+C1346+D1346)+(1-Info!D$25)*Info!D$26*D1346</f>
        <v>1.0811830085819235E-4</v>
      </c>
      <c r="F1347" s="3">
        <f>(1-Info!D$25)*(1-Info!D$26)*L$5*D1346</f>
        <v>3.8351749968028098E-4</v>
      </c>
      <c r="G1347" s="3"/>
      <c r="H1347" s="3">
        <f t="shared" ref="H1347:H1410" si="42">SUM(B1347:E1347)</f>
        <v>0.99961648250032087</v>
      </c>
    </row>
    <row r="1348" spans="1:8" x14ac:dyDescent="0.45">
      <c r="A1348">
        <f t="shared" ref="A1348:A1411" si="43">A1347+1</f>
        <v>1347</v>
      </c>
      <c r="B1348" s="3">
        <f>B1347*(1-L$3)*(1-Info!D$25)+E1347+F1347</f>
        <v>0.98351743946202985</v>
      </c>
      <c r="C1348" s="3">
        <f>C1347*(1-Info!D$25)*(1-L$4)+(1-Info!D$25)*L$3*B1347</f>
        <v>1.0018945945664296E-2</v>
      </c>
      <c r="D1348" s="3">
        <f>D1347*(1-Info!D$25)*(1-Info!D$26)*(1-L$5) + (1-Info!D$25)*L$4*C1347</f>
        <v>5.9719787917684808E-3</v>
      </c>
      <c r="E1348" s="3">
        <f>Info!D$25*(B1347+C1347+D1347)+(1-Info!D$25)*Info!D$26*D1347</f>
        <v>1.0811830085819235E-4</v>
      </c>
      <c r="F1348" s="3">
        <f>(1-Info!D$25)*(1-Info!D$26)*L$5*D1347</f>
        <v>3.8351749968028098E-4</v>
      </c>
      <c r="G1348" s="3"/>
      <c r="H1348" s="3">
        <f t="shared" si="42"/>
        <v>0.99961648250032087</v>
      </c>
    </row>
    <row r="1349" spans="1:8" x14ac:dyDescent="0.45">
      <c r="A1349">
        <f t="shared" si="43"/>
        <v>1348</v>
      </c>
      <c r="B1349" s="3">
        <f>B1348*(1-L$3)*(1-Info!D$25)+E1348+F1348</f>
        <v>0.98351743946202985</v>
      </c>
      <c r="C1349" s="3">
        <f>C1348*(1-Info!D$25)*(1-L$4)+(1-Info!D$25)*L$3*B1348</f>
        <v>1.0018945945664296E-2</v>
      </c>
      <c r="D1349" s="3">
        <f>D1348*(1-Info!D$25)*(1-Info!D$26)*(1-L$5) + (1-Info!D$25)*L$4*C1348</f>
        <v>5.9719787917684808E-3</v>
      </c>
      <c r="E1349" s="3">
        <f>Info!D$25*(B1348+C1348+D1348)+(1-Info!D$25)*Info!D$26*D1348</f>
        <v>1.0811830085819235E-4</v>
      </c>
      <c r="F1349" s="3">
        <f>(1-Info!D$25)*(1-Info!D$26)*L$5*D1348</f>
        <v>3.8351749968028098E-4</v>
      </c>
      <c r="G1349" s="3"/>
      <c r="H1349" s="3">
        <f t="shared" si="42"/>
        <v>0.99961648250032087</v>
      </c>
    </row>
    <row r="1350" spans="1:8" x14ac:dyDescent="0.45">
      <c r="A1350">
        <f t="shared" si="43"/>
        <v>1349</v>
      </c>
      <c r="B1350" s="3">
        <f>B1349*(1-L$3)*(1-Info!D$25)+E1349+F1349</f>
        <v>0.98351743946202985</v>
      </c>
      <c r="C1350" s="3">
        <f>C1349*(1-Info!D$25)*(1-L$4)+(1-Info!D$25)*L$3*B1349</f>
        <v>1.0018945945664296E-2</v>
      </c>
      <c r="D1350" s="3">
        <f>D1349*(1-Info!D$25)*(1-Info!D$26)*(1-L$5) + (1-Info!D$25)*L$4*C1349</f>
        <v>5.9719787917684808E-3</v>
      </c>
      <c r="E1350" s="3">
        <f>Info!D$25*(B1349+C1349+D1349)+(1-Info!D$25)*Info!D$26*D1349</f>
        <v>1.0811830085819235E-4</v>
      </c>
      <c r="F1350" s="3">
        <f>(1-Info!D$25)*(1-Info!D$26)*L$5*D1349</f>
        <v>3.8351749968028098E-4</v>
      </c>
      <c r="G1350" s="3"/>
      <c r="H1350" s="3">
        <f t="shared" si="42"/>
        <v>0.99961648250032087</v>
      </c>
    </row>
    <row r="1351" spans="1:8" x14ac:dyDescent="0.45">
      <c r="A1351">
        <f t="shared" si="43"/>
        <v>1350</v>
      </c>
      <c r="B1351" s="3">
        <f>B1350*(1-L$3)*(1-Info!D$25)+E1350+F1350</f>
        <v>0.98351743946202985</v>
      </c>
      <c r="C1351" s="3">
        <f>C1350*(1-Info!D$25)*(1-L$4)+(1-Info!D$25)*L$3*B1350</f>
        <v>1.0018945945664296E-2</v>
      </c>
      <c r="D1351" s="3">
        <f>D1350*(1-Info!D$25)*(1-Info!D$26)*(1-L$5) + (1-Info!D$25)*L$4*C1350</f>
        <v>5.9719787917684808E-3</v>
      </c>
      <c r="E1351" s="3">
        <f>Info!D$25*(B1350+C1350+D1350)+(1-Info!D$25)*Info!D$26*D1350</f>
        <v>1.0811830085819235E-4</v>
      </c>
      <c r="F1351" s="3">
        <f>(1-Info!D$25)*(1-Info!D$26)*L$5*D1350</f>
        <v>3.8351749968028098E-4</v>
      </c>
      <c r="G1351" s="3"/>
      <c r="H1351" s="3">
        <f t="shared" si="42"/>
        <v>0.99961648250032087</v>
      </c>
    </row>
    <row r="1352" spans="1:8" x14ac:dyDescent="0.45">
      <c r="A1352">
        <f t="shared" si="43"/>
        <v>1351</v>
      </c>
      <c r="B1352" s="3">
        <f>B1351*(1-L$3)*(1-Info!D$25)+E1351+F1351</f>
        <v>0.98351743946202985</v>
      </c>
      <c r="C1352" s="3">
        <f>C1351*(1-Info!D$25)*(1-L$4)+(1-Info!D$25)*L$3*B1351</f>
        <v>1.0018945945664296E-2</v>
      </c>
      <c r="D1352" s="3">
        <f>D1351*(1-Info!D$25)*(1-Info!D$26)*(1-L$5) + (1-Info!D$25)*L$4*C1351</f>
        <v>5.9719787917684808E-3</v>
      </c>
      <c r="E1352" s="3">
        <f>Info!D$25*(B1351+C1351+D1351)+(1-Info!D$25)*Info!D$26*D1351</f>
        <v>1.0811830085819235E-4</v>
      </c>
      <c r="F1352" s="3">
        <f>(1-Info!D$25)*(1-Info!D$26)*L$5*D1351</f>
        <v>3.8351749968028098E-4</v>
      </c>
      <c r="G1352" s="3"/>
      <c r="H1352" s="3">
        <f t="shared" si="42"/>
        <v>0.99961648250032087</v>
      </c>
    </row>
    <row r="1353" spans="1:8" x14ac:dyDescent="0.45">
      <c r="A1353">
        <f t="shared" si="43"/>
        <v>1352</v>
      </c>
      <c r="B1353" s="3">
        <f>B1352*(1-L$3)*(1-Info!D$25)+E1352+F1352</f>
        <v>0.98351743946202985</v>
      </c>
      <c r="C1353" s="3">
        <f>C1352*(1-Info!D$25)*(1-L$4)+(1-Info!D$25)*L$3*B1352</f>
        <v>1.0018945945664296E-2</v>
      </c>
      <c r="D1353" s="3">
        <f>D1352*(1-Info!D$25)*(1-Info!D$26)*(1-L$5) + (1-Info!D$25)*L$4*C1352</f>
        <v>5.9719787917684808E-3</v>
      </c>
      <c r="E1353" s="3">
        <f>Info!D$25*(B1352+C1352+D1352)+(1-Info!D$25)*Info!D$26*D1352</f>
        <v>1.0811830085819235E-4</v>
      </c>
      <c r="F1353" s="3">
        <f>(1-Info!D$25)*(1-Info!D$26)*L$5*D1352</f>
        <v>3.8351749968028098E-4</v>
      </c>
      <c r="G1353" s="3"/>
      <c r="H1353" s="3">
        <f t="shared" si="42"/>
        <v>0.99961648250032087</v>
      </c>
    </row>
    <row r="1354" spans="1:8" x14ac:dyDescent="0.45">
      <c r="A1354">
        <f t="shared" si="43"/>
        <v>1353</v>
      </c>
      <c r="B1354" s="3">
        <f>B1353*(1-L$3)*(1-Info!D$25)+E1353+F1353</f>
        <v>0.98351743946202985</v>
      </c>
      <c r="C1354" s="3">
        <f>C1353*(1-Info!D$25)*(1-L$4)+(1-Info!D$25)*L$3*B1353</f>
        <v>1.0018945945664296E-2</v>
      </c>
      <c r="D1354" s="3">
        <f>D1353*(1-Info!D$25)*(1-Info!D$26)*(1-L$5) + (1-Info!D$25)*L$4*C1353</f>
        <v>5.9719787917684808E-3</v>
      </c>
      <c r="E1354" s="3">
        <f>Info!D$25*(B1353+C1353+D1353)+(1-Info!D$25)*Info!D$26*D1353</f>
        <v>1.0811830085819235E-4</v>
      </c>
      <c r="F1354" s="3">
        <f>(1-Info!D$25)*(1-Info!D$26)*L$5*D1353</f>
        <v>3.8351749968028098E-4</v>
      </c>
      <c r="G1354" s="3"/>
      <c r="H1354" s="3">
        <f t="shared" si="42"/>
        <v>0.99961648250032087</v>
      </c>
    </row>
    <row r="1355" spans="1:8" x14ac:dyDescent="0.45">
      <c r="A1355">
        <f t="shared" si="43"/>
        <v>1354</v>
      </c>
      <c r="B1355" s="3">
        <f>B1354*(1-L$3)*(1-Info!D$25)+E1354+F1354</f>
        <v>0.98351743946202985</v>
      </c>
      <c r="C1355" s="3">
        <f>C1354*(1-Info!D$25)*(1-L$4)+(1-Info!D$25)*L$3*B1354</f>
        <v>1.0018945945664296E-2</v>
      </c>
      <c r="D1355" s="3">
        <f>D1354*(1-Info!D$25)*(1-Info!D$26)*(1-L$5) + (1-Info!D$25)*L$4*C1354</f>
        <v>5.9719787917684808E-3</v>
      </c>
      <c r="E1355" s="3">
        <f>Info!D$25*(B1354+C1354+D1354)+(1-Info!D$25)*Info!D$26*D1354</f>
        <v>1.0811830085819235E-4</v>
      </c>
      <c r="F1355" s="3">
        <f>(1-Info!D$25)*(1-Info!D$26)*L$5*D1354</f>
        <v>3.8351749968028098E-4</v>
      </c>
      <c r="G1355" s="3"/>
      <c r="H1355" s="3">
        <f t="shared" si="42"/>
        <v>0.99961648250032087</v>
      </c>
    </row>
    <row r="1356" spans="1:8" x14ac:dyDescent="0.45">
      <c r="A1356">
        <f t="shared" si="43"/>
        <v>1355</v>
      </c>
      <c r="B1356" s="3">
        <f>B1355*(1-L$3)*(1-Info!D$25)+E1355+F1355</f>
        <v>0.98351743946202985</v>
      </c>
      <c r="C1356" s="3">
        <f>C1355*(1-Info!D$25)*(1-L$4)+(1-Info!D$25)*L$3*B1355</f>
        <v>1.0018945945664296E-2</v>
      </c>
      <c r="D1356" s="3">
        <f>D1355*(1-Info!D$25)*(1-Info!D$26)*(1-L$5) + (1-Info!D$25)*L$4*C1355</f>
        <v>5.9719787917684808E-3</v>
      </c>
      <c r="E1356" s="3">
        <f>Info!D$25*(B1355+C1355+D1355)+(1-Info!D$25)*Info!D$26*D1355</f>
        <v>1.0811830085819235E-4</v>
      </c>
      <c r="F1356" s="3">
        <f>(1-Info!D$25)*(1-Info!D$26)*L$5*D1355</f>
        <v>3.8351749968028098E-4</v>
      </c>
      <c r="G1356" s="3"/>
      <c r="H1356" s="3">
        <f t="shared" si="42"/>
        <v>0.99961648250032087</v>
      </c>
    </row>
    <row r="1357" spans="1:8" x14ac:dyDescent="0.45">
      <c r="A1357">
        <f t="shared" si="43"/>
        <v>1356</v>
      </c>
      <c r="B1357" s="3">
        <f>B1356*(1-L$3)*(1-Info!D$25)+E1356+F1356</f>
        <v>0.98351743946202985</v>
      </c>
      <c r="C1357" s="3">
        <f>C1356*(1-Info!D$25)*(1-L$4)+(1-Info!D$25)*L$3*B1356</f>
        <v>1.0018945945664296E-2</v>
      </c>
      <c r="D1357" s="3">
        <f>D1356*(1-Info!D$25)*(1-Info!D$26)*(1-L$5) + (1-Info!D$25)*L$4*C1356</f>
        <v>5.9719787917684808E-3</v>
      </c>
      <c r="E1357" s="3">
        <f>Info!D$25*(B1356+C1356+D1356)+(1-Info!D$25)*Info!D$26*D1356</f>
        <v>1.0811830085819235E-4</v>
      </c>
      <c r="F1357" s="3">
        <f>(1-Info!D$25)*(1-Info!D$26)*L$5*D1356</f>
        <v>3.8351749968028098E-4</v>
      </c>
      <c r="G1357" s="3"/>
      <c r="H1357" s="3">
        <f t="shared" si="42"/>
        <v>0.99961648250032087</v>
      </c>
    </row>
    <row r="1358" spans="1:8" x14ac:dyDescent="0.45">
      <c r="A1358">
        <f t="shared" si="43"/>
        <v>1357</v>
      </c>
      <c r="B1358" s="3">
        <f>B1357*(1-L$3)*(1-Info!D$25)+E1357+F1357</f>
        <v>0.98351743946202985</v>
      </c>
      <c r="C1358" s="3">
        <f>C1357*(1-Info!D$25)*(1-L$4)+(1-Info!D$25)*L$3*B1357</f>
        <v>1.0018945945664296E-2</v>
      </c>
      <c r="D1358" s="3">
        <f>D1357*(1-Info!D$25)*(1-Info!D$26)*(1-L$5) + (1-Info!D$25)*L$4*C1357</f>
        <v>5.9719787917684808E-3</v>
      </c>
      <c r="E1358" s="3">
        <f>Info!D$25*(B1357+C1357+D1357)+(1-Info!D$25)*Info!D$26*D1357</f>
        <v>1.0811830085819235E-4</v>
      </c>
      <c r="F1358" s="3">
        <f>(1-Info!D$25)*(1-Info!D$26)*L$5*D1357</f>
        <v>3.8351749968028098E-4</v>
      </c>
      <c r="G1358" s="3"/>
      <c r="H1358" s="3">
        <f t="shared" si="42"/>
        <v>0.99961648250032087</v>
      </c>
    </row>
    <row r="1359" spans="1:8" x14ac:dyDescent="0.45">
      <c r="A1359">
        <f t="shared" si="43"/>
        <v>1358</v>
      </c>
      <c r="B1359" s="3">
        <f>B1358*(1-L$3)*(1-Info!D$25)+E1358+F1358</f>
        <v>0.98351743946202985</v>
      </c>
      <c r="C1359" s="3">
        <f>C1358*(1-Info!D$25)*(1-L$4)+(1-Info!D$25)*L$3*B1358</f>
        <v>1.0018945945664296E-2</v>
      </c>
      <c r="D1359" s="3">
        <f>D1358*(1-Info!D$25)*(1-Info!D$26)*(1-L$5) + (1-Info!D$25)*L$4*C1358</f>
        <v>5.9719787917684808E-3</v>
      </c>
      <c r="E1359" s="3">
        <f>Info!D$25*(B1358+C1358+D1358)+(1-Info!D$25)*Info!D$26*D1358</f>
        <v>1.0811830085819235E-4</v>
      </c>
      <c r="F1359" s="3">
        <f>(1-Info!D$25)*(1-Info!D$26)*L$5*D1358</f>
        <v>3.8351749968028098E-4</v>
      </c>
      <c r="G1359" s="3"/>
      <c r="H1359" s="3">
        <f t="shared" si="42"/>
        <v>0.99961648250032087</v>
      </c>
    </row>
    <row r="1360" spans="1:8" x14ac:dyDescent="0.45">
      <c r="A1360">
        <f t="shared" si="43"/>
        <v>1359</v>
      </c>
      <c r="B1360" s="3">
        <f>B1359*(1-L$3)*(1-Info!D$25)+E1359+F1359</f>
        <v>0.98351743946202985</v>
      </c>
      <c r="C1360" s="3">
        <f>C1359*(1-Info!D$25)*(1-L$4)+(1-Info!D$25)*L$3*B1359</f>
        <v>1.0018945945664296E-2</v>
      </c>
      <c r="D1360" s="3">
        <f>D1359*(1-Info!D$25)*(1-Info!D$26)*(1-L$5) + (1-Info!D$25)*L$4*C1359</f>
        <v>5.9719787917684808E-3</v>
      </c>
      <c r="E1360" s="3">
        <f>Info!D$25*(B1359+C1359+D1359)+(1-Info!D$25)*Info!D$26*D1359</f>
        <v>1.0811830085819235E-4</v>
      </c>
      <c r="F1360" s="3">
        <f>(1-Info!D$25)*(1-Info!D$26)*L$5*D1359</f>
        <v>3.8351749968028098E-4</v>
      </c>
      <c r="G1360" s="3"/>
      <c r="H1360" s="3">
        <f t="shared" si="42"/>
        <v>0.99961648250032087</v>
      </c>
    </row>
    <row r="1361" spans="1:8" x14ac:dyDescent="0.45">
      <c r="A1361">
        <f t="shared" si="43"/>
        <v>1360</v>
      </c>
      <c r="B1361" s="3">
        <f>B1360*(1-L$3)*(1-Info!D$25)+E1360+F1360</f>
        <v>0.98351743946202985</v>
      </c>
      <c r="C1361" s="3">
        <f>C1360*(1-Info!D$25)*(1-L$4)+(1-Info!D$25)*L$3*B1360</f>
        <v>1.0018945945664296E-2</v>
      </c>
      <c r="D1361" s="3">
        <f>D1360*(1-Info!D$25)*(1-Info!D$26)*(1-L$5) + (1-Info!D$25)*L$4*C1360</f>
        <v>5.9719787917684808E-3</v>
      </c>
      <c r="E1361" s="3">
        <f>Info!D$25*(B1360+C1360+D1360)+(1-Info!D$25)*Info!D$26*D1360</f>
        <v>1.0811830085819235E-4</v>
      </c>
      <c r="F1361" s="3">
        <f>(1-Info!D$25)*(1-Info!D$26)*L$5*D1360</f>
        <v>3.8351749968028098E-4</v>
      </c>
      <c r="G1361" s="3"/>
      <c r="H1361" s="3">
        <f t="shared" si="42"/>
        <v>0.99961648250032087</v>
      </c>
    </row>
    <row r="1362" spans="1:8" x14ac:dyDescent="0.45">
      <c r="A1362">
        <f t="shared" si="43"/>
        <v>1361</v>
      </c>
      <c r="B1362" s="3">
        <f>B1361*(1-L$3)*(1-Info!D$25)+E1361+F1361</f>
        <v>0.98351743946202985</v>
      </c>
      <c r="C1362" s="3">
        <f>C1361*(1-Info!D$25)*(1-L$4)+(1-Info!D$25)*L$3*B1361</f>
        <v>1.0018945945664296E-2</v>
      </c>
      <c r="D1362" s="3">
        <f>D1361*(1-Info!D$25)*(1-Info!D$26)*(1-L$5) + (1-Info!D$25)*L$4*C1361</f>
        <v>5.9719787917684808E-3</v>
      </c>
      <c r="E1362" s="3">
        <f>Info!D$25*(B1361+C1361+D1361)+(1-Info!D$25)*Info!D$26*D1361</f>
        <v>1.0811830085819235E-4</v>
      </c>
      <c r="F1362" s="3">
        <f>(1-Info!D$25)*(1-Info!D$26)*L$5*D1361</f>
        <v>3.8351749968028098E-4</v>
      </c>
      <c r="G1362" s="3"/>
      <c r="H1362" s="3">
        <f t="shared" si="42"/>
        <v>0.99961648250032087</v>
      </c>
    </row>
    <row r="1363" spans="1:8" x14ac:dyDescent="0.45">
      <c r="A1363">
        <f t="shared" si="43"/>
        <v>1362</v>
      </c>
      <c r="B1363" s="3">
        <f>B1362*(1-L$3)*(1-Info!D$25)+E1362+F1362</f>
        <v>0.98351743946202985</v>
      </c>
      <c r="C1363" s="3">
        <f>C1362*(1-Info!D$25)*(1-L$4)+(1-Info!D$25)*L$3*B1362</f>
        <v>1.0018945945664296E-2</v>
      </c>
      <c r="D1363" s="3">
        <f>D1362*(1-Info!D$25)*(1-Info!D$26)*(1-L$5) + (1-Info!D$25)*L$4*C1362</f>
        <v>5.9719787917684808E-3</v>
      </c>
      <c r="E1363" s="3">
        <f>Info!D$25*(B1362+C1362+D1362)+(1-Info!D$25)*Info!D$26*D1362</f>
        <v>1.0811830085819235E-4</v>
      </c>
      <c r="F1363" s="3">
        <f>(1-Info!D$25)*(1-Info!D$26)*L$5*D1362</f>
        <v>3.8351749968028098E-4</v>
      </c>
      <c r="G1363" s="3"/>
      <c r="H1363" s="3">
        <f t="shared" si="42"/>
        <v>0.99961648250032087</v>
      </c>
    </row>
    <row r="1364" spans="1:8" x14ac:dyDescent="0.45">
      <c r="A1364">
        <f t="shared" si="43"/>
        <v>1363</v>
      </c>
      <c r="B1364" s="3">
        <f>B1363*(1-L$3)*(1-Info!D$25)+E1363+F1363</f>
        <v>0.98351743946202985</v>
      </c>
      <c r="C1364" s="3">
        <f>C1363*(1-Info!D$25)*(1-L$4)+(1-Info!D$25)*L$3*B1363</f>
        <v>1.0018945945664296E-2</v>
      </c>
      <c r="D1364" s="3">
        <f>D1363*(1-Info!D$25)*(1-Info!D$26)*(1-L$5) + (1-Info!D$25)*L$4*C1363</f>
        <v>5.9719787917684808E-3</v>
      </c>
      <c r="E1364" s="3">
        <f>Info!D$25*(B1363+C1363+D1363)+(1-Info!D$25)*Info!D$26*D1363</f>
        <v>1.0811830085819235E-4</v>
      </c>
      <c r="F1364" s="3">
        <f>(1-Info!D$25)*(1-Info!D$26)*L$5*D1363</f>
        <v>3.8351749968028098E-4</v>
      </c>
      <c r="G1364" s="3"/>
      <c r="H1364" s="3">
        <f t="shared" si="42"/>
        <v>0.99961648250032087</v>
      </c>
    </row>
    <row r="1365" spans="1:8" x14ac:dyDescent="0.45">
      <c r="A1365">
        <f t="shared" si="43"/>
        <v>1364</v>
      </c>
      <c r="B1365" s="3">
        <f>B1364*(1-L$3)*(1-Info!D$25)+E1364+F1364</f>
        <v>0.98351743946202985</v>
      </c>
      <c r="C1365" s="3">
        <f>C1364*(1-Info!D$25)*(1-L$4)+(1-Info!D$25)*L$3*B1364</f>
        <v>1.0018945945664296E-2</v>
      </c>
      <c r="D1365" s="3">
        <f>D1364*(1-Info!D$25)*(1-Info!D$26)*(1-L$5) + (1-Info!D$25)*L$4*C1364</f>
        <v>5.9719787917684808E-3</v>
      </c>
      <c r="E1365" s="3">
        <f>Info!D$25*(B1364+C1364+D1364)+(1-Info!D$25)*Info!D$26*D1364</f>
        <v>1.0811830085819235E-4</v>
      </c>
      <c r="F1365" s="3">
        <f>(1-Info!D$25)*(1-Info!D$26)*L$5*D1364</f>
        <v>3.8351749968028098E-4</v>
      </c>
      <c r="G1365" s="3"/>
      <c r="H1365" s="3">
        <f t="shared" si="42"/>
        <v>0.99961648250032087</v>
      </c>
    </row>
    <row r="1366" spans="1:8" x14ac:dyDescent="0.45">
      <c r="A1366">
        <f t="shared" si="43"/>
        <v>1365</v>
      </c>
      <c r="B1366" s="3">
        <f>B1365*(1-L$3)*(1-Info!D$25)+E1365+F1365</f>
        <v>0.98351743946202985</v>
      </c>
      <c r="C1366" s="3">
        <f>C1365*(1-Info!D$25)*(1-L$4)+(1-Info!D$25)*L$3*B1365</f>
        <v>1.0018945945664296E-2</v>
      </c>
      <c r="D1366" s="3">
        <f>D1365*(1-Info!D$25)*(1-Info!D$26)*(1-L$5) + (1-Info!D$25)*L$4*C1365</f>
        <v>5.9719787917684808E-3</v>
      </c>
      <c r="E1366" s="3">
        <f>Info!D$25*(B1365+C1365+D1365)+(1-Info!D$25)*Info!D$26*D1365</f>
        <v>1.0811830085819235E-4</v>
      </c>
      <c r="F1366" s="3">
        <f>(1-Info!D$25)*(1-Info!D$26)*L$5*D1365</f>
        <v>3.8351749968028098E-4</v>
      </c>
      <c r="G1366" s="3"/>
      <c r="H1366" s="3">
        <f t="shared" si="42"/>
        <v>0.99961648250032087</v>
      </c>
    </row>
    <row r="1367" spans="1:8" x14ac:dyDescent="0.45">
      <c r="A1367">
        <f t="shared" si="43"/>
        <v>1366</v>
      </c>
      <c r="B1367" s="3">
        <f>B1366*(1-L$3)*(1-Info!D$25)+E1366+F1366</f>
        <v>0.98351743946202985</v>
      </c>
      <c r="C1367" s="3">
        <f>C1366*(1-Info!D$25)*(1-L$4)+(1-Info!D$25)*L$3*B1366</f>
        <v>1.0018945945664296E-2</v>
      </c>
      <c r="D1367" s="3">
        <f>D1366*(1-Info!D$25)*(1-Info!D$26)*(1-L$5) + (1-Info!D$25)*L$4*C1366</f>
        <v>5.9719787917684808E-3</v>
      </c>
      <c r="E1367" s="3">
        <f>Info!D$25*(B1366+C1366+D1366)+(1-Info!D$25)*Info!D$26*D1366</f>
        <v>1.0811830085819235E-4</v>
      </c>
      <c r="F1367" s="3">
        <f>(1-Info!D$25)*(1-Info!D$26)*L$5*D1366</f>
        <v>3.8351749968028098E-4</v>
      </c>
      <c r="G1367" s="3"/>
      <c r="H1367" s="3">
        <f t="shared" si="42"/>
        <v>0.99961648250032087</v>
      </c>
    </row>
    <row r="1368" spans="1:8" x14ac:dyDescent="0.45">
      <c r="A1368">
        <f t="shared" si="43"/>
        <v>1367</v>
      </c>
      <c r="B1368" s="3">
        <f>B1367*(1-L$3)*(1-Info!D$25)+E1367+F1367</f>
        <v>0.98351743946202985</v>
      </c>
      <c r="C1368" s="3">
        <f>C1367*(1-Info!D$25)*(1-L$4)+(1-Info!D$25)*L$3*B1367</f>
        <v>1.0018945945664296E-2</v>
      </c>
      <c r="D1368" s="3">
        <f>D1367*(1-Info!D$25)*(1-Info!D$26)*(1-L$5) + (1-Info!D$25)*L$4*C1367</f>
        <v>5.9719787917684808E-3</v>
      </c>
      <c r="E1368" s="3">
        <f>Info!D$25*(B1367+C1367+D1367)+(1-Info!D$25)*Info!D$26*D1367</f>
        <v>1.0811830085819235E-4</v>
      </c>
      <c r="F1368" s="3">
        <f>(1-Info!D$25)*(1-Info!D$26)*L$5*D1367</f>
        <v>3.8351749968028098E-4</v>
      </c>
      <c r="G1368" s="3"/>
      <c r="H1368" s="3">
        <f t="shared" si="42"/>
        <v>0.99961648250032087</v>
      </c>
    </row>
    <row r="1369" spans="1:8" x14ac:dyDescent="0.45">
      <c r="A1369">
        <f t="shared" si="43"/>
        <v>1368</v>
      </c>
      <c r="B1369" s="3">
        <f>B1368*(1-L$3)*(1-Info!D$25)+E1368+F1368</f>
        <v>0.98351743946202985</v>
      </c>
      <c r="C1369" s="3">
        <f>C1368*(1-Info!D$25)*(1-L$4)+(1-Info!D$25)*L$3*B1368</f>
        <v>1.0018945945664296E-2</v>
      </c>
      <c r="D1369" s="3">
        <f>D1368*(1-Info!D$25)*(1-Info!D$26)*(1-L$5) + (1-Info!D$25)*L$4*C1368</f>
        <v>5.9719787917684808E-3</v>
      </c>
      <c r="E1369" s="3">
        <f>Info!D$25*(B1368+C1368+D1368)+(1-Info!D$25)*Info!D$26*D1368</f>
        <v>1.0811830085819235E-4</v>
      </c>
      <c r="F1369" s="3">
        <f>(1-Info!D$25)*(1-Info!D$26)*L$5*D1368</f>
        <v>3.8351749968028098E-4</v>
      </c>
      <c r="G1369" s="3"/>
      <c r="H1369" s="3">
        <f t="shared" si="42"/>
        <v>0.99961648250032087</v>
      </c>
    </row>
    <row r="1370" spans="1:8" x14ac:dyDescent="0.45">
      <c r="A1370">
        <f t="shared" si="43"/>
        <v>1369</v>
      </c>
      <c r="B1370" s="3">
        <f>B1369*(1-L$3)*(1-Info!D$25)+E1369+F1369</f>
        <v>0.98351743946202985</v>
      </c>
      <c r="C1370" s="3">
        <f>C1369*(1-Info!D$25)*(1-L$4)+(1-Info!D$25)*L$3*B1369</f>
        <v>1.0018945945664296E-2</v>
      </c>
      <c r="D1370" s="3">
        <f>D1369*(1-Info!D$25)*(1-Info!D$26)*(1-L$5) + (1-Info!D$25)*L$4*C1369</f>
        <v>5.9719787917684808E-3</v>
      </c>
      <c r="E1370" s="3">
        <f>Info!D$25*(B1369+C1369+D1369)+(1-Info!D$25)*Info!D$26*D1369</f>
        <v>1.0811830085819235E-4</v>
      </c>
      <c r="F1370" s="3">
        <f>(1-Info!D$25)*(1-Info!D$26)*L$5*D1369</f>
        <v>3.8351749968028098E-4</v>
      </c>
      <c r="G1370" s="3"/>
      <c r="H1370" s="3">
        <f t="shared" si="42"/>
        <v>0.99961648250032087</v>
      </c>
    </row>
    <row r="1371" spans="1:8" x14ac:dyDescent="0.45">
      <c r="A1371">
        <f t="shared" si="43"/>
        <v>1370</v>
      </c>
      <c r="B1371" s="3">
        <f>B1370*(1-L$3)*(1-Info!D$25)+E1370+F1370</f>
        <v>0.98351743946202985</v>
      </c>
      <c r="C1371" s="3">
        <f>C1370*(1-Info!D$25)*(1-L$4)+(1-Info!D$25)*L$3*B1370</f>
        <v>1.0018945945664296E-2</v>
      </c>
      <c r="D1371" s="3">
        <f>D1370*(1-Info!D$25)*(1-Info!D$26)*(1-L$5) + (1-Info!D$25)*L$4*C1370</f>
        <v>5.9719787917684808E-3</v>
      </c>
      <c r="E1371" s="3">
        <f>Info!D$25*(B1370+C1370+D1370)+(1-Info!D$25)*Info!D$26*D1370</f>
        <v>1.0811830085819235E-4</v>
      </c>
      <c r="F1371" s="3">
        <f>(1-Info!D$25)*(1-Info!D$26)*L$5*D1370</f>
        <v>3.8351749968028098E-4</v>
      </c>
      <c r="G1371" s="3"/>
      <c r="H1371" s="3">
        <f t="shared" si="42"/>
        <v>0.99961648250032087</v>
      </c>
    </row>
    <row r="1372" spans="1:8" x14ac:dyDescent="0.45">
      <c r="A1372">
        <f t="shared" si="43"/>
        <v>1371</v>
      </c>
      <c r="B1372" s="3">
        <f>B1371*(1-L$3)*(1-Info!D$25)+E1371+F1371</f>
        <v>0.98351743946202985</v>
      </c>
      <c r="C1372" s="3">
        <f>C1371*(1-Info!D$25)*(1-L$4)+(1-Info!D$25)*L$3*B1371</f>
        <v>1.0018945945664296E-2</v>
      </c>
      <c r="D1372" s="3">
        <f>D1371*(1-Info!D$25)*(1-Info!D$26)*(1-L$5) + (1-Info!D$25)*L$4*C1371</f>
        <v>5.9719787917684808E-3</v>
      </c>
      <c r="E1372" s="3">
        <f>Info!D$25*(B1371+C1371+D1371)+(1-Info!D$25)*Info!D$26*D1371</f>
        <v>1.0811830085819235E-4</v>
      </c>
      <c r="F1372" s="3">
        <f>(1-Info!D$25)*(1-Info!D$26)*L$5*D1371</f>
        <v>3.8351749968028098E-4</v>
      </c>
      <c r="G1372" s="3"/>
      <c r="H1372" s="3">
        <f t="shared" si="42"/>
        <v>0.99961648250032087</v>
      </c>
    </row>
    <row r="1373" spans="1:8" x14ac:dyDescent="0.45">
      <c r="A1373">
        <f t="shared" si="43"/>
        <v>1372</v>
      </c>
      <c r="B1373" s="3">
        <f>B1372*(1-L$3)*(1-Info!D$25)+E1372+F1372</f>
        <v>0.98351743946202985</v>
      </c>
      <c r="C1373" s="3">
        <f>C1372*(1-Info!D$25)*(1-L$4)+(1-Info!D$25)*L$3*B1372</f>
        <v>1.0018945945664296E-2</v>
      </c>
      <c r="D1373" s="3">
        <f>D1372*(1-Info!D$25)*(1-Info!D$26)*(1-L$5) + (1-Info!D$25)*L$4*C1372</f>
        <v>5.9719787917684808E-3</v>
      </c>
      <c r="E1373" s="3">
        <f>Info!D$25*(B1372+C1372+D1372)+(1-Info!D$25)*Info!D$26*D1372</f>
        <v>1.0811830085819235E-4</v>
      </c>
      <c r="F1373" s="3">
        <f>(1-Info!D$25)*(1-Info!D$26)*L$5*D1372</f>
        <v>3.8351749968028098E-4</v>
      </c>
      <c r="G1373" s="3"/>
      <c r="H1373" s="3">
        <f t="shared" si="42"/>
        <v>0.99961648250032087</v>
      </c>
    </row>
    <row r="1374" spans="1:8" x14ac:dyDescent="0.45">
      <c r="A1374">
        <f t="shared" si="43"/>
        <v>1373</v>
      </c>
      <c r="B1374" s="3">
        <f>B1373*(1-L$3)*(1-Info!D$25)+E1373+F1373</f>
        <v>0.98351743946202985</v>
      </c>
      <c r="C1374" s="3">
        <f>C1373*(1-Info!D$25)*(1-L$4)+(1-Info!D$25)*L$3*B1373</f>
        <v>1.0018945945664296E-2</v>
      </c>
      <c r="D1374" s="3">
        <f>D1373*(1-Info!D$25)*(1-Info!D$26)*(1-L$5) + (1-Info!D$25)*L$4*C1373</f>
        <v>5.9719787917684808E-3</v>
      </c>
      <c r="E1374" s="3">
        <f>Info!D$25*(B1373+C1373+D1373)+(1-Info!D$25)*Info!D$26*D1373</f>
        <v>1.0811830085819235E-4</v>
      </c>
      <c r="F1374" s="3">
        <f>(1-Info!D$25)*(1-Info!D$26)*L$5*D1373</f>
        <v>3.8351749968028098E-4</v>
      </c>
      <c r="G1374" s="3"/>
      <c r="H1374" s="3">
        <f t="shared" si="42"/>
        <v>0.99961648250032087</v>
      </c>
    </row>
    <row r="1375" spans="1:8" x14ac:dyDescent="0.45">
      <c r="A1375">
        <f t="shared" si="43"/>
        <v>1374</v>
      </c>
      <c r="B1375" s="3">
        <f>B1374*(1-L$3)*(1-Info!D$25)+E1374+F1374</f>
        <v>0.98351743946202985</v>
      </c>
      <c r="C1375" s="3">
        <f>C1374*(1-Info!D$25)*(1-L$4)+(1-Info!D$25)*L$3*B1374</f>
        <v>1.0018945945664296E-2</v>
      </c>
      <c r="D1375" s="3">
        <f>D1374*(1-Info!D$25)*(1-Info!D$26)*(1-L$5) + (1-Info!D$25)*L$4*C1374</f>
        <v>5.9719787917684808E-3</v>
      </c>
      <c r="E1375" s="3">
        <f>Info!D$25*(B1374+C1374+D1374)+(1-Info!D$25)*Info!D$26*D1374</f>
        <v>1.0811830085819235E-4</v>
      </c>
      <c r="F1375" s="3">
        <f>(1-Info!D$25)*(1-Info!D$26)*L$5*D1374</f>
        <v>3.8351749968028098E-4</v>
      </c>
      <c r="G1375" s="3"/>
      <c r="H1375" s="3">
        <f t="shared" si="42"/>
        <v>0.99961648250032087</v>
      </c>
    </row>
    <row r="1376" spans="1:8" x14ac:dyDescent="0.45">
      <c r="A1376">
        <f t="shared" si="43"/>
        <v>1375</v>
      </c>
      <c r="B1376" s="3">
        <f>B1375*(1-L$3)*(1-Info!D$25)+E1375+F1375</f>
        <v>0.98351743946202985</v>
      </c>
      <c r="C1376" s="3">
        <f>C1375*(1-Info!D$25)*(1-L$4)+(1-Info!D$25)*L$3*B1375</f>
        <v>1.0018945945664296E-2</v>
      </c>
      <c r="D1376" s="3">
        <f>D1375*(1-Info!D$25)*(1-Info!D$26)*(1-L$5) + (1-Info!D$25)*L$4*C1375</f>
        <v>5.9719787917684808E-3</v>
      </c>
      <c r="E1376" s="3">
        <f>Info!D$25*(B1375+C1375+D1375)+(1-Info!D$25)*Info!D$26*D1375</f>
        <v>1.0811830085819235E-4</v>
      </c>
      <c r="F1376" s="3">
        <f>(1-Info!D$25)*(1-Info!D$26)*L$5*D1375</f>
        <v>3.8351749968028098E-4</v>
      </c>
      <c r="G1376" s="3"/>
      <c r="H1376" s="3">
        <f t="shared" si="42"/>
        <v>0.99961648250032087</v>
      </c>
    </row>
    <row r="1377" spans="1:8" x14ac:dyDescent="0.45">
      <c r="A1377">
        <f t="shared" si="43"/>
        <v>1376</v>
      </c>
      <c r="B1377" s="3">
        <f>B1376*(1-L$3)*(1-Info!D$25)+E1376+F1376</f>
        <v>0.98351743946202985</v>
      </c>
      <c r="C1377" s="3">
        <f>C1376*(1-Info!D$25)*(1-L$4)+(1-Info!D$25)*L$3*B1376</f>
        <v>1.0018945945664296E-2</v>
      </c>
      <c r="D1377" s="3">
        <f>D1376*(1-Info!D$25)*(1-Info!D$26)*(1-L$5) + (1-Info!D$25)*L$4*C1376</f>
        <v>5.9719787917684808E-3</v>
      </c>
      <c r="E1377" s="3">
        <f>Info!D$25*(B1376+C1376+D1376)+(1-Info!D$25)*Info!D$26*D1376</f>
        <v>1.0811830085819235E-4</v>
      </c>
      <c r="F1377" s="3">
        <f>(1-Info!D$25)*(1-Info!D$26)*L$5*D1376</f>
        <v>3.8351749968028098E-4</v>
      </c>
      <c r="G1377" s="3"/>
      <c r="H1377" s="3">
        <f t="shared" si="42"/>
        <v>0.99961648250032087</v>
      </c>
    </row>
    <row r="1378" spans="1:8" x14ac:dyDescent="0.45">
      <c r="A1378">
        <f t="shared" si="43"/>
        <v>1377</v>
      </c>
      <c r="B1378" s="3">
        <f>B1377*(1-L$3)*(1-Info!D$25)+E1377+F1377</f>
        <v>0.98351743946202985</v>
      </c>
      <c r="C1378" s="3">
        <f>C1377*(1-Info!D$25)*(1-L$4)+(1-Info!D$25)*L$3*B1377</f>
        <v>1.0018945945664296E-2</v>
      </c>
      <c r="D1378" s="3">
        <f>D1377*(1-Info!D$25)*(1-Info!D$26)*(1-L$5) + (1-Info!D$25)*L$4*C1377</f>
        <v>5.9719787917684808E-3</v>
      </c>
      <c r="E1378" s="3">
        <f>Info!D$25*(B1377+C1377+D1377)+(1-Info!D$25)*Info!D$26*D1377</f>
        <v>1.0811830085819235E-4</v>
      </c>
      <c r="F1378" s="3">
        <f>(1-Info!D$25)*(1-Info!D$26)*L$5*D1377</f>
        <v>3.8351749968028098E-4</v>
      </c>
      <c r="G1378" s="3"/>
      <c r="H1378" s="3">
        <f t="shared" si="42"/>
        <v>0.99961648250032087</v>
      </c>
    </row>
    <row r="1379" spans="1:8" x14ac:dyDescent="0.45">
      <c r="A1379">
        <f t="shared" si="43"/>
        <v>1378</v>
      </c>
      <c r="B1379" s="3">
        <f>B1378*(1-L$3)*(1-Info!D$25)+E1378+F1378</f>
        <v>0.98351743946202985</v>
      </c>
      <c r="C1379" s="3">
        <f>C1378*(1-Info!D$25)*(1-L$4)+(1-Info!D$25)*L$3*B1378</f>
        <v>1.0018945945664296E-2</v>
      </c>
      <c r="D1379" s="3">
        <f>D1378*(1-Info!D$25)*(1-Info!D$26)*(1-L$5) + (1-Info!D$25)*L$4*C1378</f>
        <v>5.9719787917684808E-3</v>
      </c>
      <c r="E1379" s="3">
        <f>Info!D$25*(B1378+C1378+D1378)+(1-Info!D$25)*Info!D$26*D1378</f>
        <v>1.0811830085819235E-4</v>
      </c>
      <c r="F1379" s="3">
        <f>(1-Info!D$25)*(1-Info!D$26)*L$5*D1378</f>
        <v>3.8351749968028098E-4</v>
      </c>
      <c r="G1379" s="3"/>
      <c r="H1379" s="3">
        <f t="shared" si="42"/>
        <v>0.99961648250032087</v>
      </c>
    </row>
    <row r="1380" spans="1:8" x14ac:dyDescent="0.45">
      <c r="A1380">
        <f t="shared" si="43"/>
        <v>1379</v>
      </c>
      <c r="B1380" s="3">
        <f>B1379*(1-L$3)*(1-Info!D$25)+E1379+F1379</f>
        <v>0.98351743946202985</v>
      </c>
      <c r="C1380" s="3">
        <f>C1379*(1-Info!D$25)*(1-L$4)+(1-Info!D$25)*L$3*B1379</f>
        <v>1.0018945945664296E-2</v>
      </c>
      <c r="D1380" s="3">
        <f>D1379*(1-Info!D$25)*(1-Info!D$26)*(1-L$5) + (1-Info!D$25)*L$4*C1379</f>
        <v>5.9719787917684808E-3</v>
      </c>
      <c r="E1380" s="3">
        <f>Info!D$25*(B1379+C1379+D1379)+(1-Info!D$25)*Info!D$26*D1379</f>
        <v>1.0811830085819235E-4</v>
      </c>
      <c r="F1380" s="3">
        <f>(1-Info!D$25)*(1-Info!D$26)*L$5*D1379</f>
        <v>3.8351749968028098E-4</v>
      </c>
      <c r="G1380" s="3"/>
      <c r="H1380" s="3">
        <f t="shared" si="42"/>
        <v>0.99961648250032087</v>
      </c>
    </row>
    <row r="1381" spans="1:8" x14ac:dyDescent="0.45">
      <c r="A1381">
        <f t="shared" si="43"/>
        <v>1380</v>
      </c>
      <c r="B1381" s="3">
        <f>B1380*(1-L$3)*(1-Info!D$25)+E1380+F1380</f>
        <v>0.98351743946202985</v>
      </c>
      <c r="C1381" s="3">
        <f>C1380*(1-Info!D$25)*(1-L$4)+(1-Info!D$25)*L$3*B1380</f>
        <v>1.0018945945664296E-2</v>
      </c>
      <c r="D1381" s="3">
        <f>D1380*(1-Info!D$25)*(1-Info!D$26)*(1-L$5) + (1-Info!D$25)*L$4*C1380</f>
        <v>5.9719787917684808E-3</v>
      </c>
      <c r="E1381" s="3">
        <f>Info!D$25*(B1380+C1380+D1380)+(1-Info!D$25)*Info!D$26*D1380</f>
        <v>1.0811830085819235E-4</v>
      </c>
      <c r="F1381" s="3">
        <f>(1-Info!D$25)*(1-Info!D$26)*L$5*D1380</f>
        <v>3.8351749968028098E-4</v>
      </c>
      <c r="G1381" s="3"/>
      <c r="H1381" s="3">
        <f t="shared" si="42"/>
        <v>0.99961648250032087</v>
      </c>
    </row>
    <row r="1382" spans="1:8" x14ac:dyDescent="0.45">
      <c r="A1382">
        <f t="shared" si="43"/>
        <v>1381</v>
      </c>
      <c r="B1382" s="3">
        <f>B1381*(1-L$3)*(1-Info!D$25)+E1381+F1381</f>
        <v>0.98351743946202985</v>
      </c>
      <c r="C1382" s="3">
        <f>C1381*(1-Info!D$25)*(1-L$4)+(1-Info!D$25)*L$3*B1381</f>
        <v>1.0018945945664296E-2</v>
      </c>
      <c r="D1382" s="3">
        <f>D1381*(1-Info!D$25)*(1-Info!D$26)*(1-L$5) + (1-Info!D$25)*L$4*C1381</f>
        <v>5.9719787917684808E-3</v>
      </c>
      <c r="E1382" s="3">
        <f>Info!D$25*(B1381+C1381+D1381)+(1-Info!D$25)*Info!D$26*D1381</f>
        <v>1.0811830085819235E-4</v>
      </c>
      <c r="F1382" s="3">
        <f>(1-Info!D$25)*(1-Info!D$26)*L$5*D1381</f>
        <v>3.8351749968028098E-4</v>
      </c>
      <c r="G1382" s="3"/>
      <c r="H1382" s="3">
        <f t="shared" si="42"/>
        <v>0.99961648250032087</v>
      </c>
    </row>
    <row r="1383" spans="1:8" x14ac:dyDescent="0.45">
      <c r="A1383">
        <f t="shared" si="43"/>
        <v>1382</v>
      </c>
      <c r="B1383" s="3">
        <f>B1382*(1-L$3)*(1-Info!D$25)+E1382+F1382</f>
        <v>0.98351743946202985</v>
      </c>
      <c r="C1383" s="3">
        <f>C1382*(1-Info!D$25)*(1-L$4)+(1-Info!D$25)*L$3*B1382</f>
        <v>1.0018945945664296E-2</v>
      </c>
      <c r="D1383" s="3">
        <f>D1382*(1-Info!D$25)*(1-Info!D$26)*(1-L$5) + (1-Info!D$25)*L$4*C1382</f>
        <v>5.9719787917684808E-3</v>
      </c>
      <c r="E1383" s="3">
        <f>Info!D$25*(B1382+C1382+D1382)+(1-Info!D$25)*Info!D$26*D1382</f>
        <v>1.0811830085819235E-4</v>
      </c>
      <c r="F1383" s="3">
        <f>(1-Info!D$25)*(1-Info!D$26)*L$5*D1382</f>
        <v>3.8351749968028098E-4</v>
      </c>
      <c r="G1383" s="3"/>
      <c r="H1383" s="3">
        <f t="shared" si="42"/>
        <v>0.99961648250032087</v>
      </c>
    </row>
    <row r="1384" spans="1:8" x14ac:dyDescent="0.45">
      <c r="A1384">
        <f t="shared" si="43"/>
        <v>1383</v>
      </c>
      <c r="B1384" s="3">
        <f>B1383*(1-L$3)*(1-Info!D$25)+E1383+F1383</f>
        <v>0.98351743946202985</v>
      </c>
      <c r="C1384" s="3">
        <f>C1383*(1-Info!D$25)*(1-L$4)+(1-Info!D$25)*L$3*B1383</f>
        <v>1.0018945945664296E-2</v>
      </c>
      <c r="D1384" s="3">
        <f>D1383*(1-Info!D$25)*(1-Info!D$26)*(1-L$5) + (1-Info!D$25)*L$4*C1383</f>
        <v>5.9719787917684808E-3</v>
      </c>
      <c r="E1384" s="3">
        <f>Info!D$25*(B1383+C1383+D1383)+(1-Info!D$25)*Info!D$26*D1383</f>
        <v>1.0811830085819235E-4</v>
      </c>
      <c r="F1384" s="3">
        <f>(1-Info!D$25)*(1-Info!D$26)*L$5*D1383</f>
        <v>3.8351749968028098E-4</v>
      </c>
      <c r="G1384" s="3"/>
      <c r="H1384" s="3">
        <f t="shared" si="42"/>
        <v>0.99961648250032087</v>
      </c>
    </row>
    <row r="1385" spans="1:8" x14ac:dyDescent="0.45">
      <c r="A1385">
        <f t="shared" si="43"/>
        <v>1384</v>
      </c>
      <c r="B1385" s="3">
        <f>B1384*(1-L$3)*(1-Info!D$25)+E1384+F1384</f>
        <v>0.98351743946202985</v>
      </c>
      <c r="C1385" s="3">
        <f>C1384*(1-Info!D$25)*(1-L$4)+(1-Info!D$25)*L$3*B1384</f>
        <v>1.0018945945664296E-2</v>
      </c>
      <c r="D1385" s="3">
        <f>D1384*(1-Info!D$25)*(1-Info!D$26)*(1-L$5) + (1-Info!D$25)*L$4*C1384</f>
        <v>5.9719787917684808E-3</v>
      </c>
      <c r="E1385" s="3">
        <f>Info!D$25*(B1384+C1384+D1384)+(1-Info!D$25)*Info!D$26*D1384</f>
        <v>1.0811830085819235E-4</v>
      </c>
      <c r="F1385" s="3">
        <f>(1-Info!D$25)*(1-Info!D$26)*L$5*D1384</f>
        <v>3.8351749968028098E-4</v>
      </c>
      <c r="G1385" s="3"/>
      <c r="H1385" s="3">
        <f t="shared" si="42"/>
        <v>0.99961648250032087</v>
      </c>
    </row>
    <row r="1386" spans="1:8" x14ac:dyDescent="0.45">
      <c r="A1386">
        <f t="shared" si="43"/>
        <v>1385</v>
      </c>
      <c r="B1386" s="3">
        <f>B1385*(1-L$3)*(1-Info!D$25)+E1385+F1385</f>
        <v>0.98351743946202985</v>
      </c>
      <c r="C1386" s="3">
        <f>C1385*(1-Info!D$25)*(1-L$4)+(1-Info!D$25)*L$3*B1385</f>
        <v>1.0018945945664296E-2</v>
      </c>
      <c r="D1386" s="3">
        <f>D1385*(1-Info!D$25)*(1-Info!D$26)*(1-L$5) + (1-Info!D$25)*L$4*C1385</f>
        <v>5.9719787917684808E-3</v>
      </c>
      <c r="E1386" s="3">
        <f>Info!D$25*(B1385+C1385+D1385)+(1-Info!D$25)*Info!D$26*D1385</f>
        <v>1.0811830085819235E-4</v>
      </c>
      <c r="F1386" s="3">
        <f>(1-Info!D$25)*(1-Info!D$26)*L$5*D1385</f>
        <v>3.8351749968028098E-4</v>
      </c>
      <c r="G1386" s="3"/>
      <c r="H1386" s="3">
        <f t="shared" si="42"/>
        <v>0.99961648250032087</v>
      </c>
    </row>
    <row r="1387" spans="1:8" x14ac:dyDescent="0.45">
      <c r="A1387">
        <f t="shared" si="43"/>
        <v>1386</v>
      </c>
      <c r="B1387" s="3">
        <f>B1386*(1-L$3)*(1-Info!D$25)+E1386+F1386</f>
        <v>0.98351743946202985</v>
      </c>
      <c r="C1387" s="3">
        <f>C1386*(1-Info!D$25)*(1-L$4)+(1-Info!D$25)*L$3*B1386</f>
        <v>1.0018945945664296E-2</v>
      </c>
      <c r="D1387" s="3">
        <f>D1386*(1-Info!D$25)*(1-Info!D$26)*(1-L$5) + (1-Info!D$25)*L$4*C1386</f>
        <v>5.9719787917684808E-3</v>
      </c>
      <c r="E1387" s="3">
        <f>Info!D$25*(B1386+C1386+D1386)+(1-Info!D$25)*Info!D$26*D1386</f>
        <v>1.0811830085819235E-4</v>
      </c>
      <c r="F1387" s="3">
        <f>(1-Info!D$25)*(1-Info!D$26)*L$5*D1386</f>
        <v>3.8351749968028098E-4</v>
      </c>
      <c r="G1387" s="3"/>
      <c r="H1387" s="3">
        <f t="shared" si="42"/>
        <v>0.99961648250032087</v>
      </c>
    </row>
    <row r="1388" spans="1:8" x14ac:dyDescent="0.45">
      <c r="A1388">
        <f t="shared" si="43"/>
        <v>1387</v>
      </c>
      <c r="B1388" s="3">
        <f>B1387*(1-L$3)*(1-Info!D$25)+E1387+F1387</f>
        <v>0.98351743946202985</v>
      </c>
      <c r="C1388" s="3">
        <f>C1387*(1-Info!D$25)*(1-L$4)+(1-Info!D$25)*L$3*B1387</f>
        <v>1.0018945945664296E-2</v>
      </c>
      <c r="D1388" s="3">
        <f>D1387*(1-Info!D$25)*(1-Info!D$26)*(1-L$5) + (1-Info!D$25)*L$4*C1387</f>
        <v>5.9719787917684808E-3</v>
      </c>
      <c r="E1388" s="3">
        <f>Info!D$25*(B1387+C1387+D1387)+(1-Info!D$25)*Info!D$26*D1387</f>
        <v>1.0811830085819235E-4</v>
      </c>
      <c r="F1388" s="3">
        <f>(1-Info!D$25)*(1-Info!D$26)*L$5*D1387</f>
        <v>3.8351749968028098E-4</v>
      </c>
      <c r="G1388" s="3"/>
      <c r="H1388" s="3">
        <f t="shared" si="42"/>
        <v>0.99961648250032087</v>
      </c>
    </row>
    <row r="1389" spans="1:8" x14ac:dyDescent="0.45">
      <c r="A1389">
        <f t="shared" si="43"/>
        <v>1388</v>
      </c>
      <c r="B1389" s="3">
        <f>B1388*(1-L$3)*(1-Info!D$25)+E1388+F1388</f>
        <v>0.98351743946202985</v>
      </c>
      <c r="C1389" s="3">
        <f>C1388*(1-Info!D$25)*(1-L$4)+(1-Info!D$25)*L$3*B1388</f>
        <v>1.0018945945664296E-2</v>
      </c>
      <c r="D1389" s="3">
        <f>D1388*(1-Info!D$25)*(1-Info!D$26)*(1-L$5) + (1-Info!D$25)*L$4*C1388</f>
        <v>5.9719787917684808E-3</v>
      </c>
      <c r="E1389" s="3">
        <f>Info!D$25*(B1388+C1388+D1388)+(1-Info!D$25)*Info!D$26*D1388</f>
        <v>1.0811830085819235E-4</v>
      </c>
      <c r="F1389" s="3">
        <f>(1-Info!D$25)*(1-Info!D$26)*L$5*D1388</f>
        <v>3.8351749968028098E-4</v>
      </c>
      <c r="G1389" s="3"/>
      <c r="H1389" s="3">
        <f t="shared" si="42"/>
        <v>0.99961648250032087</v>
      </c>
    </row>
    <row r="1390" spans="1:8" x14ac:dyDescent="0.45">
      <c r="A1390">
        <f t="shared" si="43"/>
        <v>1389</v>
      </c>
      <c r="B1390" s="3">
        <f>B1389*(1-L$3)*(1-Info!D$25)+E1389+F1389</f>
        <v>0.98351743946202985</v>
      </c>
      <c r="C1390" s="3">
        <f>C1389*(1-Info!D$25)*(1-L$4)+(1-Info!D$25)*L$3*B1389</f>
        <v>1.0018945945664296E-2</v>
      </c>
      <c r="D1390" s="3">
        <f>D1389*(1-Info!D$25)*(1-Info!D$26)*(1-L$5) + (1-Info!D$25)*L$4*C1389</f>
        <v>5.9719787917684808E-3</v>
      </c>
      <c r="E1390" s="3">
        <f>Info!D$25*(B1389+C1389+D1389)+(1-Info!D$25)*Info!D$26*D1389</f>
        <v>1.0811830085819235E-4</v>
      </c>
      <c r="F1390" s="3">
        <f>(1-Info!D$25)*(1-Info!D$26)*L$5*D1389</f>
        <v>3.8351749968028098E-4</v>
      </c>
      <c r="G1390" s="3"/>
      <c r="H1390" s="3">
        <f t="shared" si="42"/>
        <v>0.99961648250032087</v>
      </c>
    </row>
    <row r="1391" spans="1:8" x14ac:dyDescent="0.45">
      <c r="A1391">
        <f t="shared" si="43"/>
        <v>1390</v>
      </c>
      <c r="B1391" s="3">
        <f>B1390*(1-L$3)*(1-Info!D$25)+E1390+F1390</f>
        <v>0.98351743946202985</v>
      </c>
      <c r="C1391" s="3">
        <f>C1390*(1-Info!D$25)*(1-L$4)+(1-Info!D$25)*L$3*B1390</f>
        <v>1.0018945945664296E-2</v>
      </c>
      <c r="D1391" s="3">
        <f>D1390*(1-Info!D$25)*(1-Info!D$26)*(1-L$5) + (1-Info!D$25)*L$4*C1390</f>
        <v>5.9719787917684808E-3</v>
      </c>
      <c r="E1391" s="3">
        <f>Info!D$25*(B1390+C1390+D1390)+(1-Info!D$25)*Info!D$26*D1390</f>
        <v>1.0811830085819235E-4</v>
      </c>
      <c r="F1391" s="3">
        <f>(1-Info!D$25)*(1-Info!D$26)*L$5*D1390</f>
        <v>3.8351749968028098E-4</v>
      </c>
      <c r="G1391" s="3"/>
      <c r="H1391" s="3">
        <f t="shared" si="42"/>
        <v>0.99961648250032087</v>
      </c>
    </row>
    <row r="1392" spans="1:8" x14ac:dyDescent="0.45">
      <c r="A1392">
        <f t="shared" si="43"/>
        <v>1391</v>
      </c>
      <c r="B1392" s="3">
        <f>B1391*(1-L$3)*(1-Info!D$25)+E1391+F1391</f>
        <v>0.98351743946202985</v>
      </c>
      <c r="C1392" s="3">
        <f>C1391*(1-Info!D$25)*(1-L$4)+(1-Info!D$25)*L$3*B1391</f>
        <v>1.0018945945664296E-2</v>
      </c>
      <c r="D1392" s="3">
        <f>D1391*(1-Info!D$25)*(1-Info!D$26)*(1-L$5) + (1-Info!D$25)*L$4*C1391</f>
        <v>5.9719787917684808E-3</v>
      </c>
      <c r="E1392" s="3">
        <f>Info!D$25*(B1391+C1391+D1391)+(1-Info!D$25)*Info!D$26*D1391</f>
        <v>1.0811830085819235E-4</v>
      </c>
      <c r="F1392" s="3">
        <f>(1-Info!D$25)*(1-Info!D$26)*L$5*D1391</f>
        <v>3.8351749968028098E-4</v>
      </c>
      <c r="G1392" s="3"/>
      <c r="H1392" s="3">
        <f t="shared" si="42"/>
        <v>0.99961648250032087</v>
      </c>
    </row>
    <row r="1393" spans="1:8" x14ac:dyDescent="0.45">
      <c r="A1393">
        <f t="shared" si="43"/>
        <v>1392</v>
      </c>
      <c r="B1393" s="3">
        <f>B1392*(1-L$3)*(1-Info!D$25)+E1392+F1392</f>
        <v>0.98351743946202985</v>
      </c>
      <c r="C1393" s="3">
        <f>C1392*(1-Info!D$25)*(1-L$4)+(1-Info!D$25)*L$3*B1392</f>
        <v>1.0018945945664296E-2</v>
      </c>
      <c r="D1393" s="3">
        <f>D1392*(1-Info!D$25)*(1-Info!D$26)*(1-L$5) + (1-Info!D$25)*L$4*C1392</f>
        <v>5.9719787917684808E-3</v>
      </c>
      <c r="E1393" s="3">
        <f>Info!D$25*(B1392+C1392+D1392)+(1-Info!D$25)*Info!D$26*D1392</f>
        <v>1.0811830085819235E-4</v>
      </c>
      <c r="F1393" s="3">
        <f>(1-Info!D$25)*(1-Info!D$26)*L$5*D1392</f>
        <v>3.8351749968028098E-4</v>
      </c>
      <c r="G1393" s="3"/>
      <c r="H1393" s="3">
        <f t="shared" si="42"/>
        <v>0.99961648250032087</v>
      </c>
    </row>
    <row r="1394" spans="1:8" x14ac:dyDescent="0.45">
      <c r="A1394">
        <f t="shared" si="43"/>
        <v>1393</v>
      </c>
      <c r="B1394" s="3">
        <f>B1393*(1-L$3)*(1-Info!D$25)+E1393+F1393</f>
        <v>0.98351743946202985</v>
      </c>
      <c r="C1394" s="3">
        <f>C1393*(1-Info!D$25)*(1-L$4)+(1-Info!D$25)*L$3*B1393</f>
        <v>1.0018945945664296E-2</v>
      </c>
      <c r="D1394" s="3">
        <f>D1393*(1-Info!D$25)*(1-Info!D$26)*(1-L$5) + (1-Info!D$25)*L$4*C1393</f>
        <v>5.9719787917684808E-3</v>
      </c>
      <c r="E1394" s="3">
        <f>Info!D$25*(B1393+C1393+D1393)+(1-Info!D$25)*Info!D$26*D1393</f>
        <v>1.0811830085819235E-4</v>
      </c>
      <c r="F1394" s="3">
        <f>(1-Info!D$25)*(1-Info!D$26)*L$5*D1393</f>
        <v>3.8351749968028098E-4</v>
      </c>
      <c r="G1394" s="3"/>
      <c r="H1394" s="3">
        <f t="shared" si="42"/>
        <v>0.99961648250032087</v>
      </c>
    </row>
    <row r="1395" spans="1:8" x14ac:dyDescent="0.45">
      <c r="A1395">
        <f t="shared" si="43"/>
        <v>1394</v>
      </c>
      <c r="B1395" s="3">
        <f>B1394*(1-L$3)*(1-Info!D$25)+E1394+F1394</f>
        <v>0.98351743946202985</v>
      </c>
      <c r="C1395" s="3">
        <f>C1394*(1-Info!D$25)*(1-L$4)+(1-Info!D$25)*L$3*B1394</f>
        <v>1.0018945945664296E-2</v>
      </c>
      <c r="D1395" s="3">
        <f>D1394*(1-Info!D$25)*(1-Info!D$26)*(1-L$5) + (1-Info!D$25)*L$4*C1394</f>
        <v>5.9719787917684808E-3</v>
      </c>
      <c r="E1395" s="3">
        <f>Info!D$25*(B1394+C1394+D1394)+(1-Info!D$25)*Info!D$26*D1394</f>
        <v>1.0811830085819235E-4</v>
      </c>
      <c r="F1395" s="3">
        <f>(1-Info!D$25)*(1-Info!D$26)*L$5*D1394</f>
        <v>3.8351749968028098E-4</v>
      </c>
      <c r="G1395" s="3"/>
      <c r="H1395" s="3">
        <f t="shared" si="42"/>
        <v>0.99961648250032087</v>
      </c>
    </row>
    <row r="1396" spans="1:8" x14ac:dyDescent="0.45">
      <c r="A1396">
        <f t="shared" si="43"/>
        <v>1395</v>
      </c>
      <c r="B1396" s="3">
        <f>B1395*(1-L$3)*(1-Info!D$25)+E1395+F1395</f>
        <v>0.98351743946202985</v>
      </c>
      <c r="C1396" s="3">
        <f>C1395*(1-Info!D$25)*(1-L$4)+(1-Info!D$25)*L$3*B1395</f>
        <v>1.0018945945664296E-2</v>
      </c>
      <c r="D1396" s="3">
        <f>D1395*(1-Info!D$25)*(1-Info!D$26)*(1-L$5) + (1-Info!D$25)*L$4*C1395</f>
        <v>5.9719787917684808E-3</v>
      </c>
      <c r="E1396" s="3">
        <f>Info!D$25*(B1395+C1395+D1395)+(1-Info!D$25)*Info!D$26*D1395</f>
        <v>1.0811830085819235E-4</v>
      </c>
      <c r="F1396" s="3">
        <f>(1-Info!D$25)*(1-Info!D$26)*L$5*D1395</f>
        <v>3.8351749968028098E-4</v>
      </c>
      <c r="G1396" s="3"/>
      <c r="H1396" s="3">
        <f t="shared" si="42"/>
        <v>0.99961648250032087</v>
      </c>
    </row>
    <row r="1397" spans="1:8" x14ac:dyDescent="0.45">
      <c r="A1397">
        <f t="shared" si="43"/>
        <v>1396</v>
      </c>
      <c r="B1397" s="3">
        <f>B1396*(1-L$3)*(1-Info!D$25)+E1396+F1396</f>
        <v>0.98351743946202985</v>
      </c>
      <c r="C1397" s="3">
        <f>C1396*(1-Info!D$25)*(1-L$4)+(1-Info!D$25)*L$3*B1396</f>
        <v>1.0018945945664296E-2</v>
      </c>
      <c r="D1397" s="3">
        <f>D1396*(1-Info!D$25)*(1-Info!D$26)*(1-L$5) + (1-Info!D$25)*L$4*C1396</f>
        <v>5.9719787917684808E-3</v>
      </c>
      <c r="E1397" s="3">
        <f>Info!D$25*(B1396+C1396+D1396)+(1-Info!D$25)*Info!D$26*D1396</f>
        <v>1.0811830085819235E-4</v>
      </c>
      <c r="F1397" s="3">
        <f>(1-Info!D$25)*(1-Info!D$26)*L$5*D1396</f>
        <v>3.8351749968028098E-4</v>
      </c>
      <c r="G1397" s="3"/>
      <c r="H1397" s="3">
        <f t="shared" si="42"/>
        <v>0.99961648250032087</v>
      </c>
    </row>
    <row r="1398" spans="1:8" x14ac:dyDescent="0.45">
      <c r="A1398">
        <f t="shared" si="43"/>
        <v>1397</v>
      </c>
      <c r="B1398" s="3">
        <f>B1397*(1-L$3)*(1-Info!D$25)+E1397+F1397</f>
        <v>0.98351743946202985</v>
      </c>
      <c r="C1398" s="3">
        <f>C1397*(1-Info!D$25)*(1-L$4)+(1-Info!D$25)*L$3*B1397</f>
        <v>1.0018945945664296E-2</v>
      </c>
      <c r="D1398" s="3">
        <f>D1397*(1-Info!D$25)*(1-Info!D$26)*(1-L$5) + (1-Info!D$25)*L$4*C1397</f>
        <v>5.9719787917684808E-3</v>
      </c>
      <c r="E1398" s="3">
        <f>Info!D$25*(B1397+C1397+D1397)+(1-Info!D$25)*Info!D$26*D1397</f>
        <v>1.0811830085819235E-4</v>
      </c>
      <c r="F1398" s="3">
        <f>(1-Info!D$25)*(1-Info!D$26)*L$5*D1397</f>
        <v>3.8351749968028098E-4</v>
      </c>
      <c r="G1398" s="3"/>
      <c r="H1398" s="3">
        <f t="shared" si="42"/>
        <v>0.99961648250032087</v>
      </c>
    </row>
    <row r="1399" spans="1:8" x14ac:dyDescent="0.45">
      <c r="A1399">
        <f t="shared" si="43"/>
        <v>1398</v>
      </c>
      <c r="B1399" s="3">
        <f>B1398*(1-L$3)*(1-Info!D$25)+E1398+F1398</f>
        <v>0.98351743946202985</v>
      </c>
      <c r="C1399" s="3">
        <f>C1398*(1-Info!D$25)*(1-L$4)+(1-Info!D$25)*L$3*B1398</f>
        <v>1.0018945945664296E-2</v>
      </c>
      <c r="D1399" s="3">
        <f>D1398*(1-Info!D$25)*(1-Info!D$26)*(1-L$5) + (1-Info!D$25)*L$4*C1398</f>
        <v>5.9719787917684808E-3</v>
      </c>
      <c r="E1399" s="3">
        <f>Info!D$25*(B1398+C1398+D1398)+(1-Info!D$25)*Info!D$26*D1398</f>
        <v>1.0811830085819235E-4</v>
      </c>
      <c r="F1399" s="3">
        <f>(1-Info!D$25)*(1-Info!D$26)*L$5*D1398</f>
        <v>3.8351749968028098E-4</v>
      </c>
      <c r="G1399" s="3"/>
      <c r="H1399" s="3">
        <f t="shared" si="42"/>
        <v>0.99961648250032087</v>
      </c>
    </row>
    <row r="1400" spans="1:8" x14ac:dyDescent="0.45">
      <c r="A1400">
        <f t="shared" si="43"/>
        <v>1399</v>
      </c>
      <c r="B1400" s="3">
        <f>B1399*(1-L$3)*(1-Info!D$25)+E1399+F1399</f>
        <v>0.98351743946202985</v>
      </c>
      <c r="C1400" s="3">
        <f>C1399*(1-Info!D$25)*(1-L$4)+(1-Info!D$25)*L$3*B1399</f>
        <v>1.0018945945664296E-2</v>
      </c>
      <c r="D1400" s="3">
        <f>D1399*(1-Info!D$25)*(1-Info!D$26)*(1-L$5) + (1-Info!D$25)*L$4*C1399</f>
        <v>5.9719787917684808E-3</v>
      </c>
      <c r="E1400" s="3">
        <f>Info!D$25*(B1399+C1399+D1399)+(1-Info!D$25)*Info!D$26*D1399</f>
        <v>1.0811830085819235E-4</v>
      </c>
      <c r="F1400" s="3">
        <f>(1-Info!D$25)*(1-Info!D$26)*L$5*D1399</f>
        <v>3.8351749968028098E-4</v>
      </c>
      <c r="G1400" s="3"/>
      <c r="H1400" s="3">
        <f t="shared" si="42"/>
        <v>0.99961648250032087</v>
      </c>
    </row>
    <row r="1401" spans="1:8" x14ac:dyDescent="0.45">
      <c r="A1401">
        <f t="shared" si="43"/>
        <v>1400</v>
      </c>
      <c r="B1401" s="3">
        <f>B1400*(1-L$3)*(1-Info!D$25)+E1400+F1400</f>
        <v>0.98351743946202985</v>
      </c>
      <c r="C1401" s="3">
        <f>C1400*(1-Info!D$25)*(1-L$4)+(1-Info!D$25)*L$3*B1400</f>
        <v>1.0018945945664296E-2</v>
      </c>
      <c r="D1401" s="3">
        <f>D1400*(1-Info!D$25)*(1-Info!D$26)*(1-L$5) + (1-Info!D$25)*L$4*C1400</f>
        <v>5.9719787917684808E-3</v>
      </c>
      <c r="E1401" s="3">
        <f>Info!D$25*(B1400+C1400+D1400)+(1-Info!D$25)*Info!D$26*D1400</f>
        <v>1.0811830085819235E-4</v>
      </c>
      <c r="F1401" s="3">
        <f>(1-Info!D$25)*(1-Info!D$26)*L$5*D1400</f>
        <v>3.8351749968028098E-4</v>
      </c>
      <c r="G1401" s="3"/>
      <c r="H1401" s="3">
        <f t="shared" si="42"/>
        <v>0.99961648250032087</v>
      </c>
    </row>
    <row r="1402" spans="1:8" x14ac:dyDescent="0.45">
      <c r="A1402">
        <f t="shared" si="43"/>
        <v>1401</v>
      </c>
      <c r="B1402" s="3">
        <f>B1401*(1-L$3)*(1-Info!D$25)+E1401+F1401</f>
        <v>0.98351743946202985</v>
      </c>
      <c r="C1402" s="3">
        <f>C1401*(1-Info!D$25)*(1-L$4)+(1-Info!D$25)*L$3*B1401</f>
        <v>1.0018945945664296E-2</v>
      </c>
      <c r="D1402" s="3">
        <f>D1401*(1-Info!D$25)*(1-Info!D$26)*(1-L$5) + (1-Info!D$25)*L$4*C1401</f>
        <v>5.9719787917684808E-3</v>
      </c>
      <c r="E1402" s="3">
        <f>Info!D$25*(B1401+C1401+D1401)+(1-Info!D$25)*Info!D$26*D1401</f>
        <v>1.0811830085819235E-4</v>
      </c>
      <c r="F1402" s="3">
        <f>(1-Info!D$25)*(1-Info!D$26)*L$5*D1401</f>
        <v>3.8351749968028098E-4</v>
      </c>
      <c r="G1402" s="3"/>
      <c r="H1402" s="3">
        <f t="shared" si="42"/>
        <v>0.99961648250032087</v>
      </c>
    </row>
    <row r="1403" spans="1:8" x14ac:dyDescent="0.45">
      <c r="A1403">
        <f t="shared" si="43"/>
        <v>1402</v>
      </c>
      <c r="B1403" s="3">
        <f>B1402*(1-L$3)*(1-Info!D$25)+E1402+F1402</f>
        <v>0.98351743946202985</v>
      </c>
      <c r="C1403" s="3">
        <f>C1402*(1-Info!D$25)*(1-L$4)+(1-Info!D$25)*L$3*B1402</f>
        <v>1.0018945945664296E-2</v>
      </c>
      <c r="D1403" s="3">
        <f>D1402*(1-Info!D$25)*(1-Info!D$26)*(1-L$5) + (1-Info!D$25)*L$4*C1402</f>
        <v>5.9719787917684808E-3</v>
      </c>
      <c r="E1403" s="3">
        <f>Info!D$25*(B1402+C1402+D1402)+(1-Info!D$25)*Info!D$26*D1402</f>
        <v>1.0811830085819235E-4</v>
      </c>
      <c r="F1403" s="3">
        <f>(1-Info!D$25)*(1-Info!D$26)*L$5*D1402</f>
        <v>3.8351749968028098E-4</v>
      </c>
      <c r="G1403" s="3"/>
      <c r="H1403" s="3">
        <f t="shared" si="42"/>
        <v>0.99961648250032087</v>
      </c>
    </row>
    <row r="1404" spans="1:8" x14ac:dyDescent="0.45">
      <c r="A1404">
        <f t="shared" si="43"/>
        <v>1403</v>
      </c>
      <c r="B1404" s="3">
        <f>B1403*(1-L$3)*(1-Info!D$25)+E1403+F1403</f>
        <v>0.98351743946202985</v>
      </c>
      <c r="C1404" s="3">
        <f>C1403*(1-Info!D$25)*(1-L$4)+(1-Info!D$25)*L$3*B1403</f>
        <v>1.0018945945664296E-2</v>
      </c>
      <c r="D1404" s="3">
        <f>D1403*(1-Info!D$25)*(1-Info!D$26)*(1-L$5) + (1-Info!D$25)*L$4*C1403</f>
        <v>5.9719787917684808E-3</v>
      </c>
      <c r="E1404" s="3">
        <f>Info!D$25*(B1403+C1403+D1403)+(1-Info!D$25)*Info!D$26*D1403</f>
        <v>1.0811830085819235E-4</v>
      </c>
      <c r="F1404" s="3">
        <f>(1-Info!D$25)*(1-Info!D$26)*L$5*D1403</f>
        <v>3.8351749968028098E-4</v>
      </c>
      <c r="G1404" s="3"/>
      <c r="H1404" s="3">
        <f t="shared" si="42"/>
        <v>0.99961648250032087</v>
      </c>
    </row>
    <row r="1405" spans="1:8" x14ac:dyDescent="0.45">
      <c r="A1405">
        <f t="shared" si="43"/>
        <v>1404</v>
      </c>
      <c r="B1405" s="3">
        <f>B1404*(1-L$3)*(1-Info!D$25)+E1404+F1404</f>
        <v>0.98351743946202985</v>
      </c>
      <c r="C1405" s="3">
        <f>C1404*(1-Info!D$25)*(1-L$4)+(1-Info!D$25)*L$3*B1404</f>
        <v>1.0018945945664296E-2</v>
      </c>
      <c r="D1405" s="3">
        <f>D1404*(1-Info!D$25)*(1-Info!D$26)*(1-L$5) + (1-Info!D$25)*L$4*C1404</f>
        <v>5.9719787917684808E-3</v>
      </c>
      <c r="E1405" s="3">
        <f>Info!D$25*(B1404+C1404+D1404)+(1-Info!D$25)*Info!D$26*D1404</f>
        <v>1.0811830085819235E-4</v>
      </c>
      <c r="F1405" s="3">
        <f>(1-Info!D$25)*(1-Info!D$26)*L$5*D1404</f>
        <v>3.8351749968028098E-4</v>
      </c>
      <c r="G1405" s="3"/>
      <c r="H1405" s="3">
        <f t="shared" si="42"/>
        <v>0.99961648250032087</v>
      </c>
    </row>
    <row r="1406" spans="1:8" x14ac:dyDescent="0.45">
      <c r="A1406">
        <f t="shared" si="43"/>
        <v>1405</v>
      </c>
      <c r="B1406" s="3">
        <f>B1405*(1-L$3)*(1-Info!D$25)+E1405+F1405</f>
        <v>0.98351743946202985</v>
      </c>
      <c r="C1406" s="3">
        <f>C1405*(1-Info!D$25)*(1-L$4)+(1-Info!D$25)*L$3*B1405</f>
        <v>1.0018945945664296E-2</v>
      </c>
      <c r="D1406" s="3">
        <f>D1405*(1-Info!D$25)*(1-Info!D$26)*(1-L$5) + (1-Info!D$25)*L$4*C1405</f>
        <v>5.9719787917684808E-3</v>
      </c>
      <c r="E1406" s="3">
        <f>Info!D$25*(B1405+C1405+D1405)+(1-Info!D$25)*Info!D$26*D1405</f>
        <v>1.0811830085819235E-4</v>
      </c>
      <c r="F1406" s="3">
        <f>(1-Info!D$25)*(1-Info!D$26)*L$5*D1405</f>
        <v>3.8351749968028098E-4</v>
      </c>
      <c r="G1406" s="3"/>
      <c r="H1406" s="3">
        <f t="shared" si="42"/>
        <v>0.99961648250032087</v>
      </c>
    </row>
    <row r="1407" spans="1:8" x14ac:dyDescent="0.45">
      <c r="A1407">
        <f t="shared" si="43"/>
        <v>1406</v>
      </c>
      <c r="B1407" s="3">
        <f>B1406*(1-L$3)*(1-Info!D$25)+E1406+F1406</f>
        <v>0.98351743946202985</v>
      </c>
      <c r="C1407" s="3">
        <f>C1406*(1-Info!D$25)*(1-L$4)+(1-Info!D$25)*L$3*B1406</f>
        <v>1.0018945945664296E-2</v>
      </c>
      <c r="D1407" s="3">
        <f>D1406*(1-Info!D$25)*(1-Info!D$26)*(1-L$5) + (1-Info!D$25)*L$4*C1406</f>
        <v>5.9719787917684808E-3</v>
      </c>
      <c r="E1407" s="3">
        <f>Info!D$25*(B1406+C1406+D1406)+(1-Info!D$25)*Info!D$26*D1406</f>
        <v>1.0811830085819235E-4</v>
      </c>
      <c r="F1407" s="3">
        <f>(1-Info!D$25)*(1-Info!D$26)*L$5*D1406</f>
        <v>3.8351749968028098E-4</v>
      </c>
      <c r="G1407" s="3"/>
      <c r="H1407" s="3">
        <f t="shared" si="42"/>
        <v>0.99961648250032087</v>
      </c>
    </row>
    <row r="1408" spans="1:8" x14ac:dyDescent="0.45">
      <c r="A1408">
        <f t="shared" si="43"/>
        <v>1407</v>
      </c>
      <c r="B1408" s="3">
        <f>B1407*(1-L$3)*(1-Info!D$25)+E1407+F1407</f>
        <v>0.98351743946202985</v>
      </c>
      <c r="C1408" s="3">
        <f>C1407*(1-Info!D$25)*(1-L$4)+(1-Info!D$25)*L$3*B1407</f>
        <v>1.0018945945664296E-2</v>
      </c>
      <c r="D1408" s="3">
        <f>D1407*(1-Info!D$25)*(1-Info!D$26)*(1-L$5) + (1-Info!D$25)*L$4*C1407</f>
        <v>5.9719787917684808E-3</v>
      </c>
      <c r="E1408" s="3">
        <f>Info!D$25*(B1407+C1407+D1407)+(1-Info!D$25)*Info!D$26*D1407</f>
        <v>1.0811830085819235E-4</v>
      </c>
      <c r="F1408" s="3">
        <f>(1-Info!D$25)*(1-Info!D$26)*L$5*D1407</f>
        <v>3.8351749968028098E-4</v>
      </c>
      <c r="G1408" s="3"/>
      <c r="H1408" s="3">
        <f t="shared" si="42"/>
        <v>0.99961648250032087</v>
      </c>
    </row>
    <row r="1409" spans="1:8" x14ac:dyDescent="0.45">
      <c r="A1409">
        <f t="shared" si="43"/>
        <v>1408</v>
      </c>
      <c r="B1409" s="3">
        <f>B1408*(1-L$3)*(1-Info!D$25)+E1408+F1408</f>
        <v>0.98351743946202985</v>
      </c>
      <c r="C1409" s="3">
        <f>C1408*(1-Info!D$25)*(1-L$4)+(1-Info!D$25)*L$3*B1408</f>
        <v>1.0018945945664296E-2</v>
      </c>
      <c r="D1409" s="3">
        <f>D1408*(1-Info!D$25)*(1-Info!D$26)*(1-L$5) + (1-Info!D$25)*L$4*C1408</f>
        <v>5.9719787917684808E-3</v>
      </c>
      <c r="E1409" s="3">
        <f>Info!D$25*(B1408+C1408+D1408)+(1-Info!D$25)*Info!D$26*D1408</f>
        <v>1.0811830085819235E-4</v>
      </c>
      <c r="F1409" s="3">
        <f>(1-Info!D$25)*(1-Info!D$26)*L$5*D1408</f>
        <v>3.8351749968028098E-4</v>
      </c>
      <c r="G1409" s="3"/>
      <c r="H1409" s="3">
        <f t="shared" si="42"/>
        <v>0.99961648250032087</v>
      </c>
    </row>
    <row r="1410" spans="1:8" x14ac:dyDescent="0.45">
      <c r="A1410">
        <f t="shared" si="43"/>
        <v>1409</v>
      </c>
      <c r="B1410" s="3">
        <f>B1409*(1-L$3)*(1-Info!D$25)+E1409+F1409</f>
        <v>0.98351743946202985</v>
      </c>
      <c r="C1410" s="3">
        <f>C1409*(1-Info!D$25)*(1-L$4)+(1-Info!D$25)*L$3*B1409</f>
        <v>1.0018945945664296E-2</v>
      </c>
      <c r="D1410" s="3">
        <f>D1409*(1-Info!D$25)*(1-Info!D$26)*(1-L$5) + (1-Info!D$25)*L$4*C1409</f>
        <v>5.9719787917684808E-3</v>
      </c>
      <c r="E1410" s="3">
        <f>Info!D$25*(B1409+C1409+D1409)+(1-Info!D$25)*Info!D$26*D1409</f>
        <v>1.0811830085819235E-4</v>
      </c>
      <c r="F1410" s="3">
        <f>(1-Info!D$25)*(1-Info!D$26)*L$5*D1409</f>
        <v>3.8351749968028098E-4</v>
      </c>
      <c r="G1410" s="3"/>
      <c r="H1410" s="3">
        <f t="shared" si="42"/>
        <v>0.99961648250032087</v>
      </c>
    </row>
    <row r="1411" spans="1:8" x14ac:dyDescent="0.45">
      <c r="A1411">
        <f t="shared" si="43"/>
        <v>1410</v>
      </c>
      <c r="B1411" s="3">
        <f>B1410*(1-L$3)*(1-Info!D$25)+E1410+F1410</f>
        <v>0.98351743946202985</v>
      </c>
      <c r="C1411" s="3">
        <f>C1410*(1-Info!D$25)*(1-L$4)+(1-Info!D$25)*L$3*B1410</f>
        <v>1.0018945945664296E-2</v>
      </c>
      <c r="D1411" s="3">
        <f>D1410*(1-Info!D$25)*(1-Info!D$26)*(1-L$5) + (1-Info!D$25)*L$4*C1410</f>
        <v>5.9719787917684808E-3</v>
      </c>
      <c r="E1411" s="3">
        <f>Info!D$25*(B1410+C1410+D1410)+(1-Info!D$25)*Info!D$26*D1410</f>
        <v>1.0811830085819235E-4</v>
      </c>
      <c r="F1411" s="3">
        <f>(1-Info!D$25)*(1-Info!D$26)*L$5*D1410</f>
        <v>3.8351749968028098E-4</v>
      </c>
      <c r="G1411" s="3"/>
      <c r="H1411" s="3">
        <f t="shared" ref="H1411:H1474" si="44">SUM(B1411:E1411)</f>
        <v>0.99961648250032087</v>
      </c>
    </row>
    <row r="1412" spans="1:8" x14ac:dyDescent="0.45">
      <c r="A1412">
        <f t="shared" ref="A1412:A1475" si="45">A1411+1</f>
        <v>1411</v>
      </c>
      <c r="B1412" s="3">
        <f>B1411*(1-L$3)*(1-Info!D$25)+E1411+F1411</f>
        <v>0.98351743946202985</v>
      </c>
      <c r="C1412" s="3">
        <f>C1411*(1-Info!D$25)*(1-L$4)+(1-Info!D$25)*L$3*B1411</f>
        <v>1.0018945945664296E-2</v>
      </c>
      <c r="D1412" s="3">
        <f>D1411*(1-Info!D$25)*(1-Info!D$26)*(1-L$5) + (1-Info!D$25)*L$4*C1411</f>
        <v>5.9719787917684808E-3</v>
      </c>
      <c r="E1412" s="3">
        <f>Info!D$25*(B1411+C1411+D1411)+(1-Info!D$25)*Info!D$26*D1411</f>
        <v>1.0811830085819235E-4</v>
      </c>
      <c r="F1412" s="3">
        <f>(1-Info!D$25)*(1-Info!D$26)*L$5*D1411</f>
        <v>3.8351749968028098E-4</v>
      </c>
      <c r="G1412" s="3"/>
      <c r="H1412" s="3">
        <f t="shared" si="44"/>
        <v>0.99961648250032087</v>
      </c>
    </row>
    <row r="1413" spans="1:8" x14ac:dyDescent="0.45">
      <c r="A1413">
        <f t="shared" si="45"/>
        <v>1412</v>
      </c>
      <c r="B1413" s="3">
        <f>B1412*(1-L$3)*(1-Info!D$25)+E1412+F1412</f>
        <v>0.98351743946202985</v>
      </c>
      <c r="C1413" s="3">
        <f>C1412*(1-Info!D$25)*(1-L$4)+(1-Info!D$25)*L$3*B1412</f>
        <v>1.0018945945664296E-2</v>
      </c>
      <c r="D1413" s="3">
        <f>D1412*(1-Info!D$25)*(1-Info!D$26)*(1-L$5) + (1-Info!D$25)*L$4*C1412</f>
        <v>5.9719787917684808E-3</v>
      </c>
      <c r="E1413" s="3">
        <f>Info!D$25*(B1412+C1412+D1412)+(1-Info!D$25)*Info!D$26*D1412</f>
        <v>1.0811830085819235E-4</v>
      </c>
      <c r="F1413" s="3">
        <f>(1-Info!D$25)*(1-Info!D$26)*L$5*D1412</f>
        <v>3.8351749968028098E-4</v>
      </c>
      <c r="G1413" s="3"/>
      <c r="H1413" s="3">
        <f t="shared" si="44"/>
        <v>0.99961648250032087</v>
      </c>
    </row>
    <row r="1414" spans="1:8" x14ac:dyDescent="0.45">
      <c r="A1414">
        <f t="shared" si="45"/>
        <v>1413</v>
      </c>
      <c r="B1414" s="3">
        <f>B1413*(1-L$3)*(1-Info!D$25)+E1413+F1413</f>
        <v>0.98351743946202985</v>
      </c>
      <c r="C1414" s="3">
        <f>C1413*(1-Info!D$25)*(1-L$4)+(1-Info!D$25)*L$3*B1413</f>
        <v>1.0018945945664296E-2</v>
      </c>
      <c r="D1414" s="3">
        <f>D1413*(1-Info!D$25)*(1-Info!D$26)*(1-L$5) + (1-Info!D$25)*L$4*C1413</f>
        <v>5.9719787917684808E-3</v>
      </c>
      <c r="E1414" s="3">
        <f>Info!D$25*(B1413+C1413+D1413)+(1-Info!D$25)*Info!D$26*D1413</f>
        <v>1.0811830085819235E-4</v>
      </c>
      <c r="F1414" s="3">
        <f>(1-Info!D$25)*(1-Info!D$26)*L$5*D1413</f>
        <v>3.8351749968028098E-4</v>
      </c>
      <c r="G1414" s="3"/>
      <c r="H1414" s="3">
        <f t="shared" si="44"/>
        <v>0.99961648250032087</v>
      </c>
    </row>
    <row r="1415" spans="1:8" x14ac:dyDescent="0.45">
      <c r="A1415">
        <f t="shared" si="45"/>
        <v>1414</v>
      </c>
      <c r="B1415" s="3">
        <f>B1414*(1-L$3)*(1-Info!D$25)+E1414+F1414</f>
        <v>0.98351743946202985</v>
      </c>
      <c r="C1415" s="3">
        <f>C1414*(1-Info!D$25)*(1-L$4)+(1-Info!D$25)*L$3*B1414</f>
        <v>1.0018945945664296E-2</v>
      </c>
      <c r="D1415" s="3">
        <f>D1414*(1-Info!D$25)*(1-Info!D$26)*(1-L$5) + (1-Info!D$25)*L$4*C1414</f>
        <v>5.9719787917684808E-3</v>
      </c>
      <c r="E1415" s="3">
        <f>Info!D$25*(B1414+C1414+D1414)+(1-Info!D$25)*Info!D$26*D1414</f>
        <v>1.0811830085819235E-4</v>
      </c>
      <c r="F1415" s="3">
        <f>(1-Info!D$25)*(1-Info!D$26)*L$5*D1414</f>
        <v>3.8351749968028098E-4</v>
      </c>
      <c r="G1415" s="3"/>
      <c r="H1415" s="3">
        <f t="shared" si="44"/>
        <v>0.99961648250032087</v>
      </c>
    </row>
    <row r="1416" spans="1:8" x14ac:dyDescent="0.45">
      <c r="A1416">
        <f t="shared" si="45"/>
        <v>1415</v>
      </c>
      <c r="B1416" s="3">
        <f>B1415*(1-L$3)*(1-Info!D$25)+E1415+F1415</f>
        <v>0.98351743946202985</v>
      </c>
      <c r="C1416" s="3">
        <f>C1415*(1-Info!D$25)*(1-L$4)+(1-Info!D$25)*L$3*B1415</f>
        <v>1.0018945945664296E-2</v>
      </c>
      <c r="D1416" s="3">
        <f>D1415*(1-Info!D$25)*(1-Info!D$26)*(1-L$5) + (1-Info!D$25)*L$4*C1415</f>
        <v>5.9719787917684808E-3</v>
      </c>
      <c r="E1416" s="3">
        <f>Info!D$25*(B1415+C1415+D1415)+(1-Info!D$25)*Info!D$26*D1415</f>
        <v>1.0811830085819235E-4</v>
      </c>
      <c r="F1416" s="3">
        <f>(1-Info!D$25)*(1-Info!D$26)*L$5*D1415</f>
        <v>3.8351749968028098E-4</v>
      </c>
      <c r="G1416" s="3"/>
      <c r="H1416" s="3">
        <f t="shared" si="44"/>
        <v>0.99961648250032087</v>
      </c>
    </row>
    <row r="1417" spans="1:8" x14ac:dyDescent="0.45">
      <c r="A1417">
        <f t="shared" si="45"/>
        <v>1416</v>
      </c>
      <c r="B1417" s="3">
        <f>B1416*(1-L$3)*(1-Info!D$25)+E1416+F1416</f>
        <v>0.98351743946202985</v>
      </c>
      <c r="C1417" s="3">
        <f>C1416*(1-Info!D$25)*(1-L$4)+(1-Info!D$25)*L$3*B1416</f>
        <v>1.0018945945664296E-2</v>
      </c>
      <c r="D1417" s="3">
        <f>D1416*(1-Info!D$25)*(1-Info!D$26)*(1-L$5) + (1-Info!D$25)*L$4*C1416</f>
        <v>5.9719787917684808E-3</v>
      </c>
      <c r="E1417" s="3">
        <f>Info!D$25*(B1416+C1416+D1416)+(1-Info!D$25)*Info!D$26*D1416</f>
        <v>1.0811830085819235E-4</v>
      </c>
      <c r="F1417" s="3">
        <f>(1-Info!D$25)*(1-Info!D$26)*L$5*D1416</f>
        <v>3.8351749968028098E-4</v>
      </c>
      <c r="G1417" s="3"/>
      <c r="H1417" s="3">
        <f t="shared" si="44"/>
        <v>0.99961648250032087</v>
      </c>
    </row>
    <row r="1418" spans="1:8" x14ac:dyDescent="0.45">
      <c r="A1418">
        <f t="shared" si="45"/>
        <v>1417</v>
      </c>
      <c r="B1418" s="3">
        <f>B1417*(1-L$3)*(1-Info!D$25)+E1417+F1417</f>
        <v>0.98351743946202985</v>
      </c>
      <c r="C1418" s="3">
        <f>C1417*(1-Info!D$25)*(1-L$4)+(1-Info!D$25)*L$3*B1417</f>
        <v>1.0018945945664296E-2</v>
      </c>
      <c r="D1418" s="3">
        <f>D1417*(1-Info!D$25)*(1-Info!D$26)*(1-L$5) + (1-Info!D$25)*L$4*C1417</f>
        <v>5.9719787917684808E-3</v>
      </c>
      <c r="E1418" s="3">
        <f>Info!D$25*(B1417+C1417+D1417)+(1-Info!D$25)*Info!D$26*D1417</f>
        <v>1.0811830085819235E-4</v>
      </c>
      <c r="F1418" s="3">
        <f>(1-Info!D$25)*(1-Info!D$26)*L$5*D1417</f>
        <v>3.8351749968028098E-4</v>
      </c>
      <c r="G1418" s="3"/>
      <c r="H1418" s="3">
        <f t="shared" si="44"/>
        <v>0.99961648250032087</v>
      </c>
    </row>
    <row r="1419" spans="1:8" x14ac:dyDescent="0.45">
      <c r="A1419">
        <f t="shared" si="45"/>
        <v>1418</v>
      </c>
      <c r="B1419" s="3">
        <f>B1418*(1-L$3)*(1-Info!D$25)+E1418+F1418</f>
        <v>0.98351743946202985</v>
      </c>
      <c r="C1419" s="3">
        <f>C1418*(1-Info!D$25)*(1-L$4)+(1-Info!D$25)*L$3*B1418</f>
        <v>1.0018945945664296E-2</v>
      </c>
      <c r="D1419" s="3">
        <f>D1418*(1-Info!D$25)*(1-Info!D$26)*(1-L$5) + (1-Info!D$25)*L$4*C1418</f>
        <v>5.9719787917684808E-3</v>
      </c>
      <c r="E1419" s="3">
        <f>Info!D$25*(B1418+C1418+D1418)+(1-Info!D$25)*Info!D$26*D1418</f>
        <v>1.0811830085819235E-4</v>
      </c>
      <c r="F1419" s="3">
        <f>(1-Info!D$25)*(1-Info!D$26)*L$5*D1418</f>
        <v>3.8351749968028098E-4</v>
      </c>
      <c r="G1419" s="3"/>
      <c r="H1419" s="3">
        <f t="shared" si="44"/>
        <v>0.99961648250032087</v>
      </c>
    </row>
    <row r="1420" spans="1:8" x14ac:dyDescent="0.45">
      <c r="A1420">
        <f t="shared" si="45"/>
        <v>1419</v>
      </c>
      <c r="B1420" s="3">
        <f>B1419*(1-L$3)*(1-Info!D$25)+E1419+F1419</f>
        <v>0.98351743946202985</v>
      </c>
      <c r="C1420" s="3">
        <f>C1419*(1-Info!D$25)*(1-L$4)+(1-Info!D$25)*L$3*B1419</f>
        <v>1.0018945945664296E-2</v>
      </c>
      <c r="D1420" s="3">
        <f>D1419*(1-Info!D$25)*(1-Info!D$26)*(1-L$5) + (1-Info!D$25)*L$4*C1419</f>
        <v>5.9719787917684808E-3</v>
      </c>
      <c r="E1420" s="3">
        <f>Info!D$25*(B1419+C1419+D1419)+(1-Info!D$25)*Info!D$26*D1419</f>
        <v>1.0811830085819235E-4</v>
      </c>
      <c r="F1420" s="3">
        <f>(1-Info!D$25)*(1-Info!D$26)*L$5*D1419</f>
        <v>3.8351749968028098E-4</v>
      </c>
      <c r="G1420" s="3"/>
      <c r="H1420" s="3">
        <f t="shared" si="44"/>
        <v>0.99961648250032087</v>
      </c>
    </row>
    <row r="1421" spans="1:8" x14ac:dyDescent="0.45">
      <c r="A1421">
        <f t="shared" si="45"/>
        <v>1420</v>
      </c>
      <c r="B1421" s="3">
        <f>B1420*(1-L$3)*(1-Info!D$25)+E1420+F1420</f>
        <v>0.98351743946202985</v>
      </c>
      <c r="C1421" s="3">
        <f>C1420*(1-Info!D$25)*(1-L$4)+(1-Info!D$25)*L$3*B1420</f>
        <v>1.0018945945664296E-2</v>
      </c>
      <c r="D1421" s="3">
        <f>D1420*(1-Info!D$25)*(1-Info!D$26)*(1-L$5) + (1-Info!D$25)*L$4*C1420</f>
        <v>5.9719787917684808E-3</v>
      </c>
      <c r="E1421" s="3">
        <f>Info!D$25*(B1420+C1420+D1420)+(1-Info!D$25)*Info!D$26*D1420</f>
        <v>1.0811830085819235E-4</v>
      </c>
      <c r="F1421" s="3">
        <f>(1-Info!D$25)*(1-Info!D$26)*L$5*D1420</f>
        <v>3.8351749968028098E-4</v>
      </c>
      <c r="G1421" s="3"/>
      <c r="H1421" s="3">
        <f t="shared" si="44"/>
        <v>0.99961648250032087</v>
      </c>
    </row>
    <row r="1422" spans="1:8" x14ac:dyDescent="0.45">
      <c r="A1422">
        <f t="shared" si="45"/>
        <v>1421</v>
      </c>
      <c r="B1422" s="3">
        <f>B1421*(1-L$3)*(1-Info!D$25)+E1421+F1421</f>
        <v>0.98351743946202985</v>
      </c>
      <c r="C1422" s="3">
        <f>C1421*(1-Info!D$25)*(1-L$4)+(1-Info!D$25)*L$3*B1421</f>
        <v>1.0018945945664296E-2</v>
      </c>
      <c r="D1422" s="3">
        <f>D1421*(1-Info!D$25)*(1-Info!D$26)*(1-L$5) + (1-Info!D$25)*L$4*C1421</f>
        <v>5.9719787917684808E-3</v>
      </c>
      <c r="E1422" s="3">
        <f>Info!D$25*(B1421+C1421+D1421)+(1-Info!D$25)*Info!D$26*D1421</f>
        <v>1.0811830085819235E-4</v>
      </c>
      <c r="F1422" s="3">
        <f>(1-Info!D$25)*(1-Info!D$26)*L$5*D1421</f>
        <v>3.8351749968028098E-4</v>
      </c>
      <c r="G1422" s="3"/>
      <c r="H1422" s="3">
        <f t="shared" si="44"/>
        <v>0.99961648250032087</v>
      </c>
    </row>
    <row r="1423" spans="1:8" x14ac:dyDescent="0.45">
      <c r="A1423">
        <f t="shared" si="45"/>
        <v>1422</v>
      </c>
      <c r="B1423" s="3">
        <f>B1422*(1-L$3)*(1-Info!D$25)+E1422+F1422</f>
        <v>0.98351743946202985</v>
      </c>
      <c r="C1423" s="3">
        <f>C1422*(1-Info!D$25)*(1-L$4)+(1-Info!D$25)*L$3*B1422</f>
        <v>1.0018945945664296E-2</v>
      </c>
      <c r="D1423" s="3">
        <f>D1422*(1-Info!D$25)*(1-Info!D$26)*(1-L$5) + (1-Info!D$25)*L$4*C1422</f>
        <v>5.9719787917684808E-3</v>
      </c>
      <c r="E1423" s="3">
        <f>Info!D$25*(B1422+C1422+D1422)+(1-Info!D$25)*Info!D$26*D1422</f>
        <v>1.0811830085819235E-4</v>
      </c>
      <c r="F1423" s="3">
        <f>(1-Info!D$25)*(1-Info!D$26)*L$5*D1422</f>
        <v>3.8351749968028098E-4</v>
      </c>
      <c r="G1423" s="3"/>
      <c r="H1423" s="3">
        <f t="shared" si="44"/>
        <v>0.99961648250032087</v>
      </c>
    </row>
    <row r="1424" spans="1:8" x14ac:dyDescent="0.45">
      <c r="A1424">
        <f t="shared" si="45"/>
        <v>1423</v>
      </c>
      <c r="B1424" s="3">
        <f>B1423*(1-L$3)*(1-Info!D$25)+E1423+F1423</f>
        <v>0.98351743946202985</v>
      </c>
      <c r="C1424" s="3">
        <f>C1423*(1-Info!D$25)*(1-L$4)+(1-Info!D$25)*L$3*B1423</f>
        <v>1.0018945945664296E-2</v>
      </c>
      <c r="D1424" s="3">
        <f>D1423*(1-Info!D$25)*(1-Info!D$26)*(1-L$5) + (1-Info!D$25)*L$4*C1423</f>
        <v>5.9719787917684808E-3</v>
      </c>
      <c r="E1424" s="3">
        <f>Info!D$25*(B1423+C1423+D1423)+(1-Info!D$25)*Info!D$26*D1423</f>
        <v>1.0811830085819235E-4</v>
      </c>
      <c r="F1424" s="3">
        <f>(1-Info!D$25)*(1-Info!D$26)*L$5*D1423</f>
        <v>3.8351749968028098E-4</v>
      </c>
      <c r="G1424" s="3"/>
      <c r="H1424" s="3">
        <f t="shared" si="44"/>
        <v>0.99961648250032087</v>
      </c>
    </row>
    <row r="1425" spans="1:8" x14ac:dyDescent="0.45">
      <c r="A1425">
        <f t="shared" si="45"/>
        <v>1424</v>
      </c>
      <c r="B1425" s="3">
        <f>B1424*(1-L$3)*(1-Info!D$25)+E1424+F1424</f>
        <v>0.98351743946202985</v>
      </c>
      <c r="C1425" s="3">
        <f>C1424*(1-Info!D$25)*(1-L$4)+(1-Info!D$25)*L$3*B1424</f>
        <v>1.0018945945664296E-2</v>
      </c>
      <c r="D1425" s="3">
        <f>D1424*(1-Info!D$25)*(1-Info!D$26)*(1-L$5) + (1-Info!D$25)*L$4*C1424</f>
        <v>5.9719787917684808E-3</v>
      </c>
      <c r="E1425" s="3">
        <f>Info!D$25*(B1424+C1424+D1424)+(1-Info!D$25)*Info!D$26*D1424</f>
        <v>1.0811830085819235E-4</v>
      </c>
      <c r="F1425" s="3">
        <f>(1-Info!D$25)*(1-Info!D$26)*L$5*D1424</f>
        <v>3.8351749968028098E-4</v>
      </c>
      <c r="G1425" s="3"/>
      <c r="H1425" s="3">
        <f t="shared" si="44"/>
        <v>0.99961648250032087</v>
      </c>
    </row>
    <row r="1426" spans="1:8" x14ac:dyDescent="0.45">
      <c r="A1426">
        <f t="shared" si="45"/>
        <v>1425</v>
      </c>
      <c r="B1426" s="3">
        <f>B1425*(1-L$3)*(1-Info!D$25)+E1425+F1425</f>
        <v>0.98351743946202985</v>
      </c>
      <c r="C1426" s="3">
        <f>C1425*(1-Info!D$25)*(1-L$4)+(1-Info!D$25)*L$3*B1425</f>
        <v>1.0018945945664296E-2</v>
      </c>
      <c r="D1426" s="3">
        <f>D1425*(1-Info!D$25)*(1-Info!D$26)*(1-L$5) + (1-Info!D$25)*L$4*C1425</f>
        <v>5.9719787917684808E-3</v>
      </c>
      <c r="E1426" s="3">
        <f>Info!D$25*(B1425+C1425+D1425)+(1-Info!D$25)*Info!D$26*D1425</f>
        <v>1.0811830085819235E-4</v>
      </c>
      <c r="F1426" s="3">
        <f>(1-Info!D$25)*(1-Info!D$26)*L$5*D1425</f>
        <v>3.8351749968028098E-4</v>
      </c>
      <c r="G1426" s="3"/>
      <c r="H1426" s="3">
        <f t="shared" si="44"/>
        <v>0.99961648250032087</v>
      </c>
    </row>
    <row r="1427" spans="1:8" x14ac:dyDescent="0.45">
      <c r="A1427">
        <f t="shared" si="45"/>
        <v>1426</v>
      </c>
      <c r="B1427" s="3">
        <f>B1426*(1-L$3)*(1-Info!D$25)+E1426+F1426</f>
        <v>0.98351743946202985</v>
      </c>
      <c r="C1427" s="3">
        <f>C1426*(1-Info!D$25)*(1-L$4)+(1-Info!D$25)*L$3*B1426</f>
        <v>1.0018945945664296E-2</v>
      </c>
      <c r="D1427" s="3">
        <f>D1426*(1-Info!D$25)*(1-Info!D$26)*(1-L$5) + (1-Info!D$25)*L$4*C1426</f>
        <v>5.9719787917684808E-3</v>
      </c>
      <c r="E1427" s="3">
        <f>Info!D$25*(B1426+C1426+D1426)+(1-Info!D$25)*Info!D$26*D1426</f>
        <v>1.0811830085819235E-4</v>
      </c>
      <c r="F1427" s="3">
        <f>(1-Info!D$25)*(1-Info!D$26)*L$5*D1426</f>
        <v>3.8351749968028098E-4</v>
      </c>
      <c r="G1427" s="3"/>
      <c r="H1427" s="3">
        <f t="shared" si="44"/>
        <v>0.99961648250032087</v>
      </c>
    </row>
    <row r="1428" spans="1:8" x14ac:dyDescent="0.45">
      <c r="A1428">
        <f t="shared" si="45"/>
        <v>1427</v>
      </c>
      <c r="B1428" s="3">
        <f>B1427*(1-L$3)*(1-Info!D$25)+E1427+F1427</f>
        <v>0.98351743946202985</v>
      </c>
      <c r="C1428" s="3">
        <f>C1427*(1-Info!D$25)*(1-L$4)+(1-Info!D$25)*L$3*B1427</f>
        <v>1.0018945945664296E-2</v>
      </c>
      <c r="D1428" s="3">
        <f>D1427*(1-Info!D$25)*(1-Info!D$26)*(1-L$5) + (1-Info!D$25)*L$4*C1427</f>
        <v>5.9719787917684808E-3</v>
      </c>
      <c r="E1428" s="3">
        <f>Info!D$25*(B1427+C1427+D1427)+(1-Info!D$25)*Info!D$26*D1427</f>
        <v>1.0811830085819235E-4</v>
      </c>
      <c r="F1428" s="3">
        <f>(1-Info!D$25)*(1-Info!D$26)*L$5*D1427</f>
        <v>3.8351749968028098E-4</v>
      </c>
      <c r="G1428" s="3"/>
      <c r="H1428" s="3">
        <f t="shared" si="44"/>
        <v>0.99961648250032087</v>
      </c>
    </row>
    <row r="1429" spans="1:8" x14ac:dyDescent="0.45">
      <c r="A1429">
        <f t="shared" si="45"/>
        <v>1428</v>
      </c>
      <c r="B1429" s="3">
        <f>B1428*(1-L$3)*(1-Info!D$25)+E1428+F1428</f>
        <v>0.98351743946202985</v>
      </c>
      <c r="C1429" s="3">
        <f>C1428*(1-Info!D$25)*(1-L$4)+(1-Info!D$25)*L$3*B1428</f>
        <v>1.0018945945664296E-2</v>
      </c>
      <c r="D1429" s="3">
        <f>D1428*(1-Info!D$25)*(1-Info!D$26)*(1-L$5) + (1-Info!D$25)*L$4*C1428</f>
        <v>5.9719787917684808E-3</v>
      </c>
      <c r="E1429" s="3">
        <f>Info!D$25*(B1428+C1428+D1428)+(1-Info!D$25)*Info!D$26*D1428</f>
        <v>1.0811830085819235E-4</v>
      </c>
      <c r="F1429" s="3">
        <f>(1-Info!D$25)*(1-Info!D$26)*L$5*D1428</f>
        <v>3.8351749968028098E-4</v>
      </c>
      <c r="G1429" s="3"/>
      <c r="H1429" s="3">
        <f t="shared" si="44"/>
        <v>0.99961648250032087</v>
      </c>
    </row>
    <row r="1430" spans="1:8" x14ac:dyDescent="0.45">
      <c r="A1430">
        <f t="shared" si="45"/>
        <v>1429</v>
      </c>
      <c r="B1430" s="3">
        <f>B1429*(1-L$3)*(1-Info!D$25)+E1429+F1429</f>
        <v>0.98351743946202985</v>
      </c>
      <c r="C1430" s="3">
        <f>C1429*(1-Info!D$25)*(1-L$4)+(1-Info!D$25)*L$3*B1429</f>
        <v>1.0018945945664296E-2</v>
      </c>
      <c r="D1430" s="3">
        <f>D1429*(1-Info!D$25)*(1-Info!D$26)*(1-L$5) + (1-Info!D$25)*L$4*C1429</f>
        <v>5.9719787917684808E-3</v>
      </c>
      <c r="E1430" s="3">
        <f>Info!D$25*(B1429+C1429+D1429)+(1-Info!D$25)*Info!D$26*D1429</f>
        <v>1.0811830085819235E-4</v>
      </c>
      <c r="F1430" s="3">
        <f>(1-Info!D$25)*(1-Info!D$26)*L$5*D1429</f>
        <v>3.8351749968028098E-4</v>
      </c>
      <c r="G1430" s="3"/>
      <c r="H1430" s="3">
        <f t="shared" si="44"/>
        <v>0.99961648250032087</v>
      </c>
    </row>
    <row r="1431" spans="1:8" x14ac:dyDescent="0.45">
      <c r="A1431">
        <f t="shared" si="45"/>
        <v>1430</v>
      </c>
      <c r="B1431" s="3">
        <f>B1430*(1-L$3)*(1-Info!D$25)+E1430+F1430</f>
        <v>0.98351743946202985</v>
      </c>
      <c r="C1431" s="3">
        <f>C1430*(1-Info!D$25)*(1-L$4)+(1-Info!D$25)*L$3*B1430</f>
        <v>1.0018945945664296E-2</v>
      </c>
      <c r="D1431" s="3">
        <f>D1430*(1-Info!D$25)*(1-Info!D$26)*(1-L$5) + (1-Info!D$25)*L$4*C1430</f>
        <v>5.9719787917684808E-3</v>
      </c>
      <c r="E1431" s="3">
        <f>Info!D$25*(B1430+C1430+D1430)+(1-Info!D$25)*Info!D$26*D1430</f>
        <v>1.0811830085819235E-4</v>
      </c>
      <c r="F1431" s="3">
        <f>(1-Info!D$25)*(1-Info!D$26)*L$5*D1430</f>
        <v>3.8351749968028098E-4</v>
      </c>
      <c r="G1431" s="3"/>
      <c r="H1431" s="3">
        <f t="shared" si="44"/>
        <v>0.99961648250032087</v>
      </c>
    </row>
    <row r="1432" spans="1:8" x14ac:dyDescent="0.45">
      <c r="A1432">
        <f t="shared" si="45"/>
        <v>1431</v>
      </c>
      <c r="B1432" s="3">
        <f>B1431*(1-L$3)*(1-Info!D$25)+E1431+F1431</f>
        <v>0.98351743946202985</v>
      </c>
      <c r="C1432" s="3">
        <f>C1431*(1-Info!D$25)*(1-L$4)+(1-Info!D$25)*L$3*B1431</f>
        <v>1.0018945945664296E-2</v>
      </c>
      <c r="D1432" s="3">
        <f>D1431*(1-Info!D$25)*(1-Info!D$26)*(1-L$5) + (1-Info!D$25)*L$4*C1431</f>
        <v>5.9719787917684808E-3</v>
      </c>
      <c r="E1432" s="3">
        <f>Info!D$25*(B1431+C1431+D1431)+(1-Info!D$25)*Info!D$26*D1431</f>
        <v>1.0811830085819235E-4</v>
      </c>
      <c r="F1432" s="3">
        <f>(1-Info!D$25)*(1-Info!D$26)*L$5*D1431</f>
        <v>3.8351749968028098E-4</v>
      </c>
      <c r="G1432" s="3"/>
      <c r="H1432" s="3">
        <f t="shared" si="44"/>
        <v>0.99961648250032087</v>
      </c>
    </row>
    <row r="1433" spans="1:8" x14ac:dyDescent="0.45">
      <c r="A1433">
        <f t="shared" si="45"/>
        <v>1432</v>
      </c>
      <c r="B1433" s="3">
        <f>B1432*(1-L$3)*(1-Info!D$25)+E1432+F1432</f>
        <v>0.98351743946202985</v>
      </c>
      <c r="C1433" s="3">
        <f>C1432*(1-Info!D$25)*(1-L$4)+(1-Info!D$25)*L$3*B1432</f>
        <v>1.0018945945664296E-2</v>
      </c>
      <c r="D1433" s="3">
        <f>D1432*(1-Info!D$25)*(1-Info!D$26)*(1-L$5) + (1-Info!D$25)*L$4*C1432</f>
        <v>5.9719787917684808E-3</v>
      </c>
      <c r="E1433" s="3">
        <f>Info!D$25*(B1432+C1432+D1432)+(1-Info!D$25)*Info!D$26*D1432</f>
        <v>1.0811830085819235E-4</v>
      </c>
      <c r="F1433" s="3">
        <f>(1-Info!D$25)*(1-Info!D$26)*L$5*D1432</f>
        <v>3.8351749968028098E-4</v>
      </c>
      <c r="G1433" s="3"/>
      <c r="H1433" s="3">
        <f t="shared" si="44"/>
        <v>0.99961648250032087</v>
      </c>
    </row>
    <row r="1434" spans="1:8" x14ac:dyDescent="0.45">
      <c r="A1434">
        <f t="shared" si="45"/>
        <v>1433</v>
      </c>
      <c r="B1434" s="3">
        <f>B1433*(1-L$3)*(1-Info!D$25)+E1433+F1433</f>
        <v>0.98351743946202985</v>
      </c>
      <c r="C1434" s="3">
        <f>C1433*(1-Info!D$25)*(1-L$4)+(1-Info!D$25)*L$3*B1433</f>
        <v>1.0018945945664296E-2</v>
      </c>
      <c r="D1434" s="3">
        <f>D1433*(1-Info!D$25)*(1-Info!D$26)*(1-L$5) + (1-Info!D$25)*L$4*C1433</f>
        <v>5.9719787917684808E-3</v>
      </c>
      <c r="E1434" s="3">
        <f>Info!D$25*(B1433+C1433+D1433)+(1-Info!D$25)*Info!D$26*D1433</f>
        <v>1.0811830085819235E-4</v>
      </c>
      <c r="F1434" s="3">
        <f>(1-Info!D$25)*(1-Info!D$26)*L$5*D1433</f>
        <v>3.8351749968028098E-4</v>
      </c>
      <c r="G1434" s="3"/>
      <c r="H1434" s="3">
        <f t="shared" si="44"/>
        <v>0.99961648250032087</v>
      </c>
    </row>
    <row r="1435" spans="1:8" x14ac:dyDescent="0.45">
      <c r="A1435">
        <f t="shared" si="45"/>
        <v>1434</v>
      </c>
      <c r="B1435" s="3">
        <f>B1434*(1-L$3)*(1-Info!D$25)+E1434+F1434</f>
        <v>0.98351743946202985</v>
      </c>
      <c r="C1435" s="3">
        <f>C1434*(1-Info!D$25)*(1-L$4)+(1-Info!D$25)*L$3*B1434</f>
        <v>1.0018945945664296E-2</v>
      </c>
      <c r="D1435" s="3">
        <f>D1434*(1-Info!D$25)*(1-Info!D$26)*(1-L$5) + (1-Info!D$25)*L$4*C1434</f>
        <v>5.9719787917684808E-3</v>
      </c>
      <c r="E1435" s="3">
        <f>Info!D$25*(B1434+C1434+D1434)+(1-Info!D$25)*Info!D$26*D1434</f>
        <v>1.0811830085819235E-4</v>
      </c>
      <c r="F1435" s="3">
        <f>(1-Info!D$25)*(1-Info!D$26)*L$5*D1434</f>
        <v>3.8351749968028098E-4</v>
      </c>
      <c r="G1435" s="3"/>
      <c r="H1435" s="3">
        <f t="shared" si="44"/>
        <v>0.99961648250032087</v>
      </c>
    </row>
    <row r="1436" spans="1:8" x14ac:dyDescent="0.45">
      <c r="A1436">
        <f t="shared" si="45"/>
        <v>1435</v>
      </c>
      <c r="B1436" s="3">
        <f>B1435*(1-L$3)*(1-Info!D$25)+E1435+F1435</f>
        <v>0.98351743946202985</v>
      </c>
      <c r="C1436" s="3">
        <f>C1435*(1-Info!D$25)*(1-L$4)+(1-Info!D$25)*L$3*B1435</f>
        <v>1.0018945945664296E-2</v>
      </c>
      <c r="D1436" s="3">
        <f>D1435*(1-Info!D$25)*(1-Info!D$26)*(1-L$5) + (1-Info!D$25)*L$4*C1435</f>
        <v>5.9719787917684808E-3</v>
      </c>
      <c r="E1436" s="3">
        <f>Info!D$25*(B1435+C1435+D1435)+(1-Info!D$25)*Info!D$26*D1435</f>
        <v>1.0811830085819235E-4</v>
      </c>
      <c r="F1436" s="3">
        <f>(1-Info!D$25)*(1-Info!D$26)*L$5*D1435</f>
        <v>3.8351749968028098E-4</v>
      </c>
      <c r="G1436" s="3"/>
      <c r="H1436" s="3">
        <f t="shared" si="44"/>
        <v>0.99961648250032087</v>
      </c>
    </row>
    <row r="1437" spans="1:8" x14ac:dyDescent="0.45">
      <c r="A1437">
        <f t="shared" si="45"/>
        <v>1436</v>
      </c>
      <c r="B1437" s="3">
        <f>B1436*(1-L$3)*(1-Info!D$25)+E1436+F1436</f>
        <v>0.98351743946202985</v>
      </c>
      <c r="C1437" s="3">
        <f>C1436*(1-Info!D$25)*(1-L$4)+(1-Info!D$25)*L$3*B1436</f>
        <v>1.0018945945664296E-2</v>
      </c>
      <c r="D1437" s="3">
        <f>D1436*(1-Info!D$25)*(1-Info!D$26)*(1-L$5) + (1-Info!D$25)*L$4*C1436</f>
        <v>5.9719787917684808E-3</v>
      </c>
      <c r="E1437" s="3">
        <f>Info!D$25*(B1436+C1436+D1436)+(1-Info!D$25)*Info!D$26*D1436</f>
        <v>1.0811830085819235E-4</v>
      </c>
      <c r="F1437" s="3">
        <f>(1-Info!D$25)*(1-Info!D$26)*L$5*D1436</f>
        <v>3.8351749968028098E-4</v>
      </c>
      <c r="G1437" s="3"/>
      <c r="H1437" s="3">
        <f t="shared" si="44"/>
        <v>0.99961648250032087</v>
      </c>
    </row>
    <row r="1438" spans="1:8" x14ac:dyDescent="0.45">
      <c r="A1438">
        <f t="shared" si="45"/>
        <v>1437</v>
      </c>
      <c r="B1438" s="3">
        <f>B1437*(1-L$3)*(1-Info!D$25)+E1437+F1437</f>
        <v>0.98351743946202985</v>
      </c>
      <c r="C1438" s="3">
        <f>C1437*(1-Info!D$25)*(1-L$4)+(1-Info!D$25)*L$3*B1437</f>
        <v>1.0018945945664296E-2</v>
      </c>
      <c r="D1438" s="3">
        <f>D1437*(1-Info!D$25)*(1-Info!D$26)*(1-L$5) + (1-Info!D$25)*L$4*C1437</f>
        <v>5.9719787917684808E-3</v>
      </c>
      <c r="E1438" s="3">
        <f>Info!D$25*(B1437+C1437+D1437)+(1-Info!D$25)*Info!D$26*D1437</f>
        <v>1.0811830085819235E-4</v>
      </c>
      <c r="F1438" s="3">
        <f>(1-Info!D$25)*(1-Info!D$26)*L$5*D1437</f>
        <v>3.8351749968028098E-4</v>
      </c>
      <c r="G1438" s="3"/>
      <c r="H1438" s="3">
        <f t="shared" si="44"/>
        <v>0.99961648250032087</v>
      </c>
    </row>
    <row r="1439" spans="1:8" x14ac:dyDescent="0.45">
      <c r="A1439">
        <f t="shared" si="45"/>
        <v>1438</v>
      </c>
      <c r="B1439" s="3">
        <f>B1438*(1-L$3)*(1-Info!D$25)+E1438+F1438</f>
        <v>0.98351743946202985</v>
      </c>
      <c r="C1439" s="3">
        <f>C1438*(1-Info!D$25)*(1-L$4)+(1-Info!D$25)*L$3*B1438</f>
        <v>1.0018945945664296E-2</v>
      </c>
      <c r="D1439" s="3">
        <f>D1438*(1-Info!D$25)*(1-Info!D$26)*(1-L$5) + (1-Info!D$25)*L$4*C1438</f>
        <v>5.9719787917684808E-3</v>
      </c>
      <c r="E1439" s="3">
        <f>Info!D$25*(B1438+C1438+D1438)+(1-Info!D$25)*Info!D$26*D1438</f>
        <v>1.0811830085819235E-4</v>
      </c>
      <c r="F1439" s="3">
        <f>(1-Info!D$25)*(1-Info!D$26)*L$5*D1438</f>
        <v>3.8351749968028098E-4</v>
      </c>
      <c r="G1439" s="3"/>
      <c r="H1439" s="3">
        <f t="shared" si="44"/>
        <v>0.99961648250032087</v>
      </c>
    </row>
    <row r="1440" spans="1:8" x14ac:dyDescent="0.45">
      <c r="A1440">
        <f t="shared" si="45"/>
        <v>1439</v>
      </c>
      <c r="B1440" s="3">
        <f>B1439*(1-L$3)*(1-Info!D$25)+E1439+F1439</f>
        <v>0.98351743946202985</v>
      </c>
      <c r="C1440" s="3">
        <f>C1439*(1-Info!D$25)*(1-L$4)+(1-Info!D$25)*L$3*B1439</f>
        <v>1.0018945945664296E-2</v>
      </c>
      <c r="D1440" s="3">
        <f>D1439*(1-Info!D$25)*(1-Info!D$26)*(1-L$5) + (1-Info!D$25)*L$4*C1439</f>
        <v>5.9719787917684808E-3</v>
      </c>
      <c r="E1440" s="3">
        <f>Info!D$25*(B1439+C1439+D1439)+(1-Info!D$25)*Info!D$26*D1439</f>
        <v>1.0811830085819235E-4</v>
      </c>
      <c r="F1440" s="3">
        <f>(1-Info!D$25)*(1-Info!D$26)*L$5*D1439</f>
        <v>3.8351749968028098E-4</v>
      </c>
      <c r="G1440" s="3"/>
      <c r="H1440" s="3">
        <f t="shared" si="44"/>
        <v>0.99961648250032087</v>
      </c>
    </row>
    <row r="1441" spans="1:8" x14ac:dyDescent="0.45">
      <c r="A1441">
        <f t="shared" si="45"/>
        <v>1440</v>
      </c>
      <c r="B1441" s="3">
        <f>B1440*(1-L$3)*(1-Info!D$25)+E1440+F1440</f>
        <v>0.98351743946202985</v>
      </c>
      <c r="C1441" s="3">
        <f>C1440*(1-Info!D$25)*(1-L$4)+(1-Info!D$25)*L$3*B1440</f>
        <v>1.0018945945664296E-2</v>
      </c>
      <c r="D1441" s="3">
        <f>D1440*(1-Info!D$25)*(1-Info!D$26)*(1-L$5) + (1-Info!D$25)*L$4*C1440</f>
        <v>5.9719787917684808E-3</v>
      </c>
      <c r="E1441" s="3">
        <f>Info!D$25*(B1440+C1440+D1440)+(1-Info!D$25)*Info!D$26*D1440</f>
        <v>1.0811830085819235E-4</v>
      </c>
      <c r="F1441" s="3">
        <f>(1-Info!D$25)*(1-Info!D$26)*L$5*D1440</f>
        <v>3.8351749968028098E-4</v>
      </c>
      <c r="G1441" s="3"/>
      <c r="H1441" s="3">
        <f t="shared" si="44"/>
        <v>0.99961648250032087</v>
      </c>
    </row>
    <row r="1442" spans="1:8" x14ac:dyDescent="0.45">
      <c r="A1442">
        <f t="shared" si="45"/>
        <v>1441</v>
      </c>
      <c r="B1442" s="3">
        <f>B1441*(1-L$3)*(1-Info!D$25)+E1441+F1441</f>
        <v>0.98351743946202985</v>
      </c>
      <c r="C1442" s="3">
        <f>C1441*(1-Info!D$25)*(1-L$4)+(1-Info!D$25)*L$3*B1441</f>
        <v>1.0018945945664296E-2</v>
      </c>
      <c r="D1442" s="3">
        <f>D1441*(1-Info!D$25)*(1-Info!D$26)*(1-L$5) + (1-Info!D$25)*L$4*C1441</f>
        <v>5.9719787917684808E-3</v>
      </c>
      <c r="E1442" s="3">
        <f>Info!D$25*(B1441+C1441+D1441)+(1-Info!D$25)*Info!D$26*D1441</f>
        <v>1.0811830085819235E-4</v>
      </c>
      <c r="F1442" s="3">
        <f>(1-Info!D$25)*(1-Info!D$26)*L$5*D1441</f>
        <v>3.8351749968028098E-4</v>
      </c>
      <c r="G1442" s="3"/>
      <c r="H1442" s="3">
        <f t="shared" si="44"/>
        <v>0.99961648250032087</v>
      </c>
    </row>
    <row r="1443" spans="1:8" x14ac:dyDescent="0.45">
      <c r="A1443">
        <f t="shared" si="45"/>
        <v>1442</v>
      </c>
      <c r="B1443" s="3">
        <f>B1442*(1-L$3)*(1-Info!D$25)+E1442+F1442</f>
        <v>0.98351743946202985</v>
      </c>
      <c r="C1443" s="3">
        <f>C1442*(1-Info!D$25)*(1-L$4)+(1-Info!D$25)*L$3*B1442</f>
        <v>1.0018945945664296E-2</v>
      </c>
      <c r="D1443" s="3">
        <f>D1442*(1-Info!D$25)*(1-Info!D$26)*(1-L$5) + (1-Info!D$25)*L$4*C1442</f>
        <v>5.9719787917684808E-3</v>
      </c>
      <c r="E1443" s="3">
        <f>Info!D$25*(B1442+C1442+D1442)+(1-Info!D$25)*Info!D$26*D1442</f>
        <v>1.0811830085819235E-4</v>
      </c>
      <c r="F1443" s="3">
        <f>(1-Info!D$25)*(1-Info!D$26)*L$5*D1442</f>
        <v>3.8351749968028098E-4</v>
      </c>
      <c r="G1443" s="3"/>
      <c r="H1443" s="3">
        <f t="shared" si="44"/>
        <v>0.99961648250032087</v>
      </c>
    </row>
    <row r="1444" spans="1:8" x14ac:dyDescent="0.45">
      <c r="A1444">
        <f t="shared" si="45"/>
        <v>1443</v>
      </c>
      <c r="B1444" s="3">
        <f>B1443*(1-L$3)*(1-Info!D$25)+E1443+F1443</f>
        <v>0.98351743946202985</v>
      </c>
      <c r="C1444" s="3">
        <f>C1443*(1-Info!D$25)*(1-L$4)+(1-Info!D$25)*L$3*B1443</f>
        <v>1.0018945945664296E-2</v>
      </c>
      <c r="D1444" s="3">
        <f>D1443*(1-Info!D$25)*(1-Info!D$26)*(1-L$5) + (1-Info!D$25)*L$4*C1443</f>
        <v>5.9719787917684808E-3</v>
      </c>
      <c r="E1444" s="3">
        <f>Info!D$25*(B1443+C1443+D1443)+(1-Info!D$25)*Info!D$26*D1443</f>
        <v>1.0811830085819235E-4</v>
      </c>
      <c r="F1444" s="3">
        <f>(1-Info!D$25)*(1-Info!D$26)*L$5*D1443</f>
        <v>3.8351749968028098E-4</v>
      </c>
      <c r="G1444" s="3"/>
      <c r="H1444" s="3">
        <f t="shared" si="44"/>
        <v>0.99961648250032087</v>
      </c>
    </row>
    <row r="1445" spans="1:8" x14ac:dyDescent="0.45">
      <c r="A1445">
        <f t="shared" si="45"/>
        <v>1444</v>
      </c>
      <c r="B1445" s="3">
        <f>B1444*(1-L$3)*(1-Info!D$25)+E1444+F1444</f>
        <v>0.98351743946202985</v>
      </c>
      <c r="C1445" s="3">
        <f>C1444*(1-Info!D$25)*(1-L$4)+(1-Info!D$25)*L$3*B1444</f>
        <v>1.0018945945664296E-2</v>
      </c>
      <c r="D1445" s="3">
        <f>D1444*(1-Info!D$25)*(1-Info!D$26)*(1-L$5) + (1-Info!D$25)*L$4*C1444</f>
        <v>5.9719787917684808E-3</v>
      </c>
      <c r="E1445" s="3">
        <f>Info!D$25*(B1444+C1444+D1444)+(1-Info!D$25)*Info!D$26*D1444</f>
        <v>1.0811830085819235E-4</v>
      </c>
      <c r="F1445" s="3">
        <f>(1-Info!D$25)*(1-Info!D$26)*L$5*D1444</f>
        <v>3.8351749968028098E-4</v>
      </c>
      <c r="G1445" s="3"/>
      <c r="H1445" s="3">
        <f t="shared" si="44"/>
        <v>0.99961648250032087</v>
      </c>
    </row>
    <row r="1446" spans="1:8" x14ac:dyDescent="0.45">
      <c r="A1446">
        <f t="shared" si="45"/>
        <v>1445</v>
      </c>
      <c r="B1446" s="3">
        <f>B1445*(1-L$3)*(1-Info!D$25)+E1445+F1445</f>
        <v>0.98351743946202985</v>
      </c>
      <c r="C1446" s="3">
        <f>C1445*(1-Info!D$25)*(1-L$4)+(1-Info!D$25)*L$3*B1445</f>
        <v>1.0018945945664296E-2</v>
      </c>
      <c r="D1446" s="3">
        <f>D1445*(1-Info!D$25)*(1-Info!D$26)*(1-L$5) + (1-Info!D$25)*L$4*C1445</f>
        <v>5.9719787917684808E-3</v>
      </c>
      <c r="E1446" s="3">
        <f>Info!D$25*(B1445+C1445+D1445)+(1-Info!D$25)*Info!D$26*D1445</f>
        <v>1.0811830085819235E-4</v>
      </c>
      <c r="F1446" s="3">
        <f>(1-Info!D$25)*(1-Info!D$26)*L$5*D1445</f>
        <v>3.8351749968028098E-4</v>
      </c>
      <c r="G1446" s="3"/>
      <c r="H1446" s="3">
        <f t="shared" si="44"/>
        <v>0.99961648250032087</v>
      </c>
    </row>
    <row r="1447" spans="1:8" x14ac:dyDescent="0.45">
      <c r="A1447">
        <f t="shared" si="45"/>
        <v>1446</v>
      </c>
      <c r="B1447" s="3">
        <f>B1446*(1-L$3)*(1-Info!D$25)+E1446+F1446</f>
        <v>0.98351743946202985</v>
      </c>
      <c r="C1447" s="3">
        <f>C1446*(1-Info!D$25)*(1-L$4)+(1-Info!D$25)*L$3*B1446</f>
        <v>1.0018945945664296E-2</v>
      </c>
      <c r="D1447" s="3">
        <f>D1446*(1-Info!D$25)*(1-Info!D$26)*(1-L$5) + (1-Info!D$25)*L$4*C1446</f>
        <v>5.9719787917684808E-3</v>
      </c>
      <c r="E1447" s="3">
        <f>Info!D$25*(B1446+C1446+D1446)+(1-Info!D$25)*Info!D$26*D1446</f>
        <v>1.0811830085819235E-4</v>
      </c>
      <c r="F1447" s="3">
        <f>(1-Info!D$25)*(1-Info!D$26)*L$5*D1446</f>
        <v>3.8351749968028098E-4</v>
      </c>
      <c r="G1447" s="3"/>
      <c r="H1447" s="3">
        <f t="shared" si="44"/>
        <v>0.99961648250032087</v>
      </c>
    </row>
    <row r="1448" spans="1:8" x14ac:dyDescent="0.45">
      <c r="A1448">
        <f t="shared" si="45"/>
        <v>1447</v>
      </c>
      <c r="B1448" s="3">
        <f>B1447*(1-L$3)*(1-Info!D$25)+E1447+F1447</f>
        <v>0.98351743946202985</v>
      </c>
      <c r="C1448" s="3">
        <f>C1447*(1-Info!D$25)*(1-L$4)+(1-Info!D$25)*L$3*B1447</f>
        <v>1.0018945945664296E-2</v>
      </c>
      <c r="D1448" s="3">
        <f>D1447*(1-Info!D$25)*(1-Info!D$26)*(1-L$5) + (1-Info!D$25)*L$4*C1447</f>
        <v>5.9719787917684808E-3</v>
      </c>
      <c r="E1448" s="3">
        <f>Info!D$25*(B1447+C1447+D1447)+(1-Info!D$25)*Info!D$26*D1447</f>
        <v>1.0811830085819235E-4</v>
      </c>
      <c r="F1448" s="3">
        <f>(1-Info!D$25)*(1-Info!D$26)*L$5*D1447</f>
        <v>3.8351749968028098E-4</v>
      </c>
      <c r="G1448" s="3"/>
      <c r="H1448" s="3">
        <f t="shared" si="44"/>
        <v>0.99961648250032087</v>
      </c>
    </row>
    <row r="1449" spans="1:8" x14ac:dyDescent="0.45">
      <c r="A1449">
        <f t="shared" si="45"/>
        <v>1448</v>
      </c>
      <c r="B1449" s="3">
        <f>B1448*(1-L$3)*(1-Info!D$25)+E1448+F1448</f>
        <v>0.98351743946202985</v>
      </c>
      <c r="C1449" s="3">
        <f>C1448*(1-Info!D$25)*(1-L$4)+(1-Info!D$25)*L$3*B1448</f>
        <v>1.0018945945664296E-2</v>
      </c>
      <c r="D1449" s="3">
        <f>D1448*(1-Info!D$25)*(1-Info!D$26)*(1-L$5) + (1-Info!D$25)*L$4*C1448</f>
        <v>5.9719787917684808E-3</v>
      </c>
      <c r="E1449" s="3">
        <f>Info!D$25*(B1448+C1448+D1448)+(1-Info!D$25)*Info!D$26*D1448</f>
        <v>1.0811830085819235E-4</v>
      </c>
      <c r="F1449" s="3">
        <f>(1-Info!D$25)*(1-Info!D$26)*L$5*D1448</f>
        <v>3.8351749968028098E-4</v>
      </c>
      <c r="G1449" s="3"/>
      <c r="H1449" s="3">
        <f t="shared" si="44"/>
        <v>0.99961648250032087</v>
      </c>
    </row>
    <row r="1450" spans="1:8" x14ac:dyDescent="0.45">
      <c r="A1450">
        <f t="shared" si="45"/>
        <v>1449</v>
      </c>
      <c r="B1450" s="3">
        <f>B1449*(1-L$3)*(1-Info!D$25)+E1449+F1449</f>
        <v>0.98351743946202985</v>
      </c>
      <c r="C1450" s="3">
        <f>C1449*(1-Info!D$25)*(1-L$4)+(1-Info!D$25)*L$3*B1449</f>
        <v>1.0018945945664296E-2</v>
      </c>
      <c r="D1450" s="3">
        <f>D1449*(1-Info!D$25)*(1-Info!D$26)*(1-L$5) + (1-Info!D$25)*L$4*C1449</f>
        <v>5.9719787917684808E-3</v>
      </c>
      <c r="E1450" s="3">
        <f>Info!D$25*(B1449+C1449+D1449)+(1-Info!D$25)*Info!D$26*D1449</f>
        <v>1.0811830085819235E-4</v>
      </c>
      <c r="F1450" s="3">
        <f>(1-Info!D$25)*(1-Info!D$26)*L$5*D1449</f>
        <v>3.8351749968028098E-4</v>
      </c>
      <c r="G1450" s="3"/>
      <c r="H1450" s="3">
        <f t="shared" si="44"/>
        <v>0.99961648250032087</v>
      </c>
    </row>
    <row r="1451" spans="1:8" x14ac:dyDescent="0.45">
      <c r="A1451">
        <f t="shared" si="45"/>
        <v>1450</v>
      </c>
      <c r="B1451" s="3">
        <f>B1450*(1-L$3)*(1-Info!D$25)+E1450+F1450</f>
        <v>0.98351743946202985</v>
      </c>
      <c r="C1451" s="3">
        <f>C1450*(1-Info!D$25)*(1-L$4)+(1-Info!D$25)*L$3*B1450</f>
        <v>1.0018945945664296E-2</v>
      </c>
      <c r="D1451" s="3">
        <f>D1450*(1-Info!D$25)*(1-Info!D$26)*(1-L$5) + (1-Info!D$25)*L$4*C1450</f>
        <v>5.9719787917684808E-3</v>
      </c>
      <c r="E1451" s="3">
        <f>Info!D$25*(B1450+C1450+D1450)+(1-Info!D$25)*Info!D$26*D1450</f>
        <v>1.0811830085819235E-4</v>
      </c>
      <c r="F1451" s="3">
        <f>(1-Info!D$25)*(1-Info!D$26)*L$5*D1450</f>
        <v>3.8351749968028098E-4</v>
      </c>
      <c r="G1451" s="3"/>
      <c r="H1451" s="3">
        <f t="shared" si="44"/>
        <v>0.99961648250032087</v>
      </c>
    </row>
    <row r="1452" spans="1:8" x14ac:dyDescent="0.45">
      <c r="A1452">
        <f t="shared" si="45"/>
        <v>1451</v>
      </c>
      <c r="B1452" s="3">
        <f>B1451*(1-L$3)*(1-Info!D$25)+E1451+F1451</f>
        <v>0.98351743946202985</v>
      </c>
      <c r="C1452" s="3">
        <f>C1451*(1-Info!D$25)*(1-L$4)+(1-Info!D$25)*L$3*B1451</f>
        <v>1.0018945945664296E-2</v>
      </c>
      <c r="D1452" s="3">
        <f>D1451*(1-Info!D$25)*(1-Info!D$26)*(1-L$5) + (1-Info!D$25)*L$4*C1451</f>
        <v>5.9719787917684808E-3</v>
      </c>
      <c r="E1452" s="3">
        <f>Info!D$25*(B1451+C1451+D1451)+(1-Info!D$25)*Info!D$26*D1451</f>
        <v>1.0811830085819235E-4</v>
      </c>
      <c r="F1452" s="3">
        <f>(1-Info!D$25)*(1-Info!D$26)*L$5*D1451</f>
        <v>3.8351749968028098E-4</v>
      </c>
      <c r="G1452" s="3"/>
      <c r="H1452" s="3">
        <f t="shared" si="44"/>
        <v>0.99961648250032087</v>
      </c>
    </row>
    <row r="1453" spans="1:8" x14ac:dyDescent="0.45">
      <c r="A1453">
        <f t="shared" si="45"/>
        <v>1452</v>
      </c>
      <c r="B1453" s="3">
        <f>B1452*(1-L$3)*(1-Info!D$25)+E1452+F1452</f>
        <v>0.98351743946202985</v>
      </c>
      <c r="C1453" s="3">
        <f>C1452*(1-Info!D$25)*(1-L$4)+(1-Info!D$25)*L$3*B1452</f>
        <v>1.0018945945664296E-2</v>
      </c>
      <c r="D1453" s="3">
        <f>D1452*(1-Info!D$25)*(1-Info!D$26)*(1-L$5) + (1-Info!D$25)*L$4*C1452</f>
        <v>5.9719787917684808E-3</v>
      </c>
      <c r="E1453" s="3">
        <f>Info!D$25*(B1452+C1452+D1452)+(1-Info!D$25)*Info!D$26*D1452</f>
        <v>1.0811830085819235E-4</v>
      </c>
      <c r="F1453" s="3">
        <f>(1-Info!D$25)*(1-Info!D$26)*L$5*D1452</f>
        <v>3.8351749968028098E-4</v>
      </c>
      <c r="G1453" s="3"/>
      <c r="H1453" s="3">
        <f t="shared" si="44"/>
        <v>0.99961648250032087</v>
      </c>
    </row>
    <row r="1454" spans="1:8" x14ac:dyDescent="0.45">
      <c r="A1454">
        <f t="shared" si="45"/>
        <v>1453</v>
      </c>
      <c r="B1454" s="3">
        <f>B1453*(1-L$3)*(1-Info!D$25)+E1453+F1453</f>
        <v>0.98351743946202985</v>
      </c>
      <c r="C1454" s="3">
        <f>C1453*(1-Info!D$25)*(1-L$4)+(1-Info!D$25)*L$3*B1453</f>
        <v>1.0018945945664296E-2</v>
      </c>
      <c r="D1454" s="3">
        <f>D1453*(1-Info!D$25)*(1-Info!D$26)*(1-L$5) + (1-Info!D$25)*L$4*C1453</f>
        <v>5.9719787917684808E-3</v>
      </c>
      <c r="E1454" s="3">
        <f>Info!D$25*(B1453+C1453+D1453)+(1-Info!D$25)*Info!D$26*D1453</f>
        <v>1.0811830085819235E-4</v>
      </c>
      <c r="F1454" s="3">
        <f>(1-Info!D$25)*(1-Info!D$26)*L$5*D1453</f>
        <v>3.8351749968028098E-4</v>
      </c>
      <c r="G1454" s="3"/>
      <c r="H1454" s="3">
        <f t="shared" si="44"/>
        <v>0.99961648250032087</v>
      </c>
    </row>
    <row r="1455" spans="1:8" x14ac:dyDescent="0.45">
      <c r="A1455">
        <f t="shared" si="45"/>
        <v>1454</v>
      </c>
      <c r="B1455" s="3">
        <f>B1454*(1-L$3)*(1-Info!D$25)+E1454+F1454</f>
        <v>0.98351743946202985</v>
      </c>
      <c r="C1455" s="3">
        <f>C1454*(1-Info!D$25)*(1-L$4)+(1-Info!D$25)*L$3*B1454</f>
        <v>1.0018945945664296E-2</v>
      </c>
      <c r="D1455" s="3">
        <f>D1454*(1-Info!D$25)*(1-Info!D$26)*(1-L$5) + (1-Info!D$25)*L$4*C1454</f>
        <v>5.9719787917684808E-3</v>
      </c>
      <c r="E1455" s="3">
        <f>Info!D$25*(B1454+C1454+D1454)+(1-Info!D$25)*Info!D$26*D1454</f>
        <v>1.0811830085819235E-4</v>
      </c>
      <c r="F1455" s="3">
        <f>(1-Info!D$25)*(1-Info!D$26)*L$5*D1454</f>
        <v>3.8351749968028098E-4</v>
      </c>
      <c r="G1455" s="3"/>
      <c r="H1455" s="3">
        <f t="shared" si="44"/>
        <v>0.99961648250032087</v>
      </c>
    </row>
    <row r="1456" spans="1:8" x14ac:dyDescent="0.45">
      <c r="A1456">
        <f t="shared" si="45"/>
        <v>1455</v>
      </c>
      <c r="B1456" s="3">
        <f>B1455*(1-L$3)*(1-Info!D$25)+E1455+F1455</f>
        <v>0.98351743946202985</v>
      </c>
      <c r="C1456" s="3">
        <f>C1455*(1-Info!D$25)*(1-L$4)+(1-Info!D$25)*L$3*B1455</f>
        <v>1.0018945945664296E-2</v>
      </c>
      <c r="D1456" s="3">
        <f>D1455*(1-Info!D$25)*(1-Info!D$26)*(1-L$5) + (1-Info!D$25)*L$4*C1455</f>
        <v>5.9719787917684808E-3</v>
      </c>
      <c r="E1456" s="3">
        <f>Info!D$25*(B1455+C1455+D1455)+(1-Info!D$25)*Info!D$26*D1455</f>
        <v>1.0811830085819235E-4</v>
      </c>
      <c r="F1456" s="3">
        <f>(1-Info!D$25)*(1-Info!D$26)*L$5*D1455</f>
        <v>3.8351749968028098E-4</v>
      </c>
      <c r="G1456" s="3"/>
      <c r="H1456" s="3">
        <f t="shared" si="44"/>
        <v>0.99961648250032087</v>
      </c>
    </row>
    <row r="1457" spans="1:8" x14ac:dyDescent="0.45">
      <c r="A1457">
        <f t="shared" si="45"/>
        <v>1456</v>
      </c>
      <c r="B1457" s="3">
        <f>B1456*(1-L$3)*(1-Info!D$25)+E1456+F1456</f>
        <v>0.98351743946202985</v>
      </c>
      <c r="C1457" s="3">
        <f>C1456*(1-Info!D$25)*(1-L$4)+(1-Info!D$25)*L$3*B1456</f>
        <v>1.0018945945664296E-2</v>
      </c>
      <c r="D1457" s="3">
        <f>D1456*(1-Info!D$25)*(1-Info!D$26)*(1-L$5) + (1-Info!D$25)*L$4*C1456</f>
        <v>5.9719787917684808E-3</v>
      </c>
      <c r="E1457" s="3">
        <f>Info!D$25*(B1456+C1456+D1456)+(1-Info!D$25)*Info!D$26*D1456</f>
        <v>1.0811830085819235E-4</v>
      </c>
      <c r="F1457" s="3">
        <f>(1-Info!D$25)*(1-Info!D$26)*L$5*D1456</f>
        <v>3.8351749968028098E-4</v>
      </c>
      <c r="G1457" s="3"/>
      <c r="H1457" s="3">
        <f t="shared" si="44"/>
        <v>0.99961648250032087</v>
      </c>
    </row>
    <row r="1458" spans="1:8" x14ac:dyDescent="0.45">
      <c r="A1458">
        <f t="shared" si="45"/>
        <v>1457</v>
      </c>
      <c r="B1458" s="3">
        <f>B1457*(1-L$3)*(1-Info!D$25)+E1457+F1457</f>
        <v>0.98351743946202985</v>
      </c>
      <c r="C1458" s="3">
        <f>C1457*(1-Info!D$25)*(1-L$4)+(1-Info!D$25)*L$3*B1457</f>
        <v>1.0018945945664296E-2</v>
      </c>
      <c r="D1458" s="3">
        <f>D1457*(1-Info!D$25)*(1-Info!D$26)*(1-L$5) + (1-Info!D$25)*L$4*C1457</f>
        <v>5.9719787917684808E-3</v>
      </c>
      <c r="E1458" s="3">
        <f>Info!D$25*(B1457+C1457+D1457)+(1-Info!D$25)*Info!D$26*D1457</f>
        <v>1.0811830085819235E-4</v>
      </c>
      <c r="F1458" s="3">
        <f>(1-Info!D$25)*(1-Info!D$26)*L$5*D1457</f>
        <v>3.8351749968028098E-4</v>
      </c>
      <c r="G1458" s="3"/>
      <c r="H1458" s="3">
        <f t="shared" si="44"/>
        <v>0.99961648250032087</v>
      </c>
    </row>
    <row r="1459" spans="1:8" x14ac:dyDescent="0.45">
      <c r="A1459">
        <f t="shared" si="45"/>
        <v>1458</v>
      </c>
      <c r="B1459" s="3">
        <f>B1458*(1-L$3)*(1-Info!D$25)+E1458+F1458</f>
        <v>0.98351743946202985</v>
      </c>
      <c r="C1459" s="3">
        <f>C1458*(1-Info!D$25)*(1-L$4)+(1-Info!D$25)*L$3*B1458</f>
        <v>1.0018945945664296E-2</v>
      </c>
      <c r="D1459" s="3">
        <f>D1458*(1-Info!D$25)*(1-Info!D$26)*(1-L$5) + (1-Info!D$25)*L$4*C1458</f>
        <v>5.9719787917684808E-3</v>
      </c>
      <c r="E1459" s="3">
        <f>Info!D$25*(B1458+C1458+D1458)+(1-Info!D$25)*Info!D$26*D1458</f>
        <v>1.0811830085819235E-4</v>
      </c>
      <c r="F1459" s="3">
        <f>(1-Info!D$25)*(1-Info!D$26)*L$5*D1458</f>
        <v>3.8351749968028098E-4</v>
      </c>
      <c r="G1459" s="3"/>
      <c r="H1459" s="3">
        <f t="shared" si="44"/>
        <v>0.99961648250032087</v>
      </c>
    </row>
    <row r="1460" spans="1:8" x14ac:dyDescent="0.45">
      <c r="A1460">
        <f t="shared" si="45"/>
        <v>1459</v>
      </c>
      <c r="B1460" s="3">
        <f>B1459*(1-L$3)*(1-Info!D$25)+E1459+F1459</f>
        <v>0.98351743946202985</v>
      </c>
      <c r="C1460" s="3">
        <f>C1459*(1-Info!D$25)*(1-L$4)+(1-Info!D$25)*L$3*B1459</f>
        <v>1.0018945945664296E-2</v>
      </c>
      <c r="D1460" s="3">
        <f>D1459*(1-Info!D$25)*(1-Info!D$26)*(1-L$5) + (1-Info!D$25)*L$4*C1459</f>
        <v>5.9719787917684808E-3</v>
      </c>
      <c r="E1460" s="3">
        <f>Info!D$25*(B1459+C1459+D1459)+(1-Info!D$25)*Info!D$26*D1459</f>
        <v>1.0811830085819235E-4</v>
      </c>
      <c r="F1460" s="3">
        <f>(1-Info!D$25)*(1-Info!D$26)*L$5*D1459</f>
        <v>3.8351749968028098E-4</v>
      </c>
      <c r="G1460" s="3"/>
      <c r="H1460" s="3">
        <f t="shared" si="44"/>
        <v>0.99961648250032087</v>
      </c>
    </row>
    <row r="1461" spans="1:8" x14ac:dyDescent="0.45">
      <c r="A1461">
        <f t="shared" si="45"/>
        <v>1460</v>
      </c>
      <c r="B1461" s="3">
        <f>B1460*(1-L$3)*(1-Info!D$25)+E1460+F1460</f>
        <v>0.98351743946202985</v>
      </c>
      <c r="C1461" s="3">
        <f>C1460*(1-Info!D$25)*(1-L$4)+(1-Info!D$25)*L$3*B1460</f>
        <v>1.0018945945664296E-2</v>
      </c>
      <c r="D1461" s="3">
        <f>D1460*(1-Info!D$25)*(1-Info!D$26)*(1-L$5) + (1-Info!D$25)*L$4*C1460</f>
        <v>5.9719787917684808E-3</v>
      </c>
      <c r="E1461" s="3">
        <f>Info!D$25*(B1460+C1460+D1460)+(1-Info!D$25)*Info!D$26*D1460</f>
        <v>1.0811830085819235E-4</v>
      </c>
      <c r="F1461" s="3">
        <f>(1-Info!D$25)*(1-Info!D$26)*L$5*D1460</f>
        <v>3.8351749968028098E-4</v>
      </c>
      <c r="G1461" s="3"/>
      <c r="H1461" s="3">
        <f t="shared" si="44"/>
        <v>0.99961648250032087</v>
      </c>
    </row>
    <row r="1462" spans="1:8" x14ac:dyDescent="0.45">
      <c r="A1462">
        <f t="shared" si="45"/>
        <v>1461</v>
      </c>
      <c r="B1462" s="3">
        <f>B1461*(1-L$3)*(1-Info!D$25)+E1461+F1461</f>
        <v>0.98351743946202985</v>
      </c>
      <c r="C1462" s="3">
        <f>C1461*(1-Info!D$25)*(1-L$4)+(1-Info!D$25)*L$3*B1461</f>
        <v>1.0018945945664296E-2</v>
      </c>
      <c r="D1462" s="3">
        <f>D1461*(1-Info!D$25)*(1-Info!D$26)*(1-L$5) + (1-Info!D$25)*L$4*C1461</f>
        <v>5.9719787917684808E-3</v>
      </c>
      <c r="E1462" s="3">
        <f>Info!D$25*(B1461+C1461+D1461)+(1-Info!D$25)*Info!D$26*D1461</f>
        <v>1.0811830085819235E-4</v>
      </c>
      <c r="F1462" s="3">
        <f>(1-Info!D$25)*(1-Info!D$26)*L$5*D1461</f>
        <v>3.8351749968028098E-4</v>
      </c>
      <c r="G1462" s="3"/>
      <c r="H1462" s="3">
        <f t="shared" si="44"/>
        <v>0.99961648250032087</v>
      </c>
    </row>
    <row r="1463" spans="1:8" x14ac:dyDescent="0.45">
      <c r="A1463">
        <f t="shared" si="45"/>
        <v>1462</v>
      </c>
      <c r="B1463" s="3">
        <f>B1462*(1-L$3)*(1-Info!D$25)+E1462+F1462</f>
        <v>0.98351743946202985</v>
      </c>
      <c r="C1463" s="3">
        <f>C1462*(1-Info!D$25)*(1-L$4)+(1-Info!D$25)*L$3*B1462</f>
        <v>1.0018945945664296E-2</v>
      </c>
      <c r="D1463" s="3">
        <f>D1462*(1-Info!D$25)*(1-Info!D$26)*(1-L$5) + (1-Info!D$25)*L$4*C1462</f>
        <v>5.9719787917684808E-3</v>
      </c>
      <c r="E1463" s="3">
        <f>Info!D$25*(B1462+C1462+D1462)+(1-Info!D$25)*Info!D$26*D1462</f>
        <v>1.0811830085819235E-4</v>
      </c>
      <c r="F1463" s="3">
        <f>(1-Info!D$25)*(1-Info!D$26)*L$5*D1462</f>
        <v>3.8351749968028098E-4</v>
      </c>
      <c r="G1463" s="3"/>
      <c r="H1463" s="3">
        <f t="shared" si="44"/>
        <v>0.99961648250032087</v>
      </c>
    </row>
    <row r="1464" spans="1:8" x14ac:dyDescent="0.45">
      <c r="A1464">
        <f t="shared" si="45"/>
        <v>1463</v>
      </c>
      <c r="B1464" s="3">
        <f>B1463*(1-L$3)*(1-Info!D$25)+E1463+F1463</f>
        <v>0.98351743946202985</v>
      </c>
      <c r="C1464" s="3">
        <f>C1463*(1-Info!D$25)*(1-L$4)+(1-Info!D$25)*L$3*B1463</f>
        <v>1.0018945945664296E-2</v>
      </c>
      <c r="D1464" s="3">
        <f>D1463*(1-Info!D$25)*(1-Info!D$26)*(1-L$5) + (1-Info!D$25)*L$4*C1463</f>
        <v>5.9719787917684808E-3</v>
      </c>
      <c r="E1464" s="3">
        <f>Info!D$25*(B1463+C1463+D1463)+(1-Info!D$25)*Info!D$26*D1463</f>
        <v>1.0811830085819235E-4</v>
      </c>
      <c r="F1464" s="3">
        <f>(1-Info!D$25)*(1-Info!D$26)*L$5*D1463</f>
        <v>3.8351749968028098E-4</v>
      </c>
      <c r="G1464" s="3"/>
      <c r="H1464" s="3">
        <f t="shared" si="44"/>
        <v>0.99961648250032087</v>
      </c>
    </row>
    <row r="1465" spans="1:8" x14ac:dyDescent="0.45">
      <c r="A1465">
        <f t="shared" si="45"/>
        <v>1464</v>
      </c>
      <c r="B1465" s="3">
        <f>B1464*(1-L$3)*(1-Info!D$25)+E1464+F1464</f>
        <v>0.98351743946202985</v>
      </c>
      <c r="C1465" s="3">
        <f>C1464*(1-Info!D$25)*(1-L$4)+(1-Info!D$25)*L$3*B1464</f>
        <v>1.0018945945664296E-2</v>
      </c>
      <c r="D1465" s="3">
        <f>D1464*(1-Info!D$25)*(1-Info!D$26)*(1-L$5) + (1-Info!D$25)*L$4*C1464</f>
        <v>5.9719787917684808E-3</v>
      </c>
      <c r="E1465" s="3">
        <f>Info!D$25*(B1464+C1464+D1464)+(1-Info!D$25)*Info!D$26*D1464</f>
        <v>1.0811830085819235E-4</v>
      </c>
      <c r="F1465" s="3">
        <f>(1-Info!D$25)*(1-Info!D$26)*L$5*D1464</f>
        <v>3.8351749968028098E-4</v>
      </c>
      <c r="G1465" s="3"/>
      <c r="H1465" s="3">
        <f t="shared" si="44"/>
        <v>0.99961648250032087</v>
      </c>
    </row>
    <row r="1466" spans="1:8" x14ac:dyDescent="0.45">
      <c r="A1466">
        <f t="shared" si="45"/>
        <v>1465</v>
      </c>
      <c r="B1466" s="3">
        <f>B1465*(1-L$3)*(1-Info!D$25)+E1465+F1465</f>
        <v>0.98351743946202985</v>
      </c>
      <c r="C1466" s="3">
        <f>C1465*(1-Info!D$25)*(1-L$4)+(1-Info!D$25)*L$3*B1465</f>
        <v>1.0018945945664296E-2</v>
      </c>
      <c r="D1466" s="3">
        <f>D1465*(1-Info!D$25)*(1-Info!D$26)*(1-L$5) + (1-Info!D$25)*L$4*C1465</f>
        <v>5.9719787917684808E-3</v>
      </c>
      <c r="E1466" s="3">
        <f>Info!D$25*(B1465+C1465+D1465)+(1-Info!D$25)*Info!D$26*D1465</f>
        <v>1.0811830085819235E-4</v>
      </c>
      <c r="F1466" s="3">
        <f>(1-Info!D$25)*(1-Info!D$26)*L$5*D1465</f>
        <v>3.8351749968028098E-4</v>
      </c>
      <c r="G1466" s="3"/>
      <c r="H1466" s="3">
        <f t="shared" si="44"/>
        <v>0.99961648250032087</v>
      </c>
    </row>
    <row r="1467" spans="1:8" x14ac:dyDescent="0.45">
      <c r="A1467">
        <f t="shared" si="45"/>
        <v>1466</v>
      </c>
      <c r="B1467" s="3">
        <f>B1466*(1-L$3)*(1-Info!D$25)+E1466+F1466</f>
        <v>0.98351743946202985</v>
      </c>
      <c r="C1467" s="3">
        <f>C1466*(1-Info!D$25)*(1-L$4)+(1-Info!D$25)*L$3*B1466</f>
        <v>1.0018945945664296E-2</v>
      </c>
      <c r="D1467" s="3">
        <f>D1466*(1-Info!D$25)*(1-Info!D$26)*(1-L$5) + (1-Info!D$25)*L$4*C1466</f>
        <v>5.9719787917684808E-3</v>
      </c>
      <c r="E1467" s="3">
        <f>Info!D$25*(B1466+C1466+D1466)+(1-Info!D$25)*Info!D$26*D1466</f>
        <v>1.0811830085819235E-4</v>
      </c>
      <c r="F1467" s="3">
        <f>(1-Info!D$25)*(1-Info!D$26)*L$5*D1466</f>
        <v>3.8351749968028098E-4</v>
      </c>
      <c r="G1467" s="3"/>
      <c r="H1467" s="3">
        <f t="shared" si="44"/>
        <v>0.99961648250032087</v>
      </c>
    </row>
    <row r="1468" spans="1:8" x14ac:dyDescent="0.45">
      <c r="A1468">
        <f t="shared" si="45"/>
        <v>1467</v>
      </c>
      <c r="B1468" s="3">
        <f>B1467*(1-L$3)*(1-Info!D$25)+E1467+F1467</f>
        <v>0.98351743946202985</v>
      </c>
      <c r="C1468" s="3">
        <f>C1467*(1-Info!D$25)*(1-L$4)+(1-Info!D$25)*L$3*B1467</f>
        <v>1.0018945945664296E-2</v>
      </c>
      <c r="D1468" s="3">
        <f>D1467*(1-Info!D$25)*(1-Info!D$26)*(1-L$5) + (1-Info!D$25)*L$4*C1467</f>
        <v>5.9719787917684808E-3</v>
      </c>
      <c r="E1468" s="3">
        <f>Info!D$25*(B1467+C1467+D1467)+(1-Info!D$25)*Info!D$26*D1467</f>
        <v>1.0811830085819235E-4</v>
      </c>
      <c r="F1468" s="3">
        <f>(1-Info!D$25)*(1-Info!D$26)*L$5*D1467</f>
        <v>3.8351749968028098E-4</v>
      </c>
      <c r="G1468" s="3"/>
      <c r="H1468" s="3">
        <f t="shared" si="44"/>
        <v>0.99961648250032087</v>
      </c>
    </row>
    <row r="1469" spans="1:8" x14ac:dyDescent="0.45">
      <c r="A1469">
        <f t="shared" si="45"/>
        <v>1468</v>
      </c>
      <c r="B1469" s="3">
        <f>B1468*(1-L$3)*(1-Info!D$25)+E1468+F1468</f>
        <v>0.98351743946202985</v>
      </c>
      <c r="C1469" s="3">
        <f>C1468*(1-Info!D$25)*(1-L$4)+(1-Info!D$25)*L$3*B1468</f>
        <v>1.0018945945664296E-2</v>
      </c>
      <c r="D1469" s="3">
        <f>D1468*(1-Info!D$25)*(1-Info!D$26)*(1-L$5) + (1-Info!D$25)*L$4*C1468</f>
        <v>5.9719787917684808E-3</v>
      </c>
      <c r="E1469" s="3">
        <f>Info!D$25*(B1468+C1468+D1468)+(1-Info!D$25)*Info!D$26*D1468</f>
        <v>1.0811830085819235E-4</v>
      </c>
      <c r="F1469" s="3">
        <f>(1-Info!D$25)*(1-Info!D$26)*L$5*D1468</f>
        <v>3.8351749968028098E-4</v>
      </c>
      <c r="G1469" s="3"/>
      <c r="H1469" s="3">
        <f t="shared" si="44"/>
        <v>0.99961648250032087</v>
      </c>
    </row>
    <row r="1470" spans="1:8" x14ac:dyDescent="0.45">
      <c r="A1470">
        <f t="shared" si="45"/>
        <v>1469</v>
      </c>
      <c r="B1470" s="3">
        <f>B1469*(1-L$3)*(1-Info!D$25)+E1469+F1469</f>
        <v>0.98351743946202985</v>
      </c>
      <c r="C1470" s="3">
        <f>C1469*(1-Info!D$25)*(1-L$4)+(1-Info!D$25)*L$3*B1469</f>
        <v>1.0018945945664296E-2</v>
      </c>
      <c r="D1470" s="3">
        <f>D1469*(1-Info!D$25)*(1-Info!D$26)*(1-L$5) + (1-Info!D$25)*L$4*C1469</f>
        <v>5.9719787917684808E-3</v>
      </c>
      <c r="E1470" s="3">
        <f>Info!D$25*(B1469+C1469+D1469)+(1-Info!D$25)*Info!D$26*D1469</f>
        <v>1.0811830085819235E-4</v>
      </c>
      <c r="F1470" s="3">
        <f>(1-Info!D$25)*(1-Info!D$26)*L$5*D1469</f>
        <v>3.8351749968028098E-4</v>
      </c>
      <c r="G1470" s="3"/>
      <c r="H1470" s="3">
        <f t="shared" si="44"/>
        <v>0.99961648250032087</v>
      </c>
    </row>
    <row r="1471" spans="1:8" x14ac:dyDescent="0.45">
      <c r="A1471">
        <f t="shared" si="45"/>
        <v>1470</v>
      </c>
      <c r="B1471" s="3">
        <f>B1470*(1-L$3)*(1-Info!D$25)+E1470+F1470</f>
        <v>0.98351743946202985</v>
      </c>
      <c r="C1471" s="3">
        <f>C1470*(1-Info!D$25)*(1-L$4)+(1-Info!D$25)*L$3*B1470</f>
        <v>1.0018945945664296E-2</v>
      </c>
      <c r="D1471" s="3">
        <f>D1470*(1-Info!D$25)*(1-Info!D$26)*(1-L$5) + (1-Info!D$25)*L$4*C1470</f>
        <v>5.9719787917684808E-3</v>
      </c>
      <c r="E1471" s="3">
        <f>Info!D$25*(B1470+C1470+D1470)+(1-Info!D$25)*Info!D$26*D1470</f>
        <v>1.0811830085819235E-4</v>
      </c>
      <c r="F1471" s="3">
        <f>(1-Info!D$25)*(1-Info!D$26)*L$5*D1470</f>
        <v>3.8351749968028098E-4</v>
      </c>
      <c r="G1471" s="3"/>
      <c r="H1471" s="3">
        <f t="shared" si="44"/>
        <v>0.99961648250032087</v>
      </c>
    </row>
    <row r="1472" spans="1:8" x14ac:dyDescent="0.45">
      <c r="A1472">
        <f t="shared" si="45"/>
        <v>1471</v>
      </c>
      <c r="B1472" s="3">
        <f>B1471*(1-L$3)*(1-Info!D$25)+E1471+F1471</f>
        <v>0.98351743946202985</v>
      </c>
      <c r="C1472" s="3">
        <f>C1471*(1-Info!D$25)*(1-L$4)+(1-Info!D$25)*L$3*B1471</f>
        <v>1.0018945945664296E-2</v>
      </c>
      <c r="D1472" s="3">
        <f>D1471*(1-Info!D$25)*(1-Info!D$26)*(1-L$5) + (1-Info!D$25)*L$4*C1471</f>
        <v>5.9719787917684808E-3</v>
      </c>
      <c r="E1472" s="3">
        <f>Info!D$25*(B1471+C1471+D1471)+(1-Info!D$25)*Info!D$26*D1471</f>
        <v>1.0811830085819235E-4</v>
      </c>
      <c r="F1472" s="3">
        <f>(1-Info!D$25)*(1-Info!D$26)*L$5*D1471</f>
        <v>3.8351749968028098E-4</v>
      </c>
      <c r="G1472" s="3"/>
      <c r="H1472" s="3">
        <f t="shared" si="44"/>
        <v>0.99961648250032087</v>
      </c>
    </row>
    <row r="1473" spans="1:8" x14ac:dyDescent="0.45">
      <c r="A1473">
        <f t="shared" si="45"/>
        <v>1472</v>
      </c>
      <c r="B1473" s="3">
        <f>B1472*(1-L$3)*(1-Info!D$25)+E1472+F1472</f>
        <v>0.98351743946202985</v>
      </c>
      <c r="C1473" s="3">
        <f>C1472*(1-Info!D$25)*(1-L$4)+(1-Info!D$25)*L$3*B1472</f>
        <v>1.0018945945664296E-2</v>
      </c>
      <c r="D1473" s="3">
        <f>D1472*(1-Info!D$25)*(1-Info!D$26)*(1-L$5) + (1-Info!D$25)*L$4*C1472</f>
        <v>5.9719787917684808E-3</v>
      </c>
      <c r="E1473" s="3">
        <f>Info!D$25*(B1472+C1472+D1472)+(1-Info!D$25)*Info!D$26*D1472</f>
        <v>1.0811830085819235E-4</v>
      </c>
      <c r="F1473" s="3">
        <f>(1-Info!D$25)*(1-Info!D$26)*L$5*D1472</f>
        <v>3.8351749968028098E-4</v>
      </c>
      <c r="G1473" s="3"/>
      <c r="H1473" s="3">
        <f t="shared" si="44"/>
        <v>0.99961648250032087</v>
      </c>
    </row>
    <row r="1474" spans="1:8" x14ac:dyDescent="0.45">
      <c r="A1474">
        <f t="shared" si="45"/>
        <v>1473</v>
      </c>
      <c r="B1474" s="3">
        <f>B1473*(1-L$3)*(1-Info!D$25)+E1473+F1473</f>
        <v>0.98351743946202985</v>
      </c>
      <c r="C1474" s="3">
        <f>C1473*(1-Info!D$25)*(1-L$4)+(1-Info!D$25)*L$3*B1473</f>
        <v>1.0018945945664296E-2</v>
      </c>
      <c r="D1474" s="3">
        <f>D1473*(1-Info!D$25)*(1-Info!D$26)*(1-L$5) + (1-Info!D$25)*L$4*C1473</f>
        <v>5.9719787917684808E-3</v>
      </c>
      <c r="E1474" s="3">
        <f>Info!D$25*(B1473+C1473+D1473)+(1-Info!D$25)*Info!D$26*D1473</f>
        <v>1.0811830085819235E-4</v>
      </c>
      <c r="F1474" s="3">
        <f>(1-Info!D$25)*(1-Info!D$26)*L$5*D1473</f>
        <v>3.8351749968028098E-4</v>
      </c>
      <c r="G1474" s="3"/>
      <c r="H1474" s="3">
        <f t="shared" si="44"/>
        <v>0.99961648250032087</v>
      </c>
    </row>
    <row r="1475" spans="1:8" x14ac:dyDescent="0.45">
      <c r="A1475">
        <f t="shared" si="45"/>
        <v>1474</v>
      </c>
      <c r="B1475" s="3">
        <f>B1474*(1-L$3)*(1-Info!D$25)+E1474+F1474</f>
        <v>0.98351743946202985</v>
      </c>
      <c r="C1475" s="3">
        <f>C1474*(1-Info!D$25)*(1-L$4)+(1-Info!D$25)*L$3*B1474</f>
        <v>1.0018945945664296E-2</v>
      </c>
      <c r="D1475" s="3">
        <f>D1474*(1-Info!D$25)*(1-Info!D$26)*(1-L$5) + (1-Info!D$25)*L$4*C1474</f>
        <v>5.9719787917684808E-3</v>
      </c>
      <c r="E1475" s="3">
        <f>Info!D$25*(B1474+C1474+D1474)+(1-Info!D$25)*Info!D$26*D1474</f>
        <v>1.0811830085819235E-4</v>
      </c>
      <c r="F1475" s="3">
        <f>(1-Info!D$25)*(1-Info!D$26)*L$5*D1474</f>
        <v>3.8351749968028098E-4</v>
      </c>
      <c r="G1475" s="3"/>
      <c r="H1475" s="3">
        <f t="shared" ref="H1475:H1538" si="46">SUM(B1475:E1475)</f>
        <v>0.99961648250032087</v>
      </c>
    </row>
    <row r="1476" spans="1:8" x14ac:dyDescent="0.45">
      <c r="A1476">
        <f t="shared" ref="A1476:A1539" si="47">A1475+1</f>
        <v>1475</v>
      </c>
      <c r="B1476" s="3">
        <f>B1475*(1-L$3)*(1-Info!D$25)+E1475+F1475</f>
        <v>0.98351743946202985</v>
      </c>
      <c r="C1476" s="3">
        <f>C1475*(1-Info!D$25)*(1-L$4)+(1-Info!D$25)*L$3*B1475</f>
        <v>1.0018945945664296E-2</v>
      </c>
      <c r="D1476" s="3">
        <f>D1475*(1-Info!D$25)*(1-Info!D$26)*(1-L$5) + (1-Info!D$25)*L$4*C1475</f>
        <v>5.9719787917684808E-3</v>
      </c>
      <c r="E1476" s="3">
        <f>Info!D$25*(B1475+C1475+D1475)+(1-Info!D$25)*Info!D$26*D1475</f>
        <v>1.0811830085819235E-4</v>
      </c>
      <c r="F1476" s="3">
        <f>(1-Info!D$25)*(1-Info!D$26)*L$5*D1475</f>
        <v>3.8351749968028098E-4</v>
      </c>
      <c r="G1476" s="3"/>
      <c r="H1476" s="3">
        <f t="shared" si="46"/>
        <v>0.99961648250032087</v>
      </c>
    </row>
    <row r="1477" spans="1:8" x14ac:dyDescent="0.45">
      <c r="A1477">
        <f t="shared" si="47"/>
        <v>1476</v>
      </c>
      <c r="B1477" s="3">
        <f>B1476*(1-L$3)*(1-Info!D$25)+E1476+F1476</f>
        <v>0.98351743946202985</v>
      </c>
      <c r="C1477" s="3">
        <f>C1476*(1-Info!D$25)*(1-L$4)+(1-Info!D$25)*L$3*B1476</f>
        <v>1.0018945945664296E-2</v>
      </c>
      <c r="D1477" s="3">
        <f>D1476*(1-Info!D$25)*(1-Info!D$26)*(1-L$5) + (1-Info!D$25)*L$4*C1476</f>
        <v>5.9719787917684808E-3</v>
      </c>
      <c r="E1477" s="3">
        <f>Info!D$25*(B1476+C1476+D1476)+(1-Info!D$25)*Info!D$26*D1476</f>
        <v>1.0811830085819235E-4</v>
      </c>
      <c r="F1477" s="3">
        <f>(1-Info!D$25)*(1-Info!D$26)*L$5*D1476</f>
        <v>3.8351749968028098E-4</v>
      </c>
      <c r="G1477" s="3"/>
      <c r="H1477" s="3">
        <f t="shared" si="46"/>
        <v>0.99961648250032087</v>
      </c>
    </row>
    <row r="1478" spans="1:8" x14ac:dyDescent="0.45">
      <c r="A1478">
        <f t="shared" si="47"/>
        <v>1477</v>
      </c>
      <c r="B1478" s="3">
        <f>B1477*(1-L$3)*(1-Info!D$25)+E1477+F1477</f>
        <v>0.98351743946202985</v>
      </c>
      <c r="C1478" s="3">
        <f>C1477*(1-Info!D$25)*(1-L$4)+(1-Info!D$25)*L$3*B1477</f>
        <v>1.0018945945664296E-2</v>
      </c>
      <c r="D1478" s="3">
        <f>D1477*(1-Info!D$25)*(1-Info!D$26)*(1-L$5) + (1-Info!D$25)*L$4*C1477</f>
        <v>5.9719787917684808E-3</v>
      </c>
      <c r="E1478" s="3">
        <f>Info!D$25*(B1477+C1477+D1477)+(1-Info!D$25)*Info!D$26*D1477</f>
        <v>1.0811830085819235E-4</v>
      </c>
      <c r="F1478" s="3">
        <f>(1-Info!D$25)*(1-Info!D$26)*L$5*D1477</f>
        <v>3.8351749968028098E-4</v>
      </c>
      <c r="G1478" s="3"/>
      <c r="H1478" s="3">
        <f t="shared" si="46"/>
        <v>0.99961648250032087</v>
      </c>
    </row>
    <row r="1479" spans="1:8" x14ac:dyDescent="0.45">
      <c r="A1479">
        <f t="shared" si="47"/>
        <v>1478</v>
      </c>
      <c r="B1479" s="3">
        <f>B1478*(1-L$3)*(1-Info!D$25)+E1478+F1478</f>
        <v>0.98351743946202985</v>
      </c>
      <c r="C1479" s="3">
        <f>C1478*(1-Info!D$25)*(1-L$4)+(1-Info!D$25)*L$3*B1478</f>
        <v>1.0018945945664296E-2</v>
      </c>
      <c r="D1479" s="3">
        <f>D1478*(1-Info!D$25)*(1-Info!D$26)*(1-L$5) + (1-Info!D$25)*L$4*C1478</f>
        <v>5.9719787917684808E-3</v>
      </c>
      <c r="E1479" s="3">
        <f>Info!D$25*(B1478+C1478+D1478)+(1-Info!D$25)*Info!D$26*D1478</f>
        <v>1.0811830085819235E-4</v>
      </c>
      <c r="F1479" s="3">
        <f>(1-Info!D$25)*(1-Info!D$26)*L$5*D1478</f>
        <v>3.8351749968028098E-4</v>
      </c>
      <c r="G1479" s="3"/>
      <c r="H1479" s="3">
        <f t="shared" si="46"/>
        <v>0.99961648250032087</v>
      </c>
    </row>
    <row r="1480" spans="1:8" x14ac:dyDescent="0.45">
      <c r="A1480">
        <f t="shared" si="47"/>
        <v>1479</v>
      </c>
      <c r="B1480" s="3">
        <f>B1479*(1-L$3)*(1-Info!D$25)+E1479+F1479</f>
        <v>0.98351743946202985</v>
      </c>
      <c r="C1480" s="3">
        <f>C1479*(1-Info!D$25)*(1-L$4)+(1-Info!D$25)*L$3*B1479</f>
        <v>1.0018945945664296E-2</v>
      </c>
      <c r="D1480" s="3">
        <f>D1479*(1-Info!D$25)*(1-Info!D$26)*(1-L$5) + (1-Info!D$25)*L$4*C1479</f>
        <v>5.9719787917684808E-3</v>
      </c>
      <c r="E1480" s="3">
        <f>Info!D$25*(B1479+C1479+D1479)+(1-Info!D$25)*Info!D$26*D1479</f>
        <v>1.0811830085819235E-4</v>
      </c>
      <c r="F1480" s="3">
        <f>(1-Info!D$25)*(1-Info!D$26)*L$5*D1479</f>
        <v>3.8351749968028098E-4</v>
      </c>
      <c r="G1480" s="3"/>
      <c r="H1480" s="3">
        <f t="shared" si="46"/>
        <v>0.99961648250032087</v>
      </c>
    </row>
    <row r="1481" spans="1:8" x14ac:dyDescent="0.45">
      <c r="A1481">
        <f t="shared" si="47"/>
        <v>1480</v>
      </c>
      <c r="B1481" s="3">
        <f>B1480*(1-L$3)*(1-Info!D$25)+E1480+F1480</f>
        <v>0.98351743946202985</v>
      </c>
      <c r="C1481" s="3">
        <f>C1480*(1-Info!D$25)*(1-L$4)+(1-Info!D$25)*L$3*B1480</f>
        <v>1.0018945945664296E-2</v>
      </c>
      <c r="D1481" s="3">
        <f>D1480*(1-Info!D$25)*(1-Info!D$26)*(1-L$5) + (1-Info!D$25)*L$4*C1480</f>
        <v>5.9719787917684808E-3</v>
      </c>
      <c r="E1481" s="3">
        <f>Info!D$25*(B1480+C1480+D1480)+(1-Info!D$25)*Info!D$26*D1480</f>
        <v>1.0811830085819235E-4</v>
      </c>
      <c r="F1481" s="3">
        <f>(1-Info!D$25)*(1-Info!D$26)*L$5*D1480</f>
        <v>3.8351749968028098E-4</v>
      </c>
      <c r="G1481" s="3"/>
      <c r="H1481" s="3">
        <f t="shared" si="46"/>
        <v>0.99961648250032087</v>
      </c>
    </row>
    <row r="1482" spans="1:8" x14ac:dyDescent="0.45">
      <c r="A1482">
        <f t="shared" si="47"/>
        <v>1481</v>
      </c>
      <c r="B1482" s="3">
        <f>B1481*(1-L$3)*(1-Info!D$25)+E1481+F1481</f>
        <v>0.98351743946202985</v>
      </c>
      <c r="C1482" s="3">
        <f>C1481*(1-Info!D$25)*(1-L$4)+(1-Info!D$25)*L$3*B1481</f>
        <v>1.0018945945664296E-2</v>
      </c>
      <c r="D1482" s="3">
        <f>D1481*(1-Info!D$25)*(1-Info!D$26)*(1-L$5) + (1-Info!D$25)*L$4*C1481</f>
        <v>5.9719787917684808E-3</v>
      </c>
      <c r="E1482" s="3">
        <f>Info!D$25*(B1481+C1481+D1481)+(1-Info!D$25)*Info!D$26*D1481</f>
        <v>1.0811830085819235E-4</v>
      </c>
      <c r="F1482" s="3">
        <f>(1-Info!D$25)*(1-Info!D$26)*L$5*D1481</f>
        <v>3.8351749968028098E-4</v>
      </c>
      <c r="G1482" s="3"/>
      <c r="H1482" s="3">
        <f t="shared" si="46"/>
        <v>0.99961648250032087</v>
      </c>
    </row>
    <row r="1483" spans="1:8" x14ac:dyDescent="0.45">
      <c r="A1483">
        <f t="shared" si="47"/>
        <v>1482</v>
      </c>
      <c r="B1483" s="3">
        <f>B1482*(1-L$3)*(1-Info!D$25)+E1482+F1482</f>
        <v>0.98351743946202985</v>
      </c>
      <c r="C1483" s="3">
        <f>C1482*(1-Info!D$25)*(1-L$4)+(1-Info!D$25)*L$3*B1482</f>
        <v>1.0018945945664296E-2</v>
      </c>
      <c r="D1483" s="3">
        <f>D1482*(1-Info!D$25)*(1-Info!D$26)*(1-L$5) + (1-Info!D$25)*L$4*C1482</f>
        <v>5.9719787917684808E-3</v>
      </c>
      <c r="E1483" s="3">
        <f>Info!D$25*(B1482+C1482+D1482)+(1-Info!D$25)*Info!D$26*D1482</f>
        <v>1.0811830085819235E-4</v>
      </c>
      <c r="F1483" s="3">
        <f>(1-Info!D$25)*(1-Info!D$26)*L$5*D1482</f>
        <v>3.8351749968028098E-4</v>
      </c>
      <c r="G1483" s="3"/>
      <c r="H1483" s="3">
        <f t="shared" si="46"/>
        <v>0.99961648250032087</v>
      </c>
    </row>
    <row r="1484" spans="1:8" x14ac:dyDescent="0.45">
      <c r="A1484">
        <f t="shared" si="47"/>
        <v>1483</v>
      </c>
      <c r="B1484" s="3">
        <f>B1483*(1-L$3)*(1-Info!D$25)+E1483+F1483</f>
        <v>0.98351743946202985</v>
      </c>
      <c r="C1484" s="3">
        <f>C1483*(1-Info!D$25)*(1-L$4)+(1-Info!D$25)*L$3*B1483</f>
        <v>1.0018945945664296E-2</v>
      </c>
      <c r="D1484" s="3">
        <f>D1483*(1-Info!D$25)*(1-Info!D$26)*(1-L$5) + (1-Info!D$25)*L$4*C1483</f>
        <v>5.9719787917684808E-3</v>
      </c>
      <c r="E1484" s="3">
        <f>Info!D$25*(B1483+C1483+D1483)+(1-Info!D$25)*Info!D$26*D1483</f>
        <v>1.0811830085819235E-4</v>
      </c>
      <c r="F1484" s="3">
        <f>(1-Info!D$25)*(1-Info!D$26)*L$5*D1483</f>
        <v>3.8351749968028098E-4</v>
      </c>
      <c r="G1484" s="3"/>
      <c r="H1484" s="3">
        <f t="shared" si="46"/>
        <v>0.99961648250032087</v>
      </c>
    </row>
    <row r="1485" spans="1:8" x14ac:dyDescent="0.45">
      <c r="A1485">
        <f t="shared" si="47"/>
        <v>1484</v>
      </c>
      <c r="B1485" s="3">
        <f>B1484*(1-L$3)*(1-Info!D$25)+E1484+F1484</f>
        <v>0.98351743946202985</v>
      </c>
      <c r="C1485" s="3">
        <f>C1484*(1-Info!D$25)*(1-L$4)+(1-Info!D$25)*L$3*B1484</f>
        <v>1.0018945945664296E-2</v>
      </c>
      <c r="D1485" s="3">
        <f>D1484*(1-Info!D$25)*(1-Info!D$26)*(1-L$5) + (1-Info!D$25)*L$4*C1484</f>
        <v>5.9719787917684808E-3</v>
      </c>
      <c r="E1485" s="3">
        <f>Info!D$25*(B1484+C1484+D1484)+(1-Info!D$25)*Info!D$26*D1484</f>
        <v>1.0811830085819235E-4</v>
      </c>
      <c r="F1485" s="3">
        <f>(1-Info!D$25)*(1-Info!D$26)*L$5*D1484</f>
        <v>3.8351749968028098E-4</v>
      </c>
      <c r="G1485" s="3"/>
      <c r="H1485" s="3">
        <f t="shared" si="46"/>
        <v>0.99961648250032087</v>
      </c>
    </row>
    <row r="1486" spans="1:8" x14ac:dyDescent="0.45">
      <c r="A1486">
        <f t="shared" si="47"/>
        <v>1485</v>
      </c>
      <c r="B1486" s="3">
        <f>B1485*(1-L$3)*(1-Info!D$25)+E1485+F1485</f>
        <v>0.98351743946202985</v>
      </c>
      <c r="C1486" s="3">
        <f>C1485*(1-Info!D$25)*(1-L$4)+(1-Info!D$25)*L$3*B1485</f>
        <v>1.0018945945664296E-2</v>
      </c>
      <c r="D1486" s="3">
        <f>D1485*(1-Info!D$25)*(1-Info!D$26)*(1-L$5) + (1-Info!D$25)*L$4*C1485</f>
        <v>5.9719787917684808E-3</v>
      </c>
      <c r="E1486" s="3">
        <f>Info!D$25*(B1485+C1485+D1485)+(1-Info!D$25)*Info!D$26*D1485</f>
        <v>1.0811830085819235E-4</v>
      </c>
      <c r="F1486" s="3">
        <f>(1-Info!D$25)*(1-Info!D$26)*L$5*D1485</f>
        <v>3.8351749968028098E-4</v>
      </c>
      <c r="G1486" s="3"/>
      <c r="H1486" s="3">
        <f t="shared" si="46"/>
        <v>0.99961648250032087</v>
      </c>
    </row>
    <row r="1487" spans="1:8" x14ac:dyDescent="0.45">
      <c r="A1487">
        <f t="shared" si="47"/>
        <v>1486</v>
      </c>
      <c r="B1487" s="3">
        <f>B1486*(1-L$3)*(1-Info!D$25)+E1486+F1486</f>
        <v>0.98351743946202985</v>
      </c>
      <c r="C1487" s="3">
        <f>C1486*(1-Info!D$25)*(1-L$4)+(1-Info!D$25)*L$3*B1486</f>
        <v>1.0018945945664296E-2</v>
      </c>
      <c r="D1487" s="3">
        <f>D1486*(1-Info!D$25)*(1-Info!D$26)*(1-L$5) + (1-Info!D$25)*L$4*C1486</f>
        <v>5.9719787917684808E-3</v>
      </c>
      <c r="E1487" s="3">
        <f>Info!D$25*(B1486+C1486+D1486)+(1-Info!D$25)*Info!D$26*D1486</f>
        <v>1.0811830085819235E-4</v>
      </c>
      <c r="F1487" s="3">
        <f>(1-Info!D$25)*(1-Info!D$26)*L$5*D1486</f>
        <v>3.8351749968028098E-4</v>
      </c>
      <c r="G1487" s="3"/>
      <c r="H1487" s="3">
        <f t="shared" si="46"/>
        <v>0.99961648250032087</v>
      </c>
    </row>
    <row r="1488" spans="1:8" x14ac:dyDescent="0.45">
      <c r="A1488">
        <f t="shared" si="47"/>
        <v>1487</v>
      </c>
      <c r="B1488" s="3">
        <f>B1487*(1-L$3)*(1-Info!D$25)+E1487+F1487</f>
        <v>0.98351743946202985</v>
      </c>
      <c r="C1488" s="3">
        <f>C1487*(1-Info!D$25)*(1-L$4)+(1-Info!D$25)*L$3*B1487</f>
        <v>1.0018945945664296E-2</v>
      </c>
      <c r="D1488" s="3">
        <f>D1487*(1-Info!D$25)*(1-Info!D$26)*(1-L$5) + (1-Info!D$25)*L$4*C1487</f>
        <v>5.9719787917684808E-3</v>
      </c>
      <c r="E1488" s="3">
        <f>Info!D$25*(B1487+C1487+D1487)+(1-Info!D$25)*Info!D$26*D1487</f>
        <v>1.0811830085819235E-4</v>
      </c>
      <c r="F1488" s="3">
        <f>(1-Info!D$25)*(1-Info!D$26)*L$5*D1487</f>
        <v>3.8351749968028098E-4</v>
      </c>
      <c r="G1488" s="3"/>
      <c r="H1488" s="3">
        <f t="shared" si="46"/>
        <v>0.99961648250032087</v>
      </c>
    </row>
    <row r="1489" spans="1:8" x14ac:dyDescent="0.45">
      <c r="A1489">
        <f t="shared" si="47"/>
        <v>1488</v>
      </c>
      <c r="B1489" s="3">
        <f>B1488*(1-L$3)*(1-Info!D$25)+E1488+F1488</f>
        <v>0.98351743946202985</v>
      </c>
      <c r="C1489" s="3">
        <f>C1488*(1-Info!D$25)*(1-L$4)+(1-Info!D$25)*L$3*B1488</f>
        <v>1.0018945945664296E-2</v>
      </c>
      <c r="D1489" s="3">
        <f>D1488*(1-Info!D$25)*(1-Info!D$26)*(1-L$5) + (1-Info!D$25)*L$4*C1488</f>
        <v>5.9719787917684808E-3</v>
      </c>
      <c r="E1489" s="3">
        <f>Info!D$25*(B1488+C1488+D1488)+(1-Info!D$25)*Info!D$26*D1488</f>
        <v>1.0811830085819235E-4</v>
      </c>
      <c r="F1489" s="3">
        <f>(1-Info!D$25)*(1-Info!D$26)*L$5*D1488</f>
        <v>3.8351749968028098E-4</v>
      </c>
      <c r="G1489" s="3"/>
      <c r="H1489" s="3">
        <f t="shared" si="46"/>
        <v>0.99961648250032087</v>
      </c>
    </row>
    <row r="1490" spans="1:8" x14ac:dyDescent="0.45">
      <c r="A1490">
        <f t="shared" si="47"/>
        <v>1489</v>
      </c>
      <c r="B1490" s="3">
        <f>B1489*(1-L$3)*(1-Info!D$25)+E1489+F1489</f>
        <v>0.98351743946202985</v>
      </c>
      <c r="C1490" s="3">
        <f>C1489*(1-Info!D$25)*(1-L$4)+(1-Info!D$25)*L$3*B1489</f>
        <v>1.0018945945664296E-2</v>
      </c>
      <c r="D1490" s="3">
        <f>D1489*(1-Info!D$25)*(1-Info!D$26)*(1-L$5) + (1-Info!D$25)*L$4*C1489</f>
        <v>5.9719787917684808E-3</v>
      </c>
      <c r="E1490" s="3">
        <f>Info!D$25*(B1489+C1489+D1489)+(1-Info!D$25)*Info!D$26*D1489</f>
        <v>1.0811830085819235E-4</v>
      </c>
      <c r="F1490" s="3">
        <f>(1-Info!D$25)*(1-Info!D$26)*L$5*D1489</f>
        <v>3.8351749968028098E-4</v>
      </c>
      <c r="G1490" s="3"/>
      <c r="H1490" s="3">
        <f t="shared" si="46"/>
        <v>0.99961648250032087</v>
      </c>
    </row>
    <row r="1491" spans="1:8" x14ac:dyDescent="0.45">
      <c r="A1491">
        <f t="shared" si="47"/>
        <v>1490</v>
      </c>
      <c r="B1491" s="3">
        <f>B1490*(1-L$3)*(1-Info!D$25)+E1490+F1490</f>
        <v>0.98351743946202985</v>
      </c>
      <c r="C1491" s="3">
        <f>C1490*(1-Info!D$25)*(1-L$4)+(1-Info!D$25)*L$3*B1490</f>
        <v>1.0018945945664296E-2</v>
      </c>
      <c r="D1491" s="3">
        <f>D1490*(1-Info!D$25)*(1-Info!D$26)*(1-L$5) + (1-Info!D$25)*L$4*C1490</f>
        <v>5.9719787917684808E-3</v>
      </c>
      <c r="E1491" s="3">
        <f>Info!D$25*(B1490+C1490+D1490)+(1-Info!D$25)*Info!D$26*D1490</f>
        <v>1.0811830085819235E-4</v>
      </c>
      <c r="F1491" s="3">
        <f>(1-Info!D$25)*(1-Info!D$26)*L$5*D1490</f>
        <v>3.8351749968028098E-4</v>
      </c>
      <c r="G1491" s="3"/>
      <c r="H1491" s="3">
        <f t="shared" si="46"/>
        <v>0.99961648250032087</v>
      </c>
    </row>
    <row r="1492" spans="1:8" x14ac:dyDescent="0.45">
      <c r="A1492">
        <f t="shared" si="47"/>
        <v>1491</v>
      </c>
      <c r="B1492" s="3">
        <f>B1491*(1-L$3)*(1-Info!D$25)+E1491+F1491</f>
        <v>0.98351743946202985</v>
      </c>
      <c r="C1492" s="3">
        <f>C1491*(1-Info!D$25)*(1-L$4)+(1-Info!D$25)*L$3*B1491</f>
        <v>1.0018945945664296E-2</v>
      </c>
      <c r="D1492" s="3">
        <f>D1491*(1-Info!D$25)*(1-Info!D$26)*(1-L$5) + (1-Info!D$25)*L$4*C1491</f>
        <v>5.9719787917684808E-3</v>
      </c>
      <c r="E1492" s="3">
        <f>Info!D$25*(B1491+C1491+D1491)+(1-Info!D$25)*Info!D$26*D1491</f>
        <v>1.0811830085819235E-4</v>
      </c>
      <c r="F1492" s="3">
        <f>(1-Info!D$25)*(1-Info!D$26)*L$5*D1491</f>
        <v>3.8351749968028098E-4</v>
      </c>
      <c r="G1492" s="3"/>
      <c r="H1492" s="3">
        <f t="shared" si="46"/>
        <v>0.99961648250032087</v>
      </c>
    </row>
    <row r="1493" spans="1:8" x14ac:dyDescent="0.45">
      <c r="A1493">
        <f t="shared" si="47"/>
        <v>1492</v>
      </c>
      <c r="B1493" s="3">
        <f>B1492*(1-L$3)*(1-Info!D$25)+E1492+F1492</f>
        <v>0.98351743946202985</v>
      </c>
      <c r="C1493" s="3">
        <f>C1492*(1-Info!D$25)*(1-L$4)+(1-Info!D$25)*L$3*B1492</f>
        <v>1.0018945945664296E-2</v>
      </c>
      <c r="D1493" s="3">
        <f>D1492*(1-Info!D$25)*(1-Info!D$26)*(1-L$5) + (1-Info!D$25)*L$4*C1492</f>
        <v>5.9719787917684808E-3</v>
      </c>
      <c r="E1493" s="3">
        <f>Info!D$25*(B1492+C1492+D1492)+(1-Info!D$25)*Info!D$26*D1492</f>
        <v>1.0811830085819235E-4</v>
      </c>
      <c r="F1493" s="3">
        <f>(1-Info!D$25)*(1-Info!D$26)*L$5*D1492</f>
        <v>3.8351749968028098E-4</v>
      </c>
      <c r="G1493" s="3"/>
      <c r="H1493" s="3">
        <f t="shared" si="46"/>
        <v>0.99961648250032087</v>
      </c>
    </row>
    <row r="1494" spans="1:8" x14ac:dyDescent="0.45">
      <c r="A1494">
        <f t="shared" si="47"/>
        <v>1493</v>
      </c>
      <c r="B1494" s="3">
        <f>B1493*(1-L$3)*(1-Info!D$25)+E1493+F1493</f>
        <v>0.98351743946202985</v>
      </c>
      <c r="C1494" s="3">
        <f>C1493*(1-Info!D$25)*(1-L$4)+(1-Info!D$25)*L$3*B1493</f>
        <v>1.0018945945664296E-2</v>
      </c>
      <c r="D1494" s="3">
        <f>D1493*(1-Info!D$25)*(1-Info!D$26)*(1-L$5) + (1-Info!D$25)*L$4*C1493</f>
        <v>5.9719787917684808E-3</v>
      </c>
      <c r="E1494" s="3">
        <f>Info!D$25*(B1493+C1493+D1493)+(1-Info!D$25)*Info!D$26*D1493</f>
        <v>1.0811830085819235E-4</v>
      </c>
      <c r="F1494" s="3">
        <f>(1-Info!D$25)*(1-Info!D$26)*L$5*D1493</f>
        <v>3.8351749968028098E-4</v>
      </c>
      <c r="G1494" s="3"/>
      <c r="H1494" s="3">
        <f t="shared" si="46"/>
        <v>0.99961648250032087</v>
      </c>
    </row>
    <row r="1495" spans="1:8" x14ac:dyDescent="0.45">
      <c r="A1495">
        <f t="shared" si="47"/>
        <v>1494</v>
      </c>
      <c r="B1495" s="3">
        <f>B1494*(1-L$3)*(1-Info!D$25)+E1494+F1494</f>
        <v>0.98351743946202985</v>
      </c>
      <c r="C1495" s="3">
        <f>C1494*(1-Info!D$25)*(1-L$4)+(1-Info!D$25)*L$3*B1494</f>
        <v>1.0018945945664296E-2</v>
      </c>
      <c r="D1495" s="3">
        <f>D1494*(1-Info!D$25)*(1-Info!D$26)*(1-L$5) + (1-Info!D$25)*L$4*C1494</f>
        <v>5.9719787917684808E-3</v>
      </c>
      <c r="E1495" s="3">
        <f>Info!D$25*(B1494+C1494+D1494)+(1-Info!D$25)*Info!D$26*D1494</f>
        <v>1.0811830085819235E-4</v>
      </c>
      <c r="F1495" s="3">
        <f>(1-Info!D$25)*(1-Info!D$26)*L$5*D1494</f>
        <v>3.8351749968028098E-4</v>
      </c>
      <c r="G1495" s="3"/>
      <c r="H1495" s="3">
        <f t="shared" si="46"/>
        <v>0.99961648250032087</v>
      </c>
    </row>
    <row r="1496" spans="1:8" x14ac:dyDescent="0.45">
      <c r="A1496">
        <f t="shared" si="47"/>
        <v>1495</v>
      </c>
      <c r="B1496" s="3">
        <f>B1495*(1-L$3)*(1-Info!D$25)+E1495+F1495</f>
        <v>0.98351743946202985</v>
      </c>
      <c r="C1496" s="3">
        <f>C1495*(1-Info!D$25)*(1-L$4)+(1-Info!D$25)*L$3*B1495</f>
        <v>1.0018945945664296E-2</v>
      </c>
      <c r="D1496" s="3">
        <f>D1495*(1-Info!D$25)*(1-Info!D$26)*(1-L$5) + (1-Info!D$25)*L$4*C1495</f>
        <v>5.9719787917684808E-3</v>
      </c>
      <c r="E1496" s="3">
        <f>Info!D$25*(B1495+C1495+D1495)+(1-Info!D$25)*Info!D$26*D1495</f>
        <v>1.0811830085819235E-4</v>
      </c>
      <c r="F1496" s="3">
        <f>(1-Info!D$25)*(1-Info!D$26)*L$5*D1495</f>
        <v>3.8351749968028098E-4</v>
      </c>
      <c r="G1496" s="3"/>
      <c r="H1496" s="3">
        <f t="shared" si="46"/>
        <v>0.99961648250032087</v>
      </c>
    </row>
    <row r="1497" spans="1:8" x14ac:dyDescent="0.45">
      <c r="A1497">
        <f t="shared" si="47"/>
        <v>1496</v>
      </c>
      <c r="B1497" s="3">
        <f>B1496*(1-L$3)*(1-Info!D$25)+E1496+F1496</f>
        <v>0.98351743946202985</v>
      </c>
      <c r="C1497" s="3">
        <f>C1496*(1-Info!D$25)*(1-L$4)+(1-Info!D$25)*L$3*B1496</f>
        <v>1.0018945945664296E-2</v>
      </c>
      <c r="D1497" s="3">
        <f>D1496*(1-Info!D$25)*(1-Info!D$26)*(1-L$5) + (1-Info!D$25)*L$4*C1496</f>
        <v>5.9719787917684808E-3</v>
      </c>
      <c r="E1497" s="3">
        <f>Info!D$25*(B1496+C1496+D1496)+(1-Info!D$25)*Info!D$26*D1496</f>
        <v>1.0811830085819235E-4</v>
      </c>
      <c r="F1497" s="3">
        <f>(1-Info!D$25)*(1-Info!D$26)*L$5*D1496</f>
        <v>3.8351749968028098E-4</v>
      </c>
      <c r="G1497" s="3"/>
      <c r="H1497" s="3">
        <f t="shared" si="46"/>
        <v>0.99961648250032087</v>
      </c>
    </row>
    <row r="1498" spans="1:8" x14ac:dyDescent="0.45">
      <c r="A1498">
        <f t="shared" si="47"/>
        <v>1497</v>
      </c>
      <c r="B1498" s="3">
        <f>B1497*(1-L$3)*(1-Info!D$25)+E1497+F1497</f>
        <v>0.98351743946202985</v>
      </c>
      <c r="C1498" s="3">
        <f>C1497*(1-Info!D$25)*(1-L$4)+(1-Info!D$25)*L$3*B1497</f>
        <v>1.0018945945664296E-2</v>
      </c>
      <c r="D1498" s="3">
        <f>D1497*(1-Info!D$25)*(1-Info!D$26)*(1-L$5) + (1-Info!D$25)*L$4*C1497</f>
        <v>5.9719787917684808E-3</v>
      </c>
      <c r="E1498" s="3">
        <f>Info!D$25*(B1497+C1497+D1497)+(1-Info!D$25)*Info!D$26*D1497</f>
        <v>1.0811830085819235E-4</v>
      </c>
      <c r="F1498" s="3">
        <f>(1-Info!D$25)*(1-Info!D$26)*L$5*D1497</f>
        <v>3.8351749968028098E-4</v>
      </c>
      <c r="G1498" s="3"/>
      <c r="H1498" s="3">
        <f t="shared" si="46"/>
        <v>0.99961648250032087</v>
      </c>
    </row>
    <row r="1499" spans="1:8" x14ac:dyDescent="0.45">
      <c r="A1499">
        <f t="shared" si="47"/>
        <v>1498</v>
      </c>
      <c r="B1499" s="3">
        <f>B1498*(1-L$3)*(1-Info!D$25)+E1498+F1498</f>
        <v>0.98351743946202985</v>
      </c>
      <c r="C1499" s="3">
        <f>C1498*(1-Info!D$25)*(1-L$4)+(1-Info!D$25)*L$3*B1498</f>
        <v>1.0018945945664296E-2</v>
      </c>
      <c r="D1499" s="3">
        <f>D1498*(1-Info!D$25)*(1-Info!D$26)*(1-L$5) + (1-Info!D$25)*L$4*C1498</f>
        <v>5.9719787917684808E-3</v>
      </c>
      <c r="E1499" s="3">
        <f>Info!D$25*(B1498+C1498+D1498)+(1-Info!D$25)*Info!D$26*D1498</f>
        <v>1.0811830085819235E-4</v>
      </c>
      <c r="F1499" s="3">
        <f>(1-Info!D$25)*(1-Info!D$26)*L$5*D1498</f>
        <v>3.8351749968028098E-4</v>
      </c>
      <c r="G1499" s="3"/>
      <c r="H1499" s="3">
        <f t="shared" si="46"/>
        <v>0.99961648250032087</v>
      </c>
    </row>
    <row r="1500" spans="1:8" x14ac:dyDescent="0.45">
      <c r="A1500">
        <f t="shared" si="47"/>
        <v>1499</v>
      </c>
      <c r="B1500" s="3">
        <f>B1499*(1-L$3)*(1-Info!D$25)+E1499+F1499</f>
        <v>0.98351743946202985</v>
      </c>
      <c r="C1500" s="3">
        <f>C1499*(1-Info!D$25)*(1-L$4)+(1-Info!D$25)*L$3*B1499</f>
        <v>1.0018945945664296E-2</v>
      </c>
      <c r="D1500" s="3">
        <f>D1499*(1-Info!D$25)*(1-Info!D$26)*(1-L$5) + (1-Info!D$25)*L$4*C1499</f>
        <v>5.9719787917684808E-3</v>
      </c>
      <c r="E1500" s="3">
        <f>Info!D$25*(B1499+C1499+D1499)+(1-Info!D$25)*Info!D$26*D1499</f>
        <v>1.0811830085819235E-4</v>
      </c>
      <c r="F1500" s="3">
        <f>(1-Info!D$25)*(1-Info!D$26)*L$5*D1499</f>
        <v>3.8351749968028098E-4</v>
      </c>
      <c r="G1500" s="3"/>
      <c r="H1500" s="3">
        <f t="shared" si="46"/>
        <v>0.99961648250032087</v>
      </c>
    </row>
    <row r="1501" spans="1:8" x14ac:dyDescent="0.45">
      <c r="A1501">
        <f t="shared" si="47"/>
        <v>1500</v>
      </c>
      <c r="B1501" s="3">
        <f>B1500*(1-L$3)*(1-Info!D$25)+E1500+F1500</f>
        <v>0.98351743946202985</v>
      </c>
      <c r="C1501" s="3">
        <f>C1500*(1-Info!D$25)*(1-L$4)+(1-Info!D$25)*L$3*B1500</f>
        <v>1.0018945945664296E-2</v>
      </c>
      <c r="D1501" s="3">
        <f>D1500*(1-Info!D$25)*(1-Info!D$26)*(1-L$5) + (1-Info!D$25)*L$4*C1500</f>
        <v>5.9719787917684808E-3</v>
      </c>
      <c r="E1501" s="3">
        <f>Info!D$25*(B1500+C1500+D1500)+(1-Info!D$25)*Info!D$26*D1500</f>
        <v>1.0811830085819235E-4</v>
      </c>
      <c r="F1501" s="3">
        <f>(1-Info!D$25)*(1-Info!D$26)*L$5*D1500</f>
        <v>3.8351749968028098E-4</v>
      </c>
      <c r="G1501" s="3"/>
      <c r="H1501" s="3">
        <f t="shared" si="46"/>
        <v>0.99961648250032087</v>
      </c>
    </row>
    <row r="1502" spans="1:8" x14ac:dyDescent="0.45">
      <c r="A1502">
        <f t="shared" si="47"/>
        <v>1501</v>
      </c>
      <c r="B1502" s="3">
        <f>B1501*(1-L$3)*(1-Info!D$25)+E1501+F1501</f>
        <v>0.98351743946202985</v>
      </c>
      <c r="C1502" s="3">
        <f>C1501*(1-Info!D$25)*(1-L$4)+(1-Info!D$25)*L$3*B1501</f>
        <v>1.0018945945664296E-2</v>
      </c>
      <c r="D1502" s="3">
        <f>D1501*(1-Info!D$25)*(1-Info!D$26)*(1-L$5) + (1-Info!D$25)*L$4*C1501</f>
        <v>5.9719787917684808E-3</v>
      </c>
      <c r="E1502" s="3">
        <f>Info!D$25*(B1501+C1501+D1501)+(1-Info!D$25)*Info!D$26*D1501</f>
        <v>1.0811830085819235E-4</v>
      </c>
      <c r="F1502" s="3">
        <f>(1-Info!D$25)*(1-Info!D$26)*L$5*D1501</f>
        <v>3.8351749968028098E-4</v>
      </c>
      <c r="G1502" s="3"/>
      <c r="H1502" s="3">
        <f t="shared" si="46"/>
        <v>0.99961648250032087</v>
      </c>
    </row>
    <row r="1503" spans="1:8" x14ac:dyDescent="0.45">
      <c r="A1503">
        <f t="shared" si="47"/>
        <v>1502</v>
      </c>
      <c r="B1503" s="3">
        <f>B1502*(1-L$3)*(1-Info!D$25)+E1502+F1502</f>
        <v>0.98351743946202985</v>
      </c>
      <c r="C1503" s="3">
        <f>C1502*(1-Info!D$25)*(1-L$4)+(1-Info!D$25)*L$3*B1502</f>
        <v>1.0018945945664296E-2</v>
      </c>
      <c r="D1503" s="3">
        <f>D1502*(1-Info!D$25)*(1-Info!D$26)*(1-L$5) + (1-Info!D$25)*L$4*C1502</f>
        <v>5.9719787917684808E-3</v>
      </c>
      <c r="E1503" s="3">
        <f>Info!D$25*(B1502+C1502+D1502)+(1-Info!D$25)*Info!D$26*D1502</f>
        <v>1.0811830085819235E-4</v>
      </c>
      <c r="F1503" s="3">
        <f>(1-Info!D$25)*(1-Info!D$26)*L$5*D1502</f>
        <v>3.8351749968028098E-4</v>
      </c>
      <c r="G1503" s="3"/>
      <c r="H1503" s="3">
        <f t="shared" si="46"/>
        <v>0.99961648250032087</v>
      </c>
    </row>
    <row r="1504" spans="1:8" x14ac:dyDescent="0.45">
      <c r="A1504">
        <f t="shared" si="47"/>
        <v>1503</v>
      </c>
      <c r="B1504" s="3">
        <f>B1503*(1-L$3)*(1-Info!D$25)+E1503+F1503</f>
        <v>0.98351743946202985</v>
      </c>
      <c r="C1504" s="3">
        <f>C1503*(1-Info!D$25)*(1-L$4)+(1-Info!D$25)*L$3*B1503</f>
        <v>1.0018945945664296E-2</v>
      </c>
      <c r="D1504" s="3">
        <f>D1503*(1-Info!D$25)*(1-Info!D$26)*(1-L$5) + (1-Info!D$25)*L$4*C1503</f>
        <v>5.9719787917684808E-3</v>
      </c>
      <c r="E1504" s="3">
        <f>Info!D$25*(B1503+C1503+D1503)+(1-Info!D$25)*Info!D$26*D1503</f>
        <v>1.0811830085819235E-4</v>
      </c>
      <c r="F1504" s="3">
        <f>(1-Info!D$25)*(1-Info!D$26)*L$5*D1503</f>
        <v>3.8351749968028098E-4</v>
      </c>
      <c r="G1504" s="3"/>
      <c r="H1504" s="3">
        <f t="shared" si="46"/>
        <v>0.99961648250032087</v>
      </c>
    </row>
    <row r="1505" spans="1:8" x14ac:dyDescent="0.45">
      <c r="A1505">
        <f t="shared" si="47"/>
        <v>1504</v>
      </c>
      <c r="B1505" s="3">
        <f>B1504*(1-L$3)*(1-Info!D$25)+E1504+F1504</f>
        <v>0.98351743946202985</v>
      </c>
      <c r="C1505" s="3">
        <f>C1504*(1-Info!D$25)*(1-L$4)+(1-Info!D$25)*L$3*B1504</f>
        <v>1.0018945945664296E-2</v>
      </c>
      <c r="D1505" s="3">
        <f>D1504*(1-Info!D$25)*(1-Info!D$26)*(1-L$5) + (1-Info!D$25)*L$4*C1504</f>
        <v>5.9719787917684808E-3</v>
      </c>
      <c r="E1505" s="3">
        <f>Info!D$25*(B1504+C1504+D1504)+(1-Info!D$25)*Info!D$26*D1504</f>
        <v>1.0811830085819235E-4</v>
      </c>
      <c r="F1505" s="3">
        <f>(1-Info!D$25)*(1-Info!D$26)*L$5*D1504</f>
        <v>3.8351749968028098E-4</v>
      </c>
      <c r="G1505" s="3"/>
      <c r="H1505" s="3">
        <f t="shared" si="46"/>
        <v>0.99961648250032087</v>
      </c>
    </row>
    <row r="1506" spans="1:8" x14ac:dyDescent="0.45">
      <c r="A1506">
        <f t="shared" si="47"/>
        <v>1505</v>
      </c>
      <c r="B1506" s="3">
        <f>B1505*(1-L$3)*(1-Info!D$25)+E1505+F1505</f>
        <v>0.98351743946202985</v>
      </c>
      <c r="C1506" s="3">
        <f>C1505*(1-Info!D$25)*(1-L$4)+(1-Info!D$25)*L$3*B1505</f>
        <v>1.0018945945664296E-2</v>
      </c>
      <c r="D1506" s="3">
        <f>D1505*(1-Info!D$25)*(1-Info!D$26)*(1-L$5) + (1-Info!D$25)*L$4*C1505</f>
        <v>5.9719787917684808E-3</v>
      </c>
      <c r="E1506" s="3">
        <f>Info!D$25*(B1505+C1505+D1505)+(1-Info!D$25)*Info!D$26*D1505</f>
        <v>1.0811830085819235E-4</v>
      </c>
      <c r="F1506" s="3">
        <f>(1-Info!D$25)*(1-Info!D$26)*L$5*D1505</f>
        <v>3.8351749968028098E-4</v>
      </c>
      <c r="G1506" s="3"/>
      <c r="H1506" s="3">
        <f t="shared" si="46"/>
        <v>0.99961648250032087</v>
      </c>
    </row>
    <row r="1507" spans="1:8" x14ac:dyDescent="0.45">
      <c r="A1507">
        <f t="shared" si="47"/>
        <v>1506</v>
      </c>
      <c r="B1507" s="3">
        <f>B1506*(1-L$3)*(1-Info!D$25)+E1506+F1506</f>
        <v>0.98351743946202985</v>
      </c>
      <c r="C1507" s="3">
        <f>C1506*(1-Info!D$25)*(1-L$4)+(1-Info!D$25)*L$3*B1506</f>
        <v>1.0018945945664296E-2</v>
      </c>
      <c r="D1507" s="3">
        <f>D1506*(1-Info!D$25)*(1-Info!D$26)*(1-L$5) + (1-Info!D$25)*L$4*C1506</f>
        <v>5.9719787917684808E-3</v>
      </c>
      <c r="E1507" s="3">
        <f>Info!D$25*(B1506+C1506+D1506)+(1-Info!D$25)*Info!D$26*D1506</f>
        <v>1.0811830085819235E-4</v>
      </c>
      <c r="F1507" s="3">
        <f>(1-Info!D$25)*(1-Info!D$26)*L$5*D1506</f>
        <v>3.8351749968028098E-4</v>
      </c>
      <c r="G1507" s="3"/>
      <c r="H1507" s="3">
        <f t="shared" si="46"/>
        <v>0.99961648250032087</v>
      </c>
    </row>
    <row r="1508" spans="1:8" x14ac:dyDescent="0.45">
      <c r="A1508">
        <f t="shared" si="47"/>
        <v>1507</v>
      </c>
      <c r="B1508" s="3">
        <f>B1507*(1-L$3)*(1-Info!D$25)+E1507+F1507</f>
        <v>0.98351743946202985</v>
      </c>
      <c r="C1508" s="3">
        <f>C1507*(1-Info!D$25)*(1-L$4)+(1-Info!D$25)*L$3*B1507</f>
        <v>1.0018945945664296E-2</v>
      </c>
      <c r="D1508" s="3">
        <f>D1507*(1-Info!D$25)*(1-Info!D$26)*(1-L$5) + (1-Info!D$25)*L$4*C1507</f>
        <v>5.9719787917684808E-3</v>
      </c>
      <c r="E1508" s="3">
        <f>Info!D$25*(B1507+C1507+D1507)+(1-Info!D$25)*Info!D$26*D1507</f>
        <v>1.0811830085819235E-4</v>
      </c>
      <c r="F1508" s="3">
        <f>(1-Info!D$25)*(1-Info!D$26)*L$5*D1507</f>
        <v>3.8351749968028098E-4</v>
      </c>
      <c r="G1508" s="3"/>
      <c r="H1508" s="3">
        <f t="shared" si="46"/>
        <v>0.99961648250032087</v>
      </c>
    </row>
    <row r="1509" spans="1:8" x14ac:dyDescent="0.45">
      <c r="A1509">
        <f t="shared" si="47"/>
        <v>1508</v>
      </c>
      <c r="B1509" s="3">
        <f>B1508*(1-L$3)*(1-Info!D$25)+E1508+F1508</f>
        <v>0.98351743946202985</v>
      </c>
      <c r="C1509" s="3">
        <f>C1508*(1-Info!D$25)*(1-L$4)+(1-Info!D$25)*L$3*B1508</f>
        <v>1.0018945945664296E-2</v>
      </c>
      <c r="D1509" s="3">
        <f>D1508*(1-Info!D$25)*(1-Info!D$26)*(1-L$5) + (1-Info!D$25)*L$4*C1508</f>
        <v>5.9719787917684808E-3</v>
      </c>
      <c r="E1509" s="3">
        <f>Info!D$25*(B1508+C1508+D1508)+(1-Info!D$25)*Info!D$26*D1508</f>
        <v>1.0811830085819235E-4</v>
      </c>
      <c r="F1509" s="3">
        <f>(1-Info!D$25)*(1-Info!D$26)*L$5*D1508</f>
        <v>3.8351749968028098E-4</v>
      </c>
      <c r="G1509" s="3"/>
      <c r="H1509" s="3">
        <f t="shared" si="46"/>
        <v>0.99961648250032087</v>
      </c>
    </row>
    <row r="1510" spans="1:8" x14ac:dyDescent="0.45">
      <c r="A1510">
        <f t="shared" si="47"/>
        <v>1509</v>
      </c>
      <c r="B1510" s="3">
        <f>B1509*(1-L$3)*(1-Info!D$25)+E1509+F1509</f>
        <v>0.98351743946202985</v>
      </c>
      <c r="C1510" s="3">
        <f>C1509*(1-Info!D$25)*(1-L$4)+(1-Info!D$25)*L$3*B1509</f>
        <v>1.0018945945664296E-2</v>
      </c>
      <c r="D1510" s="3">
        <f>D1509*(1-Info!D$25)*(1-Info!D$26)*(1-L$5) + (1-Info!D$25)*L$4*C1509</f>
        <v>5.9719787917684808E-3</v>
      </c>
      <c r="E1510" s="3">
        <f>Info!D$25*(B1509+C1509+D1509)+(1-Info!D$25)*Info!D$26*D1509</f>
        <v>1.0811830085819235E-4</v>
      </c>
      <c r="F1510" s="3">
        <f>(1-Info!D$25)*(1-Info!D$26)*L$5*D1509</f>
        <v>3.8351749968028098E-4</v>
      </c>
      <c r="G1510" s="3"/>
      <c r="H1510" s="3">
        <f t="shared" si="46"/>
        <v>0.99961648250032087</v>
      </c>
    </row>
    <row r="1511" spans="1:8" x14ac:dyDescent="0.45">
      <c r="A1511">
        <f t="shared" si="47"/>
        <v>1510</v>
      </c>
      <c r="B1511" s="3">
        <f>B1510*(1-L$3)*(1-Info!D$25)+E1510+F1510</f>
        <v>0.98351743946202985</v>
      </c>
      <c r="C1511" s="3">
        <f>C1510*(1-Info!D$25)*(1-L$4)+(1-Info!D$25)*L$3*B1510</f>
        <v>1.0018945945664296E-2</v>
      </c>
      <c r="D1511" s="3">
        <f>D1510*(1-Info!D$25)*(1-Info!D$26)*(1-L$5) + (1-Info!D$25)*L$4*C1510</f>
        <v>5.9719787917684808E-3</v>
      </c>
      <c r="E1511" s="3">
        <f>Info!D$25*(B1510+C1510+D1510)+(1-Info!D$25)*Info!D$26*D1510</f>
        <v>1.0811830085819235E-4</v>
      </c>
      <c r="F1511" s="3">
        <f>(1-Info!D$25)*(1-Info!D$26)*L$5*D1510</f>
        <v>3.8351749968028098E-4</v>
      </c>
      <c r="G1511" s="3"/>
      <c r="H1511" s="3">
        <f t="shared" si="46"/>
        <v>0.99961648250032087</v>
      </c>
    </row>
    <row r="1512" spans="1:8" x14ac:dyDescent="0.45">
      <c r="A1512">
        <f t="shared" si="47"/>
        <v>1511</v>
      </c>
      <c r="B1512" s="3">
        <f>B1511*(1-L$3)*(1-Info!D$25)+E1511+F1511</f>
        <v>0.98351743946202985</v>
      </c>
      <c r="C1512" s="3">
        <f>C1511*(1-Info!D$25)*(1-L$4)+(1-Info!D$25)*L$3*B1511</f>
        <v>1.0018945945664296E-2</v>
      </c>
      <c r="D1512" s="3">
        <f>D1511*(1-Info!D$25)*(1-Info!D$26)*(1-L$5) + (1-Info!D$25)*L$4*C1511</f>
        <v>5.9719787917684808E-3</v>
      </c>
      <c r="E1512" s="3">
        <f>Info!D$25*(B1511+C1511+D1511)+(1-Info!D$25)*Info!D$26*D1511</f>
        <v>1.0811830085819235E-4</v>
      </c>
      <c r="F1512" s="3">
        <f>(1-Info!D$25)*(1-Info!D$26)*L$5*D1511</f>
        <v>3.8351749968028098E-4</v>
      </c>
      <c r="G1512" s="3"/>
      <c r="H1512" s="3">
        <f t="shared" si="46"/>
        <v>0.99961648250032087</v>
      </c>
    </row>
    <row r="1513" spans="1:8" x14ac:dyDescent="0.45">
      <c r="A1513">
        <f t="shared" si="47"/>
        <v>1512</v>
      </c>
      <c r="B1513" s="3">
        <f>B1512*(1-L$3)*(1-Info!D$25)+E1512+F1512</f>
        <v>0.98351743946202985</v>
      </c>
      <c r="C1513" s="3">
        <f>C1512*(1-Info!D$25)*(1-L$4)+(1-Info!D$25)*L$3*B1512</f>
        <v>1.0018945945664296E-2</v>
      </c>
      <c r="D1513" s="3">
        <f>D1512*(1-Info!D$25)*(1-Info!D$26)*(1-L$5) + (1-Info!D$25)*L$4*C1512</f>
        <v>5.9719787917684808E-3</v>
      </c>
      <c r="E1513" s="3">
        <f>Info!D$25*(B1512+C1512+D1512)+(1-Info!D$25)*Info!D$26*D1512</f>
        <v>1.0811830085819235E-4</v>
      </c>
      <c r="F1513" s="3">
        <f>(1-Info!D$25)*(1-Info!D$26)*L$5*D1512</f>
        <v>3.8351749968028098E-4</v>
      </c>
      <c r="G1513" s="3"/>
      <c r="H1513" s="3">
        <f t="shared" si="46"/>
        <v>0.99961648250032087</v>
      </c>
    </row>
    <row r="1514" spans="1:8" x14ac:dyDescent="0.45">
      <c r="A1514">
        <f t="shared" si="47"/>
        <v>1513</v>
      </c>
      <c r="B1514" s="3">
        <f>B1513*(1-L$3)*(1-Info!D$25)+E1513+F1513</f>
        <v>0.98351743946202985</v>
      </c>
      <c r="C1514" s="3">
        <f>C1513*(1-Info!D$25)*(1-L$4)+(1-Info!D$25)*L$3*B1513</f>
        <v>1.0018945945664296E-2</v>
      </c>
      <c r="D1514" s="3">
        <f>D1513*(1-Info!D$25)*(1-Info!D$26)*(1-L$5) + (1-Info!D$25)*L$4*C1513</f>
        <v>5.9719787917684808E-3</v>
      </c>
      <c r="E1514" s="3">
        <f>Info!D$25*(B1513+C1513+D1513)+(1-Info!D$25)*Info!D$26*D1513</f>
        <v>1.0811830085819235E-4</v>
      </c>
      <c r="F1514" s="3">
        <f>(1-Info!D$25)*(1-Info!D$26)*L$5*D1513</f>
        <v>3.8351749968028098E-4</v>
      </c>
      <c r="G1514" s="3"/>
      <c r="H1514" s="3">
        <f t="shared" si="46"/>
        <v>0.99961648250032087</v>
      </c>
    </row>
    <row r="1515" spans="1:8" x14ac:dyDescent="0.45">
      <c r="A1515">
        <f t="shared" si="47"/>
        <v>1514</v>
      </c>
      <c r="B1515" s="3">
        <f>B1514*(1-L$3)*(1-Info!D$25)+E1514+F1514</f>
        <v>0.98351743946202985</v>
      </c>
      <c r="C1515" s="3">
        <f>C1514*(1-Info!D$25)*(1-L$4)+(1-Info!D$25)*L$3*B1514</f>
        <v>1.0018945945664296E-2</v>
      </c>
      <c r="D1515" s="3">
        <f>D1514*(1-Info!D$25)*(1-Info!D$26)*(1-L$5) + (1-Info!D$25)*L$4*C1514</f>
        <v>5.9719787917684808E-3</v>
      </c>
      <c r="E1515" s="3">
        <f>Info!D$25*(B1514+C1514+D1514)+(1-Info!D$25)*Info!D$26*D1514</f>
        <v>1.0811830085819235E-4</v>
      </c>
      <c r="F1515" s="3">
        <f>(1-Info!D$25)*(1-Info!D$26)*L$5*D1514</f>
        <v>3.8351749968028098E-4</v>
      </c>
      <c r="G1515" s="3"/>
      <c r="H1515" s="3">
        <f t="shared" si="46"/>
        <v>0.99961648250032087</v>
      </c>
    </row>
    <row r="1516" spans="1:8" x14ac:dyDescent="0.45">
      <c r="A1516">
        <f t="shared" si="47"/>
        <v>1515</v>
      </c>
      <c r="B1516" s="3">
        <f>B1515*(1-L$3)*(1-Info!D$25)+E1515+F1515</f>
        <v>0.98351743946202985</v>
      </c>
      <c r="C1516" s="3">
        <f>C1515*(1-Info!D$25)*(1-L$4)+(1-Info!D$25)*L$3*B1515</f>
        <v>1.0018945945664296E-2</v>
      </c>
      <c r="D1516" s="3">
        <f>D1515*(1-Info!D$25)*(1-Info!D$26)*(1-L$5) + (1-Info!D$25)*L$4*C1515</f>
        <v>5.9719787917684808E-3</v>
      </c>
      <c r="E1516" s="3">
        <f>Info!D$25*(B1515+C1515+D1515)+(1-Info!D$25)*Info!D$26*D1515</f>
        <v>1.0811830085819235E-4</v>
      </c>
      <c r="F1516" s="3">
        <f>(1-Info!D$25)*(1-Info!D$26)*L$5*D1515</f>
        <v>3.8351749968028098E-4</v>
      </c>
      <c r="G1516" s="3"/>
      <c r="H1516" s="3">
        <f t="shared" si="46"/>
        <v>0.99961648250032087</v>
      </c>
    </row>
    <row r="1517" spans="1:8" x14ac:dyDescent="0.45">
      <c r="A1517">
        <f t="shared" si="47"/>
        <v>1516</v>
      </c>
      <c r="B1517" s="3">
        <f>B1516*(1-L$3)*(1-Info!D$25)+E1516+F1516</f>
        <v>0.98351743946202985</v>
      </c>
      <c r="C1517" s="3">
        <f>C1516*(1-Info!D$25)*(1-L$4)+(1-Info!D$25)*L$3*B1516</f>
        <v>1.0018945945664296E-2</v>
      </c>
      <c r="D1517" s="3">
        <f>D1516*(1-Info!D$25)*(1-Info!D$26)*(1-L$5) + (1-Info!D$25)*L$4*C1516</f>
        <v>5.9719787917684808E-3</v>
      </c>
      <c r="E1517" s="3">
        <f>Info!D$25*(B1516+C1516+D1516)+(1-Info!D$25)*Info!D$26*D1516</f>
        <v>1.0811830085819235E-4</v>
      </c>
      <c r="F1517" s="3">
        <f>(1-Info!D$25)*(1-Info!D$26)*L$5*D1516</f>
        <v>3.8351749968028098E-4</v>
      </c>
      <c r="G1517" s="3"/>
      <c r="H1517" s="3">
        <f t="shared" si="46"/>
        <v>0.99961648250032087</v>
      </c>
    </row>
    <row r="1518" spans="1:8" x14ac:dyDescent="0.45">
      <c r="A1518">
        <f t="shared" si="47"/>
        <v>1517</v>
      </c>
      <c r="B1518" s="3">
        <f>B1517*(1-L$3)*(1-Info!D$25)+E1517+F1517</f>
        <v>0.98351743946202985</v>
      </c>
      <c r="C1518" s="3">
        <f>C1517*(1-Info!D$25)*(1-L$4)+(1-Info!D$25)*L$3*B1517</f>
        <v>1.0018945945664296E-2</v>
      </c>
      <c r="D1518" s="3">
        <f>D1517*(1-Info!D$25)*(1-Info!D$26)*(1-L$5) + (1-Info!D$25)*L$4*C1517</f>
        <v>5.9719787917684808E-3</v>
      </c>
      <c r="E1518" s="3">
        <f>Info!D$25*(B1517+C1517+D1517)+(1-Info!D$25)*Info!D$26*D1517</f>
        <v>1.0811830085819235E-4</v>
      </c>
      <c r="F1518" s="3">
        <f>(1-Info!D$25)*(1-Info!D$26)*L$5*D1517</f>
        <v>3.8351749968028098E-4</v>
      </c>
      <c r="G1518" s="3"/>
      <c r="H1518" s="3">
        <f t="shared" si="46"/>
        <v>0.99961648250032087</v>
      </c>
    </row>
    <row r="1519" spans="1:8" x14ac:dyDescent="0.45">
      <c r="A1519">
        <f t="shared" si="47"/>
        <v>1518</v>
      </c>
      <c r="B1519" s="3">
        <f>B1518*(1-L$3)*(1-Info!D$25)+E1518+F1518</f>
        <v>0.98351743946202985</v>
      </c>
      <c r="C1519" s="3">
        <f>C1518*(1-Info!D$25)*(1-L$4)+(1-Info!D$25)*L$3*B1518</f>
        <v>1.0018945945664296E-2</v>
      </c>
      <c r="D1519" s="3">
        <f>D1518*(1-Info!D$25)*(1-Info!D$26)*(1-L$5) + (1-Info!D$25)*L$4*C1518</f>
        <v>5.9719787917684808E-3</v>
      </c>
      <c r="E1519" s="3">
        <f>Info!D$25*(B1518+C1518+D1518)+(1-Info!D$25)*Info!D$26*D1518</f>
        <v>1.0811830085819235E-4</v>
      </c>
      <c r="F1519" s="3">
        <f>(1-Info!D$25)*(1-Info!D$26)*L$5*D1518</f>
        <v>3.8351749968028098E-4</v>
      </c>
      <c r="G1519" s="3"/>
      <c r="H1519" s="3">
        <f t="shared" si="46"/>
        <v>0.99961648250032087</v>
      </c>
    </row>
    <row r="1520" spans="1:8" x14ac:dyDescent="0.45">
      <c r="A1520">
        <f t="shared" si="47"/>
        <v>1519</v>
      </c>
      <c r="B1520" s="3">
        <f>B1519*(1-L$3)*(1-Info!D$25)+E1519+F1519</f>
        <v>0.98351743946202985</v>
      </c>
      <c r="C1520" s="3">
        <f>C1519*(1-Info!D$25)*(1-L$4)+(1-Info!D$25)*L$3*B1519</f>
        <v>1.0018945945664296E-2</v>
      </c>
      <c r="D1520" s="3">
        <f>D1519*(1-Info!D$25)*(1-Info!D$26)*(1-L$5) + (1-Info!D$25)*L$4*C1519</f>
        <v>5.9719787917684808E-3</v>
      </c>
      <c r="E1520" s="3">
        <f>Info!D$25*(B1519+C1519+D1519)+(1-Info!D$25)*Info!D$26*D1519</f>
        <v>1.0811830085819235E-4</v>
      </c>
      <c r="F1520" s="3">
        <f>(1-Info!D$25)*(1-Info!D$26)*L$5*D1519</f>
        <v>3.8351749968028098E-4</v>
      </c>
      <c r="G1520" s="3"/>
      <c r="H1520" s="3">
        <f t="shared" si="46"/>
        <v>0.99961648250032087</v>
      </c>
    </row>
    <row r="1521" spans="1:8" x14ac:dyDescent="0.45">
      <c r="A1521">
        <f t="shared" si="47"/>
        <v>1520</v>
      </c>
      <c r="B1521" s="3">
        <f>B1520*(1-L$3)*(1-Info!D$25)+E1520+F1520</f>
        <v>0.98351743946202985</v>
      </c>
      <c r="C1521" s="3">
        <f>C1520*(1-Info!D$25)*(1-L$4)+(1-Info!D$25)*L$3*B1520</f>
        <v>1.0018945945664296E-2</v>
      </c>
      <c r="D1521" s="3">
        <f>D1520*(1-Info!D$25)*(1-Info!D$26)*(1-L$5) + (1-Info!D$25)*L$4*C1520</f>
        <v>5.9719787917684808E-3</v>
      </c>
      <c r="E1521" s="3">
        <f>Info!D$25*(B1520+C1520+D1520)+(1-Info!D$25)*Info!D$26*D1520</f>
        <v>1.0811830085819235E-4</v>
      </c>
      <c r="F1521" s="3">
        <f>(1-Info!D$25)*(1-Info!D$26)*L$5*D1520</f>
        <v>3.8351749968028098E-4</v>
      </c>
      <c r="G1521" s="3"/>
      <c r="H1521" s="3">
        <f t="shared" si="46"/>
        <v>0.99961648250032087</v>
      </c>
    </row>
    <row r="1522" spans="1:8" x14ac:dyDescent="0.45">
      <c r="A1522">
        <f t="shared" si="47"/>
        <v>1521</v>
      </c>
      <c r="B1522" s="3">
        <f>B1521*(1-L$3)*(1-Info!D$25)+E1521+F1521</f>
        <v>0.98351743946202985</v>
      </c>
      <c r="C1522" s="3">
        <f>C1521*(1-Info!D$25)*(1-L$4)+(1-Info!D$25)*L$3*B1521</f>
        <v>1.0018945945664296E-2</v>
      </c>
      <c r="D1522" s="3">
        <f>D1521*(1-Info!D$25)*(1-Info!D$26)*(1-L$5) + (1-Info!D$25)*L$4*C1521</f>
        <v>5.9719787917684808E-3</v>
      </c>
      <c r="E1522" s="3">
        <f>Info!D$25*(B1521+C1521+D1521)+(1-Info!D$25)*Info!D$26*D1521</f>
        <v>1.0811830085819235E-4</v>
      </c>
      <c r="F1522" s="3">
        <f>(1-Info!D$25)*(1-Info!D$26)*L$5*D1521</f>
        <v>3.8351749968028098E-4</v>
      </c>
      <c r="G1522" s="3"/>
      <c r="H1522" s="3">
        <f t="shared" si="46"/>
        <v>0.99961648250032087</v>
      </c>
    </row>
    <row r="1523" spans="1:8" x14ac:dyDescent="0.45">
      <c r="A1523">
        <f t="shared" si="47"/>
        <v>1522</v>
      </c>
      <c r="B1523" s="3">
        <f>B1522*(1-L$3)*(1-Info!D$25)+E1522+F1522</f>
        <v>0.98351743946202985</v>
      </c>
      <c r="C1523" s="3">
        <f>C1522*(1-Info!D$25)*(1-L$4)+(1-Info!D$25)*L$3*B1522</f>
        <v>1.0018945945664296E-2</v>
      </c>
      <c r="D1523" s="3">
        <f>D1522*(1-Info!D$25)*(1-Info!D$26)*(1-L$5) + (1-Info!D$25)*L$4*C1522</f>
        <v>5.9719787917684808E-3</v>
      </c>
      <c r="E1523" s="3">
        <f>Info!D$25*(B1522+C1522+D1522)+(1-Info!D$25)*Info!D$26*D1522</f>
        <v>1.0811830085819235E-4</v>
      </c>
      <c r="F1523" s="3">
        <f>(1-Info!D$25)*(1-Info!D$26)*L$5*D1522</f>
        <v>3.8351749968028098E-4</v>
      </c>
      <c r="G1523" s="3"/>
      <c r="H1523" s="3">
        <f t="shared" si="46"/>
        <v>0.99961648250032087</v>
      </c>
    </row>
    <row r="1524" spans="1:8" x14ac:dyDescent="0.45">
      <c r="A1524">
        <f t="shared" si="47"/>
        <v>1523</v>
      </c>
      <c r="B1524" s="3">
        <f>B1523*(1-L$3)*(1-Info!D$25)+E1523+F1523</f>
        <v>0.98351743946202985</v>
      </c>
      <c r="C1524" s="3">
        <f>C1523*(1-Info!D$25)*(1-L$4)+(1-Info!D$25)*L$3*B1523</f>
        <v>1.0018945945664296E-2</v>
      </c>
      <c r="D1524" s="3">
        <f>D1523*(1-Info!D$25)*(1-Info!D$26)*(1-L$5) + (1-Info!D$25)*L$4*C1523</f>
        <v>5.9719787917684808E-3</v>
      </c>
      <c r="E1524" s="3">
        <f>Info!D$25*(B1523+C1523+D1523)+(1-Info!D$25)*Info!D$26*D1523</f>
        <v>1.0811830085819235E-4</v>
      </c>
      <c r="F1524" s="3">
        <f>(1-Info!D$25)*(1-Info!D$26)*L$5*D1523</f>
        <v>3.8351749968028098E-4</v>
      </c>
      <c r="G1524" s="3"/>
      <c r="H1524" s="3">
        <f t="shared" si="46"/>
        <v>0.99961648250032087</v>
      </c>
    </row>
    <row r="1525" spans="1:8" x14ac:dyDescent="0.45">
      <c r="A1525">
        <f t="shared" si="47"/>
        <v>1524</v>
      </c>
      <c r="B1525" s="3">
        <f>B1524*(1-L$3)*(1-Info!D$25)+E1524+F1524</f>
        <v>0.98351743946202985</v>
      </c>
      <c r="C1525" s="3">
        <f>C1524*(1-Info!D$25)*(1-L$4)+(1-Info!D$25)*L$3*B1524</f>
        <v>1.0018945945664296E-2</v>
      </c>
      <c r="D1525" s="3">
        <f>D1524*(1-Info!D$25)*(1-Info!D$26)*(1-L$5) + (1-Info!D$25)*L$4*C1524</f>
        <v>5.9719787917684808E-3</v>
      </c>
      <c r="E1525" s="3">
        <f>Info!D$25*(B1524+C1524+D1524)+(1-Info!D$25)*Info!D$26*D1524</f>
        <v>1.0811830085819235E-4</v>
      </c>
      <c r="F1525" s="3">
        <f>(1-Info!D$25)*(1-Info!D$26)*L$5*D1524</f>
        <v>3.8351749968028098E-4</v>
      </c>
      <c r="G1525" s="3"/>
      <c r="H1525" s="3">
        <f t="shared" si="46"/>
        <v>0.99961648250032087</v>
      </c>
    </row>
    <row r="1526" spans="1:8" x14ac:dyDescent="0.45">
      <c r="A1526">
        <f t="shared" si="47"/>
        <v>1525</v>
      </c>
      <c r="B1526" s="3">
        <f>B1525*(1-L$3)*(1-Info!D$25)+E1525+F1525</f>
        <v>0.98351743946202985</v>
      </c>
      <c r="C1526" s="3">
        <f>C1525*(1-Info!D$25)*(1-L$4)+(1-Info!D$25)*L$3*B1525</f>
        <v>1.0018945945664296E-2</v>
      </c>
      <c r="D1526" s="3">
        <f>D1525*(1-Info!D$25)*(1-Info!D$26)*(1-L$5) + (1-Info!D$25)*L$4*C1525</f>
        <v>5.9719787917684808E-3</v>
      </c>
      <c r="E1526" s="3">
        <f>Info!D$25*(B1525+C1525+D1525)+(1-Info!D$25)*Info!D$26*D1525</f>
        <v>1.0811830085819235E-4</v>
      </c>
      <c r="F1526" s="3">
        <f>(1-Info!D$25)*(1-Info!D$26)*L$5*D1525</f>
        <v>3.8351749968028098E-4</v>
      </c>
      <c r="G1526" s="3"/>
      <c r="H1526" s="3">
        <f t="shared" si="46"/>
        <v>0.99961648250032087</v>
      </c>
    </row>
    <row r="1527" spans="1:8" x14ac:dyDescent="0.45">
      <c r="A1527">
        <f t="shared" si="47"/>
        <v>1526</v>
      </c>
      <c r="B1527" s="3">
        <f>B1526*(1-L$3)*(1-Info!D$25)+E1526+F1526</f>
        <v>0.98351743946202985</v>
      </c>
      <c r="C1527" s="3">
        <f>C1526*(1-Info!D$25)*(1-L$4)+(1-Info!D$25)*L$3*B1526</f>
        <v>1.0018945945664296E-2</v>
      </c>
      <c r="D1527" s="3">
        <f>D1526*(1-Info!D$25)*(1-Info!D$26)*(1-L$5) + (1-Info!D$25)*L$4*C1526</f>
        <v>5.9719787917684808E-3</v>
      </c>
      <c r="E1527" s="3">
        <f>Info!D$25*(B1526+C1526+D1526)+(1-Info!D$25)*Info!D$26*D1526</f>
        <v>1.0811830085819235E-4</v>
      </c>
      <c r="F1527" s="3">
        <f>(1-Info!D$25)*(1-Info!D$26)*L$5*D1526</f>
        <v>3.8351749968028098E-4</v>
      </c>
      <c r="G1527" s="3"/>
      <c r="H1527" s="3">
        <f t="shared" si="46"/>
        <v>0.99961648250032087</v>
      </c>
    </row>
    <row r="1528" spans="1:8" x14ac:dyDescent="0.45">
      <c r="A1528">
        <f t="shared" si="47"/>
        <v>1527</v>
      </c>
      <c r="B1528" s="3">
        <f>B1527*(1-L$3)*(1-Info!D$25)+E1527+F1527</f>
        <v>0.98351743946202985</v>
      </c>
      <c r="C1528" s="3">
        <f>C1527*(1-Info!D$25)*(1-L$4)+(1-Info!D$25)*L$3*B1527</f>
        <v>1.0018945945664296E-2</v>
      </c>
      <c r="D1528" s="3">
        <f>D1527*(1-Info!D$25)*(1-Info!D$26)*(1-L$5) + (1-Info!D$25)*L$4*C1527</f>
        <v>5.9719787917684808E-3</v>
      </c>
      <c r="E1528" s="3">
        <f>Info!D$25*(B1527+C1527+D1527)+(1-Info!D$25)*Info!D$26*D1527</f>
        <v>1.0811830085819235E-4</v>
      </c>
      <c r="F1528" s="3">
        <f>(1-Info!D$25)*(1-Info!D$26)*L$5*D1527</f>
        <v>3.8351749968028098E-4</v>
      </c>
      <c r="G1528" s="3"/>
      <c r="H1528" s="3">
        <f t="shared" si="46"/>
        <v>0.99961648250032087</v>
      </c>
    </row>
    <row r="1529" spans="1:8" x14ac:dyDescent="0.45">
      <c r="A1529">
        <f t="shared" si="47"/>
        <v>1528</v>
      </c>
      <c r="B1529" s="3">
        <f>B1528*(1-L$3)*(1-Info!D$25)+E1528+F1528</f>
        <v>0.98351743946202985</v>
      </c>
      <c r="C1529" s="3">
        <f>C1528*(1-Info!D$25)*(1-L$4)+(1-Info!D$25)*L$3*B1528</f>
        <v>1.0018945945664296E-2</v>
      </c>
      <c r="D1529" s="3">
        <f>D1528*(1-Info!D$25)*(1-Info!D$26)*(1-L$5) + (1-Info!D$25)*L$4*C1528</f>
        <v>5.9719787917684808E-3</v>
      </c>
      <c r="E1529" s="3">
        <f>Info!D$25*(B1528+C1528+D1528)+(1-Info!D$25)*Info!D$26*D1528</f>
        <v>1.0811830085819235E-4</v>
      </c>
      <c r="F1529" s="3">
        <f>(1-Info!D$25)*(1-Info!D$26)*L$5*D1528</f>
        <v>3.8351749968028098E-4</v>
      </c>
      <c r="G1529" s="3"/>
      <c r="H1529" s="3">
        <f t="shared" si="46"/>
        <v>0.99961648250032087</v>
      </c>
    </row>
    <row r="1530" spans="1:8" x14ac:dyDescent="0.45">
      <c r="A1530">
        <f t="shared" si="47"/>
        <v>1529</v>
      </c>
      <c r="B1530" s="3">
        <f>B1529*(1-L$3)*(1-Info!D$25)+E1529+F1529</f>
        <v>0.98351743946202985</v>
      </c>
      <c r="C1530" s="3">
        <f>C1529*(1-Info!D$25)*(1-L$4)+(1-Info!D$25)*L$3*B1529</f>
        <v>1.0018945945664296E-2</v>
      </c>
      <c r="D1530" s="3">
        <f>D1529*(1-Info!D$25)*(1-Info!D$26)*(1-L$5) + (1-Info!D$25)*L$4*C1529</f>
        <v>5.9719787917684808E-3</v>
      </c>
      <c r="E1530" s="3">
        <f>Info!D$25*(B1529+C1529+D1529)+(1-Info!D$25)*Info!D$26*D1529</f>
        <v>1.0811830085819235E-4</v>
      </c>
      <c r="F1530" s="3">
        <f>(1-Info!D$25)*(1-Info!D$26)*L$5*D1529</f>
        <v>3.8351749968028098E-4</v>
      </c>
      <c r="G1530" s="3"/>
      <c r="H1530" s="3">
        <f t="shared" si="46"/>
        <v>0.99961648250032087</v>
      </c>
    </row>
    <row r="1531" spans="1:8" x14ac:dyDescent="0.45">
      <c r="A1531">
        <f t="shared" si="47"/>
        <v>1530</v>
      </c>
      <c r="B1531" s="3">
        <f>B1530*(1-L$3)*(1-Info!D$25)+E1530+F1530</f>
        <v>0.98351743946202985</v>
      </c>
      <c r="C1531" s="3">
        <f>C1530*(1-Info!D$25)*(1-L$4)+(1-Info!D$25)*L$3*B1530</f>
        <v>1.0018945945664296E-2</v>
      </c>
      <c r="D1531" s="3">
        <f>D1530*(1-Info!D$25)*(1-Info!D$26)*(1-L$5) + (1-Info!D$25)*L$4*C1530</f>
        <v>5.9719787917684808E-3</v>
      </c>
      <c r="E1531" s="3">
        <f>Info!D$25*(B1530+C1530+D1530)+(1-Info!D$25)*Info!D$26*D1530</f>
        <v>1.0811830085819235E-4</v>
      </c>
      <c r="F1531" s="3">
        <f>(1-Info!D$25)*(1-Info!D$26)*L$5*D1530</f>
        <v>3.8351749968028098E-4</v>
      </c>
      <c r="G1531" s="3"/>
      <c r="H1531" s="3">
        <f t="shared" si="46"/>
        <v>0.99961648250032087</v>
      </c>
    </row>
    <row r="1532" spans="1:8" x14ac:dyDescent="0.45">
      <c r="A1532">
        <f t="shared" si="47"/>
        <v>1531</v>
      </c>
      <c r="B1532" s="3">
        <f>B1531*(1-L$3)*(1-Info!D$25)+E1531+F1531</f>
        <v>0.98351743946202985</v>
      </c>
      <c r="C1532" s="3">
        <f>C1531*(1-Info!D$25)*(1-L$4)+(1-Info!D$25)*L$3*B1531</f>
        <v>1.0018945945664296E-2</v>
      </c>
      <c r="D1532" s="3">
        <f>D1531*(1-Info!D$25)*(1-Info!D$26)*(1-L$5) + (1-Info!D$25)*L$4*C1531</f>
        <v>5.9719787917684808E-3</v>
      </c>
      <c r="E1532" s="3">
        <f>Info!D$25*(B1531+C1531+D1531)+(1-Info!D$25)*Info!D$26*D1531</f>
        <v>1.0811830085819235E-4</v>
      </c>
      <c r="F1532" s="3">
        <f>(1-Info!D$25)*(1-Info!D$26)*L$5*D1531</f>
        <v>3.8351749968028098E-4</v>
      </c>
      <c r="G1532" s="3"/>
      <c r="H1532" s="3">
        <f t="shared" si="46"/>
        <v>0.99961648250032087</v>
      </c>
    </row>
    <row r="1533" spans="1:8" x14ac:dyDescent="0.45">
      <c r="A1533">
        <f t="shared" si="47"/>
        <v>1532</v>
      </c>
      <c r="B1533" s="3">
        <f>B1532*(1-L$3)*(1-Info!D$25)+E1532+F1532</f>
        <v>0.98351743946202985</v>
      </c>
      <c r="C1533" s="3">
        <f>C1532*(1-Info!D$25)*(1-L$4)+(1-Info!D$25)*L$3*B1532</f>
        <v>1.0018945945664296E-2</v>
      </c>
      <c r="D1533" s="3">
        <f>D1532*(1-Info!D$25)*(1-Info!D$26)*(1-L$5) + (1-Info!D$25)*L$4*C1532</f>
        <v>5.9719787917684808E-3</v>
      </c>
      <c r="E1533" s="3">
        <f>Info!D$25*(B1532+C1532+D1532)+(1-Info!D$25)*Info!D$26*D1532</f>
        <v>1.0811830085819235E-4</v>
      </c>
      <c r="F1533" s="3">
        <f>(1-Info!D$25)*(1-Info!D$26)*L$5*D1532</f>
        <v>3.8351749968028098E-4</v>
      </c>
      <c r="G1533" s="3"/>
      <c r="H1533" s="3">
        <f t="shared" si="46"/>
        <v>0.99961648250032087</v>
      </c>
    </row>
    <row r="1534" spans="1:8" x14ac:dyDescent="0.45">
      <c r="A1534">
        <f t="shared" si="47"/>
        <v>1533</v>
      </c>
      <c r="B1534" s="3">
        <f>B1533*(1-L$3)*(1-Info!D$25)+E1533+F1533</f>
        <v>0.98351743946202985</v>
      </c>
      <c r="C1534" s="3">
        <f>C1533*(1-Info!D$25)*(1-L$4)+(1-Info!D$25)*L$3*B1533</f>
        <v>1.0018945945664296E-2</v>
      </c>
      <c r="D1534" s="3">
        <f>D1533*(1-Info!D$25)*(1-Info!D$26)*(1-L$5) + (1-Info!D$25)*L$4*C1533</f>
        <v>5.9719787917684808E-3</v>
      </c>
      <c r="E1534" s="3">
        <f>Info!D$25*(B1533+C1533+D1533)+(1-Info!D$25)*Info!D$26*D1533</f>
        <v>1.0811830085819235E-4</v>
      </c>
      <c r="F1534" s="3">
        <f>(1-Info!D$25)*(1-Info!D$26)*L$5*D1533</f>
        <v>3.8351749968028098E-4</v>
      </c>
      <c r="G1534" s="3"/>
      <c r="H1534" s="3">
        <f t="shared" si="46"/>
        <v>0.99961648250032087</v>
      </c>
    </row>
    <row r="1535" spans="1:8" x14ac:dyDescent="0.45">
      <c r="A1535">
        <f t="shared" si="47"/>
        <v>1534</v>
      </c>
      <c r="B1535" s="3">
        <f>B1534*(1-L$3)*(1-Info!D$25)+E1534+F1534</f>
        <v>0.98351743946202985</v>
      </c>
      <c r="C1535" s="3">
        <f>C1534*(1-Info!D$25)*(1-L$4)+(1-Info!D$25)*L$3*B1534</f>
        <v>1.0018945945664296E-2</v>
      </c>
      <c r="D1535" s="3">
        <f>D1534*(1-Info!D$25)*(1-Info!D$26)*(1-L$5) + (1-Info!D$25)*L$4*C1534</f>
        <v>5.9719787917684808E-3</v>
      </c>
      <c r="E1535" s="3">
        <f>Info!D$25*(B1534+C1534+D1534)+(1-Info!D$25)*Info!D$26*D1534</f>
        <v>1.0811830085819235E-4</v>
      </c>
      <c r="F1535" s="3">
        <f>(1-Info!D$25)*(1-Info!D$26)*L$5*D1534</f>
        <v>3.8351749968028098E-4</v>
      </c>
      <c r="G1535" s="3"/>
      <c r="H1535" s="3">
        <f t="shared" si="46"/>
        <v>0.99961648250032087</v>
      </c>
    </row>
    <row r="1536" spans="1:8" x14ac:dyDescent="0.45">
      <c r="A1536">
        <f t="shared" si="47"/>
        <v>1535</v>
      </c>
      <c r="B1536" s="3">
        <f>B1535*(1-L$3)*(1-Info!D$25)+E1535+F1535</f>
        <v>0.98351743946202985</v>
      </c>
      <c r="C1536" s="3">
        <f>C1535*(1-Info!D$25)*(1-L$4)+(1-Info!D$25)*L$3*B1535</f>
        <v>1.0018945945664296E-2</v>
      </c>
      <c r="D1536" s="3">
        <f>D1535*(1-Info!D$25)*(1-Info!D$26)*(1-L$5) + (1-Info!D$25)*L$4*C1535</f>
        <v>5.9719787917684808E-3</v>
      </c>
      <c r="E1536" s="3">
        <f>Info!D$25*(B1535+C1535+D1535)+(1-Info!D$25)*Info!D$26*D1535</f>
        <v>1.0811830085819235E-4</v>
      </c>
      <c r="F1536" s="3">
        <f>(1-Info!D$25)*(1-Info!D$26)*L$5*D1535</f>
        <v>3.8351749968028098E-4</v>
      </c>
      <c r="G1536" s="3"/>
      <c r="H1536" s="3">
        <f t="shared" si="46"/>
        <v>0.99961648250032087</v>
      </c>
    </row>
    <row r="1537" spans="1:8" x14ac:dyDescent="0.45">
      <c r="A1537">
        <f t="shared" si="47"/>
        <v>1536</v>
      </c>
      <c r="B1537" s="3">
        <f>B1536*(1-L$3)*(1-Info!D$25)+E1536+F1536</f>
        <v>0.98351743946202985</v>
      </c>
      <c r="C1537" s="3">
        <f>C1536*(1-Info!D$25)*(1-L$4)+(1-Info!D$25)*L$3*B1536</f>
        <v>1.0018945945664296E-2</v>
      </c>
      <c r="D1537" s="3">
        <f>D1536*(1-Info!D$25)*(1-Info!D$26)*(1-L$5) + (1-Info!D$25)*L$4*C1536</f>
        <v>5.9719787917684808E-3</v>
      </c>
      <c r="E1537" s="3">
        <f>Info!D$25*(B1536+C1536+D1536)+(1-Info!D$25)*Info!D$26*D1536</f>
        <v>1.0811830085819235E-4</v>
      </c>
      <c r="F1537" s="3">
        <f>(1-Info!D$25)*(1-Info!D$26)*L$5*D1536</f>
        <v>3.8351749968028098E-4</v>
      </c>
      <c r="G1537" s="3"/>
      <c r="H1537" s="3">
        <f t="shared" si="46"/>
        <v>0.99961648250032087</v>
      </c>
    </row>
    <row r="1538" spans="1:8" x14ac:dyDescent="0.45">
      <c r="A1538">
        <f t="shared" si="47"/>
        <v>1537</v>
      </c>
      <c r="B1538" s="3">
        <f>B1537*(1-L$3)*(1-Info!D$25)+E1537+F1537</f>
        <v>0.98351743946202985</v>
      </c>
      <c r="C1538" s="3">
        <f>C1537*(1-Info!D$25)*(1-L$4)+(1-Info!D$25)*L$3*B1537</f>
        <v>1.0018945945664296E-2</v>
      </c>
      <c r="D1538" s="3">
        <f>D1537*(1-Info!D$25)*(1-Info!D$26)*(1-L$5) + (1-Info!D$25)*L$4*C1537</f>
        <v>5.9719787917684808E-3</v>
      </c>
      <c r="E1538" s="3">
        <f>Info!D$25*(B1537+C1537+D1537)+(1-Info!D$25)*Info!D$26*D1537</f>
        <v>1.0811830085819235E-4</v>
      </c>
      <c r="F1538" s="3">
        <f>(1-Info!D$25)*(1-Info!D$26)*L$5*D1537</f>
        <v>3.8351749968028098E-4</v>
      </c>
      <c r="G1538" s="3"/>
      <c r="H1538" s="3">
        <f t="shared" si="46"/>
        <v>0.99961648250032087</v>
      </c>
    </row>
    <row r="1539" spans="1:8" x14ac:dyDescent="0.45">
      <c r="A1539">
        <f t="shared" si="47"/>
        <v>1538</v>
      </c>
      <c r="B1539" s="3">
        <f>B1538*(1-L$3)*(1-Info!D$25)+E1538+F1538</f>
        <v>0.98351743946202985</v>
      </c>
      <c r="C1539" s="3">
        <f>C1538*(1-Info!D$25)*(1-L$4)+(1-Info!D$25)*L$3*B1538</f>
        <v>1.0018945945664296E-2</v>
      </c>
      <c r="D1539" s="3">
        <f>D1538*(1-Info!D$25)*(1-Info!D$26)*(1-L$5) + (1-Info!D$25)*L$4*C1538</f>
        <v>5.9719787917684808E-3</v>
      </c>
      <c r="E1539" s="3">
        <f>Info!D$25*(B1538+C1538+D1538)+(1-Info!D$25)*Info!D$26*D1538</f>
        <v>1.0811830085819235E-4</v>
      </c>
      <c r="F1539" s="3">
        <f>(1-Info!D$25)*(1-Info!D$26)*L$5*D1538</f>
        <v>3.8351749968028098E-4</v>
      </c>
      <c r="G1539" s="3"/>
      <c r="H1539" s="3">
        <f t="shared" ref="H1539:H1602" si="48">SUM(B1539:E1539)</f>
        <v>0.99961648250032087</v>
      </c>
    </row>
    <row r="1540" spans="1:8" x14ac:dyDescent="0.45">
      <c r="A1540">
        <f t="shared" ref="A1540:A1603" si="49">A1539+1</f>
        <v>1539</v>
      </c>
      <c r="B1540" s="3">
        <f>B1539*(1-L$3)*(1-Info!D$25)+E1539+F1539</f>
        <v>0.98351743946202985</v>
      </c>
      <c r="C1540" s="3">
        <f>C1539*(1-Info!D$25)*(1-L$4)+(1-Info!D$25)*L$3*B1539</f>
        <v>1.0018945945664296E-2</v>
      </c>
      <c r="D1540" s="3">
        <f>D1539*(1-Info!D$25)*(1-Info!D$26)*(1-L$5) + (1-Info!D$25)*L$4*C1539</f>
        <v>5.9719787917684808E-3</v>
      </c>
      <c r="E1540" s="3">
        <f>Info!D$25*(B1539+C1539+D1539)+(1-Info!D$25)*Info!D$26*D1539</f>
        <v>1.0811830085819235E-4</v>
      </c>
      <c r="F1540" s="3">
        <f>(1-Info!D$25)*(1-Info!D$26)*L$5*D1539</f>
        <v>3.8351749968028098E-4</v>
      </c>
      <c r="G1540" s="3"/>
      <c r="H1540" s="3">
        <f t="shared" si="48"/>
        <v>0.99961648250032087</v>
      </c>
    </row>
    <row r="1541" spans="1:8" x14ac:dyDescent="0.45">
      <c r="A1541">
        <f t="shared" si="49"/>
        <v>1540</v>
      </c>
      <c r="B1541" s="3">
        <f>B1540*(1-L$3)*(1-Info!D$25)+E1540+F1540</f>
        <v>0.98351743946202985</v>
      </c>
      <c r="C1541" s="3">
        <f>C1540*(1-Info!D$25)*(1-L$4)+(1-Info!D$25)*L$3*B1540</f>
        <v>1.0018945945664296E-2</v>
      </c>
      <c r="D1541" s="3">
        <f>D1540*(1-Info!D$25)*(1-Info!D$26)*(1-L$5) + (1-Info!D$25)*L$4*C1540</f>
        <v>5.9719787917684808E-3</v>
      </c>
      <c r="E1541" s="3">
        <f>Info!D$25*(B1540+C1540+D1540)+(1-Info!D$25)*Info!D$26*D1540</f>
        <v>1.0811830085819235E-4</v>
      </c>
      <c r="F1541" s="3">
        <f>(1-Info!D$25)*(1-Info!D$26)*L$5*D1540</f>
        <v>3.8351749968028098E-4</v>
      </c>
      <c r="G1541" s="3"/>
      <c r="H1541" s="3">
        <f t="shared" si="48"/>
        <v>0.99961648250032087</v>
      </c>
    </row>
    <row r="1542" spans="1:8" x14ac:dyDescent="0.45">
      <c r="A1542">
        <f t="shared" si="49"/>
        <v>1541</v>
      </c>
      <c r="B1542" s="3">
        <f>B1541*(1-L$3)*(1-Info!D$25)+E1541+F1541</f>
        <v>0.98351743946202985</v>
      </c>
      <c r="C1542" s="3">
        <f>C1541*(1-Info!D$25)*(1-L$4)+(1-Info!D$25)*L$3*B1541</f>
        <v>1.0018945945664296E-2</v>
      </c>
      <c r="D1542" s="3">
        <f>D1541*(1-Info!D$25)*(1-Info!D$26)*(1-L$5) + (1-Info!D$25)*L$4*C1541</f>
        <v>5.9719787917684808E-3</v>
      </c>
      <c r="E1542" s="3">
        <f>Info!D$25*(B1541+C1541+D1541)+(1-Info!D$25)*Info!D$26*D1541</f>
        <v>1.0811830085819235E-4</v>
      </c>
      <c r="F1542" s="3">
        <f>(1-Info!D$25)*(1-Info!D$26)*L$5*D1541</f>
        <v>3.8351749968028098E-4</v>
      </c>
      <c r="G1542" s="3"/>
      <c r="H1542" s="3">
        <f t="shared" si="48"/>
        <v>0.99961648250032087</v>
      </c>
    </row>
    <row r="1543" spans="1:8" x14ac:dyDescent="0.45">
      <c r="A1543">
        <f t="shared" si="49"/>
        <v>1542</v>
      </c>
      <c r="B1543" s="3">
        <f>B1542*(1-L$3)*(1-Info!D$25)+E1542+F1542</f>
        <v>0.98351743946202985</v>
      </c>
      <c r="C1543" s="3">
        <f>C1542*(1-Info!D$25)*(1-L$4)+(1-Info!D$25)*L$3*B1542</f>
        <v>1.0018945945664296E-2</v>
      </c>
      <c r="D1543" s="3">
        <f>D1542*(1-Info!D$25)*(1-Info!D$26)*(1-L$5) + (1-Info!D$25)*L$4*C1542</f>
        <v>5.9719787917684808E-3</v>
      </c>
      <c r="E1543" s="3">
        <f>Info!D$25*(B1542+C1542+D1542)+(1-Info!D$25)*Info!D$26*D1542</f>
        <v>1.0811830085819235E-4</v>
      </c>
      <c r="F1543" s="3">
        <f>(1-Info!D$25)*(1-Info!D$26)*L$5*D1542</f>
        <v>3.8351749968028098E-4</v>
      </c>
      <c r="G1543" s="3"/>
      <c r="H1543" s="3">
        <f t="shared" si="48"/>
        <v>0.99961648250032087</v>
      </c>
    </row>
    <row r="1544" spans="1:8" x14ac:dyDescent="0.45">
      <c r="A1544">
        <f t="shared" si="49"/>
        <v>1543</v>
      </c>
      <c r="B1544" s="3">
        <f>B1543*(1-L$3)*(1-Info!D$25)+E1543+F1543</f>
        <v>0.98351743946202985</v>
      </c>
      <c r="C1544" s="3">
        <f>C1543*(1-Info!D$25)*(1-L$4)+(1-Info!D$25)*L$3*B1543</f>
        <v>1.0018945945664296E-2</v>
      </c>
      <c r="D1544" s="3">
        <f>D1543*(1-Info!D$25)*(1-Info!D$26)*(1-L$5) + (1-Info!D$25)*L$4*C1543</f>
        <v>5.9719787917684808E-3</v>
      </c>
      <c r="E1544" s="3">
        <f>Info!D$25*(B1543+C1543+D1543)+(1-Info!D$25)*Info!D$26*D1543</f>
        <v>1.0811830085819235E-4</v>
      </c>
      <c r="F1544" s="3">
        <f>(1-Info!D$25)*(1-Info!D$26)*L$5*D1543</f>
        <v>3.8351749968028098E-4</v>
      </c>
      <c r="G1544" s="3"/>
      <c r="H1544" s="3">
        <f t="shared" si="48"/>
        <v>0.99961648250032087</v>
      </c>
    </row>
    <row r="1545" spans="1:8" x14ac:dyDescent="0.45">
      <c r="A1545">
        <f t="shared" si="49"/>
        <v>1544</v>
      </c>
      <c r="B1545" s="3">
        <f>B1544*(1-L$3)*(1-Info!D$25)+E1544+F1544</f>
        <v>0.98351743946202985</v>
      </c>
      <c r="C1545" s="3">
        <f>C1544*(1-Info!D$25)*(1-L$4)+(1-Info!D$25)*L$3*B1544</f>
        <v>1.0018945945664296E-2</v>
      </c>
      <c r="D1545" s="3">
        <f>D1544*(1-Info!D$25)*(1-Info!D$26)*(1-L$5) + (1-Info!D$25)*L$4*C1544</f>
        <v>5.9719787917684808E-3</v>
      </c>
      <c r="E1545" s="3">
        <f>Info!D$25*(B1544+C1544+D1544)+(1-Info!D$25)*Info!D$26*D1544</f>
        <v>1.0811830085819235E-4</v>
      </c>
      <c r="F1545" s="3">
        <f>(1-Info!D$25)*(1-Info!D$26)*L$5*D1544</f>
        <v>3.8351749968028098E-4</v>
      </c>
      <c r="G1545" s="3"/>
      <c r="H1545" s="3">
        <f t="shared" si="48"/>
        <v>0.99961648250032087</v>
      </c>
    </row>
    <row r="1546" spans="1:8" x14ac:dyDescent="0.45">
      <c r="A1546">
        <f t="shared" si="49"/>
        <v>1545</v>
      </c>
      <c r="B1546" s="3">
        <f>B1545*(1-L$3)*(1-Info!D$25)+E1545+F1545</f>
        <v>0.98351743946202985</v>
      </c>
      <c r="C1546" s="3">
        <f>C1545*(1-Info!D$25)*(1-L$4)+(1-Info!D$25)*L$3*B1545</f>
        <v>1.0018945945664296E-2</v>
      </c>
      <c r="D1546" s="3">
        <f>D1545*(1-Info!D$25)*(1-Info!D$26)*(1-L$5) + (1-Info!D$25)*L$4*C1545</f>
        <v>5.9719787917684808E-3</v>
      </c>
      <c r="E1546" s="3">
        <f>Info!D$25*(B1545+C1545+D1545)+(1-Info!D$25)*Info!D$26*D1545</f>
        <v>1.0811830085819235E-4</v>
      </c>
      <c r="F1546" s="3">
        <f>(1-Info!D$25)*(1-Info!D$26)*L$5*D1545</f>
        <v>3.8351749968028098E-4</v>
      </c>
      <c r="G1546" s="3"/>
      <c r="H1546" s="3">
        <f t="shared" si="48"/>
        <v>0.99961648250032087</v>
      </c>
    </row>
    <row r="1547" spans="1:8" x14ac:dyDescent="0.45">
      <c r="A1547">
        <f t="shared" si="49"/>
        <v>1546</v>
      </c>
      <c r="B1547" s="3">
        <f>B1546*(1-L$3)*(1-Info!D$25)+E1546+F1546</f>
        <v>0.98351743946202985</v>
      </c>
      <c r="C1547" s="3">
        <f>C1546*(1-Info!D$25)*(1-L$4)+(1-Info!D$25)*L$3*B1546</f>
        <v>1.0018945945664296E-2</v>
      </c>
      <c r="D1547" s="3">
        <f>D1546*(1-Info!D$25)*(1-Info!D$26)*(1-L$5) + (1-Info!D$25)*L$4*C1546</f>
        <v>5.9719787917684808E-3</v>
      </c>
      <c r="E1547" s="3">
        <f>Info!D$25*(B1546+C1546+D1546)+(1-Info!D$25)*Info!D$26*D1546</f>
        <v>1.0811830085819235E-4</v>
      </c>
      <c r="F1547" s="3">
        <f>(1-Info!D$25)*(1-Info!D$26)*L$5*D1546</f>
        <v>3.8351749968028098E-4</v>
      </c>
      <c r="G1547" s="3"/>
      <c r="H1547" s="3">
        <f t="shared" si="48"/>
        <v>0.99961648250032087</v>
      </c>
    </row>
    <row r="1548" spans="1:8" x14ac:dyDescent="0.45">
      <c r="A1548">
        <f t="shared" si="49"/>
        <v>1547</v>
      </c>
      <c r="B1548" s="3">
        <f>B1547*(1-L$3)*(1-Info!D$25)+E1547+F1547</f>
        <v>0.98351743946202985</v>
      </c>
      <c r="C1548" s="3">
        <f>C1547*(1-Info!D$25)*(1-L$4)+(1-Info!D$25)*L$3*B1547</f>
        <v>1.0018945945664296E-2</v>
      </c>
      <c r="D1548" s="3">
        <f>D1547*(1-Info!D$25)*(1-Info!D$26)*(1-L$5) + (1-Info!D$25)*L$4*C1547</f>
        <v>5.9719787917684808E-3</v>
      </c>
      <c r="E1548" s="3">
        <f>Info!D$25*(B1547+C1547+D1547)+(1-Info!D$25)*Info!D$26*D1547</f>
        <v>1.0811830085819235E-4</v>
      </c>
      <c r="F1548" s="3">
        <f>(1-Info!D$25)*(1-Info!D$26)*L$5*D1547</f>
        <v>3.8351749968028098E-4</v>
      </c>
      <c r="G1548" s="3"/>
      <c r="H1548" s="3">
        <f t="shared" si="48"/>
        <v>0.99961648250032087</v>
      </c>
    </row>
    <row r="1549" spans="1:8" x14ac:dyDescent="0.45">
      <c r="A1549">
        <f t="shared" si="49"/>
        <v>1548</v>
      </c>
      <c r="B1549" s="3">
        <f>B1548*(1-L$3)*(1-Info!D$25)+E1548+F1548</f>
        <v>0.98351743946202985</v>
      </c>
      <c r="C1549" s="3">
        <f>C1548*(1-Info!D$25)*(1-L$4)+(1-Info!D$25)*L$3*B1548</f>
        <v>1.0018945945664296E-2</v>
      </c>
      <c r="D1549" s="3">
        <f>D1548*(1-Info!D$25)*(1-Info!D$26)*(1-L$5) + (1-Info!D$25)*L$4*C1548</f>
        <v>5.9719787917684808E-3</v>
      </c>
      <c r="E1549" s="3">
        <f>Info!D$25*(B1548+C1548+D1548)+(1-Info!D$25)*Info!D$26*D1548</f>
        <v>1.0811830085819235E-4</v>
      </c>
      <c r="F1549" s="3">
        <f>(1-Info!D$25)*(1-Info!D$26)*L$5*D1548</f>
        <v>3.8351749968028098E-4</v>
      </c>
      <c r="G1549" s="3"/>
      <c r="H1549" s="3">
        <f t="shared" si="48"/>
        <v>0.99961648250032087</v>
      </c>
    </row>
    <row r="1550" spans="1:8" x14ac:dyDescent="0.45">
      <c r="A1550">
        <f t="shared" si="49"/>
        <v>1549</v>
      </c>
      <c r="B1550" s="3">
        <f>B1549*(1-L$3)*(1-Info!D$25)+E1549+F1549</f>
        <v>0.98351743946202985</v>
      </c>
      <c r="C1550" s="3">
        <f>C1549*(1-Info!D$25)*(1-L$4)+(1-Info!D$25)*L$3*B1549</f>
        <v>1.0018945945664296E-2</v>
      </c>
      <c r="D1550" s="3">
        <f>D1549*(1-Info!D$25)*(1-Info!D$26)*(1-L$5) + (1-Info!D$25)*L$4*C1549</f>
        <v>5.9719787917684808E-3</v>
      </c>
      <c r="E1550" s="3">
        <f>Info!D$25*(B1549+C1549+D1549)+(1-Info!D$25)*Info!D$26*D1549</f>
        <v>1.0811830085819235E-4</v>
      </c>
      <c r="F1550" s="3">
        <f>(1-Info!D$25)*(1-Info!D$26)*L$5*D1549</f>
        <v>3.8351749968028098E-4</v>
      </c>
      <c r="G1550" s="3"/>
      <c r="H1550" s="3">
        <f t="shared" si="48"/>
        <v>0.99961648250032087</v>
      </c>
    </row>
    <row r="1551" spans="1:8" x14ac:dyDescent="0.45">
      <c r="A1551">
        <f t="shared" si="49"/>
        <v>1550</v>
      </c>
      <c r="B1551" s="3">
        <f>B1550*(1-L$3)*(1-Info!D$25)+E1550+F1550</f>
        <v>0.98351743946202985</v>
      </c>
      <c r="C1551" s="3">
        <f>C1550*(1-Info!D$25)*(1-L$4)+(1-Info!D$25)*L$3*B1550</f>
        <v>1.0018945945664296E-2</v>
      </c>
      <c r="D1551" s="3">
        <f>D1550*(1-Info!D$25)*(1-Info!D$26)*(1-L$5) + (1-Info!D$25)*L$4*C1550</f>
        <v>5.9719787917684808E-3</v>
      </c>
      <c r="E1551" s="3">
        <f>Info!D$25*(B1550+C1550+D1550)+(1-Info!D$25)*Info!D$26*D1550</f>
        <v>1.0811830085819235E-4</v>
      </c>
      <c r="F1551" s="3">
        <f>(1-Info!D$25)*(1-Info!D$26)*L$5*D1550</f>
        <v>3.8351749968028098E-4</v>
      </c>
      <c r="G1551" s="3"/>
      <c r="H1551" s="3">
        <f t="shared" si="48"/>
        <v>0.99961648250032087</v>
      </c>
    </row>
    <row r="1552" spans="1:8" x14ac:dyDescent="0.45">
      <c r="A1552">
        <f t="shared" si="49"/>
        <v>1551</v>
      </c>
      <c r="B1552" s="3">
        <f>B1551*(1-L$3)*(1-Info!D$25)+E1551+F1551</f>
        <v>0.98351743946202985</v>
      </c>
      <c r="C1552" s="3">
        <f>C1551*(1-Info!D$25)*(1-L$4)+(1-Info!D$25)*L$3*B1551</f>
        <v>1.0018945945664296E-2</v>
      </c>
      <c r="D1552" s="3">
        <f>D1551*(1-Info!D$25)*(1-Info!D$26)*(1-L$5) + (1-Info!D$25)*L$4*C1551</f>
        <v>5.9719787917684808E-3</v>
      </c>
      <c r="E1552" s="3">
        <f>Info!D$25*(B1551+C1551+D1551)+(1-Info!D$25)*Info!D$26*D1551</f>
        <v>1.0811830085819235E-4</v>
      </c>
      <c r="F1552" s="3">
        <f>(1-Info!D$25)*(1-Info!D$26)*L$5*D1551</f>
        <v>3.8351749968028098E-4</v>
      </c>
      <c r="G1552" s="3"/>
      <c r="H1552" s="3">
        <f t="shared" si="48"/>
        <v>0.99961648250032087</v>
      </c>
    </row>
    <row r="1553" spans="1:8" x14ac:dyDescent="0.45">
      <c r="A1553">
        <f t="shared" si="49"/>
        <v>1552</v>
      </c>
      <c r="B1553" s="3">
        <f>B1552*(1-L$3)*(1-Info!D$25)+E1552+F1552</f>
        <v>0.98351743946202985</v>
      </c>
      <c r="C1553" s="3">
        <f>C1552*(1-Info!D$25)*(1-L$4)+(1-Info!D$25)*L$3*B1552</f>
        <v>1.0018945945664296E-2</v>
      </c>
      <c r="D1553" s="3">
        <f>D1552*(1-Info!D$25)*(1-Info!D$26)*(1-L$5) + (1-Info!D$25)*L$4*C1552</f>
        <v>5.9719787917684808E-3</v>
      </c>
      <c r="E1553" s="3">
        <f>Info!D$25*(B1552+C1552+D1552)+(1-Info!D$25)*Info!D$26*D1552</f>
        <v>1.0811830085819235E-4</v>
      </c>
      <c r="F1553" s="3">
        <f>(1-Info!D$25)*(1-Info!D$26)*L$5*D1552</f>
        <v>3.8351749968028098E-4</v>
      </c>
      <c r="G1553" s="3"/>
      <c r="H1553" s="3">
        <f t="shared" si="48"/>
        <v>0.99961648250032087</v>
      </c>
    </row>
    <row r="1554" spans="1:8" x14ac:dyDescent="0.45">
      <c r="A1554">
        <f t="shared" si="49"/>
        <v>1553</v>
      </c>
      <c r="B1554" s="3">
        <f>B1553*(1-L$3)*(1-Info!D$25)+E1553+F1553</f>
        <v>0.98351743946202985</v>
      </c>
      <c r="C1554" s="3">
        <f>C1553*(1-Info!D$25)*(1-L$4)+(1-Info!D$25)*L$3*B1553</f>
        <v>1.0018945945664296E-2</v>
      </c>
      <c r="D1554" s="3">
        <f>D1553*(1-Info!D$25)*(1-Info!D$26)*(1-L$5) + (1-Info!D$25)*L$4*C1553</f>
        <v>5.9719787917684808E-3</v>
      </c>
      <c r="E1554" s="3">
        <f>Info!D$25*(B1553+C1553+D1553)+(1-Info!D$25)*Info!D$26*D1553</f>
        <v>1.0811830085819235E-4</v>
      </c>
      <c r="F1554" s="3">
        <f>(1-Info!D$25)*(1-Info!D$26)*L$5*D1553</f>
        <v>3.8351749968028098E-4</v>
      </c>
      <c r="G1554" s="3"/>
      <c r="H1554" s="3">
        <f t="shared" si="48"/>
        <v>0.99961648250032087</v>
      </c>
    </row>
    <row r="1555" spans="1:8" x14ac:dyDescent="0.45">
      <c r="A1555">
        <f t="shared" si="49"/>
        <v>1554</v>
      </c>
      <c r="B1555" s="3">
        <f>B1554*(1-L$3)*(1-Info!D$25)+E1554+F1554</f>
        <v>0.98351743946202985</v>
      </c>
      <c r="C1555" s="3">
        <f>C1554*(1-Info!D$25)*(1-L$4)+(1-Info!D$25)*L$3*B1554</f>
        <v>1.0018945945664296E-2</v>
      </c>
      <c r="D1555" s="3">
        <f>D1554*(1-Info!D$25)*(1-Info!D$26)*(1-L$5) + (1-Info!D$25)*L$4*C1554</f>
        <v>5.9719787917684808E-3</v>
      </c>
      <c r="E1555" s="3">
        <f>Info!D$25*(B1554+C1554+D1554)+(1-Info!D$25)*Info!D$26*D1554</f>
        <v>1.0811830085819235E-4</v>
      </c>
      <c r="F1555" s="3">
        <f>(1-Info!D$25)*(1-Info!D$26)*L$5*D1554</f>
        <v>3.8351749968028098E-4</v>
      </c>
      <c r="G1555" s="3"/>
      <c r="H1555" s="3">
        <f t="shared" si="48"/>
        <v>0.99961648250032087</v>
      </c>
    </row>
    <row r="1556" spans="1:8" x14ac:dyDescent="0.45">
      <c r="A1556">
        <f t="shared" si="49"/>
        <v>1555</v>
      </c>
      <c r="B1556" s="3">
        <f>B1555*(1-L$3)*(1-Info!D$25)+E1555+F1555</f>
        <v>0.98351743946202985</v>
      </c>
      <c r="C1556" s="3">
        <f>C1555*(1-Info!D$25)*(1-L$4)+(1-Info!D$25)*L$3*B1555</f>
        <v>1.0018945945664296E-2</v>
      </c>
      <c r="D1556" s="3">
        <f>D1555*(1-Info!D$25)*(1-Info!D$26)*(1-L$5) + (1-Info!D$25)*L$4*C1555</f>
        <v>5.9719787917684808E-3</v>
      </c>
      <c r="E1556" s="3">
        <f>Info!D$25*(B1555+C1555+D1555)+(1-Info!D$25)*Info!D$26*D1555</f>
        <v>1.0811830085819235E-4</v>
      </c>
      <c r="F1556" s="3">
        <f>(1-Info!D$25)*(1-Info!D$26)*L$5*D1555</f>
        <v>3.8351749968028098E-4</v>
      </c>
      <c r="G1556" s="3"/>
      <c r="H1556" s="3">
        <f t="shared" si="48"/>
        <v>0.99961648250032087</v>
      </c>
    </row>
    <row r="1557" spans="1:8" x14ac:dyDescent="0.45">
      <c r="A1557">
        <f t="shared" si="49"/>
        <v>1556</v>
      </c>
      <c r="B1557" s="3">
        <f>B1556*(1-L$3)*(1-Info!D$25)+E1556+F1556</f>
        <v>0.98351743946202985</v>
      </c>
      <c r="C1557" s="3">
        <f>C1556*(1-Info!D$25)*(1-L$4)+(1-Info!D$25)*L$3*B1556</f>
        <v>1.0018945945664296E-2</v>
      </c>
      <c r="D1557" s="3">
        <f>D1556*(1-Info!D$25)*(1-Info!D$26)*(1-L$5) + (1-Info!D$25)*L$4*C1556</f>
        <v>5.9719787917684808E-3</v>
      </c>
      <c r="E1557" s="3">
        <f>Info!D$25*(B1556+C1556+D1556)+(1-Info!D$25)*Info!D$26*D1556</f>
        <v>1.0811830085819235E-4</v>
      </c>
      <c r="F1557" s="3">
        <f>(1-Info!D$25)*(1-Info!D$26)*L$5*D1556</f>
        <v>3.8351749968028098E-4</v>
      </c>
      <c r="G1557" s="3"/>
      <c r="H1557" s="3">
        <f t="shared" si="48"/>
        <v>0.99961648250032087</v>
      </c>
    </row>
    <row r="1558" spans="1:8" x14ac:dyDescent="0.45">
      <c r="A1558">
        <f t="shared" si="49"/>
        <v>1557</v>
      </c>
      <c r="B1558" s="3">
        <f>B1557*(1-L$3)*(1-Info!D$25)+E1557+F1557</f>
        <v>0.98351743946202985</v>
      </c>
      <c r="C1558" s="3">
        <f>C1557*(1-Info!D$25)*(1-L$4)+(1-Info!D$25)*L$3*B1557</f>
        <v>1.0018945945664296E-2</v>
      </c>
      <c r="D1558" s="3">
        <f>D1557*(1-Info!D$25)*(1-Info!D$26)*(1-L$5) + (1-Info!D$25)*L$4*C1557</f>
        <v>5.9719787917684808E-3</v>
      </c>
      <c r="E1558" s="3">
        <f>Info!D$25*(B1557+C1557+D1557)+(1-Info!D$25)*Info!D$26*D1557</f>
        <v>1.0811830085819235E-4</v>
      </c>
      <c r="F1558" s="3">
        <f>(1-Info!D$25)*(1-Info!D$26)*L$5*D1557</f>
        <v>3.8351749968028098E-4</v>
      </c>
      <c r="G1558" s="3"/>
      <c r="H1558" s="3">
        <f t="shared" si="48"/>
        <v>0.99961648250032087</v>
      </c>
    </row>
    <row r="1559" spans="1:8" x14ac:dyDescent="0.45">
      <c r="A1559">
        <f t="shared" si="49"/>
        <v>1558</v>
      </c>
      <c r="B1559" s="3">
        <f>B1558*(1-L$3)*(1-Info!D$25)+E1558+F1558</f>
        <v>0.98351743946202985</v>
      </c>
      <c r="C1559" s="3">
        <f>C1558*(1-Info!D$25)*(1-L$4)+(1-Info!D$25)*L$3*B1558</f>
        <v>1.0018945945664296E-2</v>
      </c>
      <c r="D1559" s="3">
        <f>D1558*(1-Info!D$25)*(1-Info!D$26)*(1-L$5) + (1-Info!D$25)*L$4*C1558</f>
        <v>5.9719787917684808E-3</v>
      </c>
      <c r="E1559" s="3">
        <f>Info!D$25*(B1558+C1558+D1558)+(1-Info!D$25)*Info!D$26*D1558</f>
        <v>1.0811830085819235E-4</v>
      </c>
      <c r="F1559" s="3">
        <f>(1-Info!D$25)*(1-Info!D$26)*L$5*D1558</f>
        <v>3.8351749968028098E-4</v>
      </c>
      <c r="G1559" s="3"/>
      <c r="H1559" s="3">
        <f t="shared" si="48"/>
        <v>0.99961648250032087</v>
      </c>
    </row>
    <row r="1560" spans="1:8" x14ac:dyDescent="0.45">
      <c r="A1560">
        <f t="shared" si="49"/>
        <v>1559</v>
      </c>
      <c r="B1560" s="3">
        <f>B1559*(1-L$3)*(1-Info!D$25)+E1559+F1559</f>
        <v>0.98351743946202985</v>
      </c>
      <c r="C1560" s="3">
        <f>C1559*(1-Info!D$25)*(1-L$4)+(1-Info!D$25)*L$3*B1559</f>
        <v>1.0018945945664296E-2</v>
      </c>
      <c r="D1560" s="3">
        <f>D1559*(1-Info!D$25)*(1-Info!D$26)*(1-L$5) + (1-Info!D$25)*L$4*C1559</f>
        <v>5.9719787917684808E-3</v>
      </c>
      <c r="E1560" s="3">
        <f>Info!D$25*(B1559+C1559+D1559)+(1-Info!D$25)*Info!D$26*D1559</f>
        <v>1.0811830085819235E-4</v>
      </c>
      <c r="F1560" s="3">
        <f>(1-Info!D$25)*(1-Info!D$26)*L$5*D1559</f>
        <v>3.8351749968028098E-4</v>
      </c>
      <c r="G1560" s="3"/>
      <c r="H1560" s="3">
        <f t="shared" si="48"/>
        <v>0.99961648250032087</v>
      </c>
    </row>
    <row r="1561" spans="1:8" x14ac:dyDescent="0.45">
      <c r="A1561">
        <f t="shared" si="49"/>
        <v>1560</v>
      </c>
      <c r="B1561" s="3">
        <f>B1560*(1-L$3)*(1-Info!D$25)+E1560+F1560</f>
        <v>0.98351743946202985</v>
      </c>
      <c r="C1561" s="3">
        <f>C1560*(1-Info!D$25)*(1-L$4)+(1-Info!D$25)*L$3*B1560</f>
        <v>1.0018945945664296E-2</v>
      </c>
      <c r="D1561" s="3">
        <f>D1560*(1-Info!D$25)*(1-Info!D$26)*(1-L$5) + (1-Info!D$25)*L$4*C1560</f>
        <v>5.9719787917684808E-3</v>
      </c>
      <c r="E1561" s="3">
        <f>Info!D$25*(B1560+C1560+D1560)+(1-Info!D$25)*Info!D$26*D1560</f>
        <v>1.0811830085819235E-4</v>
      </c>
      <c r="F1561" s="3">
        <f>(1-Info!D$25)*(1-Info!D$26)*L$5*D1560</f>
        <v>3.8351749968028098E-4</v>
      </c>
      <c r="G1561" s="3"/>
      <c r="H1561" s="3">
        <f t="shared" si="48"/>
        <v>0.99961648250032087</v>
      </c>
    </row>
    <row r="1562" spans="1:8" x14ac:dyDescent="0.45">
      <c r="A1562">
        <f t="shared" si="49"/>
        <v>1561</v>
      </c>
      <c r="B1562" s="3">
        <f>B1561*(1-L$3)*(1-Info!D$25)+E1561+F1561</f>
        <v>0.98351743946202985</v>
      </c>
      <c r="C1562" s="3">
        <f>C1561*(1-Info!D$25)*(1-L$4)+(1-Info!D$25)*L$3*B1561</f>
        <v>1.0018945945664296E-2</v>
      </c>
      <c r="D1562" s="3">
        <f>D1561*(1-Info!D$25)*(1-Info!D$26)*(1-L$5) + (1-Info!D$25)*L$4*C1561</f>
        <v>5.9719787917684808E-3</v>
      </c>
      <c r="E1562" s="3">
        <f>Info!D$25*(B1561+C1561+D1561)+(1-Info!D$25)*Info!D$26*D1561</f>
        <v>1.0811830085819235E-4</v>
      </c>
      <c r="F1562" s="3">
        <f>(1-Info!D$25)*(1-Info!D$26)*L$5*D1561</f>
        <v>3.8351749968028098E-4</v>
      </c>
      <c r="G1562" s="3"/>
      <c r="H1562" s="3">
        <f t="shared" si="48"/>
        <v>0.99961648250032087</v>
      </c>
    </row>
    <row r="1563" spans="1:8" x14ac:dyDescent="0.45">
      <c r="A1563">
        <f t="shared" si="49"/>
        <v>1562</v>
      </c>
      <c r="B1563" s="3">
        <f>B1562*(1-L$3)*(1-Info!D$25)+E1562+F1562</f>
        <v>0.98351743946202985</v>
      </c>
      <c r="C1563" s="3">
        <f>C1562*(1-Info!D$25)*(1-L$4)+(1-Info!D$25)*L$3*B1562</f>
        <v>1.0018945945664296E-2</v>
      </c>
      <c r="D1563" s="3">
        <f>D1562*(1-Info!D$25)*(1-Info!D$26)*(1-L$5) + (1-Info!D$25)*L$4*C1562</f>
        <v>5.9719787917684808E-3</v>
      </c>
      <c r="E1563" s="3">
        <f>Info!D$25*(B1562+C1562+D1562)+(1-Info!D$25)*Info!D$26*D1562</f>
        <v>1.0811830085819235E-4</v>
      </c>
      <c r="F1563" s="3">
        <f>(1-Info!D$25)*(1-Info!D$26)*L$5*D1562</f>
        <v>3.8351749968028098E-4</v>
      </c>
      <c r="G1563" s="3"/>
      <c r="H1563" s="3">
        <f t="shared" si="48"/>
        <v>0.99961648250032087</v>
      </c>
    </row>
    <row r="1564" spans="1:8" x14ac:dyDescent="0.45">
      <c r="A1564">
        <f t="shared" si="49"/>
        <v>1563</v>
      </c>
      <c r="B1564" s="3">
        <f>B1563*(1-L$3)*(1-Info!D$25)+E1563+F1563</f>
        <v>0.98351743946202985</v>
      </c>
      <c r="C1564" s="3">
        <f>C1563*(1-Info!D$25)*(1-L$4)+(1-Info!D$25)*L$3*B1563</f>
        <v>1.0018945945664296E-2</v>
      </c>
      <c r="D1564" s="3">
        <f>D1563*(1-Info!D$25)*(1-Info!D$26)*(1-L$5) + (1-Info!D$25)*L$4*C1563</f>
        <v>5.9719787917684808E-3</v>
      </c>
      <c r="E1564" s="3">
        <f>Info!D$25*(B1563+C1563+D1563)+(1-Info!D$25)*Info!D$26*D1563</f>
        <v>1.0811830085819235E-4</v>
      </c>
      <c r="F1564" s="3">
        <f>(1-Info!D$25)*(1-Info!D$26)*L$5*D1563</f>
        <v>3.8351749968028098E-4</v>
      </c>
      <c r="G1564" s="3"/>
      <c r="H1564" s="3">
        <f t="shared" si="48"/>
        <v>0.99961648250032087</v>
      </c>
    </row>
    <row r="1565" spans="1:8" x14ac:dyDescent="0.45">
      <c r="A1565">
        <f t="shared" si="49"/>
        <v>1564</v>
      </c>
      <c r="B1565" s="3">
        <f>B1564*(1-L$3)*(1-Info!D$25)+E1564+F1564</f>
        <v>0.98351743946202985</v>
      </c>
      <c r="C1565" s="3">
        <f>C1564*(1-Info!D$25)*(1-L$4)+(1-Info!D$25)*L$3*B1564</f>
        <v>1.0018945945664296E-2</v>
      </c>
      <c r="D1565" s="3">
        <f>D1564*(1-Info!D$25)*(1-Info!D$26)*(1-L$5) + (1-Info!D$25)*L$4*C1564</f>
        <v>5.9719787917684808E-3</v>
      </c>
      <c r="E1565" s="3">
        <f>Info!D$25*(B1564+C1564+D1564)+(1-Info!D$25)*Info!D$26*D1564</f>
        <v>1.0811830085819235E-4</v>
      </c>
      <c r="F1565" s="3">
        <f>(1-Info!D$25)*(1-Info!D$26)*L$5*D1564</f>
        <v>3.8351749968028098E-4</v>
      </c>
      <c r="G1565" s="3"/>
      <c r="H1565" s="3">
        <f t="shared" si="48"/>
        <v>0.99961648250032087</v>
      </c>
    </row>
    <row r="1566" spans="1:8" x14ac:dyDescent="0.45">
      <c r="A1566">
        <f t="shared" si="49"/>
        <v>1565</v>
      </c>
      <c r="B1566" s="3">
        <f>B1565*(1-L$3)*(1-Info!D$25)+E1565+F1565</f>
        <v>0.98351743946202985</v>
      </c>
      <c r="C1566" s="3">
        <f>C1565*(1-Info!D$25)*(1-L$4)+(1-Info!D$25)*L$3*B1565</f>
        <v>1.0018945945664296E-2</v>
      </c>
      <c r="D1566" s="3">
        <f>D1565*(1-Info!D$25)*(1-Info!D$26)*(1-L$5) + (1-Info!D$25)*L$4*C1565</f>
        <v>5.9719787917684808E-3</v>
      </c>
      <c r="E1566" s="3">
        <f>Info!D$25*(B1565+C1565+D1565)+(1-Info!D$25)*Info!D$26*D1565</f>
        <v>1.0811830085819235E-4</v>
      </c>
      <c r="F1566" s="3">
        <f>(1-Info!D$25)*(1-Info!D$26)*L$5*D1565</f>
        <v>3.8351749968028098E-4</v>
      </c>
      <c r="G1566" s="3"/>
      <c r="H1566" s="3">
        <f t="shared" si="48"/>
        <v>0.99961648250032087</v>
      </c>
    </row>
    <row r="1567" spans="1:8" x14ac:dyDescent="0.45">
      <c r="A1567">
        <f t="shared" si="49"/>
        <v>1566</v>
      </c>
      <c r="B1567" s="3">
        <f>B1566*(1-L$3)*(1-Info!D$25)+E1566+F1566</f>
        <v>0.98351743946202985</v>
      </c>
      <c r="C1567" s="3">
        <f>C1566*(1-Info!D$25)*(1-L$4)+(1-Info!D$25)*L$3*B1566</f>
        <v>1.0018945945664296E-2</v>
      </c>
      <c r="D1567" s="3">
        <f>D1566*(1-Info!D$25)*(1-Info!D$26)*(1-L$5) + (1-Info!D$25)*L$4*C1566</f>
        <v>5.9719787917684808E-3</v>
      </c>
      <c r="E1567" s="3">
        <f>Info!D$25*(B1566+C1566+D1566)+(1-Info!D$25)*Info!D$26*D1566</f>
        <v>1.0811830085819235E-4</v>
      </c>
      <c r="F1567" s="3">
        <f>(1-Info!D$25)*(1-Info!D$26)*L$5*D1566</f>
        <v>3.8351749968028098E-4</v>
      </c>
      <c r="G1567" s="3"/>
      <c r="H1567" s="3">
        <f t="shared" si="48"/>
        <v>0.99961648250032087</v>
      </c>
    </row>
    <row r="1568" spans="1:8" x14ac:dyDescent="0.45">
      <c r="A1568">
        <f t="shared" si="49"/>
        <v>1567</v>
      </c>
      <c r="B1568" s="3">
        <f>B1567*(1-L$3)*(1-Info!D$25)+E1567+F1567</f>
        <v>0.98351743946202985</v>
      </c>
      <c r="C1568" s="3">
        <f>C1567*(1-Info!D$25)*(1-L$4)+(1-Info!D$25)*L$3*B1567</f>
        <v>1.0018945945664296E-2</v>
      </c>
      <c r="D1568" s="3">
        <f>D1567*(1-Info!D$25)*(1-Info!D$26)*(1-L$5) + (1-Info!D$25)*L$4*C1567</f>
        <v>5.9719787917684808E-3</v>
      </c>
      <c r="E1568" s="3">
        <f>Info!D$25*(B1567+C1567+D1567)+(1-Info!D$25)*Info!D$26*D1567</f>
        <v>1.0811830085819235E-4</v>
      </c>
      <c r="F1568" s="3">
        <f>(1-Info!D$25)*(1-Info!D$26)*L$5*D1567</f>
        <v>3.8351749968028098E-4</v>
      </c>
      <c r="G1568" s="3"/>
      <c r="H1568" s="3">
        <f t="shared" si="48"/>
        <v>0.99961648250032087</v>
      </c>
    </row>
    <row r="1569" spans="1:8" x14ac:dyDescent="0.45">
      <c r="A1569">
        <f t="shared" si="49"/>
        <v>1568</v>
      </c>
      <c r="B1569" s="3">
        <f>B1568*(1-L$3)*(1-Info!D$25)+E1568+F1568</f>
        <v>0.98351743946202985</v>
      </c>
      <c r="C1569" s="3">
        <f>C1568*(1-Info!D$25)*(1-L$4)+(1-Info!D$25)*L$3*B1568</f>
        <v>1.0018945945664296E-2</v>
      </c>
      <c r="D1569" s="3">
        <f>D1568*(1-Info!D$25)*(1-Info!D$26)*(1-L$5) + (1-Info!D$25)*L$4*C1568</f>
        <v>5.9719787917684808E-3</v>
      </c>
      <c r="E1569" s="3">
        <f>Info!D$25*(B1568+C1568+D1568)+(1-Info!D$25)*Info!D$26*D1568</f>
        <v>1.0811830085819235E-4</v>
      </c>
      <c r="F1569" s="3">
        <f>(1-Info!D$25)*(1-Info!D$26)*L$5*D1568</f>
        <v>3.8351749968028098E-4</v>
      </c>
      <c r="G1569" s="3"/>
      <c r="H1569" s="3">
        <f t="shared" si="48"/>
        <v>0.99961648250032087</v>
      </c>
    </row>
    <row r="1570" spans="1:8" x14ac:dyDescent="0.45">
      <c r="A1570">
        <f t="shared" si="49"/>
        <v>1569</v>
      </c>
      <c r="B1570" s="3">
        <f>B1569*(1-L$3)*(1-Info!D$25)+E1569+F1569</f>
        <v>0.98351743946202985</v>
      </c>
      <c r="C1570" s="3">
        <f>C1569*(1-Info!D$25)*(1-L$4)+(1-Info!D$25)*L$3*B1569</f>
        <v>1.0018945945664296E-2</v>
      </c>
      <c r="D1570" s="3">
        <f>D1569*(1-Info!D$25)*(1-Info!D$26)*(1-L$5) + (1-Info!D$25)*L$4*C1569</f>
        <v>5.9719787917684808E-3</v>
      </c>
      <c r="E1570" s="3">
        <f>Info!D$25*(B1569+C1569+D1569)+(1-Info!D$25)*Info!D$26*D1569</f>
        <v>1.0811830085819235E-4</v>
      </c>
      <c r="F1570" s="3">
        <f>(1-Info!D$25)*(1-Info!D$26)*L$5*D1569</f>
        <v>3.8351749968028098E-4</v>
      </c>
      <c r="G1570" s="3"/>
      <c r="H1570" s="3">
        <f t="shared" si="48"/>
        <v>0.99961648250032087</v>
      </c>
    </row>
    <row r="1571" spans="1:8" x14ac:dyDescent="0.45">
      <c r="A1571">
        <f t="shared" si="49"/>
        <v>1570</v>
      </c>
      <c r="B1571" s="3">
        <f>B1570*(1-L$3)*(1-Info!D$25)+E1570+F1570</f>
        <v>0.98351743946202985</v>
      </c>
      <c r="C1571" s="3">
        <f>C1570*(1-Info!D$25)*(1-L$4)+(1-Info!D$25)*L$3*B1570</f>
        <v>1.0018945945664296E-2</v>
      </c>
      <c r="D1571" s="3">
        <f>D1570*(1-Info!D$25)*(1-Info!D$26)*(1-L$5) + (1-Info!D$25)*L$4*C1570</f>
        <v>5.9719787917684808E-3</v>
      </c>
      <c r="E1571" s="3">
        <f>Info!D$25*(B1570+C1570+D1570)+(1-Info!D$25)*Info!D$26*D1570</f>
        <v>1.0811830085819235E-4</v>
      </c>
      <c r="F1571" s="3">
        <f>(1-Info!D$25)*(1-Info!D$26)*L$5*D1570</f>
        <v>3.8351749968028098E-4</v>
      </c>
      <c r="G1571" s="3"/>
      <c r="H1571" s="3">
        <f t="shared" si="48"/>
        <v>0.99961648250032087</v>
      </c>
    </row>
    <row r="1572" spans="1:8" x14ac:dyDescent="0.45">
      <c r="A1572">
        <f t="shared" si="49"/>
        <v>1571</v>
      </c>
      <c r="B1572" s="3">
        <f>B1571*(1-L$3)*(1-Info!D$25)+E1571+F1571</f>
        <v>0.98351743946202985</v>
      </c>
      <c r="C1572" s="3">
        <f>C1571*(1-Info!D$25)*(1-L$4)+(1-Info!D$25)*L$3*B1571</f>
        <v>1.0018945945664296E-2</v>
      </c>
      <c r="D1572" s="3">
        <f>D1571*(1-Info!D$25)*(1-Info!D$26)*(1-L$5) + (1-Info!D$25)*L$4*C1571</f>
        <v>5.9719787917684808E-3</v>
      </c>
      <c r="E1572" s="3">
        <f>Info!D$25*(B1571+C1571+D1571)+(1-Info!D$25)*Info!D$26*D1571</f>
        <v>1.0811830085819235E-4</v>
      </c>
      <c r="F1572" s="3">
        <f>(1-Info!D$25)*(1-Info!D$26)*L$5*D1571</f>
        <v>3.8351749968028098E-4</v>
      </c>
      <c r="G1572" s="3"/>
      <c r="H1572" s="3">
        <f t="shared" si="48"/>
        <v>0.99961648250032087</v>
      </c>
    </row>
    <row r="1573" spans="1:8" x14ac:dyDescent="0.45">
      <c r="A1573">
        <f t="shared" si="49"/>
        <v>1572</v>
      </c>
      <c r="B1573" s="3">
        <f>B1572*(1-L$3)*(1-Info!D$25)+E1572+F1572</f>
        <v>0.98351743946202985</v>
      </c>
      <c r="C1573" s="3">
        <f>C1572*(1-Info!D$25)*(1-L$4)+(1-Info!D$25)*L$3*B1572</f>
        <v>1.0018945945664296E-2</v>
      </c>
      <c r="D1573" s="3">
        <f>D1572*(1-Info!D$25)*(1-Info!D$26)*(1-L$5) + (1-Info!D$25)*L$4*C1572</f>
        <v>5.9719787917684808E-3</v>
      </c>
      <c r="E1573" s="3">
        <f>Info!D$25*(B1572+C1572+D1572)+(1-Info!D$25)*Info!D$26*D1572</f>
        <v>1.0811830085819235E-4</v>
      </c>
      <c r="F1573" s="3">
        <f>(1-Info!D$25)*(1-Info!D$26)*L$5*D1572</f>
        <v>3.8351749968028098E-4</v>
      </c>
      <c r="G1573" s="3"/>
      <c r="H1573" s="3">
        <f t="shared" si="48"/>
        <v>0.99961648250032087</v>
      </c>
    </row>
    <row r="1574" spans="1:8" x14ac:dyDescent="0.45">
      <c r="A1574">
        <f t="shared" si="49"/>
        <v>1573</v>
      </c>
      <c r="B1574" s="3">
        <f>B1573*(1-L$3)*(1-Info!D$25)+E1573+F1573</f>
        <v>0.98351743946202985</v>
      </c>
      <c r="C1574" s="3">
        <f>C1573*(1-Info!D$25)*(1-L$4)+(1-Info!D$25)*L$3*B1573</f>
        <v>1.0018945945664296E-2</v>
      </c>
      <c r="D1574" s="3">
        <f>D1573*(1-Info!D$25)*(1-Info!D$26)*(1-L$5) + (1-Info!D$25)*L$4*C1573</f>
        <v>5.9719787917684808E-3</v>
      </c>
      <c r="E1574" s="3">
        <f>Info!D$25*(B1573+C1573+D1573)+(1-Info!D$25)*Info!D$26*D1573</f>
        <v>1.0811830085819235E-4</v>
      </c>
      <c r="F1574" s="3">
        <f>(1-Info!D$25)*(1-Info!D$26)*L$5*D1573</f>
        <v>3.8351749968028098E-4</v>
      </c>
      <c r="G1574" s="3"/>
      <c r="H1574" s="3">
        <f t="shared" si="48"/>
        <v>0.99961648250032087</v>
      </c>
    </row>
    <row r="1575" spans="1:8" x14ac:dyDescent="0.45">
      <c r="A1575">
        <f t="shared" si="49"/>
        <v>1574</v>
      </c>
      <c r="B1575" s="3">
        <f>B1574*(1-L$3)*(1-Info!D$25)+E1574+F1574</f>
        <v>0.98351743946202985</v>
      </c>
      <c r="C1575" s="3">
        <f>C1574*(1-Info!D$25)*(1-L$4)+(1-Info!D$25)*L$3*B1574</f>
        <v>1.0018945945664296E-2</v>
      </c>
      <c r="D1575" s="3">
        <f>D1574*(1-Info!D$25)*(1-Info!D$26)*(1-L$5) + (1-Info!D$25)*L$4*C1574</f>
        <v>5.9719787917684808E-3</v>
      </c>
      <c r="E1575" s="3">
        <f>Info!D$25*(B1574+C1574+D1574)+(1-Info!D$25)*Info!D$26*D1574</f>
        <v>1.0811830085819235E-4</v>
      </c>
      <c r="F1575" s="3">
        <f>(1-Info!D$25)*(1-Info!D$26)*L$5*D1574</f>
        <v>3.8351749968028098E-4</v>
      </c>
      <c r="G1575" s="3"/>
      <c r="H1575" s="3">
        <f t="shared" si="48"/>
        <v>0.99961648250032087</v>
      </c>
    </row>
    <row r="1576" spans="1:8" x14ac:dyDescent="0.45">
      <c r="A1576">
        <f t="shared" si="49"/>
        <v>1575</v>
      </c>
      <c r="B1576" s="3">
        <f>B1575*(1-L$3)*(1-Info!D$25)+E1575+F1575</f>
        <v>0.98351743946202985</v>
      </c>
      <c r="C1576" s="3">
        <f>C1575*(1-Info!D$25)*(1-L$4)+(1-Info!D$25)*L$3*B1575</f>
        <v>1.0018945945664296E-2</v>
      </c>
      <c r="D1576" s="3">
        <f>D1575*(1-Info!D$25)*(1-Info!D$26)*(1-L$5) + (1-Info!D$25)*L$4*C1575</f>
        <v>5.9719787917684808E-3</v>
      </c>
      <c r="E1576" s="3">
        <f>Info!D$25*(B1575+C1575+D1575)+(1-Info!D$25)*Info!D$26*D1575</f>
        <v>1.0811830085819235E-4</v>
      </c>
      <c r="F1576" s="3">
        <f>(1-Info!D$25)*(1-Info!D$26)*L$5*D1575</f>
        <v>3.8351749968028098E-4</v>
      </c>
      <c r="G1576" s="3"/>
      <c r="H1576" s="3">
        <f t="shared" si="48"/>
        <v>0.99961648250032087</v>
      </c>
    </row>
    <row r="1577" spans="1:8" x14ac:dyDescent="0.45">
      <c r="A1577">
        <f t="shared" si="49"/>
        <v>1576</v>
      </c>
      <c r="B1577" s="3">
        <f>B1576*(1-L$3)*(1-Info!D$25)+E1576+F1576</f>
        <v>0.98351743946202985</v>
      </c>
      <c r="C1577" s="3">
        <f>C1576*(1-Info!D$25)*(1-L$4)+(1-Info!D$25)*L$3*B1576</f>
        <v>1.0018945945664296E-2</v>
      </c>
      <c r="D1577" s="3">
        <f>D1576*(1-Info!D$25)*(1-Info!D$26)*(1-L$5) + (1-Info!D$25)*L$4*C1576</f>
        <v>5.9719787917684808E-3</v>
      </c>
      <c r="E1577" s="3">
        <f>Info!D$25*(B1576+C1576+D1576)+(1-Info!D$25)*Info!D$26*D1576</f>
        <v>1.0811830085819235E-4</v>
      </c>
      <c r="F1577" s="3">
        <f>(1-Info!D$25)*(1-Info!D$26)*L$5*D1576</f>
        <v>3.8351749968028098E-4</v>
      </c>
      <c r="G1577" s="3"/>
      <c r="H1577" s="3">
        <f t="shared" si="48"/>
        <v>0.99961648250032087</v>
      </c>
    </row>
    <row r="1578" spans="1:8" x14ac:dyDescent="0.45">
      <c r="A1578">
        <f t="shared" si="49"/>
        <v>1577</v>
      </c>
      <c r="B1578" s="3">
        <f>B1577*(1-L$3)*(1-Info!D$25)+E1577+F1577</f>
        <v>0.98351743946202985</v>
      </c>
      <c r="C1578" s="3">
        <f>C1577*(1-Info!D$25)*(1-L$4)+(1-Info!D$25)*L$3*B1577</f>
        <v>1.0018945945664296E-2</v>
      </c>
      <c r="D1578" s="3">
        <f>D1577*(1-Info!D$25)*(1-Info!D$26)*(1-L$5) + (1-Info!D$25)*L$4*C1577</f>
        <v>5.9719787917684808E-3</v>
      </c>
      <c r="E1578" s="3">
        <f>Info!D$25*(B1577+C1577+D1577)+(1-Info!D$25)*Info!D$26*D1577</f>
        <v>1.0811830085819235E-4</v>
      </c>
      <c r="F1578" s="3">
        <f>(1-Info!D$25)*(1-Info!D$26)*L$5*D1577</f>
        <v>3.8351749968028098E-4</v>
      </c>
      <c r="G1578" s="3"/>
      <c r="H1578" s="3">
        <f t="shared" si="48"/>
        <v>0.99961648250032087</v>
      </c>
    </row>
    <row r="1579" spans="1:8" x14ac:dyDescent="0.45">
      <c r="A1579">
        <f t="shared" si="49"/>
        <v>1578</v>
      </c>
      <c r="B1579" s="3">
        <f>B1578*(1-L$3)*(1-Info!D$25)+E1578+F1578</f>
        <v>0.98351743946202985</v>
      </c>
      <c r="C1579" s="3">
        <f>C1578*(1-Info!D$25)*(1-L$4)+(1-Info!D$25)*L$3*B1578</f>
        <v>1.0018945945664296E-2</v>
      </c>
      <c r="D1579" s="3">
        <f>D1578*(1-Info!D$25)*(1-Info!D$26)*(1-L$5) + (1-Info!D$25)*L$4*C1578</f>
        <v>5.9719787917684808E-3</v>
      </c>
      <c r="E1579" s="3">
        <f>Info!D$25*(B1578+C1578+D1578)+(1-Info!D$25)*Info!D$26*D1578</f>
        <v>1.0811830085819235E-4</v>
      </c>
      <c r="F1579" s="3">
        <f>(1-Info!D$25)*(1-Info!D$26)*L$5*D1578</f>
        <v>3.8351749968028098E-4</v>
      </c>
      <c r="G1579" s="3"/>
      <c r="H1579" s="3">
        <f t="shared" si="48"/>
        <v>0.99961648250032087</v>
      </c>
    </row>
    <row r="1580" spans="1:8" x14ac:dyDescent="0.45">
      <c r="A1580">
        <f t="shared" si="49"/>
        <v>1579</v>
      </c>
      <c r="B1580" s="3">
        <f>B1579*(1-L$3)*(1-Info!D$25)+E1579+F1579</f>
        <v>0.98351743946202985</v>
      </c>
      <c r="C1580" s="3">
        <f>C1579*(1-Info!D$25)*(1-L$4)+(1-Info!D$25)*L$3*B1579</f>
        <v>1.0018945945664296E-2</v>
      </c>
      <c r="D1580" s="3">
        <f>D1579*(1-Info!D$25)*(1-Info!D$26)*(1-L$5) + (1-Info!D$25)*L$4*C1579</f>
        <v>5.9719787917684808E-3</v>
      </c>
      <c r="E1580" s="3">
        <f>Info!D$25*(B1579+C1579+D1579)+(1-Info!D$25)*Info!D$26*D1579</f>
        <v>1.0811830085819235E-4</v>
      </c>
      <c r="F1580" s="3">
        <f>(1-Info!D$25)*(1-Info!D$26)*L$5*D1579</f>
        <v>3.8351749968028098E-4</v>
      </c>
      <c r="G1580" s="3"/>
      <c r="H1580" s="3">
        <f t="shared" si="48"/>
        <v>0.99961648250032087</v>
      </c>
    </row>
    <row r="1581" spans="1:8" x14ac:dyDescent="0.45">
      <c r="A1581">
        <f t="shared" si="49"/>
        <v>1580</v>
      </c>
      <c r="B1581" s="3">
        <f>B1580*(1-L$3)*(1-Info!D$25)+E1580+F1580</f>
        <v>0.98351743946202985</v>
      </c>
      <c r="C1581" s="3">
        <f>C1580*(1-Info!D$25)*(1-L$4)+(1-Info!D$25)*L$3*B1580</f>
        <v>1.0018945945664296E-2</v>
      </c>
      <c r="D1581" s="3">
        <f>D1580*(1-Info!D$25)*(1-Info!D$26)*(1-L$5) + (1-Info!D$25)*L$4*C1580</f>
        <v>5.9719787917684808E-3</v>
      </c>
      <c r="E1581" s="3">
        <f>Info!D$25*(B1580+C1580+D1580)+(1-Info!D$25)*Info!D$26*D1580</f>
        <v>1.0811830085819235E-4</v>
      </c>
      <c r="F1581" s="3">
        <f>(1-Info!D$25)*(1-Info!D$26)*L$5*D1580</f>
        <v>3.8351749968028098E-4</v>
      </c>
      <c r="G1581" s="3"/>
      <c r="H1581" s="3">
        <f t="shared" si="48"/>
        <v>0.99961648250032087</v>
      </c>
    </row>
    <row r="1582" spans="1:8" x14ac:dyDescent="0.45">
      <c r="A1582">
        <f t="shared" si="49"/>
        <v>1581</v>
      </c>
      <c r="B1582" s="3">
        <f>B1581*(1-L$3)*(1-Info!D$25)+E1581+F1581</f>
        <v>0.98351743946202985</v>
      </c>
      <c r="C1582" s="3">
        <f>C1581*(1-Info!D$25)*(1-L$4)+(1-Info!D$25)*L$3*B1581</f>
        <v>1.0018945945664296E-2</v>
      </c>
      <c r="D1582" s="3">
        <f>D1581*(1-Info!D$25)*(1-Info!D$26)*(1-L$5) + (1-Info!D$25)*L$4*C1581</f>
        <v>5.9719787917684808E-3</v>
      </c>
      <c r="E1582" s="3">
        <f>Info!D$25*(B1581+C1581+D1581)+(1-Info!D$25)*Info!D$26*D1581</f>
        <v>1.0811830085819235E-4</v>
      </c>
      <c r="F1582" s="3">
        <f>(1-Info!D$25)*(1-Info!D$26)*L$5*D1581</f>
        <v>3.8351749968028098E-4</v>
      </c>
      <c r="G1582" s="3"/>
      <c r="H1582" s="3">
        <f t="shared" si="48"/>
        <v>0.99961648250032087</v>
      </c>
    </row>
    <row r="1583" spans="1:8" x14ac:dyDescent="0.45">
      <c r="A1583">
        <f t="shared" si="49"/>
        <v>1582</v>
      </c>
      <c r="B1583" s="3">
        <f>B1582*(1-L$3)*(1-Info!D$25)+E1582+F1582</f>
        <v>0.98351743946202985</v>
      </c>
      <c r="C1583" s="3">
        <f>C1582*(1-Info!D$25)*(1-L$4)+(1-Info!D$25)*L$3*B1582</f>
        <v>1.0018945945664296E-2</v>
      </c>
      <c r="D1583" s="3">
        <f>D1582*(1-Info!D$25)*(1-Info!D$26)*(1-L$5) + (1-Info!D$25)*L$4*C1582</f>
        <v>5.9719787917684808E-3</v>
      </c>
      <c r="E1583" s="3">
        <f>Info!D$25*(B1582+C1582+D1582)+(1-Info!D$25)*Info!D$26*D1582</f>
        <v>1.0811830085819235E-4</v>
      </c>
      <c r="F1583" s="3">
        <f>(1-Info!D$25)*(1-Info!D$26)*L$5*D1582</f>
        <v>3.8351749968028098E-4</v>
      </c>
      <c r="G1583" s="3"/>
      <c r="H1583" s="3">
        <f t="shared" si="48"/>
        <v>0.99961648250032087</v>
      </c>
    </row>
    <row r="1584" spans="1:8" x14ac:dyDescent="0.45">
      <c r="A1584">
        <f t="shared" si="49"/>
        <v>1583</v>
      </c>
      <c r="B1584" s="3">
        <f>B1583*(1-L$3)*(1-Info!D$25)+E1583+F1583</f>
        <v>0.98351743946202985</v>
      </c>
      <c r="C1584" s="3">
        <f>C1583*(1-Info!D$25)*(1-L$4)+(1-Info!D$25)*L$3*B1583</f>
        <v>1.0018945945664296E-2</v>
      </c>
      <c r="D1584" s="3">
        <f>D1583*(1-Info!D$25)*(1-Info!D$26)*(1-L$5) + (1-Info!D$25)*L$4*C1583</f>
        <v>5.9719787917684808E-3</v>
      </c>
      <c r="E1584" s="3">
        <f>Info!D$25*(B1583+C1583+D1583)+(1-Info!D$25)*Info!D$26*D1583</f>
        <v>1.0811830085819235E-4</v>
      </c>
      <c r="F1584" s="3">
        <f>(1-Info!D$25)*(1-Info!D$26)*L$5*D1583</f>
        <v>3.8351749968028098E-4</v>
      </c>
      <c r="G1584" s="3"/>
      <c r="H1584" s="3">
        <f t="shared" si="48"/>
        <v>0.99961648250032087</v>
      </c>
    </row>
    <row r="1585" spans="1:8" x14ac:dyDescent="0.45">
      <c r="A1585">
        <f t="shared" si="49"/>
        <v>1584</v>
      </c>
      <c r="B1585" s="3">
        <f>B1584*(1-L$3)*(1-Info!D$25)+E1584+F1584</f>
        <v>0.98351743946202985</v>
      </c>
      <c r="C1585" s="3">
        <f>C1584*(1-Info!D$25)*(1-L$4)+(1-Info!D$25)*L$3*B1584</f>
        <v>1.0018945945664296E-2</v>
      </c>
      <c r="D1585" s="3">
        <f>D1584*(1-Info!D$25)*(1-Info!D$26)*(1-L$5) + (1-Info!D$25)*L$4*C1584</f>
        <v>5.9719787917684808E-3</v>
      </c>
      <c r="E1585" s="3">
        <f>Info!D$25*(B1584+C1584+D1584)+(1-Info!D$25)*Info!D$26*D1584</f>
        <v>1.0811830085819235E-4</v>
      </c>
      <c r="F1585" s="3">
        <f>(1-Info!D$25)*(1-Info!D$26)*L$5*D1584</f>
        <v>3.8351749968028098E-4</v>
      </c>
      <c r="G1585" s="3"/>
      <c r="H1585" s="3">
        <f t="shared" si="48"/>
        <v>0.99961648250032087</v>
      </c>
    </row>
    <row r="1586" spans="1:8" x14ac:dyDescent="0.45">
      <c r="A1586">
        <f t="shared" si="49"/>
        <v>1585</v>
      </c>
      <c r="B1586" s="3">
        <f>B1585*(1-L$3)*(1-Info!D$25)+E1585+F1585</f>
        <v>0.98351743946202985</v>
      </c>
      <c r="C1586" s="3">
        <f>C1585*(1-Info!D$25)*(1-L$4)+(1-Info!D$25)*L$3*B1585</f>
        <v>1.0018945945664296E-2</v>
      </c>
      <c r="D1586" s="3">
        <f>D1585*(1-Info!D$25)*(1-Info!D$26)*(1-L$5) + (1-Info!D$25)*L$4*C1585</f>
        <v>5.9719787917684808E-3</v>
      </c>
      <c r="E1586" s="3">
        <f>Info!D$25*(B1585+C1585+D1585)+(1-Info!D$25)*Info!D$26*D1585</f>
        <v>1.0811830085819235E-4</v>
      </c>
      <c r="F1586" s="3">
        <f>(1-Info!D$25)*(1-Info!D$26)*L$5*D1585</f>
        <v>3.8351749968028098E-4</v>
      </c>
      <c r="G1586" s="3"/>
      <c r="H1586" s="3">
        <f t="shared" si="48"/>
        <v>0.99961648250032087</v>
      </c>
    </row>
    <row r="1587" spans="1:8" x14ac:dyDescent="0.45">
      <c r="A1587">
        <f t="shared" si="49"/>
        <v>1586</v>
      </c>
      <c r="B1587" s="3">
        <f>B1586*(1-L$3)*(1-Info!D$25)+E1586+F1586</f>
        <v>0.98351743946202985</v>
      </c>
      <c r="C1587" s="3">
        <f>C1586*(1-Info!D$25)*(1-L$4)+(1-Info!D$25)*L$3*B1586</f>
        <v>1.0018945945664296E-2</v>
      </c>
      <c r="D1587" s="3">
        <f>D1586*(1-Info!D$25)*(1-Info!D$26)*(1-L$5) + (1-Info!D$25)*L$4*C1586</f>
        <v>5.9719787917684808E-3</v>
      </c>
      <c r="E1587" s="3">
        <f>Info!D$25*(B1586+C1586+D1586)+(1-Info!D$25)*Info!D$26*D1586</f>
        <v>1.0811830085819235E-4</v>
      </c>
      <c r="F1587" s="3">
        <f>(1-Info!D$25)*(1-Info!D$26)*L$5*D1586</f>
        <v>3.8351749968028098E-4</v>
      </c>
      <c r="G1587" s="3"/>
      <c r="H1587" s="3">
        <f t="shared" si="48"/>
        <v>0.99961648250032087</v>
      </c>
    </row>
    <row r="1588" spans="1:8" x14ac:dyDescent="0.45">
      <c r="A1588">
        <f t="shared" si="49"/>
        <v>1587</v>
      </c>
      <c r="B1588" s="3">
        <f>B1587*(1-L$3)*(1-Info!D$25)+E1587+F1587</f>
        <v>0.98351743946202985</v>
      </c>
      <c r="C1588" s="3">
        <f>C1587*(1-Info!D$25)*(1-L$4)+(1-Info!D$25)*L$3*B1587</f>
        <v>1.0018945945664296E-2</v>
      </c>
      <c r="D1588" s="3">
        <f>D1587*(1-Info!D$25)*(1-Info!D$26)*(1-L$5) + (1-Info!D$25)*L$4*C1587</f>
        <v>5.9719787917684808E-3</v>
      </c>
      <c r="E1588" s="3">
        <f>Info!D$25*(B1587+C1587+D1587)+(1-Info!D$25)*Info!D$26*D1587</f>
        <v>1.0811830085819235E-4</v>
      </c>
      <c r="F1588" s="3">
        <f>(1-Info!D$25)*(1-Info!D$26)*L$5*D1587</f>
        <v>3.8351749968028098E-4</v>
      </c>
      <c r="G1588" s="3"/>
      <c r="H1588" s="3">
        <f t="shared" si="48"/>
        <v>0.99961648250032087</v>
      </c>
    </row>
    <row r="1589" spans="1:8" x14ac:dyDescent="0.45">
      <c r="A1589">
        <f t="shared" si="49"/>
        <v>1588</v>
      </c>
      <c r="B1589" s="3">
        <f>B1588*(1-L$3)*(1-Info!D$25)+E1588+F1588</f>
        <v>0.98351743946202985</v>
      </c>
      <c r="C1589" s="3">
        <f>C1588*(1-Info!D$25)*(1-L$4)+(1-Info!D$25)*L$3*B1588</f>
        <v>1.0018945945664296E-2</v>
      </c>
      <c r="D1589" s="3">
        <f>D1588*(1-Info!D$25)*(1-Info!D$26)*(1-L$5) + (1-Info!D$25)*L$4*C1588</f>
        <v>5.9719787917684808E-3</v>
      </c>
      <c r="E1589" s="3">
        <f>Info!D$25*(B1588+C1588+D1588)+(1-Info!D$25)*Info!D$26*D1588</f>
        <v>1.0811830085819235E-4</v>
      </c>
      <c r="F1589" s="3">
        <f>(1-Info!D$25)*(1-Info!D$26)*L$5*D1588</f>
        <v>3.8351749968028098E-4</v>
      </c>
      <c r="G1589" s="3"/>
      <c r="H1589" s="3">
        <f t="shared" si="48"/>
        <v>0.99961648250032087</v>
      </c>
    </row>
    <row r="1590" spans="1:8" x14ac:dyDescent="0.45">
      <c r="A1590">
        <f t="shared" si="49"/>
        <v>1589</v>
      </c>
      <c r="B1590" s="3">
        <f>B1589*(1-L$3)*(1-Info!D$25)+E1589+F1589</f>
        <v>0.98351743946202985</v>
      </c>
      <c r="C1590" s="3">
        <f>C1589*(1-Info!D$25)*(1-L$4)+(1-Info!D$25)*L$3*B1589</f>
        <v>1.0018945945664296E-2</v>
      </c>
      <c r="D1590" s="3">
        <f>D1589*(1-Info!D$25)*(1-Info!D$26)*(1-L$5) + (1-Info!D$25)*L$4*C1589</f>
        <v>5.9719787917684808E-3</v>
      </c>
      <c r="E1590" s="3">
        <f>Info!D$25*(B1589+C1589+D1589)+(1-Info!D$25)*Info!D$26*D1589</f>
        <v>1.0811830085819235E-4</v>
      </c>
      <c r="F1590" s="3">
        <f>(1-Info!D$25)*(1-Info!D$26)*L$5*D1589</f>
        <v>3.8351749968028098E-4</v>
      </c>
      <c r="G1590" s="3"/>
      <c r="H1590" s="3">
        <f t="shared" si="48"/>
        <v>0.99961648250032087</v>
      </c>
    </row>
    <row r="1591" spans="1:8" x14ac:dyDescent="0.45">
      <c r="A1591">
        <f t="shared" si="49"/>
        <v>1590</v>
      </c>
      <c r="B1591" s="3">
        <f>B1590*(1-L$3)*(1-Info!D$25)+E1590+F1590</f>
        <v>0.98351743946202985</v>
      </c>
      <c r="C1591" s="3">
        <f>C1590*(1-Info!D$25)*(1-L$4)+(1-Info!D$25)*L$3*B1590</f>
        <v>1.0018945945664296E-2</v>
      </c>
      <c r="D1591" s="3">
        <f>D1590*(1-Info!D$25)*(1-Info!D$26)*(1-L$5) + (1-Info!D$25)*L$4*C1590</f>
        <v>5.9719787917684808E-3</v>
      </c>
      <c r="E1591" s="3">
        <f>Info!D$25*(B1590+C1590+D1590)+(1-Info!D$25)*Info!D$26*D1590</f>
        <v>1.0811830085819235E-4</v>
      </c>
      <c r="F1591" s="3">
        <f>(1-Info!D$25)*(1-Info!D$26)*L$5*D1590</f>
        <v>3.8351749968028098E-4</v>
      </c>
      <c r="G1591" s="3"/>
      <c r="H1591" s="3">
        <f t="shared" si="48"/>
        <v>0.99961648250032087</v>
      </c>
    </row>
    <row r="1592" spans="1:8" x14ac:dyDescent="0.45">
      <c r="A1592">
        <f t="shared" si="49"/>
        <v>1591</v>
      </c>
      <c r="B1592" s="3">
        <f>B1591*(1-L$3)*(1-Info!D$25)+E1591+F1591</f>
        <v>0.98351743946202985</v>
      </c>
      <c r="C1592" s="3">
        <f>C1591*(1-Info!D$25)*(1-L$4)+(1-Info!D$25)*L$3*B1591</f>
        <v>1.0018945945664296E-2</v>
      </c>
      <c r="D1592" s="3">
        <f>D1591*(1-Info!D$25)*(1-Info!D$26)*(1-L$5) + (1-Info!D$25)*L$4*C1591</f>
        <v>5.9719787917684808E-3</v>
      </c>
      <c r="E1592" s="3">
        <f>Info!D$25*(B1591+C1591+D1591)+(1-Info!D$25)*Info!D$26*D1591</f>
        <v>1.0811830085819235E-4</v>
      </c>
      <c r="F1592" s="3">
        <f>(1-Info!D$25)*(1-Info!D$26)*L$5*D1591</f>
        <v>3.8351749968028098E-4</v>
      </c>
      <c r="G1592" s="3"/>
      <c r="H1592" s="3">
        <f t="shared" si="48"/>
        <v>0.99961648250032087</v>
      </c>
    </row>
    <row r="1593" spans="1:8" x14ac:dyDescent="0.45">
      <c r="A1593">
        <f t="shared" si="49"/>
        <v>1592</v>
      </c>
      <c r="B1593" s="3">
        <f>B1592*(1-L$3)*(1-Info!D$25)+E1592+F1592</f>
        <v>0.98351743946202985</v>
      </c>
      <c r="C1593" s="3">
        <f>C1592*(1-Info!D$25)*(1-L$4)+(1-Info!D$25)*L$3*B1592</f>
        <v>1.0018945945664296E-2</v>
      </c>
      <c r="D1593" s="3">
        <f>D1592*(1-Info!D$25)*(1-Info!D$26)*(1-L$5) + (1-Info!D$25)*L$4*C1592</f>
        <v>5.9719787917684808E-3</v>
      </c>
      <c r="E1593" s="3">
        <f>Info!D$25*(B1592+C1592+D1592)+(1-Info!D$25)*Info!D$26*D1592</f>
        <v>1.0811830085819235E-4</v>
      </c>
      <c r="F1593" s="3">
        <f>(1-Info!D$25)*(1-Info!D$26)*L$5*D1592</f>
        <v>3.8351749968028098E-4</v>
      </c>
      <c r="G1593" s="3"/>
      <c r="H1593" s="3">
        <f t="shared" si="48"/>
        <v>0.99961648250032087</v>
      </c>
    </row>
    <row r="1594" spans="1:8" x14ac:dyDescent="0.45">
      <c r="A1594">
        <f t="shared" si="49"/>
        <v>1593</v>
      </c>
      <c r="B1594" s="3">
        <f>B1593*(1-L$3)*(1-Info!D$25)+E1593+F1593</f>
        <v>0.98351743946202985</v>
      </c>
      <c r="C1594" s="3">
        <f>C1593*(1-Info!D$25)*(1-L$4)+(1-Info!D$25)*L$3*B1593</f>
        <v>1.0018945945664296E-2</v>
      </c>
      <c r="D1594" s="3">
        <f>D1593*(1-Info!D$25)*(1-Info!D$26)*(1-L$5) + (1-Info!D$25)*L$4*C1593</f>
        <v>5.9719787917684808E-3</v>
      </c>
      <c r="E1594" s="3">
        <f>Info!D$25*(B1593+C1593+D1593)+(1-Info!D$25)*Info!D$26*D1593</f>
        <v>1.0811830085819235E-4</v>
      </c>
      <c r="F1594" s="3">
        <f>(1-Info!D$25)*(1-Info!D$26)*L$5*D1593</f>
        <v>3.8351749968028098E-4</v>
      </c>
      <c r="G1594" s="3"/>
      <c r="H1594" s="3">
        <f t="shared" si="48"/>
        <v>0.99961648250032087</v>
      </c>
    </row>
    <row r="1595" spans="1:8" x14ac:dyDescent="0.45">
      <c r="A1595">
        <f t="shared" si="49"/>
        <v>1594</v>
      </c>
      <c r="B1595" s="3">
        <f>B1594*(1-L$3)*(1-Info!D$25)+E1594+F1594</f>
        <v>0.98351743946202985</v>
      </c>
      <c r="C1595" s="3">
        <f>C1594*(1-Info!D$25)*(1-L$4)+(1-Info!D$25)*L$3*B1594</f>
        <v>1.0018945945664296E-2</v>
      </c>
      <c r="D1595" s="3">
        <f>D1594*(1-Info!D$25)*(1-Info!D$26)*(1-L$5) + (1-Info!D$25)*L$4*C1594</f>
        <v>5.9719787917684808E-3</v>
      </c>
      <c r="E1595" s="3">
        <f>Info!D$25*(B1594+C1594+D1594)+(1-Info!D$25)*Info!D$26*D1594</f>
        <v>1.0811830085819235E-4</v>
      </c>
      <c r="F1595" s="3">
        <f>(1-Info!D$25)*(1-Info!D$26)*L$5*D1594</f>
        <v>3.8351749968028098E-4</v>
      </c>
      <c r="G1595" s="3"/>
      <c r="H1595" s="3">
        <f t="shared" si="48"/>
        <v>0.99961648250032087</v>
      </c>
    </row>
    <row r="1596" spans="1:8" x14ac:dyDescent="0.45">
      <c r="A1596">
        <f t="shared" si="49"/>
        <v>1595</v>
      </c>
      <c r="B1596" s="3">
        <f>B1595*(1-L$3)*(1-Info!D$25)+E1595+F1595</f>
        <v>0.98351743946202985</v>
      </c>
      <c r="C1596" s="3">
        <f>C1595*(1-Info!D$25)*(1-L$4)+(1-Info!D$25)*L$3*B1595</f>
        <v>1.0018945945664296E-2</v>
      </c>
      <c r="D1596" s="3">
        <f>D1595*(1-Info!D$25)*(1-Info!D$26)*(1-L$5) + (1-Info!D$25)*L$4*C1595</f>
        <v>5.9719787917684808E-3</v>
      </c>
      <c r="E1596" s="3">
        <f>Info!D$25*(B1595+C1595+D1595)+(1-Info!D$25)*Info!D$26*D1595</f>
        <v>1.0811830085819235E-4</v>
      </c>
      <c r="F1596" s="3">
        <f>(1-Info!D$25)*(1-Info!D$26)*L$5*D1595</f>
        <v>3.8351749968028098E-4</v>
      </c>
      <c r="G1596" s="3"/>
      <c r="H1596" s="3">
        <f t="shared" si="48"/>
        <v>0.99961648250032087</v>
      </c>
    </row>
    <row r="1597" spans="1:8" x14ac:dyDescent="0.45">
      <c r="A1597">
        <f t="shared" si="49"/>
        <v>1596</v>
      </c>
      <c r="B1597" s="3">
        <f>B1596*(1-L$3)*(1-Info!D$25)+E1596+F1596</f>
        <v>0.98351743946202985</v>
      </c>
      <c r="C1597" s="3">
        <f>C1596*(1-Info!D$25)*(1-L$4)+(1-Info!D$25)*L$3*B1596</f>
        <v>1.0018945945664296E-2</v>
      </c>
      <c r="D1597" s="3">
        <f>D1596*(1-Info!D$25)*(1-Info!D$26)*(1-L$5) + (1-Info!D$25)*L$4*C1596</f>
        <v>5.9719787917684808E-3</v>
      </c>
      <c r="E1597" s="3">
        <f>Info!D$25*(B1596+C1596+D1596)+(1-Info!D$25)*Info!D$26*D1596</f>
        <v>1.0811830085819235E-4</v>
      </c>
      <c r="F1597" s="3">
        <f>(1-Info!D$25)*(1-Info!D$26)*L$5*D1596</f>
        <v>3.8351749968028098E-4</v>
      </c>
      <c r="G1597" s="3"/>
      <c r="H1597" s="3">
        <f t="shared" si="48"/>
        <v>0.99961648250032087</v>
      </c>
    </row>
    <row r="1598" spans="1:8" x14ac:dyDescent="0.45">
      <c r="A1598">
        <f t="shared" si="49"/>
        <v>1597</v>
      </c>
      <c r="B1598" s="3">
        <f>B1597*(1-L$3)*(1-Info!D$25)+E1597+F1597</f>
        <v>0.98351743946202985</v>
      </c>
      <c r="C1598" s="3">
        <f>C1597*(1-Info!D$25)*(1-L$4)+(1-Info!D$25)*L$3*B1597</f>
        <v>1.0018945945664296E-2</v>
      </c>
      <c r="D1598" s="3">
        <f>D1597*(1-Info!D$25)*(1-Info!D$26)*(1-L$5) + (1-Info!D$25)*L$4*C1597</f>
        <v>5.9719787917684808E-3</v>
      </c>
      <c r="E1598" s="3">
        <f>Info!D$25*(B1597+C1597+D1597)+(1-Info!D$25)*Info!D$26*D1597</f>
        <v>1.0811830085819235E-4</v>
      </c>
      <c r="F1598" s="3">
        <f>(1-Info!D$25)*(1-Info!D$26)*L$5*D1597</f>
        <v>3.8351749968028098E-4</v>
      </c>
      <c r="G1598" s="3"/>
      <c r="H1598" s="3">
        <f t="shared" si="48"/>
        <v>0.99961648250032087</v>
      </c>
    </row>
    <row r="1599" spans="1:8" x14ac:dyDescent="0.45">
      <c r="A1599">
        <f t="shared" si="49"/>
        <v>1598</v>
      </c>
      <c r="B1599" s="3">
        <f>B1598*(1-L$3)*(1-Info!D$25)+E1598+F1598</f>
        <v>0.98351743946202985</v>
      </c>
      <c r="C1599" s="3">
        <f>C1598*(1-Info!D$25)*(1-L$4)+(1-Info!D$25)*L$3*B1598</f>
        <v>1.0018945945664296E-2</v>
      </c>
      <c r="D1599" s="3">
        <f>D1598*(1-Info!D$25)*(1-Info!D$26)*(1-L$5) + (1-Info!D$25)*L$4*C1598</f>
        <v>5.9719787917684808E-3</v>
      </c>
      <c r="E1599" s="3">
        <f>Info!D$25*(B1598+C1598+D1598)+(1-Info!D$25)*Info!D$26*D1598</f>
        <v>1.0811830085819235E-4</v>
      </c>
      <c r="F1599" s="3">
        <f>(1-Info!D$25)*(1-Info!D$26)*L$5*D1598</f>
        <v>3.8351749968028098E-4</v>
      </c>
      <c r="G1599" s="3"/>
      <c r="H1599" s="3">
        <f t="shared" si="48"/>
        <v>0.99961648250032087</v>
      </c>
    </row>
    <row r="1600" spans="1:8" x14ac:dyDescent="0.45">
      <c r="A1600">
        <f t="shared" si="49"/>
        <v>1599</v>
      </c>
      <c r="B1600" s="3">
        <f>B1599*(1-L$3)*(1-Info!D$25)+E1599+F1599</f>
        <v>0.98351743946202985</v>
      </c>
      <c r="C1600" s="3">
        <f>C1599*(1-Info!D$25)*(1-L$4)+(1-Info!D$25)*L$3*B1599</f>
        <v>1.0018945945664296E-2</v>
      </c>
      <c r="D1600" s="3">
        <f>D1599*(1-Info!D$25)*(1-Info!D$26)*(1-L$5) + (1-Info!D$25)*L$4*C1599</f>
        <v>5.9719787917684808E-3</v>
      </c>
      <c r="E1600" s="3">
        <f>Info!D$25*(B1599+C1599+D1599)+(1-Info!D$25)*Info!D$26*D1599</f>
        <v>1.0811830085819235E-4</v>
      </c>
      <c r="F1600" s="3">
        <f>(1-Info!D$25)*(1-Info!D$26)*L$5*D1599</f>
        <v>3.8351749968028098E-4</v>
      </c>
      <c r="G1600" s="3"/>
      <c r="H1600" s="3">
        <f t="shared" si="48"/>
        <v>0.99961648250032087</v>
      </c>
    </row>
    <row r="1601" spans="1:8" x14ac:dyDescent="0.45">
      <c r="A1601">
        <f t="shared" si="49"/>
        <v>1600</v>
      </c>
      <c r="B1601" s="3">
        <f>B1600*(1-L$3)*(1-Info!D$25)+E1600+F1600</f>
        <v>0.98351743946202985</v>
      </c>
      <c r="C1601" s="3">
        <f>C1600*(1-Info!D$25)*(1-L$4)+(1-Info!D$25)*L$3*B1600</f>
        <v>1.0018945945664296E-2</v>
      </c>
      <c r="D1601" s="3">
        <f>D1600*(1-Info!D$25)*(1-Info!D$26)*(1-L$5) + (1-Info!D$25)*L$4*C1600</f>
        <v>5.9719787917684808E-3</v>
      </c>
      <c r="E1601" s="3">
        <f>Info!D$25*(B1600+C1600+D1600)+(1-Info!D$25)*Info!D$26*D1600</f>
        <v>1.0811830085819235E-4</v>
      </c>
      <c r="F1601" s="3">
        <f>(1-Info!D$25)*(1-Info!D$26)*L$5*D1600</f>
        <v>3.8351749968028098E-4</v>
      </c>
      <c r="G1601" s="3"/>
      <c r="H1601" s="3">
        <f t="shared" si="48"/>
        <v>0.99961648250032087</v>
      </c>
    </row>
    <row r="1602" spans="1:8" x14ac:dyDescent="0.45">
      <c r="A1602">
        <f t="shared" si="49"/>
        <v>1601</v>
      </c>
      <c r="B1602" s="3">
        <f>B1601*(1-L$3)*(1-Info!D$25)+E1601+F1601</f>
        <v>0.98351743946202985</v>
      </c>
      <c r="C1602" s="3">
        <f>C1601*(1-Info!D$25)*(1-L$4)+(1-Info!D$25)*L$3*B1601</f>
        <v>1.0018945945664296E-2</v>
      </c>
      <c r="D1602" s="3">
        <f>D1601*(1-Info!D$25)*(1-Info!D$26)*(1-L$5) + (1-Info!D$25)*L$4*C1601</f>
        <v>5.9719787917684808E-3</v>
      </c>
      <c r="E1602" s="3">
        <f>Info!D$25*(B1601+C1601+D1601)+(1-Info!D$25)*Info!D$26*D1601</f>
        <v>1.0811830085819235E-4</v>
      </c>
      <c r="F1602" s="3">
        <f>(1-Info!D$25)*(1-Info!D$26)*L$5*D1601</f>
        <v>3.8351749968028098E-4</v>
      </c>
      <c r="G1602" s="3"/>
      <c r="H1602" s="3">
        <f t="shared" si="48"/>
        <v>0.99961648250032087</v>
      </c>
    </row>
    <row r="1603" spans="1:8" x14ac:dyDescent="0.45">
      <c r="A1603">
        <f t="shared" si="49"/>
        <v>1602</v>
      </c>
      <c r="B1603" s="3">
        <f>B1602*(1-L$3)*(1-Info!D$25)+E1602+F1602</f>
        <v>0.98351743946202985</v>
      </c>
      <c r="C1603" s="3">
        <f>C1602*(1-Info!D$25)*(1-L$4)+(1-Info!D$25)*L$3*B1602</f>
        <v>1.0018945945664296E-2</v>
      </c>
      <c r="D1603" s="3">
        <f>D1602*(1-Info!D$25)*(1-Info!D$26)*(1-L$5) + (1-Info!D$25)*L$4*C1602</f>
        <v>5.9719787917684808E-3</v>
      </c>
      <c r="E1603" s="3">
        <f>Info!D$25*(B1602+C1602+D1602)+(1-Info!D$25)*Info!D$26*D1602</f>
        <v>1.0811830085819235E-4</v>
      </c>
      <c r="F1603" s="3">
        <f>(1-Info!D$25)*(1-Info!D$26)*L$5*D1602</f>
        <v>3.8351749968028098E-4</v>
      </c>
      <c r="G1603" s="3"/>
      <c r="H1603" s="3">
        <f t="shared" ref="H1603:H1666" si="50">SUM(B1603:E1603)</f>
        <v>0.99961648250032087</v>
      </c>
    </row>
    <row r="1604" spans="1:8" x14ac:dyDescent="0.45">
      <c r="A1604">
        <f t="shared" ref="A1604:A1667" si="51">A1603+1</f>
        <v>1603</v>
      </c>
      <c r="B1604" s="3">
        <f>B1603*(1-L$3)*(1-Info!D$25)+E1603+F1603</f>
        <v>0.98351743946202985</v>
      </c>
      <c r="C1604" s="3">
        <f>C1603*(1-Info!D$25)*(1-L$4)+(1-Info!D$25)*L$3*B1603</f>
        <v>1.0018945945664296E-2</v>
      </c>
      <c r="D1604" s="3">
        <f>D1603*(1-Info!D$25)*(1-Info!D$26)*(1-L$5) + (1-Info!D$25)*L$4*C1603</f>
        <v>5.9719787917684808E-3</v>
      </c>
      <c r="E1604" s="3">
        <f>Info!D$25*(B1603+C1603+D1603)+(1-Info!D$25)*Info!D$26*D1603</f>
        <v>1.0811830085819235E-4</v>
      </c>
      <c r="F1604" s="3">
        <f>(1-Info!D$25)*(1-Info!D$26)*L$5*D1603</f>
        <v>3.8351749968028098E-4</v>
      </c>
      <c r="G1604" s="3"/>
      <c r="H1604" s="3">
        <f t="shared" si="50"/>
        <v>0.99961648250032087</v>
      </c>
    </row>
    <row r="1605" spans="1:8" x14ac:dyDescent="0.45">
      <c r="A1605">
        <f t="shared" si="51"/>
        <v>1604</v>
      </c>
      <c r="B1605" s="3">
        <f>B1604*(1-L$3)*(1-Info!D$25)+E1604+F1604</f>
        <v>0.98351743946202985</v>
      </c>
      <c r="C1605" s="3">
        <f>C1604*(1-Info!D$25)*(1-L$4)+(1-Info!D$25)*L$3*B1604</f>
        <v>1.0018945945664296E-2</v>
      </c>
      <c r="D1605" s="3">
        <f>D1604*(1-Info!D$25)*(1-Info!D$26)*(1-L$5) + (1-Info!D$25)*L$4*C1604</f>
        <v>5.9719787917684808E-3</v>
      </c>
      <c r="E1605" s="3">
        <f>Info!D$25*(B1604+C1604+D1604)+(1-Info!D$25)*Info!D$26*D1604</f>
        <v>1.0811830085819235E-4</v>
      </c>
      <c r="F1605" s="3">
        <f>(1-Info!D$25)*(1-Info!D$26)*L$5*D1604</f>
        <v>3.8351749968028098E-4</v>
      </c>
      <c r="G1605" s="3"/>
      <c r="H1605" s="3">
        <f t="shared" si="50"/>
        <v>0.99961648250032087</v>
      </c>
    </row>
    <row r="1606" spans="1:8" x14ac:dyDescent="0.45">
      <c r="A1606">
        <f t="shared" si="51"/>
        <v>1605</v>
      </c>
      <c r="B1606" s="3">
        <f>B1605*(1-L$3)*(1-Info!D$25)+E1605+F1605</f>
        <v>0.98351743946202985</v>
      </c>
      <c r="C1606" s="3">
        <f>C1605*(1-Info!D$25)*(1-L$4)+(1-Info!D$25)*L$3*B1605</f>
        <v>1.0018945945664296E-2</v>
      </c>
      <c r="D1606" s="3">
        <f>D1605*(1-Info!D$25)*(1-Info!D$26)*(1-L$5) + (1-Info!D$25)*L$4*C1605</f>
        <v>5.9719787917684808E-3</v>
      </c>
      <c r="E1606" s="3">
        <f>Info!D$25*(B1605+C1605+D1605)+(1-Info!D$25)*Info!D$26*D1605</f>
        <v>1.0811830085819235E-4</v>
      </c>
      <c r="F1606" s="3">
        <f>(1-Info!D$25)*(1-Info!D$26)*L$5*D1605</f>
        <v>3.8351749968028098E-4</v>
      </c>
      <c r="G1606" s="3"/>
      <c r="H1606" s="3">
        <f t="shared" si="50"/>
        <v>0.99961648250032087</v>
      </c>
    </row>
    <row r="1607" spans="1:8" x14ac:dyDescent="0.45">
      <c r="A1607">
        <f t="shared" si="51"/>
        <v>1606</v>
      </c>
      <c r="B1607" s="3">
        <f>B1606*(1-L$3)*(1-Info!D$25)+E1606+F1606</f>
        <v>0.98351743946202985</v>
      </c>
      <c r="C1607" s="3">
        <f>C1606*(1-Info!D$25)*(1-L$4)+(1-Info!D$25)*L$3*B1606</f>
        <v>1.0018945945664296E-2</v>
      </c>
      <c r="D1607" s="3">
        <f>D1606*(1-Info!D$25)*(1-Info!D$26)*(1-L$5) + (1-Info!D$25)*L$4*C1606</f>
        <v>5.9719787917684808E-3</v>
      </c>
      <c r="E1607" s="3">
        <f>Info!D$25*(B1606+C1606+D1606)+(1-Info!D$25)*Info!D$26*D1606</f>
        <v>1.0811830085819235E-4</v>
      </c>
      <c r="F1607" s="3">
        <f>(1-Info!D$25)*(1-Info!D$26)*L$5*D1606</f>
        <v>3.8351749968028098E-4</v>
      </c>
      <c r="G1607" s="3"/>
      <c r="H1607" s="3">
        <f t="shared" si="50"/>
        <v>0.99961648250032087</v>
      </c>
    </row>
    <row r="1608" spans="1:8" x14ac:dyDescent="0.45">
      <c r="A1608">
        <f t="shared" si="51"/>
        <v>1607</v>
      </c>
      <c r="B1608" s="3">
        <f>B1607*(1-L$3)*(1-Info!D$25)+E1607+F1607</f>
        <v>0.98351743946202985</v>
      </c>
      <c r="C1608" s="3">
        <f>C1607*(1-Info!D$25)*(1-L$4)+(1-Info!D$25)*L$3*B1607</f>
        <v>1.0018945945664296E-2</v>
      </c>
      <c r="D1608" s="3">
        <f>D1607*(1-Info!D$25)*(1-Info!D$26)*(1-L$5) + (1-Info!D$25)*L$4*C1607</f>
        <v>5.9719787917684808E-3</v>
      </c>
      <c r="E1608" s="3">
        <f>Info!D$25*(B1607+C1607+D1607)+(1-Info!D$25)*Info!D$26*D1607</f>
        <v>1.0811830085819235E-4</v>
      </c>
      <c r="F1608" s="3">
        <f>(1-Info!D$25)*(1-Info!D$26)*L$5*D1607</f>
        <v>3.8351749968028098E-4</v>
      </c>
      <c r="G1608" s="3"/>
      <c r="H1608" s="3">
        <f t="shared" si="50"/>
        <v>0.99961648250032087</v>
      </c>
    </row>
    <row r="1609" spans="1:8" x14ac:dyDescent="0.45">
      <c r="A1609">
        <f t="shared" si="51"/>
        <v>1608</v>
      </c>
      <c r="B1609" s="3">
        <f>B1608*(1-L$3)*(1-Info!D$25)+E1608+F1608</f>
        <v>0.98351743946202985</v>
      </c>
      <c r="C1609" s="3">
        <f>C1608*(1-Info!D$25)*(1-L$4)+(1-Info!D$25)*L$3*B1608</f>
        <v>1.0018945945664296E-2</v>
      </c>
      <c r="D1609" s="3">
        <f>D1608*(1-Info!D$25)*(1-Info!D$26)*(1-L$5) + (1-Info!D$25)*L$4*C1608</f>
        <v>5.9719787917684808E-3</v>
      </c>
      <c r="E1609" s="3">
        <f>Info!D$25*(B1608+C1608+D1608)+(1-Info!D$25)*Info!D$26*D1608</f>
        <v>1.0811830085819235E-4</v>
      </c>
      <c r="F1609" s="3">
        <f>(1-Info!D$25)*(1-Info!D$26)*L$5*D1608</f>
        <v>3.8351749968028098E-4</v>
      </c>
      <c r="G1609" s="3"/>
      <c r="H1609" s="3">
        <f t="shared" si="50"/>
        <v>0.99961648250032087</v>
      </c>
    </row>
    <row r="1610" spans="1:8" x14ac:dyDescent="0.45">
      <c r="A1610">
        <f t="shared" si="51"/>
        <v>1609</v>
      </c>
      <c r="B1610" s="3">
        <f>B1609*(1-L$3)*(1-Info!D$25)+E1609+F1609</f>
        <v>0.98351743946202985</v>
      </c>
      <c r="C1610" s="3">
        <f>C1609*(1-Info!D$25)*(1-L$4)+(1-Info!D$25)*L$3*B1609</f>
        <v>1.0018945945664296E-2</v>
      </c>
      <c r="D1610" s="3">
        <f>D1609*(1-Info!D$25)*(1-Info!D$26)*(1-L$5) + (1-Info!D$25)*L$4*C1609</f>
        <v>5.9719787917684808E-3</v>
      </c>
      <c r="E1610" s="3">
        <f>Info!D$25*(B1609+C1609+D1609)+(1-Info!D$25)*Info!D$26*D1609</f>
        <v>1.0811830085819235E-4</v>
      </c>
      <c r="F1610" s="3">
        <f>(1-Info!D$25)*(1-Info!D$26)*L$5*D1609</f>
        <v>3.8351749968028098E-4</v>
      </c>
      <c r="G1610" s="3"/>
      <c r="H1610" s="3">
        <f t="shared" si="50"/>
        <v>0.99961648250032087</v>
      </c>
    </row>
    <row r="1611" spans="1:8" x14ac:dyDescent="0.45">
      <c r="A1611">
        <f t="shared" si="51"/>
        <v>1610</v>
      </c>
      <c r="B1611" s="3">
        <f>B1610*(1-L$3)*(1-Info!D$25)+E1610+F1610</f>
        <v>0.98351743946202985</v>
      </c>
      <c r="C1611" s="3">
        <f>C1610*(1-Info!D$25)*(1-L$4)+(1-Info!D$25)*L$3*B1610</f>
        <v>1.0018945945664296E-2</v>
      </c>
      <c r="D1611" s="3">
        <f>D1610*(1-Info!D$25)*(1-Info!D$26)*(1-L$5) + (1-Info!D$25)*L$4*C1610</f>
        <v>5.9719787917684808E-3</v>
      </c>
      <c r="E1611" s="3">
        <f>Info!D$25*(B1610+C1610+D1610)+(1-Info!D$25)*Info!D$26*D1610</f>
        <v>1.0811830085819235E-4</v>
      </c>
      <c r="F1611" s="3">
        <f>(1-Info!D$25)*(1-Info!D$26)*L$5*D1610</f>
        <v>3.8351749968028098E-4</v>
      </c>
      <c r="G1611" s="3"/>
      <c r="H1611" s="3">
        <f t="shared" si="50"/>
        <v>0.99961648250032087</v>
      </c>
    </row>
    <row r="1612" spans="1:8" x14ac:dyDescent="0.45">
      <c r="A1612">
        <f t="shared" si="51"/>
        <v>1611</v>
      </c>
      <c r="B1612" s="3">
        <f>B1611*(1-L$3)*(1-Info!D$25)+E1611+F1611</f>
        <v>0.98351743946202985</v>
      </c>
      <c r="C1612" s="3">
        <f>C1611*(1-Info!D$25)*(1-L$4)+(1-Info!D$25)*L$3*B1611</f>
        <v>1.0018945945664296E-2</v>
      </c>
      <c r="D1612" s="3">
        <f>D1611*(1-Info!D$25)*(1-Info!D$26)*(1-L$5) + (1-Info!D$25)*L$4*C1611</f>
        <v>5.9719787917684808E-3</v>
      </c>
      <c r="E1612" s="3">
        <f>Info!D$25*(B1611+C1611+D1611)+(1-Info!D$25)*Info!D$26*D1611</f>
        <v>1.0811830085819235E-4</v>
      </c>
      <c r="F1612" s="3">
        <f>(1-Info!D$25)*(1-Info!D$26)*L$5*D1611</f>
        <v>3.8351749968028098E-4</v>
      </c>
      <c r="G1612" s="3"/>
      <c r="H1612" s="3">
        <f t="shared" si="50"/>
        <v>0.99961648250032087</v>
      </c>
    </row>
    <row r="1613" spans="1:8" x14ac:dyDescent="0.45">
      <c r="A1613">
        <f t="shared" si="51"/>
        <v>1612</v>
      </c>
      <c r="B1613" s="3">
        <f>B1612*(1-L$3)*(1-Info!D$25)+E1612+F1612</f>
        <v>0.98351743946202985</v>
      </c>
      <c r="C1613" s="3">
        <f>C1612*(1-Info!D$25)*(1-L$4)+(1-Info!D$25)*L$3*B1612</f>
        <v>1.0018945945664296E-2</v>
      </c>
      <c r="D1613" s="3">
        <f>D1612*(1-Info!D$25)*(1-Info!D$26)*(1-L$5) + (1-Info!D$25)*L$4*C1612</f>
        <v>5.9719787917684808E-3</v>
      </c>
      <c r="E1613" s="3">
        <f>Info!D$25*(B1612+C1612+D1612)+(1-Info!D$25)*Info!D$26*D1612</f>
        <v>1.0811830085819235E-4</v>
      </c>
      <c r="F1613" s="3">
        <f>(1-Info!D$25)*(1-Info!D$26)*L$5*D1612</f>
        <v>3.8351749968028098E-4</v>
      </c>
      <c r="G1613" s="3"/>
      <c r="H1613" s="3">
        <f t="shared" si="50"/>
        <v>0.99961648250032087</v>
      </c>
    </row>
    <row r="1614" spans="1:8" x14ac:dyDescent="0.45">
      <c r="A1614">
        <f t="shared" si="51"/>
        <v>1613</v>
      </c>
      <c r="B1614" s="3">
        <f>B1613*(1-L$3)*(1-Info!D$25)+E1613+F1613</f>
        <v>0.98351743946202985</v>
      </c>
      <c r="C1614" s="3">
        <f>C1613*(1-Info!D$25)*(1-L$4)+(1-Info!D$25)*L$3*B1613</f>
        <v>1.0018945945664296E-2</v>
      </c>
      <c r="D1614" s="3">
        <f>D1613*(1-Info!D$25)*(1-Info!D$26)*(1-L$5) + (1-Info!D$25)*L$4*C1613</f>
        <v>5.9719787917684808E-3</v>
      </c>
      <c r="E1614" s="3">
        <f>Info!D$25*(B1613+C1613+D1613)+(1-Info!D$25)*Info!D$26*D1613</f>
        <v>1.0811830085819235E-4</v>
      </c>
      <c r="F1614" s="3">
        <f>(1-Info!D$25)*(1-Info!D$26)*L$5*D1613</f>
        <v>3.8351749968028098E-4</v>
      </c>
      <c r="G1614" s="3"/>
      <c r="H1614" s="3">
        <f t="shared" si="50"/>
        <v>0.99961648250032087</v>
      </c>
    </row>
    <row r="1615" spans="1:8" x14ac:dyDescent="0.45">
      <c r="A1615">
        <f t="shared" si="51"/>
        <v>1614</v>
      </c>
      <c r="B1615" s="3">
        <f>B1614*(1-L$3)*(1-Info!D$25)+E1614+F1614</f>
        <v>0.98351743946202985</v>
      </c>
      <c r="C1615" s="3">
        <f>C1614*(1-Info!D$25)*(1-L$4)+(1-Info!D$25)*L$3*B1614</f>
        <v>1.0018945945664296E-2</v>
      </c>
      <c r="D1615" s="3">
        <f>D1614*(1-Info!D$25)*(1-Info!D$26)*(1-L$5) + (1-Info!D$25)*L$4*C1614</f>
        <v>5.9719787917684808E-3</v>
      </c>
      <c r="E1615" s="3">
        <f>Info!D$25*(B1614+C1614+D1614)+(1-Info!D$25)*Info!D$26*D1614</f>
        <v>1.0811830085819235E-4</v>
      </c>
      <c r="F1615" s="3">
        <f>(1-Info!D$25)*(1-Info!D$26)*L$5*D1614</f>
        <v>3.8351749968028098E-4</v>
      </c>
      <c r="G1615" s="3"/>
      <c r="H1615" s="3">
        <f t="shared" si="50"/>
        <v>0.99961648250032087</v>
      </c>
    </row>
    <row r="1616" spans="1:8" x14ac:dyDescent="0.45">
      <c r="A1616">
        <f t="shared" si="51"/>
        <v>1615</v>
      </c>
      <c r="B1616" s="3">
        <f>B1615*(1-L$3)*(1-Info!D$25)+E1615+F1615</f>
        <v>0.98351743946202985</v>
      </c>
      <c r="C1616" s="3">
        <f>C1615*(1-Info!D$25)*(1-L$4)+(1-Info!D$25)*L$3*B1615</f>
        <v>1.0018945945664296E-2</v>
      </c>
      <c r="D1616" s="3">
        <f>D1615*(1-Info!D$25)*(1-Info!D$26)*(1-L$5) + (1-Info!D$25)*L$4*C1615</f>
        <v>5.9719787917684808E-3</v>
      </c>
      <c r="E1616" s="3">
        <f>Info!D$25*(B1615+C1615+D1615)+(1-Info!D$25)*Info!D$26*D1615</f>
        <v>1.0811830085819235E-4</v>
      </c>
      <c r="F1616" s="3">
        <f>(1-Info!D$25)*(1-Info!D$26)*L$5*D1615</f>
        <v>3.8351749968028098E-4</v>
      </c>
      <c r="G1616" s="3"/>
      <c r="H1616" s="3">
        <f t="shared" si="50"/>
        <v>0.99961648250032087</v>
      </c>
    </row>
    <row r="1617" spans="1:8" x14ac:dyDescent="0.45">
      <c r="A1617">
        <f t="shared" si="51"/>
        <v>1616</v>
      </c>
      <c r="B1617" s="3">
        <f>B1616*(1-L$3)*(1-Info!D$25)+E1616+F1616</f>
        <v>0.98351743946202985</v>
      </c>
      <c r="C1617" s="3">
        <f>C1616*(1-Info!D$25)*(1-L$4)+(1-Info!D$25)*L$3*B1616</f>
        <v>1.0018945945664296E-2</v>
      </c>
      <c r="D1617" s="3">
        <f>D1616*(1-Info!D$25)*(1-Info!D$26)*(1-L$5) + (1-Info!D$25)*L$4*C1616</f>
        <v>5.9719787917684808E-3</v>
      </c>
      <c r="E1617" s="3">
        <f>Info!D$25*(B1616+C1616+D1616)+(1-Info!D$25)*Info!D$26*D1616</f>
        <v>1.0811830085819235E-4</v>
      </c>
      <c r="F1617" s="3">
        <f>(1-Info!D$25)*(1-Info!D$26)*L$5*D1616</f>
        <v>3.8351749968028098E-4</v>
      </c>
      <c r="G1617" s="3"/>
      <c r="H1617" s="3">
        <f t="shared" si="50"/>
        <v>0.99961648250032087</v>
      </c>
    </row>
    <row r="1618" spans="1:8" x14ac:dyDescent="0.45">
      <c r="A1618">
        <f t="shared" si="51"/>
        <v>1617</v>
      </c>
      <c r="B1618" s="3">
        <f>B1617*(1-L$3)*(1-Info!D$25)+E1617+F1617</f>
        <v>0.98351743946202985</v>
      </c>
      <c r="C1618" s="3">
        <f>C1617*(1-Info!D$25)*(1-L$4)+(1-Info!D$25)*L$3*B1617</f>
        <v>1.0018945945664296E-2</v>
      </c>
      <c r="D1618" s="3">
        <f>D1617*(1-Info!D$25)*(1-Info!D$26)*(1-L$5) + (1-Info!D$25)*L$4*C1617</f>
        <v>5.9719787917684808E-3</v>
      </c>
      <c r="E1618" s="3">
        <f>Info!D$25*(B1617+C1617+D1617)+(1-Info!D$25)*Info!D$26*D1617</f>
        <v>1.0811830085819235E-4</v>
      </c>
      <c r="F1618" s="3">
        <f>(1-Info!D$25)*(1-Info!D$26)*L$5*D1617</f>
        <v>3.8351749968028098E-4</v>
      </c>
      <c r="G1618" s="3"/>
      <c r="H1618" s="3">
        <f t="shared" si="50"/>
        <v>0.99961648250032087</v>
      </c>
    </row>
    <row r="1619" spans="1:8" x14ac:dyDescent="0.45">
      <c r="A1619">
        <f t="shared" si="51"/>
        <v>1618</v>
      </c>
      <c r="B1619" s="3">
        <f>B1618*(1-L$3)*(1-Info!D$25)+E1618+F1618</f>
        <v>0.98351743946202985</v>
      </c>
      <c r="C1619" s="3">
        <f>C1618*(1-Info!D$25)*(1-L$4)+(1-Info!D$25)*L$3*B1618</f>
        <v>1.0018945945664296E-2</v>
      </c>
      <c r="D1619" s="3">
        <f>D1618*(1-Info!D$25)*(1-Info!D$26)*(1-L$5) + (1-Info!D$25)*L$4*C1618</f>
        <v>5.9719787917684808E-3</v>
      </c>
      <c r="E1619" s="3">
        <f>Info!D$25*(B1618+C1618+D1618)+(1-Info!D$25)*Info!D$26*D1618</f>
        <v>1.0811830085819235E-4</v>
      </c>
      <c r="F1619" s="3">
        <f>(1-Info!D$25)*(1-Info!D$26)*L$5*D1618</f>
        <v>3.8351749968028098E-4</v>
      </c>
      <c r="G1619" s="3"/>
      <c r="H1619" s="3">
        <f t="shared" si="50"/>
        <v>0.99961648250032087</v>
      </c>
    </row>
    <row r="1620" spans="1:8" x14ac:dyDescent="0.45">
      <c r="A1620">
        <f t="shared" si="51"/>
        <v>1619</v>
      </c>
      <c r="B1620" s="3">
        <f>B1619*(1-L$3)*(1-Info!D$25)+E1619+F1619</f>
        <v>0.98351743946202985</v>
      </c>
      <c r="C1620" s="3">
        <f>C1619*(1-Info!D$25)*(1-L$4)+(1-Info!D$25)*L$3*B1619</f>
        <v>1.0018945945664296E-2</v>
      </c>
      <c r="D1620" s="3">
        <f>D1619*(1-Info!D$25)*(1-Info!D$26)*(1-L$5) + (1-Info!D$25)*L$4*C1619</f>
        <v>5.9719787917684808E-3</v>
      </c>
      <c r="E1620" s="3">
        <f>Info!D$25*(B1619+C1619+D1619)+(1-Info!D$25)*Info!D$26*D1619</f>
        <v>1.0811830085819235E-4</v>
      </c>
      <c r="F1620" s="3">
        <f>(1-Info!D$25)*(1-Info!D$26)*L$5*D1619</f>
        <v>3.8351749968028098E-4</v>
      </c>
      <c r="G1620" s="3"/>
      <c r="H1620" s="3">
        <f t="shared" si="50"/>
        <v>0.99961648250032087</v>
      </c>
    </row>
    <row r="1621" spans="1:8" x14ac:dyDescent="0.45">
      <c r="A1621">
        <f t="shared" si="51"/>
        <v>1620</v>
      </c>
      <c r="B1621" s="3">
        <f>B1620*(1-L$3)*(1-Info!D$25)+E1620+F1620</f>
        <v>0.98351743946202985</v>
      </c>
      <c r="C1621" s="3">
        <f>C1620*(1-Info!D$25)*(1-L$4)+(1-Info!D$25)*L$3*B1620</f>
        <v>1.0018945945664296E-2</v>
      </c>
      <c r="D1621" s="3">
        <f>D1620*(1-Info!D$25)*(1-Info!D$26)*(1-L$5) + (1-Info!D$25)*L$4*C1620</f>
        <v>5.9719787917684808E-3</v>
      </c>
      <c r="E1621" s="3">
        <f>Info!D$25*(B1620+C1620+D1620)+(1-Info!D$25)*Info!D$26*D1620</f>
        <v>1.0811830085819235E-4</v>
      </c>
      <c r="F1621" s="3">
        <f>(1-Info!D$25)*(1-Info!D$26)*L$5*D1620</f>
        <v>3.8351749968028098E-4</v>
      </c>
      <c r="G1621" s="3"/>
      <c r="H1621" s="3">
        <f t="shared" si="50"/>
        <v>0.99961648250032087</v>
      </c>
    </row>
    <row r="1622" spans="1:8" x14ac:dyDescent="0.45">
      <c r="A1622">
        <f t="shared" si="51"/>
        <v>1621</v>
      </c>
      <c r="B1622" s="3">
        <f>B1621*(1-L$3)*(1-Info!D$25)+E1621+F1621</f>
        <v>0.98351743946202985</v>
      </c>
      <c r="C1622" s="3">
        <f>C1621*(1-Info!D$25)*(1-L$4)+(1-Info!D$25)*L$3*B1621</f>
        <v>1.0018945945664296E-2</v>
      </c>
      <c r="D1622" s="3">
        <f>D1621*(1-Info!D$25)*(1-Info!D$26)*(1-L$5) + (1-Info!D$25)*L$4*C1621</f>
        <v>5.9719787917684808E-3</v>
      </c>
      <c r="E1622" s="3">
        <f>Info!D$25*(B1621+C1621+D1621)+(1-Info!D$25)*Info!D$26*D1621</f>
        <v>1.0811830085819235E-4</v>
      </c>
      <c r="F1622" s="3">
        <f>(1-Info!D$25)*(1-Info!D$26)*L$5*D1621</f>
        <v>3.8351749968028098E-4</v>
      </c>
      <c r="G1622" s="3"/>
      <c r="H1622" s="3">
        <f t="shared" si="50"/>
        <v>0.99961648250032087</v>
      </c>
    </row>
    <row r="1623" spans="1:8" x14ac:dyDescent="0.45">
      <c r="A1623">
        <f t="shared" si="51"/>
        <v>1622</v>
      </c>
      <c r="B1623" s="3">
        <f>B1622*(1-L$3)*(1-Info!D$25)+E1622+F1622</f>
        <v>0.98351743946202985</v>
      </c>
      <c r="C1623" s="3">
        <f>C1622*(1-Info!D$25)*(1-L$4)+(1-Info!D$25)*L$3*B1622</f>
        <v>1.0018945945664296E-2</v>
      </c>
      <c r="D1623" s="3">
        <f>D1622*(1-Info!D$25)*(1-Info!D$26)*(1-L$5) + (1-Info!D$25)*L$4*C1622</f>
        <v>5.9719787917684808E-3</v>
      </c>
      <c r="E1623" s="3">
        <f>Info!D$25*(B1622+C1622+D1622)+(1-Info!D$25)*Info!D$26*D1622</f>
        <v>1.0811830085819235E-4</v>
      </c>
      <c r="F1623" s="3">
        <f>(1-Info!D$25)*(1-Info!D$26)*L$5*D1622</f>
        <v>3.8351749968028098E-4</v>
      </c>
      <c r="G1623" s="3"/>
      <c r="H1623" s="3">
        <f t="shared" si="50"/>
        <v>0.99961648250032087</v>
      </c>
    </row>
    <row r="1624" spans="1:8" x14ac:dyDescent="0.45">
      <c r="A1624">
        <f t="shared" si="51"/>
        <v>1623</v>
      </c>
      <c r="B1624" s="3">
        <f>B1623*(1-L$3)*(1-Info!D$25)+E1623+F1623</f>
        <v>0.98351743946202985</v>
      </c>
      <c r="C1624" s="3">
        <f>C1623*(1-Info!D$25)*(1-L$4)+(1-Info!D$25)*L$3*B1623</f>
        <v>1.0018945945664296E-2</v>
      </c>
      <c r="D1624" s="3">
        <f>D1623*(1-Info!D$25)*(1-Info!D$26)*(1-L$5) + (1-Info!D$25)*L$4*C1623</f>
        <v>5.9719787917684808E-3</v>
      </c>
      <c r="E1624" s="3">
        <f>Info!D$25*(B1623+C1623+D1623)+(1-Info!D$25)*Info!D$26*D1623</f>
        <v>1.0811830085819235E-4</v>
      </c>
      <c r="F1624" s="3">
        <f>(1-Info!D$25)*(1-Info!D$26)*L$5*D1623</f>
        <v>3.8351749968028098E-4</v>
      </c>
      <c r="G1624" s="3"/>
      <c r="H1624" s="3">
        <f t="shared" si="50"/>
        <v>0.99961648250032087</v>
      </c>
    </row>
    <row r="1625" spans="1:8" x14ac:dyDescent="0.45">
      <c r="A1625">
        <f t="shared" si="51"/>
        <v>1624</v>
      </c>
      <c r="B1625" s="3">
        <f>B1624*(1-L$3)*(1-Info!D$25)+E1624+F1624</f>
        <v>0.98351743946202985</v>
      </c>
      <c r="C1625" s="3">
        <f>C1624*(1-Info!D$25)*(1-L$4)+(1-Info!D$25)*L$3*B1624</f>
        <v>1.0018945945664296E-2</v>
      </c>
      <c r="D1625" s="3">
        <f>D1624*(1-Info!D$25)*(1-Info!D$26)*(1-L$5) + (1-Info!D$25)*L$4*C1624</f>
        <v>5.9719787917684808E-3</v>
      </c>
      <c r="E1625" s="3">
        <f>Info!D$25*(B1624+C1624+D1624)+(1-Info!D$25)*Info!D$26*D1624</f>
        <v>1.0811830085819235E-4</v>
      </c>
      <c r="F1625" s="3">
        <f>(1-Info!D$25)*(1-Info!D$26)*L$5*D1624</f>
        <v>3.8351749968028098E-4</v>
      </c>
      <c r="G1625" s="3"/>
      <c r="H1625" s="3">
        <f t="shared" si="50"/>
        <v>0.99961648250032087</v>
      </c>
    </row>
    <row r="1626" spans="1:8" x14ac:dyDescent="0.45">
      <c r="A1626">
        <f t="shared" si="51"/>
        <v>1625</v>
      </c>
      <c r="B1626" s="3">
        <f>B1625*(1-L$3)*(1-Info!D$25)+E1625+F1625</f>
        <v>0.98351743946202985</v>
      </c>
      <c r="C1626" s="3">
        <f>C1625*(1-Info!D$25)*(1-L$4)+(1-Info!D$25)*L$3*B1625</f>
        <v>1.0018945945664296E-2</v>
      </c>
      <c r="D1626" s="3">
        <f>D1625*(1-Info!D$25)*(1-Info!D$26)*(1-L$5) + (1-Info!D$25)*L$4*C1625</f>
        <v>5.9719787917684808E-3</v>
      </c>
      <c r="E1626" s="3">
        <f>Info!D$25*(B1625+C1625+D1625)+(1-Info!D$25)*Info!D$26*D1625</f>
        <v>1.0811830085819235E-4</v>
      </c>
      <c r="F1626" s="3">
        <f>(1-Info!D$25)*(1-Info!D$26)*L$5*D1625</f>
        <v>3.8351749968028098E-4</v>
      </c>
      <c r="G1626" s="3"/>
      <c r="H1626" s="3">
        <f t="shared" si="50"/>
        <v>0.99961648250032087</v>
      </c>
    </row>
    <row r="1627" spans="1:8" x14ac:dyDescent="0.45">
      <c r="A1627">
        <f t="shared" si="51"/>
        <v>1626</v>
      </c>
      <c r="B1627" s="3">
        <f>B1626*(1-L$3)*(1-Info!D$25)+E1626+F1626</f>
        <v>0.98351743946202985</v>
      </c>
      <c r="C1627" s="3">
        <f>C1626*(1-Info!D$25)*(1-L$4)+(1-Info!D$25)*L$3*B1626</f>
        <v>1.0018945945664296E-2</v>
      </c>
      <c r="D1627" s="3">
        <f>D1626*(1-Info!D$25)*(1-Info!D$26)*(1-L$5) + (1-Info!D$25)*L$4*C1626</f>
        <v>5.9719787917684808E-3</v>
      </c>
      <c r="E1627" s="3">
        <f>Info!D$25*(B1626+C1626+D1626)+(1-Info!D$25)*Info!D$26*D1626</f>
        <v>1.0811830085819235E-4</v>
      </c>
      <c r="F1627" s="3">
        <f>(1-Info!D$25)*(1-Info!D$26)*L$5*D1626</f>
        <v>3.8351749968028098E-4</v>
      </c>
      <c r="G1627" s="3"/>
      <c r="H1627" s="3">
        <f t="shared" si="50"/>
        <v>0.99961648250032087</v>
      </c>
    </row>
    <row r="1628" spans="1:8" x14ac:dyDescent="0.45">
      <c r="A1628">
        <f t="shared" si="51"/>
        <v>1627</v>
      </c>
      <c r="B1628" s="3">
        <f>B1627*(1-L$3)*(1-Info!D$25)+E1627+F1627</f>
        <v>0.98351743946202985</v>
      </c>
      <c r="C1628" s="3">
        <f>C1627*(1-Info!D$25)*(1-L$4)+(1-Info!D$25)*L$3*B1627</f>
        <v>1.0018945945664296E-2</v>
      </c>
      <c r="D1628" s="3">
        <f>D1627*(1-Info!D$25)*(1-Info!D$26)*(1-L$5) + (1-Info!D$25)*L$4*C1627</f>
        <v>5.9719787917684808E-3</v>
      </c>
      <c r="E1628" s="3">
        <f>Info!D$25*(B1627+C1627+D1627)+(1-Info!D$25)*Info!D$26*D1627</f>
        <v>1.0811830085819235E-4</v>
      </c>
      <c r="F1628" s="3">
        <f>(1-Info!D$25)*(1-Info!D$26)*L$5*D1627</f>
        <v>3.8351749968028098E-4</v>
      </c>
      <c r="G1628" s="3"/>
      <c r="H1628" s="3">
        <f t="shared" si="50"/>
        <v>0.99961648250032087</v>
      </c>
    </row>
    <row r="1629" spans="1:8" x14ac:dyDescent="0.45">
      <c r="A1629">
        <f t="shared" si="51"/>
        <v>1628</v>
      </c>
      <c r="B1629" s="3">
        <f>B1628*(1-L$3)*(1-Info!D$25)+E1628+F1628</f>
        <v>0.98351743946202985</v>
      </c>
      <c r="C1629" s="3">
        <f>C1628*(1-Info!D$25)*(1-L$4)+(1-Info!D$25)*L$3*B1628</f>
        <v>1.0018945945664296E-2</v>
      </c>
      <c r="D1629" s="3">
        <f>D1628*(1-Info!D$25)*(1-Info!D$26)*(1-L$5) + (1-Info!D$25)*L$4*C1628</f>
        <v>5.9719787917684808E-3</v>
      </c>
      <c r="E1629" s="3">
        <f>Info!D$25*(B1628+C1628+D1628)+(1-Info!D$25)*Info!D$26*D1628</f>
        <v>1.0811830085819235E-4</v>
      </c>
      <c r="F1629" s="3">
        <f>(1-Info!D$25)*(1-Info!D$26)*L$5*D1628</f>
        <v>3.8351749968028098E-4</v>
      </c>
      <c r="G1629" s="3"/>
      <c r="H1629" s="3">
        <f t="shared" si="50"/>
        <v>0.99961648250032087</v>
      </c>
    </row>
    <row r="1630" spans="1:8" x14ac:dyDescent="0.45">
      <c r="A1630">
        <f t="shared" si="51"/>
        <v>1629</v>
      </c>
      <c r="B1630" s="3">
        <f>B1629*(1-L$3)*(1-Info!D$25)+E1629+F1629</f>
        <v>0.98351743946202985</v>
      </c>
      <c r="C1630" s="3">
        <f>C1629*(1-Info!D$25)*(1-L$4)+(1-Info!D$25)*L$3*B1629</f>
        <v>1.0018945945664296E-2</v>
      </c>
      <c r="D1630" s="3">
        <f>D1629*(1-Info!D$25)*(1-Info!D$26)*(1-L$5) + (1-Info!D$25)*L$4*C1629</f>
        <v>5.9719787917684808E-3</v>
      </c>
      <c r="E1630" s="3">
        <f>Info!D$25*(B1629+C1629+D1629)+(1-Info!D$25)*Info!D$26*D1629</f>
        <v>1.0811830085819235E-4</v>
      </c>
      <c r="F1630" s="3">
        <f>(1-Info!D$25)*(1-Info!D$26)*L$5*D1629</f>
        <v>3.8351749968028098E-4</v>
      </c>
      <c r="G1630" s="3"/>
      <c r="H1630" s="3">
        <f t="shared" si="50"/>
        <v>0.99961648250032087</v>
      </c>
    </row>
    <row r="1631" spans="1:8" x14ac:dyDescent="0.45">
      <c r="A1631">
        <f t="shared" si="51"/>
        <v>1630</v>
      </c>
      <c r="B1631" s="3">
        <f>B1630*(1-L$3)*(1-Info!D$25)+E1630+F1630</f>
        <v>0.98351743946202985</v>
      </c>
      <c r="C1631" s="3">
        <f>C1630*(1-Info!D$25)*(1-L$4)+(1-Info!D$25)*L$3*B1630</f>
        <v>1.0018945945664296E-2</v>
      </c>
      <c r="D1631" s="3">
        <f>D1630*(1-Info!D$25)*(1-Info!D$26)*(1-L$5) + (1-Info!D$25)*L$4*C1630</f>
        <v>5.9719787917684808E-3</v>
      </c>
      <c r="E1631" s="3">
        <f>Info!D$25*(B1630+C1630+D1630)+(1-Info!D$25)*Info!D$26*D1630</f>
        <v>1.0811830085819235E-4</v>
      </c>
      <c r="F1631" s="3">
        <f>(1-Info!D$25)*(1-Info!D$26)*L$5*D1630</f>
        <v>3.8351749968028098E-4</v>
      </c>
      <c r="G1631" s="3"/>
      <c r="H1631" s="3">
        <f t="shared" si="50"/>
        <v>0.99961648250032087</v>
      </c>
    </row>
    <row r="1632" spans="1:8" x14ac:dyDescent="0.45">
      <c r="A1632">
        <f t="shared" si="51"/>
        <v>1631</v>
      </c>
      <c r="B1632" s="3">
        <f>B1631*(1-L$3)*(1-Info!D$25)+E1631+F1631</f>
        <v>0.98351743946202985</v>
      </c>
      <c r="C1632" s="3">
        <f>C1631*(1-Info!D$25)*(1-L$4)+(1-Info!D$25)*L$3*B1631</f>
        <v>1.0018945945664296E-2</v>
      </c>
      <c r="D1632" s="3">
        <f>D1631*(1-Info!D$25)*(1-Info!D$26)*(1-L$5) + (1-Info!D$25)*L$4*C1631</f>
        <v>5.9719787917684808E-3</v>
      </c>
      <c r="E1632" s="3">
        <f>Info!D$25*(B1631+C1631+D1631)+(1-Info!D$25)*Info!D$26*D1631</f>
        <v>1.0811830085819235E-4</v>
      </c>
      <c r="F1632" s="3">
        <f>(1-Info!D$25)*(1-Info!D$26)*L$5*D1631</f>
        <v>3.8351749968028098E-4</v>
      </c>
      <c r="G1632" s="3"/>
      <c r="H1632" s="3">
        <f t="shared" si="50"/>
        <v>0.99961648250032087</v>
      </c>
    </row>
    <row r="1633" spans="1:8" x14ac:dyDescent="0.45">
      <c r="A1633">
        <f t="shared" si="51"/>
        <v>1632</v>
      </c>
      <c r="B1633" s="3">
        <f>B1632*(1-L$3)*(1-Info!D$25)+E1632+F1632</f>
        <v>0.98351743946202985</v>
      </c>
      <c r="C1633" s="3">
        <f>C1632*(1-Info!D$25)*(1-L$4)+(1-Info!D$25)*L$3*B1632</f>
        <v>1.0018945945664296E-2</v>
      </c>
      <c r="D1633" s="3">
        <f>D1632*(1-Info!D$25)*(1-Info!D$26)*(1-L$5) + (1-Info!D$25)*L$4*C1632</f>
        <v>5.9719787917684808E-3</v>
      </c>
      <c r="E1633" s="3">
        <f>Info!D$25*(B1632+C1632+D1632)+(1-Info!D$25)*Info!D$26*D1632</f>
        <v>1.0811830085819235E-4</v>
      </c>
      <c r="F1633" s="3">
        <f>(1-Info!D$25)*(1-Info!D$26)*L$5*D1632</f>
        <v>3.8351749968028098E-4</v>
      </c>
      <c r="G1633" s="3"/>
      <c r="H1633" s="3">
        <f t="shared" si="50"/>
        <v>0.99961648250032087</v>
      </c>
    </row>
    <row r="1634" spans="1:8" x14ac:dyDescent="0.45">
      <c r="A1634">
        <f t="shared" si="51"/>
        <v>1633</v>
      </c>
      <c r="B1634" s="3">
        <f>B1633*(1-L$3)*(1-Info!D$25)+E1633+F1633</f>
        <v>0.98351743946202985</v>
      </c>
      <c r="C1634" s="3">
        <f>C1633*(1-Info!D$25)*(1-L$4)+(1-Info!D$25)*L$3*B1633</f>
        <v>1.0018945945664296E-2</v>
      </c>
      <c r="D1634" s="3">
        <f>D1633*(1-Info!D$25)*(1-Info!D$26)*(1-L$5) + (1-Info!D$25)*L$4*C1633</f>
        <v>5.9719787917684808E-3</v>
      </c>
      <c r="E1634" s="3">
        <f>Info!D$25*(B1633+C1633+D1633)+(1-Info!D$25)*Info!D$26*D1633</f>
        <v>1.0811830085819235E-4</v>
      </c>
      <c r="F1634" s="3">
        <f>(1-Info!D$25)*(1-Info!D$26)*L$5*D1633</f>
        <v>3.8351749968028098E-4</v>
      </c>
      <c r="G1634" s="3"/>
      <c r="H1634" s="3">
        <f t="shared" si="50"/>
        <v>0.99961648250032087</v>
      </c>
    </row>
    <row r="1635" spans="1:8" x14ac:dyDescent="0.45">
      <c r="A1635">
        <f t="shared" si="51"/>
        <v>1634</v>
      </c>
      <c r="B1635" s="3">
        <f>B1634*(1-L$3)*(1-Info!D$25)+E1634+F1634</f>
        <v>0.98351743946202985</v>
      </c>
      <c r="C1635" s="3">
        <f>C1634*(1-Info!D$25)*(1-L$4)+(1-Info!D$25)*L$3*B1634</f>
        <v>1.0018945945664296E-2</v>
      </c>
      <c r="D1635" s="3">
        <f>D1634*(1-Info!D$25)*(1-Info!D$26)*(1-L$5) + (1-Info!D$25)*L$4*C1634</f>
        <v>5.9719787917684808E-3</v>
      </c>
      <c r="E1635" s="3">
        <f>Info!D$25*(B1634+C1634+D1634)+(1-Info!D$25)*Info!D$26*D1634</f>
        <v>1.0811830085819235E-4</v>
      </c>
      <c r="F1635" s="3">
        <f>(1-Info!D$25)*(1-Info!D$26)*L$5*D1634</f>
        <v>3.8351749968028098E-4</v>
      </c>
      <c r="G1635" s="3"/>
      <c r="H1635" s="3">
        <f t="shared" si="50"/>
        <v>0.99961648250032087</v>
      </c>
    </row>
    <row r="1636" spans="1:8" x14ac:dyDescent="0.45">
      <c r="A1636">
        <f t="shared" si="51"/>
        <v>1635</v>
      </c>
      <c r="B1636" s="3">
        <f>B1635*(1-L$3)*(1-Info!D$25)+E1635+F1635</f>
        <v>0.98351743946202985</v>
      </c>
      <c r="C1636" s="3">
        <f>C1635*(1-Info!D$25)*(1-L$4)+(1-Info!D$25)*L$3*B1635</f>
        <v>1.0018945945664296E-2</v>
      </c>
      <c r="D1636" s="3">
        <f>D1635*(1-Info!D$25)*(1-Info!D$26)*(1-L$5) + (1-Info!D$25)*L$4*C1635</f>
        <v>5.9719787917684808E-3</v>
      </c>
      <c r="E1636" s="3">
        <f>Info!D$25*(B1635+C1635+D1635)+(1-Info!D$25)*Info!D$26*D1635</f>
        <v>1.0811830085819235E-4</v>
      </c>
      <c r="F1636" s="3">
        <f>(1-Info!D$25)*(1-Info!D$26)*L$5*D1635</f>
        <v>3.8351749968028098E-4</v>
      </c>
      <c r="G1636" s="3"/>
      <c r="H1636" s="3">
        <f t="shared" si="50"/>
        <v>0.99961648250032087</v>
      </c>
    </row>
    <row r="1637" spans="1:8" x14ac:dyDescent="0.45">
      <c r="A1637">
        <f t="shared" si="51"/>
        <v>1636</v>
      </c>
      <c r="B1637" s="3">
        <f>B1636*(1-L$3)*(1-Info!D$25)+E1636+F1636</f>
        <v>0.98351743946202985</v>
      </c>
      <c r="C1637" s="3">
        <f>C1636*(1-Info!D$25)*(1-L$4)+(1-Info!D$25)*L$3*B1636</f>
        <v>1.0018945945664296E-2</v>
      </c>
      <c r="D1637" s="3">
        <f>D1636*(1-Info!D$25)*(1-Info!D$26)*(1-L$5) + (1-Info!D$25)*L$4*C1636</f>
        <v>5.9719787917684808E-3</v>
      </c>
      <c r="E1637" s="3">
        <f>Info!D$25*(B1636+C1636+D1636)+(1-Info!D$25)*Info!D$26*D1636</f>
        <v>1.0811830085819235E-4</v>
      </c>
      <c r="F1637" s="3">
        <f>(1-Info!D$25)*(1-Info!D$26)*L$5*D1636</f>
        <v>3.8351749968028098E-4</v>
      </c>
      <c r="G1637" s="3"/>
      <c r="H1637" s="3">
        <f t="shared" si="50"/>
        <v>0.99961648250032087</v>
      </c>
    </row>
    <row r="1638" spans="1:8" x14ac:dyDescent="0.45">
      <c r="A1638">
        <f t="shared" si="51"/>
        <v>1637</v>
      </c>
      <c r="B1638" s="3">
        <f>B1637*(1-L$3)*(1-Info!D$25)+E1637+F1637</f>
        <v>0.98351743946202985</v>
      </c>
      <c r="C1638" s="3">
        <f>C1637*(1-Info!D$25)*(1-L$4)+(1-Info!D$25)*L$3*B1637</f>
        <v>1.0018945945664296E-2</v>
      </c>
      <c r="D1638" s="3">
        <f>D1637*(1-Info!D$25)*(1-Info!D$26)*(1-L$5) + (1-Info!D$25)*L$4*C1637</f>
        <v>5.9719787917684808E-3</v>
      </c>
      <c r="E1638" s="3">
        <f>Info!D$25*(B1637+C1637+D1637)+(1-Info!D$25)*Info!D$26*D1637</f>
        <v>1.0811830085819235E-4</v>
      </c>
      <c r="F1638" s="3">
        <f>(1-Info!D$25)*(1-Info!D$26)*L$5*D1637</f>
        <v>3.8351749968028098E-4</v>
      </c>
      <c r="G1638" s="3"/>
      <c r="H1638" s="3">
        <f t="shared" si="50"/>
        <v>0.99961648250032087</v>
      </c>
    </row>
    <row r="1639" spans="1:8" x14ac:dyDescent="0.45">
      <c r="A1639">
        <f t="shared" si="51"/>
        <v>1638</v>
      </c>
      <c r="B1639" s="3">
        <f>B1638*(1-L$3)*(1-Info!D$25)+E1638+F1638</f>
        <v>0.98351743946202985</v>
      </c>
      <c r="C1639" s="3">
        <f>C1638*(1-Info!D$25)*(1-L$4)+(1-Info!D$25)*L$3*B1638</f>
        <v>1.0018945945664296E-2</v>
      </c>
      <c r="D1639" s="3">
        <f>D1638*(1-Info!D$25)*(1-Info!D$26)*(1-L$5) + (1-Info!D$25)*L$4*C1638</f>
        <v>5.9719787917684808E-3</v>
      </c>
      <c r="E1639" s="3">
        <f>Info!D$25*(B1638+C1638+D1638)+(1-Info!D$25)*Info!D$26*D1638</f>
        <v>1.0811830085819235E-4</v>
      </c>
      <c r="F1639" s="3">
        <f>(1-Info!D$25)*(1-Info!D$26)*L$5*D1638</f>
        <v>3.8351749968028098E-4</v>
      </c>
      <c r="G1639" s="3"/>
      <c r="H1639" s="3">
        <f t="shared" si="50"/>
        <v>0.99961648250032087</v>
      </c>
    </row>
    <row r="1640" spans="1:8" x14ac:dyDescent="0.45">
      <c r="A1640">
        <f t="shared" si="51"/>
        <v>1639</v>
      </c>
      <c r="B1640" s="3">
        <f>B1639*(1-L$3)*(1-Info!D$25)+E1639+F1639</f>
        <v>0.98351743946202985</v>
      </c>
      <c r="C1640" s="3">
        <f>C1639*(1-Info!D$25)*(1-L$4)+(1-Info!D$25)*L$3*B1639</f>
        <v>1.0018945945664296E-2</v>
      </c>
      <c r="D1640" s="3">
        <f>D1639*(1-Info!D$25)*(1-Info!D$26)*(1-L$5) + (1-Info!D$25)*L$4*C1639</f>
        <v>5.9719787917684808E-3</v>
      </c>
      <c r="E1640" s="3">
        <f>Info!D$25*(B1639+C1639+D1639)+(1-Info!D$25)*Info!D$26*D1639</f>
        <v>1.0811830085819235E-4</v>
      </c>
      <c r="F1640" s="3">
        <f>(1-Info!D$25)*(1-Info!D$26)*L$5*D1639</f>
        <v>3.8351749968028098E-4</v>
      </c>
      <c r="G1640" s="3"/>
      <c r="H1640" s="3">
        <f t="shared" si="50"/>
        <v>0.99961648250032087</v>
      </c>
    </row>
    <row r="1641" spans="1:8" x14ac:dyDescent="0.45">
      <c r="A1641">
        <f t="shared" si="51"/>
        <v>1640</v>
      </c>
      <c r="B1641" s="3">
        <f>B1640*(1-L$3)*(1-Info!D$25)+E1640+F1640</f>
        <v>0.98351743946202985</v>
      </c>
      <c r="C1641" s="3">
        <f>C1640*(1-Info!D$25)*(1-L$4)+(1-Info!D$25)*L$3*B1640</f>
        <v>1.0018945945664296E-2</v>
      </c>
      <c r="D1641" s="3">
        <f>D1640*(1-Info!D$25)*(1-Info!D$26)*(1-L$5) + (1-Info!D$25)*L$4*C1640</f>
        <v>5.9719787917684808E-3</v>
      </c>
      <c r="E1641" s="3">
        <f>Info!D$25*(B1640+C1640+D1640)+(1-Info!D$25)*Info!D$26*D1640</f>
        <v>1.0811830085819235E-4</v>
      </c>
      <c r="F1641" s="3">
        <f>(1-Info!D$25)*(1-Info!D$26)*L$5*D1640</f>
        <v>3.8351749968028098E-4</v>
      </c>
      <c r="G1641" s="3"/>
      <c r="H1641" s="3">
        <f t="shared" si="50"/>
        <v>0.99961648250032087</v>
      </c>
    </row>
    <row r="1642" spans="1:8" x14ac:dyDescent="0.45">
      <c r="A1642">
        <f t="shared" si="51"/>
        <v>1641</v>
      </c>
      <c r="B1642" s="3">
        <f>B1641*(1-L$3)*(1-Info!D$25)+E1641+F1641</f>
        <v>0.98351743946202985</v>
      </c>
      <c r="C1642" s="3">
        <f>C1641*(1-Info!D$25)*(1-L$4)+(1-Info!D$25)*L$3*B1641</f>
        <v>1.0018945945664296E-2</v>
      </c>
      <c r="D1642" s="3">
        <f>D1641*(1-Info!D$25)*(1-Info!D$26)*(1-L$5) + (1-Info!D$25)*L$4*C1641</f>
        <v>5.9719787917684808E-3</v>
      </c>
      <c r="E1642" s="3">
        <f>Info!D$25*(B1641+C1641+D1641)+(1-Info!D$25)*Info!D$26*D1641</f>
        <v>1.0811830085819235E-4</v>
      </c>
      <c r="F1642" s="3">
        <f>(1-Info!D$25)*(1-Info!D$26)*L$5*D1641</f>
        <v>3.8351749968028098E-4</v>
      </c>
      <c r="G1642" s="3"/>
      <c r="H1642" s="3">
        <f t="shared" si="50"/>
        <v>0.99961648250032087</v>
      </c>
    </row>
    <row r="1643" spans="1:8" x14ac:dyDescent="0.45">
      <c r="A1643">
        <f t="shared" si="51"/>
        <v>1642</v>
      </c>
      <c r="B1643" s="3">
        <f>B1642*(1-L$3)*(1-Info!D$25)+E1642+F1642</f>
        <v>0.98351743946202985</v>
      </c>
      <c r="C1643" s="3">
        <f>C1642*(1-Info!D$25)*(1-L$4)+(1-Info!D$25)*L$3*B1642</f>
        <v>1.0018945945664296E-2</v>
      </c>
      <c r="D1643" s="3">
        <f>D1642*(1-Info!D$25)*(1-Info!D$26)*(1-L$5) + (1-Info!D$25)*L$4*C1642</f>
        <v>5.9719787917684808E-3</v>
      </c>
      <c r="E1643" s="3">
        <f>Info!D$25*(B1642+C1642+D1642)+(1-Info!D$25)*Info!D$26*D1642</f>
        <v>1.0811830085819235E-4</v>
      </c>
      <c r="F1643" s="3">
        <f>(1-Info!D$25)*(1-Info!D$26)*L$5*D1642</f>
        <v>3.8351749968028098E-4</v>
      </c>
      <c r="G1643" s="3"/>
      <c r="H1643" s="3">
        <f t="shared" si="50"/>
        <v>0.99961648250032087</v>
      </c>
    </row>
    <row r="1644" spans="1:8" x14ac:dyDescent="0.45">
      <c r="A1644">
        <f t="shared" si="51"/>
        <v>1643</v>
      </c>
      <c r="B1644" s="3">
        <f>B1643*(1-L$3)*(1-Info!D$25)+E1643+F1643</f>
        <v>0.98351743946202985</v>
      </c>
      <c r="C1644" s="3">
        <f>C1643*(1-Info!D$25)*(1-L$4)+(1-Info!D$25)*L$3*B1643</f>
        <v>1.0018945945664296E-2</v>
      </c>
      <c r="D1644" s="3">
        <f>D1643*(1-Info!D$25)*(1-Info!D$26)*(1-L$5) + (1-Info!D$25)*L$4*C1643</f>
        <v>5.9719787917684808E-3</v>
      </c>
      <c r="E1644" s="3">
        <f>Info!D$25*(B1643+C1643+D1643)+(1-Info!D$25)*Info!D$26*D1643</f>
        <v>1.0811830085819235E-4</v>
      </c>
      <c r="F1644" s="3">
        <f>(1-Info!D$25)*(1-Info!D$26)*L$5*D1643</f>
        <v>3.8351749968028098E-4</v>
      </c>
      <c r="G1644" s="3"/>
      <c r="H1644" s="3">
        <f t="shared" si="50"/>
        <v>0.99961648250032087</v>
      </c>
    </row>
    <row r="1645" spans="1:8" x14ac:dyDescent="0.45">
      <c r="A1645">
        <f t="shared" si="51"/>
        <v>1644</v>
      </c>
      <c r="B1645" s="3">
        <f>B1644*(1-L$3)*(1-Info!D$25)+E1644+F1644</f>
        <v>0.98351743946202985</v>
      </c>
      <c r="C1645" s="3">
        <f>C1644*(1-Info!D$25)*(1-L$4)+(1-Info!D$25)*L$3*B1644</f>
        <v>1.0018945945664296E-2</v>
      </c>
      <c r="D1645" s="3">
        <f>D1644*(1-Info!D$25)*(1-Info!D$26)*(1-L$5) + (1-Info!D$25)*L$4*C1644</f>
        <v>5.9719787917684808E-3</v>
      </c>
      <c r="E1645" s="3">
        <f>Info!D$25*(B1644+C1644+D1644)+(1-Info!D$25)*Info!D$26*D1644</f>
        <v>1.0811830085819235E-4</v>
      </c>
      <c r="F1645" s="3">
        <f>(1-Info!D$25)*(1-Info!D$26)*L$5*D1644</f>
        <v>3.8351749968028098E-4</v>
      </c>
      <c r="G1645" s="3"/>
      <c r="H1645" s="3">
        <f t="shared" si="50"/>
        <v>0.99961648250032087</v>
      </c>
    </row>
    <row r="1646" spans="1:8" x14ac:dyDescent="0.45">
      <c r="A1646">
        <f t="shared" si="51"/>
        <v>1645</v>
      </c>
      <c r="B1646" s="3">
        <f>B1645*(1-L$3)*(1-Info!D$25)+E1645+F1645</f>
        <v>0.98351743946202985</v>
      </c>
      <c r="C1646" s="3">
        <f>C1645*(1-Info!D$25)*(1-L$4)+(1-Info!D$25)*L$3*B1645</f>
        <v>1.0018945945664296E-2</v>
      </c>
      <c r="D1646" s="3">
        <f>D1645*(1-Info!D$25)*(1-Info!D$26)*(1-L$5) + (1-Info!D$25)*L$4*C1645</f>
        <v>5.9719787917684808E-3</v>
      </c>
      <c r="E1646" s="3">
        <f>Info!D$25*(B1645+C1645+D1645)+(1-Info!D$25)*Info!D$26*D1645</f>
        <v>1.0811830085819235E-4</v>
      </c>
      <c r="F1646" s="3">
        <f>(1-Info!D$25)*(1-Info!D$26)*L$5*D1645</f>
        <v>3.8351749968028098E-4</v>
      </c>
      <c r="G1646" s="3"/>
      <c r="H1646" s="3">
        <f t="shared" si="50"/>
        <v>0.99961648250032087</v>
      </c>
    </row>
    <row r="1647" spans="1:8" x14ac:dyDescent="0.45">
      <c r="A1647">
        <f t="shared" si="51"/>
        <v>1646</v>
      </c>
      <c r="B1647" s="3">
        <f>B1646*(1-L$3)*(1-Info!D$25)+E1646+F1646</f>
        <v>0.98351743946202985</v>
      </c>
      <c r="C1647" s="3">
        <f>C1646*(1-Info!D$25)*(1-L$4)+(1-Info!D$25)*L$3*B1646</f>
        <v>1.0018945945664296E-2</v>
      </c>
      <c r="D1647" s="3">
        <f>D1646*(1-Info!D$25)*(1-Info!D$26)*(1-L$5) + (1-Info!D$25)*L$4*C1646</f>
        <v>5.9719787917684808E-3</v>
      </c>
      <c r="E1647" s="3">
        <f>Info!D$25*(B1646+C1646+D1646)+(1-Info!D$25)*Info!D$26*D1646</f>
        <v>1.0811830085819235E-4</v>
      </c>
      <c r="F1647" s="3">
        <f>(1-Info!D$25)*(1-Info!D$26)*L$5*D1646</f>
        <v>3.8351749968028098E-4</v>
      </c>
      <c r="G1647" s="3"/>
      <c r="H1647" s="3">
        <f t="shared" si="50"/>
        <v>0.99961648250032087</v>
      </c>
    </row>
    <row r="1648" spans="1:8" x14ac:dyDescent="0.45">
      <c r="A1648">
        <f t="shared" si="51"/>
        <v>1647</v>
      </c>
      <c r="B1648" s="3">
        <f>B1647*(1-L$3)*(1-Info!D$25)+E1647+F1647</f>
        <v>0.98351743946202985</v>
      </c>
      <c r="C1648" s="3">
        <f>C1647*(1-Info!D$25)*(1-L$4)+(1-Info!D$25)*L$3*B1647</f>
        <v>1.0018945945664296E-2</v>
      </c>
      <c r="D1648" s="3">
        <f>D1647*(1-Info!D$25)*(1-Info!D$26)*(1-L$5) + (1-Info!D$25)*L$4*C1647</f>
        <v>5.9719787917684808E-3</v>
      </c>
      <c r="E1648" s="3">
        <f>Info!D$25*(B1647+C1647+D1647)+(1-Info!D$25)*Info!D$26*D1647</f>
        <v>1.0811830085819235E-4</v>
      </c>
      <c r="F1648" s="3">
        <f>(1-Info!D$25)*(1-Info!D$26)*L$5*D1647</f>
        <v>3.8351749968028098E-4</v>
      </c>
      <c r="G1648" s="3"/>
      <c r="H1648" s="3">
        <f t="shared" si="50"/>
        <v>0.99961648250032087</v>
      </c>
    </row>
    <row r="1649" spans="1:8" x14ac:dyDescent="0.45">
      <c r="A1649">
        <f t="shared" si="51"/>
        <v>1648</v>
      </c>
      <c r="B1649" s="3">
        <f>B1648*(1-L$3)*(1-Info!D$25)+E1648+F1648</f>
        <v>0.98351743946202985</v>
      </c>
      <c r="C1649" s="3">
        <f>C1648*(1-Info!D$25)*(1-L$4)+(1-Info!D$25)*L$3*B1648</f>
        <v>1.0018945945664296E-2</v>
      </c>
      <c r="D1649" s="3">
        <f>D1648*(1-Info!D$25)*(1-Info!D$26)*(1-L$5) + (1-Info!D$25)*L$4*C1648</f>
        <v>5.9719787917684808E-3</v>
      </c>
      <c r="E1649" s="3">
        <f>Info!D$25*(B1648+C1648+D1648)+(1-Info!D$25)*Info!D$26*D1648</f>
        <v>1.0811830085819235E-4</v>
      </c>
      <c r="F1649" s="3">
        <f>(1-Info!D$25)*(1-Info!D$26)*L$5*D1648</f>
        <v>3.8351749968028098E-4</v>
      </c>
      <c r="G1649" s="3"/>
      <c r="H1649" s="3">
        <f t="shared" si="50"/>
        <v>0.99961648250032087</v>
      </c>
    </row>
    <row r="1650" spans="1:8" x14ac:dyDescent="0.45">
      <c r="A1650">
        <f t="shared" si="51"/>
        <v>1649</v>
      </c>
      <c r="B1650" s="3">
        <f>B1649*(1-L$3)*(1-Info!D$25)+E1649+F1649</f>
        <v>0.98351743946202985</v>
      </c>
      <c r="C1650" s="3">
        <f>C1649*(1-Info!D$25)*(1-L$4)+(1-Info!D$25)*L$3*B1649</f>
        <v>1.0018945945664296E-2</v>
      </c>
      <c r="D1650" s="3">
        <f>D1649*(1-Info!D$25)*(1-Info!D$26)*(1-L$5) + (1-Info!D$25)*L$4*C1649</f>
        <v>5.9719787917684808E-3</v>
      </c>
      <c r="E1650" s="3">
        <f>Info!D$25*(B1649+C1649+D1649)+(1-Info!D$25)*Info!D$26*D1649</f>
        <v>1.0811830085819235E-4</v>
      </c>
      <c r="F1650" s="3">
        <f>(1-Info!D$25)*(1-Info!D$26)*L$5*D1649</f>
        <v>3.8351749968028098E-4</v>
      </c>
      <c r="G1650" s="3"/>
      <c r="H1650" s="3">
        <f t="shared" si="50"/>
        <v>0.99961648250032087</v>
      </c>
    </row>
    <row r="1651" spans="1:8" x14ac:dyDescent="0.45">
      <c r="A1651">
        <f t="shared" si="51"/>
        <v>1650</v>
      </c>
      <c r="B1651" s="3">
        <f>B1650*(1-L$3)*(1-Info!D$25)+E1650+F1650</f>
        <v>0.98351743946202985</v>
      </c>
      <c r="C1651" s="3">
        <f>C1650*(1-Info!D$25)*(1-L$4)+(1-Info!D$25)*L$3*B1650</f>
        <v>1.0018945945664296E-2</v>
      </c>
      <c r="D1651" s="3">
        <f>D1650*(1-Info!D$25)*(1-Info!D$26)*(1-L$5) + (1-Info!D$25)*L$4*C1650</f>
        <v>5.9719787917684808E-3</v>
      </c>
      <c r="E1651" s="3">
        <f>Info!D$25*(B1650+C1650+D1650)+(1-Info!D$25)*Info!D$26*D1650</f>
        <v>1.0811830085819235E-4</v>
      </c>
      <c r="F1651" s="3">
        <f>(1-Info!D$25)*(1-Info!D$26)*L$5*D1650</f>
        <v>3.8351749968028098E-4</v>
      </c>
      <c r="G1651" s="3"/>
      <c r="H1651" s="3">
        <f t="shared" si="50"/>
        <v>0.99961648250032087</v>
      </c>
    </row>
    <row r="1652" spans="1:8" x14ac:dyDescent="0.45">
      <c r="A1652">
        <f t="shared" si="51"/>
        <v>1651</v>
      </c>
      <c r="B1652" s="3">
        <f>B1651*(1-L$3)*(1-Info!D$25)+E1651+F1651</f>
        <v>0.98351743946202985</v>
      </c>
      <c r="C1652" s="3">
        <f>C1651*(1-Info!D$25)*(1-L$4)+(1-Info!D$25)*L$3*B1651</f>
        <v>1.0018945945664296E-2</v>
      </c>
      <c r="D1652" s="3">
        <f>D1651*(1-Info!D$25)*(1-Info!D$26)*(1-L$5) + (1-Info!D$25)*L$4*C1651</f>
        <v>5.9719787917684808E-3</v>
      </c>
      <c r="E1652" s="3">
        <f>Info!D$25*(B1651+C1651+D1651)+(1-Info!D$25)*Info!D$26*D1651</f>
        <v>1.0811830085819235E-4</v>
      </c>
      <c r="F1652" s="3">
        <f>(1-Info!D$25)*(1-Info!D$26)*L$5*D1651</f>
        <v>3.8351749968028098E-4</v>
      </c>
      <c r="G1652" s="3"/>
      <c r="H1652" s="3">
        <f t="shared" si="50"/>
        <v>0.99961648250032087</v>
      </c>
    </row>
    <row r="1653" spans="1:8" x14ac:dyDescent="0.45">
      <c r="A1653">
        <f t="shared" si="51"/>
        <v>1652</v>
      </c>
      <c r="B1653" s="3">
        <f>B1652*(1-L$3)*(1-Info!D$25)+E1652+F1652</f>
        <v>0.98351743946202985</v>
      </c>
      <c r="C1653" s="3">
        <f>C1652*(1-Info!D$25)*(1-L$4)+(1-Info!D$25)*L$3*B1652</f>
        <v>1.0018945945664296E-2</v>
      </c>
      <c r="D1653" s="3">
        <f>D1652*(1-Info!D$25)*(1-Info!D$26)*(1-L$5) + (1-Info!D$25)*L$4*C1652</f>
        <v>5.9719787917684808E-3</v>
      </c>
      <c r="E1653" s="3">
        <f>Info!D$25*(B1652+C1652+D1652)+(1-Info!D$25)*Info!D$26*D1652</f>
        <v>1.0811830085819235E-4</v>
      </c>
      <c r="F1653" s="3">
        <f>(1-Info!D$25)*(1-Info!D$26)*L$5*D1652</f>
        <v>3.8351749968028098E-4</v>
      </c>
      <c r="G1653" s="3"/>
      <c r="H1653" s="3">
        <f t="shared" si="50"/>
        <v>0.99961648250032087</v>
      </c>
    </row>
    <row r="1654" spans="1:8" x14ac:dyDescent="0.45">
      <c r="A1654">
        <f t="shared" si="51"/>
        <v>1653</v>
      </c>
      <c r="B1654" s="3">
        <f>B1653*(1-L$3)*(1-Info!D$25)+E1653+F1653</f>
        <v>0.98351743946202985</v>
      </c>
      <c r="C1654" s="3">
        <f>C1653*(1-Info!D$25)*(1-L$4)+(1-Info!D$25)*L$3*B1653</f>
        <v>1.0018945945664296E-2</v>
      </c>
      <c r="D1654" s="3">
        <f>D1653*(1-Info!D$25)*(1-Info!D$26)*(1-L$5) + (1-Info!D$25)*L$4*C1653</f>
        <v>5.9719787917684808E-3</v>
      </c>
      <c r="E1654" s="3">
        <f>Info!D$25*(B1653+C1653+D1653)+(1-Info!D$25)*Info!D$26*D1653</f>
        <v>1.0811830085819235E-4</v>
      </c>
      <c r="F1654" s="3">
        <f>(1-Info!D$25)*(1-Info!D$26)*L$5*D1653</f>
        <v>3.8351749968028098E-4</v>
      </c>
      <c r="G1654" s="3"/>
      <c r="H1654" s="3">
        <f t="shared" si="50"/>
        <v>0.99961648250032087</v>
      </c>
    </row>
    <row r="1655" spans="1:8" x14ac:dyDescent="0.45">
      <c r="A1655">
        <f t="shared" si="51"/>
        <v>1654</v>
      </c>
      <c r="B1655" s="3">
        <f>B1654*(1-L$3)*(1-Info!D$25)+E1654+F1654</f>
        <v>0.98351743946202985</v>
      </c>
      <c r="C1655" s="3">
        <f>C1654*(1-Info!D$25)*(1-L$4)+(1-Info!D$25)*L$3*B1654</f>
        <v>1.0018945945664296E-2</v>
      </c>
      <c r="D1655" s="3">
        <f>D1654*(1-Info!D$25)*(1-Info!D$26)*(1-L$5) + (1-Info!D$25)*L$4*C1654</f>
        <v>5.9719787917684808E-3</v>
      </c>
      <c r="E1655" s="3">
        <f>Info!D$25*(B1654+C1654+D1654)+(1-Info!D$25)*Info!D$26*D1654</f>
        <v>1.0811830085819235E-4</v>
      </c>
      <c r="F1655" s="3">
        <f>(1-Info!D$25)*(1-Info!D$26)*L$5*D1654</f>
        <v>3.8351749968028098E-4</v>
      </c>
      <c r="G1655" s="3"/>
      <c r="H1655" s="3">
        <f t="shared" si="50"/>
        <v>0.99961648250032087</v>
      </c>
    </row>
    <row r="1656" spans="1:8" x14ac:dyDescent="0.45">
      <c r="A1656">
        <f t="shared" si="51"/>
        <v>1655</v>
      </c>
      <c r="B1656" s="3">
        <f>B1655*(1-L$3)*(1-Info!D$25)+E1655+F1655</f>
        <v>0.98351743946202985</v>
      </c>
      <c r="C1656" s="3">
        <f>C1655*(1-Info!D$25)*(1-L$4)+(1-Info!D$25)*L$3*B1655</f>
        <v>1.0018945945664296E-2</v>
      </c>
      <c r="D1656" s="3">
        <f>D1655*(1-Info!D$25)*(1-Info!D$26)*(1-L$5) + (1-Info!D$25)*L$4*C1655</f>
        <v>5.9719787917684808E-3</v>
      </c>
      <c r="E1656" s="3">
        <f>Info!D$25*(B1655+C1655+D1655)+(1-Info!D$25)*Info!D$26*D1655</f>
        <v>1.0811830085819235E-4</v>
      </c>
      <c r="F1656" s="3">
        <f>(1-Info!D$25)*(1-Info!D$26)*L$5*D1655</f>
        <v>3.8351749968028098E-4</v>
      </c>
      <c r="G1656" s="3"/>
      <c r="H1656" s="3">
        <f t="shared" si="50"/>
        <v>0.99961648250032087</v>
      </c>
    </row>
    <row r="1657" spans="1:8" x14ac:dyDescent="0.45">
      <c r="A1657">
        <f t="shared" si="51"/>
        <v>1656</v>
      </c>
      <c r="B1657" s="3">
        <f>B1656*(1-L$3)*(1-Info!D$25)+E1656+F1656</f>
        <v>0.98351743946202985</v>
      </c>
      <c r="C1657" s="3">
        <f>C1656*(1-Info!D$25)*(1-L$4)+(1-Info!D$25)*L$3*B1656</f>
        <v>1.0018945945664296E-2</v>
      </c>
      <c r="D1657" s="3">
        <f>D1656*(1-Info!D$25)*(1-Info!D$26)*(1-L$5) + (1-Info!D$25)*L$4*C1656</f>
        <v>5.9719787917684808E-3</v>
      </c>
      <c r="E1657" s="3">
        <f>Info!D$25*(B1656+C1656+D1656)+(1-Info!D$25)*Info!D$26*D1656</f>
        <v>1.0811830085819235E-4</v>
      </c>
      <c r="F1657" s="3">
        <f>(1-Info!D$25)*(1-Info!D$26)*L$5*D1656</f>
        <v>3.8351749968028098E-4</v>
      </c>
      <c r="G1657" s="3"/>
      <c r="H1657" s="3">
        <f t="shared" si="50"/>
        <v>0.99961648250032087</v>
      </c>
    </row>
    <row r="1658" spans="1:8" x14ac:dyDescent="0.45">
      <c r="A1658">
        <f t="shared" si="51"/>
        <v>1657</v>
      </c>
      <c r="B1658" s="3">
        <f>B1657*(1-L$3)*(1-Info!D$25)+E1657+F1657</f>
        <v>0.98351743946202985</v>
      </c>
      <c r="C1658" s="3">
        <f>C1657*(1-Info!D$25)*(1-L$4)+(1-Info!D$25)*L$3*B1657</f>
        <v>1.0018945945664296E-2</v>
      </c>
      <c r="D1658" s="3">
        <f>D1657*(1-Info!D$25)*(1-Info!D$26)*(1-L$5) + (1-Info!D$25)*L$4*C1657</f>
        <v>5.9719787917684808E-3</v>
      </c>
      <c r="E1658" s="3">
        <f>Info!D$25*(B1657+C1657+D1657)+(1-Info!D$25)*Info!D$26*D1657</f>
        <v>1.0811830085819235E-4</v>
      </c>
      <c r="F1658" s="3">
        <f>(1-Info!D$25)*(1-Info!D$26)*L$5*D1657</f>
        <v>3.8351749968028098E-4</v>
      </c>
      <c r="G1658" s="3"/>
      <c r="H1658" s="3">
        <f t="shared" si="50"/>
        <v>0.99961648250032087</v>
      </c>
    </row>
    <row r="1659" spans="1:8" x14ac:dyDescent="0.45">
      <c r="A1659">
        <f t="shared" si="51"/>
        <v>1658</v>
      </c>
      <c r="B1659" s="3">
        <f>B1658*(1-L$3)*(1-Info!D$25)+E1658+F1658</f>
        <v>0.98351743946202985</v>
      </c>
      <c r="C1659" s="3">
        <f>C1658*(1-Info!D$25)*(1-L$4)+(1-Info!D$25)*L$3*B1658</f>
        <v>1.0018945945664296E-2</v>
      </c>
      <c r="D1659" s="3">
        <f>D1658*(1-Info!D$25)*(1-Info!D$26)*(1-L$5) + (1-Info!D$25)*L$4*C1658</f>
        <v>5.9719787917684808E-3</v>
      </c>
      <c r="E1659" s="3">
        <f>Info!D$25*(B1658+C1658+D1658)+(1-Info!D$25)*Info!D$26*D1658</f>
        <v>1.0811830085819235E-4</v>
      </c>
      <c r="F1659" s="3">
        <f>(1-Info!D$25)*(1-Info!D$26)*L$5*D1658</f>
        <v>3.8351749968028098E-4</v>
      </c>
      <c r="G1659" s="3"/>
      <c r="H1659" s="3">
        <f t="shared" si="50"/>
        <v>0.99961648250032087</v>
      </c>
    </row>
    <row r="1660" spans="1:8" x14ac:dyDescent="0.45">
      <c r="A1660">
        <f t="shared" si="51"/>
        <v>1659</v>
      </c>
      <c r="B1660" s="3">
        <f>B1659*(1-L$3)*(1-Info!D$25)+E1659+F1659</f>
        <v>0.98351743946202985</v>
      </c>
      <c r="C1660" s="3">
        <f>C1659*(1-Info!D$25)*(1-L$4)+(1-Info!D$25)*L$3*B1659</f>
        <v>1.0018945945664296E-2</v>
      </c>
      <c r="D1660" s="3">
        <f>D1659*(1-Info!D$25)*(1-Info!D$26)*(1-L$5) + (1-Info!D$25)*L$4*C1659</f>
        <v>5.9719787917684808E-3</v>
      </c>
      <c r="E1660" s="3">
        <f>Info!D$25*(B1659+C1659+D1659)+(1-Info!D$25)*Info!D$26*D1659</f>
        <v>1.0811830085819235E-4</v>
      </c>
      <c r="F1660" s="3">
        <f>(1-Info!D$25)*(1-Info!D$26)*L$5*D1659</f>
        <v>3.8351749968028098E-4</v>
      </c>
      <c r="G1660" s="3"/>
      <c r="H1660" s="3">
        <f t="shared" si="50"/>
        <v>0.99961648250032087</v>
      </c>
    </row>
    <row r="1661" spans="1:8" x14ac:dyDescent="0.45">
      <c r="A1661">
        <f t="shared" si="51"/>
        <v>1660</v>
      </c>
      <c r="B1661" s="3">
        <f>B1660*(1-L$3)*(1-Info!D$25)+E1660+F1660</f>
        <v>0.98351743946202985</v>
      </c>
      <c r="C1661" s="3">
        <f>C1660*(1-Info!D$25)*(1-L$4)+(1-Info!D$25)*L$3*B1660</f>
        <v>1.0018945945664296E-2</v>
      </c>
      <c r="D1661" s="3">
        <f>D1660*(1-Info!D$25)*(1-Info!D$26)*(1-L$5) + (1-Info!D$25)*L$4*C1660</f>
        <v>5.9719787917684808E-3</v>
      </c>
      <c r="E1661" s="3">
        <f>Info!D$25*(B1660+C1660+D1660)+(1-Info!D$25)*Info!D$26*D1660</f>
        <v>1.0811830085819235E-4</v>
      </c>
      <c r="F1661" s="3">
        <f>(1-Info!D$25)*(1-Info!D$26)*L$5*D1660</f>
        <v>3.8351749968028098E-4</v>
      </c>
      <c r="G1661" s="3"/>
      <c r="H1661" s="3">
        <f t="shared" si="50"/>
        <v>0.99961648250032087</v>
      </c>
    </row>
    <row r="1662" spans="1:8" x14ac:dyDescent="0.45">
      <c r="A1662">
        <f t="shared" si="51"/>
        <v>1661</v>
      </c>
      <c r="B1662" s="3">
        <f>B1661*(1-L$3)*(1-Info!D$25)+E1661+F1661</f>
        <v>0.98351743946202985</v>
      </c>
      <c r="C1662" s="3">
        <f>C1661*(1-Info!D$25)*(1-L$4)+(1-Info!D$25)*L$3*B1661</f>
        <v>1.0018945945664296E-2</v>
      </c>
      <c r="D1662" s="3">
        <f>D1661*(1-Info!D$25)*(1-Info!D$26)*(1-L$5) + (1-Info!D$25)*L$4*C1661</f>
        <v>5.9719787917684808E-3</v>
      </c>
      <c r="E1662" s="3">
        <f>Info!D$25*(B1661+C1661+D1661)+(1-Info!D$25)*Info!D$26*D1661</f>
        <v>1.0811830085819235E-4</v>
      </c>
      <c r="F1662" s="3">
        <f>(1-Info!D$25)*(1-Info!D$26)*L$5*D1661</f>
        <v>3.8351749968028098E-4</v>
      </c>
      <c r="G1662" s="3"/>
      <c r="H1662" s="3">
        <f t="shared" si="50"/>
        <v>0.99961648250032087</v>
      </c>
    </row>
    <row r="1663" spans="1:8" x14ac:dyDescent="0.45">
      <c r="A1663">
        <f t="shared" si="51"/>
        <v>1662</v>
      </c>
      <c r="B1663" s="3">
        <f>B1662*(1-L$3)*(1-Info!D$25)+E1662+F1662</f>
        <v>0.98351743946202985</v>
      </c>
      <c r="C1663" s="3">
        <f>C1662*(1-Info!D$25)*(1-L$4)+(1-Info!D$25)*L$3*B1662</f>
        <v>1.0018945945664296E-2</v>
      </c>
      <c r="D1663" s="3">
        <f>D1662*(1-Info!D$25)*(1-Info!D$26)*(1-L$5) + (1-Info!D$25)*L$4*C1662</f>
        <v>5.9719787917684808E-3</v>
      </c>
      <c r="E1663" s="3">
        <f>Info!D$25*(B1662+C1662+D1662)+(1-Info!D$25)*Info!D$26*D1662</f>
        <v>1.0811830085819235E-4</v>
      </c>
      <c r="F1663" s="3">
        <f>(1-Info!D$25)*(1-Info!D$26)*L$5*D1662</f>
        <v>3.8351749968028098E-4</v>
      </c>
      <c r="G1663" s="3"/>
      <c r="H1663" s="3">
        <f t="shared" si="50"/>
        <v>0.99961648250032087</v>
      </c>
    </row>
    <row r="1664" spans="1:8" x14ac:dyDescent="0.45">
      <c r="A1664">
        <f t="shared" si="51"/>
        <v>1663</v>
      </c>
      <c r="B1664" s="3">
        <f>B1663*(1-L$3)*(1-Info!D$25)+E1663+F1663</f>
        <v>0.98351743946202985</v>
      </c>
      <c r="C1664" s="3">
        <f>C1663*(1-Info!D$25)*(1-L$4)+(1-Info!D$25)*L$3*B1663</f>
        <v>1.0018945945664296E-2</v>
      </c>
      <c r="D1664" s="3">
        <f>D1663*(1-Info!D$25)*(1-Info!D$26)*(1-L$5) + (1-Info!D$25)*L$4*C1663</f>
        <v>5.9719787917684808E-3</v>
      </c>
      <c r="E1664" s="3">
        <f>Info!D$25*(B1663+C1663+D1663)+(1-Info!D$25)*Info!D$26*D1663</f>
        <v>1.0811830085819235E-4</v>
      </c>
      <c r="F1664" s="3">
        <f>(1-Info!D$25)*(1-Info!D$26)*L$5*D1663</f>
        <v>3.8351749968028098E-4</v>
      </c>
      <c r="G1664" s="3"/>
      <c r="H1664" s="3">
        <f t="shared" si="50"/>
        <v>0.99961648250032087</v>
      </c>
    </row>
    <row r="1665" spans="1:8" x14ac:dyDescent="0.45">
      <c r="A1665">
        <f t="shared" si="51"/>
        <v>1664</v>
      </c>
      <c r="B1665" s="3">
        <f>B1664*(1-L$3)*(1-Info!D$25)+E1664+F1664</f>
        <v>0.98351743946202985</v>
      </c>
      <c r="C1665" s="3">
        <f>C1664*(1-Info!D$25)*(1-L$4)+(1-Info!D$25)*L$3*B1664</f>
        <v>1.0018945945664296E-2</v>
      </c>
      <c r="D1665" s="3">
        <f>D1664*(1-Info!D$25)*(1-Info!D$26)*(1-L$5) + (1-Info!D$25)*L$4*C1664</f>
        <v>5.9719787917684808E-3</v>
      </c>
      <c r="E1665" s="3">
        <f>Info!D$25*(B1664+C1664+D1664)+(1-Info!D$25)*Info!D$26*D1664</f>
        <v>1.0811830085819235E-4</v>
      </c>
      <c r="F1665" s="3">
        <f>(1-Info!D$25)*(1-Info!D$26)*L$5*D1664</f>
        <v>3.8351749968028098E-4</v>
      </c>
      <c r="G1665" s="3"/>
      <c r="H1665" s="3">
        <f t="shared" si="50"/>
        <v>0.99961648250032087</v>
      </c>
    </row>
    <row r="1666" spans="1:8" x14ac:dyDescent="0.45">
      <c r="A1666">
        <f t="shared" si="51"/>
        <v>1665</v>
      </c>
      <c r="B1666" s="3">
        <f>B1665*(1-L$3)*(1-Info!D$25)+E1665+F1665</f>
        <v>0.98351743946202985</v>
      </c>
      <c r="C1666" s="3">
        <f>C1665*(1-Info!D$25)*(1-L$4)+(1-Info!D$25)*L$3*B1665</f>
        <v>1.0018945945664296E-2</v>
      </c>
      <c r="D1666" s="3">
        <f>D1665*(1-Info!D$25)*(1-Info!D$26)*(1-L$5) + (1-Info!D$25)*L$4*C1665</f>
        <v>5.9719787917684808E-3</v>
      </c>
      <c r="E1666" s="3">
        <f>Info!D$25*(B1665+C1665+D1665)+(1-Info!D$25)*Info!D$26*D1665</f>
        <v>1.0811830085819235E-4</v>
      </c>
      <c r="F1666" s="3">
        <f>(1-Info!D$25)*(1-Info!D$26)*L$5*D1665</f>
        <v>3.8351749968028098E-4</v>
      </c>
      <c r="G1666" s="3"/>
      <c r="H1666" s="3">
        <f t="shared" si="50"/>
        <v>0.99961648250032087</v>
      </c>
    </row>
    <row r="1667" spans="1:8" x14ac:dyDescent="0.45">
      <c r="A1667">
        <f t="shared" si="51"/>
        <v>1666</v>
      </c>
      <c r="B1667" s="3">
        <f>B1666*(1-L$3)*(1-Info!D$25)+E1666+F1666</f>
        <v>0.98351743946202985</v>
      </c>
      <c r="C1667" s="3">
        <f>C1666*(1-Info!D$25)*(1-L$4)+(1-Info!D$25)*L$3*B1666</f>
        <v>1.0018945945664296E-2</v>
      </c>
      <c r="D1667" s="3">
        <f>D1666*(1-Info!D$25)*(1-Info!D$26)*(1-L$5) + (1-Info!D$25)*L$4*C1666</f>
        <v>5.9719787917684808E-3</v>
      </c>
      <c r="E1667" s="3">
        <f>Info!D$25*(B1666+C1666+D1666)+(1-Info!D$25)*Info!D$26*D1666</f>
        <v>1.0811830085819235E-4</v>
      </c>
      <c r="F1667" s="3">
        <f>(1-Info!D$25)*(1-Info!D$26)*L$5*D1666</f>
        <v>3.8351749968028098E-4</v>
      </c>
      <c r="G1667" s="3"/>
      <c r="H1667" s="3">
        <f t="shared" ref="H1667:H1730" si="52">SUM(B1667:E1667)</f>
        <v>0.99961648250032087</v>
      </c>
    </row>
    <row r="1668" spans="1:8" x14ac:dyDescent="0.45">
      <c r="A1668">
        <f t="shared" ref="A1668:A1731" si="53">A1667+1</f>
        <v>1667</v>
      </c>
      <c r="B1668" s="3">
        <f>B1667*(1-L$3)*(1-Info!D$25)+E1667+F1667</f>
        <v>0.98351743946202985</v>
      </c>
      <c r="C1668" s="3">
        <f>C1667*(1-Info!D$25)*(1-L$4)+(1-Info!D$25)*L$3*B1667</f>
        <v>1.0018945945664296E-2</v>
      </c>
      <c r="D1668" s="3">
        <f>D1667*(1-Info!D$25)*(1-Info!D$26)*(1-L$5) + (1-Info!D$25)*L$4*C1667</f>
        <v>5.9719787917684808E-3</v>
      </c>
      <c r="E1668" s="3">
        <f>Info!D$25*(B1667+C1667+D1667)+(1-Info!D$25)*Info!D$26*D1667</f>
        <v>1.0811830085819235E-4</v>
      </c>
      <c r="F1668" s="3">
        <f>(1-Info!D$25)*(1-Info!D$26)*L$5*D1667</f>
        <v>3.8351749968028098E-4</v>
      </c>
      <c r="G1668" s="3"/>
      <c r="H1668" s="3">
        <f t="shared" si="52"/>
        <v>0.99961648250032087</v>
      </c>
    </row>
    <row r="1669" spans="1:8" x14ac:dyDescent="0.45">
      <c r="A1669">
        <f t="shared" si="53"/>
        <v>1668</v>
      </c>
      <c r="B1669" s="3">
        <f>B1668*(1-L$3)*(1-Info!D$25)+E1668+F1668</f>
        <v>0.98351743946202985</v>
      </c>
      <c r="C1669" s="3">
        <f>C1668*(1-Info!D$25)*(1-L$4)+(1-Info!D$25)*L$3*B1668</f>
        <v>1.0018945945664296E-2</v>
      </c>
      <c r="D1669" s="3">
        <f>D1668*(1-Info!D$25)*(1-Info!D$26)*(1-L$5) + (1-Info!D$25)*L$4*C1668</f>
        <v>5.9719787917684808E-3</v>
      </c>
      <c r="E1669" s="3">
        <f>Info!D$25*(B1668+C1668+D1668)+(1-Info!D$25)*Info!D$26*D1668</f>
        <v>1.0811830085819235E-4</v>
      </c>
      <c r="F1669" s="3">
        <f>(1-Info!D$25)*(1-Info!D$26)*L$5*D1668</f>
        <v>3.8351749968028098E-4</v>
      </c>
      <c r="G1669" s="3"/>
      <c r="H1669" s="3">
        <f t="shared" si="52"/>
        <v>0.99961648250032087</v>
      </c>
    </row>
    <row r="1670" spans="1:8" x14ac:dyDescent="0.45">
      <c r="A1670">
        <f t="shared" si="53"/>
        <v>1669</v>
      </c>
      <c r="B1670" s="3">
        <f>B1669*(1-L$3)*(1-Info!D$25)+E1669+F1669</f>
        <v>0.98351743946202985</v>
      </c>
      <c r="C1670" s="3">
        <f>C1669*(1-Info!D$25)*(1-L$4)+(1-Info!D$25)*L$3*B1669</f>
        <v>1.0018945945664296E-2</v>
      </c>
      <c r="D1670" s="3">
        <f>D1669*(1-Info!D$25)*(1-Info!D$26)*(1-L$5) + (1-Info!D$25)*L$4*C1669</f>
        <v>5.9719787917684808E-3</v>
      </c>
      <c r="E1670" s="3">
        <f>Info!D$25*(B1669+C1669+D1669)+(1-Info!D$25)*Info!D$26*D1669</f>
        <v>1.0811830085819235E-4</v>
      </c>
      <c r="F1670" s="3">
        <f>(1-Info!D$25)*(1-Info!D$26)*L$5*D1669</f>
        <v>3.8351749968028098E-4</v>
      </c>
      <c r="G1670" s="3"/>
      <c r="H1670" s="3">
        <f t="shared" si="52"/>
        <v>0.99961648250032087</v>
      </c>
    </row>
    <row r="1671" spans="1:8" x14ac:dyDescent="0.45">
      <c r="A1671">
        <f t="shared" si="53"/>
        <v>1670</v>
      </c>
      <c r="B1671" s="3">
        <f>B1670*(1-L$3)*(1-Info!D$25)+E1670+F1670</f>
        <v>0.98351743946202985</v>
      </c>
      <c r="C1671" s="3">
        <f>C1670*(1-Info!D$25)*(1-L$4)+(1-Info!D$25)*L$3*B1670</f>
        <v>1.0018945945664296E-2</v>
      </c>
      <c r="D1671" s="3">
        <f>D1670*(1-Info!D$25)*(1-Info!D$26)*(1-L$5) + (1-Info!D$25)*L$4*C1670</f>
        <v>5.9719787917684808E-3</v>
      </c>
      <c r="E1671" s="3">
        <f>Info!D$25*(B1670+C1670+D1670)+(1-Info!D$25)*Info!D$26*D1670</f>
        <v>1.0811830085819235E-4</v>
      </c>
      <c r="F1671" s="3">
        <f>(1-Info!D$25)*(1-Info!D$26)*L$5*D1670</f>
        <v>3.8351749968028098E-4</v>
      </c>
      <c r="G1671" s="3"/>
      <c r="H1671" s="3">
        <f t="shared" si="52"/>
        <v>0.99961648250032087</v>
      </c>
    </row>
    <row r="1672" spans="1:8" x14ac:dyDescent="0.45">
      <c r="A1672">
        <f t="shared" si="53"/>
        <v>1671</v>
      </c>
      <c r="B1672" s="3">
        <f>B1671*(1-L$3)*(1-Info!D$25)+E1671+F1671</f>
        <v>0.98351743946202985</v>
      </c>
      <c r="C1672" s="3">
        <f>C1671*(1-Info!D$25)*(1-L$4)+(1-Info!D$25)*L$3*B1671</f>
        <v>1.0018945945664296E-2</v>
      </c>
      <c r="D1672" s="3">
        <f>D1671*(1-Info!D$25)*(1-Info!D$26)*(1-L$5) + (1-Info!D$25)*L$4*C1671</f>
        <v>5.9719787917684808E-3</v>
      </c>
      <c r="E1672" s="3">
        <f>Info!D$25*(B1671+C1671+D1671)+(1-Info!D$25)*Info!D$26*D1671</f>
        <v>1.0811830085819235E-4</v>
      </c>
      <c r="F1672" s="3">
        <f>(1-Info!D$25)*(1-Info!D$26)*L$5*D1671</f>
        <v>3.8351749968028098E-4</v>
      </c>
      <c r="G1672" s="3"/>
      <c r="H1672" s="3">
        <f t="shared" si="52"/>
        <v>0.99961648250032087</v>
      </c>
    </row>
    <row r="1673" spans="1:8" x14ac:dyDescent="0.45">
      <c r="A1673">
        <f t="shared" si="53"/>
        <v>1672</v>
      </c>
      <c r="B1673" s="3">
        <f>B1672*(1-L$3)*(1-Info!D$25)+E1672+F1672</f>
        <v>0.98351743946202985</v>
      </c>
      <c r="C1673" s="3">
        <f>C1672*(1-Info!D$25)*(1-L$4)+(1-Info!D$25)*L$3*B1672</f>
        <v>1.0018945945664296E-2</v>
      </c>
      <c r="D1673" s="3">
        <f>D1672*(1-Info!D$25)*(1-Info!D$26)*(1-L$5) + (1-Info!D$25)*L$4*C1672</f>
        <v>5.9719787917684808E-3</v>
      </c>
      <c r="E1673" s="3">
        <f>Info!D$25*(B1672+C1672+D1672)+(1-Info!D$25)*Info!D$26*D1672</f>
        <v>1.0811830085819235E-4</v>
      </c>
      <c r="F1673" s="3">
        <f>(1-Info!D$25)*(1-Info!D$26)*L$5*D1672</f>
        <v>3.8351749968028098E-4</v>
      </c>
      <c r="G1673" s="3"/>
      <c r="H1673" s="3">
        <f t="shared" si="52"/>
        <v>0.99961648250032087</v>
      </c>
    </row>
    <row r="1674" spans="1:8" x14ac:dyDescent="0.45">
      <c r="A1674">
        <f t="shared" si="53"/>
        <v>1673</v>
      </c>
      <c r="B1674" s="3">
        <f>B1673*(1-L$3)*(1-Info!D$25)+E1673+F1673</f>
        <v>0.98351743946202985</v>
      </c>
      <c r="C1674" s="3">
        <f>C1673*(1-Info!D$25)*(1-L$4)+(1-Info!D$25)*L$3*B1673</f>
        <v>1.0018945945664296E-2</v>
      </c>
      <c r="D1674" s="3">
        <f>D1673*(1-Info!D$25)*(1-Info!D$26)*(1-L$5) + (1-Info!D$25)*L$4*C1673</f>
        <v>5.9719787917684808E-3</v>
      </c>
      <c r="E1674" s="3">
        <f>Info!D$25*(B1673+C1673+D1673)+(1-Info!D$25)*Info!D$26*D1673</f>
        <v>1.0811830085819235E-4</v>
      </c>
      <c r="F1674" s="3">
        <f>(1-Info!D$25)*(1-Info!D$26)*L$5*D1673</f>
        <v>3.8351749968028098E-4</v>
      </c>
      <c r="G1674" s="3"/>
      <c r="H1674" s="3">
        <f t="shared" si="52"/>
        <v>0.99961648250032087</v>
      </c>
    </row>
    <row r="1675" spans="1:8" x14ac:dyDescent="0.45">
      <c r="A1675">
        <f t="shared" si="53"/>
        <v>1674</v>
      </c>
      <c r="B1675" s="3">
        <f>B1674*(1-L$3)*(1-Info!D$25)+E1674+F1674</f>
        <v>0.98351743946202985</v>
      </c>
      <c r="C1675" s="3">
        <f>C1674*(1-Info!D$25)*(1-L$4)+(1-Info!D$25)*L$3*B1674</f>
        <v>1.0018945945664296E-2</v>
      </c>
      <c r="D1675" s="3">
        <f>D1674*(1-Info!D$25)*(1-Info!D$26)*(1-L$5) + (1-Info!D$25)*L$4*C1674</f>
        <v>5.9719787917684808E-3</v>
      </c>
      <c r="E1675" s="3">
        <f>Info!D$25*(B1674+C1674+D1674)+(1-Info!D$25)*Info!D$26*D1674</f>
        <v>1.0811830085819235E-4</v>
      </c>
      <c r="F1675" s="3">
        <f>(1-Info!D$25)*(1-Info!D$26)*L$5*D1674</f>
        <v>3.8351749968028098E-4</v>
      </c>
      <c r="G1675" s="3"/>
      <c r="H1675" s="3">
        <f t="shared" si="52"/>
        <v>0.99961648250032087</v>
      </c>
    </row>
    <row r="1676" spans="1:8" x14ac:dyDescent="0.45">
      <c r="A1676">
        <f t="shared" si="53"/>
        <v>1675</v>
      </c>
      <c r="B1676" s="3">
        <f>B1675*(1-L$3)*(1-Info!D$25)+E1675+F1675</f>
        <v>0.98351743946202985</v>
      </c>
      <c r="C1676" s="3">
        <f>C1675*(1-Info!D$25)*(1-L$4)+(1-Info!D$25)*L$3*B1675</f>
        <v>1.0018945945664296E-2</v>
      </c>
      <c r="D1676" s="3">
        <f>D1675*(1-Info!D$25)*(1-Info!D$26)*(1-L$5) + (1-Info!D$25)*L$4*C1675</f>
        <v>5.9719787917684808E-3</v>
      </c>
      <c r="E1676" s="3">
        <f>Info!D$25*(B1675+C1675+D1675)+(1-Info!D$25)*Info!D$26*D1675</f>
        <v>1.0811830085819235E-4</v>
      </c>
      <c r="F1676" s="3">
        <f>(1-Info!D$25)*(1-Info!D$26)*L$5*D1675</f>
        <v>3.8351749968028098E-4</v>
      </c>
      <c r="G1676" s="3"/>
      <c r="H1676" s="3">
        <f t="shared" si="52"/>
        <v>0.99961648250032087</v>
      </c>
    </row>
    <row r="1677" spans="1:8" x14ac:dyDescent="0.45">
      <c r="A1677">
        <f t="shared" si="53"/>
        <v>1676</v>
      </c>
      <c r="B1677" s="3">
        <f>B1676*(1-L$3)*(1-Info!D$25)+E1676+F1676</f>
        <v>0.98351743946202985</v>
      </c>
      <c r="C1677" s="3">
        <f>C1676*(1-Info!D$25)*(1-L$4)+(1-Info!D$25)*L$3*B1676</f>
        <v>1.0018945945664296E-2</v>
      </c>
      <c r="D1677" s="3">
        <f>D1676*(1-Info!D$25)*(1-Info!D$26)*(1-L$5) + (1-Info!D$25)*L$4*C1676</f>
        <v>5.9719787917684808E-3</v>
      </c>
      <c r="E1677" s="3">
        <f>Info!D$25*(B1676+C1676+D1676)+(1-Info!D$25)*Info!D$26*D1676</f>
        <v>1.0811830085819235E-4</v>
      </c>
      <c r="F1677" s="3">
        <f>(1-Info!D$25)*(1-Info!D$26)*L$5*D1676</f>
        <v>3.8351749968028098E-4</v>
      </c>
      <c r="G1677" s="3"/>
      <c r="H1677" s="3">
        <f t="shared" si="52"/>
        <v>0.99961648250032087</v>
      </c>
    </row>
    <row r="1678" spans="1:8" x14ac:dyDescent="0.45">
      <c r="A1678">
        <f t="shared" si="53"/>
        <v>1677</v>
      </c>
      <c r="B1678" s="3">
        <f>B1677*(1-L$3)*(1-Info!D$25)+E1677+F1677</f>
        <v>0.98351743946202985</v>
      </c>
      <c r="C1678" s="3">
        <f>C1677*(1-Info!D$25)*(1-L$4)+(1-Info!D$25)*L$3*B1677</f>
        <v>1.0018945945664296E-2</v>
      </c>
      <c r="D1678" s="3">
        <f>D1677*(1-Info!D$25)*(1-Info!D$26)*(1-L$5) + (1-Info!D$25)*L$4*C1677</f>
        <v>5.9719787917684808E-3</v>
      </c>
      <c r="E1678" s="3">
        <f>Info!D$25*(B1677+C1677+D1677)+(1-Info!D$25)*Info!D$26*D1677</f>
        <v>1.0811830085819235E-4</v>
      </c>
      <c r="F1678" s="3">
        <f>(1-Info!D$25)*(1-Info!D$26)*L$5*D1677</f>
        <v>3.8351749968028098E-4</v>
      </c>
      <c r="G1678" s="3"/>
      <c r="H1678" s="3">
        <f t="shared" si="52"/>
        <v>0.99961648250032087</v>
      </c>
    </row>
    <row r="1679" spans="1:8" x14ac:dyDescent="0.45">
      <c r="A1679">
        <f t="shared" si="53"/>
        <v>1678</v>
      </c>
      <c r="B1679" s="3">
        <f>B1678*(1-L$3)*(1-Info!D$25)+E1678+F1678</f>
        <v>0.98351743946202985</v>
      </c>
      <c r="C1679" s="3">
        <f>C1678*(1-Info!D$25)*(1-L$4)+(1-Info!D$25)*L$3*B1678</f>
        <v>1.0018945945664296E-2</v>
      </c>
      <c r="D1679" s="3">
        <f>D1678*(1-Info!D$25)*(1-Info!D$26)*(1-L$5) + (1-Info!D$25)*L$4*C1678</f>
        <v>5.9719787917684808E-3</v>
      </c>
      <c r="E1679" s="3">
        <f>Info!D$25*(B1678+C1678+D1678)+(1-Info!D$25)*Info!D$26*D1678</f>
        <v>1.0811830085819235E-4</v>
      </c>
      <c r="F1679" s="3">
        <f>(1-Info!D$25)*(1-Info!D$26)*L$5*D1678</f>
        <v>3.8351749968028098E-4</v>
      </c>
      <c r="G1679" s="3"/>
      <c r="H1679" s="3">
        <f t="shared" si="52"/>
        <v>0.99961648250032087</v>
      </c>
    </row>
    <row r="1680" spans="1:8" x14ac:dyDescent="0.45">
      <c r="A1680">
        <f t="shared" si="53"/>
        <v>1679</v>
      </c>
      <c r="B1680" s="3">
        <f>B1679*(1-L$3)*(1-Info!D$25)+E1679+F1679</f>
        <v>0.98351743946202985</v>
      </c>
      <c r="C1680" s="3">
        <f>C1679*(1-Info!D$25)*(1-L$4)+(1-Info!D$25)*L$3*B1679</f>
        <v>1.0018945945664296E-2</v>
      </c>
      <c r="D1680" s="3">
        <f>D1679*(1-Info!D$25)*(1-Info!D$26)*(1-L$5) + (1-Info!D$25)*L$4*C1679</f>
        <v>5.9719787917684808E-3</v>
      </c>
      <c r="E1680" s="3">
        <f>Info!D$25*(B1679+C1679+D1679)+(1-Info!D$25)*Info!D$26*D1679</f>
        <v>1.0811830085819235E-4</v>
      </c>
      <c r="F1680" s="3">
        <f>(1-Info!D$25)*(1-Info!D$26)*L$5*D1679</f>
        <v>3.8351749968028098E-4</v>
      </c>
      <c r="G1680" s="3"/>
      <c r="H1680" s="3">
        <f t="shared" si="52"/>
        <v>0.99961648250032087</v>
      </c>
    </row>
    <row r="1681" spans="1:8" x14ac:dyDescent="0.45">
      <c r="A1681">
        <f t="shared" si="53"/>
        <v>1680</v>
      </c>
      <c r="B1681" s="3">
        <f>B1680*(1-L$3)*(1-Info!D$25)+E1680+F1680</f>
        <v>0.98351743946202985</v>
      </c>
      <c r="C1681" s="3">
        <f>C1680*(1-Info!D$25)*(1-L$4)+(1-Info!D$25)*L$3*B1680</f>
        <v>1.0018945945664296E-2</v>
      </c>
      <c r="D1681" s="3">
        <f>D1680*(1-Info!D$25)*(1-Info!D$26)*(1-L$5) + (1-Info!D$25)*L$4*C1680</f>
        <v>5.9719787917684808E-3</v>
      </c>
      <c r="E1681" s="3">
        <f>Info!D$25*(B1680+C1680+D1680)+(1-Info!D$25)*Info!D$26*D1680</f>
        <v>1.0811830085819235E-4</v>
      </c>
      <c r="F1681" s="3">
        <f>(1-Info!D$25)*(1-Info!D$26)*L$5*D1680</f>
        <v>3.8351749968028098E-4</v>
      </c>
      <c r="G1681" s="3"/>
      <c r="H1681" s="3">
        <f t="shared" si="52"/>
        <v>0.99961648250032087</v>
      </c>
    </row>
    <row r="1682" spans="1:8" x14ac:dyDescent="0.45">
      <c r="A1682">
        <f t="shared" si="53"/>
        <v>1681</v>
      </c>
      <c r="B1682" s="3">
        <f>B1681*(1-L$3)*(1-Info!D$25)+E1681+F1681</f>
        <v>0.98351743946202985</v>
      </c>
      <c r="C1682" s="3">
        <f>C1681*(1-Info!D$25)*(1-L$4)+(1-Info!D$25)*L$3*B1681</f>
        <v>1.0018945945664296E-2</v>
      </c>
      <c r="D1682" s="3">
        <f>D1681*(1-Info!D$25)*(1-Info!D$26)*(1-L$5) + (1-Info!D$25)*L$4*C1681</f>
        <v>5.9719787917684808E-3</v>
      </c>
      <c r="E1682" s="3">
        <f>Info!D$25*(B1681+C1681+D1681)+(1-Info!D$25)*Info!D$26*D1681</f>
        <v>1.0811830085819235E-4</v>
      </c>
      <c r="F1682" s="3">
        <f>(1-Info!D$25)*(1-Info!D$26)*L$5*D1681</f>
        <v>3.8351749968028098E-4</v>
      </c>
      <c r="G1682" s="3"/>
      <c r="H1682" s="3">
        <f t="shared" si="52"/>
        <v>0.99961648250032087</v>
      </c>
    </row>
    <row r="1683" spans="1:8" x14ac:dyDescent="0.45">
      <c r="A1683">
        <f t="shared" si="53"/>
        <v>1682</v>
      </c>
      <c r="B1683" s="3">
        <f>B1682*(1-L$3)*(1-Info!D$25)+E1682+F1682</f>
        <v>0.98351743946202985</v>
      </c>
      <c r="C1683" s="3">
        <f>C1682*(1-Info!D$25)*(1-L$4)+(1-Info!D$25)*L$3*B1682</f>
        <v>1.0018945945664296E-2</v>
      </c>
      <c r="D1683" s="3">
        <f>D1682*(1-Info!D$25)*(1-Info!D$26)*(1-L$5) + (1-Info!D$25)*L$4*C1682</f>
        <v>5.9719787917684808E-3</v>
      </c>
      <c r="E1683" s="3">
        <f>Info!D$25*(B1682+C1682+D1682)+(1-Info!D$25)*Info!D$26*D1682</f>
        <v>1.0811830085819235E-4</v>
      </c>
      <c r="F1683" s="3">
        <f>(1-Info!D$25)*(1-Info!D$26)*L$5*D1682</f>
        <v>3.8351749968028098E-4</v>
      </c>
      <c r="G1683" s="3"/>
      <c r="H1683" s="3">
        <f t="shared" si="52"/>
        <v>0.99961648250032087</v>
      </c>
    </row>
    <row r="1684" spans="1:8" x14ac:dyDescent="0.45">
      <c r="A1684">
        <f t="shared" si="53"/>
        <v>1683</v>
      </c>
      <c r="B1684" s="3">
        <f>B1683*(1-L$3)*(1-Info!D$25)+E1683+F1683</f>
        <v>0.98351743946202985</v>
      </c>
      <c r="C1684" s="3">
        <f>C1683*(1-Info!D$25)*(1-L$4)+(1-Info!D$25)*L$3*B1683</f>
        <v>1.0018945945664296E-2</v>
      </c>
      <c r="D1684" s="3">
        <f>D1683*(1-Info!D$25)*(1-Info!D$26)*(1-L$5) + (1-Info!D$25)*L$4*C1683</f>
        <v>5.9719787917684808E-3</v>
      </c>
      <c r="E1684" s="3">
        <f>Info!D$25*(B1683+C1683+D1683)+(1-Info!D$25)*Info!D$26*D1683</f>
        <v>1.0811830085819235E-4</v>
      </c>
      <c r="F1684" s="3">
        <f>(1-Info!D$25)*(1-Info!D$26)*L$5*D1683</f>
        <v>3.8351749968028098E-4</v>
      </c>
      <c r="G1684" s="3"/>
      <c r="H1684" s="3">
        <f t="shared" si="52"/>
        <v>0.99961648250032087</v>
      </c>
    </row>
    <row r="1685" spans="1:8" x14ac:dyDescent="0.45">
      <c r="A1685">
        <f t="shared" si="53"/>
        <v>1684</v>
      </c>
      <c r="B1685" s="3">
        <f>B1684*(1-L$3)*(1-Info!D$25)+E1684+F1684</f>
        <v>0.98351743946202985</v>
      </c>
      <c r="C1685" s="3">
        <f>C1684*(1-Info!D$25)*(1-L$4)+(1-Info!D$25)*L$3*B1684</f>
        <v>1.0018945945664296E-2</v>
      </c>
      <c r="D1685" s="3">
        <f>D1684*(1-Info!D$25)*(1-Info!D$26)*(1-L$5) + (1-Info!D$25)*L$4*C1684</f>
        <v>5.9719787917684808E-3</v>
      </c>
      <c r="E1685" s="3">
        <f>Info!D$25*(B1684+C1684+D1684)+(1-Info!D$25)*Info!D$26*D1684</f>
        <v>1.0811830085819235E-4</v>
      </c>
      <c r="F1685" s="3">
        <f>(1-Info!D$25)*(1-Info!D$26)*L$5*D1684</f>
        <v>3.8351749968028098E-4</v>
      </c>
      <c r="G1685" s="3"/>
      <c r="H1685" s="3">
        <f t="shared" si="52"/>
        <v>0.99961648250032087</v>
      </c>
    </row>
    <row r="1686" spans="1:8" x14ac:dyDescent="0.45">
      <c r="A1686">
        <f t="shared" si="53"/>
        <v>1685</v>
      </c>
      <c r="B1686" s="3">
        <f>B1685*(1-L$3)*(1-Info!D$25)+E1685+F1685</f>
        <v>0.98351743946202985</v>
      </c>
      <c r="C1686" s="3">
        <f>C1685*(1-Info!D$25)*(1-L$4)+(1-Info!D$25)*L$3*B1685</f>
        <v>1.0018945945664296E-2</v>
      </c>
      <c r="D1686" s="3">
        <f>D1685*(1-Info!D$25)*(1-Info!D$26)*(1-L$5) + (1-Info!D$25)*L$4*C1685</f>
        <v>5.9719787917684808E-3</v>
      </c>
      <c r="E1686" s="3">
        <f>Info!D$25*(B1685+C1685+D1685)+(1-Info!D$25)*Info!D$26*D1685</f>
        <v>1.0811830085819235E-4</v>
      </c>
      <c r="F1686" s="3">
        <f>(1-Info!D$25)*(1-Info!D$26)*L$5*D1685</f>
        <v>3.8351749968028098E-4</v>
      </c>
      <c r="G1686" s="3"/>
      <c r="H1686" s="3">
        <f t="shared" si="52"/>
        <v>0.99961648250032087</v>
      </c>
    </row>
    <row r="1687" spans="1:8" x14ac:dyDescent="0.45">
      <c r="A1687">
        <f t="shared" si="53"/>
        <v>1686</v>
      </c>
      <c r="B1687" s="3">
        <f>B1686*(1-L$3)*(1-Info!D$25)+E1686+F1686</f>
        <v>0.98351743946202985</v>
      </c>
      <c r="C1687" s="3">
        <f>C1686*(1-Info!D$25)*(1-L$4)+(1-Info!D$25)*L$3*B1686</f>
        <v>1.0018945945664296E-2</v>
      </c>
      <c r="D1687" s="3">
        <f>D1686*(1-Info!D$25)*(1-Info!D$26)*(1-L$5) + (1-Info!D$25)*L$4*C1686</f>
        <v>5.9719787917684808E-3</v>
      </c>
      <c r="E1687" s="3">
        <f>Info!D$25*(B1686+C1686+D1686)+(1-Info!D$25)*Info!D$26*D1686</f>
        <v>1.0811830085819235E-4</v>
      </c>
      <c r="F1687" s="3">
        <f>(1-Info!D$25)*(1-Info!D$26)*L$5*D1686</f>
        <v>3.8351749968028098E-4</v>
      </c>
      <c r="G1687" s="3"/>
      <c r="H1687" s="3">
        <f t="shared" si="52"/>
        <v>0.99961648250032087</v>
      </c>
    </row>
    <row r="1688" spans="1:8" x14ac:dyDescent="0.45">
      <c r="A1688">
        <f t="shared" si="53"/>
        <v>1687</v>
      </c>
      <c r="B1688" s="3">
        <f>B1687*(1-L$3)*(1-Info!D$25)+E1687+F1687</f>
        <v>0.98351743946202985</v>
      </c>
      <c r="C1688" s="3">
        <f>C1687*(1-Info!D$25)*(1-L$4)+(1-Info!D$25)*L$3*B1687</f>
        <v>1.0018945945664296E-2</v>
      </c>
      <c r="D1688" s="3">
        <f>D1687*(1-Info!D$25)*(1-Info!D$26)*(1-L$5) + (1-Info!D$25)*L$4*C1687</f>
        <v>5.9719787917684808E-3</v>
      </c>
      <c r="E1688" s="3">
        <f>Info!D$25*(B1687+C1687+D1687)+(1-Info!D$25)*Info!D$26*D1687</f>
        <v>1.0811830085819235E-4</v>
      </c>
      <c r="F1688" s="3">
        <f>(1-Info!D$25)*(1-Info!D$26)*L$5*D1687</f>
        <v>3.8351749968028098E-4</v>
      </c>
      <c r="G1688" s="3"/>
      <c r="H1688" s="3">
        <f t="shared" si="52"/>
        <v>0.99961648250032087</v>
      </c>
    </row>
    <row r="1689" spans="1:8" x14ac:dyDescent="0.45">
      <c r="A1689">
        <f t="shared" si="53"/>
        <v>1688</v>
      </c>
      <c r="B1689" s="3">
        <f>B1688*(1-L$3)*(1-Info!D$25)+E1688+F1688</f>
        <v>0.98351743946202985</v>
      </c>
      <c r="C1689" s="3">
        <f>C1688*(1-Info!D$25)*(1-L$4)+(1-Info!D$25)*L$3*B1688</f>
        <v>1.0018945945664296E-2</v>
      </c>
      <c r="D1689" s="3">
        <f>D1688*(1-Info!D$25)*(1-Info!D$26)*(1-L$5) + (1-Info!D$25)*L$4*C1688</f>
        <v>5.9719787917684808E-3</v>
      </c>
      <c r="E1689" s="3">
        <f>Info!D$25*(B1688+C1688+D1688)+(1-Info!D$25)*Info!D$26*D1688</f>
        <v>1.0811830085819235E-4</v>
      </c>
      <c r="F1689" s="3">
        <f>(1-Info!D$25)*(1-Info!D$26)*L$5*D1688</f>
        <v>3.8351749968028098E-4</v>
      </c>
      <c r="G1689" s="3"/>
      <c r="H1689" s="3">
        <f t="shared" si="52"/>
        <v>0.99961648250032087</v>
      </c>
    </row>
    <row r="1690" spans="1:8" x14ac:dyDescent="0.45">
      <c r="A1690">
        <f t="shared" si="53"/>
        <v>1689</v>
      </c>
      <c r="B1690" s="3">
        <f>B1689*(1-L$3)*(1-Info!D$25)+E1689+F1689</f>
        <v>0.98351743946202985</v>
      </c>
      <c r="C1690" s="3">
        <f>C1689*(1-Info!D$25)*(1-L$4)+(1-Info!D$25)*L$3*B1689</f>
        <v>1.0018945945664296E-2</v>
      </c>
      <c r="D1690" s="3">
        <f>D1689*(1-Info!D$25)*(1-Info!D$26)*(1-L$5) + (1-Info!D$25)*L$4*C1689</f>
        <v>5.9719787917684808E-3</v>
      </c>
      <c r="E1690" s="3">
        <f>Info!D$25*(B1689+C1689+D1689)+(1-Info!D$25)*Info!D$26*D1689</f>
        <v>1.0811830085819235E-4</v>
      </c>
      <c r="F1690" s="3">
        <f>(1-Info!D$25)*(1-Info!D$26)*L$5*D1689</f>
        <v>3.8351749968028098E-4</v>
      </c>
      <c r="G1690" s="3"/>
      <c r="H1690" s="3">
        <f t="shared" si="52"/>
        <v>0.99961648250032087</v>
      </c>
    </row>
    <row r="1691" spans="1:8" x14ac:dyDescent="0.45">
      <c r="A1691">
        <f t="shared" si="53"/>
        <v>1690</v>
      </c>
      <c r="B1691" s="3">
        <f>B1690*(1-L$3)*(1-Info!D$25)+E1690+F1690</f>
        <v>0.98351743946202985</v>
      </c>
      <c r="C1691" s="3">
        <f>C1690*(1-Info!D$25)*(1-L$4)+(1-Info!D$25)*L$3*B1690</f>
        <v>1.0018945945664296E-2</v>
      </c>
      <c r="D1691" s="3">
        <f>D1690*(1-Info!D$25)*(1-Info!D$26)*(1-L$5) + (1-Info!D$25)*L$4*C1690</f>
        <v>5.9719787917684808E-3</v>
      </c>
      <c r="E1691" s="3">
        <f>Info!D$25*(B1690+C1690+D1690)+(1-Info!D$25)*Info!D$26*D1690</f>
        <v>1.0811830085819235E-4</v>
      </c>
      <c r="F1691" s="3">
        <f>(1-Info!D$25)*(1-Info!D$26)*L$5*D1690</f>
        <v>3.8351749968028098E-4</v>
      </c>
      <c r="G1691" s="3"/>
      <c r="H1691" s="3">
        <f t="shared" si="52"/>
        <v>0.99961648250032087</v>
      </c>
    </row>
    <row r="1692" spans="1:8" x14ac:dyDescent="0.45">
      <c r="A1692">
        <f t="shared" si="53"/>
        <v>1691</v>
      </c>
      <c r="B1692" s="3">
        <f>B1691*(1-L$3)*(1-Info!D$25)+E1691+F1691</f>
        <v>0.98351743946202985</v>
      </c>
      <c r="C1692" s="3">
        <f>C1691*(1-Info!D$25)*(1-L$4)+(1-Info!D$25)*L$3*B1691</f>
        <v>1.0018945945664296E-2</v>
      </c>
      <c r="D1692" s="3">
        <f>D1691*(1-Info!D$25)*(1-Info!D$26)*(1-L$5) + (1-Info!D$25)*L$4*C1691</f>
        <v>5.9719787917684808E-3</v>
      </c>
      <c r="E1692" s="3">
        <f>Info!D$25*(B1691+C1691+D1691)+(1-Info!D$25)*Info!D$26*D1691</f>
        <v>1.0811830085819235E-4</v>
      </c>
      <c r="F1692" s="3">
        <f>(1-Info!D$25)*(1-Info!D$26)*L$5*D1691</f>
        <v>3.8351749968028098E-4</v>
      </c>
      <c r="G1692" s="3"/>
      <c r="H1692" s="3">
        <f t="shared" si="52"/>
        <v>0.99961648250032087</v>
      </c>
    </row>
    <row r="1693" spans="1:8" x14ac:dyDescent="0.45">
      <c r="A1693">
        <f t="shared" si="53"/>
        <v>1692</v>
      </c>
      <c r="B1693" s="3">
        <f>B1692*(1-L$3)*(1-Info!D$25)+E1692+F1692</f>
        <v>0.98351743946202985</v>
      </c>
      <c r="C1693" s="3">
        <f>C1692*(1-Info!D$25)*(1-L$4)+(1-Info!D$25)*L$3*B1692</f>
        <v>1.0018945945664296E-2</v>
      </c>
      <c r="D1693" s="3">
        <f>D1692*(1-Info!D$25)*(1-Info!D$26)*(1-L$5) + (1-Info!D$25)*L$4*C1692</f>
        <v>5.9719787917684808E-3</v>
      </c>
      <c r="E1693" s="3">
        <f>Info!D$25*(B1692+C1692+D1692)+(1-Info!D$25)*Info!D$26*D1692</f>
        <v>1.0811830085819235E-4</v>
      </c>
      <c r="F1693" s="3">
        <f>(1-Info!D$25)*(1-Info!D$26)*L$5*D1692</f>
        <v>3.8351749968028098E-4</v>
      </c>
      <c r="G1693" s="3"/>
      <c r="H1693" s="3">
        <f t="shared" si="52"/>
        <v>0.99961648250032087</v>
      </c>
    </row>
    <row r="1694" spans="1:8" x14ac:dyDescent="0.45">
      <c r="A1694">
        <f t="shared" si="53"/>
        <v>1693</v>
      </c>
      <c r="B1694" s="3">
        <f>B1693*(1-L$3)*(1-Info!D$25)+E1693+F1693</f>
        <v>0.98351743946202985</v>
      </c>
      <c r="C1694" s="3">
        <f>C1693*(1-Info!D$25)*(1-L$4)+(1-Info!D$25)*L$3*B1693</f>
        <v>1.0018945945664296E-2</v>
      </c>
      <c r="D1694" s="3">
        <f>D1693*(1-Info!D$25)*(1-Info!D$26)*(1-L$5) + (1-Info!D$25)*L$4*C1693</f>
        <v>5.9719787917684808E-3</v>
      </c>
      <c r="E1694" s="3">
        <f>Info!D$25*(B1693+C1693+D1693)+(1-Info!D$25)*Info!D$26*D1693</f>
        <v>1.0811830085819235E-4</v>
      </c>
      <c r="F1694" s="3">
        <f>(1-Info!D$25)*(1-Info!D$26)*L$5*D1693</f>
        <v>3.8351749968028098E-4</v>
      </c>
      <c r="G1694" s="3"/>
      <c r="H1694" s="3">
        <f t="shared" si="52"/>
        <v>0.99961648250032087</v>
      </c>
    </row>
    <row r="1695" spans="1:8" x14ac:dyDescent="0.45">
      <c r="A1695">
        <f t="shared" si="53"/>
        <v>1694</v>
      </c>
      <c r="B1695" s="3">
        <f>B1694*(1-L$3)*(1-Info!D$25)+E1694+F1694</f>
        <v>0.98351743946202985</v>
      </c>
      <c r="C1695" s="3">
        <f>C1694*(1-Info!D$25)*(1-L$4)+(1-Info!D$25)*L$3*B1694</f>
        <v>1.0018945945664296E-2</v>
      </c>
      <c r="D1695" s="3">
        <f>D1694*(1-Info!D$25)*(1-Info!D$26)*(1-L$5) + (1-Info!D$25)*L$4*C1694</f>
        <v>5.9719787917684808E-3</v>
      </c>
      <c r="E1695" s="3">
        <f>Info!D$25*(B1694+C1694+D1694)+(1-Info!D$25)*Info!D$26*D1694</f>
        <v>1.0811830085819235E-4</v>
      </c>
      <c r="F1695" s="3">
        <f>(1-Info!D$25)*(1-Info!D$26)*L$5*D1694</f>
        <v>3.8351749968028098E-4</v>
      </c>
      <c r="G1695" s="3"/>
      <c r="H1695" s="3">
        <f t="shared" si="52"/>
        <v>0.99961648250032087</v>
      </c>
    </row>
    <row r="1696" spans="1:8" x14ac:dyDescent="0.45">
      <c r="A1696">
        <f t="shared" si="53"/>
        <v>1695</v>
      </c>
      <c r="B1696" s="3">
        <f>B1695*(1-L$3)*(1-Info!D$25)+E1695+F1695</f>
        <v>0.98351743946202985</v>
      </c>
      <c r="C1696" s="3">
        <f>C1695*(1-Info!D$25)*(1-L$4)+(1-Info!D$25)*L$3*B1695</f>
        <v>1.0018945945664296E-2</v>
      </c>
      <c r="D1696" s="3">
        <f>D1695*(1-Info!D$25)*(1-Info!D$26)*(1-L$5) + (1-Info!D$25)*L$4*C1695</f>
        <v>5.9719787917684808E-3</v>
      </c>
      <c r="E1696" s="3">
        <f>Info!D$25*(B1695+C1695+D1695)+(1-Info!D$25)*Info!D$26*D1695</f>
        <v>1.0811830085819235E-4</v>
      </c>
      <c r="F1696" s="3">
        <f>(1-Info!D$25)*(1-Info!D$26)*L$5*D1695</f>
        <v>3.8351749968028098E-4</v>
      </c>
      <c r="G1696" s="3"/>
      <c r="H1696" s="3">
        <f t="shared" si="52"/>
        <v>0.99961648250032087</v>
      </c>
    </row>
    <row r="1697" spans="1:8" x14ac:dyDescent="0.45">
      <c r="A1697">
        <f t="shared" si="53"/>
        <v>1696</v>
      </c>
      <c r="B1697" s="3">
        <f>B1696*(1-L$3)*(1-Info!D$25)+E1696+F1696</f>
        <v>0.98351743946202985</v>
      </c>
      <c r="C1697" s="3">
        <f>C1696*(1-Info!D$25)*(1-L$4)+(1-Info!D$25)*L$3*B1696</f>
        <v>1.0018945945664296E-2</v>
      </c>
      <c r="D1697" s="3">
        <f>D1696*(1-Info!D$25)*(1-Info!D$26)*(1-L$5) + (1-Info!D$25)*L$4*C1696</f>
        <v>5.9719787917684808E-3</v>
      </c>
      <c r="E1697" s="3">
        <f>Info!D$25*(B1696+C1696+D1696)+(1-Info!D$25)*Info!D$26*D1696</f>
        <v>1.0811830085819235E-4</v>
      </c>
      <c r="F1697" s="3">
        <f>(1-Info!D$25)*(1-Info!D$26)*L$5*D1696</f>
        <v>3.8351749968028098E-4</v>
      </c>
      <c r="G1697" s="3"/>
      <c r="H1697" s="3">
        <f t="shared" si="52"/>
        <v>0.99961648250032087</v>
      </c>
    </row>
    <row r="1698" spans="1:8" x14ac:dyDescent="0.45">
      <c r="A1698">
        <f t="shared" si="53"/>
        <v>1697</v>
      </c>
      <c r="B1698" s="3">
        <f>B1697*(1-L$3)*(1-Info!D$25)+E1697+F1697</f>
        <v>0.98351743946202985</v>
      </c>
      <c r="C1698" s="3">
        <f>C1697*(1-Info!D$25)*(1-L$4)+(1-Info!D$25)*L$3*B1697</f>
        <v>1.0018945945664296E-2</v>
      </c>
      <c r="D1698" s="3">
        <f>D1697*(1-Info!D$25)*(1-Info!D$26)*(1-L$5) + (1-Info!D$25)*L$4*C1697</f>
        <v>5.9719787917684808E-3</v>
      </c>
      <c r="E1698" s="3">
        <f>Info!D$25*(B1697+C1697+D1697)+(1-Info!D$25)*Info!D$26*D1697</f>
        <v>1.0811830085819235E-4</v>
      </c>
      <c r="F1698" s="3">
        <f>(1-Info!D$25)*(1-Info!D$26)*L$5*D1697</f>
        <v>3.8351749968028098E-4</v>
      </c>
      <c r="G1698" s="3"/>
      <c r="H1698" s="3">
        <f t="shared" si="52"/>
        <v>0.99961648250032087</v>
      </c>
    </row>
    <row r="1699" spans="1:8" x14ac:dyDescent="0.45">
      <c r="A1699">
        <f t="shared" si="53"/>
        <v>1698</v>
      </c>
      <c r="B1699" s="3">
        <f>B1698*(1-L$3)*(1-Info!D$25)+E1698+F1698</f>
        <v>0.98351743946202985</v>
      </c>
      <c r="C1699" s="3">
        <f>C1698*(1-Info!D$25)*(1-L$4)+(1-Info!D$25)*L$3*B1698</f>
        <v>1.0018945945664296E-2</v>
      </c>
      <c r="D1699" s="3">
        <f>D1698*(1-Info!D$25)*(1-Info!D$26)*(1-L$5) + (1-Info!D$25)*L$4*C1698</f>
        <v>5.9719787917684808E-3</v>
      </c>
      <c r="E1699" s="3">
        <f>Info!D$25*(B1698+C1698+D1698)+(1-Info!D$25)*Info!D$26*D1698</f>
        <v>1.0811830085819235E-4</v>
      </c>
      <c r="F1699" s="3">
        <f>(1-Info!D$25)*(1-Info!D$26)*L$5*D1698</f>
        <v>3.8351749968028098E-4</v>
      </c>
      <c r="G1699" s="3"/>
      <c r="H1699" s="3">
        <f t="shared" si="52"/>
        <v>0.99961648250032087</v>
      </c>
    </row>
    <row r="1700" spans="1:8" x14ac:dyDescent="0.45">
      <c r="A1700">
        <f t="shared" si="53"/>
        <v>1699</v>
      </c>
      <c r="B1700" s="3">
        <f>B1699*(1-L$3)*(1-Info!D$25)+E1699+F1699</f>
        <v>0.98351743946202985</v>
      </c>
      <c r="C1700" s="3">
        <f>C1699*(1-Info!D$25)*(1-L$4)+(1-Info!D$25)*L$3*B1699</f>
        <v>1.0018945945664296E-2</v>
      </c>
      <c r="D1700" s="3">
        <f>D1699*(1-Info!D$25)*(1-Info!D$26)*(1-L$5) + (1-Info!D$25)*L$4*C1699</f>
        <v>5.9719787917684808E-3</v>
      </c>
      <c r="E1700" s="3">
        <f>Info!D$25*(B1699+C1699+D1699)+(1-Info!D$25)*Info!D$26*D1699</f>
        <v>1.0811830085819235E-4</v>
      </c>
      <c r="F1700" s="3">
        <f>(1-Info!D$25)*(1-Info!D$26)*L$5*D1699</f>
        <v>3.8351749968028098E-4</v>
      </c>
      <c r="G1700" s="3"/>
      <c r="H1700" s="3">
        <f t="shared" si="52"/>
        <v>0.99961648250032087</v>
      </c>
    </row>
    <row r="1701" spans="1:8" x14ac:dyDescent="0.45">
      <c r="A1701">
        <f t="shared" si="53"/>
        <v>1700</v>
      </c>
      <c r="B1701" s="3">
        <f>B1700*(1-L$3)*(1-Info!D$25)+E1700+F1700</f>
        <v>0.98351743946202985</v>
      </c>
      <c r="C1701" s="3">
        <f>C1700*(1-Info!D$25)*(1-L$4)+(1-Info!D$25)*L$3*B1700</f>
        <v>1.0018945945664296E-2</v>
      </c>
      <c r="D1701" s="3">
        <f>D1700*(1-Info!D$25)*(1-Info!D$26)*(1-L$5) + (1-Info!D$25)*L$4*C1700</f>
        <v>5.9719787917684808E-3</v>
      </c>
      <c r="E1701" s="3">
        <f>Info!D$25*(B1700+C1700+D1700)+(1-Info!D$25)*Info!D$26*D1700</f>
        <v>1.0811830085819235E-4</v>
      </c>
      <c r="F1701" s="3">
        <f>(1-Info!D$25)*(1-Info!D$26)*L$5*D1700</f>
        <v>3.8351749968028098E-4</v>
      </c>
      <c r="G1701" s="3"/>
      <c r="H1701" s="3">
        <f t="shared" si="52"/>
        <v>0.99961648250032087</v>
      </c>
    </row>
    <row r="1702" spans="1:8" x14ac:dyDescent="0.45">
      <c r="A1702">
        <f t="shared" si="53"/>
        <v>1701</v>
      </c>
      <c r="B1702" s="3">
        <f>B1701*(1-L$3)*(1-Info!D$25)+E1701+F1701</f>
        <v>0.98351743946202985</v>
      </c>
      <c r="C1702" s="3">
        <f>C1701*(1-Info!D$25)*(1-L$4)+(1-Info!D$25)*L$3*B1701</f>
        <v>1.0018945945664296E-2</v>
      </c>
      <c r="D1702" s="3">
        <f>D1701*(1-Info!D$25)*(1-Info!D$26)*(1-L$5) + (1-Info!D$25)*L$4*C1701</f>
        <v>5.9719787917684808E-3</v>
      </c>
      <c r="E1702" s="3">
        <f>Info!D$25*(B1701+C1701+D1701)+(1-Info!D$25)*Info!D$26*D1701</f>
        <v>1.0811830085819235E-4</v>
      </c>
      <c r="F1702" s="3">
        <f>(1-Info!D$25)*(1-Info!D$26)*L$5*D1701</f>
        <v>3.8351749968028098E-4</v>
      </c>
      <c r="G1702" s="3"/>
      <c r="H1702" s="3">
        <f t="shared" si="52"/>
        <v>0.99961648250032087</v>
      </c>
    </row>
    <row r="1703" spans="1:8" x14ac:dyDescent="0.45">
      <c r="A1703">
        <f t="shared" si="53"/>
        <v>1702</v>
      </c>
      <c r="B1703" s="3">
        <f>B1702*(1-L$3)*(1-Info!D$25)+E1702+F1702</f>
        <v>0.98351743946202985</v>
      </c>
      <c r="C1703" s="3">
        <f>C1702*(1-Info!D$25)*(1-L$4)+(1-Info!D$25)*L$3*B1702</f>
        <v>1.0018945945664296E-2</v>
      </c>
      <c r="D1703" s="3">
        <f>D1702*(1-Info!D$25)*(1-Info!D$26)*(1-L$5) + (1-Info!D$25)*L$4*C1702</f>
        <v>5.9719787917684808E-3</v>
      </c>
      <c r="E1703" s="3">
        <f>Info!D$25*(B1702+C1702+D1702)+(1-Info!D$25)*Info!D$26*D1702</f>
        <v>1.0811830085819235E-4</v>
      </c>
      <c r="F1703" s="3">
        <f>(1-Info!D$25)*(1-Info!D$26)*L$5*D1702</f>
        <v>3.8351749968028098E-4</v>
      </c>
      <c r="G1703" s="3"/>
      <c r="H1703" s="3">
        <f t="shared" si="52"/>
        <v>0.99961648250032087</v>
      </c>
    </row>
    <row r="1704" spans="1:8" x14ac:dyDescent="0.45">
      <c r="A1704">
        <f t="shared" si="53"/>
        <v>1703</v>
      </c>
      <c r="B1704" s="3">
        <f>B1703*(1-L$3)*(1-Info!D$25)+E1703+F1703</f>
        <v>0.98351743946202985</v>
      </c>
      <c r="C1704" s="3">
        <f>C1703*(1-Info!D$25)*(1-L$4)+(1-Info!D$25)*L$3*B1703</f>
        <v>1.0018945945664296E-2</v>
      </c>
      <c r="D1704" s="3">
        <f>D1703*(1-Info!D$25)*(1-Info!D$26)*(1-L$5) + (1-Info!D$25)*L$4*C1703</f>
        <v>5.9719787917684808E-3</v>
      </c>
      <c r="E1704" s="3">
        <f>Info!D$25*(B1703+C1703+D1703)+(1-Info!D$25)*Info!D$26*D1703</f>
        <v>1.0811830085819235E-4</v>
      </c>
      <c r="F1704" s="3">
        <f>(1-Info!D$25)*(1-Info!D$26)*L$5*D1703</f>
        <v>3.8351749968028098E-4</v>
      </c>
      <c r="G1704" s="3"/>
      <c r="H1704" s="3">
        <f t="shared" si="52"/>
        <v>0.99961648250032087</v>
      </c>
    </row>
    <row r="1705" spans="1:8" x14ac:dyDescent="0.45">
      <c r="A1705">
        <f t="shared" si="53"/>
        <v>1704</v>
      </c>
      <c r="B1705" s="3">
        <f>B1704*(1-L$3)*(1-Info!D$25)+E1704+F1704</f>
        <v>0.98351743946202985</v>
      </c>
      <c r="C1705" s="3">
        <f>C1704*(1-Info!D$25)*(1-L$4)+(1-Info!D$25)*L$3*B1704</f>
        <v>1.0018945945664296E-2</v>
      </c>
      <c r="D1705" s="3">
        <f>D1704*(1-Info!D$25)*(1-Info!D$26)*(1-L$5) + (1-Info!D$25)*L$4*C1704</f>
        <v>5.9719787917684808E-3</v>
      </c>
      <c r="E1705" s="3">
        <f>Info!D$25*(B1704+C1704+D1704)+(1-Info!D$25)*Info!D$26*D1704</f>
        <v>1.0811830085819235E-4</v>
      </c>
      <c r="F1705" s="3">
        <f>(1-Info!D$25)*(1-Info!D$26)*L$5*D1704</f>
        <v>3.8351749968028098E-4</v>
      </c>
      <c r="G1705" s="3"/>
      <c r="H1705" s="3">
        <f t="shared" si="52"/>
        <v>0.99961648250032087</v>
      </c>
    </row>
    <row r="1706" spans="1:8" x14ac:dyDescent="0.45">
      <c r="A1706">
        <f t="shared" si="53"/>
        <v>1705</v>
      </c>
      <c r="B1706" s="3">
        <f>B1705*(1-L$3)*(1-Info!D$25)+E1705+F1705</f>
        <v>0.98351743946202985</v>
      </c>
      <c r="C1706" s="3">
        <f>C1705*(1-Info!D$25)*(1-L$4)+(1-Info!D$25)*L$3*B1705</f>
        <v>1.0018945945664296E-2</v>
      </c>
      <c r="D1706" s="3">
        <f>D1705*(1-Info!D$25)*(1-Info!D$26)*(1-L$5) + (1-Info!D$25)*L$4*C1705</f>
        <v>5.9719787917684808E-3</v>
      </c>
      <c r="E1706" s="3">
        <f>Info!D$25*(B1705+C1705+D1705)+(1-Info!D$25)*Info!D$26*D1705</f>
        <v>1.0811830085819235E-4</v>
      </c>
      <c r="F1706" s="3">
        <f>(1-Info!D$25)*(1-Info!D$26)*L$5*D1705</f>
        <v>3.8351749968028098E-4</v>
      </c>
      <c r="G1706" s="3"/>
      <c r="H1706" s="3">
        <f t="shared" si="52"/>
        <v>0.99961648250032087</v>
      </c>
    </row>
    <row r="1707" spans="1:8" x14ac:dyDescent="0.45">
      <c r="A1707">
        <f t="shared" si="53"/>
        <v>1706</v>
      </c>
      <c r="B1707" s="3">
        <f>B1706*(1-L$3)*(1-Info!D$25)+E1706+F1706</f>
        <v>0.98351743946202985</v>
      </c>
      <c r="C1707" s="3">
        <f>C1706*(1-Info!D$25)*(1-L$4)+(1-Info!D$25)*L$3*B1706</f>
        <v>1.0018945945664296E-2</v>
      </c>
      <c r="D1707" s="3">
        <f>D1706*(1-Info!D$25)*(1-Info!D$26)*(1-L$5) + (1-Info!D$25)*L$4*C1706</f>
        <v>5.9719787917684808E-3</v>
      </c>
      <c r="E1707" s="3">
        <f>Info!D$25*(B1706+C1706+D1706)+(1-Info!D$25)*Info!D$26*D1706</f>
        <v>1.0811830085819235E-4</v>
      </c>
      <c r="F1707" s="3">
        <f>(1-Info!D$25)*(1-Info!D$26)*L$5*D1706</f>
        <v>3.8351749968028098E-4</v>
      </c>
      <c r="G1707" s="3"/>
      <c r="H1707" s="3">
        <f t="shared" si="52"/>
        <v>0.99961648250032087</v>
      </c>
    </row>
    <row r="1708" spans="1:8" x14ac:dyDescent="0.45">
      <c r="A1708">
        <f t="shared" si="53"/>
        <v>1707</v>
      </c>
      <c r="B1708" s="3">
        <f>B1707*(1-L$3)*(1-Info!D$25)+E1707+F1707</f>
        <v>0.98351743946202985</v>
      </c>
      <c r="C1708" s="3">
        <f>C1707*(1-Info!D$25)*(1-L$4)+(1-Info!D$25)*L$3*B1707</f>
        <v>1.0018945945664296E-2</v>
      </c>
      <c r="D1708" s="3">
        <f>D1707*(1-Info!D$25)*(1-Info!D$26)*(1-L$5) + (1-Info!D$25)*L$4*C1707</f>
        <v>5.9719787917684808E-3</v>
      </c>
      <c r="E1708" s="3">
        <f>Info!D$25*(B1707+C1707+D1707)+(1-Info!D$25)*Info!D$26*D1707</f>
        <v>1.0811830085819235E-4</v>
      </c>
      <c r="F1708" s="3">
        <f>(1-Info!D$25)*(1-Info!D$26)*L$5*D1707</f>
        <v>3.8351749968028098E-4</v>
      </c>
      <c r="G1708" s="3"/>
      <c r="H1708" s="3">
        <f t="shared" si="52"/>
        <v>0.99961648250032087</v>
      </c>
    </row>
    <row r="1709" spans="1:8" x14ac:dyDescent="0.45">
      <c r="A1709">
        <f t="shared" si="53"/>
        <v>1708</v>
      </c>
      <c r="B1709" s="3">
        <f>B1708*(1-L$3)*(1-Info!D$25)+E1708+F1708</f>
        <v>0.98351743946202985</v>
      </c>
      <c r="C1709" s="3">
        <f>C1708*(1-Info!D$25)*(1-L$4)+(1-Info!D$25)*L$3*B1708</f>
        <v>1.0018945945664296E-2</v>
      </c>
      <c r="D1709" s="3">
        <f>D1708*(1-Info!D$25)*(1-Info!D$26)*(1-L$5) + (1-Info!D$25)*L$4*C1708</f>
        <v>5.9719787917684808E-3</v>
      </c>
      <c r="E1709" s="3">
        <f>Info!D$25*(B1708+C1708+D1708)+(1-Info!D$25)*Info!D$26*D1708</f>
        <v>1.0811830085819235E-4</v>
      </c>
      <c r="F1709" s="3">
        <f>(1-Info!D$25)*(1-Info!D$26)*L$5*D1708</f>
        <v>3.8351749968028098E-4</v>
      </c>
      <c r="G1709" s="3"/>
      <c r="H1709" s="3">
        <f t="shared" si="52"/>
        <v>0.99961648250032087</v>
      </c>
    </row>
    <row r="1710" spans="1:8" x14ac:dyDescent="0.45">
      <c r="A1710">
        <f t="shared" si="53"/>
        <v>1709</v>
      </c>
      <c r="B1710" s="3">
        <f>B1709*(1-L$3)*(1-Info!D$25)+E1709+F1709</f>
        <v>0.98351743946202985</v>
      </c>
      <c r="C1710" s="3">
        <f>C1709*(1-Info!D$25)*(1-L$4)+(1-Info!D$25)*L$3*B1709</f>
        <v>1.0018945945664296E-2</v>
      </c>
      <c r="D1710" s="3">
        <f>D1709*(1-Info!D$25)*(1-Info!D$26)*(1-L$5) + (1-Info!D$25)*L$4*C1709</f>
        <v>5.9719787917684808E-3</v>
      </c>
      <c r="E1710" s="3">
        <f>Info!D$25*(B1709+C1709+D1709)+(1-Info!D$25)*Info!D$26*D1709</f>
        <v>1.0811830085819235E-4</v>
      </c>
      <c r="F1710" s="3">
        <f>(1-Info!D$25)*(1-Info!D$26)*L$5*D1709</f>
        <v>3.8351749968028098E-4</v>
      </c>
      <c r="G1710" s="3"/>
      <c r="H1710" s="3">
        <f t="shared" si="52"/>
        <v>0.99961648250032087</v>
      </c>
    </row>
    <row r="1711" spans="1:8" x14ac:dyDescent="0.45">
      <c r="A1711">
        <f t="shared" si="53"/>
        <v>1710</v>
      </c>
      <c r="B1711" s="3">
        <f>B1710*(1-L$3)*(1-Info!D$25)+E1710+F1710</f>
        <v>0.98351743946202985</v>
      </c>
      <c r="C1711" s="3">
        <f>C1710*(1-Info!D$25)*(1-L$4)+(1-Info!D$25)*L$3*B1710</f>
        <v>1.0018945945664296E-2</v>
      </c>
      <c r="D1711" s="3">
        <f>D1710*(1-Info!D$25)*(1-Info!D$26)*(1-L$5) + (1-Info!D$25)*L$4*C1710</f>
        <v>5.9719787917684808E-3</v>
      </c>
      <c r="E1711" s="3">
        <f>Info!D$25*(B1710+C1710+D1710)+(1-Info!D$25)*Info!D$26*D1710</f>
        <v>1.0811830085819235E-4</v>
      </c>
      <c r="F1711" s="3">
        <f>(1-Info!D$25)*(1-Info!D$26)*L$5*D1710</f>
        <v>3.8351749968028098E-4</v>
      </c>
      <c r="G1711" s="3"/>
      <c r="H1711" s="3">
        <f t="shared" si="52"/>
        <v>0.99961648250032087</v>
      </c>
    </row>
    <row r="1712" spans="1:8" x14ac:dyDescent="0.45">
      <c r="A1712">
        <f t="shared" si="53"/>
        <v>1711</v>
      </c>
      <c r="B1712" s="3">
        <f>B1711*(1-L$3)*(1-Info!D$25)+E1711+F1711</f>
        <v>0.98351743946202985</v>
      </c>
      <c r="C1712" s="3">
        <f>C1711*(1-Info!D$25)*(1-L$4)+(1-Info!D$25)*L$3*B1711</f>
        <v>1.0018945945664296E-2</v>
      </c>
      <c r="D1712" s="3">
        <f>D1711*(1-Info!D$25)*(1-Info!D$26)*(1-L$5) + (1-Info!D$25)*L$4*C1711</f>
        <v>5.9719787917684808E-3</v>
      </c>
      <c r="E1712" s="3">
        <f>Info!D$25*(B1711+C1711+D1711)+(1-Info!D$25)*Info!D$26*D1711</f>
        <v>1.0811830085819235E-4</v>
      </c>
      <c r="F1712" s="3">
        <f>(1-Info!D$25)*(1-Info!D$26)*L$5*D1711</f>
        <v>3.8351749968028098E-4</v>
      </c>
      <c r="G1712" s="3"/>
      <c r="H1712" s="3">
        <f t="shared" si="52"/>
        <v>0.99961648250032087</v>
      </c>
    </row>
    <row r="1713" spans="1:8" x14ac:dyDescent="0.45">
      <c r="A1713">
        <f t="shared" si="53"/>
        <v>1712</v>
      </c>
      <c r="B1713" s="3">
        <f>B1712*(1-L$3)*(1-Info!D$25)+E1712+F1712</f>
        <v>0.98351743946202985</v>
      </c>
      <c r="C1713" s="3">
        <f>C1712*(1-Info!D$25)*(1-L$4)+(1-Info!D$25)*L$3*B1712</f>
        <v>1.0018945945664296E-2</v>
      </c>
      <c r="D1713" s="3">
        <f>D1712*(1-Info!D$25)*(1-Info!D$26)*(1-L$5) + (1-Info!D$25)*L$4*C1712</f>
        <v>5.9719787917684808E-3</v>
      </c>
      <c r="E1713" s="3">
        <f>Info!D$25*(B1712+C1712+D1712)+(1-Info!D$25)*Info!D$26*D1712</f>
        <v>1.0811830085819235E-4</v>
      </c>
      <c r="F1713" s="3">
        <f>(1-Info!D$25)*(1-Info!D$26)*L$5*D1712</f>
        <v>3.8351749968028098E-4</v>
      </c>
      <c r="G1713" s="3"/>
      <c r="H1713" s="3">
        <f t="shared" si="52"/>
        <v>0.99961648250032087</v>
      </c>
    </row>
    <row r="1714" spans="1:8" x14ac:dyDescent="0.45">
      <c r="A1714">
        <f t="shared" si="53"/>
        <v>1713</v>
      </c>
      <c r="B1714" s="3">
        <f>B1713*(1-L$3)*(1-Info!D$25)+E1713+F1713</f>
        <v>0.98351743946202985</v>
      </c>
      <c r="C1714" s="3">
        <f>C1713*(1-Info!D$25)*(1-L$4)+(1-Info!D$25)*L$3*B1713</f>
        <v>1.0018945945664296E-2</v>
      </c>
      <c r="D1714" s="3">
        <f>D1713*(1-Info!D$25)*(1-Info!D$26)*(1-L$5) + (1-Info!D$25)*L$4*C1713</f>
        <v>5.9719787917684808E-3</v>
      </c>
      <c r="E1714" s="3">
        <f>Info!D$25*(B1713+C1713+D1713)+(1-Info!D$25)*Info!D$26*D1713</f>
        <v>1.0811830085819235E-4</v>
      </c>
      <c r="F1714" s="3">
        <f>(1-Info!D$25)*(1-Info!D$26)*L$5*D1713</f>
        <v>3.8351749968028098E-4</v>
      </c>
      <c r="G1714" s="3"/>
      <c r="H1714" s="3">
        <f t="shared" si="52"/>
        <v>0.99961648250032087</v>
      </c>
    </row>
    <row r="1715" spans="1:8" x14ac:dyDescent="0.45">
      <c r="A1715">
        <f t="shared" si="53"/>
        <v>1714</v>
      </c>
      <c r="B1715" s="3">
        <f>B1714*(1-L$3)*(1-Info!D$25)+E1714+F1714</f>
        <v>0.98351743946202985</v>
      </c>
      <c r="C1715" s="3">
        <f>C1714*(1-Info!D$25)*(1-L$4)+(1-Info!D$25)*L$3*B1714</f>
        <v>1.0018945945664296E-2</v>
      </c>
      <c r="D1715" s="3">
        <f>D1714*(1-Info!D$25)*(1-Info!D$26)*(1-L$5) + (1-Info!D$25)*L$4*C1714</f>
        <v>5.9719787917684808E-3</v>
      </c>
      <c r="E1715" s="3">
        <f>Info!D$25*(B1714+C1714+D1714)+(1-Info!D$25)*Info!D$26*D1714</f>
        <v>1.0811830085819235E-4</v>
      </c>
      <c r="F1715" s="3">
        <f>(1-Info!D$25)*(1-Info!D$26)*L$5*D1714</f>
        <v>3.8351749968028098E-4</v>
      </c>
      <c r="G1715" s="3"/>
      <c r="H1715" s="3">
        <f t="shared" si="52"/>
        <v>0.99961648250032087</v>
      </c>
    </row>
    <row r="1716" spans="1:8" x14ac:dyDescent="0.45">
      <c r="A1716">
        <f t="shared" si="53"/>
        <v>1715</v>
      </c>
      <c r="B1716" s="3">
        <f>B1715*(1-L$3)*(1-Info!D$25)+E1715+F1715</f>
        <v>0.98351743946202985</v>
      </c>
      <c r="C1716" s="3">
        <f>C1715*(1-Info!D$25)*(1-L$4)+(1-Info!D$25)*L$3*B1715</f>
        <v>1.0018945945664296E-2</v>
      </c>
      <c r="D1716" s="3">
        <f>D1715*(1-Info!D$25)*(1-Info!D$26)*(1-L$5) + (1-Info!D$25)*L$4*C1715</f>
        <v>5.9719787917684808E-3</v>
      </c>
      <c r="E1716" s="3">
        <f>Info!D$25*(B1715+C1715+D1715)+(1-Info!D$25)*Info!D$26*D1715</f>
        <v>1.0811830085819235E-4</v>
      </c>
      <c r="F1716" s="3">
        <f>(1-Info!D$25)*(1-Info!D$26)*L$5*D1715</f>
        <v>3.8351749968028098E-4</v>
      </c>
      <c r="G1716" s="3"/>
      <c r="H1716" s="3">
        <f t="shared" si="52"/>
        <v>0.99961648250032087</v>
      </c>
    </row>
    <row r="1717" spans="1:8" x14ac:dyDescent="0.45">
      <c r="A1717">
        <f t="shared" si="53"/>
        <v>1716</v>
      </c>
      <c r="B1717" s="3">
        <f>B1716*(1-L$3)*(1-Info!D$25)+E1716+F1716</f>
        <v>0.98351743946202985</v>
      </c>
      <c r="C1717" s="3">
        <f>C1716*(1-Info!D$25)*(1-L$4)+(1-Info!D$25)*L$3*B1716</f>
        <v>1.0018945945664296E-2</v>
      </c>
      <c r="D1717" s="3">
        <f>D1716*(1-Info!D$25)*(1-Info!D$26)*(1-L$5) + (1-Info!D$25)*L$4*C1716</f>
        <v>5.9719787917684808E-3</v>
      </c>
      <c r="E1717" s="3">
        <f>Info!D$25*(B1716+C1716+D1716)+(1-Info!D$25)*Info!D$26*D1716</f>
        <v>1.0811830085819235E-4</v>
      </c>
      <c r="F1717" s="3">
        <f>(1-Info!D$25)*(1-Info!D$26)*L$5*D1716</f>
        <v>3.8351749968028098E-4</v>
      </c>
      <c r="G1717" s="3"/>
      <c r="H1717" s="3">
        <f t="shared" si="52"/>
        <v>0.99961648250032087</v>
      </c>
    </row>
    <row r="1718" spans="1:8" x14ac:dyDescent="0.45">
      <c r="A1718">
        <f t="shared" si="53"/>
        <v>1717</v>
      </c>
      <c r="B1718" s="3">
        <f>B1717*(1-L$3)*(1-Info!D$25)+E1717+F1717</f>
        <v>0.98351743946202985</v>
      </c>
      <c r="C1718" s="3">
        <f>C1717*(1-Info!D$25)*(1-L$4)+(1-Info!D$25)*L$3*B1717</f>
        <v>1.0018945945664296E-2</v>
      </c>
      <c r="D1718" s="3">
        <f>D1717*(1-Info!D$25)*(1-Info!D$26)*(1-L$5) + (1-Info!D$25)*L$4*C1717</f>
        <v>5.9719787917684808E-3</v>
      </c>
      <c r="E1718" s="3">
        <f>Info!D$25*(B1717+C1717+D1717)+(1-Info!D$25)*Info!D$26*D1717</f>
        <v>1.0811830085819235E-4</v>
      </c>
      <c r="F1718" s="3">
        <f>(1-Info!D$25)*(1-Info!D$26)*L$5*D1717</f>
        <v>3.8351749968028098E-4</v>
      </c>
      <c r="G1718" s="3"/>
      <c r="H1718" s="3">
        <f t="shared" si="52"/>
        <v>0.99961648250032087</v>
      </c>
    </row>
    <row r="1719" spans="1:8" x14ac:dyDescent="0.45">
      <c r="A1719">
        <f t="shared" si="53"/>
        <v>1718</v>
      </c>
      <c r="B1719" s="3">
        <f>B1718*(1-L$3)*(1-Info!D$25)+E1718+F1718</f>
        <v>0.98351743946202985</v>
      </c>
      <c r="C1719" s="3">
        <f>C1718*(1-Info!D$25)*(1-L$4)+(1-Info!D$25)*L$3*B1718</f>
        <v>1.0018945945664296E-2</v>
      </c>
      <c r="D1719" s="3">
        <f>D1718*(1-Info!D$25)*(1-Info!D$26)*(1-L$5) + (1-Info!D$25)*L$4*C1718</f>
        <v>5.9719787917684808E-3</v>
      </c>
      <c r="E1719" s="3">
        <f>Info!D$25*(B1718+C1718+D1718)+(1-Info!D$25)*Info!D$26*D1718</f>
        <v>1.0811830085819235E-4</v>
      </c>
      <c r="F1719" s="3">
        <f>(1-Info!D$25)*(1-Info!D$26)*L$5*D1718</f>
        <v>3.8351749968028098E-4</v>
      </c>
      <c r="G1719" s="3"/>
      <c r="H1719" s="3">
        <f t="shared" si="52"/>
        <v>0.99961648250032087</v>
      </c>
    </row>
    <row r="1720" spans="1:8" x14ac:dyDescent="0.45">
      <c r="A1720">
        <f t="shared" si="53"/>
        <v>1719</v>
      </c>
      <c r="B1720" s="3">
        <f>B1719*(1-L$3)*(1-Info!D$25)+E1719+F1719</f>
        <v>0.98351743946202985</v>
      </c>
      <c r="C1720" s="3">
        <f>C1719*(1-Info!D$25)*(1-L$4)+(1-Info!D$25)*L$3*B1719</f>
        <v>1.0018945945664296E-2</v>
      </c>
      <c r="D1720" s="3">
        <f>D1719*(1-Info!D$25)*(1-Info!D$26)*(1-L$5) + (1-Info!D$25)*L$4*C1719</f>
        <v>5.9719787917684808E-3</v>
      </c>
      <c r="E1720" s="3">
        <f>Info!D$25*(B1719+C1719+D1719)+(1-Info!D$25)*Info!D$26*D1719</f>
        <v>1.0811830085819235E-4</v>
      </c>
      <c r="F1720" s="3">
        <f>(1-Info!D$25)*(1-Info!D$26)*L$5*D1719</f>
        <v>3.8351749968028098E-4</v>
      </c>
      <c r="G1720" s="3"/>
      <c r="H1720" s="3">
        <f t="shared" si="52"/>
        <v>0.99961648250032087</v>
      </c>
    </row>
    <row r="1721" spans="1:8" x14ac:dyDescent="0.45">
      <c r="A1721">
        <f t="shared" si="53"/>
        <v>1720</v>
      </c>
      <c r="B1721" s="3">
        <f>B1720*(1-L$3)*(1-Info!D$25)+E1720+F1720</f>
        <v>0.98351743946202985</v>
      </c>
      <c r="C1721" s="3">
        <f>C1720*(1-Info!D$25)*(1-L$4)+(1-Info!D$25)*L$3*B1720</f>
        <v>1.0018945945664296E-2</v>
      </c>
      <c r="D1721" s="3">
        <f>D1720*(1-Info!D$25)*(1-Info!D$26)*(1-L$5) + (1-Info!D$25)*L$4*C1720</f>
        <v>5.9719787917684808E-3</v>
      </c>
      <c r="E1721" s="3">
        <f>Info!D$25*(B1720+C1720+D1720)+(1-Info!D$25)*Info!D$26*D1720</f>
        <v>1.0811830085819235E-4</v>
      </c>
      <c r="F1721" s="3">
        <f>(1-Info!D$25)*(1-Info!D$26)*L$5*D1720</f>
        <v>3.8351749968028098E-4</v>
      </c>
      <c r="G1721" s="3"/>
      <c r="H1721" s="3">
        <f t="shared" si="52"/>
        <v>0.99961648250032087</v>
      </c>
    </row>
    <row r="1722" spans="1:8" x14ac:dyDescent="0.45">
      <c r="A1722">
        <f t="shared" si="53"/>
        <v>1721</v>
      </c>
      <c r="B1722" s="3">
        <f>B1721*(1-L$3)*(1-Info!D$25)+E1721+F1721</f>
        <v>0.98351743946202985</v>
      </c>
      <c r="C1722" s="3">
        <f>C1721*(1-Info!D$25)*(1-L$4)+(1-Info!D$25)*L$3*B1721</f>
        <v>1.0018945945664296E-2</v>
      </c>
      <c r="D1722" s="3">
        <f>D1721*(1-Info!D$25)*(1-Info!D$26)*(1-L$5) + (1-Info!D$25)*L$4*C1721</f>
        <v>5.9719787917684808E-3</v>
      </c>
      <c r="E1722" s="3">
        <f>Info!D$25*(B1721+C1721+D1721)+(1-Info!D$25)*Info!D$26*D1721</f>
        <v>1.0811830085819235E-4</v>
      </c>
      <c r="F1722" s="3">
        <f>(1-Info!D$25)*(1-Info!D$26)*L$5*D1721</f>
        <v>3.8351749968028098E-4</v>
      </c>
      <c r="G1722" s="3"/>
      <c r="H1722" s="3">
        <f t="shared" si="52"/>
        <v>0.99961648250032087</v>
      </c>
    </row>
    <row r="1723" spans="1:8" x14ac:dyDescent="0.45">
      <c r="A1723">
        <f t="shared" si="53"/>
        <v>1722</v>
      </c>
      <c r="B1723" s="3">
        <f>B1722*(1-L$3)*(1-Info!D$25)+E1722+F1722</f>
        <v>0.98351743946202985</v>
      </c>
      <c r="C1723" s="3">
        <f>C1722*(1-Info!D$25)*(1-L$4)+(1-Info!D$25)*L$3*B1722</f>
        <v>1.0018945945664296E-2</v>
      </c>
      <c r="D1723" s="3">
        <f>D1722*(1-Info!D$25)*(1-Info!D$26)*(1-L$5) + (1-Info!D$25)*L$4*C1722</f>
        <v>5.9719787917684808E-3</v>
      </c>
      <c r="E1723" s="3">
        <f>Info!D$25*(B1722+C1722+D1722)+(1-Info!D$25)*Info!D$26*D1722</f>
        <v>1.0811830085819235E-4</v>
      </c>
      <c r="F1723" s="3">
        <f>(1-Info!D$25)*(1-Info!D$26)*L$5*D1722</f>
        <v>3.8351749968028098E-4</v>
      </c>
      <c r="G1723" s="3"/>
      <c r="H1723" s="3">
        <f t="shared" si="52"/>
        <v>0.99961648250032087</v>
      </c>
    </row>
    <row r="1724" spans="1:8" x14ac:dyDescent="0.45">
      <c r="A1724">
        <f t="shared" si="53"/>
        <v>1723</v>
      </c>
      <c r="B1724" s="3">
        <f>B1723*(1-L$3)*(1-Info!D$25)+E1723+F1723</f>
        <v>0.98351743946202985</v>
      </c>
      <c r="C1724" s="3">
        <f>C1723*(1-Info!D$25)*(1-L$4)+(1-Info!D$25)*L$3*B1723</f>
        <v>1.0018945945664296E-2</v>
      </c>
      <c r="D1724" s="3">
        <f>D1723*(1-Info!D$25)*(1-Info!D$26)*(1-L$5) + (1-Info!D$25)*L$4*C1723</f>
        <v>5.9719787917684808E-3</v>
      </c>
      <c r="E1724" s="3">
        <f>Info!D$25*(B1723+C1723+D1723)+(1-Info!D$25)*Info!D$26*D1723</f>
        <v>1.0811830085819235E-4</v>
      </c>
      <c r="F1724" s="3">
        <f>(1-Info!D$25)*(1-Info!D$26)*L$5*D1723</f>
        <v>3.8351749968028098E-4</v>
      </c>
      <c r="G1724" s="3"/>
      <c r="H1724" s="3">
        <f t="shared" si="52"/>
        <v>0.99961648250032087</v>
      </c>
    </row>
    <row r="1725" spans="1:8" x14ac:dyDescent="0.45">
      <c r="A1725">
        <f t="shared" si="53"/>
        <v>1724</v>
      </c>
      <c r="B1725" s="3">
        <f>B1724*(1-L$3)*(1-Info!D$25)+E1724+F1724</f>
        <v>0.98351743946202985</v>
      </c>
      <c r="C1725" s="3">
        <f>C1724*(1-Info!D$25)*(1-L$4)+(1-Info!D$25)*L$3*B1724</f>
        <v>1.0018945945664296E-2</v>
      </c>
      <c r="D1725" s="3">
        <f>D1724*(1-Info!D$25)*(1-Info!D$26)*(1-L$5) + (1-Info!D$25)*L$4*C1724</f>
        <v>5.9719787917684808E-3</v>
      </c>
      <c r="E1725" s="3">
        <f>Info!D$25*(B1724+C1724+D1724)+(1-Info!D$25)*Info!D$26*D1724</f>
        <v>1.0811830085819235E-4</v>
      </c>
      <c r="F1725" s="3">
        <f>(1-Info!D$25)*(1-Info!D$26)*L$5*D1724</f>
        <v>3.8351749968028098E-4</v>
      </c>
      <c r="G1725" s="3"/>
      <c r="H1725" s="3">
        <f t="shared" si="52"/>
        <v>0.99961648250032087</v>
      </c>
    </row>
    <row r="1726" spans="1:8" x14ac:dyDescent="0.45">
      <c r="A1726">
        <f t="shared" si="53"/>
        <v>1725</v>
      </c>
      <c r="B1726" s="3">
        <f>B1725*(1-L$3)*(1-Info!D$25)+E1725+F1725</f>
        <v>0.98351743946202985</v>
      </c>
      <c r="C1726" s="3">
        <f>C1725*(1-Info!D$25)*(1-L$4)+(1-Info!D$25)*L$3*B1725</f>
        <v>1.0018945945664296E-2</v>
      </c>
      <c r="D1726" s="3">
        <f>D1725*(1-Info!D$25)*(1-Info!D$26)*(1-L$5) + (1-Info!D$25)*L$4*C1725</f>
        <v>5.9719787917684808E-3</v>
      </c>
      <c r="E1726" s="3">
        <f>Info!D$25*(B1725+C1725+D1725)+(1-Info!D$25)*Info!D$26*D1725</f>
        <v>1.0811830085819235E-4</v>
      </c>
      <c r="F1726" s="3">
        <f>(1-Info!D$25)*(1-Info!D$26)*L$5*D1725</f>
        <v>3.8351749968028098E-4</v>
      </c>
      <c r="G1726" s="3"/>
      <c r="H1726" s="3">
        <f t="shared" si="52"/>
        <v>0.99961648250032087</v>
      </c>
    </row>
    <row r="1727" spans="1:8" x14ac:dyDescent="0.45">
      <c r="A1727">
        <f t="shared" si="53"/>
        <v>1726</v>
      </c>
      <c r="B1727" s="3">
        <f>B1726*(1-L$3)*(1-Info!D$25)+E1726+F1726</f>
        <v>0.98351743946202985</v>
      </c>
      <c r="C1727" s="3">
        <f>C1726*(1-Info!D$25)*(1-L$4)+(1-Info!D$25)*L$3*B1726</f>
        <v>1.0018945945664296E-2</v>
      </c>
      <c r="D1727" s="3">
        <f>D1726*(1-Info!D$25)*(1-Info!D$26)*(1-L$5) + (1-Info!D$25)*L$4*C1726</f>
        <v>5.9719787917684808E-3</v>
      </c>
      <c r="E1727" s="3">
        <f>Info!D$25*(B1726+C1726+D1726)+(1-Info!D$25)*Info!D$26*D1726</f>
        <v>1.0811830085819235E-4</v>
      </c>
      <c r="F1727" s="3">
        <f>(1-Info!D$25)*(1-Info!D$26)*L$5*D1726</f>
        <v>3.8351749968028098E-4</v>
      </c>
      <c r="G1727" s="3"/>
      <c r="H1727" s="3">
        <f t="shared" si="52"/>
        <v>0.99961648250032087</v>
      </c>
    </row>
    <row r="1728" spans="1:8" x14ac:dyDescent="0.45">
      <c r="A1728">
        <f t="shared" si="53"/>
        <v>1727</v>
      </c>
      <c r="B1728" s="3">
        <f>B1727*(1-L$3)*(1-Info!D$25)+E1727+F1727</f>
        <v>0.98351743946202985</v>
      </c>
      <c r="C1728" s="3">
        <f>C1727*(1-Info!D$25)*(1-L$4)+(1-Info!D$25)*L$3*B1727</f>
        <v>1.0018945945664296E-2</v>
      </c>
      <c r="D1728" s="3">
        <f>D1727*(1-Info!D$25)*(1-Info!D$26)*(1-L$5) + (1-Info!D$25)*L$4*C1727</f>
        <v>5.9719787917684808E-3</v>
      </c>
      <c r="E1728" s="3">
        <f>Info!D$25*(B1727+C1727+D1727)+(1-Info!D$25)*Info!D$26*D1727</f>
        <v>1.0811830085819235E-4</v>
      </c>
      <c r="F1728" s="3">
        <f>(1-Info!D$25)*(1-Info!D$26)*L$5*D1727</f>
        <v>3.8351749968028098E-4</v>
      </c>
      <c r="G1728" s="3"/>
      <c r="H1728" s="3">
        <f t="shared" si="52"/>
        <v>0.99961648250032087</v>
      </c>
    </row>
    <row r="1729" spans="1:8" x14ac:dyDescent="0.45">
      <c r="A1729">
        <f t="shared" si="53"/>
        <v>1728</v>
      </c>
      <c r="B1729" s="3">
        <f>B1728*(1-L$3)*(1-Info!D$25)+E1728+F1728</f>
        <v>0.98351743946202985</v>
      </c>
      <c r="C1729" s="3">
        <f>C1728*(1-Info!D$25)*(1-L$4)+(1-Info!D$25)*L$3*B1728</f>
        <v>1.0018945945664296E-2</v>
      </c>
      <c r="D1729" s="3">
        <f>D1728*(1-Info!D$25)*(1-Info!D$26)*(1-L$5) + (1-Info!D$25)*L$4*C1728</f>
        <v>5.9719787917684808E-3</v>
      </c>
      <c r="E1729" s="3">
        <f>Info!D$25*(B1728+C1728+D1728)+(1-Info!D$25)*Info!D$26*D1728</f>
        <v>1.0811830085819235E-4</v>
      </c>
      <c r="F1729" s="3">
        <f>(1-Info!D$25)*(1-Info!D$26)*L$5*D1728</f>
        <v>3.8351749968028098E-4</v>
      </c>
      <c r="G1729" s="3"/>
      <c r="H1729" s="3">
        <f t="shared" si="52"/>
        <v>0.99961648250032087</v>
      </c>
    </row>
    <row r="1730" spans="1:8" x14ac:dyDescent="0.45">
      <c r="A1730">
        <f t="shared" si="53"/>
        <v>1729</v>
      </c>
      <c r="B1730" s="3">
        <f>B1729*(1-L$3)*(1-Info!D$25)+E1729+F1729</f>
        <v>0.98351743946202985</v>
      </c>
      <c r="C1730" s="3">
        <f>C1729*(1-Info!D$25)*(1-L$4)+(1-Info!D$25)*L$3*B1729</f>
        <v>1.0018945945664296E-2</v>
      </c>
      <c r="D1730" s="3">
        <f>D1729*(1-Info!D$25)*(1-Info!D$26)*(1-L$5) + (1-Info!D$25)*L$4*C1729</f>
        <v>5.9719787917684808E-3</v>
      </c>
      <c r="E1730" s="3">
        <f>Info!D$25*(B1729+C1729+D1729)+(1-Info!D$25)*Info!D$26*D1729</f>
        <v>1.0811830085819235E-4</v>
      </c>
      <c r="F1730" s="3">
        <f>(1-Info!D$25)*(1-Info!D$26)*L$5*D1729</f>
        <v>3.8351749968028098E-4</v>
      </c>
      <c r="G1730" s="3"/>
      <c r="H1730" s="3">
        <f t="shared" si="52"/>
        <v>0.99961648250032087</v>
      </c>
    </row>
    <row r="1731" spans="1:8" x14ac:dyDescent="0.45">
      <c r="A1731">
        <f t="shared" si="53"/>
        <v>1730</v>
      </c>
      <c r="B1731" s="3">
        <f>B1730*(1-L$3)*(1-Info!D$25)+E1730+F1730</f>
        <v>0.98351743946202985</v>
      </c>
      <c r="C1731" s="3">
        <f>C1730*(1-Info!D$25)*(1-L$4)+(1-Info!D$25)*L$3*B1730</f>
        <v>1.0018945945664296E-2</v>
      </c>
      <c r="D1731" s="3">
        <f>D1730*(1-Info!D$25)*(1-Info!D$26)*(1-L$5) + (1-Info!D$25)*L$4*C1730</f>
        <v>5.9719787917684808E-3</v>
      </c>
      <c r="E1731" s="3">
        <f>Info!D$25*(B1730+C1730+D1730)+(1-Info!D$25)*Info!D$26*D1730</f>
        <v>1.0811830085819235E-4</v>
      </c>
      <c r="F1731" s="3">
        <f>(1-Info!D$25)*(1-Info!D$26)*L$5*D1730</f>
        <v>3.8351749968028098E-4</v>
      </c>
      <c r="G1731" s="3"/>
      <c r="H1731" s="3">
        <f t="shared" ref="H1731:H1794" si="54">SUM(B1731:E1731)</f>
        <v>0.99961648250032087</v>
      </c>
    </row>
    <row r="1732" spans="1:8" x14ac:dyDescent="0.45">
      <c r="A1732">
        <f t="shared" ref="A1732:A1795" si="55">A1731+1</f>
        <v>1731</v>
      </c>
      <c r="B1732" s="3">
        <f>B1731*(1-L$3)*(1-Info!D$25)+E1731+F1731</f>
        <v>0.98351743946202985</v>
      </c>
      <c r="C1732" s="3">
        <f>C1731*(1-Info!D$25)*(1-L$4)+(1-Info!D$25)*L$3*B1731</f>
        <v>1.0018945945664296E-2</v>
      </c>
      <c r="D1732" s="3">
        <f>D1731*(1-Info!D$25)*(1-Info!D$26)*(1-L$5) + (1-Info!D$25)*L$4*C1731</f>
        <v>5.9719787917684808E-3</v>
      </c>
      <c r="E1732" s="3">
        <f>Info!D$25*(B1731+C1731+D1731)+(1-Info!D$25)*Info!D$26*D1731</f>
        <v>1.0811830085819235E-4</v>
      </c>
      <c r="F1732" s="3">
        <f>(1-Info!D$25)*(1-Info!D$26)*L$5*D1731</f>
        <v>3.8351749968028098E-4</v>
      </c>
      <c r="G1732" s="3"/>
      <c r="H1732" s="3">
        <f t="shared" si="54"/>
        <v>0.99961648250032087</v>
      </c>
    </row>
    <row r="1733" spans="1:8" x14ac:dyDescent="0.45">
      <c r="A1733">
        <f t="shared" si="55"/>
        <v>1732</v>
      </c>
      <c r="B1733" s="3">
        <f>B1732*(1-L$3)*(1-Info!D$25)+E1732+F1732</f>
        <v>0.98351743946202985</v>
      </c>
      <c r="C1733" s="3">
        <f>C1732*(1-Info!D$25)*(1-L$4)+(1-Info!D$25)*L$3*B1732</f>
        <v>1.0018945945664296E-2</v>
      </c>
      <c r="D1733" s="3">
        <f>D1732*(1-Info!D$25)*(1-Info!D$26)*(1-L$5) + (1-Info!D$25)*L$4*C1732</f>
        <v>5.9719787917684808E-3</v>
      </c>
      <c r="E1733" s="3">
        <f>Info!D$25*(B1732+C1732+D1732)+(1-Info!D$25)*Info!D$26*D1732</f>
        <v>1.0811830085819235E-4</v>
      </c>
      <c r="F1733" s="3">
        <f>(1-Info!D$25)*(1-Info!D$26)*L$5*D1732</f>
        <v>3.8351749968028098E-4</v>
      </c>
      <c r="G1733" s="3"/>
      <c r="H1733" s="3">
        <f t="shared" si="54"/>
        <v>0.99961648250032087</v>
      </c>
    </row>
    <row r="1734" spans="1:8" x14ac:dyDescent="0.45">
      <c r="A1734">
        <f t="shared" si="55"/>
        <v>1733</v>
      </c>
      <c r="B1734" s="3">
        <f>B1733*(1-L$3)*(1-Info!D$25)+E1733+F1733</f>
        <v>0.98351743946202985</v>
      </c>
      <c r="C1734" s="3">
        <f>C1733*(1-Info!D$25)*(1-L$4)+(1-Info!D$25)*L$3*B1733</f>
        <v>1.0018945945664296E-2</v>
      </c>
      <c r="D1734" s="3">
        <f>D1733*(1-Info!D$25)*(1-Info!D$26)*(1-L$5) + (1-Info!D$25)*L$4*C1733</f>
        <v>5.9719787917684808E-3</v>
      </c>
      <c r="E1734" s="3">
        <f>Info!D$25*(B1733+C1733+D1733)+(1-Info!D$25)*Info!D$26*D1733</f>
        <v>1.0811830085819235E-4</v>
      </c>
      <c r="F1734" s="3">
        <f>(1-Info!D$25)*(1-Info!D$26)*L$5*D1733</f>
        <v>3.8351749968028098E-4</v>
      </c>
      <c r="G1734" s="3"/>
      <c r="H1734" s="3">
        <f t="shared" si="54"/>
        <v>0.99961648250032087</v>
      </c>
    </row>
    <row r="1735" spans="1:8" x14ac:dyDescent="0.45">
      <c r="A1735">
        <f t="shared" si="55"/>
        <v>1734</v>
      </c>
      <c r="B1735" s="3">
        <f>B1734*(1-L$3)*(1-Info!D$25)+E1734+F1734</f>
        <v>0.98351743946202985</v>
      </c>
      <c r="C1735" s="3">
        <f>C1734*(1-Info!D$25)*(1-L$4)+(1-Info!D$25)*L$3*B1734</f>
        <v>1.0018945945664296E-2</v>
      </c>
      <c r="D1735" s="3">
        <f>D1734*(1-Info!D$25)*(1-Info!D$26)*(1-L$5) + (1-Info!D$25)*L$4*C1734</f>
        <v>5.9719787917684808E-3</v>
      </c>
      <c r="E1735" s="3">
        <f>Info!D$25*(B1734+C1734+D1734)+(1-Info!D$25)*Info!D$26*D1734</f>
        <v>1.0811830085819235E-4</v>
      </c>
      <c r="F1735" s="3">
        <f>(1-Info!D$25)*(1-Info!D$26)*L$5*D1734</f>
        <v>3.8351749968028098E-4</v>
      </c>
      <c r="G1735" s="3"/>
      <c r="H1735" s="3">
        <f t="shared" si="54"/>
        <v>0.99961648250032087</v>
      </c>
    </row>
    <row r="1736" spans="1:8" x14ac:dyDescent="0.45">
      <c r="A1736">
        <f t="shared" si="55"/>
        <v>1735</v>
      </c>
      <c r="B1736" s="3">
        <f>B1735*(1-L$3)*(1-Info!D$25)+E1735+F1735</f>
        <v>0.98351743946202985</v>
      </c>
      <c r="C1736" s="3">
        <f>C1735*(1-Info!D$25)*(1-L$4)+(1-Info!D$25)*L$3*B1735</f>
        <v>1.0018945945664296E-2</v>
      </c>
      <c r="D1736" s="3">
        <f>D1735*(1-Info!D$25)*(1-Info!D$26)*(1-L$5) + (1-Info!D$25)*L$4*C1735</f>
        <v>5.9719787917684808E-3</v>
      </c>
      <c r="E1736" s="3">
        <f>Info!D$25*(B1735+C1735+D1735)+(1-Info!D$25)*Info!D$26*D1735</f>
        <v>1.0811830085819235E-4</v>
      </c>
      <c r="F1736" s="3">
        <f>(1-Info!D$25)*(1-Info!D$26)*L$5*D1735</f>
        <v>3.8351749968028098E-4</v>
      </c>
      <c r="G1736" s="3"/>
      <c r="H1736" s="3">
        <f t="shared" si="54"/>
        <v>0.99961648250032087</v>
      </c>
    </row>
    <row r="1737" spans="1:8" x14ac:dyDescent="0.45">
      <c r="A1737">
        <f t="shared" si="55"/>
        <v>1736</v>
      </c>
      <c r="B1737" s="3">
        <f>B1736*(1-L$3)*(1-Info!D$25)+E1736+F1736</f>
        <v>0.98351743946202985</v>
      </c>
      <c r="C1737" s="3">
        <f>C1736*(1-Info!D$25)*(1-L$4)+(1-Info!D$25)*L$3*B1736</f>
        <v>1.0018945945664296E-2</v>
      </c>
      <c r="D1737" s="3">
        <f>D1736*(1-Info!D$25)*(1-Info!D$26)*(1-L$5) + (1-Info!D$25)*L$4*C1736</f>
        <v>5.9719787917684808E-3</v>
      </c>
      <c r="E1737" s="3">
        <f>Info!D$25*(B1736+C1736+D1736)+(1-Info!D$25)*Info!D$26*D1736</f>
        <v>1.0811830085819235E-4</v>
      </c>
      <c r="F1737" s="3">
        <f>(1-Info!D$25)*(1-Info!D$26)*L$5*D1736</f>
        <v>3.8351749968028098E-4</v>
      </c>
      <c r="G1737" s="3"/>
      <c r="H1737" s="3">
        <f t="shared" si="54"/>
        <v>0.99961648250032087</v>
      </c>
    </row>
    <row r="1738" spans="1:8" x14ac:dyDescent="0.45">
      <c r="A1738">
        <f t="shared" si="55"/>
        <v>1737</v>
      </c>
      <c r="B1738" s="3">
        <f>B1737*(1-L$3)*(1-Info!D$25)+E1737+F1737</f>
        <v>0.98351743946202985</v>
      </c>
      <c r="C1738" s="3">
        <f>C1737*(1-Info!D$25)*(1-L$4)+(1-Info!D$25)*L$3*B1737</f>
        <v>1.0018945945664296E-2</v>
      </c>
      <c r="D1738" s="3">
        <f>D1737*(1-Info!D$25)*(1-Info!D$26)*(1-L$5) + (1-Info!D$25)*L$4*C1737</f>
        <v>5.9719787917684808E-3</v>
      </c>
      <c r="E1738" s="3">
        <f>Info!D$25*(B1737+C1737+D1737)+(1-Info!D$25)*Info!D$26*D1737</f>
        <v>1.0811830085819235E-4</v>
      </c>
      <c r="F1738" s="3">
        <f>(1-Info!D$25)*(1-Info!D$26)*L$5*D1737</f>
        <v>3.8351749968028098E-4</v>
      </c>
      <c r="G1738" s="3"/>
      <c r="H1738" s="3">
        <f t="shared" si="54"/>
        <v>0.99961648250032087</v>
      </c>
    </row>
    <row r="1739" spans="1:8" x14ac:dyDescent="0.45">
      <c r="A1739">
        <f t="shared" si="55"/>
        <v>1738</v>
      </c>
      <c r="B1739" s="3">
        <f>B1738*(1-L$3)*(1-Info!D$25)+E1738+F1738</f>
        <v>0.98351743946202985</v>
      </c>
      <c r="C1739" s="3">
        <f>C1738*(1-Info!D$25)*(1-L$4)+(1-Info!D$25)*L$3*B1738</f>
        <v>1.0018945945664296E-2</v>
      </c>
      <c r="D1739" s="3">
        <f>D1738*(1-Info!D$25)*(1-Info!D$26)*(1-L$5) + (1-Info!D$25)*L$4*C1738</f>
        <v>5.9719787917684808E-3</v>
      </c>
      <c r="E1739" s="3">
        <f>Info!D$25*(B1738+C1738+D1738)+(1-Info!D$25)*Info!D$26*D1738</f>
        <v>1.0811830085819235E-4</v>
      </c>
      <c r="F1739" s="3">
        <f>(1-Info!D$25)*(1-Info!D$26)*L$5*D1738</f>
        <v>3.8351749968028098E-4</v>
      </c>
      <c r="G1739" s="3"/>
      <c r="H1739" s="3">
        <f t="shared" si="54"/>
        <v>0.99961648250032087</v>
      </c>
    </row>
    <row r="1740" spans="1:8" x14ac:dyDescent="0.45">
      <c r="A1740">
        <f t="shared" si="55"/>
        <v>1739</v>
      </c>
      <c r="B1740" s="3">
        <f>B1739*(1-L$3)*(1-Info!D$25)+E1739+F1739</f>
        <v>0.98351743946202985</v>
      </c>
      <c r="C1740" s="3">
        <f>C1739*(1-Info!D$25)*(1-L$4)+(1-Info!D$25)*L$3*B1739</f>
        <v>1.0018945945664296E-2</v>
      </c>
      <c r="D1740" s="3">
        <f>D1739*(1-Info!D$25)*(1-Info!D$26)*(1-L$5) + (1-Info!D$25)*L$4*C1739</f>
        <v>5.9719787917684808E-3</v>
      </c>
      <c r="E1740" s="3">
        <f>Info!D$25*(B1739+C1739+D1739)+(1-Info!D$25)*Info!D$26*D1739</f>
        <v>1.0811830085819235E-4</v>
      </c>
      <c r="F1740" s="3">
        <f>(1-Info!D$25)*(1-Info!D$26)*L$5*D1739</f>
        <v>3.8351749968028098E-4</v>
      </c>
      <c r="G1740" s="3"/>
      <c r="H1740" s="3">
        <f t="shared" si="54"/>
        <v>0.99961648250032087</v>
      </c>
    </row>
    <row r="1741" spans="1:8" x14ac:dyDescent="0.45">
      <c r="A1741">
        <f t="shared" si="55"/>
        <v>1740</v>
      </c>
      <c r="B1741" s="3">
        <f>B1740*(1-L$3)*(1-Info!D$25)+E1740+F1740</f>
        <v>0.98351743946202985</v>
      </c>
      <c r="C1741" s="3">
        <f>C1740*(1-Info!D$25)*(1-L$4)+(1-Info!D$25)*L$3*B1740</f>
        <v>1.0018945945664296E-2</v>
      </c>
      <c r="D1741" s="3">
        <f>D1740*(1-Info!D$25)*(1-Info!D$26)*(1-L$5) + (1-Info!D$25)*L$4*C1740</f>
        <v>5.9719787917684808E-3</v>
      </c>
      <c r="E1741" s="3">
        <f>Info!D$25*(B1740+C1740+D1740)+(1-Info!D$25)*Info!D$26*D1740</f>
        <v>1.0811830085819235E-4</v>
      </c>
      <c r="F1741" s="3">
        <f>(1-Info!D$25)*(1-Info!D$26)*L$5*D1740</f>
        <v>3.8351749968028098E-4</v>
      </c>
      <c r="G1741" s="3"/>
      <c r="H1741" s="3">
        <f t="shared" si="54"/>
        <v>0.99961648250032087</v>
      </c>
    </row>
    <row r="1742" spans="1:8" x14ac:dyDescent="0.45">
      <c r="A1742">
        <f t="shared" si="55"/>
        <v>1741</v>
      </c>
      <c r="B1742" s="3">
        <f>B1741*(1-L$3)*(1-Info!D$25)+E1741+F1741</f>
        <v>0.98351743946202985</v>
      </c>
      <c r="C1742" s="3">
        <f>C1741*(1-Info!D$25)*(1-L$4)+(1-Info!D$25)*L$3*B1741</f>
        <v>1.0018945945664296E-2</v>
      </c>
      <c r="D1742" s="3">
        <f>D1741*(1-Info!D$25)*(1-Info!D$26)*(1-L$5) + (1-Info!D$25)*L$4*C1741</f>
        <v>5.9719787917684808E-3</v>
      </c>
      <c r="E1742" s="3">
        <f>Info!D$25*(B1741+C1741+D1741)+(1-Info!D$25)*Info!D$26*D1741</f>
        <v>1.0811830085819235E-4</v>
      </c>
      <c r="F1742" s="3">
        <f>(1-Info!D$25)*(1-Info!D$26)*L$5*D1741</f>
        <v>3.8351749968028098E-4</v>
      </c>
      <c r="G1742" s="3"/>
      <c r="H1742" s="3">
        <f t="shared" si="54"/>
        <v>0.99961648250032087</v>
      </c>
    </row>
    <row r="1743" spans="1:8" x14ac:dyDescent="0.45">
      <c r="A1743">
        <f t="shared" si="55"/>
        <v>1742</v>
      </c>
      <c r="B1743" s="3">
        <f>B1742*(1-L$3)*(1-Info!D$25)+E1742+F1742</f>
        <v>0.98351743946202985</v>
      </c>
      <c r="C1743" s="3">
        <f>C1742*(1-Info!D$25)*(1-L$4)+(1-Info!D$25)*L$3*B1742</f>
        <v>1.0018945945664296E-2</v>
      </c>
      <c r="D1743" s="3">
        <f>D1742*(1-Info!D$25)*(1-Info!D$26)*(1-L$5) + (1-Info!D$25)*L$4*C1742</f>
        <v>5.9719787917684808E-3</v>
      </c>
      <c r="E1743" s="3">
        <f>Info!D$25*(B1742+C1742+D1742)+(1-Info!D$25)*Info!D$26*D1742</f>
        <v>1.0811830085819235E-4</v>
      </c>
      <c r="F1743" s="3">
        <f>(1-Info!D$25)*(1-Info!D$26)*L$5*D1742</f>
        <v>3.8351749968028098E-4</v>
      </c>
      <c r="G1743" s="3"/>
      <c r="H1743" s="3">
        <f t="shared" si="54"/>
        <v>0.99961648250032087</v>
      </c>
    </row>
    <row r="1744" spans="1:8" x14ac:dyDescent="0.45">
      <c r="A1744">
        <f t="shared" si="55"/>
        <v>1743</v>
      </c>
      <c r="B1744" s="3">
        <f>B1743*(1-L$3)*(1-Info!D$25)+E1743+F1743</f>
        <v>0.98351743946202985</v>
      </c>
      <c r="C1744" s="3">
        <f>C1743*(1-Info!D$25)*(1-L$4)+(1-Info!D$25)*L$3*B1743</f>
        <v>1.0018945945664296E-2</v>
      </c>
      <c r="D1744" s="3">
        <f>D1743*(1-Info!D$25)*(1-Info!D$26)*(1-L$5) + (1-Info!D$25)*L$4*C1743</f>
        <v>5.9719787917684808E-3</v>
      </c>
      <c r="E1744" s="3">
        <f>Info!D$25*(B1743+C1743+D1743)+(1-Info!D$25)*Info!D$26*D1743</f>
        <v>1.0811830085819235E-4</v>
      </c>
      <c r="F1744" s="3">
        <f>(1-Info!D$25)*(1-Info!D$26)*L$5*D1743</f>
        <v>3.8351749968028098E-4</v>
      </c>
      <c r="G1744" s="3"/>
      <c r="H1744" s="3">
        <f t="shared" si="54"/>
        <v>0.99961648250032087</v>
      </c>
    </row>
    <row r="1745" spans="1:8" x14ac:dyDescent="0.45">
      <c r="A1745">
        <f t="shared" si="55"/>
        <v>1744</v>
      </c>
      <c r="B1745" s="3">
        <f>B1744*(1-L$3)*(1-Info!D$25)+E1744+F1744</f>
        <v>0.98351743946202985</v>
      </c>
      <c r="C1745" s="3">
        <f>C1744*(1-Info!D$25)*(1-L$4)+(1-Info!D$25)*L$3*B1744</f>
        <v>1.0018945945664296E-2</v>
      </c>
      <c r="D1745" s="3">
        <f>D1744*(1-Info!D$25)*(1-Info!D$26)*(1-L$5) + (1-Info!D$25)*L$4*C1744</f>
        <v>5.9719787917684808E-3</v>
      </c>
      <c r="E1745" s="3">
        <f>Info!D$25*(B1744+C1744+D1744)+(1-Info!D$25)*Info!D$26*D1744</f>
        <v>1.0811830085819235E-4</v>
      </c>
      <c r="F1745" s="3">
        <f>(1-Info!D$25)*(1-Info!D$26)*L$5*D1744</f>
        <v>3.8351749968028098E-4</v>
      </c>
      <c r="G1745" s="3"/>
      <c r="H1745" s="3">
        <f t="shared" si="54"/>
        <v>0.99961648250032087</v>
      </c>
    </row>
    <row r="1746" spans="1:8" x14ac:dyDescent="0.45">
      <c r="A1746">
        <f t="shared" si="55"/>
        <v>1745</v>
      </c>
      <c r="B1746" s="3">
        <f>B1745*(1-L$3)*(1-Info!D$25)+E1745+F1745</f>
        <v>0.98351743946202985</v>
      </c>
      <c r="C1746" s="3">
        <f>C1745*(1-Info!D$25)*(1-L$4)+(1-Info!D$25)*L$3*B1745</f>
        <v>1.0018945945664296E-2</v>
      </c>
      <c r="D1746" s="3">
        <f>D1745*(1-Info!D$25)*(1-Info!D$26)*(1-L$5) + (1-Info!D$25)*L$4*C1745</f>
        <v>5.9719787917684808E-3</v>
      </c>
      <c r="E1746" s="3">
        <f>Info!D$25*(B1745+C1745+D1745)+(1-Info!D$25)*Info!D$26*D1745</f>
        <v>1.0811830085819235E-4</v>
      </c>
      <c r="F1746" s="3">
        <f>(1-Info!D$25)*(1-Info!D$26)*L$5*D1745</f>
        <v>3.8351749968028098E-4</v>
      </c>
      <c r="G1746" s="3"/>
      <c r="H1746" s="3">
        <f t="shared" si="54"/>
        <v>0.99961648250032087</v>
      </c>
    </row>
    <row r="1747" spans="1:8" x14ac:dyDescent="0.45">
      <c r="A1747">
        <f t="shared" si="55"/>
        <v>1746</v>
      </c>
      <c r="B1747" s="3">
        <f>B1746*(1-L$3)*(1-Info!D$25)+E1746+F1746</f>
        <v>0.98351743946202985</v>
      </c>
      <c r="C1747" s="3">
        <f>C1746*(1-Info!D$25)*(1-L$4)+(1-Info!D$25)*L$3*B1746</f>
        <v>1.0018945945664296E-2</v>
      </c>
      <c r="D1747" s="3">
        <f>D1746*(1-Info!D$25)*(1-Info!D$26)*(1-L$5) + (1-Info!D$25)*L$4*C1746</f>
        <v>5.9719787917684808E-3</v>
      </c>
      <c r="E1747" s="3">
        <f>Info!D$25*(B1746+C1746+D1746)+(1-Info!D$25)*Info!D$26*D1746</f>
        <v>1.0811830085819235E-4</v>
      </c>
      <c r="F1747" s="3">
        <f>(1-Info!D$25)*(1-Info!D$26)*L$5*D1746</f>
        <v>3.8351749968028098E-4</v>
      </c>
      <c r="G1747" s="3"/>
      <c r="H1747" s="3">
        <f t="shared" si="54"/>
        <v>0.99961648250032087</v>
      </c>
    </row>
    <row r="1748" spans="1:8" x14ac:dyDescent="0.45">
      <c r="A1748">
        <f t="shared" si="55"/>
        <v>1747</v>
      </c>
      <c r="B1748" s="3">
        <f>B1747*(1-L$3)*(1-Info!D$25)+E1747+F1747</f>
        <v>0.98351743946202985</v>
      </c>
      <c r="C1748" s="3">
        <f>C1747*(1-Info!D$25)*(1-L$4)+(1-Info!D$25)*L$3*B1747</f>
        <v>1.0018945945664296E-2</v>
      </c>
      <c r="D1748" s="3">
        <f>D1747*(1-Info!D$25)*(1-Info!D$26)*(1-L$5) + (1-Info!D$25)*L$4*C1747</f>
        <v>5.9719787917684808E-3</v>
      </c>
      <c r="E1748" s="3">
        <f>Info!D$25*(B1747+C1747+D1747)+(1-Info!D$25)*Info!D$26*D1747</f>
        <v>1.0811830085819235E-4</v>
      </c>
      <c r="F1748" s="3">
        <f>(1-Info!D$25)*(1-Info!D$26)*L$5*D1747</f>
        <v>3.8351749968028098E-4</v>
      </c>
      <c r="G1748" s="3"/>
      <c r="H1748" s="3">
        <f t="shared" si="54"/>
        <v>0.99961648250032087</v>
      </c>
    </row>
    <row r="1749" spans="1:8" x14ac:dyDescent="0.45">
      <c r="A1749">
        <f t="shared" si="55"/>
        <v>1748</v>
      </c>
      <c r="B1749" s="3">
        <f>B1748*(1-L$3)*(1-Info!D$25)+E1748+F1748</f>
        <v>0.98351743946202985</v>
      </c>
      <c r="C1749" s="3">
        <f>C1748*(1-Info!D$25)*(1-L$4)+(1-Info!D$25)*L$3*B1748</f>
        <v>1.0018945945664296E-2</v>
      </c>
      <c r="D1749" s="3">
        <f>D1748*(1-Info!D$25)*(1-Info!D$26)*(1-L$5) + (1-Info!D$25)*L$4*C1748</f>
        <v>5.9719787917684808E-3</v>
      </c>
      <c r="E1749" s="3">
        <f>Info!D$25*(B1748+C1748+D1748)+(1-Info!D$25)*Info!D$26*D1748</f>
        <v>1.0811830085819235E-4</v>
      </c>
      <c r="F1749" s="3">
        <f>(1-Info!D$25)*(1-Info!D$26)*L$5*D1748</f>
        <v>3.8351749968028098E-4</v>
      </c>
      <c r="G1749" s="3"/>
      <c r="H1749" s="3">
        <f t="shared" si="54"/>
        <v>0.99961648250032087</v>
      </c>
    </row>
    <row r="1750" spans="1:8" x14ac:dyDescent="0.45">
      <c r="A1750">
        <f t="shared" si="55"/>
        <v>1749</v>
      </c>
      <c r="B1750" s="3">
        <f>B1749*(1-L$3)*(1-Info!D$25)+E1749+F1749</f>
        <v>0.98351743946202985</v>
      </c>
      <c r="C1750" s="3">
        <f>C1749*(1-Info!D$25)*(1-L$4)+(1-Info!D$25)*L$3*B1749</f>
        <v>1.0018945945664296E-2</v>
      </c>
      <c r="D1750" s="3">
        <f>D1749*(1-Info!D$25)*(1-Info!D$26)*(1-L$5) + (1-Info!D$25)*L$4*C1749</f>
        <v>5.9719787917684808E-3</v>
      </c>
      <c r="E1750" s="3">
        <f>Info!D$25*(B1749+C1749+D1749)+(1-Info!D$25)*Info!D$26*D1749</f>
        <v>1.0811830085819235E-4</v>
      </c>
      <c r="F1750" s="3">
        <f>(1-Info!D$25)*(1-Info!D$26)*L$5*D1749</f>
        <v>3.8351749968028098E-4</v>
      </c>
      <c r="G1750" s="3"/>
      <c r="H1750" s="3">
        <f t="shared" si="54"/>
        <v>0.99961648250032087</v>
      </c>
    </row>
    <row r="1751" spans="1:8" x14ac:dyDescent="0.45">
      <c r="A1751">
        <f t="shared" si="55"/>
        <v>1750</v>
      </c>
      <c r="B1751" s="3">
        <f>B1750*(1-L$3)*(1-Info!D$25)+E1750+F1750</f>
        <v>0.98351743946202985</v>
      </c>
      <c r="C1751" s="3">
        <f>C1750*(1-Info!D$25)*(1-L$4)+(1-Info!D$25)*L$3*B1750</f>
        <v>1.0018945945664296E-2</v>
      </c>
      <c r="D1751" s="3">
        <f>D1750*(1-Info!D$25)*(1-Info!D$26)*(1-L$5) + (1-Info!D$25)*L$4*C1750</f>
        <v>5.9719787917684808E-3</v>
      </c>
      <c r="E1751" s="3">
        <f>Info!D$25*(B1750+C1750+D1750)+(1-Info!D$25)*Info!D$26*D1750</f>
        <v>1.0811830085819235E-4</v>
      </c>
      <c r="F1751" s="3">
        <f>(1-Info!D$25)*(1-Info!D$26)*L$5*D1750</f>
        <v>3.8351749968028098E-4</v>
      </c>
      <c r="G1751" s="3"/>
      <c r="H1751" s="3">
        <f t="shared" si="54"/>
        <v>0.99961648250032087</v>
      </c>
    </row>
    <row r="1752" spans="1:8" x14ac:dyDescent="0.45">
      <c r="A1752">
        <f t="shared" si="55"/>
        <v>1751</v>
      </c>
      <c r="B1752" s="3">
        <f>B1751*(1-L$3)*(1-Info!D$25)+E1751+F1751</f>
        <v>0.98351743946202985</v>
      </c>
      <c r="C1752" s="3">
        <f>C1751*(1-Info!D$25)*(1-L$4)+(1-Info!D$25)*L$3*B1751</f>
        <v>1.0018945945664296E-2</v>
      </c>
      <c r="D1752" s="3">
        <f>D1751*(1-Info!D$25)*(1-Info!D$26)*(1-L$5) + (1-Info!D$25)*L$4*C1751</f>
        <v>5.9719787917684808E-3</v>
      </c>
      <c r="E1752" s="3">
        <f>Info!D$25*(B1751+C1751+D1751)+(1-Info!D$25)*Info!D$26*D1751</f>
        <v>1.0811830085819235E-4</v>
      </c>
      <c r="F1752" s="3">
        <f>(1-Info!D$25)*(1-Info!D$26)*L$5*D1751</f>
        <v>3.8351749968028098E-4</v>
      </c>
      <c r="G1752" s="3"/>
      <c r="H1752" s="3">
        <f t="shared" si="54"/>
        <v>0.99961648250032087</v>
      </c>
    </row>
    <row r="1753" spans="1:8" x14ac:dyDescent="0.45">
      <c r="A1753">
        <f t="shared" si="55"/>
        <v>1752</v>
      </c>
      <c r="B1753" s="3">
        <f>B1752*(1-L$3)*(1-Info!D$25)+E1752+F1752</f>
        <v>0.98351743946202985</v>
      </c>
      <c r="C1753" s="3">
        <f>C1752*(1-Info!D$25)*(1-L$4)+(1-Info!D$25)*L$3*B1752</f>
        <v>1.0018945945664296E-2</v>
      </c>
      <c r="D1753" s="3">
        <f>D1752*(1-Info!D$25)*(1-Info!D$26)*(1-L$5) + (1-Info!D$25)*L$4*C1752</f>
        <v>5.9719787917684808E-3</v>
      </c>
      <c r="E1753" s="3">
        <f>Info!D$25*(B1752+C1752+D1752)+(1-Info!D$25)*Info!D$26*D1752</f>
        <v>1.0811830085819235E-4</v>
      </c>
      <c r="F1753" s="3">
        <f>(1-Info!D$25)*(1-Info!D$26)*L$5*D1752</f>
        <v>3.8351749968028098E-4</v>
      </c>
      <c r="G1753" s="3"/>
      <c r="H1753" s="3">
        <f t="shared" si="54"/>
        <v>0.99961648250032087</v>
      </c>
    </row>
    <row r="1754" spans="1:8" x14ac:dyDescent="0.45">
      <c r="A1754">
        <f t="shared" si="55"/>
        <v>1753</v>
      </c>
      <c r="B1754" s="3">
        <f>B1753*(1-L$3)*(1-Info!D$25)+E1753+F1753</f>
        <v>0.98351743946202985</v>
      </c>
      <c r="C1754" s="3">
        <f>C1753*(1-Info!D$25)*(1-L$4)+(1-Info!D$25)*L$3*B1753</f>
        <v>1.0018945945664296E-2</v>
      </c>
      <c r="D1754" s="3">
        <f>D1753*(1-Info!D$25)*(1-Info!D$26)*(1-L$5) + (1-Info!D$25)*L$4*C1753</f>
        <v>5.9719787917684808E-3</v>
      </c>
      <c r="E1754" s="3">
        <f>Info!D$25*(B1753+C1753+D1753)+(1-Info!D$25)*Info!D$26*D1753</f>
        <v>1.0811830085819235E-4</v>
      </c>
      <c r="F1754" s="3">
        <f>(1-Info!D$25)*(1-Info!D$26)*L$5*D1753</f>
        <v>3.8351749968028098E-4</v>
      </c>
      <c r="G1754" s="3"/>
      <c r="H1754" s="3">
        <f t="shared" si="54"/>
        <v>0.99961648250032087</v>
      </c>
    </row>
    <row r="1755" spans="1:8" x14ac:dyDescent="0.45">
      <c r="A1755">
        <f t="shared" si="55"/>
        <v>1754</v>
      </c>
      <c r="B1755" s="3">
        <f>B1754*(1-L$3)*(1-Info!D$25)+E1754+F1754</f>
        <v>0.98351743946202985</v>
      </c>
      <c r="C1755" s="3">
        <f>C1754*(1-Info!D$25)*(1-L$4)+(1-Info!D$25)*L$3*B1754</f>
        <v>1.0018945945664296E-2</v>
      </c>
      <c r="D1755" s="3">
        <f>D1754*(1-Info!D$25)*(1-Info!D$26)*(1-L$5) + (1-Info!D$25)*L$4*C1754</f>
        <v>5.9719787917684808E-3</v>
      </c>
      <c r="E1755" s="3">
        <f>Info!D$25*(B1754+C1754+D1754)+(1-Info!D$25)*Info!D$26*D1754</f>
        <v>1.0811830085819235E-4</v>
      </c>
      <c r="F1755" s="3">
        <f>(1-Info!D$25)*(1-Info!D$26)*L$5*D1754</f>
        <v>3.8351749968028098E-4</v>
      </c>
      <c r="G1755" s="3"/>
      <c r="H1755" s="3">
        <f t="shared" si="54"/>
        <v>0.99961648250032087</v>
      </c>
    </row>
    <row r="1756" spans="1:8" x14ac:dyDescent="0.45">
      <c r="A1756">
        <f t="shared" si="55"/>
        <v>1755</v>
      </c>
      <c r="B1756" s="3">
        <f>B1755*(1-L$3)*(1-Info!D$25)+E1755+F1755</f>
        <v>0.98351743946202985</v>
      </c>
      <c r="C1756" s="3">
        <f>C1755*(1-Info!D$25)*(1-L$4)+(1-Info!D$25)*L$3*B1755</f>
        <v>1.0018945945664296E-2</v>
      </c>
      <c r="D1756" s="3">
        <f>D1755*(1-Info!D$25)*(1-Info!D$26)*(1-L$5) + (1-Info!D$25)*L$4*C1755</f>
        <v>5.9719787917684808E-3</v>
      </c>
      <c r="E1756" s="3">
        <f>Info!D$25*(B1755+C1755+D1755)+(1-Info!D$25)*Info!D$26*D1755</f>
        <v>1.0811830085819235E-4</v>
      </c>
      <c r="F1756" s="3">
        <f>(1-Info!D$25)*(1-Info!D$26)*L$5*D1755</f>
        <v>3.8351749968028098E-4</v>
      </c>
      <c r="G1756" s="3"/>
      <c r="H1756" s="3">
        <f t="shared" si="54"/>
        <v>0.99961648250032087</v>
      </c>
    </row>
    <row r="1757" spans="1:8" x14ac:dyDescent="0.45">
      <c r="A1757">
        <f t="shared" si="55"/>
        <v>1756</v>
      </c>
      <c r="B1757" s="3">
        <f>B1756*(1-L$3)*(1-Info!D$25)+E1756+F1756</f>
        <v>0.98351743946202985</v>
      </c>
      <c r="C1757" s="3">
        <f>C1756*(1-Info!D$25)*(1-L$4)+(1-Info!D$25)*L$3*B1756</f>
        <v>1.0018945945664296E-2</v>
      </c>
      <c r="D1757" s="3">
        <f>D1756*(1-Info!D$25)*(1-Info!D$26)*(1-L$5) + (1-Info!D$25)*L$4*C1756</f>
        <v>5.9719787917684808E-3</v>
      </c>
      <c r="E1757" s="3">
        <f>Info!D$25*(B1756+C1756+D1756)+(1-Info!D$25)*Info!D$26*D1756</f>
        <v>1.0811830085819235E-4</v>
      </c>
      <c r="F1757" s="3">
        <f>(1-Info!D$25)*(1-Info!D$26)*L$5*D1756</f>
        <v>3.8351749968028098E-4</v>
      </c>
      <c r="G1757" s="3"/>
      <c r="H1757" s="3">
        <f t="shared" si="54"/>
        <v>0.99961648250032087</v>
      </c>
    </row>
    <row r="1758" spans="1:8" x14ac:dyDescent="0.45">
      <c r="A1758">
        <f t="shared" si="55"/>
        <v>1757</v>
      </c>
      <c r="B1758" s="3">
        <f>B1757*(1-L$3)*(1-Info!D$25)+E1757+F1757</f>
        <v>0.98351743946202985</v>
      </c>
      <c r="C1758" s="3">
        <f>C1757*(1-Info!D$25)*(1-L$4)+(1-Info!D$25)*L$3*B1757</f>
        <v>1.0018945945664296E-2</v>
      </c>
      <c r="D1758" s="3">
        <f>D1757*(1-Info!D$25)*(1-Info!D$26)*(1-L$5) + (1-Info!D$25)*L$4*C1757</f>
        <v>5.9719787917684808E-3</v>
      </c>
      <c r="E1758" s="3">
        <f>Info!D$25*(B1757+C1757+D1757)+(1-Info!D$25)*Info!D$26*D1757</f>
        <v>1.0811830085819235E-4</v>
      </c>
      <c r="F1758" s="3">
        <f>(1-Info!D$25)*(1-Info!D$26)*L$5*D1757</f>
        <v>3.8351749968028098E-4</v>
      </c>
      <c r="G1758" s="3"/>
      <c r="H1758" s="3">
        <f t="shared" si="54"/>
        <v>0.99961648250032087</v>
      </c>
    </row>
    <row r="1759" spans="1:8" x14ac:dyDescent="0.45">
      <c r="A1759">
        <f t="shared" si="55"/>
        <v>1758</v>
      </c>
      <c r="B1759" s="3">
        <f>B1758*(1-L$3)*(1-Info!D$25)+E1758+F1758</f>
        <v>0.98351743946202985</v>
      </c>
      <c r="C1759" s="3">
        <f>C1758*(1-Info!D$25)*(1-L$4)+(1-Info!D$25)*L$3*B1758</f>
        <v>1.0018945945664296E-2</v>
      </c>
      <c r="D1759" s="3">
        <f>D1758*(1-Info!D$25)*(1-Info!D$26)*(1-L$5) + (1-Info!D$25)*L$4*C1758</f>
        <v>5.9719787917684808E-3</v>
      </c>
      <c r="E1759" s="3">
        <f>Info!D$25*(B1758+C1758+D1758)+(1-Info!D$25)*Info!D$26*D1758</f>
        <v>1.0811830085819235E-4</v>
      </c>
      <c r="F1759" s="3">
        <f>(1-Info!D$25)*(1-Info!D$26)*L$5*D1758</f>
        <v>3.8351749968028098E-4</v>
      </c>
      <c r="G1759" s="3"/>
      <c r="H1759" s="3">
        <f t="shared" si="54"/>
        <v>0.99961648250032087</v>
      </c>
    </row>
    <row r="1760" spans="1:8" x14ac:dyDescent="0.45">
      <c r="A1760">
        <f t="shared" si="55"/>
        <v>1759</v>
      </c>
      <c r="B1760" s="3">
        <f>B1759*(1-L$3)*(1-Info!D$25)+E1759+F1759</f>
        <v>0.98351743946202985</v>
      </c>
      <c r="C1760" s="3">
        <f>C1759*(1-Info!D$25)*(1-L$4)+(1-Info!D$25)*L$3*B1759</f>
        <v>1.0018945945664296E-2</v>
      </c>
      <c r="D1760" s="3">
        <f>D1759*(1-Info!D$25)*(1-Info!D$26)*(1-L$5) + (1-Info!D$25)*L$4*C1759</f>
        <v>5.9719787917684808E-3</v>
      </c>
      <c r="E1760" s="3">
        <f>Info!D$25*(B1759+C1759+D1759)+(1-Info!D$25)*Info!D$26*D1759</f>
        <v>1.0811830085819235E-4</v>
      </c>
      <c r="F1760" s="3">
        <f>(1-Info!D$25)*(1-Info!D$26)*L$5*D1759</f>
        <v>3.8351749968028098E-4</v>
      </c>
      <c r="G1760" s="3"/>
      <c r="H1760" s="3">
        <f t="shared" si="54"/>
        <v>0.99961648250032087</v>
      </c>
    </row>
    <row r="1761" spans="1:8" x14ac:dyDescent="0.45">
      <c r="A1761">
        <f t="shared" si="55"/>
        <v>1760</v>
      </c>
      <c r="B1761" s="3">
        <f>B1760*(1-L$3)*(1-Info!D$25)+E1760+F1760</f>
        <v>0.98351743946202985</v>
      </c>
      <c r="C1761" s="3">
        <f>C1760*(1-Info!D$25)*(1-L$4)+(1-Info!D$25)*L$3*B1760</f>
        <v>1.0018945945664296E-2</v>
      </c>
      <c r="D1761" s="3">
        <f>D1760*(1-Info!D$25)*(1-Info!D$26)*(1-L$5) + (1-Info!D$25)*L$4*C1760</f>
        <v>5.9719787917684808E-3</v>
      </c>
      <c r="E1761" s="3">
        <f>Info!D$25*(B1760+C1760+D1760)+(1-Info!D$25)*Info!D$26*D1760</f>
        <v>1.0811830085819235E-4</v>
      </c>
      <c r="F1761" s="3">
        <f>(1-Info!D$25)*(1-Info!D$26)*L$5*D1760</f>
        <v>3.8351749968028098E-4</v>
      </c>
      <c r="G1761" s="3"/>
      <c r="H1761" s="3">
        <f t="shared" si="54"/>
        <v>0.99961648250032087</v>
      </c>
    </row>
    <row r="1762" spans="1:8" x14ac:dyDescent="0.45">
      <c r="A1762">
        <f t="shared" si="55"/>
        <v>1761</v>
      </c>
      <c r="B1762" s="3">
        <f>B1761*(1-L$3)*(1-Info!D$25)+E1761+F1761</f>
        <v>0.98351743946202985</v>
      </c>
      <c r="C1762" s="3">
        <f>C1761*(1-Info!D$25)*(1-L$4)+(1-Info!D$25)*L$3*B1761</f>
        <v>1.0018945945664296E-2</v>
      </c>
      <c r="D1762" s="3">
        <f>D1761*(1-Info!D$25)*(1-Info!D$26)*(1-L$5) + (1-Info!D$25)*L$4*C1761</f>
        <v>5.9719787917684808E-3</v>
      </c>
      <c r="E1762" s="3">
        <f>Info!D$25*(B1761+C1761+D1761)+(1-Info!D$25)*Info!D$26*D1761</f>
        <v>1.0811830085819235E-4</v>
      </c>
      <c r="F1762" s="3">
        <f>(1-Info!D$25)*(1-Info!D$26)*L$5*D1761</f>
        <v>3.8351749968028098E-4</v>
      </c>
      <c r="G1762" s="3"/>
      <c r="H1762" s="3">
        <f t="shared" si="54"/>
        <v>0.99961648250032087</v>
      </c>
    </row>
    <row r="1763" spans="1:8" x14ac:dyDescent="0.45">
      <c r="A1763">
        <f t="shared" si="55"/>
        <v>1762</v>
      </c>
      <c r="B1763" s="3">
        <f>B1762*(1-L$3)*(1-Info!D$25)+E1762+F1762</f>
        <v>0.98351743946202985</v>
      </c>
      <c r="C1763" s="3">
        <f>C1762*(1-Info!D$25)*(1-L$4)+(1-Info!D$25)*L$3*B1762</f>
        <v>1.0018945945664296E-2</v>
      </c>
      <c r="D1763" s="3">
        <f>D1762*(1-Info!D$25)*(1-Info!D$26)*(1-L$5) + (1-Info!D$25)*L$4*C1762</f>
        <v>5.9719787917684808E-3</v>
      </c>
      <c r="E1763" s="3">
        <f>Info!D$25*(B1762+C1762+D1762)+(1-Info!D$25)*Info!D$26*D1762</f>
        <v>1.0811830085819235E-4</v>
      </c>
      <c r="F1763" s="3">
        <f>(1-Info!D$25)*(1-Info!D$26)*L$5*D1762</f>
        <v>3.8351749968028098E-4</v>
      </c>
      <c r="G1763" s="3"/>
      <c r="H1763" s="3">
        <f t="shared" si="54"/>
        <v>0.99961648250032087</v>
      </c>
    </row>
    <row r="1764" spans="1:8" x14ac:dyDescent="0.45">
      <c r="A1764">
        <f t="shared" si="55"/>
        <v>1763</v>
      </c>
      <c r="B1764" s="3">
        <f>B1763*(1-L$3)*(1-Info!D$25)+E1763+F1763</f>
        <v>0.98351743946202985</v>
      </c>
      <c r="C1764" s="3">
        <f>C1763*(1-Info!D$25)*(1-L$4)+(1-Info!D$25)*L$3*B1763</f>
        <v>1.0018945945664296E-2</v>
      </c>
      <c r="D1764" s="3">
        <f>D1763*(1-Info!D$25)*(1-Info!D$26)*(1-L$5) + (1-Info!D$25)*L$4*C1763</f>
        <v>5.9719787917684808E-3</v>
      </c>
      <c r="E1764" s="3">
        <f>Info!D$25*(B1763+C1763+D1763)+(1-Info!D$25)*Info!D$26*D1763</f>
        <v>1.0811830085819235E-4</v>
      </c>
      <c r="F1764" s="3">
        <f>(1-Info!D$25)*(1-Info!D$26)*L$5*D1763</f>
        <v>3.8351749968028098E-4</v>
      </c>
      <c r="G1764" s="3"/>
      <c r="H1764" s="3">
        <f t="shared" si="54"/>
        <v>0.99961648250032087</v>
      </c>
    </row>
    <row r="1765" spans="1:8" x14ac:dyDescent="0.45">
      <c r="A1765">
        <f t="shared" si="55"/>
        <v>1764</v>
      </c>
      <c r="B1765" s="3">
        <f>B1764*(1-L$3)*(1-Info!D$25)+E1764+F1764</f>
        <v>0.98351743946202985</v>
      </c>
      <c r="C1765" s="3">
        <f>C1764*(1-Info!D$25)*(1-L$4)+(1-Info!D$25)*L$3*B1764</f>
        <v>1.0018945945664296E-2</v>
      </c>
      <c r="D1765" s="3">
        <f>D1764*(1-Info!D$25)*(1-Info!D$26)*(1-L$5) + (1-Info!D$25)*L$4*C1764</f>
        <v>5.9719787917684808E-3</v>
      </c>
      <c r="E1765" s="3">
        <f>Info!D$25*(B1764+C1764+D1764)+(1-Info!D$25)*Info!D$26*D1764</f>
        <v>1.0811830085819235E-4</v>
      </c>
      <c r="F1765" s="3">
        <f>(1-Info!D$25)*(1-Info!D$26)*L$5*D1764</f>
        <v>3.8351749968028098E-4</v>
      </c>
      <c r="G1765" s="3"/>
      <c r="H1765" s="3">
        <f t="shared" si="54"/>
        <v>0.99961648250032087</v>
      </c>
    </row>
    <row r="1766" spans="1:8" x14ac:dyDescent="0.45">
      <c r="A1766">
        <f t="shared" si="55"/>
        <v>1765</v>
      </c>
      <c r="B1766" s="3">
        <f>B1765*(1-L$3)*(1-Info!D$25)+E1765+F1765</f>
        <v>0.98351743946202985</v>
      </c>
      <c r="C1766" s="3">
        <f>C1765*(1-Info!D$25)*(1-L$4)+(1-Info!D$25)*L$3*B1765</f>
        <v>1.0018945945664296E-2</v>
      </c>
      <c r="D1766" s="3">
        <f>D1765*(1-Info!D$25)*(1-Info!D$26)*(1-L$5) + (1-Info!D$25)*L$4*C1765</f>
        <v>5.9719787917684808E-3</v>
      </c>
      <c r="E1766" s="3">
        <f>Info!D$25*(B1765+C1765+D1765)+(1-Info!D$25)*Info!D$26*D1765</f>
        <v>1.0811830085819235E-4</v>
      </c>
      <c r="F1766" s="3">
        <f>(1-Info!D$25)*(1-Info!D$26)*L$5*D1765</f>
        <v>3.8351749968028098E-4</v>
      </c>
      <c r="G1766" s="3"/>
      <c r="H1766" s="3">
        <f t="shared" si="54"/>
        <v>0.99961648250032087</v>
      </c>
    </row>
    <row r="1767" spans="1:8" x14ac:dyDescent="0.45">
      <c r="A1767">
        <f t="shared" si="55"/>
        <v>1766</v>
      </c>
      <c r="B1767" s="3">
        <f>B1766*(1-L$3)*(1-Info!D$25)+E1766+F1766</f>
        <v>0.98351743946202985</v>
      </c>
      <c r="C1767" s="3">
        <f>C1766*(1-Info!D$25)*(1-L$4)+(1-Info!D$25)*L$3*B1766</f>
        <v>1.0018945945664296E-2</v>
      </c>
      <c r="D1767" s="3">
        <f>D1766*(1-Info!D$25)*(1-Info!D$26)*(1-L$5) + (1-Info!D$25)*L$4*C1766</f>
        <v>5.9719787917684808E-3</v>
      </c>
      <c r="E1767" s="3">
        <f>Info!D$25*(B1766+C1766+D1766)+(1-Info!D$25)*Info!D$26*D1766</f>
        <v>1.0811830085819235E-4</v>
      </c>
      <c r="F1767" s="3">
        <f>(1-Info!D$25)*(1-Info!D$26)*L$5*D1766</f>
        <v>3.8351749968028098E-4</v>
      </c>
      <c r="G1767" s="3"/>
      <c r="H1767" s="3">
        <f t="shared" si="54"/>
        <v>0.99961648250032087</v>
      </c>
    </row>
    <row r="1768" spans="1:8" x14ac:dyDescent="0.45">
      <c r="A1768">
        <f t="shared" si="55"/>
        <v>1767</v>
      </c>
      <c r="B1768" s="3">
        <f>B1767*(1-L$3)*(1-Info!D$25)+E1767+F1767</f>
        <v>0.98351743946202985</v>
      </c>
      <c r="C1768" s="3">
        <f>C1767*(1-Info!D$25)*(1-L$4)+(1-Info!D$25)*L$3*B1767</f>
        <v>1.0018945945664296E-2</v>
      </c>
      <c r="D1768" s="3">
        <f>D1767*(1-Info!D$25)*(1-Info!D$26)*(1-L$5) + (1-Info!D$25)*L$4*C1767</f>
        <v>5.9719787917684808E-3</v>
      </c>
      <c r="E1768" s="3">
        <f>Info!D$25*(B1767+C1767+D1767)+(1-Info!D$25)*Info!D$26*D1767</f>
        <v>1.0811830085819235E-4</v>
      </c>
      <c r="F1768" s="3">
        <f>(1-Info!D$25)*(1-Info!D$26)*L$5*D1767</f>
        <v>3.8351749968028098E-4</v>
      </c>
      <c r="G1768" s="3"/>
      <c r="H1768" s="3">
        <f t="shared" si="54"/>
        <v>0.99961648250032087</v>
      </c>
    </row>
    <row r="1769" spans="1:8" x14ac:dyDescent="0.45">
      <c r="A1769">
        <f t="shared" si="55"/>
        <v>1768</v>
      </c>
      <c r="B1769" s="3">
        <f>B1768*(1-L$3)*(1-Info!D$25)+E1768+F1768</f>
        <v>0.98351743946202985</v>
      </c>
      <c r="C1769" s="3">
        <f>C1768*(1-Info!D$25)*(1-L$4)+(1-Info!D$25)*L$3*B1768</f>
        <v>1.0018945945664296E-2</v>
      </c>
      <c r="D1769" s="3">
        <f>D1768*(1-Info!D$25)*(1-Info!D$26)*(1-L$5) + (1-Info!D$25)*L$4*C1768</f>
        <v>5.9719787917684808E-3</v>
      </c>
      <c r="E1769" s="3">
        <f>Info!D$25*(B1768+C1768+D1768)+(1-Info!D$25)*Info!D$26*D1768</f>
        <v>1.0811830085819235E-4</v>
      </c>
      <c r="F1769" s="3">
        <f>(1-Info!D$25)*(1-Info!D$26)*L$5*D1768</f>
        <v>3.8351749968028098E-4</v>
      </c>
      <c r="G1769" s="3"/>
      <c r="H1769" s="3">
        <f t="shared" si="54"/>
        <v>0.99961648250032087</v>
      </c>
    </row>
    <row r="1770" spans="1:8" x14ac:dyDescent="0.45">
      <c r="A1770">
        <f t="shared" si="55"/>
        <v>1769</v>
      </c>
      <c r="B1770" s="3">
        <f>B1769*(1-L$3)*(1-Info!D$25)+E1769+F1769</f>
        <v>0.98351743946202985</v>
      </c>
      <c r="C1770" s="3">
        <f>C1769*(1-Info!D$25)*(1-L$4)+(1-Info!D$25)*L$3*B1769</f>
        <v>1.0018945945664296E-2</v>
      </c>
      <c r="D1770" s="3">
        <f>D1769*(1-Info!D$25)*(1-Info!D$26)*(1-L$5) + (1-Info!D$25)*L$4*C1769</f>
        <v>5.9719787917684808E-3</v>
      </c>
      <c r="E1770" s="3">
        <f>Info!D$25*(B1769+C1769+D1769)+(1-Info!D$25)*Info!D$26*D1769</f>
        <v>1.0811830085819235E-4</v>
      </c>
      <c r="F1770" s="3">
        <f>(1-Info!D$25)*(1-Info!D$26)*L$5*D1769</f>
        <v>3.8351749968028098E-4</v>
      </c>
      <c r="G1770" s="3"/>
      <c r="H1770" s="3">
        <f t="shared" si="54"/>
        <v>0.99961648250032087</v>
      </c>
    </row>
    <row r="1771" spans="1:8" x14ac:dyDescent="0.45">
      <c r="A1771">
        <f t="shared" si="55"/>
        <v>1770</v>
      </c>
      <c r="B1771" s="3">
        <f>B1770*(1-L$3)*(1-Info!D$25)+E1770+F1770</f>
        <v>0.98351743946202985</v>
      </c>
      <c r="C1771" s="3">
        <f>C1770*(1-Info!D$25)*(1-L$4)+(1-Info!D$25)*L$3*B1770</f>
        <v>1.0018945945664296E-2</v>
      </c>
      <c r="D1771" s="3">
        <f>D1770*(1-Info!D$25)*(1-Info!D$26)*(1-L$5) + (1-Info!D$25)*L$4*C1770</f>
        <v>5.9719787917684808E-3</v>
      </c>
      <c r="E1771" s="3">
        <f>Info!D$25*(B1770+C1770+D1770)+(1-Info!D$25)*Info!D$26*D1770</f>
        <v>1.0811830085819235E-4</v>
      </c>
      <c r="F1771" s="3">
        <f>(1-Info!D$25)*(1-Info!D$26)*L$5*D1770</f>
        <v>3.8351749968028098E-4</v>
      </c>
      <c r="G1771" s="3"/>
      <c r="H1771" s="3">
        <f t="shared" si="54"/>
        <v>0.99961648250032087</v>
      </c>
    </row>
    <row r="1772" spans="1:8" x14ac:dyDescent="0.45">
      <c r="A1772">
        <f t="shared" si="55"/>
        <v>1771</v>
      </c>
      <c r="B1772" s="3">
        <f>B1771*(1-L$3)*(1-Info!D$25)+E1771+F1771</f>
        <v>0.98351743946202985</v>
      </c>
      <c r="C1772" s="3">
        <f>C1771*(1-Info!D$25)*(1-L$4)+(1-Info!D$25)*L$3*B1771</f>
        <v>1.0018945945664296E-2</v>
      </c>
      <c r="D1772" s="3">
        <f>D1771*(1-Info!D$25)*(1-Info!D$26)*(1-L$5) + (1-Info!D$25)*L$4*C1771</f>
        <v>5.9719787917684808E-3</v>
      </c>
      <c r="E1772" s="3">
        <f>Info!D$25*(B1771+C1771+D1771)+(1-Info!D$25)*Info!D$26*D1771</f>
        <v>1.0811830085819235E-4</v>
      </c>
      <c r="F1772" s="3">
        <f>(1-Info!D$25)*(1-Info!D$26)*L$5*D1771</f>
        <v>3.8351749968028098E-4</v>
      </c>
      <c r="G1772" s="3"/>
      <c r="H1772" s="3">
        <f t="shared" si="54"/>
        <v>0.99961648250032087</v>
      </c>
    </row>
    <row r="1773" spans="1:8" x14ac:dyDescent="0.45">
      <c r="A1773">
        <f t="shared" si="55"/>
        <v>1772</v>
      </c>
      <c r="B1773" s="3">
        <f>B1772*(1-L$3)*(1-Info!D$25)+E1772+F1772</f>
        <v>0.98351743946202985</v>
      </c>
      <c r="C1773" s="3">
        <f>C1772*(1-Info!D$25)*(1-L$4)+(1-Info!D$25)*L$3*B1772</f>
        <v>1.0018945945664296E-2</v>
      </c>
      <c r="D1773" s="3">
        <f>D1772*(1-Info!D$25)*(1-Info!D$26)*(1-L$5) + (1-Info!D$25)*L$4*C1772</f>
        <v>5.9719787917684808E-3</v>
      </c>
      <c r="E1773" s="3">
        <f>Info!D$25*(B1772+C1772+D1772)+(1-Info!D$25)*Info!D$26*D1772</f>
        <v>1.0811830085819235E-4</v>
      </c>
      <c r="F1773" s="3">
        <f>(1-Info!D$25)*(1-Info!D$26)*L$5*D1772</f>
        <v>3.8351749968028098E-4</v>
      </c>
      <c r="G1773" s="3"/>
      <c r="H1773" s="3">
        <f t="shared" si="54"/>
        <v>0.99961648250032087</v>
      </c>
    </row>
    <row r="1774" spans="1:8" x14ac:dyDescent="0.45">
      <c r="A1774">
        <f t="shared" si="55"/>
        <v>1773</v>
      </c>
      <c r="B1774" s="3">
        <f>B1773*(1-L$3)*(1-Info!D$25)+E1773+F1773</f>
        <v>0.98351743946202985</v>
      </c>
      <c r="C1774" s="3">
        <f>C1773*(1-Info!D$25)*(1-L$4)+(1-Info!D$25)*L$3*B1773</f>
        <v>1.0018945945664296E-2</v>
      </c>
      <c r="D1774" s="3">
        <f>D1773*(1-Info!D$25)*(1-Info!D$26)*(1-L$5) + (1-Info!D$25)*L$4*C1773</f>
        <v>5.9719787917684808E-3</v>
      </c>
      <c r="E1774" s="3">
        <f>Info!D$25*(B1773+C1773+D1773)+(1-Info!D$25)*Info!D$26*D1773</f>
        <v>1.0811830085819235E-4</v>
      </c>
      <c r="F1774" s="3">
        <f>(1-Info!D$25)*(1-Info!D$26)*L$5*D1773</f>
        <v>3.8351749968028098E-4</v>
      </c>
      <c r="G1774" s="3"/>
      <c r="H1774" s="3">
        <f t="shared" si="54"/>
        <v>0.99961648250032087</v>
      </c>
    </row>
    <row r="1775" spans="1:8" x14ac:dyDescent="0.45">
      <c r="A1775">
        <f t="shared" si="55"/>
        <v>1774</v>
      </c>
      <c r="B1775" s="3">
        <f>B1774*(1-L$3)*(1-Info!D$25)+E1774+F1774</f>
        <v>0.98351743946202985</v>
      </c>
      <c r="C1775" s="3">
        <f>C1774*(1-Info!D$25)*(1-L$4)+(1-Info!D$25)*L$3*B1774</f>
        <v>1.0018945945664296E-2</v>
      </c>
      <c r="D1775" s="3">
        <f>D1774*(1-Info!D$25)*(1-Info!D$26)*(1-L$5) + (1-Info!D$25)*L$4*C1774</f>
        <v>5.9719787917684808E-3</v>
      </c>
      <c r="E1775" s="3">
        <f>Info!D$25*(B1774+C1774+D1774)+(1-Info!D$25)*Info!D$26*D1774</f>
        <v>1.0811830085819235E-4</v>
      </c>
      <c r="F1775" s="3">
        <f>(1-Info!D$25)*(1-Info!D$26)*L$5*D1774</f>
        <v>3.8351749968028098E-4</v>
      </c>
      <c r="G1775" s="3"/>
      <c r="H1775" s="3">
        <f t="shared" si="54"/>
        <v>0.99961648250032087</v>
      </c>
    </row>
    <row r="1776" spans="1:8" x14ac:dyDescent="0.45">
      <c r="A1776">
        <f t="shared" si="55"/>
        <v>1775</v>
      </c>
      <c r="B1776" s="3">
        <f>B1775*(1-L$3)*(1-Info!D$25)+E1775+F1775</f>
        <v>0.98351743946202985</v>
      </c>
      <c r="C1776" s="3">
        <f>C1775*(1-Info!D$25)*(1-L$4)+(1-Info!D$25)*L$3*B1775</f>
        <v>1.0018945945664296E-2</v>
      </c>
      <c r="D1776" s="3">
        <f>D1775*(1-Info!D$25)*(1-Info!D$26)*(1-L$5) + (1-Info!D$25)*L$4*C1775</f>
        <v>5.9719787917684808E-3</v>
      </c>
      <c r="E1776" s="3">
        <f>Info!D$25*(B1775+C1775+D1775)+(1-Info!D$25)*Info!D$26*D1775</f>
        <v>1.0811830085819235E-4</v>
      </c>
      <c r="F1776" s="3">
        <f>(1-Info!D$25)*(1-Info!D$26)*L$5*D1775</f>
        <v>3.8351749968028098E-4</v>
      </c>
      <c r="G1776" s="3"/>
      <c r="H1776" s="3">
        <f t="shared" si="54"/>
        <v>0.99961648250032087</v>
      </c>
    </row>
    <row r="1777" spans="1:8" x14ac:dyDescent="0.45">
      <c r="A1777">
        <f t="shared" si="55"/>
        <v>1776</v>
      </c>
      <c r="B1777" s="3">
        <f>B1776*(1-L$3)*(1-Info!D$25)+E1776+F1776</f>
        <v>0.98351743946202985</v>
      </c>
      <c r="C1777" s="3">
        <f>C1776*(1-Info!D$25)*(1-L$4)+(1-Info!D$25)*L$3*B1776</f>
        <v>1.0018945945664296E-2</v>
      </c>
      <c r="D1777" s="3">
        <f>D1776*(1-Info!D$25)*(1-Info!D$26)*(1-L$5) + (1-Info!D$25)*L$4*C1776</f>
        <v>5.9719787917684808E-3</v>
      </c>
      <c r="E1777" s="3">
        <f>Info!D$25*(B1776+C1776+D1776)+(1-Info!D$25)*Info!D$26*D1776</f>
        <v>1.0811830085819235E-4</v>
      </c>
      <c r="F1777" s="3">
        <f>(1-Info!D$25)*(1-Info!D$26)*L$5*D1776</f>
        <v>3.8351749968028098E-4</v>
      </c>
      <c r="G1777" s="3"/>
      <c r="H1777" s="3">
        <f t="shared" si="54"/>
        <v>0.99961648250032087</v>
      </c>
    </row>
    <row r="1778" spans="1:8" x14ac:dyDescent="0.45">
      <c r="A1778">
        <f t="shared" si="55"/>
        <v>1777</v>
      </c>
      <c r="B1778" s="3">
        <f>B1777*(1-L$3)*(1-Info!D$25)+E1777+F1777</f>
        <v>0.98351743946202985</v>
      </c>
      <c r="C1778" s="3">
        <f>C1777*(1-Info!D$25)*(1-L$4)+(1-Info!D$25)*L$3*B1777</f>
        <v>1.0018945945664296E-2</v>
      </c>
      <c r="D1778" s="3">
        <f>D1777*(1-Info!D$25)*(1-Info!D$26)*(1-L$5) + (1-Info!D$25)*L$4*C1777</f>
        <v>5.9719787917684808E-3</v>
      </c>
      <c r="E1778" s="3">
        <f>Info!D$25*(B1777+C1777+D1777)+(1-Info!D$25)*Info!D$26*D1777</f>
        <v>1.0811830085819235E-4</v>
      </c>
      <c r="F1778" s="3">
        <f>(1-Info!D$25)*(1-Info!D$26)*L$5*D1777</f>
        <v>3.8351749968028098E-4</v>
      </c>
      <c r="G1778" s="3"/>
      <c r="H1778" s="3">
        <f t="shared" si="54"/>
        <v>0.99961648250032087</v>
      </c>
    </row>
    <row r="1779" spans="1:8" x14ac:dyDescent="0.45">
      <c r="A1779">
        <f t="shared" si="55"/>
        <v>1778</v>
      </c>
      <c r="B1779" s="3">
        <f>B1778*(1-L$3)*(1-Info!D$25)+E1778+F1778</f>
        <v>0.98351743946202985</v>
      </c>
      <c r="C1779" s="3">
        <f>C1778*(1-Info!D$25)*(1-L$4)+(1-Info!D$25)*L$3*B1778</f>
        <v>1.0018945945664296E-2</v>
      </c>
      <c r="D1779" s="3">
        <f>D1778*(1-Info!D$25)*(1-Info!D$26)*(1-L$5) + (1-Info!D$25)*L$4*C1778</f>
        <v>5.9719787917684808E-3</v>
      </c>
      <c r="E1779" s="3">
        <f>Info!D$25*(B1778+C1778+D1778)+(1-Info!D$25)*Info!D$26*D1778</f>
        <v>1.0811830085819235E-4</v>
      </c>
      <c r="F1779" s="3">
        <f>(1-Info!D$25)*(1-Info!D$26)*L$5*D1778</f>
        <v>3.8351749968028098E-4</v>
      </c>
      <c r="G1779" s="3"/>
      <c r="H1779" s="3">
        <f t="shared" si="54"/>
        <v>0.99961648250032087</v>
      </c>
    </row>
    <row r="1780" spans="1:8" x14ac:dyDescent="0.45">
      <c r="A1780">
        <f t="shared" si="55"/>
        <v>1779</v>
      </c>
      <c r="B1780" s="3">
        <f>B1779*(1-L$3)*(1-Info!D$25)+E1779+F1779</f>
        <v>0.98351743946202985</v>
      </c>
      <c r="C1780" s="3">
        <f>C1779*(1-Info!D$25)*(1-L$4)+(1-Info!D$25)*L$3*B1779</f>
        <v>1.0018945945664296E-2</v>
      </c>
      <c r="D1780" s="3">
        <f>D1779*(1-Info!D$25)*(1-Info!D$26)*(1-L$5) + (1-Info!D$25)*L$4*C1779</f>
        <v>5.9719787917684808E-3</v>
      </c>
      <c r="E1780" s="3">
        <f>Info!D$25*(B1779+C1779+D1779)+(1-Info!D$25)*Info!D$26*D1779</f>
        <v>1.0811830085819235E-4</v>
      </c>
      <c r="F1780" s="3">
        <f>(1-Info!D$25)*(1-Info!D$26)*L$5*D1779</f>
        <v>3.8351749968028098E-4</v>
      </c>
      <c r="G1780" s="3"/>
      <c r="H1780" s="3">
        <f t="shared" si="54"/>
        <v>0.99961648250032087</v>
      </c>
    </row>
    <row r="1781" spans="1:8" x14ac:dyDescent="0.45">
      <c r="A1781">
        <f t="shared" si="55"/>
        <v>1780</v>
      </c>
      <c r="B1781" s="3">
        <f>B1780*(1-L$3)*(1-Info!D$25)+E1780+F1780</f>
        <v>0.98351743946202985</v>
      </c>
      <c r="C1781" s="3">
        <f>C1780*(1-Info!D$25)*(1-L$4)+(1-Info!D$25)*L$3*B1780</f>
        <v>1.0018945945664296E-2</v>
      </c>
      <c r="D1781" s="3">
        <f>D1780*(1-Info!D$25)*(1-Info!D$26)*(1-L$5) + (1-Info!D$25)*L$4*C1780</f>
        <v>5.9719787917684808E-3</v>
      </c>
      <c r="E1781" s="3">
        <f>Info!D$25*(B1780+C1780+D1780)+(1-Info!D$25)*Info!D$26*D1780</f>
        <v>1.0811830085819235E-4</v>
      </c>
      <c r="F1781" s="3">
        <f>(1-Info!D$25)*(1-Info!D$26)*L$5*D1780</f>
        <v>3.8351749968028098E-4</v>
      </c>
      <c r="G1781" s="3"/>
      <c r="H1781" s="3">
        <f t="shared" si="54"/>
        <v>0.99961648250032087</v>
      </c>
    </row>
    <row r="1782" spans="1:8" x14ac:dyDescent="0.45">
      <c r="A1782">
        <f t="shared" si="55"/>
        <v>1781</v>
      </c>
      <c r="B1782" s="3">
        <f>B1781*(1-L$3)*(1-Info!D$25)+E1781+F1781</f>
        <v>0.98351743946202985</v>
      </c>
      <c r="C1782" s="3">
        <f>C1781*(1-Info!D$25)*(1-L$4)+(1-Info!D$25)*L$3*B1781</f>
        <v>1.0018945945664296E-2</v>
      </c>
      <c r="D1782" s="3">
        <f>D1781*(1-Info!D$25)*(1-Info!D$26)*(1-L$5) + (1-Info!D$25)*L$4*C1781</f>
        <v>5.9719787917684808E-3</v>
      </c>
      <c r="E1782" s="3">
        <f>Info!D$25*(B1781+C1781+D1781)+(1-Info!D$25)*Info!D$26*D1781</f>
        <v>1.0811830085819235E-4</v>
      </c>
      <c r="F1782" s="3">
        <f>(1-Info!D$25)*(1-Info!D$26)*L$5*D1781</f>
        <v>3.8351749968028098E-4</v>
      </c>
      <c r="G1782" s="3"/>
      <c r="H1782" s="3">
        <f t="shared" si="54"/>
        <v>0.99961648250032087</v>
      </c>
    </row>
    <row r="1783" spans="1:8" x14ac:dyDescent="0.45">
      <c r="A1783">
        <f t="shared" si="55"/>
        <v>1782</v>
      </c>
      <c r="B1783" s="3">
        <f>B1782*(1-L$3)*(1-Info!D$25)+E1782+F1782</f>
        <v>0.98351743946202985</v>
      </c>
      <c r="C1783" s="3">
        <f>C1782*(1-Info!D$25)*(1-L$4)+(1-Info!D$25)*L$3*B1782</f>
        <v>1.0018945945664296E-2</v>
      </c>
      <c r="D1783" s="3">
        <f>D1782*(1-Info!D$25)*(1-Info!D$26)*(1-L$5) + (1-Info!D$25)*L$4*C1782</f>
        <v>5.9719787917684808E-3</v>
      </c>
      <c r="E1783" s="3">
        <f>Info!D$25*(B1782+C1782+D1782)+(1-Info!D$25)*Info!D$26*D1782</f>
        <v>1.0811830085819235E-4</v>
      </c>
      <c r="F1783" s="3">
        <f>(1-Info!D$25)*(1-Info!D$26)*L$5*D1782</f>
        <v>3.8351749968028098E-4</v>
      </c>
      <c r="G1783" s="3"/>
      <c r="H1783" s="3">
        <f t="shared" si="54"/>
        <v>0.99961648250032087</v>
      </c>
    </row>
    <row r="1784" spans="1:8" x14ac:dyDescent="0.45">
      <c r="A1784">
        <f t="shared" si="55"/>
        <v>1783</v>
      </c>
      <c r="B1784" s="3">
        <f>B1783*(1-L$3)*(1-Info!D$25)+E1783+F1783</f>
        <v>0.98351743946202985</v>
      </c>
      <c r="C1784" s="3">
        <f>C1783*(1-Info!D$25)*(1-L$4)+(1-Info!D$25)*L$3*B1783</f>
        <v>1.0018945945664296E-2</v>
      </c>
      <c r="D1784" s="3">
        <f>D1783*(1-Info!D$25)*(1-Info!D$26)*(1-L$5) + (1-Info!D$25)*L$4*C1783</f>
        <v>5.9719787917684808E-3</v>
      </c>
      <c r="E1784" s="3">
        <f>Info!D$25*(B1783+C1783+D1783)+(1-Info!D$25)*Info!D$26*D1783</f>
        <v>1.0811830085819235E-4</v>
      </c>
      <c r="F1784" s="3">
        <f>(1-Info!D$25)*(1-Info!D$26)*L$5*D1783</f>
        <v>3.8351749968028098E-4</v>
      </c>
      <c r="G1784" s="3"/>
      <c r="H1784" s="3">
        <f t="shared" si="54"/>
        <v>0.99961648250032087</v>
      </c>
    </row>
    <row r="1785" spans="1:8" x14ac:dyDescent="0.45">
      <c r="A1785">
        <f t="shared" si="55"/>
        <v>1784</v>
      </c>
      <c r="B1785" s="3">
        <f>B1784*(1-L$3)*(1-Info!D$25)+E1784+F1784</f>
        <v>0.98351743946202985</v>
      </c>
      <c r="C1785" s="3">
        <f>C1784*(1-Info!D$25)*(1-L$4)+(1-Info!D$25)*L$3*B1784</f>
        <v>1.0018945945664296E-2</v>
      </c>
      <c r="D1785" s="3">
        <f>D1784*(1-Info!D$25)*(1-Info!D$26)*(1-L$5) + (1-Info!D$25)*L$4*C1784</f>
        <v>5.9719787917684808E-3</v>
      </c>
      <c r="E1785" s="3">
        <f>Info!D$25*(B1784+C1784+D1784)+(1-Info!D$25)*Info!D$26*D1784</f>
        <v>1.0811830085819235E-4</v>
      </c>
      <c r="F1785" s="3">
        <f>(1-Info!D$25)*(1-Info!D$26)*L$5*D1784</f>
        <v>3.8351749968028098E-4</v>
      </c>
      <c r="G1785" s="3"/>
      <c r="H1785" s="3">
        <f t="shared" si="54"/>
        <v>0.99961648250032087</v>
      </c>
    </row>
    <row r="1786" spans="1:8" x14ac:dyDescent="0.45">
      <c r="A1786">
        <f t="shared" si="55"/>
        <v>1785</v>
      </c>
      <c r="B1786" s="3">
        <f>B1785*(1-L$3)*(1-Info!D$25)+E1785+F1785</f>
        <v>0.98351743946202985</v>
      </c>
      <c r="C1786" s="3">
        <f>C1785*(1-Info!D$25)*(1-L$4)+(1-Info!D$25)*L$3*B1785</f>
        <v>1.0018945945664296E-2</v>
      </c>
      <c r="D1786" s="3">
        <f>D1785*(1-Info!D$25)*(1-Info!D$26)*(1-L$5) + (1-Info!D$25)*L$4*C1785</f>
        <v>5.9719787917684808E-3</v>
      </c>
      <c r="E1786" s="3">
        <f>Info!D$25*(B1785+C1785+D1785)+(1-Info!D$25)*Info!D$26*D1785</f>
        <v>1.0811830085819235E-4</v>
      </c>
      <c r="F1786" s="3">
        <f>(1-Info!D$25)*(1-Info!D$26)*L$5*D1785</f>
        <v>3.8351749968028098E-4</v>
      </c>
      <c r="G1786" s="3"/>
      <c r="H1786" s="3">
        <f t="shared" si="54"/>
        <v>0.99961648250032087</v>
      </c>
    </row>
    <row r="1787" spans="1:8" x14ac:dyDescent="0.45">
      <c r="A1787">
        <f t="shared" si="55"/>
        <v>1786</v>
      </c>
      <c r="B1787" s="3">
        <f>B1786*(1-L$3)*(1-Info!D$25)+E1786+F1786</f>
        <v>0.98351743946202985</v>
      </c>
      <c r="C1787" s="3">
        <f>C1786*(1-Info!D$25)*(1-L$4)+(1-Info!D$25)*L$3*B1786</f>
        <v>1.0018945945664296E-2</v>
      </c>
      <c r="D1787" s="3">
        <f>D1786*(1-Info!D$25)*(1-Info!D$26)*(1-L$5) + (1-Info!D$25)*L$4*C1786</f>
        <v>5.9719787917684808E-3</v>
      </c>
      <c r="E1787" s="3">
        <f>Info!D$25*(B1786+C1786+D1786)+(1-Info!D$25)*Info!D$26*D1786</f>
        <v>1.0811830085819235E-4</v>
      </c>
      <c r="F1787" s="3">
        <f>(1-Info!D$25)*(1-Info!D$26)*L$5*D1786</f>
        <v>3.8351749968028098E-4</v>
      </c>
      <c r="G1787" s="3"/>
      <c r="H1787" s="3">
        <f t="shared" si="54"/>
        <v>0.99961648250032087</v>
      </c>
    </row>
    <row r="1788" spans="1:8" x14ac:dyDescent="0.45">
      <c r="A1788">
        <f t="shared" si="55"/>
        <v>1787</v>
      </c>
      <c r="B1788" s="3">
        <f>B1787*(1-L$3)*(1-Info!D$25)+E1787+F1787</f>
        <v>0.98351743946202985</v>
      </c>
      <c r="C1788" s="3">
        <f>C1787*(1-Info!D$25)*(1-L$4)+(1-Info!D$25)*L$3*B1787</f>
        <v>1.0018945945664296E-2</v>
      </c>
      <c r="D1788" s="3">
        <f>D1787*(1-Info!D$25)*(1-Info!D$26)*(1-L$5) + (1-Info!D$25)*L$4*C1787</f>
        <v>5.9719787917684808E-3</v>
      </c>
      <c r="E1788" s="3">
        <f>Info!D$25*(B1787+C1787+D1787)+(1-Info!D$25)*Info!D$26*D1787</f>
        <v>1.0811830085819235E-4</v>
      </c>
      <c r="F1788" s="3">
        <f>(1-Info!D$25)*(1-Info!D$26)*L$5*D1787</f>
        <v>3.8351749968028098E-4</v>
      </c>
      <c r="G1788" s="3"/>
      <c r="H1788" s="3">
        <f t="shared" si="54"/>
        <v>0.99961648250032087</v>
      </c>
    </row>
    <row r="1789" spans="1:8" x14ac:dyDescent="0.45">
      <c r="A1789">
        <f t="shared" si="55"/>
        <v>1788</v>
      </c>
      <c r="B1789" s="3">
        <f>B1788*(1-L$3)*(1-Info!D$25)+E1788+F1788</f>
        <v>0.98351743946202985</v>
      </c>
      <c r="C1789" s="3">
        <f>C1788*(1-Info!D$25)*(1-L$4)+(1-Info!D$25)*L$3*B1788</f>
        <v>1.0018945945664296E-2</v>
      </c>
      <c r="D1789" s="3">
        <f>D1788*(1-Info!D$25)*(1-Info!D$26)*(1-L$5) + (1-Info!D$25)*L$4*C1788</f>
        <v>5.9719787917684808E-3</v>
      </c>
      <c r="E1789" s="3">
        <f>Info!D$25*(B1788+C1788+D1788)+(1-Info!D$25)*Info!D$26*D1788</f>
        <v>1.0811830085819235E-4</v>
      </c>
      <c r="F1789" s="3">
        <f>(1-Info!D$25)*(1-Info!D$26)*L$5*D1788</f>
        <v>3.8351749968028098E-4</v>
      </c>
      <c r="G1789" s="3"/>
      <c r="H1789" s="3">
        <f t="shared" si="54"/>
        <v>0.99961648250032087</v>
      </c>
    </row>
    <row r="1790" spans="1:8" x14ac:dyDescent="0.45">
      <c r="A1790">
        <f t="shared" si="55"/>
        <v>1789</v>
      </c>
      <c r="B1790" s="3">
        <f>B1789*(1-L$3)*(1-Info!D$25)+E1789+F1789</f>
        <v>0.98351743946202985</v>
      </c>
      <c r="C1790" s="3">
        <f>C1789*(1-Info!D$25)*(1-L$4)+(1-Info!D$25)*L$3*B1789</f>
        <v>1.0018945945664296E-2</v>
      </c>
      <c r="D1790" s="3">
        <f>D1789*(1-Info!D$25)*(1-Info!D$26)*(1-L$5) + (1-Info!D$25)*L$4*C1789</f>
        <v>5.9719787917684808E-3</v>
      </c>
      <c r="E1790" s="3">
        <f>Info!D$25*(B1789+C1789+D1789)+(1-Info!D$25)*Info!D$26*D1789</f>
        <v>1.0811830085819235E-4</v>
      </c>
      <c r="F1790" s="3">
        <f>(1-Info!D$25)*(1-Info!D$26)*L$5*D1789</f>
        <v>3.8351749968028098E-4</v>
      </c>
      <c r="G1790" s="3"/>
      <c r="H1790" s="3">
        <f t="shared" si="54"/>
        <v>0.99961648250032087</v>
      </c>
    </row>
    <row r="1791" spans="1:8" x14ac:dyDescent="0.45">
      <c r="A1791">
        <f t="shared" si="55"/>
        <v>1790</v>
      </c>
      <c r="B1791" s="3">
        <f>B1790*(1-L$3)*(1-Info!D$25)+E1790+F1790</f>
        <v>0.98351743946202985</v>
      </c>
      <c r="C1791" s="3">
        <f>C1790*(1-Info!D$25)*(1-L$4)+(1-Info!D$25)*L$3*B1790</f>
        <v>1.0018945945664296E-2</v>
      </c>
      <c r="D1791" s="3">
        <f>D1790*(1-Info!D$25)*(1-Info!D$26)*(1-L$5) + (1-Info!D$25)*L$4*C1790</f>
        <v>5.9719787917684808E-3</v>
      </c>
      <c r="E1791" s="3">
        <f>Info!D$25*(B1790+C1790+D1790)+(1-Info!D$25)*Info!D$26*D1790</f>
        <v>1.0811830085819235E-4</v>
      </c>
      <c r="F1791" s="3">
        <f>(1-Info!D$25)*(1-Info!D$26)*L$5*D1790</f>
        <v>3.8351749968028098E-4</v>
      </c>
      <c r="G1791" s="3"/>
      <c r="H1791" s="3">
        <f t="shared" si="54"/>
        <v>0.99961648250032087</v>
      </c>
    </row>
    <row r="1792" spans="1:8" x14ac:dyDescent="0.45">
      <c r="A1792">
        <f t="shared" si="55"/>
        <v>1791</v>
      </c>
      <c r="B1792" s="3">
        <f>B1791*(1-L$3)*(1-Info!D$25)+E1791+F1791</f>
        <v>0.98351743946202985</v>
      </c>
      <c r="C1792" s="3">
        <f>C1791*(1-Info!D$25)*(1-L$4)+(1-Info!D$25)*L$3*B1791</f>
        <v>1.0018945945664296E-2</v>
      </c>
      <c r="D1792" s="3">
        <f>D1791*(1-Info!D$25)*(1-Info!D$26)*(1-L$5) + (1-Info!D$25)*L$4*C1791</f>
        <v>5.9719787917684808E-3</v>
      </c>
      <c r="E1792" s="3">
        <f>Info!D$25*(B1791+C1791+D1791)+(1-Info!D$25)*Info!D$26*D1791</f>
        <v>1.0811830085819235E-4</v>
      </c>
      <c r="F1792" s="3">
        <f>(1-Info!D$25)*(1-Info!D$26)*L$5*D1791</f>
        <v>3.8351749968028098E-4</v>
      </c>
      <c r="G1792" s="3"/>
      <c r="H1792" s="3">
        <f t="shared" si="54"/>
        <v>0.99961648250032087</v>
      </c>
    </row>
    <row r="1793" spans="1:8" x14ac:dyDescent="0.45">
      <c r="A1793">
        <f t="shared" si="55"/>
        <v>1792</v>
      </c>
      <c r="B1793" s="3">
        <f>B1792*(1-L$3)*(1-Info!D$25)+E1792+F1792</f>
        <v>0.98351743946202985</v>
      </c>
      <c r="C1793" s="3">
        <f>C1792*(1-Info!D$25)*(1-L$4)+(1-Info!D$25)*L$3*B1792</f>
        <v>1.0018945945664296E-2</v>
      </c>
      <c r="D1793" s="3">
        <f>D1792*(1-Info!D$25)*(1-Info!D$26)*(1-L$5) + (1-Info!D$25)*L$4*C1792</f>
        <v>5.9719787917684808E-3</v>
      </c>
      <c r="E1793" s="3">
        <f>Info!D$25*(B1792+C1792+D1792)+(1-Info!D$25)*Info!D$26*D1792</f>
        <v>1.0811830085819235E-4</v>
      </c>
      <c r="F1793" s="3">
        <f>(1-Info!D$25)*(1-Info!D$26)*L$5*D1792</f>
        <v>3.8351749968028098E-4</v>
      </c>
      <c r="G1793" s="3"/>
      <c r="H1793" s="3">
        <f t="shared" si="54"/>
        <v>0.99961648250032087</v>
      </c>
    </row>
    <row r="1794" spans="1:8" x14ac:dyDescent="0.45">
      <c r="A1794">
        <f t="shared" si="55"/>
        <v>1793</v>
      </c>
      <c r="B1794" s="3">
        <f>B1793*(1-L$3)*(1-Info!D$25)+E1793+F1793</f>
        <v>0.98351743946202985</v>
      </c>
      <c r="C1794" s="3">
        <f>C1793*(1-Info!D$25)*(1-L$4)+(1-Info!D$25)*L$3*B1793</f>
        <v>1.0018945945664296E-2</v>
      </c>
      <c r="D1794" s="3">
        <f>D1793*(1-Info!D$25)*(1-Info!D$26)*(1-L$5) + (1-Info!D$25)*L$4*C1793</f>
        <v>5.9719787917684808E-3</v>
      </c>
      <c r="E1794" s="3">
        <f>Info!D$25*(B1793+C1793+D1793)+(1-Info!D$25)*Info!D$26*D1793</f>
        <v>1.0811830085819235E-4</v>
      </c>
      <c r="F1794" s="3">
        <f>(1-Info!D$25)*(1-Info!D$26)*L$5*D1793</f>
        <v>3.8351749968028098E-4</v>
      </c>
      <c r="G1794" s="3"/>
      <c r="H1794" s="3">
        <f t="shared" si="54"/>
        <v>0.99961648250032087</v>
      </c>
    </row>
    <row r="1795" spans="1:8" x14ac:dyDescent="0.45">
      <c r="A1795">
        <f t="shared" si="55"/>
        <v>1794</v>
      </c>
      <c r="B1795" s="3">
        <f>B1794*(1-L$3)*(1-Info!D$25)+E1794+F1794</f>
        <v>0.98351743946202985</v>
      </c>
      <c r="C1795" s="3">
        <f>C1794*(1-Info!D$25)*(1-L$4)+(1-Info!D$25)*L$3*B1794</f>
        <v>1.0018945945664296E-2</v>
      </c>
      <c r="D1795" s="3">
        <f>D1794*(1-Info!D$25)*(1-Info!D$26)*(1-L$5) + (1-Info!D$25)*L$4*C1794</f>
        <v>5.9719787917684808E-3</v>
      </c>
      <c r="E1795" s="3">
        <f>Info!D$25*(B1794+C1794+D1794)+(1-Info!D$25)*Info!D$26*D1794</f>
        <v>1.0811830085819235E-4</v>
      </c>
      <c r="F1795" s="3">
        <f>(1-Info!D$25)*(1-Info!D$26)*L$5*D1794</f>
        <v>3.8351749968028098E-4</v>
      </c>
      <c r="G1795" s="3"/>
      <c r="H1795" s="3">
        <f t="shared" ref="H1795:H1858" si="56">SUM(B1795:E1795)</f>
        <v>0.99961648250032087</v>
      </c>
    </row>
    <row r="1796" spans="1:8" x14ac:dyDescent="0.45">
      <c r="A1796">
        <f t="shared" ref="A1796:A1859" si="57">A1795+1</f>
        <v>1795</v>
      </c>
      <c r="B1796" s="3">
        <f>B1795*(1-L$3)*(1-Info!D$25)+E1795+F1795</f>
        <v>0.98351743946202985</v>
      </c>
      <c r="C1796" s="3">
        <f>C1795*(1-Info!D$25)*(1-L$4)+(1-Info!D$25)*L$3*B1795</f>
        <v>1.0018945945664296E-2</v>
      </c>
      <c r="D1796" s="3">
        <f>D1795*(1-Info!D$25)*(1-Info!D$26)*(1-L$5) + (1-Info!D$25)*L$4*C1795</f>
        <v>5.9719787917684808E-3</v>
      </c>
      <c r="E1796" s="3">
        <f>Info!D$25*(B1795+C1795+D1795)+(1-Info!D$25)*Info!D$26*D1795</f>
        <v>1.0811830085819235E-4</v>
      </c>
      <c r="F1796" s="3">
        <f>(1-Info!D$25)*(1-Info!D$26)*L$5*D1795</f>
        <v>3.8351749968028098E-4</v>
      </c>
      <c r="G1796" s="3"/>
      <c r="H1796" s="3">
        <f t="shared" si="56"/>
        <v>0.99961648250032087</v>
      </c>
    </row>
    <row r="1797" spans="1:8" x14ac:dyDescent="0.45">
      <c r="A1797">
        <f t="shared" si="57"/>
        <v>1796</v>
      </c>
      <c r="B1797" s="3">
        <f>B1796*(1-L$3)*(1-Info!D$25)+E1796+F1796</f>
        <v>0.98351743946202985</v>
      </c>
      <c r="C1797" s="3">
        <f>C1796*(1-Info!D$25)*(1-L$4)+(1-Info!D$25)*L$3*B1796</f>
        <v>1.0018945945664296E-2</v>
      </c>
      <c r="D1797" s="3">
        <f>D1796*(1-Info!D$25)*(1-Info!D$26)*(1-L$5) + (1-Info!D$25)*L$4*C1796</f>
        <v>5.9719787917684808E-3</v>
      </c>
      <c r="E1797" s="3">
        <f>Info!D$25*(B1796+C1796+D1796)+(1-Info!D$25)*Info!D$26*D1796</f>
        <v>1.0811830085819235E-4</v>
      </c>
      <c r="F1797" s="3">
        <f>(1-Info!D$25)*(1-Info!D$26)*L$5*D1796</f>
        <v>3.8351749968028098E-4</v>
      </c>
      <c r="G1797" s="3"/>
      <c r="H1797" s="3">
        <f t="shared" si="56"/>
        <v>0.99961648250032087</v>
      </c>
    </row>
    <row r="1798" spans="1:8" x14ac:dyDescent="0.45">
      <c r="A1798">
        <f t="shared" si="57"/>
        <v>1797</v>
      </c>
      <c r="B1798" s="3">
        <f>B1797*(1-L$3)*(1-Info!D$25)+E1797+F1797</f>
        <v>0.98351743946202985</v>
      </c>
      <c r="C1798" s="3">
        <f>C1797*(1-Info!D$25)*(1-L$4)+(1-Info!D$25)*L$3*B1797</f>
        <v>1.0018945945664296E-2</v>
      </c>
      <c r="D1798" s="3">
        <f>D1797*(1-Info!D$25)*(1-Info!D$26)*(1-L$5) + (1-Info!D$25)*L$4*C1797</f>
        <v>5.9719787917684808E-3</v>
      </c>
      <c r="E1798" s="3">
        <f>Info!D$25*(B1797+C1797+D1797)+(1-Info!D$25)*Info!D$26*D1797</f>
        <v>1.0811830085819235E-4</v>
      </c>
      <c r="F1798" s="3">
        <f>(1-Info!D$25)*(1-Info!D$26)*L$5*D1797</f>
        <v>3.8351749968028098E-4</v>
      </c>
      <c r="G1798" s="3"/>
      <c r="H1798" s="3">
        <f t="shared" si="56"/>
        <v>0.99961648250032087</v>
      </c>
    </row>
    <row r="1799" spans="1:8" x14ac:dyDescent="0.45">
      <c r="A1799">
        <f t="shared" si="57"/>
        <v>1798</v>
      </c>
      <c r="B1799" s="3">
        <f>B1798*(1-L$3)*(1-Info!D$25)+E1798+F1798</f>
        <v>0.98351743946202985</v>
      </c>
      <c r="C1799" s="3">
        <f>C1798*(1-Info!D$25)*(1-L$4)+(1-Info!D$25)*L$3*B1798</f>
        <v>1.0018945945664296E-2</v>
      </c>
      <c r="D1799" s="3">
        <f>D1798*(1-Info!D$25)*(1-Info!D$26)*(1-L$5) + (1-Info!D$25)*L$4*C1798</f>
        <v>5.9719787917684808E-3</v>
      </c>
      <c r="E1799" s="3">
        <f>Info!D$25*(B1798+C1798+D1798)+(1-Info!D$25)*Info!D$26*D1798</f>
        <v>1.0811830085819235E-4</v>
      </c>
      <c r="F1799" s="3">
        <f>(1-Info!D$25)*(1-Info!D$26)*L$5*D1798</f>
        <v>3.8351749968028098E-4</v>
      </c>
      <c r="G1799" s="3"/>
      <c r="H1799" s="3">
        <f t="shared" si="56"/>
        <v>0.99961648250032087</v>
      </c>
    </row>
    <row r="1800" spans="1:8" x14ac:dyDescent="0.45">
      <c r="A1800">
        <f t="shared" si="57"/>
        <v>1799</v>
      </c>
      <c r="B1800" s="3">
        <f>B1799*(1-L$3)*(1-Info!D$25)+E1799+F1799</f>
        <v>0.98351743946202985</v>
      </c>
      <c r="C1800" s="3">
        <f>C1799*(1-Info!D$25)*(1-L$4)+(1-Info!D$25)*L$3*B1799</f>
        <v>1.0018945945664296E-2</v>
      </c>
      <c r="D1800" s="3">
        <f>D1799*(1-Info!D$25)*(1-Info!D$26)*(1-L$5) + (1-Info!D$25)*L$4*C1799</f>
        <v>5.9719787917684808E-3</v>
      </c>
      <c r="E1800" s="3">
        <f>Info!D$25*(B1799+C1799+D1799)+(1-Info!D$25)*Info!D$26*D1799</f>
        <v>1.0811830085819235E-4</v>
      </c>
      <c r="F1800" s="3">
        <f>(1-Info!D$25)*(1-Info!D$26)*L$5*D1799</f>
        <v>3.8351749968028098E-4</v>
      </c>
      <c r="G1800" s="3"/>
      <c r="H1800" s="3">
        <f t="shared" si="56"/>
        <v>0.99961648250032087</v>
      </c>
    </row>
    <row r="1801" spans="1:8" x14ac:dyDescent="0.45">
      <c r="A1801">
        <f t="shared" si="57"/>
        <v>1800</v>
      </c>
      <c r="B1801" s="3">
        <f>B1800*(1-L$3)*(1-Info!D$25)+E1800+F1800</f>
        <v>0.98351743946202985</v>
      </c>
      <c r="C1801" s="3">
        <f>C1800*(1-Info!D$25)*(1-L$4)+(1-Info!D$25)*L$3*B1800</f>
        <v>1.0018945945664296E-2</v>
      </c>
      <c r="D1801" s="3">
        <f>D1800*(1-Info!D$25)*(1-Info!D$26)*(1-L$5) + (1-Info!D$25)*L$4*C1800</f>
        <v>5.9719787917684808E-3</v>
      </c>
      <c r="E1801" s="3">
        <f>Info!D$25*(B1800+C1800+D1800)+(1-Info!D$25)*Info!D$26*D1800</f>
        <v>1.0811830085819235E-4</v>
      </c>
      <c r="F1801" s="3">
        <f>(1-Info!D$25)*(1-Info!D$26)*L$5*D1800</f>
        <v>3.8351749968028098E-4</v>
      </c>
      <c r="G1801" s="3"/>
      <c r="H1801" s="3">
        <f t="shared" si="56"/>
        <v>0.99961648250032087</v>
      </c>
    </row>
    <row r="1802" spans="1:8" x14ac:dyDescent="0.45">
      <c r="A1802">
        <f t="shared" si="57"/>
        <v>1801</v>
      </c>
      <c r="B1802" s="3">
        <f>B1801*(1-L$3)*(1-Info!D$25)+E1801+F1801</f>
        <v>0.98351743946202985</v>
      </c>
      <c r="C1802" s="3">
        <f>C1801*(1-Info!D$25)*(1-L$4)+(1-Info!D$25)*L$3*B1801</f>
        <v>1.0018945945664296E-2</v>
      </c>
      <c r="D1802" s="3">
        <f>D1801*(1-Info!D$25)*(1-Info!D$26)*(1-L$5) + (1-Info!D$25)*L$4*C1801</f>
        <v>5.9719787917684808E-3</v>
      </c>
      <c r="E1802" s="3">
        <f>Info!D$25*(B1801+C1801+D1801)+(1-Info!D$25)*Info!D$26*D1801</f>
        <v>1.0811830085819235E-4</v>
      </c>
      <c r="F1802" s="3">
        <f>(1-Info!D$25)*(1-Info!D$26)*L$5*D1801</f>
        <v>3.8351749968028098E-4</v>
      </c>
      <c r="G1802" s="3"/>
      <c r="H1802" s="3">
        <f t="shared" si="56"/>
        <v>0.99961648250032087</v>
      </c>
    </row>
    <row r="1803" spans="1:8" x14ac:dyDescent="0.45">
      <c r="A1803">
        <f t="shared" si="57"/>
        <v>1802</v>
      </c>
      <c r="B1803" s="3">
        <f>B1802*(1-L$3)*(1-Info!D$25)+E1802+F1802</f>
        <v>0.98351743946202985</v>
      </c>
      <c r="C1803" s="3">
        <f>C1802*(1-Info!D$25)*(1-L$4)+(1-Info!D$25)*L$3*B1802</f>
        <v>1.0018945945664296E-2</v>
      </c>
      <c r="D1803" s="3">
        <f>D1802*(1-Info!D$25)*(1-Info!D$26)*(1-L$5) + (1-Info!D$25)*L$4*C1802</f>
        <v>5.9719787917684808E-3</v>
      </c>
      <c r="E1803" s="3">
        <f>Info!D$25*(B1802+C1802+D1802)+(1-Info!D$25)*Info!D$26*D1802</f>
        <v>1.0811830085819235E-4</v>
      </c>
      <c r="F1803" s="3">
        <f>(1-Info!D$25)*(1-Info!D$26)*L$5*D1802</f>
        <v>3.8351749968028098E-4</v>
      </c>
      <c r="G1803" s="3"/>
      <c r="H1803" s="3">
        <f t="shared" si="56"/>
        <v>0.99961648250032087</v>
      </c>
    </row>
    <row r="1804" spans="1:8" x14ac:dyDescent="0.45">
      <c r="A1804">
        <f t="shared" si="57"/>
        <v>1803</v>
      </c>
      <c r="B1804" s="3">
        <f>B1803*(1-L$3)*(1-Info!D$25)+E1803+F1803</f>
        <v>0.98351743946202985</v>
      </c>
      <c r="C1804" s="3">
        <f>C1803*(1-Info!D$25)*(1-L$4)+(1-Info!D$25)*L$3*B1803</f>
        <v>1.0018945945664296E-2</v>
      </c>
      <c r="D1804" s="3">
        <f>D1803*(1-Info!D$25)*(1-Info!D$26)*(1-L$5) + (1-Info!D$25)*L$4*C1803</f>
        <v>5.9719787917684808E-3</v>
      </c>
      <c r="E1804" s="3">
        <f>Info!D$25*(B1803+C1803+D1803)+(1-Info!D$25)*Info!D$26*D1803</f>
        <v>1.0811830085819235E-4</v>
      </c>
      <c r="F1804" s="3">
        <f>(1-Info!D$25)*(1-Info!D$26)*L$5*D1803</f>
        <v>3.8351749968028098E-4</v>
      </c>
      <c r="G1804" s="3"/>
      <c r="H1804" s="3">
        <f t="shared" si="56"/>
        <v>0.99961648250032087</v>
      </c>
    </row>
    <row r="1805" spans="1:8" x14ac:dyDescent="0.45">
      <c r="A1805">
        <f t="shared" si="57"/>
        <v>1804</v>
      </c>
      <c r="B1805" s="3">
        <f>B1804*(1-L$3)*(1-Info!D$25)+E1804+F1804</f>
        <v>0.98351743946202985</v>
      </c>
      <c r="C1805" s="3">
        <f>C1804*(1-Info!D$25)*(1-L$4)+(1-Info!D$25)*L$3*B1804</f>
        <v>1.0018945945664296E-2</v>
      </c>
      <c r="D1805" s="3">
        <f>D1804*(1-Info!D$25)*(1-Info!D$26)*(1-L$5) + (1-Info!D$25)*L$4*C1804</f>
        <v>5.9719787917684808E-3</v>
      </c>
      <c r="E1805" s="3">
        <f>Info!D$25*(B1804+C1804+D1804)+(1-Info!D$25)*Info!D$26*D1804</f>
        <v>1.0811830085819235E-4</v>
      </c>
      <c r="F1805" s="3">
        <f>(1-Info!D$25)*(1-Info!D$26)*L$5*D1804</f>
        <v>3.8351749968028098E-4</v>
      </c>
      <c r="G1805" s="3"/>
      <c r="H1805" s="3">
        <f t="shared" si="56"/>
        <v>0.99961648250032087</v>
      </c>
    </row>
    <row r="1806" spans="1:8" x14ac:dyDescent="0.45">
      <c r="A1806">
        <f t="shared" si="57"/>
        <v>1805</v>
      </c>
      <c r="B1806" s="3">
        <f>B1805*(1-L$3)*(1-Info!D$25)+E1805+F1805</f>
        <v>0.98351743946202985</v>
      </c>
      <c r="C1806" s="3">
        <f>C1805*(1-Info!D$25)*(1-L$4)+(1-Info!D$25)*L$3*B1805</f>
        <v>1.0018945945664296E-2</v>
      </c>
      <c r="D1806" s="3">
        <f>D1805*(1-Info!D$25)*(1-Info!D$26)*(1-L$5) + (1-Info!D$25)*L$4*C1805</f>
        <v>5.9719787917684808E-3</v>
      </c>
      <c r="E1806" s="3">
        <f>Info!D$25*(B1805+C1805+D1805)+(1-Info!D$25)*Info!D$26*D1805</f>
        <v>1.0811830085819235E-4</v>
      </c>
      <c r="F1806" s="3">
        <f>(1-Info!D$25)*(1-Info!D$26)*L$5*D1805</f>
        <v>3.8351749968028098E-4</v>
      </c>
      <c r="G1806" s="3"/>
      <c r="H1806" s="3">
        <f t="shared" si="56"/>
        <v>0.99961648250032087</v>
      </c>
    </row>
    <row r="1807" spans="1:8" x14ac:dyDescent="0.45">
      <c r="A1807">
        <f t="shared" si="57"/>
        <v>1806</v>
      </c>
      <c r="B1807" s="3">
        <f>B1806*(1-L$3)*(1-Info!D$25)+E1806+F1806</f>
        <v>0.98351743946202985</v>
      </c>
      <c r="C1807" s="3">
        <f>C1806*(1-Info!D$25)*(1-L$4)+(1-Info!D$25)*L$3*B1806</f>
        <v>1.0018945945664296E-2</v>
      </c>
      <c r="D1807" s="3">
        <f>D1806*(1-Info!D$25)*(1-Info!D$26)*(1-L$5) + (1-Info!D$25)*L$4*C1806</f>
        <v>5.9719787917684808E-3</v>
      </c>
      <c r="E1807" s="3">
        <f>Info!D$25*(B1806+C1806+D1806)+(1-Info!D$25)*Info!D$26*D1806</f>
        <v>1.0811830085819235E-4</v>
      </c>
      <c r="F1807" s="3">
        <f>(1-Info!D$25)*(1-Info!D$26)*L$5*D1806</f>
        <v>3.8351749968028098E-4</v>
      </c>
      <c r="G1807" s="3"/>
      <c r="H1807" s="3">
        <f t="shared" si="56"/>
        <v>0.99961648250032087</v>
      </c>
    </row>
    <row r="1808" spans="1:8" x14ac:dyDescent="0.45">
      <c r="A1808">
        <f t="shared" si="57"/>
        <v>1807</v>
      </c>
      <c r="B1808" s="3">
        <f>B1807*(1-L$3)*(1-Info!D$25)+E1807+F1807</f>
        <v>0.98351743946202985</v>
      </c>
      <c r="C1808" s="3">
        <f>C1807*(1-Info!D$25)*(1-L$4)+(1-Info!D$25)*L$3*B1807</f>
        <v>1.0018945945664296E-2</v>
      </c>
      <c r="D1808" s="3">
        <f>D1807*(1-Info!D$25)*(1-Info!D$26)*(1-L$5) + (1-Info!D$25)*L$4*C1807</f>
        <v>5.9719787917684808E-3</v>
      </c>
      <c r="E1808" s="3">
        <f>Info!D$25*(B1807+C1807+D1807)+(1-Info!D$25)*Info!D$26*D1807</f>
        <v>1.0811830085819235E-4</v>
      </c>
      <c r="F1808" s="3">
        <f>(1-Info!D$25)*(1-Info!D$26)*L$5*D1807</f>
        <v>3.8351749968028098E-4</v>
      </c>
      <c r="G1808" s="3"/>
      <c r="H1808" s="3">
        <f t="shared" si="56"/>
        <v>0.99961648250032087</v>
      </c>
    </row>
    <row r="1809" spans="1:8" x14ac:dyDescent="0.45">
      <c r="A1809">
        <f t="shared" si="57"/>
        <v>1808</v>
      </c>
      <c r="B1809" s="3">
        <f>B1808*(1-L$3)*(1-Info!D$25)+E1808+F1808</f>
        <v>0.98351743946202985</v>
      </c>
      <c r="C1809" s="3">
        <f>C1808*(1-Info!D$25)*(1-L$4)+(1-Info!D$25)*L$3*B1808</f>
        <v>1.0018945945664296E-2</v>
      </c>
      <c r="D1809" s="3">
        <f>D1808*(1-Info!D$25)*(1-Info!D$26)*(1-L$5) + (1-Info!D$25)*L$4*C1808</f>
        <v>5.9719787917684808E-3</v>
      </c>
      <c r="E1809" s="3">
        <f>Info!D$25*(B1808+C1808+D1808)+(1-Info!D$25)*Info!D$26*D1808</f>
        <v>1.0811830085819235E-4</v>
      </c>
      <c r="F1809" s="3">
        <f>(1-Info!D$25)*(1-Info!D$26)*L$5*D1808</f>
        <v>3.8351749968028098E-4</v>
      </c>
      <c r="G1809" s="3"/>
      <c r="H1809" s="3">
        <f t="shared" si="56"/>
        <v>0.99961648250032087</v>
      </c>
    </row>
    <row r="1810" spans="1:8" x14ac:dyDescent="0.45">
      <c r="A1810">
        <f t="shared" si="57"/>
        <v>1809</v>
      </c>
      <c r="B1810" s="3">
        <f>B1809*(1-L$3)*(1-Info!D$25)+E1809+F1809</f>
        <v>0.98351743946202985</v>
      </c>
      <c r="C1810" s="3">
        <f>C1809*(1-Info!D$25)*(1-L$4)+(1-Info!D$25)*L$3*B1809</f>
        <v>1.0018945945664296E-2</v>
      </c>
      <c r="D1810" s="3">
        <f>D1809*(1-Info!D$25)*(1-Info!D$26)*(1-L$5) + (1-Info!D$25)*L$4*C1809</f>
        <v>5.9719787917684808E-3</v>
      </c>
      <c r="E1810" s="3">
        <f>Info!D$25*(B1809+C1809+D1809)+(1-Info!D$25)*Info!D$26*D1809</f>
        <v>1.0811830085819235E-4</v>
      </c>
      <c r="F1810" s="3">
        <f>(1-Info!D$25)*(1-Info!D$26)*L$5*D1809</f>
        <v>3.8351749968028098E-4</v>
      </c>
      <c r="G1810" s="3"/>
      <c r="H1810" s="3">
        <f t="shared" si="56"/>
        <v>0.99961648250032087</v>
      </c>
    </row>
    <row r="1811" spans="1:8" x14ac:dyDescent="0.45">
      <c r="A1811">
        <f t="shared" si="57"/>
        <v>1810</v>
      </c>
      <c r="B1811" s="3">
        <f>B1810*(1-L$3)*(1-Info!D$25)+E1810+F1810</f>
        <v>0.98351743946202985</v>
      </c>
      <c r="C1811" s="3">
        <f>C1810*(1-Info!D$25)*(1-L$4)+(1-Info!D$25)*L$3*B1810</f>
        <v>1.0018945945664296E-2</v>
      </c>
      <c r="D1811" s="3">
        <f>D1810*(1-Info!D$25)*(1-Info!D$26)*(1-L$5) + (1-Info!D$25)*L$4*C1810</f>
        <v>5.9719787917684808E-3</v>
      </c>
      <c r="E1811" s="3">
        <f>Info!D$25*(B1810+C1810+D1810)+(1-Info!D$25)*Info!D$26*D1810</f>
        <v>1.0811830085819235E-4</v>
      </c>
      <c r="F1811" s="3">
        <f>(1-Info!D$25)*(1-Info!D$26)*L$5*D1810</f>
        <v>3.8351749968028098E-4</v>
      </c>
      <c r="G1811" s="3"/>
      <c r="H1811" s="3">
        <f t="shared" si="56"/>
        <v>0.99961648250032087</v>
      </c>
    </row>
    <row r="1812" spans="1:8" x14ac:dyDescent="0.45">
      <c r="A1812">
        <f t="shared" si="57"/>
        <v>1811</v>
      </c>
      <c r="B1812" s="3">
        <f>B1811*(1-L$3)*(1-Info!D$25)+E1811+F1811</f>
        <v>0.98351743946202985</v>
      </c>
      <c r="C1812" s="3">
        <f>C1811*(1-Info!D$25)*(1-L$4)+(1-Info!D$25)*L$3*B1811</f>
        <v>1.0018945945664296E-2</v>
      </c>
      <c r="D1812" s="3">
        <f>D1811*(1-Info!D$25)*(1-Info!D$26)*(1-L$5) + (1-Info!D$25)*L$4*C1811</f>
        <v>5.9719787917684808E-3</v>
      </c>
      <c r="E1812" s="3">
        <f>Info!D$25*(B1811+C1811+D1811)+(1-Info!D$25)*Info!D$26*D1811</f>
        <v>1.0811830085819235E-4</v>
      </c>
      <c r="F1812" s="3">
        <f>(1-Info!D$25)*(1-Info!D$26)*L$5*D1811</f>
        <v>3.8351749968028098E-4</v>
      </c>
      <c r="G1812" s="3"/>
      <c r="H1812" s="3">
        <f t="shared" si="56"/>
        <v>0.99961648250032087</v>
      </c>
    </row>
    <row r="1813" spans="1:8" x14ac:dyDescent="0.45">
      <c r="A1813">
        <f t="shared" si="57"/>
        <v>1812</v>
      </c>
      <c r="B1813" s="3">
        <f>B1812*(1-L$3)*(1-Info!D$25)+E1812+F1812</f>
        <v>0.98351743946202985</v>
      </c>
      <c r="C1813" s="3">
        <f>C1812*(1-Info!D$25)*(1-L$4)+(1-Info!D$25)*L$3*B1812</f>
        <v>1.0018945945664296E-2</v>
      </c>
      <c r="D1813" s="3">
        <f>D1812*(1-Info!D$25)*(1-Info!D$26)*(1-L$5) + (1-Info!D$25)*L$4*C1812</f>
        <v>5.9719787917684808E-3</v>
      </c>
      <c r="E1813" s="3">
        <f>Info!D$25*(B1812+C1812+D1812)+(1-Info!D$25)*Info!D$26*D1812</f>
        <v>1.0811830085819235E-4</v>
      </c>
      <c r="F1813" s="3">
        <f>(1-Info!D$25)*(1-Info!D$26)*L$5*D1812</f>
        <v>3.8351749968028098E-4</v>
      </c>
      <c r="G1813" s="3"/>
      <c r="H1813" s="3">
        <f t="shared" si="56"/>
        <v>0.99961648250032087</v>
      </c>
    </row>
    <row r="1814" spans="1:8" x14ac:dyDescent="0.45">
      <c r="A1814">
        <f t="shared" si="57"/>
        <v>1813</v>
      </c>
      <c r="B1814" s="3">
        <f>B1813*(1-L$3)*(1-Info!D$25)+E1813+F1813</f>
        <v>0.98351743946202985</v>
      </c>
      <c r="C1814" s="3">
        <f>C1813*(1-Info!D$25)*(1-L$4)+(1-Info!D$25)*L$3*B1813</f>
        <v>1.0018945945664296E-2</v>
      </c>
      <c r="D1814" s="3">
        <f>D1813*(1-Info!D$25)*(1-Info!D$26)*(1-L$5) + (1-Info!D$25)*L$4*C1813</f>
        <v>5.9719787917684808E-3</v>
      </c>
      <c r="E1814" s="3">
        <f>Info!D$25*(B1813+C1813+D1813)+(1-Info!D$25)*Info!D$26*D1813</f>
        <v>1.0811830085819235E-4</v>
      </c>
      <c r="F1814" s="3">
        <f>(1-Info!D$25)*(1-Info!D$26)*L$5*D1813</f>
        <v>3.8351749968028098E-4</v>
      </c>
      <c r="G1814" s="3"/>
      <c r="H1814" s="3">
        <f t="shared" si="56"/>
        <v>0.99961648250032087</v>
      </c>
    </row>
    <row r="1815" spans="1:8" x14ac:dyDescent="0.45">
      <c r="A1815">
        <f t="shared" si="57"/>
        <v>1814</v>
      </c>
      <c r="B1815" s="3">
        <f>B1814*(1-L$3)*(1-Info!D$25)+E1814+F1814</f>
        <v>0.98351743946202985</v>
      </c>
      <c r="C1815" s="3">
        <f>C1814*(1-Info!D$25)*(1-L$4)+(1-Info!D$25)*L$3*B1814</f>
        <v>1.0018945945664296E-2</v>
      </c>
      <c r="D1815" s="3">
        <f>D1814*(1-Info!D$25)*(1-Info!D$26)*(1-L$5) + (1-Info!D$25)*L$4*C1814</f>
        <v>5.9719787917684808E-3</v>
      </c>
      <c r="E1815" s="3">
        <f>Info!D$25*(B1814+C1814+D1814)+(1-Info!D$25)*Info!D$26*D1814</f>
        <v>1.0811830085819235E-4</v>
      </c>
      <c r="F1815" s="3">
        <f>(1-Info!D$25)*(1-Info!D$26)*L$5*D1814</f>
        <v>3.8351749968028098E-4</v>
      </c>
      <c r="G1815" s="3"/>
      <c r="H1815" s="3">
        <f t="shared" si="56"/>
        <v>0.99961648250032087</v>
      </c>
    </row>
    <row r="1816" spans="1:8" x14ac:dyDescent="0.45">
      <c r="A1816">
        <f t="shared" si="57"/>
        <v>1815</v>
      </c>
      <c r="B1816" s="3">
        <f>B1815*(1-L$3)*(1-Info!D$25)+E1815+F1815</f>
        <v>0.98351743946202985</v>
      </c>
      <c r="C1816" s="3">
        <f>C1815*(1-Info!D$25)*(1-L$4)+(1-Info!D$25)*L$3*B1815</f>
        <v>1.0018945945664296E-2</v>
      </c>
      <c r="D1816" s="3">
        <f>D1815*(1-Info!D$25)*(1-Info!D$26)*(1-L$5) + (1-Info!D$25)*L$4*C1815</f>
        <v>5.9719787917684808E-3</v>
      </c>
      <c r="E1816" s="3">
        <f>Info!D$25*(B1815+C1815+D1815)+(1-Info!D$25)*Info!D$26*D1815</f>
        <v>1.0811830085819235E-4</v>
      </c>
      <c r="F1816" s="3">
        <f>(1-Info!D$25)*(1-Info!D$26)*L$5*D1815</f>
        <v>3.8351749968028098E-4</v>
      </c>
      <c r="G1816" s="3"/>
      <c r="H1816" s="3">
        <f t="shared" si="56"/>
        <v>0.99961648250032087</v>
      </c>
    </row>
    <row r="1817" spans="1:8" x14ac:dyDescent="0.45">
      <c r="A1817">
        <f t="shared" si="57"/>
        <v>1816</v>
      </c>
      <c r="B1817" s="3">
        <f>B1816*(1-L$3)*(1-Info!D$25)+E1816+F1816</f>
        <v>0.98351743946202985</v>
      </c>
      <c r="C1817" s="3">
        <f>C1816*(1-Info!D$25)*(1-L$4)+(1-Info!D$25)*L$3*B1816</f>
        <v>1.0018945945664296E-2</v>
      </c>
      <c r="D1817" s="3">
        <f>D1816*(1-Info!D$25)*(1-Info!D$26)*(1-L$5) + (1-Info!D$25)*L$4*C1816</f>
        <v>5.9719787917684808E-3</v>
      </c>
      <c r="E1817" s="3">
        <f>Info!D$25*(B1816+C1816+D1816)+(1-Info!D$25)*Info!D$26*D1816</f>
        <v>1.0811830085819235E-4</v>
      </c>
      <c r="F1817" s="3">
        <f>(1-Info!D$25)*(1-Info!D$26)*L$5*D1816</f>
        <v>3.8351749968028098E-4</v>
      </c>
      <c r="G1817" s="3"/>
      <c r="H1817" s="3">
        <f t="shared" si="56"/>
        <v>0.99961648250032087</v>
      </c>
    </row>
    <row r="1818" spans="1:8" x14ac:dyDescent="0.45">
      <c r="A1818">
        <f t="shared" si="57"/>
        <v>1817</v>
      </c>
      <c r="B1818" s="3">
        <f>B1817*(1-L$3)*(1-Info!D$25)+E1817+F1817</f>
        <v>0.98351743946202985</v>
      </c>
      <c r="C1818" s="3">
        <f>C1817*(1-Info!D$25)*(1-L$4)+(1-Info!D$25)*L$3*B1817</f>
        <v>1.0018945945664296E-2</v>
      </c>
      <c r="D1818" s="3">
        <f>D1817*(1-Info!D$25)*(1-Info!D$26)*(1-L$5) + (1-Info!D$25)*L$4*C1817</f>
        <v>5.9719787917684808E-3</v>
      </c>
      <c r="E1818" s="3">
        <f>Info!D$25*(B1817+C1817+D1817)+(1-Info!D$25)*Info!D$26*D1817</f>
        <v>1.0811830085819235E-4</v>
      </c>
      <c r="F1818" s="3">
        <f>(1-Info!D$25)*(1-Info!D$26)*L$5*D1817</f>
        <v>3.8351749968028098E-4</v>
      </c>
      <c r="G1818" s="3"/>
      <c r="H1818" s="3">
        <f t="shared" si="56"/>
        <v>0.99961648250032087</v>
      </c>
    </row>
    <row r="1819" spans="1:8" x14ac:dyDescent="0.45">
      <c r="A1819">
        <f t="shared" si="57"/>
        <v>1818</v>
      </c>
      <c r="B1819" s="3">
        <f>B1818*(1-L$3)*(1-Info!D$25)+E1818+F1818</f>
        <v>0.98351743946202985</v>
      </c>
      <c r="C1819" s="3">
        <f>C1818*(1-Info!D$25)*(1-L$4)+(1-Info!D$25)*L$3*B1818</f>
        <v>1.0018945945664296E-2</v>
      </c>
      <c r="D1819" s="3">
        <f>D1818*(1-Info!D$25)*(1-Info!D$26)*(1-L$5) + (1-Info!D$25)*L$4*C1818</f>
        <v>5.9719787917684808E-3</v>
      </c>
      <c r="E1819" s="3">
        <f>Info!D$25*(B1818+C1818+D1818)+(1-Info!D$25)*Info!D$26*D1818</f>
        <v>1.0811830085819235E-4</v>
      </c>
      <c r="F1819" s="3">
        <f>(1-Info!D$25)*(1-Info!D$26)*L$5*D1818</f>
        <v>3.8351749968028098E-4</v>
      </c>
      <c r="G1819" s="3"/>
      <c r="H1819" s="3">
        <f t="shared" si="56"/>
        <v>0.99961648250032087</v>
      </c>
    </row>
    <row r="1820" spans="1:8" x14ac:dyDescent="0.45">
      <c r="A1820">
        <f t="shared" si="57"/>
        <v>1819</v>
      </c>
      <c r="B1820" s="3">
        <f>B1819*(1-L$3)*(1-Info!D$25)+E1819+F1819</f>
        <v>0.98351743946202985</v>
      </c>
      <c r="C1820" s="3">
        <f>C1819*(1-Info!D$25)*(1-L$4)+(1-Info!D$25)*L$3*B1819</f>
        <v>1.0018945945664296E-2</v>
      </c>
      <c r="D1820" s="3">
        <f>D1819*(1-Info!D$25)*(1-Info!D$26)*(1-L$5) + (1-Info!D$25)*L$4*C1819</f>
        <v>5.9719787917684808E-3</v>
      </c>
      <c r="E1820" s="3">
        <f>Info!D$25*(B1819+C1819+D1819)+(1-Info!D$25)*Info!D$26*D1819</f>
        <v>1.0811830085819235E-4</v>
      </c>
      <c r="F1820" s="3">
        <f>(1-Info!D$25)*(1-Info!D$26)*L$5*D1819</f>
        <v>3.8351749968028098E-4</v>
      </c>
      <c r="G1820" s="3"/>
      <c r="H1820" s="3">
        <f t="shared" si="56"/>
        <v>0.99961648250032087</v>
      </c>
    </row>
    <row r="1821" spans="1:8" x14ac:dyDescent="0.45">
      <c r="A1821">
        <f t="shared" si="57"/>
        <v>1820</v>
      </c>
      <c r="B1821" s="3">
        <f>B1820*(1-L$3)*(1-Info!D$25)+E1820+F1820</f>
        <v>0.98351743946202985</v>
      </c>
      <c r="C1821" s="3">
        <f>C1820*(1-Info!D$25)*(1-L$4)+(1-Info!D$25)*L$3*B1820</f>
        <v>1.0018945945664296E-2</v>
      </c>
      <c r="D1821" s="3">
        <f>D1820*(1-Info!D$25)*(1-Info!D$26)*(1-L$5) + (1-Info!D$25)*L$4*C1820</f>
        <v>5.9719787917684808E-3</v>
      </c>
      <c r="E1821" s="3">
        <f>Info!D$25*(B1820+C1820+D1820)+(1-Info!D$25)*Info!D$26*D1820</f>
        <v>1.0811830085819235E-4</v>
      </c>
      <c r="F1821" s="3">
        <f>(1-Info!D$25)*(1-Info!D$26)*L$5*D1820</f>
        <v>3.8351749968028098E-4</v>
      </c>
      <c r="G1821" s="3"/>
      <c r="H1821" s="3">
        <f t="shared" si="56"/>
        <v>0.99961648250032087</v>
      </c>
    </row>
    <row r="1822" spans="1:8" x14ac:dyDescent="0.45">
      <c r="A1822">
        <f t="shared" si="57"/>
        <v>1821</v>
      </c>
      <c r="B1822" s="3">
        <f>B1821*(1-L$3)*(1-Info!D$25)+E1821+F1821</f>
        <v>0.98351743946202985</v>
      </c>
      <c r="C1822" s="3">
        <f>C1821*(1-Info!D$25)*(1-L$4)+(1-Info!D$25)*L$3*B1821</f>
        <v>1.0018945945664296E-2</v>
      </c>
      <c r="D1822" s="3">
        <f>D1821*(1-Info!D$25)*(1-Info!D$26)*(1-L$5) + (1-Info!D$25)*L$4*C1821</f>
        <v>5.9719787917684808E-3</v>
      </c>
      <c r="E1822" s="3">
        <f>Info!D$25*(B1821+C1821+D1821)+(1-Info!D$25)*Info!D$26*D1821</f>
        <v>1.0811830085819235E-4</v>
      </c>
      <c r="F1822" s="3">
        <f>(1-Info!D$25)*(1-Info!D$26)*L$5*D1821</f>
        <v>3.8351749968028098E-4</v>
      </c>
      <c r="G1822" s="3"/>
      <c r="H1822" s="3">
        <f t="shared" si="56"/>
        <v>0.99961648250032087</v>
      </c>
    </row>
    <row r="1823" spans="1:8" x14ac:dyDescent="0.45">
      <c r="A1823">
        <f t="shared" si="57"/>
        <v>1822</v>
      </c>
      <c r="B1823" s="3">
        <f>B1822*(1-L$3)*(1-Info!D$25)+E1822+F1822</f>
        <v>0.98351743946202985</v>
      </c>
      <c r="C1823" s="3">
        <f>C1822*(1-Info!D$25)*(1-L$4)+(1-Info!D$25)*L$3*B1822</f>
        <v>1.0018945945664296E-2</v>
      </c>
      <c r="D1823" s="3">
        <f>D1822*(1-Info!D$25)*(1-Info!D$26)*(1-L$5) + (1-Info!D$25)*L$4*C1822</f>
        <v>5.9719787917684808E-3</v>
      </c>
      <c r="E1823" s="3">
        <f>Info!D$25*(B1822+C1822+D1822)+(1-Info!D$25)*Info!D$26*D1822</f>
        <v>1.0811830085819235E-4</v>
      </c>
      <c r="F1823" s="3">
        <f>(1-Info!D$25)*(1-Info!D$26)*L$5*D1822</f>
        <v>3.8351749968028098E-4</v>
      </c>
      <c r="G1823" s="3"/>
      <c r="H1823" s="3">
        <f t="shared" si="56"/>
        <v>0.99961648250032087</v>
      </c>
    </row>
    <row r="1824" spans="1:8" x14ac:dyDescent="0.45">
      <c r="A1824">
        <f t="shared" si="57"/>
        <v>1823</v>
      </c>
      <c r="B1824" s="3">
        <f>B1823*(1-L$3)*(1-Info!D$25)+E1823+F1823</f>
        <v>0.98351743946202985</v>
      </c>
      <c r="C1824" s="3">
        <f>C1823*(1-Info!D$25)*(1-L$4)+(1-Info!D$25)*L$3*B1823</f>
        <v>1.0018945945664296E-2</v>
      </c>
      <c r="D1824" s="3">
        <f>D1823*(1-Info!D$25)*(1-Info!D$26)*(1-L$5) + (1-Info!D$25)*L$4*C1823</f>
        <v>5.9719787917684808E-3</v>
      </c>
      <c r="E1824" s="3">
        <f>Info!D$25*(B1823+C1823+D1823)+(1-Info!D$25)*Info!D$26*D1823</f>
        <v>1.0811830085819235E-4</v>
      </c>
      <c r="F1824" s="3">
        <f>(1-Info!D$25)*(1-Info!D$26)*L$5*D1823</f>
        <v>3.8351749968028098E-4</v>
      </c>
      <c r="G1824" s="3"/>
      <c r="H1824" s="3">
        <f t="shared" si="56"/>
        <v>0.99961648250032087</v>
      </c>
    </row>
    <row r="1825" spans="1:8" x14ac:dyDescent="0.45">
      <c r="A1825">
        <f t="shared" si="57"/>
        <v>1824</v>
      </c>
      <c r="B1825" s="3">
        <f>B1824*(1-L$3)*(1-Info!D$25)+E1824+F1824</f>
        <v>0.98351743946202985</v>
      </c>
      <c r="C1825" s="3">
        <f>C1824*(1-Info!D$25)*(1-L$4)+(1-Info!D$25)*L$3*B1824</f>
        <v>1.0018945945664296E-2</v>
      </c>
      <c r="D1825" s="3">
        <f>D1824*(1-Info!D$25)*(1-Info!D$26)*(1-L$5) + (1-Info!D$25)*L$4*C1824</f>
        <v>5.9719787917684808E-3</v>
      </c>
      <c r="E1825" s="3">
        <f>Info!D$25*(B1824+C1824+D1824)+(1-Info!D$25)*Info!D$26*D1824</f>
        <v>1.0811830085819235E-4</v>
      </c>
      <c r="F1825" s="3">
        <f>(1-Info!D$25)*(1-Info!D$26)*L$5*D1824</f>
        <v>3.8351749968028098E-4</v>
      </c>
      <c r="G1825" s="3"/>
      <c r="H1825" s="3">
        <f t="shared" si="56"/>
        <v>0.99961648250032087</v>
      </c>
    </row>
    <row r="1826" spans="1:8" x14ac:dyDescent="0.45">
      <c r="A1826">
        <f t="shared" si="57"/>
        <v>1825</v>
      </c>
      <c r="B1826" s="3">
        <f>B1825*(1-L$3)*(1-Info!D$25)+E1825+F1825</f>
        <v>0.98351743946202985</v>
      </c>
      <c r="C1826" s="3">
        <f>C1825*(1-Info!D$25)*(1-L$4)+(1-Info!D$25)*L$3*B1825</f>
        <v>1.0018945945664296E-2</v>
      </c>
      <c r="D1826" s="3">
        <f>D1825*(1-Info!D$25)*(1-Info!D$26)*(1-L$5) + (1-Info!D$25)*L$4*C1825</f>
        <v>5.9719787917684808E-3</v>
      </c>
      <c r="E1826" s="3">
        <f>Info!D$25*(B1825+C1825+D1825)+(1-Info!D$25)*Info!D$26*D1825</f>
        <v>1.0811830085819235E-4</v>
      </c>
      <c r="F1826" s="3">
        <f>(1-Info!D$25)*(1-Info!D$26)*L$5*D1825</f>
        <v>3.8351749968028098E-4</v>
      </c>
      <c r="G1826" s="3"/>
      <c r="H1826" s="3">
        <f t="shared" si="56"/>
        <v>0.99961648250032087</v>
      </c>
    </row>
    <row r="1827" spans="1:8" x14ac:dyDescent="0.45">
      <c r="A1827">
        <f t="shared" si="57"/>
        <v>1826</v>
      </c>
      <c r="B1827" s="3">
        <f>B1826*(1-L$3)*(1-Info!D$25)+E1826+F1826</f>
        <v>0.98351743946202985</v>
      </c>
      <c r="C1827" s="3">
        <f>C1826*(1-Info!D$25)*(1-L$4)+(1-Info!D$25)*L$3*B1826</f>
        <v>1.0018945945664296E-2</v>
      </c>
      <c r="D1827" s="3">
        <f>D1826*(1-Info!D$25)*(1-Info!D$26)*(1-L$5) + (1-Info!D$25)*L$4*C1826</f>
        <v>5.9719787917684808E-3</v>
      </c>
      <c r="E1827" s="3">
        <f>Info!D$25*(B1826+C1826+D1826)+(1-Info!D$25)*Info!D$26*D1826</f>
        <v>1.0811830085819235E-4</v>
      </c>
      <c r="F1827" s="3">
        <f>(1-Info!D$25)*(1-Info!D$26)*L$5*D1826</f>
        <v>3.8351749968028098E-4</v>
      </c>
      <c r="G1827" s="3"/>
      <c r="H1827" s="3">
        <f t="shared" si="56"/>
        <v>0.99961648250032087</v>
      </c>
    </row>
    <row r="1828" spans="1:8" x14ac:dyDescent="0.45">
      <c r="A1828">
        <f t="shared" si="57"/>
        <v>1827</v>
      </c>
      <c r="B1828" s="3">
        <f>B1827*(1-L$3)*(1-Info!D$25)+E1827+F1827</f>
        <v>0.98351743946202985</v>
      </c>
      <c r="C1828" s="3">
        <f>C1827*(1-Info!D$25)*(1-L$4)+(1-Info!D$25)*L$3*B1827</f>
        <v>1.0018945945664296E-2</v>
      </c>
      <c r="D1828" s="3">
        <f>D1827*(1-Info!D$25)*(1-Info!D$26)*(1-L$5) + (1-Info!D$25)*L$4*C1827</f>
        <v>5.9719787917684808E-3</v>
      </c>
      <c r="E1828" s="3">
        <f>Info!D$25*(B1827+C1827+D1827)+(1-Info!D$25)*Info!D$26*D1827</f>
        <v>1.0811830085819235E-4</v>
      </c>
      <c r="F1828" s="3">
        <f>(1-Info!D$25)*(1-Info!D$26)*L$5*D1827</f>
        <v>3.8351749968028098E-4</v>
      </c>
      <c r="G1828" s="3"/>
      <c r="H1828" s="3">
        <f t="shared" si="56"/>
        <v>0.99961648250032087</v>
      </c>
    </row>
    <row r="1829" spans="1:8" x14ac:dyDescent="0.45">
      <c r="A1829">
        <f t="shared" si="57"/>
        <v>1828</v>
      </c>
      <c r="B1829" s="3">
        <f>B1828*(1-L$3)*(1-Info!D$25)+E1828+F1828</f>
        <v>0.98351743946202985</v>
      </c>
      <c r="C1829" s="3">
        <f>C1828*(1-Info!D$25)*(1-L$4)+(1-Info!D$25)*L$3*B1828</f>
        <v>1.0018945945664296E-2</v>
      </c>
      <c r="D1829" s="3">
        <f>D1828*(1-Info!D$25)*(1-Info!D$26)*(1-L$5) + (1-Info!D$25)*L$4*C1828</f>
        <v>5.9719787917684808E-3</v>
      </c>
      <c r="E1829" s="3">
        <f>Info!D$25*(B1828+C1828+D1828)+(1-Info!D$25)*Info!D$26*D1828</f>
        <v>1.0811830085819235E-4</v>
      </c>
      <c r="F1829" s="3">
        <f>(1-Info!D$25)*(1-Info!D$26)*L$5*D1828</f>
        <v>3.8351749968028098E-4</v>
      </c>
      <c r="G1829" s="3"/>
      <c r="H1829" s="3">
        <f t="shared" si="56"/>
        <v>0.99961648250032087</v>
      </c>
    </row>
    <row r="1830" spans="1:8" x14ac:dyDescent="0.45">
      <c r="A1830">
        <f t="shared" si="57"/>
        <v>1829</v>
      </c>
      <c r="B1830" s="3">
        <f>B1829*(1-L$3)*(1-Info!D$25)+E1829+F1829</f>
        <v>0.98351743946202985</v>
      </c>
      <c r="C1830" s="3">
        <f>C1829*(1-Info!D$25)*(1-L$4)+(1-Info!D$25)*L$3*B1829</f>
        <v>1.0018945945664296E-2</v>
      </c>
      <c r="D1830" s="3">
        <f>D1829*(1-Info!D$25)*(1-Info!D$26)*(1-L$5) + (1-Info!D$25)*L$4*C1829</f>
        <v>5.9719787917684808E-3</v>
      </c>
      <c r="E1830" s="3">
        <f>Info!D$25*(B1829+C1829+D1829)+(1-Info!D$25)*Info!D$26*D1829</f>
        <v>1.0811830085819235E-4</v>
      </c>
      <c r="F1830" s="3">
        <f>(1-Info!D$25)*(1-Info!D$26)*L$5*D1829</f>
        <v>3.8351749968028098E-4</v>
      </c>
      <c r="G1830" s="3"/>
      <c r="H1830" s="3">
        <f t="shared" si="56"/>
        <v>0.99961648250032087</v>
      </c>
    </row>
    <row r="1831" spans="1:8" x14ac:dyDescent="0.45">
      <c r="A1831">
        <f t="shared" si="57"/>
        <v>1830</v>
      </c>
      <c r="B1831" s="3">
        <f>B1830*(1-L$3)*(1-Info!D$25)+E1830+F1830</f>
        <v>0.98351743946202985</v>
      </c>
      <c r="C1831" s="3">
        <f>C1830*(1-Info!D$25)*(1-L$4)+(1-Info!D$25)*L$3*B1830</f>
        <v>1.0018945945664296E-2</v>
      </c>
      <c r="D1831" s="3">
        <f>D1830*(1-Info!D$25)*(1-Info!D$26)*(1-L$5) + (1-Info!D$25)*L$4*C1830</f>
        <v>5.9719787917684808E-3</v>
      </c>
      <c r="E1831" s="3">
        <f>Info!D$25*(B1830+C1830+D1830)+(1-Info!D$25)*Info!D$26*D1830</f>
        <v>1.0811830085819235E-4</v>
      </c>
      <c r="F1831" s="3">
        <f>(1-Info!D$25)*(1-Info!D$26)*L$5*D1830</f>
        <v>3.8351749968028098E-4</v>
      </c>
      <c r="G1831" s="3"/>
      <c r="H1831" s="3">
        <f t="shared" si="56"/>
        <v>0.99961648250032087</v>
      </c>
    </row>
    <row r="1832" spans="1:8" x14ac:dyDescent="0.45">
      <c r="A1832">
        <f t="shared" si="57"/>
        <v>1831</v>
      </c>
      <c r="B1832" s="3">
        <f>B1831*(1-L$3)*(1-Info!D$25)+E1831+F1831</f>
        <v>0.98351743946202985</v>
      </c>
      <c r="C1832" s="3">
        <f>C1831*(1-Info!D$25)*(1-L$4)+(1-Info!D$25)*L$3*B1831</f>
        <v>1.0018945945664296E-2</v>
      </c>
      <c r="D1832" s="3">
        <f>D1831*(1-Info!D$25)*(1-Info!D$26)*(1-L$5) + (1-Info!D$25)*L$4*C1831</f>
        <v>5.9719787917684808E-3</v>
      </c>
      <c r="E1832" s="3">
        <f>Info!D$25*(B1831+C1831+D1831)+(1-Info!D$25)*Info!D$26*D1831</f>
        <v>1.0811830085819235E-4</v>
      </c>
      <c r="F1832" s="3">
        <f>(1-Info!D$25)*(1-Info!D$26)*L$5*D1831</f>
        <v>3.8351749968028098E-4</v>
      </c>
      <c r="G1832" s="3"/>
      <c r="H1832" s="3">
        <f t="shared" si="56"/>
        <v>0.99961648250032087</v>
      </c>
    </row>
    <row r="1833" spans="1:8" x14ac:dyDescent="0.45">
      <c r="A1833">
        <f t="shared" si="57"/>
        <v>1832</v>
      </c>
      <c r="B1833" s="3">
        <f>B1832*(1-L$3)*(1-Info!D$25)+E1832+F1832</f>
        <v>0.98351743946202985</v>
      </c>
      <c r="C1833" s="3">
        <f>C1832*(1-Info!D$25)*(1-L$4)+(1-Info!D$25)*L$3*B1832</f>
        <v>1.0018945945664296E-2</v>
      </c>
      <c r="D1833" s="3">
        <f>D1832*(1-Info!D$25)*(1-Info!D$26)*(1-L$5) + (1-Info!D$25)*L$4*C1832</f>
        <v>5.9719787917684808E-3</v>
      </c>
      <c r="E1833" s="3">
        <f>Info!D$25*(B1832+C1832+D1832)+(1-Info!D$25)*Info!D$26*D1832</f>
        <v>1.0811830085819235E-4</v>
      </c>
      <c r="F1833" s="3">
        <f>(1-Info!D$25)*(1-Info!D$26)*L$5*D1832</f>
        <v>3.8351749968028098E-4</v>
      </c>
      <c r="G1833" s="3"/>
      <c r="H1833" s="3">
        <f t="shared" si="56"/>
        <v>0.99961648250032087</v>
      </c>
    </row>
    <row r="1834" spans="1:8" x14ac:dyDescent="0.45">
      <c r="A1834">
        <f t="shared" si="57"/>
        <v>1833</v>
      </c>
      <c r="B1834" s="3">
        <f>B1833*(1-L$3)*(1-Info!D$25)+E1833+F1833</f>
        <v>0.98351743946202985</v>
      </c>
      <c r="C1834" s="3">
        <f>C1833*(1-Info!D$25)*(1-L$4)+(1-Info!D$25)*L$3*B1833</f>
        <v>1.0018945945664296E-2</v>
      </c>
      <c r="D1834" s="3">
        <f>D1833*(1-Info!D$25)*(1-Info!D$26)*(1-L$5) + (1-Info!D$25)*L$4*C1833</f>
        <v>5.9719787917684808E-3</v>
      </c>
      <c r="E1834" s="3">
        <f>Info!D$25*(B1833+C1833+D1833)+(1-Info!D$25)*Info!D$26*D1833</f>
        <v>1.0811830085819235E-4</v>
      </c>
      <c r="F1834" s="3">
        <f>(1-Info!D$25)*(1-Info!D$26)*L$5*D1833</f>
        <v>3.8351749968028098E-4</v>
      </c>
      <c r="G1834" s="3"/>
      <c r="H1834" s="3">
        <f t="shared" si="56"/>
        <v>0.99961648250032087</v>
      </c>
    </row>
    <row r="1835" spans="1:8" x14ac:dyDescent="0.45">
      <c r="A1835">
        <f t="shared" si="57"/>
        <v>1834</v>
      </c>
      <c r="B1835" s="3">
        <f>B1834*(1-L$3)*(1-Info!D$25)+E1834+F1834</f>
        <v>0.98351743946202985</v>
      </c>
      <c r="C1835" s="3">
        <f>C1834*(1-Info!D$25)*(1-L$4)+(1-Info!D$25)*L$3*B1834</f>
        <v>1.0018945945664296E-2</v>
      </c>
      <c r="D1835" s="3">
        <f>D1834*(1-Info!D$25)*(1-Info!D$26)*(1-L$5) + (1-Info!D$25)*L$4*C1834</f>
        <v>5.9719787917684808E-3</v>
      </c>
      <c r="E1835" s="3">
        <f>Info!D$25*(B1834+C1834+D1834)+(1-Info!D$25)*Info!D$26*D1834</f>
        <v>1.0811830085819235E-4</v>
      </c>
      <c r="F1835" s="3">
        <f>(1-Info!D$25)*(1-Info!D$26)*L$5*D1834</f>
        <v>3.8351749968028098E-4</v>
      </c>
      <c r="G1835" s="3"/>
      <c r="H1835" s="3">
        <f t="shared" si="56"/>
        <v>0.99961648250032087</v>
      </c>
    </row>
    <row r="1836" spans="1:8" x14ac:dyDescent="0.45">
      <c r="A1836">
        <f t="shared" si="57"/>
        <v>1835</v>
      </c>
      <c r="B1836" s="3">
        <f>B1835*(1-L$3)*(1-Info!D$25)+E1835+F1835</f>
        <v>0.98351743946202985</v>
      </c>
      <c r="C1836" s="3">
        <f>C1835*(1-Info!D$25)*(1-L$4)+(1-Info!D$25)*L$3*B1835</f>
        <v>1.0018945945664296E-2</v>
      </c>
      <c r="D1836" s="3">
        <f>D1835*(1-Info!D$25)*(1-Info!D$26)*(1-L$5) + (1-Info!D$25)*L$4*C1835</f>
        <v>5.9719787917684808E-3</v>
      </c>
      <c r="E1836" s="3">
        <f>Info!D$25*(B1835+C1835+D1835)+(1-Info!D$25)*Info!D$26*D1835</f>
        <v>1.0811830085819235E-4</v>
      </c>
      <c r="F1836" s="3">
        <f>(1-Info!D$25)*(1-Info!D$26)*L$5*D1835</f>
        <v>3.8351749968028098E-4</v>
      </c>
      <c r="G1836" s="3"/>
      <c r="H1836" s="3">
        <f t="shared" si="56"/>
        <v>0.99961648250032087</v>
      </c>
    </row>
    <row r="1837" spans="1:8" x14ac:dyDescent="0.45">
      <c r="A1837">
        <f t="shared" si="57"/>
        <v>1836</v>
      </c>
      <c r="B1837" s="3">
        <f>B1836*(1-L$3)*(1-Info!D$25)+E1836+F1836</f>
        <v>0.98351743946202985</v>
      </c>
      <c r="C1837" s="3">
        <f>C1836*(1-Info!D$25)*(1-L$4)+(1-Info!D$25)*L$3*B1836</f>
        <v>1.0018945945664296E-2</v>
      </c>
      <c r="D1837" s="3">
        <f>D1836*(1-Info!D$25)*(1-Info!D$26)*(1-L$5) + (1-Info!D$25)*L$4*C1836</f>
        <v>5.9719787917684808E-3</v>
      </c>
      <c r="E1837" s="3">
        <f>Info!D$25*(B1836+C1836+D1836)+(1-Info!D$25)*Info!D$26*D1836</f>
        <v>1.0811830085819235E-4</v>
      </c>
      <c r="F1837" s="3">
        <f>(1-Info!D$25)*(1-Info!D$26)*L$5*D1836</f>
        <v>3.8351749968028098E-4</v>
      </c>
      <c r="G1837" s="3"/>
      <c r="H1837" s="3">
        <f t="shared" si="56"/>
        <v>0.99961648250032087</v>
      </c>
    </row>
    <row r="1838" spans="1:8" x14ac:dyDescent="0.45">
      <c r="A1838">
        <f t="shared" si="57"/>
        <v>1837</v>
      </c>
      <c r="B1838" s="3">
        <f>B1837*(1-L$3)*(1-Info!D$25)+E1837+F1837</f>
        <v>0.98351743946202985</v>
      </c>
      <c r="C1838" s="3">
        <f>C1837*(1-Info!D$25)*(1-L$4)+(1-Info!D$25)*L$3*B1837</f>
        <v>1.0018945945664296E-2</v>
      </c>
      <c r="D1838" s="3">
        <f>D1837*(1-Info!D$25)*(1-Info!D$26)*(1-L$5) + (1-Info!D$25)*L$4*C1837</f>
        <v>5.9719787917684808E-3</v>
      </c>
      <c r="E1838" s="3">
        <f>Info!D$25*(B1837+C1837+D1837)+(1-Info!D$25)*Info!D$26*D1837</f>
        <v>1.0811830085819235E-4</v>
      </c>
      <c r="F1838" s="3">
        <f>(1-Info!D$25)*(1-Info!D$26)*L$5*D1837</f>
        <v>3.8351749968028098E-4</v>
      </c>
      <c r="G1838" s="3"/>
      <c r="H1838" s="3">
        <f t="shared" si="56"/>
        <v>0.99961648250032087</v>
      </c>
    </row>
    <row r="1839" spans="1:8" x14ac:dyDescent="0.45">
      <c r="A1839">
        <f t="shared" si="57"/>
        <v>1838</v>
      </c>
      <c r="B1839" s="3">
        <f>B1838*(1-L$3)*(1-Info!D$25)+E1838+F1838</f>
        <v>0.98351743946202985</v>
      </c>
      <c r="C1839" s="3">
        <f>C1838*(1-Info!D$25)*(1-L$4)+(1-Info!D$25)*L$3*B1838</f>
        <v>1.0018945945664296E-2</v>
      </c>
      <c r="D1839" s="3">
        <f>D1838*(1-Info!D$25)*(1-Info!D$26)*(1-L$5) + (1-Info!D$25)*L$4*C1838</f>
        <v>5.9719787917684808E-3</v>
      </c>
      <c r="E1839" s="3">
        <f>Info!D$25*(B1838+C1838+D1838)+(1-Info!D$25)*Info!D$26*D1838</f>
        <v>1.0811830085819235E-4</v>
      </c>
      <c r="F1839" s="3">
        <f>(1-Info!D$25)*(1-Info!D$26)*L$5*D1838</f>
        <v>3.8351749968028098E-4</v>
      </c>
      <c r="G1839" s="3"/>
      <c r="H1839" s="3">
        <f t="shared" si="56"/>
        <v>0.99961648250032087</v>
      </c>
    </row>
    <row r="1840" spans="1:8" x14ac:dyDescent="0.45">
      <c r="A1840">
        <f t="shared" si="57"/>
        <v>1839</v>
      </c>
      <c r="B1840" s="3">
        <f>B1839*(1-L$3)*(1-Info!D$25)+E1839+F1839</f>
        <v>0.98351743946202985</v>
      </c>
      <c r="C1840" s="3">
        <f>C1839*(1-Info!D$25)*(1-L$4)+(1-Info!D$25)*L$3*B1839</f>
        <v>1.0018945945664296E-2</v>
      </c>
      <c r="D1840" s="3">
        <f>D1839*(1-Info!D$25)*(1-Info!D$26)*(1-L$5) + (1-Info!D$25)*L$4*C1839</f>
        <v>5.9719787917684808E-3</v>
      </c>
      <c r="E1840" s="3">
        <f>Info!D$25*(B1839+C1839+D1839)+(1-Info!D$25)*Info!D$26*D1839</f>
        <v>1.0811830085819235E-4</v>
      </c>
      <c r="F1840" s="3">
        <f>(1-Info!D$25)*(1-Info!D$26)*L$5*D1839</f>
        <v>3.8351749968028098E-4</v>
      </c>
      <c r="G1840" s="3"/>
      <c r="H1840" s="3">
        <f t="shared" si="56"/>
        <v>0.99961648250032087</v>
      </c>
    </row>
    <row r="1841" spans="1:8" x14ac:dyDescent="0.45">
      <c r="A1841">
        <f t="shared" si="57"/>
        <v>1840</v>
      </c>
      <c r="B1841" s="3">
        <f>B1840*(1-L$3)*(1-Info!D$25)+E1840+F1840</f>
        <v>0.98351743946202985</v>
      </c>
      <c r="C1841" s="3">
        <f>C1840*(1-Info!D$25)*(1-L$4)+(1-Info!D$25)*L$3*B1840</f>
        <v>1.0018945945664296E-2</v>
      </c>
      <c r="D1841" s="3">
        <f>D1840*(1-Info!D$25)*(1-Info!D$26)*(1-L$5) + (1-Info!D$25)*L$4*C1840</f>
        <v>5.9719787917684808E-3</v>
      </c>
      <c r="E1841" s="3">
        <f>Info!D$25*(B1840+C1840+D1840)+(1-Info!D$25)*Info!D$26*D1840</f>
        <v>1.0811830085819235E-4</v>
      </c>
      <c r="F1841" s="3">
        <f>(1-Info!D$25)*(1-Info!D$26)*L$5*D1840</f>
        <v>3.8351749968028098E-4</v>
      </c>
      <c r="G1841" s="3"/>
      <c r="H1841" s="3">
        <f t="shared" si="56"/>
        <v>0.99961648250032087</v>
      </c>
    </row>
    <row r="1842" spans="1:8" x14ac:dyDescent="0.45">
      <c r="A1842">
        <f t="shared" si="57"/>
        <v>1841</v>
      </c>
      <c r="B1842" s="3">
        <f>B1841*(1-L$3)*(1-Info!D$25)+E1841+F1841</f>
        <v>0.98351743946202985</v>
      </c>
      <c r="C1842" s="3">
        <f>C1841*(1-Info!D$25)*(1-L$4)+(1-Info!D$25)*L$3*B1841</f>
        <v>1.0018945945664296E-2</v>
      </c>
      <c r="D1842" s="3">
        <f>D1841*(1-Info!D$25)*(1-Info!D$26)*(1-L$5) + (1-Info!D$25)*L$4*C1841</f>
        <v>5.9719787917684808E-3</v>
      </c>
      <c r="E1842" s="3">
        <f>Info!D$25*(B1841+C1841+D1841)+(1-Info!D$25)*Info!D$26*D1841</f>
        <v>1.0811830085819235E-4</v>
      </c>
      <c r="F1842" s="3">
        <f>(1-Info!D$25)*(1-Info!D$26)*L$5*D1841</f>
        <v>3.8351749968028098E-4</v>
      </c>
      <c r="G1842" s="3"/>
      <c r="H1842" s="3">
        <f t="shared" si="56"/>
        <v>0.99961648250032087</v>
      </c>
    </row>
    <row r="1843" spans="1:8" x14ac:dyDescent="0.45">
      <c r="A1843">
        <f t="shared" si="57"/>
        <v>1842</v>
      </c>
      <c r="B1843" s="3">
        <f>B1842*(1-L$3)*(1-Info!D$25)+E1842+F1842</f>
        <v>0.98351743946202985</v>
      </c>
      <c r="C1843" s="3">
        <f>C1842*(1-Info!D$25)*(1-L$4)+(1-Info!D$25)*L$3*B1842</f>
        <v>1.0018945945664296E-2</v>
      </c>
      <c r="D1843" s="3">
        <f>D1842*(1-Info!D$25)*(1-Info!D$26)*(1-L$5) + (1-Info!D$25)*L$4*C1842</f>
        <v>5.9719787917684808E-3</v>
      </c>
      <c r="E1843" s="3">
        <f>Info!D$25*(B1842+C1842+D1842)+(1-Info!D$25)*Info!D$26*D1842</f>
        <v>1.0811830085819235E-4</v>
      </c>
      <c r="F1843" s="3">
        <f>(1-Info!D$25)*(1-Info!D$26)*L$5*D1842</f>
        <v>3.8351749968028098E-4</v>
      </c>
      <c r="G1843" s="3"/>
      <c r="H1843" s="3">
        <f t="shared" si="56"/>
        <v>0.99961648250032087</v>
      </c>
    </row>
    <row r="1844" spans="1:8" x14ac:dyDescent="0.45">
      <c r="A1844">
        <f t="shared" si="57"/>
        <v>1843</v>
      </c>
      <c r="B1844" s="3">
        <f>B1843*(1-L$3)*(1-Info!D$25)+E1843+F1843</f>
        <v>0.98351743946202985</v>
      </c>
      <c r="C1844" s="3">
        <f>C1843*(1-Info!D$25)*(1-L$4)+(1-Info!D$25)*L$3*B1843</f>
        <v>1.0018945945664296E-2</v>
      </c>
      <c r="D1844" s="3">
        <f>D1843*(1-Info!D$25)*(1-Info!D$26)*(1-L$5) + (1-Info!D$25)*L$4*C1843</f>
        <v>5.9719787917684808E-3</v>
      </c>
      <c r="E1844" s="3">
        <f>Info!D$25*(B1843+C1843+D1843)+(1-Info!D$25)*Info!D$26*D1843</f>
        <v>1.0811830085819235E-4</v>
      </c>
      <c r="F1844" s="3">
        <f>(1-Info!D$25)*(1-Info!D$26)*L$5*D1843</f>
        <v>3.8351749968028098E-4</v>
      </c>
      <c r="G1844" s="3"/>
      <c r="H1844" s="3">
        <f t="shared" si="56"/>
        <v>0.99961648250032087</v>
      </c>
    </row>
    <row r="1845" spans="1:8" x14ac:dyDescent="0.45">
      <c r="A1845">
        <f t="shared" si="57"/>
        <v>1844</v>
      </c>
      <c r="B1845" s="3">
        <f>B1844*(1-L$3)*(1-Info!D$25)+E1844+F1844</f>
        <v>0.98351743946202985</v>
      </c>
      <c r="C1845" s="3">
        <f>C1844*(1-Info!D$25)*(1-L$4)+(1-Info!D$25)*L$3*B1844</f>
        <v>1.0018945945664296E-2</v>
      </c>
      <c r="D1845" s="3">
        <f>D1844*(1-Info!D$25)*(1-Info!D$26)*(1-L$5) + (1-Info!D$25)*L$4*C1844</f>
        <v>5.9719787917684808E-3</v>
      </c>
      <c r="E1845" s="3">
        <f>Info!D$25*(B1844+C1844+D1844)+(1-Info!D$25)*Info!D$26*D1844</f>
        <v>1.0811830085819235E-4</v>
      </c>
      <c r="F1845" s="3">
        <f>(1-Info!D$25)*(1-Info!D$26)*L$5*D1844</f>
        <v>3.8351749968028098E-4</v>
      </c>
      <c r="G1845" s="3"/>
      <c r="H1845" s="3">
        <f t="shared" si="56"/>
        <v>0.99961648250032087</v>
      </c>
    </row>
    <row r="1846" spans="1:8" x14ac:dyDescent="0.45">
      <c r="A1846">
        <f t="shared" si="57"/>
        <v>1845</v>
      </c>
      <c r="B1846" s="3">
        <f>B1845*(1-L$3)*(1-Info!D$25)+E1845+F1845</f>
        <v>0.98351743946202985</v>
      </c>
      <c r="C1846" s="3">
        <f>C1845*(1-Info!D$25)*(1-L$4)+(1-Info!D$25)*L$3*B1845</f>
        <v>1.0018945945664296E-2</v>
      </c>
      <c r="D1846" s="3">
        <f>D1845*(1-Info!D$25)*(1-Info!D$26)*(1-L$5) + (1-Info!D$25)*L$4*C1845</f>
        <v>5.9719787917684808E-3</v>
      </c>
      <c r="E1846" s="3">
        <f>Info!D$25*(B1845+C1845+D1845)+(1-Info!D$25)*Info!D$26*D1845</f>
        <v>1.0811830085819235E-4</v>
      </c>
      <c r="F1846" s="3">
        <f>(1-Info!D$25)*(1-Info!D$26)*L$5*D1845</f>
        <v>3.8351749968028098E-4</v>
      </c>
      <c r="G1846" s="3"/>
      <c r="H1846" s="3">
        <f t="shared" si="56"/>
        <v>0.99961648250032087</v>
      </c>
    </row>
    <row r="1847" spans="1:8" x14ac:dyDescent="0.45">
      <c r="A1847">
        <f t="shared" si="57"/>
        <v>1846</v>
      </c>
      <c r="B1847" s="3">
        <f>B1846*(1-L$3)*(1-Info!D$25)+E1846+F1846</f>
        <v>0.98351743946202985</v>
      </c>
      <c r="C1847" s="3">
        <f>C1846*(1-Info!D$25)*(1-L$4)+(1-Info!D$25)*L$3*B1846</f>
        <v>1.0018945945664296E-2</v>
      </c>
      <c r="D1847" s="3">
        <f>D1846*(1-Info!D$25)*(1-Info!D$26)*(1-L$5) + (1-Info!D$25)*L$4*C1846</f>
        <v>5.9719787917684808E-3</v>
      </c>
      <c r="E1847" s="3">
        <f>Info!D$25*(B1846+C1846+D1846)+(1-Info!D$25)*Info!D$26*D1846</f>
        <v>1.0811830085819235E-4</v>
      </c>
      <c r="F1847" s="3">
        <f>(1-Info!D$25)*(1-Info!D$26)*L$5*D1846</f>
        <v>3.8351749968028098E-4</v>
      </c>
      <c r="G1847" s="3"/>
      <c r="H1847" s="3">
        <f t="shared" si="56"/>
        <v>0.99961648250032087</v>
      </c>
    </row>
    <row r="1848" spans="1:8" x14ac:dyDescent="0.45">
      <c r="A1848">
        <f t="shared" si="57"/>
        <v>1847</v>
      </c>
      <c r="B1848" s="3">
        <f>B1847*(1-L$3)*(1-Info!D$25)+E1847+F1847</f>
        <v>0.98351743946202985</v>
      </c>
      <c r="C1848" s="3">
        <f>C1847*(1-Info!D$25)*(1-L$4)+(1-Info!D$25)*L$3*B1847</f>
        <v>1.0018945945664296E-2</v>
      </c>
      <c r="D1848" s="3">
        <f>D1847*(1-Info!D$25)*(1-Info!D$26)*(1-L$5) + (1-Info!D$25)*L$4*C1847</f>
        <v>5.9719787917684808E-3</v>
      </c>
      <c r="E1848" s="3">
        <f>Info!D$25*(B1847+C1847+D1847)+(1-Info!D$25)*Info!D$26*D1847</f>
        <v>1.0811830085819235E-4</v>
      </c>
      <c r="F1848" s="3">
        <f>(1-Info!D$25)*(1-Info!D$26)*L$5*D1847</f>
        <v>3.8351749968028098E-4</v>
      </c>
      <c r="G1848" s="3"/>
      <c r="H1848" s="3">
        <f t="shared" si="56"/>
        <v>0.99961648250032087</v>
      </c>
    </row>
    <row r="1849" spans="1:8" x14ac:dyDescent="0.45">
      <c r="A1849">
        <f t="shared" si="57"/>
        <v>1848</v>
      </c>
      <c r="B1849" s="3">
        <f>B1848*(1-L$3)*(1-Info!D$25)+E1848+F1848</f>
        <v>0.98351743946202985</v>
      </c>
      <c r="C1849" s="3">
        <f>C1848*(1-Info!D$25)*(1-L$4)+(1-Info!D$25)*L$3*B1848</f>
        <v>1.0018945945664296E-2</v>
      </c>
      <c r="D1849" s="3">
        <f>D1848*(1-Info!D$25)*(1-Info!D$26)*(1-L$5) + (1-Info!D$25)*L$4*C1848</f>
        <v>5.9719787917684808E-3</v>
      </c>
      <c r="E1849" s="3">
        <f>Info!D$25*(B1848+C1848+D1848)+(1-Info!D$25)*Info!D$26*D1848</f>
        <v>1.0811830085819235E-4</v>
      </c>
      <c r="F1849" s="3">
        <f>(1-Info!D$25)*(1-Info!D$26)*L$5*D1848</f>
        <v>3.8351749968028098E-4</v>
      </c>
      <c r="G1849" s="3"/>
      <c r="H1849" s="3">
        <f t="shared" si="56"/>
        <v>0.99961648250032087</v>
      </c>
    </row>
    <row r="1850" spans="1:8" x14ac:dyDescent="0.45">
      <c r="A1850">
        <f t="shared" si="57"/>
        <v>1849</v>
      </c>
      <c r="B1850" s="3">
        <f>B1849*(1-L$3)*(1-Info!D$25)+E1849+F1849</f>
        <v>0.98351743946202985</v>
      </c>
      <c r="C1850" s="3">
        <f>C1849*(1-Info!D$25)*(1-L$4)+(1-Info!D$25)*L$3*B1849</f>
        <v>1.0018945945664296E-2</v>
      </c>
      <c r="D1850" s="3">
        <f>D1849*(1-Info!D$25)*(1-Info!D$26)*(1-L$5) + (1-Info!D$25)*L$4*C1849</f>
        <v>5.9719787917684808E-3</v>
      </c>
      <c r="E1850" s="3">
        <f>Info!D$25*(B1849+C1849+D1849)+(1-Info!D$25)*Info!D$26*D1849</f>
        <v>1.0811830085819235E-4</v>
      </c>
      <c r="F1850" s="3">
        <f>(1-Info!D$25)*(1-Info!D$26)*L$5*D1849</f>
        <v>3.8351749968028098E-4</v>
      </c>
      <c r="G1850" s="3"/>
      <c r="H1850" s="3">
        <f t="shared" si="56"/>
        <v>0.99961648250032087</v>
      </c>
    </row>
    <row r="1851" spans="1:8" x14ac:dyDescent="0.45">
      <c r="A1851">
        <f t="shared" si="57"/>
        <v>1850</v>
      </c>
      <c r="B1851" s="3">
        <f>B1850*(1-L$3)*(1-Info!D$25)+E1850+F1850</f>
        <v>0.98351743946202985</v>
      </c>
      <c r="C1851" s="3">
        <f>C1850*(1-Info!D$25)*(1-L$4)+(1-Info!D$25)*L$3*B1850</f>
        <v>1.0018945945664296E-2</v>
      </c>
      <c r="D1851" s="3">
        <f>D1850*(1-Info!D$25)*(1-Info!D$26)*(1-L$5) + (1-Info!D$25)*L$4*C1850</f>
        <v>5.9719787917684808E-3</v>
      </c>
      <c r="E1851" s="3">
        <f>Info!D$25*(B1850+C1850+D1850)+(1-Info!D$25)*Info!D$26*D1850</f>
        <v>1.0811830085819235E-4</v>
      </c>
      <c r="F1851" s="3">
        <f>(1-Info!D$25)*(1-Info!D$26)*L$5*D1850</f>
        <v>3.8351749968028098E-4</v>
      </c>
      <c r="G1851" s="3"/>
      <c r="H1851" s="3">
        <f t="shared" si="56"/>
        <v>0.99961648250032087</v>
      </c>
    </row>
    <row r="1852" spans="1:8" x14ac:dyDescent="0.45">
      <c r="A1852">
        <f t="shared" si="57"/>
        <v>1851</v>
      </c>
      <c r="B1852" s="3">
        <f>B1851*(1-L$3)*(1-Info!D$25)+E1851+F1851</f>
        <v>0.98351743946202985</v>
      </c>
      <c r="C1852" s="3">
        <f>C1851*(1-Info!D$25)*(1-L$4)+(1-Info!D$25)*L$3*B1851</f>
        <v>1.0018945945664296E-2</v>
      </c>
      <c r="D1852" s="3">
        <f>D1851*(1-Info!D$25)*(1-Info!D$26)*(1-L$5) + (1-Info!D$25)*L$4*C1851</f>
        <v>5.9719787917684808E-3</v>
      </c>
      <c r="E1852" s="3">
        <f>Info!D$25*(B1851+C1851+D1851)+(1-Info!D$25)*Info!D$26*D1851</f>
        <v>1.0811830085819235E-4</v>
      </c>
      <c r="F1852" s="3">
        <f>(1-Info!D$25)*(1-Info!D$26)*L$5*D1851</f>
        <v>3.8351749968028098E-4</v>
      </c>
      <c r="G1852" s="3"/>
      <c r="H1852" s="3">
        <f t="shared" si="56"/>
        <v>0.99961648250032087</v>
      </c>
    </row>
    <row r="1853" spans="1:8" x14ac:dyDescent="0.45">
      <c r="A1853">
        <f t="shared" si="57"/>
        <v>1852</v>
      </c>
      <c r="B1853" s="3">
        <f>B1852*(1-L$3)*(1-Info!D$25)+E1852+F1852</f>
        <v>0.98351743946202985</v>
      </c>
      <c r="C1853" s="3">
        <f>C1852*(1-Info!D$25)*(1-L$4)+(1-Info!D$25)*L$3*B1852</f>
        <v>1.0018945945664296E-2</v>
      </c>
      <c r="D1853" s="3">
        <f>D1852*(1-Info!D$25)*(1-Info!D$26)*(1-L$5) + (1-Info!D$25)*L$4*C1852</f>
        <v>5.9719787917684808E-3</v>
      </c>
      <c r="E1853" s="3">
        <f>Info!D$25*(B1852+C1852+D1852)+(1-Info!D$25)*Info!D$26*D1852</f>
        <v>1.0811830085819235E-4</v>
      </c>
      <c r="F1853" s="3">
        <f>(1-Info!D$25)*(1-Info!D$26)*L$5*D1852</f>
        <v>3.8351749968028098E-4</v>
      </c>
      <c r="G1853" s="3"/>
      <c r="H1853" s="3">
        <f t="shared" si="56"/>
        <v>0.99961648250032087</v>
      </c>
    </row>
    <row r="1854" spans="1:8" x14ac:dyDescent="0.45">
      <c r="A1854">
        <f t="shared" si="57"/>
        <v>1853</v>
      </c>
      <c r="B1854" s="3">
        <f>B1853*(1-L$3)*(1-Info!D$25)+E1853+F1853</f>
        <v>0.98351743946202985</v>
      </c>
      <c r="C1854" s="3">
        <f>C1853*(1-Info!D$25)*(1-L$4)+(1-Info!D$25)*L$3*B1853</f>
        <v>1.0018945945664296E-2</v>
      </c>
      <c r="D1854" s="3">
        <f>D1853*(1-Info!D$25)*(1-Info!D$26)*(1-L$5) + (1-Info!D$25)*L$4*C1853</f>
        <v>5.9719787917684808E-3</v>
      </c>
      <c r="E1854" s="3">
        <f>Info!D$25*(B1853+C1853+D1853)+(1-Info!D$25)*Info!D$26*D1853</f>
        <v>1.0811830085819235E-4</v>
      </c>
      <c r="F1854" s="3">
        <f>(1-Info!D$25)*(1-Info!D$26)*L$5*D1853</f>
        <v>3.8351749968028098E-4</v>
      </c>
      <c r="G1854" s="3"/>
      <c r="H1854" s="3">
        <f t="shared" si="56"/>
        <v>0.99961648250032087</v>
      </c>
    </row>
    <row r="1855" spans="1:8" x14ac:dyDescent="0.45">
      <c r="A1855">
        <f t="shared" si="57"/>
        <v>1854</v>
      </c>
      <c r="B1855" s="3">
        <f>B1854*(1-L$3)*(1-Info!D$25)+E1854+F1854</f>
        <v>0.98351743946202985</v>
      </c>
      <c r="C1855" s="3">
        <f>C1854*(1-Info!D$25)*(1-L$4)+(1-Info!D$25)*L$3*B1854</f>
        <v>1.0018945945664296E-2</v>
      </c>
      <c r="D1855" s="3">
        <f>D1854*(1-Info!D$25)*(1-Info!D$26)*(1-L$5) + (1-Info!D$25)*L$4*C1854</f>
        <v>5.9719787917684808E-3</v>
      </c>
      <c r="E1855" s="3">
        <f>Info!D$25*(B1854+C1854+D1854)+(1-Info!D$25)*Info!D$26*D1854</f>
        <v>1.0811830085819235E-4</v>
      </c>
      <c r="F1855" s="3">
        <f>(1-Info!D$25)*(1-Info!D$26)*L$5*D1854</f>
        <v>3.8351749968028098E-4</v>
      </c>
      <c r="G1855" s="3"/>
      <c r="H1855" s="3">
        <f t="shared" si="56"/>
        <v>0.99961648250032087</v>
      </c>
    </row>
    <row r="1856" spans="1:8" x14ac:dyDescent="0.45">
      <c r="A1856">
        <f t="shared" si="57"/>
        <v>1855</v>
      </c>
      <c r="B1856" s="3">
        <f>B1855*(1-L$3)*(1-Info!D$25)+E1855+F1855</f>
        <v>0.98351743946202985</v>
      </c>
      <c r="C1856" s="3">
        <f>C1855*(1-Info!D$25)*(1-L$4)+(1-Info!D$25)*L$3*B1855</f>
        <v>1.0018945945664296E-2</v>
      </c>
      <c r="D1856" s="3">
        <f>D1855*(1-Info!D$25)*(1-Info!D$26)*(1-L$5) + (1-Info!D$25)*L$4*C1855</f>
        <v>5.9719787917684808E-3</v>
      </c>
      <c r="E1856" s="3">
        <f>Info!D$25*(B1855+C1855+D1855)+(1-Info!D$25)*Info!D$26*D1855</f>
        <v>1.0811830085819235E-4</v>
      </c>
      <c r="F1856" s="3">
        <f>(1-Info!D$25)*(1-Info!D$26)*L$5*D1855</f>
        <v>3.8351749968028098E-4</v>
      </c>
      <c r="G1856" s="3"/>
      <c r="H1856" s="3">
        <f t="shared" si="56"/>
        <v>0.99961648250032087</v>
      </c>
    </row>
    <row r="1857" spans="1:8" x14ac:dyDescent="0.45">
      <c r="A1857">
        <f t="shared" si="57"/>
        <v>1856</v>
      </c>
      <c r="B1857" s="3">
        <f>B1856*(1-L$3)*(1-Info!D$25)+E1856+F1856</f>
        <v>0.98351743946202985</v>
      </c>
      <c r="C1857" s="3">
        <f>C1856*(1-Info!D$25)*(1-L$4)+(1-Info!D$25)*L$3*B1856</f>
        <v>1.0018945945664296E-2</v>
      </c>
      <c r="D1857" s="3">
        <f>D1856*(1-Info!D$25)*(1-Info!D$26)*(1-L$5) + (1-Info!D$25)*L$4*C1856</f>
        <v>5.9719787917684808E-3</v>
      </c>
      <c r="E1857" s="3">
        <f>Info!D$25*(B1856+C1856+D1856)+(1-Info!D$25)*Info!D$26*D1856</f>
        <v>1.0811830085819235E-4</v>
      </c>
      <c r="F1857" s="3">
        <f>(1-Info!D$25)*(1-Info!D$26)*L$5*D1856</f>
        <v>3.8351749968028098E-4</v>
      </c>
      <c r="G1857" s="3"/>
      <c r="H1857" s="3">
        <f t="shared" si="56"/>
        <v>0.99961648250032087</v>
      </c>
    </row>
    <row r="1858" spans="1:8" x14ac:dyDescent="0.45">
      <c r="A1858">
        <f t="shared" si="57"/>
        <v>1857</v>
      </c>
      <c r="B1858" s="3">
        <f>B1857*(1-L$3)*(1-Info!D$25)+E1857+F1857</f>
        <v>0.98351743946202985</v>
      </c>
      <c r="C1858" s="3">
        <f>C1857*(1-Info!D$25)*(1-L$4)+(1-Info!D$25)*L$3*B1857</f>
        <v>1.0018945945664296E-2</v>
      </c>
      <c r="D1858" s="3">
        <f>D1857*(1-Info!D$25)*(1-Info!D$26)*(1-L$5) + (1-Info!D$25)*L$4*C1857</f>
        <v>5.9719787917684808E-3</v>
      </c>
      <c r="E1858" s="3">
        <f>Info!D$25*(B1857+C1857+D1857)+(1-Info!D$25)*Info!D$26*D1857</f>
        <v>1.0811830085819235E-4</v>
      </c>
      <c r="F1858" s="3">
        <f>(1-Info!D$25)*(1-Info!D$26)*L$5*D1857</f>
        <v>3.8351749968028098E-4</v>
      </c>
      <c r="G1858" s="3"/>
      <c r="H1858" s="3">
        <f t="shared" si="56"/>
        <v>0.99961648250032087</v>
      </c>
    </row>
    <row r="1859" spans="1:8" x14ac:dyDescent="0.45">
      <c r="A1859">
        <f t="shared" si="57"/>
        <v>1858</v>
      </c>
      <c r="B1859" s="3">
        <f>B1858*(1-L$3)*(1-Info!D$25)+E1858+F1858</f>
        <v>0.98351743946202985</v>
      </c>
      <c r="C1859" s="3">
        <f>C1858*(1-Info!D$25)*(1-L$4)+(1-Info!D$25)*L$3*B1858</f>
        <v>1.0018945945664296E-2</v>
      </c>
      <c r="D1859" s="3">
        <f>D1858*(1-Info!D$25)*(1-Info!D$26)*(1-L$5) + (1-Info!D$25)*L$4*C1858</f>
        <v>5.9719787917684808E-3</v>
      </c>
      <c r="E1859" s="3">
        <f>Info!D$25*(B1858+C1858+D1858)+(1-Info!D$25)*Info!D$26*D1858</f>
        <v>1.0811830085819235E-4</v>
      </c>
      <c r="F1859" s="3">
        <f>(1-Info!D$25)*(1-Info!D$26)*L$5*D1858</f>
        <v>3.8351749968028098E-4</v>
      </c>
      <c r="G1859" s="3"/>
      <c r="H1859" s="3">
        <f t="shared" ref="H1859:H1922" si="58">SUM(B1859:E1859)</f>
        <v>0.99961648250032087</v>
      </c>
    </row>
    <row r="1860" spans="1:8" x14ac:dyDescent="0.45">
      <c r="A1860">
        <f t="shared" ref="A1860:A1923" si="59">A1859+1</f>
        <v>1859</v>
      </c>
      <c r="B1860" s="3">
        <f>B1859*(1-L$3)*(1-Info!D$25)+E1859+F1859</f>
        <v>0.98351743946202985</v>
      </c>
      <c r="C1860" s="3">
        <f>C1859*(1-Info!D$25)*(1-L$4)+(1-Info!D$25)*L$3*B1859</f>
        <v>1.0018945945664296E-2</v>
      </c>
      <c r="D1860" s="3">
        <f>D1859*(1-Info!D$25)*(1-Info!D$26)*(1-L$5) + (1-Info!D$25)*L$4*C1859</f>
        <v>5.9719787917684808E-3</v>
      </c>
      <c r="E1860" s="3">
        <f>Info!D$25*(B1859+C1859+D1859)+(1-Info!D$25)*Info!D$26*D1859</f>
        <v>1.0811830085819235E-4</v>
      </c>
      <c r="F1860" s="3">
        <f>(1-Info!D$25)*(1-Info!D$26)*L$5*D1859</f>
        <v>3.8351749968028098E-4</v>
      </c>
      <c r="G1860" s="3"/>
      <c r="H1860" s="3">
        <f t="shared" si="58"/>
        <v>0.99961648250032087</v>
      </c>
    </row>
    <row r="1861" spans="1:8" x14ac:dyDescent="0.45">
      <c r="A1861">
        <f t="shared" si="59"/>
        <v>1860</v>
      </c>
      <c r="B1861" s="3">
        <f>B1860*(1-L$3)*(1-Info!D$25)+E1860+F1860</f>
        <v>0.98351743946202985</v>
      </c>
      <c r="C1861" s="3">
        <f>C1860*(1-Info!D$25)*(1-L$4)+(1-Info!D$25)*L$3*B1860</f>
        <v>1.0018945945664296E-2</v>
      </c>
      <c r="D1861" s="3">
        <f>D1860*(1-Info!D$25)*(1-Info!D$26)*(1-L$5) + (1-Info!D$25)*L$4*C1860</f>
        <v>5.9719787917684808E-3</v>
      </c>
      <c r="E1861" s="3">
        <f>Info!D$25*(B1860+C1860+D1860)+(1-Info!D$25)*Info!D$26*D1860</f>
        <v>1.0811830085819235E-4</v>
      </c>
      <c r="F1861" s="3">
        <f>(1-Info!D$25)*(1-Info!D$26)*L$5*D1860</f>
        <v>3.8351749968028098E-4</v>
      </c>
      <c r="G1861" s="3"/>
      <c r="H1861" s="3">
        <f t="shared" si="58"/>
        <v>0.99961648250032087</v>
      </c>
    </row>
    <row r="1862" spans="1:8" x14ac:dyDescent="0.45">
      <c r="A1862">
        <f t="shared" si="59"/>
        <v>1861</v>
      </c>
      <c r="B1862" s="3">
        <f>B1861*(1-L$3)*(1-Info!D$25)+E1861+F1861</f>
        <v>0.98351743946202985</v>
      </c>
      <c r="C1862" s="3">
        <f>C1861*(1-Info!D$25)*(1-L$4)+(1-Info!D$25)*L$3*B1861</f>
        <v>1.0018945945664296E-2</v>
      </c>
      <c r="D1862" s="3">
        <f>D1861*(1-Info!D$25)*(1-Info!D$26)*(1-L$5) + (1-Info!D$25)*L$4*C1861</f>
        <v>5.9719787917684808E-3</v>
      </c>
      <c r="E1862" s="3">
        <f>Info!D$25*(B1861+C1861+D1861)+(1-Info!D$25)*Info!D$26*D1861</f>
        <v>1.0811830085819235E-4</v>
      </c>
      <c r="F1862" s="3">
        <f>(1-Info!D$25)*(1-Info!D$26)*L$5*D1861</f>
        <v>3.8351749968028098E-4</v>
      </c>
      <c r="G1862" s="3"/>
      <c r="H1862" s="3">
        <f t="shared" si="58"/>
        <v>0.99961648250032087</v>
      </c>
    </row>
    <row r="1863" spans="1:8" x14ac:dyDescent="0.45">
      <c r="A1863">
        <f t="shared" si="59"/>
        <v>1862</v>
      </c>
      <c r="B1863" s="3">
        <f>B1862*(1-L$3)*(1-Info!D$25)+E1862+F1862</f>
        <v>0.98351743946202985</v>
      </c>
      <c r="C1863" s="3">
        <f>C1862*(1-Info!D$25)*(1-L$4)+(1-Info!D$25)*L$3*B1862</f>
        <v>1.0018945945664296E-2</v>
      </c>
      <c r="D1863" s="3">
        <f>D1862*(1-Info!D$25)*(1-Info!D$26)*(1-L$5) + (1-Info!D$25)*L$4*C1862</f>
        <v>5.9719787917684808E-3</v>
      </c>
      <c r="E1863" s="3">
        <f>Info!D$25*(B1862+C1862+D1862)+(1-Info!D$25)*Info!D$26*D1862</f>
        <v>1.0811830085819235E-4</v>
      </c>
      <c r="F1863" s="3">
        <f>(1-Info!D$25)*(1-Info!D$26)*L$5*D1862</f>
        <v>3.8351749968028098E-4</v>
      </c>
      <c r="G1863" s="3"/>
      <c r="H1863" s="3">
        <f t="shared" si="58"/>
        <v>0.99961648250032087</v>
      </c>
    </row>
    <row r="1864" spans="1:8" x14ac:dyDescent="0.45">
      <c r="A1864">
        <f t="shared" si="59"/>
        <v>1863</v>
      </c>
      <c r="B1864" s="3">
        <f>B1863*(1-L$3)*(1-Info!D$25)+E1863+F1863</f>
        <v>0.98351743946202985</v>
      </c>
      <c r="C1864" s="3">
        <f>C1863*(1-Info!D$25)*(1-L$4)+(1-Info!D$25)*L$3*B1863</f>
        <v>1.0018945945664296E-2</v>
      </c>
      <c r="D1864" s="3">
        <f>D1863*(1-Info!D$25)*(1-Info!D$26)*(1-L$5) + (1-Info!D$25)*L$4*C1863</f>
        <v>5.9719787917684808E-3</v>
      </c>
      <c r="E1864" s="3">
        <f>Info!D$25*(B1863+C1863+D1863)+(1-Info!D$25)*Info!D$26*D1863</f>
        <v>1.0811830085819235E-4</v>
      </c>
      <c r="F1864" s="3">
        <f>(1-Info!D$25)*(1-Info!D$26)*L$5*D1863</f>
        <v>3.8351749968028098E-4</v>
      </c>
      <c r="G1864" s="3"/>
      <c r="H1864" s="3">
        <f t="shared" si="58"/>
        <v>0.99961648250032087</v>
      </c>
    </row>
    <row r="1865" spans="1:8" x14ac:dyDescent="0.45">
      <c r="A1865">
        <f t="shared" si="59"/>
        <v>1864</v>
      </c>
      <c r="B1865" s="3">
        <f>B1864*(1-L$3)*(1-Info!D$25)+E1864+F1864</f>
        <v>0.98351743946202985</v>
      </c>
      <c r="C1865" s="3">
        <f>C1864*(1-Info!D$25)*(1-L$4)+(1-Info!D$25)*L$3*B1864</f>
        <v>1.0018945945664296E-2</v>
      </c>
      <c r="D1865" s="3">
        <f>D1864*(1-Info!D$25)*(1-Info!D$26)*(1-L$5) + (1-Info!D$25)*L$4*C1864</f>
        <v>5.9719787917684808E-3</v>
      </c>
      <c r="E1865" s="3">
        <f>Info!D$25*(B1864+C1864+D1864)+(1-Info!D$25)*Info!D$26*D1864</f>
        <v>1.0811830085819235E-4</v>
      </c>
      <c r="F1865" s="3">
        <f>(1-Info!D$25)*(1-Info!D$26)*L$5*D1864</f>
        <v>3.8351749968028098E-4</v>
      </c>
      <c r="G1865" s="3"/>
      <c r="H1865" s="3">
        <f t="shared" si="58"/>
        <v>0.99961648250032087</v>
      </c>
    </row>
    <row r="1866" spans="1:8" x14ac:dyDescent="0.45">
      <c r="A1866">
        <f t="shared" si="59"/>
        <v>1865</v>
      </c>
      <c r="B1866" s="3">
        <f>B1865*(1-L$3)*(1-Info!D$25)+E1865+F1865</f>
        <v>0.98351743946202985</v>
      </c>
      <c r="C1866" s="3">
        <f>C1865*(1-Info!D$25)*(1-L$4)+(1-Info!D$25)*L$3*B1865</f>
        <v>1.0018945945664296E-2</v>
      </c>
      <c r="D1866" s="3">
        <f>D1865*(1-Info!D$25)*(1-Info!D$26)*(1-L$5) + (1-Info!D$25)*L$4*C1865</f>
        <v>5.9719787917684808E-3</v>
      </c>
      <c r="E1866" s="3">
        <f>Info!D$25*(B1865+C1865+D1865)+(1-Info!D$25)*Info!D$26*D1865</f>
        <v>1.0811830085819235E-4</v>
      </c>
      <c r="F1866" s="3">
        <f>(1-Info!D$25)*(1-Info!D$26)*L$5*D1865</f>
        <v>3.8351749968028098E-4</v>
      </c>
      <c r="G1866" s="3"/>
      <c r="H1866" s="3">
        <f t="shared" si="58"/>
        <v>0.99961648250032087</v>
      </c>
    </row>
    <row r="1867" spans="1:8" x14ac:dyDescent="0.45">
      <c r="A1867">
        <f t="shared" si="59"/>
        <v>1866</v>
      </c>
      <c r="B1867" s="3">
        <f>B1866*(1-L$3)*(1-Info!D$25)+E1866+F1866</f>
        <v>0.98351743946202985</v>
      </c>
      <c r="C1867" s="3">
        <f>C1866*(1-Info!D$25)*(1-L$4)+(1-Info!D$25)*L$3*B1866</f>
        <v>1.0018945945664296E-2</v>
      </c>
      <c r="D1867" s="3">
        <f>D1866*(1-Info!D$25)*(1-Info!D$26)*(1-L$5) + (1-Info!D$25)*L$4*C1866</f>
        <v>5.9719787917684808E-3</v>
      </c>
      <c r="E1867" s="3">
        <f>Info!D$25*(B1866+C1866+D1866)+(1-Info!D$25)*Info!D$26*D1866</f>
        <v>1.0811830085819235E-4</v>
      </c>
      <c r="F1867" s="3">
        <f>(1-Info!D$25)*(1-Info!D$26)*L$5*D1866</f>
        <v>3.8351749968028098E-4</v>
      </c>
      <c r="G1867" s="3"/>
      <c r="H1867" s="3">
        <f t="shared" si="58"/>
        <v>0.99961648250032087</v>
      </c>
    </row>
    <row r="1868" spans="1:8" x14ac:dyDescent="0.45">
      <c r="A1868">
        <f t="shared" si="59"/>
        <v>1867</v>
      </c>
      <c r="B1868" s="3">
        <f>B1867*(1-L$3)*(1-Info!D$25)+E1867+F1867</f>
        <v>0.98351743946202985</v>
      </c>
      <c r="C1868" s="3">
        <f>C1867*(1-Info!D$25)*(1-L$4)+(1-Info!D$25)*L$3*B1867</f>
        <v>1.0018945945664296E-2</v>
      </c>
      <c r="D1868" s="3">
        <f>D1867*(1-Info!D$25)*(1-Info!D$26)*(1-L$5) + (1-Info!D$25)*L$4*C1867</f>
        <v>5.9719787917684808E-3</v>
      </c>
      <c r="E1868" s="3">
        <f>Info!D$25*(B1867+C1867+D1867)+(1-Info!D$25)*Info!D$26*D1867</f>
        <v>1.0811830085819235E-4</v>
      </c>
      <c r="F1868" s="3">
        <f>(1-Info!D$25)*(1-Info!D$26)*L$5*D1867</f>
        <v>3.8351749968028098E-4</v>
      </c>
      <c r="G1868" s="3"/>
      <c r="H1868" s="3">
        <f t="shared" si="58"/>
        <v>0.99961648250032087</v>
      </c>
    </row>
    <row r="1869" spans="1:8" x14ac:dyDescent="0.45">
      <c r="A1869">
        <f t="shared" si="59"/>
        <v>1868</v>
      </c>
      <c r="B1869" s="3">
        <f>B1868*(1-L$3)*(1-Info!D$25)+E1868+F1868</f>
        <v>0.98351743946202985</v>
      </c>
      <c r="C1869" s="3">
        <f>C1868*(1-Info!D$25)*(1-L$4)+(1-Info!D$25)*L$3*B1868</f>
        <v>1.0018945945664296E-2</v>
      </c>
      <c r="D1869" s="3">
        <f>D1868*(1-Info!D$25)*(1-Info!D$26)*(1-L$5) + (1-Info!D$25)*L$4*C1868</f>
        <v>5.9719787917684808E-3</v>
      </c>
      <c r="E1869" s="3">
        <f>Info!D$25*(B1868+C1868+D1868)+(1-Info!D$25)*Info!D$26*D1868</f>
        <v>1.0811830085819235E-4</v>
      </c>
      <c r="F1869" s="3">
        <f>(1-Info!D$25)*(1-Info!D$26)*L$5*D1868</f>
        <v>3.8351749968028098E-4</v>
      </c>
      <c r="G1869" s="3"/>
      <c r="H1869" s="3">
        <f t="shared" si="58"/>
        <v>0.99961648250032087</v>
      </c>
    </row>
    <row r="1870" spans="1:8" x14ac:dyDescent="0.45">
      <c r="A1870">
        <f t="shared" si="59"/>
        <v>1869</v>
      </c>
      <c r="B1870" s="3">
        <f>B1869*(1-L$3)*(1-Info!D$25)+E1869+F1869</f>
        <v>0.98351743946202985</v>
      </c>
      <c r="C1870" s="3">
        <f>C1869*(1-Info!D$25)*(1-L$4)+(1-Info!D$25)*L$3*B1869</f>
        <v>1.0018945945664296E-2</v>
      </c>
      <c r="D1870" s="3">
        <f>D1869*(1-Info!D$25)*(1-Info!D$26)*(1-L$5) + (1-Info!D$25)*L$4*C1869</f>
        <v>5.9719787917684808E-3</v>
      </c>
      <c r="E1870" s="3">
        <f>Info!D$25*(B1869+C1869+D1869)+(1-Info!D$25)*Info!D$26*D1869</f>
        <v>1.0811830085819235E-4</v>
      </c>
      <c r="F1870" s="3">
        <f>(1-Info!D$25)*(1-Info!D$26)*L$5*D1869</f>
        <v>3.8351749968028098E-4</v>
      </c>
      <c r="G1870" s="3"/>
      <c r="H1870" s="3">
        <f t="shared" si="58"/>
        <v>0.99961648250032087</v>
      </c>
    </row>
    <row r="1871" spans="1:8" x14ac:dyDescent="0.45">
      <c r="A1871">
        <f t="shared" si="59"/>
        <v>1870</v>
      </c>
      <c r="B1871" s="3">
        <f>B1870*(1-L$3)*(1-Info!D$25)+E1870+F1870</f>
        <v>0.98351743946202985</v>
      </c>
      <c r="C1871" s="3">
        <f>C1870*(1-Info!D$25)*(1-L$4)+(1-Info!D$25)*L$3*B1870</f>
        <v>1.0018945945664296E-2</v>
      </c>
      <c r="D1871" s="3">
        <f>D1870*(1-Info!D$25)*(1-Info!D$26)*(1-L$5) + (1-Info!D$25)*L$4*C1870</f>
        <v>5.9719787917684808E-3</v>
      </c>
      <c r="E1871" s="3">
        <f>Info!D$25*(B1870+C1870+D1870)+(1-Info!D$25)*Info!D$26*D1870</f>
        <v>1.0811830085819235E-4</v>
      </c>
      <c r="F1871" s="3">
        <f>(1-Info!D$25)*(1-Info!D$26)*L$5*D1870</f>
        <v>3.8351749968028098E-4</v>
      </c>
      <c r="G1871" s="3"/>
      <c r="H1871" s="3">
        <f t="shared" si="58"/>
        <v>0.99961648250032087</v>
      </c>
    </row>
    <row r="1872" spans="1:8" x14ac:dyDescent="0.45">
      <c r="A1872">
        <f t="shared" si="59"/>
        <v>1871</v>
      </c>
      <c r="B1872" s="3">
        <f>B1871*(1-L$3)*(1-Info!D$25)+E1871+F1871</f>
        <v>0.98351743946202985</v>
      </c>
      <c r="C1872" s="3">
        <f>C1871*(1-Info!D$25)*(1-L$4)+(1-Info!D$25)*L$3*B1871</f>
        <v>1.0018945945664296E-2</v>
      </c>
      <c r="D1872" s="3">
        <f>D1871*(1-Info!D$25)*(1-Info!D$26)*(1-L$5) + (1-Info!D$25)*L$4*C1871</f>
        <v>5.9719787917684808E-3</v>
      </c>
      <c r="E1872" s="3">
        <f>Info!D$25*(B1871+C1871+D1871)+(1-Info!D$25)*Info!D$26*D1871</f>
        <v>1.0811830085819235E-4</v>
      </c>
      <c r="F1872" s="3">
        <f>(1-Info!D$25)*(1-Info!D$26)*L$5*D1871</f>
        <v>3.8351749968028098E-4</v>
      </c>
      <c r="G1872" s="3"/>
      <c r="H1872" s="3">
        <f t="shared" si="58"/>
        <v>0.99961648250032087</v>
      </c>
    </row>
    <row r="1873" spans="1:8" x14ac:dyDescent="0.45">
      <c r="A1873">
        <f t="shared" si="59"/>
        <v>1872</v>
      </c>
      <c r="B1873" s="3">
        <f>B1872*(1-L$3)*(1-Info!D$25)+E1872+F1872</f>
        <v>0.98351743946202985</v>
      </c>
      <c r="C1873" s="3">
        <f>C1872*(1-Info!D$25)*(1-L$4)+(1-Info!D$25)*L$3*B1872</f>
        <v>1.0018945945664296E-2</v>
      </c>
      <c r="D1873" s="3">
        <f>D1872*(1-Info!D$25)*(1-Info!D$26)*(1-L$5) + (1-Info!D$25)*L$4*C1872</f>
        <v>5.9719787917684808E-3</v>
      </c>
      <c r="E1873" s="3">
        <f>Info!D$25*(B1872+C1872+D1872)+(1-Info!D$25)*Info!D$26*D1872</f>
        <v>1.0811830085819235E-4</v>
      </c>
      <c r="F1873" s="3">
        <f>(1-Info!D$25)*(1-Info!D$26)*L$5*D1872</f>
        <v>3.8351749968028098E-4</v>
      </c>
      <c r="G1873" s="3"/>
      <c r="H1873" s="3">
        <f t="shared" si="58"/>
        <v>0.99961648250032087</v>
      </c>
    </row>
    <row r="1874" spans="1:8" x14ac:dyDescent="0.45">
      <c r="A1874">
        <f t="shared" si="59"/>
        <v>1873</v>
      </c>
      <c r="B1874" s="3">
        <f>B1873*(1-L$3)*(1-Info!D$25)+E1873+F1873</f>
        <v>0.98351743946202985</v>
      </c>
      <c r="C1874" s="3">
        <f>C1873*(1-Info!D$25)*(1-L$4)+(1-Info!D$25)*L$3*B1873</f>
        <v>1.0018945945664296E-2</v>
      </c>
      <c r="D1874" s="3">
        <f>D1873*(1-Info!D$25)*(1-Info!D$26)*(1-L$5) + (1-Info!D$25)*L$4*C1873</f>
        <v>5.9719787917684808E-3</v>
      </c>
      <c r="E1874" s="3">
        <f>Info!D$25*(B1873+C1873+D1873)+(1-Info!D$25)*Info!D$26*D1873</f>
        <v>1.0811830085819235E-4</v>
      </c>
      <c r="F1874" s="3">
        <f>(1-Info!D$25)*(1-Info!D$26)*L$5*D1873</f>
        <v>3.8351749968028098E-4</v>
      </c>
      <c r="G1874" s="3"/>
      <c r="H1874" s="3">
        <f t="shared" si="58"/>
        <v>0.99961648250032087</v>
      </c>
    </row>
    <row r="1875" spans="1:8" x14ac:dyDescent="0.45">
      <c r="A1875">
        <f t="shared" si="59"/>
        <v>1874</v>
      </c>
      <c r="B1875" s="3">
        <f>B1874*(1-L$3)*(1-Info!D$25)+E1874+F1874</f>
        <v>0.98351743946202985</v>
      </c>
      <c r="C1875" s="3">
        <f>C1874*(1-Info!D$25)*(1-L$4)+(1-Info!D$25)*L$3*B1874</f>
        <v>1.0018945945664296E-2</v>
      </c>
      <c r="D1875" s="3">
        <f>D1874*(1-Info!D$25)*(1-Info!D$26)*(1-L$5) + (1-Info!D$25)*L$4*C1874</f>
        <v>5.9719787917684808E-3</v>
      </c>
      <c r="E1875" s="3">
        <f>Info!D$25*(B1874+C1874+D1874)+(1-Info!D$25)*Info!D$26*D1874</f>
        <v>1.0811830085819235E-4</v>
      </c>
      <c r="F1875" s="3">
        <f>(1-Info!D$25)*(1-Info!D$26)*L$5*D1874</f>
        <v>3.8351749968028098E-4</v>
      </c>
      <c r="G1875" s="3"/>
      <c r="H1875" s="3">
        <f t="shared" si="58"/>
        <v>0.99961648250032087</v>
      </c>
    </row>
    <row r="1876" spans="1:8" x14ac:dyDescent="0.45">
      <c r="A1876">
        <f t="shared" si="59"/>
        <v>1875</v>
      </c>
      <c r="B1876" s="3">
        <f>B1875*(1-L$3)*(1-Info!D$25)+E1875+F1875</f>
        <v>0.98351743946202985</v>
      </c>
      <c r="C1876" s="3">
        <f>C1875*(1-Info!D$25)*(1-L$4)+(1-Info!D$25)*L$3*B1875</f>
        <v>1.0018945945664296E-2</v>
      </c>
      <c r="D1876" s="3">
        <f>D1875*(1-Info!D$25)*(1-Info!D$26)*(1-L$5) + (1-Info!D$25)*L$4*C1875</f>
        <v>5.9719787917684808E-3</v>
      </c>
      <c r="E1876" s="3">
        <f>Info!D$25*(B1875+C1875+D1875)+(1-Info!D$25)*Info!D$26*D1875</f>
        <v>1.0811830085819235E-4</v>
      </c>
      <c r="F1876" s="3">
        <f>(1-Info!D$25)*(1-Info!D$26)*L$5*D1875</f>
        <v>3.8351749968028098E-4</v>
      </c>
      <c r="G1876" s="3"/>
      <c r="H1876" s="3">
        <f t="shared" si="58"/>
        <v>0.99961648250032087</v>
      </c>
    </row>
    <row r="1877" spans="1:8" x14ac:dyDescent="0.45">
      <c r="A1877">
        <f t="shared" si="59"/>
        <v>1876</v>
      </c>
      <c r="B1877" s="3">
        <f>B1876*(1-L$3)*(1-Info!D$25)+E1876+F1876</f>
        <v>0.98351743946202985</v>
      </c>
      <c r="C1877" s="3">
        <f>C1876*(1-Info!D$25)*(1-L$4)+(1-Info!D$25)*L$3*B1876</f>
        <v>1.0018945945664296E-2</v>
      </c>
      <c r="D1877" s="3">
        <f>D1876*(1-Info!D$25)*(1-Info!D$26)*(1-L$5) + (1-Info!D$25)*L$4*C1876</f>
        <v>5.9719787917684808E-3</v>
      </c>
      <c r="E1877" s="3">
        <f>Info!D$25*(B1876+C1876+D1876)+(1-Info!D$25)*Info!D$26*D1876</f>
        <v>1.0811830085819235E-4</v>
      </c>
      <c r="F1877" s="3">
        <f>(1-Info!D$25)*(1-Info!D$26)*L$5*D1876</f>
        <v>3.8351749968028098E-4</v>
      </c>
      <c r="G1877" s="3"/>
      <c r="H1877" s="3">
        <f t="shared" si="58"/>
        <v>0.99961648250032087</v>
      </c>
    </row>
    <row r="1878" spans="1:8" x14ac:dyDescent="0.45">
      <c r="A1878">
        <f t="shared" si="59"/>
        <v>1877</v>
      </c>
      <c r="B1878" s="3">
        <f>B1877*(1-L$3)*(1-Info!D$25)+E1877+F1877</f>
        <v>0.98351743946202985</v>
      </c>
      <c r="C1878" s="3">
        <f>C1877*(1-Info!D$25)*(1-L$4)+(1-Info!D$25)*L$3*B1877</f>
        <v>1.0018945945664296E-2</v>
      </c>
      <c r="D1878" s="3">
        <f>D1877*(1-Info!D$25)*(1-Info!D$26)*(1-L$5) + (1-Info!D$25)*L$4*C1877</f>
        <v>5.9719787917684808E-3</v>
      </c>
      <c r="E1878" s="3">
        <f>Info!D$25*(B1877+C1877+D1877)+(1-Info!D$25)*Info!D$26*D1877</f>
        <v>1.0811830085819235E-4</v>
      </c>
      <c r="F1878" s="3">
        <f>(1-Info!D$25)*(1-Info!D$26)*L$5*D1877</f>
        <v>3.8351749968028098E-4</v>
      </c>
      <c r="G1878" s="3"/>
      <c r="H1878" s="3">
        <f t="shared" si="58"/>
        <v>0.99961648250032087</v>
      </c>
    </row>
    <row r="1879" spans="1:8" x14ac:dyDescent="0.45">
      <c r="A1879">
        <f t="shared" si="59"/>
        <v>1878</v>
      </c>
      <c r="B1879" s="3">
        <f>B1878*(1-L$3)*(1-Info!D$25)+E1878+F1878</f>
        <v>0.98351743946202985</v>
      </c>
      <c r="C1879" s="3">
        <f>C1878*(1-Info!D$25)*(1-L$4)+(1-Info!D$25)*L$3*B1878</f>
        <v>1.0018945945664296E-2</v>
      </c>
      <c r="D1879" s="3">
        <f>D1878*(1-Info!D$25)*(1-Info!D$26)*(1-L$5) + (1-Info!D$25)*L$4*C1878</f>
        <v>5.9719787917684808E-3</v>
      </c>
      <c r="E1879" s="3">
        <f>Info!D$25*(B1878+C1878+D1878)+(1-Info!D$25)*Info!D$26*D1878</f>
        <v>1.0811830085819235E-4</v>
      </c>
      <c r="F1879" s="3">
        <f>(1-Info!D$25)*(1-Info!D$26)*L$5*D1878</f>
        <v>3.8351749968028098E-4</v>
      </c>
      <c r="G1879" s="3"/>
      <c r="H1879" s="3">
        <f t="shared" si="58"/>
        <v>0.99961648250032087</v>
      </c>
    </row>
    <row r="1880" spans="1:8" x14ac:dyDescent="0.45">
      <c r="A1880">
        <f t="shared" si="59"/>
        <v>1879</v>
      </c>
      <c r="B1880" s="3">
        <f>B1879*(1-L$3)*(1-Info!D$25)+E1879+F1879</f>
        <v>0.98351743946202985</v>
      </c>
      <c r="C1880" s="3">
        <f>C1879*(1-Info!D$25)*(1-L$4)+(1-Info!D$25)*L$3*B1879</f>
        <v>1.0018945945664296E-2</v>
      </c>
      <c r="D1880" s="3">
        <f>D1879*(1-Info!D$25)*(1-Info!D$26)*(1-L$5) + (1-Info!D$25)*L$4*C1879</f>
        <v>5.9719787917684808E-3</v>
      </c>
      <c r="E1880" s="3">
        <f>Info!D$25*(B1879+C1879+D1879)+(1-Info!D$25)*Info!D$26*D1879</f>
        <v>1.0811830085819235E-4</v>
      </c>
      <c r="F1880" s="3">
        <f>(1-Info!D$25)*(1-Info!D$26)*L$5*D1879</f>
        <v>3.8351749968028098E-4</v>
      </c>
      <c r="G1880" s="3"/>
      <c r="H1880" s="3">
        <f t="shared" si="58"/>
        <v>0.99961648250032087</v>
      </c>
    </row>
    <row r="1881" spans="1:8" x14ac:dyDescent="0.45">
      <c r="A1881">
        <f t="shared" si="59"/>
        <v>1880</v>
      </c>
      <c r="B1881" s="3">
        <f>B1880*(1-L$3)*(1-Info!D$25)+E1880+F1880</f>
        <v>0.98351743946202985</v>
      </c>
      <c r="C1881" s="3">
        <f>C1880*(1-Info!D$25)*(1-L$4)+(1-Info!D$25)*L$3*B1880</f>
        <v>1.0018945945664296E-2</v>
      </c>
      <c r="D1881" s="3">
        <f>D1880*(1-Info!D$25)*(1-Info!D$26)*(1-L$5) + (1-Info!D$25)*L$4*C1880</f>
        <v>5.9719787917684808E-3</v>
      </c>
      <c r="E1881" s="3">
        <f>Info!D$25*(B1880+C1880+D1880)+(1-Info!D$25)*Info!D$26*D1880</f>
        <v>1.0811830085819235E-4</v>
      </c>
      <c r="F1881" s="3">
        <f>(1-Info!D$25)*(1-Info!D$26)*L$5*D1880</f>
        <v>3.8351749968028098E-4</v>
      </c>
      <c r="G1881" s="3"/>
      <c r="H1881" s="3">
        <f t="shared" si="58"/>
        <v>0.99961648250032087</v>
      </c>
    </row>
    <row r="1882" spans="1:8" x14ac:dyDescent="0.45">
      <c r="A1882">
        <f t="shared" si="59"/>
        <v>1881</v>
      </c>
      <c r="B1882" s="3">
        <f>B1881*(1-L$3)*(1-Info!D$25)+E1881+F1881</f>
        <v>0.98351743946202985</v>
      </c>
      <c r="C1882" s="3">
        <f>C1881*(1-Info!D$25)*(1-L$4)+(1-Info!D$25)*L$3*B1881</f>
        <v>1.0018945945664296E-2</v>
      </c>
      <c r="D1882" s="3">
        <f>D1881*(1-Info!D$25)*(1-Info!D$26)*(1-L$5) + (1-Info!D$25)*L$4*C1881</f>
        <v>5.9719787917684808E-3</v>
      </c>
      <c r="E1882" s="3">
        <f>Info!D$25*(B1881+C1881+D1881)+(1-Info!D$25)*Info!D$26*D1881</f>
        <v>1.0811830085819235E-4</v>
      </c>
      <c r="F1882" s="3">
        <f>(1-Info!D$25)*(1-Info!D$26)*L$5*D1881</f>
        <v>3.8351749968028098E-4</v>
      </c>
      <c r="G1882" s="3"/>
      <c r="H1882" s="3">
        <f t="shared" si="58"/>
        <v>0.99961648250032087</v>
      </c>
    </row>
    <row r="1883" spans="1:8" x14ac:dyDescent="0.45">
      <c r="A1883">
        <f t="shared" si="59"/>
        <v>1882</v>
      </c>
      <c r="B1883" s="3">
        <f>B1882*(1-L$3)*(1-Info!D$25)+E1882+F1882</f>
        <v>0.98351743946202985</v>
      </c>
      <c r="C1883" s="3">
        <f>C1882*(1-Info!D$25)*(1-L$4)+(1-Info!D$25)*L$3*B1882</f>
        <v>1.0018945945664296E-2</v>
      </c>
      <c r="D1883" s="3">
        <f>D1882*(1-Info!D$25)*(1-Info!D$26)*(1-L$5) + (1-Info!D$25)*L$4*C1882</f>
        <v>5.9719787917684808E-3</v>
      </c>
      <c r="E1883" s="3">
        <f>Info!D$25*(B1882+C1882+D1882)+(1-Info!D$25)*Info!D$26*D1882</f>
        <v>1.0811830085819235E-4</v>
      </c>
      <c r="F1883" s="3">
        <f>(1-Info!D$25)*(1-Info!D$26)*L$5*D1882</f>
        <v>3.8351749968028098E-4</v>
      </c>
      <c r="G1883" s="3"/>
      <c r="H1883" s="3">
        <f t="shared" si="58"/>
        <v>0.99961648250032087</v>
      </c>
    </row>
    <row r="1884" spans="1:8" x14ac:dyDescent="0.45">
      <c r="A1884">
        <f t="shared" si="59"/>
        <v>1883</v>
      </c>
      <c r="B1884" s="3">
        <f>B1883*(1-L$3)*(1-Info!D$25)+E1883+F1883</f>
        <v>0.98351743946202985</v>
      </c>
      <c r="C1884" s="3">
        <f>C1883*(1-Info!D$25)*(1-L$4)+(1-Info!D$25)*L$3*B1883</f>
        <v>1.0018945945664296E-2</v>
      </c>
      <c r="D1884" s="3">
        <f>D1883*(1-Info!D$25)*(1-Info!D$26)*(1-L$5) + (1-Info!D$25)*L$4*C1883</f>
        <v>5.9719787917684808E-3</v>
      </c>
      <c r="E1884" s="3">
        <f>Info!D$25*(B1883+C1883+D1883)+(1-Info!D$25)*Info!D$26*D1883</f>
        <v>1.0811830085819235E-4</v>
      </c>
      <c r="F1884" s="3">
        <f>(1-Info!D$25)*(1-Info!D$26)*L$5*D1883</f>
        <v>3.8351749968028098E-4</v>
      </c>
      <c r="G1884" s="3"/>
      <c r="H1884" s="3">
        <f t="shared" si="58"/>
        <v>0.99961648250032087</v>
      </c>
    </row>
    <row r="1885" spans="1:8" x14ac:dyDescent="0.45">
      <c r="A1885">
        <f t="shared" si="59"/>
        <v>1884</v>
      </c>
      <c r="B1885" s="3">
        <f>B1884*(1-L$3)*(1-Info!D$25)+E1884+F1884</f>
        <v>0.98351743946202985</v>
      </c>
      <c r="C1885" s="3">
        <f>C1884*(1-Info!D$25)*(1-L$4)+(1-Info!D$25)*L$3*B1884</f>
        <v>1.0018945945664296E-2</v>
      </c>
      <c r="D1885" s="3">
        <f>D1884*(1-Info!D$25)*(1-Info!D$26)*(1-L$5) + (1-Info!D$25)*L$4*C1884</f>
        <v>5.9719787917684808E-3</v>
      </c>
      <c r="E1885" s="3">
        <f>Info!D$25*(B1884+C1884+D1884)+(1-Info!D$25)*Info!D$26*D1884</f>
        <v>1.0811830085819235E-4</v>
      </c>
      <c r="F1885" s="3">
        <f>(1-Info!D$25)*(1-Info!D$26)*L$5*D1884</f>
        <v>3.8351749968028098E-4</v>
      </c>
      <c r="G1885" s="3"/>
      <c r="H1885" s="3">
        <f t="shared" si="58"/>
        <v>0.99961648250032087</v>
      </c>
    </row>
    <row r="1886" spans="1:8" x14ac:dyDescent="0.45">
      <c r="A1886">
        <f t="shared" si="59"/>
        <v>1885</v>
      </c>
      <c r="B1886" s="3">
        <f>B1885*(1-L$3)*(1-Info!D$25)+E1885+F1885</f>
        <v>0.98351743946202985</v>
      </c>
      <c r="C1886" s="3">
        <f>C1885*(1-Info!D$25)*(1-L$4)+(1-Info!D$25)*L$3*B1885</f>
        <v>1.0018945945664296E-2</v>
      </c>
      <c r="D1886" s="3">
        <f>D1885*(1-Info!D$25)*(1-Info!D$26)*(1-L$5) + (1-Info!D$25)*L$4*C1885</f>
        <v>5.9719787917684808E-3</v>
      </c>
      <c r="E1886" s="3">
        <f>Info!D$25*(B1885+C1885+D1885)+(1-Info!D$25)*Info!D$26*D1885</f>
        <v>1.0811830085819235E-4</v>
      </c>
      <c r="F1886" s="3">
        <f>(1-Info!D$25)*(1-Info!D$26)*L$5*D1885</f>
        <v>3.8351749968028098E-4</v>
      </c>
      <c r="G1886" s="3"/>
      <c r="H1886" s="3">
        <f t="shared" si="58"/>
        <v>0.99961648250032087</v>
      </c>
    </row>
    <row r="1887" spans="1:8" x14ac:dyDescent="0.45">
      <c r="A1887">
        <f t="shared" si="59"/>
        <v>1886</v>
      </c>
      <c r="B1887" s="3">
        <f>B1886*(1-L$3)*(1-Info!D$25)+E1886+F1886</f>
        <v>0.98351743946202985</v>
      </c>
      <c r="C1887" s="3">
        <f>C1886*(1-Info!D$25)*(1-L$4)+(1-Info!D$25)*L$3*B1886</f>
        <v>1.0018945945664296E-2</v>
      </c>
      <c r="D1887" s="3">
        <f>D1886*(1-Info!D$25)*(1-Info!D$26)*(1-L$5) + (1-Info!D$25)*L$4*C1886</f>
        <v>5.9719787917684808E-3</v>
      </c>
      <c r="E1887" s="3">
        <f>Info!D$25*(B1886+C1886+D1886)+(1-Info!D$25)*Info!D$26*D1886</f>
        <v>1.0811830085819235E-4</v>
      </c>
      <c r="F1887" s="3">
        <f>(1-Info!D$25)*(1-Info!D$26)*L$5*D1886</f>
        <v>3.8351749968028098E-4</v>
      </c>
      <c r="G1887" s="3"/>
      <c r="H1887" s="3">
        <f t="shared" si="58"/>
        <v>0.99961648250032087</v>
      </c>
    </row>
    <row r="1888" spans="1:8" x14ac:dyDescent="0.45">
      <c r="A1888">
        <f t="shared" si="59"/>
        <v>1887</v>
      </c>
      <c r="B1888" s="3">
        <f>B1887*(1-L$3)*(1-Info!D$25)+E1887+F1887</f>
        <v>0.98351743946202985</v>
      </c>
      <c r="C1888" s="3">
        <f>C1887*(1-Info!D$25)*(1-L$4)+(1-Info!D$25)*L$3*B1887</f>
        <v>1.0018945945664296E-2</v>
      </c>
      <c r="D1888" s="3">
        <f>D1887*(1-Info!D$25)*(1-Info!D$26)*(1-L$5) + (1-Info!D$25)*L$4*C1887</f>
        <v>5.9719787917684808E-3</v>
      </c>
      <c r="E1888" s="3">
        <f>Info!D$25*(B1887+C1887+D1887)+(1-Info!D$25)*Info!D$26*D1887</f>
        <v>1.0811830085819235E-4</v>
      </c>
      <c r="F1888" s="3">
        <f>(1-Info!D$25)*(1-Info!D$26)*L$5*D1887</f>
        <v>3.8351749968028098E-4</v>
      </c>
      <c r="G1888" s="3"/>
      <c r="H1888" s="3">
        <f t="shared" si="58"/>
        <v>0.99961648250032087</v>
      </c>
    </row>
    <row r="1889" spans="1:8" x14ac:dyDescent="0.45">
      <c r="A1889">
        <f t="shared" si="59"/>
        <v>1888</v>
      </c>
      <c r="B1889" s="3">
        <f>B1888*(1-L$3)*(1-Info!D$25)+E1888+F1888</f>
        <v>0.98351743946202985</v>
      </c>
      <c r="C1889" s="3">
        <f>C1888*(1-Info!D$25)*(1-L$4)+(1-Info!D$25)*L$3*B1888</f>
        <v>1.0018945945664296E-2</v>
      </c>
      <c r="D1889" s="3">
        <f>D1888*(1-Info!D$25)*(1-Info!D$26)*(1-L$5) + (1-Info!D$25)*L$4*C1888</f>
        <v>5.9719787917684808E-3</v>
      </c>
      <c r="E1889" s="3">
        <f>Info!D$25*(B1888+C1888+D1888)+(1-Info!D$25)*Info!D$26*D1888</f>
        <v>1.0811830085819235E-4</v>
      </c>
      <c r="F1889" s="3">
        <f>(1-Info!D$25)*(1-Info!D$26)*L$5*D1888</f>
        <v>3.8351749968028098E-4</v>
      </c>
      <c r="G1889" s="3"/>
      <c r="H1889" s="3">
        <f t="shared" si="58"/>
        <v>0.99961648250032087</v>
      </c>
    </row>
    <row r="1890" spans="1:8" x14ac:dyDescent="0.45">
      <c r="A1890">
        <f t="shared" si="59"/>
        <v>1889</v>
      </c>
      <c r="B1890" s="3">
        <f>B1889*(1-L$3)*(1-Info!D$25)+E1889+F1889</f>
        <v>0.98351743946202985</v>
      </c>
      <c r="C1890" s="3">
        <f>C1889*(1-Info!D$25)*(1-L$4)+(1-Info!D$25)*L$3*B1889</f>
        <v>1.0018945945664296E-2</v>
      </c>
      <c r="D1890" s="3">
        <f>D1889*(1-Info!D$25)*(1-Info!D$26)*(1-L$5) + (1-Info!D$25)*L$4*C1889</f>
        <v>5.9719787917684808E-3</v>
      </c>
      <c r="E1890" s="3">
        <f>Info!D$25*(B1889+C1889+D1889)+(1-Info!D$25)*Info!D$26*D1889</f>
        <v>1.0811830085819235E-4</v>
      </c>
      <c r="F1890" s="3">
        <f>(1-Info!D$25)*(1-Info!D$26)*L$5*D1889</f>
        <v>3.8351749968028098E-4</v>
      </c>
      <c r="G1890" s="3"/>
      <c r="H1890" s="3">
        <f t="shared" si="58"/>
        <v>0.99961648250032087</v>
      </c>
    </row>
    <row r="1891" spans="1:8" x14ac:dyDescent="0.45">
      <c r="A1891">
        <f t="shared" si="59"/>
        <v>1890</v>
      </c>
      <c r="B1891" s="3">
        <f>B1890*(1-L$3)*(1-Info!D$25)+E1890+F1890</f>
        <v>0.98351743946202985</v>
      </c>
      <c r="C1891" s="3">
        <f>C1890*(1-Info!D$25)*(1-L$4)+(1-Info!D$25)*L$3*B1890</f>
        <v>1.0018945945664296E-2</v>
      </c>
      <c r="D1891" s="3">
        <f>D1890*(1-Info!D$25)*(1-Info!D$26)*(1-L$5) + (1-Info!D$25)*L$4*C1890</f>
        <v>5.9719787917684808E-3</v>
      </c>
      <c r="E1891" s="3">
        <f>Info!D$25*(B1890+C1890+D1890)+(1-Info!D$25)*Info!D$26*D1890</f>
        <v>1.0811830085819235E-4</v>
      </c>
      <c r="F1891" s="3">
        <f>(1-Info!D$25)*(1-Info!D$26)*L$5*D1890</f>
        <v>3.8351749968028098E-4</v>
      </c>
      <c r="G1891" s="3"/>
      <c r="H1891" s="3">
        <f t="shared" si="58"/>
        <v>0.99961648250032087</v>
      </c>
    </row>
    <row r="1892" spans="1:8" x14ac:dyDescent="0.45">
      <c r="A1892">
        <f t="shared" si="59"/>
        <v>1891</v>
      </c>
      <c r="B1892" s="3">
        <f>B1891*(1-L$3)*(1-Info!D$25)+E1891+F1891</f>
        <v>0.98351743946202985</v>
      </c>
      <c r="C1892" s="3">
        <f>C1891*(1-Info!D$25)*(1-L$4)+(1-Info!D$25)*L$3*B1891</f>
        <v>1.0018945945664296E-2</v>
      </c>
      <c r="D1892" s="3">
        <f>D1891*(1-Info!D$25)*(1-Info!D$26)*(1-L$5) + (1-Info!D$25)*L$4*C1891</f>
        <v>5.9719787917684808E-3</v>
      </c>
      <c r="E1892" s="3">
        <f>Info!D$25*(B1891+C1891+D1891)+(1-Info!D$25)*Info!D$26*D1891</f>
        <v>1.0811830085819235E-4</v>
      </c>
      <c r="F1892" s="3">
        <f>(1-Info!D$25)*(1-Info!D$26)*L$5*D1891</f>
        <v>3.8351749968028098E-4</v>
      </c>
      <c r="G1892" s="3"/>
      <c r="H1892" s="3">
        <f t="shared" si="58"/>
        <v>0.99961648250032087</v>
      </c>
    </row>
    <row r="1893" spans="1:8" x14ac:dyDescent="0.45">
      <c r="A1893">
        <f t="shared" si="59"/>
        <v>1892</v>
      </c>
      <c r="B1893" s="3">
        <f>B1892*(1-L$3)*(1-Info!D$25)+E1892+F1892</f>
        <v>0.98351743946202985</v>
      </c>
      <c r="C1893" s="3">
        <f>C1892*(1-Info!D$25)*(1-L$4)+(1-Info!D$25)*L$3*B1892</f>
        <v>1.0018945945664296E-2</v>
      </c>
      <c r="D1893" s="3">
        <f>D1892*(1-Info!D$25)*(1-Info!D$26)*(1-L$5) + (1-Info!D$25)*L$4*C1892</f>
        <v>5.9719787917684808E-3</v>
      </c>
      <c r="E1893" s="3">
        <f>Info!D$25*(B1892+C1892+D1892)+(1-Info!D$25)*Info!D$26*D1892</f>
        <v>1.0811830085819235E-4</v>
      </c>
      <c r="F1893" s="3">
        <f>(1-Info!D$25)*(1-Info!D$26)*L$5*D1892</f>
        <v>3.8351749968028098E-4</v>
      </c>
      <c r="G1893" s="3"/>
      <c r="H1893" s="3">
        <f t="shared" si="58"/>
        <v>0.99961648250032087</v>
      </c>
    </row>
    <row r="1894" spans="1:8" x14ac:dyDescent="0.45">
      <c r="A1894">
        <f t="shared" si="59"/>
        <v>1893</v>
      </c>
      <c r="B1894" s="3">
        <f>B1893*(1-L$3)*(1-Info!D$25)+E1893+F1893</f>
        <v>0.98351743946202985</v>
      </c>
      <c r="C1894" s="3">
        <f>C1893*(1-Info!D$25)*(1-L$4)+(1-Info!D$25)*L$3*B1893</f>
        <v>1.0018945945664296E-2</v>
      </c>
      <c r="D1894" s="3">
        <f>D1893*(1-Info!D$25)*(1-Info!D$26)*(1-L$5) + (1-Info!D$25)*L$4*C1893</f>
        <v>5.9719787917684808E-3</v>
      </c>
      <c r="E1894" s="3">
        <f>Info!D$25*(B1893+C1893+D1893)+(1-Info!D$25)*Info!D$26*D1893</f>
        <v>1.0811830085819235E-4</v>
      </c>
      <c r="F1894" s="3">
        <f>(1-Info!D$25)*(1-Info!D$26)*L$5*D1893</f>
        <v>3.8351749968028098E-4</v>
      </c>
      <c r="G1894" s="3"/>
      <c r="H1894" s="3">
        <f t="shared" si="58"/>
        <v>0.99961648250032087</v>
      </c>
    </row>
    <row r="1895" spans="1:8" x14ac:dyDescent="0.45">
      <c r="A1895">
        <f t="shared" si="59"/>
        <v>1894</v>
      </c>
      <c r="B1895" s="3">
        <f>B1894*(1-L$3)*(1-Info!D$25)+E1894+F1894</f>
        <v>0.98351743946202985</v>
      </c>
      <c r="C1895" s="3">
        <f>C1894*(1-Info!D$25)*(1-L$4)+(1-Info!D$25)*L$3*B1894</f>
        <v>1.0018945945664296E-2</v>
      </c>
      <c r="D1895" s="3">
        <f>D1894*(1-Info!D$25)*(1-Info!D$26)*(1-L$5) + (1-Info!D$25)*L$4*C1894</f>
        <v>5.9719787917684808E-3</v>
      </c>
      <c r="E1895" s="3">
        <f>Info!D$25*(B1894+C1894+D1894)+(1-Info!D$25)*Info!D$26*D1894</f>
        <v>1.0811830085819235E-4</v>
      </c>
      <c r="F1895" s="3">
        <f>(1-Info!D$25)*(1-Info!D$26)*L$5*D1894</f>
        <v>3.8351749968028098E-4</v>
      </c>
      <c r="G1895" s="3"/>
      <c r="H1895" s="3">
        <f t="shared" si="58"/>
        <v>0.99961648250032087</v>
      </c>
    </row>
    <row r="1896" spans="1:8" x14ac:dyDescent="0.45">
      <c r="A1896">
        <f t="shared" si="59"/>
        <v>1895</v>
      </c>
      <c r="B1896" s="3">
        <f>B1895*(1-L$3)*(1-Info!D$25)+E1895+F1895</f>
        <v>0.98351743946202985</v>
      </c>
      <c r="C1896" s="3">
        <f>C1895*(1-Info!D$25)*(1-L$4)+(1-Info!D$25)*L$3*B1895</f>
        <v>1.0018945945664296E-2</v>
      </c>
      <c r="D1896" s="3">
        <f>D1895*(1-Info!D$25)*(1-Info!D$26)*(1-L$5) + (1-Info!D$25)*L$4*C1895</f>
        <v>5.9719787917684808E-3</v>
      </c>
      <c r="E1896" s="3">
        <f>Info!D$25*(B1895+C1895+D1895)+(1-Info!D$25)*Info!D$26*D1895</f>
        <v>1.0811830085819235E-4</v>
      </c>
      <c r="F1896" s="3">
        <f>(1-Info!D$25)*(1-Info!D$26)*L$5*D1895</f>
        <v>3.8351749968028098E-4</v>
      </c>
      <c r="G1896" s="3"/>
      <c r="H1896" s="3">
        <f t="shared" si="58"/>
        <v>0.99961648250032087</v>
      </c>
    </row>
    <row r="1897" spans="1:8" x14ac:dyDescent="0.45">
      <c r="A1897">
        <f t="shared" si="59"/>
        <v>1896</v>
      </c>
      <c r="B1897" s="3">
        <f>B1896*(1-L$3)*(1-Info!D$25)+E1896+F1896</f>
        <v>0.98351743946202985</v>
      </c>
      <c r="C1897" s="3">
        <f>C1896*(1-Info!D$25)*(1-L$4)+(1-Info!D$25)*L$3*B1896</f>
        <v>1.0018945945664296E-2</v>
      </c>
      <c r="D1897" s="3">
        <f>D1896*(1-Info!D$25)*(1-Info!D$26)*(1-L$5) + (1-Info!D$25)*L$4*C1896</f>
        <v>5.9719787917684808E-3</v>
      </c>
      <c r="E1897" s="3">
        <f>Info!D$25*(B1896+C1896+D1896)+(1-Info!D$25)*Info!D$26*D1896</f>
        <v>1.0811830085819235E-4</v>
      </c>
      <c r="F1897" s="3">
        <f>(1-Info!D$25)*(1-Info!D$26)*L$5*D1896</f>
        <v>3.8351749968028098E-4</v>
      </c>
      <c r="G1897" s="3"/>
      <c r="H1897" s="3">
        <f t="shared" si="58"/>
        <v>0.99961648250032087</v>
      </c>
    </row>
    <row r="1898" spans="1:8" x14ac:dyDescent="0.45">
      <c r="A1898">
        <f t="shared" si="59"/>
        <v>1897</v>
      </c>
      <c r="B1898" s="3">
        <f>B1897*(1-L$3)*(1-Info!D$25)+E1897+F1897</f>
        <v>0.98351743946202985</v>
      </c>
      <c r="C1898" s="3">
        <f>C1897*(1-Info!D$25)*(1-L$4)+(1-Info!D$25)*L$3*B1897</f>
        <v>1.0018945945664296E-2</v>
      </c>
      <c r="D1898" s="3">
        <f>D1897*(1-Info!D$25)*(1-Info!D$26)*(1-L$5) + (1-Info!D$25)*L$4*C1897</f>
        <v>5.9719787917684808E-3</v>
      </c>
      <c r="E1898" s="3">
        <f>Info!D$25*(B1897+C1897+D1897)+(1-Info!D$25)*Info!D$26*D1897</f>
        <v>1.0811830085819235E-4</v>
      </c>
      <c r="F1898" s="3">
        <f>(1-Info!D$25)*(1-Info!D$26)*L$5*D1897</f>
        <v>3.8351749968028098E-4</v>
      </c>
      <c r="G1898" s="3"/>
      <c r="H1898" s="3">
        <f t="shared" si="58"/>
        <v>0.99961648250032087</v>
      </c>
    </row>
    <row r="1899" spans="1:8" x14ac:dyDescent="0.45">
      <c r="A1899">
        <f t="shared" si="59"/>
        <v>1898</v>
      </c>
      <c r="B1899" s="3">
        <f>B1898*(1-L$3)*(1-Info!D$25)+E1898+F1898</f>
        <v>0.98351743946202985</v>
      </c>
      <c r="C1899" s="3">
        <f>C1898*(1-Info!D$25)*(1-L$4)+(1-Info!D$25)*L$3*B1898</f>
        <v>1.0018945945664296E-2</v>
      </c>
      <c r="D1899" s="3">
        <f>D1898*(1-Info!D$25)*(1-Info!D$26)*(1-L$5) + (1-Info!D$25)*L$4*C1898</f>
        <v>5.9719787917684808E-3</v>
      </c>
      <c r="E1899" s="3">
        <f>Info!D$25*(B1898+C1898+D1898)+(1-Info!D$25)*Info!D$26*D1898</f>
        <v>1.0811830085819235E-4</v>
      </c>
      <c r="F1899" s="3">
        <f>(1-Info!D$25)*(1-Info!D$26)*L$5*D1898</f>
        <v>3.8351749968028098E-4</v>
      </c>
      <c r="G1899" s="3"/>
      <c r="H1899" s="3">
        <f t="shared" si="58"/>
        <v>0.99961648250032087</v>
      </c>
    </row>
    <row r="1900" spans="1:8" x14ac:dyDescent="0.45">
      <c r="A1900">
        <f t="shared" si="59"/>
        <v>1899</v>
      </c>
      <c r="B1900" s="3">
        <f>B1899*(1-L$3)*(1-Info!D$25)+E1899+F1899</f>
        <v>0.98351743946202985</v>
      </c>
      <c r="C1900" s="3">
        <f>C1899*(1-Info!D$25)*(1-L$4)+(1-Info!D$25)*L$3*B1899</f>
        <v>1.0018945945664296E-2</v>
      </c>
      <c r="D1900" s="3">
        <f>D1899*(1-Info!D$25)*(1-Info!D$26)*(1-L$5) + (1-Info!D$25)*L$4*C1899</f>
        <v>5.9719787917684808E-3</v>
      </c>
      <c r="E1900" s="3">
        <f>Info!D$25*(B1899+C1899+D1899)+(1-Info!D$25)*Info!D$26*D1899</f>
        <v>1.0811830085819235E-4</v>
      </c>
      <c r="F1900" s="3">
        <f>(1-Info!D$25)*(1-Info!D$26)*L$5*D1899</f>
        <v>3.8351749968028098E-4</v>
      </c>
      <c r="G1900" s="3"/>
      <c r="H1900" s="3">
        <f t="shared" si="58"/>
        <v>0.99961648250032087</v>
      </c>
    </row>
    <row r="1901" spans="1:8" x14ac:dyDescent="0.45">
      <c r="A1901">
        <f t="shared" si="59"/>
        <v>1900</v>
      </c>
      <c r="B1901" s="3">
        <f>B1900*(1-L$3)*(1-Info!D$25)+E1900+F1900</f>
        <v>0.98351743946202985</v>
      </c>
      <c r="C1901" s="3">
        <f>C1900*(1-Info!D$25)*(1-L$4)+(1-Info!D$25)*L$3*B1900</f>
        <v>1.0018945945664296E-2</v>
      </c>
      <c r="D1901" s="3">
        <f>D1900*(1-Info!D$25)*(1-Info!D$26)*(1-L$5) + (1-Info!D$25)*L$4*C1900</f>
        <v>5.9719787917684808E-3</v>
      </c>
      <c r="E1901" s="3">
        <f>Info!D$25*(B1900+C1900+D1900)+(1-Info!D$25)*Info!D$26*D1900</f>
        <v>1.0811830085819235E-4</v>
      </c>
      <c r="F1901" s="3">
        <f>(1-Info!D$25)*(1-Info!D$26)*L$5*D1900</f>
        <v>3.8351749968028098E-4</v>
      </c>
      <c r="G1901" s="3"/>
      <c r="H1901" s="3">
        <f t="shared" si="58"/>
        <v>0.99961648250032087</v>
      </c>
    </row>
    <row r="1902" spans="1:8" x14ac:dyDescent="0.45">
      <c r="A1902">
        <f t="shared" si="59"/>
        <v>1901</v>
      </c>
      <c r="B1902" s="3">
        <f>B1901*(1-L$3)*(1-Info!D$25)+E1901+F1901</f>
        <v>0.98351743946202985</v>
      </c>
      <c r="C1902" s="3">
        <f>C1901*(1-Info!D$25)*(1-L$4)+(1-Info!D$25)*L$3*B1901</f>
        <v>1.0018945945664296E-2</v>
      </c>
      <c r="D1902" s="3">
        <f>D1901*(1-Info!D$25)*(1-Info!D$26)*(1-L$5) + (1-Info!D$25)*L$4*C1901</f>
        <v>5.9719787917684808E-3</v>
      </c>
      <c r="E1902" s="3">
        <f>Info!D$25*(B1901+C1901+D1901)+(1-Info!D$25)*Info!D$26*D1901</f>
        <v>1.0811830085819235E-4</v>
      </c>
      <c r="F1902" s="3">
        <f>(1-Info!D$25)*(1-Info!D$26)*L$5*D1901</f>
        <v>3.8351749968028098E-4</v>
      </c>
      <c r="G1902" s="3"/>
      <c r="H1902" s="3">
        <f t="shared" si="58"/>
        <v>0.99961648250032087</v>
      </c>
    </row>
    <row r="1903" spans="1:8" x14ac:dyDescent="0.45">
      <c r="A1903">
        <f t="shared" si="59"/>
        <v>1902</v>
      </c>
      <c r="B1903" s="3">
        <f>B1902*(1-L$3)*(1-Info!D$25)+E1902+F1902</f>
        <v>0.98351743946202985</v>
      </c>
      <c r="C1903" s="3">
        <f>C1902*(1-Info!D$25)*(1-L$4)+(1-Info!D$25)*L$3*B1902</f>
        <v>1.0018945945664296E-2</v>
      </c>
      <c r="D1903" s="3">
        <f>D1902*(1-Info!D$25)*(1-Info!D$26)*(1-L$5) + (1-Info!D$25)*L$4*C1902</f>
        <v>5.9719787917684808E-3</v>
      </c>
      <c r="E1903" s="3">
        <f>Info!D$25*(B1902+C1902+D1902)+(1-Info!D$25)*Info!D$26*D1902</f>
        <v>1.0811830085819235E-4</v>
      </c>
      <c r="F1903" s="3">
        <f>(1-Info!D$25)*(1-Info!D$26)*L$5*D1902</f>
        <v>3.8351749968028098E-4</v>
      </c>
      <c r="G1903" s="3"/>
      <c r="H1903" s="3">
        <f t="shared" si="58"/>
        <v>0.99961648250032087</v>
      </c>
    </row>
    <row r="1904" spans="1:8" x14ac:dyDescent="0.45">
      <c r="A1904">
        <f t="shared" si="59"/>
        <v>1903</v>
      </c>
      <c r="B1904" s="3">
        <f>B1903*(1-L$3)*(1-Info!D$25)+E1903+F1903</f>
        <v>0.98351743946202985</v>
      </c>
      <c r="C1904" s="3">
        <f>C1903*(1-Info!D$25)*(1-L$4)+(1-Info!D$25)*L$3*B1903</f>
        <v>1.0018945945664296E-2</v>
      </c>
      <c r="D1904" s="3">
        <f>D1903*(1-Info!D$25)*(1-Info!D$26)*(1-L$5) + (1-Info!D$25)*L$4*C1903</f>
        <v>5.9719787917684808E-3</v>
      </c>
      <c r="E1904" s="3">
        <f>Info!D$25*(B1903+C1903+D1903)+(1-Info!D$25)*Info!D$26*D1903</f>
        <v>1.0811830085819235E-4</v>
      </c>
      <c r="F1904" s="3">
        <f>(1-Info!D$25)*(1-Info!D$26)*L$5*D1903</f>
        <v>3.8351749968028098E-4</v>
      </c>
      <c r="G1904" s="3"/>
      <c r="H1904" s="3">
        <f t="shared" si="58"/>
        <v>0.99961648250032087</v>
      </c>
    </row>
    <row r="1905" spans="1:8" x14ac:dyDescent="0.45">
      <c r="A1905">
        <f t="shared" si="59"/>
        <v>1904</v>
      </c>
      <c r="B1905" s="3">
        <f>B1904*(1-L$3)*(1-Info!D$25)+E1904+F1904</f>
        <v>0.98351743946202985</v>
      </c>
      <c r="C1905" s="3">
        <f>C1904*(1-Info!D$25)*(1-L$4)+(1-Info!D$25)*L$3*B1904</f>
        <v>1.0018945945664296E-2</v>
      </c>
      <c r="D1905" s="3">
        <f>D1904*(1-Info!D$25)*(1-Info!D$26)*(1-L$5) + (1-Info!D$25)*L$4*C1904</f>
        <v>5.9719787917684808E-3</v>
      </c>
      <c r="E1905" s="3">
        <f>Info!D$25*(B1904+C1904+D1904)+(1-Info!D$25)*Info!D$26*D1904</f>
        <v>1.0811830085819235E-4</v>
      </c>
      <c r="F1905" s="3">
        <f>(1-Info!D$25)*(1-Info!D$26)*L$5*D1904</f>
        <v>3.8351749968028098E-4</v>
      </c>
      <c r="G1905" s="3"/>
      <c r="H1905" s="3">
        <f t="shared" si="58"/>
        <v>0.99961648250032087</v>
      </c>
    </row>
    <row r="1906" spans="1:8" x14ac:dyDescent="0.45">
      <c r="A1906">
        <f t="shared" si="59"/>
        <v>1905</v>
      </c>
      <c r="B1906" s="3">
        <f>B1905*(1-L$3)*(1-Info!D$25)+E1905+F1905</f>
        <v>0.98351743946202985</v>
      </c>
      <c r="C1906" s="3">
        <f>C1905*(1-Info!D$25)*(1-L$4)+(1-Info!D$25)*L$3*B1905</f>
        <v>1.0018945945664296E-2</v>
      </c>
      <c r="D1906" s="3">
        <f>D1905*(1-Info!D$25)*(1-Info!D$26)*(1-L$5) + (1-Info!D$25)*L$4*C1905</f>
        <v>5.9719787917684808E-3</v>
      </c>
      <c r="E1906" s="3">
        <f>Info!D$25*(B1905+C1905+D1905)+(1-Info!D$25)*Info!D$26*D1905</f>
        <v>1.0811830085819235E-4</v>
      </c>
      <c r="F1906" s="3">
        <f>(1-Info!D$25)*(1-Info!D$26)*L$5*D1905</f>
        <v>3.8351749968028098E-4</v>
      </c>
      <c r="G1906" s="3"/>
      <c r="H1906" s="3">
        <f t="shared" si="58"/>
        <v>0.99961648250032087</v>
      </c>
    </row>
    <row r="1907" spans="1:8" x14ac:dyDescent="0.45">
      <c r="A1907">
        <f t="shared" si="59"/>
        <v>1906</v>
      </c>
      <c r="B1907" s="3">
        <f>B1906*(1-L$3)*(1-Info!D$25)+E1906+F1906</f>
        <v>0.98351743946202985</v>
      </c>
      <c r="C1907" s="3">
        <f>C1906*(1-Info!D$25)*(1-L$4)+(1-Info!D$25)*L$3*B1906</f>
        <v>1.0018945945664296E-2</v>
      </c>
      <c r="D1907" s="3">
        <f>D1906*(1-Info!D$25)*(1-Info!D$26)*(1-L$5) + (1-Info!D$25)*L$4*C1906</f>
        <v>5.9719787917684808E-3</v>
      </c>
      <c r="E1907" s="3">
        <f>Info!D$25*(B1906+C1906+D1906)+(1-Info!D$25)*Info!D$26*D1906</f>
        <v>1.0811830085819235E-4</v>
      </c>
      <c r="F1907" s="3">
        <f>(1-Info!D$25)*(1-Info!D$26)*L$5*D1906</f>
        <v>3.8351749968028098E-4</v>
      </c>
      <c r="G1907" s="3"/>
      <c r="H1907" s="3">
        <f t="shared" si="58"/>
        <v>0.99961648250032087</v>
      </c>
    </row>
    <row r="1908" spans="1:8" x14ac:dyDescent="0.45">
      <c r="A1908">
        <f t="shared" si="59"/>
        <v>1907</v>
      </c>
      <c r="B1908" s="3">
        <f>B1907*(1-L$3)*(1-Info!D$25)+E1907+F1907</f>
        <v>0.98351743946202985</v>
      </c>
      <c r="C1908" s="3">
        <f>C1907*(1-Info!D$25)*(1-L$4)+(1-Info!D$25)*L$3*B1907</f>
        <v>1.0018945945664296E-2</v>
      </c>
      <c r="D1908" s="3">
        <f>D1907*(1-Info!D$25)*(1-Info!D$26)*(1-L$5) + (1-Info!D$25)*L$4*C1907</f>
        <v>5.9719787917684808E-3</v>
      </c>
      <c r="E1908" s="3">
        <f>Info!D$25*(B1907+C1907+D1907)+(1-Info!D$25)*Info!D$26*D1907</f>
        <v>1.0811830085819235E-4</v>
      </c>
      <c r="F1908" s="3">
        <f>(1-Info!D$25)*(1-Info!D$26)*L$5*D1907</f>
        <v>3.8351749968028098E-4</v>
      </c>
      <c r="G1908" s="3"/>
      <c r="H1908" s="3">
        <f t="shared" si="58"/>
        <v>0.99961648250032087</v>
      </c>
    </row>
    <row r="1909" spans="1:8" x14ac:dyDescent="0.45">
      <c r="A1909">
        <f t="shared" si="59"/>
        <v>1908</v>
      </c>
      <c r="B1909" s="3">
        <f>B1908*(1-L$3)*(1-Info!D$25)+E1908+F1908</f>
        <v>0.98351743946202985</v>
      </c>
      <c r="C1909" s="3">
        <f>C1908*(1-Info!D$25)*(1-L$4)+(1-Info!D$25)*L$3*B1908</f>
        <v>1.0018945945664296E-2</v>
      </c>
      <c r="D1909" s="3">
        <f>D1908*(1-Info!D$25)*(1-Info!D$26)*(1-L$5) + (1-Info!D$25)*L$4*C1908</f>
        <v>5.9719787917684808E-3</v>
      </c>
      <c r="E1909" s="3">
        <f>Info!D$25*(B1908+C1908+D1908)+(1-Info!D$25)*Info!D$26*D1908</f>
        <v>1.0811830085819235E-4</v>
      </c>
      <c r="F1909" s="3">
        <f>(1-Info!D$25)*(1-Info!D$26)*L$5*D1908</f>
        <v>3.8351749968028098E-4</v>
      </c>
      <c r="G1909" s="3"/>
      <c r="H1909" s="3">
        <f t="shared" si="58"/>
        <v>0.99961648250032087</v>
      </c>
    </row>
    <row r="1910" spans="1:8" x14ac:dyDescent="0.45">
      <c r="A1910">
        <f t="shared" si="59"/>
        <v>1909</v>
      </c>
      <c r="B1910" s="3">
        <f>B1909*(1-L$3)*(1-Info!D$25)+E1909+F1909</f>
        <v>0.98351743946202985</v>
      </c>
      <c r="C1910" s="3">
        <f>C1909*(1-Info!D$25)*(1-L$4)+(1-Info!D$25)*L$3*B1909</f>
        <v>1.0018945945664296E-2</v>
      </c>
      <c r="D1910" s="3">
        <f>D1909*(1-Info!D$25)*(1-Info!D$26)*(1-L$5) + (1-Info!D$25)*L$4*C1909</f>
        <v>5.9719787917684808E-3</v>
      </c>
      <c r="E1910" s="3">
        <f>Info!D$25*(B1909+C1909+D1909)+(1-Info!D$25)*Info!D$26*D1909</f>
        <v>1.0811830085819235E-4</v>
      </c>
      <c r="F1910" s="3">
        <f>(1-Info!D$25)*(1-Info!D$26)*L$5*D1909</f>
        <v>3.8351749968028098E-4</v>
      </c>
      <c r="G1910" s="3"/>
      <c r="H1910" s="3">
        <f t="shared" si="58"/>
        <v>0.99961648250032087</v>
      </c>
    </row>
    <row r="1911" spans="1:8" x14ac:dyDescent="0.45">
      <c r="A1911">
        <f t="shared" si="59"/>
        <v>1910</v>
      </c>
      <c r="B1911" s="3">
        <f>B1910*(1-L$3)*(1-Info!D$25)+E1910+F1910</f>
        <v>0.98351743946202985</v>
      </c>
      <c r="C1911" s="3">
        <f>C1910*(1-Info!D$25)*(1-L$4)+(1-Info!D$25)*L$3*B1910</f>
        <v>1.0018945945664296E-2</v>
      </c>
      <c r="D1911" s="3">
        <f>D1910*(1-Info!D$25)*(1-Info!D$26)*(1-L$5) + (1-Info!D$25)*L$4*C1910</f>
        <v>5.9719787917684808E-3</v>
      </c>
      <c r="E1911" s="3">
        <f>Info!D$25*(B1910+C1910+D1910)+(1-Info!D$25)*Info!D$26*D1910</f>
        <v>1.0811830085819235E-4</v>
      </c>
      <c r="F1911" s="3">
        <f>(1-Info!D$25)*(1-Info!D$26)*L$5*D1910</f>
        <v>3.8351749968028098E-4</v>
      </c>
      <c r="G1911" s="3"/>
      <c r="H1911" s="3">
        <f t="shared" si="58"/>
        <v>0.99961648250032087</v>
      </c>
    </row>
    <row r="1912" spans="1:8" x14ac:dyDescent="0.45">
      <c r="A1912">
        <f t="shared" si="59"/>
        <v>1911</v>
      </c>
      <c r="B1912" s="3">
        <f>B1911*(1-L$3)*(1-Info!D$25)+E1911+F1911</f>
        <v>0.98351743946202985</v>
      </c>
      <c r="C1912" s="3">
        <f>C1911*(1-Info!D$25)*(1-L$4)+(1-Info!D$25)*L$3*B1911</f>
        <v>1.0018945945664296E-2</v>
      </c>
      <c r="D1912" s="3">
        <f>D1911*(1-Info!D$25)*(1-Info!D$26)*(1-L$5) + (1-Info!D$25)*L$4*C1911</f>
        <v>5.9719787917684808E-3</v>
      </c>
      <c r="E1912" s="3">
        <f>Info!D$25*(B1911+C1911+D1911)+(1-Info!D$25)*Info!D$26*D1911</f>
        <v>1.0811830085819235E-4</v>
      </c>
      <c r="F1912" s="3">
        <f>(1-Info!D$25)*(1-Info!D$26)*L$5*D1911</f>
        <v>3.8351749968028098E-4</v>
      </c>
      <c r="G1912" s="3"/>
      <c r="H1912" s="3">
        <f t="shared" si="58"/>
        <v>0.99961648250032087</v>
      </c>
    </row>
    <row r="1913" spans="1:8" x14ac:dyDescent="0.45">
      <c r="A1913">
        <f t="shared" si="59"/>
        <v>1912</v>
      </c>
      <c r="B1913" s="3">
        <f>B1912*(1-L$3)*(1-Info!D$25)+E1912+F1912</f>
        <v>0.98351743946202985</v>
      </c>
      <c r="C1913" s="3">
        <f>C1912*(1-Info!D$25)*(1-L$4)+(1-Info!D$25)*L$3*B1912</f>
        <v>1.0018945945664296E-2</v>
      </c>
      <c r="D1913" s="3">
        <f>D1912*(1-Info!D$25)*(1-Info!D$26)*(1-L$5) + (1-Info!D$25)*L$4*C1912</f>
        <v>5.9719787917684808E-3</v>
      </c>
      <c r="E1913" s="3">
        <f>Info!D$25*(B1912+C1912+D1912)+(1-Info!D$25)*Info!D$26*D1912</f>
        <v>1.0811830085819235E-4</v>
      </c>
      <c r="F1913" s="3">
        <f>(1-Info!D$25)*(1-Info!D$26)*L$5*D1912</f>
        <v>3.8351749968028098E-4</v>
      </c>
      <c r="G1913" s="3"/>
      <c r="H1913" s="3">
        <f t="shared" si="58"/>
        <v>0.99961648250032087</v>
      </c>
    </row>
    <row r="1914" spans="1:8" x14ac:dyDescent="0.45">
      <c r="A1914">
        <f t="shared" si="59"/>
        <v>1913</v>
      </c>
      <c r="B1914" s="3">
        <f>B1913*(1-L$3)*(1-Info!D$25)+E1913+F1913</f>
        <v>0.98351743946202985</v>
      </c>
      <c r="C1914" s="3">
        <f>C1913*(1-Info!D$25)*(1-L$4)+(1-Info!D$25)*L$3*B1913</f>
        <v>1.0018945945664296E-2</v>
      </c>
      <c r="D1914" s="3">
        <f>D1913*(1-Info!D$25)*(1-Info!D$26)*(1-L$5) + (1-Info!D$25)*L$4*C1913</f>
        <v>5.9719787917684808E-3</v>
      </c>
      <c r="E1914" s="3">
        <f>Info!D$25*(B1913+C1913+D1913)+(1-Info!D$25)*Info!D$26*D1913</f>
        <v>1.0811830085819235E-4</v>
      </c>
      <c r="F1914" s="3">
        <f>(1-Info!D$25)*(1-Info!D$26)*L$5*D1913</f>
        <v>3.8351749968028098E-4</v>
      </c>
      <c r="G1914" s="3"/>
      <c r="H1914" s="3">
        <f t="shared" si="58"/>
        <v>0.99961648250032087</v>
      </c>
    </row>
    <row r="1915" spans="1:8" x14ac:dyDescent="0.45">
      <c r="A1915">
        <f t="shared" si="59"/>
        <v>1914</v>
      </c>
      <c r="B1915" s="3">
        <f>B1914*(1-L$3)*(1-Info!D$25)+E1914+F1914</f>
        <v>0.98351743946202985</v>
      </c>
      <c r="C1915" s="3">
        <f>C1914*(1-Info!D$25)*(1-L$4)+(1-Info!D$25)*L$3*B1914</f>
        <v>1.0018945945664296E-2</v>
      </c>
      <c r="D1915" s="3">
        <f>D1914*(1-Info!D$25)*(1-Info!D$26)*(1-L$5) + (1-Info!D$25)*L$4*C1914</f>
        <v>5.9719787917684808E-3</v>
      </c>
      <c r="E1915" s="3">
        <f>Info!D$25*(B1914+C1914+D1914)+(1-Info!D$25)*Info!D$26*D1914</f>
        <v>1.0811830085819235E-4</v>
      </c>
      <c r="F1915" s="3">
        <f>(1-Info!D$25)*(1-Info!D$26)*L$5*D1914</f>
        <v>3.8351749968028098E-4</v>
      </c>
      <c r="G1915" s="3"/>
      <c r="H1915" s="3">
        <f t="shared" si="58"/>
        <v>0.99961648250032087</v>
      </c>
    </row>
    <row r="1916" spans="1:8" x14ac:dyDescent="0.45">
      <c r="A1916">
        <f t="shared" si="59"/>
        <v>1915</v>
      </c>
      <c r="B1916" s="3">
        <f>B1915*(1-L$3)*(1-Info!D$25)+E1915+F1915</f>
        <v>0.98351743946202985</v>
      </c>
      <c r="C1916" s="3">
        <f>C1915*(1-Info!D$25)*(1-L$4)+(1-Info!D$25)*L$3*B1915</f>
        <v>1.0018945945664296E-2</v>
      </c>
      <c r="D1916" s="3">
        <f>D1915*(1-Info!D$25)*(1-Info!D$26)*(1-L$5) + (1-Info!D$25)*L$4*C1915</f>
        <v>5.9719787917684808E-3</v>
      </c>
      <c r="E1916" s="3">
        <f>Info!D$25*(B1915+C1915+D1915)+(1-Info!D$25)*Info!D$26*D1915</f>
        <v>1.0811830085819235E-4</v>
      </c>
      <c r="F1916" s="3">
        <f>(1-Info!D$25)*(1-Info!D$26)*L$5*D1915</f>
        <v>3.8351749968028098E-4</v>
      </c>
      <c r="G1916" s="3"/>
      <c r="H1916" s="3">
        <f t="shared" si="58"/>
        <v>0.99961648250032087</v>
      </c>
    </row>
    <row r="1917" spans="1:8" x14ac:dyDescent="0.45">
      <c r="A1917">
        <f t="shared" si="59"/>
        <v>1916</v>
      </c>
      <c r="B1917" s="3">
        <f>B1916*(1-L$3)*(1-Info!D$25)+E1916+F1916</f>
        <v>0.98351743946202985</v>
      </c>
      <c r="C1917" s="3">
        <f>C1916*(1-Info!D$25)*(1-L$4)+(1-Info!D$25)*L$3*B1916</f>
        <v>1.0018945945664296E-2</v>
      </c>
      <c r="D1917" s="3">
        <f>D1916*(1-Info!D$25)*(1-Info!D$26)*(1-L$5) + (1-Info!D$25)*L$4*C1916</f>
        <v>5.9719787917684808E-3</v>
      </c>
      <c r="E1917" s="3">
        <f>Info!D$25*(B1916+C1916+D1916)+(1-Info!D$25)*Info!D$26*D1916</f>
        <v>1.0811830085819235E-4</v>
      </c>
      <c r="F1917" s="3">
        <f>(1-Info!D$25)*(1-Info!D$26)*L$5*D1916</f>
        <v>3.8351749968028098E-4</v>
      </c>
      <c r="G1917" s="3"/>
      <c r="H1917" s="3">
        <f t="shared" si="58"/>
        <v>0.99961648250032087</v>
      </c>
    </row>
    <row r="1918" spans="1:8" x14ac:dyDescent="0.45">
      <c r="A1918">
        <f t="shared" si="59"/>
        <v>1917</v>
      </c>
      <c r="B1918" s="3">
        <f>B1917*(1-L$3)*(1-Info!D$25)+E1917+F1917</f>
        <v>0.98351743946202985</v>
      </c>
      <c r="C1918" s="3">
        <f>C1917*(1-Info!D$25)*(1-L$4)+(1-Info!D$25)*L$3*B1917</f>
        <v>1.0018945945664296E-2</v>
      </c>
      <c r="D1918" s="3">
        <f>D1917*(1-Info!D$25)*(1-Info!D$26)*(1-L$5) + (1-Info!D$25)*L$4*C1917</f>
        <v>5.9719787917684808E-3</v>
      </c>
      <c r="E1918" s="3">
        <f>Info!D$25*(B1917+C1917+D1917)+(1-Info!D$25)*Info!D$26*D1917</f>
        <v>1.0811830085819235E-4</v>
      </c>
      <c r="F1918" s="3">
        <f>(1-Info!D$25)*(1-Info!D$26)*L$5*D1917</f>
        <v>3.8351749968028098E-4</v>
      </c>
      <c r="G1918" s="3"/>
      <c r="H1918" s="3">
        <f t="shared" si="58"/>
        <v>0.99961648250032087</v>
      </c>
    </row>
    <row r="1919" spans="1:8" x14ac:dyDescent="0.45">
      <c r="A1919">
        <f t="shared" si="59"/>
        <v>1918</v>
      </c>
      <c r="B1919" s="3">
        <f>B1918*(1-L$3)*(1-Info!D$25)+E1918+F1918</f>
        <v>0.98351743946202985</v>
      </c>
      <c r="C1919" s="3">
        <f>C1918*(1-Info!D$25)*(1-L$4)+(1-Info!D$25)*L$3*B1918</f>
        <v>1.0018945945664296E-2</v>
      </c>
      <c r="D1919" s="3">
        <f>D1918*(1-Info!D$25)*(1-Info!D$26)*(1-L$5) + (1-Info!D$25)*L$4*C1918</f>
        <v>5.9719787917684808E-3</v>
      </c>
      <c r="E1919" s="3">
        <f>Info!D$25*(B1918+C1918+D1918)+(1-Info!D$25)*Info!D$26*D1918</f>
        <v>1.0811830085819235E-4</v>
      </c>
      <c r="F1919" s="3">
        <f>(1-Info!D$25)*(1-Info!D$26)*L$5*D1918</f>
        <v>3.8351749968028098E-4</v>
      </c>
      <c r="G1919" s="3"/>
      <c r="H1919" s="3">
        <f t="shared" si="58"/>
        <v>0.99961648250032087</v>
      </c>
    </row>
    <row r="1920" spans="1:8" x14ac:dyDescent="0.45">
      <c r="A1920">
        <f t="shared" si="59"/>
        <v>1919</v>
      </c>
      <c r="B1920" s="3">
        <f>B1919*(1-L$3)*(1-Info!D$25)+E1919+F1919</f>
        <v>0.98351743946202985</v>
      </c>
      <c r="C1920" s="3">
        <f>C1919*(1-Info!D$25)*(1-L$4)+(1-Info!D$25)*L$3*B1919</f>
        <v>1.0018945945664296E-2</v>
      </c>
      <c r="D1920" s="3">
        <f>D1919*(1-Info!D$25)*(1-Info!D$26)*(1-L$5) + (1-Info!D$25)*L$4*C1919</f>
        <v>5.9719787917684808E-3</v>
      </c>
      <c r="E1920" s="3">
        <f>Info!D$25*(B1919+C1919+D1919)+(1-Info!D$25)*Info!D$26*D1919</f>
        <v>1.0811830085819235E-4</v>
      </c>
      <c r="F1920" s="3">
        <f>(1-Info!D$25)*(1-Info!D$26)*L$5*D1919</f>
        <v>3.8351749968028098E-4</v>
      </c>
      <c r="G1920" s="3"/>
      <c r="H1920" s="3">
        <f t="shared" si="58"/>
        <v>0.99961648250032087</v>
      </c>
    </row>
    <row r="1921" spans="1:8" x14ac:dyDescent="0.45">
      <c r="A1921">
        <f t="shared" si="59"/>
        <v>1920</v>
      </c>
      <c r="B1921" s="3">
        <f>B1920*(1-L$3)*(1-Info!D$25)+E1920+F1920</f>
        <v>0.98351743946202985</v>
      </c>
      <c r="C1921" s="3">
        <f>C1920*(1-Info!D$25)*(1-L$4)+(1-Info!D$25)*L$3*B1920</f>
        <v>1.0018945945664296E-2</v>
      </c>
      <c r="D1921" s="3">
        <f>D1920*(1-Info!D$25)*(1-Info!D$26)*(1-L$5) + (1-Info!D$25)*L$4*C1920</f>
        <v>5.9719787917684808E-3</v>
      </c>
      <c r="E1921" s="3">
        <f>Info!D$25*(B1920+C1920+D1920)+(1-Info!D$25)*Info!D$26*D1920</f>
        <v>1.0811830085819235E-4</v>
      </c>
      <c r="F1921" s="3">
        <f>(1-Info!D$25)*(1-Info!D$26)*L$5*D1920</f>
        <v>3.8351749968028098E-4</v>
      </c>
      <c r="G1921" s="3"/>
      <c r="H1921" s="3">
        <f t="shared" si="58"/>
        <v>0.99961648250032087</v>
      </c>
    </row>
    <row r="1922" spans="1:8" x14ac:dyDescent="0.45">
      <c r="A1922">
        <f t="shared" si="59"/>
        <v>1921</v>
      </c>
      <c r="B1922" s="3">
        <f>B1921*(1-L$3)*(1-Info!D$25)+E1921+F1921</f>
        <v>0.98351743946202985</v>
      </c>
      <c r="C1922" s="3">
        <f>C1921*(1-Info!D$25)*(1-L$4)+(1-Info!D$25)*L$3*B1921</f>
        <v>1.0018945945664296E-2</v>
      </c>
      <c r="D1922" s="3">
        <f>D1921*(1-Info!D$25)*(1-Info!D$26)*(1-L$5) + (1-Info!D$25)*L$4*C1921</f>
        <v>5.9719787917684808E-3</v>
      </c>
      <c r="E1922" s="3">
        <f>Info!D$25*(B1921+C1921+D1921)+(1-Info!D$25)*Info!D$26*D1921</f>
        <v>1.0811830085819235E-4</v>
      </c>
      <c r="F1922" s="3">
        <f>(1-Info!D$25)*(1-Info!D$26)*L$5*D1921</f>
        <v>3.8351749968028098E-4</v>
      </c>
      <c r="G1922" s="3"/>
      <c r="H1922" s="3">
        <f t="shared" si="58"/>
        <v>0.99961648250032087</v>
      </c>
    </row>
    <row r="1923" spans="1:8" x14ac:dyDescent="0.45">
      <c r="A1923">
        <f t="shared" si="59"/>
        <v>1922</v>
      </c>
      <c r="B1923" s="3">
        <f>B1922*(1-L$3)*(1-Info!D$25)+E1922+F1922</f>
        <v>0.98351743946202985</v>
      </c>
      <c r="C1923" s="3">
        <f>C1922*(1-Info!D$25)*(1-L$4)+(1-Info!D$25)*L$3*B1922</f>
        <v>1.0018945945664296E-2</v>
      </c>
      <c r="D1923" s="3">
        <f>D1922*(1-Info!D$25)*(1-Info!D$26)*(1-L$5) + (1-Info!D$25)*L$4*C1922</f>
        <v>5.9719787917684808E-3</v>
      </c>
      <c r="E1923" s="3">
        <f>Info!D$25*(B1922+C1922+D1922)+(1-Info!D$25)*Info!D$26*D1922</f>
        <v>1.0811830085819235E-4</v>
      </c>
      <c r="F1923" s="3">
        <f>(1-Info!D$25)*(1-Info!D$26)*L$5*D1922</f>
        <v>3.8351749968028098E-4</v>
      </c>
      <c r="G1923" s="3"/>
      <c r="H1923" s="3">
        <f t="shared" ref="H1923:H1986" si="60">SUM(B1923:E1923)</f>
        <v>0.99961648250032087</v>
      </c>
    </row>
    <row r="1924" spans="1:8" x14ac:dyDescent="0.45">
      <c r="A1924">
        <f t="shared" ref="A1924:A1987" si="61">A1923+1</f>
        <v>1923</v>
      </c>
      <c r="B1924" s="3">
        <f>B1923*(1-L$3)*(1-Info!D$25)+E1923+F1923</f>
        <v>0.98351743946202985</v>
      </c>
      <c r="C1924" s="3">
        <f>C1923*(1-Info!D$25)*(1-L$4)+(1-Info!D$25)*L$3*B1923</f>
        <v>1.0018945945664296E-2</v>
      </c>
      <c r="D1924" s="3">
        <f>D1923*(1-Info!D$25)*(1-Info!D$26)*(1-L$5) + (1-Info!D$25)*L$4*C1923</f>
        <v>5.9719787917684808E-3</v>
      </c>
      <c r="E1924" s="3">
        <f>Info!D$25*(B1923+C1923+D1923)+(1-Info!D$25)*Info!D$26*D1923</f>
        <v>1.0811830085819235E-4</v>
      </c>
      <c r="F1924" s="3">
        <f>(1-Info!D$25)*(1-Info!D$26)*L$5*D1923</f>
        <v>3.8351749968028098E-4</v>
      </c>
      <c r="G1924" s="3"/>
      <c r="H1924" s="3">
        <f t="shared" si="60"/>
        <v>0.99961648250032087</v>
      </c>
    </row>
    <row r="1925" spans="1:8" x14ac:dyDescent="0.45">
      <c r="A1925">
        <f t="shared" si="61"/>
        <v>1924</v>
      </c>
      <c r="B1925" s="3">
        <f>B1924*(1-L$3)*(1-Info!D$25)+E1924+F1924</f>
        <v>0.98351743946202985</v>
      </c>
      <c r="C1925" s="3">
        <f>C1924*(1-Info!D$25)*(1-L$4)+(1-Info!D$25)*L$3*B1924</f>
        <v>1.0018945945664296E-2</v>
      </c>
      <c r="D1925" s="3">
        <f>D1924*(1-Info!D$25)*(1-Info!D$26)*(1-L$5) + (1-Info!D$25)*L$4*C1924</f>
        <v>5.9719787917684808E-3</v>
      </c>
      <c r="E1925" s="3">
        <f>Info!D$25*(B1924+C1924+D1924)+(1-Info!D$25)*Info!D$26*D1924</f>
        <v>1.0811830085819235E-4</v>
      </c>
      <c r="F1925" s="3">
        <f>(1-Info!D$25)*(1-Info!D$26)*L$5*D1924</f>
        <v>3.8351749968028098E-4</v>
      </c>
      <c r="G1925" s="3"/>
      <c r="H1925" s="3">
        <f t="shared" si="60"/>
        <v>0.99961648250032087</v>
      </c>
    </row>
    <row r="1926" spans="1:8" x14ac:dyDescent="0.45">
      <c r="A1926">
        <f t="shared" si="61"/>
        <v>1925</v>
      </c>
      <c r="B1926" s="3">
        <f>B1925*(1-L$3)*(1-Info!D$25)+E1925+F1925</f>
        <v>0.98351743946202985</v>
      </c>
      <c r="C1926" s="3">
        <f>C1925*(1-Info!D$25)*(1-L$4)+(1-Info!D$25)*L$3*B1925</f>
        <v>1.0018945945664296E-2</v>
      </c>
      <c r="D1926" s="3">
        <f>D1925*(1-Info!D$25)*(1-Info!D$26)*(1-L$5) + (1-Info!D$25)*L$4*C1925</f>
        <v>5.9719787917684808E-3</v>
      </c>
      <c r="E1926" s="3">
        <f>Info!D$25*(B1925+C1925+D1925)+(1-Info!D$25)*Info!D$26*D1925</f>
        <v>1.0811830085819235E-4</v>
      </c>
      <c r="F1926" s="3">
        <f>(1-Info!D$25)*(1-Info!D$26)*L$5*D1925</f>
        <v>3.8351749968028098E-4</v>
      </c>
      <c r="G1926" s="3"/>
      <c r="H1926" s="3">
        <f t="shared" si="60"/>
        <v>0.99961648250032087</v>
      </c>
    </row>
    <row r="1927" spans="1:8" x14ac:dyDescent="0.45">
      <c r="A1927">
        <f t="shared" si="61"/>
        <v>1926</v>
      </c>
      <c r="B1927" s="3">
        <f>B1926*(1-L$3)*(1-Info!D$25)+E1926+F1926</f>
        <v>0.98351743946202985</v>
      </c>
      <c r="C1927" s="3">
        <f>C1926*(1-Info!D$25)*(1-L$4)+(1-Info!D$25)*L$3*B1926</f>
        <v>1.0018945945664296E-2</v>
      </c>
      <c r="D1927" s="3">
        <f>D1926*(1-Info!D$25)*(1-Info!D$26)*(1-L$5) + (1-Info!D$25)*L$4*C1926</f>
        <v>5.9719787917684808E-3</v>
      </c>
      <c r="E1927" s="3">
        <f>Info!D$25*(B1926+C1926+D1926)+(1-Info!D$25)*Info!D$26*D1926</f>
        <v>1.0811830085819235E-4</v>
      </c>
      <c r="F1927" s="3">
        <f>(1-Info!D$25)*(1-Info!D$26)*L$5*D1926</f>
        <v>3.8351749968028098E-4</v>
      </c>
      <c r="G1927" s="3"/>
      <c r="H1927" s="3">
        <f t="shared" si="60"/>
        <v>0.99961648250032087</v>
      </c>
    </row>
    <row r="1928" spans="1:8" x14ac:dyDescent="0.45">
      <c r="A1928">
        <f t="shared" si="61"/>
        <v>1927</v>
      </c>
      <c r="B1928" s="3">
        <f>B1927*(1-L$3)*(1-Info!D$25)+E1927+F1927</f>
        <v>0.98351743946202985</v>
      </c>
      <c r="C1928" s="3">
        <f>C1927*(1-Info!D$25)*(1-L$4)+(1-Info!D$25)*L$3*B1927</f>
        <v>1.0018945945664296E-2</v>
      </c>
      <c r="D1928" s="3">
        <f>D1927*(1-Info!D$25)*(1-Info!D$26)*(1-L$5) + (1-Info!D$25)*L$4*C1927</f>
        <v>5.9719787917684808E-3</v>
      </c>
      <c r="E1928" s="3">
        <f>Info!D$25*(B1927+C1927+D1927)+(1-Info!D$25)*Info!D$26*D1927</f>
        <v>1.0811830085819235E-4</v>
      </c>
      <c r="F1928" s="3">
        <f>(1-Info!D$25)*(1-Info!D$26)*L$5*D1927</f>
        <v>3.8351749968028098E-4</v>
      </c>
      <c r="G1928" s="3"/>
      <c r="H1928" s="3">
        <f t="shared" si="60"/>
        <v>0.99961648250032087</v>
      </c>
    </row>
    <row r="1929" spans="1:8" x14ac:dyDescent="0.45">
      <c r="A1929">
        <f t="shared" si="61"/>
        <v>1928</v>
      </c>
      <c r="B1929" s="3">
        <f>B1928*(1-L$3)*(1-Info!D$25)+E1928+F1928</f>
        <v>0.98351743946202985</v>
      </c>
      <c r="C1929" s="3">
        <f>C1928*(1-Info!D$25)*(1-L$4)+(1-Info!D$25)*L$3*B1928</f>
        <v>1.0018945945664296E-2</v>
      </c>
      <c r="D1929" s="3">
        <f>D1928*(1-Info!D$25)*(1-Info!D$26)*(1-L$5) + (1-Info!D$25)*L$4*C1928</f>
        <v>5.9719787917684808E-3</v>
      </c>
      <c r="E1929" s="3">
        <f>Info!D$25*(B1928+C1928+D1928)+(1-Info!D$25)*Info!D$26*D1928</f>
        <v>1.0811830085819235E-4</v>
      </c>
      <c r="F1929" s="3">
        <f>(1-Info!D$25)*(1-Info!D$26)*L$5*D1928</f>
        <v>3.8351749968028098E-4</v>
      </c>
      <c r="G1929" s="3"/>
      <c r="H1929" s="3">
        <f t="shared" si="60"/>
        <v>0.99961648250032087</v>
      </c>
    </row>
    <row r="1930" spans="1:8" x14ac:dyDescent="0.45">
      <c r="A1930">
        <f t="shared" si="61"/>
        <v>1929</v>
      </c>
      <c r="B1930" s="3">
        <f>B1929*(1-L$3)*(1-Info!D$25)+E1929+F1929</f>
        <v>0.98351743946202985</v>
      </c>
      <c r="C1930" s="3">
        <f>C1929*(1-Info!D$25)*(1-L$4)+(1-Info!D$25)*L$3*B1929</f>
        <v>1.0018945945664296E-2</v>
      </c>
      <c r="D1930" s="3">
        <f>D1929*(1-Info!D$25)*(1-Info!D$26)*(1-L$5) + (1-Info!D$25)*L$4*C1929</f>
        <v>5.9719787917684808E-3</v>
      </c>
      <c r="E1930" s="3">
        <f>Info!D$25*(B1929+C1929+D1929)+(1-Info!D$25)*Info!D$26*D1929</f>
        <v>1.0811830085819235E-4</v>
      </c>
      <c r="F1930" s="3">
        <f>(1-Info!D$25)*(1-Info!D$26)*L$5*D1929</f>
        <v>3.8351749968028098E-4</v>
      </c>
      <c r="G1930" s="3"/>
      <c r="H1930" s="3">
        <f t="shared" si="60"/>
        <v>0.99961648250032087</v>
      </c>
    </row>
    <row r="1931" spans="1:8" x14ac:dyDescent="0.45">
      <c r="A1931">
        <f t="shared" si="61"/>
        <v>1930</v>
      </c>
      <c r="B1931" s="3">
        <f>B1930*(1-L$3)*(1-Info!D$25)+E1930+F1930</f>
        <v>0.98351743946202985</v>
      </c>
      <c r="C1931" s="3">
        <f>C1930*(1-Info!D$25)*(1-L$4)+(1-Info!D$25)*L$3*B1930</f>
        <v>1.0018945945664296E-2</v>
      </c>
      <c r="D1931" s="3">
        <f>D1930*(1-Info!D$25)*(1-Info!D$26)*(1-L$5) + (1-Info!D$25)*L$4*C1930</f>
        <v>5.9719787917684808E-3</v>
      </c>
      <c r="E1931" s="3">
        <f>Info!D$25*(B1930+C1930+D1930)+(1-Info!D$25)*Info!D$26*D1930</f>
        <v>1.0811830085819235E-4</v>
      </c>
      <c r="F1931" s="3">
        <f>(1-Info!D$25)*(1-Info!D$26)*L$5*D1930</f>
        <v>3.8351749968028098E-4</v>
      </c>
      <c r="G1931" s="3"/>
      <c r="H1931" s="3">
        <f t="shared" si="60"/>
        <v>0.99961648250032087</v>
      </c>
    </row>
    <row r="1932" spans="1:8" x14ac:dyDescent="0.45">
      <c r="A1932">
        <f t="shared" si="61"/>
        <v>1931</v>
      </c>
      <c r="B1932" s="3">
        <f>B1931*(1-L$3)*(1-Info!D$25)+E1931+F1931</f>
        <v>0.98351743946202985</v>
      </c>
      <c r="C1932" s="3">
        <f>C1931*(1-Info!D$25)*(1-L$4)+(1-Info!D$25)*L$3*B1931</f>
        <v>1.0018945945664296E-2</v>
      </c>
      <c r="D1932" s="3">
        <f>D1931*(1-Info!D$25)*(1-Info!D$26)*(1-L$5) + (1-Info!D$25)*L$4*C1931</f>
        <v>5.9719787917684808E-3</v>
      </c>
      <c r="E1932" s="3">
        <f>Info!D$25*(B1931+C1931+D1931)+(1-Info!D$25)*Info!D$26*D1931</f>
        <v>1.0811830085819235E-4</v>
      </c>
      <c r="F1932" s="3">
        <f>(1-Info!D$25)*(1-Info!D$26)*L$5*D1931</f>
        <v>3.8351749968028098E-4</v>
      </c>
      <c r="G1932" s="3"/>
      <c r="H1932" s="3">
        <f t="shared" si="60"/>
        <v>0.99961648250032087</v>
      </c>
    </row>
    <row r="1933" spans="1:8" x14ac:dyDescent="0.45">
      <c r="A1933">
        <f t="shared" si="61"/>
        <v>1932</v>
      </c>
      <c r="B1933" s="3">
        <f>B1932*(1-L$3)*(1-Info!D$25)+E1932+F1932</f>
        <v>0.98351743946202985</v>
      </c>
      <c r="C1933" s="3">
        <f>C1932*(1-Info!D$25)*(1-L$4)+(1-Info!D$25)*L$3*B1932</f>
        <v>1.0018945945664296E-2</v>
      </c>
      <c r="D1933" s="3">
        <f>D1932*(1-Info!D$25)*(1-Info!D$26)*(1-L$5) + (1-Info!D$25)*L$4*C1932</f>
        <v>5.9719787917684808E-3</v>
      </c>
      <c r="E1933" s="3">
        <f>Info!D$25*(B1932+C1932+D1932)+(1-Info!D$25)*Info!D$26*D1932</f>
        <v>1.0811830085819235E-4</v>
      </c>
      <c r="F1933" s="3">
        <f>(1-Info!D$25)*(1-Info!D$26)*L$5*D1932</f>
        <v>3.8351749968028098E-4</v>
      </c>
      <c r="G1933" s="3"/>
      <c r="H1933" s="3">
        <f t="shared" si="60"/>
        <v>0.99961648250032087</v>
      </c>
    </row>
    <row r="1934" spans="1:8" x14ac:dyDescent="0.45">
      <c r="A1934">
        <f t="shared" si="61"/>
        <v>1933</v>
      </c>
      <c r="B1934" s="3">
        <f>B1933*(1-L$3)*(1-Info!D$25)+E1933+F1933</f>
        <v>0.98351743946202985</v>
      </c>
      <c r="C1934" s="3">
        <f>C1933*(1-Info!D$25)*(1-L$4)+(1-Info!D$25)*L$3*B1933</f>
        <v>1.0018945945664296E-2</v>
      </c>
      <c r="D1934" s="3">
        <f>D1933*(1-Info!D$25)*(1-Info!D$26)*(1-L$5) + (1-Info!D$25)*L$4*C1933</f>
        <v>5.9719787917684808E-3</v>
      </c>
      <c r="E1934" s="3">
        <f>Info!D$25*(B1933+C1933+D1933)+(1-Info!D$25)*Info!D$26*D1933</f>
        <v>1.0811830085819235E-4</v>
      </c>
      <c r="F1934" s="3">
        <f>(1-Info!D$25)*(1-Info!D$26)*L$5*D1933</f>
        <v>3.8351749968028098E-4</v>
      </c>
      <c r="G1934" s="3"/>
      <c r="H1934" s="3">
        <f t="shared" si="60"/>
        <v>0.99961648250032087</v>
      </c>
    </row>
    <row r="1935" spans="1:8" x14ac:dyDescent="0.45">
      <c r="A1935">
        <f t="shared" si="61"/>
        <v>1934</v>
      </c>
      <c r="B1935" s="3">
        <f>B1934*(1-L$3)*(1-Info!D$25)+E1934+F1934</f>
        <v>0.98351743946202985</v>
      </c>
      <c r="C1935" s="3">
        <f>C1934*(1-Info!D$25)*(1-L$4)+(1-Info!D$25)*L$3*B1934</f>
        <v>1.0018945945664296E-2</v>
      </c>
      <c r="D1935" s="3">
        <f>D1934*(1-Info!D$25)*(1-Info!D$26)*(1-L$5) + (1-Info!D$25)*L$4*C1934</f>
        <v>5.9719787917684808E-3</v>
      </c>
      <c r="E1935" s="3">
        <f>Info!D$25*(B1934+C1934+D1934)+(1-Info!D$25)*Info!D$26*D1934</f>
        <v>1.0811830085819235E-4</v>
      </c>
      <c r="F1935" s="3">
        <f>(1-Info!D$25)*(1-Info!D$26)*L$5*D1934</f>
        <v>3.8351749968028098E-4</v>
      </c>
      <c r="G1935" s="3"/>
      <c r="H1935" s="3">
        <f t="shared" si="60"/>
        <v>0.99961648250032087</v>
      </c>
    </row>
    <row r="1936" spans="1:8" x14ac:dyDescent="0.45">
      <c r="A1936">
        <f t="shared" si="61"/>
        <v>1935</v>
      </c>
      <c r="B1936" s="3">
        <f>B1935*(1-L$3)*(1-Info!D$25)+E1935+F1935</f>
        <v>0.98351743946202985</v>
      </c>
      <c r="C1936" s="3">
        <f>C1935*(1-Info!D$25)*(1-L$4)+(1-Info!D$25)*L$3*B1935</f>
        <v>1.0018945945664296E-2</v>
      </c>
      <c r="D1936" s="3">
        <f>D1935*(1-Info!D$25)*(1-Info!D$26)*(1-L$5) + (1-Info!D$25)*L$4*C1935</f>
        <v>5.9719787917684808E-3</v>
      </c>
      <c r="E1936" s="3">
        <f>Info!D$25*(B1935+C1935+D1935)+(1-Info!D$25)*Info!D$26*D1935</f>
        <v>1.0811830085819235E-4</v>
      </c>
      <c r="F1936" s="3">
        <f>(1-Info!D$25)*(1-Info!D$26)*L$5*D1935</f>
        <v>3.8351749968028098E-4</v>
      </c>
      <c r="G1936" s="3"/>
      <c r="H1936" s="3">
        <f t="shared" si="60"/>
        <v>0.99961648250032087</v>
      </c>
    </row>
    <row r="1937" spans="1:8" x14ac:dyDescent="0.45">
      <c r="A1937">
        <f t="shared" si="61"/>
        <v>1936</v>
      </c>
      <c r="B1937" s="3">
        <f>B1936*(1-L$3)*(1-Info!D$25)+E1936+F1936</f>
        <v>0.98351743946202985</v>
      </c>
      <c r="C1937" s="3">
        <f>C1936*(1-Info!D$25)*(1-L$4)+(1-Info!D$25)*L$3*B1936</f>
        <v>1.0018945945664296E-2</v>
      </c>
      <c r="D1937" s="3">
        <f>D1936*(1-Info!D$25)*(1-Info!D$26)*(1-L$5) + (1-Info!D$25)*L$4*C1936</f>
        <v>5.9719787917684808E-3</v>
      </c>
      <c r="E1937" s="3">
        <f>Info!D$25*(B1936+C1936+D1936)+(1-Info!D$25)*Info!D$26*D1936</f>
        <v>1.0811830085819235E-4</v>
      </c>
      <c r="F1937" s="3">
        <f>(1-Info!D$25)*(1-Info!D$26)*L$5*D1936</f>
        <v>3.8351749968028098E-4</v>
      </c>
      <c r="G1937" s="3"/>
      <c r="H1937" s="3">
        <f t="shared" si="60"/>
        <v>0.99961648250032087</v>
      </c>
    </row>
    <row r="1938" spans="1:8" x14ac:dyDescent="0.45">
      <c r="A1938">
        <f t="shared" si="61"/>
        <v>1937</v>
      </c>
      <c r="B1938" s="3">
        <f>B1937*(1-L$3)*(1-Info!D$25)+E1937+F1937</f>
        <v>0.98351743946202985</v>
      </c>
      <c r="C1938" s="3">
        <f>C1937*(1-Info!D$25)*(1-L$4)+(1-Info!D$25)*L$3*B1937</f>
        <v>1.0018945945664296E-2</v>
      </c>
      <c r="D1938" s="3">
        <f>D1937*(1-Info!D$25)*(1-Info!D$26)*(1-L$5) + (1-Info!D$25)*L$4*C1937</f>
        <v>5.9719787917684808E-3</v>
      </c>
      <c r="E1938" s="3">
        <f>Info!D$25*(B1937+C1937+D1937)+(1-Info!D$25)*Info!D$26*D1937</f>
        <v>1.0811830085819235E-4</v>
      </c>
      <c r="F1938" s="3">
        <f>(1-Info!D$25)*(1-Info!D$26)*L$5*D1937</f>
        <v>3.8351749968028098E-4</v>
      </c>
      <c r="G1938" s="3"/>
      <c r="H1938" s="3">
        <f t="shared" si="60"/>
        <v>0.99961648250032087</v>
      </c>
    </row>
    <row r="1939" spans="1:8" x14ac:dyDescent="0.45">
      <c r="A1939">
        <f t="shared" si="61"/>
        <v>1938</v>
      </c>
      <c r="B1939" s="3">
        <f>B1938*(1-L$3)*(1-Info!D$25)+E1938+F1938</f>
        <v>0.98351743946202985</v>
      </c>
      <c r="C1939" s="3">
        <f>C1938*(1-Info!D$25)*(1-L$4)+(1-Info!D$25)*L$3*B1938</f>
        <v>1.0018945945664296E-2</v>
      </c>
      <c r="D1939" s="3">
        <f>D1938*(1-Info!D$25)*(1-Info!D$26)*(1-L$5) + (1-Info!D$25)*L$4*C1938</f>
        <v>5.9719787917684808E-3</v>
      </c>
      <c r="E1939" s="3">
        <f>Info!D$25*(B1938+C1938+D1938)+(1-Info!D$25)*Info!D$26*D1938</f>
        <v>1.0811830085819235E-4</v>
      </c>
      <c r="F1939" s="3">
        <f>(1-Info!D$25)*(1-Info!D$26)*L$5*D1938</f>
        <v>3.8351749968028098E-4</v>
      </c>
      <c r="G1939" s="3"/>
      <c r="H1939" s="3">
        <f t="shared" si="60"/>
        <v>0.99961648250032087</v>
      </c>
    </row>
    <row r="1940" spans="1:8" x14ac:dyDescent="0.45">
      <c r="A1940">
        <f t="shared" si="61"/>
        <v>1939</v>
      </c>
      <c r="B1940" s="3">
        <f>B1939*(1-L$3)*(1-Info!D$25)+E1939+F1939</f>
        <v>0.98351743946202985</v>
      </c>
      <c r="C1940" s="3">
        <f>C1939*(1-Info!D$25)*(1-L$4)+(1-Info!D$25)*L$3*B1939</f>
        <v>1.0018945945664296E-2</v>
      </c>
      <c r="D1940" s="3">
        <f>D1939*(1-Info!D$25)*(1-Info!D$26)*(1-L$5) + (1-Info!D$25)*L$4*C1939</f>
        <v>5.9719787917684808E-3</v>
      </c>
      <c r="E1940" s="3">
        <f>Info!D$25*(B1939+C1939+D1939)+(1-Info!D$25)*Info!D$26*D1939</f>
        <v>1.0811830085819235E-4</v>
      </c>
      <c r="F1940" s="3">
        <f>(1-Info!D$25)*(1-Info!D$26)*L$5*D1939</f>
        <v>3.8351749968028098E-4</v>
      </c>
      <c r="G1940" s="3"/>
      <c r="H1940" s="3">
        <f t="shared" si="60"/>
        <v>0.99961648250032087</v>
      </c>
    </row>
    <row r="1941" spans="1:8" x14ac:dyDescent="0.45">
      <c r="A1941">
        <f t="shared" si="61"/>
        <v>1940</v>
      </c>
      <c r="B1941" s="3">
        <f>B1940*(1-L$3)*(1-Info!D$25)+E1940+F1940</f>
        <v>0.98351743946202985</v>
      </c>
      <c r="C1941" s="3">
        <f>C1940*(1-Info!D$25)*(1-L$4)+(1-Info!D$25)*L$3*B1940</f>
        <v>1.0018945945664296E-2</v>
      </c>
      <c r="D1941" s="3">
        <f>D1940*(1-Info!D$25)*(1-Info!D$26)*(1-L$5) + (1-Info!D$25)*L$4*C1940</f>
        <v>5.9719787917684808E-3</v>
      </c>
      <c r="E1941" s="3">
        <f>Info!D$25*(B1940+C1940+D1940)+(1-Info!D$25)*Info!D$26*D1940</f>
        <v>1.0811830085819235E-4</v>
      </c>
      <c r="F1941" s="3">
        <f>(1-Info!D$25)*(1-Info!D$26)*L$5*D1940</f>
        <v>3.8351749968028098E-4</v>
      </c>
      <c r="G1941" s="3"/>
      <c r="H1941" s="3">
        <f t="shared" si="60"/>
        <v>0.99961648250032087</v>
      </c>
    </row>
    <row r="1942" spans="1:8" x14ac:dyDescent="0.45">
      <c r="A1942">
        <f t="shared" si="61"/>
        <v>1941</v>
      </c>
      <c r="B1942" s="3">
        <f>B1941*(1-L$3)*(1-Info!D$25)+E1941+F1941</f>
        <v>0.98351743946202985</v>
      </c>
      <c r="C1942" s="3">
        <f>C1941*(1-Info!D$25)*(1-L$4)+(1-Info!D$25)*L$3*B1941</f>
        <v>1.0018945945664296E-2</v>
      </c>
      <c r="D1942" s="3">
        <f>D1941*(1-Info!D$25)*(1-Info!D$26)*(1-L$5) + (1-Info!D$25)*L$4*C1941</f>
        <v>5.9719787917684808E-3</v>
      </c>
      <c r="E1942" s="3">
        <f>Info!D$25*(B1941+C1941+D1941)+(1-Info!D$25)*Info!D$26*D1941</f>
        <v>1.0811830085819235E-4</v>
      </c>
      <c r="F1942" s="3">
        <f>(1-Info!D$25)*(1-Info!D$26)*L$5*D1941</f>
        <v>3.8351749968028098E-4</v>
      </c>
      <c r="G1942" s="3"/>
      <c r="H1942" s="3">
        <f t="shared" si="60"/>
        <v>0.99961648250032087</v>
      </c>
    </row>
    <row r="1943" spans="1:8" x14ac:dyDescent="0.45">
      <c r="A1943">
        <f t="shared" si="61"/>
        <v>1942</v>
      </c>
      <c r="B1943" s="3">
        <f>B1942*(1-L$3)*(1-Info!D$25)+E1942+F1942</f>
        <v>0.98351743946202985</v>
      </c>
      <c r="C1943" s="3">
        <f>C1942*(1-Info!D$25)*(1-L$4)+(1-Info!D$25)*L$3*B1942</f>
        <v>1.0018945945664296E-2</v>
      </c>
      <c r="D1943" s="3">
        <f>D1942*(1-Info!D$25)*(1-Info!D$26)*(1-L$5) + (1-Info!D$25)*L$4*C1942</f>
        <v>5.9719787917684808E-3</v>
      </c>
      <c r="E1943" s="3">
        <f>Info!D$25*(B1942+C1942+D1942)+(1-Info!D$25)*Info!D$26*D1942</f>
        <v>1.0811830085819235E-4</v>
      </c>
      <c r="F1943" s="3">
        <f>(1-Info!D$25)*(1-Info!D$26)*L$5*D1942</f>
        <v>3.8351749968028098E-4</v>
      </c>
      <c r="G1943" s="3"/>
      <c r="H1943" s="3">
        <f t="shared" si="60"/>
        <v>0.99961648250032087</v>
      </c>
    </row>
    <row r="1944" spans="1:8" x14ac:dyDescent="0.45">
      <c r="A1944">
        <f t="shared" si="61"/>
        <v>1943</v>
      </c>
      <c r="B1944" s="3">
        <f>B1943*(1-L$3)*(1-Info!D$25)+E1943+F1943</f>
        <v>0.98351743946202985</v>
      </c>
      <c r="C1944" s="3">
        <f>C1943*(1-Info!D$25)*(1-L$4)+(1-Info!D$25)*L$3*B1943</f>
        <v>1.0018945945664296E-2</v>
      </c>
      <c r="D1944" s="3">
        <f>D1943*(1-Info!D$25)*(1-Info!D$26)*(1-L$5) + (1-Info!D$25)*L$4*C1943</f>
        <v>5.9719787917684808E-3</v>
      </c>
      <c r="E1944" s="3">
        <f>Info!D$25*(B1943+C1943+D1943)+(1-Info!D$25)*Info!D$26*D1943</f>
        <v>1.0811830085819235E-4</v>
      </c>
      <c r="F1944" s="3">
        <f>(1-Info!D$25)*(1-Info!D$26)*L$5*D1943</f>
        <v>3.8351749968028098E-4</v>
      </c>
      <c r="G1944" s="3"/>
      <c r="H1944" s="3">
        <f t="shared" si="60"/>
        <v>0.99961648250032087</v>
      </c>
    </row>
    <row r="1945" spans="1:8" x14ac:dyDescent="0.45">
      <c r="A1945">
        <f t="shared" si="61"/>
        <v>1944</v>
      </c>
      <c r="B1945" s="3">
        <f>B1944*(1-L$3)*(1-Info!D$25)+E1944+F1944</f>
        <v>0.98351743946202985</v>
      </c>
      <c r="C1945" s="3">
        <f>C1944*(1-Info!D$25)*(1-L$4)+(1-Info!D$25)*L$3*B1944</f>
        <v>1.0018945945664296E-2</v>
      </c>
      <c r="D1945" s="3">
        <f>D1944*(1-Info!D$25)*(1-Info!D$26)*(1-L$5) + (1-Info!D$25)*L$4*C1944</f>
        <v>5.9719787917684808E-3</v>
      </c>
      <c r="E1945" s="3">
        <f>Info!D$25*(B1944+C1944+D1944)+(1-Info!D$25)*Info!D$26*D1944</f>
        <v>1.0811830085819235E-4</v>
      </c>
      <c r="F1945" s="3">
        <f>(1-Info!D$25)*(1-Info!D$26)*L$5*D1944</f>
        <v>3.8351749968028098E-4</v>
      </c>
      <c r="G1945" s="3"/>
      <c r="H1945" s="3">
        <f t="shared" si="60"/>
        <v>0.99961648250032087</v>
      </c>
    </row>
    <row r="1946" spans="1:8" x14ac:dyDescent="0.45">
      <c r="A1946">
        <f t="shared" si="61"/>
        <v>1945</v>
      </c>
      <c r="B1946" s="3">
        <f>B1945*(1-L$3)*(1-Info!D$25)+E1945+F1945</f>
        <v>0.98351743946202985</v>
      </c>
      <c r="C1946" s="3">
        <f>C1945*(1-Info!D$25)*(1-L$4)+(1-Info!D$25)*L$3*B1945</f>
        <v>1.0018945945664296E-2</v>
      </c>
      <c r="D1946" s="3">
        <f>D1945*(1-Info!D$25)*(1-Info!D$26)*(1-L$5) + (1-Info!D$25)*L$4*C1945</f>
        <v>5.9719787917684808E-3</v>
      </c>
      <c r="E1946" s="3">
        <f>Info!D$25*(B1945+C1945+D1945)+(1-Info!D$25)*Info!D$26*D1945</f>
        <v>1.0811830085819235E-4</v>
      </c>
      <c r="F1946" s="3">
        <f>(1-Info!D$25)*(1-Info!D$26)*L$5*D1945</f>
        <v>3.8351749968028098E-4</v>
      </c>
      <c r="G1946" s="3"/>
      <c r="H1946" s="3">
        <f t="shared" si="60"/>
        <v>0.99961648250032087</v>
      </c>
    </row>
    <row r="1947" spans="1:8" x14ac:dyDescent="0.45">
      <c r="A1947">
        <f t="shared" si="61"/>
        <v>1946</v>
      </c>
      <c r="B1947" s="3">
        <f>B1946*(1-L$3)*(1-Info!D$25)+E1946+F1946</f>
        <v>0.98351743946202985</v>
      </c>
      <c r="C1947" s="3">
        <f>C1946*(1-Info!D$25)*(1-L$4)+(1-Info!D$25)*L$3*B1946</f>
        <v>1.0018945945664296E-2</v>
      </c>
      <c r="D1947" s="3">
        <f>D1946*(1-Info!D$25)*(1-Info!D$26)*(1-L$5) + (1-Info!D$25)*L$4*C1946</f>
        <v>5.9719787917684808E-3</v>
      </c>
      <c r="E1947" s="3">
        <f>Info!D$25*(B1946+C1946+D1946)+(1-Info!D$25)*Info!D$26*D1946</f>
        <v>1.0811830085819235E-4</v>
      </c>
      <c r="F1947" s="3">
        <f>(1-Info!D$25)*(1-Info!D$26)*L$5*D1946</f>
        <v>3.8351749968028098E-4</v>
      </c>
      <c r="G1947" s="3"/>
      <c r="H1947" s="3">
        <f t="shared" si="60"/>
        <v>0.99961648250032087</v>
      </c>
    </row>
    <row r="1948" spans="1:8" x14ac:dyDescent="0.45">
      <c r="A1948">
        <f t="shared" si="61"/>
        <v>1947</v>
      </c>
      <c r="B1948" s="3">
        <f>B1947*(1-L$3)*(1-Info!D$25)+E1947+F1947</f>
        <v>0.98351743946202985</v>
      </c>
      <c r="C1948" s="3">
        <f>C1947*(1-Info!D$25)*(1-L$4)+(1-Info!D$25)*L$3*B1947</f>
        <v>1.0018945945664296E-2</v>
      </c>
      <c r="D1948" s="3">
        <f>D1947*(1-Info!D$25)*(1-Info!D$26)*(1-L$5) + (1-Info!D$25)*L$4*C1947</f>
        <v>5.9719787917684808E-3</v>
      </c>
      <c r="E1948" s="3">
        <f>Info!D$25*(B1947+C1947+D1947)+(1-Info!D$25)*Info!D$26*D1947</f>
        <v>1.0811830085819235E-4</v>
      </c>
      <c r="F1948" s="3">
        <f>(1-Info!D$25)*(1-Info!D$26)*L$5*D1947</f>
        <v>3.8351749968028098E-4</v>
      </c>
      <c r="G1948" s="3"/>
      <c r="H1948" s="3">
        <f t="shared" si="60"/>
        <v>0.99961648250032087</v>
      </c>
    </row>
    <row r="1949" spans="1:8" x14ac:dyDescent="0.45">
      <c r="A1949">
        <f t="shared" si="61"/>
        <v>1948</v>
      </c>
      <c r="B1949" s="3">
        <f>B1948*(1-L$3)*(1-Info!D$25)+E1948+F1948</f>
        <v>0.98351743946202985</v>
      </c>
      <c r="C1949" s="3">
        <f>C1948*(1-Info!D$25)*(1-L$4)+(1-Info!D$25)*L$3*B1948</f>
        <v>1.0018945945664296E-2</v>
      </c>
      <c r="D1949" s="3">
        <f>D1948*(1-Info!D$25)*(1-Info!D$26)*(1-L$5) + (1-Info!D$25)*L$4*C1948</f>
        <v>5.9719787917684808E-3</v>
      </c>
      <c r="E1949" s="3">
        <f>Info!D$25*(B1948+C1948+D1948)+(1-Info!D$25)*Info!D$26*D1948</f>
        <v>1.0811830085819235E-4</v>
      </c>
      <c r="F1949" s="3">
        <f>(1-Info!D$25)*(1-Info!D$26)*L$5*D1948</f>
        <v>3.8351749968028098E-4</v>
      </c>
      <c r="G1949" s="3"/>
      <c r="H1949" s="3">
        <f t="shared" si="60"/>
        <v>0.99961648250032087</v>
      </c>
    </row>
    <row r="1950" spans="1:8" x14ac:dyDescent="0.45">
      <c r="A1950">
        <f t="shared" si="61"/>
        <v>1949</v>
      </c>
      <c r="B1950" s="3">
        <f>B1949*(1-L$3)*(1-Info!D$25)+E1949+F1949</f>
        <v>0.98351743946202985</v>
      </c>
      <c r="C1950" s="3">
        <f>C1949*(1-Info!D$25)*(1-L$4)+(1-Info!D$25)*L$3*B1949</f>
        <v>1.0018945945664296E-2</v>
      </c>
      <c r="D1950" s="3">
        <f>D1949*(1-Info!D$25)*(1-Info!D$26)*(1-L$5) + (1-Info!D$25)*L$4*C1949</f>
        <v>5.9719787917684808E-3</v>
      </c>
      <c r="E1950" s="3">
        <f>Info!D$25*(B1949+C1949+D1949)+(1-Info!D$25)*Info!D$26*D1949</f>
        <v>1.0811830085819235E-4</v>
      </c>
      <c r="F1950" s="3">
        <f>(1-Info!D$25)*(1-Info!D$26)*L$5*D1949</f>
        <v>3.8351749968028098E-4</v>
      </c>
      <c r="G1950" s="3"/>
      <c r="H1950" s="3">
        <f t="shared" si="60"/>
        <v>0.99961648250032087</v>
      </c>
    </row>
    <row r="1951" spans="1:8" x14ac:dyDescent="0.45">
      <c r="A1951">
        <f t="shared" si="61"/>
        <v>1950</v>
      </c>
      <c r="B1951" s="3">
        <f>B1950*(1-L$3)*(1-Info!D$25)+E1950+F1950</f>
        <v>0.98351743946202985</v>
      </c>
      <c r="C1951" s="3">
        <f>C1950*(1-Info!D$25)*(1-L$4)+(1-Info!D$25)*L$3*B1950</f>
        <v>1.0018945945664296E-2</v>
      </c>
      <c r="D1951" s="3">
        <f>D1950*(1-Info!D$25)*(1-Info!D$26)*(1-L$5) + (1-Info!D$25)*L$4*C1950</f>
        <v>5.9719787917684808E-3</v>
      </c>
      <c r="E1951" s="3">
        <f>Info!D$25*(B1950+C1950+D1950)+(1-Info!D$25)*Info!D$26*D1950</f>
        <v>1.0811830085819235E-4</v>
      </c>
      <c r="F1951" s="3">
        <f>(1-Info!D$25)*(1-Info!D$26)*L$5*D1950</f>
        <v>3.8351749968028098E-4</v>
      </c>
      <c r="G1951" s="3"/>
      <c r="H1951" s="3">
        <f t="shared" si="60"/>
        <v>0.99961648250032087</v>
      </c>
    </row>
    <row r="1952" spans="1:8" x14ac:dyDescent="0.45">
      <c r="A1952">
        <f t="shared" si="61"/>
        <v>1951</v>
      </c>
      <c r="B1952" s="3">
        <f>B1951*(1-L$3)*(1-Info!D$25)+E1951+F1951</f>
        <v>0.98351743946202985</v>
      </c>
      <c r="C1952" s="3">
        <f>C1951*(1-Info!D$25)*(1-L$4)+(1-Info!D$25)*L$3*B1951</f>
        <v>1.0018945945664296E-2</v>
      </c>
      <c r="D1952" s="3">
        <f>D1951*(1-Info!D$25)*(1-Info!D$26)*(1-L$5) + (1-Info!D$25)*L$4*C1951</f>
        <v>5.9719787917684808E-3</v>
      </c>
      <c r="E1952" s="3">
        <f>Info!D$25*(B1951+C1951+D1951)+(1-Info!D$25)*Info!D$26*D1951</f>
        <v>1.0811830085819235E-4</v>
      </c>
      <c r="F1952" s="3">
        <f>(1-Info!D$25)*(1-Info!D$26)*L$5*D1951</f>
        <v>3.8351749968028098E-4</v>
      </c>
      <c r="G1952" s="3"/>
      <c r="H1952" s="3">
        <f t="shared" si="60"/>
        <v>0.99961648250032087</v>
      </c>
    </row>
    <row r="1953" spans="1:8" x14ac:dyDescent="0.45">
      <c r="A1953">
        <f t="shared" si="61"/>
        <v>1952</v>
      </c>
      <c r="B1953" s="3">
        <f>B1952*(1-L$3)*(1-Info!D$25)+E1952+F1952</f>
        <v>0.98351743946202985</v>
      </c>
      <c r="C1953" s="3">
        <f>C1952*(1-Info!D$25)*(1-L$4)+(1-Info!D$25)*L$3*B1952</f>
        <v>1.0018945945664296E-2</v>
      </c>
      <c r="D1953" s="3">
        <f>D1952*(1-Info!D$25)*(1-Info!D$26)*(1-L$5) + (1-Info!D$25)*L$4*C1952</f>
        <v>5.9719787917684808E-3</v>
      </c>
      <c r="E1953" s="3">
        <f>Info!D$25*(B1952+C1952+D1952)+(1-Info!D$25)*Info!D$26*D1952</f>
        <v>1.0811830085819235E-4</v>
      </c>
      <c r="F1953" s="3">
        <f>(1-Info!D$25)*(1-Info!D$26)*L$5*D1952</f>
        <v>3.8351749968028098E-4</v>
      </c>
      <c r="G1953" s="3"/>
      <c r="H1953" s="3">
        <f t="shared" si="60"/>
        <v>0.99961648250032087</v>
      </c>
    </row>
    <row r="1954" spans="1:8" x14ac:dyDescent="0.45">
      <c r="A1954">
        <f t="shared" si="61"/>
        <v>1953</v>
      </c>
      <c r="B1954" s="3">
        <f>B1953*(1-L$3)*(1-Info!D$25)+E1953+F1953</f>
        <v>0.98351743946202985</v>
      </c>
      <c r="C1954" s="3">
        <f>C1953*(1-Info!D$25)*(1-L$4)+(1-Info!D$25)*L$3*B1953</f>
        <v>1.0018945945664296E-2</v>
      </c>
      <c r="D1954" s="3">
        <f>D1953*(1-Info!D$25)*(1-Info!D$26)*(1-L$5) + (1-Info!D$25)*L$4*C1953</f>
        <v>5.9719787917684808E-3</v>
      </c>
      <c r="E1954" s="3">
        <f>Info!D$25*(B1953+C1953+D1953)+(1-Info!D$25)*Info!D$26*D1953</f>
        <v>1.0811830085819235E-4</v>
      </c>
      <c r="F1954" s="3">
        <f>(1-Info!D$25)*(1-Info!D$26)*L$5*D1953</f>
        <v>3.8351749968028098E-4</v>
      </c>
      <c r="G1954" s="3"/>
      <c r="H1954" s="3">
        <f t="shared" si="60"/>
        <v>0.99961648250032087</v>
      </c>
    </row>
    <row r="1955" spans="1:8" x14ac:dyDescent="0.45">
      <c r="A1955">
        <f t="shared" si="61"/>
        <v>1954</v>
      </c>
      <c r="B1955" s="3">
        <f>B1954*(1-L$3)*(1-Info!D$25)+E1954+F1954</f>
        <v>0.98351743946202985</v>
      </c>
      <c r="C1955" s="3">
        <f>C1954*(1-Info!D$25)*(1-L$4)+(1-Info!D$25)*L$3*B1954</f>
        <v>1.0018945945664296E-2</v>
      </c>
      <c r="D1955" s="3">
        <f>D1954*(1-Info!D$25)*(1-Info!D$26)*(1-L$5) + (1-Info!D$25)*L$4*C1954</f>
        <v>5.9719787917684808E-3</v>
      </c>
      <c r="E1955" s="3">
        <f>Info!D$25*(B1954+C1954+D1954)+(1-Info!D$25)*Info!D$26*D1954</f>
        <v>1.0811830085819235E-4</v>
      </c>
      <c r="F1955" s="3">
        <f>(1-Info!D$25)*(1-Info!D$26)*L$5*D1954</f>
        <v>3.8351749968028098E-4</v>
      </c>
      <c r="G1955" s="3"/>
      <c r="H1955" s="3">
        <f t="shared" si="60"/>
        <v>0.99961648250032087</v>
      </c>
    </row>
    <row r="1956" spans="1:8" x14ac:dyDescent="0.45">
      <c r="A1956">
        <f t="shared" si="61"/>
        <v>1955</v>
      </c>
      <c r="B1956" s="3">
        <f>B1955*(1-L$3)*(1-Info!D$25)+E1955+F1955</f>
        <v>0.98351743946202985</v>
      </c>
      <c r="C1956" s="3">
        <f>C1955*(1-Info!D$25)*(1-L$4)+(1-Info!D$25)*L$3*B1955</f>
        <v>1.0018945945664296E-2</v>
      </c>
      <c r="D1956" s="3">
        <f>D1955*(1-Info!D$25)*(1-Info!D$26)*(1-L$5) + (1-Info!D$25)*L$4*C1955</f>
        <v>5.9719787917684808E-3</v>
      </c>
      <c r="E1956" s="3">
        <f>Info!D$25*(B1955+C1955+D1955)+(1-Info!D$25)*Info!D$26*D1955</f>
        <v>1.0811830085819235E-4</v>
      </c>
      <c r="F1956" s="3">
        <f>(1-Info!D$25)*(1-Info!D$26)*L$5*D1955</f>
        <v>3.8351749968028098E-4</v>
      </c>
      <c r="G1956" s="3"/>
      <c r="H1956" s="3">
        <f t="shared" si="60"/>
        <v>0.99961648250032087</v>
      </c>
    </row>
    <row r="1957" spans="1:8" x14ac:dyDescent="0.45">
      <c r="A1957">
        <f t="shared" si="61"/>
        <v>1956</v>
      </c>
      <c r="B1957" s="3">
        <f>B1956*(1-L$3)*(1-Info!D$25)+E1956+F1956</f>
        <v>0.98351743946202985</v>
      </c>
      <c r="C1957" s="3">
        <f>C1956*(1-Info!D$25)*(1-L$4)+(1-Info!D$25)*L$3*B1956</f>
        <v>1.0018945945664296E-2</v>
      </c>
      <c r="D1957" s="3">
        <f>D1956*(1-Info!D$25)*(1-Info!D$26)*(1-L$5) + (1-Info!D$25)*L$4*C1956</f>
        <v>5.9719787917684808E-3</v>
      </c>
      <c r="E1957" s="3">
        <f>Info!D$25*(B1956+C1956+D1956)+(1-Info!D$25)*Info!D$26*D1956</f>
        <v>1.0811830085819235E-4</v>
      </c>
      <c r="F1957" s="3">
        <f>(1-Info!D$25)*(1-Info!D$26)*L$5*D1956</f>
        <v>3.8351749968028098E-4</v>
      </c>
      <c r="G1957" s="3"/>
      <c r="H1957" s="3">
        <f t="shared" si="60"/>
        <v>0.99961648250032087</v>
      </c>
    </row>
    <row r="1958" spans="1:8" x14ac:dyDescent="0.45">
      <c r="A1958">
        <f t="shared" si="61"/>
        <v>1957</v>
      </c>
      <c r="B1958" s="3">
        <f>B1957*(1-L$3)*(1-Info!D$25)+E1957+F1957</f>
        <v>0.98351743946202985</v>
      </c>
      <c r="C1958" s="3">
        <f>C1957*(1-Info!D$25)*(1-L$4)+(1-Info!D$25)*L$3*B1957</f>
        <v>1.0018945945664296E-2</v>
      </c>
      <c r="D1958" s="3">
        <f>D1957*(1-Info!D$25)*(1-Info!D$26)*(1-L$5) + (1-Info!D$25)*L$4*C1957</f>
        <v>5.9719787917684808E-3</v>
      </c>
      <c r="E1958" s="3">
        <f>Info!D$25*(B1957+C1957+D1957)+(1-Info!D$25)*Info!D$26*D1957</f>
        <v>1.0811830085819235E-4</v>
      </c>
      <c r="F1958" s="3">
        <f>(1-Info!D$25)*(1-Info!D$26)*L$5*D1957</f>
        <v>3.8351749968028098E-4</v>
      </c>
      <c r="G1958" s="3"/>
      <c r="H1958" s="3">
        <f t="shared" si="60"/>
        <v>0.99961648250032087</v>
      </c>
    </row>
    <row r="1959" spans="1:8" x14ac:dyDescent="0.45">
      <c r="A1959">
        <f t="shared" si="61"/>
        <v>1958</v>
      </c>
      <c r="B1959" s="3">
        <f>B1958*(1-L$3)*(1-Info!D$25)+E1958+F1958</f>
        <v>0.98351743946202985</v>
      </c>
      <c r="C1959" s="3">
        <f>C1958*(1-Info!D$25)*(1-L$4)+(1-Info!D$25)*L$3*B1958</f>
        <v>1.0018945945664296E-2</v>
      </c>
      <c r="D1959" s="3">
        <f>D1958*(1-Info!D$25)*(1-Info!D$26)*(1-L$5) + (1-Info!D$25)*L$4*C1958</f>
        <v>5.9719787917684808E-3</v>
      </c>
      <c r="E1959" s="3">
        <f>Info!D$25*(B1958+C1958+D1958)+(1-Info!D$25)*Info!D$26*D1958</f>
        <v>1.0811830085819235E-4</v>
      </c>
      <c r="F1959" s="3">
        <f>(1-Info!D$25)*(1-Info!D$26)*L$5*D1958</f>
        <v>3.8351749968028098E-4</v>
      </c>
      <c r="G1959" s="3"/>
      <c r="H1959" s="3">
        <f t="shared" si="60"/>
        <v>0.99961648250032087</v>
      </c>
    </row>
    <row r="1960" spans="1:8" x14ac:dyDescent="0.45">
      <c r="A1960">
        <f t="shared" si="61"/>
        <v>1959</v>
      </c>
      <c r="B1960" s="3">
        <f>B1959*(1-L$3)*(1-Info!D$25)+E1959+F1959</f>
        <v>0.98351743946202985</v>
      </c>
      <c r="C1960" s="3">
        <f>C1959*(1-Info!D$25)*(1-L$4)+(1-Info!D$25)*L$3*B1959</f>
        <v>1.0018945945664296E-2</v>
      </c>
      <c r="D1960" s="3">
        <f>D1959*(1-Info!D$25)*(1-Info!D$26)*(1-L$5) + (1-Info!D$25)*L$4*C1959</f>
        <v>5.9719787917684808E-3</v>
      </c>
      <c r="E1960" s="3">
        <f>Info!D$25*(B1959+C1959+D1959)+(1-Info!D$25)*Info!D$26*D1959</f>
        <v>1.0811830085819235E-4</v>
      </c>
      <c r="F1960" s="3">
        <f>(1-Info!D$25)*(1-Info!D$26)*L$5*D1959</f>
        <v>3.8351749968028098E-4</v>
      </c>
      <c r="G1960" s="3"/>
      <c r="H1960" s="3">
        <f t="shared" si="60"/>
        <v>0.99961648250032087</v>
      </c>
    </row>
    <row r="1961" spans="1:8" x14ac:dyDescent="0.45">
      <c r="A1961">
        <f t="shared" si="61"/>
        <v>1960</v>
      </c>
      <c r="B1961" s="3">
        <f>B1960*(1-L$3)*(1-Info!D$25)+E1960+F1960</f>
        <v>0.98351743946202985</v>
      </c>
      <c r="C1961" s="3">
        <f>C1960*(1-Info!D$25)*(1-L$4)+(1-Info!D$25)*L$3*B1960</f>
        <v>1.0018945945664296E-2</v>
      </c>
      <c r="D1961" s="3">
        <f>D1960*(1-Info!D$25)*(1-Info!D$26)*(1-L$5) + (1-Info!D$25)*L$4*C1960</f>
        <v>5.9719787917684808E-3</v>
      </c>
      <c r="E1961" s="3">
        <f>Info!D$25*(B1960+C1960+D1960)+(1-Info!D$25)*Info!D$26*D1960</f>
        <v>1.0811830085819235E-4</v>
      </c>
      <c r="F1961" s="3">
        <f>(1-Info!D$25)*(1-Info!D$26)*L$5*D1960</f>
        <v>3.8351749968028098E-4</v>
      </c>
      <c r="G1961" s="3"/>
      <c r="H1961" s="3">
        <f t="shared" si="60"/>
        <v>0.99961648250032087</v>
      </c>
    </row>
    <row r="1962" spans="1:8" x14ac:dyDescent="0.45">
      <c r="A1962">
        <f t="shared" si="61"/>
        <v>1961</v>
      </c>
      <c r="B1962" s="3">
        <f>B1961*(1-L$3)*(1-Info!D$25)+E1961+F1961</f>
        <v>0.98351743946202985</v>
      </c>
      <c r="C1962" s="3">
        <f>C1961*(1-Info!D$25)*(1-L$4)+(1-Info!D$25)*L$3*B1961</f>
        <v>1.0018945945664296E-2</v>
      </c>
      <c r="D1962" s="3">
        <f>D1961*(1-Info!D$25)*(1-Info!D$26)*(1-L$5) + (1-Info!D$25)*L$4*C1961</f>
        <v>5.9719787917684808E-3</v>
      </c>
      <c r="E1962" s="3">
        <f>Info!D$25*(B1961+C1961+D1961)+(1-Info!D$25)*Info!D$26*D1961</f>
        <v>1.0811830085819235E-4</v>
      </c>
      <c r="F1962" s="3">
        <f>(1-Info!D$25)*(1-Info!D$26)*L$5*D1961</f>
        <v>3.8351749968028098E-4</v>
      </c>
      <c r="G1962" s="3"/>
      <c r="H1962" s="3">
        <f t="shared" si="60"/>
        <v>0.99961648250032087</v>
      </c>
    </row>
    <row r="1963" spans="1:8" x14ac:dyDescent="0.45">
      <c r="A1963">
        <f t="shared" si="61"/>
        <v>1962</v>
      </c>
      <c r="B1963" s="3">
        <f>B1962*(1-L$3)*(1-Info!D$25)+E1962+F1962</f>
        <v>0.98351743946202985</v>
      </c>
      <c r="C1963" s="3">
        <f>C1962*(1-Info!D$25)*(1-L$4)+(1-Info!D$25)*L$3*B1962</f>
        <v>1.0018945945664296E-2</v>
      </c>
      <c r="D1963" s="3">
        <f>D1962*(1-Info!D$25)*(1-Info!D$26)*(1-L$5) + (1-Info!D$25)*L$4*C1962</f>
        <v>5.9719787917684808E-3</v>
      </c>
      <c r="E1963" s="3">
        <f>Info!D$25*(B1962+C1962+D1962)+(1-Info!D$25)*Info!D$26*D1962</f>
        <v>1.0811830085819235E-4</v>
      </c>
      <c r="F1963" s="3">
        <f>(1-Info!D$25)*(1-Info!D$26)*L$5*D1962</f>
        <v>3.8351749968028098E-4</v>
      </c>
      <c r="G1963" s="3"/>
      <c r="H1963" s="3">
        <f t="shared" si="60"/>
        <v>0.99961648250032087</v>
      </c>
    </row>
    <row r="1964" spans="1:8" x14ac:dyDescent="0.45">
      <c r="A1964">
        <f t="shared" si="61"/>
        <v>1963</v>
      </c>
      <c r="B1964" s="3">
        <f>B1963*(1-L$3)*(1-Info!D$25)+E1963+F1963</f>
        <v>0.98351743946202985</v>
      </c>
      <c r="C1964" s="3">
        <f>C1963*(1-Info!D$25)*(1-L$4)+(1-Info!D$25)*L$3*B1963</f>
        <v>1.0018945945664296E-2</v>
      </c>
      <c r="D1964" s="3">
        <f>D1963*(1-Info!D$25)*(1-Info!D$26)*(1-L$5) + (1-Info!D$25)*L$4*C1963</f>
        <v>5.9719787917684808E-3</v>
      </c>
      <c r="E1964" s="3">
        <f>Info!D$25*(B1963+C1963+D1963)+(1-Info!D$25)*Info!D$26*D1963</f>
        <v>1.0811830085819235E-4</v>
      </c>
      <c r="F1964" s="3">
        <f>(1-Info!D$25)*(1-Info!D$26)*L$5*D1963</f>
        <v>3.8351749968028098E-4</v>
      </c>
      <c r="G1964" s="3"/>
      <c r="H1964" s="3">
        <f t="shared" si="60"/>
        <v>0.99961648250032087</v>
      </c>
    </row>
    <row r="1965" spans="1:8" x14ac:dyDescent="0.45">
      <c r="A1965">
        <f t="shared" si="61"/>
        <v>1964</v>
      </c>
      <c r="B1965" s="3">
        <f>B1964*(1-L$3)*(1-Info!D$25)+E1964+F1964</f>
        <v>0.98351743946202985</v>
      </c>
      <c r="C1965" s="3">
        <f>C1964*(1-Info!D$25)*(1-L$4)+(1-Info!D$25)*L$3*B1964</f>
        <v>1.0018945945664296E-2</v>
      </c>
      <c r="D1965" s="3">
        <f>D1964*(1-Info!D$25)*(1-Info!D$26)*(1-L$5) + (1-Info!D$25)*L$4*C1964</f>
        <v>5.9719787917684808E-3</v>
      </c>
      <c r="E1965" s="3">
        <f>Info!D$25*(B1964+C1964+D1964)+(1-Info!D$25)*Info!D$26*D1964</f>
        <v>1.0811830085819235E-4</v>
      </c>
      <c r="F1965" s="3">
        <f>(1-Info!D$25)*(1-Info!D$26)*L$5*D1964</f>
        <v>3.8351749968028098E-4</v>
      </c>
      <c r="G1965" s="3"/>
      <c r="H1965" s="3">
        <f t="shared" si="60"/>
        <v>0.99961648250032087</v>
      </c>
    </row>
    <row r="1966" spans="1:8" x14ac:dyDescent="0.45">
      <c r="A1966">
        <f t="shared" si="61"/>
        <v>1965</v>
      </c>
      <c r="B1966" s="3">
        <f>B1965*(1-L$3)*(1-Info!D$25)+E1965+F1965</f>
        <v>0.98351743946202985</v>
      </c>
      <c r="C1966" s="3">
        <f>C1965*(1-Info!D$25)*(1-L$4)+(1-Info!D$25)*L$3*B1965</f>
        <v>1.0018945945664296E-2</v>
      </c>
      <c r="D1966" s="3">
        <f>D1965*(1-Info!D$25)*(1-Info!D$26)*(1-L$5) + (1-Info!D$25)*L$4*C1965</f>
        <v>5.9719787917684808E-3</v>
      </c>
      <c r="E1966" s="3">
        <f>Info!D$25*(B1965+C1965+D1965)+(1-Info!D$25)*Info!D$26*D1965</f>
        <v>1.0811830085819235E-4</v>
      </c>
      <c r="F1966" s="3">
        <f>(1-Info!D$25)*(1-Info!D$26)*L$5*D1965</f>
        <v>3.8351749968028098E-4</v>
      </c>
      <c r="G1966" s="3"/>
      <c r="H1966" s="3">
        <f t="shared" si="60"/>
        <v>0.99961648250032087</v>
      </c>
    </row>
    <row r="1967" spans="1:8" x14ac:dyDescent="0.45">
      <c r="A1967">
        <f t="shared" si="61"/>
        <v>1966</v>
      </c>
      <c r="B1967" s="3">
        <f>B1966*(1-L$3)*(1-Info!D$25)+E1966+F1966</f>
        <v>0.98351743946202985</v>
      </c>
      <c r="C1967" s="3">
        <f>C1966*(1-Info!D$25)*(1-L$4)+(1-Info!D$25)*L$3*B1966</f>
        <v>1.0018945945664296E-2</v>
      </c>
      <c r="D1967" s="3">
        <f>D1966*(1-Info!D$25)*(1-Info!D$26)*(1-L$5) + (1-Info!D$25)*L$4*C1966</f>
        <v>5.9719787917684808E-3</v>
      </c>
      <c r="E1967" s="3">
        <f>Info!D$25*(B1966+C1966+D1966)+(1-Info!D$25)*Info!D$26*D1966</f>
        <v>1.0811830085819235E-4</v>
      </c>
      <c r="F1967" s="3">
        <f>(1-Info!D$25)*(1-Info!D$26)*L$5*D1966</f>
        <v>3.8351749968028098E-4</v>
      </c>
      <c r="G1967" s="3"/>
      <c r="H1967" s="3">
        <f t="shared" si="60"/>
        <v>0.99961648250032087</v>
      </c>
    </row>
    <row r="1968" spans="1:8" x14ac:dyDescent="0.45">
      <c r="A1968">
        <f t="shared" si="61"/>
        <v>1967</v>
      </c>
      <c r="B1968" s="3">
        <f>B1967*(1-L$3)*(1-Info!D$25)+E1967+F1967</f>
        <v>0.98351743946202985</v>
      </c>
      <c r="C1968" s="3">
        <f>C1967*(1-Info!D$25)*(1-L$4)+(1-Info!D$25)*L$3*B1967</f>
        <v>1.0018945945664296E-2</v>
      </c>
      <c r="D1968" s="3">
        <f>D1967*(1-Info!D$25)*(1-Info!D$26)*(1-L$5) + (1-Info!D$25)*L$4*C1967</f>
        <v>5.9719787917684808E-3</v>
      </c>
      <c r="E1968" s="3">
        <f>Info!D$25*(B1967+C1967+D1967)+(1-Info!D$25)*Info!D$26*D1967</f>
        <v>1.0811830085819235E-4</v>
      </c>
      <c r="F1968" s="3">
        <f>(1-Info!D$25)*(1-Info!D$26)*L$5*D1967</f>
        <v>3.8351749968028098E-4</v>
      </c>
      <c r="G1968" s="3"/>
      <c r="H1968" s="3">
        <f t="shared" si="60"/>
        <v>0.99961648250032087</v>
      </c>
    </row>
    <row r="1969" spans="1:8" x14ac:dyDescent="0.45">
      <c r="A1969">
        <f t="shared" si="61"/>
        <v>1968</v>
      </c>
      <c r="B1969" s="3">
        <f>B1968*(1-L$3)*(1-Info!D$25)+E1968+F1968</f>
        <v>0.98351743946202985</v>
      </c>
      <c r="C1969" s="3">
        <f>C1968*(1-Info!D$25)*(1-L$4)+(1-Info!D$25)*L$3*B1968</f>
        <v>1.0018945945664296E-2</v>
      </c>
      <c r="D1969" s="3">
        <f>D1968*(1-Info!D$25)*(1-Info!D$26)*(1-L$5) + (1-Info!D$25)*L$4*C1968</f>
        <v>5.9719787917684808E-3</v>
      </c>
      <c r="E1969" s="3">
        <f>Info!D$25*(B1968+C1968+D1968)+(1-Info!D$25)*Info!D$26*D1968</f>
        <v>1.0811830085819235E-4</v>
      </c>
      <c r="F1969" s="3">
        <f>(1-Info!D$25)*(1-Info!D$26)*L$5*D1968</f>
        <v>3.8351749968028098E-4</v>
      </c>
      <c r="G1969" s="3"/>
      <c r="H1969" s="3">
        <f t="shared" si="60"/>
        <v>0.99961648250032087</v>
      </c>
    </row>
    <row r="1970" spans="1:8" x14ac:dyDescent="0.45">
      <c r="A1970">
        <f t="shared" si="61"/>
        <v>1969</v>
      </c>
      <c r="B1970" s="3">
        <f>B1969*(1-L$3)*(1-Info!D$25)+E1969+F1969</f>
        <v>0.98351743946202985</v>
      </c>
      <c r="C1970" s="3">
        <f>C1969*(1-Info!D$25)*(1-L$4)+(1-Info!D$25)*L$3*B1969</f>
        <v>1.0018945945664296E-2</v>
      </c>
      <c r="D1970" s="3">
        <f>D1969*(1-Info!D$25)*(1-Info!D$26)*(1-L$5) + (1-Info!D$25)*L$4*C1969</f>
        <v>5.9719787917684808E-3</v>
      </c>
      <c r="E1970" s="3">
        <f>Info!D$25*(B1969+C1969+D1969)+(1-Info!D$25)*Info!D$26*D1969</f>
        <v>1.0811830085819235E-4</v>
      </c>
      <c r="F1970" s="3">
        <f>(1-Info!D$25)*(1-Info!D$26)*L$5*D1969</f>
        <v>3.8351749968028098E-4</v>
      </c>
      <c r="G1970" s="3"/>
      <c r="H1970" s="3">
        <f t="shared" si="60"/>
        <v>0.99961648250032087</v>
      </c>
    </row>
    <row r="1971" spans="1:8" x14ac:dyDescent="0.45">
      <c r="A1971">
        <f t="shared" si="61"/>
        <v>1970</v>
      </c>
      <c r="B1971" s="3">
        <f>B1970*(1-L$3)*(1-Info!D$25)+E1970+F1970</f>
        <v>0.98351743946202985</v>
      </c>
      <c r="C1971" s="3">
        <f>C1970*(1-Info!D$25)*(1-L$4)+(1-Info!D$25)*L$3*B1970</f>
        <v>1.0018945945664296E-2</v>
      </c>
      <c r="D1971" s="3">
        <f>D1970*(1-Info!D$25)*(1-Info!D$26)*(1-L$5) + (1-Info!D$25)*L$4*C1970</f>
        <v>5.9719787917684808E-3</v>
      </c>
      <c r="E1971" s="3">
        <f>Info!D$25*(B1970+C1970+D1970)+(1-Info!D$25)*Info!D$26*D1970</f>
        <v>1.0811830085819235E-4</v>
      </c>
      <c r="F1971" s="3">
        <f>(1-Info!D$25)*(1-Info!D$26)*L$5*D1970</f>
        <v>3.8351749968028098E-4</v>
      </c>
      <c r="G1971" s="3"/>
      <c r="H1971" s="3">
        <f t="shared" si="60"/>
        <v>0.99961648250032087</v>
      </c>
    </row>
    <row r="1972" spans="1:8" x14ac:dyDescent="0.45">
      <c r="A1972">
        <f t="shared" si="61"/>
        <v>1971</v>
      </c>
      <c r="B1972" s="3">
        <f>B1971*(1-L$3)*(1-Info!D$25)+E1971+F1971</f>
        <v>0.98351743946202985</v>
      </c>
      <c r="C1972" s="3">
        <f>C1971*(1-Info!D$25)*(1-L$4)+(1-Info!D$25)*L$3*B1971</f>
        <v>1.0018945945664296E-2</v>
      </c>
      <c r="D1972" s="3">
        <f>D1971*(1-Info!D$25)*(1-Info!D$26)*(1-L$5) + (1-Info!D$25)*L$4*C1971</f>
        <v>5.9719787917684808E-3</v>
      </c>
      <c r="E1972" s="3">
        <f>Info!D$25*(B1971+C1971+D1971)+(1-Info!D$25)*Info!D$26*D1971</f>
        <v>1.0811830085819235E-4</v>
      </c>
      <c r="F1972" s="3">
        <f>(1-Info!D$25)*(1-Info!D$26)*L$5*D1971</f>
        <v>3.8351749968028098E-4</v>
      </c>
      <c r="G1972" s="3"/>
      <c r="H1972" s="3">
        <f t="shared" si="60"/>
        <v>0.99961648250032087</v>
      </c>
    </row>
    <row r="1973" spans="1:8" x14ac:dyDescent="0.45">
      <c r="A1973">
        <f t="shared" si="61"/>
        <v>1972</v>
      </c>
      <c r="B1973" s="3">
        <f>B1972*(1-L$3)*(1-Info!D$25)+E1972+F1972</f>
        <v>0.98351743946202985</v>
      </c>
      <c r="C1973" s="3">
        <f>C1972*(1-Info!D$25)*(1-L$4)+(1-Info!D$25)*L$3*B1972</f>
        <v>1.0018945945664296E-2</v>
      </c>
      <c r="D1973" s="3">
        <f>D1972*(1-Info!D$25)*(1-Info!D$26)*(1-L$5) + (1-Info!D$25)*L$4*C1972</f>
        <v>5.9719787917684808E-3</v>
      </c>
      <c r="E1973" s="3">
        <f>Info!D$25*(B1972+C1972+D1972)+(1-Info!D$25)*Info!D$26*D1972</f>
        <v>1.0811830085819235E-4</v>
      </c>
      <c r="F1973" s="3">
        <f>(1-Info!D$25)*(1-Info!D$26)*L$5*D1972</f>
        <v>3.8351749968028098E-4</v>
      </c>
      <c r="G1973" s="3"/>
      <c r="H1973" s="3">
        <f t="shared" si="60"/>
        <v>0.99961648250032087</v>
      </c>
    </row>
    <row r="1974" spans="1:8" x14ac:dyDescent="0.45">
      <c r="A1974">
        <f t="shared" si="61"/>
        <v>1973</v>
      </c>
      <c r="B1974" s="3">
        <f>B1973*(1-L$3)*(1-Info!D$25)+E1973+F1973</f>
        <v>0.98351743946202985</v>
      </c>
      <c r="C1974" s="3">
        <f>C1973*(1-Info!D$25)*(1-L$4)+(1-Info!D$25)*L$3*B1973</f>
        <v>1.0018945945664296E-2</v>
      </c>
      <c r="D1974" s="3">
        <f>D1973*(1-Info!D$25)*(1-Info!D$26)*(1-L$5) + (1-Info!D$25)*L$4*C1973</f>
        <v>5.9719787917684808E-3</v>
      </c>
      <c r="E1974" s="3">
        <f>Info!D$25*(B1973+C1973+D1973)+(1-Info!D$25)*Info!D$26*D1973</f>
        <v>1.0811830085819235E-4</v>
      </c>
      <c r="F1974" s="3">
        <f>(1-Info!D$25)*(1-Info!D$26)*L$5*D1973</f>
        <v>3.8351749968028098E-4</v>
      </c>
      <c r="G1974" s="3"/>
      <c r="H1974" s="3">
        <f t="shared" si="60"/>
        <v>0.99961648250032087</v>
      </c>
    </row>
    <row r="1975" spans="1:8" x14ac:dyDescent="0.45">
      <c r="A1975">
        <f t="shared" si="61"/>
        <v>1974</v>
      </c>
      <c r="B1975" s="3">
        <f>B1974*(1-L$3)*(1-Info!D$25)+E1974+F1974</f>
        <v>0.98351743946202985</v>
      </c>
      <c r="C1975" s="3">
        <f>C1974*(1-Info!D$25)*(1-L$4)+(1-Info!D$25)*L$3*B1974</f>
        <v>1.0018945945664296E-2</v>
      </c>
      <c r="D1975" s="3">
        <f>D1974*(1-Info!D$25)*(1-Info!D$26)*(1-L$5) + (1-Info!D$25)*L$4*C1974</f>
        <v>5.9719787917684808E-3</v>
      </c>
      <c r="E1975" s="3">
        <f>Info!D$25*(B1974+C1974+D1974)+(1-Info!D$25)*Info!D$26*D1974</f>
        <v>1.0811830085819235E-4</v>
      </c>
      <c r="F1975" s="3">
        <f>(1-Info!D$25)*(1-Info!D$26)*L$5*D1974</f>
        <v>3.8351749968028098E-4</v>
      </c>
      <c r="G1975" s="3"/>
      <c r="H1975" s="3">
        <f t="shared" si="60"/>
        <v>0.99961648250032087</v>
      </c>
    </row>
    <row r="1976" spans="1:8" x14ac:dyDescent="0.45">
      <c r="A1976">
        <f t="shared" si="61"/>
        <v>1975</v>
      </c>
      <c r="B1976" s="3">
        <f>B1975*(1-L$3)*(1-Info!D$25)+E1975+F1975</f>
        <v>0.98351743946202985</v>
      </c>
      <c r="C1976" s="3">
        <f>C1975*(1-Info!D$25)*(1-L$4)+(1-Info!D$25)*L$3*B1975</f>
        <v>1.0018945945664296E-2</v>
      </c>
      <c r="D1976" s="3">
        <f>D1975*(1-Info!D$25)*(1-Info!D$26)*(1-L$5) + (1-Info!D$25)*L$4*C1975</f>
        <v>5.9719787917684808E-3</v>
      </c>
      <c r="E1976" s="3">
        <f>Info!D$25*(B1975+C1975+D1975)+(1-Info!D$25)*Info!D$26*D1975</f>
        <v>1.0811830085819235E-4</v>
      </c>
      <c r="F1976" s="3">
        <f>(1-Info!D$25)*(1-Info!D$26)*L$5*D1975</f>
        <v>3.8351749968028098E-4</v>
      </c>
      <c r="G1976" s="3"/>
      <c r="H1976" s="3">
        <f t="shared" si="60"/>
        <v>0.99961648250032087</v>
      </c>
    </row>
    <row r="1977" spans="1:8" x14ac:dyDescent="0.45">
      <c r="A1977">
        <f t="shared" si="61"/>
        <v>1976</v>
      </c>
      <c r="B1977" s="3">
        <f>B1976*(1-L$3)*(1-Info!D$25)+E1976+F1976</f>
        <v>0.98351743946202985</v>
      </c>
      <c r="C1977" s="3">
        <f>C1976*(1-Info!D$25)*(1-L$4)+(1-Info!D$25)*L$3*B1976</f>
        <v>1.0018945945664296E-2</v>
      </c>
      <c r="D1977" s="3">
        <f>D1976*(1-Info!D$25)*(1-Info!D$26)*(1-L$5) + (1-Info!D$25)*L$4*C1976</f>
        <v>5.9719787917684808E-3</v>
      </c>
      <c r="E1977" s="3">
        <f>Info!D$25*(B1976+C1976+D1976)+(1-Info!D$25)*Info!D$26*D1976</f>
        <v>1.0811830085819235E-4</v>
      </c>
      <c r="F1977" s="3">
        <f>(1-Info!D$25)*(1-Info!D$26)*L$5*D1976</f>
        <v>3.8351749968028098E-4</v>
      </c>
      <c r="G1977" s="3"/>
      <c r="H1977" s="3">
        <f t="shared" si="60"/>
        <v>0.99961648250032087</v>
      </c>
    </row>
    <row r="1978" spans="1:8" x14ac:dyDescent="0.45">
      <c r="A1978">
        <f t="shared" si="61"/>
        <v>1977</v>
      </c>
      <c r="B1978" s="3">
        <f>B1977*(1-L$3)*(1-Info!D$25)+E1977+F1977</f>
        <v>0.98351743946202985</v>
      </c>
      <c r="C1978" s="3">
        <f>C1977*(1-Info!D$25)*(1-L$4)+(1-Info!D$25)*L$3*B1977</f>
        <v>1.0018945945664296E-2</v>
      </c>
      <c r="D1978" s="3">
        <f>D1977*(1-Info!D$25)*(1-Info!D$26)*(1-L$5) + (1-Info!D$25)*L$4*C1977</f>
        <v>5.9719787917684808E-3</v>
      </c>
      <c r="E1978" s="3">
        <f>Info!D$25*(B1977+C1977+D1977)+(1-Info!D$25)*Info!D$26*D1977</f>
        <v>1.0811830085819235E-4</v>
      </c>
      <c r="F1978" s="3">
        <f>(1-Info!D$25)*(1-Info!D$26)*L$5*D1977</f>
        <v>3.8351749968028098E-4</v>
      </c>
      <c r="G1978" s="3"/>
      <c r="H1978" s="3">
        <f t="shared" si="60"/>
        <v>0.99961648250032087</v>
      </c>
    </row>
    <row r="1979" spans="1:8" x14ac:dyDescent="0.45">
      <c r="A1979">
        <f t="shared" si="61"/>
        <v>1978</v>
      </c>
      <c r="B1979" s="3">
        <f>B1978*(1-L$3)*(1-Info!D$25)+E1978+F1978</f>
        <v>0.98351743946202985</v>
      </c>
      <c r="C1979" s="3">
        <f>C1978*(1-Info!D$25)*(1-L$4)+(1-Info!D$25)*L$3*B1978</f>
        <v>1.0018945945664296E-2</v>
      </c>
      <c r="D1979" s="3">
        <f>D1978*(1-Info!D$25)*(1-Info!D$26)*(1-L$5) + (1-Info!D$25)*L$4*C1978</f>
        <v>5.9719787917684808E-3</v>
      </c>
      <c r="E1979" s="3">
        <f>Info!D$25*(B1978+C1978+D1978)+(1-Info!D$25)*Info!D$26*D1978</f>
        <v>1.0811830085819235E-4</v>
      </c>
      <c r="F1979" s="3">
        <f>(1-Info!D$25)*(1-Info!D$26)*L$5*D1978</f>
        <v>3.8351749968028098E-4</v>
      </c>
      <c r="G1979" s="3"/>
      <c r="H1979" s="3">
        <f t="shared" si="60"/>
        <v>0.99961648250032087</v>
      </c>
    </row>
    <row r="1980" spans="1:8" x14ac:dyDescent="0.45">
      <c r="A1980">
        <f t="shared" si="61"/>
        <v>1979</v>
      </c>
      <c r="B1980" s="3">
        <f>B1979*(1-L$3)*(1-Info!D$25)+E1979+F1979</f>
        <v>0.98351743946202985</v>
      </c>
      <c r="C1980" s="3">
        <f>C1979*(1-Info!D$25)*(1-L$4)+(1-Info!D$25)*L$3*B1979</f>
        <v>1.0018945945664296E-2</v>
      </c>
      <c r="D1980" s="3">
        <f>D1979*(1-Info!D$25)*(1-Info!D$26)*(1-L$5) + (1-Info!D$25)*L$4*C1979</f>
        <v>5.9719787917684808E-3</v>
      </c>
      <c r="E1980" s="3">
        <f>Info!D$25*(B1979+C1979+D1979)+(1-Info!D$25)*Info!D$26*D1979</f>
        <v>1.0811830085819235E-4</v>
      </c>
      <c r="F1980" s="3">
        <f>(1-Info!D$25)*(1-Info!D$26)*L$5*D1979</f>
        <v>3.8351749968028098E-4</v>
      </c>
      <c r="G1980" s="3"/>
      <c r="H1980" s="3">
        <f t="shared" si="60"/>
        <v>0.99961648250032087</v>
      </c>
    </row>
    <row r="1981" spans="1:8" x14ac:dyDescent="0.45">
      <c r="A1981">
        <f t="shared" si="61"/>
        <v>1980</v>
      </c>
      <c r="B1981" s="3">
        <f>B1980*(1-L$3)*(1-Info!D$25)+E1980+F1980</f>
        <v>0.98351743946202985</v>
      </c>
      <c r="C1981" s="3">
        <f>C1980*(1-Info!D$25)*(1-L$4)+(1-Info!D$25)*L$3*B1980</f>
        <v>1.0018945945664296E-2</v>
      </c>
      <c r="D1981" s="3">
        <f>D1980*(1-Info!D$25)*(1-Info!D$26)*(1-L$5) + (1-Info!D$25)*L$4*C1980</f>
        <v>5.9719787917684808E-3</v>
      </c>
      <c r="E1981" s="3">
        <f>Info!D$25*(B1980+C1980+D1980)+(1-Info!D$25)*Info!D$26*D1980</f>
        <v>1.0811830085819235E-4</v>
      </c>
      <c r="F1981" s="3">
        <f>(1-Info!D$25)*(1-Info!D$26)*L$5*D1980</f>
        <v>3.8351749968028098E-4</v>
      </c>
      <c r="G1981" s="3"/>
      <c r="H1981" s="3">
        <f t="shared" si="60"/>
        <v>0.99961648250032087</v>
      </c>
    </row>
    <row r="1982" spans="1:8" x14ac:dyDescent="0.45">
      <c r="A1982">
        <f t="shared" si="61"/>
        <v>1981</v>
      </c>
      <c r="B1982" s="3">
        <f>B1981*(1-L$3)*(1-Info!D$25)+E1981+F1981</f>
        <v>0.98351743946202985</v>
      </c>
      <c r="C1982" s="3">
        <f>C1981*(1-Info!D$25)*(1-L$4)+(1-Info!D$25)*L$3*B1981</f>
        <v>1.0018945945664296E-2</v>
      </c>
      <c r="D1982" s="3">
        <f>D1981*(1-Info!D$25)*(1-Info!D$26)*(1-L$5) + (1-Info!D$25)*L$4*C1981</f>
        <v>5.9719787917684808E-3</v>
      </c>
      <c r="E1982" s="3">
        <f>Info!D$25*(B1981+C1981+D1981)+(1-Info!D$25)*Info!D$26*D1981</f>
        <v>1.0811830085819235E-4</v>
      </c>
      <c r="F1982" s="3">
        <f>(1-Info!D$25)*(1-Info!D$26)*L$5*D1981</f>
        <v>3.8351749968028098E-4</v>
      </c>
      <c r="G1982" s="3"/>
      <c r="H1982" s="3">
        <f t="shared" si="60"/>
        <v>0.99961648250032087</v>
      </c>
    </row>
    <row r="1983" spans="1:8" x14ac:dyDescent="0.45">
      <c r="A1983">
        <f t="shared" si="61"/>
        <v>1982</v>
      </c>
      <c r="B1983" s="3">
        <f>B1982*(1-L$3)*(1-Info!D$25)+E1982+F1982</f>
        <v>0.98351743946202985</v>
      </c>
      <c r="C1983" s="3">
        <f>C1982*(1-Info!D$25)*(1-L$4)+(1-Info!D$25)*L$3*B1982</f>
        <v>1.0018945945664296E-2</v>
      </c>
      <c r="D1983" s="3">
        <f>D1982*(1-Info!D$25)*(1-Info!D$26)*(1-L$5) + (1-Info!D$25)*L$4*C1982</f>
        <v>5.9719787917684808E-3</v>
      </c>
      <c r="E1983" s="3">
        <f>Info!D$25*(B1982+C1982+D1982)+(1-Info!D$25)*Info!D$26*D1982</f>
        <v>1.0811830085819235E-4</v>
      </c>
      <c r="F1983" s="3">
        <f>(1-Info!D$25)*(1-Info!D$26)*L$5*D1982</f>
        <v>3.8351749968028098E-4</v>
      </c>
      <c r="G1983" s="3"/>
      <c r="H1983" s="3">
        <f t="shared" si="60"/>
        <v>0.99961648250032087</v>
      </c>
    </row>
    <row r="1984" spans="1:8" x14ac:dyDescent="0.45">
      <c r="A1984">
        <f t="shared" si="61"/>
        <v>1983</v>
      </c>
      <c r="B1984" s="3">
        <f>B1983*(1-L$3)*(1-Info!D$25)+E1983+F1983</f>
        <v>0.98351743946202985</v>
      </c>
      <c r="C1984" s="3">
        <f>C1983*(1-Info!D$25)*(1-L$4)+(1-Info!D$25)*L$3*B1983</f>
        <v>1.0018945945664296E-2</v>
      </c>
      <c r="D1984" s="3">
        <f>D1983*(1-Info!D$25)*(1-Info!D$26)*(1-L$5) + (1-Info!D$25)*L$4*C1983</f>
        <v>5.9719787917684808E-3</v>
      </c>
      <c r="E1984" s="3">
        <f>Info!D$25*(B1983+C1983+D1983)+(1-Info!D$25)*Info!D$26*D1983</f>
        <v>1.0811830085819235E-4</v>
      </c>
      <c r="F1984" s="3">
        <f>(1-Info!D$25)*(1-Info!D$26)*L$5*D1983</f>
        <v>3.8351749968028098E-4</v>
      </c>
      <c r="G1984" s="3"/>
      <c r="H1984" s="3">
        <f t="shared" si="60"/>
        <v>0.99961648250032087</v>
      </c>
    </row>
    <row r="1985" spans="1:8" x14ac:dyDescent="0.45">
      <c r="A1985">
        <f t="shared" si="61"/>
        <v>1984</v>
      </c>
      <c r="B1985" s="3">
        <f>B1984*(1-L$3)*(1-Info!D$25)+E1984+F1984</f>
        <v>0.98351743946202985</v>
      </c>
      <c r="C1985" s="3">
        <f>C1984*(1-Info!D$25)*(1-L$4)+(1-Info!D$25)*L$3*B1984</f>
        <v>1.0018945945664296E-2</v>
      </c>
      <c r="D1985" s="3">
        <f>D1984*(1-Info!D$25)*(1-Info!D$26)*(1-L$5) + (1-Info!D$25)*L$4*C1984</f>
        <v>5.9719787917684808E-3</v>
      </c>
      <c r="E1985" s="3">
        <f>Info!D$25*(B1984+C1984+D1984)+(1-Info!D$25)*Info!D$26*D1984</f>
        <v>1.0811830085819235E-4</v>
      </c>
      <c r="F1985" s="3">
        <f>(1-Info!D$25)*(1-Info!D$26)*L$5*D1984</f>
        <v>3.8351749968028098E-4</v>
      </c>
      <c r="G1985" s="3"/>
      <c r="H1985" s="3">
        <f t="shared" si="60"/>
        <v>0.99961648250032087</v>
      </c>
    </row>
    <row r="1986" spans="1:8" x14ac:dyDescent="0.45">
      <c r="A1986">
        <f t="shared" si="61"/>
        <v>1985</v>
      </c>
      <c r="B1986" s="3">
        <f>B1985*(1-L$3)*(1-Info!D$25)+E1985+F1985</f>
        <v>0.98351743946202985</v>
      </c>
      <c r="C1986" s="3">
        <f>C1985*(1-Info!D$25)*(1-L$4)+(1-Info!D$25)*L$3*B1985</f>
        <v>1.0018945945664296E-2</v>
      </c>
      <c r="D1986" s="3">
        <f>D1985*(1-Info!D$25)*(1-Info!D$26)*(1-L$5) + (1-Info!D$25)*L$4*C1985</f>
        <v>5.9719787917684808E-3</v>
      </c>
      <c r="E1986" s="3">
        <f>Info!D$25*(B1985+C1985+D1985)+(1-Info!D$25)*Info!D$26*D1985</f>
        <v>1.0811830085819235E-4</v>
      </c>
      <c r="F1986" s="3">
        <f>(1-Info!D$25)*(1-Info!D$26)*L$5*D1985</f>
        <v>3.8351749968028098E-4</v>
      </c>
      <c r="G1986" s="3"/>
      <c r="H1986" s="3">
        <f t="shared" si="60"/>
        <v>0.99961648250032087</v>
      </c>
    </row>
    <row r="1987" spans="1:8" x14ac:dyDescent="0.45">
      <c r="A1987">
        <f t="shared" si="61"/>
        <v>1986</v>
      </c>
      <c r="B1987" s="3">
        <f>B1986*(1-L$3)*(1-Info!D$25)+E1986+F1986</f>
        <v>0.98351743946202985</v>
      </c>
      <c r="C1987" s="3">
        <f>C1986*(1-Info!D$25)*(1-L$4)+(1-Info!D$25)*L$3*B1986</f>
        <v>1.0018945945664296E-2</v>
      </c>
      <c r="D1987" s="3">
        <f>D1986*(1-Info!D$25)*(1-Info!D$26)*(1-L$5) + (1-Info!D$25)*L$4*C1986</f>
        <v>5.9719787917684808E-3</v>
      </c>
      <c r="E1987" s="3">
        <f>Info!D$25*(B1986+C1986+D1986)+(1-Info!D$25)*Info!D$26*D1986</f>
        <v>1.0811830085819235E-4</v>
      </c>
      <c r="F1987" s="3">
        <f>(1-Info!D$25)*(1-Info!D$26)*L$5*D1986</f>
        <v>3.8351749968028098E-4</v>
      </c>
      <c r="G1987" s="3"/>
      <c r="H1987" s="3">
        <f t="shared" ref="H1987:H2050" si="62">SUM(B1987:E1987)</f>
        <v>0.99961648250032087</v>
      </c>
    </row>
    <row r="1988" spans="1:8" x14ac:dyDescent="0.45">
      <c r="A1988">
        <f t="shared" ref="A1988:A2051" si="63">A1987+1</f>
        <v>1987</v>
      </c>
      <c r="B1988" s="3">
        <f>B1987*(1-L$3)*(1-Info!D$25)+E1987+F1987</f>
        <v>0.98351743946202985</v>
      </c>
      <c r="C1988" s="3">
        <f>C1987*(1-Info!D$25)*(1-L$4)+(1-Info!D$25)*L$3*B1987</f>
        <v>1.0018945945664296E-2</v>
      </c>
      <c r="D1988" s="3">
        <f>D1987*(1-Info!D$25)*(1-Info!D$26)*(1-L$5) + (1-Info!D$25)*L$4*C1987</f>
        <v>5.9719787917684808E-3</v>
      </c>
      <c r="E1988" s="3">
        <f>Info!D$25*(B1987+C1987+D1987)+(1-Info!D$25)*Info!D$26*D1987</f>
        <v>1.0811830085819235E-4</v>
      </c>
      <c r="F1988" s="3">
        <f>(1-Info!D$25)*(1-Info!D$26)*L$5*D1987</f>
        <v>3.8351749968028098E-4</v>
      </c>
      <c r="G1988" s="3"/>
      <c r="H1988" s="3">
        <f t="shared" si="62"/>
        <v>0.99961648250032087</v>
      </c>
    </row>
    <row r="1989" spans="1:8" x14ac:dyDescent="0.45">
      <c r="A1989">
        <f t="shared" si="63"/>
        <v>1988</v>
      </c>
      <c r="B1989" s="3">
        <f>B1988*(1-L$3)*(1-Info!D$25)+E1988+F1988</f>
        <v>0.98351743946202985</v>
      </c>
      <c r="C1989" s="3">
        <f>C1988*(1-Info!D$25)*(1-L$4)+(1-Info!D$25)*L$3*B1988</f>
        <v>1.0018945945664296E-2</v>
      </c>
      <c r="D1989" s="3">
        <f>D1988*(1-Info!D$25)*(1-Info!D$26)*(1-L$5) + (1-Info!D$25)*L$4*C1988</f>
        <v>5.9719787917684808E-3</v>
      </c>
      <c r="E1989" s="3">
        <f>Info!D$25*(B1988+C1988+D1988)+(1-Info!D$25)*Info!D$26*D1988</f>
        <v>1.0811830085819235E-4</v>
      </c>
      <c r="F1989" s="3">
        <f>(1-Info!D$25)*(1-Info!D$26)*L$5*D1988</f>
        <v>3.8351749968028098E-4</v>
      </c>
      <c r="G1989" s="3"/>
      <c r="H1989" s="3">
        <f t="shared" si="62"/>
        <v>0.99961648250032087</v>
      </c>
    </row>
    <row r="1990" spans="1:8" x14ac:dyDescent="0.45">
      <c r="A1990">
        <f t="shared" si="63"/>
        <v>1989</v>
      </c>
      <c r="B1990" s="3">
        <f>B1989*(1-L$3)*(1-Info!D$25)+E1989+F1989</f>
        <v>0.98351743946202985</v>
      </c>
      <c r="C1990" s="3">
        <f>C1989*(1-Info!D$25)*(1-L$4)+(1-Info!D$25)*L$3*B1989</f>
        <v>1.0018945945664296E-2</v>
      </c>
      <c r="D1990" s="3">
        <f>D1989*(1-Info!D$25)*(1-Info!D$26)*(1-L$5) + (1-Info!D$25)*L$4*C1989</f>
        <v>5.9719787917684808E-3</v>
      </c>
      <c r="E1990" s="3">
        <f>Info!D$25*(B1989+C1989+D1989)+(1-Info!D$25)*Info!D$26*D1989</f>
        <v>1.0811830085819235E-4</v>
      </c>
      <c r="F1990" s="3">
        <f>(1-Info!D$25)*(1-Info!D$26)*L$5*D1989</f>
        <v>3.8351749968028098E-4</v>
      </c>
      <c r="G1990" s="3"/>
      <c r="H1990" s="3">
        <f t="shared" si="62"/>
        <v>0.99961648250032087</v>
      </c>
    </row>
    <row r="1991" spans="1:8" x14ac:dyDescent="0.45">
      <c r="A1991">
        <f t="shared" si="63"/>
        <v>1990</v>
      </c>
      <c r="B1991" s="3">
        <f>B1990*(1-L$3)*(1-Info!D$25)+E1990+F1990</f>
        <v>0.98351743946202985</v>
      </c>
      <c r="C1991" s="3">
        <f>C1990*(1-Info!D$25)*(1-L$4)+(1-Info!D$25)*L$3*B1990</f>
        <v>1.0018945945664296E-2</v>
      </c>
      <c r="D1991" s="3">
        <f>D1990*(1-Info!D$25)*(1-Info!D$26)*(1-L$5) + (1-Info!D$25)*L$4*C1990</f>
        <v>5.9719787917684808E-3</v>
      </c>
      <c r="E1991" s="3">
        <f>Info!D$25*(B1990+C1990+D1990)+(1-Info!D$25)*Info!D$26*D1990</f>
        <v>1.0811830085819235E-4</v>
      </c>
      <c r="F1991" s="3">
        <f>(1-Info!D$25)*(1-Info!D$26)*L$5*D1990</f>
        <v>3.8351749968028098E-4</v>
      </c>
      <c r="G1991" s="3"/>
      <c r="H1991" s="3">
        <f t="shared" si="62"/>
        <v>0.99961648250032087</v>
      </c>
    </row>
    <row r="1992" spans="1:8" x14ac:dyDescent="0.45">
      <c r="A1992">
        <f t="shared" si="63"/>
        <v>1991</v>
      </c>
      <c r="B1992" s="3">
        <f>B1991*(1-L$3)*(1-Info!D$25)+E1991+F1991</f>
        <v>0.98351743946202985</v>
      </c>
      <c r="C1992" s="3">
        <f>C1991*(1-Info!D$25)*(1-L$4)+(1-Info!D$25)*L$3*B1991</f>
        <v>1.0018945945664296E-2</v>
      </c>
      <c r="D1992" s="3">
        <f>D1991*(1-Info!D$25)*(1-Info!D$26)*(1-L$5) + (1-Info!D$25)*L$4*C1991</f>
        <v>5.9719787917684808E-3</v>
      </c>
      <c r="E1992" s="3">
        <f>Info!D$25*(B1991+C1991+D1991)+(1-Info!D$25)*Info!D$26*D1991</f>
        <v>1.0811830085819235E-4</v>
      </c>
      <c r="F1992" s="3">
        <f>(1-Info!D$25)*(1-Info!D$26)*L$5*D1991</f>
        <v>3.8351749968028098E-4</v>
      </c>
      <c r="G1992" s="3"/>
      <c r="H1992" s="3">
        <f t="shared" si="62"/>
        <v>0.99961648250032087</v>
      </c>
    </row>
    <row r="1993" spans="1:8" x14ac:dyDescent="0.45">
      <c r="A1993">
        <f t="shared" si="63"/>
        <v>1992</v>
      </c>
      <c r="B1993" s="3">
        <f>B1992*(1-L$3)*(1-Info!D$25)+E1992+F1992</f>
        <v>0.98351743946202985</v>
      </c>
      <c r="C1993" s="3">
        <f>C1992*(1-Info!D$25)*(1-L$4)+(1-Info!D$25)*L$3*B1992</f>
        <v>1.0018945945664296E-2</v>
      </c>
      <c r="D1993" s="3">
        <f>D1992*(1-Info!D$25)*(1-Info!D$26)*(1-L$5) + (1-Info!D$25)*L$4*C1992</f>
        <v>5.9719787917684808E-3</v>
      </c>
      <c r="E1993" s="3">
        <f>Info!D$25*(B1992+C1992+D1992)+(1-Info!D$25)*Info!D$26*D1992</f>
        <v>1.0811830085819235E-4</v>
      </c>
      <c r="F1993" s="3">
        <f>(1-Info!D$25)*(1-Info!D$26)*L$5*D1992</f>
        <v>3.8351749968028098E-4</v>
      </c>
      <c r="G1993" s="3"/>
      <c r="H1993" s="3">
        <f t="shared" si="62"/>
        <v>0.99961648250032087</v>
      </c>
    </row>
    <row r="1994" spans="1:8" x14ac:dyDescent="0.45">
      <c r="A1994">
        <f t="shared" si="63"/>
        <v>1993</v>
      </c>
      <c r="B1994" s="3">
        <f>B1993*(1-L$3)*(1-Info!D$25)+E1993+F1993</f>
        <v>0.98351743946202985</v>
      </c>
      <c r="C1994" s="3">
        <f>C1993*(1-Info!D$25)*(1-L$4)+(1-Info!D$25)*L$3*B1993</f>
        <v>1.0018945945664296E-2</v>
      </c>
      <c r="D1994" s="3">
        <f>D1993*(1-Info!D$25)*(1-Info!D$26)*(1-L$5) + (1-Info!D$25)*L$4*C1993</f>
        <v>5.9719787917684808E-3</v>
      </c>
      <c r="E1994" s="3">
        <f>Info!D$25*(B1993+C1993+D1993)+(1-Info!D$25)*Info!D$26*D1993</f>
        <v>1.0811830085819235E-4</v>
      </c>
      <c r="F1994" s="3">
        <f>(1-Info!D$25)*(1-Info!D$26)*L$5*D1993</f>
        <v>3.8351749968028098E-4</v>
      </c>
      <c r="G1994" s="3"/>
      <c r="H1994" s="3">
        <f t="shared" si="62"/>
        <v>0.99961648250032087</v>
      </c>
    </row>
    <row r="1995" spans="1:8" x14ac:dyDescent="0.45">
      <c r="A1995">
        <f t="shared" si="63"/>
        <v>1994</v>
      </c>
      <c r="B1995" s="3">
        <f>B1994*(1-L$3)*(1-Info!D$25)+E1994+F1994</f>
        <v>0.98351743946202985</v>
      </c>
      <c r="C1995" s="3">
        <f>C1994*(1-Info!D$25)*(1-L$4)+(1-Info!D$25)*L$3*B1994</f>
        <v>1.0018945945664296E-2</v>
      </c>
      <c r="D1995" s="3">
        <f>D1994*(1-Info!D$25)*(1-Info!D$26)*(1-L$5) + (1-Info!D$25)*L$4*C1994</f>
        <v>5.9719787917684808E-3</v>
      </c>
      <c r="E1995" s="3">
        <f>Info!D$25*(B1994+C1994+D1994)+(1-Info!D$25)*Info!D$26*D1994</f>
        <v>1.0811830085819235E-4</v>
      </c>
      <c r="F1995" s="3">
        <f>(1-Info!D$25)*(1-Info!D$26)*L$5*D1994</f>
        <v>3.8351749968028098E-4</v>
      </c>
      <c r="G1995" s="3"/>
      <c r="H1995" s="3">
        <f t="shared" si="62"/>
        <v>0.99961648250032087</v>
      </c>
    </row>
    <row r="1996" spans="1:8" x14ac:dyDescent="0.45">
      <c r="A1996">
        <f t="shared" si="63"/>
        <v>1995</v>
      </c>
      <c r="B1996" s="3">
        <f>B1995*(1-L$3)*(1-Info!D$25)+E1995+F1995</f>
        <v>0.98351743946202985</v>
      </c>
      <c r="C1996" s="3">
        <f>C1995*(1-Info!D$25)*(1-L$4)+(1-Info!D$25)*L$3*B1995</f>
        <v>1.0018945945664296E-2</v>
      </c>
      <c r="D1996" s="3">
        <f>D1995*(1-Info!D$25)*(1-Info!D$26)*(1-L$5) + (1-Info!D$25)*L$4*C1995</f>
        <v>5.9719787917684808E-3</v>
      </c>
      <c r="E1996" s="3">
        <f>Info!D$25*(B1995+C1995+D1995)+(1-Info!D$25)*Info!D$26*D1995</f>
        <v>1.0811830085819235E-4</v>
      </c>
      <c r="F1996" s="3">
        <f>(1-Info!D$25)*(1-Info!D$26)*L$5*D1995</f>
        <v>3.8351749968028098E-4</v>
      </c>
      <c r="G1996" s="3"/>
      <c r="H1996" s="3">
        <f t="shared" si="62"/>
        <v>0.99961648250032087</v>
      </c>
    </row>
    <row r="1997" spans="1:8" x14ac:dyDescent="0.45">
      <c r="A1997">
        <f t="shared" si="63"/>
        <v>1996</v>
      </c>
      <c r="B1997" s="3">
        <f>B1996*(1-L$3)*(1-Info!D$25)+E1996+F1996</f>
        <v>0.98351743946202985</v>
      </c>
      <c r="C1997" s="3">
        <f>C1996*(1-Info!D$25)*(1-L$4)+(1-Info!D$25)*L$3*B1996</f>
        <v>1.0018945945664296E-2</v>
      </c>
      <c r="D1997" s="3">
        <f>D1996*(1-Info!D$25)*(1-Info!D$26)*(1-L$5) + (1-Info!D$25)*L$4*C1996</f>
        <v>5.9719787917684808E-3</v>
      </c>
      <c r="E1997" s="3">
        <f>Info!D$25*(B1996+C1996+D1996)+(1-Info!D$25)*Info!D$26*D1996</f>
        <v>1.0811830085819235E-4</v>
      </c>
      <c r="F1997" s="3">
        <f>(1-Info!D$25)*(1-Info!D$26)*L$5*D1996</f>
        <v>3.8351749968028098E-4</v>
      </c>
      <c r="G1997" s="3"/>
      <c r="H1997" s="3">
        <f t="shared" si="62"/>
        <v>0.99961648250032087</v>
      </c>
    </row>
    <row r="1998" spans="1:8" x14ac:dyDescent="0.45">
      <c r="A1998">
        <f t="shared" si="63"/>
        <v>1997</v>
      </c>
      <c r="B1998" s="3">
        <f>B1997*(1-L$3)*(1-Info!D$25)+E1997+F1997</f>
        <v>0.98351743946202985</v>
      </c>
      <c r="C1998" s="3">
        <f>C1997*(1-Info!D$25)*(1-L$4)+(1-Info!D$25)*L$3*B1997</f>
        <v>1.0018945945664296E-2</v>
      </c>
      <c r="D1998" s="3">
        <f>D1997*(1-Info!D$25)*(1-Info!D$26)*(1-L$5) + (1-Info!D$25)*L$4*C1997</f>
        <v>5.9719787917684808E-3</v>
      </c>
      <c r="E1998" s="3">
        <f>Info!D$25*(B1997+C1997+D1997)+(1-Info!D$25)*Info!D$26*D1997</f>
        <v>1.0811830085819235E-4</v>
      </c>
      <c r="F1998" s="3">
        <f>(1-Info!D$25)*(1-Info!D$26)*L$5*D1997</f>
        <v>3.8351749968028098E-4</v>
      </c>
      <c r="G1998" s="3"/>
      <c r="H1998" s="3">
        <f t="shared" si="62"/>
        <v>0.99961648250032087</v>
      </c>
    </row>
    <row r="1999" spans="1:8" x14ac:dyDescent="0.45">
      <c r="A1999">
        <f t="shared" si="63"/>
        <v>1998</v>
      </c>
      <c r="B1999" s="3">
        <f>B1998*(1-L$3)*(1-Info!D$25)+E1998+F1998</f>
        <v>0.98351743946202985</v>
      </c>
      <c r="C1999" s="3">
        <f>C1998*(1-Info!D$25)*(1-L$4)+(1-Info!D$25)*L$3*B1998</f>
        <v>1.0018945945664296E-2</v>
      </c>
      <c r="D1999" s="3">
        <f>D1998*(1-Info!D$25)*(1-Info!D$26)*(1-L$5) + (1-Info!D$25)*L$4*C1998</f>
        <v>5.9719787917684808E-3</v>
      </c>
      <c r="E1999" s="3">
        <f>Info!D$25*(B1998+C1998+D1998)+(1-Info!D$25)*Info!D$26*D1998</f>
        <v>1.0811830085819235E-4</v>
      </c>
      <c r="F1999" s="3">
        <f>(1-Info!D$25)*(1-Info!D$26)*L$5*D1998</f>
        <v>3.8351749968028098E-4</v>
      </c>
      <c r="G1999" s="3"/>
      <c r="H1999" s="3">
        <f t="shared" si="62"/>
        <v>0.99961648250032087</v>
      </c>
    </row>
    <row r="2000" spans="1:8" x14ac:dyDescent="0.45">
      <c r="A2000">
        <f t="shared" si="63"/>
        <v>1999</v>
      </c>
      <c r="B2000" s="3">
        <f>B1999*(1-L$3)*(1-Info!D$25)+E1999+F1999</f>
        <v>0.98351743946202985</v>
      </c>
      <c r="C2000" s="3">
        <f>C1999*(1-Info!D$25)*(1-L$4)+(1-Info!D$25)*L$3*B1999</f>
        <v>1.0018945945664296E-2</v>
      </c>
      <c r="D2000" s="3">
        <f>D1999*(1-Info!D$25)*(1-Info!D$26)*(1-L$5) + (1-Info!D$25)*L$4*C1999</f>
        <v>5.9719787917684808E-3</v>
      </c>
      <c r="E2000" s="3">
        <f>Info!D$25*(B1999+C1999+D1999)+(1-Info!D$25)*Info!D$26*D1999</f>
        <v>1.0811830085819235E-4</v>
      </c>
      <c r="F2000" s="3">
        <f>(1-Info!D$25)*(1-Info!D$26)*L$5*D1999</f>
        <v>3.8351749968028098E-4</v>
      </c>
      <c r="G2000" s="3"/>
      <c r="H2000" s="3">
        <f t="shared" si="62"/>
        <v>0.99961648250032087</v>
      </c>
    </row>
    <row r="2001" spans="1:8" x14ac:dyDescent="0.45">
      <c r="A2001">
        <f t="shared" si="63"/>
        <v>2000</v>
      </c>
      <c r="B2001" s="3">
        <f>B2000*(1-L$3)*(1-Info!D$25)+E2000+F2000</f>
        <v>0.98351743946202985</v>
      </c>
      <c r="C2001" s="3">
        <f>C2000*(1-Info!D$25)*(1-L$4)+(1-Info!D$25)*L$3*B2000</f>
        <v>1.0018945945664296E-2</v>
      </c>
      <c r="D2001" s="3">
        <f>D2000*(1-Info!D$25)*(1-Info!D$26)*(1-L$5) + (1-Info!D$25)*L$4*C2000</f>
        <v>5.9719787917684808E-3</v>
      </c>
      <c r="E2001" s="3">
        <f>Info!D$25*(B2000+C2000+D2000)+(1-Info!D$25)*Info!D$26*D2000</f>
        <v>1.0811830085819235E-4</v>
      </c>
      <c r="F2001" s="3">
        <f>(1-Info!D$25)*(1-Info!D$26)*L$5*D2000</f>
        <v>3.8351749968028098E-4</v>
      </c>
      <c r="G2001" s="3"/>
      <c r="H2001" s="3">
        <f t="shared" si="62"/>
        <v>0.99961648250032087</v>
      </c>
    </row>
    <row r="2002" spans="1:8" x14ac:dyDescent="0.45">
      <c r="A2002">
        <f t="shared" si="63"/>
        <v>2001</v>
      </c>
      <c r="B2002" s="3">
        <f>B2001*(1-L$3)*(1-Info!D$25)+E2001+F2001</f>
        <v>0.98351743946202985</v>
      </c>
      <c r="C2002" s="3">
        <f>C2001*(1-Info!D$25)*(1-L$4)+(1-Info!D$25)*L$3*B2001</f>
        <v>1.0018945945664296E-2</v>
      </c>
      <c r="D2002" s="3">
        <f>D2001*(1-Info!D$25)*(1-Info!D$26)*(1-L$5) + (1-Info!D$25)*L$4*C2001</f>
        <v>5.9719787917684808E-3</v>
      </c>
      <c r="E2002" s="3">
        <f>Info!D$25*(B2001+C2001+D2001)+(1-Info!D$25)*Info!D$26*D2001</f>
        <v>1.0811830085819235E-4</v>
      </c>
      <c r="F2002" s="3">
        <f>(1-Info!D$25)*(1-Info!D$26)*L$5*D2001</f>
        <v>3.8351749968028098E-4</v>
      </c>
      <c r="G2002" s="3"/>
      <c r="H2002" s="3">
        <f t="shared" si="62"/>
        <v>0.99961648250032087</v>
      </c>
    </row>
    <row r="2003" spans="1:8" x14ac:dyDescent="0.45">
      <c r="A2003">
        <f t="shared" si="63"/>
        <v>2002</v>
      </c>
      <c r="B2003" s="3">
        <f>B2002*(1-L$3)*(1-Info!D$25)+E2002+F2002</f>
        <v>0.98351743946202985</v>
      </c>
      <c r="C2003" s="3">
        <f>C2002*(1-Info!D$25)*(1-L$4)+(1-Info!D$25)*L$3*B2002</f>
        <v>1.0018945945664296E-2</v>
      </c>
      <c r="D2003" s="3">
        <f>D2002*(1-Info!D$25)*(1-Info!D$26)*(1-L$5) + (1-Info!D$25)*L$4*C2002</f>
        <v>5.9719787917684808E-3</v>
      </c>
      <c r="E2003" s="3">
        <f>Info!D$25*(B2002+C2002+D2002)+(1-Info!D$25)*Info!D$26*D2002</f>
        <v>1.0811830085819235E-4</v>
      </c>
      <c r="F2003" s="3">
        <f>(1-Info!D$25)*(1-Info!D$26)*L$5*D2002</f>
        <v>3.8351749968028098E-4</v>
      </c>
      <c r="G2003" s="3"/>
      <c r="H2003" s="3">
        <f t="shared" si="62"/>
        <v>0.99961648250032087</v>
      </c>
    </row>
    <row r="2004" spans="1:8" x14ac:dyDescent="0.45">
      <c r="A2004">
        <f t="shared" si="63"/>
        <v>2003</v>
      </c>
      <c r="B2004" s="3">
        <f>B2003*(1-L$3)*(1-Info!D$25)+E2003+F2003</f>
        <v>0.98351743946202985</v>
      </c>
      <c r="C2004" s="3">
        <f>C2003*(1-Info!D$25)*(1-L$4)+(1-Info!D$25)*L$3*B2003</f>
        <v>1.0018945945664296E-2</v>
      </c>
      <c r="D2004" s="3">
        <f>D2003*(1-Info!D$25)*(1-Info!D$26)*(1-L$5) + (1-Info!D$25)*L$4*C2003</f>
        <v>5.9719787917684808E-3</v>
      </c>
      <c r="E2004" s="3">
        <f>Info!D$25*(B2003+C2003+D2003)+(1-Info!D$25)*Info!D$26*D2003</f>
        <v>1.0811830085819235E-4</v>
      </c>
      <c r="F2004" s="3">
        <f>(1-Info!D$25)*(1-Info!D$26)*L$5*D2003</f>
        <v>3.8351749968028098E-4</v>
      </c>
      <c r="G2004" s="3"/>
      <c r="H2004" s="3">
        <f t="shared" si="62"/>
        <v>0.99961648250032087</v>
      </c>
    </row>
    <row r="2005" spans="1:8" x14ac:dyDescent="0.45">
      <c r="A2005">
        <f t="shared" si="63"/>
        <v>2004</v>
      </c>
      <c r="B2005" s="3">
        <f>B2004*(1-L$3)*(1-Info!D$25)+E2004+F2004</f>
        <v>0.98351743946202985</v>
      </c>
      <c r="C2005" s="3">
        <f>C2004*(1-Info!D$25)*(1-L$4)+(1-Info!D$25)*L$3*B2004</f>
        <v>1.0018945945664296E-2</v>
      </c>
      <c r="D2005" s="3">
        <f>D2004*(1-Info!D$25)*(1-Info!D$26)*(1-L$5) + (1-Info!D$25)*L$4*C2004</f>
        <v>5.9719787917684808E-3</v>
      </c>
      <c r="E2005" s="3">
        <f>Info!D$25*(B2004+C2004+D2004)+(1-Info!D$25)*Info!D$26*D2004</f>
        <v>1.0811830085819235E-4</v>
      </c>
      <c r="F2005" s="3">
        <f>(1-Info!D$25)*(1-Info!D$26)*L$5*D2004</f>
        <v>3.8351749968028098E-4</v>
      </c>
      <c r="G2005" s="3"/>
      <c r="H2005" s="3">
        <f t="shared" si="62"/>
        <v>0.99961648250032087</v>
      </c>
    </row>
    <row r="2006" spans="1:8" x14ac:dyDescent="0.45">
      <c r="A2006">
        <f t="shared" si="63"/>
        <v>2005</v>
      </c>
      <c r="B2006" s="3">
        <f>B2005*(1-L$3)*(1-Info!D$25)+E2005+F2005</f>
        <v>0.98351743946202985</v>
      </c>
      <c r="C2006" s="3">
        <f>C2005*(1-Info!D$25)*(1-L$4)+(1-Info!D$25)*L$3*B2005</f>
        <v>1.0018945945664296E-2</v>
      </c>
      <c r="D2006" s="3">
        <f>D2005*(1-Info!D$25)*(1-Info!D$26)*(1-L$5) + (1-Info!D$25)*L$4*C2005</f>
        <v>5.9719787917684808E-3</v>
      </c>
      <c r="E2006" s="3">
        <f>Info!D$25*(B2005+C2005+D2005)+(1-Info!D$25)*Info!D$26*D2005</f>
        <v>1.0811830085819235E-4</v>
      </c>
      <c r="F2006" s="3">
        <f>(1-Info!D$25)*(1-Info!D$26)*L$5*D2005</f>
        <v>3.8351749968028098E-4</v>
      </c>
      <c r="G2006" s="3"/>
      <c r="H2006" s="3">
        <f t="shared" si="62"/>
        <v>0.99961648250032087</v>
      </c>
    </row>
    <row r="2007" spans="1:8" x14ac:dyDescent="0.45">
      <c r="A2007">
        <f t="shared" si="63"/>
        <v>2006</v>
      </c>
      <c r="B2007" s="3">
        <f>B2006*(1-L$3)*(1-Info!D$25)+E2006+F2006</f>
        <v>0.98351743946202985</v>
      </c>
      <c r="C2007" s="3">
        <f>C2006*(1-Info!D$25)*(1-L$4)+(1-Info!D$25)*L$3*B2006</f>
        <v>1.0018945945664296E-2</v>
      </c>
      <c r="D2007" s="3">
        <f>D2006*(1-Info!D$25)*(1-Info!D$26)*(1-L$5) + (1-Info!D$25)*L$4*C2006</f>
        <v>5.9719787917684808E-3</v>
      </c>
      <c r="E2007" s="3">
        <f>Info!D$25*(B2006+C2006+D2006)+(1-Info!D$25)*Info!D$26*D2006</f>
        <v>1.0811830085819235E-4</v>
      </c>
      <c r="F2007" s="3">
        <f>(1-Info!D$25)*(1-Info!D$26)*L$5*D2006</f>
        <v>3.8351749968028098E-4</v>
      </c>
      <c r="G2007" s="3"/>
      <c r="H2007" s="3">
        <f t="shared" si="62"/>
        <v>0.99961648250032087</v>
      </c>
    </row>
    <row r="2008" spans="1:8" x14ac:dyDescent="0.45">
      <c r="A2008">
        <f t="shared" si="63"/>
        <v>2007</v>
      </c>
      <c r="B2008" s="3">
        <f>B2007*(1-L$3)*(1-Info!D$25)+E2007+F2007</f>
        <v>0.98351743946202985</v>
      </c>
      <c r="C2008" s="3">
        <f>C2007*(1-Info!D$25)*(1-L$4)+(1-Info!D$25)*L$3*B2007</f>
        <v>1.0018945945664296E-2</v>
      </c>
      <c r="D2008" s="3">
        <f>D2007*(1-Info!D$25)*(1-Info!D$26)*(1-L$5) + (1-Info!D$25)*L$4*C2007</f>
        <v>5.9719787917684808E-3</v>
      </c>
      <c r="E2008" s="3">
        <f>Info!D$25*(B2007+C2007+D2007)+(1-Info!D$25)*Info!D$26*D2007</f>
        <v>1.0811830085819235E-4</v>
      </c>
      <c r="F2008" s="3">
        <f>(1-Info!D$25)*(1-Info!D$26)*L$5*D2007</f>
        <v>3.8351749968028098E-4</v>
      </c>
      <c r="G2008" s="3"/>
      <c r="H2008" s="3">
        <f t="shared" si="62"/>
        <v>0.99961648250032087</v>
      </c>
    </row>
    <row r="2009" spans="1:8" x14ac:dyDescent="0.45">
      <c r="A2009">
        <f t="shared" si="63"/>
        <v>2008</v>
      </c>
      <c r="B2009" s="3">
        <f>B2008*(1-L$3)*(1-Info!D$25)+E2008+F2008</f>
        <v>0.98351743946202985</v>
      </c>
      <c r="C2009" s="3">
        <f>C2008*(1-Info!D$25)*(1-L$4)+(1-Info!D$25)*L$3*B2008</f>
        <v>1.0018945945664296E-2</v>
      </c>
      <c r="D2009" s="3">
        <f>D2008*(1-Info!D$25)*(1-Info!D$26)*(1-L$5) + (1-Info!D$25)*L$4*C2008</f>
        <v>5.9719787917684808E-3</v>
      </c>
      <c r="E2009" s="3">
        <f>Info!D$25*(B2008+C2008+D2008)+(1-Info!D$25)*Info!D$26*D2008</f>
        <v>1.0811830085819235E-4</v>
      </c>
      <c r="F2009" s="3">
        <f>(1-Info!D$25)*(1-Info!D$26)*L$5*D2008</f>
        <v>3.8351749968028098E-4</v>
      </c>
      <c r="G2009" s="3"/>
      <c r="H2009" s="3">
        <f t="shared" si="62"/>
        <v>0.99961648250032087</v>
      </c>
    </row>
    <row r="2010" spans="1:8" x14ac:dyDescent="0.45">
      <c r="A2010">
        <f t="shared" si="63"/>
        <v>2009</v>
      </c>
      <c r="B2010" s="3">
        <f>B2009*(1-L$3)*(1-Info!D$25)+E2009+F2009</f>
        <v>0.98351743946202985</v>
      </c>
      <c r="C2010" s="3">
        <f>C2009*(1-Info!D$25)*(1-L$4)+(1-Info!D$25)*L$3*B2009</f>
        <v>1.0018945945664296E-2</v>
      </c>
      <c r="D2010" s="3">
        <f>D2009*(1-Info!D$25)*(1-Info!D$26)*(1-L$5) + (1-Info!D$25)*L$4*C2009</f>
        <v>5.9719787917684808E-3</v>
      </c>
      <c r="E2010" s="3">
        <f>Info!D$25*(B2009+C2009+D2009)+(1-Info!D$25)*Info!D$26*D2009</f>
        <v>1.0811830085819235E-4</v>
      </c>
      <c r="F2010" s="3">
        <f>(1-Info!D$25)*(1-Info!D$26)*L$5*D2009</f>
        <v>3.8351749968028098E-4</v>
      </c>
      <c r="G2010" s="3"/>
      <c r="H2010" s="3">
        <f t="shared" si="62"/>
        <v>0.99961648250032087</v>
      </c>
    </row>
    <row r="2011" spans="1:8" x14ac:dyDescent="0.45">
      <c r="A2011">
        <f t="shared" si="63"/>
        <v>2010</v>
      </c>
      <c r="B2011" s="3">
        <f>B2010*(1-L$3)*(1-Info!D$25)+E2010+F2010</f>
        <v>0.98351743946202985</v>
      </c>
      <c r="C2011" s="3">
        <f>C2010*(1-Info!D$25)*(1-L$4)+(1-Info!D$25)*L$3*B2010</f>
        <v>1.0018945945664296E-2</v>
      </c>
      <c r="D2011" s="3">
        <f>D2010*(1-Info!D$25)*(1-Info!D$26)*(1-L$5) + (1-Info!D$25)*L$4*C2010</f>
        <v>5.9719787917684808E-3</v>
      </c>
      <c r="E2011" s="3">
        <f>Info!D$25*(B2010+C2010+D2010)+(1-Info!D$25)*Info!D$26*D2010</f>
        <v>1.0811830085819235E-4</v>
      </c>
      <c r="F2011" s="3">
        <f>(1-Info!D$25)*(1-Info!D$26)*L$5*D2010</f>
        <v>3.8351749968028098E-4</v>
      </c>
      <c r="G2011" s="3"/>
      <c r="H2011" s="3">
        <f t="shared" si="62"/>
        <v>0.99961648250032087</v>
      </c>
    </row>
    <row r="2012" spans="1:8" x14ac:dyDescent="0.45">
      <c r="A2012">
        <f t="shared" si="63"/>
        <v>2011</v>
      </c>
      <c r="B2012" s="3">
        <f>B2011*(1-L$3)*(1-Info!D$25)+E2011+F2011</f>
        <v>0.98351743946202985</v>
      </c>
      <c r="C2012" s="3">
        <f>C2011*(1-Info!D$25)*(1-L$4)+(1-Info!D$25)*L$3*B2011</f>
        <v>1.0018945945664296E-2</v>
      </c>
      <c r="D2012" s="3">
        <f>D2011*(1-Info!D$25)*(1-Info!D$26)*(1-L$5) + (1-Info!D$25)*L$4*C2011</f>
        <v>5.9719787917684808E-3</v>
      </c>
      <c r="E2012" s="3">
        <f>Info!D$25*(B2011+C2011+D2011)+(1-Info!D$25)*Info!D$26*D2011</f>
        <v>1.0811830085819235E-4</v>
      </c>
      <c r="F2012" s="3">
        <f>(1-Info!D$25)*(1-Info!D$26)*L$5*D2011</f>
        <v>3.8351749968028098E-4</v>
      </c>
      <c r="G2012" s="3"/>
      <c r="H2012" s="3">
        <f t="shared" si="62"/>
        <v>0.99961648250032087</v>
      </c>
    </row>
    <row r="2013" spans="1:8" x14ac:dyDescent="0.45">
      <c r="A2013">
        <f t="shared" si="63"/>
        <v>2012</v>
      </c>
      <c r="B2013" s="3">
        <f>B2012*(1-L$3)*(1-Info!D$25)+E2012+F2012</f>
        <v>0.98351743946202985</v>
      </c>
      <c r="C2013" s="3">
        <f>C2012*(1-Info!D$25)*(1-L$4)+(1-Info!D$25)*L$3*B2012</f>
        <v>1.0018945945664296E-2</v>
      </c>
      <c r="D2013" s="3">
        <f>D2012*(1-Info!D$25)*(1-Info!D$26)*(1-L$5) + (1-Info!D$25)*L$4*C2012</f>
        <v>5.9719787917684808E-3</v>
      </c>
      <c r="E2013" s="3">
        <f>Info!D$25*(B2012+C2012+D2012)+(1-Info!D$25)*Info!D$26*D2012</f>
        <v>1.0811830085819235E-4</v>
      </c>
      <c r="F2013" s="3">
        <f>(1-Info!D$25)*(1-Info!D$26)*L$5*D2012</f>
        <v>3.8351749968028098E-4</v>
      </c>
      <c r="G2013" s="3"/>
      <c r="H2013" s="3">
        <f t="shared" si="62"/>
        <v>0.99961648250032087</v>
      </c>
    </row>
    <row r="2014" spans="1:8" x14ac:dyDescent="0.45">
      <c r="A2014">
        <f t="shared" si="63"/>
        <v>2013</v>
      </c>
      <c r="B2014" s="3">
        <f>B2013*(1-L$3)*(1-Info!D$25)+E2013+F2013</f>
        <v>0.98351743946202985</v>
      </c>
      <c r="C2014" s="3">
        <f>C2013*(1-Info!D$25)*(1-L$4)+(1-Info!D$25)*L$3*B2013</f>
        <v>1.0018945945664296E-2</v>
      </c>
      <c r="D2014" s="3">
        <f>D2013*(1-Info!D$25)*(1-Info!D$26)*(1-L$5) + (1-Info!D$25)*L$4*C2013</f>
        <v>5.9719787917684808E-3</v>
      </c>
      <c r="E2014" s="3">
        <f>Info!D$25*(B2013+C2013+D2013)+(1-Info!D$25)*Info!D$26*D2013</f>
        <v>1.0811830085819235E-4</v>
      </c>
      <c r="F2014" s="3">
        <f>(1-Info!D$25)*(1-Info!D$26)*L$5*D2013</f>
        <v>3.8351749968028098E-4</v>
      </c>
      <c r="G2014" s="3"/>
      <c r="H2014" s="3">
        <f t="shared" si="62"/>
        <v>0.99961648250032087</v>
      </c>
    </row>
    <row r="2015" spans="1:8" x14ac:dyDescent="0.45">
      <c r="A2015">
        <f t="shared" si="63"/>
        <v>2014</v>
      </c>
      <c r="B2015" s="3">
        <f>B2014*(1-L$3)*(1-Info!D$25)+E2014+F2014</f>
        <v>0.98351743946202985</v>
      </c>
      <c r="C2015" s="3">
        <f>C2014*(1-Info!D$25)*(1-L$4)+(1-Info!D$25)*L$3*B2014</f>
        <v>1.0018945945664296E-2</v>
      </c>
      <c r="D2015" s="3">
        <f>D2014*(1-Info!D$25)*(1-Info!D$26)*(1-L$5) + (1-Info!D$25)*L$4*C2014</f>
        <v>5.9719787917684808E-3</v>
      </c>
      <c r="E2015" s="3">
        <f>Info!D$25*(B2014+C2014+D2014)+(1-Info!D$25)*Info!D$26*D2014</f>
        <v>1.0811830085819235E-4</v>
      </c>
      <c r="F2015" s="3">
        <f>(1-Info!D$25)*(1-Info!D$26)*L$5*D2014</f>
        <v>3.8351749968028098E-4</v>
      </c>
      <c r="G2015" s="3"/>
      <c r="H2015" s="3">
        <f t="shared" si="62"/>
        <v>0.99961648250032087</v>
      </c>
    </row>
    <row r="2016" spans="1:8" x14ac:dyDescent="0.45">
      <c r="A2016">
        <f t="shared" si="63"/>
        <v>2015</v>
      </c>
      <c r="B2016" s="3">
        <f>B2015*(1-L$3)*(1-Info!D$25)+E2015+F2015</f>
        <v>0.98351743946202985</v>
      </c>
      <c r="C2016" s="3">
        <f>C2015*(1-Info!D$25)*(1-L$4)+(1-Info!D$25)*L$3*B2015</f>
        <v>1.0018945945664296E-2</v>
      </c>
      <c r="D2016" s="3">
        <f>D2015*(1-Info!D$25)*(1-Info!D$26)*(1-L$5) + (1-Info!D$25)*L$4*C2015</f>
        <v>5.9719787917684808E-3</v>
      </c>
      <c r="E2016" s="3">
        <f>Info!D$25*(B2015+C2015+D2015)+(1-Info!D$25)*Info!D$26*D2015</f>
        <v>1.0811830085819235E-4</v>
      </c>
      <c r="F2016" s="3">
        <f>(1-Info!D$25)*(1-Info!D$26)*L$5*D2015</f>
        <v>3.8351749968028098E-4</v>
      </c>
      <c r="G2016" s="3"/>
      <c r="H2016" s="3">
        <f t="shared" si="62"/>
        <v>0.99961648250032087</v>
      </c>
    </row>
    <row r="2017" spans="1:8" x14ac:dyDescent="0.45">
      <c r="A2017">
        <f t="shared" si="63"/>
        <v>2016</v>
      </c>
      <c r="B2017" s="3">
        <f>B2016*(1-L$3)*(1-Info!D$25)+E2016+F2016</f>
        <v>0.98351743946202985</v>
      </c>
      <c r="C2017" s="3">
        <f>C2016*(1-Info!D$25)*(1-L$4)+(1-Info!D$25)*L$3*B2016</f>
        <v>1.0018945945664296E-2</v>
      </c>
      <c r="D2017" s="3">
        <f>D2016*(1-Info!D$25)*(1-Info!D$26)*(1-L$5) + (1-Info!D$25)*L$4*C2016</f>
        <v>5.9719787917684808E-3</v>
      </c>
      <c r="E2017" s="3">
        <f>Info!D$25*(B2016+C2016+D2016)+(1-Info!D$25)*Info!D$26*D2016</f>
        <v>1.0811830085819235E-4</v>
      </c>
      <c r="F2017" s="3">
        <f>(1-Info!D$25)*(1-Info!D$26)*L$5*D2016</f>
        <v>3.8351749968028098E-4</v>
      </c>
      <c r="G2017" s="3"/>
      <c r="H2017" s="3">
        <f t="shared" si="62"/>
        <v>0.99961648250032087</v>
      </c>
    </row>
    <row r="2018" spans="1:8" x14ac:dyDescent="0.45">
      <c r="A2018">
        <f t="shared" si="63"/>
        <v>2017</v>
      </c>
      <c r="B2018" s="3">
        <f>B2017*(1-L$3)*(1-Info!D$25)+E2017+F2017</f>
        <v>0.98351743946202985</v>
      </c>
      <c r="C2018" s="3">
        <f>C2017*(1-Info!D$25)*(1-L$4)+(1-Info!D$25)*L$3*B2017</f>
        <v>1.0018945945664296E-2</v>
      </c>
      <c r="D2018" s="3">
        <f>D2017*(1-Info!D$25)*(1-Info!D$26)*(1-L$5) + (1-Info!D$25)*L$4*C2017</f>
        <v>5.9719787917684808E-3</v>
      </c>
      <c r="E2018" s="3">
        <f>Info!D$25*(B2017+C2017+D2017)+(1-Info!D$25)*Info!D$26*D2017</f>
        <v>1.0811830085819235E-4</v>
      </c>
      <c r="F2018" s="3">
        <f>(1-Info!D$25)*(1-Info!D$26)*L$5*D2017</f>
        <v>3.8351749968028098E-4</v>
      </c>
      <c r="G2018" s="3"/>
      <c r="H2018" s="3">
        <f t="shared" si="62"/>
        <v>0.99961648250032087</v>
      </c>
    </row>
    <row r="2019" spans="1:8" x14ac:dyDescent="0.45">
      <c r="A2019">
        <f t="shared" si="63"/>
        <v>2018</v>
      </c>
      <c r="B2019" s="3">
        <f>B2018*(1-L$3)*(1-Info!D$25)+E2018+F2018</f>
        <v>0.98351743946202985</v>
      </c>
      <c r="C2019" s="3">
        <f>C2018*(1-Info!D$25)*(1-L$4)+(1-Info!D$25)*L$3*B2018</f>
        <v>1.0018945945664296E-2</v>
      </c>
      <c r="D2019" s="3">
        <f>D2018*(1-Info!D$25)*(1-Info!D$26)*(1-L$5) + (1-Info!D$25)*L$4*C2018</f>
        <v>5.9719787917684808E-3</v>
      </c>
      <c r="E2019" s="3">
        <f>Info!D$25*(B2018+C2018+D2018)+(1-Info!D$25)*Info!D$26*D2018</f>
        <v>1.0811830085819235E-4</v>
      </c>
      <c r="F2019" s="3">
        <f>(1-Info!D$25)*(1-Info!D$26)*L$5*D2018</f>
        <v>3.8351749968028098E-4</v>
      </c>
      <c r="G2019" s="3"/>
      <c r="H2019" s="3">
        <f t="shared" si="62"/>
        <v>0.99961648250032087</v>
      </c>
    </row>
    <row r="2020" spans="1:8" x14ac:dyDescent="0.45">
      <c r="A2020">
        <f t="shared" si="63"/>
        <v>2019</v>
      </c>
      <c r="B2020" s="3">
        <f>B2019*(1-L$3)*(1-Info!D$25)+E2019+F2019</f>
        <v>0.98351743946202985</v>
      </c>
      <c r="C2020" s="3">
        <f>C2019*(1-Info!D$25)*(1-L$4)+(1-Info!D$25)*L$3*B2019</f>
        <v>1.0018945945664296E-2</v>
      </c>
      <c r="D2020" s="3">
        <f>D2019*(1-Info!D$25)*(1-Info!D$26)*(1-L$5) + (1-Info!D$25)*L$4*C2019</f>
        <v>5.9719787917684808E-3</v>
      </c>
      <c r="E2020" s="3">
        <f>Info!D$25*(B2019+C2019+D2019)+(1-Info!D$25)*Info!D$26*D2019</f>
        <v>1.0811830085819235E-4</v>
      </c>
      <c r="F2020" s="3">
        <f>(1-Info!D$25)*(1-Info!D$26)*L$5*D2019</f>
        <v>3.8351749968028098E-4</v>
      </c>
      <c r="G2020" s="3"/>
      <c r="H2020" s="3">
        <f t="shared" si="62"/>
        <v>0.99961648250032087</v>
      </c>
    </row>
    <row r="2021" spans="1:8" x14ac:dyDescent="0.45">
      <c r="A2021">
        <f t="shared" si="63"/>
        <v>2020</v>
      </c>
      <c r="B2021" s="3">
        <f>B2020*(1-L$3)*(1-Info!D$25)+E2020+F2020</f>
        <v>0.98351743946202985</v>
      </c>
      <c r="C2021" s="3">
        <f>C2020*(1-Info!D$25)*(1-L$4)+(1-Info!D$25)*L$3*B2020</f>
        <v>1.0018945945664296E-2</v>
      </c>
      <c r="D2021" s="3">
        <f>D2020*(1-Info!D$25)*(1-Info!D$26)*(1-L$5) + (1-Info!D$25)*L$4*C2020</f>
        <v>5.9719787917684808E-3</v>
      </c>
      <c r="E2021" s="3">
        <f>Info!D$25*(B2020+C2020+D2020)+(1-Info!D$25)*Info!D$26*D2020</f>
        <v>1.0811830085819235E-4</v>
      </c>
      <c r="F2021" s="3">
        <f>(1-Info!D$25)*(1-Info!D$26)*L$5*D2020</f>
        <v>3.8351749968028098E-4</v>
      </c>
      <c r="G2021" s="3"/>
      <c r="H2021" s="3">
        <f t="shared" si="62"/>
        <v>0.99961648250032087</v>
      </c>
    </row>
    <row r="2022" spans="1:8" x14ac:dyDescent="0.45">
      <c r="A2022">
        <f t="shared" si="63"/>
        <v>2021</v>
      </c>
      <c r="B2022" s="3">
        <f>B2021*(1-L$3)*(1-Info!D$25)+E2021+F2021</f>
        <v>0.98351743946202985</v>
      </c>
      <c r="C2022" s="3">
        <f>C2021*(1-Info!D$25)*(1-L$4)+(1-Info!D$25)*L$3*B2021</f>
        <v>1.0018945945664296E-2</v>
      </c>
      <c r="D2022" s="3">
        <f>D2021*(1-Info!D$25)*(1-Info!D$26)*(1-L$5) + (1-Info!D$25)*L$4*C2021</f>
        <v>5.9719787917684808E-3</v>
      </c>
      <c r="E2022" s="3">
        <f>Info!D$25*(B2021+C2021+D2021)+(1-Info!D$25)*Info!D$26*D2021</f>
        <v>1.0811830085819235E-4</v>
      </c>
      <c r="F2022" s="3">
        <f>(1-Info!D$25)*(1-Info!D$26)*L$5*D2021</f>
        <v>3.8351749968028098E-4</v>
      </c>
      <c r="G2022" s="3"/>
      <c r="H2022" s="3">
        <f t="shared" si="62"/>
        <v>0.99961648250032087</v>
      </c>
    </row>
    <row r="2023" spans="1:8" x14ac:dyDescent="0.45">
      <c r="A2023">
        <f t="shared" si="63"/>
        <v>2022</v>
      </c>
      <c r="B2023" s="3">
        <f>B2022*(1-L$3)*(1-Info!D$25)+E2022+F2022</f>
        <v>0.98351743946202985</v>
      </c>
      <c r="C2023" s="3">
        <f>C2022*(1-Info!D$25)*(1-L$4)+(1-Info!D$25)*L$3*B2022</f>
        <v>1.0018945945664296E-2</v>
      </c>
      <c r="D2023" s="3">
        <f>D2022*(1-Info!D$25)*(1-Info!D$26)*(1-L$5) + (1-Info!D$25)*L$4*C2022</f>
        <v>5.9719787917684808E-3</v>
      </c>
      <c r="E2023" s="3">
        <f>Info!D$25*(B2022+C2022+D2022)+(1-Info!D$25)*Info!D$26*D2022</f>
        <v>1.0811830085819235E-4</v>
      </c>
      <c r="F2023" s="3">
        <f>(1-Info!D$25)*(1-Info!D$26)*L$5*D2022</f>
        <v>3.8351749968028098E-4</v>
      </c>
      <c r="G2023" s="3"/>
      <c r="H2023" s="3">
        <f t="shared" si="62"/>
        <v>0.99961648250032087</v>
      </c>
    </row>
    <row r="2024" spans="1:8" x14ac:dyDescent="0.45">
      <c r="A2024">
        <f t="shared" si="63"/>
        <v>2023</v>
      </c>
      <c r="B2024" s="3">
        <f>B2023*(1-L$3)*(1-Info!D$25)+E2023+F2023</f>
        <v>0.98351743946202985</v>
      </c>
      <c r="C2024" s="3">
        <f>C2023*(1-Info!D$25)*(1-L$4)+(1-Info!D$25)*L$3*B2023</f>
        <v>1.0018945945664296E-2</v>
      </c>
      <c r="D2024" s="3">
        <f>D2023*(1-Info!D$25)*(1-Info!D$26)*(1-L$5) + (1-Info!D$25)*L$4*C2023</f>
        <v>5.9719787917684808E-3</v>
      </c>
      <c r="E2024" s="3">
        <f>Info!D$25*(B2023+C2023+D2023)+(1-Info!D$25)*Info!D$26*D2023</f>
        <v>1.0811830085819235E-4</v>
      </c>
      <c r="F2024" s="3">
        <f>(1-Info!D$25)*(1-Info!D$26)*L$5*D2023</f>
        <v>3.8351749968028098E-4</v>
      </c>
      <c r="G2024" s="3"/>
      <c r="H2024" s="3">
        <f t="shared" si="62"/>
        <v>0.99961648250032087</v>
      </c>
    </row>
    <row r="2025" spans="1:8" x14ac:dyDescent="0.45">
      <c r="A2025">
        <f t="shared" si="63"/>
        <v>2024</v>
      </c>
      <c r="B2025" s="3">
        <f>B2024*(1-L$3)*(1-Info!D$25)+E2024+F2024</f>
        <v>0.98351743946202985</v>
      </c>
      <c r="C2025" s="3">
        <f>C2024*(1-Info!D$25)*(1-L$4)+(1-Info!D$25)*L$3*B2024</f>
        <v>1.0018945945664296E-2</v>
      </c>
      <c r="D2025" s="3">
        <f>D2024*(1-Info!D$25)*(1-Info!D$26)*(1-L$5) + (1-Info!D$25)*L$4*C2024</f>
        <v>5.9719787917684808E-3</v>
      </c>
      <c r="E2025" s="3">
        <f>Info!D$25*(B2024+C2024+D2024)+(1-Info!D$25)*Info!D$26*D2024</f>
        <v>1.0811830085819235E-4</v>
      </c>
      <c r="F2025" s="3">
        <f>(1-Info!D$25)*(1-Info!D$26)*L$5*D2024</f>
        <v>3.8351749968028098E-4</v>
      </c>
      <c r="G2025" s="3"/>
      <c r="H2025" s="3">
        <f t="shared" si="62"/>
        <v>0.99961648250032087</v>
      </c>
    </row>
    <row r="2026" spans="1:8" x14ac:dyDescent="0.45">
      <c r="A2026">
        <f t="shared" si="63"/>
        <v>2025</v>
      </c>
      <c r="B2026" s="3">
        <f>B2025*(1-L$3)*(1-Info!D$25)+E2025+F2025</f>
        <v>0.98351743946202985</v>
      </c>
      <c r="C2026" s="3">
        <f>C2025*(1-Info!D$25)*(1-L$4)+(1-Info!D$25)*L$3*B2025</f>
        <v>1.0018945945664296E-2</v>
      </c>
      <c r="D2026" s="3">
        <f>D2025*(1-Info!D$25)*(1-Info!D$26)*(1-L$5) + (1-Info!D$25)*L$4*C2025</f>
        <v>5.9719787917684808E-3</v>
      </c>
      <c r="E2026" s="3">
        <f>Info!D$25*(B2025+C2025+D2025)+(1-Info!D$25)*Info!D$26*D2025</f>
        <v>1.0811830085819235E-4</v>
      </c>
      <c r="F2026" s="3">
        <f>(1-Info!D$25)*(1-Info!D$26)*L$5*D2025</f>
        <v>3.8351749968028098E-4</v>
      </c>
      <c r="G2026" s="3"/>
      <c r="H2026" s="3">
        <f t="shared" si="62"/>
        <v>0.99961648250032087</v>
      </c>
    </row>
    <row r="2027" spans="1:8" x14ac:dyDescent="0.45">
      <c r="A2027">
        <f t="shared" si="63"/>
        <v>2026</v>
      </c>
      <c r="B2027" s="3">
        <f>B2026*(1-L$3)*(1-Info!D$25)+E2026+F2026</f>
        <v>0.98351743946202985</v>
      </c>
      <c r="C2027" s="3">
        <f>C2026*(1-Info!D$25)*(1-L$4)+(1-Info!D$25)*L$3*B2026</f>
        <v>1.0018945945664296E-2</v>
      </c>
      <c r="D2027" s="3">
        <f>D2026*(1-Info!D$25)*(1-Info!D$26)*(1-L$5) + (1-Info!D$25)*L$4*C2026</f>
        <v>5.9719787917684808E-3</v>
      </c>
      <c r="E2027" s="3">
        <f>Info!D$25*(B2026+C2026+D2026)+(1-Info!D$25)*Info!D$26*D2026</f>
        <v>1.0811830085819235E-4</v>
      </c>
      <c r="F2027" s="3">
        <f>(1-Info!D$25)*(1-Info!D$26)*L$5*D2026</f>
        <v>3.8351749968028098E-4</v>
      </c>
      <c r="G2027" s="3"/>
      <c r="H2027" s="3">
        <f t="shared" si="62"/>
        <v>0.99961648250032087</v>
      </c>
    </row>
    <row r="2028" spans="1:8" x14ac:dyDescent="0.45">
      <c r="A2028">
        <f t="shared" si="63"/>
        <v>2027</v>
      </c>
      <c r="B2028" s="3">
        <f>B2027*(1-L$3)*(1-Info!D$25)+E2027+F2027</f>
        <v>0.98351743946202985</v>
      </c>
      <c r="C2028" s="3">
        <f>C2027*(1-Info!D$25)*(1-L$4)+(1-Info!D$25)*L$3*B2027</f>
        <v>1.0018945945664296E-2</v>
      </c>
      <c r="D2028" s="3">
        <f>D2027*(1-Info!D$25)*(1-Info!D$26)*(1-L$5) + (1-Info!D$25)*L$4*C2027</f>
        <v>5.9719787917684808E-3</v>
      </c>
      <c r="E2028" s="3">
        <f>Info!D$25*(B2027+C2027+D2027)+(1-Info!D$25)*Info!D$26*D2027</f>
        <v>1.0811830085819235E-4</v>
      </c>
      <c r="F2028" s="3">
        <f>(1-Info!D$25)*(1-Info!D$26)*L$5*D2027</f>
        <v>3.8351749968028098E-4</v>
      </c>
      <c r="G2028" s="3"/>
      <c r="H2028" s="3">
        <f t="shared" si="62"/>
        <v>0.99961648250032087</v>
      </c>
    </row>
    <row r="2029" spans="1:8" x14ac:dyDescent="0.45">
      <c r="A2029">
        <f t="shared" si="63"/>
        <v>2028</v>
      </c>
      <c r="B2029" s="3">
        <f>B2028*(1-L$3)*(1-Info!D$25)+E2028+F2028</f>
        <v>0.98351743946202985</v>
      </c>
      <c r="C2029" s="3">
        <f>C2028*(1-Info!D$25)*(1-L$4)+(1-Info!D$25)*L$3*B2028</f>
        <v>1.0018945945664296E-2</v>
      </c>
      <c r="D2029" s="3">
        <f>D2028*(1-Info!D$25)*(1-Info!D$26)*(1-L$5) + (1-Info!D$25)*L$4*C2028</f>
        <v>5.9719787917684808E-3</v>
      </c>
      <c r="E2029" s="3">
        <f>Info!D$25*(B2028+C2028+D2028)+(1-Info!D$25)*Info!D$26*D2028</f>
        <v>1.0811830085819235E-4</v>
      </c>
      <c r="F2029" s="3">
        <f>(1-Info!D$25)*(1-Info!D$26)*L$5*D2028</f>
        <v>3.8351749968028098E-4</v>
      </c>
      <c r="G2029" s="3"/>
      <c r="H2029" s="3">
        <f t="shared" si="62"/>
        <v>0.99961648250032087</v>
      </c>
    </row>
    <row r="2030" spans="1:8" x14ac:dyDescent="0.45">
      <c r="A2030">
        <f t="shared" si="63"/>
        <v>2029</v>
      </c>
      <c r="B2030" s="3">
        <f>B2029*(1-L$3)*(1-Info!D$25)+E2029+F2029</f>
        <v>0.98351743946202985</v>
      </c>
      <c r="C2030" s="3">
        <f>C2029*(1-Info!D$25)*(1-L$4)+(1-Info!D$25)*L$3*B2029</f>
        <v>1.0018945945664296E-2</v>
      </c>
      <c r="D2030" s="3">
        <f>D2029*(1-Info!D$25)*(1-Info!D$26)*(1-L$5) + (1-Info!D$25)*L$4*C2029</f>
        <v>5.9719787917684808E-3</v>
      </c>
      <c r="E2030" s="3">
        <f>Info!D$25*(B2029+C2029+D2029)+(1-Info!D$25)*Info!D$26*D2029</f>
        <v>1.0811830085819235E-4</v>
      </c>
      <c r="F2030" s="3">
        <f>(1-Info!D$25)*(1-Info!D$26)*L$5*D2029</f>
        <v>3.8351749968028098E-4</v>
      </c>
      <c r="G2030" s="3"/>
      <c r="H2030" s="3">
        <f t="shared" si="62"/>
        <v>0.99961648250032087</v>
      </c>
    </row>
    <row r="2031" spans="1:8" x14ac:dyDescent="0.45">
      <c r="A2031">
        <f t="shared" si="63"/>
        <v>2030</v>
      </c>
      <c r="B2031" s="3">
        <f>B2030*(1-L$3)*(1-Info!D$25)+E2030+F2030</f>
        <v>0.98351743946202985</v>
      </c>
      <c r="C2031" s="3">
        <f>C2030*(1-Info!D$25)*(1-L$4)+(1-Info!D$25)*L$3*B2030</f>
        <v>1.0018945945664296E-2</v>
      </c>
      <c r="D2031" s="3">
        <f>D2030*(1-Info!D$25)*(1-Info!D$26)*(1-L$5) + (1-Info!D$25)*L$4*C2030</f>
        <v>5.9719787917684808E-3</v>
      </c>
      <c r="E2031" s="3">
        <f>Info!D$25*(B2030+C2030+D2030)+(1-Info!D$25)*Info!D$26*D2030</f>
        <v>1.0811830085819235E-4</v>
      </c>
      <c r="F2031" s="3">
        <f>(1-Info!D$25)*(1-Info!D$26)*L$5*D2030</f>
        <v>3.8351749968028098E-4</v>
      </c>
      <c r="G2031" s="3"/>
      <c r="H2031" s="3">
        <f t="shared" si="62"/>
        <v>0.99961648250032087</v>
      </c>
    </row>
    <row r="2032" spans="1:8" x14ac:dyDescent="0.45">
      <c r="A2032">
        <f t="shared" si="63"/>
        <v>2031</v>
      </c>
      <c r="B2032" s="3">
        <f>B2031*(1-L$3)*(1-Info!D$25)+E2031+F2031</f>
        <v>0.98351743946202985</v>
      </c>
      <c r="C2032" s="3">
        <f>C2031*(1-Info!D$25)*(1-L$4)+(1-Info!D$25)*L$3*B2031</f>
        <v>1.0018945945664296E-2</v>
      </c>
      <c r="D2032" s="3">
        <f>D2031*(1-Info!D$25)*(1-Info!D$26)*(1-L$5) + (1-Info!D$25)*L$4*C2031</f>
        <v>5.9719787917684808E-3</v>
      </c>
      <c r="E2032" s="3">
        <f>Info!D$25*(B2031+C2031+D2031)+(1-Info!D$25)*Info!D$26*D2031</f>
        <v>1.0811830085819235E-4</v>
      </c>
      <c r="F2032" s="3">
        <f>(1-Info!D$25)*(1-Info!D$26)*L$5*D2031</f>
        <v>3.8351749968028098E-4</v>
      </c>
      <c r="G2032" s="3"/>
      <c r="H2032" s="3">
        <f t="shared" si="62"/>
        <v>0.99961648250032087</v>
      </c>
    </row>
    <row r="2033" spans="1:8" x14ac:dyDescent="0.45">
      <c r="A2033">
        <f t="shared" si="63"/>
        <v>2032</v>
      </c>
      <c r="B2033" s="3">
        <f>B2032*(1-L$3)*(1-Info!D$25)+E2032+F2032</f>
        <v>0.98351743946202985</v>
      </c>
      <c r="C2033" s="3">
        <f>C2032*(1-Info!D$25)*(1-L$4)+(1-Info!D$25)*L$3*B2032</f>
        <v>1.0018945945664296E-2</v>
      </c>
      <c r="D2033" s="3">
        <f>D2032*(1-Info!D$25)*(1-Info!D$26)*(1-L$5) + (1-Info!D$25)*L$4*C2032</f>
        <v>5.9719787917684808E-3</v>
      </c>
      <c r="E2033" s="3">
        <f>Info!D$25*(B2032+C2032+D2032)+(1-Info!D$25)*Info!D$26*D2032</f>
        <v>1.0811830085819235E-4</v>
      </c>
      <c r="F2033" s="3">
        <f>(1-Info!D$25)*(1-Info!D$26)*L$5*D2032</f>
        <v>3.8351749968028098E-4</v>
      </c>
      <c r="G2033" s="3"/>
      <c r="H2033" s="3">
        <f t="shared" si="62"/>
        <v>0.99961648250032087</v>
      </c>
    </row>
    <row r="2034" spans="1:8" x14ac:dyDescent="0.45">
      <c r="A2034">
        <f t="shared" si="63"/>
        <v>2033</v>
      </c>
      <c r="B2034" s="3">
        <f>B2033*(1-L$3)*(1-Info!D$25)+E2033+F2033</f>
        <v>0.98351743946202985</v>
      </c>
      <c r="C2034" s="3">
        <f>C2033*(1-Info!D$25)*(1-L$4)+(1-Info!D$25)*L$3*B2033</f>
        <v>1.0018945945664296E-2</v>
      </c>
      <c r="D2034" s="3">
        <f>D2033*(1-Info!D$25)*(1-Info!D$26)*(1-L$5) + (1-Info!D$25)*L$4*C2033</f>
        <v>5.9719787917684808E-3</v>
      </c>
      <c r="E2034" s="3">
        <f>Info!D$25*(B2033+C2033+D2033)+(1-Info!D$25)*Info!D$26*D2033</f>
        <v>1.0811830085819235E-4</v>
      </c>
      <c r="F2034" s="3">
        <f>(1-Info!D$25)*(1-Info!D$26)*L$5*D2033</f>
        <v>3.8351749968028098E-4</v>
      </c>
      <c r="G2034" s="3"/>
      <c r="H2034" s="3">
        <f t="shared" si="62"/>
        <v>0.99961648250032087</v>
      </c>
    </row>
    <row r="2035" spans="1:8" x14ac:dyDescent="0.45">
      <c r="A2035">
        <f t="shared" si="63"/>
        <v>2034</v>
      </c>
      <c r="B2035" s="3">
        <f>B2034*(1-L$3)*(1-Info!D$25)+E2034+F2034</f>
        <v>0.98351743946202985</v>
      </c>
      <c r="C2035" s="3">
        <f>C2034*(1-Info!D$25)*(1-L$4)+(1-Info!D$25)*L$3*B2034</f>
        <v>1.0018945945664296E-2</v>
      </c>
      <c r="D2035" s="3">
        <f>D2034*(1-Info!D$25)*(1-Info!D$26)*(1-L$5) + (1-Info!D$25)*L$4*C2034</f>
        <v>5.9719787917684808E-3</v>
      </c>
      <c r="E2035" s="3">
        <f>Info!D$25*(B2034+C2034+D2034)+(1-Info!D$25)*Info!D$26*D2034</f>
        <v>1.0811830085819235E-4</v>
      </c>
      <c r="F2035" s="3">
        <f>(1-Info!D$25)*(1-Info!D$26)*L$5*D2034</f>
        <v>3.8351749968028098E-4</v>
      </c>
      <c r="G2035" s="3"/>
      <c r="H2035" s="3">
        <f t="shared" si="62"/>
        <v>0.99961648250032087</v>
      </c>
    </row>
    <row r="2036" spans="1:8" x14ac:dyDescent="0.45">
      <c r="A2036">
        <f t="shared" si="63"/>
        <v>2035</v>
      </c>
      <c r="B2036" s="3">
        <f>B2035*(1-L$3)*(1-Info!D$25)+E2035+F2035</f>
        <v>0.98351743946202985</v>
      </c>
      <c r="C2036" s="3">
        <f>C2035*(1-Info!D$25)*(1-L$4)+(1-Info!D$25)*L$3*B2035</f>
        <v>1.0018945945664296E-2</v>
      </c>
      <c r="D2036" s="3">
        <f>D2035*(1-Info!D$25)*(1-Info!D$26)*(1-L$5) + (1-Info!D$25)*L$4*C2035</f>
        <v>5.9719787917684808E-3</v>
      </c>
      <c r="E2036" s="3">
        <f>Info!D$25*(B2035+C2035+D2035)+(1-Info!D$25)*Info!D$26*D2035</f>
        <v>1.0811830085819235E-4</v>
      </c>
      <c r="F2036" s="3">
        <f>(1-Info!D$25)*(1-Info!D$26)*L$5*D2035</f>
        <v>3.8351749968028098E-4</v>
      </c>
      <c r="G2036" s="3"/>
      <c r="H2036" s="3">
        <f t="shared" si="62"/>
        <v>0.99961648250032087</v>
      </c>
    </row>
    <row r="2037" spans="1:8" x14ac:dyDescent="0.45">
      <c r="A2037">
        <f t="shared" si="63"/>
        <v>2036</v>
      </c>
      <c r="B2037" s="3">
        <f>B2036*(1-L$3)*(1-Info!D$25)+E2036+F2036</f>
        <v>0.98351743946202985</v>
      </c>
      <c r="C2037" s="3">
        <f>C2036*(1-Info!D$25)*(1-L$4)+(1-Info!D$25)*L$3*B2036</f>
        <v>1.0018945945664296E-2</v>
      </c>
      <c r="D2037" s="3">
        <f>D2036*(1-Info!D$25)*(1-Info!D$26)*(1-L$5) + (1-Info!D$25)*L$4*C2036</f>
        <v>5.9719787917684808E-3</v>
      </c>
      <c r="E2037" s="3">
        <f>Info!D$25*(B2036+C2036+D2036)+(1-Info!D$25)*Info!D$26*D2036</f>
        <v>1.0811830085819235E-4</v>
      </c>
      <c r="F2037" s="3">
        <f>(1-Info!D$25)*(1-Info!D$26)*L$5*D2036</f>
        <v>3.8351749968028098E-4</v>
      </c>
      <c r="G2037" s="3"/>
      <c r="H2037" s="3">
        <f t="shared" si="62"/>
        <v>0.99961648250032087</v>
      </c>
    </row>
    <row r="2038" spans="1:8" x14ac:dyDescent="0.45">
      <c r="A2038">
        <f t="shared" si="63"/>
        <v>2037</v>
      </c>
      <c r="B2038" s="3">
        <f>B2037*(1-L$3)*(1-Info!D$25)+E2037+F2037</f>
        <v>0.98351743946202985</v>
      </c>
      <c r="C2038" s="3">
        <f>C2037*(1-Info!D$25)*(1-L$4)+(1-Info!D$25)*L$3*B2037</f>
        <v>1.0018945945664296E-2</v>
      </c>
      <c r="D2038" s="3">
        <f>D2037*(1-Info!D$25)*(1-Info!D$26)*(1-L$5) + (1-Info!D$25)*L$4*C2037</f>
        <v>5.9719787917684808E-3</v>
      </c>
      <c r="E2038" s="3">
        <f>Info!D$25*(B2037+C2037+D2037)+(1-Info!D$25)*Info!D$26*D2037</f>
        <v>1.0811830085819235E-4</v>
      </c>
      <c r="F2038" s="3">
        <f>(1-Info!D$25)*(1-Info!D$26)*L$5*D2037</f>
        <v>3.8351749968028098E-4</v>
      </c>
      <c r="G2038" s="3"/>
      <c r="H2038" s="3">
        <f t="shared" si="62"/>
        <v>0.99961648250032087</v>
      </c>
    </row>
    <row r="2039" spans="1:8" x14ac:dyDescent="0.45">
      <c r="A2039">
        <f t="shared" si="63"/>
        <v>2038</v>
      </c>
      <c r="B2039" s="3">
        <f>B2038*(1-L$3)*(1-Info!D$25)+E2038+F2038</f>
        <v>0.98351743946202985</v>
      </c>
      <c r="C2039" s="3">
        <f>C2038*(1-Info!D$25)*(1-L$4)+(1-Info!D$25)*L$3*B2038</f>
        <v>1.0018945945664296E-2</v>
      </c>
      <c r="D2039" s="3">
        <f>D2038*(1-Info!D$25)*(1-Info!D$26)*(1-L$5) + (1-Info!D$25)*L$4*C2038</f>
        <v>5.9719787917684808E-3</v>
      </c>
      <c r="E2039" s="3">
        <f>Info!D$25*(B2038+C2038+D2038)+(1-Info!D$25)*Info!D$26*D2038</f>
        <v>1.0811830085819235E-4</v>
      </c>
      <c r="F2039" s="3">
        <f>(1-Info!D$25)*(1-Info!D$26)*L$5*D2038</f>
        <v>3.8351749968028098E-4</v>
      </c>
      <c r="G2039" s="3"/>
      <c r="H2039" s="3">
        <f t="shared" si="62"/>
        <v>0.99961648250032087</v>
      </c>
    </row>
    <row r="2040" spans="1:8" x14ac:dyDescent="0.45">
      <c r="A2040">
        <f t="shared" si="63"/>
        <v>2039</v>
      </c>
      <c r="B2040" s="3">
        <f>B2039*(1-L$3)*(1-Info!D$25)+E2039+F2039</f>
        <v>0.98351743946202985</v>
      </c>
      <c r="C2040" s="3">
        <f>C2039*(1-Info!D$25)*(1-L$4)+(1-Info!D$25)*L$3*B2039</f>
        <v>1.0018945945664296E-2</v>
      </c>
      <c r="D2040" s="3">
        <f>D2039*(1-Info!D$25)*(1-Info!D$26)*(1-L$5) + (1-Info!D$25)*L$4*C2039</f>
        <v>5.9719787917684808E-3</v>
      </c>
      <c r="E2040" s="3">
        <f>Info!D$25*(B2039+C2039+D2039)+(1-Info!D$25)*Info!D$26*D2039</f>
        <v>1.0811830085819235E-4</v>
      </c>
      <c r="F2040" s="3">
        <f>(1-Info!D$25)*(1-Info!D$26)*L$5*D2039</f>
        <v>3.8351749968028098E-4</v>
      </c>
      <c r="G2040" s="3"/>
      <c r="H2040" s="3">
        <f t="shared" si="62"/>
        <v>0.99961648250032087</v>
      </c>
    </row>
    <row r="2041" spans="1:8" x14ac:dyDescent="0.45">
      <c r="A2041">
        <f t="shared" si="63"/>
        <v>2040</v>
      </c>
      <c r="B2041" s="3">
        <f>B2040*(1-L$3)*(1-Info!D$25)+E2040+F2040</f>
        <v>0.98351743946202985</v>
      </c>
      <c r="C2041" s="3">
        <f>C2040*(1-Info!D$25)*(1-L$4)+(1-Info!D$25)*L$3*B2040</f>
        <v>1.0018945945664296E-2</v>
      </c>
      <c r="D2041" s="3">
        <f>D2040*(1-Info!D$25)*(1-Info!D$26)*(1-L$5) + (1-Info!D$25)*L$4*C2040</f>
        <v>5.9719787917684808E-3</v>
      </c>
      <c r="E2041" s="3">
        <f>Info!D$25*(B2040+C2040+D2040)+(1-Info!D$25)*Info!D$26*D2040</f>
        <v>1.0811830085819235E-4</v>
      </c>
      <c r="F2041" s="3">
        <f>(1-Info!D$25)*(1-Info!D$26)*L$5*D2040</f>
        <v>3.8351749968028098E-4</v>
      </c>
      <c r="G2041" s="3"/>
      <c r="H2041" s="3">
        <f t="shared" si="62"/>
        <v>0.99961648250032087</v>
      </c>
    </row>
    <row r="2042" spans="1:8" x14ac:dyDescent="0.45">
      <c r="A2042">
        <f t="shared" si="63"/>
        <v>2041</v>
      </c>
      <c r="B2042" s="3">
        <f>B2041*(1-L$3)*(1-Info!D$25)+E2041+F2041</f>
        <v>0.98351743946202985</v>
      </c>
      <c r="C2042" s="3">
        <f>C2041*(1-Info!D$25)*(1-L$4)+(1-Info!D$25)*L$3*B2041</f>
        <v>1.0018945945664296E-2</v>
      </c>
      <c r="D2042" s="3">
        <f>D2041*(1-Info!D$25)*(1-Info!D$26)*(1-L$5) + (1-Info!D$25)*L$4*C2041</f>
        <v>5.9719787917684808E-3</v>
      </c>
      <c r="E2042" s="3">
        <f>Info!D$25*(B2041+C2041+D2041)+(1-Info!D$25)*Info!D$26*D2041</f>
        <v>1.0811830085819235E-4</v>
      </c>
      <c r="F2042" s="3">
        <f>(1-Info!D$25)*(1-Info!D$26)*L$5*D2041</f>
        <v>3.8351749968028098E-4</v>
      </c>
      <c r="G2042" s="3"/>
      <c r="H2042" s="3">
        <f t="shared" si="62"/>
        <v>0.99961648250032087</v>
      </c>
    </row>
    <row r="2043" spans="1:8" x14ac:dyDescent="0.45">
      <c r="A2043">
        <f t="shared" si="63"/>
        <v>2042</v>
      </c>
      <c r="B2043" s="3">
        <f>B2042*(1-L$3)*(1-Info!D$25)+E2042+F2042</f>
        <v>0.98351743946202985</v>
      </c>
      <c r="C2043" s="3">
        <f>C2042*(1-Info!D$25)*(1-L$4)+(1-Info!D$25)*L$3*B2042</f>
        <v>1.0018945945664296E-2</v>
      </c>
      <c r="D2043" s="3">
        <f>D2042*(1-Info!D$25)*(1-Info!D$26)*(1-L$5) + (1-Info!D$25)*L$4*C2042</f>
        <v>5.9719787917684808E-3</v>
      </c>
      <c r="E2043" s="3">
        <f>Info!D$25*(B2042+C2042+D2042)+(1-Info!D$25)*Info!D$26*D2042</f>
        <v>1.0811830085819235E-4</v>
      </c>
      <c r="F2043" s="3">
        <f>(1-Info!D$25)*(1-Info!D$26)*L$5*D2042</f>
        <v>3.8351749968028098E-4</v>
      </c>
      <c r="G2043" s="3"/>
      <c r="H2043" s="3">
        <f t="shared" si="62"/>
        <v>0.99961648250032087</v>
      </c>
    </row>
    <row r="2044" spans="1:8" x14ac:dyDescent="0.45">
      <c r="A2044">
        <f t="shared" si="63"/>
        <v>2043</v>
      </c>
      <c r="B2044" s="3">
        <f>B2043*(1-L$3)*(1-Info!D$25)+E2043+F2043</f>
        <v>0.98351743946202985</v>
      </c>
      <c r="C2044" s="3">
        <f>C2043*(1-Info!D$25)*(1-L$4)+(1-Info!D$25)*L$3*B2043</f>
        <v>1.0018945945664296E-2</v>
      </c>
      <c r="D2044" s="3">
        <f>D2043*(1-Info!D$25)*(1-Info!D$26)*(1-L$5) + (1-Info!D$25)*L$4*C2043</f>
        <v>5.9719787917684808E-3</v>
      </c>
      <c r="E2044" s="3">
        <f>Info!D$25*(B2043+C2043+D2043)+(1-Info!D$25)*Info!D$26*D2043</f>
        <v>1.0811830085819235E-4</v>
      </c>
      <c r="F2044" s="3">
        <f>(1-Info!D$25)*(1-Info!D$26)*L$5*D2043</f>
        <v>3.8351749968028098E-4</v>
      </c>
      <c r="G2044" s="3"/>
      <c r="H2044" s="3">
        <f t="shared" si="62"/>
        <v>0.99961648250032087</v>
      </c>
    </row>
    <row r="2045" spans="1:8" x14ac:dyDescent="0.45">
      <c r="A2045">
        <f t="shared" si="63"/>
        <v>2044</v>
      </c>
      <c r="B2045" s="3">
        <f>B2044*(1-L$3)*(1-Info!D$25)+E2044+F2044</f>
        <v>0.98351743946202985</v>
      </c>
      <c r="C2045" s="3">
        <f>C2044*(1-Info!D$25)*(1-L$4)+(1-Info!D$25)*L$3*B2044</f>
        <v>1.0018945945664296E-2</v>
      </c>
      <c r="D2045" s="3">
        <f>D2044*(1-Info!D$25)*(1-Info!D$26)*(1-L$5) + (1-Info!D$25)*L$4*C2044</f>
        <v>5.9719787917684808E-3</v>
      </c>
      <c r="E2045" s="3">
        <f>Info!D$25*(B2044+C2044+D2044)+(1-Info!D$25)*Info!D$26*D2044</f>
        <v>1.0811830085819235E-4</v>
      </c>
      <c r="F2045" s="3">
        <f>(1-Info!D$25)*(1-Info!D$26)*L$5*D2044</f>
        <v>3.8351749968028098E-4</v>
      </c>
      <c r="G2045" s="3"/>
      <c r="H2045" s="3">
        <f t="shared" si="62"/>
        <v>0.99961648250032087</v>
      </c>
    </row>
    <row r="2046" spans="1:8" x14ac:dyDescent="0.45">
      <c r="A2046">
        <f t="shared" si="63"/>
        <v>2045</v>
      </c>
      <c r="B2046" s="3">
        <f>B2045*(1-L$3)*(1-Info!D$25)+E2045+F2045</f>
        <v>0.98351743946202985</v>
      </c>
      <c r="C2046" s="3">
        <f>C2045*(1-Info!D$25)*(1-L$4)+(1-Info!D$25)*L$3*B2045</f>
        <v>1.0018945945664296E-2</v>
      </c>
      <c r="D2046" s="3">
        <f>D2045*(1-Info!D$25)*(1-Info!D$26)*(1-L$5) + (1-Info!D$25)*L$4*C2045</f>
        <v>5.9719787917684808E-3</v>
      </c>
      <c r="E2046" s="3">
        <f>Info!D$25*(B2045+C2045+D2045)+(1-Info!D$25)*Info!D$26*D2045</f>
        <v>1.0811830085819235E-4</v>
      </c>
      <c r="F2046" s="3">
        <f>(1-Info!D$25)*(1-Info!D$26)*L$5*D2045</f>
        <v>3.8351749968028098E-4</v>
      </c>
      <c r="G2046" s="3"/>
      <c r="H2046" s="3">
        <f t="shared" si="62"/>
        <v>0.99961648250032087</v>
      </c>
    </row>
    <row r="2047" spans="1:8" x14ac:dyDescent="0.45">
      <c r="A2047">
        <f t="shared" si="63"/>
        <v>2046</v>
      </c>
      <c r="B2047" s="3">
        <f>B2046*(1-L$3)*(1-Info!D$25)+E2046+F2046</f>
        <v>0.98351743946202985</v>
      </c>
      <c r="C2047" s="3">
        <f>C2046*(1-Info!D$25)*(1-L$4)+(1-Info!D$25)*L$3*B2046</f>
        <v>1.0018945945664296E-2</v>
      </c>
      <c r="D2047" s="3">
        <f>D2046*(1-Info!D$25)*(1-Info!D$26)*(1-L$5) + (1-Info!D$25)*L$4*C2046</f>
        <v>5.9719787917684808E-3</v>
      </c>
      <c r="E2047" s="3">
        <f>Info!D$25*(B2046+C2046+D2046)+(1-Info!D$25)*Info!D$26*D2046</f>
        <v>1.0811830085819235E-4</v>
      </c>
      <c r="F2047" s="3">
        <f>(1-Info!D$25)*(1-Info!D$26)*L$5*D2046</f>
        <v>3.8351749968028098E-4</v>
      </c>
      <c r="G2047" s="3"/>
      <c r="H2047" s="3">
        <f t="shared" si="62"/>
        <v>0.99961648250032087</v>
      </c>
    </row>
    <row r="2048" spans="1:8" x14ac:dyDescent="0.45">
      <c r="A2048">
        <f t="shared" si="63"/>
        <v>2047</v>
      </c>
      <c r="B2048" s="3">
        <f>B2047*(1-L$3)*(1-Info!D$25)+E2047+F2047</f>
        <v>0.98351743946202985</v>
      </c>
      <c r="C2048" s="3">
        <f>C2047*(1-Info!D$25)*(1-L$4)+(1-Info!D$25)*L$3*B2047</f>
        <v>1.0018945945664296E-2</v>
      </c>
      <c r="D2048" s="3">
        <f>D2047*(1-Info!D$25)*(1-Info!D$26)*(1-L$5) + (1-Info!D$25)*L$4*C2047</f>
        <v>5.9719787917684808E-3</v>
      </c>
      <c r="E2048" s="3">
        <f>Info!D$25*(B2047+C2047+D2047)+(1-Info!D$25)*Info!D$26*D2047</f>
        <v>1.0811830085819235E-4</v>
      </c>
      <c r="F2048" s="3">
        <f>(1-Info!D$25)*(1-Info!D$26)*L$5*D2047</f>
        <v>3.8351749968028098E-4</v>
      </c>
      <c r="G2048" s="3"/>
      <c r="H2048" s="3">
        <f t="shared" si="62"/>
        <v>0.99961648250032087</v>
      </c>
    </row>
    <row r="2049" spans="1:8" x14ac:dyDescent="0.45">
      <c r="A2049">
        <f t="shared" si="63"/>
        <v>2048</v>
      </c>
      <c r="B2049" s="3">
        <f>B2048*(1-L$3)*(1-Info!D$25)+E2048+F2048</f>
        <v>0.98351743946202985</v>
      </c>
      <c r="C2049" s="3">
        <f>C2048*(1-Info!D$25)*(1-L$4)+(1-Info!D$25)*L$3*B2048</f>
        <v>1.0018945945664296E-2</v>
      </c>
      <c r="D2049" s="3">
        <f>D2048*(1-Info!D$25)*(1-Info!D$26)*(1-L$5) + (1-Info!D$25)*L$4*C2048</f>
        <v>5.9719787917684808E-3</v>
      </c>
      <c r="E2049" s="3">
        <f>Info!D$25*(B2048+C2048+D2048)+(1-Info!D$25)*Info!D$26*D2048</f>
        <v>1.0811830085819235E-4</v>
      </c>
      <c r="F2049" s="3">
        <f>(1-Info!D$25)*(1-Info!D$26)*L$5*D2048</f>
        <v>3.8351749968028098E-4</v>
      </c>
      <c r="G2049" s="3"/>
      <c r="H2049" s="3">
        <f t="shared" si="62"/>
        <v>0.99961648250032087</v>
      </c>
    </row>
    <row r="2050" spans="1:8" x14ac:dyDescent="0.45">
      <c r="A2050">
        <f t="shared" si="63"/>
        <v>2049</v>
      </c>
      <c r="B2050" s="3">
        <f>B2049*(1-L$3)*(1-Info!D$25)+E2049+F2049</f>
        <v>0.98351743946202985</v>
      </c>
      <c r="C2050" s="3">
        <f>C2049*(1-Info!D$25)*(1-L$4)+(1-Info!D$25)*L$3*B2049</f>
        <v>1.0018945945664296E-2</v>
      </c>
      <c r="D2050" s="3">
        <f>D2049*(1-Info!D$25)*(1-Info!D$26)*(1-L$5) + (1-Info!D$25)*L$4*C2049</f>
        <v>5.9719787917684808E-3</v>
      </c>
      <c r="E2050" s="3">
        <f>Info!D$25*(B2049+C2049+D2049)+(1-Info!D$25)*Info!D$26*D2049</f>
        <v>1.0811830085819235E-4</v>
      </c>
      <c r="F2050" s="3">
        <f>(1-Info!D$25)*(1-Info!D$26)*L$5*D2049</f>
        <v>3.8351749968028098E-4</v>
      </c>
      <c r="G2050" s="3"/>
      <c r="H2050" s="3">
        <f t="shared" si="62"/>
        <v>0.99961648250032087</v>
      </c>
    </row>
    <row r="2051" spans="1:8" x14ac:dyDescent="0.45">
      <c r="A2051">
        <f t="shared" si="63"/>
        <v>2050</v>
      </c>
      <c r="B2051" s="3">
        <f>B2050*(1-L$3)*(1-Info!D$25)+E2050+F2050</f>
        <v>0.98351743946202985</v>
      </c>
      <c r="C2051" s="3">
        <f>C2050*(1-Info!D$25)*(1-L$4)+(1-Info!D$25)*L$3*B2050</f>
        <v>1.0018945945664296E-2</v>
      </c>
      <c r="D2051" s="3">
        <f>D2050*(1-Info!D$25)*(1-Info!D$26)*(1-L$5) + (1-Info!D$25)*L$4*C2050</f>
        <v>5.9719787917684808E-3</v>
      </c>
      <c r="E2051" s="3">
        <f>Info!D$25*(B2050+C2050+D2050)+(1-Info!D$25)*Info!D$26*D2050</f>
        <v>1.0811830085819235E-4</v>
      </c>
      <c r="F2051" s="3">
        <f>(1-Info!D$25)*(1-Info!D$26)*L$5*D2050</f>
        <v>3.8351749968028098E-4</v>
      </c>
      <c r="G2051" s="3"/>
      <c r="H2051" s="3">
        <f t="shared" ref="H2051:H2114" si="64">SUM(B2051:E2051)</f>
        <v>0.99961648250032087</v>
      </c>
    </row>
    <row r="2052" spans="1:8" x14ac:dyDescent="0.45">
      <c r="A2052">
        <f t="shared" ref="A2052:A2115" si="65">A2051+1</f>
        <v>2051</v>
      </c>
      <c r="B2052" s="3">
        <f>B2051*(1-L$3)*(1-Info!D$25)+E2051+F2051</f>
        <v>0.98351743946202985</v>
      </c>
      <c r="C2052" s="3">
        <f>C2051*(1-Info!D$25)*(1-L$4)+(1-Info!D$25)*L$3*B2051</f>
        <v>1.0018945945664296E-2</v>
      </c>
      <c r="D2052" s="3">
        <f>D2051*(1-Info!D$25)*(1-Info!D$26)*(1-L$5) + (1-Info!D$25)*L$4*C2051</f>
        <v>5.9719787917684808E-3</v>
      </c>
      <c r="E2052" s="3">
        <f>Info!D$25*(B2051+C2051+D2051)+(1-Info!D$25)*Info!D$26*D2051</f>
        <v>1.0811830085819235E-4</v>
      </c>
      <c r="F2052" s="3">
        <f>(1-Info!D$25)*(1-Info!D$26)*L$5*D2051</f>
        <v>3.8351749968028098E-4</v>
      </c>
      <c r="G2052" s="3"/>
      <c r="H2052" s="3">
        <f t="shared" si="64"/>
        <v>0.99961648250032087</v>
      </c>
    </row>
    <row r="2053" spans="1:8" x14ac:dyDescent="0.45">
      <c r="A2053">
        <f t="shared" si="65"/>
        <v>2052</v>
      </c>
      <c r="B2053" s="3">
        <f>B2052*(1-L$3)*(1-Info!D$25)+E2052+F2052</f>
        <v>0.98351743946202985</v>
      </c>
      <c r="C2053" s="3">
        <f>C2052*(1-Info!D$25)*(1-L$4)+(1-Info!D$25)*L$3*B2052</f>
        <v>1.0018945945664296E-2</v>
      </c>
      <c r="D2053" s="3">
        <f>D2052*(1-Info!D$25)*(1-Info!D$26)*(1-L$5) + (1-Info!D$25)*L$4*C2052</f>
        <v>5.9719787917684808E-3</v>
      </c>
      <c r="E2053" s="3">
        <f>Info!D$25*(B2052+C2052+D2052)+(1-Info!D$25)*Info!D$26*D2052</f>
        <v>1.0811830085819235E-4</v>
      </c>
      <c r="F2053" s="3">
        <f>(1-Info!D$25)*(1-Info!D$26)*L$5*D2052</f>
        <v>3.8351749968028098E-4</v>
      </c>
      <c r="G2053" s="3"/>
      <c r="H2053" s="3">
        <f t="shared" si="64"/>
        <v>0.99961648250032087</v>
      </c>
    </row>
    <row r="2054" spans="1:8" x14ac:dyDescent="0.45">
      <c r="A2054">
        <f t="shared" si="65"/>
        <v>2053</v>
      </c>
      <c r="B2054" s="3">
        <f>B2053*(1-L$3)*(1-Info!D$25)+E2053+F2053</f>
        <v>0.98351743946202985</v>
      </c>
      <c r="C2054" s="3">
        <f>C2053*(1-Info!D$25)*(1-L$4)+(1-Info!D$25)*L$3*B2053</f>
        <v>1.0018945945664296E-2</v>
      </c>
      <c r="D2054" s="3">
        <f>D2053*(1-Info!D$25)*(1-Info!D$26)*(1-L$5) + (1-Info!D$25)*L$4*C2053</f>
        <v>5.9719787917684808E-3</v>
      </c>
      <c r="E2054" s="3">
        <f>Info!D$25*(B2053+C2053+D2053)+(1-Info!D$25)*Info!D$26*D2053</f>
        <v>1.0811830085819235E-4</v>
      </c>
      <c r="F2054" s="3">
        <f>(1-Info!D$25)*(1-Info!D$26)*L$5*D2053</f>
        <v>3.8351749968028098E-4</v>
      </c>
      <c r="G2054" s="3"/>
      <c r="H2054" s="3">
        <f t="shared" si="64"/>
        <v>0.99961648250032087</v>
      </c>
    </row>
    <row r="2055" spans="1:8" x14ac:dyDescent="0.45">
      <c r="A2055">
        <f t="shared" si="65"/>
        <v>2054</v>
      </c>
      <c r="B2055" s="3">
        <f>B2054*(1-L$3)*(1-Info!D$25)+E2054+F2054</f>
        <v>0.98351743946202985</v>
      </c>
      <c r="C2055" s="3">
        <f>C2054*(1-Info!D$25)*(1-L$4)+(1-Info!D$25)*L$3*B2054</f>
        <v>1.0018945945664296E-2</v>
      </c>
      <c r="D2055" s="3">
        <f>D2054*(1-Info!D$25)*(1-Info!D$26)*(1-L$5) + (1-Info!D$25)*L$4*C2054</f>
        <v>5.9719787917684808E-3</v>
      </c>
      <c r="E2055" s="3">
        <f>Info!D$25*(B2054+C2054+D2054)+(1-Info!D$25)*Info!D$26*D2054</f>
        <v>1.0811830085819235E-4</v>
      </c>
      <c r="F2055" s="3">
        <f>(1-Info!D$25)*(1-Info!D$26)*L$5*D2054</f>
        <v>3.8351749968028098E-4</v>
      </c>
      <c r="G2055" s="3"/>
      <c r="H2055" s="3">
        <f t="shared" si="64"/>
        <v>0.99961648250032087</v>
      </c>
    </row>
    <row r="2056" spans="1:8" x14ac:dyDescent="0.45">
      <c r="A2056">
        <f t="shared" si="65"/>
        <v>2055</v>
      </c>
      <c r="B2056" s="3">
        <f>B2055*(1-L$3)*(1-Info!D$25)+E2055+F2055</f>
        <v>0.98351743946202985</v>
      </c>
      <c r="C2056" s="3">
        <f>C2055*(1-Info!D$25)*(1-L$4)+(1-Info!D$25)*L$3*B2055</f>
        <v>1.0018945945664296E-2</v>
      </c>
      <c r="D2056" s="3">
        <f>D2055*(1-Info!D$25)*(1-Info!D$26)*(1-L$5) + (1-Info!D$25)*L$4*C2055</f>
        <v>5.9719787917684808E-3</v>
      </c>
      <c r="E2056" s="3">
        <f>Info!D$25*(B2055+C2055+D2055)+(1-Info!D$25)*Info!D$26*D2055</f>
        <v>1.0811830085819235E-4</v>
      </c>
      <c r="F2056" s="3">
        <f>(1-Info!D$25)*(1-Info!D$26)*L$5*D2055</f>
        <v>3.8351749968028098E-4</v>
      </c>
      <c r="G2056" s="3"/>
      <c r="H2056" s="3">
        <f t="shared" si="64"/>
        <v>0.99961648250032087</v>
      </c>
    </row>
    <row r="2057" spans="1:8" x14ac:dyDescent="0.45">
      <c r="A2057">
        <f t="shared" si="65"/>
        <v>2056</v>
      </c>
      <c r="B2057" s="3">
        <f>B2056*(1-L$3)*(1-Info!D$25)+E2056+F2056</f>
        <v>0.98351743946202985</v>
      </c>
      <c r="C2057" s="3">
        <f>C2056*(1-Info!D$25)*(1-L$4)+(1-Info!D$25)*L$3*B2056</f>
        <v>1.0018945945664296E-2</v>
      </c>
      <c r="D2057" s="3">
        <f>D2056*(1-Info!D$25)*(1-Info!D$26)*(1-L$5) + (1-Info!D$25)*L$4*C2056</f>
        <v>5.9719787917684808E-3</v>
      </c>
      <c r="E2057" s="3">
        <f>Info!D$25*(B2056+C2056+D2056)+(1-Info!D$25)*Info!D$26*D2056</f>
        <v>1.0811830085819235E-4</v>
      </c>
      <c r="F2057" s="3">
        <f>(1-Info!D$25)*(1-Info!D$26)*L$5*D2056</f>
        <v>3.8351749968028098E-4</v>
      </c>
      <c r="G2057" s="3"/>
      <c r="H2057" s="3">
        <f t="shared" si="64"/>
        <v>0.99961648250032087</v>
      </c>
    </row>
    <row r="2058" spans="1:8" x14ac:dyDescent="0.45">
      <c r="A2058">
        <f t="shared" si="65"/>
        <v>2057</v>
      </c>
      <c r="B2058" s="3">
        <f>B2057*(1-L$3)*(1-Info!D$25)+E2057+F2057</f>
        <v>0.98351743946202985</v>
      </c>
      <c r="C2058" s="3">
        <f>C2057*(1-Info!D$25)*(1-L$4)+(1-Info!D$25)*L$3*B2057</f>
        <v>1.0018945945664296E-2</v>
      </c>
      <c r="D2058" s="3">
        <f>D2057*(1-Info!D$25)*(1-Info!D$26)*(1-L$5) + (1-Info!D$25)*L$4*C2057</f>
        <v>5.9719787917684808E-3</v>
      </c>
      <c r="E2058" s="3">
        <f>Info!D$25*(B2057+C2057+D2057)+(1-Info!D$25)*Info!D$26*D2057</f>
        <v>1.0811830085819235E-4</v>
      </c>
      <c r="F2058" s="3">
        <f>(1-Info!D$25)*(1-Info!D$26)*L$5*D2057</f>
        <v>3.8351749968028098E-4</v>
      </c>
      <c r="G2058" s="3"/>
      <c r="H2058" s="3">
        <f t="shared" si="64"/>
        <v>0.99961648250032087</v>
      </c>
    </row>
    <row r="2059" spans="1:8" x14ac:dyDescent="0.45">
      <c r="A2059">
        <f t="shared" si="65"/>
        <v>2058</v>
      </c>
      <c r="B2059" s="3">
        <f>B2058*(1-L$3)*(1-Info!D$25)+E2058+F2058</f>
        <v>0.98351743946202985</v>
      </c>
      <c r="C2059" s="3">
        <f>C2058*(1-Info!D$25)*(1-L$4)+(1-Info!D$25)*L$3*B2058</f>
        <v>1.0018945945664296E-2</v>
      </c>
      <c r="D2059" s="3">
        <f>D2058*(1-Info!D$25)*(1-Info!D$26)*(1-L$5) + (1-Info!D$25)*L$4*C2058</f>
        <v>5.9719787917684808E-3</v>
      </c>
      <c r="E2059" s="3">
        <f>Info!D$25*(B2058+C2058+D2058)+(1-Info!D$25)*Info!D$26*D2058</f>
        <v>1.0811830085819235E-4</v>
      </c>
      <c r="F2059" s="3">
        <f>(1-Info!D$25)*(1-Info!D$26)*L$5*D2058</f>
        <v>3.8351749968028098E-4</v>
      </c>
      <c r="G2059" s="3"/>
      <c r="H2059" s="3">
        <f t="shared" si="64"/>
        <v>0.99961648250032087</v>
      </c>
    </row>
    <row r="2060" spans="1:8" x14ac:dyDescent="0.45">
      <c r="A2060">
        <f t="shared" si="65"/>
        <v>2059</v>
      </c>
      <c r="B2060" s="3">
        <f>B2059*(1-L$3)*(1-Info!D$25)+E2059+F2059</f>
        <v>0.98351743946202985</v>
      </c>
      <c r="C2060" s="3">
        <f>C2059*(1-Info!D$25)*(1-L$4)+(1-Info!D$25)*L$3*B2059</f>
        <v>1.0018945945664296E-2</v>
      </c>
      <c r="D2060" s="3">
        <f>D2059*(1-Info!D$25)*(1-Info!D$26)*(1-L$5) + (1-Info!D$25)*L$4*C2059</f>
        <v>5.9719787917684808E-3</v>
      </c>
      <c r="E2060" s="3">
        <f>Info!D$25*(B2059+C2059+D2059)+(1-Info!D$25)*Info!D$26*D2059</f>
        <v>1.0811830085819235E-4</v>
      </c>
      <c r="F2060" s="3">
        <f>(1-Info!D$25)*(1-Info!D$26)*L$5*D2059</f>
        <v>3.8351749968028098E-4</v>
      </c>
      <c r="G2060" s="3"/>
      <c r="H2060" s="3">
        <f t="shared" si="64"/>
        <v>0.99961648250032087</v>
      </c>
    </row>
    <row r="2061" spans="1:8" x14ac:dyDescent="0.45">
      <c r="A2061">
        <f t="shared" si="65"/>
        <v>2060</v>
      </c>
      <c r="B2061" s="3">
        <f>B2060*(1-L$3)*(1-Info!D$25)+E2060+F2060</f>
        <v>0.98351743946202985</v>
      </c>
      <c r="C2061" s="3">
        <f>C2060*(1-Info!D$25)*(1-L$4)+(1-Info!D$25)*L$3*B2060</f>
        <v>1.0018945945664296E-2</v>
      </c>
      <c r="D2061" s="3">
        <f>D2060*(1-Info!D$25)*(1-Info!D$26)*(1-L$5) + (1-Info!D$25)*L$4*C2060</f>
        <v>5.9719787917684808E-3</v>
      </c>
      <c r="E2061" s="3">
        <f>Info!D$25*(B2060+C2060+D2060)+(1-Info!D$25)*Info!D$26*D2060</f>
        <v>1.0811830085819235E-4</v>
      </c>
      <c r="F2061" s="3">
        <f>(1-Info!D$25)*(1-Info!D$26)*L$5*D2060</f>
        <v>3.8351749968028098E-4</v>
      </c>
      <c r="G2061" s="3"/>
      <c r="H2061" s="3">
        <f t="shared" si="64"/>
        <v>0.99961648250032087</v>
      </c>
    </row>
    <row r="2062" spans="1:8" x14ac:dyDescent="0.45">
      <c r="A2062">
        <f t="shared" si="65"/>
        <v>2061</v>
      </c>
      <c r="B2062" s="3">
        <f>B2061*(1-L$3)*(1-Info!D$25)+E2061+F2061</f>
        <v>0.98351743946202985</v>
      </c>
      <c r="C2062" s="3">
        <f>C2061*(1-Info!D$25)*(1-L$4)+(1-Info!D$25)*L$3*B2061</f>
        <v>1.0018945945664296E-2</v>
      </c>
      <c r="D2062" s="3">
        <f>D2061*(1-Info!D$25)*(1-Info!D$26)*(1-L$5) + (1-Info!D$25)*L$4*C2061</f>
        <v>5.9719787917684808E-3</v>
      </c>
      <c r="E2062" s="3">
        <f>Info!D$25*(B2061+C2061+D2061)+(1-Info!D$25)*Info!D$26*D2061</f>
        <v>1.0811830085819235E-4</v>
      </c>
      <c r="F2062" s="3">
        <f>(1-Info!D$25)*(1-Info!D$26)*L$5*D2061</f>
        <v>3.8351749968028098E-4</v>
      </c>
      <c r="G2062" s="3"/>
      <c r="H2062" s="3">
        <f t="shared" si="64"/>
        <v>0.99961648250032087</v>
      </c>
    </row>
    <row r="2063" spans="1:8" x14ac:dyDescent="0.45">
      <c r="A2063">
        <f t="shared" si="65"/>
        <v>2062</v>
      </c>
      <c r="B2063" s="3">
        <f>B2062*(1-L$3)*(1-Info!D$25)+E2062+F2062</f>
        <v>0.98351743946202985</v>
      </c>
      <c r="C2063" s="3">
        <f>C2062*(1-Info!D$25)*(1-L$4)+(1-Info!D$25)*L$3*B2062</f>
        <v>1.0018945945664296E-2</v>
      </c>
      <c r="D2063" s="3">
        <f>D2062*(1-Info!D$25)*(1-Info!D$26)*(1-L$5) + (1-Info!D$25)*L$4*C2062</f>
        <v>5.9719787917684808E-3</v>
      </c>
      <c r="E2063" s="3">
        <f>Info!D$25*(B2062+C2062+D2062)+(1-Info!D$25)*Info!D$26*D2062</f>
        <v>1.0811830085819235E-4</v>
      </c>
      <c r="F2063" s="3">
        <f>(1-Info!D$25)*(1-Info!D$26)*L$5*D2062</f>
        <v>3.8351749968028098E-4</v>
      </c>
      <c r="G2063" s="3"/>
      <c r="H2063" s="3">
        <f t="shared" si="64"/>
        <v>0.99961648250032087</v>
      </c>
    </row>
    <row r="2064" spans="1:8" x14ac:dyDescent="0.45">
      <c r="A2064">
        <f t="shared" si="65"/>
        <v>2063</v>
      </c>
      <c r="B2064" s="3">
        <f>B2063*(1-L$3)*(1-Info!D$25)+E2063+F2063</f>
        <v>0.98351743946202985</v>
      </c>
      <c r="C2064" s="3">
        <f>C2063*(1-Info!D$25)*(1-L$4)+(1-Info!D$25)*L$3*B2063</f>
        <v>1.0018945945664296E-2</v>
      </c>
      <c r="D2064" s="3">
        <f>D2063*(1-Info!D$25)*(1-Info!D$26)*(1-L$5) + (1-Info!D$25)*L$4*C2063</f>
        <v>5.9719787917684808E-3</v>
      </c>
      <c r="E2064" s="3">
        <f>Info!D$25*(B2063+C2063+D2063)+(1-Info!D$25)*Info!D$26*D2063</f>
        <v>1.0811830085819235E-4</v>
      </c>
      <c r="F2064" s="3">
        <f>(1-Info!D$25)*(1-Info!D$26)*L$5*D2063</f>
        <v>3.8351749968028098E-4</v>
      </c>
      <c r="G2064" s="3"/>
      <c r="H2064" s="3">
        <f t="shared" si="64"/>
        <v>0.99961648250032087</v>
      </c>
    </row>
    <row r="2065" spans="1:8" x14ac:dyDescent="0.45">
      <c r="A2065">
        <f t="shared" si="65"/>
        <v>2064</v>
      </c>
      <c r="B2065" s="3">
        <f>B2064*(1-L$3)*(1-Info!D$25)+E2064+F2064</f>
        <v>0.98351743946202985</v>
      </c>
      <c r="C2065" s="3">
        <f>C2064*(1-Info!D$25)*(1-L$4)+(1-Info!D$25)*L$3*B2064</f>
        <v>1.0018945945664296E-2</v>
      </c>
      <c r="D2065" s="3">
        <f>D2064*(1-Info!D$25)*(1-Info!D$26)*(1-L$5) + (1-Info!D$25)*L$4*C2064</f>
        <v>5.9719787917684808E-3</v>
      </c>
      <c r="E2065" s="3">
        <f>Info!D$25*(B2064+C2064+D2064)+(1-Info!D$25)*Info!D$26*D2064</f>
        <v>1.0811830085819235E-4</v>
      </c>
      <c r="F2065" s="3">
        <f>(1-Info!D$25)*(1-Info!D$26)*L$5*D2064</f>
        <v>3.8351749968028098E-4</v>
      </c>
      <c r="G2065" s="3"/>
      <c r="H2065" s="3">
        <f t="shared" si="64"/>
        <v>0.99961648250032087</v>
      </c>
    </row>
    <row r="2066" spans="1:8" x14ac:dyDescent="0.45">
      <c r="A2066">
        <f t="shared" si="65"/>
        <v>2065</v>
      </c>
      <c r="B2066" s="3">
        <f>B2065*(1-L$3)*(1-Info!D$25)+E2065+F2065</f>
        <v>0.98351743946202985</v>
      </c>
      <c r="C2066" s="3">
        <f>C2065*(1-Info!D$25)*(1-L$4)+(1-Info!D$25)*L$3*B2065</f>
        <v>1.0018945945664296E-2</v>
      </c>
      <c r="D2066" s="3">
        <f>D2065*(1-Info!D$25)*(1-Info!D$26)*(1-L$5) + (1-Info!D$25)*L$4*C2065</f>
        <v>5.9719787917684808E-3</v>
      </c>
      <c r="E2066" s="3">
        <f>Info!D$25*(B2065+C2065+D2065)+(1-Info!D$25)*Info!D$26*D2065</f>
        <v>1.0811830085819235E-4</v>
      </c>
      <c r="F2066" s="3">
        <f>(1-Info!D$25)*(1-Info!D$26)*L$5*D2065</f>
        <v>3.8351749968028098E-4</v>
      </c>
      <c r="G2066" s="3"/>
      <c r="H2066" s="3">
        <f t="shared" si="64"/>
        <v>0.99961648250032087</v>
      </c>
    </row>
    <row r="2067" spans="1:8" x14ac:dyDescent="0.45">
      <c r="A2067">
        <f t="shared" si="65"/>
        <v>2066</v>
      </c>
      <c r="B2067" s="3">
        <f>B2066*(1-L$3)*(1-Info!D$25)+E2066+F2066</f>
        <v>0.98351743946202985</v>
      </c>
      <c r="C2067" s="3">
        <f>C2066*(1-Info!D$25)*(1-L$4)+(1-Info!D$25)*L$3*B2066</f>
        <v>1.0018945945664296E-2</v>
      </c>
      <c r="D2067" s="3">
        <f>D2066*(1-Info!D$25)*(1-Info!D$26)*(1-L$5) + (1-Info!D$25)*L$4*C2066</f>
        <v>5.9719787917684808E-3</v>
      </c>
      <c r="E2067" s="3">
        <f>Info!D$25*(B2066+C2066+D2066)+(1-Info!D$25)*Info!D$26*D2066</f>
        <v>1.0811830085819235E-4</v>
      </c>
      <c r="F2067" s="3">
        <f>(1-Info!D$25)*(1-Info!D$26)*L$5*D2066</f>
        <v>3.8351749968028098E-4</v>
      </c>
      <c r="G2067" s="3"/>
      <c r="H2067" s="3">
        <f t="shared" si="64"/>
        <v>0.99961648250032087</v>
      </c>
    </row>
    <row r="2068" spans="1:8" x14ac:dyDescent="0.45">
      <c r="A2068">
        <f t="shared" si="65"/>
        <v>2067</v>
      </c>
      <c r="B2068" s="3">
        <f>B2067*(1-L$3)*(1-Info!D$25)+E2067+F2067</f>
        <v>0.98351743946202985</v>
      </c>
      <c r="C2068" s="3">
        <f>C2067*(1-Info!D$25)*(1-L$4)+(1-Info!D$25)*L$3*B2067</f>
        <v>1.0018945945664296E-2</v>
      </c>
      <c r="D2068" s="3">
        <f>D2067*(1-Info!D$25)*(1-Info!D$26)*(1-L$5) + (1-Info!D$25)*L$4*C2067</f>
        <v>5.9719787917684808E-3</v>
      </c>
      <c r="E2068" s="3">
        <f>Info!D$25*(B2067+C2067+D2067)+(1-Info!D$25)*Info!D$26*D2067</f>
        <v>1.0811830085819235E-4</v>
      </c>
      <c r="F2068" s="3">
        <f>(1-Info!D$25)*(1-Info!D$26)*L$5*D2067</f>
        <v>3.8351749968028098E-4</v>
      </c>
      <c r="G2068" s="3"/>
      <c r="H2068" s="3">
        <f t="shared" si="64"/>
        <v>0.99961648250032087</v>
      </c>
    </row>
    <row r="2069" spans="1:8" x14ac:dyDescent="0.45">
      <c r="A2069">
        <f t="shared" si="65"/>
        <v>2068</v>
      </c>
      <c r="B2069" s="3">
        <f>B2068*(1-L$3)*(1-Info!D$25)+E2068+F2068</f>
        <v>0.98351743946202985</v>
      </c>
      <c r="C2069" s="3">
        <f>C2068*(1-Info!D$25)*(1-L$4)+(1-Info!D$25)*L$3*B2068</f>
        <v>1.0018945945664296E-2</v>
      </c>
      <c r="D2069" s="3">
        <f>D2068*(1-Info!D$25)*(1-Info!D$26)*(1-L$5) + (1-Info!D$25)*L$4*C2068</f>
        <v>5.9719787917684808E-3</v>
      </c>
      <c r="E2069" s="3">
        <f>Info!D$25*(B2068+C2068+D2068)+(1-Info!D$25)*Info!D$26*D2068</f>
        <v>1.0811830085819235E-4</v>
      </c>
      <c r="F2069" s="3">
        <f>(1-Info!D$25)*(1-Info!D$26)*L$5*D2068</f>
        <v>3.8351749968028098E-4</v>
      </c>
      <c r="G2069" s="3"/>
      <c r="H2069" s="3">
        <f t="shared" si="64"/>
        <v>0.99961648250032087</v>
      </c>
    </row>
    <row r="2070" spans="1:8" x14ac:dyDescent="0.45">
      <c r="A2070">
        <f t="shared" si="65"/>
        <v>2069</v>
      </c>
      <c r="B2070" s="3">
        <f>B2069*(1-L$3)*(1-Info!D$25)+E2069+F2069</f>
        <v>0.98351743946202985</v>
      </c>
      <c r="C2070" s="3">
        <f>C2069*(1-Info!D$25)*(1-L$4)+(1-Info!D$25)*L$3*B2069</f>
        <v>1.0018945945664296E-2</v>
      </c>
      <c r="D2070" s="3">
        <f>D2069*(1-Info!D$25)*(1-Info!D$26)*(1-L$5) + (1-Info!D$25)*L$4*C2069</f>
        <v>5.9719787917684808E-3</v>
      </c>
      <c r="E2070" s="3">
        <f>Info!D$25*(B2069+C2069+D2069)+(1-Info!D$25)*Info!D$26*D2069</f>
        <v>1.0811830085819235E-4</v>
      </c>
      <c r="F2070" s="3">
        <f>(1-Info!D$25)*(1-Info!D$26)*L$5*D2069</f>
        <v>3.8351749968028098E-4</v>
      </c>
      <c r="G2070" s="3"/>
      <c r="H2070" s="3">
        <f t="shared" si="64"/>
        <v>0.99961648250032087</v>
      </c>
    </row>
    <row r="2071" spans="1:8" x14ac:dyDescent="0.45">
      <c r="A2071">
        <f t="shared" si="65"/>
        <v>2070</v>
      </c>
      <c r="B2071" s="3">
        <f>B2070*(1-L$3)*(1-Info!D$25)+E2070+F2070</f>
        <v>0.98351743946202985</v>
      </c>
      <c r="C2071" s="3">
        <f>C2070*(1-Info!D$25)*(1-L$4)+(1-Info!D$25)*L$3*B2070</f>
        <v>1.0018945945664296E-2</v>
      </c>
      <c r="D2071" s="3">
        <f>D2070*(1-Info!D$25)*(1-Info!D$26)*(1-L$5) + (1-Info!D$25)*L$4*C2070</f>
        <v>5.9719787917684808E-3</v>
      </c>
      <c r="E2071" s="3">
        <f>Info!D$25*(B2070+C2070+D2070)+(1-Info!D$25)*Info!D$26*D2070</f>
        <v>1.0811830085819235E-4</v>
      </c>
      <c r="F2071" s="3">
        <f>(1-Info!D$25)*(1-Info!D$26)*L$5*D2070</f>
        <v>3.8351749968028098E-4</v>
      </c>
      <c r="G2071" s="3"/>
      <c r="H2071" s="3">
        <f t="shared" si="64"/>
        <v>0.99961648250032087</v>
      </c>
    </row>
    <row r="2072" spans="1:8" x14ac:dyDescent="0.45">
      <c r="A2072">
        <f t="shared" si="65"/>
        <v>2071</v>
      </c>
      <c r="B2072" s="3">
        <f>B2071*(1-L$3)*(1-Info!D$25)+E2071+F2071</f>
        <v>0.98351743946202985</v>
      </c>
      <c r="C2072" s="3">
        <f>C2071*(1-Info!D$25)*(1-L$4)+(1-Info!D$25)*L$3*B2071</f>
        <v>1.0018945945664296E-2</v>
      </c>
      <c r="D2072" s="3">
        <f>D2071*(1-Info!D$25)*(1-Info!D$26)*(1-L$5) + (1-Info!D$25)*L$4*C2071</f>
        <v>5.9719787917684808E-3</v>
      </c>
      <c r="E2072" s="3">
        <f>Info!D$25*(B2071+C2071+D2071)+(1-Info!D$25)*Info!D$26*D2071</f>
        <v>1.0811830085819235E-4</v>
      </c>
      <c r="F2072" s="3">
        <f>(1-Info!D$25)*(1-Info!D$26)*L$5*D2071</f>
        <v>3.8351749968028098E-4</v>
      </c>
      <c r="G2072" s="3"/>
      <c r="H2072" s="3">
        <f t="shared" si="64"/>
        <v>0.99961648250032087</v>
      </c>
    </row>
    <row r="2073" spans="1:8" x14ac:dyDescent="0.45">
      <c r="A2073">
        <f t="shared" si="65"/>
        <v>2072</v>
      </c>
      <c r="B2073" s="3">
        <f>B2072*(1-L$3)*(1-Info!D$25)+E2072+F2072</f>
        <v>0.98351743946202985</v>
      </c>
      <c r="C2073" s="3">
        <f>C2072*(1-Info!D$25)*(1-L$4)+(1-Info!D$25)*L$3*B2072</f>
        <v>1.0018945945664296E-2</v>
      </c>
      <c r="D2073" s="3">
        <f>D2072*(1-Info!D$25)*(1-Info!D$26)*(1-L$5) + (1-Info!D$25)*L$4*C2072</f>
        <v>5.9719787917684808E-3</v>
      </c>
      <c r="E2073" s="3">
        <f>Info!D$25*(B2072+C2072+D2072)+(1-Info!D$25)*Info!D$26*D2072</f>
        <v>1.0811830085819235E-4</v>
      </c>
      <c r="F2073" s="3">
        <f>(1-Info!D$25)*(1-Info!D$26)*L$5*D2072</f>
        <v>3.8351749968028098E-4</v>
      </c>
      <c r="G2073" s="3"/>
      <c r="H2073" s="3">
        <f t="shared" si="64"/>
        <v>0.99961648250032087</v>
      </c>
    </row>
    <row r="2074" spans="1:8" x14ac:dyDescent="0.45">
      <c r="A2074">
        <f t="shared" si="65"/>
        <v>2073</v>
      </c>
      <c r="B2074" s="3">
        <f>B2073*(1-L$3)*(1-Info!D$25)+E2073+F2073</f>
        <v>0.98351743946202985</v>
      </c>
      <c r="C2074" s="3">
        <f>C2073*(1-Info!D$25)*(1-L$4)+(1-Info!D$25)*L$3*B2073</f>
        <v>1.0018945945664296E-2</v>
      </c>
      <c r="D2074" s="3">
        <f>D2073*(1-Info!D$25)*(1-Info!D$26)*(1-L$5) + (1-Info!D$25)*L$4*C2073</f>
        <v>5.9719787917684808E-3</v>
      </c>
      <c r="E2074" s="3">
        <f>Info!D$25*(B2073+C2073+D2073)+(1-Info!D$25)*Info!D$26*D2073</f>
        <v>1.0811830085819235E-4</v>
      </c>
      <c r="F2074" s="3">
        <f>(1-Info!D$25)*(1-Info!D$26)*L$5*D2073</f>
        <v>3.8351749968028098E-4</v>
      </c>
      <c r="G2074" s="3"/>
      <c r="H2074" s="3">
        <f t="shared" si="64"/>
        <v>0.99961648250032087</v>
      </c>
    </row>
    <row r="2075" spans="1:8" x14ac:dyDescent="0.45">
      <c r="A2075">
        <f t="shared" si="65"/>
        <v>2074</v>
      </c>
      <c r="B2075" s="3">
        <f>B2074*(1-L$3)*(1-Info!D$25)+E2074+F2074</f>
        <v>0.98351743946202985</v>
      </c>
      <c r="C2075" s="3">
        <f>C2074*(1-Info!D$25)*(1-L$4)+(1-Info!D$25)*L$3*B2074</f>
        <v>1.0018945945664296E-2</v>
      </c>
      <c r="D2075" s="3">
        <f>D2074*(1-Info!D$25)*(1-Info!D$26)*(1-L$5) + (1-Info!D$25)*L$4*C2074</f>
        <v>5.9719787917684808E-3</v>
      </c>
      <c r="E2075" s="3">
        <f>Info!D$25*(B2074+C2074+D2074)+(1-Info!D$25)*Info!D$26*D2074</f>
        <v>1.0811830085819235E-4</v>
      </c>
      <c r="F2075" s="3">
        <f>(1-Info!D$25)*(1-Info!D$26)*L$5*D2074</f>
        <v>3.8351749968028098E-4</v>
      </c>
      <c r="G2075" s="3"/>
      <c r="H2075" s="3">
        <f t="shared" si="64"/>
        <v>0.99961648250032087</v>
      </c>
    </row>
    <row r="2076" spans="1:8" x14ac:dyDescent="0.45">
      <c r="A2076">
        <f t="shared" si="65"/>
        <v>2075</v>
      </c>
      <c r="B2076" s="3">
        <f>B2075*(1-L$3)*(1-Info!D$25)+E2075+F2075</f>
        <v>0.98351743946202985</v>
      </c>
      <c r="C2076" s="3">
        <f>C2075*(1-Info!D$25)*(1-L$4)+(1-Info!D$25)*L$3*B2075</f>
        <v>1.0018945945664296E-2</v>
      </c>
      <c r="D2076" s="3">
        <f>D2075*(1-Info!D$25)*(1-Info!D$26)*(1-L$5) + (1-Info!D$25)*L$4*C2075</f>
        <v>5.9719787917684808E-3</v>
      </c>
      <c r="E2076" s="3">
        <f>Info!D$25*(B2075+C2075+D2075)+(1-Info!D$25)*Info!D$26*D2075</f>
        <v>1.0811830085819235E-4</v>
      </c>
      <c r="F2076" s="3">
        <f>(1-Info!D$25)*(1-Info!D$26)*L$5*D2075</f>
        <v>3.8351749968028098E-4</v>
      </c>
      <c r="G2076" s="3"/>
      <c r="H2076" s="3">
        <f t="shared" si="64"/>
        <v>0.99961648250032087</v>
      </c>
    </row>
    <row r="2077" spans="1:8" x14ac:dyDescent="0.45">
      <c r="A2077">
        <f t="shared" si="65"/>
        <v>2076</v>
      </c>
      <c r="B2077" s="3">
        <f>B2076*(1-L$3)*(1-Info!D$25)+E2076+F2076</f>
        <v>0.98351743946202985</v>
      </c>
      <c r="C2077" s="3">
        <f>C2076*(1-Info!D$25)*(1-L$4)+(1-Info!D$25)*L$3*B2076</f>
        <v>1.0018945945664296E-2</v>
      </c>
      <c r="D2077" s="3">
        <f>D2076*(1-Info!D$25)*(1-Info!D$26)*(1-L$5) + (1-Info!D$25)*L$4*C2076</f>
        <v>5.9719787917684808E-3</v>
      </c>
      <c r="E2077" s="3">
        <f>Info!D$25*(B2076+C2076+D2076)+(1-Info!D$25)*Info!D$26*D2076</f>
        <v>1.0811830085819235E-4</v>
      </c>
      <c r="F2077" s="3">
        <f>(1-Info!D$25)*(1-Info!D$26)*L$5*D2076</f>
        <v>3.8351749968028098E-4</v>
      </c>
      <c r="G2077" s="3"/>
      <c r="H2077" s="3">
        <f t="shared" si="64"/>
        <v>0.99961648250032087</v>
      </c>
    </row>
    <row r="2078" spans="1:8" x14ac:dyDescent="0.45">
      <c r="A2078">
        <f t="shared" si="65"/>
        <v>2077</v>
      </c>
      <c r="B2078" s="3">
        <f>B2077*(1-L$3)*(1-Info!D$25)+E2077+F2077</f>
        <v>0.98351743946202985</v>
      </c>
      <c r="C2078" s="3">
        <f>C2077*(1-Info!D$25)*(1-L$4)+(1-Info!D$25)*L$3*B2077</f>
        <v>1.0018945945664296E-2</v>
      </c>
      <c r="D2078" s="3">
        <f>D2077*(1-Info!D$25)*(1-Info!D$26)*(1-L$5) + (1-Info!D$25)*L$4*C2077</f>
        <v>5.9719787917684808E-3</v>
      </c>
      <c r="E2078" s="3">
        <f>Info!D$25*(B2077+C2077+D2077)+(1-Info!D$25)*Info!D$26*D2077</f>
        <v>1.0811830085819235E-4</v>
      </c>
      <c r="F2078" s="3">
        <f>(1-Info!D$25)*(1-Info!D$26)*L$5*D2077</f>
        <v>3.8351749968028098E-4</v>
      </c>
      <c r="G2078" s="3"/>
      <c r="H2078" s="3">
        <f t="shared" si="64"/>
        <v>0.99961648250032087</v>
      </c>
    </row>
    <row r="2079" spans="1:8" x14ac:dyDescent="0.45">
      <c r="A2079">
        <f t="shared" si="65"/>
        <v>2078</v>
      </c>
      <c r="B2079" s="3">
        <f>B2078*(1-L$3)*(1-Info!D$25)+E2078+F2078</f>
        <v>0.98351743946202985</v>
      </c>
      <c r="C2079" s="3">
        <f>C2078*(1-Info!D$25)*(1-L$4)+(1-Info!D$25)*L$3*B2078</f>
        <v>1.0018945945664296E-2</v>
      </c>
      <c r="D2079" s="3">
        <f>D2078*(1-Info!D$25)*(1-Info!D$26)*(1-L$5) + (1-Info!D$25)*L$4*C2078</f>
        <v>5.9719787917684808E-3</v>
      </c>
      <c r="E2079" s="3">
        <f>Info!D$25*(B2078+C2078+D2078)+(1-Info!D$25)*Info!D$26*D2078</f>
        <v>1.0811830085819235E-4</v>
      </c>
      <c r="F2079" s="3">
        <f>(1-Info!D$25)*(1-Info!D$26)*L$5*D2078</f>
        <v>3.8351749968028098E-4</v>
      </c>
      <c r="G2079" s="3"/>
      <c r="H2079" s="3">
        <f t="shared" si="64"/>
        <v>0.99961648250032087</v>
      </c>
    </row>
    <row r="2080" spans="1:8" x14ac:dyDescent="0.45">
      <c r="A2080">
        <f t="shared" si="65"/>
        <v>2079</v>
      </c>
      <c r="B2080" s="3">
        <f>B2079*(1-L$3)*(1-Info!D$25)+E2079+F2079</f>
        <v>0.98351743946202985</v>
      </c>
      <c r="C2080" s="3">
        <f>C2079*(1-Info!D$25)*(1-L$4)+(1-Info!D$25)*L$3*B2079</f>
        <v>1.0018945945664296E-2</v>
      </c>
      <c r="D2080" s="3">
        <f>D2079*(1-Info!D$25)*(1-Info!D$26)*(1-L$5) + (1-Info!D$25)*L$4*C2079</f>
        <v>5.9719787917684808E-3</v>
      </c>
      <c r="E2080" s="3">
        <f>Info!D$25*(B2079+C2079+D2079)+(1-Info!D$25)*Info!D$26*D2079</f>
        <v>1.0811830085819235E-4</v>
      </c>
      <c r="F2080" s="3">
        <f>(1-Info!D$25)*(1-Info!D$26)*L$5*D2079</f>
        <v>3.8351749968028098E-4</v>
      </c>
      <c r="G2080" s="3"/>
      <c r="H2080" s="3">
        <f t="shared" si="64"/>
        <v>0.99961648250032087</v>
      </c>
    </row>
    <row r="2081" spans="1:8" x14ac:dyDescent="0.45">
      <c r="A2081">
        <f t="shared" si="65"/>
        <v>2080</v>
      </c>
      <c r="B2081" s="3">
        <f>B2080*(1-L$3)*(1-Info!D$25)+E2080+F2080</f>
        <v>0.98351743946202985</v>
      </c>
      <c r="C2081" s="3">
        <f>C2080*(1-Info!D$25)*(1-L$4)+(1-Info!D$25)*L$3*B2080</f>
        <v>1.0018945945664296E-2</v>
      </c>
      <c r="D2081" s="3">
        <f>D2080*(1-Info!D$25)*(1-Info!D$26)*(1-L$5) + (1-Info!D$25)*L$4*C2080</f>
        <v>5.9719787917684808E-3</v>
      </c>
      <c r="E2081" s="3">
        <f>Info!D$25*(B2080+C2080+D2080)+(1-Info!D$25)*Info!D$26*D2080</f>
        <v>1.0811830085819235E-4</v>
      </c>
      <c r="F2081" s="3">
        <f>(1-Info!D$25)*(1-Info!D$26)*L$5*D2080</f>
        <v>3.8351749968028098E-4</v>
      </c>
      <c r="G2081" s="3"/>
      <c r="H2081" s="3">
        <f t="shared" si="64"/>
        <v>0.99961648250032087</v>
      </c>
    </row>
    <row r="2082" spans="1:8" x14ac:dyDescent="0.45">
      <c r="A2082">
        <f t="shared" si="65"/>
        <v>2081</v>
      </c>
      <c r="B2082" s="3">
        <f>B2081*(1-L$3)*(1-Info!D$25)+E2081+F2081</f>
        <v>0.98351743946202985</v>
      </c>
      <c r="C2082" s="3">
        <f>C2081*(1-Info!D$25)*(1-L$4)+(1-Info!D$25)*L$3*B2081</f>
        <v>1.0018945945664296E-2</v>
      </c>
      <c r="D2082" s="3">
        <f>D2081*(1-Info!D$25)*(1-Info!D$26)*(1-L$5) + (1-Info!D$25)*L$4*C2081</f>
        <v>5.9719787917684808E-3</v>
      </c>
      <c r="E2082" s="3">
        <f>Info!D$25*(B2081+C2081+D2081)+(1-Info!D$25)*Info!D$26*D2081</f>
        <v>1.0811830085819235E-4</v>
      </c>
      <c r="F2082" s="3">
        <f>(1-Info!D$25)*(1-Info!D$26)*L$5*D2081</f>
        <v>3.8351749968028098E-4</v>
      </c>
      <c r="G2082" s="3"/>
      <c r="H2082" s="3">
        <f t="shared" si="64"/>
        <v>0.99961648250032087</v>
      </c>
    </row>
    <row r="2083" spans="1:8" x14ac:dyDescent="0.45">
      <c r="A2083">
        <f t="shared" si="65"/>
        <v>2082</v>
      </c>
      <c r="B2083" s="3">
        <f>B2082*(1-L$3)*(1-Info!D$25)+E2082+F2082</f>
        <v>0.98351743946202985</v>
      </c>
      <c r="C2083" s="3">
        <f>C2082*(1-Info!D$25)*(1-L$4)+(1-Info!D$25)*L$3*B2082</f>
        <v>1.0018945945664296E-2</v>
      </c>
      <c r="D2083" s="3">
        <f>D2082*(1-Info!D$25)*(1-Info!D$26)*(1-L$5) + (1-Info!D$25)*L$4*C2082</f>
        <v>5.9719787917684808E-3</v>
      </c>
      <c r="E2083" s="3">
        <f>Info!D$25*(B2082+C2082+D2082)+(1-Info!D$25)*Info!D$26*D2082</f>
        <v>1.0811830085819235E-4</v>
      </c>
      <c r="F2083" s="3">
        <f>(1-Info!D$25)*(1-Info!D$26)*L$5*D2082</f>
        <v>3.8351749968028098E-4</v>
      </c>
      <c r="G2083" s="3"/>
      <c r="H2083" s="3">
        <f t="shared" si="64"/>
        <v>0.99961648250032087</v>
      </c>
    </row>
    <row r="2084" spans="1:8" x14ac:dyDescent="0.45">
      <c r="A2084">
        <f t="shared" si="65"/>
        <v>2083</v>
      </c>
      <c r="B2084" s="3">
        <f>B2083*(1-L$3)*(1-Info!D$25)+E2083+F2083</f>
        <v>0.98351743946202985</v>
      </c>
      <c r="C2084" s="3">
        <f>C2083*(1-Info!D$25)*(1-L$4)+(1-Info!D$25)*L$3*B2083</f>
        <v>1.0018945945664296E-2</v>
      </c>
      <c r="D2084" s="3">
        <f>D2083*(1-Info!D$25)*(1-Info!D$26)*(1-L$5) + (1-Info!D$25)*L$4*C2083</f>
        <v>5.9719787917684808E-3</v>
      </c>
      <c r="E2084" s="3">
        <f>Info!D$25*(B2083+C2083+D2083)+(1-Info!D$25)*Info!D$26*D2083</f>
        <v>1.0811830085819235E-4</v>
      </c>
      <c r="F2084" s="3">
        <f>(1-Info!D$25)*(1-Info!D$26)*L$5*D2083</f>
        <v>3.8351749968028098E-4</v>
      </c>
      <c r="G2084" s="3"/>
      <c r="H2084" s="3">
        <f t="shared" si="64"/>
        <v>0.99961648250032087</v>
      </c>
    </row>
    <row r="2085" spans="1:8" x14ac:dyDescent="0.45">
      <c r="A2085">
        <f t="shared" si="65"/>
        <v>2084</v>
      </c>
      <c r="B2085" s="3">
        <f>B2084*(1-L$3)*(1-Info!D$25)+E2084+F2084</f>
        <v>0.98351743946202985</v>
      </c>
      <c r="C2085" s="3">
        <f>C2084*(1-Info!D$25)*(1-L$4)+(1-Info!D$25)*L$3*B2084</f>
        <v>1.0018945945664296E-2</v>
      </c>
      <c r="D2085" s="3">
        <f>D2084*(1-Info!D$25)*(1-Info!D$26)*(1-L$5) + (1-Info!D$25)*L$4*C2084</f>
        <v>5.9719787917684808E-3</v>
      </c>
      <c r="E2085" s="3">
        <f>Info!D$25*(B2084+C2084+D2084)+(1-Info!D$25)*Info!D$26*D2084</f>
        <v>1.0811830085819235E-4</v>
      </c>
      <c r="F2085" s="3">
        <f>(1-Info!D$25)*(1-Info!D$26)*L$5*D2084</f>
        <v>3.8351749968028098E-4</v>
      </c>
      <c r="G2085" s="3"/>
      <c r="H2085" s="3">
        <f t="shared" si="64"/>
        <v>0.99961648250032087</v>
      </c>
    </row>
    <row r="2086" spans="1:8" x14ac:dyDescent="0.45">
      <c r="A2086">
        <f t="shared" si="65"/>
        <v>2085</v>
      </c>
      <c r="B2086" s="3">
        <f>B2085*(1-L$3)*(1-Info!D$25)+E2085+F2085</f>
        <v>0.98351743946202985</v>
      </c>
      <c r="C2086" s="3">
        <f>C2085*(1-Info!D$25)*(1-L$4)+(1-Info!D$25)*L$3*B2085</f>
        <v>1.0018945945664296E-2</v>
      </c>
      <c r="D2086" s="3">
        <f>D2085*(1-Info!D$25)*(1-Info!D$26)*(1-L$5) + (1-Info!D$25)*L$4*C2085</f>
        <v>5.9719787917684808E-3</v>
      </c>
      <c r="E2086" s="3">
        <f>Info!D$25*(B2085+C2085+D2085)+(1-Info!D$25)*Info!D$26*D2085</f>
        <v>1.0811830085819235E-4</v>
      </c>
      <c r="F2086" s="3">
        <f>(1-Info!D$25)*(1-Info!D$26)*L$5*D2085</f>
        <v>3.8351749968028098E-4</v>
      </c>
      <c r="G2086" s="3"/>
      <c r="H2086" s="3">
        <f t="shared" si="64"/>
        <v>0.99961648250032087</v>
      </c>
    </row>
    <row r="2087" spans="1:8" x14ac:dyDescent="0.45">
      <c r="A2087">
        <f t="shared" si="65"/>
        <v>2086</v>
      </c>
      <c r="B2087" s="3">
        <f>B2086*(1-L$3)*(1-Info!D$25)+E2086+F2086</f>
        <v>0.98351743946202985</v>
      </c>
      <c r="C2087" s="3">
        <f>C2086*(1-Info!D$25)*(1-L$4)+(1-Info!D$25)*L$3*B2086</f>
        <v>1.0018945945664296E-2</v>
      </c>
      <c r="D2087" s="3">
        <f>D2086*(1-Info!D$25)*(1-Info!D$26)*(1-L$5) + (1-Info!D$25)*L$4*C2086</f>
        <v>5.9719787917684808E-3</v>
      </c>
      <c r="E2087" s="3">
        <f>Info!D$25*(B2086+C2086+D2086)+(1-Info!D$25)*Info!D$26*D2086</f>
        <v>1.0811830085819235E-4</v>
      </c>
      <c r="F2087" s="3">
        <f>(1-Info!D$25)*(1-Info!D$26)*L$5*D2086</f>
        <v>3.8351749968028098E-4</v>
      </c>
      <c r="G2087" s="3"/>
      <c r="H2087" s="3">
        <f t="shared" si="64"/>
        <v>0.99961648250032087</v>
      </c>
    </row>
    <row r="2088" spans="1:8" x14ac:dyDescent="0.45">
      <c r="A2088">
        <f t="shared" si="65"/>
        <v>2087</v>
      </c>
      <c r="B2088" s="3">
        <f>B2087*(1-L$3)*(1-Info!D$25)+E2087+F2087</f>
        <v>0.98351743946202985</v>
      </c>
      <c r="C2088" s="3">
        <f>C2087*(1-Info!D$25)*(1-L$4)+(1-Info!D$25)*L$3*B2087</f>
        <v>1.0018945945664296E-2</v>
      </c>
      <c r="D2088" s="3">
        <f>D2087*(1-Info!D$25)*(1-Info!D$26)*(1-L$5) + (1-Info!D$25)*L$4*C2087</f>
        <v>5.9719787917684808E-3</v>
      </c>
      <c r="E2088" s="3">
        <f>Info!D$25*(B2087+C2087+D2087)+(1-Info!D$25)*Info!D$26*D2087</f>
        <v>1.0811830085819235E-4</v>
      </c>
      <c r="F2088" s="3">
        <f>(1-Info!D$25)*(1-Info!D$26)*L$5*D2087</f>
        <v>3.8351749968028098E-4</v>
      </c>
      <c r="G2088" s="3"/>
      <c r="H2088" s="3">
        <f t="shared" si="64"/>
        <v>0.99961648250032087</v>
      </c>
    </row>
    <row r="2089" spans="1:8" x14ac:dyDescent="0.45">
      <c r="A2089">
        <f t="shared" si="65"/>
        <v>2088</v>
      </c>
      <c r="B2089" s="3">
        <f>B2088*(1-L$3)*(1-Info!D$25)+E2088+F2088</f>
        <v>0.98351743946202985</v>
      </c>
      <c r="C2089" s="3">
        <f>C2088*(1-Info!D$25)*(1-L$4)+(1-Info!D$25)*L$3*B2088</f>
        <v>1.0018945945664296E-2</v>
      </c>
      <c r="D2089" s="3">
        <f>D2088*(1-Info!D$25)*(1-Info!D$26)*(1-L$5) + (1-Info!D$25)*L$4*C2088</f>
        <v>5.9719787917684808E-3</v>
      </c>
      <c r="E2089" s="3">
        <f>Info!D$25*(B2088+C2088+D2088)+(1-Info!D$25)*Info!D$26*D2088</f>
        <v>1.0811830085819235E-4</v>
      </c>
      <c r="F2089" s="3">
        <f>(1-Info!D$25)*(1-Info!D$26)*L$5*D2088</f>
        <v>3.8351749968028098E-4</v>
      </c>
      <c r="G2089" s="3"/>
      <c r="H2089" s="3">
        <f t="shared" si="64"/>
        <v>0.99961648250032087</v>
      </c>
    </row>
    <row r="2090" spans="1:8" x14ac:dyDescent="0.45">
      <c r="A2090">
        <f t="shared" si="65"/>
        <v>2089</v>
      </c>
      <c r="B2090" s="3">
        <f>B2089*(1-L$3)*(1-Info!D$25)+E2089+F2089</f>
        <v>0.98351743946202985</v>
      </c>
      <c r="C2090" s="3">
        <f>C2089*(1-Info!D$25)*(1-L$4)+(1-Info!D$25)*L$3*B2089</f>
        <v>1.0018945945664296E-2</v>
      </c>
      <c r="D2090" s="3">
        <f>D2089*(1-Info!D$25)*(1-Info!D$26)*(1-L$5) + (1-Info!D$25)*L$4*C2089</f>
        <v>5.9719787917684808E-3</v>
      </c>
      <c r="E2090" s="3">
        <f>Info!D$25*(B2089+C2089+D2089)+(1-Info!D$25)*Info!D$26*D2089</f>
        <v>1.0811830085819235E-4</v>
      </c>
      <c r="F2090" s="3">
        <f>(1-Info!D$25)*(1-Info!D$26)*L$5*D2089</f>
        <v>3.8351749968028098E-4</v>
      </c>
      <c r="G2090" s="3"/>
      <c r="H2090" s="3">
        <f t="shared" si="64"/>
        <v>0.99961648250032087</v>
      </c>
    </row>
    <row r="2091" spans="1:8" x14ac:dyDescent="0.45">
      <c r="A2091">
        <f t="shared" si="65"/>
        <v>2090</v>
      </c>
      <c r="B2091" s="3">
        <f>B2090*(1-L$3)*(1-Info!D$25)+E2090+F2090</f>
        <v>0.98351743946202985</v>
      </c>
      <c r="C2091" s="3">
        <f>C2090*(1-Info!D$25)*(1-L$4)+(1-Info!D$25)*L$3*B2090</f>
        <v>1.0018945945664296E-2</v>
      </c>
      <c r="D2091" s="3">
        <f>D2090*(1-Info!D$25)*(1-Info!D$26)*(1-L$5) + (1-Info!D$25)*L$4*C2090</f>
        <v>5.9719787917684808E-3</v>
      </c>
      <c r="E2091" s="3">
        <f>Info!D$25*(B2090+C2090+D2090)+(1-Info!D$25)*Info!D$26*D2090</f>
        <v>1.0811830085819235E-4</v>
      </c>
      <c r="F2091" s="3">
        <f>(1-Info!D$25)*(1-Info!D$26)*L$5*D2090</f>
        <v>3.8351749968028098E-4</v>
      </c>
      <c r="G2091" s="3"/>
      <c r="H2091" s="3">
        <f t="shared" si="64"/>
        <v>0.99961648250032087</v>
      </c>
    </row>
    <row r="2092" spans="1:8" x14ac:dyDescent="0.45">
      <c r="A2092">
        <f t="shared" si="65"/>
        <v>2091</v>
      </c>
      <c r="B2092" s="3">
        <f>B2091*(1-L$3)*(1-Info!D$25)+E2091+F2091</f>
        <v>0.98351743946202985</v>
      </c>
      <c r="C2092" s="3">
        <f>C2091*(1-Info!D$25)*(1-L$4)+(1-Info!D$25)*L$3*B2091</f>
        <v>1.0018945945664296E-2</v>
      </c>
      <c r="D2092" s="3">
        <f>D2091*(1-Info!D$25)*(1-Info!D$26)*(1-L$5) + (1-Info!D$25)*L$4*C2091</f>
        <v>5.9719787917684808E-3</v>
      </c>
      <c r="E2092" s="3">
        <f>Info!D$25*(B2091+C2091+D2091)+(1-Info!D$25)*Info!D$26*D2091</f>
        <v>1.0811830085819235E-4</v>
      </c>
      <c r="F2092" s="3">
        <f>(1-Info!D$25)*(1-Info!D$26)*L$5*D2091</f>
        <v>3.8351749968028098E-4</v>
      </c>
      <c r="G2092" s="3"/>
      <c r="H2092" s="3">
        <f t="shared" si="64"/>
        <v>0.99961648250032087</v>
      </c>
    </row>
    <row r="2093" spans="1:8" x14ac:dyDescent="0.45">
      <c r="A2093">
        <f t="shared" si="65"/>
        <v>2092</v>
      </c>
      <c r="B2093" s="3">
        <f>B2092*(1-L$3)*(1-Info!D$25)+E2092+F2092</f>
        <v>0.98351743946202985</v>
      </c>
      <c r="C2093" s="3">
        <f>C2092*(1-Info!D$25)*(1-L$4)+(1-Info!D$25)*L$3*B2092</f>
        <v>1.0018945945664296E-2</v>
      </c>
      <c r="D2093" s="3">
        <f>D2092*(1-Info!D$25)*(1-Info!D$26)*(1-L$5) + (1-Info!D$25)*L$4*C2092</f>
        <v>5.9719787917684808E-3</v>
      </c>
      <c r="E2093" s="3">
        <f>Info!D$25*(B2092+C2092+D2092)+(1-Info!D$25)*Info!D$26*D2092</f>
        <v>1.0811830085819235E-4</v>
      </c>
      <c r="F2093" s="3">
        <f>(1-Info!D$25)*(1-Info!D$26)*L$5*D2092</f>
        <v>3.8351749968028098E-4</v>
      </c>
      <c r="G2093" s="3"/>
      <c r="H2093" s="3">
        <f t="shared" si="64"/>
        <v>0.99961648250032087</v>
      </c>
    </row>
    <row r="2094" spans="1:8" x14ac:dyDescent="0.45">
      <c r="A2094">
        <f t="shared" si="65"/>
        <v>2093</v>
      </c>
      <c r="B2094" s="3">
        <f>B2093*(1-L$3)*(1-Info!D$25)+E2093+F2093</f>
        <v>0.98351743946202985</v>
      </c>
      <c r="C2094" s="3">
        <f>C2093*(1-Info!D$25)*(1-L$4)+(1-Info!D$25)*L$3*B2093</f>
        <v>1.0018945945664296E-2</v>
      </c>
      <c r="D2094" s="3">
        <f>D2093*(1-Info!D$25)*(1-Info!D$26)*(1-L$5) + (1-Info!D$25)*L$4*C2093</f>
        <v>5.9719787917684808E-3</v>
      </c>
      <c r="E2094" s="3">
        <f>Info!D$25*(B2093+C2093+D2093)+(1-Info!D$25)*Info!D$26*D2093</f>
        <v>1.0811830085819235E-4</v>
      </c>
      <c r="F2094" s="3">
        <f>(1-Info!D$25)*(1-Info!D$26)*L$5*D2093</f>
        <v>3.8351749968028098E-4</v>
      </c>
      <c r="G2094" s="3"/>
      <c r="H2094" s="3">
        <f t="shared" si="64"/>
        <v>0.99961648250032087</v>
      </c>
    </row>
    <row r="2095" spans="1:8" x14ac:dyDescent="0.45">
      <c r="A2095">
        <f t="shared" si="65"/>
        <v>2094</v>
      </c>
      <c r="B2095" s="3">
        <f>B2094*(1-L$3)*(1-Info!D$25)+E2094+F2094</f>
        <v>0.98351743946202985</v>
      </c>
      <c r="C2095" s="3">
        <f>C2094*(1-Info!D$25)*(1-L$4)+(1-Info!D$25)*L$3*B2094</f>
        <v>1.0018945945664296E-2</v>
      </c>
      <c r="D2095" s="3">
        <f>D2094*(1-Info!D$25)*(1-Info!D$26)*(1-L$5) + (1-Info!D$25)*L$4*C2094</f>
        <v>5.9719787917684808E-3</v>
      </c>
      <c r="E2095" s="3">
        <f>Info!D$25*(B2094+C2094+D2094)+(1-Info!D$25)*Info!D$26*D2094</f>
        <v>1.0811830085819235E-4</v>
      </c>
      <c r="F2095" s="3">
        <f>(1-Info!D$25)*(1-Info!D$26)*L$5*D2094</f>
        <v>3.8351749968028098E-4</v>
      </c>
      <c r="G2095" s="3"/>
      <c r="H2095" s="3">
        <f t="shared" si="64"/>
        <v>0.99961648250032087</v>
      </c>
    </row>
    <row r="2096" spans="1:8" x14ac:dyDescent="0.45">
      <c r="A2096">
        <f t="shared" si="65"/>
        <v>2095</v>
      </c>
      <c r="B2096" s="3">
        <f>B2095*(1-L$3)*(1-Info!D$25)+E2095+F2095</f>
        <v>0.98351743946202985</v>
      </c>
      <c r="C2096" s="3">
        <f>C2095*(1-Info!D$25)*(1-L$4)+(1-Info!D$25)*L$3*B2095</f>
        <v>1.0018945945664296E-2</v>
      </c>
      <c r="D2096" s="3">
        <f>D2095*(1-Info!D$25)*(1-Info!D$26)*(1-L$5) + (1-Info!D$25)*L$4*C2095</f>
        <v>5.9719787917684808E-3</v>
      </c>
      <c r="E2096" s="3">
        <f>Info!D$25*(B2095+C2095+D2095)+(1-Info!D$25)*Info!D$26*D2095</f>
        <v>1.0811830085819235E-4</v>
      </c>
      <c r="F2096" s="3">
        <f>(1-Info!D$25)*(1-Info!D$26)*L$5*D2095</f>
        <v>3.8351749968028098E-4</v>
      </c>
      <c r="G2096" s="3"/>
      <c r="H2096" s="3">
        <f t="shared" si="64"/>
        <v>0.99961648250032087</v>
      </c>
    </row>
    <row r="2097" spans="1:8" x14ac:dyDescent="0.45">
      <c r="A2097">
        <f t="shared" si="65"/>
        <v>2096</v>
      </c>
      <c r="B2097" s="3">
        <f>B2096*(1-L$3)*(1-Info!D$25)+E2096+F2096</f>
        <v>0.98351743946202985</v>
      </c>
      <c r="C2097" s="3">
        <f>C2096*(1-Info!D$25)*(1-L$4)+(1-Info!D$25)*L$3*B2096</f>
        <v>1.0018945945664296E-2</v>
      </c>
      <c r="D2097" s="3">
        <f>D2096*(1-Info!D$25)*(1-Info!D$26)*(1-L$5) + (1-Info!D$25)*L$4*C2096</f>
        <v>5.9719787917684808E-3</v>
      </c>
      <c r="E2097" s="3">
        <f>Info!D$25*(B2096+C2096+D2096)+(1-Info!D$25)*Info!D$26*D2096</f>
        <v>1.0811830085819235E-4</v>
      </c>
      <c r="F2097" s="3">
        <f>(1-Info!D$25)*(1-Info!D$26)*L$5*D2096</f>
        <v>3.8351749968028098E-4</v>
      </c>
      <c r="G2097" s="3"/>
      <c r="H2097" s="3">
        <f t="shared" si="64"/>
        <v>0.99961648250032087</v>
      </c>
    </row>
    <row r="2098" spans="1:8" x14ac:dyDescent="0.45">
      <c r="A2098">
        <f t="shared" si="65"/>
        <v>2097</v>
      </c>
      <c r="B2098" s="3">
        <f>B2097*(1-L$3)*(1-Info!D$25)+E2097+F2097</f>
        <v>0.98351743946202985</v>
      </c>
      <c r="C2098" s="3">
        <f>C2097*(1-Info!D$25)*(1-L$4)+(1-Info!D$25)*L$3*B2097</f>
        <v>1.0018945945664296E-2</v>
      </c>
      <c r="D2098" s="3">
        <f>D2097*(1-Info!D$25)*(1-Info!D$26)*(1-L$5) + (1-Info!D$25)*L$4*C2097</f>
        <v>5.9719787917684808E-3</v>
      </c>
      <c r="E2098" s="3">
        <f>Info!D$25*(B2097+C2097+D2097)+(1-Info!D$25)*Info!D$26*D2097</f>
        <v>1.0811830085819235E-4</v>
      </c>
      <c r="F2098" s="3">
        <f>(1-Info!D$25)*(1-Info!D$26)*L$5*D2097</f>
        <v>3.8351749968028098E-4</v>
      </c>
      <c r="G2098" s="3"/>
      <c r="H2098" s="3">
        <f t="shared" si="64"/>
        <v>0.99961648250032087</v>
      </c>
    </row>
    <row r="2099" spans="1:8" x14ac:dyDescent="0.45">
      <c r="A2099">
        <f t="shared" si="65"/>
        <v>2098</v>
      </c>
      <c r="B2099" s="3">
        <f>B2098*(1-L$3)*(1-Info!D$25)+E2098+F2098</f>
        <v>0.98351743946202985</v>
      </c>
      <c r="C2099" s="3">
        <f>C2098*(1-Info!D$25)*(1-L$4)+(1-Info!D$25)*L$3*B2098</f>
        <v>1.0018945945664296E-2</v>
      </c>
      <c r="D2099" s="3">
        <f>D2098*(1-Info!D$25)*(1-Info!D$26)*(1-L$5) + (1-Info!D$25)*L$4*C2098</f>
        <v>5.9719787917684808E-3</v>
      </c>
      <c r="E2099" s="3">
        <f>Info!D$25*(B2098+C2098+D2098)+(1-Info!D$25)*Info!D$26*D2098</f>
        <v>1.0811830085819235E-4</v>
      </c>
      <c r="F2099" s="3">
        <f>(1-Info!D$25)*(1-Info!D$26)*L$5*D2098</f>
        <v>3.8351749968028098E-4</v>
      </c>
      <c r="G2099" s="3"/>
      <c r="H2099" s="3">
        <f t="shared" si="64"/>
        <v>0.99961648250032087</v>
      </c>
    </row>
    <row r="2100" spans="1:8" x14ac:dyDescent="0.45">
      <c r="A2100">
        <f t="shared" si="65"/>
        <v>2099</v>
      </c>
      <c r="B2100" s="3">
        <f>B2099*(1-L$3)*(1-Info!D$25)+E2099+F2099</f>
        <v>0.98351743946202985</v>
      </c>
      <c r="C2100" s="3">
        <f>C2099*(1-Info!D$25)*(1-L$4)+(1-Info!D$25)*L$3*B2099</f>
        <v>1.0018945945664296E-2</v>
      </c>
      <c r="D2100" s="3">
        <f>D2099*(1-Info!D$25)*(1-Info!D$26)*(1-L$5) + (1-Info!D$25)*L$4*C2099</f>
        <v>5.9719787917684808E-3</v>
      </c>
      <c r="E2100" s="3">
        <f>Info!D$25*(B2099+C2099+D2099)+(1-Info!D$25)*Info!D$26*D2099</f>
        <v>1.0811830085819235E-4</v>
      </c>
      <c r="F2100" s="3">
        <f>(1-Info!D$25)*(1-Info!D$26)*L$5*D2099</f>
        <v>3.8351749968028098E-4</v>
      </c>
      <c r="G2100" s="3"/>
      <c r="H2100" s="3">
        <f t="shared" si="64"/>
        <v>0.99961648250032087</v>
      </c>
    </row>
    <row r="2101" spans="1:8" x14ac:dyDescent="0.45">
      <c r="A2101">
        <f t="shared" si="65"/>
        <v>2100</v>
      </c>
      <c r="B2101" s="3">
        <f>B2100*(1-L$3)*(1-Info!D$25)+E2100+F2100</f>
        <v>0.98351743946202985</v>
      </c>
      <c r="C2101" s="3">
        <f>C2100*(1-Info!D$25)*(1-L$4)+(1-Info!D$25)*L$3*B2100</f>
        <v>1.0018945945664296E-2</v>
      </c>
      <c r="D2101" s="3">
        <f>D2100*(1-Info!D$25)*(1-Info!D$26)*(1-L$5) + (1-Info!D$25)*L$4*C2100</f>
        <v>5.9719787917684808E-3</v>
      </c>
      <c r="E2101" s="3">
        <f>Info!D$25*(B2100+C2100+D2100)+(1-Info!D$25)*Info!D$26*D2100</f>
        <v>1.0811830085819235E-4</v>
      </c>
      <c r="F2101" s="3">
        <f>(1-Info!D$25)*(1-Info!D$26)*L$5*D2100</f>
        <v>3.8351749968028098E-4</v>
      </c>
      <c r="G2101" s="3"/>
      <c r="H2101" s="3">
        <f t="shared" si="64"/>
        <v>0.99961648250032087</v>
      </c>
    </row>
    <row r="2102" spans="1:8" x14ac:dyDescent="0.45">
      <c r="A2102">
        <f t="shared" si="65"/>
        <v>2101</v>
      </c>
      <c r="B2102" s="3">
        <f>B2101*(1-L$3)*(1-Info!D$25)+E2101+F2101</f>
        <v>0.98351743946202985</v>
      </c>
      <c r="C2102" s="3">
        <f>C2101*(1-Info!D$25)*(1-L$4)+(1-Info!D$25)*L$3*B2101</f>
        <v>1.0018945945664296E-2</v>
      </c>
      <c r="D2102" s="3">
        <f>D2101*(1-Info!D$25)*(1-Info!D$26)*(1-L$5) + (1-Info!D$25)*L$4*C2101</f>
        <v>5.9719787917684808E-3</v>
      </c>
      <c r="E2102" s="3">
        <f>Info!D$25*(B2101+C2101+D2101)+(1-Info!D$25)*Info!D$26*D2101</f>
        <v>1.0811830085819235E-4</v>
      </c>
      <c r="F2102" s="3">
        <f>(1-Info!D$25)*(1-Info!D$26)*L$5*D2101</f>
        <v>3.8351749968028098E-4</v>
      </c>
      <c r="G2102" s="3"/>
      <c r="H2102" s="3">
        <f t="shared" si="64"/>
        <v>0.99961648250032087</v>
      </c>
    </row>
    <row r="2103" spans="1:8" x14ac:dyDescent="0.45">
      <c r="A2103">
        <f t="shared" si="65"/>
        <v>2102</v>
      </c>
      <c r="B2103" s="3">
        <f>B2102*(1-L$3)*(1-Info!D$25)+E2102+F2102</f>
        <v>0.98351743946202985</v>
      </c>
      <c r="C2103" s="3">
        <f>C2102*(1-Info!D$25)*(1-L$4)+(1-Info!D$25)*L$3*B2102</f>
        <v>1.0018945945664296E-2</v>
      </c>
      <c r="D2103" s="3">
        <f>D2102*(1-Info!D$25)*(1-Info!D$26)*(1-L$5) + (1-Info!D$25)*L$4*C2102</f>
        <v>5.9719787917684808E-3</v>
      </c>
      <c r="E2103" s="3">
        <f>Info!D$25*(B2102+C2102+D2102)+(1-Info!D$25)*Info!D$26*D2102</f>
        <v>1.0811830085819235E-4</v>
      </c>
      <c r="F2103" s="3">
        <f>(1-Info!D$25)*(1-Info!D$26)*L$5*D2102</f>
        <v>3.8351749968028098E-4</v>
      </c>
      <c r="G2103" s="3"/>
      <c r="H2103" s="3">
        <f t="shared" si="64"/>
        <v>0.99961648250032087</v>
      </c>
    </row>
    <row r="2104" spans="1:8" x14ac:dyDescent="0.45">
      <c r="A2104">
        <f t="shared" si="65"/>
        <v>2103</v>
      </c>
      <c r="B2104" s="3">
        <f>B2103*(1-L$3)*(1-Info!D$25)+E2103+F2103</f>
        <v>0.98351743946202985</v>
      </c>
      <c r="C2104" s="3">
        <f>C2103*(1-Info!D$25)*(1-L$4)+(1-Info!D$25)*L$3*B2103</f>
        <v>1.0018945945664296E-2</v>
      </c>
      <c r="D2104" s="3">
        <f>D2103*(1-Info!D$25)*(1-Info!D$26)*(1-L$5) + (1-Info!D$25)*L$4*C2103</f>
        <v>5.9719787917684808E-3</v>
      </c>
      <c r="E2104" s="3">
        <f>Info!D$25*(B2103+C2103+D2103)+(1-Info!D$25)*Info!D$26*D2103</f>
        <v>1.0811830085819235E-4</v>
      </c>
      <c r="F2104" s="3">
        <f>(1-Info!D$25)*(1-Info!D$26)*L$5*D2103</f>
        <v>3.8351749968028098E-4</v>
      </c>
      <c r="G2104" s="3"/>
      <c r="H2104" s="3">
        <f t="shared" si="64"/>
        <v>0.99961648250032087</v>
      </c>
    </row>
    <row r="2105" spans="1:8" x14ac:dyDescent="0.45">
      <c r="A2105">
        <f t="shared" si="65"/>
        <v>2104</v>
      </c>
      <c r="B2105" s="3">
        <f>B2104*(1-L$3)*(1-Info!D$25)+E2104+F2104</f>
        <v>0.98351743946202985</v>
      </c>
      <c r="C2105" s="3">
        <f>C2104*(1-Info!D$25)*(1-L$4)+(1-Info!D$25)*L$3*B2104</f>
        <v>1.0018945945664296E-2</v>
      </c>
      <c r="D2105" s="3">
        <f>D2104*(1-Info!D$25)*(1-Info!D$26)*(1-L$5) + (1-Info!D$25)*L$4*C2104</f>
        <v>5.9719787917684808E-3</v>
      </c>
      <c r="E2105" s="3">
        <f>Info!D$25*(B2104+C2104+D2104)+(1-Info!D$25)*Info!D$26*D2104</f>
        <v>1.0811830085819235E-4</v>
      </c>
      <c r="F2105" s="3">
        <f>(1-Info!D$25)*(1-Info!D$26)*L$5*D2104</f>
        <v>3.8351749968028098E-4</v>
      </c>
      <c r="G2105" s="3"/>
      <c r="H2105" s="3">
        <f t="shared" si="64"/>
        <v>0.99961648250032087</v>
      </c>
    </row>
    <row r="2106" spans="1:8" x14ac:dyDescent="0.45">
      <c r="A2106">
        <f t="shared" si="65"/>
        <v>2105</v>
      </c>
      <c r="B2106" s="3">
        <f>B2105*(1-L$3)*(1-Info!D$25)+E2105+F2105</f>
        <v>0.98351743946202985</v>
      </c>
      <c r="C2106" s="3">
        <f>C2105*(1-Info!D$25)*(1-L$4)+(1-Info!D$25)*L$3*B2105</f>
        <v>1.0018945945664296E-2</v>
      </c>
      <c r="D2106" s="3">
        <f>D2105*(1-Info!D$25)*(1-Info!D$26)*(1-L$5) + (1-Info!D$25)*L$4*C2105</f>
        <v>5.9719787917684808E-3</v>
      </c>
      <c r="E2106" s="3">
        <f>Info!D$25*(B2105+C2105+D2105)+(1-Info!D$25)*Info!D$26*D2105</f>
        <v>1.0811830085819235E-4</v>
      </c>
      <c r="F2106" s="3">
        <f>(1-Info!D$25)*(1-Info!D$26)*L$5*D2105</f>
        <v>3.8351749968028098E-4</v>
      </c>
      <c r="G2106" s="3"/>
      <c r="H2106" s="3">
        <f t="shared" si="64"/>
        <v>0.99961648250032087</v>
      </c>
    </row>
    <row r="2107" spans="1:8" x14ac:dyDescent="0.45">
      <c r="A2107">
        <f t="shared" si="65"/>
        <v>2106</v>
      </c>
      <c r="B2107" s="3">
        <f>B2106*(1-L$3)*(1-Info!D$25)+E2106+F2106</f>
        <v>0.98351743946202985</v>
      </c>
      <c r="C2107" s="3">
        <f>C2106*(1-Info!D$25)*(1-L$4)+(1-Info!D$25)*L$3*B2106</f>
        <v>1.0018945945664296E-2</v>
      </c>
      <c r="D2107" s="3">
        <f>D2106*(1-Info!D$25)*(1-Info!D$26)*(1-L$5) + (1-Info!D$25)*L$4*C2106</f>
        <v>5.9719787917684808E-3</v>
      </c>
      <c r="E2107" s="3">
        <f>Info!D$25*(B2106+C2106+D2106)+(1-Info!D$25)*Info!D$26*D2106</f>
        <v>1.0811830085819235E-4</v>
      </c>
      <c r="F2107" s="3">
        <f>(1-Info!D$25)*(1-Info!D$26)*L$5*D2106</f>
        <v>3.8351749968028098E-4</v>
      </c>
      <c r="G2107" s="3"/>
      <c r="H2107" s="3">
        <f t="shared" si="64"/>
        <v>0.99961648250032087</v>
      </c>
    </row>
    <row r="2108" spans="1:8" x14ac:dyDescent="0.45">
      <c r="A2108">
        <f t="shared" si="65"/>
        <v>2107</v>
      </c>
      <c r="B2108" s="3">
        <f>B2107*(1-L$3)*(1-Info!D$25)+E2107+F2107</f>
        <v>0.98351743946202985</v>
      </c>
      <c r="C2108" s="3">
        <f>C2107*(1-Info!D$25)*(1-L$4)+(1-Info!D$25)*L$3*B2107</f>
        <v>1.0018945945664296E-2</v>
      </c>
      <c r="D2108" s="3">
        <f>D2107*(1-Info!D$25)*(1-Info!D$26)*(1-L$5) + (1-Info!D$25)*L$4*C2107</f>
        <v>5.9719787917684808E-3</v>
      </c>
      <c r="E2108" s="3">
        <f>Info!D$25*(B2107+C2107+D2107)+(1-Info!D$25)*Info!D$26*D2107</f>
        <v>1.0811830085819235E-4</v>
      </c>
      <c r="F2108" s="3">
        <f>(1-Info!D$25)*(1-Info!D$26)*L$5*D2107</f>
        <v>3.8351749968028098E-4</v>
      </c>
      <c r="G2108" s="3"/>
      <c r="H2108" s="3">
        <f t="shared" si="64"/>
        <v>0.99961648250032087</v>
      </c>
    </row>
    <row r="2109" spans="1:8" x14ac:dyDescent="0.45">
      <c r="A2109">
        <f t="shared" si="65"/>
        <v>2108</v>
      </c>
      <c r="B2109" s="3">
        <f>B2108*(1-L$3)*(1-Info!D$25)+E2108+F2108</f>
        <v>0.98351743946202985</v>
      </c>
      <c r="C2109" s="3">
        <f>C2108*(1-Info!D$25)*(1-L$4)+(1-Info!D$25)*L$3*B2108</f>
        <v>1.0018945945664296E-2</v>
      </c>
      <c r="D2109" s="3">
        <f>D2108*(1-Info!D$25)*(1-Info!D$26)*(1-L$5) + (1-Info!D$25)*L$4*C2108</f>
        <v>5.9719787917684808E-3</v>
      </c>
      <c r="E2109" s="3">
        <f>Info!D$25*(B2108+C2108+D2108)+(1-Info!D$25)*Info!D$26*D2108</f>
        <v>1.0811830085819235E-4</v>
      </c>
      <c r="F2109" s="3">
        <f>(1-Info!D$25)*(1-Info!D$26)*L$5*D2108</f>
        <v>3.8351749968028098E-4</v>
      </c>
      <c r="G2109" s="3"/>
      <c r="H2109" s="3">
        <f t="shared" si="64"/>
        <v>0.99961648250032087</v>
      </c>
    </row>
    <row r="2110" spans="1:8" x14ac:dyDescent="0.45">
      <c r="A2110">
        <f t="shared" si="65"/>
        <v>2109</v>
      </c>
      <c r="B2110" s="3">
        <f>B2109*(1-L$3)*(1-Info!D$25)+E2109+F2109</f>
        <v>0.98351743946202985</v>
      </c>
      <c r="C2110" s="3">
        <f>C2109*(1-Info!D$25)*(1-L$4)+(1-Info!D$25)*L$3*B2109</f>
        <v>1.0018945945664296E-2</v>
      </c>
      <c r="D2110" s="3">
        <f>D2109*(1-Info!D$25)*(1-Info!D$26)*(1-L$5) + (1-Info!D$25)*L$4*C2109</f>
        <v>5.9719787917684808E-3</v>
      </c>
      <c r="E2110" s="3">
        <f>Info!D$25*(B2109+C2109+D2109)+(1-Info!D$25)*Info!D$26*D2109</f>
        <v>1.0811830085819235E-4</v>
      </c>
      <c r="F2110" s="3">
        <f>(1-Info!D$25)*(1-Info!D$26)*L$5*D2109</f>
        <v>3.8351749968028098E-4</v>
      </c>
      <c r="G2110" s="3"/>
      <c r="H2110" s="3">
        <f t="shared" si="64"/>
        <v>0.99961648250032087</v>
      </c>
    </row>
    <row r="2111" spans="1:8" x14ac:dyDescent="0.45">
      <c r="A2111">
        <f t="shared" si="65"/>
        <v>2110</v>
      </c>
      <c r="B2111" s="3">
        <f>B2110*(1-L$3)*(1-Info!D$25)+E2110+F2110</f>
        <v>0.98351743946202985</v>
      </c>
      <c r="C2111" s="3">
        <f>C2110*(1-Info!D$25)*(1-L$4)+(1-Info!D$25)*L$3*B2110</f>
        <v>1.0018945945664296E-2</v>
      </c>
      <c r="D2111" s="3">
        <f>D2110*(1-Info!D$25)*(1-Info!D$26)*(1-L$5) + (1-Info!D$25)*L$4*C2110</f>
        <v>5.9719787917684808E-3</v>
      </c>
      <c r="E2111" s="3">
        <f>Info!D$25*(B2110+C2110+D2110)+(1-Info!D$25)*Info!D$26*D2110</f>
        <v>1.0811830085819235E-4</v>
      </c>
      <c r="F2111" s="3">
        <f>(1-Info!D$25)*(1-Info!D$26)*L$5*D2110</f>
        <v>3.8351749968028098E-4</v>
      </c>
      <c r="G2111" s="3"/>
      <c r="H2111" s="3">
        <f t="shared" si="64"/>
        <v>0.99961648250032087</v>
      </c>
    </row>
    <row r="2112" spans="1:8" x14ac:dyDescent="0.45">
      <c r="A2112">
        <f t="shared" si="65"/>
        <v>2111</v>
      </c>
      <c r="B2112" s="3">
        <f>B2111*(1-L$3)*(1-Info!D$25)+E2111+F2111</f>
        <v>0.98351743946202985</v>
      </c>
      <c r="C2112" s="3">
        <f>C2111*(1-Info!D$25)*(1-L$4)+(1-Info!D$25)*L$3*B2111</f>
        <v>1.0018945945664296E-2</v>
      </c>
      <c r="D2112" s="3">
        <f>D2111*(1-Info!D$25)*(1-Info!D$26)*(1-L$5) + (1-Info!D$25)*L$4*C2111</f>
        <v>5.9719787917684808E-3</v>
      </c>
      <c r="E2112" s="3">
        <f>Info!D$25*(B2111+C2111+D2111)+(1-Info!D$25)*Info!D$26*D2111</f>
        <v>1.0811830085819235E-4</v>
      </c>
      <c r="F2112" s="3">
        <f>(1-Info!D$25)*(1-Info!D$26)*L$5*D2111</f>
        <v>3.8351749968028098E-4</v>
      </c>
      <c r="G2112" s="3"/>
      <c r="H2112" s="3">
        <f t="shared" si="64"/>
        <v>0.99961648250032087</v>
      </c>
    </row>
    <row r="2113" spans="1:8" x14ac:dyDescent="0.45">
      <c r="A2113">
        <f t="shared" si="65"/>
        <v>2112</v>
      </c>
      <c r="B2113" s="3">
        <f>B2112*(1-L$3)*(1-Info!D$25)+E2112+F2112</f>
        <v>0.98351743946202985</v>
      </c>
      <c r="C2113" s="3">
        <f>C2112*(1-Info!D$25)*(1-L$4)+(1-Info!D$25)*L$3*B2112</f>
        <v>1.0018945945664296E-2</v>
      </c>
      <c r="D2113" s="3">
        <f>D2112*(1-Info!D$25)*(1-Info!D$26)*(1-L$5) + (1-Info!D$25)*L$4*C2112</f>
        <v>5.9719787917684808E-3</v>
      </c>
      <c r="E2113" s="3">
        <f>Info!D$25*(B2112+C2112+D2112)+(1-Info!D$25)*Info!D$26*D2112</f>
        <v>1.0811830085819235E-4</v>
      </c>
      <c r="F2113" s="3">
        <f>(1-Info!D$25)*(1-Info!D$26)*L$5*D2112</f>
        <v>3.8351749968028098E-4</v>
      </c>
      <c r="G2113" s="3"/>
      <c r="H2113" s="3">
        <f t="shared" si="64"/>
        <v>0.99961648250032087</v>
      </c>
    </row>
    <row r="2114" spans="1:8" x14ac:dyDescent="0.45">
      <c r="A2114">
        <f t="shared" si="65"/>
        <v>2113</v>
      </c>
      <c r="B2114" s="3">
        <f>B2113*(1-L$3)*(1-Info!D$25)+E2113+F2113</f>
        <v>0.98351743946202985</v>
      </c>
      <c r="C2114" s="3">
        <f>C2113*(1-Info!D$25)*(1-L$4)+(1-Info!D$25)*L$3*B2113</f>
        <v>1.0018945945664296E-2</v>
      </c>
      <c r="D2114" s="3">
        <f>D2113*(1-Info!D$25)*(1-Info!D$26)*(1-L$5) + (1-Info!D$25)*L$4*C2113</f>
        <v>5.9719787917684808E-3</v>
      </c>
      <c r="E2114" s="3">
        <f>Info!D$25*(B2113+C2113+D2113)+(1-Info!D$25)*Info!D$26*D2113</f>
        <v>1.0811830085819235E-4</v>
      </c>
      <c r="F2114" s="3">
        <f>(1-Info!D$25)*(1-Info!D$26)*L$5*D2113</f>
        <v>3.8351749968028098E-4</v>
      </c>
      <c r="G2114" s="3"/>
      <c r="H2114" s="3">
        <f t="shared" si="64"/>
        <v>0.99961648250032087</v>
      </c>
    </row>
    <row r="2115" spans="1:8" x14ac:dyDescent="0.45">
      <c r="A2115">
        <f t="shared" si="65"/>
        <v>2114</v>
      </c>
      <c r="B2115" s="3">
        <f>B2114*(1-L$3)*(1-Info!D$25)+E2114+F2114</f>
        <v>0.98351743946202985</v>
      </c>
      <c r="C2115" s="3">
        <f>C2114*(1-Info!D$25)*(1-L$4)+(1-Info!D$25)*L$3*B2114</f>
        <v>1.0018945945664296E-2</v>
      </c>
      <c r="D2115" s="3">
        <f>D2114*(1-Info!D$25)*(1-Info!D$26)*(1-L$5) + (1-Info!D$25)*L$4*C2114</f>
        <v>5.9719787917684808E-3</v>
      </c>
      <c r="E2115" s="3">
        <f>Info!D$25*(B2114+C2114+D2114)+(1-Info!D$25)*Info!D$26*D2114</f>
        <v>1.0811830085819235E-4</v>
      </c>
      <c r="F2115" s="3">
        <f>(1-Info!D$25)*(1-Info!D$26)*L$5*D2114</f>
        <v>3.8351749968028098E-4</v>
      </c>
      <c r="G2115" s="3"/>
      <c r="H2115" s="3">
        <f t="shared" ref="H2115:H2178" si="66">SUM(B2115:E2115)</f>
        <v>0.99961648250032087</v>
      </c>
    </row>
    <row r="2116" spans="1:8" x14ac:dyDescent="0.45">
      <c r="A2116">
        <f t="shared" ref="A2116:A2179" si="67">A2115+1</f>
        <v>2115</v>
      </c>
      <c r="B2116" s="3">
        <f>B2115*(1-L$3)*(1-Info!D$25)+E2115+F2115</f>
        <v>0.98351743946202985</v>
      </c>
      <c r="C2116" s="3">
        <f>C2115*(1-Info!D$25)*(1-L$4)+(1-Info!D$25)*L$3*B2115</f>
        <v>1.0018945945664296E-2</v>
      </c>
      <c r="D2116" s="3">
        <f>D2115*(1-Info!D$25)*(1-Info!D$26)*(1-L$5) + (1-Info!D$25)*L$4*C2115</f>
        <v>5.9719787917684808E-3</v>
      </c>
      <c r="E2116" s="3">
        <f>Info!D$25*(B2115+C2115+D2115)+(1-Info!D$25)*Info!D$26*D2115</f>
        <v>1.0811830085819235E-4</v>
      </c>
      <c r="F2116" s="3">
        <f>(1-Info!D$25)*(1-Info!D$26)*L$5*D2115</f>
        <v>3.8351749968028098E-4</v>
      </c>
      <c r="G2116" s="3"/>
      <c r="H2116" s="3">
        <f t="shared" si="66"/>
        <v>0.99961648250032087</v>
      </c>
    </row>
    <row r="2117" spans="1:8" x14ac:dyDescent="0.45">
      <c r="A2117">
        <f t="shared" si="67"/>
        <v>2116</v>
      </c>
      <c r="B2117" s="3">
        <f>B2116*(1-L$3)*(1-Info!D$25)+E2116+F2116</f>
        <v>0.98351743946202985</v>
      </c>
      <c r="C2117" s="3">
        <f>C2116*(1-Info!D$25)*(1-L$4)+(1-Info!D$25)*L$3*B2116</f>
        <v>1.0018945945664296E-2</v>
      </c>
      <c r="D2117" s="3">
        <f>D2116*(1-Info!D$25)*(1-Info!D$26)*(1-L$5) + (1-Info!D$25)*L$4*C2116</f>
        <v>5.9719787917684808E-3</v>
      </c>
      <c r="E2117" s="3">
        <f>Info!D$25*(B2116+C2116+D2116)+(1-Info!D$25)*Info!D$26*D2116</f>
        <v>1.0811830085819235E-4</v>
      </c>
      <c r="F2117" s="3">
        <f>(1-Info!D$25)*(1-Info!D$26)*L$5*D2116</f>
        <v>3.8351749968028098E-4</v>
      </c>
      <c r="G2117" s="3"/>
      <c r="H2117" s="3">
        <f t="shared" si="66"/>
        <v>0.99961648250032087</v>
      </c>
    </row>
    <row r="2118" spans="1:8" x14ac:dyDescent="0.45">
      <c r="A2118">
        <f t="shared" si="67"/>
        <v>2117</v>
      </c>
      <c r="B2118" s="3">
        <f>B2117*(1-L$3)*(1-Info!D$25)+E2117+F2117</f>
        <v>0.98351743946202985</v>
      </c>
      <c r="C2118" s="3">
        <f>C2117*(1-Info!D$25)*(1-L$4)+(1-Info!D$25)*L$3*B2117</f>
        <v>1.0018945945664296E-2</v>
      </c>
      <c r="D2118" s="3">
        <f>D2117*(1-Info!D$25)*(1-Info!D$26)*(1-L$5) + (1-Info!D$25)*L$4*C2117</f>
        <v>5.9719787917684808E-3</v>
      </c>
      <c r="E2118" s="3">
        <f>Info!D$25*(B2117+C2117+D2117)+(1-Info!D$25)*Info!D$26*D2117</f>
        <v>1.0811830085819235E-4</v>
      </c>
      <c r="F2118" s="3">
        <f>(1-Info!D$25)*(1-Info!D$26)*L$5*D2117</f>
        <v>3.8351749968028098E-4</v>
      </c>
      <c r="G2118" s="3"/>
      <c r="H2118" s="3">
        <f t="shared" si="66"/>
        <v>0.99961648250032087</v>
      </c>
    </row>
    <row r="2119" spans="1:8" x14ac:dyDescent="0.45">
      <c r="A2119">
        <f t="shared" si="67"/>
        <v>2118</v>
      </c>
      <c r="B2119" s="3">
        <f>B2118*(1-L$3)*(1-Info!D$25)+E2118+F2118</f>
        <v>0.98351743946202985</v>
      </c>
      <c r="C2119" s="3">
        <f>C2118*(1-Info!D$25)*(1-L$4)+(1-Info!D$25)*L$3*B2118</f>
        <v>1.0018945945664296E-2</v>
      </c>
      <c r="D2119" s="3">
        <f>D2118*(1-Info!D$25)*(1-Info!D$26)*(1-L$5) + (1-Info!D$25)*L$4*C2118</f>
        <v>5.9719787917684808E-3</v>
      </c>
      <c r="E2119" s="3">
        <f>Info!D$25*(B2118+C2118+D2118)+(1-Info!D$25)*Info!D$26*D2118</f>
        <v>1.0811830085819235E-4</v>
      </c>
      <c r="F2119" s="3">
        <f>(1-Info!D$25)*(1-Info!D$26)*L$5*D2118</f>
        <v>3.8351749968028098E-4</v>
      </c>
      <c r="G2119" s="3"/>
      <c r="H2119" s="3">
        <f t="shared" si="66"/>
        <v>0.99961648250032087</v>
      </c>
    </row>
    <row r="2120" spans="1:8" x14ac:dyDescent="0.45">
      <c r="A2120">
        <f t="shared" si="67"/>
        <v>2119</v>
      </c>
      <c r="B2120" s="3">
        <f>B2119*(1-L$3)*(1-Info!D$25)+E2119+F2119</f>
        <v>0.98351743946202985</v>
      </c>
      <c r="C2120" s="3">
        <f>C2119*(1-Info!D$25)*(1-L$4)+(1-Info!D$25)*L$3*B2119</f>
        <v>1.0018945945664296E-2</v>
      </c>
      <c r="D2120" s="3">
        <f>D2119*(1-Info!D$25)*(1-Info!D$26)*(1-L$5) + (1-Info!D$25)*L$4*C2119</f>
        <v>5.9719787917684808E-3</v>
      </c>
      <c r="E2120" s="3">
        <f>Info!D$25*(B2119+C2119+D2119)+(1-Info!D$25)*Info!D$26*D2119</f>
        <v>1.0811830085819235E-4</v>
      </c>
      <c r="F2120" s="3">
        <f>(1-Info!D$25)*(1-Info!D$26)*L$5*D2119</f>
        <v>3.8351749968028098E-4</v>
      </c>
      <c r="G2120" s="3"/>
      <c r="H2120" s="3">
        <f t="shared" si="66"/>
        <v>0.99961648250032087</v>
      </c>
    </row>
    <row r="2121" spans="1:8" x14ac:dyDescent="0.45">
      <c r="A2121">
        <f t="shared" si="67"/>
        <v>2120</v>
      </c>
      <c r="B2121" s="3">
        <f>B2120*(1-L$3)*(1-Info!D$25)+E2120+F2120</f>
        <v>0.98351743946202985</v>
      </c>
      <c r="C2121" s="3">
        <f>C2120*(1-Info!D$25)*(1-L$4)+(1-Info!D$25)*L$3*B2120</f>
        <v>1.0018945945664296E-2</v>
      </c>
      <c r="D2121" s="3">
        <f>D2120*(1-Info!D$25)*(1-Info!D$26)*(1-L$5) + (1-Info!D$25)*L$4*C2120</f>
        <v>5.9719787917684808E-3</v>
      </c>
      <c r="E2121" s="3">
        <f>Info!D$25*(B2120+C2120+D2120)+(1-Info!D$25)*Info!D$26*D2120</f>
        <v>1.0811830085819235E-4</v>
      </c>
      <c r="F2121" s="3">
        <f>(1-Info!D$25)*(1-Info!D$26)*L$5*D2120</f>
        <v>3.8351749968028098E-4</v>
      </c>
      <c r="G2121" s="3"/>
      <c r="H2121" s="3">
        <f t="shared" si="66"/>
        <v>0.99961648250032087</v>
      </c>
    </row>
    <row r="2122" spans="1:8" x14ac:dyDescent="0.45">
      <c r="A2122">
        <f t="shared" si="67"/>
        <v>2121</v>
      </c>
      <c r="B2122" s="3">
        <f>B2121*(1-L$3)*(1-Info!D$25)+E2121+F2121</f>
        <v>0.98351743946202985</v>
      </c>
      <c r="C2122" s="3">
        <f>C2121*(1-Info!D$25)*(1-L$4)+(1-Info!D$25)*L$3*B2121</f>
        <v>1.0018945945664296E-2</v>
      </c>
      <c r="D2122" s="3">
        <f>D2121*(1-Info!D$25)*(1-Info!D$26)*(1-L$5) + (1-Info!D$25)*L$4*C2121</f>
        <v>5.9719787917684808E-3</v>
      </c>
      <c r="E2122" s="3">
        <f>Info!D$25*(B2121+C2121+D2121)+(1-Info!D$25)*Info!D$26*D2121</f>
        <v>1.0811830085819235E-4</v>
      </c>
      <c r="F2122" s="3">
        <f>(1-Info!D$25)*(1-Info!D$26)*L$5*D2121</f>
        <v>3.8351749968028098E-4</v>
      </c>
      <c r="G2122" s="3"/>
      <c r="H2122" s="3">
        <f t="shared" si="66"/>
        <v>0.99961648250032087</v>
      </c>
    </row>
    <row r="2123" spans="1:8" x14ac:dyDescent="0.45">
      <c r="A2123">
        <f t="shared" si="67"/>
        <v>2122</v>
      </c>
      <c r="B2123" s="3">
        <f>B2122*(1-L$3)*(1-Info!D$25)+E2122+F2122</f>
        <v>0.98351743946202985</v>
      </c>
      <c r="C2123" s="3">
        <f>C2122*(1-Info!D$25)*(1-L$4)+(1-Info!D$25)*L$3*B2122</f>
        <v>1.0018945945664296E-2</v>
      </c>
      <c r="D2123" s="3">
        <f>D2122*(1-Info!D$25)*(1-Info!D$26)*(1-L$5) + (1-Info!D$25)*L$4*C2122</f>
        <v>5.9719787917684808E-3</v>
      </c>
      <c r="E2123" s="3">
        <f>Info!D$25*(B2122+C2122+D2122)+(1-Info!D$25)*Info!D$26*D2122</f>
        <v>1.0811830085819235E-4</v>
      </c>
      <c r="F2123" s="3">
        <f>(1-Info!D$25)*(1-Info!D$26)*L$5*D2122</f>
        <v>3.8351749968028098E-4</v>
      </c>
      <c r="G2123" s="3"/>
      <c r="H2123" s="3">
        <f t="shared" si="66"/>
        <v>0.99961648250032087</v>
      </c>
    </row>
    <row r="2124" spans="1:8" x14ac:dyDescent="0.45">
      <c r="A2124">
        <f t="shared" si="67"/>
        <v>2123</v>
      </c>
      <c r="B2124" s="3">
        <f>B2123*(1-L$3)*(1-Info!D$25)+E2123+F2123</f>
        <v>0.98351743946202985</v>
      </c>
      <c r="C2124" s="3">
        <f>C2123*(1-Info!D$25)*(1-L$4)+(1-Info!D$25)*L$3*B2123</f>
        <v>1.0018945945664296E-2</v>
      </c>
      <c r="D2124" s="3">
        <f>D2123*(1-Info!D$25)*(1-Info!D$26)*(1-L$5) + (1-Info!D$25)*L$4*C2123</f>
        <v>5.9719787917684808E-3</v>
      </c>
      <c r="E2124" s="3">
        <f>Info!D$25*(B2123+C2123+D2123)+(1-Info!D$25)*Info!D$26*D2123</f>
        <v>1.0811830085819235E-4</v>
      </c>
      <c r="F2124" s="3">
        <f>(1-Info!D$25)*(1-Info!D$26)*L$5*D2123</f>
        <v>3.8351749968028098E-4</v>
      </c>
      <c r="G2124" s="3"/>
      <c r="H2124" s="3">
        <f t="shared" si="66"/>
        <v>0.99961648250032087</v>
      </c>
    </row>
    <row r="2125" spans="1:8" x14ac:dyDescent="0.45">
      <c r="A2125">
        <f t="shared" si="67"/>
        <v>2124</v>
      </c>
      <c r="B2125" s="3">
        <f>B2124*(1-L$3)*(1-Info!D$25)+E2124+F2124</f>
        <v>0.98351743946202985</v>
      </c>
      <c r="C2125" s="3">
        <f>C2124*(1-Info!D$25)*(1-L$4)+(1-Info!D$25)*L$3*B2124</f>
        <v>1.0018945945664296E-2</v>
      </c>
      <c r="D2125" s="3">
        <f>D2124*(1-Info!D$25)*(1-Info!D$26)*(1-L$5) + (1-Info!D$25)*L$4*C2124</f>
        <v>5.9719787917684808E-3</v>
      </c>
      <c r="E2125" s="3">
        <f>Info!D$25*(B2124+C2124+D2124)+(1-Info!D$25)*Info!D$26*D2124</f>
        <v>1.0811830085819235E-4</v>
      </c>
      <c r="F2125" s="3">
        <f>(1-Info!D$25)*(1-Info!D$26)*L$5*D2124</f>
        <v>3.8351749968028098E-4</v>
      </c>
      <c r="G2125" s="3"/>
      <c r="H2125" s="3">
        <f t="shared" si="66"/>
        <v>0.99961648250032087</v>
      </c>
    </row>
    <row r="2126" spans="1:8" x14ac:dyDescent="0.45">
      <c r="A2126">
        <f t="shared" si="67"/>
        <v>2125</v>
      </c>
      <c r="B2126" s="3">
        <f>B2125*(1-L$3)*(1-Info!D$25)+E2125+F2125</f>
        <v>0.98351743946202985</v>
      </c>
      <c r="C2126" s="3">
        <f>C2125*(1-Info!D$25)*(1-L$4)+(1-Info!D$25)*L$3*B2125</f>
        <v>1.0018945945664296E-2</v>
      </c>
      <c r="D2126" s="3">
        <f>D2125*(1-Info!D$25)*(1-Info!D$26)*(1-L$5) + (1-Info!D$25)*L$4*C2125</f>
        <v>5.9719787917684808E-3</v>
      </c>
      <c r="E2126" s="3">
        <f>Info!D$25*(B2125+C2125+D2125)+(1-Info!D$25)*Info!D$26*D2125</f>
        <v>1.0811830085819235E-4</v>
      </c>
      <c r="F2126" s="3">
        <f>(1-Info!D$25)*(1-Info!D$26)*L$5*D2125</f>
        <v>3.8351749968028098E-4</v>
      </c>
      <c r="G2126" s="3"/>
      <c r="H2126" s="3">
        <f t="shared" si="66"/>
        <v>0.99961648250032087</v>
      </c>
    </row>
    <row r="2127" spans="1:8" x14ac:dyDescent="0.45">
      <c r="A2127">
        <f t="shared" si="67"/>
        <v>2126</v>
      </c>
      <c r="B2127" s="3">
        <f>B2126*(1-L$3)*(1-Info!D$25)+E2126+F2126</f>
        <v>0.98351743946202985</v>
      </c>
      <c r="C2127" s="3">
        <f>C2126*(1-Info!D$25)*(1-L$4)+(1-Info!D$25)*L$3*B2126</f>
        <v>1.0018945945664296E-2</v>
      </c>
      <c r="D2127" s="3">
        <f>D2126*(1-Info!D$25)*(1-Info!D$26)*(1-L$5) + (1-Info!D$25)*L$4*C2126</f>
        <v>5.9719787917684808E-3</v>
      </c>
      <c r="E2127" s="3">
        <f>Info!D$25*(B2126+C2126+D2126)+(1-Info!D$25)*Info!D$26*D2126</f>
        <v>1.0811830085819235E-4</v>
      </c>
      <c r="F2127" s="3">
        <f>(1-Info!D$25)*(1-Info!D$26)*L$5*D2126</f>
        <v>3.8351749968028098E-4</v>
      </c>
      <c r="G2127" s="3"/>
      <c r="H2127" s="3">
        <f t="shared" si="66"/>
        <v>0.99961648250032087</v>
      </c>
    </row>
    <row r="2128" spans="1:8" x14ac:dyDescent="0.45">
      <c r="A2128">
        <f t="shared" si="67"/>
        <v>2127</v>
      </c>
      <c r="B2128" s="3">
        <f>B2127*(1-L$3)*(1-Info!D$25)+E2127+F2127</f>
        <v>0.98351743946202985</v>
      </c>
      <c r="C2128" s="3">
        <f>C2127*(1-Info!D$25)*(1-L$4)+(1-Info!D$25)*L$3*B2127</f>
        <v>1.0018945945664296E-2</v>
      </c>
      <c r="D2128" s="3">
        <f>D2127*(1-Info!D$25)*(1-Info!D$26)*(1-L$5) + (1-Info!D$25)*L$4*C2127</f>
        <v>5.9719787917684808E-3</v>
      </c>
      <c r="E2128" s="3">
        <f>Info!D$25*(B2127+C2127+D2127)+(1-Info!D$25)*Info!D$26*D2127</f>
        <v>1.0811830085819235E-4</v>
      </c>
      <c r="F2128" s="3">
        <f>(1-Info!D$25)*(1-Info!D$26)*L$5*D2127</f>
        <v>3.8351749968028098E-4</v>
      </c>
      <c r="G2128" s="3"/>
      <c r="H2128" s="3">
        <f t="shared" si="66"/>
        <v>0.99961648250032087</v>
      </c>
    </row>
    <row r="2129" spans="1:8" x14ac:dyDescent="0.45">
      <c r="A2129">
        <f t="shared" si="67"/>
        <v>2128</v>
      </c>
      <c r="B2129" s="3">
        <f>B2128*(1-L$3)*(1-Info!D$25)+E2128+F2128</f>
        <v>0.98351743946202985</v>
      </c>
      <c r="C2129" s="3">
        <f>C2128*(1-Info!D$25)*(1-L$4)+(1-Info!D$25)*L$3*B2128</f>
        <v>1.0018945945664296E-2</v>
      </c>
      <c r="D2129" s="3">
        <f>D2128*(1-Info!D$25)*(1-Info!D$26)*(1-L$5) + (1-Info!D$25)*L$4*C2128</f>
        <v>5.9719787917684808E-3</v>
      </c>
      <c r="E2129" s="3">
        <f>Info!D$25*(B2128+C2128+D2128)+(1-Info!D$25)*Info!D$26*D2128</f>
        <v>1.0811830085819235E-4</v>
      </c>
      <c r="F2129" s="3">
        <f>(1-Info!D$25)*(1-Info!D$26)*L$5*D2128</f>
        <v>3.8351749968028098E-4</v>
      </c>
      <c r="G2129" s="3"/>
      <c r="H2129" s="3">
        <f t="shared" si="66"/>
        <v>0.99961648250032087</v>
      </c>
    </row>
    <row r="2130" spans="1:8" x14ac:dyDescent="0.45">
      <c r="A2130">
        <f t="shared" si="67"/>
        <v>2129</v>
      </c>
      <c r="B2130" s="3">
        <f>B2129*(1-L$3)*(1-Info!D$25)+E2129+F2129</f>
        <v>0.98351743946202985</v>
      </c>
      <c r="C2130" s="3">
        <f>C2129*(1-Info!D$25)*(1-L$4)+(1-Info!D$25)*L$3*B2129</f>
        <v>1.0018945945664296E-2</v>
      </c>
      <c r="D2130" s="3">
        <f>D2129*(1-Info!D$25)*(1-Info!D$26)*(1-L$5) + (1-Info!D$25)*L$4*C2129</f>
        <v>5.9719787917684808E-3</v>
      </c>
      <c r="E2130" s="3">
        <f>Info!D$25*(B2129+C2129+D2129)+(1-Info!D$25)*Info!D$26*D2129</f>
        <v>1.0811830085819235E-4</v>
      </c>
      <c r="F2130" s="3">
        <f>(1-Info!D$25)*(1-Info!D$26)*L$5*D2129</f>
        <v>3.8351749968028098E-4</v>
      </c>
      <c r="G2130" s="3"/>
      <c r="H2130" s="3">
        <f t="shared" si="66"/>
        <v>0.99961648250032087</v>
      </c>
    </row>
    <row r="2131" spans="1:8" x14ac:dyDescent="0.45">
      <c r="A2131">
        <f t="shared" si="67"/>
        <v>2130</v>
      </c>
      <c r="B2131" s="3">
        <f>B2130*(1-L$3)*(1-Info!D$25)+E2130+F2130</f>
        <v>0.98351743946202985</v>
      </c>
      <c r="C2131" s="3">
        <f>C2130*(1-Info!D$25)*(1-L$4)+(1-Info!D$25)*L$3*B2130</f>
        <v>1.0018945945664296E-2</v>
      </c>
      <c r="D2131" s="3">
        <f>D2130*(1-Info!D$25)*(1-Info!D$26)*(1-L$5) + (1-Info!D$25)*L$4*C2130</f>
        <v>5.9719787917684808E-3</v>
      </c>
      <c r="E2131" s="3">
        <f>Info!D$25*(B2130+C2130+D2130)+(1-Info!D$25)*Info!D$26*D2130</f>
        <v>1.0811830085819235E-4</v>
      </c>
      <c r="F2131" s="3">
        <f>(1-Info!D$25)*(1-Info!D$26)*L$5*D2130</f>
        <v>3.8351749968028098E-4</v>
      </c>
      <c r="G2131" s="3"/>
      <c r="H2131" s="3">
        <f t="shared" si="66"/>
        <v>0.99961648250032087</v>
      </c>
    </row>
    <row r="2132" spans="1:8" x14ac:dyDescent="0.45">
      <c r="A2132">
        <f t="shared" si="67"/>
        <v>2131</v>
      </c>
      <c r="B2132" s="3">
        <f>B2131*(1-L$3)*(1-Info!D$25)+E2131+F2131</f>
        <v>0.98351743946202985</v>
      </c>
      <c r="C2132" s="3">
        <f>C2131*(1-Info!D$25)*(1-L$4)+(1-Info!D$25)*L$3*B2131</f>
        <v>1.0018945945664296E-2</v>
      </c>
      <c r="D2132" s="3">
        <f>D2131*(1-Info!D$25)*(1-Info!D$26)*(1-L$5) + (1-Info!D$25)*L$4*C2131</f>
        <v>5.9719787917684808E-3</v>
      </c>
      <c r="E2132" s="3">
        <f>Info!D$25*(B2131+C2131+D2131)+(1-Info!D$25)*Info!D$26*D2131</f>
        <v>1.0811830085819235E-4</v>
      </c>
      <c r="F2132" s="3">
        <f>(1-Info!D$25)*(1-Info!D$26)*L$5*D2131</f>
        <v>3.8351749968028098E-4</v>
      </c>
      <c r="G2132" s="3"/>
      <c r="H2132" s="3">
        <f t="shared" si="66"/>
        <v>0.99961648250032087</v>
      </c>
    </row>
    <row r="2133" spans="1:8" x14ac:dyDescent="0.45">
      <c r="A2133">
        <f t="shared" si="67"/>
        <v>2132</v>
      </c>
      <c r="B2133" s="3">
        <f>B2132*(1-L$3)*(1-Info!D$25)+E2132+F2132</f>
        <v>0.98351743946202985</v>
      </c>
      <c r="C2133" s="3">
        <f>C2132*(1-Info!D$25)*(1-L$4)+(1-Info!D$25)*L$3*B2132</f>
        <v>1.0018945945664296E-2</v>
      </c>
      <c r="D2133" s="3">
        <f>D2132*(1-Info!D$25)*(1-Info!D$26)*(1-L$5) + (1-Info!D$25)*L$4*C2132</f>
        <v>5.9719787917684808E-3</v>
      </c>
      <c r="E2133" s="3">
        <f>Info!D$25*(B2132+C2132+D2132)+(1-Info!D$25)*Info!D$26*D2132</f>
        <v>1.0811830085819235E-4</v>
      </c>
      <c r="F2133" s="3">
        <f>(1-Info!D$25)*(1-Info!D$26)*L$5*D2132</f>
        <v>3.8351749968028098E-4</v>
      </c>
      <c r="G2133" s="3"/>
      <c r="H2133" s="3">
        <f t="shared" si="66"/>
        <v>0.99961648250032087</v>
      </c>
    </row>
    <row r="2134" spans="1:8" x14ac:dyDescent="0.45">
      <c r="A2134">
        <f t="shared" si="67"/>
        <v>2133</v>
      </c>
      <c r="B2134" s="3">
        <f>B2133*(1-L$3)*(1-Info!D$25)+E2133+F2133</f>
        <v>0.98351743946202985</v>
      </c>
      <c r="C2134" s="3">
        <f>C2133*(1-Info!D$25)*(1-L$4)+(1-Info!D$25)*L$3*B2133</f>
        <v>1.0018945945664296E-2</v>
      </c>
      <c r="D2134" s="3">
        <f>D2133*(1-Info!D$25)*(1-Info!D$26)*(1-L$5) + (1-Info!D$25)*L$4*C2133</f>
        <v>5.9719787917684808E-3</v>
      </c>
      <c r="E2134" s="3">
        <f>Info!D$25*(B2133+C2133+D2133)+(1-Info!D$25)*Info!D$26*D2133</f>
        <v>1.0811830085819235E-4</v>
      </c>
      <c r="F2134" s="3">
        <f>(1-Info!D$25)*(1-Info!D$26)*L$5*D2133</f>
        <v>3.8351749968028098E-4</v>
      </c>
      <c r="G2134" s="3"/>
      <c r="H2134" s="3">
        <f t="shared" si="66"/>
        <v>0.99961648250032087</v>
      </c>
    </row>
    <row r="2135" spans="1:8" x14ac:dyDescent="0.45">
      <c r="A2135">
        <f t="shared" si="67"/>
        <v>2134</v>
      </c>
      <c r="B2135" s="3">
        <f>B2134*(1-L$3)*(1-Info!D$25)+E2134+F2134</f>
        <v>0.98351743946202985</v>
      </c>
      <c r="C2135" s="3">
        <f>C2134*(1-Info!D$25)*(1-L$4)+(1-Info!D$25)*L$3*B2134</f>
        <v>1.0018945945664296E-2</v>
      </c>
      <c r="D2135" s="3">
        <f>D2134*(1-Info!D$25)*(1-Info!D$26)*(1-L$5) + (1-Info!D$25)*L$4*C2134</f>
        <v>5.9719787917684808E-3</v>
      </c>
      <c r="E2135" s="3">
        <f>Info!D$25*(B2134+C2134+D2134)+(1-Info!D$25)*Info!D$26*D2134</f>
        <v>1.0811830085819235E-4</v>
      </c>
      <c r="F2135" s="3">
        <f>(1-Info!D$25)*(1-Info!D$26)*L$5*D2134</f>
        <v>3.8351749968028098E-4</v>
      </c>
      <c r="G2135" s="3"/>
      <c r="H2135" s="3">
        <f t="shared" si="66"/>
        <v>0.99961648250032087</v>
      </c>
    </row>
    <row r="2136" spans="1:8" x14ac:dyDescent="0.45">
      <c r="A2136">
        <f t="shared" si="67"/>
        <v>2135</v>
      </c>
      <c r="B2136" s="3">
        <f>B2135*(1-L$3)*(1-Info!D$25)+E2135+F2135</f>
        <v>0.98351743946202985</v>
      </c>
      <c r="C2136" s="3">
        <f>C2135*(1-Info!D$25)*(1-L$4)+(1-Info!D$25)*L$3*B2135</f>
        <v>1.0018945945664296E-2</v>
      </c>
      <c r="D2136" s="3">
        <f>D2135*(1-Info!D$25)*(1-Info!D$26)*(1-L$5) + (1-Info!D$25)*L$4*C2135</f>
        <v>5.9719787917684808E-3</v>
      </c>
      <c r="E2136" s="3">
        <f>Info!D$25*(B2135+C2135+D2135)+(1-Info!D$25)*Info!D$26*D2135</f>
        <v>1.0811830085819235E-4</v>
      </c>
      <c r="F2136" s="3">
        <f>(1-Info!D$25)*(1-Info!D$26)*L$5*D2135</f>
        <v>3.8351749968028098E-4</v>
      </c>
      <c r="G2136" s="3"/>
      <c r="H2136" s="3">
        <f t="shared" si="66"/>
        <v>0.99961648250032087</v>
      </c>
    </row>
    <row r="2137" spans="1:8" x14ac:dyDescent="0.45">
      <c r="A2137">
        <f t="shared" si="67"/>
        <v>2136</v>
      </c>
      <c r="B2137" s="3">
        <f>B2136*(1-L$3)*(1-Info!D$25)+E2136+F2136</f>
        <v>0.98351743946202985</v>
      </c>
      <c r="C2137" s="3">
        <f>C2136*(1-Info!D$25)*(1-L$4)+(1-Info!D$25)*L$3*B2136</f>
        <v>1.0018945945664296E-2</v>
      </c>
      <c r="D2137" s="3">
        <f>D2136*(1-Info!D$25)*(1-Info!D$26)*(1-L$5) + (1-Info!D$25)*L$4*C2136</f>
        <v>5.9719787917684808E-3</v>
      </c>
      <c r="E2137" s="3">
        <f>Info!D$25*(B2136+C2136+D2136)+(1-Info!D$25)*Info!D$26*D2136</f>
        <v>1.0811830085819235E-4</v>
      </c>
      <c r="F2137" s="3">
        <f>(1-Info!D$25)*(1-Info!D$26)*L$5*D2136</f>
        <v>3.8351749968028098E-4</v>
      </c>
      <c r="G2137" s="3"/>
      <c r="H2137" s="3">
        <f t="shared" si="66"/>
        <v>0.99961648250032087</v>
      </c>
    </row>
    <row r="2138" spans="1:8" x14ac:dyDescent="0.45">
      <c r="A2138">
        <f t="shared" si="67"/>
        <v>2137</v>
      </c>
      <c r="B2138" s="3">
        <f>B2137*(1-L$3)*(1-Info!D$25)+E2137+F2137</f>
        <v>0.98351743946202985</v>
      </c>
      <c r="C2138" s="3">
        <f>C2137*(1-Info!D$25)*(1-L$4)+(1-Info!D$25)*L$3*B2137</f>
        <v>1.0018945945664296E-2</v>
      </c>
      <c r="D2138" s="3">
        <f>D2137*(1-Info!D$25)*(1-Info!D$26)*(1-L$5) + (1-Info!D$25)*L$4*C2137</f>
        <v>5.9719787917684808E-3</v>
      </c>
      <c r="E2138" s="3">
        <f>Info!D$25*(B2137+C2137+D2137)+(1-Info!D$25)*Info!D$26*D2137</f>
        <v>1.0811830085819235E-4</v>
      </c>
      <c r="F2138" s="3">
        <f>(1-Info!D$25)*(1-Info!D$26)*L$5*D2137</f>
        <v>3.8351749968028098E-4</v>
      </c>
      <c r="G2138" s="3"/>
      <c r="H2138" s="3">
        <f t="shared" si="66"/>
        <v>0.99961648250032087</v>
      </c>
    </row>
    <row r="2139" spans="1:8" x14ac:dyDescent="0.45">
      <c r="A2139">
        <f t="shared" si="67"/>
        <v>2138</v>
      </c>
      <c r="B2139" s="3">
        <f>B2138*(1-L$3)*(1-Info!D$25)+E2138+F2138</f>
        <v>0.98351743946202985</v>
      </c>
      <c r="C2139" s="3">
        <f>C2138*(1-Info!D$25)*(1-L$4)+(1-Info!D$25)*L$3*B2138</f>
        <v>1.0018945945664296E-2</v>
      </c>
      <c r="D2139" s="3">
        <f>D2138*(1-Info!D$25)*(1-Info!D$26)*(1-L$5) + (1-Info!D$25)*L$4*C2138</f>
        <v>5.9719787917684808E-3</v>
      </c>
      <c r="E2139" s="3">
        <f>Info!D$25*(B2138+C2138+D2138)+(1-Info!D$25)*Info!D$26*D2138</f>
        <v>1.0811830085819235E-4</v>
      </c>
      <c r="F2139" s="3">
        <f>(1-Info!D$25)*(1-Info!D$26)*L$5*D2138</f>
        <v>3.8351749968028098E-4</v>
      </c>
      <c r="G2139" s="3"/>
      <c r="H2139" s="3">
        <f t="shared" si="66"/>
        <v>0.99961648250032087</v>
      </c>
    </row>
    <row r="2140" spans="1:8" x14ac:dyDescent="0.45">
      <c r="A2140">
        <f t="shared" si="67"/>
        <v>2139</v>
      </c>
      <c r="B2140" s="3">
        <f>B2139*(1-L$3)*(1-Info!D$25)+E2139+F2139</f>
        <v>0.98351743946202985</v>
      </c>
      <c r="C2140" s="3">
        <f>C2139*(1-Info!D$25)*(1-L$4)+(1-Info!D$25)*L$3*B2139</f>
        <v>1.0018945945664296E-2</v>
      </c>
      <c r="D2140" s="3">
        <f>D2139*(1-Info!D$25)*(1-Info!D$26)*(1-L$5) + (1-Info!D$25)*L$4*C2139</f>
        <v>5.9719787917684808E-3</v>
      </c>
      <c r="E2140" s="3">
        <f>Info!D$25*(B2139+C2139+D2139)+(1-Info!D$25)*Info!D$26*D2139</f>
        <v>1.0811830085819235E-4</v>
      </c>
      <c r="F2140" s="3">
        <f>(1-Info!D$25)*(1-Info!D$26)*L$5*D2139</f>
        <v>3.8351749968028098E-4</v>
      </c>
      <c r="G2140" s="3"/>
      <c r="H2140" s="3">
        <f t="shared" si="66"/>
        <v>0.99961648250032087</v>
      </c>
    </row>
    <row r="2141" spans="1:8" x14ac:dyDescent="0.45">
      <c r="A2141">
        <f t="shared" si="67"/>
        <v>2140</v>
      </c>
      <c r="B2141" s="3">
        <f>B2140*(1-L$3)*(1-Info!D$25)+E2140+F2140</f>
        <v>0.98351743946202985</v>
      </c>
      <c r="C2141" s="3">
        <f>C2140*(1-Info!D$25)*(1-L$4)+(1-Info!D$25)*L$3*B2140</f>
        <v>1.0018945945664296E-2</v>
      </c>
      <c r="D2141" s="3">
        <f>D2140*(1-Info!D$25)*(1-Info!D$26)*(1-L$5) + (1-Info!D$25)*L$4*C2140</f>
        <v>5.9719787917684808E-3</v>
      </c>
      <c r="E2141" s="3">
        <f>Info!D$25*(B2140+C2140+D2140)+(1-Info!D$25)*Info!D$26*D2140</f>
        <v>1.0811830085819235E-4</v>
      </c>
      <c r="F2141" s="3">
        <f>(1-Info!D$25)*(1-Info!D$26)*L$5*D2140</f>
        <v>3.8351749968028098E-4</v>
      </c>
      <c r="G2141" s="3"/>
      <c r="H2141" s="3">
        <f t="shared" si="66"/>
        <v>0.99961648250032087</v>
      </c>
    </row>
    <row r="2142" spans="1:8" x14ac:dyDescent="0.45">
      <c r="A2142">
        <f t="shared" si="67"/>
        <v>2141</v>
      </c>
      <c r="B2142" s="3">
        <f>B2141*(1-L$3)*(1-Info!D$25)+E2141+F2141</f>
        <v>0.98351743946202985</v>
      </c>
      <c r="C2142" s="3">
        <f>C2141*(1-Info!D$25)*(1-L$4)+(1-Info!D$25)*L$3*B2141</f>
        <v>1.0018945945664296E-2</v>
      </c>
      <c r="D2142" s="3">
        <f>D2141*(1-Info!D$25)*(1-Info!D$26)*(1-L$5) + (1-Info!D$25)*L$4*C2141</f>
        <v>5.9719787917684808E-3</v>
      </c>
      <c r="E2142" s="3">
        <f>Info!D$25*(B2141+C2141+D2141)+(1-Info!D$25)*Info!D$26*D2141</f>
        <v>1.0811830085819235E-4</v>
      </c>
      <c r="F2142" s="3">
        <f>(1-Info!D$25)*(1-Info!D$26)*L$5*D2141</f>
        <v>3.8351749968028098E-4</v>
      </c>
      <c r="G2142" s="3"/>
      <c r="H2142" s="3">
        <f t="shared" si="66"/>
        <v>0.99961648250032087</v>
      </c>
    </row>
    <row r="2143" spans="1:8" x14ac:dyDescent="0.45">
      <c r="A2143">
        <f t="shared" si="67"/>
        <v>2142</v>
      </c>
      <c r="B2143" s="3">
        <f>B2142*(1-L$3)*(1-Info!D$25)+E2142+F2142</f>
        <v>0.98351743946202985</v>
      </c>
      <c r="C2143" s="3">
        <f>C2142*(1-Info!D$25)*(1-L$4)+(1-Info!D$25)*L$3*B2142</f>
        <v>1.0018945945664296E-2</v>
      </c>
      <c r="D2143" s="3">
        <f>D2142*(1-Info!D$25)*(1-Info!D$26)*(1-L$5) + (1-Info!D$25)*L$4*C2142</f>
        <v>5.9719787917684808E-3</v>
      </c>
      <c r="E2143" s="3">
        <f>Info!D$25*(B2142+C2142+D2142)+(1-Info!D$25)*Info!D$26*D2142</f>
        <v>1.0811830085819235E-4</v>
      </c>
      <c r="F2143" s="3">
        <f>(1-Info!D$25)*(1-Info!D$26)*L$5*D2142</f>
        <v>3.8351749968028098E-4</v>
      </c>
      <c r="G2143" s="3"/>
      <c r="H2143" s="3">
        <f t="shared" si="66"/>
        <v>0.99961648250032087</v>
      </c>
    </row>
    <row r="2144" spans="1:8" x14ac:dyDescent="0.45">
      <c r="A2144">
        <f t="shared" si="67"/>
        <v>2143</v>
      </c>
      <c r="B2144" s="3">
        <f>B2143*(1-L$3)*(1-Info!D$25)+E2143+F2143</f>
        <v>0.98351743946202985</v>
      </c>
      <c r="C2144" s="3">
        <f>C2143*(1-Info!D$25)*(1-L$4)+(1-Info!D$25)*L$3*B2143</f>
        <v>1.0018945945664296E-2</v>
      </c>
      <c r="D2144" s="3">
        <f>D2143*(1-Info!D$25)*(1-Info!D$26)*(1-L$5) + (1-Info!D$25)*L$4*C2143</f>
        <v>5.9719787917684808E-3</v>
      </c>
      <c r="E2144" s="3">
        <f>Info!D$25*(B2143+C2143+D2143)+(1-Info!D$25)*Info!D$26*D2143</f>
        <v>1.0811830085819235E-4</v>
      </c>
      <c r="F2144" s="3">
        <f>(1-Info!D$25)*(1-Info!D$26)*L$5*D2143</f>
        <v>3.8351749968028098E-4</v>
      </c>
      <c r="G2144" s="3"/>
      <c r="H2144" s="3">
        <f t="shared" si="66"/>
        <v>0.99961648250032087</v>
      </c>
    </row>
    <row r="2145" spans="1:8" x14ac:dyDescent="0.45">
      <c r="A2145">
        <f t="shared" si="67"/>
        <v>2144</v>
      </c>
      <c r="B2145" s="3">
        <f>B2144*(1-L$3)*(1-Info!D$25)+E2144+F2144</f>
        <v>0.98351743946202985</v>
      </c>
      <c r="C2145" s="3">
        <f>C2144*(1-Info!D$25)*(1-L$4)+(1-Info!D$25)*L$3*B2144</f>
        <v>1.0018945945664296E-2</v>
      </c>
      <c r="D2145" s="3">
        <f>D2144*(1-Info!D$25)*(1-Info!D$26)*(1-L$5) + (1-Info!D$25)*L$4*C2144</f>
        <v>5.9719787917684808E-3</v>
      </c>
      <c r="E2145" s="3">
        <f>Info!D$25*(B2144+C2144+D2144)+(1-Info!D$25)*Info!D$26*D2144</f>
        <v>1.0811830085819235E-4</v>
      </c>
      <c r="F2145" s="3">
        <f>(1-Info!D$25)*(1-Info!D$26)*L$5*D2144</f>
        <v>3.8351749968028098E-4</v>
      </c>
      <c r="G2145" s="3"/>
      <c r="H2145" s="3">
        <f t="shared" si="66"/>
        <v>0.99961648250032087</v>
      </c>
    </row>
    <row r="2146" spans="1:8" x14ac:dyDescent="0.45">
      <c r="A2146">
        <f t="shared" si="67"/>
        <v>2145</v>
      </c>
      <c r="B2146" s="3">
        <f>B2145*(1-L$3)*(1-Info!D$25)+E2145+F2145</f>
        <v>0.98351743946202985</v>
      </c>
      <c r="C2146" s="3">
        <f>C2145*(1-Info!D$25)*(1-L$4)+(1-Info!D$25)*L$3*B2145</f>
        <v>1.0018945945664296E-2</v>
      </c>
      <c r="D2146" s="3">
        <f>D2145*(1-Info!D$25)*(1-Info!D$26)*(1-L$5) + (1-Info!D$25)*L$4*C2145</f>
        <v>5.9719787917684808E-3</v>
      </c>
      <c r="E2146" s="3">
        <f>Info!D$25*(B2145+C2145+D2145)+(1-Info!D$25)*Info!D$26*D2145</f>
        <v>1.0811830085819235E-4</v>
      </c>
      <c r="F2146" s="3">
        <f>(1-Info!D$25)*(1-Info!D$26)*L$5*D2145</f>
        <v>3.8351749968028098E-4</v>
      </c>
      <c r="G2146" s="3"/>
      <c r="H2146" s="3">
        <f t="shared" si="66"/>
        <v>0.99961648250032087</v>
      </c>
    </row>
    <row r="2147" spans="1:8" x14ac:dyDescent="0.45">
      <c r="A2147">
        <f t="shared" si="67"/>
        <v>2146</v>
      </c>
      <c r="B2147" s="3">
        <f>B2146*(1-L$3)*(1-Info!D$25)+E2146+F2146</f>
        <v>0.98351743946202985</v>
      </c>
      <c r="C2147" s="3">
        <f>C2146*(1-Info!D$25)*(1-L$4)+(1-Info!D$25)*L$3*B2146</f>
        <v>1.0018945945664296E-2</v>
      </c>
      <c r="D2147" s="3">
        <f>D2146*(1-Info!D$25)*(1-Info!D$26)*(1-L$5) + (1-Info!D$25)*L$4*C2146</f>
        <v>5.9719787917684808E-3</v>
      </c>
      <c r="E2147" s="3">
        <f>Info!D$25*(B2146+C2146+D2146)+(1-Info!D$25)*Info!D$26*D2146</f>
        <v>1.0811830085819235E-4</v>
      </c>
      <c r="F2147" s="3">
        <f>(1-Info!D$25)*(1-Info!D$26)*L$5*D2146</f>
        <v>3.8351749968028098E-4</v>
      </c>
      <c r="G2147" s="3"/>
      <c r="H2147" s="3">
        <f t="shared" si="66"/>
        <v>0.99961648250032087</v>
      </c>
    </row>
    <row r="2148" spans="1:8" x14ac:dyDescent="0.45">
      <c r="A2148">
        <f t="shared" si="67"/>
        <v>2147</v>
      </c>
      <c r="B2148" s="3">
        <f>B2147*(1-L$3)*(1-Info!D$25)+E2147+F2147</f>
        <v>0.98351743946202985</v>
      </c>
      <c r="C2148" s="3">
        <f>C2147*(1-Info!D$25)*(1-L$4)+(1-Info!D$25)*L$3*B2147</f>
        <v>1.0018945945664296E-2</v>
      </c>
      <c r="D2148" s="3">
        <f>D2147*(1-Info!D$25)*(1-Info!D$26)*(1-L$5) + (1-Info!D$25)*L$4*C2147</f>
        <v>5.9719787917684808E-3</v>
      </c>
      <c r="E2148" s="3">
        <f>Info!D$25*(B2147+C2147+D2147)+(1-Info!D$25)*Info!D$26*D2147</f>
        <v>1.0811830085819235E-4</v>
      </c>
      <c r="F2148" s="3">
        <f>(1-Info!D$25)*(1-Info!D$26)*L$5*D2147</f>
        <v>3.8351749968028098E-4</v>
      </c>
      <c r="G2148" s="3"/>
      <c r="H2148" s="3">
        <f t="shared" si="66"/>
        <v>0.99961648250032087</v>
      </c>
    </row>
    <row r="2149" spans="1:8" x14ac:dyDescent="0.45">
      <c r="A2149">
        <f t="shared" si="67"/>
        <v>2148</v>
      </c>
      <c r="B2149" s="3">
        <f>B2148*(1-L$3)*(1-Info!D$25)+E2148+F2148</f>
        <v>0.98351743946202985</v>
      </c>
      <c r="C2149" s="3">
        <f>C2148*(1-Info!D$25)*(1-L$4)+(1-Info!D$25)*L$3*B2148</f>
        <v>1.0018945945664296E-2</v>
      </c>
      <c r="D2149" s="3">
        <f>D2148*(1-Info!D$25)*(1-Info!D$26)*(1-L$5) + (1-Info!D$25)*L$4*C2148</f>
        <v>5.9719787917684808E-3</v>
      </c>
      <c r="E2149" s="3">
        <f>Info!D$25*(B2148+C2148+D2148)+(1-Info!D$25)*Info!D$26*D2148</f>
        <v>1.0811830085819235E-4</v>
      </c>
      <c r="F2149" s="3">
        <f>(1-Info!D$25)*(1-Info!D$26)*L$5*D2148</f>
        <v>3.8351749968028098E-4</v>
      </c>
      <c r="G2149" s="3"/>
      <c r="H2149" s="3">
        <f t="shared" si="66"/>
        <v>0.99961648250032087</v>
      </c>
    </row>
    <row r="2150" spans="1:8" x14ac:dyDescent="0.45">
      <c r="A2150">
        <f t="shared" si="67"/>
        <v>2149</v>
      </c>
      <c r="B2150" s="3">
        <f>B2149*(1-L$3)*(1-Info!D$25)+E2149+F2149</f>
        <v>0.98351743946202985</v>
      </c>
      <c r="C2150" s="3">
        <f>C2149*(1-Info!D$25)*(1-L$4)+(1-Info!D$25)*L$3*B2149</f>
        <v>1.0018945945664296E-2</v>
      </c>
      <c r="D2150" s="3">
        <f>D2149*(1-Info!D$25)*(1-Info!D$26)*(1-L$5) + (1-Info!D$25)*L$4*C2149</f>
        <v>5.9719787917684808E-3</v>
      </c>
      <c r="E2150" s="3">
        <f>Info!D$25*(B2149+C2149+D2149)+(1-Info!D$25)*Info!D$26*D2149</f>
        <v>1.0811830085819235E-4</v>
      </c>
      <c r="F2150" s="3">
        <f>(1-Info!D$25)*(1-Info!D$26)*L$5*D2149</f>
        <v>3.8351749968028098E-4</v>
      </c>
      <c r="G2150" s="3"/>
      <c r="H2150" s="3">
        <f t="shared" si="66"/>
        <v>0.99961648250032087</v>
      </c>
    </row>
    <row r="2151" spans="1:8" x14ac:dyDescent="0.45">
      <c r="A2151">
        <f t="shared" si="67"/>
        <v>2150</v>
      </c>
      <c r="B2151" s="3">
        <f>B2150*(1-L$3)*(1-Info!D$25)+E2150+F2150</f>
        <v>0.98351743946202985</v>
      </c>
      <c r="C2151" s="3">
        <f>C2150*(1-Info!D$25)*(1-L$4)+(1-Info!D$25)*L$3*B2150</f>
        <v>1.0018945945664296E-2</v>
      </c>
      <c r="D2151" s="3">
        <f>D2150*(1-Info!D$25)*(1-Info!D$26)*(1-L$5) + (1-Info!D$25)*L$4*C2150</f>
        <v>5.9719787917684808E-3</v>
      </c>
      <c r="E2151" s="3">
        <f>Info!D$25*(B2150+C2150+D2150)+(1-Info!D$25)*Info!D$26*D2150</f>
        <v>1.0811830085819235E-4</v>
      </c>
      <c r="F2151" s="3">
        <f>(1-Info!D$25)*(1-Info!D$26)*L$5*D2150</f>
        <v>3.8351749968028098E-4</v>
      </c>
      <c r="G2151" s="3"/>
      <c r="H2151" s="3">
        <f t="shared" si="66"/>
        <v>0.99961648250032087</v>
      </c>
    </row>
    <row r="2152" spans="1:8" x14ac:dyDescent="0.45">
      <c r="A2152">
        <f t="shared" si="67"/>
        <v>2151</v>
      </c>
      <c r="B2152" s="3">
        <f>B2151*(1-L$3)*(1-Info!D$25)+E2151+F2151</f>
        <v>0.98351743946202985</v>
      </c>
      <c r="C2152" s="3">
        <f>C2151*(1-Info!D$25)*(1-L$4)+(1-Info!D$25)*L$3*B2151</f>
        <v>1.0018945945664296E-2</v>
      </c>
      <c r="D2152" s="3">
        <f>D2151*(1-Info!D$25)*(1-Info!D$26)*(1-L$5) + (1-Info!D$25)*L$4*C2151</f>
        <v>5.9719787917684808E-3</v>
      </c>
      <c r="E2152" s="3">
        <f>Info!D$25*(B2151+C2151+D2151)+(1-Info!D$25)*Info!D$26*D2151</f>
        <v>1.0811830085819235E-4</v>
      </c>
      <c r="F2152" s="3">
        <f>(1-Info!D$25)*(1-Info!D$26)*L$5*D2151</f>
        <v>3.8351749968028098E-4</v>
      </c>
      <c r="G2152" s="3"/>
      <c r="H2152" s="3">
        <f t="shared" si="66"/>
        <v>0.99961648250032087</v>
      </c>
    </row>
    <row r="2153" spans="1:8" x14ac:dyDescent="0.45">
      <c r="A2153">
        <f t="shared" si="67"/>
        <v>2152</v>
      </c>
      <c r="B2153" s="3">
        <f>B2152*(1-L$3)*(1-Info!D$25)+E2152+F2152</f>
        <v>0.98351743946202985</v>
      </c>
      <c r="C2153" s="3">
        <f>C2152*(1-Info!D$25)*(1-L$4)+(1-Info!D$25)*L$3*B2152</f>
        <v>1.0018945945664296E-2</v>
      </c>
      <c r="D2153" s="3">
        <f>D2152*(1-Info!D$25)*(1-Info!D$26)*(1-L$5) + (1-Info!D$25)*L$4*C2152</f>
        <v>5.9719787917684808E-3</v>
      </c>
      <c r="E2153" s="3">
        <f>Info!D$25*(B2152+C2152+D2152)+(1-Info!D$25)*Info!D$26*D2152</f>
        <v>1.0811830085819235E-4</v>
      </c>
      <c r="F2153" s="3">
        <f>(1-Info!D$25)*(1-Info!D$26)*L$5*D2152</f>
        <v>3.8351749968028098E-4</v>
      </c>
      <c r="G2153" s="3"/>
      <c r="H2153" s="3">
        <f t="shared" si="66"/>
        <v>0.99961648250032087</v>
      </c>
    </row>
    <row r="2154" spans="1:8" x14ac:dyDescent="0.45">
      <c r="A2154">
        <f t="shared" si="67"/>
        <v>2153</v>
      </c>
      <c r="B2154" s="3">
        <f>B2153*(1-L$3)*(1-Info!D$25)+E2153+F2153</f>
        <v>0.98351743946202985</v>
      </c>
      <c r="C2154" s="3">
        <f>C2153*(1-Info!D$25)*(1-L$4)+(1-Info!D$25)*L$3*B2153</f>
        <v>1.0018945945664296E-2</v>
      </c>
      <c r="D2154" s="3">
        <f>D2153*(1-Info!D$25)*(1-Info!D$26)*(1-L$5) + (1-Info!D$25)*L$4*C2153</f>
        <v>5.9719787917684808E-3</v>
      </c>
      <c r="E2154" s="3">
        <f>Info!D$25*(B2153+C2153+D2153)+(1-Info!D$25)*Info!D$26*D2153</f>
        <v>1.0811830085819235E-4</v>
      </c>
      <c r="F2154" s="3">
        <f>(1-Info!D$25)*(1-Info!D$26)*L$5*D2153</f>
        <v>3.8351749968028098E-4</v>
      </c>
      <c r="G2154" s="3"/>
      <c r="H2154" s="3">
        <f t="shared" si="66"/>
        <v>0.99961648250032087</v>
      </c>
    </row>
    <row r="2155" spans="1:8" x14ac:dyDescent="0.45">
      <c r="A2155">
        <f t="shared" si="67"/>
        <v>2154</v>
      </c>
      <c r="B2155" s="3">
        <f>B2154*(1-L$3)*(1-Info!D$25)+E2154+F2154</f>
        <v>0.98351743946202985</v>
      </c>
      <c r="C2155" s="3">
        <f>C2154*(1-Info!D$25)*(1-L$4)+(1-Info!D$25)*L$3*B2154</f>
        <v>1.0018945945664296E-2</v>
      </c>
      <c r="D2155" s="3">
        <f>D2154*(1-Info!D$25)*(1-Info!D$26)*(1-L$5) + (1-Info!D$25)*L$4*C2154</f>
        <v>5.9719787917684808E-3</v>
      </c>
      <c r="E2155" s="3">
        <f>Info!D$25*(B2154+C2154+D2154)+(1-Info!D$25)*Info!D$26*D2154</f>
        <v>1.0811830085819235E-4</v>
      </c>
      <c r="F2155" s="3">
        <f>(1-Info!D$25)*(1-Info!D$26)*L$5*D2154</f>
        <v>3.8351749968028098E-4</v>
      </c>
      <c r="G2155" s="3"/>
      <c r="H2155" s="3">
        <f t="shared" si="66"/>
        <v>0.99961648250032087</v>
      </c>
    </row>
    <row r="2156" spans="1:8" x14ac:dyDescent="0.45">
      <c r="A2156">
        <f t="shared" si="67"/>
        <v>2155</v>
      </c>
      <c r="B2156" s="3">
        <f>B2155*(1-L$3)*(1-Info!D$25)+E2155+F2155</f>
        <v>0.98351743946202985</v>
      </c>
      <c r="C2156" s="3">
        <f>C2155*(1-Info!D$25)*(1-L$4)+(1-Info!D$25)*L$3*B2155</f>
        <v>1.0018945945664296E-2</v>
      </c>
      <c r="D2156" s="3">
        <f>D2155*(1-Info!D$25)*(1-Info!D$26)*(1-L$5) + (1-Info!D$25)*L$4*C2155</f>
        <v>5.9719787917684808E-3</v>
      </c>
      <c r="E2156" s="3">
        <f>Info!D$25*(B2155+C2155+D2155)+(1-Info!D$25)*Info!D$26*D2155</f>
        <v>1.0811830085819235E-4</v>
      </c>
      <c r="F2156" s="3">
        <f>(1-Info!D$25)*(1-Info!D$26)*L$5*D2155</f>
        <v>3.8351749968028098E-4</v>
      </c>
      <c r="G2156" s="3"/>
      <c r="H2156" s="3">
        <f t="shared" si="66"/>
        <v>0.99961648250032087</v>
      </c>
    </row>
    <row r="2157" spans="1:8" x14ac:dyDescent="0.45">
      <c r="A2157">
        <f t="shared" si="67"/>
        <v>2156</v>
      </c>
      <c r="B2157" s="3">
        <f>B2156*(1-L$3)*(1-Info!D$25)+E2156+F2156</f>
        <v>0.98351743946202985</v>
      </c>
      <c r="C2157" s="3">
        <f>C2156*(1-Info!D$25)*(1-L$4)+(1-Info!D$25)*L$3*B2156</f>
        <v>1.0018945945664296E-2</v>
      </c>
      <c r="D2157" s="3">
        <f>D2156*(1-Info!D$25)*(1-Info!D$26)*(1-L$5) + (1-Info!D$25)*L$4*C2156</f>
        <v>5.9719787917684808E-3</v>
      </c>
      <c r="E2157" s="3">
        <f>Info!D$25*(B2156+C2156+D2156)+(1-Info!D$25)*Info!D$26*D2156</f>
        <v>1.0811830085819235E-4</v>
      </c>
      <c r="F2157" s="3">
        <f>(1-Info!D$25)*(1-Info!D$26)*L$5*D2156</f>
        <v>3.8351749968028098E-4</v>
      </c>
      <c r="G2157" s="3"/>
      <c r="H2157" s="3">
        <f t="shared" si="66"/>
        <v>0.99961648250032087</v>
      </c>
    </row>
    <row r="2158" spans="1:8" x14ac:dyDescent="0.45">
      <c r="A2158">
        <f t="shared" si="67"/>
        <v>2157</v>
      </c>
      <c r="B2158" s="3">
        <f>B2157*(1-L$3)*(1-Info!D$25)+E2157+F2157</f>
        <v>0.98351743946202985</v>
      </c>
      <c r="C2158" s="3">
        <f>C2157*(1-Info!D$25)*(1-L$4)+(1-Info!D$25)*L$3*B2157</f>
        <v>1.0018945945664296E-2</v>
      </c>
      <c r="D2158" s="3">
        <f>D2157*(1-Info!D$25)*(1-Info!D$26)*(1-L$5) + (1-Info!D$25)*L$4*C2157</f>
        <v>5.9719787917684808E-3</v>
      </c>
      <c r="E2158" s="3">
        <f>Info!D$25*(B2157+C2157+D2157)+(1-Info!D$25)*Info!D$26*D2157</f>
        <v>1.0811830085819235E-4</v>
      </c>
      <c r="F2158" s="3">
        <f>(1-Info!D$25)*(1-Info!D$26)*L$5*D2157</f>
        <v>3.8351749968028098E-4</v>
      </c>
      <c r="G2158" s="3"/>
      <c r="H2158" s="3">
        <f t="shared" si="66"/>
        <v>0.99961648250032087</v>
      </c>
    </row>
    <row r="2159" spans="1:8" x14ac:dyDescent="0.45">
      <c r="A2159">
        <f t="shared" si="67"/>
        <v>2158</v>
      </c>
      <c r="B2159" s="3">
        <f>B2158*(1-L$3)*(1-Info!D$25)+E2158+F2158</f>
        <v>0.98351743946202985</v>
      </c>
      <c r="C2159" s="3">
        <f>C2158*(1-Info!D$25)*(1-L$4)+(1-Info!D$25)*L$3*B2158</f>
        <v>1.0018945945664296E-2</v>
      </c>
      <c r="D2159" s="3">
        <f>D2158*(1-Info!D$25)*(1-Info!D$26)*(1-L$5) + (1-Info!D$25)*L$4*C2158</f>
        <v>5.9719787917684808E-3</v>
      </c>
      <c r="E2159" s="3">
        <f>Info!D$25*(B2158+C2158+D2158)+(1-Info!D$25)*Info!D$26*D2158</f>
        <v>1.0811830085819235E-4</v>
      </c>
      <c r="F2159" s="3">
        <f>(1-Info!D$25)*(1-Info!D$26)*L$5*D2158</f>
        <v>3.8351749968028098E-4</v>
      </c>
      <c r="G2159" s="3"/>
      <c r="H2159" s="3">
        <f t="shared" si="66"/>
        <v>0.99961648250032087</v>
      </c>
    </row>
    <row r="2160" spans="1:8" x14ac:dyDescent="0.45">
      <c r="A2160">
        <f t="shared" si="67"/>
        <v>2159</v>
      </c>
      <c r="B2160" s="3">
        <f>B2159*(1-L$3)*(1-Info!D$25)+E2159+F2159</f>
        <v>0.98351743946202985</v>
      </c>
      <c r="C2160" s="3">
        <f>C2159*(1-Info!D$25)*(1-L$4)+(1-Info!D$25)*L$3*B2159</f>
        <v>1.0018945945664296E-2</v>
      </c>
      <c r="D2160" s="3">
        <f>D2159*(1-Info!D$25)*(1-Info!D$26)*(1-L$5) + (1-Info!D$25)*L$4*C2159</f>
        <v>5.9719787917684808E-3</v>
      </c>
      <c r="E2160" s="3">
        <f>Info!D$25*(B2159+C2159+D2159)+(1-Info!D$25)*Info!D$26*D2159</f>
        <v>1.0811830085819235E-4</v>
      </c>
      <c r="F2160" s="3">
        <f>(1-Info!D$25)*(1-Info!D$26)*L$5*D2159</f>
        <v>3.8351749968028098E-4</v>
      </c>
      <c r="G2160" s="3"/>
      <c r="H2160" s="3">
        <f t="shared" si="66"/>
        <v>0.99961648250032087</v>
      </c>
    </row>
    <row r="2161" spans="1:8" x14ac:dyDescent="0.45">
      <c r="A2161">
        <f t="shared" si="67"/>
        <v>2160</v>
      </c>
      <c r="B2161" s="3">
        <f>B2160*(1-L$3)*(1-Info!D$25)+E2160+F2160</f>
        <v>0.98351743946202985</v>
      </c>
      <c r="C2161" s="3">
        <f>C2160*(1-Info!D$25)*(1-L$4)+(1-Info!D$25)*L$3*B2160</f>
        <v>1.0018945945664296E-2</v>
      </c>
      <c r="D2161" s="3">
        <f>D2160*(1-Info!D$25)*(1-Info!D$26)*(1-L$5) + (1-Info!D$25)*L$4*C2160</f>
        <v>5.9719787917684808E-3</v>
      </c>
      <c r="E2161" s="3">
        <f>Info!D$25*(B2160+C2160+D2160)+(1-Info!D$25)*Info!D$26*D2160</f>
        <v>1.0811830085819235E-4</v>
      </c>
      <c r="F2161" s="3">
        <f>(1-Info!D$25)*(1-Info!D$26)*L$5*D2160</f>
        <v>3.8351749968028098E-4</v>
      </c>
      <c r="G2161" s="3"/>
      <c r="H2161" s="3">
        <f t="shared" si="66"/>
        <v>0.99961648250032087</v>
      </c>
    </row>
    <row r="2162" spans="1:8" x14ac:dyDescent="0.45">
      <c r="A2162">
        <f t="shared" si="67"/>
        <v>2161</v>
      </c>
      <c r="B2162" s="3">
        <f>B2161*(1-L$3)*(1-Info!D$25)+E2161+F2161</f>
        <v>0.98351743946202985</v>
      </c>
      <c r="C2162" s="3">
        <f>C2161*(1-Info!D$25)*(1-L$4)+(1-Info!D$25)*L$3*B2161</f>
        <v>1.0018945945664296E-2</v>
      </c>
      <c r="D2162" s="3">
        <f>D2161*(1-Info!D$25)*(1-Info!D$26)*(1-L$5) + (1-Info!D$25)*L$4*C2161</f>
        <v>5.9719787917684808E-3</v>
      </c>
      <c r="E2162" s="3">
        <f>Info!D$25*(B2161+C2161+D2161)+(1-Info!D$25)*Info!D$26*D2161</f>
        <v>1.0811830085819235E-4</v>
      </c>
      <c r="F2162" s="3">
        <f>(1-Info!D$25)*(1-Info!D$26)*L$5*D2161</f>
        <v>3.8351749968028098E-4</v>
      </c>
      <c r="G2162" s="3"/>
      <c r="H2162" s="3">
        <f t="shared" si="66"/>
        <v>0.99961648250032087</v>
      </c>
    </row>
    <row r="2163" spans="1:8" x14ac:dyDescent="0.45">
      <c r="A2163">
        <f t="shared" si="67"/>
        <v>2162</v>
      </c>
      <c r="B2163" s="3">
        <f>B2162*(1-L$3)*(1-Info!D$25)+E2162+F2162</f>
        <v>0.98351743946202985</v>
      </c>
      <c r="C2163" s="3">
        <f>C2162*(1-Info!D$25)*(1-L$4)+(1-Info!D$25)*L$3*B2162</f>
        <v>1.0018945945664296E-2</v>
      </c>
      <c r="D2163" s="3">
        <f>D2162*(1-Info!D$25)*(1-Info!D$26)*(1-L$5) + (1-Info!D$25)*L$4*C2162</f>
        <v>5.9719787917684808E-3</v>
      </c>
      <c r="E2163" s="3">
        <f>Info!D$25*(B2162+C2162+D2162)+(1-Info!D$25)*Info!D$26*D2162</f>
        <v>1.0811830085819235E-4</v>
      </c>
      <c r="F2163" s="3">
        <f>(1-Info!D$25)*(1-Info!D$26)*L$5*D2162</f>
        <v>3.8351749968028098E-4</v>
      </c>
      <c r="G2163" s="3"/>
      <c r="H2163" s="3">
        <f t="shared" si="66"/>
        <v>0.99961648250032087</v>
      </c>
    </row>
    <row r="2164" spans="1:8" x14ac:dyDescent="0.45">
      <c r="A2164">
        <f t="shared" si="67"/>
        <v>2163</v>
      </c>
      <c r="B2164" s="3">
        <f>B2163*(1-L$3)*(1-Info!D$25)+E2163+F2163</f>
        <v>0.98351743946202985</v>
      </c>
      <c r="C2164" s="3">
        <f>C2163*(1-Info!D$25)*(1-L$4)+(1-Info!D$25)*L$3*B2163</f>
        <v>1.0018945945664296E-2</v>
      </c>
      <c r="D2164" s="3">
        <f>D2163*(1-Info!D$25)*(1-Info!D$26)*(1-L$5) + (1-Info!D$25)*L$4*C2163</f>
        <v>5.9719787917684808E-3</v>
      </c>
      <c r="E2164" s="3">
        <f>Info!D$25*(B2163+C2163+D2163)+(1-Info!D$25)*Info!D$26*D2163</f>
        <v>1.0811830085819235E-4</v>
      </c>
      <c r="F2164" s="3">
        <f>(1-Info!D$25)*(1-Info!D$26)*L$5*D2163</f>
        <v>3.8351749968028098E-4</v>
      </c>
      <c r="G2164" s="3"/>
      <c r="H2164" s="3">
        <f t="shared" si="66"/>
        <v>0.99961648250032087</v>
      </c>
    </row>
    <row r="2165" spans="1:8" x14ac:dyDescent="0.45">
      <c r="A2165">
        <f t="shared" si="67"/>
        <v>2164</v>
      </c>
      <c r="B2165" s="3">
        <f>B2164*(1-L$3)*(1-Info!D$25)+E2164+F2164</f>
        <v>0.98351743946202985</v>
      </c>
      <c r="C2165" s="3">
        <f>C2164*(1-Info!D$25)*(1-L$4)+(1-Info!D$25)*L$3*B2164</f>
        <v>1.0018945945664296E-2</v>
      </c>
      <c r="D2165" s="3">
        <f>D2164*(1-Info!D$25)*(1-Info!D$26)*(1-L$5) + (1-Info!D$25)*L$4*C2164</f>
        <v>5.9719787917684808E-3</v>
      </c>
      <c r="E2165" s="3">
        <f>Info!D$25*(B2164+C2164+D2164)+(1-Info!D$25)*Info!D$26*D2164</f>
        <v>1.0811830085819235E-4</v>
      </c>
      <c r="F2165" s="3">
        <f>(1-Info!D$25)*(1-Info!D$26)*L$5*D2164</f>
        <v>3.8351749968028098E-4</v>
      </c>
      <c r="G2165" s="3"/>
      <c r="H2165" s="3">
        <f t="shared" si="66"/>
        <v>0.99961648250032087</v>
      </c>
    </row>
    <row r="2166" spans="1:8" x14ac:dyDescent="0.45">
      <c r="A2166">
        <f t="shared" si="67"/>
        <v>2165</v>
      </c>
      <c r="B2166" s="3">
        <f>B2165*(1-L$3)*(1-Info!D$25)+E2165+F2165</f>
        <v>0.98351743946202985</v>
      </c>
      <c r="C2166" s="3">
        <f>C2165*(1-Info!D$25)*(1-L$4)+(1-Info!D$25)*L$3*B2165</f>
        <v>1.0018945945664296E-2</v>
      </c>
      <c r="D2166" s="3">
        <f>D2165*(1-Info!D$25)*(1-Info!D$26)*(1-L$5) + (1-Info!D$25)*L$4*C2165</f>
        <v>5.9719787917684808E-3</v>
      </c>
      <c r="E2166" s="3">
        <f>Info!D$25*(B2165+C2165+D2165)+(1-Info!D$25)*Info!D$26*D2165</f>
        <v>1.0811830085819235E-4</v>
      </c>
      <c r="F2166" s="3">
        <f>(1-Info!D$25)*(1-Info!D$26)*L$5*D2165</f>
        <v>3.8351749968028098E-4</v>
      </c>
      <c r="G2166" s="3"/>
      <c r="H2166" s="3">
        <f t="shared" si="66"/>
        <v>0.99961648250032087</v>
      </c>
    </row>
    <row r="2167" spans="1:8" x14ac:dyDescent="0.45">
      <c r="A2167">
        <f t="shared" si="67"/>
        <v>2166</v>
      </c>
      <c r="B2167" s="3">
        <f>B2166*(1-L$3)*(1-Info!D$25)+E2166+F2166</f>
        <v>0.98351743946202985</v>
      </c>
      <c r="C2167" s="3">
        <f>C2166*(1-Info!D$25)*(1-L$4)+(1-Info!D$25)*L$3*B2166</f>
        <v>1.0018945945664296E-2</v>
      </c>
      <c r="D2167" s="3">
        <f>D2166*(1-Info!D$25)*(1-Info!D$26)*(1-L$5) + (1-Info!D$25)*L$4*C2166</f>
        <v>5.9719787917684808E-3</v>
      </c>
      <c r="E2167" s="3">
        <f>Info!D$25*(B2166+C2166+D2166)+(1-Info!D$25)*Info!D$26*D2166</f>
        <v>1.0811830085819235E-4</v>
      </c>
      <c r="F2167" s="3">
        <f>(1-Info!D$25)*(1-Info!D$26)*L$5*D2166</f>
        <v>3.8351749968028098E-4</v>
      </c>
      <c r="G2167" s="3"/>
      <c r="H2167" s="3">
        <f t="shared" si="66"/>
        <v>0.99961648250032087</v>
      </c>
    </row>
    <row r="2168" spans="1:8" x14ac:dyDescent="0.45">
      <c r="A2168">
        <f t="shared" si="67"/>
        <v>2167</v>
      </c>
      <c r="B2168" s="3">
        <f>B2167*(1-L$3)*(1-Info!D$25)+E2167+F2167</f>
        <v>0.98351743946202985</v>
      </c>
      <c r="C2168" s="3">
        <f>C2167*(1-Info!D$25)*(1-L$4)+(1-Info!D$25)*L$3*B2167</f>
        <v>1.0018945945664296E-2</v>
      </c>
      <c r="D2168" s="3">
        <f>D2167*(1-Info!D$25)*(1-Info!D$26)*(1-L$5) + (1-Info!D$25)*L$4*C2167</f>
        <v>5.9719787917684808E-3</v>
      </c>
      <c r="E2168" s="3">
        <f>Info!D$25*(B2167+C2167+D2167)+(1-Info!D$25)*Info!D$26*D2167</f>
        <v>1.0811830085819235E-4</v>
      </c>
      <c r="F2168" s="3">
        <f>(1-Info!D$25)*(1-Info!D$26)*L$5*D2167</f>
        <v>3.8351749968028098E-4</v>
      </c>
      <c r="G2168" s="3"/>
      <c r="H2168" s="3">
        <f t="shared" si="66"/>
        <v>0.99961648250032087</v>
      </c>
    </row>
    <row r="2169" spans="1:8" x14ac:dyDescent="0.45">
      <c r="A2169">
        <f t="shared" si="67"/>
        <v>2168</v>
      </c>
      <c r="B2169" s="3">
        <f>B2168*(1-L$3)*(1-Info!D$25)+E2168+F2168</f>
        <v>0.98351743946202985</v>
      </c>
      <c r="C2169" s="3">
        <f>C2168*(1-Info!D$25)*(1-L$4)+(1-Info!D$25)*L$3*B2168</f>
        <v>1.0018945945664296E-2</v>
      </c>
      <c r="D2169" s="3">
        <f>D2168*(1-Info!D$25)*(1-Info!D$26)*(1-L$5) + (1-Info!D$25)*L$4*C2168</f>
        <v>5.9719787917684808E-3</v>
      </c>
      <c r="E2169" s="3">
        <f>Info!D$25*(B2168+C2168+D2168)+(1-Info!D$25)*Info!D$26*D2168</f>
        <v>1.0811830085819235E-4</v>
      </c>
      <c r="F2169" s="3">
        <f>(1-Info!D$25)*(1-Info!D$26)*L$5*D2168</f>
        <v>3.8351749968028098E-4</v>
      </c>
      <c r="G2169" s="3"/>
      <c r="H2169" s="3">
        <f t="shared" si="66"/>
        <v>0.99961648250032087</v>
      </c>
    </row>
    <row r="2170" spans="1:8" x14ac:dyDescent="0.45">
      <c r="A2170">
        <f t="shared" si="67"/>
        <v>2169</v>
      </c>
      <c r="B2170" s="3">
        <f>B2169*(1-L$3)*(1-Info!D$25)+E2169+F2169</f>
        <v>0.98351743946202985</v>
      </c>
      <c r="C2170" s="3">
        <f>C2169*(1-Info!D$25)*(1-L$4)+(1-Info!D$25)*L$3*B2169</f>
        <v>1.0018945945664296E-2</v>
      </c>
      <c r="D2170" s="3">
        <f>D2169*(1-Info!D$25)*(1-Info!D$26)*(1-L$5) + (1-Info!D$25)*L$4*C2169</f>
        <v>5.9719787917684808E-3</v>
      </c>
      <c r="E2170" s="3">
        <f>Info!D$25*(B2169+C2169+D2169)+(1-Info!D$25)*Info!D$26*D2169</f>
        <v>1.0811830085819235E-4</v>
      </c>
      <c r="F2170" s="3">
        <f>(1-Info!D$25)*(1-Info!D$26)*L$5*D2169</f>
        <v>3.8351749968028098E-4</v>
      </c>
      <c r="G2170" s="3"/>
      <c r="H2170" s="3">
        <f t="shared" si="66"/>
        <v>0.99961648250032087</v>
      </c>
    </row>
    <row r="2171" spans="1:8" x14ac:dyDescent="0.45">
      <c r="A2171">
        <f t="shared" si="67"/>
        <v>2170</v>
      </c>
      <c r="B2171" s="3">
        <f>B2170*(1-L$3)*(1-Info!D$25)+E2170+F2170</f>
        <v>0.98351743946202985</v>
      </c>
      <c r="C2171" s="3">
        <f>C2170*(1-Info!D$25)*(1-L$4)+(1-Info!D$25)*L$3*B2170</f>
        <v>1.0018945945664296E-2</v>
      </c>
      <c r="D2171" s="3">
        <f>D2170*(1-Info!D$25)*(1-Info!D$26)*(1-L$5) + (1-Info!D$25)*L$4*C2170</f>
        <v>5.9719787917684808E-3</v>
      </c>
      <c r="E2171" s="3">
        <f>Info!D$25*(B2170+C2170+D2170)+(1-Info!D$25)*Info!D$26*D2170</f>
        <v>1.0811830085819235E-4</v>
      </c>
      <c r="F2171" s="3">
        <f>(1-Info!D$25)*(1-Info!D$26)*L$5*D2170</f>
        <v>3.8351749968028098E-4</v>
      </c>
      <c r="G2171" s="3"/>
      <c r="H2171" s="3">
        <f t="shared" si="66"/>
        <v>0.99961648250032087</v>
      </c>
    </row>
    <row r="2172" spans="1:8" x14ac:dyDescent="0.45">
      <c r="A2172">
        <f t="shared" si="67"/>
        <v>2171</v>
      </c>
      <c r="B2172" s="3">
        <f>B2171*(1-L$3)*(1-Info!D$25)+E2171+F2171</f>
        <v>0.98351743946202985</v>
      </c>
      <c r="C2172" s="3">
        <f>C2171*(1-Info!D$25)*(1-L$4)+(1-Info!D$25)*L$3*B2171</f>
        <v>1.0018945945664296E-2</v>
      </c>
      <c r="D2172" s="3">
        <f>D2171*(1-Info!D$25)*(1-Info!D$26)*(1-L$5) + (1-Info!D$25)*L$4*C2171</f>
        <v>5.9719787917684808E-3</v>
      </c>
      <c r="E2172" s="3">
        <f>Info!D$25*(B2171+C2171+D2171)+(1-Info!D$25)*Info!D$26*D2171</f>
        <v>1.0811830085819235E-4</v>
      </c>
      <c r="F2172" s="3">
        <f>(1-Info!D$25)*(1-Info!D$26)*L$5*D2171</f>
        <v>3.8351749968028098E-4</v>
      </c>
      <c r="G2172" s="3"/>
      <c r="H2172" s="3">
        <f t="shared" si="66"/>
        <v>0.99961648250032087</v>
      </c>
    </row>
    <row r="2173" spans="1:8" x14ac:dyDescent="0.45">
      <c r="A2173">
        <f t="shared" si="67"/>
        <v>2172</v>
      </c>
      <c r="B2173" s="3">
        <f>B2172*(1-L$3)*(1-Info!D$25)+E2172+F2172</f>
        <v>0.98351743946202985</v>
      </c>
      <c r="C2173" s="3">
        <f>C2172*(1-Info!D$25)*(1-L$4)+(1-Info!D$25)*L$3*B2172</f>
        <v>1.0018945945664296E-2</v>
      </c>
      <c r="D2173" s="3">
        <f>D2172*(1-Info!D$25)*(1-Info!D$26)*(1-L$5) + (1-Info!D$25)*L$4*C2172</f>
        <v>5.9719787917684808E-3</v>
      </c>
      <c r="E2173" s="3">
        <f>Info!D$25*(B2172+C2172+D2172)+(1-Info!D$25)*Info!D$26*D2172</f>
        <v>1.0811830085819235E-4</v>
      </c>
      <c r="F2173" s="3">
        <f>(1-Info!D$25)*(1-Info!D$26)*L$5*D2172</f>
        <v>3.8351749968028098E-4</v>
      </c>
      <c r="G2173" s="3"/>
      <c r="H2173" s="3">
        <f t="shared" si="66"/>
        <v>0.99961648250032087</v>
      </c>
    </row>
    <row r="2174" spans="1:8" x14ac:dyDescent="0.45">
      <c r="A2174">
        <f t="shared" si="67"/>
        <v>2173</v>
      </c>
      <c r="B2174" s="3">
        <f>B2173*(1-L$3)*(1-Info!D$25)+E2173+F2173</f>
        <v>0.98351743946202985</v>
      </c>
      <c r="C2174" s="3">
        <f>C2173*(1-Info!D$25)*(1-L$4)+(1-Info!D$25)*L$3*B2173</f>
        <v>1.0018945945664296E-2</v>
      </c>
      <c r="D2174" s="3">
        <f>D2173*(1-Info!D$25)*(1-Info!D$26)*(1-L$5) + (1-Info!D$25)*L$4*C2173</f>
        <v>5.9719787917684808E-3</v>
      </c>
      <c r="E2174" s="3">
        <f>Info!D$25*(B2173+C2173+D2173)+(1-Info!D$25)*Info!D$26*D2173</f>
        <v>1.0811830085819235E-4</v>
      </c>
      <c r="F2174" s="3">
        <f>(1-Info!D$25)*(1-Info!D$26)*L$5*D2173</f>
        <v>3.8351749968028098E-4</v>
      </c>
      <c r="G2174" s="3"/>
      <c r="H2174" s="3">
        <f t="shared" si="66"/>
        <v>0.99961648250032087</v>
      </c>
    </row>
    <row r="2175" spans="1:8" x14ac:dyDescent="0.45">
      <c r="A2175">
        <f t="shared" si="67"/>
        <v>2174</v>
      </c>
      <c r="B2175" s="3">
        <f>B2174*(1-L$3)*(1-Info!D$25)+E2174+F2174</f>
        <v>0.98351743946202985</v>
      </c>
      <c r="C2175" s="3">
        <f>C2174*(1-Info!D$25)*(1-L$4)+(1-Info!D$25)*L$3*B2174</f>
        <v>1.0018945945664296E-2</v>
      </c>
      <c r="D2175" s="3">
        <f>D2174*(1-Info!D$25)*(1-Info!D$26)*(1-L$5) + (1-Info!D$25)*L$4*C2174</f>
        <v>5.9719787917684808E-3</v>
      </c>
      <c r="E2175" s="3">
        <f>Info!D$25*(B2174+C2174+D2174)+(1-Info!D$25)*Info!D$26*D2174</f>
        <v>1.0811830085819235E-4</v>
      </c>
      <c r="F2175" s="3">
        <f>(1-Info!D$25)*(1-Info!D$26)*L$5*D2174</f>
        <v>3.8351749968028098E-4</v>
      </c>
      <c r="G2175" s="3"/>
      <c r="H2175" s="3">
        <f t="shared" si="66"/>
        <v>0.99961648250032087</v>
      </c>
    </row>
    <row r="2176" spans="1:8" x14ac:dyDescent="0.45">
      <c r="A2176">
        <f t="shared" si="67"/>
        <v>2175</v>
      </c>
      <c r="B2176" s="3">
        <f>B2175*(1-L$3)*(1-Info!D$25)+E2175+F2175</f>
        <v>0.98351743946202985</v>
      </c>
      <c r="C2176" s="3">
        <f>C2175*(1-Info!D$25)*(1-L$4)+(1-Info!D$25)*L$3*B2175</f>
        <v>1.0018945945664296E-2</v>
      </c>
      <c r="D2176" s="3">
        <f>D2175*(1-Info!D$25)*(1-Info!D$26)*(1-L$5) + (1-Info!D$25)*L$4*C2175</f>
        <v>5.9719787917684808E-3</v>
      </c>
      <c r="E2176" s="3">
        <f>Info!D$25*(B2175+C2175+D2175)+(1-Info!D$25)*Info!D$26*D2175</f>
        <v>1.0811830085819235E-4</v>
      </c>
      <c r="F2176" s="3">
        <f>(1-Info!D$25)*(1-Info!D$26)*L$5*D2175</f>
        <v>3.8351749968028098E-4</v>
      </c>
      <c r="G2176" s="3"/>
      <c r="H2176" s="3">
        <f t="shared" si="66"/>
        <v>0.99961648250032087</v>
      </c>
    </row>
    <row r="2177" spans="1:8" x14ac:dyDescent="0.45">
      <c r="A2177">
        <f t="shared" si="67"/>
        <v>2176</v>
      </c>
      <c r="B2177" s="3">
        <f>B2176*(1-L$3)*(1-Info!D$25)+E2176+F2176</f>
        <v>0.98351743946202985</v>
      </c>
      <c r="C2177" s="3">
        <f>C2176*(1-Info!D$25)*(1-L$4)+(1-Info!D$25)*L$3*B2176</f>
        <v>1.0018945945664296E-2</v>
      </c>
      <c r="D2177" s="3">
        <f>D2176*(1-Info!D$25)*(1-Info!D$26)*(1-L$5) + (1-Info!D$25)*L$4*C2176</f>
        <v>5.9719787917684808E-3</v>
      </c>
      <c r="E2177" s="3">
        <f>Info!D$25*(B2176+C2176+D2176)+(1-Info!D$25)*Info!D$26*D2176</f>
        <v>1.0811830085819235E-4</v>
      </c>
      <c r="F2177" s="3">
        <f>(1-Info!D$25)*(1-Info!D$26)*L$5*D2176</f>
        <v>3.8351749968028098E-4</v>
      </c>
      <c r="G2177" s="3"/>
      <c r="H2177" s="3">
        <f t="shared" si="66"/>
        <v>0.99961648250032087</v>
      </c>
    </row>
    <row r="2178" spans="1:8" x14ac:dyDescent="0.45">
      <c r="A2178">
        <f t="shared" si="67"/>
        <v>2177</v>
      </c>
      <c r="B2178" s="3">
        <f>B2177*(1-L$3)*(1-Info!D$25)+E2177+F2177</f>
        <v>0.98351743946202985</v>
      </c>
      <c r="C2178" s="3">
        <f>C2177*(1-Info!D$25)*(1-L$4)+(1-Info!D$25)*L$3*B2177</f>
        <v>1.0018945945664296E-2</v>
      </c>
      <c r="D2178" s="3">
        <f>D2177*(1-Info!D$25)*(1-Info!D$26)*(1-L$5) + (1-Info!D$25)*L$4*C2177</f>
        <v>5.9719787917684808E-3</v>
      </c>
      <c r="E2178" s="3">
        <f>Info!D$25*(B2177+C2177+D2177)+(1-Info!D$25)*Info!D$26*D2177</f>
        <v>1.0811830085819235E-4</v>
      </c>
      <c r="F2178" s="3">
        <f>(1-Info!D$25)*(1-Info!D$26)*L$5*D2177</f>
        <v>3.8351749968028098E-4</v>
      </c>
      <c r="G2178" s="3"/>
      <c r="H2178" s="3">
        <f t="shared" si="66"/>
        <v>0.99961648250032087</v>
      </c>
    </row>
    <row r="2179" spans="1:8" x14ac:dyDescent="0.45">
      <c r="A2179">
        <f t="shared" si="67"/>
        <v>2178</v>
      </c>
      <c r="B2179" s="3">
        <f>B2178*(1-L$3)*(1-Info!D$25)+E2178+F2178</f>
        <v>0.98351743946202985</v>
      </c>
      <c r="C2179" s="3">
        <f>C2178*(1-Info!D$25)*(1-L$4)+(1-Info!D$25)*L$3*B2178</f>
        <v>1.0018945945664296E-2</v>
      </c>
      <c r="D2179" s="3">
        <f>D2178*(1-Info!D$25)*(1-Info!D$26)*(1-L$5) + (1-Info!D$25)*L$4*C2178</f>
        <v>5.9719787917684808E-3</v>
      </c>
      <c r="E2179" s="3">
        <f>Info!D$25*(B2178+C2178+D2178)+(1-Info!D$25)*Info!D$26*D2178</f>
        <v>1.0811830085819235E-4</v>
      </c>
      <c r="F2179" s="3">
        <f>(1-Info!D$25)*(1-Info!D$26)*L$5*D2178</f>
        <v>3.8351749968028098E-4</v>
      </c>
      <c r="G2179" s="3"/>
      <c r="H2179" s="3">
        <f t="shared" ref="H2179:H2242" si="68">SUM(B2179:E2179)</f>
        <v>0.99961648250032087</v>
      </c>
    </row>
    <row r="2180" spans="1:8" x14ac:dyDescent="0.45">
      <c r="A2180">
        <f t="shared" ref="A2180:A2243" si="69">A2179+1</f>
        <v>2179</v>
      </c>
      <c r="B2180" s="3">
        <f>B2179*(1-L$3)*(1-Info!D$25)+E2179+F2179</f>
        <v>0.98351743946202985</v>
      </c>
      <c r="C2180" s="3">
        <f>C2179*(1-Info!D$25)*(1-L$4)+(1-Info!D$25)*L$3*B2179</f>
        <v>1.0018945945664296E-2</v>
      </c>
      <c r="D2180" s="3">
        <f>D2179*(1-Info!D$25)*(1-Info!D$26)*(1-L$5) + (1-Info!D$25)*L$4*C2179</f>
        <v>5.9719787917684808E-3</v>
      </c>
      <c r="E2180" s="3">
        <f>Info!D$25*(B2179+C2179+D2179)+(1-Info!D$25)*Info!D$26*D2179</f>
        <v>1.0811830085819235E-4</v>
      </c>
      <c r="F2180" s="3">
        <f>(1-Info!D$25)*(1-Info!D$26)*L$5*D2179</f>
        <v>3.8351749968028098E-4</v>
      </c>
      <c r="G2180" s="3"/>
      <c r="H2180" s="3">
        <f t="shared" si="68"/>
        <v>0.99961648250032087</v>
      </c>
    </row>
    <row r="2181" spans="1:8" x14ac:dyDescent="0.45">
      <c r="A2181">
        <f t="shared" si="69"/>
        <v>2180</v>
      </c>
      <c r="B2181" s="3">
        <f>B2180*(1-L$3)*(1-Info!D$25)+E2180+F2180</f>
        <v>0.98351743946202985</v>
      </c>
      <c r="C2181" s="3">
        <f>C2180*(1-Info!D$25)*(1-L$4)+(1-Info!D$25)*L$3*B2180</f>
        <v>1.0018945945664296E-2</v>
      </c>
      <c r="D2181" s="3">
        <f>D2180*(1-Info!D$25)*(1-Info!D$26)*(1-L$5) + (1-Info!D$25)*L$4*C2180</f>
        <v>5.9719787917684808E-3</v>
      </c>
      <c r="E2181" s="3">
        <f>Info!D$25*(B2180+C2180+D2180)+(1-Info!D$25)*Info!D$26*D2180</f>
        <v>1.0811830085819235E-4</v>
      </c>
      <c r="F2181" s="3">
        <f>(1-Info!D$25)*(1-Info!D$26)*L$5*D2180</f>
        <v>3.8351749968028098E-4</v>
      </c>
      <c r="G2181" s="3"/>
      <c r="H2181" s="3">
        <f t="shared" si="68"/>
        <v>0.99961648250032087</v>
      </c>
    </row>
    <row r="2182" spans="1:8" x14ac:dyDescent="0.45">
      <c r="A2182">
        <f t="shared" si="69"/>
        <v>2181</v>
      </c>
      <c r="B2182" s="3">
        <f>B2181*(1-L$3)*(1-Info!D$25)+E2181+F2181</f>
        <v>0.98351743946202985</v>
      </c>
      <c r="C2182" s="3">
        <f>C2181*(1-Info!D$25)*(1-L$4)+(1-Info!D$25)*L$3*B2181</f>
        <v>1.0018945945664296E-2</v>
      </c>
      <c r="D2182" s="3">
        <f>D2181*(1-Info!D$25)*(1-Info!D$26)*(1-L$5) + (1-Info!D$25)*L$4*C2181</f>
        <v>5.9719787917684808E-3</v>
      </c>
      <c r="E2182" s="3">
        <f>Info!D$25*(B2181+C2181+D2181)+(1-Info!D$25)*Info!D$26*D2181</f>
        <v>1.0811830085819235E-4</v>
      </c>
      <c r="F2182" s="3">
        <f>(1-Info!D$25)*(1-Info!D$26)*L$5*D2181</f>
        <v>3.8351749968028098E-4</v>
      </c>
      <c r="G2182" s="3"/>
      <c r="H2182" s="3">
        <f t="shared" si="68"/>
        <v>0.99961648250032087</v>
      </c>
    </row>
    <row r="2183" spans="1:8" x14ac:dyDescent="0.45">
      <c r="A2183">
        <f t="shared" si="69"/>
        <v>2182</v>
      </c>
      <c r="B2183" s="3">
        <f>B2182*(1-L$3)*(1-Info!D$25)+E2182+F2182</f>
        <v>0.98351743946202985</v>
      </c>
      <c r="C2183" s="3">
        <f>C2182*(1-Info!D$25)*(1-L$4)+(1-Info!D$25)*L$3*B2182</f>
        <v>1.0018945945664296E-2</v>
      </c>
      <c r="D2183" s="3">
        <f>D2182*(1-Info!D$25)*(1-Info!D$26)*(1-L$5) + (1-Info!D$25)*L$4*C2182</f>
        <v>5.9719787917684808E-3</v>
      </c>
      <c r="E2183" s="3">
        <f>Info!D$25*(B2182+C2182+D2182)+(1-Info!D$25)*Info!D$26*D2182</f>
        <v>1.0811830085819235E-4</v>
      </c>
      <c r="F2183" s="3">
        <f>(1-Info!D$25)*(1-Info!D$26)*L$5*D2182</f>
        <v>3.8351749968028098E-4</v>
      </c>
      <c r="G2183" s="3"/>
      <c r="H2183" s="3">
        <f t="shared" si="68"/>
        <v>0.99961648250032087</v>
      </c>
    </row>
    <row r="2184" spans="1:8" x14ac:dyDescent="0.45">
      <c r="A2184">
        <f t="shared" si="69"/>
        <v>2183</v>
      </c>
      <c r="B2184" s="3">
        <f>B2183*(1-L$3)*(1-Info!D$25)+E2183+F2183</f>
        <v>0.98351743946202985</v>
      </c>
      <c r="C2184" s="3">
        <f>C2183*(1-Info!D$25)*(1-L$4)+(1-Info!D$25)*L$3*B2183</f>
        <v>1.0018945945664296E-2</v>
      </c>
      <c r="D2184" s="3">
        <f>D2183*(1-Info!D$25)*(1-Info!D$26)*(1-L$5) + (1-Info!D$25)*L$4*C2183</f>
        <v>5.9719787917684808E-3</v>
      </c>
      <c r="E2184" s="3">
        <f>Info!D$25*(B2183+C2183+D2183)+(1-Info!D$25)*Info!D$26*D2183</f>
        <v>1.0811830085819235E-4</v>
      </c>
      <c r="F2184" s="3">
        <f>(1-Info!D$25)*(1-Info!D$26)*L$5*D2183</f>
        <v>3.8351749968028098E-4</v>
      </c>
      <c r="G2184" s="3"/>
      <c r="H2184" s="3">
        <f t="shared" si="68"/>
        <v>0.99961648250032087</v>
      </c>
    </row>
    <row r="2185" spans="1:8" x14ac:dyDescent="0.45">
      <c r="A2185">
        <f t="shared" si="69"/>
        <v>2184</v>
      </c>
      <c r="B2185" s="3">
        <f>B2184*(1-L$3)*(1-Info!D$25)+E2184+F2184</f>
        <v>0.98351743946202985</v>
      </c>
      <c r="C2185" s="3">
        <f>C2184*(1-Info!D$25)*(1-L$4)+(1-Info!D$25)*L$3*B2184</f>
        <v>1.0018945945664296E-2</v>
      </c>
      <c r="D2185" s="3">
        <f>D2184*(1-Info!D$25)*(1-Info!D$26)*(1-L$5) + (1-Info!D$25)*L$4*C2184</f>
        <v>5.9719787917684808E-3</v>
      </c>
      <c r="E2185" s="3">
        <f>Info!D$25*(B2184+C2184+D2184)+(1-Info!D$25)*Info!D$26*D2184</f>
        <v>1.0811830085819235E-4</v>
      </c>
      <c r="F2185" s="3">
        <f>(1-Info!D$25)*(1-Info!D$26)*L$5*D2184</f>
        <v>3.8351749968028098E-4</v>
      </c>
      <c r="G2185" s="3"/>
      <c r="H2185" s="3">
        <f t="shared" si="68"/>
        <v>0.99961648250032087</v>
      </c>
    </row>
    <row r="2186" spans="1:8" x14ac:dyDescent="0.45">
      <c r="A2186">
        <f t="shared" si="69"/>
        <v>2185</v>
      </c>
      <c r="B2186" s="3">
        <f>B2185*(1-L$3)*(1-Info!D$25)+E2185+F2185</f>
        <v>0.98351743946202985</v>
      </c>
      <c r="C2186" s="3">
        <f>C2185*(1-Info!D$25)*(1-L$4)+(1-Info!D$25)*L$3*B2185</f>
        <v>1.0018945945664296E-2</v>
      </c>
      <c r="D2186" s="3">
        <f>D2185*(1-Info!D$25)*(1-Info!D$26)*(1-L$5) + (1-Info!D$25)*L$4*C2185</f>
        <v>5.9719787917684808E-3</v>
      </c>
      <c r="E2186" s="3">
        <f>Info!D$25*(B2185+C2185+D2185)+(1-Info!D$25)*Info!D$26*D2185</f>
        <v>1.0811830085819235E-4</v>
      </c>
      <c r="F2186" s="3">
        <f>(1-Info!D$25)*(1-Info!D$26)*L$5*D2185</f>
        <v>3.8351749968028098E-4</v>
      </c>
      <c r="G2186" s="3"/>
      <c r="H2186" s="3">
        <f t="shared" si="68"/>
        <v>0.99961648250032087</v>
      </c>
    </row>
    <row r="2187" spans="1:8" x14ac:dyDescent="0.45">
      <c r="A2187">
        <f t="shared" si="69"/>
        <v>2186</v>
      </c>
      <c r="B2187" s="3">
        <f>B2186*(1-L$3)*(1-Info!D$25)+E2186+F2186</f>
        <v>0.98351743946202985</v>
      </c>
      <c r="C2187" s="3">
        <f>C2186*(1-Info!D$25)*(1-L$4)+(1-Info!D$25)*L$3*B2186</f>
        <v>1.0018945945664296E-2</v>
      </c>
      <c r="D2187" s="3">
        <f>D2186*(1-Info!D$25)*(1-Info!D$26)*(1-L$5) + (1-Info!D$25)*L$4*C2186</f>
        <v>5.9719787917684808E-3</v>
      </c>
      <c r="E2187" s="3">
        <f>Info!D$25*(B2186+C2186+D2186)+(1-Info!D$25)*Info!D$26*D2186</f>
        <v>1.0811830085819235E-4</v>
      </c>
      <c r="F2187" s="3">
        <f>(1-Info!D$25)*(1-Info!D$26)*L$5*D2186</f>
        <v>3.8351749968028098E-4</v>
      </c>
      <c r="G2187" s="3"/>
      <c r="H2187" s="3">
        <f t="shared" si="68"/>
        <v>0.99961648250032087</v>
      </c>
    </row>
    <row r="2188" spans="1:8" x14ac:dyDescent="0.45">
      <c r="A2188">
        <f t="shared" si="69"/>
        <v>2187</v>
      </c>
      <c r="B2188" s="3">
        <f>B2187*(1-L$3)*(1-Info!D$25)+E2187+F2187</f>
        <v>0.98351743946202985</v>
      </c>
      <c r="C2188" s="3">
        <f>C2187*(1-Info!D$25)*(1-L$4)+(1-Info!D$25)*L$3*B2187</f>
        <v>1.0018945945664296E-2</v>
      </c>
      <c r="D2188" s="3">
        <f>D2187*(1-Info!D$25)*(1-Info!D$26)*(1-L$5) + (1-Info!D$25)*L$4*C2187</f>
        <v>5.9719787917684808E-3</v>
      </c>
      <c r="E2188" s="3">
        <f>Info!D$25*(B2187+C2187+D2187)+(1-Info!D$25)*Info!D$26*D2187</f>
        <v>1.0811830085819235E-4</v>
      </c>
      <c r="F2188" s="3">
        <f>(1-Info!D$25)*(1-Info!D$26)*L$5*D2187</f>
        <v>3.8351749968028098E-4</v>
      </c>
      <c r="G2188" s="3"/>
      <c r="H2188" s="3">
        <f t="shared" si="68"/>
        <v>0.99961648250032087</v>
      </c>
    </row>
    <row r="2189" spans="1:8" x14ac:dyDescent="0.45">
      <c r="A2189">
        <f t="shared" si="69"/>
        <v>2188</v>
      </c>
      <c r="B2189" s="3">
        <f>B2188*(1-L$3)*(1-Info!D$25)+E2188+F2188</f>
        <v>0.98351743946202985</v>
      </c>
      <c r="C2189" s="3">
        <f>C2188*(1-Info!D$25)*(1-L$4)+(1-Info!D$25)*L$3*B2188</f>
        <v>1.0018945945664296E-2</v>
      </c>
      <c r="D2189" s="3">
        <f>D2188*(1-Info!D$25)*(1-Info!D$26)*(1-L$5) + (1-Info!D$25)*L$4*C2188</f>
        <v>5.9719787917684808E-3</v>
      </c>
      <c r="E2189" s="3">
        <f>Info!D$25*(B2188+C2188+D2188)+(1-Info!D$25)*Info!D$26*D2188</f>
        <v>1.0811830085819235E-4</v>
      </c>
      <c r="F2189" s="3">
        <f>(1-Info!D$25)*(1-Info!D$26)*L$5*D2188</f>
        <v>3.8351749968028098E-4</v>
      </c>
      <c r="G2189" s="3"/>
      <c r="H2189" s="3">
        <f t="shared" si="68"/>
        <v>0.99961648250032087</v>
      </c>
    </row>
    <row r="2190" spans="1:8" x14ac:dyDescent="0.45">
      <c r="A2190">
        <f t="shared" si="69"/>
        <v>2189</v>
      </c>
      <c r="B2190" s="3">
        <f>B2189*(1-L$3)*(1-Info!D$25)+E2189+F2189</f>
        <v>0.98351743946202985</v>
      </c>
      <c r="C2190" s="3">
        <f>C2189*(1-Info!D$25)*(1-L$4)+(1-Info!D$25)*L$3*B2189</f>
        <v>1.0018945945664296E-2</v>
      </c>
      <c r="D2190" s="3">
        <f>D2189*(1-Info!D$25)*(1-Info!D$26)*(1-L$5) + (1-Info!D$25)*L$4*C2189</f>
        <v>5.9719787917684808E-3</v>
      </c>
      <c r="E2190" s="3">
        <f>Info!D$25*(B2189+C2189+D2189)+(1-Info!D$25)*Info!D$26*D2189</f>
        <v>1.0811830085819235E-4</v>
      </c>
      <c r="F2190" s="3">
        <f>(1-Info!D$25)*(1-Info!D$26)*L$5*D2189</f>
        <v>3.8351749968028098E-4</v>
      </c>
      <c r="G2190" s="3"/>
      <c r="H2190" s="3">
        <f t="shared" si="68"/>
        <v>0.99961648250032087</v>
      </c>
    </row>
    <row r="2191" spans="1:8" x14ac:dyDescent="0.45">
      <c r="A2191">
        <f t="shared" si="69"/>
        <v>2190</v>
      </c>
      <c r="B2191" s="3">
        <f>B2190*(1-L$3)*(1-Info!D$25)+E2190+F2190</f>
        <v>0.98351743946202985</v>
      </c>
      <c r="C2191" s="3">
        <f>C2190*(1-Info!D$25)*(1-L$4)+(1-Info!D$25)*L$3*B2190</f>
        <v>1.0018945945664296E-2</v>
      </c>
      <c r="D2191" s="3">
        <f>D2190*(1-Info!D$25)*(1-Info!D$26)*(1-L$5) + (1-Info!D$25)*L$4*C2190</f>
        <v>5.9719787917684808E-3</v>
      </c>
      <c r="E2191" s="3">
        <f>Info!D$25*(B2190+C2190+D2190)+(1-Info!D$25)*Info!D$26*D2190</f>
        <v>1.0811830085819235E-4</v>
      </c>
      <c r="F2191" s="3">
        <f>(1-Info!D$25)*(1-Info!D$26)*L$5*D2190</f>
        <v>3.8351749968028098E-4</v>
      </c>
      <c r="G2191" s="3"/>
      <c r="H2191" s="3">
        <f t="shared" si="68"/>
        <v>0.99961648250032087</v>
      </c>
    </row>
    <row r="2192" spans="1:8" x14ac:dyDescent="0.45">
      <c r="A2192">
        <f t="shared" si="69"/>
        <v>2191</v>
      </c>
      <c r="B2192" s="3">
        <f>B2191*(1-L$3)*(1-Info!D$25)+E2191+F2191</f>
        <v>0.98351743946202985</v>
      </c>
      <c r="C2192" s="3">
        <f>C2191*(1-Info!D$25)*(1-L$4)+(1-Info!D$25)*L$3*B2191</f>
        <v>1.0018945945664296E-2</v>
      </c>
      <c r="D2192" s="3">
        <f>D2191*(1-Info!D$25)*(1-Info!D$26)*(1-L$5) + (1-Info!D$25)*L$4*C2191</f>
        <v>5.9719787917684808E-3</v>
      </c>
      <c r="E2192" s="3">
        <f>Info!D$25*(B2191+C2191+D2191)+(1-Info!D$25)*Info!D$26*D2191</f>
        <v>1.0811830085819235E-4</v>
      </c>
      <c r="F2192" s="3">
        <f>(1-Info!D$25)*(1-Info!D$26)*L$5*D2191</f>
        <v>3.8351749968028098E-4</v>
      </c>
      <c r="G2192" s="3"/>
      <c r="H2192" s="3">
        <f t="shared" si="68"/>
        <v>0.99961648250032087</v>
      </c>
    </row>
    <row r="2193" spans="1:8" x14ac:dyDescent="0.45">
      <c r="A2193">
        <f t="shared" si="69"/>
        <v>2192</v>
      </c>
      <c r="B2193" s="3">
        <f>B2192*(1-L$3)*(1-Info!D$25)+E2192+F2192</f>
        <v>0.98351743946202985</v>
      </c>
      <c r="C2193" s="3">
        <f>C2192*(1-Info!D$25)*(1-L$4)+(1-Info!D$25)*L$3*B2192</f>
        <v>1.0018945945664296E-2</v>
      </c>
      <c r="D2193" s="3">
        <f>D2192*(1-Info!D$25)*(1-Info!D$26)*(1-L$5) + (1-Info!D$25)*L$4*C2192</f>
        <v>5.9719787917684808E-3</v>
      </c>
      <c r="E2193" s="3">
        <f>Info!D$25*(B2192+C2192+D2192)+(1-Info!D$25)*Info!D$26*D2192</f>
        <v>1.0811830085819235E-4</v>
      </c>
      <c r="F2193" s="3">
        <f>(1-Info!D$25)*(1-Info!D$26)*L$5*D2192</f>
        <v>3.8351749968028098E-4</v>
      </c>
      <c r="G2193" s="3"/>
      <c r="H2193" s="3">
        <f t="shared" si="68"/>
        <v>0.99961648250032087</v>
      </c>
    </row>
    <row r="2194" spans="1:8" x14ac:dyDescent="0.45">
      <c r="A2194">
        <f t="shared" si="69"/>
        <v>2193</v>
      </c>
      <c r="B2194" s="3">
        <f>B2193*(1-L$3)*(1-Info!D$25)+E2193+F2193</f>
        <v>0.98351743946202985</v>
      </c>
      <c r="C2194" s="3">
        <f>C2193*(1-Info!D$25)*(1-L$4)+(1-Info!D$25)*L$3*B2193</f>
        <v>1.0018945945664296E-2</v>
      </c>
      <c r="D2194" s="3">
        <f>D2193*(1-Info!D$25)*(1-Info!D$26)*(1-L$5) + (1-Info!D$25)*L$4*C2193</f>
        <v>5.9719787917684808E-3</v>
      </c>
      <c r="E2194" s="3">
        <f>Info!D$25*(B2193+C2193+D2193)+(1-Info!D$25)*Info!D$26*D2193</f>
        <v>1.0811830085819235E-4</v>
      </c>
      <c r="F2194" s="3">
        <f>(1-Info!D$25)*(1-Info!D$26)*L$5*D2193</f>
        <v>3.8351749968028098E-4</v>
      </c>
      <c r="G2194" s="3"/>
      <c r="H2194" s="3">
        <f t="shared" si="68"/>
        <v>0.99961648250032087</v>
      </c>
    </row>
    <row r="2195" spans="1:8" x14ac:dyDescent="0.45">
      <c r="A2195">
        <f t="shared" si="69"/>
        <v>2194</v>
      </c>
      <c r="B2195" s="3">
        <f>B2194*(1-L$3)*(1-Info!D$25)+E2194+F2194</f>
        <v>0.98351743946202985</v>
      </c>
      <c r="C2195" s="3">
        <f>C2194*(1-Info!D$25)*(1-L$4)+(1-Info!D$25)*L$3*B2194</f>
        <v>1.0018945945664296E-2</v>
      </c>
      <c r="D2195" s="3">
        <f>D2194*(1-Info!D$25)*(1-Info!D$26)*(1-L$5) + (1-Info!D$25)*L$4*C2194</f>
        <v>5.9719787917684808E-3</v>
      </c>
      <c r="E2195" s="3">
        <f>Info!D$25*(B2194+C2194+D2194)+(1-Info!D$25)*Info!D$26*D2194</f>
        <v>1.0811830085819235E-4</v>
      </c>
      <c r="F2195" s="3">
        <f>(1-Info!D$25)*(1-Info!D$26)*L$5*D2194</f>
        <v>3.8351749968028098E-4</v>
      </c>
      <c r="G2195" s="3"/>
      <c r="H2195" s="3">
        <f t="shared" si="68"/>
        <v>0.99961648250032087</v>
      </c>
    </row>
    <row r="2196" spans="1:8" x14ac:dyDescent="0.45">
      <c r="A2196">
        <f t="shared" si="69"/>
        <v>2195</v>
      </c>
      <c r="B2196" s="3">
        <f>B2195*(1-L$3)*(1-Info!D$25)+E2195+F2195</f>
        <v>0.98351743946202985</v>
      </c>
      <c r="C2196" s="3">
        <f>C2195*(1-Info!D$25)*(1-L$4)+(1-Info!D$25)*L$3*B2195</f>
        <v>1.0018945945664296E-2</v>
      </c>
      <c r="D2196" s="3">
        <f>D2195*(1-Info!D$25)*(1-Info!D$26)*(1-L$5) + (1-Info!D$25)*L$4*C2195</f>
        <v>5.9719787917684808E-3</v>
      </c>
      <c r="E2196" s="3">
        <f>Info!D$25*(B2195+C2195+D2195)+(1-Info!D$25)*Info!D$26*D2195</f>
        <v>1.0811830085819235E-4</v>
      </c>
      <c r="F2196" s="3">
        <f>(1-Info!D$25)*(1-Info!D$26)*L$5*D2195</f>
        <v>3.8351749968028098E-4</v>
      </c>
      <c r="G2196" s="3"/>
      <c r="H2196" s="3">
        <f t="shared" si="68"/>
        <v>0.99961648250032087</v>
      </c>
    </row>
    <row r="2197" spans="1:8" x14ac:dyDescent="0.45">
      <c r="A2197">
        <f t="shared" si="69"/>
        <v>2196</v>
      </c>
      <c r="B2197" s="3">
        <f>B2196*(1-L$3)*(1-Info!D$25)+E2196+F2196</f>
        <v>0.98351743946202985</v>
      </c>
      <c r="C2197" s="3">
        <f>C2196*(1-Info!D$25)*(1-L$4)+(1-Info!D$25)*L$3*B2196</f>
        <v>1.0018945945664296E-2</v>
      </c>
      <c r="D2197" s="3">
        <f>D2196*(1-Info!D$25)*(1-Info!D$26)*(1-L$5) + (1-Info!D$25)*L$4*C2196</f>
        <v>5.9719787917684808E-3</v>
      </c>
      <c r="E2197" s="3">
        <f>Info!D$25*(B2196+C2196+D2196)+(1-Info!D$25)*Info!D$26*D2196</f>
        <v>1.0811830085819235E-4</v>
      </c>
      <c r="F2197" s="3">
        <f>(1-Info!D$25)*(1-Info!D$26)*L$5*D2196</f>
        <v>3.8351749968028098E-4</v>
      </c>
      <c r="G2197" s="3"/>
      <c r="H2197" s="3">
        <f t="shared" si="68"/>
        <v>0.99961648250032087</v>
      </c>
    </row>
    <row r="2198" spans="1:8" x14ac:dyDescent="0.45">
      <c r="A2198">
        <f t="shared" si="69"/>
        <v>2197</v>
      </c>
      <c r="B2198" s="3">
        <f>B2197*(1-L$3)*(1-Info!D$25)+E2197+F2197</f>
        <v>0.98351743946202985</v>
      </c>
      <c r="C2198" s="3">
        <f>C2197*(1-Info!D$25)*(1-L$4)+(1-Info!D$25)*L$3*B2197</f>
        <v>1.0018945945664296E-2</v>
      </c>
      <c r="D2198" s="3">
        <f>D2197*(1-Info!D$25)*(1-Info!D$26)*(1-L$5) + (1-Info!D$25)*L$4*C2197</f>
        <v>5.9719787917684808E-3</v>
      </c>
      <c r="E2198" s="3">
        <f>Info!D$25*(B2197+C2197+D2197)+(1-Info!D$25)*Info!D$26*D2197</f>
        <v>1.0811830085819235E-4</v>
      </c>
      <c r="F2198" s="3">
        <f>(1-Info!D$25)*(1-Info!D$26)*L$5*D2197</f>
        <v>3.8351749968028098E-4</v>
      </c>
      <c r="G2198" s="3"/>
      <c r="H2198" s="3">
        <f t="shared" si="68"/>
        <v>0.99961648250032087</v>
      </c>
    </row>
    <row r="2199" spans="1:8" x14ac:dyDescent="0.45">
      <c r="A2199">
        <f t="shared" si="69"/>
        <v>2198</v>
      </c>
      <c r="B2199" s="3">
        <f>B2198*(1-L$3)*(1-Info!D$25)+E2198+F2198</f>
        <v>0.98351743946202985</v>
      </c>
      <c r="C2199" s="3">
        <f>C2198*(1-Info!D$25)*(1-L$4)+(1-Info!D$25)*L$3*B2198</f>
        <v>1.0018945945664296E-2</v>
      </c>
      <c r="D2199" s="3">
        <f>D2198*(1-Info!D$25)*(1-Info!D$26)*(1-L$5) + (1-Info!D$25)*L$4*C2198</f>
        <v>5.9719787917684808E-3</v>
      </c>
      <c r="E2199" s="3">
        <f>Info!D$25*(B2198+C2198+D2198)+(1-Info!D$25)*Info!D$26*D2198</f>
        <v>1.0811830085819235E-4</v>
      </c>
      <c r="F2199" s="3">
        <f>(1-Info!D$25)*(1-Info!D$26)*L$5*D2198</f>
        <v>3.8351749968028098E-4</v>
      </c>
      <c r="G2199" s="3"/>
      <c r="H2199" s="3">
        <f t="shared" si="68"/>
        <v>0.99961648250032087</v>
      </c>
    </row>
    <row r="2200" spans="1:8" x14ac:dyDescent="0.45">
      <c r="A2200">
        <f t="shared" si="69"/>
        <v>2199</v>
      </c>
      <c r="B2200" s="3">
        <f>B2199*(1-L$3)*(1-Info!D$25)+E2199+F2199</f>
        <v>0.98351743946202985</v>
      </c>
      <c r="C2200" s="3">
        <f>C2199*(1-Info!D$25)*(1-L$4)+(1-Info!D$25)*L$3*B2199</f>
        <v>1.0018945945664296E-2</v>
      </c>
      <c r="D2200" s="3">
        <f>D2199*(1-Info!D$25)*(1-Info!D$26)*(1-L$5) + (1-Info!D$25)*L$4*C2199</f>
        <v>5.9719787917684808E-3</v>
      </c>
      <c r="E2200" s="3">
        <f>Info!D$25*(B2199+C2199+D2199)+(1-Info!D$25)*Info!D$26*D2199</f>
        <v>1.0811830085819235E-4</v>
      </c>
      <c r="F2200" s="3">
        <f>(1-Info!D$25)*(1-Info!D$26)*L$5*D2199</f>
        <v>3.8351749968028098E-4</v>
      </c>
      <c r="G2200" s="3"/>
      <c r="H2200" s="3">
        <f t="shared" si="68"/>
        <v>0.99961648250032087</v>
      </c>
    </row>
    <row r="2201" spans="1:8" x14ac:dyDescent="0.45">
      <c r="A2201">
        <f t="shared" si="69"/>
        <v>2200</v>
      </c>
      <c r="B2201" s="3">
        <f>B2200*(1-L$3)*(1-Info!D$25)+E2200+F2200</f>
        <v>0.98351743946202985</v>
      </c>
      <c r="C2201" s="3">
        <f>C2200*(1-Info!D$25)*(1-L$4)+(1-Info!D$25)*L$3*B2200</f>
        <v>1.0018945945664296E-2</v>
      </c>
      <c r="D2201" s="3">
        <f>D2200*(1-Info!D$25)*(1-Info!D$26)*(1-L$5) + (1-Info!D$25)*L$4*C2200</f>
        <v>5.9719787917684808E-3</v>
      </c>
      <c r="E2201" s="3">
        <f>Info!D$25*(B2200+C2200+D2200)+(1-Info!D$25)*Info!D$26*D2200</f>
        <v>1.0811830085819235E-4</v>
      </c>
      <c r="F2201" s="3">
        <f>(1-Info!D$25)*(1-Info!D$26)*L$5*D2200</f>
        <v>3.8351749968028098E-4</v>
      </c>
      <c r="G2201" s="3"/>
      <c r="H2201" s="3">
        <f t="shared" si="68"/>
        <v>0.99961648250032087</v>
      </c>
    </row>
    <row r="2202" spans="1:8" x14ac:dyDescent="0.45">
      <c r="A2202">
        <f t="shared" si="69"/>
        <v>2201</v>
      </c>
      <c r="B2202" s="3">
        <f>B2201*(1-L$3)*(1-Info!D$25)+E2201+F2201</f>
        <v>0.98351743946202985</v>
      </c>
      <c r="C2202" s="3">
        <f>C2201*(1-Info!D$25)*(1-L$4)+(1-Info!D$25)*L$3*B2201</f>
        <v>1.0018945945664296E-2</v>
      </c>
      <c r="D2202" s="3">
        <f>D2201*(1-Info!D$25)*(1-Info!D$26)*(1-L$5) + (1-Info!D$25)*L$4*C2201</f>
        <v>5.9719787917684808E-3</v>
      </c>
      <c r="E2202" s="3">
        <f>Info!D$25*(B2201+C2201+D2201)+(1-Info!D$25)*Info!D$26*D2201</f>
        <v>1.0811830085819235E-4</v>
      </c>
      <c r="F2202" s="3">
        <f>(1-Info!D$25)*(1-Info!D$26)*L$5*D2201</f>
        <v>3.8351749968028098E-4</v>
      </c>
      <c r="G2202" s="3"/>
      <c r="H2202" s="3">
        <f t="shared" si="68"/>
        <v>0.99961648250032087</v>
      </c>
    </row>
    <row r="2203" spans="1:8" x14ac:dyDescent="0.45">
      <c r="A2203">
        <f t="shared" si="69"/>
        <v>2202</v>
      </c>
      <c r="B2203" s="3">
        <f>B2202*(1-L$3)*(1-Info!D$25)+E2202+F2202</f>
        <v>0.98351743946202985</v>
      </c>
      <c r="C2203" s="3">
        <f>C2202*(1-Info!D$25)*(1-L$4)+(1-Info!D$25)*L$3*B2202</f>
        <v>1.0018945945664296E-2</v>
      </c>
      <c r="D2203" s="3">
        <f>D2202*(1-Info!D$25)*(1-Info!D$26)*(1-L$5) + (1-Info!D$25)*L$4*C2202</f>
        <v>5.9719787917684808E-3</v>
      </c>
      <c r="E2203" s="3">
        <f>Info!D$25*(B2202+C2202+D2202)+(1-Info!D$25)*Info!D$26*D2202</f>
        <v>1.0811830085819235E-4</v>
      </c>
      <c r="F2203" s="3">
        <f>(1-Info!D$25)*(1-Info!D$26)*L$5*D2202</f>
        <v>3.8351749968028098E-4</v>
      </c>
      <c r="G2203" s="3"/>
      <c r="H2203" s="3">
        <f t="shared" si="68"/>
        <v>0.99961648250032087</v>
      </c>
    </row>
    <row r="2204" spans="1:8" x14ac:dyDescent="0.45">
      <c r="A2204">
        <f t="shared" si="69"/>
        <v>2203</v>
      </c>
      <c r="B2204" s="3">
        <f>B2203*(1-L$3)*(1-Info!D$25)+E2203+F2203</f>
        <v>0.98351743946202985</v>
      </c>
      <c r="C2204" s="3">
        <f>C2203*(1-Info!D$25)*(1-L$4)+(1-Info!D$25)*L$3*B2203</f>
        <v>1.0018945945664296E-2</v>
      </c>
      <c r="D2204" s="3">
        <f>D2203*(1-Info!D$25)*(1-Info!D$26)*(1-L$5) + (1-Info!D$25)*L$4*C2203</f>
        <v>5.9719787917684808E-3</v>
      </c>
      <c r="E2204" s="3">
        <f>Info!D$25*(B2203+C2203+D2203)+(1-Info!D$25)*Info!D$26*D2203</f>
        <v>1.0811830085819235E-4</v>
      </c>
      <c r="F2204" s="3">
        <f>(1-Info!D$25)*(1-Info!D$26)*L$5*D2203</f>
        <v>3.8351749968028098E-4</v>
      </c>
      <c r="G2204" s="3"/>
      <c r="H2204" s="3">
        <f t="shared" si="68"/>
        <v>0.99961648250032087</v>
      </c>
    </row>
    <row r="2205" spans="1:8" x14ac:dyDescent="0.45">
      <c r="A2205">
        <f t="shared" si="69"/>
        <v>2204</v>
      </c>
      <c r="B2205" s="3">
        <f>B2204*(1-L$3)*(1-Info!D$25)+E2204+F2204</f>
        <v>0.98351743946202985</v>
      </c>
      <c r="C2205" s="3">
        <f>C2204*(1-Info!D$25)*(1-L$4)+(1-Info!D$25)*L$3*B2204</f>
        <v>1.0018945945664296E-2</v>
      </c>
      <c r="D2205" s="3">
        <f>D2204*(1-Info!D$25)*(1-Info!D$26)*(1-L$5) + (1-Info!D$25)*L$4*C2204</f>
        <v>5.9719787917684808E-3</v>
      </c>
      <c r="E2205" s="3">
        <f>Info!D$25*(B2204+C2204+D2204)+(1-Info!D$25)*Info!D$26*D2204</f>
        <v>1.0811830085819235E-4</v>
      </c>
      <c r="F2205" s="3">
        <f>(1-Info!D$25)*(1-Info!D$26)*L$5*D2204</f>
        <v>3.8351749968028098E-4</v>
      </c>
      <c r="G2205" s="3"/>
      <c r="H2205" s="3">
        <f t="shared" si="68"/>
        <v>0.99961648250032087</v>
      </c>
    </row>
    <row r="2206" spans="1:8" x14ac:dyDescent="0.45">
      <c r="A2206">
        <f t="shared" si="69"/>
        <v>2205</v>
      </c>
      <c r="B2206" s="3">
        <f>B2205*(1-L$3)*(1-Info!D$25)+E2205+F2205</f>
        <v>0.98351743946202985</v>
      </c>
      <c r="C2206" s="3">
        <f>C2205*(1-Info!D$25)*(1-L$4)+(1-Info!D$25)*L$3*B2205</f>
        <v>1.0018945945664296E-2</v>
      </c>
      <c r="D2206" s="3">
        <f>D2205*(1-Info!D$25)*(1-Info!D$26)*(1-L$5) + (1-Info!D$25)*L$4*C2205</f>
        <v>5.9719787917684808E-3</v>
      </c>
      <c r="E2206" s="3">
        <f>Info!D$25*(B2205+C2205+D2205)+(1-Info!D$25)*Info!D$26*D2205</f>
        <v>1.0811830085819235E-4</v>
      </c>
      <c r="F2206" s="3">
        <f>(1-Info!D$25)*(1-Info!D$26)*L$5*D2205</f>
        <v>3.8351749968028098E-4</v>
      </c>
      <c r="G2206" s="3"/>
      <c r="H2206" s="3">
        <f t="shared" si="68"/>
        <v>0.99961648250032087</v>
      </c>
    </row>
    <row r="2207" spans="1:8" x14ac:dyDescent="0.45">
      <c r="A2207">
        <f t="shared" si="69"/>
        <v>2206</v>
      </c>
      <c r="B2207" s="3">
        <f>B2206*(1-L$3)*(1-Info!D$25)+E2206+F2206</f>
        <v>0.98351743946202985</v>
      </c>
      <c r="C2207" s="3">
        <f>C2206*(1-Info!D$25)*(1-L$4)+(1-Info!D$25)*L$3*B2206</f>
        <v>1.0018945945664296E-2</v>
      </c>
      <c r="D2207" s="3">
        <f>D2206*(1-Info!D$25)*(1-Info!D$26)*(1-L$5) + (1-Info!D$25)*L$4*C2206</f>
        <v>5.9719787917684808E-3</v>
      </c>
      <c r="E2207" s="3">
        <f>Info!D$25*(B2206+C2206+D2206)+(1-Info!D$25)*Info!D$26*D2206</f>
        <v>1.0811830085819235E-4</v>
      </c>
      <c r="F2207" s="3">
        <f>(1-Info!D$25)*(1-Info!D$26)*L$5*D2206</f>
        <v>3.8351749968028098E-4</v>
      </c>
      <c r="G2207" s="3"/>
      <c r="H2207" s="3">
        <f t="shared" si="68"/>
        <v>0.99961648250032087</v>
      </c>
    </row>
    <row r="2208" spans="1:8" x14ac:dyDescent="0.45">
      <c r="A2208">
        <f t="shared" si="69"/>
        <v>2207</v>
      </c>
      <c r="B2208" s="3">
        <f>B2207*(1-L$3)*(1-Info!D$25)+E2207+F2207</f>
        <v>0.98351743946202985</v>
      </c>
      <c r="C2208" s="3">
        <f>C2207*(1-Info!D$25)*(1-L$4)+(1-Info!D$25)*L$3*B2207</f>
        <v>1.0018945945664296E-2</v>
      </c>
      <c r="D2208" s="3">
        <f>D2207*(1-Info!D$25)*(1-Info!D$26)*(1-L$5) + (1-Info!D$25)*L$4*C2207</f>
        <v>5.9719787917684808E-3</v>
      </c>
      <c r="E2208" s="3">
        <f>Info!D$25*(B2207+C2207+D2207)+(1-Info!D$25)*Info!D$26*D2207</f>
        <v>1.0811830085819235E-4</v>
      </c>
      <c r="F2208" s="3">
        <f>(1-Info!D$25)*(1-Info!D$26)*L$5*D2207</f>
        <v>3.8351749968028098E-4</v>
      </c>
      <c r="G2208" s="3"/>
      <c r="H2208" s="3">
        <f t="shared" si="68"/>
        <v>0.99961648250032087</v>
      </c>
    </row>
    <row r="2209" spans="1:8" x14ac:dyDescent="0.45">
      <c r="A2209">
        <f t="shared" si="69"/>
        <v>2208</v>
      </c>
      <c r="B2209" s="3">
        <f>B2208*(1-L$3)*(1-Info!D$25)+E2208+F2208</f>
        <v>0.98351743946202985</v>
      </c>
      <c r="C2209" s="3">
        <f>C2208*(1-Info!D$25)*(1-L$4)+(1-Info!D$25)*L$3*B2208</f>
        <v>1.0018945945664296E-2</v>
      </c>
      <c r="D2209" s="3">
        <f>D2208*(1-Info!D$25)*(1-Info!D$26)*(1-L$5) + (1-Info!D$25)*L$4*C2208</f>
        <v>5.9719787917684808E-3</v>
      </c>
      <c r="E2209" s="3">
        <f>Info!D$25*(B2208+C2208+D2208)+(1-Info!D$25)*Info!D$26*D2208</f>
        <v>1.0811830085819235E-4</v>
      </c>
      <c r="F2209" s="3">
        <f>(1-Info!D$25)*(1-Info!D$26)*L$5*D2208</f>
        <v>3.8351749968028098E-4</v>
      </c>
      <c r="G2209" s="3"/>
      <c r="H2209" s="3">
        <f t="shared" si="68"/>
        <v>0.99961648250032087</v>
      </c>
    </row>
    <row r="2210" spans="1:8" x14ac:dyDescent="0.45">
      <c r="A2210">
        <f t="shared" si="69"/>
        <v>2209</v>
      </c>
      <c r="B2210" s="3">
        <f>B2209*(1-L$3)*(1-Info!D$25)+E2209+F2209</f>
        <v>0.98351743946202985</v>
      </c>
      <c r="C2210" s="3">
        <f>C2209*(1-Info!D$25)*(1-L$4)+(1-Info!D$25)*L$3*B2209</f>
        <v>1.0018945945664296E-2</v>
      </c>
      <c r="D2210" s="3">
        <f>D2209*(1-Info!D$25)*(1-Info!D$26)*(1-L$5) + (1-Info!D$25)*L$4*C2209</f>
        <v>5.9719787917684808E-3</v>
      </c>
      <c r="E2210" s="3">
        <f>Info!D$25*(B2209+C2209+D2209)+(1-Info!D$25)*Info!D$26*D2209</f>
        <v>1.0811830085819235E-4</v>
      </c>
      <c r="F2210" s="3">
        <f>(1-Info!D$25)*(1-Info!D$26)*L$5*D2209</f>
        <v>3.8351749968028098E-4</v>
      </c>
      <c r="G2210" s="3"/>
      <c r="H2210" s="3">
        <f t="shared" si="68"/>
        <v>0.99961648250032087</v>
      </c>
    </row>
    <row r="2211" spans="1:8" x14ac:dyDescent="0.45">
      <c r="A2211">
        <f t="shared" si="69"/>
        <v>2210</v>
      </c>
      <c r="B2211" s="3">
        <f>B2210*(1-L$3)*(1-Info!D$25)+E2210+F2210</f>
        <v>0.98351743946202985</v>
      </c>
      <c r="C2211" s="3">
        <f>C2210*(1-Info!D$25)*(1-L$4)+(1-Info!D$25)*L$3*B2210</f>
        <v>1.0018945945664296E-2</v>
      </c>
      <c r="D2211" s="3">
        <f>D2210*(1-Info!D$25)*(1-Info!D$26)*(1-L$5) + (1-Info!D$25)*L$4*C2210</f>
        <v>5.9719787917684808E-3</v>
      </c>
      <c r="E2211" s="3">
        <f>Info!D$25*(B2210+C2210+D2210)+(1-Info!D$25)*Info!D$26*D2210</f>
        <v>1.0811830085819235E-4</v>
      </c>
      <c r="F2211" s="3">
        <f>(1-Info!D$25)*(1-Info!D$26)*L$5*D2210</f>
        <v>3.8351749968028098E-4</v>
      </c>
      <c r="G2211" s="3"/>
      <c r="H2211" s="3">
        <f t="shared" si="68"/>
        <v>0.99961648250032087</v>
      </c>
    </row>
    <row r="2212" spans="1:8" x14ac:dyDescent="0.45">
      <c r="A2212">
        <f t="shared" si="69"/>
        <v>2211</v>
      </c>
      <c r="B2212" s="3">
        <f>B2211*(1-L$3)*(1-Info!D$25)+E2211+F2211</f>
        <v>0.98351743946202985</v>
      </c>
      <c r="C2212" s="3">
        <f>C2211*(1-Info!D$25)*(1-L$4)+(1-Info!D$25)*L$3*B2211</f>
        <v>1.0018945945664296E-2</v>
      </c>
      <c r="D2212" s="3">
        <f>D2211*(1-Info!D$25)*(1-Info!D$26)*(1-L$5) + (1-Info!D$25)*L$4*C2211</f>
        <v>5.9719787917684808E-3</v>
      </c>
      <c r="E2212" s="3">
        <f>Info!D$25*(B2211+C2211+D2211)+(1-Info!D$25)*Info!D$26*D2211</f>
        <v>1.0811830085819235E-4</v>
      </c>
      <c r="F2212" s="3">
        <f>(1-Info!D$25)*(1-Info!D$26)*L$5*D2211</f>
        <v>3.8351749968028098E-4</v>
      </c>
      <c r="G2212" s="3"/>
      <c r="H2212" s="3">
        <f t="shared" si="68"/>
        <v>0.99961648250032087</v>
      </c>
    </row>
    <row r="2213" spans="1:8" x14ac:dyDescent="0.45">
      <c r="A2213">
        <f t="shared" si="69"/>
        <v>2212</v>
      </c>
      <c r="B2213" s="3">
        <f>B2212*(1-L$3)*(1-Info!D$25)+E2212+F2212</f>
        <v>0.98351743946202985</v>
      </c>
      <c r="C2213" s="3">
        <f>C2212*(1-Info!D$25)*(1-L$4)+(1-Info!D$25)*L$3*B2212</f>
        <v>1.0018945945664296E-2</v>
      </c>
      <c r="D2213" s="3">
        <f>D2212*(1-Info!D$25)*(1-Info!D$26)*(1-L$5) + (1-Info!D$25)*L$4*C2212</f>
        <v>5.9719787917684808E-3</v>
      </c>
      <c r="E2213" s="3">
        <f>Info!D$25*(B2212+C2212+D2212)+(1-Info!D$25)*Info!D$26*D2212</f>
        <v>1.0811830085819235E-4</v>
      </c>
      <c r="F2213" s="3">
        <f>(1-Info!D$25)*(1-Info!D$26)*L$5*D2212</f>
        <v>3.8351749968028098E-4</v>
      </c>
      <c r="G2213" s="3"/>
      <c r="H2213" s="3">
        <f t="shared" si="68"/>
        <v>0.99961648250032087</v>
      </c>
    </row>
    <row r="2214" spans="1:8" x14ac:dyDescent="0.45">
      <c r="A2214">
        <f t="shared" si="69"/>
        <v>2213</v>
      </c>
      <c r="B2214" s="3">
        <f>B2213*(1-L$3)*(1-Info!D$25)+E2213+F2213</f>
        <v>0.98351743946202985</v>
      </c>
      <c r="C2214" s="3">
        <f>C2213*(1-Info!D$25)*(1-L$4)+(1-Info!D$25)*L$3*B2213</f>
        <v>1.0018945945664296E-2</v>
      </c>
      <c r="D2214" s="3">
        <f>D2213*(1-Info!D$25)*(1-Info!D$26)*(1-L$5) + (1-Info!D$25)*L$4*C2213</f>
        <v>5.9719787917684808E-3</v>
      </c>
      <c r="E2214" s="3">
        <f>Info!D$25*(B2213+C2213+D2213)+(1-Info!D$25)*Info!D$26*D2213</f>
        <v>1.0811830085819235E-4</v>
      </c>
      <c r="F2214" s="3">
        <f>(1-Info!D$25)*(1-Info!D$26)*L$5*D2213</f>
        <v>3.8351749968028098E-4</v>
      </c>
      <c r="G2214" s="3"/>
      <c r="H2214" s="3">
        <f t="shared" si="68"/>
        <v>0.99961648250032087</v>
      </c>
    </row>
    <row r="2215" spans="1:8" x14ac:dyDescent="0.45">
      <c r="A2215">
        <f t="shared" si="69"/>
        <v>2214</v>
      </c>
      <c r="B2215" s="3">
        <f>B2214*(1-L$3)*(1-Info!D$25)+E2214+F2214</f>
        <v>0.98351743946202985</v>
      </c>
      <c r="C2215" s="3">
        <f>C2214*(1-Info!D$25)*(1-L$4)+(1-Info!D$25)*L$3*B2214</f>
        <v>1.0018945945664296E-2</v>
      </c>
      <c r="D2215" s="3">
        <f>D2214*(1-Info!D$25)*(1-Info!D$26)*(1-L$5) + (1-Info!D$25)*L$4*C2214</f>
        <v>5.9719787917684808E-3</v>
      </c>
      <c r="E2215" s="3">
        <f>Info!D$25*(B2214+C2214+D2214)+(1-Info!D$25)*Info!D$26*D2214</f>
        <v>1.0811830085819235E-4</v>
      </c>
      <c r="F2215" s="3">
        <f>(1-Info!D$25)*(1-Info!D$26)*L$5*D2214</f>
        <v>3.8351749968028098E-4</v>
      </c>
      <c r="G2215" s="3"/>
      <c r="H2215" s="3">
        <f t="shared" si="68"/>
        <v>0.99961648250032087</v>
      </c>
    </row>
    <row r="2216" spans="1:8" x14ac:dyDescent="0.45">
      <c r="A2216">
        <f t="shared" si="69"/>
        <v>2215</v>
      </c>
      <c r="B2216" s="3">
        <f>B2215*(1-L$3)*(1-Info!D$25)+E2215+F2215</f>
        <v>0.98351743946202985</v>
      </c>
      <c r="C2216" s="3">
        <f>C2215*(1-Info!D$25)*(1-L$4)+(1-Info!D$25)*L$3*B2215</f>
        <v>1.0018945945664296E-2</v>
      </c>
      <c r="D2216" s="3">
        <f>D2215*(1-Info!D$25)*(1-Info!D$26)*(1-L$5) + (1-Info!D$25)*L$4*C2215</f>
        <v>5.9719787917684808E-3</v>
      </c>
      <c r="E2216" s="3">
        <f>Info!D$25*(B2215+C2215+D2215)+(1-Info!D$25)*Info!D$26*D2215</f>
        <v>1.0811830085819235E-4</v>
      </c>
      <c r="F2216" s="3">
        <f>(1-Info!D$25)*(1-Info!D$26)*L$5*D2215</f>
        <v>3.8351749968028098E-4</v>
      </c>
      <c r="G2216" s="3"/>
      <c r="H2216" s="3">
        <f t="shared" si="68"/>
        <v>0.99961648250032087</v>
      </c>
    </row>
    <row r="2217" spans="1:8" x14ac:dyDescent="0.45">
      <c r="A2217">
        <f t="shared" si="69"/>
        <v>2216</v>
      </c>
      <c r="B2217" s="3">
        <f>B2216*(1-L$3)*(1-Info!D$25)+E2216+F2216</f>
        <v>0.98351743946202985</v>
      </c>
      <c r="C2217" s="3">
        <f>C2216*(1-Info!D$25)*(1-L$4)+(1-Info!D$25)*L$3*B2216</f>
        <v>1.0018945945664296E-2</v>
      </c>
      <c r="D2217" s="3">
        <f>D2216*(1-Info!D$25)*(1-Info!D$26)*(1-L$5) + (1-Info!D$25)*L$4*C2216</f>
        <v>5.9719787917684808E-3</v>
      </c>
      <c r="E2217" s="3">
        <f>Info!D$25*(B2216+C2216+D2216)+(1-Info!D$25)*Info!D$26*D2216</f>
        <v>1.0811830085819235E-4</v>
      </c>
      <c r="F2217" s="3">
        <f>(1-Info!D$25)*(1-Info!D$26)*L$5*D2216</f>
        <v>3.8351749968028098E-4</v>
      </c>
      <c r="G2217" s="3"/>
      <c r="H2217" s="3">
        <f t="shared" si="68"/>
        <v>0.99961648250032087</v>
      </c>
    </row>
    <row r="2218" spans="1:8" x14ac:dyDescent="0.45">
      <c r="A2218">
        <f t="shared" si="69"/>
        <v>2217</v>
      </c>
      <c r="B2218" s="3">
        <f>B2217*(1-L$3)*(1-Info!D$25)+E2217+F2217</f>
        <v>0.98351743946202985</v>
      </c>
      <c r="C2218" s="3">
        <f>C2217*(1-Info!D$25)*(1-L$4)+(1-Info!D$25)*L$3*B2217</f>
        <v>1.0018945945664296E-2</v>
      </c>
      <c r="D2218" s="3">
        <f>D2217*(1-Info!D$25)*(1-Info!D$26)*(1-L$5) + (1-Info!D$25)*L$4*C2217</f>
        <v>5.9719787917684808E-3</v>
      </c>
      <c r="E2218" s="3">
        <f>Info!D$25*(B2217+C2217+D2217)+(1-Info!D$25)*Info!D$26*D2217</f>
        <v>1.0811830085819235E-4</v>
      </c>
      <c r="F2218" s="3">
        <f>(1-Info!D$25)*(1-Info!D$26)*L$5*D2217</f>
        <v>3.8351749968028098E-4</v>
      </c>
      <c r="G2218" s="3"/>
      <c r="H2218" s="3">
        <f t="shared" si="68"/>
        <v>0.99961648250032087</v>
      </c>
    </row>
    <row r="2219" spans="1:8" x14ac:dyDescent="0.45">
      <c r="A2219">
        <f t="shared" si="69"/>
        <v>2218</v>
      </c>
      <c r="B2219" s="3">
        <f>B2218*(1-L$3)*(1-Info!D$25)+E2218+F2218</f>
        <v>0.98351743946202985</v>
      </c>
      <c r="C2219" s="3">
        <f>C2218*(1-Info!D$25)*(1-L$4)+(1-Info!D$25)*L$3*B2218</f>
        <v>1.0018945945664296E-2</v>
      </c>
      <c r="D2219" s="3">
        <f>D2218*(1-Info!D$25)*(1-Info!D$26)*(1-L$5) + (1-Info!D$25)*L$4*C2218</f>
        <v>5.9719787917684808E-3</v>
      </c>
      <c r="E2219" s="3">
        <f>Info!D$25*(B2218+C2218+D2218)+(1-Info!D$25)*Info!D$26*D2218</f>
        <v>1.0811830085819235E-4</v>
      </c>
      <c r="F2219" s="3">
        <f>(1-Info!D$25)*(1-Info!D$26)*L$5*D2218</f>
        <v>3.8351749968028098E-4</v>
      </c>
      <c r="G2219" s="3"/>
      <c r="H2219" s="3">
        <f t="shared" si="68"/>
        <v>0.99961648250032087</v>
      </c>
    </row>
    <row r="2220" spans="1:8" x14ac:dyDescent="0.45">
      <c r="A2220">
        <f t="shared" si="69"/>
        <v>2219</v>
      </c>
      <c r="B2220" s="3">
        <f>B2219*(1-L$3)*(1-Info!D$25)+E2219+F2219</f>
        <v>0.98351743946202985</v>
      </c>
      <c r="C2220" s="3">
        <f>C2219*(1-Info!D$25)*(1-L$4)+(1-Info!D$25)*L$3*B2219</f>
        <v>1.0018945945664296E-2</v>
      </c>
      <c r="D2220" s="3">
        <f>D2219*(1-Info!D$25)*(1-Info!D$26)*(1-L$5) + (1-Info!D$25)*L$4*C2219</f>
        <v>5.9719787917684808E-3</v>
      </c>
      <c r="E2220" s="3">
        <f>Info!D$25*(B2219+C2219+D2219)+(1-Info!D$25)*Info!D$26*D2219</f>
        <v>1.0811830085819235E-4</v>
      </c>
      <c r="F2220" s="3">
        <f>(1-Info!D$25)*(1-Info!D$26)*L$5*D2219</f>
        <v>3.8351749968028098E-4</v>
      </c>
      <c r="G2220" s="3"/>
      <c r="H2220" s="3">
        <f t="shared" si="68"/>
        <v>0.99961648250032087</v>
      </c>
    </row>
    <row r="2221" spans="1:8" x14ac:dyDescent="0.45">
      <c r="A2221">
        <f t="shared" si="69"/>
        <v>2220</v>
      </c>
      <c r="B2221" s="3">
        <f>B2220*(1-L$3)*(1-Info!D$25)+E2220+F2220</f>
        <v>0.98351743946202985</v>
      </c>
      <c r="C2221" s="3">
        <f>C2220*(1-Info!D$25)*(1-L$4)+(1-Info!D$25)*L$3*B2220</f>
        <v>1.0018945945664296E-2</v>
      </c>
      <c r="D2221" s="3">
        <f>D2220*(1-Info!D$25)*(1-Info!D$26)*(1-L$5) + (1-Info!D$25)*L$4*C2220</f>
        <v>5.9719787917684808E-3</v>
      </c>
      <c r="E2221" s="3">
        <f>Info!D$25*(B2220+C2220+D2220)+(1-Info!D$25)*Info!D$26*D2220</f>
        <v>1.0811830085819235E-4</v>
      </c>
      <c r="F2221" s="3">
        <f>(1-Info!D$25)*(1-Info!D$26)*L$5*D2220</f>
        <v>3.8351749968028098E-4</v>
      </c>
      <c r="G2221" s="3"/>
      <c r="H2221" s="3">
        <f t="shared" si="68"/>
        <v>0.99961648250032087</v>
      </c>
    </row>
    <row r="2222" spans="1:8" x14ac:dyDescent="0.45">
      <c r="A2222">
        <f t="shared" si="69"/>
        <v>2221</v>
      </c>
      <c r="B2222" s="3">
        <f>B2221*(1-L$3)*(1-Info!D$25)+E2221+F2221</f>
        <v>0.98351743946202985</v>
      </c>
      <c r="C2222" s="3">
        <f>C2221*(1-Info!D$25)*(1-L$4)+(1-Info!D$25)*L$3*B2221</f>
        <v>1.0018945945664296E-2</v>
      </c>
      <c r="D2222" s="3">
        <f>D2221*(1-Info!D$25)*(1-Info!D$26)*(1-L$5) + (1-Info!D$25)*L$4*C2221</f>
        <v>5.9719787917684808E-3</v>
      </c>
      <c r="E2222" s="3">
        <f>Info!D$25*(B2221+C2221+D2221)+(1-Info!D$25)*Info!D$26*D2221</f>
        <v>1.0811830085819235E-4</v>
      </c>
      <c r="F2222" s="3">
        <f>(1-Info!D$25)*(1-Info!D$26)*L$5*D2221</f>
        <v>3.8351749968028098E-4</v>
      </c>
      <c r="G2222" s="3"/>
      <c r="H2222" s="3">
        <f t="shared" si="68"/>
        <v>0.99961648250032087</v>
      </c>
    </row>
    <row r="2223" spans="1:8" x14ac:dyDescent="0.45">
      <c r="A2223">
        <f t="shared" si="69"/>
        <v>2222</v>
      </c>
      <c r="B2223" s="3">
        <f>B2222*(1-L$3)*(1-Info!D$25)+E2222+F2222</f>
        <v>0.98351743946202985</v>
      </c>
      <c r="C2223" s="3">
        <f>C2222*(1-Info!D$25)*(1-L$4)+(1-Info!D$25)*L$3*B2222</f>
        <v>1.0018945945664296E-2</v>
      </c>
      <c r="D2223" s="3">
        <f>D2222*(1-Info!D$25)*(1-Info!D$26)*(1-L$5) + (1-Info!D$25)*L$4*C2222</f>
        <v>5.9719787917684808E-3</v>
      </c>
      <c r="E2223" s="3">
        <f>Info!D$25*(B2222+C2222+D2222)+(1-Info!D$25)*Info!D$26*D2222</f>
        <v>1.0811830085819235E-4</v>
      </c>
      <c r="F2223" s="3">
        <f>(1-Info!D$25)*(1-Info!D$26)*L$5*D2222</f>
        <v>3.8351749968028098E-4</v>
      </c>
      <c r="G2223" s="3"/>
      <c r="H2223" s="3">
        <f t="shared" si="68"/>
        <v>0.99961648250032087</v>
      </c>
    </row>
    <row r="2224" spans="1:8" x14ac:dyDescent="0.45">
      <c r="A2224">
        <f t="shared" si="69"/>
        <v>2223</v>
      </c>
      <c r="B2224" s="3">
        <f>B2223*(1-L$3)*(1-Info!D$25)+E2223+F2223</f>
        <v>0.98351743946202985</v>
      </c>
      <c r="C2224" s="3">
        <f>C2223*(1-Info!D$25)*(1-L$4)+(1-Info!D$25)*L$3*B2223</f>
        <v>1.0018945945664296E-2</v>
      </c>
      <c r="D2224" s="3">
        <f>D2223*(1-Info!D$25)*(1-Info!D$26)*(1-L$5) + (1-Info!D$25)*L$4*C2223</f>
        <v>5.9719787917684808E-3</v>
      </c>
      <c r="E2224" s="3">
        <f>Info!D$25*(B2223+C2223+D2223)+(1-Info!D$25)*Info!D$26*D2223</f>
        <v>1.0811830085819235E-4</v>
      </c>
      <c r="F2224" s="3">
        <f>(1-Info!D$25)*(1-Info!D$26)*L$5*D2223</f>
        <v>3.8351749968028098E-4</v>
      </c>
      <c r="G2224" s="3"/>
      <c r="H2224" s="3">
        <f t="shared" si="68"/>
        <v>0.99961648250032087</v>
      </c>
    </row>
    <row r="2225" spans="1:8" x14ac:dyDescent="0.45">
      <c r="A2225">
        <f t="shared" si="69"/>
        <v>2224</v>
      </c>
      <c r="B2225" s="3">
        <f>B2224*(1-L$3)*(1-Info!D$25)+E2224+F2224</f>
        <v>0.98351743946202985</v>
      </c>
      <c r="C2225" s="3">
        <f>C2224*(1-Info!D$25)*(1-L$4)+(1-Info!D$25)*L$3*B2224</f>
        <v>1.0018945945664296E-2</v>
      </c>
      <c r="D2225" s="3">
        <f>D2224*(1-Info!D$25)*(1-Info!D$26)*(1-L$5) + (1-Info!D$25)*L$4*C2224</f>
        <v>5.9719787917684808E-3</v>
      </c>
      <c r="E2225" s="3">
        <f>Info!D$25*(B2224+C2224+D2224)+(1-Info!D$25)*Info!D$26*D2224</f>
        <v>1.0811830085819235E-4</v>
      </c>
      <c r="F2225" s="3">
        <f>(1-Info!D$25)*(1-Info!D$26)*L$5*D2224</f>
        <v>3.8351749968028098E-4</v>
      </c>
      <c r="G2225" s="3"/>
      <c r="H2225" s="3">
        <f t="shared" si="68"/>
        <v>0.99961648250032087</v>
      </c>
    </row>
    <row r="2226" spans="1:8" x14ac:dyDescent="0.45">
      <c r="A2226">
        <f t="shared" si="69"/>
        <v>2225</v>
      </c>
      <c r="B2226" s="3">
        <f>B2225*(1-L$3)*(1-Info!D$25)+E2225+F2225</f>
        <v>0.98351743946202985</v>
      </c>
      <c r="C2226" s="3">
        <f>C2225*(1-Info!D$25)*(1-L$4)+(1-Info!D$25)*L$3*B2225</f>
        <v>1.0018945945664296E-2</v>
      </c>
      <c r="D2226" s="3">
        <f>D2225*(1-Info!D$25)*(1-Info!D$26)*(1-L$5) + (1-Info!D$25)*L$4*C2225</f>
        <v>5.9719787917684808E-3</v>
      </c>
      <c r="E2226" s="3">
        <f>Info!D$25*(B2225+C2225+D2225)+(1-Info!D$25)*Info!D$26*D2225</f>
        <v>1.0811830085819235E-4</v>
      </c>
      <c r="F2226" s="3">
        <f>(1-Info!D$25)*(1-Info!D$26)*L$5*D2225</f>
        <v>3.8351749968028098E-4</v>
      </c>
      <c r="G2226" s="3"/>
      <c r="H2226" s="3">
        <f t="shared" si="68"/>
        <v>0.99961648250032087</v>
      </c>
    </row>
    <row r="2227" spans="1:8" x14ac:dyDescent="0.45">
      <c r="A2227">
        <f t="shared" si="69"/>
        <v>2226</v>
      </c>
      <c r="B2227" s="3">
        <f>B2226*(1-L$3)*(1-Info!D$25)+E2226+F2226</f>
        <v>0.98351743946202985</v>
      </c>
      <c r="C2227" s="3">
        <f>C2226*(1-Info!D$25)*(1-L$4)+(1-Info!D$25)*L$3*B2226</f>
        <v>1.0018945945664296E-2</v>
      </c>
      <c r="D2227" s="3">
        <f>D2226*(1-Info!D$25)*(1-Info!D$26)*(1-L$5) + (1-Info!D$25)*L$4*C2226</f>
        <v>5.9719787917684808E-3</v>
      </c>
      <c r="E2227" s="3">
        <f>Info!D$25*(B2226+C2226+D2226)+(1-Info!D$25)*Info!D$26*D2226</f>
        <v>1.0811830085819235E-4</v>
      </c>
      <c r="F2227" s="3">
        <f>(1-Info!D$25)*(1-Info!D$26)*L$5*D2226</f>
        <v>3.8351749968028098E-4</v>
      </c>
      <c r="G2227" s="3"/>
      <c r="H2227" s="3">
        <f t="shared" si="68"/>
        <v>0.99961648250032087</v>
      </c>
    </row>
    <row r="2228" spans="1:8" x14ac:dyDescent="0.45">
      <c r="A2228">
        <f t="shared" si="69"/>
        <v>2227</v>
      </c>
      <c r="B2228" s="3">
        <f>B2227*(1-L$3)*(1-Info!D$25)+E2227+F2227</f>
        <v>0.98351743946202985</v>
      </c>
      <c r="C2228" s="3">
        <f>C2227*(1-Info!D$25)*(1-L$4)+(1-Info!D$25)*L$3*B2227</f>
        <v>1.0018945945664296E-2</v>
      </c>
      <c r="D2228" s="3">
        <f>D2227*(1-Info!D$25)*(1-Info!D$26)*(1-L$5) + (1-Info!D$25)*L$4*C2227</f>
        <v>5.9719787917684808E-3</v>
      </c>
      <c r="E2228" s="3">
        <f>Info!D$25*(B2227+C2227+D2227)+(1-Info!D$25)*Info!D$26*D2227</f>
        <v>1.0811830085819235E-4</v>
      </c>
      <c r="F2228" s="3">
        <f>(1-Info!D$25)*(1-Info!D$26)*L$5*D2227</f>
        <v>3.8351749968028098E-4</v>
      </c>
      <c r="G2228" s="3"/>
      <c r="H2228" s="3">
        <f t="shared" si="68"/>
        <v>0.99961648250032087</v>
      </c>
    </row>
    <row r="2229" spans="1:8" x14ac:dyDescent="0.45">
      <c r="A2229">
        <f t="shared" si="69"/>
        <v>2228</v>
      </c>
      <c r="B2229" s="3">
        <f>B2228*(1-L$3)*(1-Info!D$25)+E2228+F2228</f>
        <v>0.98351743946202985</v>
      </c>
      <c r="C2229" s="3">
        <f>C2228*(1-Info!D$25)*(1-L$4)+(1-Info!D$25)*L$3*B2228</f>
        <v>1.0018945945664296E-2</v>
      </c>
      <c r="D2229" s="3">
        <f>D2228*(1-Info!D$25)*(1-Info!D$26)*(1-L$5) + (1-Info!D$25)*L$4*C2228</f>
        <v>5.9719787917684808E-3</v>
      </c>
      <c r="E2229" s="3">
        <f>Info!D$25*(B2228+C2228+D2228)+(1-Info!D$25)*Info!D$26*D2228</f>
        <v>1.0811830085819235E-4</v>
      </c>
      <c r="F2229" s="3">
        <f>(1-Info!D$25)*(1-Info!D$26)*L$5*D2228</f>
        <v>3.8351749968028098E-4</v>
      </c>
      <c r="G2229" s="3"/>
      <c r="H2229" s="3">
        <f t="shared" si="68"/>
        <v>0.99961648250032087</v>
      </c>
    </row>
    <row r="2230" spans="1:8" x14ac:dyDescent="0.45">
      <c r="A2230">
        <f t="shared" si="69"/>
        <v>2229</v>
      </c>
      <c r="B2230" s="3">
        <f>B2229*(1-L$3)*(1-Info!D$25)+E2229+F2229</f>
        <v>0.98351743946202985</v>
      </c>
      <c r="C2230" s="3">
        <f>C2229*(1-Info!D$25)*(1-L$4)+(1-Info!D$25)*L$3*B2229</f>
        <v>1.0018945945664296E-2</v>
      </c>
      <c r="D2230" s="3">
        <f>D2229*(1-Info!D$25)*(1-Info!D$26)*(1-L$5) + (1-Info!D$25)*L$4*C2229</f>
        <v>5.9719787917684808E-3</v>
      </c>
      <c r="E2230" s="3">
        <f>Info!D$25*(B2229+C2229+D2229)+(1-Info!D$25)*Info!D$26*D2229</f>
        <v>1.0811830085819235E-4</v>
      </c>
      <c r="F2230" s="3">
        <f>(1-Info!D$25)*(1-Info!D$26)*L$5*D2229</f>
        <v>3.8351749968028098E-4</v>
      </c>
      <c r="G2230" s="3"/>
      <c r="H2230" s="3">
        <f t="shared" si="68"/>
        <v>0.99961648250032087</v>
      </c>
    </row>
    <row r="2231" spans="1:8" x14ac:dyDescent="0.45">
      <c r="A2231">
        <f t="shared" si="69"/>
        <v>2230</v>
      </c>
      <c r="B2231" s="3">
        <f>B2230*(1-L$3)*(1-Info!D$25)+E2230+F2230</f>
        <v>0.98351743946202985</v>
      </c>
      <c r="C2231" s="3">
        <f>C2230*(1-Info!D$25)*(1-L$4)+(1-Info!D$25)*L$3*B2230</f>
        <v>1.0018945945664296E-2</v>
      </c>
      <c r="D2231" s="3">
        <f>D2230*(1-Info!D$25)*(1-Info!D$26)*(1-L$5) + (1-Info!D$25)*L$4*C2230</f>
        <v>5.9719787917684808E-3</v>
      </c>
      <c r="E2231" s="3">
        <f>Info!D$25*(B2230+C2230+D2230)+(1-Info!D$25)*Info!D$26*D2230</f>
        <v>1.0811830085819235E-4</v>
      </c>
      <c r="F2231" s="3">
        <f>(1-Info!D$25)*(1-Info!D$26)*L$5*D2230</f>
        <v>3.8351749968028098E-4</v>
      </c>
      <c r="G2231" s="3"/>
      <c r="H2231" s="3">
        <f t="shared" si="68"/>
        <v>0.99961648250032087</v>
      </c>
    </row>
    <row r="2232" spans="1:8" x14ac:dyDescent="0.45">
      <c r="A2232">
        <f t="shared" si="69"/>
        <v>2231</v>
      </c>
      <c r="B2232" s="3">
        <f>B2231*(1-L$3)*(1-Info!D$25)+E2231+F2231</f>
        <v>0.98351743946202985</v>
      </c>
      <c r="C2232" s="3">
        <f>C2231*(1-Info!D$25)*(1-L$4)+(1-Info!D$25)*L$3*B2231</f>
        <v>1.0018945945664296E-2</v>
      </c>
      <c r="D2232" s="3">
        <f>D2231*(1-Info!D$25)*(1-Info!D$26)*(1-L$5) + (1-Info!D$25)*L$4*C2231</f>
        <v>5.9719787917684808E-3</v>
      </c>
      <c r="E2232" s="3">
        <f>Info!D$25*(B2231+C2231+D2231)+(1-Info!D$25)*Info!D$26*D2231</f>
        <v>1.0811830085819235E-4</v>
      </c>
      <c r="F2232" s="3">
        <f>(1-Info!D$25)*(1-Info!D$26)*L$5*D2231</f>
        <v>3.8351749968028098E-4</v>
      </c>
      <c r="G2232" s="3"/>
      <c r="H2232" s="3">
        <f t="shared" si="68"/>
        <v>0.99961648250032087</v>
      </c>
    </row>
    <row r="2233" spans="1:8" x14ac:dyDescent="0.45">
      <c r="A2233">
        <f t="shared" si="69"/>
        <v>2232</v>
      </c>
      <c r="B2233" s="3">
        <f>B2232*(1-L$3)*(1-Info!D$25)+E2232+F2232</f>
        <v>0.98351743946202985</v>
      </c>
      <c r="C2233" s="3">
        <f>C2232*(1-Info!D$25)*(1-L$4)+(1-Info!D$25)*L$3*B2232</f>
        <v>1.0018945945664296E-2</v>
      </c>
      <c r="D2233" s="3">
        <f>D2232*(1-Info!D$25)*(1-Info!D$26)*(1-L$5) + (1-Info!D$25)*L$4*C2232</f>
        <v>5.9719787917684808E-3</v>
      </c>
      <c r="E2233" s="3">
        <f>Info!D$25*(B2232+C2232+D2232)+(1-Info!D$25)*Info!D$26*D2232</f>
        <v>1.0811830085819235E-4</v>
      </c>
      <c r="F2233" s="3">
        <f>(1-Info!D$25)*(1-Info!D$26)*L$5*D2232</f>
        <v>3.8351749968028098E-4</v>
      </c>
      <c r="G2233" s="3"/>
      <c r="H2233" s="3">
        <f t="shared" si="68"/>
        <v>0.99961648250032087</v>
      </c>
    </row>
    <row r="2234" spans="1:8" x14ac:dyDescent="0.45">
      <c r="A2234">
        <f t="shared" si="69"/>
        <v>2233</v>
      </c>
      <c r="B2234" s="3">
        <f>B2233*(1-L$3)*(1-Info!D$25)+E2233+F2233</f>
        <v>0.98351743946202985</v>
      </c>
      <c r="C2234" s="3">
        <f>C2233*(1-Info!D$25)*(1-L$4)+(1-Info!D$25)*L$3*B2233</f>
        <v>1.0018945945664296E-2</v>
      </c>
      <c r="D2234" s="3">
        <f>D2233*(1-Info!D$25)*(1-Info!D$26)*(1-L$5) + (1-Info!D$25)*L$4*C2233</f>
        <v>5.9719787917684808E-3</v>
      </c>
      <c r="E2234" s="3">
        <f>Info!D$25*(B2233+C2233+D2233)+(1-Info!D$25)*Info!D$26*D2233</f>
        <v>1.0811830085819235E-4</v>
      </c>
      <c r="F2234" s="3">
        <f>(1-Info!D$25)*(1-Info!D$26)*L$5*D2233</f>
        <v>3.8351749968028098E-4</v>
      </c>
      <c r="G2234" s="3"/>
      <c r="H2234" s="3">
        <f t="shared" si="68"/>
        <v>0.99961648250032087</v>
      </c>
    </row>
    <row r="2235" spans="1:8" x14ac:dyDescent="0.45">
      <c r="A2235">
        <f t="shared" si="69"/>
        <v>2234</v>
      </c>
      <c r="B2235" s="3">
        <f>B2234*(1-L$3)*(1-Info!D$25)+E2234+F2234</f>
        <v>0.98351743946202985</v>
      </c>
      <c r="C2235" s="3">
        <f>C2234*(1-Info!D$25)*(1-L$4)+(1-Info!D$25)*L$3*B2234</f>
        <v>1.0018945945664296E-2</v>
      </c>
      <c r="D2235" s="3">
        <f>D2234*(1-Info!D$25)*(1-Info!D$26)*(1-L$5) + (1-Info!D$25)*L$4*C2234</f>
        <v>5.9719787917684808E-3</v>
      </c>
      <c r="E2235" s="3">
        <f>Info!D$25*(B2234+C2234+D2234)+(1-Info!D$25)*Info!D$26*D2234</f>
        <v>1.0811830085819235E-4</v>
      </c>
      <c r="F2235" s="3">
        <f>(1-Info!D$25)*(1-Info!D$26)*L$5*D2234</f>
        <v>3.8351749968028098E-4</v>
      </c>
      <c r="G2235" s="3"/>
      <c r="H2235" s="3">
        <f t="shared" si="68"/>
        <v>0.99961648250032087</v>
      </c>
    </row>
    <row r="2236" spans="1:8" x14ac:dyDescent="0.45">
      <c r="A2236">
        <f t="shared" si="69"/>
        <v>2235</v>
      </c>
      <c r="B2236" s="3">
        <f>B2235*(1-L$3)*(1-Info!D$25)+E2235+F2235</f>
        <v>0.98351743946202985</v>
      </c>
      <c r="C2236" s="3">
        <f>C2235*(1-Info!D$25)*(1-L$4)+(1-Info!D$25)*L$3*B2235</f>
        <v>1.0018945945664296E-2</v>
      </c>
      <c r="D2236" s="3">
        <f>D2235*(1-Info!D$25)*(1-Info!D$26)*(1-L$5) + (1-Info!D$25)*L$4*C2235</f>
        <v>5.9719787917684808E-3</v>
      </c>
      <c r="E2236" s="3">
        <f>Info!D$25*(B2235+C2235+D2235)+(1-Info!D$25)*Info!D$26*D2235</f>
        <v>1.0811830085819235E-4</v>
      </c>
      <c r="F2236" s="3">
        <f>(1-Info!D$25)*(1-Info!D$26)*L$5*D2235</f>
        <v>3.8351749968028098E-4</v>
      </c>
      <c r="G2236" s="3"/>
      <c r="H2236" s="3">
        <f t="shared" si="68"/>
        <v>0.99961648250032087</v>
      </c>
    </row>
    <row r="2237" spans="1:8" x14ac:dyDescent="0.45">
      <c r="A2237">
        <f t="shared" si="69"/>
        <v>2236</v>
      </c>
      <c r="B2237" s="3">
        <f>B2236*(1-L$3)*(1-Info!D$25)+E2236+F2236</f>
        <v>0.98351743946202985</v>
      </c>
      <c r="C2237" s="3">
        <f>C2236*(1-Info!D$25)*(1-L$4)+(1-Info!D$25)*L$3*B2236</f>
        <v>1.0018945945664296E-2</v>
      </c>
      <c r="D2237" s="3">
        <f>D2236*(1-Info!D$25)*(1-Info!D$26)*(1-L$5) + (1-Info!D$25)*L$4*C2236</f>
        <v>5.9719787917684808E-3</v>
      </c>
      <c r="E2237" s="3">
        <f>Info!D$25*(B2236+C2236+D2236)+(1-Info!D$25)*Info!D$26*D2236</f>
        <v>1.0811830085819235E-4</v>
      </c>
      <c r="F2237" s="3">
        <f>(1-Info!D$25)*(1-Info!D$26)*L$5*D2236</f>
        <v>3.8351749968028098E-4</v>
      </c>
      <c r="G2237" s="3"/>
      <c r="H2237" s="3">
        <f t="shared" si="68"/>
        <v>0.99961648250032087</v>
      </c>
    </row>
    <row r="2238" spans="1:8" x14ac:dyDescent="0.45">
      <c r="A2238">
        <f t="shared" si="69"/>
        <v>2237</v>
      </c>
      <c r="B2238" s="3">
        <f>B2237*(1-L$3)*(1-Info!D$25)+E2237+F2237</f>
        <v>0.98351743946202985</v>
      </c>
      <c r="C2238" s="3">
        <f>C2237*(1-Info!D$25)*(1-L$4)+(1-Info!D$25)*L$3*B2237</f>
        <v>1.0018945945664296E-2</v>
      </c>
      <c r="D2238" s="3">
        <f>D2237*(1-Info!D$25)*(1-Info!D$26)*(1-L$5) + (1-Info!D$25)*L$4*C2237</f>
        <v>5.9719787917684808E-3</v>
      </c>
      <c r="E2238" s="3">
        <f>Info!D$25*(B2237+C2237+D2237)+(1-Info!D$25)*Info!D$26*D2237</f>
        <v>1.0811830085819235E-4</v>
      </c>
      <c r="F2238" s="3">
        <f>(1-Info!D$25)*(1-Info!D$26)*L$5*D2237</f>
        <v>3.8351749968028098E-4</v>
      </c>
      <c r="G2238" s="3"/>
      <c r="H2238" s="3">
        <f t="shared" si="68"/>
        <v>0.99961648250032087</v>
      </c>
    </row>
    <row r="2239" spans="1:8" x14ac:dyDescent="0.45">
      <c r="A2239">
        <f t="shared" si="69"/>
        <v>2238</v>
      </c>
      <c r="B2239" s="3">
        <f>B2238*(1-L$3)*(1-Info!D$25)+E2238+F2238</f>
        <v>0.98351743946202985</v>
      </c>
      <c r="C2239" s="3">
        <f>C2238*(1-Info!D$25)*(1-L$4)+(1-Info!D$25)*L$3*B2238</f>
        <v>1.0018945945664296E-2</v>
      </c>
      <c r="D2239" s="3">
        <f>D2238*(1-Info!D$25)*(1-Info!D$26)*(1-L$5) + (1-Info!D$25)*L$4*C2238</f>
        <v>5.9719787917684808E-3</v>
      </c>
      <c r="E2239" s="3">
        <f>Info!D$25*(B2238+C2238+D2238)+(1-Info!D$25)*Info!D$26*D2238</f>
        <v>1.0811830085819235E-4</v>
      </c>
      <c r="F2239" s="3">
        <f>(1-Info!D$25)*(1-Info!D$26)*L$5*D2238</f>
        <v>3.8351749968028098E-4</v>
      </c>
      <c r="G2239" s="3"/>
      <c r="H2239" s="3">
        <f t="shared" si="68"/>
        <v>0.99961648250032087</v>
      </c>
    </row>
    <row r="2240" spans="1:8" x14ac:dyDescent="0.45">
      <c r="A2240">
        <f t="shared" si="69"/>
        <v>2239</v>
      </c>
      <c r="B2240" s="3">
        <f>B2239*(1-L$3)*(1-Info!D$25)+E2239+F2239</f>
        <v>0.98351743946202985</v>
      </c>
      <c r="C2240" s="3">
        <f>C2239*(1-Info!D$25)*(1-L$4)+(1-Info!D$25)*L$3*B2239</f>
        <v>1.0018945945664296E-2</v>
      </c>
      <c r="D2240" s="3">
        <f>D2239*(1-Info!D$25)*(1-Info!D$26)*(1-L$5) + (1-Info!D$25)*L$4*C2239</f>
        <v>5.9719787917684808E-3</v>
      </c>
      <c r="E2240" s="3">
        <f>Info!D$25*(B2239+C2239+D2239)+(1-Info!D$25)*Info!D$26*D2239</f>
        <v>1.0811830085819235E-4</v>
      </c>
      <c r="F2240" s="3">
        <f>(1-Info!D$25)*(1-Info!D$26)*L$5*D2239</f>
        <v>3.8351749968028098E-4</v>
      </c>
      <c r="G2240" s="3"/>
      <c r="H2240" s="3">
        <f t="shared" si="68"/>
        <v>0.99961648250032087</v>
      </c>
    </row>
    <row r="2241" spans="1:8" x14ac:dyDescent="0.45">
      <c r="A2241">
        <f t="shared" si="69"/>
        <v>2240</v>
      </c>
      <c r="B2241" s="3">
        <f>B2240*(1-L$3)*(1-Info!D$25)+E2240+F2240</f>
        <v>0.98351743946202985</v>
      </c>
      <c r="C2241" s="3">
        <f>C2240*(1-Info!D$25)*(1-L$4)+(1-Info!D$25)*L$3*B2240</f>
        <v>1.0018945945664296E-2</v>
      </c>
      <c r="D2241" s="3">
        <f>D2240*(1-Info!D$25)*(1-Info!D$26)*(1-L$5) + (1-Info!D$25)*L$4*C2240</f>
        <v>5.9719787917684808E-3</v>
      </c>
      <c r="E2241" s="3">
        <f>Info!D$25*(B2240+C2240+D2240)+(1-Info!D$25)*Info!D$26*D2240</f>
        <v>1.0811830085819235E-4</v>
      </c>
      <c r="F2241" s="3">
        <f>(1-Info!D$25)*(1-Info!D$26)*L$5*D2240</f>
        <v>3.8351749968028098E-4</v>
      </c>
      <c r="G2241" s="3"/>
      <c r="H2241" s="3">
        <f t="shared" si="68"/>
        <v>0.99961648250032087</v>
      </c>
    </row>
    <row r="2242" spans="1:8" x14ac:dyDescent="0.45">
      <c r="A2242">
        <f t="shared" si="69"/>
        <v>2241</v>
      </c>
      <c r="B2242" s="3">
        <f>B2241*(1-L$3)*(1-Info!D$25)+E2241+F2241</f>
        <v>0.98351743946202985</v>
      </c>
      <c r="C2242" s="3">
        <f>C2241*(1-Info!D$25)*(1-L$4)+(1-Info!D$25)*L$3*B2241</f>
        <v>1.0018945945664296E-2</v>
      </c>
      <c r="D2242" s="3">
        <f>D2241*(1-Info!D$25)*(1-Info!D$26)*(1-L$5) + (1-Info!D$25)*L$4*C2241</f>
        <v>5.9719787917684808E-3</v>
      </c>
      <c r="E2242" s="3">
        <f>Info!D$25*(B2241+C2241+D2241)+(1-Info!D$25)*Info!D$26*D2241</f>
        <v>1.0811830085819235E-4</v>
      </c>
      <c r="F2242" s="3">
        <f>(1-Info!D$25)*(1-Info!D$26)*L$5*D2241</f>
        <v>3.8351749968028098E-4</v>
      </c>
      <c r="G2242" s="3"/>
      <c r="H2242" s="3">
        <f t="shared" si="68"/>
        <v>0.99961648250032087</v>
      </c>
    </row>
    <row r="2243" spans="1:8" x14ac:dyDescent="0.45">
      <c r="A2243">
        <f t="shared" si="69"/>
        <v>2242</v>
      </c>
      <c r="B2243" s="3">
        <f>B2242*(1-L$3)*(1-Info!D$25)+E2242+F2242</f>
        <v>0.98351743946202985</v>
      </c>
      <c r="C2243" s="3">
        <f>C2242*(1-Info!D$25)*(1-L$4)+(1-Info!D$25)*L$3*B2242</f>
        <v>1.0018945945664296E-2</v>
      </c>
      <c r="D2243" s="3">
        <f>D2242*(1-Info!D$25)*(1-Info!D$26)*(1-L$5) + (1-Info!D$25)*L$4*C2242</f>
        <v>5.9719787917684808E-3</v>
      </c>
      <c r="E2243" s="3">
        <f>Info!D$25*(B2242+C2242+D2242)+(1-Info!D$25)*Info!D$26*D2242</f>
        <v>1.0811830085819235E-4</v>
      </c>
      <c r="F2243" s="3">
        <f>(1-Info!D$25)*(1-Info!D$26)*L$5*D2242</f>
        <v>3.8351749968028098E-4</v>
      </c>
      <c r="G2243" s="3"/>
      <c r="H2243" s="3">
        <f t="shared" ref="H2243:H2306" si="70">SUM(B2243:E2243)</f>
        <v>0.99961648250032087</v>
      </c>
    </row>
    <row r="2244" spans="1:8" x14ac:dyDescent="0.45">
      <c r="A2244">
        <f t="shared" ref="A2244:A2307" si="71">A2243+1</f>
        <v>2243</v>
      </c>
      <c r="B2244" s="3">
        <f>B2243*(1-L$3)*(1-Info!D$25)+E2243+F2243</f>
        <v>0.98351743946202985</v>
      </c>
      <c r="C2244" s="3">
        <f>C2243*(1-Info!D$25)*(1-L$4)+(1-Info!D$25)*L$3*B2243</f>
        <v>1.0018945945664296E-2</v>
      </c>
      <c r="D2244" s="3">
        <f>D2243*(1-Info!D$25)*(1-Info!D$26)*(1-L$5) + (1-Info!D$25)*L$4*C2243</f>
        <v>5.9719787917684808E-3</v>
      </c>
      <c r="E2244" s="3">
        <f>Info!D$25*(B2243+C2243+D2243)+(1-Info!D$25)*Info!D$26*D2243</f>
        <v>1.0811830085819235E-4</v>
      </c>
      <c r="F2244" s="3">
        <f>(1-Info!D$25)*(1-Info!D$26)*L$5*D2243</f>
        <v>3.8351749968028098E-4</v>
      </c>
      <c r="G2244" s="3"/>
      <c r="H2244" s="3">
        <f t="shared" si="70"/>
        <v>0.99961648250032087</v>
      </c>
    </row>
    <row r="2245" spans="1:8" x14ac:dyDescent="0.45">
      <c r="A2245">
        <f t="shared" si="71"/>
        <v>2244</v>
      </c>
      <c r="B2245" s="3">
        <f>B2244*(1-L$3)*(1-Info!D$25)+E2244+F2244</f>
        <v>0.98351743946202985</v>
      </c>
      <c r="C2245" s="3">
        <f>C2244*(1-Info!D$25)*(1-L$4)+(1-Info!D$25)*L$3*B2244</f>
        <v>1.0018945945664296E-2</v>
      </c>
      <c r="D2245" s="3">
        <f>D2244*(1-Info!D$25)*(1-Info!D$26)*(1-L$5) + (1-Info!D$25)*L$4*C2244</f>
        <v>5.9719787917684808E-3</v>
      </c>
      <c r="E2245" s="3">
        <f>Info!D$25*(B2244+C2244+D2244)+(1-Info!D$25)*Info!D$26*D2244</f>
        <v>1.0811830085819235E-4</v>
      </c>
      <c r="F2245" s="3">
        <f>(1-Info!D$25)*(1-Info!D$26)*L$5*D2244</f>
        <v>3.8351749968028098E-4</v>
      </c>
      <c r="G2245" s="3"/>
      <c r="H2245" s="3">
        <f t="shared" si="70"/>
        <v>0.99961648250032087</v>
      </c>
    </row>
    <row r="2246" spans="1:8" x14ac:dyDescent="0.45">
      <c r="A2246">
        <f t="shared" si="71"/>
        <v>2245</v>
      </c>
      <c r="B2246" s="3">
        <f>B2245*(1-L$3)*(1-Info!D$25)+E2245+F2245</f>
        <v>0.98351743946202985</v>
      </c>
      <c r="C2246" s="3">
        <f>C2245*(1-Info!D$25)*(1-L$4)+(1-Info!D$25)*L$3*B2245</f>
        <v>1.0018945945664296E-2</v>
      </c>
      <c r="D2246" s="3">
        <f>D2245*(1-Info!D$25)*(1-Info!D$26)*(1-L$5) + (1-Info!D$25)*L$4*C2245</f>
        <v>5.9719787917684808E-3</v>
      </c>
      <c r="E2246" s="3">
        <f>Info!D$25*(B2245+C2245+D2245)+(1-Info!D$25)*Info!D$26*D2245</f>
        <v>1.0811830085819235E-4</v>
      </c>
      <c r="F2246" s="3">
        <f>(1-Info!D$25)*(1-Info!D$26)*L$5*D2245</f>
        <v>3.8351749968028098E-4</v>
      </c>
      <c r="G2246" s="3"/>
      <c r="H2246" s="3">
        <f t="shared" si="70"/>
        <v>0.99961648250032087</v>
      </c>
    </row>
    <row r="2247" spans="1:8" x14ac:dyDescent="0.45">
      <c r="A2247">
        <f t="shared" si="71"/>
        <v>2246</v>
      </c>
      <c r="B2247" s="3">
        <f>B2246*(1-L$3)*(1-Info!D$25)+E2246+F2246</f>
        <v>0.98351743946202985</v>
      </c>
      <c r="C2247" s="3">
        <f>C2246*(1-Info!D$25)*(1-L$4)+(1-Info!D$25)*L$3*B2246</f>
        <v>1.0018945945664296E-2</v>
      </c>
      <c r="D2247" s="3">
        <f>D2246*(1-Info!D$25)*(1-Info!D$26)*(1-L$5) + (1-Info!D$25)*L$4*C2246</f>
        <v>5.9719787917684808E-3</v>
      </c>
      <c r="E2247" s="3">
        <f>Info!D$25*(B2246+C2246+D2246)+(1-Info!D$25)*Info!D$26*D2246</f>
        <v>1.0811830085819235E-4</v>
      </c>
      <c r="F2247" s="3">
        <f>(1-Info!D$25)*(1-Info!D$26)*L$5*D2246</f>
        <v>3.8351749968028098E-4</v>
      </c>
      <c r="G2247" s="3"/>
      <c r="H2247" s="3">
        <f t="shared" si="70"/>
        <v>0.99961648250032087</v>
      </c>
    </row>
    <row r="2248" spans="1:8" x14ac:dyDescent="0.45">
      <c r="A2248">
        <f t="shared" si="71"/>
        <v>2247</v>
      </c>
      <c r="B2248" s="3">
        <f>B2247*(1-L$3)*(1-Info!D$25)+E2247+F2247</f>
        <v>0.98351743946202985</v>
      </c>
      <c r="C2248" s="3">
        <f>C2247*(1-Info!D$25)*(1-L$4)+(1-Info!D$25)*L$3*B2247</f>
        <v>1.0018945945664296E-2</v>
      </c>
      <c r="D2248" s="3">
        <f>D2247*(1-Info!D$25)*(1-Info!D$26)*(1-L$5) + (1-Info!D$25)*L$4*C2247</f>
        <v>5.9719787917684808E-3</v>
      </c>
      <c r="E2248" s="3">
        <f>Info!D$25*(B2247+C2247+D2247)+(1-Info!D$25)*Info!D$26*D2247</f>
        <v>1.0811830085819235E-4</v>
      </c>
      <c r="F2248" s="3">
        <f>(1-Info!D$25)*(1-Info!D$26)*L$5*D2247</f>
        <v>3.8351749968028098E-4</v>
      </c>
      <c r="G2248" s="3"/>
      <c r="H2248" s="3">
        <f t="shared" si="70"/>
        <v>0.99961648250032087</v>
      </c>
    </row>
    <row r="2249" spans="1:8" x14ac:dyDescent="0.45">
      <c r="A2249">
        <f t="shared" si="71"/>
        <v>2248</v>
      </c>
      <c r="B2249" s="3">
        <f>B2248*(1-L$3)*(1-Info!D$25)+E2248+F2248</f>
        <v>0.98351743946202985</v>
      </c>
      <c r="C2249" s="3">
        <f>C2248*(1-Info!D$25)*(1-L$4)+(1-Info!D$25)*L$3*B2248</f>
        <v>1.0018945945664296E-2</v>
      </c>
      <c r="D2249" s="3">
        <f>D2248*(1-Info!D$25)*(1-Info!D$26)*(1-L$5) + (1-Info!D$25)*L$4*C2248</f>
        <v>5.9719787917684808E-3</v>
      </c>
      <c r="E2249" s="3">
        <f>Info!D$25*(B2248+C2248+D2248)+(1-Info!D$25)*Info!D$26*D2248</f>
        <v>1.0811830085819235E-4</v>
      </c>
      <c r="F2249" s="3">
        <f>(1-Info!D$25)*(1-Info!D$26)*L$5*D2248</f>
        <v>3.8351749968028098E-4</v>
      </c>
      <c r="G2249" s="3"/>
      <c r="H2249" s="3">
        <f t="shared" si="70"/>
        <v>0.99961648250032087</v>
      </c>
    </row>
    <row r="2250" spans="1:8" x14ac:dyDescent="0.45">
      <c r="A2250">
        <f t="shared" si="71"/>
        <v>2249</v>
      </c>
      <c r="B2250" s="3">
        <f>B2249*(1-L$3)*(1-Info!D$25)+E2249+F2249</f>
        <v>0.98351743946202985</v>
      </c>
      <c r="C2250" s="3">
        <f>C2249*(1-Info!D$25)*(1-L$4)+(1-Info!D$25)*L$3*B2249</f>
        <v>1.0018945945664296E-2</v>
      </c>
      <c r="D2250" s="3">
        <f>D2249*(1-Info!D$25)*(1-Info!D$26)*(1-L$5) + (1-Info!D$25)*L$4*C2249</f>
        <v>5.9719787917684808E-3</v>
      </c>
      <c r="E2250" s="3">
        <f>Info!D$25*(B2249+C2249+D2249)+(1-Info!D$25)*Info!D$26*D2249</f>
        <v>1.0811830085819235E-4</v>
      </c>
      <c r="F2250" s="3">
        <f>(1-Info!D$25)*(1-Info!D$26)*L$5*D2249</f>
        <v>3.8351749968028098E-4</v>
      </c>
      <c r="G2250" s="3"/>
      <c r="H2250" s="3">
        <f t="shared" si="70"/>
        <v>0.99961648250032087</v>
      </c>
    </row>
    <row r="2251" spans="1:8" x14ac:dyDescent="0.45">
      <c r="A2251">
        <f t="shared" si="71"/>
        <v>2250</v>
      </c>
      <c r="B2251" s="3">
        <f>B2250*(1-L$3)*(1-Info!D$25)+E2250+F2250</f>
        <v>0.98351743946202985</v>
      </c>
      <c r="C2251" s="3">
        <f>C2250*(1-Info!D$25)*(1-L$4)+(1-Info!D$25)*L$3*B2250</f>
        <v>1.0018945945664296E-2</v>
      </c>
      <c r="D2251" s="3">
        <f>D2250*(1-Info!D$25)*(1-Info!D$26)*(1-L$5) + (1-Info!D$25)*L$4*C2250</f>
        <v>5.9719787917684808E-3</v>
      </c>
      <c r="E2251" s="3">
        <f>Info!D$25*(B2250+C2250+D2250)+(1-Info!D$25)*Info!D$26*D2250</f>
        <v>1.0811830085819235E-4</v>
      </c>
      <c r="F2251" s="3">
        <f>(1-Info!D$25)*(1-Info!D$26)*L$5*D2250</f>
        <v>3.8351749968028098E-4</v>
      </c>
      <c r="G2251" s="3"/>
      <c r="H2251" s="3">
        <f t="shared" si="70"/>
        <v>0.99961648250032087</v>
      </c>
    </row>
    <row r="2252" spans="1:8" x14ac:dyDescent="0.45">
      <c r="A2252">
        <f t="shared" si="71"/>
        <v>2251</v>
      </c>
      <c r="B2252" s="3">
        <f>B2251*(1-L$3)*(1-Info!D$25)+E2251+F2251</f>
        <v>0.98351743946202985</v>
      </c>
      <c r="C2252" s="3">
        <f>C2251*(1-Info!D$25)*(1-L$4)+(1-Info!D$25)*L$3*B2251</f>
        <v>1.0018945945664296E-2</v>
      </c>
      <c r="D2252" s="3">
        <f>D2251*(1-Info!D$25)*(1-Info!D$26)*(1-L$5) + (1-Info!D$25)*L$4*C2251</f>
        <v>5.9719787917684808E-3</v>
      </c>
      <c r="E2252" s="3">
        <f>Info!D$25*(B2251+C2251+D2251)+(1-Info!D$25)*Info!D$26*D2251</f>
        <v>1.0811830085819235E-4</v>
      </c>
      <c r="F2252" s="3">
        <f>(1-Info!D$25)*(1-Info!D$26)*L$5*D2251</f>
        <v>3.8351749968028098E-4</v>
      </c>
      <c r="G2252" s="3"/>
      <c r="H2252" s="3">
        <f t="shared" si="70"/>
        <v>0.99961648250032087</v>
      </c>
    </row>
    <row r="2253" spans="1:8" x14ac:dyDescent="0.45">
      <c r="A2253">
        <f t="shared" si="71"/>
        <v>2252</v>
      </c>
      <c r="B2253" s="3">
        <f>B2252*(1-L$3)*(1-Info!D$25)+E2252+F2252</f>
        <v>0.98351743946202985</v>
      </c>
      <c r="C2253" s="3">
        <f>C2252*(1-Info!D$25)*(1-L$4)+(1-Info!D$25)*L$3*B2252</f>
        <v>1.0018945945664296E-2</v>
      </c>
      <c r="D2253" s="3">
        <f>D2252*(1-Info!D$25)*(1-Info!D$26)*(1-L$5) + (1-Info!D$25)*L$4*C2252</f>
        <v>5.9719787917684808E-3</v>
      </c>
      <c r="E2253" s="3">
        <f>Info!D$25*(B2252+C2252+D2252)+(1-Info!D$25)*Info!D$26*D2252</f>
        <v>1.0811830085819235E-4</v>
      </c>
      <c r="F2253" s="3">
        <f>(1-Info!D$25)*(1-Info!D$26)*L$5*D2252</f>
        <v>3.8351749968028098E-4</v>
      </c>
      <c r="G2253" s="3"/>
      <c r="H2253" s="3">
        <f t="shared" si="70"/>
        <v>0.99961648250032087</v>
      </c>
    </row>
    <row r="2254" spans="1:8" x14ac:dyDescent="0.45">
      <c r="A2254">
        <f t="shared" si="71"/>
        <v>2253</v>
      </c>
      <c r="B2254" s="3">
        <f>B2253*(1-L$3)*(1-Info!D$25)+E2253+F2253</f>
        <v>0.98351743946202985</v>
      </c>
      <c r="C2254" s="3">
        <f>C2253*(1-Info!D$25)*(1-L$4)+(1-Info!D$25)*L$3*B2253</f>
        <v>1.0018945945664296E-2</v>
      </c>
      <c r="D2254" s="3">
        <f>D2253*(1-Info!D$25)*(1-Info!D$26)*(1-L$5) + (1-Info!D$25)*L$4*C2253</f>
        <v>5.9719787917684808E-3</v>
      </c>
      <c r="E2254" s="3">
        <f>Info!D$25*(B2253+C2253+D2253)+(1-Info!D$25)*Info!D$26*D2253</f>
        <v>1.0811830085819235E-4</v>
      </c>
      <c r="F2254" s="3">
        <f>(1-Info!D$25)*(1-Info!D$26)*L$5*D2253</f>
        <v>3.8351749968028098E-4</v>
      </c>
      <c r="G2254" s="3"/>
      <c r="H2254" s="3">
        <f t="shared" si="70"/>
        <v>0.99961648250032087</v>
      </c>
    </row>
    <row r="2255" spans="1:8" x14ac:dyDescent="0.45">
      <c r="A2255">
        <f t="shared" si="71"/>
        <v>2254</v>
      </c>
      <c r="B2255" s="3">
        <f>B2254*(1-L$3)*(1-Info!D$25)+E2254+F2254</f>
        <v>0.98351743946202985</v>
      </c>
      <c r="C2255" s="3">
        <f>C2254*(1-Info!D$25)*(1-L$4)+(1-Info!D$25)*L$3*B2254</f>
        <v>1.0018945945664296E-2</v>
      </c>
      <c r="D2255" s="3">
        <f>D2254*(1-Info!D$25)*(1-Info!D$26)*(1-L$5) + (1-Info!D$25)*L$4*C2254</f>
        <v>5.9719787917684808E-3</v>
      </c>
      <c r="E2255" s="3">
        <f>Info!D$25*(B2254+C2254+D2254)+(1-Info!D$25)*Info!D$26*D2254</f>
        <v>1.0811830085819235E-4</v>
      </c>
      <c r="F2255" s="3">
        <f>(1-Info!D$25)*(1-Info!D$26)*L$5*D2254</f>
        <v>3.8351749968028098E-4</v>
      </c>
      <c r="G2255" s="3"/>
      <c r="H2255" s="3">
        <f t="shared" si="70"/>
        <v>0.99961648250032087</v>
      </c>
    </row>
    <row r="2256" spans="1:8" x14ac:dyDescent="0.45">
      <c r="A2256">
        <f t="shared" si="71"/>
        <v>2255</v>
      </c>
      <c r="B2256" s="3">
        <f>B2255*(1-L$3)*(1-Info!D$25)+E2255+F2255</f>
        <v>0.98351743946202985</v>
      </c>
      <c r="C2256" s="3">
        <f>C2255*(1-Info!D$25)*(1-L$4)+(1-Info!D$25)*L$3*B2255</f>
        <v>1.0018945945664296E-2</v>
      </c>
      <c r="D2256" s="3">
        <f>D2255*(1-Info!D$25)*(1-Info!D$26)*(1-L$5) + (1-Info!D$25)*L$4*C2255</f>
        <v>5.9719787917684808E-3</v>
      </c>
      <c r="E2256" s="3">
        <f>Info!D$25*(B2255+C2255+D2255)+(1-Info!D$25)*Info!D$26*D2255</f>
        <v>1.0811830085819235E-4</v>
      </c>
      <c r="F2256" s="3">
        <f>(1-Info!D$25)*(1-Info!D$26)*L$5*D2255</f>
        <v>3.8351749968028098E-4</v>
      </c>
      <c r="G2256" s="3"/>
      <c r="H2256" s="3">
        <f t="shared" si="70"/>
        <v>0.99961648250032087</v>
      </c>
    </row>
    <row r="2257" spans="1:8" x14ac:dyDescent="0.45">
      <c r="A2257">
        <f t="shared" si="71"/>
        <v>2256</v>
      </c>
      <c r="B2257" s="3">
        <f>B2256*(1-L$3)*(1-Info!D$25)+E2256+F2256</f>
        <v>0.98351743946202985</v>
      </c>
      <c r="C2257" s="3">
        <f>C2256*(1-Info!D$25)*(1-L$4)+(1-Info!D$25)*L$3*B2256</f>
        <v>1.0018945945664296E-2</v>
      </c>
      <c r="D2257" s="3">
        <f>D2256*(1-Info!D$25)*(1-Info!D$26)*(1-L$5) + (1-Info!D$25)*L$4*C2256</f>
        <v>5.9719787917684808E-3</v>
      </c>
      <c r="E2257" s="3">
        <f>Info!D$25*(B2256+C2256+D2256)+(1-Info!D$25)*Info!D$26*D2256</f>
        <v>1.0811830085819235E-4</v>
      </c>
      <c r="F2257" s="3">
        <f>(1-Info!D$25)*(1-Info!D$26)*L$5*D2256</f>
        <v>3.8351749968028098E-4</v>
      </c>
      <c r="G2257" s="3"/>
      <c r="H2257" s="3">
        <f t="shared" si="70"/>
        <v>0.99961648250032087</v>
      </c>
    </row>
    <row r="2258" spans="1:8" x14ac:dyDescent="0.45">
      <c r="A2258">
        <f t="shared" si="71"/>
        <v>2257</v>
      </c>
      <c r="B2258" s="3">
        <f>B2257*(1-L$3)*(1-Info!D$25)+E2257+F2257</f>
        <v>0.98351743946202985</v>
      </c>
      <c r="C2258" s="3">
        <f>C2257*(1-Info!D$25)*(1-L$4)+(1-Info!D$25)*L$3*B2257</f>
        <v>1.0018945945664296E-2</v>
      </c>
      <c r="D2258" s="3">
        <f>D2257*(1-Info!D$25)*(1-Info!D$26)*(1-L$5) + (1-Info!D$25)*L$4*C2257</f>
        <v>5.9719787917684808E-3</v>
      </c>
      <c r="E2258" s="3">
        <f>Info!D$25*(B2257+C2257+D2257)+(1-Info!D$25)*Info!D$26*D2257</f>
        <v>1.0811830085819235E-4</v>
      </c>
      <c r="F2258" s="3">
        <f>(1-Info!D$25)*(1-Info!D$26)*L$5*D2257</f>
        <v>3.8351749968028098E-4</v>
      </c>
      <c r="G2258" s="3"/>
      <c r="H2258" s="3">
        <f t="shared" si="70"/>
        <v>0.99961648250032087</v>
      </c>
    </row>
    <row r="2259" spans="1:8" x14ac:dyDescent="0.45">
      <c r="A2259">
        <f t="shared" si="71"/>
        <v>2258</v>
      </c>
      <c r="B2259" s="3">
        <f>B2258*(1-L$3)*(1-Info!D$25)+E2258+F2258</f>
        <v>0.98351743946202985</v>
      </c>
      <c r="C2259" s="3">
        <f>C2258*(1-Info!D$25)*(1-L$4)+(1-Info!D$25)*L$3*B2258</f>
        <v>1.0018945945664296E-2</v>
      </c>
      <c r="D2259" s="3">
        <f>D2258*(1-Info!D$25)*(1-Info!D$26)*(1-L$5) + (1-Info!D$25)*L$4*C2258</f>
        <v>5.9719787917684808E-3</v>
      </c>
      <c r="E2259" s="3">
        <f>Info!D$25*(B2258+C2258+D2258)+(1-Info!D$25)*Info!D$26*D2258</f>
        <v>1.0811830085819235E-4</v>
      </c>
      <c r="F2259" s="3">
        <f>(1-Info!D$25)*(1-Info!D$26)*L$5*D2258</f>
        <v>3.8351749968028098E-4</v>
      </c>
      <c r="G2259" s="3"/>
      <c r="H2259" s="3">
        <f t="shared" si="70"/>
        <v>0.99961648250032087</v>
      </c>
    </row>
    <row r="2260" spans="1:8" x14ac:dyDescent="0.45">
      <c r="A2260">
        <f t="shared" si="71"/>
        <v>2259</v>
      </c>
      <c r="B2260" s="3">
        <f>B2259*(1-L$3)*(1-Info!D$25)+E2259+F2259</f>
        <v>0.98351743946202985</v>
      </c>
      <c r="C2260" s="3">
        <f>C2259*(1-Info!D$25)*(1-L$4)+(1-Info!D$25)*L$3*B2259</f>
        <v>1.0018945945664296E-2</v>
      </c>
      <c r="D2260" s="3">
        <f>D2259*(1-Info!D$25)*(1-Info!D$26)*(1-L$5) + (1-Info!D$25)*L$4*C2259</f>
        <v>5.9719787917684808E-3</v>
      </c>
      <c r="E2260" s="3">
        <f>Info!D$25*(B2259+C2259+D2259)+(1-Info!D$25)*Info!D$26*D2259</f>
        <v>1.0811830085819235E-4</v>
      </c>
      <c r="F2260" s="3">
        <f>(1-Info!D$25)*(1-Info!D$26)*L$5*D2259</f>
        <v>3.8351749968028098E-4</v>
      </c>
      <c r="G2260" s="3"/>
      <c r="H2260" s="3">
        <f t="shared" si="70"/>
        <v>0.99961648250032087</v>
      </c>
    </row>
    <row r="2261" spans="1:8" x14ac:dyDescent="0.45">
      <c r="A2261">
        <f t="shared" si="71"/>
        <v>2260</v>
      </c>
      <c r="B2261" s="3">
        <f>B2260*(1-L$3)*(1-Info!D$25)+E2260+F2260</f>
        <v>0.98351743946202985</v>
      </c>
      <c r="C2261" s="3">
        <f>C2260*(1-Info!D$25)*(1-L$4)+(1-Info!D$25)*L$3*B2260</f>
        <v>1.0018945945664296E-2</v>
      </c>
      <c r="D2261" s="3">
        <f>D2260*(1-Info!D$25)*(1-Info!D$26)*(1-L$5) + (1-Info!D$25)*L$4*C2260</f>
        <v>5.9719787917684808E-3</v>
      </c>
      <c r="E2261" s="3">
        <f>Info!D$25*(B2260+C2260+D2260)+(1-Info!D$25)*Info!D$26*D2260</f>
        <v>1.0811830085819235E-4</v>
      </c>
      <c r="F2261" s="3">
        <f>(1-Info!D$25)*(1-Info!D$26)*L$5*D2260</f>
        <v>3.8351749968028098E-4</v>
      </c>
      <c r="G2261" s="3"/>
      <c r="H2261" s="3">
        <f t="shared" si="70"/>
        <v>0.99961648250032087</v>
      </c>
    </row>
    <row r="2262" spans="1:8" x14ac:dyDescent="0.45">
      <c r="A2262">
        <f t="shared" si="71"/>
        <v>2261</v>
      </c>
      <c r="B2262" s="3">
        <f>B2261*(1-L$3)*(1-Info!D$25)+E2261+F2261</f>
        <v>0.98351743946202985</v>
      </c>
      <c r="C2262" s="3">
        <f>C2261*(1-Info!D$25)*(1-L$4)+(1-Info!D$25)*L$3*B2261</f>
        <v>1.0018945945664296E-2</v>
      </c>
      <c r="D2262" s="3">
        <f>D2261*(1-Info!D$25)*(1-Info!D$26)*(1-L$5) + (1-Info!D$25)*L$4*C2261</f>
        <v>5.9719787917684808E-3</v>
      </c>
      <c r="E2262" s="3">
        <f>Info!D$25*(B2261+C2261+D2261)+(1-Info!D$25)*Info!D$26*D2261</f>
        <v>1.0811830085819235E-4</v>
      </c>
      <c r="F2262" s="3">
        <f>(1-Info!D$25)*(1-Info!D$26)*L$5*D2261</f>
        <v>3.8351749968028098E-4</v>
      </c>
      <c r="G2262" s="3"/>
      <c r="H2262" s="3">
        <f t="shared" si="70"/>
        <v>0.99961648250032087</v>
      </c>
    </row>
    <row r="2263" spans="1:8" x14ac:dyDescent="0.45">
      <c r="A2263">
        <f t="shared" si="71"/>
        <v>2262</v>
      </c>
      <c r="B2263" s="3">
        <f>B2262*(1-L$3)*(1-Info!D$25)+E2262+F2262</f>
        <v>0.98351743946202985</v>
      </c>
      <c r="C2263" s="3">
        <f>C2262*(1-Info!D$25)*(1-L$4)+(1-Info!D$25)*L$3*B2262</f>
        <v>1.0018945945664296E-2</v>
      </c>
      <c r="D2263" s="3">
        <f>D2262*(1-Info!D$25)*(1-Info!D$26)*(1-L$5) + (1-Info!D$25)*L$4*C2262</f>
        <v>5.9719787917684808E-3</v>
      </c>
      <c r="E2263" s="3">
        <f>Info!D$25*(B2262+C2262+D2262)+(1-Info!D$25)*Info!D$26*D2262</f>
        <v>1.0811830085819235E-4</v>
      </c>
      <c r="F2263" s="3">
        <f>(1-Info!D$25)*(1-Info!D$26)*L$5*D2262</f>
        <v>3.8351749968028098E-4</v>
      </c>
      <c r="G2263" s="3"/>
      <c r="H2263" s="3">
        <f t="shared" si="70"/>
        <v>0.99961648250032087</v>
      </c>
    </row>
    <row r="2264" spans="1:8" x14ac:dyDescent="0.45">
      <c r="A2264">
        <f t="shared" si="71"/>
        <v>2263</v>
      </c>
      <c r="B2264" s="3">
        <f>B2263*(1-L$3)*(1-Info!D$25)+E2263+F2263</f>
        <v>0.98351743946202985</v>
      </c>
      <c r="C2264" s="3">
        <f>C2263*(1-Info!D$25)*(1-L$4)+(1-Info!D$25)*L$3*B2263</f>
        <v>1.0018945945664296E-2</v>
      </c>
      <c r="D2264" s="3">
        <f>D2263*(1-Info!D$25)*(1-Info!D$26)*(1-L$5) + (1-Info!D$25)*L$4*C2263</f>
        <v>5.9719787917684808E-3</v>
      </c>
      <c r="E2264" s="3">
        <f>Info!D$25*(B2263+C2263+D2263)+(1-Info!D$25)*Info!D$26*D2263</f>
        <v>1.0811830085819235E-4</v>
      </c>
      <c r="F2264" s="3">
        <f>(1-Info!D$25)*(1-Info!D$26)*L$5*D2263</f>
        <v>3.8351749968028098E-4</v>
      </c>
      <c r="G2264" s="3"/>
      <c r="H2264" s="3">
        <f t="shared" si="70"/>
        <v>0.99961648250032087</v>
      </c>
    </row>
    <row r="2265" spans="1:8" x14ac:dyDescent="0.45">
      <c r="A2265">
        <f t="shared" si="71"/>
        <v>2264</v>
      </c>
      <c r="B2265" s="3">
        <f>B2264*(1-L$3)*(1-Info!D$25)+E2264+F2264</f>
        <v>0.98351743946202985</v>
      </c>
      <c r="C2265" s="3">
        <f>C2264*(1-Info!D$25)*(1-L$4)+(1-Info!D$25)*L$3*B2264</f>
        <v>1.0018945945664296E-2</v>
      </c>
      <c r="D2265" s="3">
        <f>D2264*(1-Info!D$25)*(1-Info!D$26)*(1-L$5) + (1-Info!D$25)*L$4*C2264</f>
        <v>5.9719787917684808E-3</v>
      </c>
      <c r="E2265" s="3">
        <f>Info!D$25*(B2264+C2264+D2264)+(1-Info!D$25)*Info!D$26*D2264</f>
        <v>1.0811830085819235E-4</v>
      </c>
      <c r="F2265" s="3">
        <f>(1-Info!D$25)*(1-Info!D$26)*L$5*D2264</f>
        <v>3.8351749968028098E-4</v>
      </c>
      <c r="G2265" s="3"/>
      <c r="H2265" s="3">
        <f t="shared" si="70"/>
        <v>0.99961648250032087</v>
      </c>
    </row>
    <row r="2266" spans="1:8" x14ac:dyDescent="0.45">
      <c r="A2266">
        <f t="shared" si="71"/>
        <v>2265</v>
      </c>
      <c r="B2266" s="3">
        <f>B2265*(1-L$3)*(1-Info!D$25)+E2265+F2265</f>
        <v>0.98351743946202985</v>
      </c>
      <c r="C2266" s="3">
        <f>C2265*(1-Info!D$25)*(1-L$4)+(1-Info!D$25)*L$3*B2265</f>
        <v>1.0018945945664296E-2</v>
      </c>
      <c r="D2266" s="3">
        <f>D2265*(1-Info!D$25)*(1-Info!D$26)*(1-L$5) + (1-Info!D$25)*L$4*C2265</f>
        <v>5.9719787917684808E-3</v>
      </c>
      <c r="E2266" s="3">
        <f>Info!D$25*(B2265+C2265+D2265)+(1-Info!D$25)*Info!D$26*D2265</f>
        <v>1.0811830085819235E-4</v>
      </c>
      <c r="F2266" s="3">
        <f>(1-Info!D$25)*(1-Info!D$26)*L$5*D2265</f>
        <v>3.8351749968028098E-4</v>
      </c>
      <c r="G2266" s="3"/>
      <c r="H2266" s="3">
        <f t="shared" si="70"/>
        <v>0.99961648250032087</v>
      </c>
    </row>
    <row r="2267" spans="1:8" x14ac:dyDescent="0.45">
      <c r="A2267">
        <f t="shared" si="71"/>
        <v>2266</v>
      </c>
      <c r="B2267" s="3">
        <f>B2266*(1-L$3)*(1-Info!D$25)+E2266+F2266</f>
        <v>0.98351743946202985</v>
      </c>
      <c r="C2267" s="3">
        <f>C2266*(1-Info!D$25)*(1-L$4)+(1-Info!D$25)*L$3*B2266</f>
        <v>1.0018945945664296E-2</v>
      </c>
      <c r="D2267" s="3">
        <f>D2266*(1-Info!D$25)*(1-Info!D$26)*(1-L$5) + (1-Info!D$25)*L$4*C2266</f>
        <v>5.9719787917684808E-3</v>
      </c>
      <c r="E2267" s="3">
        <f>Info!D$25*(B2266+C2266+D2266)+(1-Info!D$25)*Info!D$26*D2266</f>
        <v>1.0811830085819235E-4</v>
      </c>
      <c r="F2267" s="3">
        <f>(1-Info!D$25)*(1-Info!D$26)*L$5*D2266</f>
        <v>3.8351749968028098E-4</v>
      </c>
      <c r="G2267" s="3"/>
      <c r="H2267" s="3">
        <f t="shared" si="70"/>
        <v>0.99961648250032087</v>
      </c>
    </row>
    <row r="2268" spans="1:8" x14ac:dyDescent="0.45">
      <c r="A2268">
        <f t="shared" si="71"/>
        <v>2267</v>
      </c>
      <c r="B2268" s="3">
        <f>B2267*(1-L$3)*(1-Info!D$25)+E2267+F2267</f>
        <v>0.98351743946202985</v>
      </c>
      <c r="C2268" s="3">
        <f>C2267*(1-Info!D$25)*(1-L$4)+(1-Info!D$25)*L$3*B2267</f>
        <v>1.0018945945664296E-2</v>
      </c>
      <c r="D2268" s="3">
        <f>D2267*(1-Info!D$25)*(1-Info!D$26)*(1-L$5) + (1-Info!D$25)*L$4*C2267</f>
        <v>5.9719787917684808E-3</v>
      </c>
      <c r="E2268" s="3">
        <f>Info!D$25*(B2267+C2267+D2267)+(1-Info!D$25)*Info!D$26*D2267</f>
        <v>1.0811830085819235E-4</v>
      </c>
      <c r="F2268" s="3">
        <f>(1-Info!D$25)*(1-Info!D$26)*L$5*D2267</f>
        <v>3.8351749968028098E-4</v>
      </c>
      <c r="G2268" s="3"/>
      <c r="H2268" s="3">
        <f t="shared" si="70"/>
        <v>0.99961648250032087</v>
      </c>
    </row>
    <row r="2269" spans="1:8" x14ac:dyDescent="0.45">
      <c r="A2269">
        <f t="shared" si="71"/>
        <v>2268</v>
      </c>
      <c r="B2269" s="3">
        <f>B2268*(1-L$3)*(1-Info!D$25)+E2268+F2268</f>
        <v>0.98351743946202985</v>
      </c>
      <c r="C2269" s="3">
        <f>C2268*(1-Info!D$25)*(1-L$4)+(1-Info!D$25)*L$3*B2268</f>
        <v>1.0018945945664296E-2</v>
      </c>
      <c r="D2269" s="3">
        <f>D2268*(1-Info!D$25)*(1-Info!D$26)*(1-L$5) + (1-Info!D$25)*L$4*C2268</f>
        <v>5.9719787917684808E-3</v>
      </c>
      <c r="E2269" s="3">
        <f>Info!D$25*(B2268+C2268+D2268)+(1-Info!D$25)*Info!D$26*D2268</f>
        <v>1.0811830085819235E-4</v>
      </c>
      <c r="F2269" s="3">
        <f>(1-Info!D$25)*(1-Info!D$26)*L$5*D2268</f>
        <v>3.8351749968028098E-4</v>
      </c>
      <c r="G2269" s="3"/>
      <c r="H2269" s="3">
        <f t="shared" si="70"/>
        <v>0.99961648250032087</v>
      </c>
    </row>
    <row r="2270" spans="1:8" x14ac:dyDescent="0.45">
      <c r="A2270">
        <f t="shared" si="71"/>
        <v>2269</v>
      </c>
      <c r="B2270" s="3">
        <f>B2269*(1-L$3)*(1-Info!D$25)+E2269+F2269</f>
        <v>0.98351743946202985</v>
      </c>
      <c r="C2270" s="3">
        <f>C2269*(1-Info!D$25)*(1-L$4)+(1-Info!D$25)*L$3*B2269</f>
        <v>1.0018945945664296E-2</v>
      </c>
      <c r="D2270" s="3">
        <f>D2269*(1-Info!D$25)*(1-Info!D$26)*(1-L$5) + (1-Info!D$25)*L$4*C2269</f>
        <v>5.9719787917684808E-3</v>
      </c>
      <c r="E2270" s="3">
        <f>Info!D$25*(B2269+C2269+D2269)+(1-Info!D$25)*Info!D$26*D2269</f>
        <v>1.0811830085819235E-4</v>
      </c>
      <c r="F2270" s="3">
        <f>(1-Info!D$25)*(1-Info!D$26)*L$5*D2269</f>
        <v>3.8351749968028098E-4</v>
      </c>
      <c r="G2270" s="3"/>
      <c r="H2270" s="3">
        <f t="shared" si="70"/>
        <v>0.99961648250032087</v>
      </c>
    </row>
    <row r="2271" spans="1:8" x14ac:dyDescent="0.45">
      <c r="A2271">
        <f t="shared" si="71"/>
        <v>2270</v>
      </c>
      <c r="B2271" s="3">
        <f>B2270*(1-L$3)*(1-Info!D$25)+E2270+F2270</f>
        <v>0.98351743946202985</v>
      </c>
      <c r="C2271" s="3">
        <f>C2270*(1-Info!D$25)*(1-L$4)+(1-Info!D$25)*L$3*B2270</f>
        <v>1.0018945945664296E-2</v>
      </c>
      <c r="D2271" s="3">
        <f>D2270*(1-Info!D$25)*(1-Info!D$26)*(1-L$5) + (1-Info!D$25)*L$4*C2270</f>
        <v>5.9719787917684808E-3</v>
      </c>
      <c r="E2271" s="3">
        <f>Info!D$25*(B2270+C2270+D2270)+(1-Info!D$25)*Info!D$26*D2270</f>
        <v>1.0811830085819235E-4</v>
      </c>
      <c r="F2271" s="3">
        <f>(1-Info!D$25)*(1-Info!D$26)*L$5*D2270</f>
        <v>3.8351749968028098E-4</v>
      </c>
      <c r="G2271" s="3"/>
      <c r="H2271" s="3">
        <f t="shared" si="70"/>
        <v>0.99961648250032087</v>
      </c>
    </row>
    <row r="2272" spans="1:8" x14ac:dyDescent="0.45">
      <c r="A2272">
        <f t="shared" si="71"/>
        <v>2271</v>
      </c>
      <c r="B2272" s="3">
        <f>B2271*(1-L$3)*(1-Info!D$25)+E2271+F2271</f>
        <v>0.98351743946202985</v>
      </c>
      <c r="C2272" s="3">
        <f>C2271*(1-Info!D$25)*(1-L$4)+(1-Info!D$25)*L$3*B2271</f>
        <v>1.0018945945664296E-2</v>
      </c>
      <c r="D2272" s="3">
        <f>D2271*(1-Info!D$25)*(1-Info!D$26)*(1-L$5) + (1-Info!D$25)*L$4*C2271</f>
        <v>5.9719787917684808E-3</v>
      </c>
      <c r="E2272" s="3">
        <f>Info!D$25*(B2271+C2271+D2271)+(1-Info!D$25)*Info!D$26*D2271</f>
        <v>1.0811830085819235E-4</v>
      </c>
      <c r="F2272" s="3">
        <f>(1-Info!D$25)*(1-Info!D$26)*L$5*D2271</f>
        <v>3.8351749968028098E-4</v>
      </c>
      <c r="G2272" s="3"/>
      <c r="H2272" s="3">
        <f t="shared" si="70"/>
        <v>0.99961648250032087</v>
      </c>
    </row>
    <row r="2273" spans="1:8" x14ac:dyDescent="0.45">
      <c r="A2273">
        <f t="shared" si="71"/>
        <v>2272</v>
      </c>
      <c r="B2273" s="3">
        <f>B2272*(1-L$3)*(1-Info!D$25)+E2272+F2272</f>
        <v>0.98351743946202985</v>
      </c>
      <c r="C2273" s="3">
        <f>C2272*(1-Info!D$25)*(1-L$4)+(1-Info!D$25)*L$3*B2272</f>
        <v>1.0018945945664296E-2</v>
      </c>
      <c r="D2273" s="3">
        <f>D2272*(1-Info!D$25)*(1-Info!D$26)*(1-L$5) + (1-Info!D$25)*L$4*C2272</f>
        <v>5.9719787917684808E-3</v>
      </c>
      <c r="E2273" s="3">
        <f>Info!D$25*(B2272+C2272+D2272)+(1-Info!D$25)*Info!D$26*D2272</f>
        <v>1.0811830085819235E-4</v>
      </c>
      <c r="F2273" s="3">
        <f>(1-Info!D$25)*(1-Info!D$26)*L$5*D2272</f>
        <v>3.8351749968028098E-4</v>
      </c>
      <c r="G2273" s="3"/>
      <c r="H2273" s="3">
        <f t="shared" si="70"/>
        <v>0.99961648250032087</v>
      </c>
    </row>
    <row r="2274" spans="1:8" x14ac:dyDescent="0.45">
      <c r="A2274">
        <f t="shared" si="71"/>
        <v>2273</v>
      </c>
      <c r="B2274" s="3">
        <f>B2273*(1-L$3)*(1-Info!D$25)+E2273+F2273</f>
        <v>0.98351743946202985</v>
      </c>
      <c r="C2274" s="3">
        <f>C2273*(1-Info!D$25)*(1-L$4)+(1-Info!D$25)*L$3*B2273</f>
        <v>1.0018945945664296E-2</v>
      </c>
      <c r="D2274" s="3">
        <f>D2273*(1-Info!D$25)*(1-Info!D$26)*(1-L$5) + (1-Info!D$25)*L$4*C2273</f>
        <v>5.9719787917684808E-3</v>
      </c>
      <c r="E2274" s="3">
        <f>Info!D$25*(B2273+C2273+D2273)+(1-Info!D$25)*Info!D$26*D2273</f>
        <v>1.0811830085819235E-4</v>
      </c>
      <c r="F2274" s="3">
        <f>(1-Info!D$25)*(1-Info!D$26)*L$5*D2273</f>
        <v>3.8351749968028098E-4</v>
      </c>
      <c r="G2274" s="3"/>
      <c r="H2274" s="3">
        <f t="shared" si="70"/>
        <v>0.99961648250032087</v>
      </c>
    </row>
    <row r="2275" spans="1:8" x14ac:dyDescent="0.45">
      <c r="A2275">
        <f t="shared" si="71"/>
        <v>2274</v>
      </c>
      <c r="B2275" s="3">
        <f>B2274*(1-L$3)*(1-Info!D$25)+E2274+F2274</f>
        <v>0.98351743946202985</v>
      </c>
      <c r="C2275" s="3">
        <f>C2274*(1-Info!D$25)*(1-L$4)+(1-Info!D$25)*L$3*B2274</f>
        <v>1.0018945945664296E-2</v>
      </c>
      <c r="D2275" s="3">
        <f>D2274*(1-Info!D$25)*(1-Info!D$26)*(1-L$5) + (1-Info!D$25)*L$4*C2274</f>
        <v>5.9719787917684808E-3</v>
      </c>
      <c r="E2275" s="3">
        <f>Info!D$25*(B2274+C2274+D2274)+(1-Info!D$25)*Info!D$26*D2274</f>
        <v>1.0811830085819235E-4</v>
      </c>
      <c r="F2275" s="3">
        <f>(1-Info!D$25)*(1-Info!D$26)*L$5*D2274</f>
        <v>3.8351749968028098E-4</v>
      </c>
      <c r="G2275" s="3"/>
      <c r="H2275" s="3">
        <f t="shared" si="70"/>
        <v>0.99961648250032087</v>
      </c>
    </row>
    <row r="2276" spans="1:8" x14ac:dyDescent="0.45">
      <c r="A2276">
        <f t="shared" si="71"/>
        <v>2275</v>
      </c>
      <c r="B2276" s="3">
        <f>B2275*(1-L$3)*(1-Info!D$25)+E2275+F2275</f>
        <v>0.98351743946202985</v>
      </c>
      <c r="C2276" s="3">
        <f>C2275*(1-Info!D$25)*(1-L$4)+(1-Info!D$25)*L$3*B2275</f>
        <v>1.0018945945664296E-2</v>
      </c>
      <c r="D2276" s="3">
        <f>D2275*(1-Info!D$25)*(1-Info!D$26)*(1-L$5) + (1-Info!D$25)*L$4*C2275</f>
        <v>5.9719787917684808E-3</v>
      </c>
      <c r="E2276" s="3">
        <f>Info!D$25*(B2275+C2275+D2275)+(1-Info!D$25)*Info!D$26*D2275</f>
        <v>1.0811830085819235E-4</v>
      </c>
      <c r="F2276" s="3">
        <f>(1-Info!D$25)*(1-Info!D$26)*L$5*D2275</f>
        <v>3.8351749968028098E-4</v>
      </c>
      <c r="G2276" s="3"/>
      <c r="H2276" s="3">
        <f t="shared" si="70"/>
        <v>0.99961648250032087</v>
      </c>
    </row>
    <row r="2277" spans="1:8" x14ac:dyDescent="0.45">
      <c r="A2277">
        <f t="shared" si="71"/>
        <v>2276</v>
      </c>
      <c r="B2277" s="3">
        <f>B2276*(1-L$3)*(1-Info!D$25)+E2276+F2276</f>
        <v>0.98351743946202985</v>
      </c>
      <c r="C2277" s="3">
        <f>C2276*(1-Info!D$25)*(1-L$4)+(1-Info!D$25)*L$3*B2276</f>
        <v>1.0018945945664296E-2</v>
      </c>
      <c r="D2277" s="3">
        <f>D2276*(1-Info!D$25)*(1-Info!D$26)*(1-L$5) + (1-Info!D$25)*L$4*C2276</f>
        <v>5.9719787917684808E-3</v>
      </c>
      <c r="E2277" s="3">
        <f>Info!D$25*(B2276+C2276+D2276)+(1-Info!D$25)*Info!D$26*D2276</f>
        <v>1.0811830085819235E-4</v>
      </c>
      <c r="F2277" s="3">
        <f>(1-Info!D$25)*(1-Info!D$26)*L$5*D2276</f>
        <v>3.8351749968028098E-4</v>
      </c>
      <c r="G2277" s="3"/>
      <c r="H2277" s="3">
        <f t="shared" si="70"/>
        <v>0.99961648250032087</v>
      </c>
    </row>
    <row r="2278" spans="1:8" x14ac:dyDescent="0.45">
      <c r="A2278">
        <f t="shared" si="71"/>
        <v>2277</v>
      </c>
      <c r="B2278" s="3">
        <f>B2277*(1-L$3)*(1-Info!D$25)+E2277+F2277</f>
        <v>0.98351743946202985</v>
      </c>
      <c r="C2278" s="3">
        <f>C2277*(1-Info!D$25)*(1-L$4)+(1-Info!D$25)*L$3*B2277</f>
        <v>1.0018945945664296E-2</v>
      </c>
      <c r="D2278" s="3">
        <f>D2277*(1-Info!D$25)*(1-Info!D$26)*(1-L$5) + (1-Info!D$25)*L$4*C2277</f>
        <v>5.9719787917684808E-3</v>
      </c>
      <c r="E2278" s="3">
        <f>Info!D$25*(B2277+C2277+D2277)+(1-Info!D$25)*Info!D$26*D2277</f>
        <v>1.0811830085819235E-4</v>
      </c>
      <c r="F2278" s="3">
        <f>(1-Info!D$25)*(1-Info!D$26)*L$5*D2277</f>
        <v>3.8351749968028098E-4</v>
      </c>
      <c r="G2278" s="3"/>
      <c r="H2278" s="3">
        <f t="shared" si="70"/>
        <v>0.99961648250032087</v>
      </c>
    </row>
    <row r="2279" spans="1:8" x14ac:dyDescent="0.45">
      <c r="A2279">
        <f t="shared" si="71"/>
        <v>2278</v>
      </c>
      <c r="B2279" s="3">
        <f>B2278*(1-L$3)*(1-Info!D$25)+E2278+F2278</f>
        <v>0.98351743946202985</v>
      </c>
      <c r="C2279" s="3">
        <f>C2278*(1-Info!D$25)*(1-L$4)+(1-Info!D$25)*L$3*B2278</f>
        <v>1.0018945945664296E-2</v>
      </c>
      <c r="D2279" s="3">
        <f>D2278*(1-Info!D$25)*(1-Info!D$26)*(1-L$5) + (1-Info!D$25)*L$4*C2278</f>
        <v>5.9719787917684808E-3</v>
      </c>
      <c r="E2279" s="3">
        <f>Info!D$25*(B2278+C2278+D2278)+(1-Info!D$25)*Info!D$26*D2278</f>
        <v>1.0811830085819235E-4</v>
      </c>
      <c r="F2279" s="3">
        <f>(1-Info!D$25)*(1-Info!D$26)*L$5*D2278</f>
        <v>3.8351749968028098E-4</v>
      </c>
      <c r="G2279" s="3"/>
      <c r="H2279" s="3">
        <f t="shared" si="70"/>
        <v>0.99961648250032087</v>
      </c>
    </row>
    <row r="2280" spans="1:8" x14ac:dyDescent="0.45">
      <c r="A2280">
        <f t="shared" si="71"/>
        <v>2279</v>
      </c>
      <c r="B2280" s="3">
        <f>B2279*(1-L$3)*(1-Info!D$25)+E2279+F2279</f>
        <v>0.98351743946202985</v>
      </c>
      <c r="C2280" s="3">
        <f>C2279*(1-Info!D$25)*(1-L$4)+(1-Info!D$25)*L$3*B2279</f>
        <v>1.0018945945664296E-2</v>
      </c>
      <c r="D2280" s="3">
        <f>D2279*(1-Info!D$25)*(1-Info!D$26)*(1-L$5) + (1-Info!D$25)*L$4*C2279</f>
        <v>5.9719787917684808E-3</v>
      </c>
      <c r="E2280" s="3">
        <f>Info!D$25*(B2279+C2279+D2279)+(1-Info!D$25)*Info!D$26*D2279</f>
        <v>1.0811830085819235E-4</v>
      </c>
      <c r="F2280" s="3">
        <f>(1-Info!D$25)*(1-Info!D$26)*L$5*D2279</f>
        <v>3.8351749968028098E-4</v>
      </c>
      <c r="G2280" s="3"/>
      <c r="H2280" s="3">
        <f t="shared" si="70"/>
        <v>0.99961648250032087</v>
      </c>
    </row>
    <row r="2281" spans="1:8" x14ac:dyDescent="0.45">
      <c r="A2281">
        <f t="shared" si="71"/>
        <v>2280</v>
      </c>
      <c r="B2281" s="3">
        <f>B2280*(1-L$3)*(1-Info!D$25)+E2280+F2280</f>
        <v>0.98351743946202985</v>
      </c>
      <c r="C2281" s="3">
        <f>C2280*(1-Info!D$25)*(1-L$4)+(1-Info!D$25)*L$3*B2280</f>
        <v>1.0018945945664296E-2</v>
      </c>
      <c r="D2281" s="3">
        <f>D2280*(1-Info!D$25)*(1-Info!D$26)*(1-L$5) + (1-Info!D$25)*L$4*C2280</f>
        <v>5.9719787917684808E-3</v>
      </c>
      <c r="E2281" s="3">
        <f>Info!D$25*(B2280+C2280+D2280)+(1-Info!D$25)*Info!D$26*D2280</f>
        <v>1.0811830085819235E-4</v>
      </c>
      <c r="F2281" s="3">
        <f>(1-Info!D$25)*(1-Info!D$26)*L$5*D2280</f>
        <v>3.8351749968028098E-4</v>
      </c>
      <c r="G2281" s="3"/>
      <c r="H2281" s="3">
        <f t="shared" si="70"/>
        <v>0.99961648250032087</v>
      </c>
    </row>
    <row r="2282" spans="1:8" x14ac:dyDescent="0.45">
      <c r="A2282">
        <f t="shared" si="71"/>
        <v>2281</v>
      </c>
      <c r="B2282" s="3">
        <f>B2281*(1-L$3)*(1-Info!D$25)+E2281+F2281</f>
        <v>0.98351743946202985</v>
      </c>
      <c r="C2282" s="3">
        <f>C2281*(1-Info!D$25)*(1-L$4)+(1-Info!D$25)*L$3*B2281</f>
        <v>1.0018945945664296E-2</v>
      </c>
      <c r="D2282" s="3">
        <f>D2281*(1-Info!D$25)*(1-Info!D$26)*(1-L$5) + (1-Info!D$25)*L$4*C2281</f>
        <v>5.9719787917684808E-3</v>
      </c>
      <c r="E2282" s="3">
        <f>Info!D$25*(B2281+C2281+D2281)+(1-Info!D$25)*Info!D$26*D2281</f>
        <v>1.0811830085819235E-4</v>
      </c>
      <c r="F2282" s="3">
        <f>(1-Info!D$25)*(1-Info!D$26)*L$5*D2281</f>
        <v>3.8351749968028098E-4</v>
      </c>
      <c r="G2282" s="3"/>
      <c r="H2282" s="3">
        <f t="shared" si="70"/>
        <v>0.99961648250032087</v>
      </c>
    </row>
    <row r="2283" spans="1:8" x14ac:dyDescent="0.45">
      <c r="A2283">
        <f t="shared" si="71"/>
        <v>2282</v>
      </c>
      <c r="B2283" s="3">
        <f>B2282*(1-L$3)*(1-Info!D$25)+E2282+F2282</f>
        <v>0.98351743946202985</v>
      </c>
      <c r="C2283" s="3">
        <f>C2282*(1-Info!D$25)*(1-L$4)+(1-Info!D$25)*L$3*B2282</f>
        <v>1.0018945945664296E-2</v>
      </c>
      <c r="D2283" s="3">
        <f>D2282*(1-Info!D$25)*(1-Info!D$26)*(1-L$5) + (1-Info!D$25)*L$4*C2282</f>
        <v>5.9719787917684808E-3</v>
      </c>
      <c r="E2283" s="3">
        <f>Info!D$25*(B2282+C2282+D2282)+(1-Info!D$25)*Info!D$26*D2282</f>
        <v>1.0811830085819235E-4</v>
      </c>
      <c r="F2283" s="3">
        <f>(1-Info!D$25)*(1-Info!D$26)*L$5*D2282</f>
        <v>3.8351749968028098E-4</v>
      </c>
      <c r="G2283" s="3"/>
      <c r="H2283" s="3">
        <f t="shared" si="70"/>
        <v>0.99961648250032087</v>
      </c>
    </row>
    <row r="2284" spans="1:8" x14ac:dyDescent="0.45">
      <c r="A2284">
        <f t="shared" si="71"/>
        <v>2283</v>
      </c>
      <c r="B2284" s="3">
        <f>B2283*(1-L$3)*(1-Info!D$25)+E2283+F2283</f>
        <v>0.98351743946202985</v>
      </c>
      <c r="C2284" s="3">
        <f>C2283*(1-Info!D$25)*(1-L$4)+(1-Info!D$25)*L$3*B2283</f>
        <v>1.0018945945664296E-2</v>
      </c>
      <c r="D2284" s="3">
        <f>D2283*(1-Info!D$25)*(1-Info!D$26)*(1-L$5) + (1-Info!D$25)*L$4*C2283</f>
        <v>5.9719787917684808E-3</v>
      </c>
      <c r="E2284" s="3">
        <f>Info!D$25*(B2283+C2283+D2283)+(1-Info!D$25)*Info!D$26*D2283</f>
        <v>1.0811830085819235E-4</v>
      </c>
      <c r="F2284" s="3">
        <f>(1-Info!D$25)*(1-Info!D$26)*L$5*D2283</f>
        <v>3.8351749968028098E-4</v>
      </c>
      <c r="G2284" s="3"/>
      <c r="H2284" s="3">
        <f t="shared" si="70"/>
        <v>0.99961648250032087</v>
      </c>
    </row>
    <row r="2285" spans="1:8" x14ac:dyDescent="0.45">
      <c r="A2285">
        <f t="shared" si="71"/>
        <v>2284</v>
      </c>
      <c r="B2285" s="3">
        <f>B2284*(1-L$3)*(1-Info!D$25)+E2284+F2284</f>
        <v>0.98351743946202985</v>
      </c>
      <c r="C2285" s="3">
        <f>C2284*(1-Info!D$25)*(1-L$4)+(1-Info!D$25)*L$3*B2284</f>
        <v>1.0018945945664296E-2</v>
      </c>
      <c r="D2285" s="3">
        <f>D2284*(1-Info!D$25)*(1-Info!D$26)*(1-L$5) + (1-Info!D$25)*L$4*C2284</f>
        <v>5.9719787917684808E-3</v>
      </c>
      <c r="E2285" s="3">
        <f>Info!D$25*(B2284+C2284+D2284)+(1-Info!D$25)*Info!D$26*D2284</f>
        <v>1.0811830085819235E-4</v>
      </c>
      <c r="F2285" s="3">
        <f>(1-Info!D$25)*(1-Info!D$26)*L$5*D2284</f>
        <v>3.8351749968028098E-4</v>
      </c>
      <c r="G2285" s="3"/>
      <c r="H2285" s="3">
        <f t="shared" si="70"/>
        <v>0.99961648250032087</v>
      </c>
    </row>
    <row r="2286" spans="1:8" x14ac:dyDescent="0.45">
      <c r="A2286">
        <f t="shared" si="71"/>
        <v>2285</v>
      </c>
      <c r="B2286" s="3">
        <f>B2285*(1-L$3)*(1-Info!D$25)+E2285+F2285</f>
        <v>0.98351743946202985</v>
      </c>
      <c r="C2286" s="3">
        <f>C2285*(1-Info!D$25)*(1-L$4)+(1-Info!D$25)*L$3*B2285</f>
        <v>1.0018945945664296E-2</v>
      </c>
      <c r="D2286" s="3">
        <f>D2285*(1-Info!D$25)*(1-Info!D$26)*(1-L$5) + (1-Info!D$25)*L$4*C2285</f>
        <v>5.9719787917684808E-3</v>
      </c>
      <c r="E2286" s="3">
        <f>Info!D$25*(B2285+C2285+D2285)+(1-Info!D$25)*Info!D$26*D2285</f>
        <v>1.0811830085819235E-4</v>
      </c>
      <c r="F2286" s="3">
        <f>(1-Info!D$25)*(1-Info!D$26)*L$5*D2285</f>
        <v>3.8351749968028098E-4</v>
      </c>
      <c r="G2286" s="3"/>
      <c r="H2286" s="3">
        <f t="shared" si="70"/>
        <v>0.99961648250032087</v>
      </c>
    </row>
    <row r="2287" spans="1:8" x14ac:dyDescent="0.45">
      <c r="A2287">
        <f t="shared" si="71"/>
        <v>2286</v>
      </c>
      <c r="B2287" s="3">
        <f>B2286*(1-L$3)*(1-Info!D$25)+E2286+F2286</f>
        <v>0.98351743946202985</v>
      </c>
      <c r="C2287" s="3">
        <f>C2286*(1-Info!D$25)*(1-L$4)+(1-Info!D$25)*L$3*B2286</f>
        <v>1.0018945945664296E-2</v>
      </c>
      <c r="D2287" s="3">
        <f>D2286*(1-Info!D$25)*(1-Info!D$26)*(1-L$5) + (1-Info!D$25)*L$4*C2286</f>
        <v>5.9719787917684808E-3</v>
      </c>
      <c r="E2287" s="3">
        <f>Info!D$25*(B2286+C2286+D2286)+(1-Info!D$25)*Info!D$26*D2286</f>
        <v>1.0811830085819235E-4</v>
      </c>
      <c r="F2287" s="3">
        <f>(1-Info!D$25)*(1-Info!D$26)*L$5*D2286</f>
        <v>3.8351749968028098E-4</v>
      </c>
      <c r="G2287" s="3"/>
      <c r="H2287" s="3">
        <f t="shared" si="70"/>
        <v>0.99961648250032087</v>
      </c>
    </row>
    <row r="2288" spans="1:8" x14ac:dyDescent="0.45">
      <c r="A2288">
        <f t="shared" si="71"/>
        <v>2287</v>
      </c>
      <c r="B2288" s="3">
        <f>B2287*(1-L$3)*(1-Info!D$25)+E2287+F2287</f>
        <v>0.98351743946202985</v>
      </c>
      <c r="C2288" s="3">
        <f>C2287*(1-Info!D$25)*(1-L$4)+(1-Info!D$25)*L$3*B2287</f>
        <v>1.0018945945664296E-2</v>
      </c>
      <c r="D2288" s="3">
        <f>D2287*(1-Info!D$25)*(1-Info!D$26)*(1-L$5) + (1-Info!D$25)*L$4*C2287</f>
        <v>5.9719787917684808E-3</v>
      </c>
      <c r="E2288" s="3">
        <f>Info!D$25*(B2287+C2287+D2287)+(1-Info!D$25)*Info!D$26*D2287</f>
        <v>1.0811830085819235E-4</v>
      </c>
      <c r="F2288" s="3">
        <f>(1-Info!D$25)*(1-Info!D$26)*L$5*D2287</f>
        <v>3.8351749968028098E-4</v>
      </c>
      <c r="G2288" s="3"/>
      <c r="H2288" s="3">
        <f t="shared" si="70"/>
        <v>0.99961648250032087</v>
      </c>
    </row>
    <row r="2289" spans="1:8" x14ac:dyDescent="0.45">
      <c r="A2289">
        <f t="shared" si="71"/>
        <v>2288</v>
      </c>
      <c r="B2289" s="3">
        <f>B2288*(1-L$3)*(1-Info!D$25)+E2288+F2288</f>
        <v>0.98351743946202985</v>
      </c>
      <c r="C2289" s="3">
        <f>C2288*(1-Info!D$25)*(1-L$4)+(1-Info!D$25)*L$3*B2288</f>
        <v>1.0018945945664296E-2</v>
      </c>
      <c r="D2289" s="3">
        <f>D2288*(1-Info!D$25)*(1-Info!D$26)*(1-L$5) + (1-Info!D$25)*L$4*C2288</f>
        <v>5.9719787917684808E-3</v>
      </c>
      <c r="E2289" s="3">
        <f>Info!D$25*(B2288+C2288+D2288)+(1-Info!D$25)*Info!D$26*D2288</f>
        <v>1.0811830085819235E-4</v>
      </c>
      <c r="F2289" s="3">
        <f>(1-Info!D$25)*(1-Info!D$26)*L$5*D2288</f>
        <v>3.8351749968028098E-4</v>
      </c>
      <c r="G2289" s="3"/>
      <c r="H2289" s="3">
        <f t="shared" si="70"/>
        <v>0.99961648250032087</v>
      </c>
    </row>
    <row r="2290" spans="1:8" x14ac:dyDescent="0.45">
      <c r="A2290">
        <f t="shared" si="71"/>
        <v>2289</v>
      </c>
      <c r="B2290" s="3">
        <f>B2289*(1-L$3)*(1-Info!D$25)+E2289+F2289</f>
        <v>0.98351743946202985</v>
      </c>
      <c r="C2290" s="3">
        <f>C2289*(1-Info!D$25)*(1-L$4)+(1-Info!D$25)*L$3*B2289</f>
        <v>1.0018945945664296E-2</v>
      </c>
      <c r="D2290" s="3">
        <f>D2289*(1-Info!D$25)*(1-Info!D$26)*(1-L$5) + (1-Info!D$25)*L$4*C2289</f>
        <v>5.9719787917684808E-3</v>
      </c>
      <c r="E2290" s="3">
        <f>Info!D$25*(B2289+C2289+D2289)+(1-Info!D$25)*Info!D$26*D2289</f>
        <v>1.0811830085819235E-4</v>
      </c>
      <c r="F2290" s="3">
        <f>(1-Info!D$25)*(1-Info!D$26)*L$5*D2289</f>
        <v>3.8351749968028098E-4</v>
      </c>
      <c r="G2290" s="3"/>
      <c r="H2290" s="3">
        <f t="shared" si="70"/>
        <v>0.99961648250032087</v>
      </c>
    </row>
    <row r="2291" spans="1:8" x14ac:dyDescent="0.45">
      <c r="A2291">
        <f t="shared" si="71"/>
        <v>2290</v>
      </c>
      <c r="B2291" s="3">
        <f>B2290*(1-L$3)*(1-Info!D$25)+E2290+F2290</f>
        <v>0.98351743946202985</v>
      </c>
      <c r="C2291" s="3">
        <f>C2290*(1-Info!D$25)*(1-L$4)+(1-Info!D$25)*L$3*B2290</f>
        <v>1.0018945945664296E-2</v>
      </c>
      <c r="D2291" s="3">
        <f>D2290*(1-Info!D$25)*(1-Info!D$26)*(1-L$5) + (1-Info!D$25)*L$4*C2290</f>
        <v>5.9719787917684808E-3</v>
      </c>
      <c r="E2291" s="3">
        <f>Info!D$25*(B2290+C2290+D2290)+(1-Info!D$25)*Info!D$26*D2290</f>
        <v>1.0811830085819235E-4</v>
      </c>
      <c r="F2291" s="3">
        <f>(1-Info!D$25)*(1-Info!D$26)*L$5*D2290</f>
        <v>3.8351749968028098E-4</v>
      </c>
      <c r="G2291" s="3"/>
      <c r="H2291" s="3">
        <f t="shared" si="70"/>
        <v>0.99961648250032087</v>
      </c>
    </row>
    <row r="2292" spans="1:8" x14ac:dyDescent="0.45">
      <c r="A2292">
        <f t="shared" si="71"/>
        <v>2291</v>
      </c>
      <c r="B2292" s="3">
        <f>B2291*(1-L$3)*(1-Info!D$25)+E2291+F2291</f>
        <v>0.98351743946202985</v>
      </c>
      <c r="C2292" s="3">
        <f>C2291*(1-Info!D$25)*(1-L$4)+(1-Info!D$25)*L$3*B2291</f>
        <v>1.0018945945664296E-2</v>
      </c>
      <c r="D2292" s="3">
        <f>D2291*(1-Info!D$25)*(1-Info!D$26)*(1-L$5) + (1-Info!D$25)*L$4*C2291</f>
        <v>5.9719787917684808E-3</v>
      </c>
      <c r="E2292" s="3">
        <f>Info!D$25*(B2291+C2291+D2291)+(1-Info!D$25)*Info!D$26*D2291</f>
        <v>1.0811830085819235E-4</v>
      </c>
      <c r="F2292" s="3">
        <f>(1-Info!D$25)*(1-Info!D$26)*L$5*D2291</f>
        <v>3.8351749968028098E-4</v>
      </c>
      <c r="G2292" s="3"/>
      <c r="H2292" s="3">
        <f t="shared" si="70"/>
        <v>0.99961648250032087</v>
      </c>
    </row>
    <row r="2293" spans="1:8" x14ac:dyDescent="0.45">
      <c r="A2293">
        <f t="shared" si="71"/>
        <v>2292</v>
      </c>
      <c r="B2293" s="3">
        <f>B2292*(1-L$3)*(1-Info!D$25)+E2292+F2292</f>
        <v>0.98351743946202985</v>
      </c>
      <c r="C2293" s="3">
        <f>C2292*(1-Info!D$25)*(1-L$4)+(1-Info!D$25)*L$3*B2292</f>
        <v>1.0018945945664296E-2</v>
      </c>
      <c r="D2293" s="3">
        <f>D2292*(1-Info!D$25)*(1-Info!D$26)*(1-L$5) + (1-Info!D$25)*L$4*C2292</f>
        <v>5.9719787917684808E-3</v>
      </c>
      <c r="E2293" s="3">
        <f>Info!D$25*(B2292+C2292+D2292)+(1-Info!D$25)*Info!D$26*D2292</f>
        <v>1.0811830085819235E-4</v>
      </c>
      <c r="F2293" s="3">
        <f>(1-Info!D$25)*(1-Info!D$26)*L$5*D2292</f>
        <v>3.8351749968028098E-4</v>
      </c>
      <c r="G2293" s="3"/>
      <c r="H2293" s="3">
        <f t="shared" si="70"/>
        <v>0.99961648250032087</v>
      </c>
    </row>
    <row r="2294" spans="1:8" x14ac:dyDescent="0.45">
      <c r="A2294">
        <f t="shared" si="71"/>
        <v>2293</v>
      </c>
      <c r="B2294" s="3">
        <f>B2293*(1-L$3)*(1-Info!D$25)+E2293+F2293</f>
        <v>0.98351743946202985</v>
      </c>
      <c r="C2294" s="3">
        <f>C2293*(1-Info!D$25)*(1-L$4)+(1-Info!D$25)*L$3*B2293</f>
        <v>1.0018945945664296E-2</v>
      </c>
      <c r="D2294" s="3">
        <f>D2293*(1-Info!D$25)*(1-Info!D$26)*(1-L$5) + (1-Info!D$25)*L$4*C2293</f>
        <v>5.9719787917684808E-3</v>
      </c>
      <c r="E2294" s="3">
        <f>Info!D$25*(B2293+C2293+D2293)+(1-Info!D$25)*Info!D$26*D2293</f>
        <v>1.0811830085819235E-4</v>
      </c>
      <c r="F2294" s="3">
        <f>(1-Info!D$25)*(1-Info!D$26)*L$5*D2293</f>
        <v>3.8351749968028098E-4</v>
      </c>
      <c r="G2294" s="3"/>
      <c r="H2294" s="3">
        <f t="shared" si="70"/>
        <v>0.99961648250032087</v>
      </c>
    </row>
    <row r="2295" spans="1:8" x14ac:dyDescent="0.45">
      <c r="A2295">
        <f t="shared" si="71"/>
        <v>2294</v>
      </c>
      <c r="B2295" s="3">
        <f>B2294*(1-L$3)*(1-Info!D$25)+E2294+F2294</f>
        <v>0.98351743946202985</v>
      </c>
      <c r="C2295" s="3">
        <f>C2294*(1-Info!D$25)*(1-L$4)+(1-Info!D$25)*L$3*B2294</f>
        <v>1.0018945945664296E-2</v>
      </c>
      <c r="D2295" s="3">
        <f>D2294*(1-Info!D$25)*(1-Info!D$26)*(1-L$5) + (1-Info!D$25)*L$4*C2294</f>
        <v>5.9719787917684808E-3</v>
      </c>
      <c r="E2295" s="3">
        <f>Info!D$25*(B2294+C2294+D2294)+(1-Info!D$25)*Info!D$26*D2294</f>
        <v>1.0811830085819235E-4</v>
      </c>
      <c r="F2295" s="3">
        <f>(1-Info!D$25)*(1-Info!D$26)*L$5*D2294</f>
        <v>3.8351749968028098E-4</v>
      </c>
      <c r="G2295" s="3"/>
      <c r="H2295" s="3">
        <f t="shared" si="70"/>
        <v>0.99961648250032087</v>
      </c>
    </row>
    <row r="2296" spans="1:8" x14ac:dyDescent="0.45">
      <c r="A2296">
        <f t="shared" si="71"/>
        <v>2295</v>
      </c>
      <c r="B2296" s="3">
        <f>B2295*(1-L$3)*(1-Info!D$25)+E2295+F2295</f>
        <v>0.98351743946202985</v>
      </c>
      <c r="C2296" s="3">
        <f>C2295*(1-Info!D$25)*(1-L$4)+(1-Info!D$25)*L$3*B2295</f>
        <v>1.0018945945664296E-2</v>
      </c>
      <c r="D2296" s="3">
        <f>D2295*(1-Info!D$25)*(1-Info!D$26)*(1-L$5) + (1-Info!D$25)*L$4*C2295</f>
        <v>5.9719787917684808E-3</v>
      </c>
      <c r="E2296" s="3">
        <f>Info!D$25*(B2295+C2295+D2295)+(1-Info!D$25)*Info!D$26*D2295</f>
        <v>1.0811830085819235E-4</v>
      </c>
      <c r="F2296" s="3">
        <f>(1-Info!D$25)*(1-Info!D$26)*L$5*D2295</f>
        <v>3.8351749968028098E-4</v>
      </c>
      <c r="G2296" s="3"/>
      <c r="H2296" s="3">
        <f t="shared" si="70"/>
        <v>0.99961648250032087</v>
      </c>
    </row>
    <row r="2297" spans="1:8" x14ac:dyDescent="0.45">
      <c r="A2297">
        <f t="shared" si="71"/>
        <v>2296</v>
      </c>
      <c r="B2297" s="3">
        <f>B2296*(1-L$3)*(1-Info!D$25)+E2296+F2296</f>
        <v>0.98351743946202985</v>
      </c>
      <c r="C2297" s="3">
        <f>C2296*(1-Info!D$25)*(1-L$4)+(1-Info!D$25)*L$3*B2296</f>
        <v>1.0018945945664296E-2</v>
      </c>
      <c r="D2297" s="3">
        <f>D2296*(1-Info!D$25)*(1-Info!D$26)*(1-L$5) + (1-Info!D$25)*L$4*C2296</f>
        <v>5.9719787917684808E-3</v>
      </c>
      <c r="E2297" s="3">
        <f>Info!D$25*(B2296+C2296+D2296)+(1-Info!D$25)*Info!D$26*D2296</f>
        <v>1.0811830085819235E-4</v>
      </c>
      <c r="F2297" s="3">
        <f>(1-Info!D$25)*(1-Info!D$26)*L$5*D2296</f>
        <v>3.8351749968028098E-4</v>
      </c>
      <c r="G2297" s="3"/>
      <c r="H2297" s="3">
        <f t="shared" si="70"/>
        <v>0.99961648250032087</v>
      </c>
    </row>
    <row r="2298" spans="1:8" x14ac:dyDescent="0.45">
      <c r="A2298">
        <f t="shared" si="71"/>
        <v>2297</v>
      </c>
      <c r="B2298" s="3">
        <f>B2297*(1-L$3)*(1-Info!D$25)+E2297+F2297</f>
        <v>0.98351743946202985</v>
      </c>
      <c r="C2298" s="3">
        <f>C2297*(1-Info!D$25)*(1-L$4)+(1-Info!D$25)*L$3*B2297</f>
        <v>1.0018945945664296E-2</v>
      </c>
      <c r="D2298" s="3">
        <f>D2297*(1-Info!D$25)*(1-Info!D$26)*(1-L$5) + (1-Info!D$25)*L$4*C2297</f>
        <v>5.9719787917684808E-3</v>
      </c>
      <c r="E2298" s="3">
        <f>Info!D$25*(B2297+C2297+D2297)+(1-Info!D$25)*Info!D$26*D2297</f>
        <v>1.0811830085819235E-4</v>
      </c>
      <c r="F2298" s="3">
        <f>(1-Info!D$25)*(1-Info!D$26)*L$5*D2297</f>
        <v>3.8351749968028098E-4</v>
      </c>
      <c r="G2298" s="3"/>
      <c r="H2298" s="3">
        <f t="shared" si="70"/>
        <v>0.99961648250032087</v>
      </c>
    </row>
    <row r="2299" spans="1:8" x14ac:dyDescent="0.45">
      <c r="A2299">
        <f t="shared" si="71"/>
        <v>2298</v>
      </c>
      <c r="B2299" s="3">
        <f>B2298*(1-L$3)*(1-Info!D$25)+E2298+F2298</f>
        <v>0.98351743946202985</v>
      </c>
      <c r="C2299" s="3">
        <f>C2298*(1-Info!D$25)*(1-L$4)+(1-Info!D$25)*L$3*B2298</f>
        <v>1.0018945945664296E-2</v>
      </c>
      <c r="D2299" s="3">
        <f>D2298*(1-Info!D$25)*(1-Info!D$26)*(1-L$5) + (1-Info!D$25)*L$4*C2298</f>
        <v>5.9719787917684808E-3</v>
      </c>
      <c r="E2299" s="3">
        <f>Info!D$25*(B2298+C2298+D2298)+(1-Info!D$25)*Info!D$26*D2298</f>
        <v>1.0811830085819235E-4</v>
      </c>
      <c r="F2299" s="3">
        <f>(1-Info!D$25)*(1-Info!D$26)*L$5*D2298</f>
        <v>3.8351749968028098E-4</v>
      </c>
      <c r="G2299" s="3"/>
      <c r="H2299" s="3">
        <f t="shared" si="70"/>
        <v>0.99961648250032087</v>
      </c>
    </row>
    <row r="2300" spans="1:8" x14ac:dyDescent="0.45">
      <c r="A2300">
        <f t="shared" si="71"/>
        <v>2299</v>
      </c>
      <c r="B2300" s="3">
        <f>B2299*(1-L$3)*(1-Info!D$25)+E2299+F2299</f>
        <v>0.98351743946202985</v>
      </c>
      <c r="C2300" s="3">
        <f>C2299*(1-Info!D$25)*(1-L$4)+(1-Info!D$25)*L$3*B2299</f>
        <v>1.0018945945664296E-2</v>
      </c>
      <c r="D2300" s="3">
        <f>D2299*(1-Info!D$25)*(1-Info!D$26)*(1-L$5) + (1-Info!D$25)*L$4*C2299</f>
        <v>5.9719787917684808E-3</v>
      </c>
      <c r="E2300" s="3">
        <f>Info!D$25*(B2299+C2299+D2299)+(1-Info!D$25)*Info!D$26*D2299</f>
        <v>1.0811830085819235E-4</v>
      </c>
      <c r="F2300" s="3">
        <f>(1-Info!D$25)*(1-Info!D$26)*L$5*D2299</f>
        <v>3.8351749968028098E-4</v>
      </c>
      <c r="G2300" s="3"/>
      <c r="H2300" s="3">
        <f t="shared" si="70"/>
        <v>0.99961648250032087</v>
      </c>
    </row>
    <row r="2301" spans="1:8" x14ac:dyDescent="0.45">
      <c r="A2301">
        <f t="shared" si="71"/>
        <v>2300</v>
      </c>
      <c r="B2301" s="3">
        <f>B2300*(1-L$3)*(1-Info!D$25)+E2300+F2300</f>
        <v>0.98351743946202985</v>
      </c>
      <c r="C2301" s="3">
        <f>C2300*(1-Info!D$25)*(1-L$4)+(1-Info!D$25)*L$3*B2300</f>
        <v>1.0018945945664296E-2</v>
      </c>
      <c r="D2301" s="3">
        <f>D2300*(1-Info!D$25)*(1-Info!D$26)*(1-L$5) + (1-Info!D$25)*L$4*C2300</f>
        <v>5.9719787917684808E-3</v>
      </c>
      <c r="E2301" s="3">
        <f>Info!D$25*(B2300+C2300+D2300)+(1-Info!D$25)*Info!D$26*D2300</f>
        <v>1.0811830085819235E-4</v>
      </c>
      <c r="F2301" s="3">
        <f>(1-Info!D$25)*(1-Info!D$26)*L$5*D2300</f>
        <v>3.8351749968028098E-4</v>
      </c>
      <c r="G2301" s="3"/>
      <c r="H2301" s="3">
        <f t="shared" si="70"/>
        <v>0.99961648250032087</v>
      </c>
    </row>
    <row r="2302" spans="1:8" x14ac:dyDescent="0.45">
      <c r="A2302">
        <f t="shared" si="71"/>
        <v>2301</v>
      </c>
      <c r="B2302" s="3">
        <f>B2301*(1-L$3)*(1-Info!D$25)+E2301+F2301</f>
        <v>0.98351743946202985</v>
      </c>
      <c r="C2302" s="3">
        <f>C2301*(1-Info!D$25)*(1-L$4)+(1-Info!D$25)*L$3*B2301</f>
        <v>1.0018945945664296E-2</v>
      </c>
      <c r="D2302" s="3">
        <f>D2301*(1-Info!D$25)*(1-Info!D$26)*(1-L$5) + (1-Info!D$25)*L$4*C2301</f>
        <v>5.9719787917684808E-3</v>
      </c>
      <c r="E2302" s="3">
        <f>Info!D$25*(B2301+C2301+D2301)+(1-Info!D$25)*Info!D$26*D2301</f>
        <v>1.0811830085819235E-4</v>
      </c>
      <c r="F2302" s="3">
        <f>(1-Info!D$25)*(1-Info!D$26)*L$5*D2301</f>
        <v>3.8351749968028098E-4</v>
      </c>
      <c r="G2302" s="3"/>
      <c r="H2302" s="3">
        <f t="shared" si="70"/>
        <v>0.99961648250032087</v>
      </c>
    </row>
    <row r="2303" spans="1:8" x14ac:dyDescent="0.45">
      <c r="A2303">
        <f t="shared" si="71"/>
        <v>2302</v>
      </c>
      <c r="B2303" s="3">
        <f>B2302*(1-L$3)*(1-Info!D$25)+E2302+F2302</f>
        <v>0.98351743946202985</v>
      </c>
      <c r="C2303" s="3">
        <f>C2302*(1-Info!D$25)*(1-L$4)+(1-Info!D$25)*L$3*B2302</f>
        <v>1.0018945945664296E-2</v>
      </c>
      <c r="D2303" s="3">
        <f>D2302*(1-Info!D$25)*(1-Info!D$26)*(1-L$5) + (1-Info!D$25)*L$4*C2302</f>
        <v>5.9719787917684808E-3</v>
      </c>
      <c r="E2303" s="3">
        <f>Info!D$25*(B2302+C2302+D2302)+(1-Info!D$25)*Info!D$26*D2302</f>
        <v>1.0811830085819235E-4</v>
      </c>
      <c r="F2303" s="3">
        <f>(1-Info!D$25)*(1-Info!D$26)*L$5*D2302</f>
        <v>3.8351749968028098E-4</v>
      </c>
      <c r="G2303" s="3"/>
      <c r="H2303" s="3">
        <f t="shared" si="70"/>
        <v>0.99961648250032087</v>
      </c>
    </row>
    <row r="2304" spans="1:8" x14ac:dyDescent="0.45">
      <c r="A2304">
        <f t="shared" si="71"/>
        <v>2303</v>
      </c>
      <c r="B2304" s="3">
        <f>B2303*(1-L$3)*(1-Info!D$25)+E2303+F2303</f>
        <v>0.98351743946202985</v>
      </c>
      <c r="C2304" s="3">
        <f>C2303*(1-Info!D$25)*(1-L$4)+(1-Info!D$25)*L$3*B2303</f>
        <v>1.0018945945664296E-2</v>
      </c>
      <c r="D2304" s="3">
        <f>D2303*(1-Info!D$25)*(1-Info!D$26)*(1-L$5) + (1-Info!D$25)*L$4*C2303</f>
        <v>5.9719787917684808E-3</v>
      </c>
      <c r="E2304" s="3">
        <f>Info!D$25*(B2303+C2303+D2303)+(1-Info!D$25)*Info!D$26*D2303</f>
        <v>1.0811830085819235E-4</v>
      </c>
      <c r="F2304" s="3">
        <f>(1-Info!D$25)*(1-Info!D$26)*L$5*D2303</f>
        <v>3.8351749968028098E-4</v>
      </c>
      <c r="G2304" s="3"/>
      <c r="H2304" s="3">
        <f t="shared" si="70"/>
        <v>0.99961648250032087</v>
      </c>
    </row>
    <row r="2305" spans="1:8" x14ac:dyDescent="0.45">
      <c r="A2305">
        <f t="shared" si="71"/>
        <v>2304</v>
      </c>
      <c r="B2305" s="3">
        <f>B2304*(1-L$3)*(1-Info!D$25)+E2304+F2304</f>
        <v>0.98351743946202985</v>
      </c>
      <c r="C2305" s="3">
        <f>C2304*(1-Info!D$25)*(1-L$4)+(1-Info!D$25)*L$3*B2304</f>
        <v>1.0018945945664296E-2</v>
      </c>
      <c r="D2305" s="3">
        <f>D2304*(1-Info!D$25)*(1-Info!D$26)*(1-L$5) + (1-Info!D$25)*L$4*C2304</f>
        <v>5.9719787917684808E-3</v>
      </c>
      <c r="E2305" s="3">
        <f>Info!D$25*(B2304+C2304+D2304)+(1-Info!D$25)*Info!D$26*D2304</f>
        <v>1.0811830085819235E-4</v>
      </c>
      <c r="F2305" s="3">
        <f>(1-Info!D$25)*(1-Info!D$26)*L$5*D2304</f>
        <v>3.8351749968028098E-4</v>
      </c>
      <c r="G2305" s="3"/>
      <c r="H2305" s="3">
        <f t="shared" si="70"/>
        <v>0.99961648250032087</v>
      </c>
    </row>
    <row r="2306" spans="1:8" x14ac:dyDescent="0.45">
      <c r="A2306">
        <f t="shared" si="71"/>
        <v>2305</v>
      </c>
      <c r="B2306" s="3">
        <f>B2305*(1-L$3)*(1-Info!D$25)+E2305+F2305</f>
        <v>0.98351743946202985</v>
      </c>
      <c r="C2306" s="3">
        <f>C2305*(1-Info!D$25)*(1-L$4)+(1-Info!D$25)*L$3*B2305</f>
        <v>1.0018945945664296E-2</v>
      </c>
      <c r="D2306" s="3">
        <f>D2305*(1-Info!D$25)*(1-Info!D$26)*(1-L$5) + (1-Info!D$25)*L$4*C2305</f>
        <v>5.9719787917684808E-3</v>
      </c>
      <c r="E2306" s="3">
        <f>Info!D$25*(B2305+C2305+D2305)+(1-Info!D$25)*Info!D$26*D2305</f>
        <v>1.0811830085819235E-4</v>
      </c>
      <c r="F2306" s="3">
        <f>(1-Info!D$25)*(1-Info!D$26)*L$5*D2305</f>
        <v>3.8351749968028098E-4</v>
      </c>
      <c r="G2306" s="3"/>
      <c r="H2306" s="3">
        <f t="shared" si="70"/>
        <v>0.99961648250032087</v>
      </c>
    </row>
    <row r="2307" spans="1:8" x14ac:dyDescent="0.45">
      <c r="A2307">
        <f t="shared" si="71"/>
        <v>2306</v>
      </c>
      <c r="B2307" s="3">
        <f>B2306*(1-L$3)*(1-Info!D$25)+E2306+F2306</f>
        <v>0.98351743946202985</v>
      </c>
      <c r="C2307" s="3">
        <f>C2306*(1-Info!D$25)*(1-L$4)+(1-Info!D$25)*L$3*B2306</f>
        <v>1.0018945945664296E-2</v>
      </c>
      <c r="D2307" s="3">
        <f>D2306*(1-Info!D$25)*(1-Info!D$26)*(1-L$5) + (1-Info!D$25)*L$4*C2306</f>
        <v>5.9719787917684808E-3</v>
      </c>
      <c r="E2307" s="3">
        <f>Info!D$25*(B2306+C2306+D2306)+(1-Info!D$25)*Info!D$26*D2306</f>
        <v>1.0811830085819235E-4</v>
      </c>
      <c r="F2307" s="3">
        <f>(1-Info!D$25)*(1-Info!D$26)*L$5*D2306</f>
        <v>3.8351749968028098E-4</v>
      </c>
      <c r="G2307" s="3"/>
      <c r="H2307" s="3">
        <f t="shared" ref="H2307:H2370" si="72">SUM(B2307:E2307)</f>
        <v>0.99961648250032087</v>
      </c>
    </row>
    <row r="2308" spans="1:8" x14ac:dyDescent="0.45">
      <c r="A2308">
        <f t="shared" ref="A2308:A2371" si="73">A2307+1</f>
        <v>2307</v>
      </c>
      <c r="B2308" s="3">
        <f>B2307*(1-L$3)*(1-Info!D$25)+E2307+F2307</f>
        <v>0.98351743946202985</v>
      </c>
      <c r="C2308" s="3">
        <f>C2307*(1-Info!D$25)*(1-L$4)+(1-Info!D$25)*L$3*B2307</f>
        <v>1.0018945945664296E-2</v>
      </c>
      <c r="D2308" s="3">
        <f>D2307*(1-Info!D$25)*(1-Info!D$26)*(1-L$5) + (1-Info!D$25)*L$4*C2307</f>
        <v>5.9719787917684808E-3</v>
      </c>
      <c r="E2308" s="3">
        <f>Info!D$25*(B2307+C2307+D2307)+(1-Info!D$25)*Info!D$26*D2307</f>
        <v>1.0811830085819235E-4</v>
      </c>
      <c r="F2308" s="3">
        <f>(1-Info!D$25)*(1-Info!D$26)*L$5*D2307</f>
        <v>3.8351749968028098E-4</v>
      </c>
      <c r="G2308" s="3"/>
      <c r="H2308" s="3">
        <f t="shared" si="72"/>
        <v>0.99961648250032087</v>
      </c>
    </row>
    <row r="2309" spans="1:8" x14ac:dyDescent="0.45">
      <c r="A2309">
        <f t="shared" si="73"/>
        <v>2308</v>
      </c>
      <c r="B2309" s="3">
        <f>B2308*(1-L$3)*(1-Info!D$25)+E2308+F2308</f>
        <v>0.98351743946202985</v>
      </c>
      <c r="C2309" s="3">
        <f>C2308*(1-Info!D$25)*(1-L$4)+(1-Info!D$25)*L$3*B2308</f>
        <v>1.0018945945664296E-2</v>
      </c>
      <c r="D2309" s="3">
        <f>D2308*(1-Info!D$25)*(1-Info!D$26)*(1-L$5) + (1-Info!D$25)*L$4*C2308</f>
        <v>5.9719787917684808E-3</v>
      </c>
      <c r="E2309" s="3">
        <f>Info!D$25*(B2308+C2308+D2308)+(1-Info!D$25)*Info!D$26*D2308</f>
        <v>1.0811830085819235E-4</v>
      </c>
      <c r="F2309" s="3">
        <f>(1-Info!D$25)*(1-Info!D$26)*L$5*D2308</f>
        <v>3.8351749968028098E-4</v>
      </c>
      <c r="G2309" s="3"/>
      <c r="H2309" s="3">
        <f t="shared" si="72"/>
        <v>0.99961648250032087</v>
      </c>
    </row>
    <row r="2310" spans="1:8" x14ac:dyDescent="0.45">
      <c r="A2310">
        <f t="shared" si="73"/>
        <v>2309</v>
      </c>
      <c r="B2310" s="3">
        <f>B2309*(1-L$3)*(1-Info!D$25)+E2309+F2309</f>
        <v>0.98351743946202985</v>
      </c>
      <c r="C2310" s="3">
        <f>C2309*(1-Info!D$25)*(1-L$4)+(1-Info!D$25)*L$3*B2309</f>
        <v>1.0018945945664296E-2</v>
      </c>
      <c r="D2310" s="3">
        <f>D2309*(1-Info!D$25)*(1-Info!D$26)*(1-L$5) + (1-Info!D$25)*L$4*C2309</f>
        <v>5.9719787917684808E-3</v>
      </c>
      <c r="E2310" s="3">
        <f>Info!D$25*(B2309+C2309+D2309)+(1-Info!D$25)*Info!D$26*D2309</f>
        <v>1.0811830085819235E-4</v>
      </c>
      <c r="F2310" s="3">
        <f>(1-Info!D$25)*(1-Info!D$26)*L$5*D2309</f>
        <v>3.8351749968028098E-4</v>
      </c>
      <c r="G2310" s="3"/>
      <c r="H2310" s="3">
        <f t="shared" si="72"/>
        <v>0.99961648250032087</v>
      </c>
    </row>
    <row r="2311" spans="1:8" x14ac:dyDescent="0.45">
      <c r="A2311">
        <f t="shared" si="73"/>
        <v>2310</v>
      </c>
      <c r="B2311" s="3">
        <f>B2310*(1-L$3)*(1-Info!D$25)+E2310+F2310</f>
        <v>0.98351743946202985</v>
      </c>
      <c r="C2311" s="3">
        <f>C2310*(1-Info!D$25)*(1-L$4)+(1-Info!D$25)*L$3*B2310</f>
        <v>1.0018945945664296E-2</v>
      </c>
      <c r="D2311" s="3">
        <f>D2310*(1-Info!D$25)*(1-Info!D$26)*(1-L$5) + (1-Info!D$25)*L$4*C2310</f>
        <v>5.9719787917684808E-3</v>
      </c>
      <c r="E2311" s="3">
        <f>Info!D$25*(B2310+C2310+D2310)+(1-Info!D$25)*Info!D$26*D2310</f>
        <v>1.0811830085819235E-4</v>
      </c>
      <c r="F2311" s="3">
        <f>(1-Info!D$25)*(1-Info!D$26)*L$5*D2310</f>
        <v>3.8351749968028098E-4</v>
      </c>
      <c r="G2311" s="3"/>
      <c r="H2311" s="3">
        <f t="shared" si="72"/>
        <v>0.99961648250032087</v>
      </c>
    </row>
    <row r="2312" spans="1:8" x14ac:dyDescent="0.45">
      <c r="A2312">
        <f t="shared" si="73"/>
        <v>2311</v>
      </c>
      <c r="B2312" s="3">
        <f>B2311*(1-L$3)*(1-Info!D$25)+E2311+F2311</f>
        <v>0.98351743946202985</v>
      </c>
      <c r="C2312" s="3">
        <f>C2311*(1-Info!D$25)*(1-L$4)+(1-Info!D$25)*L$3*B2311</f>
        <v>1.0018945945664296E-2</v>
      </c>
      <c r="D2312" s="3">
        <f>D2311*(1-Info!D$25)*(1-Info!D$26)*(1-L$5) + (1-Info!D$25)*L$4*C2311</f>
        <v>5.9719787917684808E-3</v>
      </c>
      <c r="E2312" s="3">
        <f>Info!D$25*(B2311+C2311+D2311)+(1-Info!D$25)*Info!D$26*D2311</f>
        <v>1.0811830085819235E-4</v>
      </c>
      <c r="F2312" s="3">
        <f>(1-Info!D$25)*(1-Info!D$26)*L$5*D2311</f>
        <v>3.8351749968028098E-4</v>
      </c>
      <c r="G2312" s="3"/>
      <c r="H2312" s="3">
        <f t="shared" si="72"/>
        <v>0.99961648250032087</v>
      </c>
    </row>
    <row r="2313" spans="1:8" x14ac:dyDescent="0.45">
      <c r="A2313">
        <f t="shared" si="73"/>
        <v>2312</v>
      </c>
      <c r="B2313" s="3">
        <f>B2312*(1-L$3)*(1-Info!D$25)+E2312+F2312</f>
        <v>0.98351743946202985</v>
      </c>
      <c r="C2313" s="3">
        <f>C2312*(1-Info!D$25)*(1-L$4)+(1-Info!D$25)*L$3*B2312</f>
        <v>1.0018945945664296E-2</v>
      </c>
      <c r="D2313" s="3">
        <f>D2312*(1-Info!D$25)*(1-Info!D$26)*(1-L$5) + (1-Info!D$25)*L$4*C2312</f>
        <v>5.9719787917684808E-3</v>
      </c>
      <c r="E2313" s="3">
        <f>Info!D$25*(B2312+C2312+D2312)+(1-Info!D$25)*Info!D$26*D2312</f>
        <v>1.0811830085819235E-4</v>
      </c>
      <c r="F2313" s="3">
        <f>(1-Info!D$25)*(1-Info!D$26)*L$5*D2312</f>
        <v>3.8351749968028098E-4</v>
      </c>
      <c r="G2313" s="3"/>
      <c r="H2313" s="3">
        <f t="shared" si="72"/>
        <v>0.99961648250032087</v>
      </c>
    </row>
    <row r="2314" spans="1:8" x14ac:dyDescent="0.45">
      <c r="A2314">
        <f t="shared" si="73"/>
        <v>2313</v>
      </c>
      <c r="B2314" s="3">
        <f>B2313*(1-L$3)*(1-Info!D$25)+E2313+F2313</f>
        <v>0.98351743946202985</v>
      </c>
      <c r="C2314" s="3">
        <f>C2313*(1-Info!D$25)*(1-L$4)+(1-Info!D$25)*L$3*B2313</f>
        <v>1.0018945945664296E-2</v>
      </c>
      <c r="D2314" s="3">
        <f>D2313*(1-Info!D$25)*(1-Info!D$26)*(1-L$5) + (1-Info!D$25)*L$4*C2313</f>
        <v>5.9719787917684808E-3</v>
      </c>
      <c r="E2314" s="3">
        <f>Info!D$25*(B2313+C2313+D2313)+(1-Info!D$25)*Info!D$26*D2313</f>
        <v>1.0811830085819235E-4</v>
      </c>
      <c r="F2314" s="3">
        <f>(1-Info!D$25)*(1-Info!D$26)*L$5*D2313</f>
        <v>3.8351749968028098E-4</v>
      </c>
      <c r="G2314" s="3"/>
      <c r="H2314" s="3">
        <f t="shared" si="72"/>
        <v>0.99961648250032087</v>
      </c>
    </row>
    <row r="2315" spans="1:8" x14ac:dyDescent="0.45">
      <c r="A2315">
        <f t="shared" si="73"/>
        <v>2314</v>
      </c>
      <c r="B2315" s="3">
        <f>B2314*(1-L$3)*(1-Info!D$25)+E2314+F2314</f>
        <v>0.98351743946202985</v>
      </c>
      <c r="C2315" s="3">
        <f>C2314*(1-Info!D$25)*(1-L$4)+(1-Info!D$25)*L$3*B2314</f>
        <v>1.0018945945664296E-2</v>
      </c>
      <c r="D2315" s="3">
        <f>D2314*(1-Info!D$25)*(1-Info!D$26)*(1-L$5) + (1-Info!D$25)*L$4*C2314</f>
        <v>5.9719787917684808E-3</v>
      </c>
      <c r="E2315" s="3">
        <f>Info!D$25*(B2314+C2314+D2314)+(1-Info!D$25)*Info!D$26*D2314</f>
        <v>1.0811830085819235E-4</v>
      </c>
      <c r="F2315" s="3">
        <f>(1-Info!D$25)*(1-Info!D$26)*L$5*D2314</f>
        <v>3.8351749968028098E-4</v>
      </c>
      <c r="G2315" s="3"/>
      <c r="H2315" s="3">
        <f t="shared" si="72"/>
        <v>0.99961648250032087</v>
      </c>
    </row>
    <row r="2316" spans="1:8" x14ac:dyDescent="0.45">
      <c r="A2316">
        <f t="shared" si="73"/>
        <v>2315</v>
      </c>
      <c r="B2316" s="3">
        <f>B2315*(1-L$3)*(1-Info!D$25)+E2315+F2315</f>
        <v>0.98351743946202985</v>
      </c>
      <c r="C2316" s="3">
        <f>C2315*(1-Info!D$25)*(1-L$4)+(1-Info!D$25)*L$3*B2315</f>
        <v>1.0018945945664296E-2</v>
      </c>
      <c r="D2316" s="3">
        <f>D2315*(1-Info!D$25)*(1-Info!D$26)*(1-L$5) + (1-Info!D$25)*L$4*C2315</f>
        <v>5.9719787917684808E-3</v>
      </c>
      <c r="E2316" s="3">
        <f>Info!D$25*(B2315+C2315+D2315)+(1-Info!D$25)*Info!D$26*D2315</f>
        <v>1.0811830085819235E-4</v>
      </c>
      <c r="F2316" s="3">
        <f>(1-Info!D$25)*(1-Info!D$26)*L$5*D2315</f>
        <v>3.8351749968028098E-4</v>
      </c>
      <c r="G2316" s="3"/>
      <c r="H2316" s="3">
        <f t="shared" si="72"/>
        <v>0.99961648250032087</v>
      </c>
    </row>
    <row r="2317" spans="1:8" x14ac:dyDescent="0.45">
      <c r="A2317">
        <f t="shared" si="73"/>
        <v>2316</v>
      </c>
      <c r="B2317" s="3">
        <f>B2316*(1-L$3)*(1-Info!D$25)+E2316+F2316</f>
        <v>0.98351743946202985</v>
      </c>
      <c r="C2317" s="3">
        <f>C2316*(1-Info!D$25)*(1-L$4)+(1-Info!D$25)*L$3*B2316</f>
        <v>1.0018945945664296E-2</v>
      </c>
      <c r="D2317" s="3">
        <f>D2316*(1-Info!D$25)*(1-Info!D$26)*(1-L$5) + (1-Info!D$25)*L$4*C2316</f>
        <v>5.9719787917684808E-3</v>
      </c>
      <c r="E2317" s="3">
        <f>Info!D$25*(B2316+C2316+D2316)+(1-Info!D$25)*Info!D$26*D2316</f>
        <v>1.0811830085819235E-4</v>
      </c>
      <c r="F2317" s="3">
        <f>(1-Info!D$25)*(1-Info!D$26)*L$5*D2316</f>
        <v>3.8351749968028098E-4</v>
      </c>
      <c r="G2317" s="3"/>
      <c r="H2317" s="3">
        <f t="shared" si="72"/>
        <v>0.99961648250032087</v>
      </c>
    </row>
    <row r="2318" spans="1:8" x14ac:dyDescent="0.45">
      <c r="A2318">
        <f t="shared" si="73"/>
        <v>2317</v>
      </c>
      <c r="B2318" s="3">
        <f>B2317*(1-L$3)*(1-Info!D$25)+E2317+F2317</f>
        <v>0.98351743946202985</v>
      </c>
      <c r="C2318" s="3">
        <f>C2317*(1-Info!D$25)*(1-L$4)+(1-Info!D$25)*L$3*B2317</f>
        <v>1.0018945945664296E-2</v>
      </c>
      <c r="D2318" s="3">
        <f>D2317*(1-Info!D$25)*(1-Info!D$26)*(1-L$5) + (1-Info!D$25)*L$4*C2317</f>
        <v>5.9719787917684808E-3</v>
      </c>
      <c r="E2318" s="3">
        <f>Info!D$25*(B2317+C2317+D2317)+(1-Info!D$25)*Info!D$26*D2317</f>
        <v>1.0811830085819235E-4</v>
      </c>
      <c r="F2318" s="3">
        <f>(1-Info!D$25)*(1-Info!D$26)*L$5*D2317</f>
        <v>3.8351749968028098E-4</v>
      </c>
      <c r="G2318" s="3"/>
      <c r="H2318" s="3">
        <f t="shared" si="72"/>
        <v>0.99961648250032087</v>
      </c>
    </row>
    <row r="2319" spans="1:8" x14ac:dyDescent="0.45">
      <c r="A2319">
        <f t="shared" si="73"/>
        <v>2318</v>
      </c>
      <c r="B2319" s="3">
        <f>B2318*(1-L$3)*(1-Info!D$25)+E2318+F2318</f>
        <v>0.98351743946202985</v>
      </c>
      <c r="C2319" s="3">
        <f>C2318*(1-Info!D$25)*(1-L$4)+(1-Info!D$25)*L$3*B2318</f>
        <v>1.0018945945664296E-2</v>
      </c>
      <c r="D2319" s="3">
        <f>D2318*(1-Info!D$25)*(1-Info!D$26)*(1-L$5) + (1-Info!D$25)*L$4*C2318</f>
        <v>5.9719787917684808E-3</v>
      </c>
      <c r="E2319" s="3">
        <f>Info!D$25*(B2318+C2318+D2318)+(1-Info!D$25)*Info!D$26*D2318</f>
        <v>1.0811830085819235E-4</v>
      </c>
      <c r="F2319" s="3">
        <f>(1-Info!D$25)*(1-Info!D$26)*L$5*D2318</f>
        <v>3.8351749968028098E-4</v>
      </c>
      <c r="G2319" s="3"/>
      <c r="H2319" s="3">
        <f t="shared" si="72"/>
        <v>0.99961648250032087</v>
      </c>
    </row>
    <row r="2320" spans="1:8" x14ac:dyDescent="0.45">
      <c r="A2320">
        <f t="shared" si="73"/>
        <v>2319</v>
      </c>
      <c r="B2320" s="3">
        <f>B2319*(1-L$3)*(1-Info!D$25)+E2319+F2319</f>
        <v>0.98351743946202985</v>
      </c>
      <c r="C2320" s="3">
        <f>C2319*(1-Info!D$25)*(1-L$4)+(1-Info!D$25)*L$3*B2319</f>
        <v>1.0018945945664296E-2</v>
      </c>
      <c r="D2320" s="3">
        <f>D2319*(1-Info!D$25)*(1-Info!D$26)*(1-L$5) + (1-Info!D$25)*L$4*C2319</f>
        <v>5.9719787917684808E-3</v>
      </c>
      <c r="E2320" s="3">
        <f>Info!D$25*(B2319+C2319+D2319)+(1-Info!D$25)*Info!D$26*D2319</f>
        <v>1.0811830085819235E-4</v>
      </c>
      <c r="F2320" s="3">
        <f>(1-Info!D$25)*(1-Info!D$26)*L$5*D2319</f>
        <v>3.8351749968028098E-4</v>
      </c>
      <c r="G2320" s="3"/>
      <c r="H2320" s="3">
        <f t="shared" si="72"/>
        <v>0.99961648250032087</v>
      </c>
    </row>
    <row r="2321" spans="1:8" x14ac:dyDescent="0.45">
      <c r="A2321">
        <f t="shared" si="73"/>
        <v>2320</v>
      </c>
      <c r="B2321" s="3">
        <f>B2320*(1-L$3)*(1-Info!D$25)+E2320+F2320</f>
        <v>0.98351743946202985</v>
      </c>
      <c r="C2321" s="3">
        <f>C2320*(1-Info!D$25)*(1-L$4)+(1-Info!D$25)*L$3*B2320</f>
        <v>1.0018945945664296E-2</v>
      </c>
      <c r="D2321" s="3">
        <f>D2320*(1-Info!D$25)*(1-Info!D$26)*(1-L$5) + (1-Info!D$25)*L$4*C2320</f>
        <v>5.9719787917684808E-3</v>
      </c>
      <c r="E2321" s="3">
        <f>Info!D$25*(B2320+C2320+D2320)+(1-Info!D$25)*Info!D$26*D2320</f>
        <v>1.0811830085819235E-4</v>
      </c>
      <c r="F2321" s="3">
        <f>(1-Info!D$25)*(1-Info!D$26)*L$5*D2320</f>
        <v>3.8351749968028098E-4</v>
      </c>
      <c r="G2321" s="3"/>
      <c r="H2321" s="3">
        <f t="shared" si="72"/>
        <v>0.99961648250032087</v>
      </c>
    </row>
    <row r="2322" spans="1:8" x14ac:dyDescent="0.45">
      <c r="A2322">
        <f t="shared" si="73"/>
        <v>2321</v>
      </c>
      <c r="B2322" s="3">
        <f>B2321*(1-L$3)*(1-Info!D$25)+E2321+F2321</f>
        <v>0.98351743946202985</v>
      </c>
      <c r="C2322" s="3">
        <f>C2321*(1-Info!D$25)*(1-L$4)+(1-Info!D$25)*L$3*B2321</f>
        <v>1.0018945945664296E-2</v>
      </c>
      <c r="D2322" s="3">
        <f>D2321*(1-Info!D$25)*(1-Info!D$26)*(1-L$5) + (1-Info!D$25)*L$4*C2321</f>
        <v>5.9719787917684808E-3</v>
      </c>
      <c r="E2322" s="3">
        <f>Info!D$25*(B2321+C2321+D2321)+(1-Info!D$25)*Info!D$26*D2321</f>
        <v>1.0811830085819235E-4</v>
      </c>
      <c r="F2322" s="3">
        <f>(1-Info!D$25)*(1-Info!D$26)*L$5*D2321</f>
        <v>3.8351749968028098E-4</v>
      </c>
      <c r="G2322" s="3"/>
      <c r="H2322" s="3">
        <f t="shared" si="72"/>
        <v>0.99961648250032087</v>
      </c>
    </row>
    <row r="2323" spans="1:8" x14ac:dyDescent="0.45">
      <c r="A2323">
        <f t="shared" si="73"/>
        <v>2322</v>
      </c>
      <c r="B2323" s="3">
        <f>B2322*(1-L$3)*(1-Info!D$25)+E2322+F2322</f>
        <v>0.98351743946202985</v>
      </c>
      <c r="C2323" s="3">
        <f>C2322*(1-Info!D$25)*(1-L$4)+(1-Info!D$25)*L$3*B2322</f>
        <v>1.0018945945664296E-2</v>
      </c>
      <c r="D2323" s="3">
        <f>D2322*(1-Info!D$25)*(1-Info!D$26)*(1-L$5) + (1-Info!D$25)*L$4*C2322</f>
        <v>5.9719787917684808E-3</v>
      </c>
      <c r="E2323" s="3">
        <f>Info!D$25*(B2322+C2322+D2322)+(1-Info!D$25)*Info!D$26*D2322</f>
        <v>1.0811830085819235E-4</v>
      </c>
      <c r="F2323" s="3">
        <f>(1-Info!D$25)*(1-Info!D$26)*L$5*D2322</f>
        <v>3.8351749968028098E-4</v>
      </c>
      <c r="G2323" s="3"/>
      <c r="H2323" s="3">
        <f t="shared" si="72"/>
        <v>0.99961648250032087</v>
      </c>
    </row>
    <row r="2324" spans="1:8" x14ac:dyDescent="0.45">
      <c r="A2324">
        <f t="shared" si="73"/>
        <v>2323</v>
      </c>
      <c r="B2324" s="3">
        <f>B2323*(1-L$3)*(1-Info!D$25)+E2323+F2323</f>
        <v>0.98351743946202985</v>
      </c>
      <c r="C2324" s="3">
        <f>C2323*(1-Info!D$25)*(1-L$4)+(1-Info!D$25)*L$3*B2323</f>
        <v>1.0018945945664296E-2</v>
      </c>
      <c r="D2324" s="3">
        <f>D2323*(1-Info!D$25)*(1-Info!D$26)*(1-L$5) + (1-Info!D$25)*L$4*C2323</f>
        <v>5.9719787917684808E-3</v>
      </c>
      <c r="E2324" s="3">
        <f>Info!D$25*(B2323+C2323+D2323)+(1-Info!D$25)*Info!D$26*D2323</f>
        <v>1.0811830085819235E-4</v>
      </c>
      <c r="F2324" s="3">
        <f>(1-Info!D$25)*(1-Info!D$26)*L$5*D2323</f>
        <v>3.8351749968028098E-4</v>
      </c>
      <c r="G2324" s="3"/>
      <c r="H2324" s="3">
        <f t="shared" si="72"/>
        <v>0.99961648250032087</v>
      </c>
    </row>
    <row r="2325" spans="1:8" x14ac:dyDescent="0.45">
      <c r="A2325">
        <f t="shared" si="73"/>
        <v>2324</v>
      </c>
      <c r="B2325" s="3">
        <f>B2324*(1-L$3)*(1-Info!D$25)+E2324+F2324</f>
        <v>0.98351743946202985</v>
      </c>
      <c r="C2325" s="3">
        <f>C2324*(1-Info!D$25)*(1-L$4)+(1-Info!D$25)*L$3*B2324</f>
        <v>1.0018945945664296E-2</v>
      </c>
      <c r="D2325" s="3">
        <f>D2324*(1-Info!D$25)*(1-Info!D$26)*(1-L$5) + (1-Info!D$25)*L$4*C2324</f>
        <v>5.9719787917684808E-3</v>
      </c>
      <c r="E2325" s="3">
        <f>Info!D$25*(B2324+C2324+D2324)+(1-Info!D$25)*Info!D$26*D2324</f>
        <v>1.0811830085819235E-4</v>
      </c>
      <c r="F2325" s="3">
        <f>(1-Info!D$25)*(1-Info!D$26)*L$5*D2324</f>
        <v>3.8351749968028098E-4</v>
      </c>
      <c r="G2325" s="3"/>
      <c r="H2325" s="3">
        <f t="shared" si="72"/>
        <v>0.99961648250032087</v>
      </c>
    </row>
    <row r="2326" spans="1:8" x14ac:dyDescent="0.45">
      <c r="A2326">
        <f t="shared" si="73"/>
        <v>2325</v>
      </c>
      <c r="B2326" s="3">
        <f>B2325*(1-L$3)*(1-Info!D$25)+E2325+F2325</f>
        <v>0.98351743946202985</v>
      </c>
      <c r="C2326" s="3">
        <f>C2325*(1-Info!D$25)*(1-L$4)+(1-Info!D$25)*L$3*B2325</f>
        <v>1.0018945945664296E-2</v>
      </c>
      <c r="D2326" s="3">
        <f>D2325*(1-Info!D$25)*(1-Info!D$26)*(1-L$5) + (1-Info!D$25)*L$4*C2325</f>
        <v>5.9719787917684808E-3</v>
      </c>
      <c r="E2326" s="3">
        <f>Info!D$25*(B2325+C2325+D2325)+(1-Info!D$25)*Info!D$26*D2325</f>
        <v>1.0811830085819235E-4</v>
      </c>
      <c r="F2326" s="3">
        <f>(1-Info!D$25)*(1-Info!D$26)*L$5*D2325</f>
        <v>3.8351749968028098E-4</v>
      </c>
      <c r="G2326" s="3"/>
      <c r="H2326" s="3">
        <f t="shared" si="72"/>
        <v>0.99961648250032087</v>
      </c>
    </row>
    <row r="2327" spans="1:8" x14ac:dyDescent="0.45">
      <c r="A2327">
        <f t="shared" si="73"/>
        <v>2326</v>
      </c>
      <c r="B2327" s="3">
        <f>B2326*(1-L$3)*(1-Info!D$25)+E2326+F2326</f>
        <v>0.98351743946202985</v>
      </c>
      <c r="C2327" s="3">
        <f>C2326*(1-Info!D$25)*(1-L$4)+(1-Info!D$25)*L$3*B2326</f>
        <v>1.0018945945664296E-2</v>
      </c>
      <c r="D2327" s="3">
        <f>D2326*(1-Info!D$25)*(1-Info!D$26)*(1-L$5) + (1-Info!D$25)*L$4*C2326</f>
        <v>5.9719787917684808E-3</v>
      </c>
      <c r="E2327" s="3">
        <f>Info!D$25*(B2326+C2326+D2326)+(1-Info!D$25)*Info!D$26*D2326</f>
        <v>1.0811830085819235E-4</v>
      </c>
      <c r="F2327" s="3">
        <f>(1-Info!D$25)*(1-Info!D$26)*L$5*D2326</f>
        <v>3.8351749968028098E-4</v>
      </c>
      <c r="G2327" s="3"/>
      <c r="H2327" s="3">
        <f t="shared" si="72"/>
        <v>0.99961648250032087</v>
      </c>
    </row>
    <row r="2328" spans="1:8" x14ac:dyDescent="0.45">
      <c r="A2328">
        <f t="shared" si="73"/>
        <v>2327</v>
      </c>
      <c r="B2328" s="3">
        <f>B2327*(1-L$3)*(1-Info!D$25)+E2327+F2327</f>
        <v>0.98351743946202985</v>
      </c>
      <c r="C2328" s="3">
        <f>C2327*(1-Info!D$25)*(1-L$4)+(1-Info!D$25)*L$3*B2327</f>
        <v>1.0018945945664296E-2</v>
      </c>
      <c r="D2328" s="3">
        <f>D2327*(1-Info!D$25)*(1-Info!D$26)*(1-L$5) + (1-Info!D$25)*L$4*C2327</f>
        <v>5.9719787917684808E-3</v>
      </c>
      <c r="E2328" s="3">
        <f>Info!D$25*(B2327+C2327+D2327)+(1-Info!D$25)*Info!D$26*D2327</f>
        <v>1.0811830085819235E-4</v>
      </c>
      <c r="F2328" s="3">
        <f>(1-Info!D$25)*(1-Info!D$26)*L$5*D2327</f>
        <v>3.8351749968028098E-4</v>
      </c>
      <c r="G2328" s="3"/>
      <c r="H2328" s="3">
        <f t="shared" si="72"/>
        <v>0.99961648250032087</v>
      </c>
    </row>
    <row r="2329" spans="1:8" x14ac:dyDescent="0.45">
      <c r="A2329">
        <f t="shared" si="73"/>
        <v>2328</v>
      </c>
      <c r="B2329" s="3">
        <f>B2328*(1-L$3)*(1-Info!D$25)+E2328+F2328</f>
        <v>0.98351743946202985</v>
      </c>
      <c r="C2329" s="3">
        <f>C2328*(1-Info!D$25)*(1-L$4)+(1-Info!D$25)*L$3*B2328</f>
        <v>1.0018945945664296E-2</v>
      </c>
      <c r="D2329" s="3">
        <f>D2328*(1-Info!D$25)*(1-Info!D$26)*(1-L$5) + (1-Info!D$25)*L$4*C2328</f>
        <v>5.9719787917684808E-3</v>
      </c>
      <c r="E2329" s="3">
        <f>Info!D$25*(B2328+C2328+D2328)+(1-Info!D$25)*Info!D$26*D2328</f>
        <v>1.0811830085819235E-4</v>
      </c>
      <c r="F2329" s="3">
        <f>(1-Info!D$25)*(1-Info!D$26)*L$5*D2328</f>
        <v>3.8351749968028098E-4</v>
      </c>
      <c r="G2329" s="3"/>
      <c r="H2329" s="3">
        <f t="shared" si="72"/>
        <v>0.99961648250032087</v>
      </c>
    </row>
    <row r="2330" spans="1:8" x14ac:dyDescent="0.45">
      <c r="A2330">
        <f t="shared" si="73"/>
        <v>2329</v>
      </c>
      <c r="B2330" s="3">
        <f>B2329*(1-L$3)*(1-Info!D$25)+E2329+F2329</f>
        <v>0.98351743946202985</v>
      </c>
      <c r="C2330" s="3">
        <f>C2329*(1-Info!D$25)*(1-L$4)+(1-Info!D$25)*L$3*B2329</f>
        <v>1.0018945945664296E-2</v>
      </c>
      <c r="D2330" s="3">
        <f>D2329*(1-Info!D$25)*(1-Info!D$26)*(1-L$5) + (1-Info!D$25)*L$4*C2329</f>
        <v>5.9719787917684808E-3</v>
      </c>
      <c r="E2330" s="3">
        <f>Info!D$25*(B2329+C2329+D2329)+(1-Info!D$25)*Info!D$26*D2329</f>
        <v>1.0811830085819235E-4</v>
      </c>
      <c r="F2330" s="3">
        <f>(1-Info!D$25)*(1-Info!D$26)*L$5*D2329</f>
        <v>3.8351749968028098E-4</v>
      </c>
      <c r="G2330" s="3"/>
      <c r="H2330" s="3">
        <f t="shared" si="72"/>
        <v>0.99961648250032087</v>
      </c>
    </row>
    <row r="2331" spans="1:8" x14ac:dyDescent="0.45">
      <c r="A2331">
        <f t="shared" si="73"/>
        <v>2330</v>
      </c>
      <c r="B2331" s="3">
        <f>B2330*(1-L$3)*(1-Info!D$25)+E2330+F2330</f>
        <v>0.98351743946202985</v>
      </c>
      <c r="C2331" s="3">
        <f>C2330*(1-Info!D$25)*(1-L$4)+(1-Info!D$25)*L$3*B2330</f>
        <v>1.0018945945664296E-2</v>
      </c>
      <c r="D2331" s="3">
        <f>D2330*(1-Info!D$25)*(1-Info!D$26)*(1-L$5) + (1-Info!D$25)*L$4*C2330</f>
        <v>5.9719787917684808E-3</v>
      </c>
      <c r="E2331" s="3">
        <f>Info!D$25*(B2330+C2330+D2330)+(1-Info!D$25)*Info!D$26*D2330</f>
        <v>1.0811830085819235E-4</v>
      </c>
      <c r="F2331" s="3">
        <f>(1-Info!D$25)*(1-Info!D$26)*L$5*D2330</f>
        <v>3.8351749968028098E-4</v>
      </c>
      <c r="G2331" s="3"/>
      <c r="H2331" s="3">
        <f t="shared" si="72"/>
        <v>0.99961648250032087</v>
      </c>
    </row>
    <row r="2332" spans="1:8" x14ac:dyDescent="0.45">
      <c r="A2332">
        <f t="shared" si="73"/>
        <v>2331</v>
      </c>
      <c r="B2332" s="3">
        <f>B2331*(1-L$3)*(1-Info!D$25)+E2331+F2331</f>
        <v>0.98351743946202985</v>
      </c>
      <c r="C2332" s="3">
        <f>C2331*(1-Info!D$25)*(1-L$4)+(1-Info!D$25)*L$3*B2331</f>
        <v>1.0018945945664296E-2</v>
      </c>
      <c r="D2332" s="3">
        <f>D2331*(1-Info!D$25)*(1-Info!D$26)*(1-L$5) + (1-Info!D$25)*L$4*C2331</f>
        <v>5.9719787917684808E-3</v>
      </c>
      <c r="E2332" s="3">
        <f>Info!D$25*(B2331+C2331+D2331)+(1-Info!D$25)*Info!D$26*D2331</f>
        <v>1.0811830085819235E-4</v>
      </c>
      <c r="F2332" s="3">
        <f>(1-Info!D$25)*(1-Info!D$26)*L$5*D2331</f>
        <v>3.8351749968028098E-4</v>
      </c>
      <c r="G2332" s="3"/>
      <c r="H2332" s="3">
        <f t="shared" si="72"/>
        <v>0.99961648250032087</v>
      </c>
    </row>
    <row r="2333" spans="1:8" x14ac:dyDescent="0.45">
      <c r="A2333">
        <f t="shared" si="73"/>
        <v>2332</v>
      </c>
      <c r="B2333" s="3">
        <f>B2332*(1-L$3)*(1-Info!D$25)+E2332+F2332</f>
        <v>0.98351743946202985</v>
      </c>
      <c r="C2333" s="3">
        <f>C2332*(1-Info!D$25)*(1-L$4)+(1-Info!D$25)*L$3*B2332</f>
        <v>1.0018945945664296E-2</v>
      </c>
      <c r="D2333" s="3">
        <f>D2332*(1-Info!D$25)*(1-Info!D$26)*(1-L$5) + (1-Info!D$25)*L$4*C2332</f>
        <v>5.9719787917684808E-3</v>
      </c>
      <c r="E2333" s="3">
        <f>Info!D$25*(B2332+C2332+D2332)+(1-Info!D$25)*Info!D$26*D2332</f>
        <v>1.0811830085819235E-4</v>
      </c>
      <c r="F2333" s="3">
        <f>(1-Info!D$25)*(1-Info!D$26)*L$5*D2332</f>
        <v>3.8351749968028098E-4</v>
      </c>
      <c r="G2333" s="3"/>
      <c r="H2333" s="3">
        <f t="shared" si="72"/>
        <v>0.99961648250032087</v>
      </c>
    </row>
    <row r="2334" spans="1:8" x14ac:dyDescent="0.45">
      <c r="A2334">
        <f t="shared" si="73"/>
        <v>2333</v>
      </c>
      <c r="B2334" s="3">
        <f>B2333*(1-L$3)*(1-Info!D$25)+E2333+F2333</f>
        <v>0.98351743946202985</v>
      </c>
      <c r="C2334" s="3">
        <f>C2333*(1-Info!D$25)*(1-L$4)+(1-Info!D$25)*L$3*B2333</f>
        <v>1.0018945945664296E-2</v>
      </c>
      <c r="D2334" s="3">
        <f>D2333*(1-Info!D$25)*(1-Info!D$26)*(1-L$5) + (1-Info!D$25)*L$4*C2333</f>
        <v>5.9719787917684808E-3</v>
      </c>
      <c r="E2334" s="3">
        <f>Info!D$25*(B2333+C2333+D2333)+(1-Info!D$25)*Info!D$26*D2333</f>
        <v>1.0811830085819235E-4</v>
      </c>
      <c r="F2334" s="3">
        <f>(1-Info!D$25)*(1-Info!D$26)*L$5*D2333</f>
        <v>3.8351749968028098E-4</v>
      </c>
      <c r="G2334" s="3"/>
      <c r="H2334" s="3">
        <f t="shared" si="72"/>
        <v>0.99961648250032087</v>
      </c>
    </row>
    <row r="2335" spans="1:8" x14ac:dyDescent="0.45">
      <c r="A2335">
        <f t="shared" si="73"/>
        <v>2334</v>
      </c>
      <c r="B2335" s="3">
        <f>B2334*(1-L$3)*(1-Info!D$25)+E2334+F2334</f>
        <v>0.98351743946202985</v>
      </c>
      <c r="C2335" s="3">
        <f>C2334*(1-Info!D$25)*(1-L$4)+(1-Info!D$25)*L$3*B2334</f>
        <v>1.0018945945664296E-2</v>
      </c>
      <c r="D2335" s="3">
        <f>D2334*(1-Info!D$25)*(1-Info!D$26)*(1-L$5) + (1-Info!D$25)*L$4*C2334</f>
        <v>5.9719787917684808E-3</v>
      </c>
      <c r="E2335" s="3">
        <f>Info!D$25*(B2334+C2334+D2334)+(1-Info!D$25)*Info!D$26*D2334</f>
        <v>1.0811830085819235E-4</v>
      </c>
      <c r="F2335" s="3">
        <f>(1-Info!D$25)*(1-Info!D$26)*L$5*D2334</f>
        <v>3.8351749968028098E-4</v>
      </c>
      <c r="G2335" s="3"/>
      <c r="H2335" s="3">
        <f t="shared" si="72"/>
        <v>0.99961648250032087</v>
      </c>
    </row>
    <row r="2336" spans="1:8" x14ac:dyDescent="0.45">
      <c r="A2336">
        <f t="shared" si="73"/>
        <v>2335</v>
      </c>
      <c r="B2336" s="3">
        <f>B2335*(1-L$3)*(1-Info!D$25)+E2335+F2335</f>
        <v>0.98351743946202985</v>
      </c>
      <c r="C2336" s="3">
        <f>C2335*(1-Info!D$25)*(1-L$4)+(1-Info!D$25)*L$3*B2335</f>
        <v>1.0018945945664296E-2</v>
      </c>
      <c r="D2336" s="3">
        <f>D2335*(1-Info!D$25)*(1-Info!D$26)*(1-L$5) + (1-Info!D$25)*L$4*C2335</f>
        <v>5.9719787917684808E-3</v>
      </c>
      <c r="E2336" s="3">
        <f>Info!D$25*(B2335+C2335+D2335)+(1-Info!D$25)*Info!D$26*D2335</f>
        <v>1.0811830085819235E-4</v>
      </c>
      <c r="F2336" s="3">
        <f>(1-Info!D$25)*(1-Info!D$26)*L$5*D2335</f>
        <v>3.8351749968028098E-4</v>
      </c>
      <c r="G2336" s="3"/>
      <c r="H2336" s="3">
        <f t="shared" si="72"/>
        <v>0.99961648250032087</v>
      </c>
    </row>
    <row r="2337" spans="1:8" x14ac:dyDescent="0.45">
      <c r="A2337">
        <f t="shared" si="73"/>
        <v>2336</v>
      </c>
      <c r="B2337" s="3">
        <f>B2336*(1-L$3)*(1-Info!D$25)+E2336+F2336</f>
        <v>0.98351743946202985</v>
      </c>
      <c r="C2337" s="3">
        <f>C2336*(1-Info!D$25)*(1-L$4)+(1-Info!D$25)*L$3*B2336</f>
        <v>1.0018945945664296E-2</v>
      </c>
      <c r="D2337" s="3">
        <f>D2336*(1-Info!D$25)*(1-Info!D$26)*(1-L$5) + (1-Info!D$25)*L$4*C2336</f>
        <v>5.9719787917684808E-3</v>
      </c>
      <c r="E2337" s="3">
        <f>Info!D$25*(B2336+C2336+D2336)+(1-Info!D$25)*Info!D$26*D2336</f>
        <v>1.0811830085819235E-4</v>
      </c>
      <c r="F2337" s="3">
        <f>(1-Info!D$25)*(1-Info!D$26)*L$5*D2336</f>
        <v>3.8351749968028098E-4</v>
      </c>
      <c r="G2337" s="3"/>
      <c r="H2337" s="3">
        <f t="shared" si="72"/>
        <v>0.99961648250032087</v>
      </c>
    </row>
    <row r="2338" spans="1:8" x14ac:dyDescent="0.45">
      <c r="A2338">
        <f t="shared" si="73"/>
        <v>2337</v>
      </c>
      <c r="B2338" s="3">
        <f>B2337*(1-L$3)*(1-Info!D$25)+E2337+F2337</f>
        <v>0.98351743946202985</v>
      </c>
      <c r="C2338" s="3">
        <f>C2337*(1-Info!D$25)*(1-L$4)+(1-Info!D$25)*L$3*B2337</f>
        <v>1.0018945945664296E-2</v>
      </c>
      <c r="D2338" s="3">
        <f>D2337*(1-Info!D$25)*(1-Info!D$26)*(1-L$5) + (1-Info!D$25)*L$4*C2337</f>
        <v>5.9719787917684808E-3</v>
      </c>
      <c r="E2338" s="3">
        <f>Info!D$25*(B2337+C2337+D2337)+(1-Info!D$25)*Info!D$26*D2337</f>
        <v>1.0811830085819235E-4</v>
      </c>
      <c r="F2338" s="3">
        <f>(1-Info!D$25)*(1-Info!D$26)*L$5*D2337</f>
        <v>3.8351749968028098E-4</v>
      </c>
      <c r="G2338" s="3"/>
      <c r="H2338" s="3">
        <f t="shared" si="72"/>
        <v>0.99961648250032087</v>
      </c>
    </row>
    <row r="2339" spans="1:8" x14ac:dyDescent="0.45">
      <c r="A2339">
        <f t="shared" si="73"/>
        <v>2338</v>
      </c>
      <c r="B2339" s="3">
        <f>B2338*(1-L$3)*(1-Info!D$25)+E2338+F2338</f>
        <v>0.98351743946202985</v>
      </c>
      <c r="C2339" s="3">
        <f>C2338*(1-Info!D$25)*(1-L$4)+(1-Info!D$25)*L$3*B2338</f>
        <v>1.0018945945664296E-2</v>
      </c>
      <c r="D2339" s="3">
        <f>D2338*(1-Info!D$25)*(1-Info!D$26)*(1-L$5) + (1-Info!D$25)*L$4*C2338</f>
        <v>5.9719787917684808E-3</v>
      </c>
      <c r="E2339" s="3">
        <f>Info!D$25*(B2338+C2338+D2338)+(1-Info!D$25)*Info!D$26*D2338</f>
        <v>1.0811830085819235E-4</v>
      </c>
      <c r="F2339" s="3">
        <f>(1-Info!D$25)*(1-Info!D$26)*L$5*D2338</f>
        <v>3.8351749968028098E-4</v>
      </c>
      <c r="G2339" s="3"/>
      <c r="H2339" s="3">
        <f t="shared" si="72"/>
        <v>0.99961648250032087</v>
      </c>
    </row>
    <row r="2340" spans="1:8" x14ac:dyDescent="0.45">
      <c r="A2340">
        <f t="shared" si="73"/>
        <v>2339</v>
      </c>
      <c r="B2340" s="3">
        <f>B2339*(1-L$3)*(1-Info!D$25)+E2339+F2339</f>
        <v>0.98351743946202985</v>
      </c>
      <c r="C2340" s="3">
        <f>C2339*(1-Info!D$25)*(1-L$4)+(1-Info!D$25)*L$3*B2339</f>
        <v>1.0018945945664296E-2</v>
      </c>
      <c r="D2340" s="3">
        <f>D2339*(1-Info!D$25)*(1-Info!D$26)*(1-L$5) + (1-Info!D$25)*L$4*C2339</f>
        <v>5.9719787917684808E-3</v>
      </c>
      <c r="E2340" s="3">
        <f>Info!D$25*(B2339+C2339+D2339)+(1-Info!D$25)*Info!D$26*D2339</f>
        <v>1.0811830085819235E-4</v>
      </c>
      <c r="F2340" s="3">
        <f>(1-Info!D$25)*(1-Info!D$26)*L$5*D2339</f>
        <v>3.8351749968028098E-4</v>
      </c>
      <c r="G2340" s="3"/>
      <c r="H2340" s="3">
        <f t="shared" si="72"/>
        <v>0.99961648250032087</v>
      </c>
    </row>
    <row r="2341" spans="1:8" x14ac:dyDescent="0.45">
      <c r="A2341">
        <f t="shared" si="73"/>
        <v>2340</v>
      </c>
      <c r="B2341" s="3">
        <f>B2340*(1-L$3)*(1-Info!D$25)+E2340+F2340</f>
        <v>0.98351743946202985</v>
      </c>
      <c r="C2341" s="3">
        <f>C2340*(1-Info!D$25)*(1-L$4)+(1-Info!D$25)*L$3*B2340</f>
        <v>1.0018945945664296E-2</v>
      </c>
      <c r="D2341" s="3">
        <f>D2340*(1-Info!D$25)*(1-Info!D$26)*(1-L$5) + (1-Info!D$25)*L$4*C2340</f>
        <v>5.9719787917684808E-3</v>
      </c>
      <c r="E2341" s="3">
        <f>Info!D$25*(B2340+C2340+D2340)+(1-Info!D$25)*Info!D$26*D2340</f>
        <v>1.0811830085819235E-4</v>
      </c>
      <c r="F2341" s="3">
        <f>(1-Info!D$25)*(1-Info!D$26)*L$5*D2340</f>
        <v>3.8351749968028098E-4</v>
      </c>
      <c r="G2341" s="3"/>
      <c r="H2341" s="3">
        <f t="shared" si="72"/>
        <v>0.99961648250032087</v>
      </c>
    </row>
    <row r="2342" spans="1:8" x14ac:dyDescent="0.45">
      <c r="A2342">
        <f t="shared" si="73"/>
        <v>2341</v>
      </c>
      <c r="B2342" s="3">
        <f>B2341*(1-L$3)*(1-Info!D$25)+E2341+F2341</f>
        <v>0.98351743946202985</v>
      </c>
      <c r="C2342" s="3">
        <f>C2341*(1-Info!D$25)*(1-L$4)+(1-Info!D$25)*L$3*B2341</f>
        <v>1.0018945945664296E-2</v>
      </c>
      <c r="D2342" s="3">
        <f>D2341*(1-Info!D$25)*(1-Info!D$26)*(1-L$5) + (1-Info!D$25)*L$4*C2341</f>
        <v>5.9719787917684808E-3</v>
      </c>
      <c r="E2342" s="3">
        <f>Info!D$25*(B2341+C2341+D2341)+(1-Info!D$25)*Info!D$26*D2341</f>
        <v>1.0811830085819235E-4</v>
      </c>
      <c r="F2342" s="3">
        <f>(1-Info!D$25)*(1-Info!D$26)*L$5*D2341</f>
        <v>3.8351749968028098E-4</v>
      </c>
      <c r="G2342" s="3"/>
      <c r="H2342" s="3">
        <f t="shared" si="72"/>
        <v>0.99961648250032087</v>
      </c>
    </row>
    <row r="2343" spans="1:8" x14ac:dyDescent="0.45">
      <c r="A2343">
        <f t="shared" si="73"/>
        <v>2342</v>
      </c>
      <c r="B2343" s="3">
        <f>B2342*(1-L$3)*(1-Info!D$25)+E2342+F2342</f>
        <v>0.98351743946202985</v>
      </c>
      <c r="C2343" s="3">
        <f>C2342*(1-Info!D$25)*(1-L$4)+(1-Info!D$25)*L$3*B2342</f>
        <v>1.0018945945664296E-2</v>
      </c>
      <c r="D2343" s="3">
        <f>D2342*(1-Info!D$25)*(1-Info!D$26)*(1-L$5) + (1-Info!D$25)*L$4*C2342</f>
        <v>5.9719787917684808E-3</v>
      </c>
      <c r="E2343" s="3">
        <f>Info!D$25*(B2342+C2342+D2342)+(1-Info!D$25)*Info!D$26*D2342</f>
        <v>1.0811830085819235E-4</v>
      </c>
      <c r="F2343" s="3">
        <f>(1-Info!D$25)*(1-Info!D$26)*L$5*D2342</f>
        <v>3.8351749968028098E-4</v>
      </c>
      <c r="G2343" s="3"/>
      <c r="H2343" s="3">
        <f t="shared" si="72"/>
        <v>0.99961648250032087</v>
      </c>
    </row>
    <row r="2344" spans="1:8" x14ac:dyDescent="0.45">
      <c r="A2344">
        <f t="shared" si="73"/>
        <v>2343</v>
      </c>
      <c r="B2344" s="3">
        <f>B2343*(1-L$3)*(1-Info!D$25)+E2343+F2343</f>
        <v>0.98351743946202985</v>
      </c>
      <c r="C2344" s="3">
        <f>C2343*(1-Info!D$25)*(1-L$4)+(1-Info!D$25)*L$3*B2343</f>
        <v>1.0018945945664296E-2</v>
      </c>
      <c r="D2344" s="3">
        <f>D2343*(1-Info!D$25)*(1-Info!D$26)*(1-L$5) + (1-Info!D$25)*L$4*C2343</f>
        <v>5.9719787917684808E-3</v>
      </c>
      <c r="E2344" s="3">
        <f>Info!D$25*(B2343+C2343+D2343)+(1-Info!D$25)*Info!D$26*D2343</f>
        <v>1.0811830085819235E-4</v>
      </c>
      <c r="F2344" s="3">
        <f>(1-Info!D$25)*(1-Info!D$26)*L$5*D2343</f>
        <v>3.8351749968028098E-4</v>
      </c>
      <c r="G2344" s="3"/>
      <c r="H2344" s="3">
        <f t="shared" si="72"/>
        <v>0.99961648250032087</v>
      </c>
    </row>
    <row r="2345" spans="1:8" x14ac:dyDescent="0.45">
      <c r="A2345">
        <f t="shared" si="73"/>
        <v>2344</v>
      </c>
      <c r="B2345" s="3">
        <f>B2344*(1-L$3)*(1-Info!D$25)+E2344+F2344</f>
        <v>0.98351743946202985</v>
      </c>
      <c r="C2345" s="3">
        <f>C2344*(1-Info!D$25)*(1-L$4)+(1-Info!D$25)*L$3*B2344</f>
        <v>1.0018945945664296E-2</v>
      </c>
      <c r="D2345" s="3">
        <f>D2344*(1-Info!D$25)*(1-Info!D$26)*(1-L$5) + (1-Info!D$25)*L$4*C2344</f>
        <v>5.9719787917684808E-3</v>
      </c>
      <c r="E2345" s="3">
        <f>Info!D$25*(B2344+C2344+D2344)+(1-Info!D$25)*Info!D$26*D2344</f>
        <v>1.0811830085819235E-4</v>
      </c>
      <c r="F2345" s="3">
        <f>(1-Info!D$25)*(1-Info!D$26)*L$5*D2344</f>
        <v>3.8351749968028098E-4</v>
      </c>
      <c r="G2345" s="3"/>
      <c r="H2345" s="3">
        <f t="shared" si="72"/>
        <v>0.99961648250032087</v>
      </c>
    </row>
    <row r="2346" spans="1:8" x14ac:dyDescent="0.45">
      <c r="A2346">
        <f t="shared" si="73"/>
        <v>2345</v>
      </c>
      <c r="B2346" s="3">
        <f>B2345*(1-L$3)*(1-Info!D$25)+E2345+F2345</f>
        <v>0.98351743946202985</v>
      </c>
      <c r="C2346" s="3">
        <f>C2345*(1-Info!D$25)*(1-L$4)+(1-Info!D$25)*L$3*B2345</f>
        <v>1.0018945945664296E-2</v>
      </c>
      <c r="D2346" s="3">
        <f>D2345*(1-Info!D$25)*(1-Info!D$26)*(1-L$5) + (1-Info!D$25)*L$4*C2345</f>
        <v>5.9719787917684808E-3</v>
      </c>
      <c r="E2346" s="3">
        <f>Info!D$25*(B2345+C2345+D2345)+(1-Info!D$25)*Info!D$26*D2345</f>
        <v>1.0811830085819235E-4</v>
      </c>
      <c r="F2346" s="3">
        <f>(1-Info!D$25)*(1-Info!D$26)*L$5*D2345</f>
        <v>3.8351749968028098E-4</v>
      </c>
      <c r="G2346" s="3"/>
      <c r="H2346" s="3">
        <f t="shared" si="72"/>
        <v>0.99961648250032087</v>
      </c>
    </row>
    <row r="2347" spans="1:8" x14ac:dyDescent="0.45">
      <c r="A2347">
        <f t="shared" si="73"/>
        <v>2346</v>
      </c>
      <c r="B2347" s="3">
        <f>B2346*(1-L$3)*(1-Info!D$25)+E2346+F2346</f>
        <v>0.98351743946202985</v>
      </c>
      <c r="C2347" s="3">
        <f>C2346*(1-Info!D$25)*(1-L$4)+(1-Info!D$25)*L$3*B2346</f>
        <v>1.0018945945664296E-2</v>
      </c>
      <c r="D2347" s="3">
        <f>D2346*(1-Info!D$25)*(1-Info!D$26)*(1-L$5) + (1-Info!D$25)*L$4*C2346</f>
        <v>5.9719787917684808E-3</v>
      </c>
      <c r="E2347" s="3">
        <f>Info!D$25*(B2346+C2346+D2346)+(1-Info!D$25)*Info!D$26*D2346</f>
        <v>1.0811830085819235E-4</v>
      </c>
      <c r="F2347" s="3">
        <f>(1-Info!D$25)*(1-Info!D$26)*L$5*D2346</f>
        <v>3.8351749968028098E-4</v>
      </c>
      <c r="G2347" s="3"/>
      <c r="H2347" s="3">
        <f t="shared" si="72"/>
        <v>0.99961648250032087</v>
      </c>
    </row>
    <row r="2348" spans="1:8" x14ac:dyDescent="0.45">
      <c r="A2348">
        <f t="shared" si="73"/>
        <v>2347</v>
      </c>
      <c r="B2348" s="3">
        <f>B2347*(1-L$3)*(1-Info!D$25)+E2347+F2347</f>
        <v>0.98351743946202985</v>
      </c>
      <c r="C2348" s="3">
        <f>C2347*(1-Info!D$25)*(1-L$4)+(1-Info!D$25)*L$3*B2347</f>
        <v>1.0018945945664296E-2</v>
      </c>
      <c r="D2348" s="3">
        <f>D2347*(1-Info!D$25)*(1-Info!D$26)*(1-L$5) + (1-Info!D$25)*L$4*C2347</f>
        <v>5.9719787917684808E-3</v>
      </c>
      <c r="E2348" s="3">
        <f>Info!D$25*(B2347+C2347+D2347)+(1-Info!D$25)*Info!D$26*D2347</f>
        <v>1.0811830085819235E-4</v>
      </c>
      <c r="F2348" s="3">
        <f>(1-Info!D$25)*(1-Info!D$26)*L$5*D2347</f>
        <v>3.8351749968028098E-4</v>
      </c>
      <c r="G2348" s="3"/>
      <c r="H2348" s="3">
        <f t="shared" si="72"/>
        <v>0.99961648250032087</v>
      </c>
    </row>
    <row r="2349" spans="1:8" x14ac:dyDescent="0.45">
      <c r="A2349">
        <f t="shared" si="73"/>
        <v>2348</v>
      </c>
      <c r="B2349" s="3">
        <f>B2348*(1-L$3)*(1-Info!D$25)+E2348+F2348</f>
        <v>0.98351743946202985</v>
      </c>
      <c r="C2349" s="3">
        <f>C2348*(1-Info!D$25)*(1-L$4)+(1-Info!D$25)*L$3*B2348</f>
        <v>1.0018945945664296E-2</v>
      </c>
      <c r="D2349" s="3">
        <f>D2348*(1-Info!D$25)*(1-Info!D$26)*(1-L$5) + (1-Info!D$25)*L$4*C2348</f>
        <v>5.9719787917684808E-3</v>
      </c>
      <c r="E2349" s="3">
        <f>Info!D$25*(B2348+C2348+D2348)+(1-Info!D$25)*Info!D$26*D2348</f>
        <v>1.0811830085819235E-4</v>
      </c>
      <c r="F2349" s="3">
        <f>(1-Info!D$25)*(1-Info!D$26)*L$5*D2348</f>
        <v>3.8351749968028098E-4</v>
      </c>
      <c r="G2349" s="3"/>
      <c r="H2349" s="3">
        <f t="shared" si="72"/>
        <v>0.99961648250032087</v>
      </c>
    </row>
    <row r="2350" spans="1:8" x14ac:dyDescent="0.45">
      <c r="A2350">
        <f t="shared" si="73"/>
        <v>2349</v>
      </c>
      <c r="B2350" s="3">
        <f>B2349*(1-L$3)*(1-Info!D$25)+E2349+F2349</f>
        <v>0.98351743946202985</v>
      </c>
      <c r="C2350" s="3">
        <f>C2349*(1-Info!D$25)*(1-L$4)+(1-Info!D$25)*L$3*B2349</f>
        <v>1.0018945945664296E-2</v>
      </c>
      <c r="D2350" s="3">
        <f>D2349*(1-Info!D$25)*(1-Info!D$26)*(1-L$5) + (1-Info!D$25)*L$4*C2349</f>
        <v>5.9719787917684808E-3</v>
      </c>
      <c r="E2350" s="3">
        <f>Info!D$25*(B2349+C2349+D2349)+(1-Info!D$25)*Info!D$26*D2349</f>
        <v>1.0811830085819235E-4</v>
      </c>
      <c r="F2350" s="3">
        <f>(1-Info!D$25)*(1-Info!D$26)*L$5*D2349</f>
        <v>3.8351749968028098E-4</v>
      </c>
      <c r="G2350" s="3"/>
      <c r="H2350" s="3">
        <f t="shared" si="72"/>
        <v>0.99961648250032087</v>
      </c>
    </row>
    <row r="2351" spans="1:8" x14ac:dyDescent="0.45">
      <c r="A2351">
        <f t="shared" si="73"/>
        <v>2350</v>
      </c>
      <c r="B2351" s="3">
        <f>B2350*(1-L$3)*(1-Info!D$25)+E2350+F2350</f>
        <v>0.98351743946202985</v>
      </c>
      <c r="C2351" s="3">
        <f>C2350*(1-Info!D$25)*(1-L$4)+(1-Info!D$25)*L$3*B2350</f>
        <v>1.0018945945664296E-2</v>
      </c>
      <c r="D2351" s="3">
        <f>D2350*(1-Info!D$25)*(1-Info!D$26)*(1-L$5) + (1-Info!D$25)*L$4*C2350</f>
        <v>5.9719787917684808E-3</v>
      </c>
      <c r="E2351" s="3">
        <f>Info!D$25*(B2350+C2350+D2350)+(1-Info!D$25)*Info!D$26*D2350</f>
        <v>1.0811830085819235E-4</v>
      </c>
      <c r="F2351" s="3">
        <f>(1-Info!D$25)*(1-Info!D$26)*L$5*D2350</f>
        <v>3.8351749968028098E-4</v>
      </c>
      <c r="G2351" s="3"/>
      <c r="H2351" s="3">
        <f t="shared" si="72"/>
        <v>0.99961648250032087</v>
      </c>
    </row>
    <row r="2352" spans="1:8" x14ac:dyDescent="0.45">
      <c r="A2352">
        <f t="shared" si="73"/>
        <v>2351</v>
      </c>
      <c r="B2352" s="3">
        <f>B2351*(1-L$3)*(1-Info!D$25)+E2351+F2351</f>
        <v>0.98351743946202985</v>
      </c>
      <c r="C2352" s="3">
        <f>C2351*(1-Info!D$25)*(1-L$4)+(1-Info!D$25)*L$3*B2351</f>
        <v>1.0018945945664296E-2</v>
      </c>
      <c r="D2352" s="3">
        <f>D2351*(1-Info!D$25)*(1-Info!D$26)*(1-L$5) + (1-Info!D$25)*L$4*C2351</f>
        <v>5.9719787917684808E-3</v>
      </c>
      <c r="E2352" s="3">
        <f>Info!D$25*(B2351+C2351+D2351)+(1-Info!D$25)*Info!D$26*D2351</f>
        <v>1.0811830085819235E-4</v>
      </c>
      <c r="F2352" s="3">
        <f>(1-Info!D$25)*(1-Info!D$26)*L$5*D2351</f>
        <v>3.8351749968028098E-4</v>
      </c>
      <c r="G2352" s="3"/>
      <c r="H2352" s="3">
        <f t="shared" si="72"/>
        <v>0.99961648250032087</v>
      </c>
    </row>
    <row r="2353" spans="1:8" x14ac:dyDescent="0.45">
      <c r="A2353">
        <f t="shared" si="73"/>
        <v>2352</v>
      </c>
      <c r="B2353" s="3">
        <f>B2352*(1-L$3)*(1-Info!D$25)+E2352+F2352</f>
        <v>0.98351743946202985</v>
      </c>
      <c r="C2353" s="3">
        <f>C2352*(1-Info!D$25)*(1-L$4)+(1-Info!D$25)*L$3*B2352</f>
        <v>1.0018945945664296E-2</v>
      </c>
      <c r="D2353" s="3">
        <f>D2352*(1-Info!D$25)*(1-Info!D$26)*(1-L$5) + (1-Info!D$25)*L$4*C2352</f>
        <v>5.9719787917684808E-3</v>
      </c>
      <c r="E2353" s="3">
        <f>Info!D$25*(B2352+C2352+D2352)+(1-Info!D$25)*Info!D$26*D2352</f>
        <v>1.0811830085819235E-4</v>
      </c>
      <c r="F2353" s="3">
        <f>(1-Info!D$25)*(1-Info!D$26)*L$5*D2352</f>
        <v>3.8351749968028098E-4</v>
      </c>
      <c r="G2353" s="3"/>
      <c r="H2353" s="3">
        <f t="shared" si="72"/>
        <v>0.99961648250032087</v>
      </c>
    </row>
    <row r="2354" spans="1:8" x14ac:dyDescent="0.45">
      <c r="A2354">
        <f t="shared" si="73"/>
        <v>2353</v>
      </c>
      <c r="B2354" s="3">
        <f>B2353*(1-L$3)*(1-Info!D$25)+E2353+F2353</f>
        <v>0.98351743946202985</v>
      </c>
      <c r="C2354" s="3">
        <f>C2353*(1-Info!D$25)*(1-L$4)+(1-Info!D$25)*L$3*B2353</f>
        <v>1.0018945945664296E-2</v>
      </c>
      <c r="D2354" s="3">
        <f>D2353*(1-Info!D$25)*(1-Info!D$26)*(1-L$5) + (1-Info!D$25)*L$4*C2353</f>
        <v>5.9719787917684808E-3</v>
      </c>
      <c r="E2354" s="3">
        <f>Info!D$25*(B2353+C2353+D2353)+(1-Info!D$25)*Info!D$26*D2353</f>
        <v>1.0811830085819235E-4</v>
      </c>
      <c r="F2354" s="3">
        <f>(1-Info!D$25)*(1-Info!D$26)*L$5*D2353</f>
        <v>3.8351749968028098E-4</v>
      </c>
      <c r="G2354" s="3"/>
      <c r="H2354" s="3">
        <f t="shared" si="72"/>
        <v>0.99961648250032087</v>
      </c>
    </row>
    <row r="2355" spans="1:8" x14ac:dyDescent="0.45">
      <c r="A2355">
        <f t="shared" si="73"/>
        <v>2354</v>
      </c>
      <c r="B2355" s="3">
        <f>B2354*(1-L$3)*(1-Info!D$25)+E2354+F2354</f>
        <v>0.98351743946202985</v>
      </c>
      <c r="C2355" s="3">
        <f>C2354*(1-Info!D$25)*(1-L$4)+(1-Info!D$25)*L$3*B2354</f>
        <v>1.0018945945664296E-2</v>
      </c>
      <c r="D2355" s="3">
        <f>D2354*(1-Info!D$25)*(1-Info!D$26)*(1-L$5) + (1-Info!D$25)*L$4*C2354</f>
        <v>5.9719787917684808E-3</v>
      </c>
      <c r="E2355" s="3">
        <f>Info!D$25*(B2354+C2354+D2354)+(1-Info!D$25)*Info!D$26*D2354</f>
        <v>1.0811830085819235E-4</v>
      </c>
      <c r="F2355" s="3">
        <f>(1-Info!D$25)*(1-Info!D$26)*L$5*D2354</f>
        <v>3.8351749968028098E-4</v>
      </c>
      <c r="G2355" s="3"/>
      <c r="H2355" s="3">
        <f t="shared" si="72"/>
        <v>0.99961648250032087</v>
      </c>
    </row>
    <row r="2356" spans="1:8" x14ac:dyDescent="0.45">
      <c r="A2356">
        <f t="shared" si="73"/>
        <v>2355</v>
      </c>
      <c r="B2356" s="3">
        <f>B2355*(1-L$3)*(1-Info!D$25)+E2355+F2355</f>
        <v>0.98351743946202985</v>
      </c>
      <c r="C2356" s="3">
        <f>C2355*(1-Info!D$25)*(1-L$4)+(1-Info!D$25)*L$3*B2355</f>
        <v>1.0018945945664296E-2</v>
      </c>
      <c r="D2356" s="3">
        <f>D2355*(1-Info!D$25)*(1-Info!D$26)*(1-L$5) + (1-Info!D$25)*L$4*C2355</f>
        <v>5.9719787917684808E-3</v>
      </c>
      <c r="E2356" s="3">
        <f>Info!D$25*(B2355+C2355+D2355)+(1-Info!D$25)*Info!D$26*D2355</f>
        <v>1.0811830085819235E-4</v>
      </c>
      <c r="F2356" s="3">
        <f>(1-Info!D$25)*(1-Info!D$26)*L$5*D2355</f>
        <v>3.8351749968028098E-4</v>
      </c>
      <c r="G2356" s="3"/>
      <c r="H2356" s="3">
        <f t="shared" si="72"/>
        <v>0.99961648250032087</v>
      </c>
    </row>
    <row r="2357" spans="1:8" x14ac:dyDescent="0.45">
      <c r="A2357">
        <f t="shared" si="73"/>
        <v>2356</v>
      </c>
      <c r="B2357" s="3">
        <f>B2356*(1-L$3)*(1-Info!D$25)+E2356+F2356</f>
        <v>0.98351743946202985</v>
      </c>
      <c r="C2357" s="3">
        <f>C2356*(1-Info!D$25)*(1-L$4)+(1-Info!D$25)*L$3*B2356</f>
        <v>1.0018945945664296E-2</v>
      </c>
      <c r="D2357" s="3">
        <f>D2356*(1-Info!D$25)*(1-Info!D$26)*(1-L$5) + (1-Info!D$25)*L$4*C2356</f>
        <v>5.9719787917684808E-3</v>
      </c>
      <c r="E2357" s="3">
        <f>Info!D$25*(B2356+C2356+D2356)+(1-Info!D$25)*Info!D$26*D2356</f>
        <v>1.0811830085819235E-4</v>
      </c>
      <c r="F2357" s="3">
        <f>(1-Info!D$25)*(1-Info!D$26)*L$5*D2356</f>
        <v>3.8351749968028098E-4</v>
      </c>
      <c r="G2357" s="3"/>
      <c r="H2357" s="3">
        <f t="shared" si="72"/>
        <v>0.99961648250032087</v>
      </c>
    </row>
    <row r="2358" spans="1:8" x14ac:dyDescent="0.45">
      <c r="A2358">
        <f t="shared" si="73"/>
        <v>2357</v>
      </c>
      <c r="B2358" s="3">
        <f>B2357*(1-L$3)*(1-Info!D$25)+E2357+F2357</f>
        <v>0.98351743946202985</v>
      </c>
      <c r="C2358" s="3">
        <f>C2357*(1-Info!D$25)*(1-L$4)+(1-Info!D$25)*L$3*B2357</f>
        <v>1.0018945945664296E-2</v>
      </c>
      <c r="D2358" s="3">
        <f>D2357*(1-Info!D$25)*(1-Info!D$26)*(1-L$5) + (1-Info!D$25)*L$4*C2357</f>
        <v>5.9719787917684808E-3</v>
      </c>
      <c r="E2358" s="3">
        <f>Info!D$25*(B2357+C2357+D2357)+(1-Info!D$25)*Info!D$26*D2357</f>
        <v>1.0811830085819235E-4</v>
      </c>
      <c r="F2358" s="3">
        <f>(1-Info!D$25)*(1-Info!D$26)*L$5*D2357</f>
        <v>3.8351749968028098E-4</v>
      </c>
      <c r="G2358" s="3"/>
      <c r="H2358" s="3">
        <f t="shared" si="72"/>
        <v>0.99961648250032087</v>
      </c>
    </row>
    <row r="2359" spans="1:8" x14ac:dyDescent="0.45">
      <c r="A2359">
        <f t="shared" si="73"/>
        <v>2358</v>
      </c>
      <c r="B2359" s="3">
        <f>B2358*(1-L$3)*(1-Info!D$25)+E2358+F2358</f>
        <v>0.98351743946202985</v>
      </c>
      <c r="C2359" s="3">
        <f>C2358*(1-Info!D$25)*(1-L$4)+(1-Info!D$25)*L$3*B2358</f>
        <v>1.0018945945664296E-2</v>
      </c>
      <c r="D2359" s="3">
        <f>D2358*(1-Info!D$25)*(1-Info!D$26)*(1-L$5) + (1-Info!D$25)*L$4*C2358</f>
        <v>5.9719787917684808E-3</v>
      </c>
      <c r="E2359" s="3">
        <f>Info!D$25*(B2358+C2358+D2358)+(1-Info!D$25)*Info!D$26*D2358</f>
        <v>1.0811830085819235E-4</v>
      </c>
      <c r="F2359" s="3">
        <f>(1-Info!D$25)*(1-Info!D$26)*L$5*D2358</f>
        <v>3.8351749968028098E-4</v>
      </c>
      <c r="G2359" s="3"/>
      <c r="H2359" s="3">
        <f t="shared" si="72"/>
        <v>0.99961648250032087</v>
      </c>
    </row>
    <row r="2360" spans="1:8" x14ac:dyDescent="0.45">
      <c r="A2360">
        <f t="shared" si="73"/>
        <v>2359</v>
      </c>
      <c r="B2360" s="3">
        <f>B2359*(1-L$3)*(1-Info!D$25)+E2359+F2359</f>
        <v>0.98351743946202985</v>
      </c>
      <c r="C2360" s="3">
        <f>C2359*(1-Info!D$25)*(1-L$4)+(1-Info!D$25)*L$3*B2359</f>
        <v>1.0018945945664296E-2</v>
      </c>
      <c r="D2360" s="3">
        <f>D2359*(1-Info!D$25)*(1-Info!D$26)*(1-L$5) + (1-Info!D$25)*L$4*C2359</f>
        <v>5.9719787917684808E-3</v>
      </c>
      <c r="E2360" s="3">
        <f>Info!D$25*(B2359+C2359+D2359)+(1-Info!D$25)*Info!D$26*D2359</f>
        <v>1.0811830085819235E-4</v>
      </c>
      <c r="F2360" s="3">
        <f>(1-Info!D$25)*(1-Info!D$26)*L$5*D2359</f>
        <v>3.8351749968028098E-4</v>
      </c>
      <c r="G2360" s="3"/>
      <c r="H2360" s="3">
        <f t="shared" si="72"/>
        <v>0.99961648250032087</v>
      </c>
    </row>
    <row r="2361" spans="1:8" x14ac:dyDescent="0.45">
      <c r="A2361">
        <f t="shared" si="73"/>
        <v>2360</v>
      </c>
      <c r="B2361" s="3">
        <f>B2360*(1-L$3)*(1-Info!D$25)+E2360+F2360</f>
        <v>0.98351743946202985</v>
      </c>
      <c r="C2361" s="3">
        <f>C2360*(1-Info!D$25)*(1-L$4)+(1-Info!D$25)*L$3*B2360</f>
        <v>1.0018945945664296E-2</v>
      </c>
      <c r="D2361" s="3">
        <f>D2360*(1-Info!D$25)*(1-Info!D$26)*(1-L$5) + (1-Info!D$25)*L$4*C2360</f>
        <v>5.9719787917684808E-3</v>
      </c>
      <c r="E2361" s="3">
        <f>Info!D$25*(B2360+C2360+D2360)+(1-Info!D$25)*Info!D$26*D2360</f>
        <v>1.0811830085819235E-4</v>
      </c>
      <c r="F2361" s="3">
        <f>(1-Info!D$25)*(1-Info!D$26)*L$5*D2360</f>
        <v>3.8351749968028098E-4</v>
      </c>
      <c r="G2361" s="3"/>
      <c r="H2361" s="3">
        <f t="shared" si="72"/>
        <v>0.99961648250032087</v>
      </c>
    </row>
    <row r="2362" spans="1:8" x14ac:dyDescent="0.45">
      <c r="A2362">
        <f t="shared" si="73"/>
        <v>2361</v>
      </c>
      <c r="B2362" s="3">
        <f>B2361*(1-L$3)*(1-Info!D$25)+E2361+F2361</f>
        <v>0.98351743946202985</v>
      </c>
      <c r="C2362" s="3">
        <f>C2361*(1-Info!D$25)*(1-L$4)+(1-Info!D$25)*L$3*B2361</f>
        <v>1.0018945945664296E-2</v>
      </c>
      <c r="D2362" s="3">
        <f>D2361*(1-Info!D$25)*(1-Info!D$26)*(1-L$5) + (1-Info!D$25)*L$4*C2361</f>
        <v>5.9719787917684808E-3</v>
      </c>
      <c r="E2362" s="3">
        <f>Info!D$25*(B2361+C2361+D2361)+(1-Info!D$25)*Info!D$26*D2361</f>
        <v>1.0811830085819235E-4</v>
      </c>
      <c r="F2362" s="3">
        <f>(1-Info!D$25)*(1-Info!D$26)*L$5*D2361</f>
        <v>3.8351749968028098E-4</v>
      </c>
      <c r="G2362" s="3"/>
      <c r="H2362" s="3">
        <f t="shared" si="72"/>
        <v>0.99961648250032087</v>
      </c>
    </row>
    <row r="2363" spans="1:8" x14ac:dyDescent="0.45">
      <c r="A2363">
        <f t="shared" si="73"/>
        <v>2362</v>
      </c>
      <c r="B2363" s="3">
        <f>B2362*(1-L$3)*(1-Info!D$25)+E2362+F2362</f>
        <v>0.98351743946202985</v>
      </c>
      <c r="C2363" s="3">
        <f>C2362*(1-Info!D$25)*(1-L$4)+(1-Info!D$25)*L$3*B2362</f>
        <v>1.0018945945664296E-2</v>
      </c>
      <c r="D2363" s="3">
        <f>D2362*(1-Info!D$25)*(1-Info!D$26)*(1-L$5) + (1-Info!D$25)*L$4*C2362</f>
        <v>5.9719787917684808E-3</v>
      </c>
      <c r="E2363" s="3">
        <f>Info!D$25*(B2362+C2362+D2362)+(1-Info!D$25)*Info!D$26*D2362</f>
        <v>1.0811830085819235E-4</v>
      </c>
      <c r="F2363" s="3">
        <f>(1-Info!D$25)*(1-Info!D$26)*L$5*D2362</f>
        <v>3.8351749968028098E-4</v>
      </c>
      <c r="G2363" s="3"/>
      <c r="H2363" s="3">
        <f t="shared" si="72"/>
        <v>0.99961648250032087</v>
      </c>
    </row>
    <row r="2364" spans="1:8" x14ac:dyDescent="0.45">
      <c r="A2364">
        <f t="shared" si="73"/>
        <v>2363</v>
      </c>
      <c r="B2364" s="3">
        <f>B2363*(1-L$3)*(1-Info!D$25)+E2363+F2363</f>
        <v>0.98351743946202985</v>
      </c>
      <c r="C2364" s="3">
        <f>C2363*(1-Info!D$25)*(1-L$4)+(1-Info!D$25)*L$3*B2363</f>
        <v>1.0018945945664296E-2</v>
      </c>
      <c r="D2364" s="3">
        <f>D2363*(1-Info!D$25)*(1-Info!D$26)*(1-L$5) + (1-Info!D$25)*L$4*C2363</f>
        <v>5.9719787917684808E-3</v>
      </c>
      <c r="E2364" s="3">
        <f>Info!D$25*(B2363+C2363+D2363)+(1-Info!D$25)*Info!D$26*D2363</f>
        <v>1.0811830085819235E-4</v>
      </c>
      <c r="F2364" s="3">
        <f>(1-Info!D$25)*(1-Info!D$26)*L$5*D2363</f>
        <v>3.8351749968028098E-4</v>
      </c>
      <c r="G2364" s="3"/>
      <c r="H2364" s="3">
        <f t="shared" si="72"/>
        <v>0.99961648250032087</v>
      </c>
    </row>
    <row r="2365" spans="1:8" x14ac:dyDescent="0.45">
      <c r="A2365">
        <f t="shared" si="73"/>
        <v>2364</v>
      </c>
      <c r="B2365" s="3">
        <f>B2364*(1-L$3)*(1-Info!D$25)+E2364+F2364</f>
        <v>0.98351743946202985</v>
      </c>
      <c r="C2365" s="3">
        <f>C2364*(1-Info!D$25)*(1-L$4)+(1-Info!D$25)*L$3*B2364</f>
        <v>1.0018945945664296E-2</v>
      </c>
      <c r="D2365" s="3">
        <f>D2364*(1-Info!D$25)*(1-Info!D$26)*(1-L$5) + (1-Info!D$25)*L$4*C2364</f>
        <v>5.9719787917684808E-3</v>
      </c>
      <c r="E2365" s="3">
        <f>Info!D$25*(B2364+C2364+D2364)+(1-Info!D$25)*Info!D$26*D2364</f>
        <v>1.0811830085819235E-4</v>
      </c>
      <c r="F2365" s="3">
        <f>(1-Info!D$25)*(1-Info!D$26)*L$5*D2364</f>
        <v>3.8351749968028098E-4</v>
      </c>
      <c r="G2365" s="3"/>
      <c r="H2365" s="3">
        <f t="shared" si="72"/>
        <v>0.99961648250032087</v>
      </c>
    </row>
    <row r="2366" spans="1:8" x14ac:dyDescent="0.45">
      <c r="A2366">
        <f t="shared" si="73"/>
        <v>2365</v>
      </c>
      <c r="B2366" s="3">
        <f>B2365*(1-L$3)*(1-Info!D$25)+E2365+F2365</f>
        <v>0.98351743946202985</v>
      </c>
      <c r="C2366" s="3">
        <f>C2365*(1-Info!D$25)*(1-L$4)+(1-Info!D$25)*L$3*B2365</f>
        <v>1.0018945945664296E-2</v>
      </c>
      <c r="D2366" s="3">
        <f>D2365*(1-Info!D$25)*(1-Info!D$26)*(1-L$5) + (1-Info!D$25)*L$4*C2365</f>
        <v>5.9719787917684808E-3</v>
      </c>
      <c r="E2366" s="3">
        <f>Info!D$25*(B2365+C2365+D2365)+(1-Info!D$25)*Info!D$26*D2365</f>
        <v>1.0811830085819235E-4</v>
      </c>
      <c r="F2366" s="3">
        <f>(1-Info!D$25)*(1-Info!D$26)*L$5*D2365</f>
        <v>3.8351749968028098E-4</v>
      </c>
      <c r="G2366" s="3"/>
      <c r="H2366" s="3">
        <f t="shared" si="72"/>
        <v>0.99961648250032087</v>
      </c>
    </row>
    <row r="2367" spans="1:8" x14ac:dyDescent="0.45">
      <c r="A2367">
        <f t="shared" si="73"/>
        <v>2366</v>
      </c>
      <c r="B2367" s="3">
        <f>B2366*(1-L$3)*(1-Info!D$25)+E2366+F2366</f>
        <v>0.98351743946202985</v>
      </c>
      <c r="C2367" s="3">
        <f>C2366*(1-Info!D$25)*(1-L$4)+(1-Info!D$25)*L$3*B2366</f>
        <v>1.0018945945664296E-2</v>
      </c>
      <c r="D2367" s="3">
        <f>D2366*(1-Info!D$25)*(1-Info!D$26)*(1-L$5) + (1-Info!D$25)*L$4*C2366</f>
        <v>5.9719787917684808E-3</v>
      </c>
      <c r="E2367" s="3">
        <f>Info!D$25*(B2366+C2366+D2366)+(1-Info!D$25)*Info!D$26*D2366</f>
        <v>1.0811830085819235E-4</v>
      </c>
      <c r="F2367" s="3">
        <f>(1-Info!D$25)*(1-Info!D$26)*L$5*D2366</f>
        <v>3.8351749968028098E-4</v>
      </c>
      <c r="G2367" s="3"/>
      <c r="H2367" s="3">
        <f t="shared" si="72"/>
        <v>0.99961648250032087</v>
      </c>
    </row>
    <row r="2368" spans="1:8" x14ac:dyDescent="0.45">
      <c r="A2368">
        <f t="shared" si="73"/>
        <v>2367</v>
      </c>
      <c r="B2368" s="3">
        <f>B2367*(1-L$3)*(1-Info!D$25)+E2367+F2367</f>
        <v>0.98351743946202985</v>
      </c>
      <c r="C2368" s="3">
        <f>C2367*(1-Info!D$25)*(1-L$4)+(1-Info!D$25)*L$3*B2367</f>
        <v>1.0018945945664296E-2</v>
      </c>
      <c r="D2368" s="3">
        <f>D2367*(1-Info!D$25)*(1-Info!D$26)*(1-L$5) + (1-Info!D$25)*L$4*C2367</f>
        <v>5.9719787917684808E-3</v>
      </c>
      <c r="E2368" s="3">
        <f>Info!D$25*(B2367+C2367+D2367)+(1-Info!D$25)*Info!D$26*D2367</f>
        <v>1.0811830085819235E-4</v>
      </c>
      <c r="F2368" s="3">
        <f>(1-Info!D$25)*(1-Info!D$26)*L$5*D2367</f>
        <v>3.8351749968028098E-4</v>
      </c>
      <c r="G2368" s="3"/>
      <c r="H2368" s="3">
        <f t="shared" si="72"/>
        <v>0.99961648250032087</v>
      </c>
    </row>
    <row r="2369" spans="1:8" x14ac:dyDescent="0.45">
      <c r="A2369">
        <f t="shared" si="73"/>
        <v>2368</v>
      </c>
      <c r="B2369" s="3">
        <f>B2368*(1-L$3)*(1-Info!D$25)+E2368+F2368</f>
        <v>0.98351743946202985</v>
      </c>
      <c r="C2369" s="3">
        <f>C2368*(1-Info!D$25)*(1-L$4)+(1-Info!D$25)*L$3*B2368</f>
        <v>1.0018945945664296E-2</v>
      </c>
      <c r="D2369" s="3">
        <f>D2368*(1-Info!D$25)*(1-Info!D$26)*(1-L$5) + (1-Info!D$25)*L$4*C2368</f>
        <v>5.9719787917684808E-3</v>
      </c>
      <c r="E2369" s="3">
        <f>Info!D$25*(B2368+C2368+D2368)+(1-Info!D$25)*Info!D$26*D2368</f>
        <v>1.0811830085819235E-4</v>
      </c>
      <c r="F2369" s="3">
        <f>(1-Info!D$25)*(1-Info!D$26)*L$5*D2368</f>
        <v>3.8351749968028098E-4</v>
      </c>
      <c r="G2369" s="3"/>
      <c r="H2369" s="3">
        <f t="shared" si="72"/>
        <v>0.99961648250032087</v>
      </c>
    </row>
    <row r="2370" spans="1:8" x14ac:dyDescent="0.45">
      <c r="A2370">
        <f t="shared" si="73"/>
        <v>2369</v>
      </c>
      <c r="B2370" s="3">
        <f>B2369*(1-L$3)*(1-Info!D$25)+E2369+F2369</f>
        <v>0.98351743946202985</v>
      </c>
      <c r="C2370" s="3">
        <f>C2369*(1-Info!D$25)*(1-L$4)+(1-Info!D$25)*L$3*B2369</f>
        <v>1.0018945945664296E-2</v>
      </c>
      <c r="D2370" s="3">
        <f>D2369*(1-Info!D$25)*(1-Info!D$26)*(1-L$5) + (1-Info!D$25)*L$4*C2369</f>
        <v>5.9719787917684808E-3</v>
      </c>
      <c r="E2370" s="3">
        <f>Info!D$25*(B2369+C2369+D2369)+(1-Info!D$25)*Info!D$26*D2369</f>
        <v>1.0811830085819235E-4</v>
      </c>
      <c r="F2370" s="3">
        <f>(1-Info!D$25)*(1-Info!D$26)*L$5*D2369</f>
        <v>3.8351749968028098E-4</v>
      </c>
      <c r="G2370" s="3"/>
      <c r="H2370" s="3">
        <f t="shared" si="72"/>
        <v>0.99961648250032087</v>
      </c>
    </row>
    <row r="2371" spans="1:8" x14ac:dyDescent="0.45">
      <c r="A2371">
        <f t="shared" si="73"/>
        <v>2370</v>
      </c>
      <c r="B2371" s="3">
        <f>B2370*(1-L$3)*(1-Info!D$25)+E2370+F2370</f>
        <v>0.98351743946202985</v>
      </c>
      <c r="C2371" s="3">
        <f>C2370*(1-Info!D$25)*(1-L$4)+(1-Info!D$25)*L$3*B2370</f>
        <v>1.0018945945664296E-2</v>
      </c>
      <c r="D2371" s="3">
        <f>D2370*(1-Info!D$25)*(1-Info!D$26)*(1-L$5) + (1-Info!D$25)*L$4*C2370</f>
        <v>5.9719787917684808E-3</v>
      </c>
      <c r="E2371" s="3">
        <f>Info!D$25*(B2370+C2370+D2370)+(1-Info!D$25)*Info!D$26*D2370</f>
        <v>1.0811830085819235E-4</v>
      </c>
      <c r="F2371" s="3">
        <f>(1-Info!D$25)*(1-Info!D$26)*L$5*D2370</f>
        <v>3.8351749968028098E-4</v>
      </c>
      <c r="G2371" s="3"/>
      <c r="H2371" s="3">
        <f t="shared" ref="H2371:H2400" si="74">SUM(B2371:E2371)</f>
        <v>0.99961648250032087</v>
      </c>
    </row>
    <row r="2372" spans="1:8" x14ac:dyDescent="0.45">
      <c r="A2372">
        <f t="shared" ref="A2372:A2400" si="75">A2371+1</f>
        <v>2371</v>
      </c>
      <c r="B2372" s="3">
        <f>B2371*(1-L$3)*(1-Info!D$25)+E2371+F2371</f>
        <v>0.98351743946202985</v>
      </c>
      <c r="C2372" s="3">
        <f>C2371*(1-Info!D$25)*(1-L$4)+(1-Info!D$25)*L$3*B2371</f>
        <v>1.0018945945664296E-2</v>
      </c>
      <c r="D2372" s="3">
        <f>D2371*(1-Info!D$25)*(1-Info!D$26)*(1-L$5) + (1-Info!D$25)*L$4*C2371</f>
        <v>5.9719787917684808E-3</v>
      </c>
      <c r="E2372" s="3">
        <f>Info!D$25*(B2371+C2371+D2371)+(1-Info!D$25)*Info!D$26*D2371</f>
        <v>1.0811830085819235E-4</v>
      </c>
      <c r="F2372" s="3">
        <f>(1-Info!D$25)*(1-Info!D$26)*L$5*D2371</f>
        <v>3.8351749968028098E-4</v>
      </c>
      <c r="G2372" s="3"/>
      <c r="H2372" s="3">
        <f t="shared" si="74"/>
        <v>0.99961648250032087</v>
      </c>
    </row>
    <row r="2373" spans="1:8" x14ac:dyDescent="0.45">
      <c r="A2373">
        <f t="shared" si="75"/>
        <v>2372</v>
      </c>
      <c r="B2373" s="3">
        <f>B2372*(1-L$3)*(1-Info!D$25)+E2372+F2372</f>
        <v>0.98351743946202985</v>
      </c>
      <c r="C2373" s="3">
        <f>C2372*(1-Info!D$25)*(1-L$4)+(1-Info!D$25)*L$3*B2372</f>
        <v>1.0018945945664296E-2</v>
      </c>
      <c r="D2373" s="3">
        <f>D2372*(1-Info!D$25)*(1-Info!D$26)*(1-L$5) + (1-Info!D$25)*L$4*C2372</f>
        <v>5.9719787917684808E-3</v>
      </c>
      <c r="E2373" s="3">
        <f>Info!D$25*(B2372+C2372+D2372)+(1-Info!D$25)*Info!D$26*D2372</f>
        <v>1.0811830085819235E-4</v>
      </c>
      <c r="F2373" s="3">
        <f>(1-Info!D$25)*(1-Info!D$26)*L$5*D2372</f>
        <v>3.8351749968028098E-4</v>
      </c>
      <c r="G2373" s="3"/>
      <c r="H2373" s="3">
        <f t="shared" si="74"/>
        <v>0.99961648250032087</v>
      </c>
    </row>
    <row r="2374" spans="1:8" x14ac:dyDescent="0.45">
      <c r="A2374">
        <f t="shared" si="75"/>
        <v>2373</v>
      </c>
      <c r="B2374" s="3">
        <f>B2373*(1-L$3)*(1-Info!D$25)+E2373+F2373</f>
        <v>0.98351743946202985</v>
      </c>
      <c r="C2374" s="3">
        <f>C2373*(1-Info!D$25)*(1-L$4)+(1-Info!D$25)*L$3*B2373</f>
        <v>1.0018945945664296E-2</v>
      </c>
      <c r="D2374" s="3">
        <f>D2373*(1-Info!D$25)*(1-Info!D$26)*(1-L$5) + (1-Info!D$25)*L$4*C2373</f>
        <v>5.9719787917684808E-3</v>
      </c>
      <c r="E2374" s="3">
        <f>Info!D$25*(B2373+C2373+D2373)+(1-Info!D$25)*Info!D$26*D2373</f>
        <v>1.0811830085819235E-4</v>
      </c>
      <c r="F2374" s="3">
        <f>(1-Info!D$25)*(1-Info!D$26)*L$5*D2373</f>
        <v>3.8351749968028098E-4</v>
      </c>
      <c r="G2374" s="3"/>
      <c r="H2374" s="3">
        <f t="shared" si="74"/>
        <v>0.99961648250032087</v>
      </c>
    </row>
    <row r="2375" spans="1:8" x14ac:dyDescent="0.45">
      <c r="A2375">
        <f t="shared" si="75"/>
        <v>2374</v>
      </c>
      <c r="B2375" s="3">
        <f>B2374*(1-L$3)*(1-Info!D$25)+E2374+F2374</f>
        <v>0.98351743946202985</v>
      </c>
      <c r="C2375" s="3">
        <f>C2374*(1-Info!D$25)*(1-L$4)+(1-Info!D$25)*L$3*B2374</f>
        <v>1.0018945945664296E-2</v>
      </c>
      <c r="D2375" s="3">
        <f>D2374*(1-Info!D$25)*(1-Info!D$26)*(1-L$5) + (1-Info!D$25)*L$4*C2374</f>
        <v>5.9719787917684808E-3</v>
      </c>
      <c r="E2375" s="3">
        <f>Info!D$25*(B2374+C2374+D2374)+(1-Info!D$25)*Info!D$26*D2374</f>
        <v>1.0811830085819235E-4</v>
      </c>
      <c r="F2375" s="3">
        <f>(1-Info!D$25)*(1-Info!D$26)*L$5*D2374</f>
        <v>3.8351749968028098E-4</v>
      </c>
      <c r="G2375" s="3"/>
      <c r="H2375" s="3">
        <f t="shared" si="74"/>
        <v>0.99961648250032087</v>
      </c>
    </row>
    <row r="2376" spans="1:8" x14ac:dyDescent="0.45">
      <c r="A2376">
        <f t="shared" si="75"/>
        <v>2375</v>
      </c>
      <c r="B2376" s="3">
        <f>B2375*(1-L$3)*(1-Info!D$25)+E2375+F2375</f>
        <v>0.98351743946202985</v>
      </c>
      <c r="C2376" s="3">
        <f>C2375*(1-Info!D$25)*(1-L$4)+(1-Info!D$25)*L$3*B2375</f>
        <v>1.0018945945664296E-2</v>
      </c>
      <c r="D2376" s="3">
        <f>D2375*(1-Info!D$25)*(1-Info!D$26)*(1-L$5) + (1-Info!D$25)*L$4*C2375</f>
        <v>5.9719787917684808E-3</v>
      </c>
      <c r="E2376" s="3">
        <f>Info!D$25*(B2375+C2375+D2375)+(1-Info!D$25)*Info!D$26*D2375</f>
        <v>1.0811830085819235E-4</v>
      </c>
      <c r="F2376" s="3">
        <f>(1-Info!D$25)*(1-Info!D$26)*L$5*D2375</f>
        <v>3.8351749968028098E-4</v>
      </c>
      <c r="G2376" s="3"/>
      <c r="H2376" s="3">
        <f t="shared" si="74"/>
        <v>0.99961648250032087</v>
      </c>
    </row>
    <row r="2377" spans="1:8" x14ac:dyDescent="0.45">
      <c r="A2377">
        <f t="shared" si="75"/>
        <v>2376</v>
      </c>
      <c r="B2377" s="3">
        <f>B2376*(1-L$3)*(1-Info!D$25)+E2376+F2376</f>
        <v>0.98351743946202985</v>
      </c>
      <c r="C2377" s="3">
        <f>C2376*(1-Info!D$25)*(1-L$4)+(1-Info!D$25)*L$3*B2376</f>
        <v>1.0018945945664296E-2</v>
      </c>
      <c r="D2377" s="3">
        <f>D2376*(1-Info!D$25)*(1-Info!D$26)*(1-L$5) + (1-Info!D$25)*L$4*C2376</f>
        <v>5.9719787917684808E-3</v>
      </c>
      <c r="E2377" s="3">
        <f>Info!D$25*(B2376+C2376+D2376)+(1-Info!D$25)*Info!D$26*D2376</f>
        <v>1.0811830085819235E-4</v>
      </c>
      <c r="F2377" s="3">
        <f>(1-Info!D$25)*(1-Info!D$26)*L$5*D2376</f>
        <v>3.8351749968028098E-4</v>
      </c>
      <c r="G2377" s="3"/>
      <c r="H2377" s="3">
        <f t="shared" si="74"/>
        <v>0.99961648250032087</v>
      </c>
    </row>
    <row r="2378" spans="1:8" x14ac:dyDescent="0.45">
      <c r="A2378">
        <f t="shared" si="75"/>
        <v>2377</v>
      </c>
      <c r="B2378" s="3">
        <f>B2377*(1-L$3)*(1-Info!D$25)+E2377+F2377</f>
        <v>0.98351743946202985</v>
      </c>
      <c r="C2378" s="3">
        <f>C2377*(1-Info!D$25)*(1-L$4)+(1-Info!D$25)*L$3*B2377</f>
        <v>1.0018945945664296E-2</v>
      </c>
      <c r="D2378" s="3">
        <f>D2377*(1-Info!D$25)*(1-Info!D$26)*(1-L$5) + (1-Info!D$25)*L$4*C2377</f>
        <v>5.9719787917684808E-3</v>
      </c>
      <c r="E2378" s="3">
        <f>Info!D$25*(B2377+C2377+D2377)+(1-Info!D$25)*Info!D$26*D2377</f>
        <v>1.0811830085819235E-4</v>
      </c>
      <c r="F2378" s="3">
        <f>(1-Info!D$25)*(1-Info!D$26)*L$5*D2377</f>
        <v>3.8351749968028098E-4</v>
      </c>
      <c r="G2378" s="3"/>
      <c r="H2378" s="3">
        <f t="shared" si="74"/>
        <v>0.99961648250032087</v>
      </c>
    </row>
    <row r="2379" spans="1:8" x14ac:dyDescent="0.45">
      <c r="A2379">
        <f t="shared" si="75"/>
        <v>2378</v>
      </c>
      <c r="B2379" s="3">
        <f>B2378*(1-L$3)*(1-Info!D$25)+E2378+F2378</f>
        <v>0.98351743946202985</v>
      </c>
      <c r="C2379" s="3">
        <f>C2378*(1-Info!D$25)*(1-L$4)+(1-Info!D$25)*L$3*B2378</f>
        <v>1.0018945945664296E-2</v>
      </c>
      <c r="D2379" s="3">
        <f>D2378*(1-Info!D$25)*(1-Info!D$26)*(1-L$5) + (1-Info!D$25)*L$4*C2378</f>
        <v>5.9719787917684808E-3</v>
      </c>
      <c r="E2379" s="3">
        <f>Info!D$25*(B2378+C2378+D2378)+(1-Info!D$25)*Info!D$26*D2378</f>
        <v>1.0811830085819235E-4</v>
      </c>
      <c r="F2379" s="3">
        <f>(1-Info!D$25)*(1-Info!D$26)*L$5*D2378</f>
        <v>3.8351749968028098E-4</v>
      </c>
      <c r="G2379" s="3"/>
      <c r="H2379" s="3">
        <f t="shared" si="74"/>
        <v>0.99961648250032087</v>
      </c>
    </row>
    <row r="2380" spans="1:8" x14ac:dyDescent="0.45">
      <c r="A2380">
        <f t="shared" si="75"/>
        <v>2379</v>
      </c>
      <c r="B2380" s="3">
        <f>B2379*(1-L$3)*(1-Info!D$25)+E2379+F2379</f>
        <v>0.98351743946202985</v>
      </c>
      <c r="C2380" s="3">
        <f>C2379*(1-Info!D$25)*(1-L$4)+(1-Info!D$25)*L$3*B2379</f>
        <v>1.0018945945664296E-2</v>
      </c>
      <c r="D2380" s="3">
        <f>D2379*(1-Info!D$25)*(1-Info!D$26)*(1-L$5) + (1-Info!D$25)*L$4*C2379</f>
        <v>5.9719787917684808E-3</v>
      </c>
      <c r="E2380" s="3">
        <f>Info!D$25*(B2379+C2379+D2379)+(1-Info!D$25)*Info!D$26*D2379</f>
        <v>1.0811830085819235E-4</v>
      </c>
      <c r="F2380" s="3">
        <f>(1-Info!D$25)*(1-Info!D$26)*L$5*D2379</f>
        <v>3.8351749968028098E-4</v>
      </c>
      <c r="G2380" s="3"/>
      <c r="H2380" s="3">
        <f t="shared" si="74"/>
        <v>0.99961648250032087</v>
      </c>
    </row>
    <row r="2381" spans="1:8" x14ac:dyDescent="0.45">
      <c r="A2381">
        <f t="shared" si="75"/>
        <v>2380</v>
      </c>
      <c r="B2381" s="3">
        <f>B2380*(1-L$3)*(1-Info!D$25)+E2380+F2380</f>
        <v>0.98351743946202985</v>
      </c>
      <c r="C2381" s="3">
        <f>C2380*(1-Info!D$25)*(1-L$4)+(1-Info!D$25)*L$3*B2380</f>
        <v>1.0018945945664296E-2</v>
      </c>
      <c r="D2381" s="3">
        <f>D2380*(1-Info!D$25)*(1-Info!D$26)*(1-L$5) + (1-Info!D$25)*L$4*C2380</f>
        <v>5.9719787917684808E-3</v>
      </c>
      <c r="E2381" s="3">
        <f>Info!D$25*(B2380+C2380+D2380)+(1-Info!D$25)*Info!D$26*D2380</f>
        <v>1.0811830085819235E-4</v>
      </c>
      <c r="F2381" s="3">
        <f>(1-Info!D$25)*(1-Info!D$26)*L$5*D2380</f>
        <v>3.8351749968028098E-4</v>
      </c>
      <c r="G2381" s="3"/>
      <c r="H2381" s="3">
        <f t="shared" si="74"/>
        <v>0.99961648250032087</v>
      </c>
    </row>
    <row r="2382" spans="1:8" x14ac:dyDescent="0.45">
      <c r="A2382">
        <f t="shared" si="75"/>
        <v>2381</v>
      </c>
      <c r="B2382" s="3">
        <f>B2381*(1-L$3)*(1-Info!D$25)+E2381+F2381</f>
        <v>0.98351743946202985</v>
      </c>
      <c r="C2382" s="3">
        <f>C2381*(1-Info!D$25)*(1-L$4)+(1-Info!D$25)*L$3*B2381</f>
        <v>1.0018945945664296E-2</v>
      </c>
      <c r="D2382" s="3">
        <f>D2381*(1-Info!D$25)*(1-Info!D$26)*(1-L$5) + (1-Info!D$25)*L$4*C2381</f>
        <v>5.9719787917684808E-3</v>
      </c>
      <c r="E2382" s="3">
        <f>Info!D$25*(B2381+C2381+D2381)+(1-Info!D$25)*Info!D$26*D2381</f>
        <v>1.0811830085819235E-4</v>
      </c>
      <c r="F2382" s="3">
        <f>(1-Info!D$25)*(1-Info!D$26)*L$5*D2381</f>
        <v>3.8351749968028098E-4</v>
      </c>
      <c r="G2382" s="3"/>
      <c r="H2382" s="3">
        <f t="shared" si="74"/>
        <v>0.99961648250032087</v>
      </c>
    </row>
    <row r="2383" spans="1:8" x14ac:dyDescent="0.45">
      <c r="A2383">
        <f t="shared" si="75"/>
        <v>2382</v>
      </c>
      <c r="B2383" s="3">
        <f>B2382*(1-L$3)*(1-Info!D$25)+E2382+F2382</f>
        <v>0.98351743946202985</v>
      </c>
      <c r="C2383" s="3">
        <f>C2382*(1-Info!D$25)*(1-L$4)+(1-Info!D$25)*L$3*B2382</f>
        <v>1.0018945945664296E-2</v>
      </c>
      <c r="D2383" s="3">
        <f>D2382*(1-Info!D$25)*(1-Info!D$26)*(1-L$5) + (1-Info!D$25)*L$4*C2382</f>
        <v>5.9719787917684808E-3</v>
      </c>
      <c r="E2383" s="3">
        <f>Info!D$25*(B2382+C2382+D2382)+(1-Info!D$25)*Info!D$26*D2382</f>
        <v>1.0811830085819235E-4</v>
      </c>
      <c r="F2383" s="3">
        <f>(1-Info!D$25)*(1-Info!D$26)*L$5*D2382</f>
        <v>3.8351749968028098E-4</v>
      </c>
      <c r="G2383" s="3"/>
      <c r="H2383" s="3">
        <f t="shared" si="74"/>
        <v>0.99961648250032087</v>
      </c>
    </row>
    <row r="2384" spans="1:8" x14ac:dyDescent="0.45">
      <c r="A2384">
        <f t="shared" si="75"/>
        <v>2383</v>
      </c>
      <c r="B2384" s="3">
        <f>B2383*(1-L$3)*(1-Info!D$25)+E2383+F2383</f>
        <v>0.98351743946202985</v>
      </c>
      <c r="C2384" s="3">
        <f>C2383*(1-Info!D$25)*(1-L$4)+(1-Info!D$25)*L$3*B2383</f>
        <v>1.0018945945664296E-2</v>
      </c>
      <c r="D2384" s="3">
        <f>D2383*(1-Info!D$25)*(1-Info!D$26)*(1-L$5) + (1-Info!D$25)*L$4*C2383</f>
        <v>5.9719787917684808E-3</v>
      </c>
      <c r="E2384" s="3">
        <f>Info!D$25*(B2383+C2383+D2383)+(1-Info!D$25)*Info!D$26*D2383</f>
        <v>1.0811830085819235E-4</v>
      </c>
      <c r="F2384" s="3">
        <f>(1-Info!D$25)*(1-Info!D$26)*L$5*D2383</f>
        <v>3.8351749968028098E-4</v>
      </c>
      <c r="G2384" s="3"/>
      <c r="H2384" s="3">
        <f t="shared" si="74"/>
        <v>0.99961648250032087</v>
      </c>
    </row>
    <row r="2385" spans="1:8" x14ac:dyDescent="0.45">
      <c r="A2385">
        <f t="shared" si="75"/>
        <v>2384</v>
      </c>
      <c r="B2385" s="3">
        <f>B2384*(1-L$3)*(1-Info!D$25)+E2384+F2384</f>
        <v>0.98351743946202985</v>
      </c>
      <c r="C2385" s="3">
        <f>C2384*(1-Info!D$25)*(1-L$4)+(1-Info!D$25)*L$3*B2384</f>
        <v>1.0018945945664296E-2</v>
      </c>
      <c r="D2385" s="3">
        <f>D2384*(1-Info!D$25)*(1-Info!D$26)*(1-L$5) + (1-Info!D$25)*L$4*C2384</f>
        <v>5.9719787917684808E-3</v>
      </c>
      <c r="E2385" s="3">
        <f>Info!D$25*(B2384+C2384+D2384)+(1-Info!D$25)*Info!D$26*D2384</f>
        <v>1.0811830085819235E-4</v>
      </c>
      <c r="F2385" s="3">
        <f>(1-Info!D$25)*(1-Info!D$26)*L$5*D2384</f>
        <v>3.8351749968028098E-4</v>
      </c>
      <c r="G2385" s="3"/>
      <c r="H2385" s="3">
        <f t="shared" si="74"/>
        <v>0.99961648250032087</v>
      </c>
    </row>
    <row r="2386" spans="1:8" x14ac:dyDescent="0.45">
      <c r="A2386">
        <f t="shared" si="75"/>
        <v>2385</v>
      </c>
      <c r="B2386" s="3">
        <f>B2385*(1-L$3)*(1-Info!D$25)+E2385+F2385</f>
        <v>0.98351743946202985</v>
      </c>
      <c r="C2386" s="3">
        <f>C2385*(1-Info!D$25)*(1-L$4)+(1-Info!D$25)*L$3*B2385</f>
        <v>1.0018945945664296E-2</v>
      </c>
      <c r="D2386" s="3">
        <f>D2385*(1-Info!D$25)*(1-Info!D$26)*(1-L$5) + (1-Info!D$25)*L$4*C2385</f>
        <v>5.9719787917684808E-3</v>
      </c>
      <c r="E2386" s="3">
        <f>Info!D$25*(B2385+C2385+D2385)+(1-Info!D$25)*Info!D$26*D2385</f>
        <v>1.0811830085819235E-4</v>
      </c>
      <c r="F2386" s="3">
        <f>(1-Info!D$25)*(1-Info!D$26)*L$5*D2385</f>
        <v>3.8351749968028098E-4</v>
      </c>
      <c r="G2386" s="3"/>
      <c r="H2386" s="3">
        <f t="shared" si="74"/>
        <v>0.99961648250032087</v>
      </c>
    </row>
    <row r="2387" spans="1:8" x14ac:dyDescent="0.45">
      <c r="A2387">
        <f t="shared" si="75"/>
        <v>2386</v>
      </c>
      <c r="B2387" s="3">
        <f>B2386*(1-L$3)*(1-Info!D$25)+E2386+F2386</f>
        <v>0.98351743946202985</v>
      </c>
      <c r="C2387" s="3">
        <f>C2386*(1-Info!D$25)*(1-L$4)+(1-Info!D$25)*L$3*B2386</f>
        <v>1.0018945945664296E-2</v>
      </c>
      <c r="D2387" s="3">
        <f>D2386*(1-Info!D$25)*(1-Info!D$26)*(1-L$5) + (1-Info!D$25)*L$4*C2386</f>
        <v>5.9719787917684808E-3</v>
      </c>
      <c r="E2387" s="3">
        <f>Info!D$25*(B2386+C2386+D2386)+(1-Info!D$25)*Info!D$26*D2386</f>
        <v>1.0811830085819235E-4</v>
      </c>
      <c r="F2387" s="3">
        <f>(1-Info!D$25)*(1-Info!D$26)*L$5*D2386</f>
        <v>3.8351749968028098E-4</v>
      </c>
      <c r="G2387" s="3"/>
      <c r="H2387" s="3">
        <f t="shared" si="74"/>
        <v>0.99961648250032087</v>
      </c>
    </row>
    <row r="2388" spans="1:8" x14ac:dyDescent="0.45">
      <c r="A2388">
        <f t="shared" si="75"/>
        <v>2387</v>
      </c>
      <c r="B2388" s="3">
        <f>B2387*(1-L$3)*(1-Info!D$25)+E2387+F2387</f>
        <v>0.98351743946202985</v>
      </c>
      <c r="C2388" s="3">
        <f>C2387*(1-Info!D$25)*(1-L$4)+(1-Info!D$25)*L$3*B2387</f>
        <v>1.0018945945664296E-2</v>
      </c>
      <c r="D2388" s="3">
        <f>D2387*(1-Info!D$25)*(1-Info!D$26)*(1-L$5) + (1-Info!D$25)*L$4*C2387</f>
        <v>5.9719787917684808E-3</v>
      </c>
      <c r="E2388" s="3">
        <f>Info!D$25*(B2387+C2387+D2387)+(1-Info!D$25)*Info!D$26*D2387</f>
        <v>1.0811830085819235E-4</v>
      </c>
      <c r="F2388" s="3">
        <f>(1-Info!D$25)*(1-Info!D$26)*L$5*D2387</f>
        <v>3.8351749968028098E-4</v>
      </c>
      <c r="G2388" s="3"/>
      <c r="H2388" s="3">
        <f t="shared" si="74"/>
        <v>0.99961648250032087</v>
      </c>
    </row>
    <row r="2389" spans="1:8" x14ac:dyDescent="0.45">
      <c r="A2389">
        <f t="shared" si="75"/>
        <v>2388</v>
      </c>
      <c r="B2389" s="3">
        <f>B2388*(1-L$3)*(1-Info!D$25)+E2388+F2388</f>
        <v>0.98351743946202985</v>
      </c>
      <c r="C2389" s="3">
        <f>C2388*(1-Info!D$25)*(1-L$4)+(1-Info!D$25)*L$3*B2388</f>
        <v>1.0018945945664296E-2</v>
      </c>
      <c r="D2389" s="3">
        <f>D2388*(1-Info!D$25)*(1-Info!D$26)*(1-L$5) + (1-Info!D$25)*L$4*C2388</f>
        <v>5.9719787917684808E-3</v>
      </c>
      <c r="E2389" s="3">
        <f>Info!D$25*(B2388+C2388+D2388)+(1-Info!D$25)*Info!D$26*D2388</f>
        <v>1.0811830085819235E-4</v>
      </c>
      <c r="F2389" s="3">
        <f>(1-Info!D$25)*(1-Info!D$26)*L$5*D2388</f>
        <v>3.8351749968028098E-4</v>
      </c>
      <c r="G2389" s="3"/>
      <c r="H2389" s="3">
        <f t="shared" si="74"/>
        <v>0.99961648250032087</v>
      </c>
    </row>
    <row r="2390" spans="1:8" x14ac:dyDescent="0.45">
      <c r="A2390">
        <f t="shared" si="75"/>
        <v>2389</v>
      </c>
      <c r="B2390" s="3">
        <f>B2389*(1-L$3)*(1-Info!D$25)+E2389+F2389</f>
        <v>0.98351743946202985</v>
      </c>
      <c r="C2390" s="3">
        <f>C2389*(1-Info!D$25)*(1-L$4)+(1-Info!D$25)*L$3*B2389</f>
        <v>1.0018945945664296E-2</v>
      </c>
      <c r="D2390" s="3">
        <f>D2389*(1-Info!D$25)*(1-Info!D$26)*(1-L$5) + (1-Info!D$25)*L$4*C2389</f>
        <v>5.9719787917684808E-3</v>
      </c>
      <c r="E2390" s="3">
        <f>Info!D$25*(B2389+C2389+D2389)+(1-Info!D$25)*Info!D$26*D2389</f>
        <v>1.0811830085819235E-4</v>
      </c>
      <c r="F2390" s="3">
        <f>(1-Info!D$25)*(1-Info!D$26)*L$5*D2389</f>
        <v>3.8351749968028098E-4</v>
      </c>
      <c r="G2390" s="3"/>
      <c r="H2390" s="3">
        <f t="shared" si="74"/>
        <v>0.99961648250032087</v>
      </c>
    </row>
    <row r="2391" spans="1:8" x14ac:dyDescent="0.45">
      <c r="A2391">
        <f t="shared" si="75"/>
        <v>2390</v>
      </c>
      <c r="B2391" s="3">
        <f>B2390*(1-L$3)*(1-Info!D$25)+E2390+F2390</f>
        <v>0.98351743946202985</v>
      </c>
      <c r="C2391" s="3">
        <f>C2390*(1-Info!D$25)*(1-L$4)+(1-Info!D$25)*L$3*B2390</f>
        <v>1.0018945945664296E-2</v>
      </c>
      <c r="D2391" s="3">
        <f>D2390*(1-Info!D$25)*(1-Info!D$26)*(1-L$5) + (1-Info!D$25)*L$4*C2390</f>
        <v>5.9719787917684808E-3</v>
      </c>
      <c r="E2391" s="3">
        <f>Info!D$25*(B2390+C2390+D2390)+(1-Info!D$25)*Info!D$26*D2390</f>
        <v>1.0811830085819235E-4</v>
      </c>
      <c r="F2391" s="3">
        <f>(1-Info!D$25)*(1-Info!D$26)*L$5*D2390</f>
        <v>3.8351749968028098E-4</v>
      </c>
      <c r="G2391" s="3"/>
      <c r="H2391" s="3">
        <f t="shared" si="74"/>
        <v>0.99961648250032087</v>
      </c>
    </row>
    <row r="2392" spans="1:8" x14ac:dyDescent="0.45">
      <c r="A2392">
        <f t="shared" si="75"/>
        <v>2391</v>
      </c>
      <c r="B2392" s="3">
        <f>B2391*(1-L$3)*(1-Info!D$25)+E2391+F2391</f>
        <v>0.98351743946202985</v>
      </c>
      <c r="C2392" s="3">
        <f>C2391*(1-Info!D$25)*(1-L$4)+(1-Info!D$25)*L$3*B2391</f>
        <v>1.0018945945664296E-2</v>
      </c>
      <c r="D2392" s="3">
        <f>D2391*(1-Info!D$25)*(1-Info!D$26)*(1-L$5) + (1-Info!D$25)*L$4*C2391</f>
        <v>5.9719787917684808E-3</v>
      </c>
      <c r="E2392" s="3">
        <f>Info!D$25*(B2391+C2391+D2391)+(1-Info!D$25)*Info!D$26*D2391</f>
        <v>1.0811830085819235E-4</v>
      </c>
      <c r="F2392" s="3">
        <f>(1-Info!D$25)*(1-Info!D$26)*L$5*D2391</f>
        <v>3.8351749968028098E-4</v>
      </c>
      <c r="G2392" s="3"/>
      <c r="H2392" s="3">
        <f t="shared" si="74"/>
        <v>0.99961648250032087</v>
      </c>
    </row>
    <row r="2393" spans="1:8" x14ac:dyDescent="0.45">
      <c r="A2393">
        <f t="shared" si="75"/>
        <v>2392</v>
      </c>
      <c r="B2393" s="3">
        <f>B2392*(1-L$3)*(1-Info!D$25)+E2392+F2392</f>
        <v>0.98351743946202985</v>
      </c>
      <c r="C2393" s="3">
        <f>C2392*(1-Info!D$25)*(1-L$4)+(1-Info!D$25)*L$3*B2392</f>
        <v>1.0018945945664296E-2</v>
      </c>
      <c r="D2393" s="3">
        <f>D2392*(1-Info!D$25)*(1-Info!D$26)*(1-L$5) + (1-Info!D$25)*L$4*C2392</f>
        <v>5.9719787917684808E-3</v>
      </c>
      <c r="E2393" s="3">
        <f>Info!D$25*(B2392+C2392+D2392)+(1-Info!D$25)*Info!D$26*D2392</f>
        <v>1.0811830085819235E-4</v>
      </c>
      <c r="F2393" s="3">
        <f>(1-Info!D$25)*(1-Info!D$26)*L$5*D2392</f>
        <v>3.8351749968028098E-4</v>
      </c>
      <c r="G2393" s="3"/>
      <c r="H2393" s="3">
        <f t="shared" si="74"/>
        <v>0.99961648250032087</v>
      </c>
    </row>
    <row r="2394" spans="1:8" x14ac:dyDescent="0.45">
      <c r="A2394">
        <f t="shared" si="75"/>
        <v>2393</v>
      </c>
      <c r="B2394" s="3">
        <f>B2393*(1-L$3)*(1-Info!D$25)+E2393+F2393</f>
        <v>0.98351743946202985</v>
      </c>
      <c r="C2394" s="3">
        <f>C2393*(1-Info!D$25)*(1-L$4)+(1-Info!D$25)*L$3*B2393</f>
        <v>1.0018945945664296E-2</v>
      </c>
      <c r="D2394" s="3">
        <f>D2393*(1-Info!D$25)*(1-Info!D$26)*(1-L$5) + (1-Info!D$25)*L$4*C2393</f>
        <v>5.9719787917684808E-3</v>
      </c>
      <c r="E2394" s="3">
        <f>Info!D$25*(B2393+C2393+D2393)+(1-Info!D$25)*Info!D$26*D2393</f>
        <v>1.0811830085819235E-4</v>
      </c>
      <c r="F2394" s="3">
        <f>(1-Info!D$25)*(1-Info!D$26)*L$5*D2393</f>
        <v>3.8351749968028098E-4</v>
      </c>
      <c r="G2394" s="3"/>
      <c r="H2394" s="3">
        <f t="shared" si="74"/>
        <v>0.99961648250032087</v>
      </c>
    </row>
    <row r="2395" spans="1:8" x14ac:dyDescent="0.45">
      <c r="A2395">
        <f t="shared" si="75"/>
        <v>2394</v>
      </c>
      <c r="B2395" s="3">
        <f>B2394*(1-L$3)*(1-Info!D$25)+E2394+F2394</f>
        <v>0.98351743946202985</v>
      </c>
      <c r="C2395" s="3">
        <f>C2394*(1-Info!D$25)*(1-L$4)+(1-Info!D$25)*L$3*B2394</f>
        <v>1.0018945945664296E-2</v>
      </c>
      <c r="D2395" s="3">
        <f>D2394*(1-Info!D$25)*(1-Info!D$26)*(1-L$5) + (1-Info!D$25)*L$4*C2394</f>
        <v>5.9719787917684808E-3</v>
      </c>
      <c r="E2395" s="3">
        <f>Info!D$25*(B2394+C2394+D2394)+(1-Info!D$25)*Info!D$26*D2394</f>
        <v>1.0811830085819235E-4</v>
      </c>
      <c r="F2395" s="3">
        <f>(1-Info!D$25)*(1-Info!D$26)*L$5*D2394</f>
        <v>3.8351749968028098E-4</v>
      </c>
      <c r="G2395" s="3"/>
      <c r="H2395" s="3">
        <f t="shared" si="74"/>
        <v>0.99961648250032087</v>
      </c>
    </row>
    <row r="2396" spans="1:8" x14ac:dyDescent="0.45">
      <c r="A2396">
        <f t="shared" si="75"/>
        <v>2395</v>
      </c>
      <c r="B2396" s="3">
        <f>B2395*(1-L$3)*(1-Info!D$25)+E2395+F2395</f>
        <v>0.98351743946202985</v>
      </c>
      <c r="C2396" s="3">
        <f>C2395*(1-Info!D$25)*(1-L$4)+(1-Info!D$25)*L$3*B2395</f>
        <v>1.0018945945664296E-2</v>
      </c>
      <c r="D2396" s="3">
        <f>D2395*(1-Info!D$25)*(1-Info!D$26)*(1-L$5) + (1-Info!D$25)*L$4*C2395</f>
        <v>5.9719787917684808E-3</v>
      </c>
      <c r="E2396" s="3">
        <f>Info!D$25*(B2395+C2395+D2395)+(1-Info!D$25)*Info!D$26*D2395</f>
        <v>1.0811830085819235E-4</v>
      </c>
      <c r="F2396" s="3">
        <f>(1-Info!D$25)*(1-Info!D$26)*L$5*D2395</f>
        <v>3.8351749968028098E-4</v>
      </c>
      <c r="G2396" s="3"/>
      <c r="H2396" s="3">
        <f t="shared" si="74"/>
        <v>0.99961648250032087</v>
      </c>
    </row>
    <row r="2397" spans="1:8" x14ac:dyDescent="0.45">
      <c r="A2397">
        <f t="shared" si="75"/>
        <v>2396</v>
      </c>
      <c r="B2397" s="3">
        <f>B2396*(1-L$3)*(1-Info!D$25)+E2396+F2396</f>
        <v>0.98351743946202985</v>
      </c>
      <c r="C2397" s="3">
        <f>C2396*(1-Info!D$25)*(1-L$4)+(1-Info!D$25)*L$3*B2396</f>
        <v>1.0018945945664296E-2</v>
      </c>
      <c r="D2397" s="3">
        <f>D2396*(1-Info!D$25)*(1-Info!D$26)*(1-L$5) + (1-Info!D$25)*L$4*C2396</f>
        <v>5.9719787917684808E-3</v>
      </c>
      <c r="E2397" s="3">
        <f>Info!D$25*(B2396+C2396+D2396)+(1-Info!D$25)*Info!D$26*D2396</f>
        <v>1.0811830085819235E-4</v>
      </c>
      <c r="F2397" s="3">
        <f>(1-Info!D$25)*(1-Info!D$26)*L$5*D2396</f>
        <v>3.8351749968028098E-4</v>
      </c>
      <c r="G2397" s="3"/>
      <c r="H2397" s="3">
        <f t="shared" si="74"/>
        <v>0.99961648250032087</v>
      </c>
    </row>
    <row r="2398" spans="1:8" x14ac:dyDescent="0.45">
      <c r="A2398">
        <f t="shared" si="75"/>
        <v>2397</v>
      </c>
      <c r="B2398" s="3">
        <f>B2397*(1-L$3)*(1-Info!D$25)+E2397+F2397</f>
        <v>0.98351743946202985</v>
      </c>
      <c r="C2398" s="3">
        <f>C2397*(1-Info!D$25)*(1-L$4)+(1-Info!D$25)*L$3*B2397</f>
        <v>1.0018945945664296E-2</v>
      </c>
      <c r="D2398" s="3">
        <f>D2397*(1-Info!D$25)*(1-Info!D$26)*(1-L$5) + (1-Info!D$25)*L$4*C2397</f>
        <v>5.9719787917684808E-3</v>
      </c>
      <c r="E2398" s="3">
        <f>Info!D$25*(B2397+C2397+D2397)+(1-Info!D$25)*Info!D$26*D2397</f>
        <v>1.0811830085819235E-4</v>
      </c>
      <c r="F2398" s="3">
        <f>(1-Info!D$25)*(1-Info!D$26)*L$5*D2397</f>
        <v>3.8351749968028098E-4</v>
      </c>
      <c r="G2398" s="3"/>
      <c r="H2398" s="3">
        <f t="shared" si="74"/>
        <v>0.99961648250032087</v>
      </c>
    </row>
    <row r="2399" spans="1:8" x14ac:dyDescent="0.45">
      <c r="A2399">
        <f t="shared" si="75"/>
        <v>2398</v>
      </c>
      <c r="B2399" s="3">
        <f>B2398*(1-L$3)*(1-Info!D$25)+E2398+F2398</f>
        <v>0.98351743946202985</v>
      </c>
      <c r="C2399" s="3">
        <f>C2398*(1-Info!D$25)*(1-L$4)+(1-Info!D$25)*L$3*B2398</f>
        <v>1.0018945945664296E-2</v>
      </c>
      <c r="D2399" s="3">
        <f>D2398*(1-Info!D$25)*(1-Info!D$26)*(1-L$5) + (1-Info!D$25)*L$4*C2398</f>
        <v>5.9719787917684808E-3</v>
      </c>
      <c r="E2399" s="3">
        <f>Info!D$25*(B2398+C2398+D2398)+(1-Info!D$25)*Info!D$26*D2398</f>
        <v>1.0811830085819235E-4</v>
      </c>
      <c r="F2399" s="3">
        <f>(1-Info!D$25)*(1-Info!D$26)*L$5*D2398</f>
        <v>3.8351749968028098E-4</v>
      </c>
      <c r="G2399" s="3"/>
      <c r="H2399" s="3">
        <f t="shared" si="74"/>
        <v>0.99961648250032087</v>
      </c>
    </row>
    <row r="2400" spans="1:8" x14ac:dyDescent="0.45">
      <c r="A2400">
        <f t="shared" si="75"/>
        <v>2399</v>
      </c>
      <c r="B2400" s="3">
        <f>B2399*(1-L$3)*(1-Info!D$25)+E2399+F2399</f>
        <v>0.98351743946202985</v>
      </c>
      <c r="C2400" s="3">
        <f>C2399*(1-Info!D$25)*(1-L$4)+(1-Info!D$25)*L$3*B2399</f>
        <v>1.0018945945664296E-2</v>
      </c>
      <c r="D2400" s="3">
        <f>D2399*(1-Info!D$25)*(1-Info!D$26)*(1-L$5) + (1-Info!D$25)*L$4*C2399</f>
        <v>5.9719787917684808E-3</v>
      </c>
      <c r="E2400" s="3">
        <f>Info!D$25*(B2399+C2399+D2399)+(1-Info!D$25)*Info!D$26*D2399</f>
        <v>1.0811830085819235E-4</v>
      </c>
      <c r="F2400" s="3">
        <f>(1-Info!D$25)*(1-Info!D$26)*L$5*D2399</f>
        <v>3.8351749968028098E-4</v>
      </c>
      <c r="G2400" s="3"/>
      <c r="H2400" s="3">
        <f t="shared" si="74"/>
        <v>0.99961648250032087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8E537-1021-4626-84F2-4D4B6D012D65}">
  <sheetPr codeName="Sheet4"/>
  <dimension ref="A1:AD5001"/>
  <sheetViews>
    <sheetView workbookViewId="0">
      <selection activeCell="Q3" sqref="Q3"/>
    </sheetView>
  </sheetViews>
  <sheetFormatPr defaultRowHeight="14.25" x14ac:dyDescent="0.45"/>
  <cols>
    <col min="14" max="14" width="11.59765625" bestFit="1" customWidth="1"/>
    <col min="15" max="15" width="11.59765625" customWidth="1"/>
    <col min="26" max="26" width="9.796875" bestFit="1" customWidth="1"/>
    <col min="28" max="28" width="9.1328125" bestFit="1" customWidth="1"/>
    <col min="29" max="29" width="11.19921875" bestFit="1" customWidth="1"/>
    <col min="30" max="30" width="9.1328125" bestFit="1" customWidth="1"/>
  </cols>
  <sheetData>
    <row r="1" spans="1:30" x14ac:dyDescent="0.45">
      <c r="A1" s="1" t="s">
        <v>45</v>
      </c>
      <c r="Q1" s="1" t="s">
        <v>44</v>
      </c>
    </row>
    <row r="2" spans="1:30" x14ac:dyDescent="0.45">
      <c r="A2" t="s">
        <v>40</v>
      </c>
      <c r="B2" t="s">
        <v>19</v>
      </c>
      <c r="C2" t="s">
        <v>21</v>
      </c>
      <c r="D2" t="s">
        <v>22</v>
      </c>
      <c r="E2" t="s">
        <v>2</v>
      </c>
      <c r="F2" t="s">
        <v>3</v>
      </c>
      <c r="G2" t="s">
        <v>4</v>
      </c>
      <c r="H2" t="s">
        <v>34</v>
      </c>
      <c r="I2" t="s">
        <v>36</v>
      </c>
      <c r="J2" t="s">
        <v>37</v>
      </c>
      <c r="K2" t="s">
        <v>38</v>
      </c>
      <c r="L2" t="s">
        <v>42</v>
      </c>
      <c r="M2" t="s">
        <v>35</v>
      </c>
      <c r="N2" t="s">
        <v>41</v>
      </c>
      <c r="O2" t="s">
        <v>43</v>
      </c>
      <c r="Q2" s="15" t="s">
        <v>40</v>
      </c>
      <c r="R2" s="16" t="s">
        <v>19</v>
      </c>
      <c r="S2" s="16" t="s">
        <v>21</v>
      </c>
      <c r="T2" s="16" t="s">
        <v>22</v>
      </c>
      <c r="U2" s="16" t="s">
        <v>2</v>
      </c>
      <c r="V2" s="16" t="s">
        <v>3</v>
      </c>
      <c r="W2" s="16" t="s">
        <v>4</v>
      </c>
      <c r="X2" s="16" t="s">
        <v>34</v>
      </c>
      <c r="Y2" s="16" t="s">
        <v>36</v>
      </c>
      <c r="Z2" s="16" t="s">
        <v>37</v>
      </c>
      <c r="AA2" s="16" t="s">
        <v>38</v>
      </c>
      <c r="AB2" s="16" t="s">
        <v>42</v>
      </c>
      <c r="AC2" s="16" t="s">
        <v>35</v>
      </c>
      <c r="AD2" s="17" t="s">
        <v>41</v>
      </c>
    </row>
    <row r="3" spans="1:30" x14ac:dyDescent="0.45">
      <c r="A3">
        <v>1</v>
      </c>
      <c r="B3" s="14">
        <v>1.6142050040355126E-4</v>
      </c>
      <c r="C3" s="3">
        <v>2.7027027027027029E-2</v>
      </c>
      <c r="D3" s="3">
        <v>1.2500000000000001E-2</v>
      </c>
      <c r="E3">
        <v>1535.7011713556633</v>
      </c>
      <c r="F3">
        <v>61.823560626026406</v>
      </c>
      <c r="G3">
        <v>141.77563265376173</v>
      </c>
      <c r="H3">
        <f>(E3-Info!B$3)^2+(F3-Info!B$4)^2+(G3-Info!B$5)^2</f>
        <v>211019.4979403351</v>
      </c>
      <c r="I3">
        <f>_xlfn.BETA.DIST(Info!B$3/100000, (E3/100000)*Info!B$3, (1-E3/100000)*Info!B$3, FALSE)</f>
        <v>75.641976952543729</v>
      </c>
      <c r="J3">
        <f>_xlfn.BETA.DIST(Info!B$4/100, (F3/100)*Info!B$4, (1-F3/100)*Info!B$4, FALSE)</f>
        <v>1.3340429684695003E-2</v>
      </c>
      <c r="K3">
        <f>_xlfn.NORM.DIST(Info!B$5/100000,G3/100000,0.0005, FALSE)</f>
        <v>9.437303368432518E-4</v>
      </c>
      <c r="L3">
        <f>LOG(I3)+LOG(J3)+LOG(K3)</f>
        <v>-3.0212193950608439</v>
      </c>
      <c r="M3">
        <f>I3*J3*K3</f>
        <v>9.523149560200691E-4</v>
      </c>
      <c r="N3">
        <f>M3/SUM(M$3:M$5001)</f>
        <v>2.7860652574474318E-10</v>
      </c>
      <c r="O3">
        <f>N3</f>
        <v>2.7860652574474318E-10</v>
      </c>
      <c r="Q3" s="18">
        <f t="shared" ref="Q3:AB3" si="0">INDEX(A3:A5001,MATCH($AC3,$M3:$M5001, 0))</f>
        <v>1932</v>
      </c>
      <c r="R3" s="19">
        <f t="shared" si="0"/>
        <v>3.9478878799842083E-4</v>
      </c>
      <c r="S3" s="19">
        <f t="shared" si="0"/>
        <v>0.05</v>
      </c>
      <c r="T3" s="19">
        <f t="shared" si="0"/>
        <v>7.1428571428571425E-2</v>
      </c>
      <c r="U3" s="20">
        <f t="shared" si="0"/>
        <v>1294.2037146148025</v>
      </c>
      <c r="V3" s="20">
        <f t="shared" si="0"/>
        <v>39.881024846195203</v>
      </c>
      <c r="W3" s="20">
        <f t="shared" si="0"/>
        <v>440.32314727525738</v>
      </c>
      <c r="X3" s="19">
        <f t="shared" si="0"/>
        <v>19732.059910859378</v>
      </c>
      <c r="Y3" s="21">
        <f t="shared" si="0"/>
        <v>121.89618346649489</v>
      </c>
      <c r="Z3" s="21">
        <f t="shared" si="0"/>
        <v>3.3098310914493236</v>
      </c>
      <c r="AA3" s="21">
        <f t="shared" si="0"/>
        <v>603.87091718879628</v>
      </c>
      <c r="AB3" s="21">
        <f t="shared" si="0"/>
        <v>5.3867400536712129</v>
      </c>
      <c r="AC3" s="21">
        <f>MAX(M3:M5001)</f>
        <v>243635.21068569884</v>
      </c>
      <c r="AD3" s="22">
        <f>INDEX(N3:N5001,MATCH($AC3,$M3:$M5001, 0))</f>
        <v>7.1277216816912639E-2</v>
      </c>
    </row>
    <row r="4" spans="1:30" x14ac:dyDescent="0.45">
      <c r="A4">
        <f>A3+1</f>
        <v>2</v>
      </c>
      <c r="B4" s="14">
        <v>1.1377858686995108E-4</v>
      </c>
      <c r="C4" s="3">
        <v>1.8867924528301886E-2</v>
      </c>
      <c r="D4" s="3">
        <v>1.5625E-2</v>
      </c>
      <c r="E4">
        <v>1158.8606288714177</v>
      </c>
      <c r="F4">
        <v>48.793045214252395</v>
      </c>
      <c r="G4">
        <v>105.55044138738421</v>
      </c>
      <c r="H4">
        <f>(E4-Info!B$3)^2+(F4-Info!B$4)^2+(G4-Info!B$5)^2</f>
        <v>88751.588492633644</v>
      </c>
      <c r="I4">
        <f>_xlfn.BETA.DIST(Info!B$3/100000, (E4/100000)*Info!B$3, (1-E4/100000)*Info!B$3, FALSE)</f>
        <v>126.10178023601831</v>
      </c>
      <c r="J4">
        <f>_xlfn.BETA.DIST(Info!B$4/100, (F4/100)*Info!B$4, (1-F4/100)*Info!B$4, FALSE)</f>
        <v>0.76783259232444989</v>
      </c>
      <c r="K4">
        <f>_xlfn.NORM.DIST(Info!B$5/100000,G4/100000,0.0005, FALSE)</f>
        <v>1.6481301576739076E-5</v>
      </c>
      <c r="L4">
        <f>LOG(I4)+LOG(J4)+LOG(K4)</f>
        <v>-2.7970207332801058</v>
      </c>
      <c r="M4">
        <f t="shared" ref="M4:M11" si="1">I4*J4*K4</f>
        <v>1.5958029615586789E-3</v>
      </c>
      <c r="N4">
        <f t="shared" ref="N4:N67" si="2">M4/SUM(M$3:M$5001)</f>
        <v>4.6686352669616793E-10</v>
      </c>
      <c r="O4">
        <f>O3+N4</f>
        <v>7.4547005244091106E-10</v>
      </c>
    </row>
    <row r="5" spans="1:30" x14ac:dyDescent="0.45">
      <c r="A5">
        <f t="shared" ref="A5:A68" si="3">A4+1</f>
        <v>3</v>
      </c>
      <c r="B5" s="14">
        <v>2.5826446280991736E-4</v>
      </c>
      <c r="C5" s="3">
        <v>1.0309278350515464E-2</v>
      </c>
      <c r="D5" s="3">
        <v>6.25E-2</v>
      </c>
      <c r="E5">
        <v>2790.3424991957086</v>
      </c>
      <c r="F5">
        <v>13.425158504483978</v>
      </c>
      <c r="G5">
        <v>279.67153597486913</v>
      </c>
      <c r="H5">
        <f>(E5-Info!B$3)^2+(F5-Info!B$4)^2+(G5-Info!B$5)^2</f>
        <v>2676840.7543940805</v>
      </c>
      <c r="I5">
        <f>_xlfn.BETA.DIST(Info!B$3/100000, (E5/100000)*Info!B$3, (1-E5/100000)*Info!B$3, FALSE)</f>
        <v>1.2374919136847294E-2</v>
      </c>
      <c r="J5">
        <f>_xlfn.BETA.DIST(Info!B$4/100, (F5/100)*Info!B$4, (1-F5/100)*Info!B$4, FALSE)</f>
        <v>0.16703798786312246</v>
      </c>
      <c r="K5">
        <f>_xlfn.NORM.DIST(Info!B$5/100000,G5/100000,0.0005, FALSE)</f>
        <v>38.091147977044017</v>
      </c>
      <c r="L5">
        <f>LOG(I5)+LOG(J5)+LOG(K5)</f>
        <v>-1.1038183189404822</v>
      </c>
      <c r="M5">
        <f t="shared" si="1"/>
        <v>7.873751082388647E-2</v>
      </c>
      <c r="N5">
        <f t="shared" si="2"/>
        <v>2.3035219805967034E-8</v>
      </c>
      <c r="O5">
        <f t="shared" ref="O5:O68" si="4">O4+N5</f>
        <v>2.3780689858407944E-8</v>
      </c>
    </row>
    <row r="6" spans="1:30" x14ac:dyDescent="0.45">
      <c r="A6">
        <f t="shared" si="3"/>
        <v>4</v>
      </c>
      <c r="B6" s="14">
        <v>1.0043185698503566E-4</v>
      </c>
      <c r="C6" s="3">
        <v>1.098901098901099E-2</v>
      </c>
      <c r="D6" s="3">
        <v>5.5555555555555552E-2</v>
      </c>
      <c r="E6">
        <v>1062.9680292781684</v>
      </c>
      <c r="F6">
        <v>15.575120563729854</v>
      </c>
      <c r="G6">
        <v>109.88430392292862</v>
      </c>
      <c r="H6">
        <f>(E6-Info!B$3)^2+(F6-Info!B$4)^2+(G6-Info!B$5)^2</f>
        <v>95415.33730373533</v>
      </c>
      <c r="I6">
        <f>_xlfn.BETA.DIST(Info!B$3/100000, (E6/100000)*Info!B$3, (1-E6/100000)*Info!B$3, FALSE)</f>
        <v>115.10543874985395</v>
      </c>
      <c r="J6">
        <f>_xlfn.BETA.DIST(Info!B$4/100, (F6/100)*Info!B$4, (1-F6/100)*Info!B$4, FALSE)</f>
        <v>0.36358037236893553</v>
      </c>
      <c r="K6">
        <f>_xlfn.NORM.DIST(Info!B$5/100000,G6/100000,0.0005, FALSE)</f>
        <v>2.7497971187539899E-5</v>
      </c>
      <c r="L6">
        <f t="shared" ref="L6:L69" si="5">LOG(I6)+LOG(J6)+LOG(K6)</f>
        <v>-2.9390030727300021</v>
      </c>
      <c r="M6">
        <f t="shared" si="1"/>
        <v>1.1507922468046686E-3</v>
      </c>
      <c r="N6">
        <f t="shared" si="2"/>
        <v>3.3667247133886139E-10</v>
      </c>
      <c r="O6">
        <f t="shared" si="4"/>
        <v>2.4117362329746806E-8</v>
      </c>
    </row>
    <row r="7" spans="1:30" x14ac:dyDescent="0.45">
      <c r="A7">
        <f t="shared" si="3"/>
        <v>5</v>
      </c>
      <c r="B7" s="14">
        <v>1.9770660340055358E-4</v>
      </c>
      <c r="C7" s="3">
        <v>5.8823529411764705E-2</v>
      </c>
      <c r="D7" s="3">
        <v>1.3333333333333334E-2</v>
      </c>
      <c r="E7">
        <v>1441.4593229817629</v>
      </c>
      <c r="F7">
        <v>77.051879131244831</v>
      </c>
      <c r="G7">
        <v>176.90478809769954</v>
      </c>
      <c r="H7">
        <f>(E7-Info!B$3)^2+(F7-Info!B$4)^2+(G7-Info!B$5)^2</f>
        <v>132914.00504606578</v>
      </c>
      <c r="I7">
        <f>_xlfn.BETA.DIST(Info!B$3/100000, (E7/100000)*Info!B$3, (1-E7/100000)*Info!B$3, FALSE)</f>
        <v>96.673515566232453</v>
      </c>
      <c r="J7">
        <f>_xlfn.BETA.DIST(Info!B$4/100, (F7/100)*Info!B$4, (1-F7/100)*Info!B$4, FALSE)</f>
        <v>5.1211498285973521E-6</v>
      </c>
      <c r="K7">
        <f>_xlfn.NORM.DIST(Info!B$5/100000,G7/100000,0.0005, FALSE)</f>
        <v>2.8959845608072066E-2</v>
      </c>
      <c r="L7">
        <f t="shared" si="5"/>
        <v>-4.8435287635475026</v>
      </c>
      <c r="M7">
        <f t="shared" si="1"/>
        <v>1.4337427553891263E-5</v>
      </c>
      <c r="N7">
        <f t="shared" si="2"/>
        <v>4.1945165868238411E-12</v>
      </c>
      <c r="O7">
        <f t="shared" si="4"/>
        <v>2.4121556846333629E-8</v>
      </c>
    </row>
    <row r="8" spans="1:30" x14ac:dyDescent="0.45">
      <c r="A8">
        <f t="shared" si="3"/>
        <v>6</v>
      </c>
      <c r="B8" s="14">
        <v>5.1546391752577321E-4</v>
      </c>
      <c r="C8" s="3">
        <v>0.05</v>
      </c>
      <c r="D8" s="3">
        <v>0.2</v>
      </c>
      <c r="E8">
        <v>1265.9700697430212</v>
      </c>
      <c r="F8">
        <v>19.730891528288794</v>
      </c>
      <c r="G8">
        <v>596.59412317005774</v>
      </c>
      <c r="H8">
        <f>(E8-Info!B$3)^2+(F8-Info!B$4)^2+(G8-Info!B$5)^2</f>
        <v>49076.759012889612</v>
      </c>
      <c r="I8">
        <f>_xlfn.BETA.DIST(Info!B$3/100000, (E8/100000)*Info!B$3, (1-E8/100000)*Info!B$3, FALSE)</f>
        <v>124.59540106958428</v>
      </c>
      <c r="J8">
        <f>_xlfn.BETA.DIST(Info!B$4/100, (F8/100)*Info!B$4, (1-F8/100)*Info!B$4, FALSE)</f>
        <v>1.1641340833704104</v>
      </c>
      <c r="K8">
        <f>_xlfn.NORM.DIST(Info!B$5/100000,G8/100000,0.0005, FALSE)</f>
        <v>0.44318278852471521</v>
      </c>
      <c r="L8">
        <f t="shared" si="5"/>
        <v>1.8080879028099839</v>
      </c>
      <c r="M8">
        <f t="shared" si="1"/>
        <v>64.281781285435002</v>
      </c>
      <c r="N8">
        <f t="shared" si="2"/>
        <v>1.8806093130643929E-5</v>
      </c>
      <c r="O8">
        <f t="shared" si="4"/>
        <v>1.8830214687490263E-5</v>
      </c>
    </row>
    <row r="9" spans="1:30" x14ac:dyDescent="0.45">
      <c r="A9">
        <f t="shared" si="3"/>
        <v>7</v>
      </c>
      <c r="B9" s="14">
        <v>2.1195421788893599E-4</v>
      </c>
      <c r="C9" s="3">
        <v>1.020408163265306E-2</v>
      </c>
      <c r="D9" s="3">
        <v>3.3333333333333333E-2</v>
      </c>
      <c r="E9">
        <v>2554.9266352349496</v>
      </c>
      <c r="F9">
        <v>21.419079568788341</v>
      </c>
      <c r="G9">
        <v>217.90567429389182</v>
      </c>
      <c r="H9">
        <f>(E9-Info!B$3)^2+(F9-Info!B$4)^2+(G9-Info!B$5)^2</f>
        <v>1982987.3086123108</v>
      </c>
      <c r="I9">
        <f>_xlfn.BETA.DIST(Info!B$3/100000, (E9/100000)*Info!B$3, (1-E9/100000)*Info!B$3, FALSE)</f>
        <v>0.1207176403279034</v>
      </c>
      <c r="J9">
        <f>_xlfn.BETA.DIST(Info!B$4/100, (F9/100)*Info!B$4, (1-F9/100)*Info!B$4, FALSE)</f>
        <v>1.6702926861071918</v>
      </c>
      <c r="K9">
        <f>_xlfn.NORM.DIST(Info!B$5/100000,G9/100000,0.0005, FALSE)</f>
        <v>0.84364966840801425</v>
      </c>
      <c r="L9">
        <f t="shared" si="5"/>
        <v>-0.7692745427412877</v>
      </c>
      <c r="M9">
        <f t="shared" si="1"/>
        <v>0.17010828152764765</v>
      </c>
      <c r="N9">
        <f t="shared" si="2"/>
        <v>4.9766389803320302E-8</v>
      </c>
      <c r="O9">
        <f t="shared" si="4"/>
        <v>1.8879981077293583E-5</v>
      </c>
    </row>
    <row r="10" spans="1:30" x14ac:dyDescent="0.45">
      <c r="A10">
        <f t="shared" si="3"/>
        <v>8</v>
      </c>
      <c r="B10" s="14">
        <v>2.5693730729701953E-4</v>
      </c>
      <c r="C10" s="3">
        <v>1.0638297872340425E-2</v>
      </c>
      <c r="D10" s="3">
        <v>1.0526315789473684E-2</v>
      </c>
      <c r="E10">
        <v>3964.2702181481477</v>
      </c>
      <c r="F10">
        <v>41.945518010459381</v>
      </c>
      <c r="G10">
        <v>209.08304451633984</v>
      </c>
      <c r="H10">
        <f>(E10-Info!B$3)^2+(F10-Info!B$4)^2+(G10-Info!B$5)^2</f>
        <v>7907239.7575743003</v>
      </c>
      <c r="I10">
        <f>_xlfn.BETA.DIST(Info!B$3/100000, (E10/100000)*Info!B$3, (1-E10/100000)*Info!B$3, FALSE)</f>
        <v>5.528635011468686E-9</v>
      </c>
      <c r="J10">
        <f>_xlfn.BETA.DIST(Info!B$4/100, (F10/100)*Info!B$4, (1-F10/100)*Info!B$4, FALSE)</f>
        <v>2.5966377971338108</v>
      </c>
      <c r="K10">
        <f>_xlfn.NORM.DIST(Info!B$5/100000,G10/100000,0.0005, FALSE)</f>
        <v>0.43223182683960376</v>
      </c>
      <c r="L10">
        <f t="shared" si="5"/>
        <v>-8.2072539633778394</v>
      </c>
      <c r="M10">
        <f t="shared" si="1"/>
        <v>6.2050607335945446E-9</v>
      </c>
      <c r="N10">
        <f t="shared" si="2"/>
        <v>1.815334729433223E-15</v>
      </c>
      <c r="O10">
        <f t="shared" si="4"/>
        <v>1.8879981079108917E-5</v>
      </c>
    </row>
    <row r="11" spans="1:30" x14ac:dyDescent="0.45">
      <c r="A11">
        <f t="shared" si="3"/>
        <v>9</v>
      </c>
      <c r="B11" s="14">
        <v>1.411631846414455E-4</v>
      </c>
      <c r="C11" s="3">
        <v>1.4492753623188406E-2</v>
      </c>
      <c r="D11" s="3">
        <v>1.4492753623188406E-2</v>
      </c>
      <c r="E11">
        <v>1690.990143978541</v>
      </c>
      <c r="F11">
        <v>43.696856978084561</v>
      </c>
      <c r="G11">
        <v>127.93278328515889</v>
      </c>
      <c r="H11">
        <f>(E11-Info!B$3)^2+(F11-Info!B$4)^2+(G11-Info!B$5)^2</f>
        <v>358807.66472193273</v>
      </c>
      <c r="I11">
        <f>_xlfn.BETA.DIST(Info!B$3/100000, (E11/100000)*Info!B$3, (1-E11/100000)*Info!B$3, FALSE)</f>
        <v>43.420436240732627</v>
      </c>
      <c r="J11">
        <f>_xlfn.BETA.DIST(Info!B$4/100, (F11/100)*Info!B$4, (1-F11/100)*Info!B$4, FALSE)</f>
        <v>2.0190759461038548</v>
      </c>
      <c r="K11">
        <f>_xlfn.NORM.DIST(Info!B$5/100000,G11/100000,0.0005, FALSE)</f>
        <v>2.1380828351239944E-4</v>
      </c>
      <c r="L11">
        <f t="shared" si="5"/>
        <v>-1.7271286356743718</v>
      </c>
      <c r="M11">
        <f t="shared" si="1"/>
        <v>1.8744392270845772E-2</v>
      </c>
      <c r="N11">
        <f t="shared" si="2"/>
        <v>5.4838055149339714E-9</v>
      </c>
      <c r="O11">
        <f t="shared" si="4"/>
        <v>1.8885464884623852E-5</v>
      </c>
    </row>
    <row r="12" spans="1:30" x14ac:dyDescent="0.45">
      <c r="A12">
        <f t="shared" si="3"/>
        <v>10</v>
      </c>
      <c r="B12" s="14">
        <v>1.4200511218403862E-4</v>
      </c>
      <c r="C12" s="3">
        <v>1.6129032258064516E-2</v>
      </c>
      <c r="D12" s="3">
        <v>1.3513513513513514E-2</v>
      </c>
      <c r="E12">
        <v>1646.5655334551832</v>
      </c>
      <c r="F12">
        <v>47.679967241354611</v>
      </c>
      <c r="G12">
        <v>126.74256988342094</v>
      </c>
      <c r="H12">
        <f>(E12-Info!B$3)^2+(F12-Info!B$4)^2+(G12-Info!B$5)^2</f>
        <v>314277.9464938473</v>
      </c>
      <c r="I12">
        <f>_xlfn.BETA.DIST(Info!B$3/100000, (E12/100000)*Info!B$3, (1-E12/100000)*Info!B$3, FALSE)</f>
        <v>51.835178224875357</v>
      </c>
      <c r="J12">
        <f>_xlfn.BETA.DIST(Info!B$4/100, (F12/100)*Info!B$4, (1-F12/100)*Info!B$4, FALSE)</f>
        <v>0.9768633945481402</v>
      </c>
      <c r="K12">
        <f>_xlfn.NORM.DIST(Info!B$5/100000,G12/100000,0.0005, FALSE)</f>
        <v>1.8751164410552837E-4</v>
      </c>
      <c r="L12">
        <f t="shared" si="5"/>
        <v>-2.0225133263187134</v>
      </c>
      <c r="M12">
        <f t="shared" ref="M12:M75" si="6">I12*J12*K12</f>
        <v>9.4948186392051527E-3</v>
      </c>
      <c r="N12">
        <f t="shared" si="2"/>
        <v>2.7777768446488943E-9</v>
      </c>
      <c r="O12">
        <f t="shared" si="4"/>
        <v>1.8888242661468501E-5</v>
      </c>
    </row>
    <row r="13" spans="1:30" x14ac:dyDescent="0.45">
      <c r="A13">
        <f t="shared" si="3"/>
        <v>11</v>
      </c>
      <c r="B13" s="14">
        <v>1.4594279042615295E-4</v>
      </c>
      <c r="C13" s="3">
        <v>4.5454545454545456E-2</v>
      </c>
      <c r="D13" s="3">
        <v>3.0303030303030304E-2</v>
      </c>
      <c r="E13">
        <v>738.24588192425028</v>
      </c>
      <c r="F13">
        <v>56.908587672661234</v>
      </c>
      <c r="G13">
        <v>152.09032049265303</v>
      </c>
      <c r="H13">
        <f>(E13-Info!B$3)^2+(F13-Info!B$4)^2+(G13-Info!B$5)^2</f>
        <v>240600.2094529591</v>
      </c>
      <c r="I13">
        <f>_xlfn.BETA.DIST(Info!B$3/100000, (E13/100000)*Info!B$3, (1-E13/100000)*Info!B$3, FALSE)</f>
        <v>35.963457150539313</v>
      </c>
      <c r="J13">
        <f>_xlfn.BETA.DIST(Info!B$4/100, (F13/100)*Info!B$4, (1-F13/100)*Info!B$4, FALSE)</f>
        <v>8.0581850914997741E-2</v>
      </c>
      <c r="K13">
        <f>_xlfn.NORM.DIST(Info!B$5/100000,G13/100000,0.0005, FALSE)</f>
        <v>2.7144402188454832E-3</v>
      </c>
      <c r="L13">
        <f t="shared" si="5"/>
        <v>-2.1042210462992168</v>
      </c>
      <c r="M13">
        <f t="shared" si="6"/>
        <v>7.8664530269944334E-3</v>
      </c>
      <c r="N13">
        <f t="shared" si="2"/>
        <v>2.3013868824915849E-9</v>
      </c>
      <c r="O13">
        <f t="shared" si="4"/>
        <v>1.8890544048350994E-5</v>
      </c>
    </row>
    <row r="14" spans="1:30" x14ac:dyDescent="0.45">
      <c r="A14">
        <f t="shared" si="3"/>
        <v>12</v>
      </c>
      <c r="B14" s="14">
        <v>2.3540489642184556E-4</v>
      </c>
      <c r="C14" s="3">
        <v>5.2631578947368418E-2</v>
      </c>
      <c r="D14" s="3">
        <v>2.1276595744680851E-2</v>
      </c>
      <c r="E14">
        <v>1352.2786512242872</v>
      </c>
      <c r="F14">
        <v>67.423618573419404</v>
      </c>
      <c r="G14">
        <v>231.72845303726658</v>
      </c>
      <c r="H14">
        <f>(E14-Info!B$3)^2+(F14-Info!B$4)^2+(G14-Info!B$5)^2</f>
        <v>67931.28312349318</v>
      </c>
      <c r="I14">
        <f>_xlfn.BETA.DIST(Info!B$3/100000, (E14/100000)*Info!B$3, (1-E14/100000)*Info!B$3, FALSE)</f>
        <v>113.84002014872161</v>
      </c>
      <c r="J14">
        <f>_xlfn.BETA.DIST(Info!B$4/100, (F14/100)*Info!B$4, (1-F14/100)*Info!B$4, FALSE)</f>
        <v>1.1314845665641204E-3</v>
      </c>
      <c r="K14">
        <f>_xlfn.NORM.DIST(Info!B$5/100000,G14/100000,0.0005, FALSE)</f>
        <v>2.2595718909019604</v>
      </c>
      <c r="L14">
        <f t="shared" si="5"/>
        <v>-0.53603023802769423</v>
      </c>
      <c r="M14">
        <f t="shared" si="6"/>
        <v>0.29105144646032588</v>
      </c>
      <c r="N14">
        <f t="shared" si="2"/>
        <v>8.5149174439285672E-8</v>
      </c>
      <c r="O14">
        <f t="shared" si="4"/>
        <v>1.8975693222790278E-5</v>
      </c>
    </row>
    <row r="15" spans="1:30" x14ac:dyDescent="0.45">
      <c r="A15">
        <f t="shared" si="3"/>
        <v>13</v>
      </c>
      <c r="B15" s="14">
        <v>7.1275837491090524E-4</v>
      </c>
      <c r="C15" s="3">
        <v>2.4390243902439025E-2</v>
      </c>
      <c r="D15" s="3">
        <v>1.3888888888888888E-2</v>
      </c>
      <c r="E15">
        <v>6404.5653418113516</v>
      </c>
      <c r="F15">
        <v>57.439196497603682</v>
      </c>
      <c r="G15">
        <v>610.06704522511905</v>
      </c>
      <c r="H15">
        <f>(E15-Info!B$3)^2+(F15-Info!B$4)^2+(G15-Info!B$5)^2</f>
        <v>27559469.533470545</v>
      </c>
      <c r="I15">
        <f>_xlfn.BETA.DIST(Info!B$3/100000, (E15/100000)*Info!B$3, (1-E15/100000)*Info!B$3, FALSE)</f>
        <v>1.1075429267015738E-27</v>
      </c>
      <c r="J15">
        <f>_xlfn.BETA.DIST(Info!B$4/100, (F15/100)*Info!B$4, (1-F15/100)*Info!B$4, FALSE)</f>
        <v>6.7430539947172533E-2</v>
      </c>
      <c r="K15">
        <f>_xlfn.NORM.DIST(Info!B$5/100000,G15/100000,0.0005, FALSE)</f>
        <v>0.15056079583669499</v>
      </c>
      <c r="L15">
        <f t="shared" si="5"/>
        <v>-28.949070893201213</v>
      </c>
      <c r="M15">
        <f t="shared" si="6"/>
        <v>1.1244214111007836E-29</v>
      </c>
      <c r="N15">
        <f t="shared" si="2"/>
        <v>3.2895749545824528E-36</v>
      </c>
      <c r="O15">
        <f t="shared" si="4"/>
        <v>1.8975693222790278E-5</v>
      </c>
    </row>
    <row r="16" spans="1:30" x14ac:dyDescent="0.45">
      <c r="A16">
        <f t="shared" si="3"/>
        <v>14</v>
      </c>
      <c r="B16" s="14">
        <v>1.6837851490149856E-4</v>
      </c>
      <c r="C16" s="3">
        <v>0.04</v>
      </c>
      <c r="D16" s="3">
        <v>2.1739130434782608E-2</v>
      </c>
      <c r="E16">
        <v>1057.7698983871173</v>
      </c>
      <c r="F16">
        <v>60.707171038266182</v>
      </c>
      <c r="G16">
        <v>166.76339273746439</v>
      </c>
      <c r="H16">
        <f>(E16-Info!B$3)^2+(F16-Info!B$4)^2+(G16-Info!B$5)^2</f>
        <v>66867.926884073007</v>
      </c>
      <c r="I16">
        <f>_xlfn.BETA.DIST(Info!B$3/100000, (E16/100000)*Info!B$3, (1-E16/100000)*Info!B$3, FALSE)</f>
        <v>114.20236708942197</v>
      </c>
      <c r="J16">
        <f>_xlfn.BETA.DIST(Info!B$4/100, (F16/100)*Info!B$4, (1-F16/100)*Info!B$4, FALSE)</f>
        <v>2.06703730811547E-2</v>
      </c>
      <c r="K16">
        <f>_xlfn.NORM.DIST(Info!B$5/100000,G16/100000,0.0005, FALSE)</f>
        <v>1.1338140220574557E-2</v>
      </c>
      <c r="L16">
        <f t="shared" si="5"/>
        <v>-1.5724347553213449</v>
      </c>
      <c r="M16">
        <f t="shared" si="6"/>
        <v>2.6764876555504431E-2</v>
      </c>
      <c r="N16">
        <f t="shared" si="2"/>
        <v>7.8302553393468625E-9</v>
      </c>
      <c r="O16">
        <f t="shared" si="4"/>
        <v>1.8983523478129626E-5</v>
      </c>
    </row>
    <row r="17" spans="1:15" x14ac:dyDescent="0.45">
      <c r="A17">
        <f t="shared" si="3"/>
        <v>15</v>
      </c>
      <c r="B17" s="14">
        <v>1.405086412814388E-4</v>
      </c>
      <c r="C17" s="3">
        <v>1.1235955056179775E-2</v>
      </c>
      <c r="D17" s="3">
        <v>7.1428571428571425E-2</v>
      </c>
      <c r="E17">
        <v>1406.3064860649326</v>
      </c>
      <c r="F17">
        <v>12.973216425639675</v>
      </c>
      <c r="G17">
        <v>155.68231205646373</v>
      </c>
      <c r="H17">
        <f>(E17-Info!B$3)^2+(F17-Info!B$4)^2+(G17-Info!B$5)^2</f>
        <v>122696.20602613639</v>
      </c>
      <c r="I17">
        <f>_xlfn.BETA.DIST(Info!B$3/100000, (E17/100000)*Info!B$3, (1-E17/100000)*Info!B$3, FALSE)</f>
        <v>103.95842435171288</v>
      </c>
      <c r="J17">
        <f>_xlfn.BETA.DIST(Info!B$4/100, (F17/100)*Info!B$4, (1-F17/100)*Info!B$4, FALSE)</f>
        <v>0.13939474212989858</v>
      </c>
      <c r="K17">
        <f>_xlfn.NORM.DIST(Info!B$5/100000,G17/100000,0.0005, FALSE)</f>
        <v>3.8826249227344998E-3</v>
      </c>
      <c r="L17">
        <f t="shared" si="5"/>
        <v>-1.2497684807527616</v>
      </c>
      <c r="M17">
        <f t="shared" si="6"/>
        <v>5.6264118520313738E-2</v>
      </c>
      <c r="N17">
        <f t="shared" si="2"/>
        <v>1.6460468761875378E-8</v>
      </c>
      <c r="O17">
        <f t="shared" si="4"/>
        <v>1.8999983946891502E-5</v>
      </c>
    </row>
    <row r="18" spans="1:15" x14ac:dyDescent="0.45">
      <c r="A18">
        <f t="shared" si="3"/>
        <v>16</v>
      </c>
      <c r="B18" s="14">
        <v>2.4195499637067505E-4</v>
      </c>
      <c r="C18" s="3">
        <v>4.1666666666666664E-2</v>
      </c>
      <c r="D18" s="3">
        <v>1.3888888888888888E-2</v>
      </c>
      <c r="E18">
        <v>1879.6565526215472</v>
      </c>
      <c r="F18">
        <v>69.747683493312081</v>
      </c>
      <c r="G18">
        <v>217.50673331271233</v>
      </c>
      <c r="H18">
        <f>(E18-Info!B$3)^2+(F18-Info!B$4)^2+(G18-Info!B$5)^2</f>
        <v>555163.44735840801</v>
      </c>
      <c r="I18">
        <f>_xlfn.BETA.DIST(Info!B$3/100000, (E18/100000)*Info!B$3, (1-E18/100000)*Info!B$3, FALSE)</f>
        <v>17.560984927199584</v>
      </c>
      <c r="J18">
        <f>_xlfn.BETA.DIST(Info!B$4/100, (F18/100)*Info!B$4, (1-F18/100)*Info!B$4, FALSE)</f>
        <v>3.5391754138761332E-4</v>
      </c>
      <c r="K18">
        <f>_xlfn.NORM.DIST(Info!B$5/100000,G18/100000,0.0005, FALSE)</f>
        <v>0.81906939206118146</v>
      </c>
      <c r="L18">
        <f t="shared" si="5"/>
        <v>-2.2932283445280301</v>
      </c>
      <c r="M18">
        <f t="shared" si="6"/>
        <v>5.0906314408267839E-3</v>
      </c>
      <c r="N18">
        <f t="shared" si="2"/>
        <v>1.4893004993883741E-9</v>
      </c>
      <c r="O18">
        <f t="shared" si="4"/>
        <v>1.9001473247390891E-5</v>
      </c>
    </row>
    <row r="19" spans="1:15" x14ac:dyDescent="0.45">
      <c r="A19">
        <f t="shared" si="3"/>
        <v>17</v>
      </c>
      <c r="B19" s="14">
        <v>1.8846588767433095E-4</v>
      </c>
      <c r="C19" s="3">
        <v>0.5</v>
      </c>
      <c r="D19" s="3">
        <v>0.1111111111111111</v>
      </c>
      <c r="E19">
        <v>201.29320428981995</v>
      </c>
      <c r="F19">
        <v>81.315298201108916</v>
      </c>
      <c r="G19">
        <v>217.25840071862771</v>
      </c>
      <c r="H19">
        <f>(E19-Info!B$3)^2+(F19-Info!B$4)^2+(G19-Info!B$5)^2</f>
        <v>954114.5607704462</v>
      </c>
      <c r="I19">
        <f>_xlfn.BETA.DIST(Info!B$3/100000, (E19/100000)*Info!B$3, (1-E19/100000)*Info!B$3, FALSE)</f>
        <v>4.3629456869158485E-2</v>
      </c>
      <c r="J19">
        <f>_xlfn.BETA.DIST(Info!B$4/100, (F19/100)*Info!B$4, (1-F19/100)*Info!B$4, FALSE)</f>
        <v>2.716028415480579E-7</v>
      </c>
      <c r="K19">
        <f>_xlfn.NORM.DIST(Info!B$5/100000,G19/100000,0.0005, FALSE)</f>
        <v>0.80410580967972856</v>
      </c>
      <c r="L19">
        <f t="shared" si="5"/>
        <v>-8.0209726841924649</v>
      </c>
      <c r="M19">
        <f t="shared" si="6"/>
        <v>9.5285609390125735E-9</v>
      </c>
      <c r="N19">
        <f t="shared" si="2"/>
        <v>2.7876483948755869E-15</v>
      </c>
      <c r="O19">
        <f t="shared" si="4"/>
        <v>1.900147325017854E-5</v>
      </c>
    </row>
    <row r="20" spans="1:15" x14ac:dyDescent="0.45">
      <c r="A20">
        <f t="shared" si="3"/>
        <v>18</v>
      </c>
      <c r="B20" s="14">
        <v>2.0337604230221681E-4</v>
      </c>
      <c r="C20" s="3">
        <v>1.3513513513513514E-2</v>
      </c>
      <c r="D20" s="3">
        <v>0.1111111111111111</v>
      </c>
      <c r="E20">
        <v>1644.2048665009895</v>
      </c>
      <c r="F20">
        <v>10.524218673314705</v>
      </c>
      <c r="G20">
        <v>229.67638008950206</v>
      </c>
      <c r="H20">
        <f>(E20-Info!B$3)^2+(F20-Info!B$4)^2+(G20-Info!B$5)^2</f>
        <v>265934.67919124407</v>
      </c>
      <c r="I20">
        <f>_xlfn.BETA.DIST(Info!B$3/100000, (E20/100000)*Info!B$3, (1-E20/100000)*Info!B$3, FALSE)</f>
        <v>52.304365046296901</v>
      </c>
      <c r="J20">
        <f>_xlfn.BETA.DIST(Info!B$4/100, (F20/100)*Info!B$4, (1-F20/100)*Info!B$4, FALSE)</f>
        <v>4.6418384750112847E-2</v>
      </c>
      <c r="K20">
        <f>_xlfn.NORM.DIST(Info!B$5/100000,G20/100000,0.0005, FALSE)</f>
        <v>1.961576491937882</v>
      </c>
      <c r="L20">
        <f t="shared" si="5"/>
        <v>0.67783320643574552</v>
      </c>
      <c r="M20">
        <f t="shared" si="6"/>
        <v>4.7624804557996816</v>
      </c>
      <c r="N20">
        <f t="shared" si="2"/>
        <v>1.3932975906026074E-6</v>
      </c>
      <c r="O20">
        <f t="shared" si="4"/>
        <v>2.0394770840781147E-5</v>
      </c>
    </row>
    <row r="21" spans="1:15" x14ac:dyDescent="0.45">
      <c r="A21">
        <f t="shared" si="3"/>
        <v>19</v>
      </c>
      <c r="B21" s="14">
        <v>1.3163090693694878E-4</v>
      </c>
      <c r="C21" s="3">
        <v>1.5384615384615385E-2</v>
      </c>
      <c r="D21" s="3">
        <v>1.2195121951219513E-2</v>
      </c>
      <c r="E21">
        <v>1623.2058840516522</v>
      </c>
      <c r="F21">
        <v>48.424421260949423</v>
      </c>
      <c r="G21">
        <v>114.51644642974422</v>
      </c>
      <c r="H21">
        <f>(E21-Info!B$3)^2+(F21-Info!B$4)^2+(G21-Info!B$5)^2</f>
        <v>298973.09531395137</v>
      </c>
      <c r="I21">
        <f>_xlfn.BETA.DIST(Info!B$3/100000, (E21/100000)*Info!B$3, (1-E21/100000)*Info!B$3, FALSE)</f>
        <v>56.566855446482357</v>
      </c>
      <c r="J21">
        <f>_xlfn.BETA.DIST(Info!B$4/100, (F21/100)*Info!B$4, (1-F21/100)*Info!B$4, FALSE)</f>
        <v>0.83308534693721736</v>
      </c>
      <c r="K21">
        <f>_xlfn.NORM.DIST(Info!B$5/100000,G21/100000,0.0005, FALSE)</f>
        <v>4.7130594183981041E-5</v>
      </c>
      <c r="L21">
        <f t="shared" si="5"/>
        <v>-2.6534455522398579</v>
      </c>
      <c r="M21">
        <f t="shared" si="6"/>
        <v>2.221030117877026E-3</v>
      </c>
      <c r="N21">
        <f t="shared" si="2"/>
        <v>6.4977818609741037E-10</v>
      </c>
      <c r="O21">
        <f t="shared" si="4"/>
        <v>2.0395420618967245E-5</v>
      </c>
    </row>
    <row r="22" spans="1:15" x14ac:dyDescent="0.45">
      <c r="A22">
        <f t="shared" si="3"/>
        <v>20</v>
      </c>
      <c r="B22" s="14">
        <v>2.6809651474530834E-4</v>
      </c>
      <c r="C22" s="3">
        <v>1.1627906976744186E-2</v>
      </c>
      <c r="D22" s="3">
        <v>1.4285714285714285E-2</v>
      </c>
      <c r="E22">
        <v>3596.4332621598992</v>
      </c>
      <c r="F22">
        <v>38.636624225845871</v>
      </c>
      <c r="G22">
        <v>237.11636843180435</v>
      </c>
      <c r="H22">
        <f>(E22-Info!B$3)^2+(F22-Info!B$4)^2+(G22-Info!B$5)^2</f>
        <v>5968639.7168371268</v>
      </c>
      <c r="I22">
        <f>_xlfn.BETA.DIST(Info!B$3/100000, (E22/100000)*Info!B$3, (1-E22/100000)*Info!B$3, FALSE)</f>
        <v>9.1244949344381912E-7</v>
      </c>
      <c r="J22">
        <f>_xlfn.BETA.DIST(Info!B$4/100, (F22/100)*Info!B$4, (1-F22/100)*Info!B$4, FALSE)</f>
        <v>3.7233897166403929</v>
      </c>
      <c r="K22">
        <f>_xlfn.NORM.DIST(Info!B$5/100000,G22/100000,0.0005, FALSE)</f>
        <v>3.2494575732925592</v>
      </c>
      <c r="L22">
        <f t="shared" si="5"/>
        <v>-4.9570417996633802</v>
      </c>
      <c r="M22">
        <f t="shared" si="6"/>
        <v>1.1039723604496974E-5</v>
      </c>
      <c r="N22">
        <f t="shared" si="2"/>
        <v>3.2297497998827156E-12</v>
      </c>
      <c r="O22">
        <f t="shared" si="4"/>
        <v>2.0395423848717046E-5</v>
      </c>
    </row>
    <row r="23" spans="1:15" x14ac:dyDescent="0.45">
      <c r="A23">
        <f t="shared" si="3"/>
        <v>21</v>
      </c>
      <c r="B23" s="14">
        <v>1.7476406850751484E-4</v>
      </c>
      <c r="C23" s="3">
        <v>3.7037037037037035E-2</v>
      </c>
      <c r="D23" s="3">
        <v>2.564102564102564E-2</v>
      </c>
      <c r="E23">
        <v>1045.3766908931536</v>
      </c>
      <c r="F23">
        <v>55.434058815294314</v>
      </c>
      <c r="G23">
        <v>177.50454654436135</v>
      </c>
      <c r="H23">
        <f>(E23-Info!B$3)^2+(F23-Info!B$4)^2+(G23-Info!B$5)^2</f>
        <v>64298.277390586612</v>
      </c>
      <c r="I23">
        <f>_xlfn.BETA.DIST(Info!B$3/100000, (E23/100000)*Info!B$3, (1-E23/100000)*Info!B$3, FALSE)</f>
        <v>111.93662711881403</v>
      </c>
      <c r="J23">
        <f>_xlfn.BETA.DIST(Info!B$4/100, (F23/100)*Info!B$4, (1-F23/100)*Info!B$4, FALSE)</f>
        <v>0.12959261003089451</v>
      </c>
      <c r="K23">
        <f>_xlfn.NORM.DIST(Info!B$5/100000,G23/100000,0.0005, FALSE)</f>
        <v>3.0571839256090094E-2</v>
      </c>
      <c r="L23">
        <f t="shared" si="5"/>
        <v>-0.35312597921731692</v>
      </c>
      <c r="M23">
        <f t="shared" si="6"/>
        <v>0.44347998154381157</v>
      </c>
      <c r="N23">
        <f t="shared" si="2"/>
        <v>1.2974322845000068E-7</v>
      </c>
      <c r="O23">
        <f t="shared" si="4"/>
        <v>2.0525167077167047E-5</v>
      </c>
    </row>
    <row r="24" spans="1:15" x14ac:dyDescent="0.45">
      <c r="A24">
        <f t="shared" si="3"/>
        <v>22</v>
      </c>
      <c r="B24" s="14">
        <v>1.4547570555717196E-4</v>
      </c>
      <c r="C24" s="3">
        <v>0.01</v>
      </c>
      <c r="D24" s="3">
        <v>0.125</v>
      </c>
      <c r="E24">
        <v>1531.0111034240281</v>
      </c>
      <c r="F24">
        <v>7.2086834836865075</v>
      </c>
      <c r="G24">
        <v>164.80939818556288</v>
      </c>
      <c r="H24">
        <f>(E24-Info!B$3)^2+(F24-Info!B$4)^2+(G24-Info!B$5)^2</f>
        <v>195751.58976470522</v>
      </c>
      <c r="I24">
        <f>_xlfn.BETA.DIST(Info!B$3/100000, (E24/100000)*Info!B$3, (1-E24/100000)*Info!B$3, FALSE)</f>
        <v>76.700835752120298</v>
      </c>
      <c r="J24">
        <f>_xlfn.BETA.DIST(Info!B$4/100, (F24/100)*Info!B$4, (1-F24/100)*Info!B$4, FALSE)</f>
        <v>7.0763836234243576E-3</v>
      </c>
      <c r="K24">
        <f>_xlfn.NORM.DIST(Info!B$5/100000,G24/100000,0.0005, FALSE)</f>
        <v>9.4193553001795643E-3</v>
      </c>
      <c r="L24">
        <f t="shared" si="5"/>
        <v>-2.2913673561921932</v>
      </c>
      <c r="M24">
        <f t="shared" si="6"/>
        <v>5.112492027941281E-3</v>
      </c>
      <c r="N24">
        <f t="shared" si="2"/>
        <v>1.4956959699080894E-9</v>
      </c>
      <c r="O24">
        <f t="shared" si="4"/>
        <v>2.0526662773136957E-5</v>
      </c>
    </row>
    <row r="25" spans="1:15" x14ac:dyDescent="0.45">
      <c r="A25">
        <f t="shared" si="3"/>
        <v>23</v>
      </c>
      <c r="B25" s="14">
        <v>5.2056220718375845E-4</v>
      </c>
      <c r="C25" s="3">
        <v>1.2345679012345678E-2</v>
      </c>
      <c r="D25" s="3">
        <v>1.8181818181818181E-2</v>
      </c>
      <c r="E25">
        <v>6105.0986736840678</v>
      </c>
      <c r="F25">
        <v>35.585266156105455</v>
      </c>
      <c r="G25">
        <v>471.72570607181439</v>
      </c>
      <c r="H25">
        <f>(E25-Info!B$3)^2+(F25-Info!B$4)^2+(G25-Info!B$5)^2</f>
        <v>24468626.77252131</v>
      </c>
      <c r="I25">
        <f>_xlfn.BETA.DIST(Info!B$3/100000, (E25/100000)*Info!B$3, (1-E25/100000)*Info!B$3, FALSE)</f>
        <v>4.522460343304336E-25</v>
      </c>
      <c r="J25">
        <f>_xlfn.BETA.DIST(Info!B$4/100, (F25/100)*Info!B$4, (1-F25/100)*Info!B$4, FALSE)</f>
        <v>4.529237625579146</v>
      </c>
      <c r="K25">
        <f>_xlfn.NORM.DIST(Info!B$5/100000,G25/100000,0.0005, FALSE)</f>
        <v>310.23168562641928</v>
      </c>
      <c r="L25">
        <f t="shared" si="5"/>
        <v>-21.196913973681554</v>
      </c>
      <c r="M25">
        <f t="shared" si="6"/>
        <v>6.3545679252192388E-22</v>
      </c>
      <c r="N25">
        <f t="shared" si="2"/>
        <v>1.8590741236001372E-28</v>
      </c>
      <c r="O25">
        <f t="shared" si="4"/>
        <v>2.0526662773136957E-5</v>
      </c>
    </row>
    <row r="26" spans="1:15" x14ac:dyDescent="0.45">
      <c r="A26">
        <f t="shared" si="3"/>
        <v>24</v>
      </c>
      <c r="B26" s="14">
        <v>1.3863856924996534E-4</v>
      </c>
      <c r="C26" s="3">
        <v>4.1666666666666664E-2</v>
      </c>
      <c r="D26" s="3">
        <v>2.6315789473684209E-2</v>
      </c>
      <c r="E26">
        <v>780.3554936708199</v>
      </c>
      <c r="F26">
        <v>57.77859060645924</v>
      </c>
      <c r="G26">
        <v>141.74759596704374</v>
      </c>
      <c r="H26">
        <f>(E26-Info!B$3)^2+(F26-Info!B$4)^2+(G26-Info!B$5)^2</f>
        <v>212278.74508368038</v>
      </c>
      <c r="I26">
        <f>_xlfn.BETA.DIST(Info!B$3/100000, (E26/100000)*Info!B$3, (1-E26/100000)*Info!B$3, FALSE)</f>
        <v>45.558096876783409</v>
      </c>
      <c r="J26">
        <f>_xlfn.BETA.DIST(Info!B$4/100, (F26/100)*Info!B$4, (1-F26/100)*Info!B$4, FALSE)</f>
        <v>6.0046729747667511E-2</v>
      </c>
      <c r="K26">
        <f>_xlfn.NORM.DIST(Info!B$5/100000,G26/100000,0.0005, FALSE)</f>
        <v>9.4096953290486102E-4</v>
      </c>
      <c r="L26">
        <f t="shared" si="5"/>
        <v>-2.589369504414555</v>
      </c>
      <c r="M26">
        <f t="shared" si="6"/>
        <v>2.5741301156162783E-3</v>
      </c>
      <c r="N26">
        <f t="shared" si="2"/>
        <v>7.530801063168977E-10</v>
      </c>
      <c r="O26">
        <f t="shared" si="4"/>
        <v>2.0527415853243275E-5</v>
      </c>
    </row>
    <row r="27" spans="1:15" x14ac:dyDescent="0.45">
      <c r="A27">
        <f t="shared" si="3"/>
        <v>25</v>
      </c>
      <c r="B27" s="14">
        <v>1.8422991893883567E-4</v>
      </c>
      <c r="C27" s="3">
        <v>1.020408163265306E-2</v>
      </c>
      <c r="D27" s="3">
        <v>0.33333333333333331</v>
      </c>
      <c r="E27">
        <v>1811.752983603189</v>
      </c>
      <c r="F27">
        <v>2.9458126986480382</v>
      </c>
      <c r="G27">
        <v>212.52218970815892</v>
      </c>
      <c r="H27">
        <f>(E27-Info!B$3)^2+(F27-Info!B$4)^2+(G27-Info!B$5)^2</f>
        <v>463224.06129110238</v>
      </c>
      <c r="I27">
        <f>_xlfn.BETA.DIST(Info!B$3/100000, (E27/100000)*Info!B$3, (1-E27/100000)*Info!B$3, FALSE)</f>
        <v>25.006172948789839</v>
      </c>
      <c r="J27">
        <f>_xlfn.BETA.DIST(Info!B$4/100, (F27/100)*Info!B$4, (1-F27/100)*Info!B$4, FALSE)</f>
        <v>2.1063511189056385E-4</v>
      </c>
      <c r="K27">
        <f>_xlfn.NORM.DIST(Info!B$5/100000,G27/100000,0.0005, FALSE)</f>
        <v>0.56304523012050467</v>
      </c>
      <c r="L27">
        <f t="shared" si="5"/>
        <v>-2.5278787180466029</v>
      </c>
      <c r="M27">
        <f t="shared" si="6"/>
        <v>2.9656594699413613E-3</v>
      </c>
      <c r="N27">
        <f t="shared" si="2"/>
        <v>8.6762480861945724E-10</v>
      </c>
      <c r="O27">
        <f t="shared" si="4"/>
        <v>2.0528283478051895E-5</v>
      </c>
    </row>
    <row r="28" spans="1:15" x14ac:dyDescent="0.45">
      <c r="A28">
        <f t="shared" si="3"/>
        <v>26</v>
      </c>
      <c r="B28" s="14">
        <v>4.8285852245292128E-4</v>
      </c>
      <c r="C28" s="3">
        <v>2.9411764705882353E-2</v>
      </c>
      <c r="D28" s="3">
        <v>1.1627906976744186E-2</v>
      </c>
      <c r="E28">
        <v>4471.2132004466321</v>
      </c>
      <c r="F28">
        <v>65.023295376768303</v>
      </c>
      <c r="G28">
        <v>403.73516695409461</v>
      </c>
      <c r="H28">
        <f>(E28-Info!B$3)^2+(F28-Info!B$4)^2+(G28-Info!B$5)^2</f>
        <v>10971834.194402762</v>
      </c>
      <c r="I28">
        <f>_xlfn.BETA.DIST(Info!B$3/100000, (E28/100000)*Info!B$3, (1-E28/100000)*Info!B$3, FALSE)</f>
        <v>2.4711169973397895E-12</v>
      </c>
      <c r="J28">
        <f>_xlfn.BETA.DIST(Info!B$4/100, (F28/100)*Info!B$4, (1-F28/100)*Info!B$4, FALSE)</f>
        <v>3.4464656649250036E-3</v>
      </c>
      <c r="K28">
        <f>_xlfn.NORM.DIST(Info!B$5/100000,G28/100000,0.0005, FALSE)</f>
        <v>797.79831885848387</v>
      </c>
      <c r="L28">
        <f t="shared" si="5"/>
        <v>-11.167839618979897</v>
      </c>
      <c r="M28">
        <f t="shared" si="6"/>
        <v>6.7945450268843012E-12</v>
      </c>
      <c r="N28">
        <f t="shared" si="2"/>
        <v>1.9877925595831604E-18</v>
      </c>
      <c r="O28">
        <f t="shared" si="4"/>
        <v>2.0528283478053884E-5</v>
      </c>
    </row>
    <row r="29" spans="1:15" x14ac:dyDescent="0.45">
      <c r="A29">
        <f t="shared" si="3"/>
        <v>27</v>
      </c>
      <c r="B29" s="14">
        <v>2.7901785714285713E-4</v>
      </c>
      <c r="C29" s="3">
        <v>4.1666666666666664E-2</v>
      </c>
      <c r="D29" s="3">
        <v>1.6666666666666666E-2</v>
      </c>
      <c r="E29">
        <v>1965.1807315415344</v>
      </c>
      <c r="F29">
        <v>66.660940945531536</v>
      </c>
      <c r="G29">
        <v>260.79781300441732</v>
      </c>
      <c r="H29">
        <f>(E29-Info!B$3)^2+(F29-Info!B$4)^2+(G29-Info!B$5)^2</f>
        <v>671336.39034602162</v>
      </c>
      <c r="I29">
        <f>_xlfn.BETA.DIST(Info!B$3/100000, (E29/100000)*Info!B$3, (1-E29/100000)*Info!B$3, FALSE)</f>
        <v>10.788356146585306</v>
      </c>
      <c r="J29">
        <f>_xlfn.BETA.DIST(Info!B$4/100, (F29/100)*Info!B$4, (1-F29/100)*Info!B$4, FALSE)</f>
        <v>1.6271047455035928E-3</v>
      </c>
      <c r="K29">
        <f>_xlfn.NORM.DIST(Info!B$5/100000,G29/100000,0.0005, FALSE)</f>
        <v>13.980612229289823</v>
      </c>
      <c r="L29">
        <f t="shared" si="5"/>
        <v>-0.61010302313478282</v>
      </c>
      <c r="M29">
        <f t="shared" si="6"/>
        <v>0.24541266798405897</v>
      </c>
      <c r="N29">
        <f t="shared" si="2"/>
        <v>7.1797224614149533E-8</v>
      </c>
      <c r="O29">
        <f t="shared" si="4"/>
        <v>2.0600080702668035E-5</v>
      </c>
    </row>
    <row r="30" spans="1:15" x14ac:dyDescent="0.45">
      <c r="A30">
        <f t="shared" si="3"/>
        <v>28</v>
      </c>
      <c r="B30" s="14">
        <v>6.3572790845518119E-4</v>
      </c>
      <c r="C30" s="3">
        <v>1.9607843137254902E-2</v>
      </c>
      <c r="D30" s="3">
        <v>1.0869565217391304E-2</v>
      </c>
      <c r="E30">
        <v>6916.4213305056264</v>
      </c>
      <c r="F30">
        <v>56.54986134236561</v>
      </c>
      <c r="G30">
        <v>507.65665947746152</v>
      </c>
      <c r="H30">
        <f>(E30-Info!B$3)^2+(F30-Info!B$4)^2+(G30-Info!B$5)^2</f>
        <v>33159446.309081554</v>
      </c>
      <c r="I30">
        <f>_xlfn.BETA.DIST(Info!B$3/100000, (E30/100000)*Info!B$3, (1-E30/100000)*Info!B$3, FALSE)</f>
        <v>2.5572596016371434E-32</v>
      </c>
      <c r="J30">
        <f>_xlfn.BETA.DIST(Info!B$4/100, (F30/100)*Info!B$4, (1-F30/100)*Info!B$4, FALSE)</f>
        <v>9.0700905470834828E-2</v>
      </c>
      <c r="K30">
        <f>_xlfn.NORM.DIST(Info!B$5/100000,G30/100000,0.0005, FALSE)</f>
        <v>89.242791665122951</v>
      </c>
      <c r="L30">
        <f t="shared" si="5"/>
        <v>-30.684040412138945</v>
      </c>
      <c r="M30">
        <f t="shared" si="6"/>
        <v>2.0699487261556988E-31</v>
      </c>
      <c r="N30">
        <f t="shared" si="2"/>
        <v>6.0557824847585688E-38</v>
      </c>
      <c r="O30">
        <f t="shared" si="4"/>
        <v>2.0600080702668035E-5</v>
      </c>
    </row>
    <row r="31" spans="1:15" x14ac:dyDescent="0.45">
      <c r="A31">
        <f t="shared" si="3"/>
        <v>29</v>
      </c>
      <c r="B31" s="14">
        <v>1.9297568506368199E-4</v>
      </c>
      <c r="C31" s="3">
        <v>1.4925373134328358E-2</v>
      </c>
      <c r="D31" s="3">
        <v>2.0833333333333332E-2</v>
      </c>
      <c r="E31">
        <v>2012.4122237555887</v>
      </c>
      <c r="F31">
        <v>37.394376266441078</v>
      </c>
      <c r="G31">
        <v>187.2836811538595</v>
      </c>
      <c r="H31">
        <f>(E31-Info!B$3)^2+(F31-Info!B$4)^2+(G31-Info!B$5)^2</f>
        <v>774872.935416786</v>
      </c>
      <c r="I31">
        <f>_xlfn.BETA.DIST(Info!B$3/100000, (E31/100000)*Info!B$3, (1-E31/100000)*Info!B$3, FALSE)</f>
        <v>8.0848931035386435</v>
      </c>
      <c r="J31">
        <f>_xlfn.BETA.DIST(Info!B$4/100, (F31/100)*Info!B$4, (1-F31/100)*Info!B$4, FALSE)</f>
        <v>4.0977932629019111</v>
      </c>
      <c r="K31">
        <f>_xlfn.NORM.DIST(Info!B$5/100000,G31/100000,0.0005, FALSE)</f>
        <v>7.2458440427355456E-2</v>
      </c>
      <c r="L31">
        <f t="shared" si="5"/>
        <v>0.3803133084253667</v>
      </c>
      <c r="M31">
        <f t="shared" si="6"/>
        <v>2.4005641077895774</v>
      </c>
      <c r="N31">
        <f t="shared" si="2"/>
        <v>7.0230213404806461E-7</v>
      </c>
      <c r="O31">
        <f t="shared" si="4"/>
        <v>2.1302382836716098E-5</v>
      </c>
    </row>
    <row r="32" spans="1:15" x14ac:dyDescent="0.45">
      <c r="A32">
        <f t="shared" si="3"/>
        <v>30</v>
      </c>
      <c r="B32" s="14">
        <v>1.1114816049794375E-4</v>
      </c>
      <c r="C32" s="3">
        <v>3.7037037037037035E-2</v>
      </c>
      <c r="D32" s="3">
        <v>1.282051282051282E-2</v>
      </c>
      <c r="E32">
        <v>942.47648824189241</v>
      </c>
      <c r="F32">
        <v>68.529265465381599</v>
      </c>
      <c r="G32">
        <v>98.924494732281616</v>
      </c>
      <c r="H32">
        <f>(E32-Info!B$3)^2+(F32-Info!B$4)^2+(G32-Info!B$5)^2</f>
        <v>140664.15957713575</v>
      </c>
      <c r="I32">
        <f>_xlfn.BETA.DIST(Info!B$3/100000, (E32/100000)*Info!B$3, (1-E32/100000)*Info!B$3, FALSE)</f>
        <v>88.245606670800953</v>
      </c>
      <c r="J32">
        <f>_xlfn.BETA.DIST(Info!B$4/100, (F32/100)*Info!B$4, (1-F32/100)*Info!B$4, FALSE)</f>
        <v>6.5777455148359671E-4</v>
      </c>
      <c r="K32">
        <f>_xlfn.NORM.DIST(Info!B$5/100000,G32/100000,0.0005, FALSE)</f>
        <v>7.4267764124230576E-6</v>
      </c>
      <c r="L32">
        <f t="shared" si="5"/>
        <v>-6.3654294903101167</v>
      </c>
      <c r="M32">
        <f t="shared" si="6"/>
        <v>4.3109254216408218E-7</v>
      </c>
      <c r="N32">
        <f t="shared" si="2"/>
        <v>1.2611919479743324E-13</v>
      </c>
      <c r="O32">
        <f t="shared" si="4"/>
        <v>2.1302382962835292E-5</v>
      </c>
    </row>
    <row r="33" spans="1:15" x14ac:dyDescent="0.45">
      <c r="A33">
        <f t="shared" si="3"/>
        <v>31</v>
      </c>
      <c r="B33" s="14">
        <v>1.9083969465648854E-3</v>
      </c>
      <c r="C33" s="3">
        <v>6.6666666666666666E-2</v>
      </c>
      <c r="D33" s="3">
        <v>1.6666666666666666E-2</v>
      </c>
      <c r="E33">
        <v>10718.696693520997</v>
      </c>
      <c r="F33">
        <v>76.185802017707886</v>
      </c>
      <c r="G33">
        <v>1623.4119462636834</v>
      </c>
      <c r="H33">
        <f>(E33-Info!B$3)^2+(F33-Info!B$4)^2+(G33-Info!B$5)^2</f>
        <v>92879140.941478536</v>
      </c>
      <c r="I33">
        <f>_xlfn.BETA.DIST(Info!B$3/100000, (E33/100000)*Info!B$3, (1-E33/100000)*Info!B$3, FALSE)</f>
        <v>1.8347320407209373E-72</v>
      </c>
      <c r="J33">
        <f>_xlfn.BETA.DIST(Info!B$4/100, (F33/100)*Info!B$4, (1-F33/100)*Info!B$4, FALSE)</f>
        <v>8.8932149653905396E-6</v>
      </c>
      <c r="K33">
        <f>_xlfn.NORM.DIST(Info!B$5/100000,G33/100000,0.0005, FALSE)</f>
        <v>3.4185176449312096E-127</v>
      </c>
      <c r="L33">
        <f t="shared" si="5"/>
        <v>-203.25353073867495</v>
      </c>
      <c r="M33">
        <f t="shared" si="6"/>
        <v>5.5778812138505609E-204</v>
      </c>
      <c r="N33">
        <f t="shared" si="2"/>
        <v>1.631848892200981E-210</v>
      </c>
      <c r="O33">
        <f t="shared" si="4"/>
        <v>2.1302382962835292E-5</v>
      </c>
    </row>
    <row r="34" spans="1:15" x14ac:dyDescent="0.45">
      <c r="A34">
        <f t="shared" si="3"/>
        <v>32</v>
      </c>
      <c r="B34" s="14">
        <v>1.0515247108307045E-4</v>
      </c>
      <c r="C34" s="3">
        <v>1.098901098901099E-2</v>
      </c>
      <c r="D34" s="3">
        <v>0.33333333333333331</v>
      </c>
      <c r="E34">
        <v>971.20294906684819</v>
      </c>
      <c r="F34">
        <v>3.1652412079720302</v>
      </c>
      <c r="G34">
        <v>122.4193284762639</v>
      </c>
      <c r="H34">
        <f>(E34-Info!B$3)^2+(F34-Info!B$4)^2+(G34-Info!B$5)^2</f>
        <v>114836.26279001075</v>
      </c>
      <c r="I34">
        <f>_xlfn.BETA.DIST(Info!B$3/100000, (E34/100000)*Info!B$3, (1-E34/100000)*Info!B$3, FALSE)</f>
        <v>95.557314106980328</v>
      </c>
      <c r="J34">
        <f>_xlfn.BETA.DIST(Info!B$4/100, (F34/100)*Info!B$4, (1-F34/100)*Info!B$4, FALSE)</f>
        <v>2.6566036028788912E-4</v>
      </c>
      <c r="K34">
        <f>_xlfn.NORM.DIST(Info!B$5/100000,G34/100000,0.0005, FALSE)</f>
        <v>1.1585875707113809E-4</v>
      </c>
      <c r="L34">
        <f t="shared" si="5"/>
        <v>-5.5314804433645</v>
      </c>
      <c r="M34">
        <f t="shared" si="6"/>
        <v>2.9411661338803732E-6</v>
      </c>
      <c r="N34">
        <f t="shared" si="2"/>
        <v>8.6045910863678628E-13</v>
      </c>
      <c r="O34">
        <f t="shared" si="4"/>
        <v>2.13023838232944E-5</v>
      </c>
    </row>
    <row r="35" spans="1:15" x14ac:dyDescent="0.45">
      <c r="A35">
        <f t="shared" si="3"/>
        <v>33</v>
      </c>
      <c r="B35" s="14">
        <v>1.160092807424594E-4</v>
      </c>
      <c r="C35" s="3">
        <v>2.564102564102564E-2</v>
      </c>
      <c r="D35" s="3">
        <v>1.0101010101010102E-2</v>
      </c>
      <c r="E35">
        <v>1243.9085554942224</v>
      </c>
      <c r="F35">
        <v>64.196659198293617</v>
      </c>
      <c r="G35">
        <v>96.364195545673027</v>
      </c>
      <c r="H35">
        <f>(E35-Info!B$3)^2+(F35-Info!B$4)^2+(G35-Info!B$5)^2</f>
        <v>102258.76556931941</v>
      </c>
      <c r="I35">
        <f>_xlfn.BETA.DIST(Info!B$3/100000, (E35/100000)*Info!B$3, (1-E35/100000)*Info!B$3, FALSE)</f>
        <v>126.07447780247529</v>
      </c>
      <c r="J35">
        <f>_xlfn.BETA.DIST(Info!B$4/100, (F35/100)*Info!B$4, (1-F35/100)*Info!B$4, FALSE)</f>
        <v>4.9588386774260199E-3</v>
      </c>
      <c r="K35">
        <f>_xlfn.NORM.DIST(Info!B$5/100000,G35/100000,0.0005, FALSE)</f>
        <v>5.4323464606125243E-6</v>
      </c>
      <c r="L35">
        <f t="shared" si="5"/>
        <v>-5.4690053817899251</v>
      </c>
      <c r="M35">
        <f t="shared" si="6"/>
        <v>3.3962106397017151E-6</v>
      </c>
      <c r="N35">
        <f t="shared" si="2"/>
        <v>9.9358562106283486E-13</v>
      </c>
      <c r="O35">
        <f t="shared" si="4"/>
        <v>2.1302384816880022E-5</v>
      </c>
    </row>
    <row r="36" spans="1:15" x14ac:dyDescent="0.45">
      <c r="A36">
        <f t="shared" si="3"/>
        <v>34</v>
      </c>
      <c r="B36" s="14">
        <v>1.4013452914798206E-4</v>
      </c>
      <c r="C36" s="3">
        <v>2.1276595744680851E-2</v>
      </c>
      <c r="D36" s="3">
        <v>3.3333333333333333E-2</v>
      </c>
      <c r="E36">
        <v>1018.4531915278429</v>
      </c>
      <c r="F36">
        <v>36.238511862484444</v>
      </c>
      <c r="G36">
        <v>146.97031431391883</v>
      </c>
      <c r="H36">
        <f>(E36-Info!B$3)^2+(F36-Info!B$4)^2+(G36-Info!B$5)^2</f>
        <v>85320.914902286153</v>
      </c>
      <c r="I36">
        <f>_xlfn.BETA.DIST(Info!B$3/100000, (E36/100000)*Info!B$3, (1-E36/100000)*Info!B$3, FALSE)</f>
        <v>106.50480987162258</v>
      </c>
      <c r="J36">
        <f>_xlfn.BETA.DIST(Info!B$4/100, (F36/100)*Info!B$4, (1-F36/100)*Info!B$4, FALSE)</f>
        <v>4.3922961624040573</v>
      </c>
      <c r="K36">
        <f>_xlfn.NORM.DIST(Info!B$5/100000,G36/100000,0.0005, FALSE)</f>
        <v>1.6152329937049112E-3</v>
      </c>
      <c r="L36">
        <f t="shared" si="5"/>
        <v>-0.12170398548975214</v>
      </c>
      <c r="M36">
        <f t="shared" si="6"/>
        <v>0.75560707290859497</v>
      </c>
      <c r="N36">
        <f t="shared" si="2"/>
        <v>2.210582329726449E-7</v>
      </c>
      <c r="O36">
        <f t="shared" si="4"/>
        <v>2.1523443049852665E-5</v>
      </c>
    </row>
    <row r="37" spans="1:15" x14ac:dyDescent="0.45">
      <c r="A37">
        <f t="shared" si="3"/>
        <v>35</v>
      </c>
      <c r="B37" s="14">
        <v>2.1459227467811158E-4</v>
      </c>
      <c r="C37" s="3">
        <v>2.8571428571428571E-2</v>
      </c>
      <c r="D37" s="3">
        <v>2.8571428571428571E-2</v>
      </c>
      <c r="E37">
        <v>1383.9250885739873</v>
      </c>
      <c r="F37">
        <v>46.635510793145436</v>
      </c>
      <c r="G37">
        <v>220.27702462270952</v>
      </c>
      <c r="H37">
        <f>(E37-Info!B$3)^2+(F37-Info!B$4)^2+(G37-Info!B$5)^2</f>
        <v>84187.365172604957</v>
      </c>
      <c r="I37">
        <f>_xlfn.BETA.DIST(Info!B$3/100000, (E37/100000)*Info!B$3, (1-E37/100000)*Info!B$3, FALSE)</f>
        <v>108.27951693312126</v>
      </c>
      <c r="J37">
        <f>_xlfn.BETA.DIST(Info!B$4/100, (F37/100)*Info!B$4, (1-F37/100)*Info!B$4, FALSE)</f>
        <v>1.2062490925595741</v>
      </c>
      <c r="K37">
        <f>_xlfn.NORM.DIST(Info!B$5/100000,G37/100000,0.0005, FALSE)</f>
        <v>1.0044365928570256</v>
      </c>
      <c r="L37">
        <f t="shared" si="5"/>
        <v>2.1179058354363924</v>
      </c>
      <c r="M37">
        <f t="shared" si="6"/>
        <v>131.19154161592567</v>
      </c>
      <c r="N37">
        <f t="shared" si="2"/>
        <v>3.8381020255592489E-5</v>
      </c>
      <c r="O37">
        <f t="shared" si="4"/>
        <v>5.9904463305445157E-5</v>
      </c>
    </row>
    <row r="38" spans="1:15" x14ac:dyDescent="0.45">
      <c r="A38">
        <f t="shared" si="3"/>
        <v>36</v>
      </c>
      <c r="B38" s="14">
        <v>1.2244398187829069E-4</v>
      </c>
      <c r="C38" s="3">
        <v>3.5714285714285712E-2</v>
      </c>
      <c r="D38" s="3">
        <v>1.5873015873015872E-2</v>
      </c>
      <c r="E38">
        <v>942.4009244331877</v>
      </c>
      <c r="F38">
        <v>64.046981826057902</v>
      </c>
      <c r="G38">
        <v>114.45659092673498</v>
      </c>
      <c r="H38">
        <f>(E38-Info!B$3)^2+(F38-Info!B$4)^2+(G38-Info!B$5)^2</f>
        <v>131186.68870744848</v>
      </c>
      <c r="I38">
        <f>_xlfn.BETA.DIST(Info!B$3/100000, (E38/100000)*Info!B$3, (1-E38/100000)*Info!B$3, FALSE)</f>
        <v>88.225896129620921</v>
      </c>
      <c r="J38">
        <f>_xlfn.BETA.DIST(Info!B$4/100, (F38/100)*Info!B$4, (1-F38/100)*Info!B$4, FALSE)</f>
        <v>5.290871554479242E-3</v>
      </c>
      <c r="K38">
        <f>_xlfn.NORM.DIST(Info!B$5/100000,G38/100000,0.0005, FALSE)</f>
        <v>4.6806154485477306E-5</v>
      </c>
      <c r="L38">
        <f t="shared" si="5"/>
        <v>-4.6605737416570214</v>
      </c>
      <c r="M38">
        <f t="shared" si="6"/>
        <v>2.1848733044462731E-5</v>
      </c>
      <c r="N38">
        <f t="shared" si="2"/>
        <v>6.392002527065054E-12</v>
      </c>
      <c r="O38">
        <f t="shared" si="4"/>
        <v>5.9904469697447685E-5</v>
      </c>
    </row>
    <row r="39" spans="1:15" x14ac:dyDescent="0.45">
      <c r="A39">
        <f t="shared" si="3"/>
        <v>37</v>
      </c>
      <c r="B39" s="14">
        <v>1.1710973181871414E-4</v>
      </c>
      <c r="C39" s="3">
        <v>2.4390243902439025E-2</v>
      </c>
      <c r="D39" s="3">
        <v>1.3888888888888888E-2</v>
      </c>
      <c r="E39">
        <v>1111.8087462669484</v>
      </c>
      <c r="F39">
        <v>57.439196497603469</v>
      </c>
      <c r="G39">
        <v>105.96327463033811</v>
      </c>
      <c r="H39">
        <f>(E39-Info!B$3)^2+(F39-Info!B$4)^2+(G39-Info!B$5)^2</f>
        <v>91094.847687073823</v>
      </c>
      <c r="I39">
        <f>_xlfn.BETA.DIST(Info!B$3/100000, (E39/100000)*Info!B$3, (1-E39/100000)*Info!B$3, FALSE)</f>
        <v>122.10979151876016</v>
      </c>
      <c r="J39">
        <f>_xlfn.BETA.DIST(Info!B$4/100, (F39/100)*Info!B$4, (1-F39/100)*Info!B$4, FALSE)</f>
        <v>6.7430539947177265E-2</v>
      </c>
      <c r="K39">
        <f>_xlfn.NORM.DIST(Info!B$5/100000,G39/100000,0.0005, FALSE)</f>
        <v>1.7310465151000354E-5</v>
      </c>
      <c r="L39">
        <f t="shared" si="5"/>
        <v>-3.846084134957874</v>
      </c>
      <c r="M39">
        <f t="shared" si="6"/>
        <v>1.4253314403872937E-4</v>
      </c>
      <c r="N39">
        <f t="shared" si="2"/>
        <v>4.1699086854694512E-11</v>
      </c>
      <c r="O39">
        <f t="shared" si="4"/>
        <v>5.9904511396534543E-5</v>
      </c>
    </row>
    <row r="40" spans="1:15" x14ac:dyDescent="0.45">
      <c r="A40">
        <f t="shared" si="3"/>
        <v>38</v>
      </c>
      <c r="B40" s="14">
        <v>3.7821482602118004E-4</v>
      </c>
      <c r="C40" s="3">
        <v>1.5384615384615385E-2</v>
      </c>
      <c r="D40" s="3">
        <v>1.3888888888888888E-2</v>
      </c>
      <c r="E40">
        <v>4330.6119839108269</v>
      </c>
      <c r="F40">
        <v>45.98312562461647</v>
      </c>
      <c r="G40">
        <v>330.33839126017176</v>
      </c>
      <c r="H40">
        <f>(E40-Info!B$3)^2+(F40-Info!B$4)^2+(G40-Info!B$5)^2</f>
        <v>10064592.260423414</v>
      </c>
      <c r="I40">
        <f>_xlfn.BETA.DIST(Info!B$3/100000, (E40/100000)*Info!B$3, (1-E40/100000)*Info!B$3, FALSE)</f>
        <v>2.2599145724135407E-11</v>
      </c>
      <c r="J40">
        <f>_xlfn.BETA.DIST(Info!B$4/100, (F40/100)*Info!B$4, (1-F40/100)*Info!B$4, FALSE)</f>
        <v>1.3659826989739319</v>
      </c>
      <c r="K40">
        <f>_xlfn.NORM.DIST(Info!B$5/100000,G40/100000,0.0005, FALSE)</f>
        <v>277.5558153632565</v>
      </c>
      <c r="L40">
        <f t="shared" si="5"/>
        <v>-8.0671124475231757</v>
      </c>
      <c r="M40">
        <f t="shared" si="6"/>
        <v>8.5681596972477325E-9</v>
      </c>
      <c r="N40">
        <f t="shared" si="2"/>
        <v>2.5066761686204312E-15</v>
      </c>
      <c r="O40">
        <f t="shared" si="4"/>
        <v>5.9904511399041218E-5</v>
      </c>
    </row>
    <row r="41" spans="1:15" x14ac:dyDescent="0.45">
      <c r="A41">
        <f t="shared" si="3"/>
        <v>39</v>
      </c>
      <c r="B41" s="14">
        <v>4.0160642570281126E-4</v>
      </c>
      <c r="C41" s="3">
        <v>0.05</v>
      </c>
      <c r="D41" s="3">
        <v>1.2658227848101266E-2</v>
      </c>
      <c r="E41">
        <v>3083.6504435892703</v>
      </c>
      <c r="F41">
        <v>74.797750711041758</v>
      </c>
      <c r="G41">
        <v>348.70488701934278</v>
      </c>
      <c r="H41">
        <f>(E41-Info!B$3)^2+(F41-Info!B$4)^2+(G41-Info!B$5)^2</f>
        <v>3709041.857667597</v>
      </c>
      <c r="I41">
        <f>_xlfn.BETA.DIST(Info!B$3/100000, (E41/100000)*Info!B$3, (1-E41/100000)*Info!B$3, FALSE)</f>
        <v>5.1850045573078078E-4</v>
      </c>
      <c r="J41">
        <f>_xlfn.BETA.DIST(Info!B$4/100, (F41/100)*Info!B$4, (1-F41/100)*Info!B$4, FALSE)</f>
        <v>2.0918540349807513E-5</v>
      </c>
      <c r="K41">
        <f>_xlfn.NORM.DIST(Info!B$5/100000,G41/100000,0.0005, FALSE)</f>
        <v>442.46973543904636</v>
      </c>
      <c r="L41">
        <f t="shared" si="5"/>
        <v>-5.3188359097574516</v>
      </c>
      <c r="M41">
        <f t="shared" si="6"/>
        <v>4.7991474141031929E-6</v>
      </c>
      <c r="N41">
        <f t="shared" si="2"/>
        <v>1.4040247705108828E-12</v>
      </c>
      <c r="O41">
        <f t="shared" si="4"/>
        <v>5.9904512803065989E-5</v>
      </c>
    </row>
    <row r="42" spans="1:15" x14ac:dyDescent="0.45">
      <c r="A42">
        <f t="shared" si="3"/>
        <v>40</v>
      </c>
      <c r="B42" s="14">
        <v>1.1862396204033214E-4</v>
      </c>
      <c r="C42" s="3">
        <v>1.2500000000000001E-2</v>
      </c>
      <c r="D42" s="3">
        <v>5.2631578947368418E-2</v>
      </c>
      <c r="E42">
        <v>1137.6124248526405</v>
      </c>
      <c r="F42">
        <v>18.0755805936043</v>
      </c>
      <c r="G42">
        <v>129.29501455319451</v>
      </c>
      <c r="H42">
        <f>(E42-Info!B$3)^2+(F42-Info!B$4)^2+(G42-Info!B$5)^2</f>
        <v>75571.346652687716</v>
      </c>
      <c r="I42">
        <f>_xlfn.BETA.DIST(Info!B$3/100000, (E42/100000)*Info!B$3, (1-E42/100000)*Info!B$3, FALSE)</f>
        <v>124.64879813175526</v>
      </c>
      <c r="J42">
        <f>_xlfn.BETA.DIST(Info!B$4/100, (F42/100)*Info!B$4, (1-F42/100)*Info!B$4, FALSE)</f>
        <v>0.76930100051167227</v>
      </c>
      <c r="K42">
        <f>_xlfn.NORM.DIST(Info!B$5/100000,G42/100000,0.0005, FALSE)</f>
        <v>2.4828832523339668E-4</v>
      </c>
      <c r="L42">
        <f t="shared" si="5"/>
        <v>-1.62325930829334</v>
      </c>
      <c r="M42">
        <f t="shared" si="6"/>
        <v>2.3808974600222382E-2</v>
      </c>
      <c r="N42">
        <f t="shared" si="2"/>
        <v>6.965485161164478E-9</v>
      </c>
      <c r="O42">
        <f t="shared" si="4"/>
        <v>5.9911478288227155E-5</v>
      </c>
    </row>
    <row r="43" spans="1:15" x14ac:dyDescent="0.45">
      <c r="A43">
        <f t="shared" si="3"/>
        <v>41</v>
      </c>
      <c r="B43" s="14">
        <v>4.7619047619047619E-4</v>
      </c>
      <c r="C43" s="3">
        <v>1.8181818181818181E-2</v>
      </c>
      <c r="D43" s="3">
        <v>1.1764705882352941E-2</v>
      </c>
      <c r="E43">
        <v>5283.0013647036667</v>
      </c>
      <c r="F43">
        <v>53.258295180055796</v>
      </c>
      <c r="G43">
        <v>395.32517352590185</v>
      </c>
      <c r="H43">
        <f>(E43-Info!B$3)^2+(F43-Info!B$4)^2+(G43-Info!B$5)^2</f>
        <v>17007889.610835005</v>
      </c>
      <c r="I43">
        <f>_xlfn.BETA.DIST(Info!B$3/100000, (E43/100000)*Info!B$3, (1-E43/100000)*Info!B$3, FALSE)</f>
        <v>2.5333316398192867E-18</v>
      </c>
      <c r="J43">
        <f>_xlfn.BETA.DIST(Info!B$4/100, (F43/100)*Info!B$4, (1-F43/100)*Info!B$4, FALSE)</f>
        <v>0.24766409130746456</v>
      </c>
      <c r="K43">
        <f>_xlfn.NORM.DIST(Info!B$5/100000,G43/100000,0.0005, FALSE)</f>
        <v>788.54015747679739</v>
      </c>
      <c r="L43">
        <f t="shared" si="5"/>
        <v>-15.305621094487131</v>
      </c>
      <c r="M43">
        <f t="shared" si="6"/>
        <v>4.9474214255612779E-16</v>
      </c>
      <c r="N43">
        <f t="shared" si="2"/>
        <v>1.4474033890334955E-22</v>
      </c>
      <c r="O43">
        <f t="shared" si="4"/>
        <v>5.9911478288227155E-5</v>
      </c>
    </row>
    <row r="44" spans="1:15" x14ac:dyDescent="0.45">
      <c r="A44">
        <f t="shared" si="3"/>
        <v>42</v>
      </c>
      <c r="B44" s="14">
        <v>1.6170763260025875E-4</v>
      </c>
      <c r="C44" s="3">
        <v>1.2048192771084338E-2</v>
      </c>
      <c r="D44" s="3">
        <v>1.1111111111111112E-2</v>
      </c>
      <c r="E44">
        <v>2326.749961253237</v>
      </c>
      <c r="F44">
        <v>44.044744735286386</v>
      </c>
      <c r="G44">
        <v>136.02942853230434</v>
      </c>
      <c r="H44">
        <f>(E44-Info!B$3)^2+(F44-Info!B$4)^2+(G44-Info!B$5)^2</f>
        <v>1435053.5560145683</v>
      </c>
      <c r="I44">
        <f>_xlfn.BETA.DIST(Info!B$3/100000, (E44/100000)*Info!B$3, (1-E44/100000)*Info!B$3, FALSE)</f>
        <v>0.8547097404847469</v>
      </c>
      <c r="J44">
        <f>_xlfn.BETA.DIST(Info!B$4/100, (F44/100)*Info!B$4, (1-F44/100)*Info!B$4, FALSE)</f>
        <v>1.911172976438507</v>
      </c>
      <c r="K44">
        <f>_xlfn.NORM.DIST(Info!B$5/100000,G44/100000,0.0005, FALSE)</f>
        <v>5.1430541332565187E-4</v>
      </c>
      <c r="L44">
        <f t="shared" si="5"/>
        <v>-3.0756602552119299</v>
      </c>
      <c r="M44">
        <f t="shared" si="6"/>
        <v>8.4011694568369261E-4</v>
      </c>
      <c r="N44">
        <f t="shared" si="2"/>
        <v>2.457821983962269E-10</v>
      </c>
      <c r="O44">
        <f t="shared" si="4"/>
        <v>5.9911724070425555E-5</v>
      </c>
    </row>
    <row r="45" spans="1:15" x14ac:dyDescent="0.45">
      <c r="A45">
        <f t="shared" si="3"/>
        <v>43</v>
      </c>
      <c r="B45" s="14">
        <v>1.072041166380789E-4</v>
      </c>
      <c r="C45" s="3">
        <v>4.3478260869565216E-2</v>
      </c>
      <c r="D45" s="3">
        <v>0.05</v>
      </c>
      <c r="E45">
        <v>442.15777920184593</v>
      </c>
      <c r="F45">
        <v>44.587739407364872</v>
      </c>
      <c r="G45">
        <v>117.76489604248873</v>
      </c>
      <c r="H45">
        <f>(E45-Info!B$3)^2+(F45-Info!B$4)^2+(G45-Info!B$5)^2</f>
        <v>595375.29013610655</v>
      </c>
      <c r="I45">
        <f>_xlfn.BETA.DIST(Info!B$3/100000, (E45/100000)*Info!B$3, (1-E45/100000)*Info!B$3, FALSE)</f>
        <v>2.5830077321075247</v>
      </c>
      <c r="J45">
        <f>_xlfn.BETA.DIST(Info!B$4/100, (F45/100)*Info!B$4, (1-F45/100)*Info!B$4, FALSE)</f>
        <v>1.7484499373655855</v>
      </c>
      <c r="K45">
        <f>_xlfn.NORM.DIST(Info!B$5/100000,G45/100000,0.0005, FALSE)</f>
        <v>6.8419753607829538E-5</v>
      </c>
      <c r="L45">
        <f t="shared" si="5"/>
        <v>-3.5100395860568359</v>
      </c>
      <c r="M45">
        <f t="shared" si="6"/>
        <v>3.0900137641052324E-4</v>
      </c>
      <c r="N45">
        <f t="shared" si="2"/>
        <v>9.0400554341672305E-11</v>
      </c>
      <c r="O45">
        <f t="shared" si="4"/>
        <v>5.9911814470979893E-5</v>
      </c>
    </row>
    <row r="46" spans="1:15" x14ac:dyDescent="0.45">
      <c r="A46">
        <f t="shared" si="3"/>
        <v>44</v>
      </c>
      <c r="B46" s="14">
        <v>9.6153846153846159E-4</v>
      </c>
      <c r="C46" s="3">
        <v>0.16666666666666666</v>
      </c>
      <c r="D46" s="3">
        <v>4.7619047619047616E-2</v>
      </c>
      <c r="E46">
        <v>2378.9289373907454</v>
      </c>
      <c r="F46">
        <v>76.337375706523133</v>
      </c>
      <c r="G46">
        <v>1032.2672976250201</v>
      </c>
      <c r="H46">
        <f>(E46-Info!B$3)^2+(F46-Info!B$4)^2+(G46-Info!B$5)^2</f>
        <v>1886152.0520778676</v>
      </c>
      <c r="I46">
        <f>_xlfn.BETA.DIST(Info!B$3/100000, (E46/100000)*Info!B$3, (1-E46/100000)*Info!B$3, FALSE)</f>
        <v>0.55897756496762707</v>
      </c>
      <c r="J46">
        <f>_xlfn.BETA.DIST(Info!B$4/100, (F46/100)*Info!B$4, (1-F46/100)*Info!B$4, FALSE)</f>
        <v>8.0826887909308925E-6</v>
      </c>
      <c r="K46">
        <f>_xlfn.NORM.DIST(Info!B$5/100000,G46/100000,0.0005, FALSE)</f>
        <v>3.2194821707534966E-32</v>
      </c>
      <c r="L46">
        <f t="shared" si="5"/>
        <v>-36.837263740781125</v>
      </c>
      <c r="M46">
        <f t="shared" si="6"/>
        <v>1.454575469583257E-37</v>
      </c>
      <c r="N46">
        <f t="shared" si="2"/>
        <v>4.2554641765552535E-44</v>
      </c>
      <c r="O46">
        <f t="shared" si="4"/>
        <v>5.9911814470979893E-5</v>
      </c>
    </row>
    <row r="47" spans="1:15" x14ac:dyDescent="0.45">
      <c r="A47">
        <f t="shared" si="3"/>
        <v>45</v>
      </c>
      <c r="B47" s="14">
        <v>2.3052097740894421E-4</v>
      </c>
      <c r="C47" s="3">
        <v>1.1904761904761904E-2</v>
      </c>
      <c r="D47" s="3">
        <v>2.0408163265306121E-2</v>
      </c>
      <c r="E47">
        <v>2775.5799023471486</v>
      </c>
      <c r="F47">
        <v>32.643149920680415</v>
      </c>
      <c r="G47">
        <v>220.87812963039107</v>
      </c>
      <c r="H47">
        <f>(E47-Info!B$3)^2+(F47-Info!B$4)^2+(G47-Info!B$5)^2</f>
        <v>2646499.1527214935</v>
      </c>
      <c r="I47">
        <f>_xlfn.BETA.DIST(Info!B$3/100000, (E47/100000)*Info!B$3, (1-E47/100000)*Info!B$3, FALSE)</f>
        <v>1.4379320247176787E-2</v>
      </c>
      <c r="J47">
        <f>_xlfn.BETA.DIST(Info!B$4/100, (F47/100)*Info!B$4, (1-F47/100)*Info!B$4, FALSE)</f>
        <v>4.8108870538716353</v>
      </c>
      <c r="K47">
        <f>_xlfn.NORM.DIST(Info!B$5/100000,G47/100000,0.0005, FALSE)</f>
        <v>1.0494736921710259</v>
      </c>
      <c r="L47">
        <f t="shared" si="5"/>
        <v>-1.1390649265237809</v>
      </c>
      <c r="M47">
        <f t="shared" si="6"/>
        <v>7.2599741354638633E-2</v>
      </c>
      <c r="N47">
        <f t="shared" si="2"/>
        <v>2.1239571615376969E-8</v>
      </c>
      <c r="O47">
        <f t="shared" si="4"/>
        <v>5.9933054042595272E-5</v>
      </c>
    </row>
    <row r="48" spans="1:15" x14ac:dyDescent="0.45">
      <c r="A48">
        <f t="shared" si="3"/>
        <v>46</v>
      </c>
      <c r="B48" s="14">
        <v>3.1367628607277288E-4</v>
      </c>
      <c r="C48" s="3">
        <v>5.2631578947368418E-2</v>
      </c>
      <c r="D48" s="3">
        <v>2.0408163265306121E-2</v>
      </c>
      <c r="E48">
        <v>1835.6404526537192</v>
      </c>
      <c r="F48">
        <v>68.178958634239706</v>
      </c>
      <c r="G48">
        <v>305.07610243169006</v>
      </c>
      <c r="H48">
        <f>(E48-Info!B$3)^2+(F48-Info!B$4)^2+(G48-Info!B$5)^2</f>
        <v>468725.8773468032</v>
      </c>
      <c r="I48">
        <f>_xlfn.BETA.DIST(Info!B$3/100000, (E48/100000)*Info!B$3, (1-E48/100000)*Info!B$3, FALSE)</f>
        <v>22.158803544872882</v>
      </c>
      <c r="J48">
        <f>_xlfn.BETA.DIST(Info!B$4/100, (F48/100)*Info!B$4, (1-F48/100)*Info!B$4, FALSE)</f>
        <v>7.8270922883988121E-4</v>
      </c>
      <c r="K48">
        <f>_xlfn.NORM.DIST(Info!B$5/100000,G48/100000,0.0005, FALSE)</f>
        <v>117.23095733455719</v>
      </c>
      <c r="L48">
        <f t="shared" si="5"/>
        <v>0.308189073261534</v>
      </c>
      <c r="M48">
        <f t="shared" si="6"/>
        <v>2.0332420049735824</v>
      </c>
      <c r="N48">
        <f t="shared" si="2"/>
        <v>5.948394356541301E-7</v>
      </c>
      <c r="O48">
        <f t="shared" si="4"/>
        <v>6.0527893478249399E-5</v>
      </c>
    </row>
    <row r="49" spans="1:15" x14ac:dyDescent="0.45">
      <c r="A49">
        <f t="shared" si="3"/>
        <v>47</v>
      </c>
      <c r="B49" s="14">
        <v>1.9727756954034326E-4</v>
      </c>
      <c r="C49" s="3">
        <v>2.3255813953488372E-2</v>
      </c>
      <c r="D49" s="3">
        <v>2.2222222222222223E-2</v>
      </c>
      <c r="E49">
        <v>1565.7679497827148</v>
      </c>
      <c r="F49">
        <v>46.861239769045042</v>
      </c>
      <c r="G49">
        <v>194.77993630734142</v>
      </c>
      <c r="H49">
        <f>(E49-Info!B$3)^2+(F49-Info!B$4)^2+(G49-Info!B$5)^2</f>
        <v>209030.71184617342</v>
      </c>
      <c r="I49">
        <f>_xlfn.BETA.DIST(Info!B$3/100000, (E49/100000)*Info!B$3, (1-E49/100000)*Info!B$3, FALSE)</f>
        <v>68.909858211106723</v>
      </c>
      <c r="J49">
        <f>_xlfn.BETA.DIST(Info!B$4/100, (F49/100)*Info!B$4, (1-F49/100)*Info!B$4, FALSE)</f>
        <v>1.1539178347988435</v>
      </c>
      <c r="K49">
        <f>_xlfn.NORM.DIST(Info!B$5/100000,G49/100000,0.0005, FALSE)</f>
        <v>0.1368109738926431</v>
      </c>
      <c r="L49">
        <f t="shared" si="5"/>
        <v>1.036577176556805</v>
      </c>
      <c r="M49">
        <f t="shared" si="6"/>
        <v>10.87870441112678</v>
      </c>
      <c r="N49">
        <f t="shared" si="2"/>
        <v>3.1826424875807282E-6</v>
      </c>
      <c r="O49">
        <f t="shared" si="4"/>
        <v>6.3710535965830133E-5</v>
      </c>
    </row>
    <row r="50" spans="1:15" x14ac:dyDescent="0.45">
      <c r="A50">
        <f t="shared" si="3"/>
        <v>48</v>
      </c>
      <c r="B50" s="14">
        <v>1.0165700925078785E-4</v>
      </c>
      <c r="C50" s="3">
        <v>2.0833333333333332E-2</v>
      </c>
      <c r="D50" s="3">
        <v>1.8867924528301886E-2</v>
      </c>
      <c r="E50">
        <v>917.15705130372544</v>
      </c>
      <c r="F50">
        <v>47.495136848923948</v>
      </c>
      <c r="G50">
        <v>98.191272126782323</v>
      </c>
      <c r="H50">
        <f>(E50-Info!B$3)^2+(F50-Info!B$4)^2+(G50-Info!B$5)^2</f>
        <v>151630.31363302545</v>
      </c>
      <c r="I50">
        <f>_xlfn.BETA.DIST(Info!B$3/100000, (E50/100000)*Info!B$3, (1-E50/100000)*Info!B$3, FALSE)</f>
        <v>81.539005093407795</v>
      </c>
      <c r="J50">
        <f>_xlfn.BETA.DIST(Info!B$4/100, (F50/100)*Info!B$4, (1-F50/100)*Info!B$4, FALSE)</f>
        <v>1.0150890915666626</v>
      </c>
      <c r="K50">
        <f>_xlfn.NORM.DIST(Info!B$5/100000,G50/100000,0.0005, FALSE)</f>
        <v>6.7923865963924961E-6</v>
      </c>
      <c r="L50">
        <f t="shared" si="5"/>
        <v>-3.2501080348882683</v>
      </c>
      <c r="M50">
        <f t="shared" si="6"/>
        <v>5.6220145482815454E-4</v>
      </c>
      <c r="N50">
        <f t="shared" si="2"/>
        <v>1.6447604136441961E-10</v>
      </c>
      <c r="O50">
        <f t="shared" si="4"/>
        <v>6.3710700441871494E-5</v>
      </c>
    </row>
    <row r="51" spans="1:15" x14ac:dyDescent="0.45">
      <c r="A51">
        <f t="shared" si="3"/>
        <v>49</v>
      </c>
      <c r="B51" s="14">
        <v>6.4308681672025725E-4</v>
      </c>
      <c r="C51" s="3">
        <v>5.8823529411764705E-2</v>
      </c>
      <c r="D51" s="3">
        <v>1.7241379310344827E-2</v>
      </c>
      <c r="E51">
        <v>3930.1992549478896</v>
      </c>
      <c r="F51">
        <v>73.314459214536768</v>
      </c>
      <c r="G51">
        <v>593.21039625933849</v>
      </c>
      <c r="H51">
        <f>(E51-Info!B$3)^2+(F51-Info!B$4)^2+(G51-Info!B$5)^2</f>
        <v>7717415.7042253762</v>
      </c>
      <c r="I51">
        <f>_xlfn.BETA.DIST(Info!B$3/100000, (E51/100000)*Info!B$3, (1-E51/100000)*Info!B$3, FALSE)</f>
        <v>9.0340141741401284E-9</v>
      </c>
      <c r="J51">
        <f>_xlfn.BETA.DIST(Info!B$4/100, (F51/100)*Info!B$4, (1-F51/100)*Info!B$4, FALSE)</f>
        <v>5.0218077834956178E-5</v>
      </c>
      <c r="K51">
        <f>_xlfn.NORM.DIST(Info!B$5/100000,G51/100000,0.0005, FALSE)</f>
        <v>0.57462648377919157</v>
      </c>
      <c r="L51">
        <f t="shared" si="5"/>
        <v>-12.583873508713427</v>
      </c>
      <c r="M51">
        <f t="shared" si="6"/>
        <v>2.6069127208868634E-13</v>
      </c>
      <c r="N51">
        <f t="shared" si="2"/>
        <v>7.6267089106889789E-20</v>
      </c>
      <c r="O51">
        <f t="shared" si="4"/>
        <v>6.3710700441871576E-5</v>
      </c>
    </row>
    <row r="52" spans="1:15" x14ac:dyDescent="0.45">
      <c r="A52">
        <f t="shared" si="3"/>
        <v>50</v>
      </c>
      <c r="B52" s="14">
        <v>1.0751532093323298E-4</v>
      </c>
      <c r="C52" s="3">
        <v>2.1276595744680851E-2</v>
      </c>
      <c r="D52" s="3">
        <v>0.05</v>
      </c>
      <c r="E52">
        <v>696.66590453222102</v>
      </c>
      <c r="F52">
        <v>28.252007759626729</v>
      </c>
      <c r="G52">
        <v>117.57015156073436</v>
      </c>
      <c r="H52">
        <f>(E52-Info!B$3)^2+(F52-Info!B$4)^2+(G52-Info!B$5)^2</f>
        <v>295238.6008548016</v>
      </c>
      <c r="I52">
        <f>_xlfn.BETA.DIST(Info!B$3/100000, (E52/100000)*Info!B$3, (1-E52/100000)*Info!B$3, FALSE)</f>
        <v>27.654977749476039</v>
      </c>
      <c r="J52">
        <f>_xlfn.BETA.DIST(Info!B$4/100, (F52/100)*Info!B$4, (1-F52/100)*Info!B$4, FALSE)</f>
        <v>4.1083819176946399</v>
      </c>
      <c r="K52">
        <f>_xlfn.NORM.DIST(Info!B$5/100000,G52/100000,0.0005, FALSE)</f>
        <v>6.6915779633944784E-5</v>
      </c>
      <c r="L52">
        <f t="shared" si="5"/>
        <v>-2.1190273352549913</v>
      </c>
      <c r="M52">
        <f t="shared" si="6"/>
        <v>7.6027842217928797E-3</v>
      </c>
      <c r="N52">
        <f t="shared" si="2"/>
        <v>2.2242486948572366E-9</v>
      </c>
      <c r="O52">
        <f t="shared" si="4"/>
        <v>6.3712924690566429E-5</v>
      </c>
    </row>
    <row r="53" spans="1:15" x14ac:dyDescent="0.45">
      <c r="A53">
        <f t="shared" si="3"/>
        <v>51</v>
      </c>
      <c r="B53" s="14">
        <v>1.6835016835016836E-4</v>
      </c>
      <c r="C53" s="3">
        <v>0.04</v>
      </c>
      <c r="D53" s="3">
        <v>3.125E-2</v>
      </c>
      <c r="E53">
        <v>887.15428766090588</v>
      </c>
      <c r="F53">
        <v>53.077571962938833</v>
      </c>
      <c r="G53">
        <v>175.7872636445104</v>
      </c>
      <c r="H53">
        <f>(E53-Info!B$3)^2+(F53-Info!B$4)^2+(G53-Info!B$5)^2</f>
        <v>125961.59189036641</v>
      </c>
      <c r="I53">
        <f>_xlfn.BETA.DIST(Info!B$3/100000, (E53/100000)*Info!B$3, (1-E53/100000)*Info!B$3, FALSE)</f>
        <v>73.427888811363843</v>
      </c>
      <c r="J53">
        <f>_xlfn.BETA.DIST(Info!B$4/100, (F53/100)*Info!B$4, (1-F53/100)*Info!B$4, FALSE)</f>
        <v>0.26060925502301258</v>
      </c>
      <c r="K53">
        <f>_xlfn.NORM.DIST(Info!B$5/100000,G53/100000,0.0005, FALSE)</f>
        <v>2.6169475986264346E-2</v>
      </c>
      <c r="L53">
        <f t="shared" si="5"/>
        <v>-0.30035409714891825</v>
      </c>
      <c r="M53">
        <f t="shared" si="6"/>
        <v>0.5007787627650292</v>
      </c>
      <c r="N53">
        <f t="shared" si="2"/>
        <v>1.4650639515712435E-7</v>
      </c>
      <c r="O53">
        <f t="shared" si="4"/>
        <v>6.3859431085723555E-5</v>
      </c>
    </row>
    <row r="54" spans="1:15" x14ac:dyDescent="0.45">
      <c r="A54">
        <f t="shared" si="3"/>
        <v>52</v>
      </c>
      <c r="B54" s="14">
        <v>4.4603033006244426E-4</v>
      </c>
      <c r="C54" s="3">
        <v>2.5000000000000001E-2</v>
      </c>
      <c r="D54" s="3">
        <v>4.5454545454545456E-2</v>
      </c>
      <c r="E54">
        <v>2606.395634045371</v>
      </c>
      <c r="F54">
        <v>33.553948081815427</v>
      </c>
      <c r="G54">
        <v>474.7587182072391</v>
      </c>
      <c r="H54">
        <f>(E54-Info!B$3)^2+(F54-Info!B$4)^2+(G54-Info!B$5)^2</f>
        <v>2100105.2682677559</v>
      </c>
      <c r="I54">
        <f>_xlfn.BETA.DIST(Info!B$3/100000, (E54/100000)*Info!B$3, (1-E54/100000)*Info!B$3, FALSE)</f>
        <v>7.4968939425348366E-2</v>
      </c>
      <c r="J54">
        <f>_xlfn.BETA.DIST(Info!B$4/100, (F54/100)*Info!B$4, (1-F54/100)*Info!B$4, FALSE)</f>
        <v>4.7875502000677805</v>
      </c>
      <c r="K54">
        <f>_xlfn.NORM.DIST(Info!B$5/100000,G54/100000,0.0005, FALSE)</f>
        <v>284.88944666879735</v>
      </c>
      <c r="L54">
        <f t="shared" si="5"/>
        <v>2.0096710695089053</v>
      </c>
      <c r="M54">
        <f t="shared" si="6"/>
        <v>102.25182533724876</v>
      </c>
      <c r="N54">
        <f t="shared" si="2"/>
        <v>2.9914500059231269E-5</v>
      </c>
      <c r="O54">
        <f t="shared" si="4"/>
        <v>9.3773931144954827E-5</v>
      </c>
    </row>
    <row r="55" spans="1:15" x14ac:dyDescent="0.45">
      <c r="A55">
        <f t="shared" si="3"/>
        <v>53</v>
      </c>
      <c r="B55" s="14">
        <v>1.7590149516270889E-4</v>
      </c>
      <c r="C55" s="3">
        <v>1.4084507042253521E-2</v>
      </c>
      <c r="D55" s="3">
        <v>1.7241379310344827E-2</v>
      </c>
      <c r="E55">
        <v>2016.7580931365337</v>
      </c>
      <c r="F55">
        <v>39.679662120144314</v>
      </c>
      <c r="G55">
        <v>164.82344333593645</v>
      </c>
      <c r="H55">
        <f>(E55-Info!B$3)^2+(F55-Info!B$4)^2+(G55-Info!B$5)^2</f>
        <v>792532.96383100399</v>
      </c>
      <c r="I55">
        <f>_xlfn.BETA.DIST(Info!B$3/100000, (E55/100000)*Info!B$3, (1-E55/100000)*Info!B$3, FALSE)</f>
        <v>7.8677877200684048</v>
      </c>
      <c r="J55">
        <f>_xlfn.BETA.DIST(Info!B$4/100, (F55/100)*Info!B$4, (1-F55/100)*Info!B$4, FALSE)</f>
        <v>3.3784410910286495</v>
      </c>
      <c r="K55">
        <f>_xlfn.NORM.DIST(Info!B$5/100000,G55/100000,0.0005, FALSE)</f>
        <v>9.4319680558932889E-3</v>
      </c>
      <c r="L55">
        <f t="shared" si="5"/>
        <v>-0.6008286943718133</v>
      </c>
      <c r="M55">
        <f t="shared" si="6"/>
        <v>0.25070979722509934</v>
      </c>
      <c r="N55">
        <f t="shared" si="2"/>
        <v>7.3346937516312597E-8</v>
      </c>
      <c r="O55">
        <f t="shared" si="4"/>
        <v>9.3847278082471138E-5</v>
      </c>
    </row>
    <row r="56" spans="1:15" x14ac:dyDescent="0.45">
      <c r="A56">
        <f t="shared" si="3"/>
        <v>54</v>
      </c>
      <c r="B56" s="14">
        <v>2.6809651474530832E-3</v>
      </c>
      <c r="C56" s="3">
        <v>0.04</v>
      </c>
      <c r="D56" s="3">
        <v>2.7027027027027029E-2</v>
      </c>
      <c r="E56">
        <v>13251.346284104786</v>
      </c>
      <c r="F56">
        <v>56.214527497306037</v>
      </c>
      <c r="G56">
        <v>2399.9502305814867</v>
      </c>
      <c r="H56">
        <f>(E56-Info!B$3)^2+(F56-Info!B$4)^2+(G56-Info!B$5)^2</f>
        <v>150213225.5756532</v>
      </c>
      <c r="I56">
        <f>_xlfn.BETA.DIST(Info!B$3/100000, (E56/100000)*Info!B$3, (1-E56/100000)*Info!B$3, FALSE)</f>
        <v>1.1676088767076551E-103</v>
      </c>
      <c r="J56">
        <f>_xlfn.BETA.DIST(Info!B$4/100, (F56/100)*Info!B$4, (1-F56/100)*Info!B$4, FALSE)</f>
        <v>0.1011467176172391</v>
      </c>
      <c r="K56">
        <f>_xlfn.NORM.DIST(Info!B$5/100000,G56/100000,0.0005, FALSE)</f>
        <v>0</v>
      </c>
      <c r="L56" t="e">
        <f t="shared" si="5"/>
        <v>#NUM!</v>
      </c>
      <c r="M56">
        <f t="shared" si="6"/>
        <v>0</v>
      </c>
      <c r="N56">
        <f t="shared" si="2"/>
        <v>0</v>
      </c>
      <c r="O56">
        <f t="shared" si="4"/>
        <v>9.3847278082471138E-5</v>
      </c>
    </row>
    <row r="57" spans="1:15" x14ac:dyDescent="0.45">
      <c r="A57">
        <f t="shared" si="3"/>
        <v>55</v>
      </c>
      <c r="B57" s="14">
        <v>1.0077597500755819E-4</v>
      </c>
      <c r="C57" s="3">
        <v>1.0869565217391304E-2</v>
      </c>
      <c r="D57" s="3">
        <v>5.8823529411764705E-2</v>
      </c>
      <c r="E57">
        <v>1067.7594675994258</v>
      </c>
      <c r="F57">
        <v>14.750425569653093</v>
      </c>
      <c r="G57">
        <v>110.68415730617176</v>
      </c>
      <c r="H57">
        <f>(E57-Info!B$3)^2+(F57-Info!B$4)^2+(G57-Info!B$5)^2</f>
        <v>94077.874290343389</v>
      </c>
      <c r="I57">
        <f>_xlfn.BETA.DIST(Info!B$3/100000, (E57/100000)*Info!B$3, (1-E57/100000)*Info!B$3, FALSE)</f>
        <v>115.91233828849344</v>
      </c>
      <c r="J57">
        <f>_xlfn.BETA.DIST(Info!B$4/100, (F57/100)*Info!B$4, (1-F57/100)*Info!B$4, FALSE)</f>
        <v>0.27402234878227583</v>
      </c>
      <c r="K57">
        <f>_xlfn.NORM.DIST(Info!B$5/100000,G57/100000,0.0005, FALSE)</f>
        <v>3.0197649986638286E-5</v>
      </c>
      <c r="L57">
        <f t="shared" si="5"/>
        <v>-3.0181112015278386</v>
      </c>
      <c r="M57">
        <f t="shared" si="6"/>
        <v>9.5915500749119208E-4</v>
      </c>
      <c r="N57">
        <f t="shared" si="2"/>
        <v>2.8060763153882737E-10</v>
      </c>
      <c r="O57">
        <f t="shared" si="4"/>
        <v>9.3847558690102683E-5</v>
      </c>
    </row>
    <row r="58" spans="1:15" x14ac:dyDescent="0.45">
      <c r="A58">
        <f t="shared" si="3"/>
        <v>56</v>
      </c>
      <c r="B58" s="14">
        <v>5.2056220718375845E-4</v>
      </c>
      <c r="C58" s="3">
        <v>1.5384615384615385E-2</v>
      </c>
      <c r="D58" s="3">
        <v>1.4705882352941176E-2</v>
      </c>
      <c r="E58">
        <v>5755.4245949505557</v>
      </c>
      <c r="F58">
        <v>44.891472363200876</v>
      </c>
      <c r="G58">
        <v>453.7542601777767</v>
      </c>
      <c r="H58">
        <f>(E58-Info!B$3)^2+(F58-Info!B$4)^2+(G58-Info!B$5)^2</f>
        <v>21129856.125463318</v>
      </c>
      <c r="I58">
        <f>_xlfn.BETA.DIST(Info!B$3/100000, (E58/100000)*Info!B$3, (1-E58/100000)*Info!B$3, FALSE)</f>
        <v>4.0133996966471176E-22</v>
      </c>
      <c r="J58">
        <f>_xlfn.BETA.DIST(Info!B$4/100, (F58/100)*Info!B$4, (1-F58/100)*Info!B$4, FALSE)</f>
        <v>1.6606715194720683</v>
      </c>
      <c r="K58">
        <f>_xlfn.NORM.DIST(Info!B$5/100000,G58/100000,0.0005, FALSE)</f>
        <v>476.64164542786943</v>
      </c>
      <c r="L58">
        <f t="shared" si="5"/>
        <v>-18.498011863800585</v>
      </c>
      <c r="M58">
        <f t="shared" si="6"/>
        <v>3.1767872878624025E-19</v>
      </c>
      <c r="N58">
        <f t="shared" si="2"/>
        <v>9.2939175606390176E-26</v>
      </c>
      <c r="O58">
        <f t="shared" si="4"/>
        <v>9.3847558690102683E-5</v>
      </c>
    </row>
    <row r="59" spans="1:15" x14ac:dyDescent="0.45">
      <c r="A59">
        <f t="shared" si="3"/>
        <v>57</v>
      </c>
      <c r="B59" s="14">
        <v>3.3967391304347825E-4</v>
      </c>
      <c r="C59" s="3">
        <v>0.2</v>
      </c>
      <c r="D59" s="3">
        <v>1.3698630136986301E-2</v>
      </c>
      <c r="E59">
        <v>2026.482257373526</v>
      </c>
      <c r="F59">
        <v>91.792381366014041</v>
      </c>
      <c r="G59">
        <v>304.35619141186788</v>
      </c>
      <c r="H59">
        <f>(E59-Info!B$3)^2+(F59-Info!B$4)^2+(G59-Info!B$5)^2</f>
        <v>765807.31974751281</v>
      </c>
      <c r="I59">
        <f>_xlfn.BETA.DIST(Info!B$3/100000, (E59/100000)*Info!B$3, (1-E59/100000)*Info!B$3, FALSE)</f>
        <v>7.399853621960113</v>
      </c>
      <c r="J59">
        <f>_xlfn.BETA.DIST(Info!B$4/100, (F59/100)*Info!B$4, (1-F59/100)*Info!B$4, FALSE)</f>
        <v>2.6122558793797512E-11</v>
      </c>
      <c r="K59">
        <f>_xlfn.NORM.DIST(Info!B$5/100000,G59/100000,0.0005, FALSE)</f>
        <v>113.95956947740262</v>
      </c>
      <c r="L59">
        <f t="shared" si="5"/>
        <v>-7.657010355870308</v>
      </c>
      <c r="M59">
        <f t="shared" si="6"/>
        <v>2.2028739342977164E-8</v>
      </c>
      <c r="N59">
        <f t="shared" si="2"/>
        <v>6.4446646522624452E-15</v>
      </c>
      <c r="O59">
        <f t="shared" si="4"/>
        <v>9.3847558696547343E-5</v>
      </c>
    </row>
    <row r="60" spans="1:15" x14ac:dyDescent="0.45">
      <c r="A60">
        <f t="shared" si="3"/>
        <v>58</v>
      </c>
      <c r="B60" s="14">
        <v>2.1376656690893543E-4</v>
      </c>
      <c r="C60" s="3">
        <v>4.3478260869565216E-2</v>
      </c>
      <c r="D60" s="3">
        <v>1.0309278350515464E-2</v>
      </c>
      <c r="E60">
        <v>1923.6389214740536</v>
      </c>
      <c r="F60">
        <v>74.980606880905967</v>
      </c>
      <c r="G60">
        <v>177.62731366290251</v>
      </c>
      <c r="H60">
        <f>(E60-Info!B$3)^2+(F60-Info!B$4)^2+(G60-Info!B$5)^2</f>
        <v>637295.70830490219</v>
      </c>
      <c r="I60">
        <f>_xlfn.BETA.DIST(Info!B$3/100000, (E60/100000)*Info!B$3, (1-E60/100000)*Info!B$3, FALSE)</f>
        <v>13.747572912529352</v>
      </c>
      <c r="J60">
        <f>_xlfn.BETA.DIST(Info!B$4/100, (F60/100)*Info!B$4, (1-F60/100)*Info!B$4, FALSE)</f>
        <v>1.8727051378994757E-5</v>
      </c>
      <c r="K60">
        <f>_xlfn.NORM.DIST(Info!B$5/100000,G60/100000,0.0005, FALSE)</f>
        <v>3.0912160678814152E-2</v>
      </c>
      <c r="L60">
        <f t="shared" si="5"/>
        <v>-5.0991752041124547</v>
      </c>
      <c r="M60">
        <f t="shared" si="6"/>
        <v>7.9583822669785261E-6</v>
      </c>
      <c r="N60">
        <f t="shared" si="2"/>
        <v>2.3282814366560616E-12</v>
      </c>
      <c r="O60">
        <f t="shared" si="4"/>
        <v>9.3847561024828778E-5</v>
      </c>
    </row>
    <row r="61" spans="1:15" x14ac:dyDescent="0.45">
      <c r="A61">
        <f t="shared" si="3"/>
        <v>59</v>
      </c>
      <c r="B61" s="14">
        <v>1.2254901960784314E-4</v>
      </c>
      <c r="C61" s="3">
        <v>1.5873015873015872E-2</v>
      </c>
      <c r="D61" s="3">
        <v>3.5714285714285712E-2</v>
      </c>
      <c r="E61">
        <v>1062.8576500151214</v>
      </c>
      <c r="F61">
        <v>28.507501666400067</v>
      </c>
      <c r="G61">
        <v>129.27759851117202</v>
      </c>
      <c r="H61">
        <f>(E61-Info!B$3)^2+(F61-Info!B$4)^2+(G61-Info!B$5)^2</f>
        <v>84180.939081369666</v>
      </c>
      <c r="I61">
        <f>_xlfn.BETA.DIST(Info!B$3/100000, (E61/100000)*Info!B$3, (1-E61/100000)*Info!B$3, FALSE)</f>
        <v>115.08656000033911</v>
      </c>
      <c r="J61">
        <f>_xlfn.BETA.DIST(Info!B$4/100, (F61/100)*Info!B$4, (1-F61/100)*Info!B$4, FALSE)</f>
        <v>4.1816910415741972</v>
      </c>
      <c r="K61">
        <f>_xlfn.NORM.DIST(Info!B$5/100000,G61/100000,0.0005, FALSE)</f>
        <v>2.4781533923140823E-4</v>
      </c>
      <c r="L61">
        <f t="shared" si="5"/>
        <v>-0.92349526385930369</v>
      </c>
      <c r="M61">
        <f t="shared" si="6"/>
        <v>0.11926272718229573</v>
      </c>
      <c r="N61">
        <f t="shared" si="2"/>
        <v>3.4891160598765528E-8</v>
      </c>
      <c r="O61">
        <f t="shared" si="4"/>
        <v>9.388245218542755E-5</v>
      </c>
    </row>
    <row r="62" spans="1:15" x14ac:dyDescent="0.45">
      <c r="A62">
        <f t="shared" si="3"/>
        <v>60</v>
      </c>
      <c r="B62" s="14">
        <v>1.9646365422396856E-4</v>
      </c>
      <c r="C62" s="3">
        <v>1.1494252873563218E-2</v>
      </c>
      <c r="D62" s="3">
        <v>1.1363636363636364E-2</v>
      </c>
      <c r="E62">
        <v>2866.0777402071326</v>
      </c>
      <c r="F62">
        <v>42.489515850608136</v>
      </c>
      <c r="G62">
        <v>165.31206990878306</v>
      </c>
      <c r="H62">
        <f>(E62-Info!B$3)^2+(F62-Info!B$4)^2+(G62-Info!B$5)^2</f>
        <v>2970715.8373581776</v>
      </c>
      <c r="I62">
        <f>_xlfn.BETA.DIST(Info!B$3/100000, (E62/100000)*Info!B$3, (1-E62/100000)*Info!B$3, FALSE)</f>
        <v>5.6449879970896762E-3</v>
      </c>
      <c r="J62">
        <f>_xlfn.BETA.DIST(Info!B$4/100, (F62/100)*Info!B$4, (1-F62/100)*Info!B$4, FALSE)</f>
        <v>2.4121968356492189</v>
      </c>
      <c r="K62">
        <f>_xlfn.NORM.DIST(Info!B$5/100000,G62/100000,0.0005, FALSE)</f>
        <v>9.8809512067274223E-3</v>
      </c>
      <c r="L62">
        <f t="shared" si="5"/>
        <v>-3.8711254790588598</v>
      </c>
      <c r="M62">
        <f t="shared" si="6"/>
        <v>1.3454715558937989E-4</v>
      </c>
      <c r="N62">
        <f t="shared" si="2"/>
        <v>3.9362729032688387E-11</v>
      </c>
      <c r="O62">
        <f t="shared" si="4"/>
        <v>9.3882491548156582E-5</v>
      </c>
    </row>
    <row r="63" spans="1:15" x14ac:dyDescent="0.45">
      <c r="A63">
        <f t="shared" si="3"/>
        <v>61</v>
      </c>
      <c r="B63" s="14">
        <v>1.3049719431032232E-4</v>
      </c>
      <c r="C63" s="3">
        <v>1.0526315789473684E-2</v>
      </c>
      <c r="D63" s="3">
        <v>6.6666666666666666E-2</v>
      </c>
      <c r="E63">
        <v>1393.5982739816593</v>
      </c>
      <c r="F63">
        <v>12.970292820364142</v>
      </c>
      <c r="G63">
        <v>143.95941086636279</v>
      </c>
      <c r="H63">
        <f>(E63-Info!B$3)^2+(F63-Info!B$4)^2+(G63-Info!B$5)^2</f>
        <v>122508.15861209009</v>
      </c>
      <c r="I63">
        <f>_xlfn.BETA.DIST(Info!B$3/100000, (E63/100000)*Info!B$3, (1-E63/100000)*Info!B$3, FALSE)</f>
        <v>106.44718474136347</v>
      </c>
      <c r="J63">
        <f>_xlfn.BETA.DIST(Info!B$4/100, (F63/100)*Info!B$4, (1-F63/100)*Info!B$4, FALSE)</f>
        <v>0.13922879114069805</v>
      </c>
      <c r="K63">
        <f>_xlfn.NORM.DIST(Info!B$5/100000,G63/100000,0.0005, FALSE)</f>
        <v>1.184491823380276E-3</v>
      </c>
      <c r="L63">
        <f t="shared" si="5"/>
        <v>-1.7556047005793949</v>
      </c>
      <c r="M63">
        <f t="shared" si="6"/>
        <v>1.7554776291343017E-2</v>
      </c>
      <c r="N63">
        <f t="shared" si="2"/>
        <v>5.13577488397042E-9</v>
      </c>
      <c r="O63">
        <f t="shared" si="4"/>
        <v>9.3887627323040551E-5</v>
      </c>
    </row>
    <row r="64" spans="1:15" x14ac:dyDescent="0.45">
      <c r="A64">
        <f t="shared" si="3"/>
        <v>62</v>
      </c>
      <c r="B64" s="14">
        <v>3.2905561039815728E-4</v>
      </c>
      <c r="C64" s="3">
        <v>3.4482758620689655E-2</v>
      </c>
      <c r="D64" s="3">
        <v>1.1494252873563218E-2</v>
      </c>
      <c r="E64">
        <v>2954.4826734508461</v>
      </c>
      <c r="F64">
        <v>68.731070922476448</v>
      </c>
      <c r="G64">
        <v>278.78990322065363</v>
      </c>
      <c r="H64">
        <f>(E64-Info!B$3)^2+(F64-Info!B$4)^2+(G64-Info!B$5)^2</f>
        <v>3240520.6979468754</v>
      </c>
      <c r="I64">
        <f>_xlfn.BETA.DIST(Info!B$3/100000, (E64/100000)*Info!B$3, (1-E64/100000)*Info!B$3, FALSE)</f>
        <v>2.1900989886102585E-3</v>
      </c>
      <c r="J64">
        <f>_xlfn.BETA.DIST(Info!B$4/100, (F64/100)*Info!B$4, (1-F64/100)*Info!B$4, FALSE)</f>
        <v>5.9455670244105117E-4</v>
      </c>
      <c r="K64">
        <f>_xlfn.NORM.DIST(Info!B$5/100000,G64/100000,0.0005, FALSE)</f>
        <v>36.464321812525469</v>
      </c>
      <c r="L64">
        <f t="shared" si="5"/>
        <v>-4.3234748354133217</v>
      </c>
      <c r="M64">
        <f t="shared" si="6"/>
        <v>4.7481580268249325E-5</v>
      </c>
      <c r="N64">
        <f t="shared" si="2"/>
        <v>1.3891074619569783E-11</v>
      </c>
      <c r="O64">
        <f t="shared" si="4"/>
        <v>9.3887641214115175E-5</v>
      </c>
    </row>
    <row r="65" spans="1:15" x14ac:dyDescent="0.45">
      <c r="A65">
        <f t="shared" si="3"/>
        <v>63</v>
      </c>
      <c r="B65" s="14">
        <v>2.037905033625433E-4</v>
      </c>
      <c r="C65" s="3">
        <v>0.5</v>
      </c>
      <c r="D65" s="3">
        <v>1.0752688172043012E-2</v>
      </c>
      <c r="E65">
        <v>1384.3019988118087</v>
      </c>
      <c r="F65">
        <v>97.09693496353573</v>
      </c>
      <c r="G65">
        <v>172.64975596184769</v>
      </c>
      <c r="H65">
        <f>(E65-Info!B$3)^2+(F65-Info!B$4)^2+(G65-Info!B$5)^2</f>
        <v>108033.83776469398</v>
      </c>
      <c r="I65">
        <f>_xlfn.BETA.DIST(Info!B$3/100000, (E65/100000)*Info!B$3, (1-E65/100000)*Info!B$3, FALSE)</f>
        <v>108.20919044484702</v>
      </c>
      <c r="J65">
        <f>_xlfn.BETA.DIST(Info!B$4/100, (F65/100)*Info!B$4, (1-F65/100)*Info!B$4, FALSE)</f>
        <v>3.1288469041608326E-14</v>
      </c>
      <c r="K65">
        <f>_xlfn.NORM.DIST(Info!B$5/100000,G65/100000,0.0005, FALSE)</f>
        <v>1.9638113014760476E-2</v>
      </c>
      <c r="L65">
        <f t="shared" si="5"/>
        <v>-13.177251783621402</v>
      </c>
      <c r="M65">
        <f t="shared" si="6"/>
        <v>6.6488757373384848E-14</v>
      </c>
      <c r="N65">
        <f t="shared" si="2"/>
        <v>1.9451759710149455E-20</v>
      </c>
      <c r="O65">
        <f t="shared" si="4"/>
        <v>9.3887641214115188E-5</v>
      </c>
    </row>
    <row r="66" spans="1:15" x14ac:dyDescent="0.45">
      <c r="A66">
        <f t="shared" si="3"/>
        <v>64</v>
      </c>
      <c r="B66" s="14">
        <v>2.3730422401518748E-4</v>
      </c>
      <c r="C66" s="3">
        <v>2.1276595744680851E-2</v>
      </c>
      <c r="D66" s="3">
        <v>2.3809523809523808E-2</v>
      </c>
      <c r="E66">
        <v>1919.0910575800008</v>
      </c>
      <c r="F66">
        <v>43.22011717698777</v>
      </c>
      <c r="G66">
        <v>235.90175858782206</v>
      </c>
      <c r="H66">
        <f>(E66-Info!B$3)^2+(F66-Info!B$4)^2+(G66-Info!B$5)^2</f>
        <v>605781.68107872119</v>
      </c>
      <c r="I66">
        <f>_xlfn.BETA.DIST(Info!B$3/100000, (E66/100000)*Info!B$3, (1-E66/100000)*Info!B$3, FALSE)</f>
        <v>14.10804037095909</v>
      </c>
      <c r="J66">
        <f>_xlfn.BETA.DIST(Info!B$4/100, (F66/100)*Info!B$4, (1-F66/100)*Info!B$4, FALSE)</f>
        <v>2.1711297691827904</v>
      </c>
      <c r="K66">
        <f>_xlfn.NORM.DIST(Info!B$5/100000,G66/100000,0.0005, FALSE)</f>
        <v>2.9969630813663684</v>
      </c>
      <c r="L66">
        <f t="shared" si="5"/>
        <v>1.9628338689614797</v>
      </c>
      <c r="M66">
        <f t="shared" si="6"/>
        <v>91.79813731134827</v>
      </c>
      <c r="N66">
        <f t="shared" si="2"/>
        <v>2.6856199143442457E-5</v>
      </c>
      <c r="O66">
        <f t="shared" si="4"/>
        <v>1.2074384035755765E-4</v>
      </c>
    </row>
    <row r="67" spans="1:15" x14ac:dyDescent="0.45">
      <c r="A67">
        <f t="shared" si="3"/>
        <v>65</v>
      </c>
      <c r="B67" s="14">
        <v>1.100957833314984E-4</v>
      </c>
      <c r="C67" s="3">
        <v>1.6393442622950821E-2</v>
      </c>
      <c r="D67" s="3">
        <v>1.6393442622950821E-2</v>
      </c>
      <c r="E67">
        <v>1186.5451690613447</v>
      </c>
      <c r="F67">
        <v>44.354484984770352</v>
      </c>
      <c r="G67">
        <v>103.0728965500481</v>
      </c>
      <c r="H67">
        <f>(E67-Info!B$3)^2+(F67-Info!B$4)^2+(G67-Info!B$5)^2</f>
        <v>90862.735227741228</v>
      </c>
      <c r="I67">
        <f>_xlfn.BETA.DIST(Info!B$3/100000, (E67/100000)*Info!B$3, (1-E67/100000)*Info!B$3, FALSE)</f>
        <v>127.11470517554304</v>
      </c>
      <c r="J67">
        <f>_xlfn.BETA.DIST(Info!B$4/100, (F67/100)*Info!B$4, (1-F67/100)*Info!B$4, FALSE)</f>
        <v>1.8174651213351349</v>
      </c>
      <c r="K67">
        <f>_xlfn.NORM.DIST(Info!B$5/100000,G67/100000,0.0005, FALSE)</f>
        <v>1.2258517573872092E-5</v>
      </c>
      <c r="L67">
        <f t="shared" si="5"/>
        <v>-2.5479001663491943</v>
      </c>
      <c r="M67">
        <f t="shared" si="6"/>
        <v>2.8320429381974888E-3</v>
      </c>
      <c r="N67">
        <f t="shared" si="2"/>
        <v>8.2853434022358137E-10</v>
      </c>
      <c r="O67">
        <f t="shared" si="4"/>
        <v>1.2074466889189788E-4</v>
      </c>
    </row>
    <row r="68" spans="1:15" x14ac:dyDescent="0.45">
      <c r="A68">
        <f t="shared" si="3"/>
        <v>66</v>
      </c>
      <c r="B68" s="14">
        <v>1.9308746862328635E-4</v>
      </c>
      <c r="C68" s="3">
        <v>1.9230769230769232E-2</v>
      </c>
      <c r="D68" s="3">
        <v>5.8823529411764705E-2</v>
      </c>
      <c r="E68">
        <v>1288.9308272141081</v>
      </c>
      <c r="F68">
        <v>23.437567576539625</v>
      </c>
      <c r="G68">
        <v>212.28056996311628</v>
      </c>
      <c r="H68">
        <f>(E68-Info!B$3)^2+(F68-Info!B$4)^2+(G68-Info!B$5)^2</f>
        <v>53332.701076111924</v>
      </c>
      <c r="I68">
        <f>_xlfn.BETA.DIST(Info!B$3/100000, (E68/100000)*Info!B$3, (1-E68/100000)*Info!B$3, FALSE)</f>
        <v>122.46592966973883</v>
      </c>
      <c r="J68">
        <f>_xlfn.BETA.DIST(Info!B$4/100, (F68/100)*Info!B$4, (1-F68/100)*Info!B$4, FALSE)</f>
        <v>2.3838806672823059</v>
      </c>
      <c r="K68">
        <f>_xlfn.NORM.DIST(Info!B$5/100000,G68/100000,0.0005, FALSE)</f>
        <v>0.55276834434304767</v>
      </c>
      <c r="L68">
        <f t="shared" si="5"/>
        <v>2.2078429594296543</v>
      </c>
      <c r="M68">
        <f t="shared" si="6"/>
        <v>161.37749114699199</v>
      </c>
      <c r="N68">
        <f t="shared" ref="N68:N131" si="7">M68/SUM(M$3:M$5001)</f>
        <v>4.7212134869505275E-5</v>
      </c>
      <c r="O68">
        <f t="shared" si="4"/>
        <v>1.6795680376140317E-4</v>
      </c>
    </row>
    <row r="69" spans="1:15" x14ac:dyDescent="0.45">
      <c r="A69">
        <f t="shared" ref="A69:A132" si="8">A68+1</f>
        <v>67</v>
      </c>
      <c r="B69" s="14">
        <v>1.2813941568426448E-4</v>
      </c>
      <c r="C69" s="3">
        <v>1.2345679012345678E-2</v>
      </c>
      <c r="D69" s="3">
        <v>1.8867924528301886E-2</v>
      </c>
      <c r="E69">
        <v>1558.934407485812</v>
      </c>
      <c r="F69">
        <v>34.897980299711143</v>
      </c>
      <c r="G69">
        <v>122.63018017092985</v>
      </c>
      <c r="H69">
        <f>(E69-Info!B$3)^2+(F69-Info!B$4)^2+(G69-Info!B$5)^2</f>
        <v>238562.04525971043</v>
      </c>
      <c r="I69">
        <f>_xlfn.BETA.DIST(Info!B$3/100000, (E69/100000)*Info!B$3, (1-E69/100000)*Info!B$3, FALSE)</f>
        <v>70.428834261235878</v>
      </c>
      <c r="J69">
        <f>_xlfn.BETA.DIST(Info!B$4/100, (F69/100)*Info!B$4, (1-F69/100)*Info!B$4, FALSE)</f>
        <v>4.6466142166947844</v>
      </c>
      <c r="K69">
        <f>_xlfn.NORM.DIST(Info!B$5/100000,G69/100000,0.0005, FALSE)</f>
        <v>1.1863212402173846E-4</v>
      </c>
      <c r="L69">
        <f t="shared" si="5"/>
        <v>-1.410910576948853</v>
      </c>
      <c r="M69">
        <f t="shared" si="6"/>
        <v>3.8823029600391641E-2</v>
      </c>
      <c r="N69">
        <f t="shared" si="7"/>
        <v>1.1357953928450639E-8</v>
      </c>
      <c r="O69">
        <f t="shared" ref="O69:O132" si="9">O68+N69</f>
        <v>1.6796816171533161E-4</v>
      </c>
    </row>
    <row r="70" spans="1:15" x14ac:dyDescent="0.45">
      <c r="A70">
        <f t="shared" si="8"/>
        <v>68</v>
      </c>
      <c r="B70" s="14">
        <v>3.2743942370661429E-4</v>
      </c>
      <c r="C70" s="3">
        <v>2.9411764705882353E-2</v>
      </c>
      <c r="D70" s="3">
        <v>8.3333333333333329E-2</v>
      </c>
      <c r="E70">
        <v>1462.7563440528975</v>
      </c>
      <c r="F70">
        <v>25.215862107166785</v>
      </c>
      <c r="G70">
        <v>367.13375950773718</v>
      </c>
      <c r="H70">
        <f>(E70-Info!B$3)^2+(F70-Info!B$4)^2+(G70-Info!B$5)^2</f>
        <v>93603.081941537166</v>
      </c>
      <c r="I70">
        <f>_xlfn.BETA.DIST(Info!B$3/100000, (E70/100000)*Info!B$3, (1-E70/100000)*Info!B$3, FALSE)</f>
        <v>92.043006562181816</v>
      </c>
      <c r="J70">
        <f>_xlfn.BETA.DIST(Info!B$4/100, (F70/100)*Info!B$4, (1-F70/100)*Info!B$4, FALSE)</f>
        <v>3.058183708010529</v>
      </c>
      <c r="K70">
        <f>_xlfn.NORM.DIST(Info!B$5/100000,G70/100000,0.0005, FALSE)</f>
        <v>616.88738372947375</v>
      </c>
      <c r="L70">
        <f t="shared" ref="L70:L133" si="10">LOG(I70)+LOG(J70)+LOG(K70)</f>
        <v>5.2396602550566929</v>
      </c>
      <c r="M70">
        <f t="shared" si="6"/>
        <v>173644.1893297022</v>
      </c>
      <c r="N70">
        <f t="shared" si="7"/>
        <v>5.0800844824588902E-2</v>
      </c>
      <c r="O70">
        <f t="shared" si="9"/>
        <v>5.0968812986304235E-2</v>
      </c>
    </row>
    <row r="71" spans="1:15" x14ac:dyDescent="0.45">
      <c r="A71">
        <f t="shared" si="8"/>
        <v>69</v>
      </c>
      <c r="B71" s="14">
        <v>1.1789672247111531E-4</v>
      </c>
      <c r="C71" s="3">
        <v>1.0638297872340425E-2</v>
      </c>
      <c r="D71" s="3">
        <v>1.0526315789473684E-2</v>
      </c>
      <c r="E71">
        <v>1858.8994383856323</v>
      </c>
      <c r="F71">
        <v>41.945518010344998</v>
      </c>
      <c r="G71">
        <v>98.054514372521794</v>
      </c>
      <c r="H71">
        <f>(E71-Info!B$3)^2+(F71-Info!B$4)^2+(G71-Info!B$5)^2</f>
        <v>582945.9481783919</v>
      </c>
      <c r="I71">
        <f>_xlfn.BETA.DIST(Info!B$3/100000, (E71/100000)*Info!B$3, (1-E71/100000)*Info!B$3, FALSE)</f>
        <v>19.627229511027021</v>
      </c>
      <c r="J71">
        <f>_xlfn.BETA.DIST(Info!B$4/100, (F71/100)*Info!B$4, (1-F71/100)*Info!B$4, FALSE)</f>
        <v>2.5966377971729355</v>
      </c>
      <c r="K71">
        <f>_xlfn.NORM.DIST(Info!B$5/100000,G71/100000,0.0005, FALSE)</f>
        <v>6.6800444611419752E-6</v>
      </c>
      <c r="L71">
        <f t="shared" si="10"/>
        <v>-3.4679502715247073</v>
      </c>
      <c r="M71">
        <f t="shared" si="6"/>
        <v>3.4044717004764259E-4</v>
      </c>
      <c r="N71">
        <f t="shared" si="7"/>
        <v>9.9600245325354953E-11</v>
      </c>
      <c r="O71">
        <f t="shared" si="9"/>
        <v>5.096881308590448E-2</v>
      </c>
    </row>
    <row r="72" spans="1:15" x14ac:dyDescent="0.45">
      <c r="A72">
        <f t="shared" si="8"/>
        <v>70</v>
      </c>
      <c r="B72" s="14">
        <v>2.1335609131640709E-4</v>
      </c>
      <c r="C72" s="3">
        <v>1.098901098901099E-2</v>
      </c>
      <c r="D72" s="3">
        <v>1.0416666666666666E-2</v>
      </c>
      <c r="E72">
        <v>3265.5740487664184</v>
      </c>
      <c r="F72">
        <v>42.919620722294887</v>
      </c>
      <c r="G72">
        <v>174.40344405350643</v>
      </c>
      <c r="H72">
        <f>(E72-Info!B$3)^2+(F72-Info!B$4)^2+(G72-Info!B$5)^2</f>
        <v>4490025.5185951684</v>
      </c>
      <c r="I72">
        <f>_xlfn.BETA.DIST(Info!B$3/100000, (E72/100000)*Info!B$3, (1-E72/100000)*Info!B$3, FALSE)</f>
        <v>6.1011373212312531E-5</v>
      </c>
      <c r="J72">
        <f>_xlfn.BETA.DIST(Info!B$4/100, (F72/100)*Info!B$4, (1-F72/100)*Info!B$4, FALSE)</f>
        <v>2.2692087943543031</v>
      </c>
      <c r="K72">
        <f>_xlfn.NORM.DIST(Info!B$5/100000,G72/100000,0.0005, FALSE)</f>
        <v>2.3067901994580909E-2</v>
      </c>
      <c r="L72">
        <f t="shared" si="10"/>
        <v>-5.4957066443962663</v>
      </c>
      <c r="M72">
        <f t="shared" si="6"/>
        <v>3.193694391353777E-6</v>
      </c>
      <c r="N72">
        <f t="shared" si="7"/>
        <v>9.3433804965549313E-13</v>
      </c>
      <c r="O72">
        <f t="shared" si="9"/>
        <v>5.0968813086838816E-2</v>
      </c>
    </row>
    <row r="73" spans="1:15" x14ac:dyDescent="0.45">
      <c r="A73">
        <f t="shared" si="8"/>
        <v>71</v>
      </c>
      <c r="B73" s="14">
        <v>2.0080321285140563E-4</v>
      </c>
      <c r="C73" s="3">
        <v>3.8461538461538464E-2</v>
      </c>
      <c r="D73" s="3">
        <v>2.6315789473684209E-2</v>
      </c>
      <c r="E73">
        <v>1165.2964086430225</v>
      </c>
      <c r="F73">
        <v>55.814775211128079</v>
      </c>
      <c r="G73">
        <v>204.46338697840096</v>
      </c>
      <c r="H73">
        <f>(E73-Info!B$3)^2+(F73-Info!B$4)^2+(G73-Info!B$5)^2</f>
        <v>40014.089080160207</v>
      </c>
      <c r="I73">
        <f>_xlfn.BETA.DIST(Info!B$3/100000, (E73/100000)*Info!B$3, (1-E73/100000)*Info!B$3, FALSE)</f>
        <v>126.42636483861202</v>
      </c>
      <c r="J73">
        <f>_xlfn.BETA.DIST(Info!B$4/100, (F73/100)*Info!B$4, (1-F73/100)*Info!B$4, FALSE)</f>
        <v>0.11495401418465744</v>
      </c>
      <c r="K73">
        <f>_xlfn.NORM.DIST(Info!B$5/100000,G73/100000,0.0005, FALSE)</f>
        <v>0.30077481543920137</v>
      </c>
      <c r="L73">
        <f t="shared" si="10"/>
        <v>0.64060326113817767</v>
      </c>
      <c r="M73">
        <f t="shared" si="6"/>
        <v>4.3712260028855523</v>
      </c>
      <c r="N73">
        <f t="shared" si="7"/>
        <v>1.2788333126665286E-6</v>
      </c>
      <c r="O73">
        <f t="shared" si="9"/>
        <v>5.0970091920151485E-2</v>
      </c>
    </row>
    <row r="74" spans="1:15" x14ac:dyDescent="0.45">
      <c r="A74">
        <f t="shared" si="8"/>
        <v>72</v>
      </c>
      <c r="B74" s="14">
        <v>4.6317739694302917E-4</v>
      </c>
      <c r="C74" s="3">
        <v>1.2195121951219513E-2</v>
      </c>
      <c r="D74" s="3">
        <v>1.6949152542372881E-2</v>
      </c>
      <c r="E74">
        <v>5616.2706852223228</v>
      </c>
      <c r="F74">
        <v>36.605350644625631</v>
      </c>
      <c r="G74">
        <v>416.15215102051843</v>
      </c>
      <c r="H74">
        <f>(E74-Info!B$3)^2+(F74-Info!B$4)^2+(G74-Info!B$5)^2</f>
        <v>19867454.347533043</v>
      </c>
      <c r="I74">
        <f>_xlfn.BETA.DIST(Info!B$3/100000, (E74/100000)*Info!B$3, (1-E74/100000)*Info!B$3, FALSE)</f>
        <v>5.5628828902352075E-21</v>
      </c>
      <c r="J74">
        <f>_xlfn.BETA.DIST(Info!B$4/100, (F74/100)*Info!B$4, (1-F74/100)*Info!B$4, FALSE)</f>
        <v>4.3055455988708973</v>
      </c>
      <c r="K74">
        <f>_xlfn.NORM.DIST(Info!B$5/100000,G74/100000,0.0005, FALSE)</f>
        <v>770.75311713345241</v>
      </c>
      <c r="L74">
        <f t="shared" si="10"/>
        <v>-16.733756599833661</v>
      </c>
      <c r="M74">
        <f t="shared" si="6"/>
        <v>1.8460497471405316E-17</v>
      </c>
      <c r="N74">
        <f t="shared" si="7"/>
        <v>5.4007500685723383E-24</v>
      </c>
      <c r="O74">
        <f t="shared" si="9"/>
        <v>5.0970091920151485E-2</v>
      </c>
    </row>
    <row r="75" spans="1:15" x14ac:dyDescent="0.45">
      <c r="A75">
        <f t="shared" si="8"/>
        <v>73</v>
      </c>
      <c r="B75" s="14">
        <v>3.5549235691432633E-4</v>
      </c>
      <c r="C75" s="3">
        <v>1.8181818181818181E-2</v>
      </c>
      <c r="D75" s="3">
        <v>3.5714285714285712E-2</v>
      </c>
      <c r="E75">
        <v>2757.079540656589</v>
      </c>
      <c r="F75">
        <v>31.353941837259772</v>
      </c>
      <c r="G75">
        <v>368.75136397212583</v>
      </c>
      <c r="H75">
        <f>(E75-Info!B$3)^2+(F75-Info!B$4)^2+(G75-Info!B$5)^2</f>
        <v>2555031.9031493589</v>
      </c>
      <c r="I75">
        <f>_xlfn.BETA.DIST(Info!B$3/100000, (E75/100000)*Info!B$3, (1-E75/100000)*Info!B$3, FALSE)</f>
        <v>1.7332390546282214E-2</v>
      </c>
      <c r="J75">
        <f>_xlfn.BETA.DIST(Info!B$4/100, (F75/100)*Info!B$4, (1-F75/100)*Info!B$4, FALSE)</f>
        <v>4.7403035123353057</v>
      </c>
      <c r="K75">
        <f>_xlfn.NORM.DIST(Info!B$5/100000,G75/100000,0.0005, FALSE)</f>
        <v>631.04054295287676</v>
      </c>
      <c r="L75">
        <f t="shared" si="10"/>
        <v>1.7147218785022293</v>
      </c>
      <c r="M75">
        <f t="shared" si="6"/>
        <v>51.846790656629878</v>
      </c>
      <c r="N75">
        <f t="shared" si="7"/>
        <v>1.5168148021350881E-5</v>
      </c>
      <c r="O75">
        <f t="shared" si="9"/>
        <v>5.0985260068172833E-2</v>
      </c>
    </row>
    <row r="76" spans="1:15" x14ac:dyDescent="0.45">
      <c r="A76">
        <f t="shared" si="8"/>
        <v>74</v>
      </c>
      <c r="B76" s="14">
        <v>2.105263157894737E-4</v>
      </c>
      <c r="C76" s="3">
        <v>2.9411764705882353E-2</v>
      </c>
      <c r="D76" s="3">
        <v>1.4492753623188406E-2</v>
      </c>
      <c r="E76">
        <v>1804.7971224260152</v>
      </c>
      <c r="F76">
        <v>61.165441058939948</v>
      </c>
      <c r="G76">
        <v>191.1153693532477</v>
      </c>
      <c r="H76">
        <f>(E76-Info!B$3)^2+(F76-Info!B$4)^2+(G76-Info!B$5)^2</f>
        <v>462788.01681377122</v>
      </c>
      <c r="I76">
        <f>_xlfn.BETA.DIST(Info!B$3/100000, (E76/100000)*Info!B$3, (1-E76/100000)*Info!B$3, FALSE)</f>
        <v>25.883640423032077</v>
      </c>
      <c r="J76">
        <f>_xlfn.BETA.DIST(Info!B$4/100, (F76/100)*Info!B$4, (1-F76/100)*Info!B$4, FALSE)</f>
        <v>1.7306172033199944E-2</v>
      </c>
      <c r="K76">
        <f>_xlfn.NORM.DIST(Info!B$5/100000,G76/100000,0.0005, FALSE)</f>
        <v>0.10055449953607941</v>
      </c>
      <c r="L76">
        <f t="shared" si="10"/>
        <v>-1.3463721166702152</v>
      </c>
      <c r="M76">
        <f t="shared" ref="M76:M139" si="11">I76*J76*K76</f>
        <v>4.5043059656843014E-2</v>
      </c>
      <c r="N76">
        <f t="shared" si="7"/>
        <v>1.3177668039943891E-8</v>
      </c>
      <c r="O76">
        <f t="shared" si="9"/>
        <v>5.0985273245840873E-2</v>
      </c>
    </row>
    <row r="77" spans="1:15" x14ac:dyDescent="0.45">
      <c r="A77">
        <f t="shared" si="8"/>
        <v>75</v>
      </c>
      <c r="B77" s="14">
        <v>1.2163970319912419E-4</v>
      </c>
      <c r="C77" s="3">
        <v>1.5151515151515152E-2</v>
      </c>
      <c r="D77" s="3">
        <v>2.0408163265306121E-2</v>
      </c>
      <c r="E77">
        <v>1274.4519145990287</v>
      </c>
      <c r="F77">
        <v>38.149500288212522</v>
      </c>
      <c r="G77">
        <v>118.53970789273616</v>
      </c>
      <c r="H77">
        <f>(E77-Info!B$3)^2+(F77-Info!B$4)^2+(G77-Info!B$5)^2</f>
        <v>94282.198924010721</v>
      </c>
      <c r="I77">
        <f>_xlfn.BETA.DIST(Info!B$3/100000, (E77/100000)*Info!B$3, (1-E77/100000)*Info!B$3, FALSE)</f>
        <v>123.87680872684744</v>
      </c>
      <c r="J77">
        <f>_xlfn.BETA.DIST(Info!B$4/100, (F77/100)*Info!B$4, (1-F77/100)*Info!B$4, FALSE)</f>
        <v>3.8760165659071801</v>
      </c>
      <c r="K77">
        <f>_xlfn.NORM.DIST(Info!B$5/100000,G77/100000,0.0005, FALSE)</f>
        <v>7.4734581777678E-5</v>
      </c>
      <c r="L77">
        <f t="shared" si="10"/>
        <v>-1.4451027582773257</v>
      </c>
      <c r="M77">
        <f t="shared" si="11"/>
        <v>3.5883702028795768E-2</v>
      </c>
      <c r="N77">
        <f t="shared" si="7"/>
        <v>1.0498032704310165E-8</v>
      </c>
      <c r="O77">
        <f t="shared" si="9"/>
        <v>5.098528374387358E-2</v>
      </c>
    </row>
    <row r="78" spans="1:15" x14ac:dyDescent="0.45">
      <c r="A78">
        <f t="shared" si="8"/>
        <v>76</v>
      </c>
      <c r="B78" s="14">
        <v>1.0322047894302229E-4</v>
      </c>
      <c r="C78" s="3">
        <v>1.3157894736842105E-2</v>
      </c>
      <c r="D78" s="3">
        <v>3.7037037037037035E-2</v>
      </c>
      <c r="E78">
        <v>1018.4748912915903</v>
      </c>
      <c r="F78">
        <v>24.239766523850147</v>
      </c>
      <c r="G78">
        <v>109.23713668286936</v>
      </c>
      <c r="H78">
        <f>(E78-Info!B$3)^2+(F78-Info!B$4)^2+(G78-Info!B$5)^2</f>
        <v>106107.29135878434</v>
      </c>
      <c r="I78">
        <f>_xlfn.BETA.DIST(Info!B$3/100000, (E78/100000)*Info!B$3, (1-E78/100000)*Info!B$3, FALSE)</f>
        <v>106.50944938652373</v>
      </c>
      <c r="J78">
        <f>_xlfn.BETA.DIST(Info!B$4/100, (F78/100)*Info!B$4, (1-F78/100)*Info!B$4, FALSE)</f>
        <v>2.6867485295969842</v>
      </c>
      <c r="K78">
        <f>_xlfn.NORM.DIST(Info!B$5/100000,G78/100000,0.0005, FALSE)</f>
        <v>2.5486541064750112E-5</v>
      </c>
      <c r="L78">
        <f t="shared" si="10"/>
        <v>-2.1370739418854008</v>
      </c>
      <c r="M78">
        <f t="shared" si="11"/>
        <v>7.2933332522687943E-3</v>
      </c>
      <c r="N78">
        <f t="shared" si="7"/>
        <v>2.1337166088467853E-9</v>
      </c>
      <c r="O78">
        <f t="shared" si="9"/>
        <v>5.0985285877590186E-2</v>
      </c>
    </row>
    <row r="79" spans="1:15" x14ac:dyDescent="0.45">
      <c r="A79">
        <f t="shared" si="8"/>
        <v>77</v>
      </c>
      <c r="B79" s="14">
        <v>2.6688017080330931E-4</v>
      </c>
      <c r="C79" s="3">
        <v>6.25E-2</v>
      </c>
      <c r="D79" s="3">
        <v>1.1363636363636364E-2</v>
      </c>
      <c r="E79">
        <v>2094.7559225330228</v>
      </c>
      <c r="F79">
        <v>80.068952722364926</v>
      </c>
      <c r="G79">
        <v>227.66775451766264</v>
      </c>
      <c r="H79">
        <f>(E79-Info!B$3)^2+(F79-Info!B$4)^2+(G79-Info!B$5)^2</f>
        <v>908671.97949624329</v>
      </c>
      <c r="I79">
        <f>_xlfn.BETA.DIST(Info!B$3/100000, (E79/100000)*Info!B$3, (1-E79/100000)*Info!B$3, FALSE)</f>
        <v>4.7361853344455929</v>
      </c>
      <c r="J79">
        <f>_xlfn.BETA.DIST(Info!B$4/100, (F79/100)*Info!B$4, (1-F79/100)*Info!B$4, FALSE)</f>
        <v>6.6684118597952406E-7</v>
      </c>
      <c r="K79">
        <f>_xlfn.NORM.DIST(Info!B$5/100000,G79/100000,0.0005, FALSE)</f>
        <v>1.7052038524821782</v>
      </c>
      <c r="L79">
        <f t="shared" si="10"/>
        <v>-5.2687725909364298</v>
      </c>
      <c r="M79">
        <f t="shared" si="11"/>
        <v>5.3855170983958756E-6</v>
      </c>
      <c r="N79">
        <f t="shared" si="7"/>
        <v>1.5755713996067545E-12</v>
      </c>
      <c r="O79">
        <f t="shared" si="9"/>
        <v>5.0985285879165759E-2</v>
      </c>
    </row>
    <row r="80" spans="1:15" x14ac:dyDescent="0.45">
      <c r="A80">
        <f t="shared" si="8"/>
        <v>78</v>
      </c>
      <c r="B80" s="14">
        <v>1.2591286829513975E-4</v>
      </c>
      <c r="C80" s="3">
        <v>2.9411764705882353E-2</v>
      </c>
      <c r="D80" s="3">
        <v>2.1276595744680851E-2</v>
      </c>
      <c r="E80">
        <v>912.24229792960227</v>
      </c>
      <c r="F80">
        <v>53.630755763346571</v>
      </c>
      <c r="G80">
        <v>124.35742730037038</v>
      </c>
      <c r="H80">
        <f>(E80-Info!B$3)^2+(F80-Info!B$4)^2+(G80-Info!B$5)^2</f>
        <v>138990.32414431975</v>
      </c>
      <c r="I80">
        <f>_xlfn.BETA.DIST(Info!B$3/100000, (E80/100000)*Info!B$3, (1-E80/100000)*Info!B$3, FALSE)</f>
        <v>80.218406478965505</v>
      </c>
      <c r="J80">
        <f>_xlfn.BETA.DIST(Info!B$4/100, (F80/100)*Info!B$4, (1-F80/100)*Info!B$4, FALSE)</f>
        <v>0.22267097435564229</v>
      </c>
      <c r="K80">
        <f>_xlfn.NORM.DIST(Info!B$5/100000,G80/100000,0.0005, FALSE)</f>
        <v>1.4390276380946875E-4</v>
      </c>
      <c r="L80">
        <f t="shared" si="10"/>
        <v>-2.5899932248215531</v>
      </c>
      <c r="M80">
        <f t="shared" si="11"/>
        <v>2.5704358823480052E-3</v>
      </c>
      <c r="N80">
        <f t="shared" si="7"/>
        <v>7.5199933205239847E-10</v>
      </c>
      <c r="O80">
        <f t="shared" si="9"/>
        <v>5.098528663116509E-2</v>
      </c>
    </row>
    <row r="81" spans="1:15" x14ac:dyDescent="0.45">
      <c r="A81">
        <f t="shared" si="8"/>
        <v>79</v>
      </c>
      <c r="B81" s="14">
        <v>1.752541184717841E-4</v>
      </c>
      <c r="C81" s="3">
        <v>1.6393442622950821E-2</v>
      </c>
      <c r="D81" s="3">
        <v>1.5384615384615385E-2</v>
      </c>
      <c r="E81">
        <v>1917.5157407343256</v>
      </c>
      <c r="F81">
        <v>45.593796167625676</v>
      </c>
      <c r="G81">
        <v>160.67810491989749</v>
      </c>
      <c r="H81">
        <f>(E81-Info!B$3)^2+(F81-Info!B$4)^2+(G81-Info!B$5)^2</f>
        <v>634245.42355273478</v>
      </c>
      <c r="I81">
        <f>_xlfn.BETA.DIST(Info!B$3/100000, (E81/100000)*Info!B$3, (1-E81/100000)*Info!B$3, FALSE)</f>
        <v>14.234660826120344</v>
      </c>
      <c r="J81">
        <f>_xlfn.BETA.DIST(Info!B$4/100, (F81/100)*Info!B$4, (1-F81/100)*Info!B$4, FALSE)</f>
        <v>1.4672296515270431</v>
      </c>
      <c r="K81">
        <f>_xlfn.NORM.DIST(Info!B$5/100000,G81/100000,0.0005, FALSE)</f>
        <v>6.3327782269274524E-3</v>
      </c>
      <c r="L81">
        <f t="shared" si="10"/>
        <v>-0.87856050195644908</v>
      </c>
      <c r="M81">
        <f t="shared" si="11"/>
        <v>0.13226334379162202</v>
      </c>
      <c r="N81">
        <f t="shared" si="7"/>
        <v>3.869458361881465E-8</v>
      </c>
      <c r="O81">
        <f t="shared" si="9"/>
        <v>5.0985325325748711E-2</v>
      </c>
    </row>
    <row r="82" spans="1:15" x14ac:dyDescent="0.45">
      <c r="A82">
        <f t="shared" si="8"/>
        <v>80</v>
      </c>
      <c r="B82" s="14">
        <v>1.3037809647979139E-4</v>
      </c>
      <c r="C82" s="3">
        <v>2.0408163265306121E-2</v>
      </c>
      <c r="D82" s="3">
        <v>3.3333333333333333E-2</v>
      </c>
      <c r="E82">
        <v>973.53592222747841</v>
      </c>
      <c r="F82">
        <v>35.281241868909483</v>
      </c>
      <c r="G82">
        <v>136.77861131748918</v>
      </c>
      <c r="H82">
        <f>(E82-Info!B$3)^2+(F82-Info!B$4)^2+(G82-Info!B$5)^2</f>
        <v>105280.24598751114</v>
      </c>
      <c r="I82">
        <f>_xlfn.BETA.DIST(Info!B$3/100000, (E82/100000)*Info!B$3, (1-E82/100000)*Info!B$3, FALSE)</f>
        <v>96.132770669148499</v>
      </c>
      <c r="J82">
        <f>_xlfn.BETA.DIST(Info!B$4/100, (F82/100)*Info!B$4, (1-F82/100)*Info!B$4, FALSE)</f>
        <v>4.5846989121629242</v>
      </c>
      <c r="K82">
        <f>_xlfn.NORM.DIST(Info!B$5/100000,G82/100000,0.0005, FALSE)</f>
        <v>5.5708003883287599E-4</v>
      </c>
      <c r="L82">
        <f t="shared" si="10"/>
        <v>-0.60990012357644252</v>
      </c>
      <c r="M82">
        <f t="shared" si="11"/>
        <v>0.24552734997422268</v>
      </c>
      <c r="N82">
        <f t="shared" si="7"/>
        <v>7.1830775647495206E-8</v>
      </c>
      <c r="O82">
        <f t="shared" si="9"/>
        <v>5.0985397156524358E-2</v>
      </c>
    </row>
    <row r="83" spans="1:15" x14ac:dyDescent="0.45">
      <c r="A83">
        <f t="shared" si="8"/>
        <v>81</v>
      </c>
      <c r="B83" s="14">
        <v>2.1640337589266391E-4</v>
      </c>
      <c r="C83" s="3">
        <v>3.7037037037037035E-2</v>
      </c>
      <c r="D83" s="3">
        <v>1.4492753623188406E-2</v>
      </c>
      <c r="E83">
        <v>1709.5026343248442</v>
      </c>
      <c r="F83">
        <v>66.48081515995554</v>
      </c>
      <c r="G83">
        <v>196.75446352064051</v>
      </c>
      <c r="H83">
        <f>(E83-Info!B$3)^2+(F83-Info!B$4)^2+(G83-Info!B$5)^2</f>
        <v>346765.54600428295</v>
      </c>
      <c r="I83">
        <f>_xlfn.BETA.DIST(Info!B$3/100000, (E83/100000)*Info!B$3, (1-E83/100000)*Info!B$3, FALSE)</f>
        <v>40.162207794055924</v>
      </c>
      <c r="J83">
        <f>_xlfn.BETA.DIST(Info!B$4/100, (F83/100)*Info!B$4, (1-F83/100)*Info!B$4, FALSE)</f>
        <v>1.7705932592133532E-3</v>
      </c>
      <c r="K83">
        <f>_xlfn.NORM.DIST(Info!B$5/100000,G83/100000,0.0005, FALSE)</f>
        <v>0.16114022389431426</v>
      </c>
      <c r="L83">
        <f t="shared" si="10"/>
        <v>-1.9408596519737757</v>
      </c>
      <c r="M83">
        <f t="shared" si="11"/>
        <v>1.1458831889789542E-2</v>
      </c>
      <c r="N83">
        <f t="shared" si="7"/>
        <v>3.3523629149430846E-9</v>
      </c>
      <c r="O83">
        <f t="shared" si="9"/>
        <v>5.0985400508887273E-2</v>
      </c>
    </row>
    <row r="84" spans="1:15" x14ac:dyDescent="0.45">
      <c r="A84">
        <f t="shared" si="8"/>
        <v>82</v>
      </c>
      <c r="B84" s="14">
        <v>1.6409583196586806E-4</v>
      </c>
      <c r="C84" s="3">
        <v>3.125E-2</v>
      </c>
      <c r="D84" s="3">
        <v>1.5873015873015872E-2</v>
      </c>
      <c r="E84">
        <v>1322.3140395728658</v>
      </c>
      <c r="F84">
        <v>60.918137667918892</v>
      </c>
      <c r="G84">
        <v>152.74610907608664</v>
      </c>
      <c r="H84">
        <f>(E84-Info!B$3)^2+(F84-Info!B$4)^2+(G84-Info!B$5)^2</f>
        <v>90123.216875279046</v>
      </c>
      <c r="I84">
        <f>_xlfn.BETA.DIST(Info!B$3/100000, (E84/100000)*Info!B$3, (1-E84/100000)*Info!B$3, FALSE)</f>
        <v>118.38428214146168</v>
      </c>
      <c r="J84">
        <f>_xlfn.BETA.DIST(Info!B$4/100, (F84/100)*Info!B$4, (1-F84/100)*Info!B$4, FALSE)</f>
        <v>1.9054248281877524E-2</v>
      </c>
      <c r="K84">
        <f>_xlfn.NORM.DIST(Info!B$5/100000,G84/100000,0.0005, FALSE)</f>
        <v>2.8988590275753367E-3</v>
      </c>
      <c r="L84">
        <f t="shared" si="10"/>
        <v>-2.1844870390995341</v>
      </c>
      <c r="M84">
        <f t="shared" si="11"/>
        <v>6.5390244450098172E-3</v>
      </c>
      <c r="N84">
        <f t="shared" si="7"/>
        <v>1.9130381927402387E-9</v>
      </c>
      <c r="O84">
        <f t="shared" si="9"/>
        <v>5.0985402421925466E-2</v>
      </c>
    </row>
    <row r="85" spans="1:15" x14ac:dyDescent="0.45">
      <c r="A85">
        <f t="shared" si="8"/>
        <v>83</v>
      </c>
      <c r="B85" s="14">
        <v>3.6710719530102788E-4</v>
      </c>
      <c r="C85" s="3">
        <v>2.7777777777777776E-2</v>
      </c>
      <c r="D85" s="3">
        <v>1.0638297872340425E-2</v>
      </c>
      <c r="E85">
        <v>3646.7457190728219</v>
      </c>
      <c r="F85">
        <v>65.185888502318889</v>
      </c>
      <c r="G85">
        <v>302.04960865171904</v>
      </c>
      <c r="H85">
        <f>(E85-Info!B$3)^2+(F85-Info!B$4)^2+(G85-Info!B$5)^2</f>
        <v>6200157.8131188098</v>
      </c>
      <c r="I85">
        <f>_xlfn.BETA.DIST(Info!B$3/100000, (E85/100000)*Info!B$3, (1-E85/100000)*Info!B$3, FALSE)</f>
        <v>4.6579955720480916E-7</v>
      </c>
      <c r="J85">
        <f>_xlfn.BETA.DIST(Info!B$4/100, (F85/100)*Info!B$4, (1-F85/100)*Info!B$4, FALSE)</f>
        <v>3.2046716972542206E-3</v>
      </c>
      <c r="K85">
        <f>_xlfn.NORM.DIST(Info!B$5/100000,G85/100000,0.0005, FALSE)</f>
        <v>103.93519954663401</v>
      </c>
      <c r="L85">
        <f t="shared" si="10"/>
        <v>-6.8092547296346888</v>
      </c>
      <c r="M85">
        <f t="shared" si="11"/>
        <v>1.5514767450448572E-7</v>
      </c>
      <c r="N85">
        <f t="shared" si="7"/>
        <v>4.5389557622531035E-14</v>
      </c>
      <c r="O85">
        <f t="shared" si="9"/>
        <v>5.0985402421970853E-2</v>
      </c>
    </row>
    <row r="86" spans="1:15" x14ac:dyDescent="0.45">
      <c r="A86">
        <f t="shared" si="8"/>
        <v>84</v>
      </c>
      <c r="B86" s="14">
        <v>1.9774569903104609E-4</v>
      </c>
      <c r="C86" s="3">
        <v>1.2987012987012988E-2</v>
      </c>
      <c r="D86" s="3">
        <v>1.0526315789473684E-2</v>
      </c>
      <c r="E86">
        <v>2768.565164099105</v>
      </c>
      <c r="F86">
        <v>46.866089420153855</v>
      </c>
      <c r="G86">
        <v>163.15736740747013</v>
      </c>
      <c r="H86">
        <f>(E86-Info!B$3)^2+(F86-Info!B$4)^2+(G86-Info!B$5)^2</f>
        <v>2648439.6000691741</v>
      </c>
      <c r="I86">
        <f>_xlfn.BETA.DIST(Info!B$3/100000, (E86/100000)*Info!B$3, (1-E86/100000)*Info!B$3, FALSE)</f>
        <v>1.5437358727709604E-2</v>
      </c>
      <c r="J86">
        <f>_xlfn.BETA.DIST(Info!B$4/100, (F86/100)*Info!B$4, (1-F86/100)*Info!B$4, FALSE)</f>
        <v>1.1528101988470378</v>
      </c>
      <c r="K86">
        <f>_xlfn.NORM.DIST(Info!B$5/100000,G86/100000,0.0005, FALSE)</f>
        <v>8.0431558395776606E-3</v>
      </c>
      <c r="L86">
        <f t="shared" si="10"/>
        <v>-3.8442427103212919</v>
      </c>
      <c r="M86">
        <f t="shared" si="11"/>
        <v>1.4313877286847192E-4</v>
      </c>
      <c r="N86">
        <f t="shared" si="7"/>
        <v>4.1876267884015519E-11</v>
      </c>
      <c r="O86">
        <f t="shared" si="9"/>
        <v>5.098540246384712E-2</v>
      </c>
    </row>
    <row r="87" spans="1:15" x14ac:dyDescent="0.45">
      <c r="A87">
        <f t="shared" si="8"/>
        <v>85</v>
      </c>
      <c r="B87" s="14">
        <v>1.2664640324214793E-4</v>
      </c>
      <c r="C87" s="3">
        <v>0.5</v>
      </c>
      <c r="D87" s="3">
        <v>0.01</v>
      </c>
      <c r="E87">
        <v>908.73418886005572</v>
      </c>
      <c r="F87">
        <v>97.238474962016767</v>
      </c>
      <c r="G87">
        <v>105.5650486483388</v>
      </c>
      <c r="H87">
        <f>(E87-Info!B$3)^2+(F87-Info!B$4)^2+(G87-Info!B$5)^2</f>
        <v>155330.52973648423</v>
      </c>
      <c r="I87">
        <f>_xlfn.BETA.DIST(Info!B$3/100000, (E87/100000)*Info!B$3, (1-E87/100000)*Info!B$3, FALSE)</f>
        <v>79.273140731593699</v>
      </c>
      <c r="J87">
        <f>_xlfn.BETA.DIST(Info!B$4/100, (F87/100)*Info!B$4, (1-F87/100)*Info!B$4, FALSE)</f>
        <v>2.5021617054390397E-14</v>
      </c>
      <c r="K87">
        <f>_xlfn.NORM.DIST(Info!B$5/100000,G87/100000,0.0005, FALSE)</f>
        <v>1.6509969774454758E-5</v>
      </c>
      <c r="L87">
        <f t="shared" si="10"/>
        <v>-16.484812283814716</v>
      </c>
      <c r="M87">
        <f t="shared" si="11"/>
        <v>3.2748221274455368E-17</v>
      </c>
      <c r="N87">
        <f t="shared" si="7"/>
        <v>9.5807254689422516E-24</v>
      </c>
      <c r="O87">
        <f t="shared" si="9"/>
        <v>5.098540246384712E-2</v>
      </c>
    </row>
    <row r="88" spans="1:15" x14ac:dyDescent="0.45">
      <c r="A88">
        <f t="shared" si="8"/>
        <v>86</v>
      </c>
      <c r="B88" s="14">
        <v>1.5938795027095951E-4</v>
      </c>
      <c r="C88" s="3">
        <v>1.282051282051282E-2</v>
      </c>
      <c r="D88" s="3">
        <v>1.6393442622950821E-2</v>
      </c>
      <c r="E88">
        <v>1965.7588337809293</v>
      </c>
      <c r="F88">
        <v>38.399569428591064</v>
      </c>
      <c r="G88">
        <v>147.82875836836791</v>
      </c>
      <c r="H88">
        <f>(E88-Info!B$3)^2+(F88-Info!B$4)^2+(G88-Info!B$5)^2</f>
        <v>716010.61310049379</v>
      </c>
      <c r="I88">
        <f>_xlfn.BETA.DIST(Info!B$3/100000, (E88/100000)*Info!B$3, (1-E88/100000)*Info!B$3, FALSE)</f>
        <v>10.751215783229737</v>
      </c>
      <c r="J88">
        <f>_xlfn.BETA.DIST(Info!B$4/100, (F88/100)*Info!B$4, (1-F88/100)*Info!B$4, FALSE)</f>
        <v>3.7984852250439216</v>
      </c>
      <c r="K88">
        <f>_xlfn.NORM.DIST(Info!B$5/100000,G88/100000,0.0005, FALSE)</f>
        <v>1.7634051676213031E-3</v>
      </c>
      <c r="L88">
        <f t="shared" si="10"/>
        <v>-1.1425798708886741</v>
      </c>
      <c r="M88">
        <f t="shared" si="11"/>
        <v>7.2014529748468073E-2</v>
      </c>
      <c r="N88">
        <f t="shared" si="7"/>
        <v>2.1068363790287173E-8</v>
      </c>
      <c r="O88">
        <f t="shared" si="9"/>
        <v>5.0985423532210909E-2</v>
      </c>
    </row>
    <row r="89" spans="1:15" x14ac:dyDescent="0.45">
      <c r="A89">
        <f t="shared" si="8"/>
        <v>87</v>
      </c>
      <c r="B89" s="14">
        <v>1.6611295681063124E-4</v>
      </c>
      <c r="C89" s="3">
        <v>2.3255813953488372E-2</v>
      </c>
      <c r="D89" s="3">
        <v>1.3888888888888888E-2</v>
      </c>
      <c r="E89">
        <v>1601.5355682974809</v>
      </c>
      <c r="F89">
        <v>56.270934934365755</v>
      </c>
      <c r="G89">
        <v>149.52614600993573</v>
      </c>
      <c r="H89">
        <f>(E89-Info!B$3)^2+(F89-Info!B$4)^2+(G89-Info!B$5)^2</f>
        <v>260666.13377356532</v>
      </c>
      <c r="I89">
        <f>_xlfn.BETA.DIST(Info!B$3/100000, (E89/100000)*Info!B$3, (1-E89/100000)*Info!B$3, FALSE)</f>
        <v>61.119181755809265</v>
      </c>
      <c r="J89">
        <f>_xlfn.BETA.DIST(Info!B$4/100, (F89/100)*Info!B$4, (1-F89/100)*Info!B$4, FALSE)</f>
        <v>9.9319554410270711E-2</v>
      </c>
      <c r="K89">
        <f>_xlfn.NORM.DIST(Info!B$5/100000,G89/100000,0.0005, FALSE)</f>
        <v>2.0957684206094288E-3</v>
      </c>
      <c r="L89">
        <f t="shared" si="10"/>
        <v>-1.8954444140843341</v>
      </c>
      <c r="M89">
        <f t="shared" si="11"/>
        <v>1.2722005702715427E-2</v>
      </c>
      <c r="N89">
        <f t="shared" si="7"/>
        <v>3.7219134141831749E-9</v>
      </c>
      <c r="O89">
        <f t="shared" si="9"/>
        <v>5.0985427254124326E-2</v>
      </c>
    </row>
    <row r="90" spans="1:15" x14ac:dyDescent="0.45">
      <c r="A90">
        <f t="shared" si="8"/>
        <v>88</v>
      </c>
      <c r="B90" s="14">
        <v>4.9188391539596653E-4</v>
      </c>
      <c r="C90" s="3">
        <v>1.3888888888888888E-2</v>
      </c>
      <c r="D90" s="3">
        <v>7.6923076923076927E-2</v>
      </c>
      <c r="E90">
        <v>3961.8090715708445</v>
      </c>
      <c r="F90">
        <v>14.661018036329825</v>
      </c>
      <c r="G90">
        <v>533.59282423366176</v>
      </c>
      <c r="H90">
        <f>(E90-Info!B$3)^2+(F90-Info!B$4)^2+(G90-Info!B$5)^2</f>
        <v>7873100.7933094651</v>
      </c>
      <c r="I90">
        <f>_xlfn.BETA.DIST(Info!B$3/100000, (E90/100000)*Info!B$3, (1-E90/100000)*Info!B$3, FALSE)</f>
        <v>5.7289532552407711E-9</v>
      </c>
      <c r="J90">
        <f>_xlfn.BETA.DIST(Info!B$4/100, (F90/100)*Info!B$4, (1-F90/100)*Info!B$4, FALSE)</f>
        <v>0.26544803271280171</v>
      </c>
      <c r="K90">
        <f>_xlfn.NORM.DIST(Info!B$5/100000,G90/100000,0.0005, FALSE)</f>
        <v>26.339422679818345</v>
      </c>
      <c r="L90">
        <f t="shared" si="10"/>
        <v>-7.3973389586117513</v>
      </c>
      <c r="M90">
        <f t="shared" si="11"/>
        <v>4.0055397081435357E-8</v>
      </c>
      <c r="N90">
        <f t="shared" si="7"/>
        <v>1.17184918157997E-14</v>
      </c>
      <c r="O90">
        <f t="shared" si="9"/>
        <v>5.0985427254136045E-2</v>
      </c>
    </row>
    <row r="91" spans="1:15" x14ac:dyDescent="0.45">
      <c r="A91">
        <f t="shared" si="8"/>
        <v>89</v>
      </c>
      <c r="B91" s="14">
        <v>9.4517958412098301E-4</v>
      </c>
      <c r="C91" s="3">
        <v>2.7027027027027029E-2</v>
      </c>
      <c r="D91" s="3">
        <v>2.0408163265306121E-2</v>
      </c>
      <c r="E91">
        <v>6822.7289742903567</v>
      </c>
      <c r="F91">
        <v>52.386418189980411</v>
      </c>
      <c r="G91">
        <v>870.76360834518766</v>
      </c>
      <c r="H91">
        <f>(E91-Info!B$3)^2+(F91-Info!B$4)^2+(G91-Info!B$5)^2</f>
        <v>32297036.178987548</v>
      </c>
      <c r="I91">
        <f>_xlfn.BETA.DIST(Info!B$3/100000, (E91/100000)*Info!B$3, (1-E91/100000)*Info!B$3, FALSE)</f>
        <v>1.8720479942456152E-31</v>
      </c>
      <c r="J91">
        <f>_xlfn.BETA.DIST(Info!B$4/100, (F91/100)*Info!B$4, (1-F91/100)*Info!B$4, FALSE)</f>
        <v>0.31540307397511902</v>
      </c>
      <c r="K91">
        <f>_xlfn.NORM.DIST(Info!B$5/100000,G91/100000,0.0005, FALSE)</f>
        <v>7.8880728185171023E-17</v>
      </c>
      <c r="L91">
        <f t="shared" si="10"/>
        <v>-47.331846188465335</v>
      </c>
      <c r="M91">
        <f t="shared" si="11"/>
        <v>4.6575101662776092E-48</v>
      </c>
      <c r="N91">
        <f t="shared" si="7"/>
        <v>1.3625877844767147E-54</v>
      </c>
      <c r="O91">
        <f t="shared" si="9"/>
        <v>5.0985427254136045E-2</v>
      </c>
    </row>
    <row r="92" spans="1:15" x14ac:dyDescent="0.45">
      <c r="A92">
        <f t="shared" si="8"/>
        <v>90</v>
      </c>
      <c r="B92" s="14">
        <v>2.8490028490028491E-3</v>
      </c>
      <c r="C92" s="3">
        <v>1.3698630136986301E-2</v>
      </c>
      <c r="D92" s="3">
        <v>5.8823529411764705E-2</v>
      </c>
      <c r="E92">
        <v>20114.844410261921</v>
      </c>
      <c r="F92">
        <v>17.902281651156709</v>
      </c>
      <c r="G92">
        <v>2525.1987977441254</v>
      </c>
      <c r="H92">
        <f>(E92-Info!B$3)^2+(F92-Info!B$4)^2+(G92-Info!B$5)^2</f>
        <v>363827969.4679547</v>
      </c>
      <c r="I92">
        <f>_xlfn.BETA.DIST(Info!B$3/100000, (E92/100000)*Info!B$3, (1-E92/100000)*Info!B$3, FALSE)</f>
        <v>2.2001910418888223E-201</v>
      </c>
      <c r="J92">
        <f>_xlfn.BETA.DIST(Info!B$4/100, (F92/100)*Info!B$4, (1-F92/100)*Info!B$4, FALSE)</f>
        <v>0.73398084612555226</v>
      </c>
      <c r="K92">
        <f>_xlfn.NORM.DIST(Info!B$5/100000,G92/100000,0.0005, FALSE)</f>
        <v>0</v>
      </c>
      <c r="L92" t="e">
        <f t="shared" si="10"/>
        <v>#NUM!</v>
      </c>
      <c r="M92">
        <f t="shared" si="11"/>
        <v>0</v>
      </c>
      <c r="N92">
        <f t="shared" si="7"/>
        <v>0</v>
      </c>
      <c r="O92">
        <f t="shared" si="9"/>
        <v>5.0985427254136045E-2</v>
      </c>
    </row>
    <row r="93" spans="1:15" x14ac:dyDescent="0.45">
      <c r="A93">
        <f t="shared" si="8"/>
        <v>91</v>
      </c>
      <c r="B93" s="14">
        <v>1.1482374555057986E-4</v>
      </c>
      <c r="C93" s="3">
        <v>1.3333333333333334E-2</v>
      </c>
      <c r="D93" s="3">
        <v>1.1627906976744186E-2</v>
      </c>
      <c r="E93">
        <v>1552.6076102198588</v>
      </c>
      <c r="F93">
        <v>45.733792162090836</v>
      </c>
      <c r="G93">
        <v>98.639590142112866</v>
      </c>
      <c r="H93">
        <f>(E93-Info!B$3)^2+(F93-Info!B$4)^2+(G93-Info!B$5)^2</f>
        <v>247745.37344213598</v>
      </c>
      <c r="I93">
        <f>_xlfn.BETA.DIST(Info!B$3/100000, (E93/100000)*Info!B$3, (1-E93/100000)*Info!B$3, FALSE)</f>
        <v>71.841787927162656</v>
      </c>
      <c r="J93">
        <f>_xlfn.BETA.DIST(Info!B$4/100, (F93/100)*Info!B$4, (1-F93/100)*Info!B$4, FALSE)</f>
        <v>1.4303210019549353</v>
      </c>
      <c r="K93">
        <f>_xlfn.NORM.DIST(Info!B$5/100000,G93/100000,0.0005, FALSE)</f>
        <v>7.1737079338921462E-6</v>
      </c>
      <c r="L93">
        <f t="shared" si="10"/>
        <v>-3.1324456612250966</v>
      </c>
      <c r="M93">
        <f t="shared" si="11"/>
        <v>7.3714740119527487E-4</v>
      </c>
      <c r="N93">
        <f t="shared" si="7"/>
        <v>2.1565772448548402E-10</v>
      </c>
      <c r="O93">
        <f t="shared" si="9"/>
        <v>5.0985427469793773E-2</v>
      </c>
    </row>
    <row r="94" spans="1:15" x14ac:dyDescent="0.45">
      <c r="A94">
        <f t="shared" si="8"/>
        <v>92</v>
      </c>
      <c r="B94" s="14">
        <v>7.2939460247994166E-4</v>
      </c>
      <c r="C94" s="3">
        <v>0.05</v>
      </c>
      <c r="D94" s="3">
        <v>1.9607843137254902E-2</v>
      </c>
      <c r="E94">
        <v>4324.6319405546592</v>
      </c>
      <c r="F94">
        <v>67.78039000305742</v>
      </c>
      <c r="G94">
        <v>686.24784298593283</v>
      </c>
      <c r="H94">
        <f>(E94-Info!B$3)^2+(F94-Info!B$4)^2+(G94-Info!B$5)^2</f>
        <v>10102720.887768811</v>
      </c>
      <c r="I94">
        <f>_xlfn.BETA.DIST(Info!B$3/100000, (E94/100000)*Info!B$3, (1-E94/100000)*Info!B$3, FALSE)</f>
        <v>2.4799411160984702E-11</v>
      </c>
      <c r="J94">
        <f>_xlfn.BETA.DIST(Info!B$4/100, (F94/100)*Info!B$4, (1-F94/100)*Info!B$4, FALSE)</f>
        <v>9.5175878068944845E-4</v>
      </c>
      <c r="K94">
        <f>_xlfn.NORM.DIST(Info!B$5/100000,G94/100000,0.0005, FALSE)</f>
        <v>8.5764603355215874E-5</v>
      </c>
      <c r="L94">
        <f t="shared" si="10"/>
        <v>-17.693723655345948</v>
      </c>
      <c r="M94">
        <f t="shared" si="11"/>
        <v>2.024306849740227E-18</v>
      </c>
      <c r="N94">
        <f t="shared" si="7"/>
        <v>5.9222539232653308E-25</v>
      </c>
      <c r="O94">
        <f t="shared" si="9"/>
        <v>5.0985427469793773E-2</v>
      </c>
    </row>
    <row r="95" spans="1:15" x14ac:dyDescent="0.45">
      <c r="A95">
        <f t="shared" si="8"/>
        <v>93</v>
      </c>
      <c r="B95" s="14">
        <v>1.6775708773695687E-4</v>
      </c>
      <c r="C95" s="3">
        <v>2.1739130434782608E-2</v>
      </c>
      <c r="D95" s="3">
        <v>0.14285714285714285</v>
      </c>
      <c r="E95">
        <v>875.07958982418506</v>
      </c>
      <c r="F95">
        <v>12.921222165006133</v>
      </c>
      <c r="G95">
        <v>192.96588286200776</v>
      </c>
      <c r="H95">
        <f>(E95-Info!B$3)^2+(F95-Info!B$4)^2+(G95-Info!B$5)^2</f>
        <v>125096.8009511499</v>
      </c>
      <c r="I95">
        <f>_xlfn.BETA.DIST(Info!B$3/100000, (E95/100000)*Info!B$3, (1-E95/100000)*Info!B$3, FALSE)</f>
        <v>70.150624875092433</v>
      </c>
      <c r="J95">
        <f>_xlfn.BETA.DIST(Info!B$4/100, (F95/100)*Info!B$4, (1-F95/100)*Info!B$4, FALSE)</f>
        <v>0.13646718079207165</v>
      </c>
      <c r="K95">
        <f>_xlfn.NORM.DIST(Info!B$5/100000,G95/100000,0.0005, FALSE)</f>
        <v>0.11754874903324429</v>
      </c>
      <c r="L95">
        <f t="shared" si="10"/>
        <v>5.1277775355069055E-2</v>
      </c>
      <c r="M95">
        <f t="shared" si="11"/>
        <v>1.1253245029548236</v>
      </c>
      <c r="N95">
        <f t="shared" si="7"/>
        <v>3.2922170141478511E-7</v>
      </c>
      <c r="O95">
        <f t="shared" si="9"/>
        <v>5.0985756691495188E-2</v>
      </c>
    </row>
    <row r="96" spans="1:15" x14ac:dyDescent="0.45">
      <c r="A96">
        <f t="shared" si="8"/>
        <v>94</v>
      </c>
      <c r="B96" s="14">
        <v>3.4106412005457026E-4</v>
      </c>
      <c r="C96" s="3">
        <v>0.16666666666666666</v>
      </c>
      <c r="D96" s="3">
        <v>5.5555555555555552E-2</v>
      </c>
      <c r="E96">
        <v>770.84479001159673</v>
      </c>
      <c r="F96">
        <v>73.670504664148098</v>
      </c>
      <c r="G96">
        <v>376.8258914987299</v>
      </c>
      <c r="H96">
        <f>(E96-Info!B$3)^2+(F96-Info!B$4)^2+(G96-Info!B$5)^2</f>
        <v>153069.35375407682</v>
      </c>
      <c r="I96">
        <f>_xlfn.BETA.DIST(Info!B$3/100000, (E96/100000)*Info!B$3, (1-E96/100000)*Info!B$3, FALSE)</f>
        <v>43.297189090174179</v>
      </c>
      <c r="J96">
        <f>_xlfn.BETA.DIST(Info!B$4/100, (F96/100)*Info!B$4, (1-F96/100)*Info!B$4, FALSE)</f>
        <v>4.0841138617790292E-5</v>
      </c>
      <c r="K96">
        <f>_xlfn.NORM.DIST(Info!B$5/100000,G96/100000,0.0005, FALSE)</f>
        <v>695.71989886333392</v>
      </c>
      <c r="L96">
        <f t="shared" si="10"/>
        <v>8.9991968820116064E-2</v>
      </c>
      <c r="M96">
        <f t="shared" si="11"/>
        <v>1.2302460203081529</v>
      </c>
      <c r="N96">
        <f t="shared" si="7"/>
        <v>3.599172388952044E-7</v>
      </c>
      <c r="O96">
        <f t="shared" si="9"/>
        <v>5.0986116608734082E-2</v>
      </c>
    </row>
    <row r="97" spans="1:15" x14ac:dyDescent="0.45">
      <c r="A97">
        <f t="shared" si="8"/>
        <v>95</v>
      </c>
      <c r="B97" s="14">
        <v>1.8409425625920471E-4</v>
      </c>
      <c r="C97" s="3">
        <v>2.3255813953488372E-2</v>
      </c>
      <c r="D97" s="3">
        <v>1.0309278350515464E-2</v>
      </c>
      <c r="E97">
        <v>2011.8777367346056</v>
      </c>
      <c r="F97">
        <v>61.582682221526568</v>
      </c>
      <c r="G97">
        <v>152.58441003895999</v>
      </c>
      <c r="H97">
        <f>(E97-Info!B$3)^2+(F97-Info!B$4)^2+(G97-Info!B$5)^2</f>
        <v>790971.7435276102</v>
      </c>
      <c r="I97">
        <f>_xlfn.BETA.DIST(Info!B$3/100000, (E97/100000)*Info!B$3, (1-E97/100000)*Info!B$3, FALSE)</f>
        <v>8.1119412660309571</v>
      </c>
      <c r="J97">
        <f>_xlfn.BETA.DIST(Info!B$4/100, (F97/100)*Info!B$4, (1-F97/100)*Info!B$4, FALSE)</f>
        <v>1.4684113986275338E-2</v>
      </c>
      <c r="K97">
        <f>_xlfn.NORM.DIST(Info!B$5/100000,G97/100000,0.0005, FALSE)</f>
        <v>2.8522999425305692E-3</v>
      </c>
      <c r="L97">
        <f t="shared" si="10"/>
        <v>-3.4688322622215271</v>
      </c>
      <c r="M97">
        <f t="shared" si="11"/>
        <v>3.3975647156694595E-4</v>
      </c>
      <c r="N97">
        <f t="shared" si="7"/>
        <v>9.9398176563515611E-11</v>
      </c>
      <c r="O97">
        <f t="shared" si="9"/>
        <v>5.0986116708132259E-2</v>
      </c>
    </row>
    <row r="98" spans="1:15" x14ac:dyDescent="0.45">
      <c r="A98">
        <f t="shared" si="8"/>
        <v>96</v>
      </c>
      <c r="B98" s="14">
        <v>1.157809424568716E-4</v>
      </c>
      <c r="C98" s="3">
        <v>2.2222222222222223E-2</v>
      </c>
      <c r="D98" s="3">
        <v>1.3698630136986301E-2</v>
      </c>
      <c r="E98">
        <v>1150.6893148427557</v>
      </c>
      <c r="F98">
        <v>55.409788414396431</v>
      </c>
      <c r="G98">
        <v>104.34502353118454</v>
      </c>
      <c r="H98">
        <f>(E98-Info!B$3)^2+(F98-Info!B$4)^2+(G98-Info!B$5)^2</f>
        <v>89802.556735612598</v>
      </c>
      <c r="I98">
        <f>_xlfn.BETA.DIST(Info!B$3/100000, (E98/100000)*Info!B$3, (1-E98/100000)*Info!B$3, FALSE)</f>
        <v>125.61208647612263</v>
      </c>
      <c r="J98">
        <f>_xlfn.BETA.DIST(Info!B$4/100, (F98/100)*Info!B$4, (1-F98/100)*Info!B$4, FALSE)</f>
        <v>0.13057800730975094</v>
      </c>
      <c r="K98">
        <f>_xlfn.NORM.DIST(Info!B$5/100000,G98/100000,0.0005, FALSE)</f>
        <v>1.4275081865102394E-5</v>
      </c>
      <c r="L98">
        <f t="shared" si="10"/>
        <v>-3.6305199262116536</v>
      </c>
      <c r="M98">
        <f t="shared" si="11"/>
        <v>2.341424043959941E-4</v>
      </c>
      <c r="N98">
        <f t="shared" si="7"/>
        <v>6.8500028699448325E-11</v>
      </c>
      <c r="O98">
        <f t="shared" si="9"/>
        <v>5.0986116776632291E-2</v>
      </c>
    </row>
    <row r="99" spans="1:15" x14ac:dyDescent="0.45">
      <c r="A99">
        <f t="shared" si="8"/>
        <v>97</v>
      </c>
      <c r="B99" s="14">
        <v>1.0607828577490188E-4</v>
      </c>
      <c r="C99" s="3">
        <v>0.33333333333333331</v>
      </c>
      <c r="D99" s="3">
        <v>1.2195121951219513E-2</v>
      </c>
      <c r="E99">
        <v>674.45527414395542</v>
      </c>
      <c r="F99">
        <v>95.314596653134942</v>
      </c>
      <c r="G99">
        <v>93.659647521984439</v>
      </c>
      <c r="H99">
        <f>(E99-Info!B$3)^2+(F99-Info!B$4)^2+(G99-Info!B$5)^2</f>
        <v>334458.49733682023</v>
      </c>
      <c r="I99">
        <f>_xlfn.BETA.DIST(Info!B$3/100000, (E99/100000)*Info!B$3, (1-E99/100000)*Info!B$3, FALSE)</f>
        <v>23.735478444693829</v>
      </c>
      <c r="J99">
        <f>_xlfn.BETA.DIST(Info!B$4/100, (F99/100)*Info!B$4, (1-F99/100)*Info!B$4, FALSE)</f>
        <v>4.0075641327541988E-13</v>
      </c>
      <c r="K99">
        <f>_xlfn.NORM.DIST(Info!B$5/100000,G99/100000,0.0005, FALSE)</f>
        <v>3.8930143318286509E-6</v>
      </c>
      <c r="L99">
        <f t="shared" si="10"/>
        <v>-16.431435526018326</v>
      </c>
      <c r="M99">
        <f t="shared" si="11"/>
        <v>3.703091762457214E-17</v>
      </c>
      <c r="N99">
        <f t="shared" si="7"/>
        <v>1.0833658800906619E-23</v>
      </c>
      <c r="O99">
        <f t="shared" si="9"/>
        <v>5.0986116776632291E-2</v>
      </c>
    </row>
    <row r="100" spans="1:15" x14ac:dyDescent="0.45">
      <c r="A100">
        <f t="shared" si="8"/>
        <v>98</v>
      </c>
      <c r="B100" s="14">
        <v>1.880759826970096E-4</v>
      </c>
      <c r="C100" s="3">
        <v>1.7857142857142856E-2</v>
      </c>
      <c r="D100" s="3">
        <v>1.2658227848101266E-2</v>
      </c>
      <c r="E100">
        <v>2113.8788090580574</v>
      </c>
      <c r="F100">
        <v>51.455467407249181</v>
      </c>
      <c r="G100">
        <v>164.47680436331399</v>
      </c>
      <c r="H100">
        <f>(E100-Info!B$3)^2+(F100-Info!B$4)^2+(G100-Info!B$5)^2</f>
        <v>969057.62786994246</v>
      </c>
      <c r="I100">
        <f>_xlfn.BETA.DIST(Info!B$3/100000, (E100/100000)*Info!B$3, (1-E100/100000)*Info!B$3, FALSE)</f>
        <v>4.1594792599773323</v>
      </c>
      <c r="J100">
        <f>_xlfn.BETA.DIST(Info!B$4/100, (F100/100)*Info!B$4, (1-F100/100)*Info!B$4, FALSE)</f>
        <v>0.40376485333325102</v>
      </c>
      <c r="K100">
        <f>_xlfn.NORM.DIST(Info!B$5/100000,G100/100000,0.0005, FALSE)</f>
        <v>9.1253498090505362E-3</v>
      </c>
      <c r="L100">
        <f t="shared" si="10"/>
        <v>-1.8145830031887151</v>
      </c>
      <c r="M100">
        <f t="shared" si="11"/>
        <v>1.5325582729141756E-2</v>
      </c>
      <c r="N100">
        <f t="shared" si="7"/>
        <v>4.4836084240704106E-9</v>
      </c>
      <c r="O100">
        <f t="shared" si="9"/>
        <v>5.0986121260240713E-2</v>
      </c>
    </row>
    <row r="101" spans="1:15" x14ac:dyDescent="0.45">
      <c r="A101">
        <f t="shared" si="8"/>
        <v>99</v>
      </c>
      <c r="B101" s="14">
        <v>1.2615112905260502E-4</v>
      </c>
      <c r="C101" s="3">
        <v>1.1363636363636364E-2</v>
      </c>
      <c r="D101" s="3">
        <v>1.2195121951219513E-2</v>
      </c>
      <c r="E101">
        <v>1832.1325771889294</v>
      </c>
      <c r="F101">
        <v>40.950947064132585</v>
      </c>
      <c r="G101">
        <v>109.30831337129146</v>
      </c>
      <c r="H101">
        <f>(E101-Info!B$3)^2+(F101-Info!B$4)^2+(G101-Info!B$5)^2</f>
        <v>539438.85234234482</v>
      </c>
      <c r="I101">
        <f>_xlfn.BETA.DIST(Info!B$3/100000, (E101/100000)*Info!B$3, (1-E101/100000)*Info!B$3, FALSE)</f>
        <v>22.561022108937347</v>
      </c>
      <c r="J101">
        <f>_xlfn.BETA.DIST(Info!B$4/100, (F101/100)*Info!B$4, (1-F101/100)*Info!B$4, FALSE)</f>
        <v>2.9401362237755571</v>
      </c>
      <c r="K101">
        <f>_xlfn.NORM.DIST(Info!B$5/100000,G101/100000,0.0005, FALSE)</f>
        <v>2.5700568835636564E-5</v>
      </c>
      <c r="L101">
        <f t="shared" si="10"/>
        <v>-2.7683310403055224</v>
      </c>
      <c r="M101">
        <f t="shared" si="11"/>
        <v>1.7047824258182654E-3</v>
      </c>
      <c r="N101">
        <f t="shared" si="7"/>
        <v>4.9874624545738299E-10</v>
      </c>
      <c r="O101">
        <f t="shared" si="9"/>
        <v>5.0986121758986959E-2</v>
      </c>
    </row>
    <row r="102" spans="1:15" x14ac:dyDescent="0.45">
      <c r="A102">
        <f t="shared" si="8"/>
        <v>100</v>
      </c>
      <c r="B102" s="14">
        <v>1.3308490817141337E-4</v>
      </c>
      <c r="C102" s="3">
        <v>0.5</v>
      </c>
      <c r="D102" s="3">
        <v>1.0101010101010102E-2</v>
      </c>
      <c r="E102">
        <v>948.0251578852027</v>
      </c>
      <c r="F102">
        <v>97.219456448554425</v>
      </c>
      <c r="G102">
        <v>111.21932858616603</v>
      </c>
      <c r="H102">
        <f>(E102-Info!B$3)^2+(F102-Info!B$4)^2+(G102-Info!B$5)^2</f>
        <v>133873.87393293684</v>
      </c>
      <c r="I102">
        <f>_xlfn.BETA.DIST(Info!B$3/100000, (E102/100000)*Info!B$3, (1-E102/100000)*Info!B$3, FALSE)</f>
        <v>89.686905147316565</v>
      </c>
      <c r="J102">
        <f>_xlfn.BETA.DIST(Info!B$4/100, (F102/100)*Info!B$4, (1-F102/100)*Info!B$4, FALSE)</f>
        <v>2.5790508068899992E-14</v>
      </c>
      <c r="K102">
        <f>_xlfn.NORM.DIST(Info!B$5/100000,G102/100000,0.0005, FALSE)</f>
        <v>3.2145820497661226E-5</v>
      </c>
      <c r="L102">
        <f t="shared" si="10"/>
        <v>-16.128686549025062</v>
      </c>
      <c r="M102">
        <f t="shared" si="11"/>
        <v>7.4355560370649649E-17</v>
      </c>
      <c r="N102">
        <f t="shared" si="7"/>
        <v>2.1753248978937217E-23</v>
      </c>
      <c r="O102">
        <f t="shared" si="9"/>
        <v>5.0986121758986959E-2</v>
      </c>
    </row>
    <row r="103" spans="1:15" x14ac:dyDescent="0.45">
      <c r="A103">
        <f t="shared" si="8"/>
        <v>101</v>
      </c>
      <c r="B103" s="14">
        <v>3.4806822137138882E-4</v>
      </c>
      <c r="C103" s="3">
        <v>1.3698630136986301E-2</v>
      </c>
      <c r="D103" s="3">
        <v>1.020408163265306E-2</v>
      </c>
      <c r="E103">
        <v>4696.1539535261709</v>
      </c>
      <c r="F103">
        <v>48.74676629090073</v>
      </c>
      <c r="G103">
        <v>279.00953754356073</v>
      </c>
      <c r="H103">
        <f>(E103-Info!B$3)^2+(F103-Info!B$4)^2+(G103-Info!B$5)^2</f>
        <v>12527105.521200668</v>
      </c>
      <c r="I103">
        <f>_xlfn.BETA.DIST(Info!B$3/100000, (E103/100000)*Info!B$3, (1-E103/100000)*Info!B$3, FALSE)</f>
        <v>6.4047464667721447E-14</v>
      </c>
      <c r="J103">
        <f>_xlfn.BETA.DIST(Info!B$4/100, (F103/100)*Info!B$4, (1-F103/100)*Info!B$4, FALSE)</f>
        <v>0.77581254675249167</v>
      </c>
      <c r="K103">
        <f>_xlfn.NORM.DIST(Info!B$5/100000,G103/100000,0.0005, FALSE)</f>
        <v>36.864055488901322</v>
      </c>
      <c r="L103">
        <f t="shared" si="10"/>
        <v>-11.737138147190155</v>
      </c>
      <c r="M103">
        <f t="shared" si="11"/>
        <v>1.8317316637958334E-12</v>
      </c>
      <c r="N103">
        <f t="shared" si="7"/>
        <v>5.3588614955663929E-19</v>
      </c>
      <c r="O103">
        <f t="shared" si="9"/>
        <v>5.0986121758986959E-2</v>
      </c>
    </row>
    <row r="104" spans="1:15" x14ac:dyDescent="0.45">
      <c r="A104">
        <f t="shared" si="8"/>
        <v>102</v>
      </c>
      <c r="B104" s="14">
        <v>1.1479738261967628E-4</v>
      </c>
      <c r="C104" s="3">
        <v>0.33333333333333331</v>
      </c>
      <c r="D104" s="3">
        <v>0.05</v>
      </c>
      <c r="E104">
        <v>246.22593478266182</v>
      </c>
      <c r="F104">
        <v>86.051091765585639</v>
      </c>
      <c r="G104">
        <v>126.56390248044353</v>
      </c>
      <c r="H104">
        <f>(E104-Info!B$3)^2+(F104-Info!B$4)^2+(G104-Info!B$5)^2</f>
        <v>912473.35022957274</v>
      </c>
      <c r="I104">
        <f>_xlfn.BETA.DIST(Info!B$3/100000, (E104/100000)*Info!B$3, (1-E104/100000)*Info!B$3, FALSE)</f>
        <v>0.11500670955546997</v>
      </c>
      <c r="J104">
        <f>_xlfn.BETA.DIST(Info!B$4/100, (F104/100)*Info!B$4, (1-F104/100)*Info!B$4, FALSE)</f>
        <v>6.3492283374441009E-9</v>
      </c>
      <c r="K104">
        <f>_xlfn.NORM.DIST(Info!B$5/100000,G104/100000,0.0005, FALSE)</f>
        <v>1.8384468206602056E-4</v>
      </c>
      <c r="L104">
        <f t="shared" si="10"/>
        <v>-12.872104804144282</v>
      </c>
      <c r="M104">
        <f t="shared" si="11"/>
        <v>1.3424409635745475E-13</v>
      </c>
      <c r="N104">
        <f t="shared" si="7"/>
        <v>3.9274066895054423E-20</v>
      </c>
      <c r="O104">
        <f t="shared" si="9"/>
        <v>5.0986121758986959E-2</v>
      </c>
    </row>
    <row r="105" spans="1:15" x14ac:dyDescent="0.45">
      <c r="A105">
        <f t="shared" si="8"/>
        <v>103</v>
      </c>
      <c r="B105" s="14">
        <v>4.9900199600798399E-4</v>
      </c>
      <c r="C105" s="3">
        <v>2.7777777777777776E-2</v>
      </c>
      <c r="D105" s="3">
        <v>1.0101010101010102E-2</v>
      </c>
      <c r="E105">
        <v>5006.2076791975142</v>
      </c>
      <c r="F105">
        <v>66.014774165521033</v>
      </c>
      <c r="G105">
        <v>398.66686850726632</v>
      </c>
      <c r="H105">
        <f>(E105-Info!B$3)^2+(F105-Info!B$4)^2+(G105-Info!B$5)^2</f>
        <v>14802169.141856721</v>
      </c>
      <c r="I105">
        <f>_xlfn.BETA.DIST(Info!B$3/100000, (E105/100000)*Info!B$3, (1-E105/100000)*Info!B$3, FALSE)</f>
        <v>3.3592803235761275E-16</v>
      </c>
      <c r="J105">
        <f>_xlfn.BETA.DIST(Info!B$4/100, (F105/100)*Info!B$4, (1-F105/100)*Info!B$4, FALSE)</f>
        <v>2.1983690562526535E-3</v>
      </c>
      <c r="K105">
        <f>_xlfn.NORM.DIST(Info!B$5/100000,G105/100000,0.0005, FALSE)</f>
        <v>794.89395882403574</v>
      </c>
      <c r="L105">
        <f t="shared" si="10"/>
        <v>-15.231343955093978</v>
      </c>
      <c r="M105">
        <f t="shared" si="11"/>
        <v>5.8702425346284965E-16</v>
      </c>
      <c r="N105">
        <f t="shared" si="7"/>
        <v>1.7173812797048987E-22</v>
      </c>
      <c r="O105">
        <f t="shared" si="9"/>
        <v>5.0986121758986959E-2</v>
      </c>
    </row>
    <row r="106" spans="1:15" x14ac:dyDescent="0.45">
      <c r="A106">
        <f t="shared" si="8"/>
        <v>104</v>
      </c>
      <c r="B106" s="14">
        <v>2.0938023450586265E-4</v>
      </c>
      <c r="C106" s="3">
        <v>1.1904761904761904E-2</v>
      </c>
      <c r="D106" s="3">
        <v>2.1739130434782608E-2</v>
      </c>
      <c r="E106">
        <v>2486.2812907303773</v>
      </c>
      <c r="F106">
        <v>31.498382195570382</v>
      </c>
      <c r="G106">
        <v>203.37250424868469</v>
      </c>
      <c r="H106">
        <f>(E106-Info!B$3)^2+(F106-Info!B$4)^2+(G106-Info!B$5)^2</f>
        <v>1801527.2540503812</v>
      </c>
      <c r="I106">
        <f>_xlfn.BETA.DIST(Info!B$3/100000, (E106/100000)*Info!B$3, (1-E106/100000)*Info!B$3, FALSE)</f>
        <v>0.2234653772838876</v>
      </c>
      <c r="J106">
        <f>_xlfn.BETA.DIST(Info!B$4/100, (F106/100)*Info!B$4, (1-F106/100)*Info!B$4, FALSE)</f>
        <v>4.7542321669361929</v>
      </c>
      <c r="K106">
        <f>_xlfn.NORM.DIST(Info!B$5/100000,G106/100000,0.0005, FALSE)</f>
        <v>0.27574921003188529</v>
      </c>
      <c r="L106">
        <f t="shared" si="10"/>
        <v>-0.53319509186709668</v>
      </c>
      <c r="M106">
        <f t="shared" si="11"/>
        <v>0.29295769378845726</v>
      </c>
      <c r="N106">
        <f t="shared" si="7"/>
        <v>8.5706860677376942E-8</v>
      </c>
      <c r="O106">
        <f t="shared" si="9"/>
        <v>5.0986207465847637E-2</v>
      </c>
    </row>
    <row r="107" spans="1:15" x14ac:dyDescent="0.45">
      <c r="A107">
        <f t="shared" si="8"/>
        <v>105</v>
      </c>
      <c r="B107" s="14">
        <v>1.7229496898690558E-4</v>
      </c>
      <c r="C107" s="3">
        <v>1.0101010101010102E-2</v>
      </c>
      <c r="D107" s="3">
        <v>1.4285714285714285E-2</v>
      </c>
      <c r="E107">
        <v>2550.3394315062942</v>
      </c>
      <c r="F107">
        <v>35.356962218048551</v>
      </c>
      <c r="G107">
        <v>153.88710126262268</v>
      </c>
      <c r="H107">
        <f>(E107-Info!B$3)^2+(F107-Info!B$4)^2+(G107-Info!B$5)^2</f>
        <v>1997892.616392043</v>
      </c>
      <c r="I107">
        <f>_xlfn.BETA.DIST(Info!B$3/100000, (E107/100000)*Info!B$3, (1-E107/100000)*Info!B$3, FALSE)</f>
        <v>0.12587723318846986</v>
      </c>
      <c r="J107">
        <f>_xlfn.BETA.DIST(Info!B$4/100, (F107/100)*Info!B$4, (1-F107/100)*Info!B$4, FALSE)</f>
        <v>4.5713998373320184</v>
      </c>
      <c r="K107">
        <f>_xlfn.NORM.DIST(Info!B$5/100000,G107/100000,0.0005, FALSE)</f>
        <v>3.2487553113149637E-3</v>
      </c>
      <c r="L107">
        <f t="shared" si="10"/>
        <v>-2.7282866005194868</v>
      </c>
      <c r="M107">
        <f t="shared" si="11"/>
        <v>1.8694480431583624E-3</v>
      </c>
      <c r="N107">
        <f t="shared" si="7"/>
        <v>5.4692034507298431E-10</v>
      </c>
      <c r="O107">
        <f t="shared" si="9"/>
        <v>5.0986208012767979E-2</v>
      </c>
    </row>
    <row r="108" spans="1:15" x14ac:dyDescent="0.45">
      <c r="A108">
        <f t="shared" si="8"/>
        <v>106</v>
      </c>
      <c r="B108" s="14">
        <v>1.6498927569707968E-4</v>
      </c>
      <c r="C108" s="3">
        <v>1.5384615384615385E-2</v>
      </c>
      <c r="D108" s="3">
        <v>1.7241379310344827E-2</v>
      </c>
      <c r="E108">
        <v>1800.084609149686</v>
      </c>
      <c r="F108">
        <v>41.810973721822606</v>
      </c>
      <c r="G108">
        <v>155.01895960393352</v>
      </c>
      <c r="H108">
        <f>(E108-Info!B$3)^2+(F108-Info!B$4)^2+(G108-Info!B$5)^2</f>
        <v>472576.44330040278</v>
      </c>
      <c r="I108">
        <f>_xlfn.BETA.DIST(Info!B$3/100000, (E108/100000)*Info!B$3, (1-E108/100000)*Info!B$3, FALSE)</f>
        <v>26.490670095011811</v>
      </c>
      <c r="J108">
        <f>_xlfn.BETA.DIST(Info!B$4/100, (F108/100)*Info!B$4, (1-F108/100)*Info!B$4, FALSE)</f>
        <v>2.6427421280503376</v>
      </c>
      <c r="K108">
        <f>_xlfn.NORM.DIST(Info!B$5/100000,G108/100000,0.0005, FALSE)</f>
        <v>3.6356936792538881E-3</v>
      </c>
      <c r="L108">
        <f t="shared" si="10"/>
        <v>-0.59426498283569318</v>
      </c>
      <c r="M108">
        <f t="shared" si="11"/>
        <v>0.25452767894649453</v>
      </c>
      <c r="N108">
        <f t="shared" si="7"/>
        <v>7.4463886016783118E-8</v>
      </c>
      <c r="O108">
        <f t="shared" si="9"/>
        <v>5.0986282476653995E-2</v>
      </c>
    </row>
    <row r="109" spans="1:15" x14ac:dyDescent="0.45">
      <c r="A109">
        <f t="shared" si="8"/>
        <v>107</v>
      </c>
      <c r="B109" s="14">
        <v>6.459948320413437E-4</v>
      </c>
      <c r="C109" s="3">
        <v>1.1764705882352941E-2</v>
      </c>
      <c r="D109" s="3">
        <v>1.2345679012345678E-2</v>
      </c>
      <c r="E109">
        <v>8535.0743727740428</v>
      </c>
      <c r="F109">
        <v>41.57083106895535</v>
      </c>
      <c r="G109">
        <v>523.06649558262097</v>
      </c>
      <c r="H109">
        <f>(E109-Info!B$3)^2+(F109-Info!B$4)^2+(G109-Info!B$5)^2</f>
        <v>54420976.928530402</v>
      </c>
      <c r="I109">
        <f>_xlfn.BETA.DIST(Info!B$3/100000, (E109/100000)*Info!B$3, (1-E109/100000)*Info!B$3, FALSE)</f>
        <v>2.8101541479221382E-48</v>
      </c>
      <c r="J109">
        <f>_xlfn.BETA.DIST(Info!B$4/100, (F109/100)*Info!B$4, (1-F109/100)*Info!B$4, FALSE)</f>
        <v>2.725397683999141</v>
      </c>
      <c r="K109">
        <f>_xlfn.NORM.DIST(Info!B$5/100000,G109/100000,0.0005, FALSE)</f>
        <v>44.646291824885942</v>
      </c>
      <c r="L109">
        <f t="shared" si="10"/>
        <v>-45.466054580526013</v>
      </c>
      <c r="M109">
        <f t="shared" si="11"/>
        <v>3.4193646650138521E-46</v>
      </c>
      <c r="N109">
        <f t="shared" si="7"/>
        <v>1.0003594961431758E-52</v>
      </c>
      <c r="O109">
        <f t="shared" si="9"/>
        <v>5.0986282476653995E-2</v>
      </c>
    </row>
    <row r="110" spans="1:15" x14ac:dyDescent="0.45">
      <c r="A110">
        <f t="shared" si="8"/>
        <v>108</v>
      </c>
      <c r="B110" s="14">
        <v>1.4156285390713478E-4</v>
      </c>
      <c r="C110" s="3">
        <v>3.3333333333333333E-2</v>
      </c>
      <c r="D110" s="3">
        <v>1.2048192771084338E-2</v>
      </c>
      <c r="E110">
        <v>1276.6688473247673</v>
      </c>
      <c r="F110">
        <v>67.24122314732486</v>
      </c>
      <c r="G110">
        <v>123.55913550265646</v>
      </c>
      <c r="H110">
        <f>(E110-Info!B$3)^2+(F110-Info!B$4)^2+(G110-Info!B$5)^2</f>
        <v>93161.041701422728</v>
      </c>
      <c r="I110">
        <f>_xlfn.BETA.DIST(Info!B$3/100000, (E110/100000)*Info!B$3, (1-E110/100000)*Info!B$3, FALSE)</f>
        <v>123.6756750917319</v>
      </c>
      <c r="J110">
        <f>_xlfn.BETA.DIST(Info!B$4/100, (F110/100)*Info!B$4, (1-F110/100)*Info!B$4, FALSE)</f>
        <v>1.2351725599222885E-3</v>
      </c>
      <c r="K110">
        <f>_xlfn.NORM.DIST(Info!B$5/100000,G110/100000,0.0005, FALSE)</f>
        <v>1.3163528869160646E-4</v>
      </c>
      <c r="L110">
        <f t="shared" si="10"/>
        <v>-4.6966157451061887</v>
      </c>
      <c r="M110">
        <f t="shared" si="11"/>
        <v>2.0108712035505323E-5</v>
      </c>
      <c r="N110">
        <f t="shared" si="7"/>
        <v>5.8829469830310796E-12</v>
      </c>
      <c r="O110">
        <f t="shared" si="9"/>
        <v>5.0986282482536942E-2</v>
      </c>
    </row>
    <row r="111" spans="1:15" x14ac:dyDescent="0.45">
      <c r="A111">
        <f t="shared" si="8"/>
        <v>109</v>
      </c>
      <c r="B111" s="14">
        <v>1.7370158068438424E-4</v>
      </c>
      <c r="C111" s="3">
        <v>1.7241379310344827E-2</v>
      </c>
      <c r="D111" s="3">
        <v>7.6923076923076927E-2</v>
      </c>
      <c r="E111">
        <v>1201.828500352543</v>
      </c>
      <c r="F111">
        <v>17.577828585272382</v>
      </c>
      <c r="G111">
        <v>194.12863479404373</v>
      </c>
      <c r="H111">
        <f>(E111-Info!B$3)^2+(F111-Info!B$4)^2+(G111-Info!B$5)^2</f>
        <v>45675.335542329405</v>
      </c>
      <c r="I111">
        <f>_xlfn.BETA.DIST(Info!B$3/100000, (E111/100000)*Info!B$3, (1-E111/100000)*Info!B$3, FALSE)</f>
        <v>127.24687711982378</v>
      </c>
      <c r="J111">
        <f>_xlfn.BETA.DIST(Info!B$4/100, (F111/100)*Info!B$4, (1-F111/100)*Info!B$4, FALSE)</f>
        <v>0.67087097369940674</v>
      </c>
      <c r="K111">
        <f>_xlfn.NORM.DIST(Info!B$5/100000,G111/100000,0.0005, FALSE)</f>
        <v>0.12957628288226913</v>
      </c>
      <c r="L111">
        <f t="shared" si="10"/>
        <v>1.0438116518744962</v>
      </c>
      <c r="M111">
        <f t="shared" si="11"/>
        <v>11.061439590346769</v>
      </c>
      <c r="N111">
        <f t="shared" si="7"/>
        <v>3.2361029662721404E-6</v>
      </c>
      <c r="O111">
        <f t="shared" si="9"/>
        <v>5.0989518585503213E-2</v>
      </c>
    </row>
    <row r="112" spans="1:15" x14ac:dyDescent="0.45">
      <c r="A112">
        <f t="shared" si="8"/>
        <v>110</v>
      </c>
      <c r="B112" s="14">
        <v>1.738828029907842E-4</v>
      </c>
      <c r="C112" s="3">
        <v>0.2</v>
      </c>
      <c r="D112" s="3">
        <v>1.5384615384615385E-2</v>
      </c>
      <c r="E112">
        <v>965.99385414659071</v>
      </c>
      <c r="F112">
        <v>91.090451524914073</v>
      </c>
      <c r="G112">
        <v>161.71814436892078</v>
      </c>
      <c r="H112">
        <f>(E112-Info!B$3)^2+(F112-Info!B$4)^2+(G112-Info!B$5)^2</f>
        <v>98936.39147477271</v>
      </c>
      <c r="I112">
        <f>_xlfn.BETA.DIST(Info!B$3/100000, (E112/100000)*Info!B$3, (1-E112/100000)*Info!B$3, FALSE)</f>
        <v>94.261477541511667</v>
      </c>
      <c r="J112">
        <f>_xlfn.BETA.DIST(Info!B$4/100, (F112/100)*Info!B$4, (1-F112/100)*Info!B$4, FALSE)</f>
        <v>5.4936153553024861E-11</v>
      </c>
      <c r="K112">
        <f>_xlfn.NORM.DIST(Info!B$5/100000,G112/100000,0.0005, FALSE)</f>
        <v>7.0029566185856994E-3</v>
      </c>
      <c r="L112">
        <f t="shared" si="10"/>
        <v>-10.440526072677887</v>
      </c>
      <c r="M112">
        <f t="shared" si="11"/>
        <v>3.6263851474790601E-11</v>
      </c>
      <c r="N112">
        <f t="shared" si="7"/>
        <v>1.0609248133347465E-17</v>
      </c>
      <c r="O112">
        <f t="shared" si="9"/>
        <v>5.0989518585503227E-2</v>
      </c>
    </row>
    <row r="113" spans="1:15" x14ac:dyDescent="0.45">
      <c r="A113">
        <f t="shared" si="8"/>
        <v>111</v>
      </c>
      <c r="B113" s="14">
        <v>1.9650225977598743E-4</v>
      </c>
      <c r="C113" s="3">
        <v>1.3513513513513514E-2</v>
      </c>
      <c r="D113" s="3">
        <v>2.0408163265306121E-2</v>
      </c>
      <c r="E113">
        <v>2191.1536789407451</v>
      </c>
      <c r="F113">
        <v>35.488887640028935</v>
      </c>
      <c r="G113">
        <v>189.57706550450499</v>
      </c>
      <c r="H113">
        <f>(E113-Info!B$3)^2+(F113-Info!B$4)^2+(G113-Info!B$5)^2</f>
        <v>1110901.3827014917</v>
      </c>
      <c r="I113">
        <f>_xlfn.BETA.DIST(Info!B$3/100000, (E113/100000)*Info!B$3, (1-E113/100000)*Info!B$3, FALSE)</f>
        <v>2.409957406246892</v>
      </c>
      <c r="J113">
        <f>_xlfn.BETA.DIST(Info!B$4/100, (F113/100)*Info!B$4, (1-F113/100)*Info!B$4, FALSE)</f>
        <v>4.5474107600438929</v>
      </c>
      <c r="K113">
        <f>_xlfn.NORM.DIST(Info!B$5/100000,G113/100000,0.0005, FALSE)</f>
        <v>8.8221386556615891E-2</v>
      </c>
      <c r="L113">
        <f t="shared" si="10"/>
        <v>-1.4652568824049084E-2</v>
      </c>
      <c r="M113">
        <f t="shared" si="11"/>
        <v>0.96682401909517457</v>
      </c>
      <c r="N113">
        <f t="shared" si="7"/>
        <v>2.8285125552622242E-7</v>
      </c>
      <c r="O113">
        <f t="shared" si="9"/>
        <v>5.0989801436758755E-2</v>
      </c>
    </row>
    <row r="114" spans="1:15" x14ac:dyDescent="0.45">
      <c r="A114">
        <f t="shared" si="8"/>
        <v>112</v>
      </c>
      <c r="B114" s="14">
        <v>1.5559358954411078E-4</v>
      </c>
      <c r="C114" s="3">
        <v>1.3698630136986301E-2</v>
      </c>
      <c r="D114" s="3">
        <v>1.020408163265306E-2</v>
      </c>
      <c r="E114">
        <v>2155.2456246870097</v>
      </c>
      <c r="F114">
        <v>48.746766290900482</v>
      </c>
      <c r="G114">
        <v>128.07090922302606</v>
      </c>
      <c r="H114">
        <f>(E114-Info!B$3)^2+(F114-Info!B$4)^2+(G114-Info!B$5)^2</f>
        <v>1068365.1451381496</v>
      </c>
      <c r="I114">
        <f>_xlfn.BETA.DIST(Info!B$3/100000, (E114/100000)*Info!B$3, (1-E114/100000)*Info!B$3, FALSE)</f>
        <v>3.1186149307733166</v>
      </c>
      <c r="J114">
        <f>_xlfn.BETA.DIST(Info!B$4/100, (F114/100)*Info!B$4, (1-F114/100)*Info!B$4, FALSE)</f>
        <v>0.77581254675253297</v>
      </c>
      <c r="K114">
        <f>_xlfn.NORM.DIST(Info!B$5/100000,G114/100000,0.0005, FALSE)</f>
        <v>2.1708163766112005E-4</v>
      </c>
      <c r="L114">
        <f t="shared" si="10"/>
        <v>-3.27965835806198</v>
      </c>
      <c r="M114">
        <f t="shared" si="11"/>
        <v>5.2522046752095279E-4</v>
      </c>
      <c r="N114">
        <f t="shared" si="7"/>
        <v>1.5365699003361933E-10</v>
      </c>
      <c r="O114">
        <f t="shared" si="9"/>
        <v>5.0989801590415745E-2</v>
      </c>
    </row>
    <row r="115" spans="1:15" x14ac:dyDescent="0.45">
      <c r="A115">
        <f t="shared" si="8"/>
        <v>113</v>
      </c>
      <c r="B115" s="14">
        <v>1.0227040294538761E-4</v>
      </c>
      <c r="C115" s="3">
        <v>1.6393442622950821E-2</v>
      </c>
      <c r="D115" s="3">
        <v>0.1</v>
      </c>
      <c r="E115">
        <v>713.5696799935663</v>
      </c>
      <c r="F115">
        <v>13.636318431010606</v>
      </c>
      <c r="G115">
        <v>116.24893907198849</v>
      </c>
      <c r="H115">
        <f>(E115-Info!B$3)^2+(F115-Info!B$4)^2+(G115-Info!B$5)^2</f>
        <v>280978.95119776891</v>
      </c>
      <c r="I115">
        <f>_xlfn.BETA.DIST(Info!B$3/100000, (E115/100000)*Info!B$3, (1-E115/100000)*Info!B$3, FALSE)</f>
        <v>30.883236224712103</v>
      </c>
      <c r="J115">
        <f>_xlfn.BETA.DIST(Info!B$4/100, (F115/100)*Info!B$4, (1-F115/100)*Info!B$4, FALSE)</f>
        <v>0.18137778798521004</v>
      </c>
      <c r="K115">
        <f>_xlfn.NORM.DIST(Info!B$5/100000,G115/100000,0.0005, FALSE)</f>
        <v>5.7526188462222415E-5</v>
      </c>
      <c r="L115">
        <f t="shared" si="10"/>
        <v>-3.4918274958068736</v>
      </c>
      <c r="M115">
        <f t="shared" si="11"/>
        <v>3.2223484719237248E-4</v>
      </c>
      <c r="N115">
        <f t="shared" si="7"/>
        <v>9.4272100509007605E-11</v>
      </c>
      <c r="O115">
        <f t="shared" si="9"/>
        <v>5.0989801684687842E-2</v>
      </c>
    </row>
    <row r="116" spans="1:15" x14ac:dyDescent="0.45">
      <c r="A116">
        <f t="shared" si="8"/>
        <v>114</v>
      </c>
      <c r="B116" s="14">
        <v>1.5857913098636219E-4</v>
      </c>
      <c r="C116" s="3">
        <v>7.1428571428571425E-2</v>
      </c>
      <c r="D116" s="3">
        <v>2.7777777777777776E-2</v>
      </c>
      <c r="E116">
        <v>713.10802925688768</v>
      </c>
      <c r="F116">
        <v>69.125192667735391</v>
      </c>
      <c r="G116">
        <v>163.57630080616238</v>
      </c>
      <c r="H116">
        <f>(E116-Info!B$3)^2+(F116-Info!B$4)^2+(G116-Info!B$5)^2</f>
        <v>257506.82716238717</v>
      </c>
      <c r="I116">
        <f>_xlfn.BETA.DIST(Info!B$3/100000, (E116/100000)*Info!B$3, (1-E116/100000)*Info!B$3, FALSE)</f>
        <v>30.792303169559087</v>
      </c>
      <c r="J116">
        <f>_xlfn.BETA.DIST(Info!B$4/100, (F116/100)*Info!B$4, (1-F116/100)*Info!B$4, FALSE)</f>
        <v>4.8718247523979469E-4</v>
      </c>
      <c r="K116">
        <f>_xlfn.NORM.DIST(Info!B$5/100000,G116/100000,0.0005, FALSE)</f>
        <v>8.3727104245095042E-3</v>
      </c>
      <c r="L116">
        <f t="shared" si="10"/>
        <v>-3.9010000972578434</v>
      </c>
      <c r="M116">
        <f t="shared" si="11"/>
        <v>1.2560296824139542E-4</v>
      </c>
      <c r="N116">
        <f t="shared" si="7"/>
        <v>3.6746043295601709E-11</v>
      </c>
      <c r="O116">
        <f t="shared" si="9"/>
        <v>5.0989801721433886E-2</v>
      </c>
    </row>
    <row r="117" spans="1:15" x14ac:dyDescent="0.45">
      <c r="A117">
        <f t="shared" si="8"/>
        <v>115</v>
      </c>
      <c r="B117" s="14">
        <v>1.2025012025012025E-4</v>
      </c>
      <c r="C117" s="3">
        <v>5.2631578947368418E-2</v>
      </c>
      <c r="D117" s="3">
        <v>3.0303030303030304E-2</v>
      </c>
      <c r="E117">
        <v>573.62998383705917</v>
      </c>
      <c r="F117">
        <v>60.461358580569978</v>
      </c>
      <c r="G117">
        <v>125.55771601489994</v>
      </c>
      <c r="H117">
        <f>(E117-Info!B$3)^2+(F117-Info!B$4)^2+(G117-Info!B$5)^2</f>
        <v>420430.98115429009</v>
      </c>
      <c r="I117">
        <f>_xlfn.BETA.DIST(Info!B$3/100000, (E117/100000)*Info!B$3, (1-E117/100000)*Info!B$3, FALSE)</f>
        <v>10.523541692899022</v>
      </c>
      <c r="J117">
        <f>_xlfn.BETA.DIST(Info!B$4/100, (F117/100)*Info!B$4, (1-F117/100)*Info!B$4, FALSE)</f>
        <v>2.2709321584945277E-2</v>
      </c>
      <c r="K117">
        <f>_xlfn.NORM.DIST(Info!B$5/100000,G117/100000,0.0005, FALSE)</f>
        <v>1.6445390130889287E-4</v>
      </c>
      <c r="L117">
        <f t="shared" si="10"/>
        <v>-4.4055897329935885</v>
      </c>
      <c r="M117">
        <f t="shared" si="11"/>
        <v>3.9301603238881998E-5</v>
      </c>
      <c r="N117">
        <f t="shared" si="7"/>
        <v>1.1497964056286968E-11</v>
      </c>
      <c r="O117">
        <f t="shared" si="9"/>
        <v>5.0989801732931848E-2</v>
      </c>
    </row>
    <row r="118" spans="1:15" x14ac:dyDescent="0.45">
      <c r="A118">
        <f t="shared" si="8"/>
        <v>116</v>
      </c>
      <c r="B118" s="14">
        <v>2.8793550244745177E-4</v>
      </c>
      <c r="C118" s="3">
        <v>6.6666666666666666E-2</v>
      </c>
      <c r="D118" s="3">
        <v>2.1739130434782608E-2</v>
      </c>
      <c r="E118">
        <v>1518.7015959044031</v>
      </c>
      <c r="F118">
        <v>72.02788915432933</v>
      </c>
      <c r="G118">
        <v>284.04820502434171</v>
      </c>
      <c r="H118">
        <f>(E118-Info!B$3)^2+(F118-Info!B$4)^2+(G118-Info!B$5)^2</f>
        <v>145121.0283785951</v>
      </c>
      <c r="I118">
        <f>_xlfn.BETA.DIST(Info!B$3/100000, (E118/100000)*Info!B$3, (1-E118/100000)*Info!B$3, FALSE)</f>
        <v>79.485063221795087</v>
      </c>
      <c r="J118">
        <f>_xlfn.BETA.DIST(Info!B$4/100, (F118/100)*Info!B$4, (1-F118/100)*Info!B$4, FALSE)</f>
        <v>1.040749860009797E-4</v>
      </c>
      <c r="K118">
        <f>_xlfn.NORM.DIST(Info!B$5/100000,G118/100000,0.0005, FALSE)</f>
        <v>47.089875517548869</v>
      </c>
      <c r="L118">
        <f t="shared" si="10"/>
        <v>-0.40944057246971166</v>
      </c>
      <c r="M118">
        <f t="shared" si="11"/>
        <v>0.38954660842478767</v>
      </c>
      <c r="N118">
        <f t="shared" si="7"/>
        <v>1.1396463586212001E-7</v>
      </c>
      <c r="O118">
        <f t="shared" si="9"/>
        <v>5.0989915697567709E-2</v>
      </c>
    </row>
    <row r="119" spans="1:15" x14ac:dyDescent="0.45">
      <c r="A119">
        <f t="shared" si="8"/>
        <v>117</v>
      </c>
      <c r="B119" s="14">
        <v>6.5746219592373442E-4</v>
      </c>
      <c r="C119" s="3">
        <v>1.6129032258064516E-2</v>
      </c>
      <c r="D119" s="3">
        <v>1.6666666666666666E-2</v>
      </c>
      <c r="E119">
        <v>6711.2836446730616</v>
      </c>
      <c r="F119">
        <v>43.630026916723686</v>
      </c>
      <c r="G119">
        <v>582.74065100743655</v>
      </c>
      <c r="H119">
        <f>(E119-Info!B$3)^2+(F119-Info!B$4)^2+(G119-Info!B$5)^2</f>
        <v>30860291.018043868</v>
      </c>
      <c r="I119">
        <f>_xlfn.BETA.DIST(Info!B$3/100000, (E119/100000)*Info!B$3, (1-E119/100000)*Info!B$3, FALSE)</f>
        <v>1.9568692417924017E-30</v>
      </c>
      <c r="J119">
        <f>_xlfn.BETA.DIST(Info!B$4/100, (F119/100)*Info!B$4, (1-F119/100)*Info!B$4, FALSE)</f>
        <v>2.0401096011886417</v>
      </c>
      <c r="K119">
        <f>_xlfn.NORM.DIST(Info!B$5/100000,G119/100000,0.0005, FALSE)</f>
        <v>1.2468540281452187</v>
      </c>
      <c r="L119">
        <f t="shared" si="10"/>
        <v>-29.302969080563944</v>
      </c>
      <c r="M119">
        <f t="shared" si="11"/>
        <v>4.9777252244926844E-30</v>
      </c>
      <c r="N119">
        <f t="shared" si="7"/>
        <v>1.4562689813291694E-36</v>
      </c>
      <c r="O119">
        <f t="shared" si="9"/>
        <v>5.0989915697567709E-2</v>
      </c>
    </row>
    <row r="120" spans="1:15" x14ac:dyDescent="0.45">
      <c r="A120">
        <f t="shared" si="8"/>
        <v>118</v>
      </c>
      <c r="B120" s="14">
        <v>5.7077625570776253E-4</v>
      </c>
      <c r="C120" s="3">
        <v>0.02</v>
      </c>
      <c r="D120" s="3">
        <v>1.282051282051282E-2</v>
      </c>
      <c r="E120">
        <v>5823.7956088114288</v>
      </c>
      <c r="F120">
        <v>54.041580508866417</v>
      </c>
      <c r="G120">
        <v>481.84530257548533</v>
      </c>
      <c r="H120">
        <f>(E120-Info!B$3)^2+(F120-Info!B$4)^2+(G120-Info!B$5)^2</f>
        <v>21767011.708363734</v>
      </c>
      <c r="I120">
        <f>_xlfn.BETA.DIST(Info!B$3/100000, (E120/100000)*Info!B$3, (1-E120/100000)*Info!B$3, FALSE)</f>
        <v>1.0860685016148378E-22</v>
      </c>
      <c r="J120">
        <f>_xlfn.BETA.DIST(Info!B$4/100, (F120/100)*Info!B$4, (1-F120/100)*Info!B$4, FALSE)</f>
        <v>0.19759307689489972</v>
      </c>
      <c r="K120">
        <f>_xlfn.NORM.DIST(Info!B$5/100000,G120/100000,0.0005, FALSE)</f>
        <v>230.13073919120345</v>
      </c>
      <c r="L120">
        <f t="shared" si="10"/>
        <v>-20.306396425115622</v>
      </c>
      <c r="M120">
        <f t="shared" si="11"/>
        <v>4.9385968479476073E-21</v>
      </c>
      <c r="N120">
        <f t="shared" si="7"/>
        <v>1.4448216959764164E-27</v>
      </c>
      <c r="O120">
        <f t="shared" si="9"/>
        <v>5.0989915697567709E-2</v>
      </c>
    </row>
    <row r="121" spans="1:15" x14ac:dyDescent="0.45">
      <c r="A121">
        <f t="shared" si="8"/>
        <v>119</v>
      </c>
      <c r="B121" s="14">
        <v>1.890359168241966E-3</v>
      </c>
      <c r="C121" s="3">
        <v>0.02</v>
      </c>
      <c r="D121" s="3">
        <v>3.8461538461538464E-2</v>
      </c>
      <c r="E121">
        <v>12155.523683271989</v>
      </c>
      <c r="F121">
        <v>31.97802448866253</v>
      </c>
      <c r="G121">
        <v>1783.3442810945874</v>
      </c>
      <c r="H121">
        <f>(E121-Info!B$3)^2+(F121-Info!B$4)^2+(G121-Info!B$5)^2</f>
        <v>122828883.50038542</v>
      </c>
      <c r="I121">
        <f>_xlfn.BETA.DIST(Info!B$3/100000, (E121/100000)*Info!B$3, (1-E121/100000)*Info!B$3, FALSE)</f>
        <v>8.7337347383732386E-90</v>
      </c>
      <c r="J121">
        <f>_xlfn.BETA.DIST(Info!B$4/100, (F121/100)*Info!B$4, (1-F121/100)*Info!B$4, FALSE)</f>
        <v>4.7896403963415244</v>
      </c>
      <c r="K121">
        <f>_xlfn.NORM.DIST(Info!B$5/100000,G121/100000,0.0005, FALSE)</f>
        <v>2.5428035044386192E-163</v>
      </c>
      <c r="L121">
        <f t="shared" si="10"/>
        <v>-250.9731842933042</v>
      </c>
      <c r="M121">
        <f t="shared" si="11"/>
        <v>1.0636915438530623E-251</v>
      </c>
      <c r="N121">
        <f t="shared" si="7"/>
        <v>3.1119054008715843E-258</v>
      </c>
      <c r="O121">
        <f t="shared" si="9"/>
        <v>5.0989915697567709E-2</v>
      </c>
    </row>
    <row r="122" spans="1:15" x14ac:dyDescent="0.45">
      <c r="A122">
        <f t="shared" si="8"/>
        <v>120</v>
      </c>
      <c r="B122" s="14">
        <v>1.2521913348359628E-4</v>
      </c>
      <c r="C122" s="3">
        <v>1.4705882352941176E-2</v>
      </c>
      <c r="D122" s="3">
        <v>1.3157894736842105E-2</v>
      </c>
      <c r="E122">
        <v>1540.4740944830326</v>
      </c>
      <c r="F122">
        <v>45.883613441738703</v>
      </c>
      <c r="G122">
        <v>111.10785184286364</v>
      </c>
      <c r="H122">
        <f>(E122-Info!B$3)^2+(F122-Info!B$4)^2+(G122-Info!B$5)^2</f>
        <v>230910.75219426025</v>
      </c>
      <c r="I122">
        <f>_xlfn.BETA.DIST(Info!B$3/100000, (E122/100000)*Info!B$3, (1-E122/100000)*Info!B$3, FALSE)</f>
        <v>74.566146601924245</v>
      </c>
      <c r="J122">
        <f>_xlfn.BETA.DIST(Info!B$4/100, (F122/100)*Info!B$4, (1-F122/100)*Info!B$4, FALSE)</f>
        <v>1.3914452658795207</v>
      </c>
      <c r="K122">
        <f>_xlfn.NORM.DIST(Info!B$5/100000,G122/100000,0.0005, FALSE)</f>
        <v>3.1730210927432566E-5</v>
      </c>
      <c r="L122">
        <f t="shared" si="10"/>
        <v>-2.4825192129967322</v>
      </c>
      <c r="M122">
        <f t="shared" si="11"/>
        <v>3.2921588864522635E-3</v>
      </c>
      <c r="N122">
        <f t="shared" si="7"/>
        <v>9.6314453926818112E-10</v>
      </c>
      <c r="O122">
        <f t="shared" si="9"/>
        <v>5.0989916660712245E-2</v>
      </c>
    </row>
    <row r="123" spans="1:15" x14ac:dyDescent="0.45">
      <c r="A123">
        <f t="shared" si="8"/>
        <v>121</v>
      </c>
      <c r="B123" s="14">
        <v>1.030290541932825E-4</v>
      </c>
      <c r="C123" s="3">
        <v>1.4084507042253521E-2</v>
      </c>
      <c r="D123" s="3">
        <v>8.3333333333333329E-2</v>
      </c>
      <c r="E123">
        <v>837.54902020947418</v>
      </c>
      <c r="F123">
        <v>13.902018650824459</v>
      </c>
      <c r="G123">
        <v>115.92099614732348</v>
      </c>
      <c r="H123">
        <f>(E123-Info!B$3)^2+(F123-Info!B$4)^2+(G123-Info!B$5)^2</f>
        <v>186079.90298278886</v>
      </c>
      <c r="I123">
        <f>_xlfn.BETA.DIST(Info!B$3/100000, (E123/100000)*Info!B$3, (1-E123/100000)*Info!B$3, FALSE)</f>
        <v>60.070947750970056</v>
      </c>
      <c r="J123">
        <f>_xlfn.BETA.DIST(Info!B$4/100, (F123/100)*Info!B$4, (1-F123/100)*Info!B$4, FALSE)</f>
        <v>0.20079782714954028</v>
      </c>
      <c r="K123">
        <f>_xlfn.NORM.DIST(Info!B$5/100000,G123/100000,0.0005, FALSE)</f>
        <v>5.5401329612600147E-5</v>
      </c>
      <c r="L123">
        <f t="shared" si="10"/>
        <v>-3.1750563193201149</v>
      </c>
      <c r="M123">
        <f t="shared" si="11"/>
        <v>6.6825725233087235E-4</v>
      </c>
      <c r="N123">
        <f t="shared" si="7"/>
        <v>1.955034205844279E-10</v>
      </c>
      <c r="O123">
        <f t="shared" si="9"/>
        <v>5.0989916856215664E-2</v>
      </c>
    </row>
    <row r="124" spans="1:15" x14ac:dyDescent="0.45">
      <c r="A124">
        <f t="shared" si="8"/>
        <v>122</v>
      </c>
      <c r="B124" s="14">
        <v>1.3776002204160352E-4</v>
      </c>
      <c r="C124" s="3">
        <v>1.6129032258064516E-2</v>
      </c>
      <c r="D124" s="3">
        <v>1.1111111111111112E-2</v>
      </c>
      <c r="E124">
        <v>1715.188086849281</v>
      </c>
      <c r="F124">
        <v>51.308698712229663</v>
      </c>
      <c r="G124">
        <v>116.81574438670991</v>
      </c>
      <c r="H124">
        <f>(E124-Info!B$3)^2+(F124-Info!B$4)^2+(G124-Info!B$5)^2</f>
        <v>391611.75848047115</v>
      </c>
      <c r="I124">
        <f>_xlfn.BETA.DIST(Info!B$3/100000, (E124/100000)*Info!B$3, (1-E124/100000)*Info!B$3, FALSE)</f>
        <v>39.192393598196986</v>
      </c>
      <c r="J124">
        <f>_xlfn.BETA.DIST(Info!B$4/100, (F124/100)*Info!B$4, (1-F124/100)*Info!B$4, FALSE)</f>
        <v>0.41935512405236708</v>
      </c>
      <c r="K124">
        <f>_xlfn.NORM.DIST(Info!B$5/100000,G124/100000,0.0005, FALSE)</f>
        <v>6.1386433140544629E-5</v>
      </c>
      <c r="L124">
        <f t="shared" si="10"/>
        <v>-2.9961438586246261</v>
      </c>
      <c r="M124">
        <f t="shared" si="11"/>
        <v>1.0089186297276322E-3</v>
      </c>
      <c r="N124">
        <f t="shared" si="7"/>
        <v>2.9516633379602077E-10</v>
      </c>
      <c r="O124">
        <f t="shared" si="9"/>
        <v>5.0989917151382E-2</v>
      </c>
    </row>
    <row r="125" spans="1:15" x14ac:dyDescent="0.45">
      <c r="A125">
        <f t="shared" si="8"/>
        <v>123</v>
      </c>
      <c r="B125" s="14">
        <v>1.5190642564180464E-4</v>
      </c>
      <c r="C125" s="3">
        <v>4.1666666666666664E-2</v>
      </c>
      <c r="D125" s="3">
        <v>5.8823529411764705E-2</v>
      </c>
      <c r="E125">
        <v>601.53580671367934</v>
      </c>
      <c r="F125">
        <v>39.877390902012515</v>
      </c>
      <c r="G125">
        <v>168.56727365774691</v>
      </c>
      <c r="H125">
        <f>(E125-Info!B$3)^2+(F125-Info!B$4)^2+(G125-Info!B$5)^2</f>
        <v>365783.97230769228</v>
      </c>
      <c r="I125">
        <f>_xlfn.BETA.DIST(Info!B$3/100000, (E125/100000)*Info!B$3, (1-E125/100000)*Info!B$3, FALSE)</f>
        <v>13.455712831084693</v>
      </c>
      <c r="J125">
        <f>_xlfn.BETA.DIST(Info!B$4/100, (F125/100)*Info!B$4, (1-F125/100)*Info!B$4, FALSE)</f>
        <v>3.3110733848128988</v>
      </c>
      <c r="K125">
        <f>_xlfn.NORM.DIST(Info!B$5/100000,G125/100000,0.0005, FALSE)</f>
        <v>1.3436549510277297E-2</v>
      </c>
      <c r="L125">
        <f t="shared" si="10"/>
        <v>-0.22283672700735435</v>
      </c>
      <c r="M125">
        <f t="shared" si="11"/>
        <v>0.59863661016948044</v>
      </c>
      <c r="N125">
        <f t="shared" si="7"/>
        <v>1.7513540566448305E-7</v>
      </c>
      <c r="O125">
        <f t="shared" si="9"/>
        <v>5.0990092286787664E-2</v>
      </c>
    </row>
    <row r="126" spans="1:15" x14ac:dyDescent="0.45">
      <c r="A126">
        <f t="shared" si="8"/>
        <v>124</v>
      </c>
      <c r="B126" s="14">
        <v>1.0255358424776946E-4</v>
      </c>
      <c r="C126" s="3">
        <v>2.0833333333333332E-2</v>
      </c>
      <c r="D126" s="3">
        <v>0.125</v>
      </c>
      <c r="E126">
        <v>566.42274092350499</v>
      </c>
      <c r="F126">
        <v>13.930222782956132</v>
      </c>
      <c r="G126">
        <v>117.83220127543689</v>
      </c>
      <c r="H126">
        <f>(E126-Info!B$3)^2+(F126-Info!B$4)^2+(G126-Info!B$5)^2</f>
        <v>432802.26616358483</v>
      </c>
      <c r="I126">
        <f>_xlfn.BETA.DIST(Info!B$3/100000, (E126/100000)*Info!B$3, (1-E126/100000)*Info!B$3, FALSE)</f>
        <v>9.849260494215919</v>
      </c>
      <c r="J126">
        <f>_xlfn.BETA.DIST(Info!B$4/100, (F126/100)*Info!B$4, (1-F126/100)*Info!B$4, FALSE)</f>
        <v>0.20295247153448243</v>
      </c>
      <c r="K126">
        <f>_xlfn.NORM.DIST(Info!B$5/100000,G126/100000,0.0005, FALSE)</f>
        <v>6.8947117548948185E-5</v>
      </c>
      <c r="L126">
        <f t="shared" si="10"/>
        <v>-3.860685917181462</v>
      </c>
      <c r="M126">
        <f t="shared" si="11"/>
        <v>1.3782058303511726E-4</v>
      </c>
      <c r="N126">
        <f t="shared" si="7"/>
        <v>4.0320393555511607E-11</v>
      </c>
      <c r="O126">
        <f t="shared" si="9"/>
        <v>5.0990092327108057E-2</v>
      </c>
    </row>
    <row r="127" spans="1:15" x14ac:dyDescent="0.45">
      <c r="A127">
        <f t="shared" si="8"/>
        <v>125</v>
      </c>
      <c r="B127" s="14">
        <v>1.0240655401945725E-4</v>
      </c>
      <c r="C127" s="3">
        <v>1.4492753623188406E-2</v>
      </c>
      <c r="D127" s="3">
        <v>0.14285714285714285</v>
      </c>
      <c r="E127">
        <v>766.15042458399603</v>
      </c>
      <c r="F127">
        <v>9.0018651064712003</v>
      </c>
      <c r="G127">
        <v>117.70745413641885</v>
      </c>
      <c r="H127">
        <f>(E127-Info!B$3)^2+(F127-Info!B$4)^2+(G127-Info!B$5)^2</f>
        <v>236260.77909239649</v>
      </c>
      <c r="I127">
        <f>_xlfn.BETA.DIST(Info!B$3/100000, (E127/100000)*Info!B$3, (1-E127/100000)*Info!B$3, FALSE)</f>
        <v>42.200439489836398</v>
      </c>
      <c r="J127">
        <f>_xlfn.BETA.DIST(Info!B$4/100, (F127/100)*Info!B$4, (1-F127/100)*Info!B$4, FALSE)</f>
        <v>2.0870282781901433E-2</v>
      </c>
      <c r="K127">
        <f>_xlfn.NORM.DIST(Info!B$5/100000,G127/100000,0.0005, FALSE)</f>
        <v>6.7972766970815396E-5</v>
      </c>
      <c r="L127">
        <f t="shared" si="10"/>
        <v>-4.2228197434154939</v>
      </c>
      <c r="M127">
        <f t="shared" si="11"/>
        <v>5.9866002100954887E-5</v>
      </c>
      <c r="N127">
        <f t="shared" si="7"/>
        <v>1.7514225467255021E-11</v>
      </c>
      <c r="O127">
        <f t="shared" si="9"/>
        <v>5.0990092344622283E-2</v>
      </c>
    </row>
    <row r="128" spans="1:15" x14ac:dyDescent="0.45">
      <c r="A128">
        <f t="shared" si="8"/>
        <v>126</v>
      </c>
      <c r="B128" s="14">
        <v>2.5529742149604291E-4</v>
      </c>
      <c r="C128" s="3">
        <v>1.8518518518518517E-2</v>
      </c>
      <c r="D128" s="3">
        <v>4.5454545454545456E-2</v>
      </c>
      <c r="E128">
        <v>1850.89610372114</v>
      </c>
      <c r="F128">
        <v>27.222947290263463</v>
      </c>
      <c r="G128">
        <v>273.58084602655379</v>
      </c>
      <c r="H128">
        <f>(E128-Info!B$3)^2+(F128-Info!B$4)^2+(G128-Info!B$5)^2</f>
        <v>495494.30681337253</v>
      </c>
      <c r="I128">
        <f>_xlfn.BETA.DIST(Info!B$3/100000, (E128/100000)*Info!B$3, (1-E128/100000)*Info!B$3, FALSE)</f>
        <v>20.472073203301843</v>
      </c>
      <c r="J128">
        <f>_xlfn.BETA.DIST(Info!B$4/100, (F128/100)*Info!B$4, (1-F128/100)*Info!B$4, FALSE)</f>
        <v>3.7838123527360503</v>
      </c>
      <c r="K128">
        <f>_xlfn.NORM.DIST(Info!B$5/100000,G128/100000,0.0005, FALSE)</f>
        <v>27.997086279020873</v>
      </c>
      <c r="L128">
        <f t="shared" si="10"/>
        <v>3.3362042521688235</v>
      </c>
      <c r="M128">
        <f t="shared" si="11"/>
        <v>2168.7238331743756</v>
      </c>
      <c r="N128">
        <f t="shared" si="7"/>
        <v>6.344756098189447E-4</v>
      </c>
      <c r="O128">
        <f t="shared" si="9"/>
        <v>5.1624567954441231E-2</v>
      </c>
    </row>
    <row r="129" spans="1:15" x14ac:dyDescent="0.45">
      <c r="A129">
        <f t="shared" si="8"/>
        <v>127</v>
      </c>
      <c r="B129" s="14">
        <v>5.681818181818182E-3</v>
      </c>
      <c r="C129" s="3">
        <v>1.1904761904761904E-2</v>
      </c>
      <c r="D129" s="3">
        <v>1.9607843137254902E-2</v>
      </c>
      <c r="E129">
        <v>41566.595245441247</v>
      </c>
      <c r="F129">
        <v>33.372462627351538</v>
      </c>
      <c r="G129">
        <v>3239.1985224410646</v>
      </c>
      <c r="H129">
        <f>(E129-Info!B$3)^2+(F129-Info!B$4)^2+(G129-Info!B$5)^2</f>
        <v>1640817776.9527717</v>
      </c>
      <c r="I129">
        <f>_xlfn.BETA.DIST(Info!B$3/100000, (E129/100000)*Info!B$3, (1-E129/100000)*Info!B$3, FALSE)</f>
        <v>0</v>
      </c>
      <c r="J129">
        <f>_xlfn.BETA.DIST(Info!B$4/100, (F129/100)*Info!B$4, (1-F129/100)*Info!B$4, FALSE)</f>
        <v>4.7969836977541451</v>
      </c>
      <c r="K129">
        <f>_xlfn.NORM.DIST(Info!B$5/100000,G129/100000,0.0005, FALSE)</f>
        <v>0</v>
      </c>
      <c r="L129" t="e">
        <f t="shared" si="10"/>
        <v>#NUM!</v>
      </c>
      <c r="M129">
        <f t="shared" si="11"/>
        <v>0</v>
      </c>
      <c r="N129">
        <f t="shared" si="7"/>
        <v>0</v>
      </c>
      <c r="O129">
        <f t="shared" si="9"/>
        <v>5.1624567954441231E-2</v>
      </c>
    </row>
    <row r="130" spans="1:15" x14ac:dyDescent="0.45">
      <c r="A130">
        <f t="shared" si="8"/>
        <v>128</v>
      </c>
      <c r="B130" s="14">
        <v>8.4961767204757861E-4</v>
      </c>
      <c r="C130" s="3">
        <v>4.7619047619047616E-2</v>
      </c>
      <c r="D130" s="3">
        <v>0.5</v>
      </c>
      <c r="E130">
        <v>1912.6795470244235</v>
      </c>
      <c r="F130">
        <v>8.6614514510678884</v>
      </c>
      <c r="G130">
        <v>988.87449484844819</v>
      </c>
      <c r="H130">
        <f>(E130-Info!B$3)^2+(F130-Info!B$4)^2+(G130-Info!B$5)^2</f>
        <v>911835.84658465511</v>
      </c>
      <c r="I130">
        <f>_xlfn.BETA.DIST(Info!B$3/100000, (E130/100000)*Info!B$3, (1-E130/100000)*Info!B$3, FALSE)</f>
        <v>14.62909718225084</v>
      </c>
      <c r="J130">
        <f>_xlfn.BETA.DIST(Info!B$4/100, (F130/100)*Info!B$4, (1-F130/100)*Info!B$4, FALSE)</f>
        <v>1.7210953469809817E-2</v>
      </c>
      <c r="K130">
        <f>_xlfn.NORM.DIST(Info!B$5/100000,G130/100000,0.0005, FALSE)</f>
        <v>1.2238194859215291E-27</v>
      </c>
      <c r="L130">
        <f t="shared" si="10"/>
        <v>-27.511260180701015</v>
      </c>
      <c r="M130">
        <f t="shared" si="11"/>
        <v>3.0813414018966475E-28</v>
      </c>
      <c r="N130">
        <f t="shared" si="7"/>
        <v>9.0146838206095517E-35</v>
      </c>
      <c r="O130">
        <f t="shared" si="9"/>
        <v>5.1624567954441231E-2</v>
      </c>
    </row>
    <row r="131" spans="1:15" x14ac:dyDescent="0.45">
      <c r="A131">
        <f t="shared" si="8"/>
        <v>129</v>
      </c>
      <c r="B131" s="14">
        <v>4.4984255510571302E-4</v>
      </c>
      <c r="C131" s="3">
        <v>1.8518518518518517E-2</v>
      </c>
      <c r="D131" s="3">
        <v>2.6315789473684209E-2</v>
      </c>
      <c r="E131">
        <v>3743.4880492694069</v>
      </c>
      <c r="F131">
        <v>37.818965363371355</v>
      </c>
      <c r="G131">
        <v>444.95406578222992</v>
      </c>
      <c r="H131">
        <f>(E131-Info!B$3)^2+(F131-Info!B$4)^2+(G131-Info!B$5)^2</f>
        <v>6681370.1932237986</v>
      </c>
      <c r="I131">
        <f>_xlfn.BETA.DIST(Info!B$3/100000, (E131/100000)*Info!B$3, (1-E131/100000)*Info!B$3, FALSE)</f>
        <v>1.2486725355917853E-7</v>
      </c>
      <c r="J131">
        <f>_xlfn.BETA.DIST(Info!B$4/100, (F131/100)*Info!B$4, (1-F131/100)*Info!B$4, FALSE)</f>
        <v>3.9755326803314608</v>
      </c>
      <c r="K131">
        <f>_xlfn.NORM.DIST(Info!B$5/100000,G131/100000,0.0005, FALSE)</f>
        <v>561.12023163801837</v>
      </c>
      <c r="L131">
        <f t="shared" si="10"/>
        <v>-3.5551001847465926</v>
      </c>
      <c r="M131">
        <f t="shared" si="11"/>
        <v>2.7854785294475451E-4</v>
      </c>
      <c r="N131">
        <f t="shared" si="7"/>
        <v>8.1491159066665159E-11</v>
      </c>
      <c r="O131">
        <f t="shared" si="9"/>
        <v>5.1624568035932392E-2</v>
      </c>
    </row>
    <row r="132" spans="1:15" x14ac:dyDescent="0.45">
      <c r="A132">
        <f t="shared" si="8"/>
        <v>130</v>
      </c>
      <c r="B132" s="14">
        <v>5.7870370370370367E-4</v>
      </c>
      <c r="C132" s="3">
        <v>0.33333333333333331</v>
      </c>
      <c r="D132" s="3">
        <v>1.0869565217391304E-2</v>
      </c>
      <c r="E132">
        <v>3858.9172154725534</v>
      </c>
      <c r="F132">
        <v>95.675733022247556</v>
      </c>
      <c r="G132">
        <v>479.22405853605898</v>
      </c>
      <c r="H132">
        <f>(E132-Info!B$3)^2+(F132-Info!B$4)^2+(G132-Info!B$5)^2</f>
        <v>7299392.2461874858</v>
      </c>
      <c r="I132">
        <f>_xlfn.BETA.DIST(Info!B$3/100000, (E132/100000)*Info!B$3, (1-E132/100000)*Info!B$3, FALSE)</f>
        <v>2.4945198372935299E-8</v>
      </c>
      <c r="J132">
        <f>_xlfn.BETA.DIST(Info!B$4/100, (F132/100)*Info!B$4, (1-F132/100)*Info!B$4, FALSE)</f>
        <v>2.468983045150314E-13</v>
      </c>
      <c r="K132">
        <f>_xlfn.NORM.DIST(Info!B$5/100000,G132/100000,0.0005, FALSE)</f>
        <v>249.62068518422456</v>
      </c>
      <c r="L132">
        <f t="shared" si="10"/>
        <v>-17.813214359517101</v>
      </c>
      <c r="M132">
        <f t="shared" si="11"/>
        <v>1.5373956236870119E-18</v>
      </c>
      <c r="N132">
        <f t="shared" ref="N132:N195" si="12">M132/SUM(M$3:M$5001)</f>
        <v>4.4977604384235296E-25</v>
      </c>
      <c r="O132">
        <f t="shared" si="9"/>
        <v>5.1624568035932392E-2</v>
      </c>
    </row>
    <row r="133" spans="1:15" x14ac:dyDescent="0.45">
      <c r="A133">
        <f t="shared" ref="A133:A196" si="13">A132+1</f>
        <v>131</v>
      </c>
      <c r="B133" s="14">
        <v>1.3487995683841381E-4</v>
      </c>
      <c r="C133" s="3">
        <v>1.9607843137254902E-2</v>
      </c>
      <c r="D133" s="3">
        <v>0.1</v>
      </c>
      <c r="E133">
        <v>807.75902067750303</v>
      </c>
      <c r="F133">
        <v>15.885365376947924</v>
      </c>
      <c r="G133">
        <v>153.29236790854642</v>
      </c>
      <c r="H133">
        <f>(E133-Info!B$3)^2+(F133-Info!B$4)^2+(G133-Info!B$5)^2</f>
        <v>185990.29438303117</v>
      </c>
      <c r="I133">
        <f>_xlfn.BETA.DIST(Info!B$3/100000, (E133/100000)*Info!B$3, (1-E133/100000)*Info!B$3, FALSE)</f>
        <v>52.337397540467677</v>
      </c>
      <c r="J133">
        <f>_xlfn.BETA.DIST(Info!B$4/100, (F133/100)*Info!B$4, (1-F133/100)*Info!B$4, FALSE)</f>
        <v>0.40247162426565625</v>
      </c>
      <c r="K133">
        <f>_xlfn.NORM.DIST(Info!B$5/100000,G133/100000,0.0005, FALSE)</f>
        <v>3.0616038124476773E-3</v>
      </c>
      <c r="L133">
        <f t="shared" si="10"/>
        <v>-1.1905036198667016</v>
      </c>
      <c r="M133">
        <f t="shared" si="11"/>
        <v>6.4490594452169786E-2</v>
      </c>
      <c r="N133">
        <f t="shared" si="12"/>
        <v>1.8867182910391661E-8</v>
      </c>
      <c r="O133">
        <f t="shared" ref="O133:O196" si="14">O132+N133</f>
        <v>5.1624586903115305E-2</v>
      </c>
    </row>
    <row r="134" spans="1:15" x14ac:dyDescent="0.45">
      <c r="A134">
        <f t="shared" si="13"/>
        <v>132</v>
      </c>
      <c r="B134" s="14">
        <v>2.5000000000000001E-3</v>
      </c>
      <c r="C134" s="3">
        <v>1.1627906976744186E-2</v>
      </c>
      <c r="D134" s="3">
        <v>0.33333333333333331</v>
      </c>
      <c r="E134">
        <v>18090.087003707253</v>
      </c>
      <c r="F134">
        <v>3.3431146710405288</v>
      </c>
      <c r="G134">
        <v>2403.744176690263</v>
      </c>
      <c r="H134">
        <f>(E134-Info!B$3)^2+(F134-Info!B$4)^2+(G134-Info!B$5)^2</f>
        <v>290665517.10749549</v>
      </c>
      <c r="I134">
        <f>_xlfn.BETA.DIST(Info!B$3/100000, (E134/100000)*Info!B$3, (1-E134/100000)*Info!B$3, FALSE)</f>
        <v>8.344567819527442E-171</v>
      </c>
      <c r="J134">
        <f>_xlfn.BETA.DIST(Info!B$4/100, (F134/100)*Info!B$4, (1-F134/100)*Info!B$4, FALSE)</f>
        <v>3.1872563320206864E-4</v>
      </c>
      <c r="K134">
        <f>_xlfn.NORM.DIST(Info!B$5/100000,G134/100000,0.0005, FALSE)</f>
        <v>0</v>
      </c>
      <c r="L134" t="e">
        <f t="shared" ref="L134:L197" si="15">LOG(I134)+LOG(J134)+LOG(K134)</f>
        <v>#NUM!</v>
      </c>
      <c r="M134">
        <f t="shared" si="11"/>
        <v>0</v>
      </c>
      <c r="N134">
        <f t="shared" si="12"/>
        <v>0</v>
      </c>
      <c r="O134">
        <f t="shared" si="14"/>
        <v>5.1624586903115305E-2</v>
      </c>
    </row>
    <row r="135" spans="1:15" x14ac:dyDescent="0.45">
      <c r="A135">
        <f t="shared" si="13"/>
        <v>133</v>
      </c>
      <c r="B135" s="14">
        <v>1.6273393002441008E-4</v>
      </c>
      <c r="C135" s="3">
        <v>3.0303030303030304E-2</v>
      </c>
      <c r="D135" s="3">
        <v>2.6315789473684209E-2</v>
      </c>
      <c r="E135">
        <v>1057.2562680346018</v>
      </c>
      <c r="F135">
        <v>49.880928905521266</v>
      </c>
      <c r="G135">
        <v>165.79101231708123</v>
      </c>
      <c r="H135">
        <f>(E135-Info!B$3)^2+(F135-Info!B$4)^2+(G135-Info!B$5)^2</f>
        <v>66932.506078763996</v>
      </c>
      <c r="I135">
        <f>_xlfn.BETA.DIST(Info!B$3/100000, (E135/100000)*Info!B$3, (1-E135/100000)*Info!B$3, FALSE)</f>
        <v>114.11159200037042</v>
      </c>
      <c r="J135">
        <f>_xlfn.BETA.DIST(Info!B$4/100, (F135/100)*Info!B$4, (1-F135/100)*Info!B$4, FALSE)</f>
        <v>0.59724445526109171</v>
      </c>
      <c r="K135">
        <f>_xlfn.NORM.DIST(Info!B$5/100000,G135/100000,0.0005, FALSE)</f>
        <v>1.0340812432565539E-2</v>
      </c>
      <c r="L135">
        <f t="shared" si="15"/>
        <v>-0.15196344840279008</v>
      </c>
      <c r="M135">
        <f t="shared" si="11"/>
        <v>0.70475238066057189</v>
      </c>
      <c r="N135">
        <f t="shared" si="12"/>
        <v>2.0618033040955498E-7</v>
      </c>
      <c r="O135">
        <f t="shared" si="14"/>
        <v>5.1624793083445718E-2</v>
      </c>
    </row>
    <row r="136" spans="1:15" x14ac:dyDescent="0.45">
      <c r="A136">
        <f t="shared" si="13"/>
        <v>134</v>
      </c>
      <c r="B136" s="14">
        <v>2.9585798816568048E-4</v>
      </c>
      <c r="C136" s="3">
        <v>0.16666666666666666</v>
      </c>
      <c r="D136" s="3">
        <v>1.1363636363636364E-2</v>
      </c>
      <c r="E136">
        <v>2035.8470525306684</v>
      </c>
      <c r="F136">
        <v>91.462327564992492</v>
      </c>
      <c r="G136">
        <v>252.74288179545036</v>
      </c>
      <c r="H136">
        <f>(E136-Info!B$3)^2+(F136-Info!B$4)^2+(G136-Info!B$5)^2</f>
        <v>794949.97857127723</v>
      </c>
      <c r="I136">
        <f>_xlfn.BETA.DIST(Info!B$3/100000, (E136/100000)*Info!B$3, (1-E136/100000)*Info!B$3, FALSE)</f>
        <v>6.971822770686618</v>
      </c>
      <c r="J136">
        <f>_xlfn.BETA.DIST(Info!B$4/100, (F136/100)*Info!B$4, (1-F136/100)*Info!B$4, FALSE)</f>
        <v>3.7164000419624349E-11</v>
      </c>
      <c r="K136">
        <f>_xlfn.NORM.DIST(Info!B$5/100000,G136/100000,0.0005, FALSE)</f>
        <v>8.7278897100182</v>
      </c>
      <c r="L136">
        <f t="shared" si="15"/>
        <v>-8.6456219555742937</v>
      </c>
      <c r="M136">
        <f t="shared" si="11"/>
        <v>2.2614034189227983E-9</v>
      </c>
      <c r="N136">
        <f t="shared" si="12"/>
        <v>6.6158968298308168E-16</v>
      </c>
      <c r="O136">
        <f t="shared" si="14"/>
        <v>5.1624793083446377E-2</v>
      </c>
    </row>
    <row r="137" spans="1:15" x14ac:dyDescent="0.45">
      <c r="A137">
        <f t="shared" si="13"/>
        <v>135</v>
      </c>
      <c r="B137" s="14">
        <v>1.2413108242303873E-4</v>
      </c>
      <c r="C137" s="3">
        <v>1.4285714285714285E-2</v>
      </c>
      <c r="D137" s="3">
        <v>1.1494252873563218E-2</v>
      </c>
      <c r="E137">
        <v>1623.7472183353332</v>
      </c>
      <c r="F137">
        <v>47.661133929308967</v>
      </c>
      <c r="G137">
        <v>106.26993376936473</v>
      </c>
      <c r="H137">
        <f>(E137-Info!B$3)^2+(F137-Info!B$4)^2+(G137-Info!B$5)^2</f>
        <v>304277.75581804704</v>
      </c>
      <c r="I137">
        <f>_xlfn.BETA.DIST(Info!B$3/100000, (E137/100000)*Info!B$3, (1-E137/100000)*Info!B$3, FALSE)</f>
        <v>56.455046062287821</v>
      </c>
      <c r="J137">
        <f>_xlfn.BETA.DIST(Info!B$4/100, (F137/100)*Info!B$4, (1-F137/100)*Info!B$4, FALSE)</f>
        <v>0.98071203117230454</v>
      </c>
      <c r="K137">
        <f>_xlfn.NORM.DIST(Info!B$5/100000,G137/100000,0.0005, FALSE)</f>
        <v>1.7952475984093544E-5</v>
      </c>
      <c r="L137">
        <f t="shared" si="15"/>
        <v>-3.0026313763248513</v>
      </c>
      <c r="M137">
        <f t="shared" si="11"/>
        <v>9.9395935063054347E-4</v>
      </c>
      <c r="N137">
        <f t="shared" si="12"/>
        <v>2.9078989010946589E-10</v>
      </c>
      <c r="O137">
        <f t="shared" si="14"/>
        <v>5.1624793374236269E-2</v>
      </c>
    </row>
    <row r="138" spans="1:15" x14ac:dyDescent="0.45">
      <c r="A138">
        <f t="shared" si="13"/>
        <v>136</v>
      </c>
      <c r="B138" s="14">
        <v>1.4613473622680112E-4</v>
      </c>
      <c r="C138" s="3">
        <v>1.0638297872340425E-2</v>
      </c>
      <c r="D138" s="3">
        <v>1.5873015873015872E-2</v>
      </c>
      <c r="E138">
        <v>2043.6008505196933</v>
      </c>
      <c r="F138">
        <v>34.667512780953956</v>
      </c>
      <c r="G138">
        <v>134.3433277045477</v>
      </c>
      <c r="H138">
        <f>(E138-Info!B$3)^2+(F138-Info!B$4)^2+(G138-Info!B$5)^2</f>
        <v>854701.16092835495</v>
      </c>
      <c r="I138">
        <f>_xlfn.BETA.DIST(Info!B$3/100000, (E138/100000)*Info!B$3, (1-E138/100000)*Info!B$3, FALSE)</f>
        <v>6.6336107263243331</v>
      </c>
      <c r="J138">
        <f>_xlfn.BETA.DIST(Info!B$4/100, (F138/100)*Info!B$4, (1-F138/100)*Info!B$4, FALSE)</f>
        <v>4.6793787692836624</v>
      </c>
      <c r="K138">
        <f>_xlfn.NORM.DIST(Info!B$5/100000,G138/100000,0.0005, FALSE)</f>
        <v>4.2931588237520143E-4</v>
      </c>
      <c r="L138">
        <f t="shared" si="15"/>
        <v>-1.8752848617124156</v>
      </c>
      <c r="M138">
        <f t="shared" si="11"/>
        <v>1.3326470378060827E-2</v>
      </c>
      <c r="N138">
        <f t="shared" si="12"/>
        <v>3.8987538618405536E-9</v>
      </c>
      <c r="O138">
        <f t="shared" si="14"/>
        <v>5.1624797272990131E-2</v>
      </c>
    </row>
    <row r="139" spans="1:15" x14ac:dyDescent="0.45">
      <c r="A139">
        <f t="shared" si="13"/>
        <v>137</v>
      </c>
      <c r="B139" s="14">
        <v>1.8057060310581438E-4</v>
      </c>
      <c r="C139" s="3">
        <v>3.5714285714285712E-2</v>
      </c>
      <c r="D139" s="3">
        <v>2.0833333333333332E-2</v>
      </c>
      <c r="E139">
        <v>1210.5329387112222</v>
      </c>
      <c r="F139">
        <v>58.835116008264045</v>
      </c>
      <c r="G139">
        <v>177.25328003544001</v>
      </c>
      <c r="H139">
        <f>(E139-Info!B$3)^2+(F139-Info!B$4)^2+(G139-Info!B$5)^2</f>
        <v>54326.654751745729</v>
      </c>
      <c r="I139">
        <f>_xlfn.BETA.DIST(Info!B$3/100000, (E139/100000)*Info!B$3, (1-E139/100000)*Info!B$3, FALSE)</f>
        <v>127.18757360727912</v>
      </c>
      <c r="J139">
        <f>_xlfn.BETA.DIST(Info!B$4/100, (F139/100)*Info!B$4, (1-F139/100)*Info!B$4, FALSE)</f>
        <v>4.143065981723331E-2</v>
      </c>
      <c r="K139">
        <f>_xlfn.NORM.DIST(Info!B$5/100000,G139/100000,0.0005, FALSE)</f>
        <v>2.988638096073018E-2</v>
      </c>
      <c r="L139">
        <f t="shared" si="15"/>
        <v>-0.80276013981716887</v>
      </c>
      <c r="M139">
        <f t="shared" si="11"/>
        <v>0.15748524129150371</v>
      </c>
      <c r="N139">
        <f t="shared" si="12"/>
        <v>4.6073429441523725E-8</v>
      </c>
      <c r="O139">
        <f t="shared" si="14"/>
        <v>5.162484334641957E-2</v>
      </c>
    </row>
    <row r="140" spans="1:15" x14ac:dyDescent="0.45">
      <c r="A140">
        <f t="shared" si="13"/>
        <v>138</v>
      </c>
      <c r="B140" s="14">
        <v>2.1253985122210415E-4</v>
      </c>
      <c r="C140" s="3">
        <v>8.3333333333333329E-2</v>
      </c>
      <c r="D140" s="3">
        <v>3.8461538461538464E-2</v>
      </c>
      <c r="E140">
        <v>748.24192419988788</v>
      </c>
      <c r="F140">
        <v>66.202568785077531</v>
      </c>
      <c r="G140">
        <v>227.58913182792631</v>
      </c>
      <c r="H140">
        <f>(E140-Info!B$3)^2+(F140-Info!B$4)^2+(G140-Info!B$5)^2</f>
        <v>200647.34419187522</v>
      </c>
      <c r="I140">
        <f>_xlfn.BETA.DIST(Info!B$3/100000, (E140/100000)*Info!B$3, (1-E140/100000)*Info!B$3, FALSE)</f>
        <v>38.140147344900662</v>
      </c>
      <c r="J140">
        <f>_xlfn.BETA.DIST(Info!B$4/100, (F140/100)*Info!B$4, (1-F140/100)*Info!B$4, FALSE)</f>
        <v>2.0155786877091228E-3</v>
      </c>
      <c r="K140">
        <f>_xlfn.NORM.DIST(Info!B$5/100000,G140/100000,0.0005, FALSE)</f>
        <v>1.6958250740696914</v>
      </c>
      <c r="L140">
        <f t="shared" si="15"/>
        <v>-0.88483682357419002</v>
      </c>
      <c r="M140">
        <f t="shared" ref="M140:M203" si="16">I140*J140*K140</f>
        <v>0.13036565061820143</v>
      </c>
      <c r="N140">
        <f t="shared" si="12"/>
        <v>3.8139399959633431E-8</v>
      </c>
      <c r="O140">
        <f t="shared" si="14"/>
        <v>5.1624881485819528E-2</v>
      </c>
    </row>
    <row r="141" spans="1:15" x14ac:dyDescent="0.45">
      <c r="A141">
        <f t="shared" si="13"/>
        <v>139</v>
      </c>
      <c r="B141" s="14">
        <v>1.1619800139437602E-4</v>
      </c>
      <c r="C141" s="3">
        <v>2.7777777777777776E-2</v>
      </c>
      <c r="D141" s="3">
        <v>2.4390243902439025E-2</v>
      </c>
      <c r="E141">
        <v>816.4045233764416</v>
      </c>
      <c r="F141">
        <v>49.331900200357389</v>
      </c>
      <c r="G141">
        <v>117.35428468052579</v>
      </c>
      <c r="H141">
        <f>(E141-Info!B$3)^2+(F141-Info!B$4)^2+(G141-Info!B$5)^2</f>
        <v>199258.63728777226</v>
      </c>
      <c r="I141">
        <f>_xlfn.BETA.DIST(Info!B$3/100000, (E141/100000)*Info!B$3, (1-E141/100000)*Info!B$3, FALSE)</f>
        <v>54.54789945449243</v>
      </c>
      <c r="J141">
        <f>_xlfn.BETA.DIST(Info!B$4/100, (F141/100)*Info!B$4, (1-F141/100)*Info!B$4, FALSE)</f>
        <v>0.67931842382738961</v>
      </c>
      <c r="K141">
        <f>_xlfn.NORM.DIST(Info!B$5/100000,G141/100000,0.0005, FALSE)</f>
        <v>6.5286126004056308E-5</v>
      </c>
      <c r="L141">
        <f t="shared" si="15"/>
        <v>-2.6163276765280261</v>
      </c>
      <c r="M141">
        <f t="shared" si="16"/>
        <v>2.4192030617847123E-3</v>
      </c>
      <c r="N141">
        <f t="shared" si="12"/>
        <v>7.0775509284417874E-10</v>
      </c>
      <c r="O141">
        <f t="shared" si="14"/>
        <v>5.1624882193574619E-2</v>
      </c>
    </row>
    <row r="142" spans="1:15" x14ac:dyDescent="0.45">
      <c r="A142">
        <f t="shared" si="13"/>
        <v>140</v>
      </c>
      <c r="B142" s="14">
        <v>6.8917987594762232E-4</v>
      </c>
      <c r="C142" s="3">
        <v>2.2727272727272728E-2</v>
      </c>
      <c r="D142" s="3">
        <v>1.8867924528301886E-2</v>
      </c>
      <c r="E142">
        <v>5662.8749521394984</v>
      </c>
      <c r="F142">
        <v>49.668327462561642</v>
      </c>
      <c r="G142">
        <v>633.6650776745729</v>
      </c>
      <c r="H142">
        <f>(E142-Info!B$3)^2+(F142-Info!B$4)^2+(G142-Info!B$5)^2</f>
        <v>20338401.105032526</v>
      </c>
      <c r="I142">
        <f>_xlfn.BETA.DIST(Info!B$3/100000, (E142/100000)*Info!B$3, (1-E142/100000)*Info!B$3, FALSE)</f>
        <v>2.3170931580027201E-21</v>
      </c>
      <c r="J142">
        <f>_xlfn.BETA.DIST(Info!B$4/100, (F142/100)*Info!B$4, (1-F142/100)*Info!B$4, FALSE)</f>
        <v>0.62807719633722614</v>
      </c>
      <c r="K142">
        <f>_xlfn.NORM.DIST(Info!B$5/100000,G142/100000,0.0005, FALSE)</f>
        <v>1.9076240228636958E-2</v>
      </c>
      <c r="L142">
        <f t="shared" si="15"/>
        <v>-22.556550696567641</v>
      </c>
      <c r="M142">
        <f t="shared" si="16"/>
        <v>2.7761907536677218E-23</v>
      </c>
      <c r="N142">
        <f t="shared" si="12"/>
        <v>8.1219438568572073E-30</v>
      </c>
      <c r="O142">
        <f t="shared" si="14"/>
        <v>5.1624882193574619E-2</v>
      </c>
    </row>
    <row r="143" spans="1:15" x14ac:dyDescent="0.45">
      <c r="A143">
        <f t="shared" si="13"/>
        <v>141</v>
      </c>
      <c r="B143" s="14">
        <v>1.8474043968224645E-4</v>
      </c>
      <c r="C143" s="3">
        <v>1.8518518518518517E-2</v>
      </c>
      <c r="D143" s="3">
        <v>2.0408163265306121E-2</v>
      </c>
      <c r="E143">
        <v>1711.9983366962952</v>
      </c>
      <c r="F143">
        <v>42.983194996877941</v>
      </c>
      <c r="G143">
        <v>179.4019008212243</v>
      </c>
      <c r="H143">
        <f>(E143-Info!B$3)^2+(F143-Info!B$4)^2+(G143-Info!B$5)^2</f>
        <v>355919.54763957136</v>
      </c>
      <c r="I143">
        <f>_xlfn.BETA.DIST(Info!B$3/100000, (E143/100000)*Info!B$3, (1-E143/100000)*Info!B$3, FALSE)</f>
        <v>39.734691535575315</v>
      </c>
      <c r="J143">
        <f>_xlfn.BETA.DIST(Info!B$4/100, (F143/100)*Info!B$4, (1-F143/100)*Info!B$4, FALSE)</f>
        <v>2.2483255633301567</v>
      </c>
      <c r="K143">
        <f>_xlfn.NORM.DIST(Info!B$5/100000,G143/100000,0.0005, FALSE)</f>
        <v>3.6252096497684655E-2</v>
      </c>
      <c r="L143">
        <f t="shared" si="15"/>
        <v>0.51036217165345188</v>
      </c>
      <c r="M143">
        <f t="shared" si="16"/>
        <v>3.2386362427926834</v>
      </c>
      <c r="N143">
        <f t="shared" si="12"/>
        <v>9.4748610851015856E-7</v>
      </c>
      <c r="O143">
        <f t="shared" si="14"/>
        <v>5.1625829679683127E-2</v>
      </c>
    </row>
    <row r="144" spans="1:15" x14ac:dyDescent="0.45">
      <c r="A144">
        <f t="shared" si="13"/>
        <v>142</v>
      </c>
      <c r="B144" s="14">
        <v>1.4494854326714017E-4</v>
      </c>
      <c r="C144" s="3">
        <v>0.33333333333333331</v>
      </c>
      <c r="D144" s="3">
        <v>1.2987012987012988E-2</v>
      </c>
      <c r="E144">
        <v>879.44272811537894</v>
      </c>
      <c r="F144">
        <v>95.100150756302497</v>
      </c>
      <c r="G144">
        <v>129.75834122080744</v>
      </c>
      <c r="H144">
        <f>(E144-Info!B$3)^2+(F144-Info!B$4)^2+(G144-Info!B$5)^2</f>
        <v>156769.70132114223</v>
      </c>
      <c r="I144">
        <f>_xlfn.BETA.DIST(Info!B$3/100000, (E144/100000)*Info!B$3, (1-E144/100000)*Info!B$3, FALSE)</f>
        <v>71.334353718555477</v>
      </c>
      <c r="J144">
        <f>_xlfn.BETA.DIST(Info!B$4/100, (F144/100)*Info!B$4, (1-F144/100)*Info!B$4, FALSE)</f>
        <v>5.3099005634117321E-13</v>
      </c>
      <c r="K144">
        <f>_xlfn.NORM.DIST(Info!B$5/100000,G144/100000,0.0005, FALSE)</f>
        <v>2.6119667453207451E-4</v>
      </c>
      <c r="L144">
        <f t="shared" si="15"/>
        <v>-14.004647237435078</v>
      </c>
      <c r="M144">
        <f t="shared" si="16"/>
        <v>9.8935638875030326E-15</v>
      </c>
      <c r="N144">
        <f t="shared" si="12"/>
        <v>2.8944326081473265E-21</v>
      </c>
      <c r="O144">
        <f t="shared" si="14"/>
        <v>5.1625829679683127E-2</v>
      </c>
    </row>
    <row r="145" spans="1:15" x14ac:dyDescent="0.45">
      <c r="A145">
        <f t="shared" si="13"/>
        <v>143</v>
      </c>
      <c r="B145" s="14">
        <v>3.1635558367605187E-4</v>
      </c>
      <c r="C145" s="3">
        <v>0.02</v>
      </c>
      <c r="D145" s="3">
        <v>1.020408163265306E-2</v>
      </c>
      <c r="E145">
        <v>3626.1229668966321</v>
      </c>
      <c r="F145">
        <v>58.134485226692469</v>
      </c>
      <c r="G145">
        <v>256.93219898511347</v>
      </c>
      <c r="H145">
        <f>(E145-Info!B$3)^2+(F145-Info!B$4)^2+(G145-Info!B$5)^2</f>
        <v>6108704.1338061383</v>
      </c>
      <c r="I145">
        <f>_xlfn.BETA.DIST(Info!B$3/100000, (E145/100000)*Info!B$3, (1-E145/100000)*Info!B$3, FALSE)</f>
        <v>6.1424044794577418E-7</v>
      </c>
      <c r="J145">
        <f>_xlfn.BETA.DIST(Info!B$4/100, (F145/100)*Info!B$4, (1-F145/100)*Info!B$4, FALSE)</f>
        <v>5.30811637446158E-2</v>
      </c>
      <c r="K145">
        <f>_xlfn.NORM.DIST(Info!B$5/100000,G145/100000,0.0005, FALSE)</f>
        <v>11.18757097452551</v>
      </c>
      <c r="L145">
        <f t="shared" si="15"/>
        <v>-6.4379853492771364</v>
      </c>
      <c r="M145">
        <f t="shared" si="16"/>
        <v>3.6476625193833728E-7</v>
      </c>
      <c r="N145">
        <f t="shared" si="12"/>
        <v>1.0671496600892423E-13</v>
      </c>
      <c r="O145">
        <f t="shared" si="14"/>
        <v>5.1625829679789841E-2</v>
      </c>
    </row>
    <row r="146" spans="1:15" x14ac:dyDescent="0.45">
      <c r="A146">
        <f t="shared" si="13"/>
        <v>144</v>
      </c>
      <c r="B146" s="14">
        <v>1.1973180076628352E-4</v>
      </c>
      <c r="C146" s="3">
        <v>6.25E-2</v>
      </c>
      <c r="D146" s="3">
        <v>4.3478260869565216E-2</v>
      </c>
      <c r="E146">
        <v>440.88910872835947</v>
      </c>
      <c r="F146">
        <v>56.798140696662756</v>
      </c>
      <c r="G146">
        <v>130.07186332435177</v>
      </c>
      <c r="H146">
        <f>(E146-Info!B$3)^2+(F146-Info!B$4)^2+(G146-Info!B$5)^2</f>
        <v>590778.08847792412</v>
      </c>
      <c r="I146">
        <f>_xlfn.BETA.DIST(Info!B$3/100000, (E146/100000)*Info!B$3, (1-E146/100000)*Info!B$3, FALSE)</f>
        <v>2.542583666242674</v>
      </c>
      <c r="J146">
        <f>_xlfn.BETA.DIST(Info!B$4/100, (F146/100)*Info!B$4, (1-F146/100)*Info!B$4, FALSE)</f>
        <v>8.3586358606983158E-2</v>
      </c>
      <c r="K146">
        <f>_xlfn.NORM.DIST(Info!B$5/100000,G146/100000,0.0005, FALSE)</f>
        <v>2.7029688431608434E-4</v>
      </c>
      <c r="L146">
        <f t="shared" si="15"/>
        <v>-4.2407483017713172</v>
      </c>
      <c r="M146">
        <f t="shared" si="16"/>
        <v>5.7444929162344946E-5</v>
      </c>
      <c r="N146">
        <f t="shared" si="12"/>
        <v>1.6805923328622517E-11</v>
      </c>
      <c r="O146">
        <f t="shared" si="14"/>
        <v>5.1625829696595765E-2</v>
      </c>
    </row>
    <row r="147" spans="1:15" x14ac:dyDescent="0.45">
      <c r="A147">
        <f t="shared" si="13"/>
        <v>145</v>
      </c>
      <c r="B147" s="14">
        <v>1.6666666666666666E-4</v>
      </c>
      <c r="C147" s="3">
        <v>1.9607843137254902E-2</v>
      </c>
      <c r="D147" s="3">
        <v>1.6393442622950821E-2</v>
      </c>
      <c r="E147">
        <v>1626.4568490469285</v>
      </c>
      <c r="F147">
        <v>48.806741126038148</v>
      </c>
      <c r="G147">
        <v>155.46091815614517</v>
      </c>
      <c r="H147">
        <f>(E147-Info!B$3)^2+(F147-Info!B$4)^2+(G147-Info!B$5)^2</f>
        <v>280067.28661180881</v>
      </c>
      <c r="I147">
        <f>_xlfn.BETA.DIST(Info!B$3/100000, (E147/100000)*Info!B$3, (1-E147/100000)*Info!B$3, FALSE)</f>
        <v>55.896867793599021</v>
      </c>
      <c r="J147">
        <f>_xlfn.BETA.DIST(Info!B$4/100, (F147/100)*Info!B$4, (1-F147/100)*Info!B$4, FALSE)</f>
        <v>0.76548258062494945</v>
      </c>
      <c r="K147">
        <f>_xlfn.NORM.DIST(Info!B$5/100000,G147/100000,0.0005, FALSE)</f>
        <v>3.7984754820480989E-3</v>
      </c>
      <c r="L147">
        <f t="shared" si="15"/>
        <v>-0.78906788749283407</v>
      </c>
      <c r="M147">
        <f t="shared" si="16"/>
        <v>0.16252946751451958</v>
      </c>
      <c r="N147">
        <f t="shared" si="12"/>
        <v>4.7549153763798636E-8</v>
      </c>
      <c r="O147">
        <f t="shared" si="14"/>
        <v>5.1625877245749532E-2</v>
      </c>
    </row>
    <row r="148" spans="1:15" x14ac:dyDescent="0.45">
      <c r="A148">
        <f t="shared" si="13"/>
        <v>146</v>
      </c>
      <c r="B148" s="14">
        <v>1.5105740181268882E-3</v>
      </c>
      <c r="C148" s="3">
        <v>0.33333333333333331</v>
      </c>
      <c r="D148" s="3">
        <v>9.0909090909090912E-2</v>
      </c>
      <c r="E148">
        <v>2005.5127075457899</v>
      </c>
      <c r="F148">
        <v>77.862380039763664</v>
      </c>
      <c r="G148">
        <v>1693.6284635772233</v>
      </c>
      <c r="H148">
        <f>(E148-Info!B$3)^2+(F148-Info!B$4)^2+(G148-Info!B$5)^2</f>
        <v>2384390.647983104</v>
      </c>
      <c r="I148">
        <f>_xlfn.BETA.DIST(Info!B$3/100000, (E148/100000)*Info!B$3, (1-E148/100000)*Info!B$3, FALSE)</f>
        <v>8.4399755980392221</v>
      </c>
      <c r="J148">
        <f>_xlfn.BETA.DIST(Info!B$4/100, (F148/100)*Info!B$4, (1-F148/100)*Info!B$4, FALSE)</f>
        <v>3.0155609102256596E-6</v>
      </c>
      <c r="K148">
        <f>_xlfn.NORM.DIST(Info!B$5/100000,G148/100000,0.0005, FALSE)</f>
        <v>1.6564569143215352E-142</v>
      </c>
      <c r="L148">
        <f t="shared" si="15"/>
        <v>-146.37511055992556</v>
      </c>
      <c r="M148">
        <f t="shared" si="16"/>
        <v>4.2158916427966397E-147</v>
      </c>
      <c r="N148">
        <f t="shared" si="12"/>
        <v>1.2333891388461158E-153</v>
      </c>
      <c r="O148">
        <f t="shared" si="14"/>
        <v>5.1625877245749532E-2</v>
      </c>
    </row>
    <row r="149" spans="1:15" x14ac:dyDescent="0.45">
      <c r="A149">
        <f t="shared" si="13"/>
        <v>147</v>
      </c>
      <c r="B149" s="14">
        <v>4.9285362247412522E-4</v>
      </c>
      <c r="C149" s="3">
        <v>4.3478260869565216E-2</v>
      </c>
      <c r="D149" s="3">
        <v>7.6923076923076927E-2</v>
      </c>
      <c r="E149">
        <v>1710.1061245816766</v>
      </c>
      <c r="F149">
        <v>34.97206587817422</v>
      </c>
      <c r="G149">
        <v>549.40249262166139</v>
      </c>
      <c r="H149">
        <f>(E149-Info!B$3)^2+(F149-Info!B$4)^2+(G149-Info!B$5)^2</f>
        <v>325159.33474650298</v>
      </c>
      <c r="I149">
        <f>_xlfn.BETA.DIST(Info!B$3/100000, (E149/100000)*Info!B$3, (1-E149/100000)*Info!B$3, FALSE)</f>
        <v>40.058571176932396</v>
      </c>
      <c r="J149">
        <f>_xlfn.BETA.DIST(Info!B$4/100, (F149/100)*Info!B$4, (1-F149/100)*Info!B$4, FALSE)</f>
        <v>4.6353604308047851</v>
      </c>
      <c r="K149">
        <f>_xlfn.NORM.DIST(Info!B$5/100000,G149/100000,0.0005, FALSE)</f>
        <v>10.970676682097739</v>
      </c>
      <c r="L149">
        <f t="shared" si="15"/>
        <v>3.3090123799211408</v>
      </c>
      <c r="M149">
        <f t="shared" si="16"/>
        <v>2037.1001460919697</v>
      </c>
      <c r="N149">
        <f t="shared" si="12"/>
        <v>5.959681623280438E-4</v>
      </c>
      <c r="O149">
        <f t="shared" si="14"/>
        <v>5.2221845408077575E-2</v>
      </c>
    </row>
    <row r="150" spans="1:15" x14ac:dyDescent="0.45">
      <c r="A150">
        <f t="shared" si="13"/>
        <v>148</v>
      </c>
      <c r="B150" s="14">
        <v>3.8153376573826786E-4</v>
      </c>
      <c r="C150" s="3">
        <v>3.3333333333333333E-2</v>
      </c>
      <c r="D150" s="3">
        <v>2.8571428571428571E-2</v>
      </c>
      <c r="E150">
        <v>2253.8520406196176</v>
      </c>
      <c r="F150">
        <v>50.484170773672147</v>
      </c>
      <c r="G150">
        <v>388.28516725726729</v>
      </c>
      <c r="H150">
        <f>(E150-Info!B$3)^2+(F150-Info!B$4)^2+(G150-Info!B$5)^2</f>
        <v>1199251.8280524681</v>
      </c>
      <c r="I150">
        <f>_xlfn.BETA.DIST(Info!B$3/100000, (E150/100000)*Info!B$3, (1-E150/100000)*Info!B$3, FALSE)</f>
        <v>1.5106326781484816</v>
      </c>
      <c r="J150">
        <f>_xlfn.BETA.DIST(Info!B$4/100, (F150/100)*Info!B$4, (1-F150/100)*Info!B$4, FALSE)</f>
        <v>0.51606358357305704</v>
      </c>
      <c r="K150">
        <f>_xlfn.NORM.DIST(Info!B$5/100000,G150/100000,0.0005, FALSE)</f>
        <v>764.0694329090262</v>
      </c>
      <c r="L150">
        <f t="shared" si="15"/>
        <v>2.774994914785903</v>
      </c>
      <c r="M150">
        <f t="shared" si="16"/>
        <v>595.65516887950025</v>
      </c>
      <c r="N150">
        <f t="shared" si="12"/>
        <v>1.7426316377196384E-4</v>
      </c>
      <c r="O150">
        <f t="shared" si="14"/>
        <v>5.2396108571849537E-2</v>
      </c>
    </row>
    <row r="151" spans="1:15" x14ac:dyDescent="0.45">
      <c r="A151">
        <f t="shared" si="13"/>
        <v>149</v>
      </c>
      <c r="B151" s="14">
        <v>1.3623978201634878E-4</v>
      </c>
      <c r="C151" s="3">
        <v>0.125</v>
      </c>
      <c r="D151" s="3">
        <v>1.0526315789473684E-2</v>
      </c>
      <c r="E151">
        <v>1023.0266724079743</v>
      </c>
      <c r="F151">
        <v>89.462157720701725</v>
      </c>
      <c r="G151">
        <v>115.09165824347271</v>
      </c>
      <c r="H151">
        <f>(E151-Info!B$3)^2+(F151-Info!B$4)^2+(G151-Info!B$5)^2</f>
        <v>104658.91377627219</v>
      </c>
      <c r="I151">
        <f>_xlfn.BETA.DIST(Info!B$3/100000, (E151/100000)*Info!B$3, (1-E151/100000)*Info!B$3, FALSE)</f>
        <v>107.47372739690738</v>
      </c>
      <c r="J151">
        <f>_xlfn.BETA.DIST(Info!B$4/100, (F151/100)*Info!B$4, (1-F151/100)*Info!B$4, FALSE)</f>
        <v>2.8281763752220678E-10</v>
      </c>
      <c r="K151">
        <f>_xlfn.NORM.DIST(Info!B$5/100000,G151/100000,0.0005, FALSE)</f>
        <v>5.0361743721361461E-5</v>
      </c>
      <c r="L151">
        <f t="shared" si="15"/>
        <v>-11.815090439880773</v>
      </c>
      <c r="M151">
        <f t="shared" si="16"/>
        <v>1.530768652771861E-12</v>
      </c>
      <c r="N151">
        <f t="shared" si="12"/>
        <v>4.4783727628314347E-19</v>
      </c>
      <c r="O151">
        <f t="shared" si="14"/>
        <v>5.2396108571849537E-2</v>
      </c>
    </row>
    <row r="152" spans="1:15" x14ac:dyDescent="0.45">
      <c r="A152">
        <f t="shared" si="13"/>
        <v>150</v>
      </c>
      <c r="B152" s="14">
        <v>1.3869625520110957E-3</v>
      </c>
      <c r="C152" s="3">
        <v>1.098901098901099E-2</v>
      </c>
      <c r="D152" s="3">
        <v>3.125E-2</v>
      </c>
      <c r="E152">
        <v>14103.436602301763</v>
      </c>
      <c r="F152">
        <v>23.708552616749678</v>
      </c>
      <c r="G152">
        <v>1247.0027570180355</v>
      </c>
      <c r="H152">
        <f>(E152-Info!B$3)^2+(F152-Info!B$4)^2+(G152-Info!B$5)^2</f>
        <v>168270851.7095423</v>
      </c>
      <c r="I152">
        <f>_xlfn.BETA.DIST(Info!B$3/100000, (E152/100000)*Info!B$3, (1-E152/100000)*Info!B$3, FALSE)</f>
        <v>8.1765904373296444E-115</v>
      </c>
      <c r="J152">
        <f>_xlfn.BETA.DIST(Info!B$4/100, (F152/100)*Info!B$4, (1-F152/100)*Info!B$4, FALSE)</f>
        <v>2.4855211596305438</v>
      </c>
      <c r="K152">
        <f>_xlfn.NORM.DIST(Info!B$5/100000,G152/100000,0.0005, FALSE)</f>
        <v>1.0686045539935233E-59</v>
      </c>
      <c r="L152">
        <f t="shared" si="15"/>
        <v>-172.66319327000855</v>
      </c>
      <c r="M152">
        <f t="shared" si="16"/>
        <v>2.171734497105843E-173</v>
      </c>
      <c r="N152">
        <f t="shared" si="12"/>
        <v>6.3535640100344592E-180</v>
      </c>
      <c r="O152">
        <f t="shared" si="14"/>
        <v>5.2396108571849537E-2</v>
      </c>
    </row>
    <row r="153" spans="1:15" x14ac:dyDescent="0.45">
      <c r="A153">
        <f t="shared" si="13"/>
        <v>151</v>
      </c>
      <c r="B153" s="14">
        <v>2.284669865204478E-4</v>
      </c>
      <c r="C153" s="3">
        <v>0.02</v>
      </c>
      <c r="D153" s="3">
        <v>7.6923076923076927E-2</v>
      </c>
      <c r="E153">
        <v>1399.1678882959211</v>
      </c>
      <c r="F153">
        <v>19.832501461153839</v>
      </c>
      <c r="G153">
        <v>254.9799185645563</v>
      </c>
      <c r="H153">
        <f>(E153-Info!B$3)^2+(F153-Info!B$4)^2+(G153-Info!B$5)^2</f>
        <v>79743.514096785788</v>
      </c>
      <c r="I153">
        <f>_xlfn.BETA.DIST(Info!B$3/100000, (E153/100000)*Info!B$3, (1-E153/100000)*Info!B$3, FALSE)</f>
        <v>105.36732234981048</v>
      </c>
      <c r="J153">
        <f>_xlfn.BETA.DIST(Info!B$4/100, (F153/100)*Info!B$4, (1-F153/100)*Info!B$4, FALSE)</f>
        <v>1.1917455421370589</v>
      </c>
      <c r="K153">
        <f>_xlfn.NORM.DIST(Info!B$5/100000,G153/100000,0.0005, FALSE)</f>
        <v>9.9739333497895846</v>
      </c>
      <c r="L153">
        <f t="shared" si="15"/>
        <v>3.0977559414882241</v>
      </c>
      <c r="M153">
        <f t="shared" si="16"/>
        <v>1252.4371506829034</v>
      </c>
      <c r="N153">
        <f t="shared" si="12"/>
        <v>3.6640941220086816E-4</v>
      </c>
      <c r="O153">
        <f t="shared" si="14"/>
        <v>5.2762517984050405E-2</v>
      </c>
    </row>
    <row r="154" spans="1:15" x14ac:dyDescent="0.45">
      <c r="A154">
        <f t="shared" si="13"/>
        <v>152</v>
      </c>
      <c r="B154" s="14">
        <v>1.7262213015708613E-4</v>
      </c>
      <c r="C154" s="3">
        <v>1.2658227848101266E-2</v>
      </c>
      <c r="D154" s="3">
        <v>0.125</v>
      </c>
      <c r="E154">
        <v>1466.2058199009712</v>
      </c>
      <c r="F154">
        <v>8.9533488381288002</v>
      </c>
      <c r="G154">
        <v>196.0272482393828</v>
      </c>
      <c r="H154">
        <f>(E154-Info!B$3)^2+(F154-Info!B$4)^2+(G154-Info!B$5)^2</f>
        <v>137753.54254263174</v>
      </c>
      <c r="I154">
        <f>_xlfn.BETA.DIST(Info!B$3/100000, (E154/100000)*Info!B$3, (1-E154/100000)*Info!B$3, FALSE)</f>
        <v>91.281764057683873</v>
      </c>
      <c r="J154">
        <f>_xlfn.BETA.DIST(Info!B$4/100, (F154/100)*Info!B$4, (1-F154/100)*Info!B$4, FALSE)</f>
        <v>2.0311424520251295E-2</v>
      </c>
      <c r="K154">
        <f>_xlfn.NORM.DIST(Info!B$5/100000,G154/100000,0.0005, FALSE)</f>
        <v>0.15174101379914648</v>
      </c>
      <c r="L154">
        <f t="shared" si="15"/>
        <v>-0.5507726110233746</v>
      </c>
      <c r="M154">
        <f t="shared" si="16"/>
        <v>0.2813373477867735</v>
      </c>
      <c r="N154">
        <f t="shared" si="12"/>
        <v>8.2307245658191305E-8</v>
      </c>
      <c r="O154">
        <f t="shared" si="14"/>
        <v>5.2762600291296063E-2</v>
      </c>
    </row>
    <row r="155" spans="1:15" x14ac:dyDescent="0.45">
      <c r="A155">
        <f t="shared" si="13"/>
        <v>153</v>
      </c>
      <c r="B155" s="14">
        <v>1.0329511414110113E-4</v>
      </c>
      <c r="C155" s="3">
        <v>2.6315789473684209E-2</v>
      </c>
      <c r="D155" s="3">
        <v>1.5151515151515152E-2</v>
      </c>
      <c r="E155">
        <v>915.51756621965376</v>
      </c>
      <c r="F155">
        <v>57.652362189240186</v>
      </c>
      <c r="G155">
        <v>95.54215875831531</v>
      </c>
      <c r="H155">
        <f>(E155-Info!B$3)^2+(F155-Info!B$4)^2+(G155-Info!B$5)^2</f>
        <v>154461.84244160997</v>
      </c>
      <c r="I155">
        <f>_xlfn.BETA.DIST(Info!B$3/100000, (E155/100000)*Info!B$3, (1-E155/100000)*Info!B$3, FALSE)</f>
        <v>81.09899268671434</v>
      </c>
      <c r="J155">
        <f>_xlfn.BETA.DIST(Info!B$4/100, (F155/100)*Info!B$4, (1-F155/100)*Info!B$4, FALSE)</f>
        <v>6.2704933308257854E-2</v>
      </c>
      <c r="K155">
        <f>_xlfn.NORM.DIST(Info!B$5/100000,G155/100000,0.0005, FALSE)</f>
        <v>4.9106664024118183E-6</v>
      </c>
      <c r="L155">
        <f t="shared" si="15"/>
        <v>-4.6025423976648492</v>
      </c>
      <c r="M155">
        <f t="shared" si="16"/>
        <v>2.4972245876237225E-5</v>
      </c>
      <c r="N155">
        <f t="shared" si="12"/>
        <v>7.3058084614133919E-12</v>
      </c>
      <c r="O155">
        <f t="shared" si="14"/>
        <v>5.2762600298601872E-2</v>
      </c>
    </row>
    <row r="156" spans="1:15" x14ac:dyDescent="0.45">
      <c r="A156">
        <f t="shared" si="13"/>
        <v>154</v>
      </c>
      <c r="B156" s="14">
        <v>1.1735711770918906E-4</v>
      </c>
      <c r="C156" s="3">
        <v>1.020408163265306E-2</v>
      </c>
      <c r="D156" s="3">
        <v>0.1111111111111111</v>
      </c>
      <c r="E156">
        <v>1226.8635682974432</v>
      </c>
      <c r="F156">
        <v>8.157096719720963</v>
      </c>
      <c r="G156">
        <v>132.84303585291585</v>
      </c>
      <c r="H156">
        <f>(E156-Info!B$3)^2+(F156-Info!B$4)^2+(G156-Info!B$5)^2</f>
        <v>78168.310377375514</v>
      </c>
      <c r="I156">
        <f>_xlfn.BETA.DIST(Info!B$3/100000, (E156/100000)*Info!B$3, (1-E156/100000)*Info!B$3, FALSE)</f>
        <v>126.81637526795538</v>
      </c>
      <c r="J156">
        <f>_xlfn.BETA.DIST(Info!B$4/100, (F156/100)*Info!B$4, (1-F156/100)*Info!B$4, FALSE)</f>
        <v>1.2801705636763425E-2</v>
      </c>
      <c r="K156">
        <f>_xlfn.NORM.DIST(Info!B$5/100000,G156/100000,0.0005, FALSE)</f>
        <v>3.6522639766371876E-4</v>
      </c>
      <c r="L156">
        <f t="shared" si="15"/>
        <v>-3.2269946676931225</v>
      </c>
      <c r="M156">
        <f t="shared" si="16"/>
        <v>5.9293260461538543E-4</v>
      </c>
      <c r="N156">
        <f t="shared" si="12"/>
        <v>1.7346665819789215E-10</v>
      </c>
      <c r="O156">
        <f t="shared" si="14"/>
        <v>5.276260047206853E-2</v>
      </c>
    </row>
    <row r="157" spans="1:15" x14ac:dyDescent="0.45">
      <c r="A157">
        <f t="shared" si="13"/>
        <v>155</v>
      </c>
      <c r="B157" s="14">
        <v>1.5845349389954048E-4</v>
      </c>
      <c r="C157" s="3">
        <v>1.0416666666666666E-2</v>
      </c>
      <c r="D157" s="3">
        <v>1.2345679012345678E-2</v>
      </c>
      <c r="E157">
        <v>2400.6768312548761</v>
      </c>
      <c r="F157">
        <v>38.648458108192038</v>
      </c>
      <c r="G157">
        <v>136.84025738974606</v>
      </c>
      <c r="H157">
        <f>(E157-Info!B$3)^2+(F157-Info!B$4)^2+(G157-Info!B$5)^2</f>
        <v>1612643.9444734799</v>
      </c>
      <c r="I157">
        <f>_xlfn.BETA.DIST(Info!B$3/100000, (E157/100000)*Info!B$3, (1-E157/100000)*Info!B$3, FALSE)</f>
        <v>0.4663867590271934</v>
      </c>
      <c r="J157">
        <f>_xlfn.BETA.DIST(Info!B$4/100, (F157/100)*Info!B$4, (1-F157/100)*Info!B$4, FALSE)</f>
        <v>3.7196029882797932</v>
      </c>
      <c r="K157">
        <f>_xlfn.NORM.DIST(Info!B$5/100000,G157/100000,0.0005, FALSE)</f>
        <v>5.6074865062966811E-4</v>
      </c>
      <c r="L157">
        <f t="shared" si="15"/>
        <v>-3.0119889628016354</v>
      </c>
      <c r="M157">
        <f t="shared" si="16"/>
        <v>9.7277194557506268E-4</v>
      </c>
      <c r="N157">
        <f t="shared" si="12"/>
        <v>2.8459136379762068E-10</v>
      </c>
      <c r="O157">
        <f t="shared" si="14"/>
        <v>5.2762600756659894E-2</v>
      </c>
    </row>
    <row r="158" spans="1:15" x14ac:dyDescent="0.45">
      <c r="A158">
        <f t="shared" si="13"/>
        <v>156</v>
      </c>
      <c r="B158" s="14">
        <v>1.1996161228406909E-4</v>
      </c>
      <c r="C158" s="3">
        <v>9.0909090909090912E-2</v>
      </c>
      <c r="D158" s="3">
        <v>0.1111111111111111</v>
      </c>
      <c r="E158">
        <v>235.59882445424793</v>
      </c>
      <c r="F158">
        <v>44.173612901294121</v>
      </c>
      <c r="G158">
        <v>138.14684094880218</v>
      </c>
      <c r="H158">
        <f>(E158-Info!B$3)^2+(F158-Info!B$4)^2+(G158-Info!B$5)^2</f>
        <v>922960.29426458594</v>
      </c>
      <c r="I158">
        <f>_xlfn.BETA.DIST(Info!B$3/100000, (E158/100000)*Info!B$3, (1-E158/100000)*Info!B$3, FALSE)</f>
        <v>9.2485496681443957E-2</v>
      </c>
      <c r="J158">
        <f>_xlfn.BETA.DIST(Info!B$4/100, (F158/100)*Info!B$4, (1-F158/100)*Info!B$4, FALSE)</f>
        <v>1.8719066296982263</v>
      </c>
      <c r="K158">
        <f>_xlfn.NORM.DIST(Info!B$5/100000,G158/100000,0.0005, FALSE)</f>
        <v>6.442167980720663E-4</v>
      </c>
      <c r="L158">
        <f t="shared" si="15"/>
        <v>-3.9526101394084092</v>
      </c>
      <c r="M158">
        <f t="shared" si="16"/>
        <v>1.115295270623773E-4</v>
      </c>
      <c r="N158">
        <f t="shared" si="12"/>
        <v>3.2628757803682358E-11</v>
      </c>
      <c r="O158">
        <f t="shared" si="14"/>
        <v>5.2762600789288655E-2</v>
      </c>
    </row>
    <row r="159" spans="1:15" x14ac:dyDescent="0.45">
      <c r="A159">
        <f t="shared" si="13"/>
        <v>157</v>
      </c>
      <c r="B159" s="14">
        <v>1.3150973172014729E-4</v>
      </c>
      <c r="C159" s="3">
        <v>0.01</v>
      </c>
      <c r="D159" s="3">
        <v>1.7857142857142856E-2</v>
      </c>
      <c r="E159">
        <v>1861.1129128632265</v>
      </c>
      <c r="F159">
        <v>31.226357889245246</v>
      </c>
      <c r="G159">
        <v>123.9795255187377</v>
      </c>
      <c r="H159">
        <f>(E159-Info!B$3)^2+(F159-Info!B$4)^2+(G159-Info!B$5)^2</f>
        <v>570815.91556799319</v>
      </c>
      <c r="I159">
        <f>_xlfn.BETA.DIST(Info!B$3/100000, (E159/100000)*Info!B$3, (1-E159/100000)*Info!B$3, FALSE)</f>
        <v>19.398361737325132</v>
      </c>
      <c r="J159">
        <f>_xlfn.BETA.DIST(Info!B$4/100, (F159/100)*Info!B$4, (1-F159/100)*Info!B$4, FALSE)</f>
        <v>4.7267552147972847</v>
      </c>
      <c r="K159">
        <f>_xlfn.NORM.DIST(Info!B$5/100000,G159/100000,0.0005, FALSE)</f>
        <v>1.3796354013810377E-4</v>
      </c>
      <c r="L159">
        <f t="shared" si="15"/>
        <v>-1.8979075044556089</v>
      </c>
      <c r="M159">
        <f t="shared" si="16"/>
        <v>1.2650057382650194E-2</v>
      </c>
      <c r="N159">
        <f t="shared" si="12"/>
        <v>3.7008644205074702E-9</v>
      </c>
      <c r="O159">
        <f t="shared" si="14"/>
        <v>5.2762604490153076E-2</v>
      </c>
    </row>
    <row r="160" spans="1:15" x14ac:dyDescent="0.45">
      <c r="A160">
        <f t="shared" si="13"/>
        <v>158</v>
      </c>
      <c r="B160" s="14">
        <v>1.4900908955446283E-4</v>
      </c>
      <c r="C160" s="3">
        <v>1.6666666666666666E-2</v>
      </c>
      <c r="D160" s="3">
        <v>1.5873015873015872E-2</v>
      </c>
      <c r="E160">
        <v>1603.0409703894532</v>
      </c>
      <c r="F160">
        <v>45.394685303554155</v>
      </c>
      <c r="G160">
        <v>137.98926696821385</v>
      </c>
      <c r="H160">
        <f>(E160-Info!B$3)^2+(F160-Info!B$4)^2+(G160-Info!B$5)^2</f>
        <v>267577.17172671168</v>
      </c>
      <c r="I160">
        <f>_xlfn.BETA.DIST(Info!B$3/100000, (E160/100000)*Info!B$3, (1-E160/100000)*Info!B$3, FALSE)</f>
        <v>60.79835993209236</v>
      </c>
      <c r="J160">
        <f>_xlfn.BETA.DIST(Info!B$4/100, (F160/100)*Info!B$4, (1-F160/100)*Info!B$4, FALSE)</f>
        <v>1.5206818067928023</v>
      </c>
      <c r="K160">
        <f>_xlfn.NORM.DIST(Info!B$5/100000,G160/100000,0.0005, FALSE)</f>
        <v>6.3354862940972329E-4</v>
      </c>
      <c r="L160">
        <f t="shared" si="15"/>
        <v>-1.2322898300308847</v>
      </c>
      <c r="M160">
        <f t="shared" si="16"/>
        <v>5.857471308342431E-2</v>
      </c>
      <c r="N160">
        <f t="shared" si="12"/>
        <v>1.7136449664583539E-8</v>
      </c>
      <c r="O160">
        <f t="shared" si="14"/>
        <v>5.2762621626602738E-2</v>
      </c>
    </row>
    <row r="161" spans="1:15" x14ac:dyDescent="0.45">
      <c r="A161">
        <f t="shared" si="13"/>
        <v>159</v>
      </c>
      <c r="B161" s="14">
        <v>1.5782828282828284E-4</v>
      </c>
      <c r="C161" s="3">
        <v>0.01</v>
      </c>
      <c r="D161" s="3">
        <v>6.6666666666666666E-2</v>
      </c>
      <c r="E161">
        <v>1755.4793999319061</v>
      </c>
      <c r="F161">
        <v>12.402208316062852</v>
      </c>
      <c r="G161">
        <v>173.39481929801357</v>
      </c>
      <c r="H161">
        <f>(E161-Info!B$3)^2+(F161-Info!B$4)^2+(G161-Info!B$5)^2</f>
        <v>408898.16610387916</v>
      </c>
      <c r="I161">
        <f>_xlfn.BETA.DIST(Info!B$3/100000, (E161/100000)*Info!B$3, (1-E161/100000)*Info!B$3, FALSE)</f>
        <v>32.745702222033074</v>
      </c>
      <c r="J161">
        <f>_xlfn.BETA.DIST(Info!B$4/100, (F161/100)*Info!B$4, (1-F161/100)*Info!B$4, FALSE)</f>
        <v>0.10988351228517688</v>
      </c>
      <c r="K161">
        <f>_xlfn.NORM.DIST(Info!B$5/100000,G161/100000,0.0005, FALSE)</f>
        <v>2.1031291587995771E-2</v>
      </c>
      <c r="L161">
        <f t="shared" si="15"/>
        <v>-1.1210472144880717</v>
      </c>
      <c r="M161">
        <f t="shared" si="16"/>
        <v>7.5675062012026936E-2</v>
      </c>
      <c r="N161">
        <f t="shared" si="12"/>
        <v>2.2139278585733464E-8</v>
      </c>
      <c r="O161">
        <f t="shared" si="14"/>
        <v>5.2762643765881322E-2</v>
      </c>
    </row>
    <row r="162" spans="1:15" x14ac:dyDescent="0.45">
      <c r="A162">
        <f t="shared" si="13"/>
        <v>160</v>
      </c>
      <c r="B162" s="14">
        <v>1.4852220406950839E-4</v>
      </c>
      <c r="C162" s="3">
        <v>5.2631578947368418E-2</v>
      </c>
      <c r="D162" s="3">
        <v>2.1739130434782608E-2</v>
      </c>
      <c r="E162">
        <v>847.26391798139502</v>
      </c>
      <c r="F162">
        <v>67.028108660397905</v>
      </c>
      <c r="G162">
        <v>147.48692379088757</v>
      </c>
      <c r="H162">
        <f>(E162-Info!B$3)^2+(F162-Info!B$4)^2+(G162-Info!B$5)^2</f>
        <v>163679.31409901456</v>
      </c>
      <c r="I162">
        <f>_xlfn.BETA.DIST(Info!B$3/100000, (E162/100000)*Info!B$3, (1-E162/100000)*Info!B$3, FALSE)</f>
        <v>62.653920235145719</v>
      </c>
      <c r="J162">
        <f>_xlfn.BETA.DIST(Info!B$4/100, (F162/100)*Info!B$4, (1-F162/100)*Info!B$4, FALSE)</f>
        <v>1.3675447364831644E-3</v>
      </c>
      <c r="K162">
        <f>_xlfn.NORM.DIST(Info!B$5/100000,G162/100000,0.0005, FALSE)</f>
        <v>1.7029001745479258E-3</v>
      </c>
      <c r="L162">
        <f t="shared" si="15"/>
        <v>-3.8359210178482499</v>
      </c>
      <c r="M162">
        <f t="shared" si="16"/>
        <v>1.4590795889218747E-4</v>
      </c>
      <c r="N162">
        <f t="shared" si="12"/>
        <v>4.2686412986044171E-11</v>
      </c>
      <c r="O162">
        <f t="shared" si="14"/>
        <v>5.2762643808567732E-2</v>
      </c>
    </row>
    <row r="163" spans="1:15" x14ac:dyDescent="0.45">
      <c r="A163">
        <f t="shared" si="13"/>
        <v>161</v>
      </c>
      <c r="B163" s="14">
        <v>1.386193512614361E-4</v>
      </c>
      <c r="C163" s="3">
        <v>1.5873015873015872E-2</v>
      </c>
      <c r="D163" s="3">
        <v>7.6923076923076927E-2</v>
      </c>
      <c r="E163">
        <v>1028.6188108669519</v>
      </c>
      <c r="F163">
        <v>16.411717070130702</v>
      </c>
      <c r="G163">
        <v>155.13337517630211</v>
      </c>
      <c r="H163">
        <f>(E163-Info!B$3)^2+(F163-Info!B$4)^2+(G163-Info!B$5)^2</f>
        <v>78686.388059113073</v>
      </c>
      <c r="I163">
        <f>_xlfn.BETA.DIST(Info!B$3/100000, (E163/100000)*Info!B$3, (1-E163/100000)*Info!B$3, FALSE)</f>
        <v>108.63358561580779</v>
      </c>
      <c r="J163">
        <f>_xlfn.BETA.DIST(Info!B$4/100, (F163/100)*Info!B$4, (1-F163/100)*Info!B$4, FALSE)</f>
        <v>0.47545587958835633</v>
      </c>
      <c r="K163">
        <f>_xlfn.NORM.DIST(Info!B$5/100000,G163/100000,0.0005, FALSE)</f>
        <v>3.6771811434172202E-3</v>
      </c>
      <c r="L163">
        <f t="shared" si="15"/>
        <v>-0.72141063894666724</v>
      </c>
      <c r="M163">
        <f t="shared" si="16"/>
        <v>0.18992816007952709</v>
      </c>
      <c r="N163">
        <f t="shared" si="12"/>
        <v>5.5564836492742573E-8</v>
      </c>
      <c r="O163">
        <f t="shared" si="14"/>
        <v>5.2762699373404227E-2</v>
      </c>
    </row>
    <row r="164" spans="1:15" x14ac:dyDescent="0.45">
      <c r="A164">
        <f t="shared" si="13"/>
        <v>162</v>
      </c>
      <c r="B164" s="14">
        <v>6.1425061425061424E-4</v>
      </c>
      <c r="C164" s="3">
        <v>1.3157894736842105E-2</v>
      </c>
      <c r="D164" s="3">
        <v>1.9607843137254902E-2</v>
      </c>
      <c r="E164">
        <v>6722.5574958122979</v>
      </c>
      <c r="F164">
        <v>35.633584516996798</v>
      </c>
      <c r="G164">
        <v>560.88894362538679</v>
      </c>
      <c r="H164">
        <f>(E164-Info!B$3)^2+(F164-Info!B$4)^2+(G164-Info!B$5)^2</f>
        <v>30978112.717230983</v>
      </c>
      <c r="I164">
        <f>_xlfn.BETA.DIST(Info!B$3/100000, (E164/100000)*Info!B$3, (1-E164/100000)*Info!B$3, FALSE)</f>
        <v>1.5449297997384022E-30</v>
      </c>
      <c r="J164">
        <f>_xlfn.BETA.DIST(Info!B$4/100, (F164/100)*Info!B$4, (1-F164/100)*Info!B$4, FALSE)</f>
        <v>4.5199236958434241</v>
      </c>
      <c r="K164">
        <f>_xlfn.NORM.DIST(Info!B$5/100000,G164/100000,0.0005, FALSE)</f>
        <v>5.4530780142590185</v>
      </c>
      <c r="L164">
        <f t="shared" si="15"/>
        <v>-28.419318435575111</v>
      </c>
      <c r="M164">
        <f t="shared" si="16"/>
        <v>3.8078651881130889E-29</v>
      </c>
      <c r="N164">
        <f t="shared" si="12"/>
        <v>1.1140180922898195E-35</v>
      </c>
      <c r="O164">
        <f t="shared" si="14"/>
        <v>5.2762699373404227E-2</v>
      </c>
    </row>
    <row r="165" spans="1:15" x14ac:dyDescent="0.45">
      <c r="A165">
        <f t="shared" si="13"/>
        <v>163</v>
      </c>
      <c r="B165" s="14">
        <v>4.3029259896729778E-4</v>
      </c>
      <c r="C165" s="3">
        <v>1.7241379310344827E-2</v>
      </c>
      <c r="D165" s="3">
        <v>1.282051282051282E-2</v>
      </c>
      <c r="E165">
        <v>4763.1607470766676</v>
      </c>
      <c r="F165">
        <v>50.339912037556388</v>
      </c>
      <c r="G165">
        <v>367.14381021165275</v>
      </c>
      <c r="H165">
        <f>(E165-Info!B$3)^2+(F165-Info!B$4)^2+(G165-Info!B$5)^2</f>
        <v>12991589.41352311</v>
      </c>
      <c r="I165">
        <f>_xlfn.BETA.DIST(Info!B$3/100000, (E165/100000)*Info!B$3, (1-E165/100000)*Info!B$3, FALSE)</f>
        <v>2.1024089858092039E-14</v>
      </c>
      <c r="J165">
        <f>_xlfn.BETA.DIST(Info!B$4/100, (F165/100)*Info!B$4, (1-F165/100)*Info!B$4, FALSE)</f>
        <v>0.53464731972952972</v>
      </c>
      <c r="K165">
        <f>_xlfn.NORM.DIST(Info!B$5/100000,G165/100000,0.0005, FALSE)</f>
        <v>616.97632814124074</v>
      </c>
      <c r="L165">
        <f t="shared" si="15"/>
        <v>-11.158946900393723</v>
      </c>
      <c r="M165">
        <f t="shared" si="16"/>
        <v>6.9351059385033434E-12</v>
      </c>
      <c r="N165">
        <f t="shared" si="12"/>
        <v>2.028914655791077E-18</v>
      </c>
      <c r="O165">
        <f t="shared" si="14"/>
        <v>5.2762699373404227E-2</v>
      </c>
    </row>
    <row r="166" spans="1:15" x14ac:dyDescent="0.45">
      <c r="A166">
        <f t="shared" si="13"/>
        <v>164</v>
      </c>
      <c r="B166" s="14">
        <v>4.807692307692308E-4</v>
      </c>
      <c r="C166" s="3">
        <v>0.33333333333333331</v>
      </c>
      <c r="D166" s="3">
        <v>1.8181818181818181E-2</v>
      </c>
      <c r="E166">
        <v>2243.4973426657671</v>
      </c>
      <c r="F166">
        <v>93.716965396922703</v>
      </c>
      <c r="G166">
        <v>456.53825663637701</v>
      </c>
      <c r="H166">
        <f>(E166-Info!B$3)^2+(F166-Info!B$4)^2+(G166-Info!B$5)^2</f>
        <v>1182785.1682044188</v>
      </c>
      <c r="I166">
        <f>_xlfn.BETA.DIST(Info!B$3/100000, (E166/100000)*Info!B$3, (1-E166/100000)*Info!B$3, FALSE)</f>
        <v>1.6341715476602516</v>
      </c>
      <c r="J166">
        <f>_xlfn.BETA.DIST(Info!B$4/100, (F166/100)*Info!B$4, (1-F166/100)*Info!B$4, FALSE)</f>
        <v>2.9649247636122455E-12</v>
      </c>
      <c r="K166">
        <f>_xlfn.NORM.DIST(Info!B$5/100000,G166/100000,0.0005, FALSE)</f>
        <v>449.75138018333837</v>
      </c>
      <c r="L166">
        <f t="shared" si="15"/>
        <v>-8.6617161730351881</v>
      </c>
      <c r="M166">
        <f t="shared" si="16"/>
        <v>2.1791334486777427E-9</v>
      </c>
      <c r="N166">
        <f t="shared" si="12"/>
        <v>6.3752101700424418E-16</v>
      </c>
      <c r="O166">
        <f t="shared" si="14"/>
        <v>5.2762699373404866E-2</v>
      </c>
    </row>
    <row r="167" spans="1:15" x14ac:dyDescent="0.45">
      <c r="A167">
        <f t="shared" si="13"/>
        <v>165</v>
      </c>
      <c r="B167" s="14">
        <v>6.1652281134401974E-4</v>
      </c>
      <c r="C167" s="3">
        <v>2.8571428571428571E-2</v>
      </c>
      <c r="D167" s="3">
        <v>1.7241379310344827E-2</v>
      </c>
      <c r="E167">
        <v>4782.4392470030198</v>
      </c>
      <c r="F167">
        <v>57.162917646853664</v>
      </c>
      <c r="G167">
        <v>562.83625083437778</v>
      </c>
      <c r="H167">
        <f>(E167-Info!B$3)^2+(F167-Info!B$4)^2+(G167-Info!B$5)^2</f>
        <v>13155482.751060044</v>
      </c>
      <c r="I167">
        <f>_xlfn.BETA.DIST(Info!B$3/100000, (E167/100000)*Info!B$3, (1-E167/100000)*Info!B$3, FALSE)</f>
        <v>1.5226278022223234E-14</v>
      </c>
      <c r="J167">
        <f>_xlfn.BETA.DIST(Info!B$4/100, (F167/100)*Info!B$4, (1-F167/100)*Info!B$4, FALSE)</f>
        <v>7.402095211738785E-2</v>
      </c>
      <c r="K167">
        <f>_xlfn.NORM.DIST(Info!B$5/100000,G167/100000,0.0005, FALSE)</f>
        <v>4.8183835569104296</v>
      </c>
      <c r="L167">
        <f t="shared" si="15"/>
        <v>-14.265150209382094</v>
      </c>
      <c r="M167">
        <f t="shared" si="16"/>
        <v>5.430624700529559E-15</v>
      </c>
      <c r="N167">
        <f t="shared" si="12"/>
        <v>1.5887679500081711E-21</v>
      </c>
      <c r="O167">
        <f t="shared" si="14"/>
        <v>5.2762699373404866E-2</v>
      </c>
    </row>
    <row r="168" spans="1:15" x14ac:dyDescent="0.45">
      <c r="A168">
        <f t="shared" si="13"/>
        <v>166</v>
      </c>
      <c r="B168" s="14">
        <v>1.6260162601626016E-3</v>
      </c>
      <c r="C168" s="3">
        <v>1.098901098901099E-2</v>
      </c>
      <c r="D168" s="3">
        <v>6.25E-2</v>
      </c>
      <c r="E168">
        <v>14612.229573428087</v>
      </c>
      <c r="F168">
        <v>14.184773679520953</v>
      </c>
      <c r="G168">
        <v>1545.6851610922595</v>
      </c>
      <c r="H168">
        <f>(E168-Info!B$3)^2+(F168-Info!B$4)^2+(G168-Info!B$5)^2</f>
        <v>182295439.88111988</v>
      </c>
      <c r="I168">
        <f>_xlfn.BETA.DIST(Info!B$3/100000, (E168/100000)*Info!B$3, (1-E168/100000)*Info!B$3, FALSE)</f>
        <v>1.2784407978925047E-121</v>
      </c>
      <c r="J168">
        <f>_xlfn.BETA.DIST(Info!B$4/100, (F168/100)*Info!B$4, (1-F168/100)*Info!B$4, FALSE)</f>
        <v>0.22323792446305846</v>
      </c>
      <c r="K168">
        <f>_xlfn.NORM.DIST(Info!B$5/100000,G168/100000,0.0005, FALSE)</f>
        <v>3.0741663923503735E-111</v>
      </c>
      <c r="L168">
        <f t="shared" si="15"/>
        <v>-232.05682403203429</v>
      </c>
      <c r="M168">
        <f t="shared" si="16"/>
        <v>8.7735623740074501E-233</v>
      </c>
      <c r="N168">
        <f t="shared" si="12"/>
        <v>2.5667681852257962E-239</v>
      </c>
      <c r="O168">
        <f t="shared" si="14"/>
        <v>5.2762699373404866E-2</v>
      </c>
    </row>
    <row r="169" spans="1:15" x14ac:dyDescent="0.45">
      <c r="A169">
        <f t="shared" si="13"/>
        <v>167</v>
      </c>
      <c r="B169" s="14">
        <v>2.7979854504756578E-4</v>
      </c>
      <c r="C169" s="3">
        <v>1.282051282051282E-2</v>
      </c>
      <c r="D169" s="3">
        <v>1.1363636363636364E-2</v>
      </c>
      <c r="E169">
        <v>3804.6913439965651</v>
      </c>
      <c r="F169">
        <v>45.177274758086917</v>
      </c>
      <c r="G169">
        <v>233.31390025621386</v>
      </c>
      <c r="H169">
        <f>(E169-Info!B$3)^2+(F169-Info!B$4)^2+(G169-Info!B$5)^2</f>
        <v>7028644.4698047563</v>
      </c>
      <c r="I169">
        <f>_xlfn.BETA.DIST(Info!B$3/100000, (E169/100000)*Info!B$3, (1-E169/100000)*Info!B$3, FALSE)</f>
        <v>5.3442416619958148E-8</v>
      </c>
      <c r="J169">
        <f>_xlfn.BETA.DIST(Info!B$4/100, (F169/100)*Info!B$4, (1-F169/100)*Info!B$4, FALSE)</f>
        <v>1.5803132326354248</v>
      </c>
      <c r="K169">
        <f>_xlfn.NORM.DIST(Info!B$5/100000,G169/100000,0.0005, FALSE)</f>
        <v>2.5175581334600134</v>
      </c>
      <c r="L169">
        <f t="shared" si="15"/>
        <v>-6.6723912272886814</v>
      </c>
      <c r="M169">
        <f t="shared" si="16"/>
        <v>2.126222808947278E-7</v>
      </c>
      <c r="N169">
        <f t="shared" si="12"/>
        <v>6.2204163235628755E-14</v>
      </c>
      <c r="O169">
        <f t="shared" si="14"/>
        <v>5.2762699373467073E-2</v>
      </c>
    </row>
    <row r="170" spans="1:15" x14ac:dyDescent="0.45">
      <c r="A170">
        <f t="shared" si="13"/>
        <v>168</v>
      </c>
      <c r="B170" s="14">
        <v>1.298532658096351E-4</v>
      </c>
      <c r="C170" s="3">
        <v>1.2048192771084338E-2</v>
      </c>
      <c r="D170" s="3">
        <v>0.1111111111111111</v>
      </c>
      <c r="E170">
        <v>1168.8029318111014</v>
      </c>
      <c r="F170">
        <v>9.4913517755236523</v>
      </c>
      <c r="G170">
        <v>147.25527441052182</v>
      </c>
      <c r="H170">
        <f>(E170-Info!B$3)^2+(F170-Info!B$4)^2+(G170-Info!B$5)^2</f>
        <v>66017.144843113609</v>
      </c>
      <c r="I170">
        <f>_xlfn.BETA.DIST(Info!B$3/100000, (E170/100000)*Info!B$3, (1-E170/100000)*Info!B$3, FALSE)</f>
        <v>126.58050672019429</v>
      </c>
      <c r="J170">
        <f>_xlfn.BETA.DIST(Info!B$4/100, (F170/100)*Info!B$4, (1-F170/100)*Info!B$4, FALSE)</f>
        <v>2.7280957121646344E-2</v>
      </c>
      <c r="K170">
        <f>_xlfn.NORM.DIST(Info!B$5/100000,G170/100000,0.0005, FALSE)</f>
        <v>1.6630383687483278E-3</v>
      </c>
      <c r="L170">
        <f t="shared" si="15"/>
        <v>-2.2408712979801688</v>
      </c>
      <c r="M170">
        <f t="shared" si="16"/>
        <v>5.7428662531326287E-3</v>
      </c>
      <c r="N170">
        <f t="shared" si="12"/>
        <v>1.6801164409816264E-9</v>
      </c>
      <c r="O170">
        <f t="shared" si="14"/>
        <v>5.2762701053583515E-2</v>
      </c>
    </row>
    <row r="171" spans="1:15" x14ac:dyDescent="0.45">
      <c r="A171">
        <f t="shared" si="13"/>
        <v>169</v>
      </c>
      <c r="B171" s="14">
        <v>1.1527377521613833E-4</v>
      </c>
      <c r="C171" s="3">
        <v>1.1904761904761904E-2</v>
      </c>
      <c r="D171" s="3">
        <v>9.0909090909090912E-2</v>
      </c>
      <c r="E171">
        <v>1070.7656120356633</v>
      </c>
      <c r="F171">
        <v>11.159613535388107</v>
      </c>
      <c r="G171">
        <v>129.77799586400354</v>
      </c>
      <c r="H171">
        <f>(E171-Info!B$3)^2+(F171-Info!B$4)^2+(G171-Info!B$5)^2</f>
        <v>82878.268626111807</v>
      </c>
      <c r="I171">
        <f>_xlfn.BETA.DIST(Info!B$3/100000, (E171/100000)*Info!B$3, (1-E171/100000)*Info!B$3, FALSE)</f>
        <v>116.40587825450238</v>
      </c>
      <c r="J171">
        <f>_xlfn.BETA.DIST(Info!B$4/100, (F171/100)*Info!B$4, (1-F171/100)*Info!B$4, FALSE)</f>
        <v>6.3028236032794074E-2</v>
      </c>
      <c r="K171">
        <f>_xlfn.NORM.DIST(Info!B$5/100000,G171/100000,0.0005, FALSE)</f>
        <v>2.6175835669399407E-4</v>
      </c>
      <c r="L171">
        <f t="shared" si="15"/>
        <v>-2.7165893799208454</v>
      </c>
      <c r="M171">
        <f t="shared" si="16"/>
        <v>1.9204836761778129E-3</v>
      </c>
      <c r="N171">
        <f t="shared" si="12"/>
        <v>5.6185118314798054E-10</v>
      </c>
      <c r="O171">
        <f t="shared" si="14"/>
        <v>5.2762701615434698E-2</v>
      </c>
    </row>
    <row r="172" spans="1:15" x14ac:dyDescent="0.45">
      <c r="A172">
        <f t="shared" si="13"/>
        <v>170</v>
      </c>
      <c r="B172" s="14">
        <v>2.1399529210357372E-4</v>
      </c>
      <c r="C172" s="3">
        <v>8.3333333333333329E-2</v>
      </c>
      <c r="D172" s="3">
        <v>1.6129032258064516E-2</v>
      </c>
      <c r="E172">
        <v>1292.5516674130479</v>
      </c>
      <c r="F172">
        <v>80.409145353394734</v>
      </c>
      <c r="G172">
        <v>200.24871232699803</v>
      </c>
      <c r="H172">
        <f>(E172-Info!B$3)^2+(F172-Info!B$4)^2+(G172-Info!B$5)^2</f>
        <v>61268.254217570502</v>
      </c>
      <c r="I172">
        <f>_xlfn.BETA.DIST(Info!B$3/100000, (E172/100000)*Info!B$3, (1-E172/100000)*Info!B$3, FALSE)</f>
        <v>122.07783509747421</v>
      </c>
      <c r="J172">
        <f>_xlfn.BETA.DIST(Info!B$4/100, (F172/100)*Info!B$4, (1-F172/100)*Info!B$4, FALSE)</f>
        <v>5.2362999077316797E-7</v>
      </c>
      <c r="K172">
        <f>_xlfn.NORM.DIST(Info!B$5/100000,G172/100000,0.0005, FALSE)</f>
        <v>0.21445550366064678</v>
      </c>
      <c r="L172">
        <f t="shared" si="15"/>
        <v>-4.8630014721137815</v>
      </c>
      <c r="M172">
        <f t="shared" si="16"/>
        <v>1.3708771193397033E-5</v>
      </c>
      <c r="N172">
        <f t="shared" si="12"/>
        <v>4.0105986893074433E-12</v>
      </c>
      <c r="O172">
        <f t="shared" si="14"/>
        <v>5.2762701619445296E-2</v>
      </c>
    </row>
    <row r="173" spans="1:15" x14ac:dyDescent="0.45">
      <c r="A173">
        <f t="shared" si="13"/>
        <v>171</v>
      </c>
      <c r="B173" s="14">
        <v>4.3878894251864854E-4</v>
      </c>
      <c r="C173" s="3">
        <v>0.01</v>
      </c>
      <c r="D173" s="3">
        <v>4.1666666666666664E-2</v>
      </c>
      <c r="E173">
        <v>5036.0487165025343</v>
      </c>
      <c r="F173">
        <v>17.942127118598002</v>
      </c>
      <c r="G173">
        <v>449.64817931852355</v>
      </c>
      <c r="H173">
        <f>(E173-Info!B$3)^2+(F173-Info!B$4)^2+(G173-Info!B$5)^2</f>
        <v>15033886.089706782</v>
      </c>
      <c r="I173">
        <f>_xlfn.BETA.DIST(Info!B$3/100000, (E173/100000)*Info!B$3, (1-E173/100000)*Info!B$3, FALSE)</f>
        <v>2.0011142725748619E-16</v>
      </c>
      <c r="J173">
        <f>_xlfn.BETA.DIST(Info!B$4/100, (F173/100)*Info!B$4, (1-F173/100)*Info!B$4, FALSE)</f>
        <v>0.74200190233486318</v>
      </c>
      <c r="K173">
        <f>_xlfn.NORM.DIST(Info!B$5/100000,G173/100000,0.0005, FALSE)</f>
        <v>516.33377110261756</v>
      </c>
      <c r="L173">
        <f t="shared" si="15"/>
        <v>-13.115392560526704</v>
      </c>
      <c r="M173">
        <f t="shared" si="16"/>
        <v>7.666681816182109E-14</v>
      </c>
      <c r="N173">
        <f t="shared" si="12"/>
        <v>2.2429423913740166E-20</v>
      </c>
      <c r="O173">
        <f t="shared" si="14"/>
        <v>5.2762701619445296E-2</v>
      </c>
    </row>
    <row r="174" spans="1:15" x14ac:dyDescent="0.45">
      <c r="A174">
        <f t="shared" si="13"/>
        <v>172</v>
      </c>
      <c r="B174" s="14">
        <v>1.4421690222094028E-4</v>
      </c>
      <c r="C174" s="3">
        <v>1.3333333333333334E-2</v>
      </c>
      <c r="D174" s="3">
        <v>1.3513513513513514E-2</v>
      </c>
      <c r="E174">
        <v>1849.8298004357669</v>
      </c>
      <c r="F174">
        <v>42.966410461184374</v>
      </c>
      <c r="G174">
        <v>128.31210832093205</v>
      </c>
      <c r="H174">
        <f>(E174-Info!B$3)^2+(F174-Info!B$4)^2+(G174-Info!B$5)^2</f>
        <v>552815.16659943154</v>
      </c>
      <c r="I174">
        <f>_xlfn.BETA.DIST(Info!B$3/100000, (E174/100000)*Info!B$3, (1-E174/100000)*Info!B$3, FALSE)</f>
        <v>20.586696522372041</v>
      </c>
      <c r="J174">
        <f>_xlfn.BETA.DIST(Info!B$4/100, (F174/100)*Info!B$4, (1-F174/100)*Info!B$4, FALSE)</f>
        <v>2.2538323100505111</v>
      </c>
      <c r="K174">
        <f>_xlfn.NORM.DIST(Info!B$5/100000,G174/100000,0.0005, FALSE)</f>
        <v>2.2291419403104668E-4</v>
      </c>
      <c r="L174">
        <f t="shared" si="15"/>
        <v>-1.9853540140834891</v>
      </c>
      <c r="M174">
        <f t="shared" si="16"/>
        <v>1.0342987168915928E-2</v>
      </c>
      <c r="N174">
        <f t="shared" si="12"/>
        <v>3.0259145913207695E-9</v>
      </c>
      <c r="O174">
        <f t="shared" si="14"/>
        <v>5.2762704645359884E-2</v>
      </c>
    </row>
    <row r="175" spans="1:15" x14ac:dyDescent="0.45">
      <c r="A175">
        <f t="shared" si="13"/>
        <v>173</v>
      </c>
      <c r="B175" s="14">
        <v>2.6191723415400735E-4</v>
      </c>
      <c r="C175" s="3">
        <v>1.4705882352941176E-2</v>
      </c>
      <c r="D175" s="3">
        <v>2.0833333333333332E-2</v>
      </c>
      <c r="E175">
        <v>2736.2859614293761</v>
      </c>
      <c r="F175">
        <v>37.0481933924804</v>
      </c>
      <c r="G175">
        <v>252.27660158477377</v>
      </c>
      <c r="H175">
        <f>(E175-Info!B$3)^2+(F175-Info!B$4)^2+(G175-Info!B$5)^2</f>
        <v>2510572.0519311973</v>
      </c>
      <c r="I175">
        <f>_xlfn.BETA.DIST(Info!B$3/100000, (E175/100000)*Info!B$3, (1-E175/100000)*Info!B$3, FALSE)</f>
        <v>2.1342969270498259E-2</v>
      </c>
      <c r="J175">
        <f>_xlfn.BETA.DIST(Info!B$4/100, (F175/100)*Info!B$4, (1-F175/100)*Info!B$4, FALSE)</f>
        <v>4.1922778554492393</v>
      </c>
      <c r="K175">
        <f>_xlfn.NORM.DIST(Info!B$5/100000,G175/100000,0.0005, FALSE)</f>
        <v>8.4863191949300631</v>
      </c>
      <c r="L175">
        <f t="shared" si="15"/>
        <v>-0.1195757390458817</v>
      </c>
      <c r="M175">
        <f t="shared" si="16"/>
        <v>0.75931898923109753</v>
      </c>
      <c r="N175">
        <f t="shared" si="12"/>
        <v>2.221441805406529E-7</v>
      </c>
      <c r="O175">
        <f t="shared" si="14"/>
        <v>5.2762926789540428E-2</v>
      </c>
    </row>
    <row r="176" spans="1:15" x14ac:dyDescent="0.45">
      <c r="A176">
        <f t="shared" si="13"/>
        <v>174</v>
      </c>
      <c r="B176" s="14">
        <v>1.1079104808331487E-4</v>
      </c>
      <c r="C176" s="3">
        <v>2.4390243902439025E-2</v>
      </c>
      <c r="D176" s="3">
        <v>0.25</v>
      </c>
      <c r="E176">
        <v>493.85253599723927</v>
      </c>
      <c r="F176">
        <v>8.7863616144279408</v>
      </c>
      <c r="G176">
        <v>129.59790692423584</v>
      </c>
      <c r="H176">
        <f>(E176-Info!B$3)^2+(F176-Info!B$4)^2+(G176-Info!B$5)^2</f>
        <v>517718.05182996299</v>
      </c>
      <c r="I176">
        <f>_xlfn.BETA.DIST(Info!B$3/100000, (E176/100000)*Info!B$3, (1-E176/100000)*Info!B$3, FALSE)</f>
        <v>4.7278826412707451</v>
      </c>
      <c r="J176">
        <f>_xlfn.BETA.DIST(Info!B$4/100, (F176/100)*Info!B$4, (1-F176/100)*Info!B$4, FALSE)</f>
        <v>1.8484278795304544E-2</v>
      </c>
      <c r="K176">
        <f>_xlfn.NORM.DIST(Info!B$5/100000,G176/100000,0.0005, FALSE)</f>
        <v>2.5665520893235894E-4</v>
      </c>
      <c r="L176">
        <f t="shared" si="15"/>
        <v>-4.6491807191722998</v>
      </c>
      <c r="M176">
        <f t="shared" si="16"/>
        <v>2.2429483910269655E-5</v>
      </c>
      <c r="N176">
        <f t="shared" si="12"/>
        <v>6.5619053307781449E-12</v>
      </c>
      <c r="O176">
        <f t="shared" si="14"/>
        <v>5.2762926796102332E-2</v>
      </c>
    </row>
    <row r="177" spans="1:15" x14ac:dyDescent="0.45">
      <c r="A177">
        <f t="shared" si="13"/>
        <v>175</v>
      </c>
      <c r="B177" s="14">
        <v>2.4003840614498319E-4</v>
      </c>
      <c r="C177" s="3">
        <v>1.6666666666666666E-2</v>
      </c>
      <c r="D177" s="3">
        <v>4.5454545454545456E-2</v>
      </c>
      <c r="E177">
        <v>1879.5089558730792</v>
      </c>
      <c r="F177">
        <v>25.186297819206196</v>
      </c>
      <c r="G177">
        <v>257.02997881658894</v>
      </c>
      <c r="H177">
        <f>(E177-Info!B$3)^2+(F177-Info!B$4)^2+(G177-Info!B$5)^2</f>
        <v>540489.59459588118</v>
      </c>
      <c r="I177">
        <f>_xlfn.BETA.DIST(Info!B$3/100000, (E177/100000)*Info!B$3, (1-E177/100000)*Info!B$3, FALSE)</f>
        <v>17.575053217110622</v>
      </c>
      <c r="J177">
        <f>_xlfn.BETA.DIST(Info!B$4/100, (F177/100)*Info!B$4, (1-F177/100)*Info!B$4, FALSE)</f>
        <v>3.046987090624707</v>
      </c>
      <c r="K177">
        <f>_xlfn.NORM.DIST(Info!B$5/100000,G177/100000,0.0005, FALSE)</f>
        <v>11.251646904870938</v>
      </c>
      <c r="L177">
        <f t="shared" si="15"/>
        <v>2.7799833577897903</v>
      </c>
      <c r="M177">
        <f t="shared" si="16"/>
        <v>602.5364963700672</v>
      </c>
      <c r="N177">
        <f t="shared" si="12"/>
        <v>1.7627634515963308E-4</v>
      </c>
      <c r="O177">
        <f t="shared" si="14"/>
        <v>5.2939203141261965E-2</v>
      </c>
    </row>
    <row r="178" spans="1:15" x14ac:dyDescent="0.45">
      <c r="A178">
        <f t="shared" si="13"/>
        <v>176</v>
      </c>
      <c r="B178" s="14">
        <v>7.8926598263614838E-4</v>
      </c>
      <c r="C178" s="3">
        <v>1.8181818181818181E-2</v>
      </c>
      <c r="D178" s="3">
        <v>1.0752688172043012E-2</v>
      </c>
      <c r="E178">
        <v>8739.7075615222439</v>
      </c>
      <c r="F178">
        <v>54.878349372872805</v>
      </c>
      <c r="G178">
        <v>615.7505487911875</v>
      </c>
      <c r="H178">
        <f>(E178-Info!B$3)^2+(F178-Info!B$4)^2+(G178-Info!B$5)^2</f>
        <v>57512904.23686175</v>
      </c>
      <c r="I178">
        <f>_xlfn.BETA.DIST(Info!B$3/100000, (E178/100000)*Info!B$3, (1-E178/100000)*Info!B$3, FALSE)</f>
        <v>2.0116504671737644E-50</v>
      </c>
      <c r="J178">
        <f>_xlfn.BETA.DIST(Info!B$4/100, (F178/100)*Info!B$4, (1-F178/100)*Info!B$4, FALSE)</f>
        <v>0.15383076401655049</v>
      </c>
      <c r="K178">
        <f>_xlfn.NORM.DIST(Info!B$5/100000,G178/100000,0.0005, FALSE)</f>
        <v>9.3425096018313156E-2</v>
      </c>
      <c r="L178">
        <f t="shared" si="15"/>
        <v>-51.538940727687056</v>
      </c>
      <c r="M178">
        <f t="shared" si="16"/>
        <v>2.8910744279614275E-52</v>
      </c>
      <c r="N178">
        <f t="shared" si="12"/>
        <v>8.4580442316063927E-59</v>
      </c>
      <c r="O178">
        <f t="shared" si="14"/>
        <v>5.2939203141261965E-2</v>
      </c>
    </row>
    <row r="179" spans="1:15" x14ac:dyDescent="0.45">
      <c r="A179">
        <f t="shared" si="13"/>
        <v>177</v>
      </c>
      <c r="B179" s="14">
        <v>1.1161960040183056E-4</v>
      </c>
      <c r="C179" s="3">
        <v>1.5151515151515152E-2</v>
      </c>
      <c r="D179" s="3">
        <v>2.8571428571428571E-2</v>
      </c>
      <c r="E179">
        <v>1060.8252262067535</v>
      </c>
      <c r="F179">
        <v>31.667600683971141</v>
      </c>
      <c r="G179">
        <v>114.66812034042717</v>
      </c>
      <c r="H179">
        <f>(E179-Info!B$3)^2+(F179-Info!B$4)^2+(G179-Info!B$5)^2</f>
        <v>92773.842486409209</v>
      </c>
      <c r="I179">
        <f>_xlfn.BETA.DIST(Info!B$3/100000, (E179/100000)*Info!B$3, (1-E179/100000)*Info!B$3, FALSE)</f>
        <v>114.73662756888447</v>
      </c>
      <c r="J179">
        <f>_xlfn.BETA.DIST(Info!B$4/100, (F179/100)*Info!B$4, (1-F179/100)*Info!B$4, FALSE)</f>
        <v>4.7686340385063843</v>
      </c>
      <c r="K179">
        <f>_xlfn.NORM.DIST(Info!B$5/100000,G179/100000,0.0005, FALSE)</f>
        <v>4.7962522212596807E-5</v>
      </c>
      <c r="L179">
        <f t="shared" si="15"/>
        <v>-1.58100191160973</v>
      </c>
      <c r="M179">
        <f t="shared" si="16"/>
        <v>2.6242069925338792E-2</v>
      </c>
      <c r="N179">
        <f t="shared" si="12"/>
        <v>7.6773045346304285E-9</v>
      </c>
      <c r="O179">
        <f t="shared" si="14"/>
        <v>5.29392108185665E-2</v>
      </c>
    </row>
    <row r="180" spans="1:15" x14ac:dyDescent="0.45">
      <c r="A180">
        <f t="shared" si="13"/>
        <v>178</v>
      </c>
      <c r="B180" s="14">
        <v>1.2397718819737169E-4</v>
      </c>
      <c r="C180" s="3">
        <v>1.8518518518518517E-2</v>
      </c>
      <c r="D180" s="3">
        <v>1.282051282051282E-2</v>
      </c>
      <c r="E180">
        <v>1373.0094165532475</v>
      </c>
      <c r="F180">
        <v>52.125110358562004</v>
      </c>
      <c r="G180">
        <v>109.61566234619345</v>
      </c>
      <c r="H180">
        <f>(E180-Info!B$3)^2+(F180-Info!B$4)^2+(G180-Info!B$5)^2</f>
        <v>132271.40997682506</v>
      </c>
      <c r="I180">
        <f>_xlfn.BETA.DIST(Info!B$3/100000, (E180/100000)*Info!B$3, (1-E180/100000)*Info!B$3, FALSE)</f>
        <v>110.27648654280851</v>
      </c>
      <c r="J180">
        <f>_xlfn.BETA.DIST(Info!B$4/100, (F180/100)*Info!B$4, (1-F180/100)*Info!B$4, FALSE)</f>
        <v>0.33843802134211926</v>
      </c>
      <c r="K180">
        <f>_xlfn.NORM.DIST(Info!B$5/100000,G180/100000,0.0005, FALSE)</f>
        <v>2.6644974752286056E-5</v>
      </c>
      <c r="L180">
        <f t="shared" si="15"/>
        <v>-3.0024226187925613</v>
      </c>
      <c r="M180">
        <f t="shared" si="16"/>
        <v>9.9443724382925619E-4</v>
      </c>
      <c r="N180">
        <f t="shared" si="12"/>
        <v>2.9092970116979707E-10</v>
      </c>
      <c r="O180">
        <f t="shared" si="14"/>
        <v>5.2939211109496204E-2</v>
      </c>
    </row>
    <row r="181" spans="1:15" x14ac:dyDescent="0.45">
      <c r="A181">
        <f t="shared" si="13"/>
        <v>179</v>
      </c>
      <c r="B181" s="14">
        <v>1.6260162601626016E-3</v>
      </c>
      <c r="C181" s="3">
        <v>3.4482758620689655E-2</v>
      </c>
      <c r="D181" s="3">
        <v>4.3478260869565216E-2</v>
      </c>
      <c r="E181">
        <v>7506.9482246831321</v>
      </c>
      <c r="F181">
        <v>42.041084817718115</v>
      </c>
      <c r="G181">
        <v>1637.0387457006843</v>
      </c>
      <c r="H181">
        <f>(E181-Info!B$3)^2+(F181-Info!B$4)^2+(G181-Info!B$5)^2</f>
        <v>41819395.136098631</v>
      </c>
      <c r="I181">
        <f>_xlfn.BETA.DIST(Info!B$3/100000, (E181/100000)*Info!B$3, (1-E181/100000)*Info!B$3, FALSE)</f>
        <v>6.3567208221007149E-38</v>
      </c>
      <c r="J181">
        <f>_xlfn.BETA.DIST(Info!B$4/100, (F181/100)*Info!B$4, (1-F181/100)*Info!B$4, FALSE)</f>
        <v>2.5639939505191429</v>
      </c>
      <c r="K181">
        <f>_xlfn.NORM.DIST(Info!B$5/100000,G181/100000,0.0005, FALSE)</f>
        <v>4.2533241810680236E-130</v>
      </c>
      <c r="L181">
        <f t="shared" si="15"/>
        <v>-166.15912138040022</v>
      </c>
      <c r="M181">
        <f t="shared" si="16"/>
        <v>6.9323202841995217E-167</v>
      </c>
      <c r="N181">
        <f t="shared" si="12"/>
        <v>2.0280996927763648E-173</v>
      </c>
      <c r="O181">
        <f t="shared" si="14"/>
        <v>5.2939211109496204E-2</v>
      </c>
    </row>
    <row r="182" spans="1:15" x14ac:dyDescent="0.45">
      <c r="A182">
        <f t="shared" si="13"/>
        <v>180</v>
      </c>
      <c r="B182" s="14">
        <v>1.9138755980861245E-4</v>
      </c>
      <c r="C182" s="3">
        <v>1.098901098901099E-2</v>
      </c>
      <c r="D182" s="3">
        <v>1.3333333333333334E-2</v>
      </c>
      <c r="E182">
        <v>2735.7882558478191</v>
      </c>
      <c r="F182">
        <v>38.546789475404253</v>
      </c>
      <c r="G182">
        <v>167.96890921137469</v>
      </c>
      <c r="H182">
        <f>(E182-Info!B$3)^2+(F182-Info!B$4)^2+(G182-Info!B$5)^2</f>
        <v>2541541.0991535434</v>
      </c>
      <c r="I182">
        <f>_xlfn.BETA.DIST(Info!B$3/100000, (E182/100000)*Info!B$3, (1-E182/100000)*Info!B$3, FALSE)</f>
        <v>2.144906542078551E-2</v>
      </c>
      <c r="J182">
        <f>_xlfn.BETA.DIST(Info!B$4/100, (F182/100)*Info!B$4, (1-F182/100)*Info!B$4, FALSE)</f>
        <v>3.7520209779877582</v>
      </c>
      <c r="K182">
        <f>_xlfn.NORM.DIST(Info!B$5/100000,G182/100000,0.0005, FALSE)</f>
        <v>1.2702470192038448E-2</v>
      </c>
      <c r="L182">
        <f t="shared" si="15"/>
        <v>-2.9904381837957095</v>
      </c>
      <c r="M182">
        <f t="shared" si="16"/>
        <v>1.0222610558891262E-3</v>
      </c>
      <c r="N182">
        <f t="shared" si="12"/>
        <v>2.9906975563599165E-10</v>
      </c>
      <c r="O182">
        <f t="shared" si="14"/>
        <v>5.2939211408565959E-2</v>
      </c>
    </row>
    <row r="183" spans="1:15" x14ac:dyDescent="0.45">
      <c r="A183">
        <f t="shared" si="13"/>
        <v>181</v>
      </c>
      <c r="B183" s="14">
        <v>1.1869436201780416E-4</v>
      </c>
      <c r="C183" s="3">
        <v>1.1904761904761904E-2</v>
      </c>
      <c r="D183" s="3">
        <v>7.1428571428571425E-2</v>
      </c>
      <c r="E183">
        <v>1133.4878426691478</v>
      </c>
      <c r="F183">
        <v>13.640100749139913</v>
      </c>
      <c r="G183">
        <v>131.93352703816367</v>
      </c>
      <c r="H183">
        <f>(E183-Info!B$3)^2+(F183-Info!B$4)^2+(G183-Info!B$5)^2</f>
        <v>74472.372795846168</v>
      </c>
      <c r="I183">
        <f>_xlfn.BETA.DIST(Info!B$3/100000, (E183/100000)*Info!B$3, (1-E183/100000)*Info!B$3, FALSE)</f>
        <v>124.29943250369368</v>
      </c>
      <c r="J183">
        <f>_xlfn.BETA.DIST(Info!B$4/100, (F183/100)*Info!B$4, (1-F183/100)*Info!B$4, FALSE)</f>
        <v>0.18164331578554041</v>
      </c>
      <c r="K183">
        <f>_xlfn.NORM.DIST(Info!B$5/100000,G183/100000,0.0005, FALSE)</f>
        <v>3.3098330350036142E-4</v>
      </c>
      <c r="L183">
        <f t="shared" si="15"/>
        <v>-2.126505346792571</v>
      </c>
      <c r="M183">
        <f t="shared" si="16"/>
        <v>7.4729943379886086E-3</v>
      </c>
      <c r="N183">
        <f t="shared" si="12"/>
        <v>2.1862777395814279E-9</v>
      </c>
      <c r="O183">
        <f t="shared" si="14"/>
        <v>5.2939213594843701E-2</v>
      </c>
    </row>
    <row r="184" spans="1:15" x14ac:dyDescent="0.45">
      <c r="A184">
        <f t="shared" si="13"/>
        <v>182</v>
      </c>
      <c r="B184" s="14">
        <v>1.3694878115584771E-4</v>
      </c>
      <c r="C184" s="3">
        <v>1.4084507042253521E-2</v>
      </c>
      <c r="D184" s="3">
        <v>1.7857142857142856E-2</v>
      </c>
      <c r="E184">
        <v>1560.0459609186046</v>
      </c>
      <c r="F184">
        <v>39.005816969311752</v>
      </c>
      <c r="G184">
        <v>129.81356628114284</v>
      </c>
      <c r="H184">
        <f>(E184-Info!B$3)^2+(F184-Info!B$4)^2+(G184-Info!B$5)^2</f>
        <v>235515.00948177424</v>
      </c>
      <c r="I184">
        <f>_xlfn.BETA.DIST(Info!B$3/100000, (E184/100000)*Info!B$3, (1-E184/100000)*Info!B$3, FALSE)</f>
        <v>70.181223908220133</v>
      </c>
      <c r="J184">
        <f>_xlfn.BETA.DIST(Info!B$4/100, (F184/100)*Info!B$4, (1-F184/100)*Info!B$4, FALSE)</f>
        <v>3.603708092776166</v>
      </c>
      <c r="K184">
        <f>_xlfn.NORM.DIST(Info!B$5/100000,G184/100000,0.0005, FALSE)</f>
        <v>2.6277784271184655E-4</v>
      </c>
      <c r="L184">
        <f t="shared" si="15"/>
        <v>-1.1774407142802068</v>
      </c>
      <c r="M184">
        <f t="shared" si="16"/>
        <v>6.6459839131759166E-2</v>
      </c>
      <c r="N184">
        <f t="shared" si="12"/>
        <v>1.9443299472515838E-8</v>
      </c>
      <c r="O184">
        <f t="shared" si="14"/>
        <v>5.2939233038143171E-2</v>
      </c>
    </row>
    <row r="185" spans="1:15" x14ac:dyDescent="0.45">
      <c r="A185">
        <f t="shared" si="13"/>
        <v>183</v>
      </c>
      <c r="B185" s="14">
        <v>1.0614584439019212E-4</v>
      </c>
      <c r="C185" s="3">
        <v>5.2631578947368418E-2</v>
      </c>
      <c r="D185" s="3">
        <v>6.25E-2</v>
      </c>
      <c r="E185">
        <v>359.47133034143019</v>
      </c>
      <c r="F185">
        <v>44.18624474613906</v>
      </c>
      <c r="G185">
        <v>118.60005314729555</v>
      </c>
      <c r="H185">
        <f>(E185-Info!B$3)^2+(F185-Info!B$4)^2+(G185-Info!B$5)^2</f>
        <v>720273.09343893791</v>
      </c>
      <c r="I185">
        <f>_xlfn.BETA.DIST(Info!B$3/100000, (E185/100000)*Info!B$3, (1-E185/100000)*Info!B$3, FALSE)</f>
        <v>0.83154319795899423</v>
      </c>
      <c r="J185">
        <f>_xlfn.BETA.DIST(Info!B$4/100, (F185/100)*Info!B$4, (1-F185/100)*Info!B$4, FALSE)</f>
        <v>1.8680788570736291</v>
      </c>
      <c r="K185">
        <f>_xlfn.NORM.DIST(Info!B$5/100000,G185/100000,0.0005, FALSE)</f>
        <v>7.5249445161858694E-5</v>
      </c>
      <c r="L185">
        <f t="shared" si="15"/>
        <v>-3.9322166774232783</v>
      </c>
      <c r="M185">
        <f t="shared" si="16"/>
        <v>1.1689160520144808E-4</v>
      </c>
      <c r="N185">
        <f t="shared" si="12"/>
        <v>3.4197471968733093E-11</v>
      </c>
      <c r="O185">
        <f t="shared" si="14"/>
        <v>5.2939233072340643E-2</v>
      </c>
    </row>
    <row r="186" spans="1:15" x14ac:dyDescent="0.45">
      <c r="A186">
        <f t="shared" si="13"/>
        <v>184</v>
      </c>
      <c r="B186" s="14">
        <v>1.0353038616834041E-4</v>
      </c>
      <c r="C186" s="3">
        <v>0.1</v>
      </c>
      <c r="D186" s="3">
        <v>1.0752688172043012E-2</v>
      </c>
      <c r="E186">
        <v>789.13341529056913</v>
      </c>
      <c r="F186">
        <v>86.994864933876954</v>
      </c>
      <c r="G186">
        <v>88.189340931084587</v>
      </c>
      <c r="H186">
        <f>(E186-Info!B$3)^2+(F186-Info!B$4)^2+(G186-Info!B$5)^2</f>
        <v>238909.51877114532</v>
      </c>
      <c r="I186">
        <f>_xlfn.BETA.DIST(Info!B$3/100000, (E186/100000)*Info!B$3, (1-E186/100000)*Info!B$3, FALSE)</f>
        <v>47.688815711316892</v>
      </c>
      <c r="J186">
        <f>_xlfn.BETA.DIST(Info!B$4/100, (F186/100)*Info!B$4, (1-F186/100)*Info!B$4, FALSE)</f>
        <v>2.790003662744947E-9</v>
      </c>
      <c r="K186">
        <f>_xlfn.NORM.DIST(Info!B$5/100000,G186/100000,0.0005, FALSE)</f>
        <v>1.9666356120202356E-6</v>
      </c>
      <c r="L186">
        <f t="shared" si="15"/>
        <v>-12.582254789999187</v>
      </c>
      <c r="M186">
        <f t="shared" si="16"/>
        <v>2.6166474344763331E-13</v>
      </c>
      <c r="N186">
        <f t="shared" si="12"/>
        <v>7.655188508905277E-20</v>
      </c>
      <c r="O186">
        <f t="shared" si="14"/>
        <v>5.2939233072340643E-2</v>
      </c>
    </row>
    <row r="187" spans="1:15" x14ac:dyDescent="0.45">
      <c r="A187">
        <f t="shared" si="13"/>
        <v>185</v>
      </c>
      <c r="B187" s="14">
        <v>1.0334849111202976E-4</v>
      </c>
      <c r="C187" s="3">
        <v>2.8571428571428571E-2</v>
      </c>
      <c r="D187" s="3">
        <v>1.3698630136986301E-2</v>
      </c>
      <c r="E187">
        <v>928.20513648702718</v>
      </c>
      <c r="F187">
        <v>61.504200192105976</v>
      </c>
      <c r="G187">
        <v>93.428863783836178</v>
      </c>
      <c r="H187">
        <f>(E187-Info!B$3)^2+(F187-Info!B$4)^2+(G187-Info!B$5)^2</f>
        <v>149959.29355103744</v>
      </c>
      <c r="I187">
        <f>_xlfn.BETA.DIST(Info!B$3/100000, (E187/100000)*Info!B$3, (1-E187/100000)*Info!B$3, FALSE)</f>
        <v>84.48813002420583</v>
      </c>
      <c r="J187">
        <f>_xlfn.BETA.DIST(Info!B$4/100, (F187/100)*Info!B$4, (1-F187/100)*Info!B$4, FALSE)</f>
        <v>1.5147827093580342E-2</v>
      </c>
      <c r="K187">
        <f>_xlfn.NORM.DIST(Info!B$5/100000,G187/100000,0.0005, FALSE)</f>
        <v>3.7833762873080796E-6</v>
      </c>
      <c r="L187">
        <f t="shared" si="15"/>
        <v>-5.3149744253111164</v>
      </c>
      <c r="M187">
        <f t="shared" si="16"/>
        <v>4.8420088031631566E-6</v>
      </c>
      <c r="N187">
        <f t="shared" si="12"/>
        <v>1.4165641752730386E-12</v>
      </c>
      <c r="O187">
        <f t="shared" si="14"/>
        <v>5.2939233073757204E-2</v>
      </c>
    </row>
    <row r="188" spans="1:15" x14ac:dyDescent="0.45">
      <c r="A188">
        <f t="shared" si="13"/>
        <v>186</v>
      </c>
      <c r="B188" s="14">
        <v>1.5339776039269826E-4</v>
      </c>
      <c r="C188" s="3">
        <v>1.9607843137254902E-2</v>
      </c>
      <c r="D188" s="3">
        <v>0.1111111111111111</v>
      </c>
      <c r="E188">
        <v>903.72738358096228</v>
      </c>
      <c r="F188">
        <v>14.578507446225938</v>
      </c>
      <c r="G188">
        <v>174.88059694259945</v>
      </c>
      <c r="H188">
        <f>(E188-Info!B$3)^2+(F188-Info!B$4)^2+(G188-Info!B$5)^2</f>
        <v>117513.08774450864</v>
      </c>
      <c r="I188">
        <f>_xlfn.BETA.DIST(Info!B$3/100000, (E188/100000)*Info!B$3, (1-E188/100000)*Info!B$3, FALSE)</f>
        <v>77.920877242657554</v>
      </c>
      <c r="J188">
        <f>_xlfn.BETA.DIST(Info!B$4/100, (F188/100)*Info!B$4, (1-F188/100)*Info!B$4, FALSE)</f>
        <v>0.25772166810355873</v>
      </c>
      <c r="K188">
        <f>_xlfn.NORM.DIST(Info!B$5/100000,G188/100000,0.0005, FALSE)</f>
        <v>2.4095540817725056E-2</v>
      </c>
      <c r="L188">
        <f t="shared" si="15"/>
        <v>-0.31525855474187314</v>
      </c>
      <c r="M188">
        <f t="shared" si="16"/>
        <v>0.48388420411432126</v>
      </c>
      <c r="N188">
        <f t="shared" si="12"/>
        <v>1.4156377164805355E-7</v>
      </c>
      <c r="O188">
        <f t="shared" si="14"/>
        <v>5.2939374637528853E-2</v>
      </c>
    </row>
    <row r="189" spans="1:15" x14ac:dyDescent="0.45">
      <c r="A189">
        <f t="shared" si="13"/>
        <v>187</v>
      </c>
      <c r="B189" s="14">
        <v>3.9154267815191856E-4</v>
      </c>
      <c r="C189" s="3">
        <v>2.7777777777777776E-2</v>
      </c>
      <c r="D189" s="3">
        <v>0.33333333333333331</v>
      </c>
      <c r="E189">
        <v>1498.6529317616878</v>
      </c>
      <c r="F189">
        <v>7.6319611411019697</v>
      </c>
      <c r="G189">
        <v>455.3531817367849</v>
      </c>
      <c r="H189">
        <f>(E189-Info!B$3)^2+(F189-Info!B$4)^2+(G189-Info!B$5)^2</f>
        <v>118708.55822564689</v>
      </c>
      <c r="I189">
        <f>_xlfn.BETA.DIST(Info!B$3/100000, (E189/100000)*Info!B$3, (1-E189/100000)*Info!B$3, FALSE)</f>
        <v>84.019893589646344</v>
      </c>
      <c r="J189">
        <f>_xlfn.BETA.DIST(Info!B$4/100, (F189/100)*Info!B$4, (1-F189/100)*Info!B$4, FALSE)</f>
        <v>9.2764067933145712E-3</v>
      </c>
      <c r="K189">
        <f>_xlfn.NORM.DIST(Info!B$5/100000,G189/100000,0.0005, FALSE)</f>
        <v>461.18201832375939</v>
      </c>
      <c r="L189">
        <f t="shared" si="15"/>
        <v>2.5556342780729211</v>
      </c>
      <c r="M189">
        <f t="shared" si="16"/>
        <v>359.44651565431889</v>
      </c>
      <c r="N189">
        <f t="shared" si="12"/>
        <v>1.0515863925526E-4</v>
      </c>
      <c r="O189">
        <f t="shared" si="14"/>
        <v>5.3044533276784114E-2</v>
      </c>
    </row>
    <row r="190" spans="1:15" x14ac:dyDescent="0.45">
      <c r="A190">
        <f t="shared" si="13"/>
        <v>188</v>
      </c>
      <c r="B190" s="14">
        <v>1.8747656542932134E-4</v>
      </c>
      <c r="C190" s="3">
        <v>2.1276595744680851E-2</v>
      </c>
      <c r="D190" s="3">
        <v>2.2222222222222223E-2</v>
      </c>
      <c r="E190">
        <v>1561.0871784142305</v>
      </c>
      <c r="F190">
        <v>44.653933122030423</v>
      </c>
      <c r="G190">
        <v>185.05213645770249</v>
      </c>
      <c r="H190">
        <f>(E190-Info!B$3)^2+(F190-Info!B$4)^2+(G190-Info!B$5)^2</f>
        <v>209330.47071797715</v>
      </c>
      <c r="I190">
        <f>_xlfn.BETA.DIST(Info!B$3/100000, (E190/100000)*Info!B$3, (1-E190/100000)*Info!B$3, FALSE)</f>
        <v>69.949463270578264</v>
      </c>
      <c r="J190">
        <f>_xlfn.BETA.DIST(Info!B$4/100, (F190/100)*Info!B$4, (1-F190/100)*Info!B$4, FALSE)</f>
        <v>1.7291156986704186</v>
      </c>
      <c r="K190">
        <f>_xlfn.NORM.DIST(Info!B$5/100000,G190/100000,0.0005, FALSE)</f>
        <v>5.9707937068886059E-2</v>
      </c>
      <c r="L190">
        <f t="shared" si="15"/>
        <v>0.85864050664070901</v>
      </c>
      <c r="M190">
        <f t="shared" si="16"/>
        <v>7.2217176829243925</v>
      </c>
      <c r="N190">
        <f t="shared" si="12"/>
        <v>2.1127649637653497E-6</v>
      </c>
      <c r="O190">
        <f t="shared" si="14"/>
        <v>5.3046646041747879E-2</v>
      </c>
    </row>
    <row r="191" spans="1:15" x14ac:dyDescent="0.45">
      <c r="A191">
        <f t="shared" si="13"/>
        <v>189</v>
      </c>
      <c r="B191" s="14">
        <v>1.2634238787113077E-4</v>
      </c>
      <c r="C191" s="3">
        <v>2.564102564102564E-2</v>
      </c>
      <c r="D191" s="3">
        <v>0.1</v>
      </c>
      <c r="E191">
        <v>608.70412786746749</v>
      </c>
      <c r="F191">
        <v>19.805133839457618</v>
      </c>
      <c r="G191">
        <v>144.02206440194573</v>
      </c>
      <c r="H191">
        <f>(E191-Info!B$3)^2+(F191-Info!B$4)^2+(G191-Info!B$5)^2</f>
        <v>370048.75071987225</v>
      </c>
      <c r="I191">
        <f>_xlfn.BETA.DIST(Info!B$3/100000, (E191/100000)*Info!B$3, (1-E191/100000)*Info!B$3, FALSE)</f>
        <v>14.294704269997125</v>
      </c>
      <c r="J191">
        <f>_xlfn.BETA.DIST(Info!B$4/100, (F191/100)*Info!B$4, (1-F191/100)*Info!B$4, FALSE)</f>
        <v>1.1842709850021957</v>
      </c>
      <c r="K191">
        <f>_xlfn.NORM.DIST(Info!B$5/100000,G191/100000,0.0005, FALSE)</f>
        <v>1.1922055320472004E-3</v>
      </c>
      <c r="L191">
        <f t="shared" si="15"/>
        <v>-1.6950226031664124</v>
      </c>
      <c r="M191">
        <f t="shared" si="16"/>
        <v>2.018261319096562E-2</v>
      </c>
      <c r="N191">
        <f t="shared" si="12"/>
        <v>5.9045672926158025E-9</v>
      </c>
      <c r="O191">
        <f t="shared" si="14"/>
        <v>5.3046651946315172E-2</v>
      </c>
    </row>
    <row r="192" spans="1:15" x14ac:dyDescent="0.45">
      <c r="A192">
        <f t="shared" si="13"/>
        <v>190</v>
      </c>
      <c r="B192" s="14">
        <v>1.5532774153463808E-4</v>
      </c>
      <c r="C192" s="3">
        <v>1.3157894736842105E-2</v>
      </c>
      <c r="D192" s="3">
        <v>5.5555555555555552E-2</v>
      </c>
      <c r="E192">
        <v>1411.9642419571246</v>
      </c>
      <c r="F192">
        <v>18.092972845859663</v>
      </c>
      <c r="G192">
        <v>169.54869541766672</v>
      </c>
      <c r="H192">
        <f>(E192-Info!B$3)^2+(F192-Info!B$4)^2+(G192-Info!B$5)^2</f>
        <v>118689.42753526368</v>
      </c>
      <c r="I192">
        <f>_xlfn.BETA.DIST(Info!B$3/100000, (E192/100000)*Info!B$3, (1-E192/100000)*Info!B$3, FALSE)</f>
        <v>102.8230947133155</v>
      </c>
      <c r="J192">
        <f>_xlfn.BETA.DIST(Info!B$4/100, (F192/100)*Info!B$4, (1-F192/100)*Info!B$4, FALSE)</f>
        <v>0.772908133814037</v>
      </c>
      <c r="K192">
        <f>_xlfn.NORM.DIST(Info!B$5/100000,G192/100000,0.0005, FALSE)</f>
        <v>1.4728978548309265E-2</v>
      </c>
      <c r="L192">
        <f t="shared" si="15"/>
        <v>6.8391178222660498E-2</v>
      </c>
      <c r="M192">
        <f t="shared" si="16"/>
        <v>1.1705532583985603</v>
      </c>
      <c r="N192">
        <f t="shared" si="12"/>
        <v>3.4245369608029005E-7</v>
      </c>
      <c r="O192">
        <f t="shared" si="14"/>
        <v>5.3046994400011253E-2</v>
      </c>
    </row>
    <row r="193" spans="1:15" x14ac:dyDescent="0.45">
      <c r="A193">
        <f t="shared" si="13"/>
        <v>191</v>
      </c>
      <c r="B193" s="14">
        <v>5.3734551316496511E-4</v>
      </c>
      <c r="C193" s="3">
        <v>6.6666666666666666E-2</v>
      </c>
      <c r="D193" s="3">
        <v>1.3333333333333334E-2</v>
      </c>
      <c r="E193">
        <v>3724.2894557769964</v>
      </c>
      <c r="F193">
        <v>79.189829458285786</v>
      </c>
      <c r="G193">
        <v>469.59952138826839</v>
      </c>
      <c r="H193">
        <f>(E193-Info!B$3)^2+(F193-Info!B$4)^2+(G193-Info!B$5)^2</f>
        <v>6587353.5322423046</v>
      </c>
      <c r="I193">
        <f>_xlfn.BETA.DIST(Info!B$3/100000, (E193/100000)*Info!B$3, (1-E193/100000)*Info!B$3, FALSE)</f>
        <v>1.6254553615305741E-7</v>
      </c>
      <c r="J193">
        <f>_xlfn.BETA.DIST(Info!B$4/100, (F193/100)*Info!B$4, (1-F193/100)*Info!B$4, FALSE)</f>
        <v>1.2313183997784981E-6</v>
      </c>
      <c r="K193">
        <f>_xlfn.NORM.DIST(Info!B$5/100000,G193/100000,0.0005, FALSE)</f>
        <v>328.60771262987998</v>
      </c>
      <c r="L193">
        <f t="shared" si="15"/>
        <v>-10.18197683102402</v>
      </c>
      <c r="M193">
        <f t="shared" si="16"/>
        <v>6.5769292337589987E-11</v>
      </c>
      <c r="N193">
        <f t="shared" si="12"/>
        <v>1.9241275087650888E-17</v>
      </c>
      <c r="O193">
        <f t="shared" si="14"/>
        <v>5.3046994400011274E-2</v>
      </c>
    </row>
    <row r="194" spans="1:15" x14ac:dyDescent="0.45">
      <c r="A194">
        <f t="shared" si="13"/>
        <v>192</v>
      </c>
      <c r="B194" s="14">
        <v>4.8262548262548264E-4</v>
      </c>
      <c r="C194" s="3">
        <v>2.4390243902439025E-2</v>
      </c>
      <c r="D194" s="3">
        <v>1.8518518518518517E-2</v>
      </c>
      <c r="E194">
        <v>3931.5917617480809</v>
      </c>
      <c r="F194">
        <v>51.813552201731106</v>
      </c>
      <c r="G194">
        <v>450.52352307752972</v>
      </c>
      <c r="H194">
        <f>(E194-Info!B$3)^2+(F194-Info!B$4)^2+(G194-Info!B$5)^2</f>
        <v>7689908.253988998</v>
      </c>
      <c r="I194">
        <f>_xlfn.BETA.DIST(Info!B$3/100000, (E194/100000)*Info!B$3, (1-E194/100000)*Info!B$3, FALSE)</f>
        <v>8.8551335246536054E-9</v>
      </c>
      <c r="J194">
        <f>_xlfn.BETA.DIST(Info!B$4/100, (F194/100)*Info!B$4, (1-F194/100)*Info!B$4, FALSE)</f>
        <v>0.36767441105573739</v>
      </c>
      <c r="K194">
        <f>_xlfn.NORM.DIST(Info!B$5/100000,G194/100000,0.0005, FALSE)</f>
        <v>507.8910099398019</v>
      </c>
      <c r="L194">
        <f t="shared" si="15"/>
        <v>-5.7815709548041685</v>
      </c>
      <c r="M194">
        <f t="shared" si="16"/>
        <v>1.6535945992841263E-6</v>
      </c>
      <c r="N194">
        <f t="shared" si="12"/>
        <v>4.837708820852672E-13</v>
      </c>
      <c r="O194">
        <f t="shared" si="14"/>
        <v>5.3046994400495047E-2</v>
      </c>
    </row>
    <row r="195" spans="1:15" x14ac:dyDescent="0.45">
      <c r="A195">
        <f t="shared" si="13"/>
        <v>193</v>
      </c>
      <c r="B195" s="14">
        <v>5.0125313283208019E-4</v>
      </c>
      <c r="C195" s="3">
        <v>0.2</v>
      </c>
      <c r="D195" s="3">
        <v>0.25</v>
      </c>
      <c r="E195">
        <v>446.40386026729078</v>
      </c>
      <c r="F195">
        <v>44.130447930302211</v>
      </c>
      <c r="G195">
        <v>588.15138496360044</v>
      </c>
      <c r="H195">
        <f>(E195-Info!B$3)^2+(F195-Info!B$4)^2+(G195-Info!B$5)^2</f>
        <v>542216.62930371577</v>
      </c>
      <c r="I195">
        <f>_xlfn.BETA.DIST(Info!B$3/100000, (E195/100000)*Info!B$3, (1-E195/100000)*Info!B$3, FALSE)</f>
        <v>2.7221117957905308</v>
      </c>
      <c r="J195">
        <f>_xlfn.BETA.DIST(Info!B$4/100, (F195/100)*Info!B$4, (1-F195/100)*Info!B$4, FALSE)</f>
        <v>1.885015405074014</v>
      </c>
      <c r="K195">
        <f>_xlfn.NORM.DIST(Info!B$5/100000,G195/100000,0.0005, FALSE)</f>
        <v>0.8400926089678592</v>
      </c>
      <c r="L195">
        <f t="shared" si="15"/>
        <v>0.63454802512829256</v>
      </c>
      <c r="M195">
        <f t="shared" si="16"/>
        <v>4.3107022395302934</v>
      </c>
      <c r="N195">
        <f t="shared" si="12"/>
        <v>1.2611266544576972E-6</v>
      </c>
      <c r="O195">
        <f t="shared" si="14"/>
        <v>5.3048255527149507E-2</v>
      </c>
    </row>
    <row r="196" spans="1:15" x14ac:dyDescent="0.45">
      <c r="A196">
        <f t="shared" si="13"/>
        <v>194</v>
      </c>
      <c r="B196" s="14">
        <v>2.3463162834350069E-4</v>
      </c>
      <c r="C196" s="3">
        <v>2.7027027027027029E-2</v>
      </c>
      <c r="D196" s="3">
        <v>1.2658227848101266E-2</v>
      </c>
      <c r="E196">
        <v>2204.2320131431084</v>
      </c>
      <c r="F196">
        <v>61.601526069976934</v>
      </c>
      <c r="G196">
        <v>205.3157019090483</v>
      </c>
      <c r="H196">
        <f>(E196-Info!B$3)^2+(F196-Info!B$4)^2+(G196-Info!B$5)^2</f>
        <v>1132453.4927461508</v>
      </c>
      <c r="I196">
        <f>_xlfn.BETA.DIST(Info!B$3/100000, (E196/100000)*Info!B$3, (1-E196/100000)*Info!B$3, FALSE)</f>
        <v>2.1901036134982346</v>
      </c>
      <c r="J196">
        <f>_xlfn.BETA.DIST(Info!B$4/100, (F196/100)*Info!B$4, (1-F196/100)*Info!B$4, FALSE)</f>
        <v>1.4574716296493534E-2</v>
      </c>
      <c r="K196">
        <f>_xlfn.NORM.DIST(Info!B$5/100000,G196/100000,0.0005, FALSE)</f>
        <v>0.32179119194572076</v>
      </c>
      <c r="L196">
        <f t="shared" si="15"/>
        <v>-1.9883610760528181</v>
      </c>
      <c r="M196">
        <f t="shared" si="16"/>
        <v>1.0271619520104476E-2</v>
      </c>
      <c r="N196">
        <f t="shared" ref="N196:N259" si="17">M196/SUM(M$3:M$5001)</f>
        <v>3.0050354771577126E-9</v>
      </c>
      <c r="O196">
        <f t="shared" si="14"/>
        <v>5.3048258532184984E-2</v>
      </c>
    </row>
    <row r="197" spans="1:15" x14ac:dyDescent="0.45">
      <c r="A197">
        <f t="shared" ref="A197:A260" si="18">A196+1</f>
        <v>195</v>
      </c>
      <c r="B197" s="14">
        <v>1.5931177314003505E-4</v>
      </c>
      <c r="C197" s="3">
        <v>5.2631578947368418E-2</v>
      </c>
      <c r="D197" s="3">
        <v>1.8518518518518517E-2</v>
      </c>
      <c r="E197">
        <v>993.47896106262658</v>
      </c>
      <c r="F197">
        <v>69.882461073983023</v>
      </c>
      <c r="G197">
        <v>153.59047646168585</v>
      </c>
      <c r="H197">
        <f>(E197-Info!B$3)^2+(F197-Info!B$4)^2+(G197-Info!B$5)^2</f>
        <v>91022.292635108621</v>
      </c>
      <c r="I197">
        <f>_xlfn.BETA.DIST(Info!B$3/100000, (E197/100000)*Info!B$3, (1-E197/100000)*Info!B$3, FALSE)</f>
        <v>100.91524985984475</v>
      </c>
      <c r="J197">
        <f>_xlfn.BETA.DIST(Info!B$4/100, (F197/100)*Info!B$4, (1-F197/100)*Info!B$4, FALSE)</f>
        <v>3.2998970033563826E-4</v>
      </c>
      <c r="K197">
        <f>_xlfn.NORM.DIST(Info!B$5/100000,G197/100000,0.0005, FALSE)</f>
        <v>3.1540808394971368E-3</v>
      </c>
      <c r="L197">
        <f t="shared" si="15"/>
        <v>-3.9786699951550575</v>
      </c>
      <c r="M197">
        <f t="shared" si="16"/>
        <v>1.0503402414849597E-4</v>
      </c>
      <c r="N197">
        <f t="shared" si="17"/>
        <v>3.0728452144970018E-11</v>
      </c>
      <c r="O197">
        <f t="shared" ref="O197:O260" si="19">O196+N197</f>
        <v>5.3048258562913439E-2</v>
      </c>
    </row>
    <row r="198" spans="1:15" x14ac:dyDescent="0.45">
      <c r="A198">
        <f t="shared" si="18"/>
        <v>196</v>
      </c>
      <c r="B198" s="14">
        <v>1.6463615409944023E-4</v>
      </c>
      <c r="C198" s="3">
        <v>1.0101010101010102E-2</v>
      </c>
      <c r="D198" s="3">
        <v>0.1111111111111111</v>
      </c>
      <c r="E198">
        <v>1728.2913153083691</v>
      </c>
      <c r="F198">
        <v>8.0813604335290137</v>
      </c>
      <c r="G198">
        <v>185.39097963883069</v>
      </c>
      <c r="H198">
        <f>(E198-Info!B$3)^2+(F198-Info!B$4)^2+(G198-Info!B$5)^2</f>
        <v>372027.99620261806</v>
      </c>
      <c r="I198">
        <f>_xlfn.BETA.DIST(Info!B$3/100000, (E198/100000)*Info!B$3, (1-E198/100000)*Info!B$3, FALSE)</f>
        <v>37.013435203239432</v>
      </c>
      <c r="J198">
        <f>_xlfn.BETA.DIST(Info!B$4/100, (F198/100)*Info!B$4, (1-F198/100)*Info!B$4, FALSE)</f>
        <v>1.2231623588902594E-2</v>
      </c>
      <c r="K198">
        <f>_xlfn.NORM.DIST(Info!B$5/100000,G198/100000,0.0005, FALSE)</f>
        <v>6.1496610336263968E-2</v>
      </c>
      <c r="L198">
        <f t="shared" ref="L198:L261" si="20">LOG(I198)+LOG(J198)+LOG(K198)</f>
        <v>-1.555305320187901</v>
      </c>
      <c r="M198">
        <f t="shared" si="16"/>
        <v>2.7841631421601128E-2</v>
      </c>
      <c r="N198">
        <f t="shared" si="17"/>
        <v>8.145267647434173E-9</v>
      </c>
      <c r="O198">
        <f t="shared" si="19"/>
        <v>5.3048266708181087E-2</v>
      </c>
    </row>
    <row r="199" spans="1:15" x14ac:dyDescent="0.45">
      <c r="A199">
        <f t="shared" si="18"/>
        <v>197</v>
      </c>
      <c r="B199" s="14">
        <v>1.2406947890818859E-3</v>
      </c>
      <c r="C199" s="3">
        <v>8.3333333333333329E-2</v>
      </c>
      <c r="D199" s="3">
        <v>0.125</v>
      </c>
      <c r="E199">
        <v>2391.6415427085803</v>
      </c>
      <c r="F199">
        <v>39.297995968765854</v>
      </c>
      <c r="G199">
        <v>1402.0100979234874</v>
      </c>
      <c r="H199">
        <f>(E199-Info!B$3)^2+(F199-Info!B$4)^2+(G199-Info!B$5)^2</f>
        <v>2517476.7301108572</v>
      </c>
      <c r="I199">
        <f>_xlfn.BETA.DIST(Info!B$3/100000, (E199/100000)*Info!B$3, (1-E199/100000)*Info!B$3, FALSE)</f>
        <v>0.50297587192381865</v>
      </c>
      <c r="J199">
        <f>_xlfn.BETA.DIST(Info!B$4/100, (F199/100)*Info!B$4, (1-F199/100)*Info!B$4, FALSE)</f>
        <v>3.5069740929904119</v>
      </c>
      <c r="K199">
        <f>_xlfn.NORM.DIST(Info!B$5/100000,G199/100000,0.0005, FALSE)</f>
        <v>1.6402957930980574E-84</v>
      </c>
      <c r="L199">
        <f t="shared" si="20"/>
        <v>-83.538598119141028</v>
      </c>
      <c r="M199">
        <f t="shared" si="16"/>
        <v>2.8933560540202906E-84</v>
      </c>
      <c r="N199">
        <f t="shared" si="17"/>
        <v>8.4647192912102576E-91</v>
      </c>
      <c r="O199">
        <f t="shared" si="19"/>
        <v>5.3048266708181087E-2</v>
      </c>
    </row>
    <row r="200" spans="1:15" x14ac:dyDescent="0.45">
      <c r="A200">
        <f t="shared" si="18"/>
        <v>198</v>
      </c>
      <c r="B200" s="14">
        <v>3.7009622501850479E-4</v>
      </c>
      <c r="C200" s="3">
        <v>0.25</v>
      </c>
      <c r="D200" s="3">
        <v>6.25E-2</v>
      </c>
      <c r="E200">
        <v>699.56612347708722</v>
      </c>
      <c r="F200">
        <v>78.993568830248179</v>
      </c>
      <c r="G200">
        <v>412.51574743418678</v>
      </c>
      <c r="H200">
        <f>(E200-Info!B$3)^2+(F200-Info!B$4)^2+(G200-Info!B$5)^2</f>
        <v>213359.67442997347</v>
      </c>
      <c r="I200">
        <f>_xlfn.BETA.DIST(Info!B$3/100000, (E200/100000)*Info!B$3, (1-E200/100000)*Info!B$3, FALSE)</f>
        <v>28.193939918549049</v>
      </c>
      <c r="J200">
        <f>_xlfn.BETA.DIST(Info!B$4/100, (F200/100)*Info!B$4, (1-F200/100)*Info!B$4, FALSE)</f>
        <v>1.4088606813731264E-6</v>
      </c>
      <c r="K200">
        <f>_xlfn.NORM.DIST(Info!B$5/100000,G200/100000,0.0005, FALSE)</f>
        <v>783.56501337079612</v>
      </c>
      <c r="L200">
        <f t="shared" si="20"/>
        <v>-1.5069011448567986</v>
      </c>
      <c r="M200">
        <f t="shared" si="16"/>
        <v>3.1124247139999169E-2</v>
      </c>
      <c r="N200">
        <f t="shared" si="17"/>
        <v>9.1056202648918462E-9</v>
      </c>
      <c r="O200">
        <f t="shared" si="19"/>
        <v>5.3048275813801352E-2</v>
      </c>
    </row>
    <row r="201" spans="1:15" x14ac:dyDescent="0.45">
      <c r="A201">
        <f t="shared" si="18"/>
        <v>199</v>
      </c>
      <c r="B201" s="14">
        <v>3.1515915537346358E-4</v>
      </c>
      <c r="C201" s="3">
        <v>4.1666666666666664E-2</v>
      </c>
      <c r="D201" s="3">
        <v>3.8461538461538464E-2</v>
      </c>
      <c r="E201">
        <v>1472.1982337900427</v>
      </c>
      <c r="F201">
        <v>49.479700906017179</v>
      </c>
      <c r="G201">
        <v>334.64553558518628</v>
      </c>
      <c r="H201">
        <f>(E201-Info!B$3)^2+(F201-Info!B$4)^2+(G201-Info!B$5)^2</f>
        <v>103064.05451803966</v>
      </c>
      <c r="I201">
        <f>_xlfn.BETA.DIST(Info!B$3/100000, (E201/100000)*Info!B$3, (1-E201/100000)*Info!B$3, FALSE)</f>
        <v>89.953266278559553</v>
      </c>
      <c r="J201">
        <f>_xlfn.BETA.DIST(Info!B$4/100, (F201/100)*Info!B$4, (1-F201/100)*Info!B$4, FALSE)</f>
        <v>0.65643283610865633</v>
      </c>
      <c r="K201">
        <f>_xlfn.NORM.DIST(Info!B$5/100000,G201/100000,0.0005, FALSE)</f>
        <v>313.40533891735868</v>
      </c>
      <c r="L201">
        <f t="shared" si="20"/>
        <v>4.2673136252662376</v>
      </c>
      <c r="M201">
        <f t="shared" si="16"/>
        <v>18506.045485202743</v>
      </c>
      <c r="N201">
        <f t="shared" si="17"/>
        <v>5.414075464543971E-3</v>
      </c>
      <c r="O201">
        <f t="shared" si="19"/>
        <v>5.8462351278345322E-2</v>
      </c>
    </row>
    <row r="202" spans="1:15" x14ac:dyDescent="0.45">
      <c r="A202">
        <f t="shared" si="18"/>
        <v>200</v>
      </c>
      <c r="B202" s="14">
        <v>1.5306903413439462E-4</v>
      </c>
      <c r="C202" s="3">
        <v>1.0638297872340425E-2</v>
      </c>
      <c r="D202" s="3">
        <v>4.3478260869565216E-2</v>
      </c>
      <c r="E202">
        <v>1717.1486782280974</v>
      </c>
      <c r="F202">
        <v>18.286053840861747</v>
      </c>
      <c r="G202">
        <v>163.09275384225825</v>
      </c>
      <c r="H202">
        <f>(E202-Info!B$3)^2+(F202-Info!B$4)^2+(G202-Info!B$5)^2</f>
        <v>369279.03166448296</v>
      </c>
      <c r="I202">
        <f>_xlfn.BETA.DIST(Info!B$3/100000, (E202/100000)*Info!B$3, (1-E202/100000)*Info!B$3, FALSE)</f>
        <v>38.861364171129892</v>
      </c>
      <c r="J202">
        <f>_xlfn.BETA.DIST(Info!B$4/100, (F202/100)*Info!B$4, (1-F202/100)*Info!B$4, FALSE)</f>
        <v>0.81372094534120043</v>
      </c>
      <c r="K202">
        <f>_xlfn.NORM.DIST(Info!B$5/100000,G202/100000,0.0005, FALSE)</f>
        <v>7.9934451815521952E-3</v>
      </c>
      <c r="L202">
        <f t="shared" si="20"/>
        <v>-0.59727246228370223</v>
      </c>
      <c r="M202">
        <f t="shared" si="16"/>
        <v>0.25277116944997458</v>
      </c>
      <c r="N202">
        <f t="shared" si="17"/>
        <v>7.3950006648230231E-8</v>
      </c>
      <c r="O202">
        <f t="shared" si="19"/>
        <v>5.8462425228351968E-2</v>
      </c>
    </row>
    <row r="203" spans="1:15" x14ac:dyDescent="0.45">
      <c r="A203">
        <f t="shared" si="18"/>
        <v>201</v>
      </c>
      <c r="B203" s="14">
        <v>1.8132366273798732E-4</v>
      </c>
      <c r="C203" s="3">
        <v>4.1666666666666664E-2</v>
      </c>
      <c r="D203" s="3">
        <v>2.0408163265306121E-2</v>
      </c>
      <c r="E203">
        <v>1157.4304433751618</v>
      </c>
      <c r="F203">
        <v>62.910831838727653</v>
      </c>
      <c r="G203">
        <v>177.51953739639706</v>
      </c>
      <c r="H203">
        <f>(E203-Info!B$3)^2+(F203-Info!B$4)^2+(G203-Info!B$5)^2</f>
        <v>51787.057716159972</v>
      </c>
      <c r="I203">
        <f>_xlfn.BETA.DIST(Info!B$3/100000, (E203/100000)*Info!B$3, (1-E203/100000)*Info!B$3, FALSE)</f>
        <v>126.02233060145248</v>
      </c>
      <c r="J203">
        <f>_xlfn.BETA.DIST(Info!B$4/100, (F203/100)*Info!B$4, (1-F203/100)*Info!B$4, FALSE)</f>
        <v>8.562507223973918E-3</v>
      </c>
      <c r="K203">
        <f>_xlfn.NORM.DIST(Info!B$5/100000,G203/100000,0.0005, FALSE)</f>
        <v>3.0613203478872773E-2</v>
      </c>
      <c r="L203">
        <f t="shared" si="20"/>
        <v>-1.4810427639350847</v>
      </c>
      <c r="M203">
        <f t="shared" si="16"/>
        <v>3.3033701194273651E-2</v>
      </c>
      <c r="N203">
        <f t="shared" si="17"/>
        <v>9.6642446535645967E-9</v>
      </c>
      <c r="O203">
        <f t="shared" si="19"/>
        <v>5.8462434892596622E-2</v>
      </c>
    </row>
    <row r="204" spans="1:15" x14ac:dyDescent="0.45">
      <c r="A204">
        <f t="shared" si="18"/>
        <v>202</v>
      </c>
      <c r="B204" s="14">
        <v>3.7509377344336085E-4</v>
      </c>
      <c r="C204" s="3">
        <v>3.5714285714285712E-2</v>
      </c>
      <c r="D204" s="3">
        <v>4.3478260869565216E-2</v>
      </c>
      <c r="E204">
        <v>1801.9413243359345</v>
      </c>
      <c r="F204">
        <v>42.898445987525939</v>
      </c>
      <c r="G204">
        <v>401.41575839365197</v>
      </c>
      <c r="H204">
        <f>(E204-Info!B$3)^2+(F204-Info!B$4)^2+(G204-Info!B$5)^2</f>
        <v>413490.51310686057</v>
      </c>
      <c r="I204">
        <f>_xlfn.BETA.DIST(Info!B$3/100000, (E204/100000)*Info!B$3, (1-E204/100000)*Info!B$3, FALSE)</f>
        <v>26.250287709375009</v>
      </c>
      <c r="J204">
        <f>_xlfn.BETA.DIST(Info!B$4/100, (F204/100)*Info!B$4, (1-F204/100)*Info!B$4, FALSE)</f>
        <v>2.2761796342386074</v>
      </c>
      <c r="K204">
        <f>_xlfn.NORM.DIST(Info!B$5/100000,G204/100000,0.0005, FALSE)</f>
        <v>797.48415174697379</v>
      </c>
      <c r="L204">
        <f t="shared" si="20"/>
        <v>4.678062662142211</v>
      </c>
      <c r="M204">
        <f t="shared" ref="M204:M267" si="21">I204*J204*K204</f>
        <v>47649.973356907714</v>
      </c>
      <c r="N204">
        <f t="shared" si="17"/>
        <v>1.3940339217478242E-2</v>
      </c>
      <c r="O204">
        <f t="shared" si="19"/>
        <v>7.2402774110074869E-2</v>
      </c>
    </row>
    <row r="205" spans="1:15" x14ac:dyDescent="0.45">
      <c r="A205">
        <f t="shared" si="18"/>
        <v>203</v>
      </c>
      <c r="B205" s="14">
        <v>2.1505376344086021E-3</v>
      </c>
      <c r="C205" s="3">
        <v>4.7619047619047616E-2</v>
      </c>
      <c r="D205" s="3">
        <v>1.0526315789473684E-2</v>
      </c>
      <c r="E205">
        <v>16028.836550249638</v>
      </c>
      <c r="F205">
        <v>76.382434453951987</v>
      </c>
      <c r="G205">
        <v>1537.0697031739137</v>
      </c>
      <c r="H205">
        <f>(E205-Info!B$3)^2+(F205-Info!B$4)^2+(G205-Info!B$5)^2</f>
        <v>222400105.21031132</v>
      </c>
      <c r="I205">
        <f>_xlfn.BETA.DIST(Info!B$3/100000, (E205/100000)*Info!B$3, (1-E205/100000)*Info!B$3, FALSE)</f>
        <v>4.1184315273499218E-141</v>
      </c>
      <c r="J205">
        <f>_xlfn.BETA.DIST(Info!B$4/100, (F205/100)*Info!B$4, (1-F205/100)*Info!B$4, FALSE)</f>
        <v>7.8556467370221756E-6</v>
      </c>
      <c r="K205">
        <f>_xlfn.NORM.DIST(Info!B$5/100000,G205/100000,0.0005, FALSE)</f>
        <v>1.554137502991734E-109</v>
      </c>
      <c r="L205">
        <f t="shared" si="20"/>
        <v>-254.29859676430414</v>
      </c>
      <c r="M205">
        <f t="shared" si="21"/>
        <v>5.0280922342925137E-255</v>
      </c>
      <c r="N205">
        <f t="shared" si="17"/>
        <v>1.4710042089172428E-261</v>
      </c>
      <c r="O205">
        <f t="shared" si="19"/>
        <v>7.2402774110074869E-2</v>
      </c>
    </row>
    <row r="206" spans="1:15" x14ac:dyDescent="0.45">
      <c r="A206">
        <f t="shared" si="18"/>
        <v>204</v>
      </c>
      <c r="B206" s="14">
        <v>1.0706638115631692E-3</v>
      </c>
      <c r="C206" s="3">
        <v>3.7037037037037035E-2</v>
      </c>
      <c r="D206" s="3">
        <v>1.3698630136986301E-2</v>
      </c>
      <c r="E206">
        <v>8137.1279456560806</v>
      </c>
      <c r="F206">
        <v>67.438106092846027</v>
      </c>
      <c r="G206">
        <v>897.28215732124761</v>
      </c>
      <c r="H206">
        <f>(E206-Info!B$3)^2+(F206-Info!B$4)^2+(G206-Info!B$5)^2</f>
        <v>48939826.201113507</v>
      </c>
      <c r="I206">
        <f>_xlfn.BETA.DIST(Info!B$3/100000, (E206/100000)*Info!B$3, (1-E206/100000)*Info!B$3, FALSE)</f>
        <v>3.4849399510283248E-44</v>
      </c>
      <c r="J206">
        <f>_xlfn.BETA.DIST(Info!B$4/100, (F206/100)*Info!B$4, (1-F206/100)*Info!B$4, FALSE)</f>
        <v>1.1236074476402627E-3</v>
      </c>
      <c r="K206">
        <f>_xlfn.NORM.DIST(Info!B$5/100000,G206/100000,0.0005, FALSE)</f>
        <v>4.7975745301982731E-19</v>
      </c>
      <c r="L206">
        <f t="shared" si="20"/>
        <v>-64.726168361426545</v>
      </c>
      <c r="M206">
        <f t="shared" si="21"/>
        <v>1.8785884098084338E-65</v>
      </c>
      <c r="N206">
        <f t="shared" si="17"/>
        <v>5.4959442446269813E-72</v>
      </c>
      <c r="O206">
        <f t="shared" si="19"/>
        <v>7.2402774110074869E-2</v>
      </c>
    </row>
    <row r="207" spans="1:15" x14ac:dyDescent="0.45">
      <c r="A207">
        <f t="shared" si="18"/>
        <v>205</v>
      </c>
      <c r="B207" s="14">
        <v>3.885003885003885E-4</v>
      </c>
      <c r="C207" s="3">
        <v>5.2631578947368418E-2</v>
      </c>
      <c r="D207" s="3">
        <v>1.3333333333333334E-2</v>
      </c>
      <c r="E207">
        <v>2866.4534099784451</v>
      </c>
      <c r="F207">
        <v>75.026333977760771</v>
      </c>
      <c r="G207">
        <v>342.47893486922527</v>
      </c>
      <c r="H207">
        <f>(E207-Info!B$3)^2+(F207-Info!B$4)^2+(G207-Info!B$5)^2</f>
        <v>2920894.0414535585</v>
      </c>
      <c r="I207">
        <f>_xlfn.BETA.DIST(Info!B$3/100000, (E207/100000)*Info!B$3, (1-E207/100000)*Info!B$3, FALSE)</f>
        <v>5.622710170264454E-3</v>
      </c>
      <c r="J207">
        <f>_xlfn.BETA.DIST(Info!B$4/100, (F207/100)*Info!B$4, (1-F207/100)*Info!B$4, FALSE)</f>
        <v>1.8214173956496857E-5</v>
      </c>
      <c r="K207">
        <f>_xlfn.NORM.DIST(Info!B$5/100000,G207/100000,0.0005, FALSE)</f>
        <v>383.52471377305136</v>
      </c>
      <c r="L207">
        <f t="shared" si="20"/>
        <v>-4.4058514676472011</v>
      </c>
      <c r="M207">
        <f t="shared" si="21"/>
        <v>3.9277924622481834E-5</v>
      </c>
      <c r="N207">
        <f t="shared" si="17"/>
        <v>1.149103670834605E-11</v>
      </c>
      <c r="O207">
        <f t="shared" si="19"/>
        <v>7.2402774121565899E-2</v>
      </c>
    </row>
    <row r="208" spans="1:15" x14ac:dyDescent="0.45">
      <c r="A208">
        <f t="shared" si="18"/>
        <v>206</v>
      </c>
      <c r="B208" s="14">
        <v>1.1893434823977165E-4</v>
      </c>
      <c r="C208" s="3">
        <v>1.3888888888888888E-2</v>
      </c>
      <c r="D208" s="3">
        <v>1.020408163265306E-2</v>
      </c>
      <c r="E208">
        <v>1644.5582405865241</v>
      </c>
      <c r="F208">
        <v>49.091436823038123</v>
      </c>
      <c r="G208">
        <v>98.418793235073821</v>
      </c>
      <c r="H208">
        <f>(E208-Info!B$3)^2+(F208-Info!B$4)^2+(G208-Info!B$5)^2</f>
        <v>328821.83715380623</v>
      </c>
      <c r="I208">
        <f>_xlfn.BETA.DIST(Info!B$3/100000, (E208/100000)*Info!B$3, (1-E208/100000)*Info!B$3, FALSE)</f>
        <v>52.233998142258976</v>
      </c>
      <c r="J208">
        <f>_xlfn.BETA.DIST(Info!B$4/100, (F208/100)*Info!B$4, (1-F208/100)*Info!B$4, FALSE)</f>
        <v>0.71782386011896171</v>
      </c>
      <c r="K208">
        <f>_xlfn.NORM.DIST(Info!B$5/100000,G208/100000,0.0005, FALSE)</f>
        <v>6.9833740024710073E-6</v>
      </c>
      <c r="L208">
        <f t="shared" si="20"/>
        <v>-3.5819635389559643</v>
      </c>
      <c r="M208">
        <f t="shared" si="21"/>
        <v>2.6184028261012617E-4</v>
      </c>
      <c r="N208">
        <f t="shared" si="17"/>
        <v>7.6603240321778152E-11</v>
      </c>
      <c r="O208">
        <f t="shared" si="19"/>
        <v>7.2402774198169137E-2</v>
      </c>
    </row>
    <row r="209" spans="1:15" x14ac:dyDescent="0.45">
      <c r="A209">
        <f t="shared" si="18"/>
        <v>207</v>
      </c>
      <c r="B209" s="14">
        <v>1.5085231558304419E-4</v>
      </c>
      <c r="C209" s="3">
        <v>4.3478260869565216E-2</v>
      </c>
      <c r="D209" s="3">
        <v>2.7027027027027029E-2</v>
      </c>
      <c r="E209">
        <v>822.72938164017705</v>
      </c>
      <c r="F209">
        <v>58.255109493190368</v>
      </c>
      <c r="G209">
        <v>154.74761005374862</v>
      </c>
      <c r="H209">
        <f>(E209-Info!B$3)^2+(F209-Info!B$4)^2+(G209-Info!B$5)^2</f>
        <v>175386.04661682548</v>
      </c>
      <c r="I209">
        <f>_xlfn.BETA.DIST(Info!B$3/100000, (E209/100000)*Info!B$3, (1-E209/100000)*Info!B$3, FALSE)</f>
        <v>56.183775709518891</v>
      </c>
      <c r="J209">
        <f>_xlfn.BETA.DIST(Info!B$4/100, (F209/100)*Info!B$4, (1-F209/100)*Info!B$4, FALSE)</f>
        <v>5.0888587394510035E-2</v>
      </c>
      <c r="K209">
        <f>_xlfn.NORM.DIST(Info!B$5/100000,G209/100000,0.0005, FALSE)</f>
        <v>3.5390891172157519E-3</v>
      </c>
      <c r="L209">
        <f t="shared" si="20"/>
        <v>-1.9948771841045512</v>
      </c>
      <c r="M209">
        <f t="shared" si="21"/>
        <v>1.0118655633637784E-2</v>
      </c>
      <c r="N209">
        <f t="shared" si="17"/>
        <v>2.9602848022853961E-9</v>
      </c>
      <c r="O209">
        <f t="shared" si="19"/>
        <v>7.2402777158453946E-2</v>
      </c>
    </row>
    <row r="210" spans="1:15" x14ac:dyDescent="0.45">
      <c r="A210">
        <f t="shared" si="18"/>
        <v>208</v>
      </c>
      <c r="B210" s="14">
        <v>3.0703101013202335E-4</v>
      </c>
      <c r="C210" s="3">
        <v>0.04</v>
      </c>
      <c r="D210" s="3">
        <v>1.098901098901099E-2</v>
      </c>
      <c r="E210">
        <v>2708.3656855403374</v>
      </c>
      <c r="F210">
        <v>72.483919614493942</v>
      </c>
      <c r="G210">
        <v>257.67849605509878</v>
      </c>
      <c r="H210">
        <f>(E210-Info!B$3)^2+(F210-Info!B$4)^2+(G210-Info!B$5)^2</f>
        <v>2423275.1612181943</v>
      </c>
      <c r="I210">
        <f>_xlfn.BETA.DIST(Info!B$3/100000, (E210/100000)*Info!B$3, (1-E210/100000)*Info!B$3, FALSE)</f>
        <v>2.8140123614642101E-2</v>
      </c>
      <c r="J210">
        <f>_xlfn.BETA.DIST(Info!B$4/100, (F210/100)*Info!B$4, (1-F210/100)*Info!B$4, FALSE)</f>
        <v>8.0642292855306538E-5</v>
      </c>
      <c r="K210">
        <f>_xlfn.NORM.DIST(Info!B$5/100000,G210/100000,0.0005, FALSE)</f>
        <v>11.684883811773394</v>
      </c>
      <c r="L210">
        <f t="shared" si="20"/>
        <v>-4.5764867334405386</v>
      </c>
      <c r="M210">
        <f t="shared" si="21"/>
        <v>2.6516320921906225E-5</v>
      </c>
      <c r="N210">
        <f t="shared" si="17"/>
        <v>7.7575386177482781E-12</v>
      </c>
      <c r="O210">
        <f t="shared" si="19"/>
        <v>7.2402777166211491E-2</v>
      </c>
    </row>
    <row r="211" spans="1:15" x14ac:dyDescent="0.45">
      <c r="A211">
        <f t="shared" si="18"/>
        <v>209</v>
      </c>
      <c r="B211" s="14">
        <v>1.1514104778353483E-4</v>
      </c>
      <c r="C211" s="3">
        <v>1.6393442622950821E-2</v>
      </c>
      <c r="D211" s="3">
        <v>2.2727272727272728E-2</v>
      </c>
      <c r="E211">
        <v>1112.5696153911008</v>
      </c>
      <c r="F211">
        <v>37.888538845665941</v>
      </c>
      <c r="G211">
        <v>114.45444056148128</v>
      </c>
      <c r="H211">
        <f>(E211-Info!B$3)^2+(F211-Info!B$4)^2+(G211-Info!B$5)^2</f>
        <v>85446.679960816677</v>
      </c>
      <c r="I211">
        <f>_xlfn.BETA.DIST(Info!B$3/100000, (E211/100000)*Info!B$3, (1-E211/100000)*Info!B$3, FALSE)</f>
        <v>122.19656530123459</v>
      </c>
      <c r="J211">
        <f>_xlfn.BETA.DIST(Info!B$4/100, (F211/100)*Info!B$4, (1-F211/100)*Info!B$4, FALSE)</f>
        <v>3.9548840813016501</v>
      </c>
      <c r="K211">
        <f>_xlfn.NORM.DIST(Info!B$5/100000,G211/100000,0.0005, FALSE)</f>
        <v>4.6794539088128229E-5</v>
      </c>
      <c r="L211">
        <f t="shared" si="20"/>
        <v>-1.645612068363187</v>
      </c>
      <c r="M211">
        <f t="shared" si="21"/>
        <v>2.2614549029467676E-2</v>
      </c>
      <c r="N211">
        <f t="shared" si="17"/>
        <v>6.6160474500112386E-9</v>
      </c>
      <c r="O211">
        <f t="shared" si="19"/>
        <v>7.2402783782258937E-2</v>
      </c>
    </row>
    <row r="212" spans="1:15" x14ac:dyDescent="0.45">
      <c r="A212">
        <f t="shared" si="18"/>
        <v>210</v>
      </c>
      <c r="B212" s="14">
        <v>1.6672224074691563E-4</v>
      </c>
      <c r="C212" s="3">
        <v>1.1494252873563218E-2</v>
      </c>
      <c r="D212" s="3">
        <v>1.0638297872340425E-2</v>
      </c>
      <c r="E212">
        <v>2492.0754432819294</v>
      </c>
      <c r="F212">
        <v>43.655164951360781</v>
      </c>
      <c r="G212">
        <v>138.2606483133402</v>
      </c>
      <c r="H212">
        <f>(E212-Info!B$3)^2+(F212-Info!B$4)^2+(G212-Info!B$5)^2</f>
        <v>1847308.2826168486</v>
      </c>
      <c r="I212">
        <f>_xlfn.BETA.DIST(Info!B$3/100000, (E212/100000)*Info!B$3, (1-E212/100000)*Info!B$3, FALSE)</f>
        <v>0.21233285988663736</v>
      </c>
      <c r="J212">
        <f>_xlfn.BETA.DIST(Info!B$4/100, (F212/100)*Info!B$4, (1-F212/100)*Info!B$4, FALSE)</f>
        <v>2.0321866310539538</v>
      </c>
      <c r="K212">
        <f>_xlfn.NORM.DIST(Info!B$5/100000,G212/100000,0.0005, FALSE)</f>
        <v>6.5202937722625743E-4</v>
      </c>
      <c r="L212">
        <f t="shared" si="20"/>
        <v>-3.5507520374198736</v>
      </c>
      <c r="M212">
        <f t="shared" si="21"/>
        <v>2.8135067574829649E-4</v>
      </c>
      <c r="N212">
        <f t="shared" si="17"/>
        <v>8.2311144848298223E-11</v>
      </c>
      <c r="O212">
        <f t="shared" si="19"/>
        <v>7.2402783864570081E-2</v>
      </c>
    </row>
    <row r="213" spans="1:15" x14ac:dyDescent="0.45">
      <c r="A213">
        <f t="shared" si="18"/>
        <v>211</v>
      </c>
      <c r="B213" s="14">
        <v>1.7510068289266329E-4</v>
      </c>
      <c r="C213" s="3">
        <v>1.7241379310344827E-2</v>
      </c>
      <c r="D213" s="3">
        <v>1.2658227848101266E-2</v>
      </c>
      <c r="E213">
        <v>2004.0770380363042</v>
      </c>
      <c r="F213">
        <v>50.578569894836711</v>
      </c>
      <c r="G213">
        <v>153.27784833018757</v>
      </c>
      <c r="H213">
        <f>(E213-Info!B$3)^2+(F213-Info!B$4)^2+(G213-Info!B$5)^2</f>
        <v>776854.12508219329</v>
      </c>
      <c r="I213">
        <f>_xlfn.BETA.DIST(Info!B$3/100000, (E213/100000)*Info!B$3, (1-E213/100000)*Info!B$3, FALSE)</f>
        <v>8.5154933212685773</v>
      </c>
      <c r="J213">
        <f>_xlfn.BETA.DIST(Info!B$4/100, (F213/100)*Info!B$4, (1-F213/100)*Info!B$4, FALSE)</f>
        <v>0.50417845666091077</v>
      </c>
      <c r="K213">
        <f>_xlfn.NORM.DIST(Info!B$5/100000,G213/100000,0.0005, FALSE)</f>
        <v>3.0571667806843909E-3</v>
      </c>
      <c r="L213">
        <f t="shared" si="20"/>
        <v>-1.881886770951378</v>
      </c>
      <c r="M213">
        <f t="shared" si="21"/>
        <v>1.3125420597483515E-2</v>
      </c>
      <c r="N213">
        <f t="shared" si="17"/>
        <v>3.8399353160282713E-9</v>
      </c>
      <c r="O213">
        <f t="shared" si="19"/>
        <v>7.2402787704505395E-2</v>
      </c>
    </row>
    <row r="214" spans="1:15" x14ac:dyDescent="0.45">
      <c r="A214">
        <f t="shared" si="18"/>
        <v>212</v>
      </c>
      <c r="B214" s="14">
        <v>1.4645577035735208E-4</v>
      </c>
      <c r="C214" s="3">
        <v>1.1363636363636364E-2</v>
      </c>
      <c r="D214" s="3">
        <v>2.564102564102564E-2</v>
      </c>
      <c r="E214">
        <v>1737.0044901533372</v>
      </c>
      <c r="F214">
        <v>27.622282868556617</v>
      </c>
      <c r="G214">
        <v>146.97157628047131</v>
      </c>
      <c r="H214">
        <f>(E214-Info!B$3)^2+(F214-Info!B$4)^2+(G214-Info!B$5)^2</f>
        <v>399660.69988386129</v>
      </c>
      <c r="I214">
        <f>_xlfn.BETA.DIST(Info!B$3/100000, (E214/100000)*Info!B$3, (1-E214/100000)*Info!B$3, FALSE)</f>
        <v>35.60829211318697</v>
      </c>
      <c r="J214">
        <f>_xlfn.BETA.DIST(Info!B$4/100, (F214/100)*Info!B$4, (1-F214/100)*Info!B$4, FALSE)</f>
        <v>3.9148895936587595</v>
      </c>
      <c r="K214">
        <f>_xlfn.NORM.DIST(Info!B$5/100000,G214/100000,0.0005, FALSE)</f>
        <v>1.6154417599740832E-3</v>
      </c>
      <c r="L214">
        <f t="shared" si="20"/>
        <v>-0.64743803180396586</v>
      </c>
      <c r="M214">
        <f t="shared" si="21"/>
        <v>0.22519667202966157</v>
      </c>
      <c r="N214">
        <f t="shared" si="17"/>
        <v>6.5882890956235472E-8</v>
      </c>
      <c r="O214">
        <f t="shared" si="19"/>
        <v>7.2402853587396357E-2</v>
      </c>
    </row>
    <row r="215" spans="1:15" x14ac:dyDescent="0.45">
      <c r="A215">
        <f t="shared" si="18"/>
        <v>213</v>
      </c>
      <c r="B215" s="14">
        <v>2.651113467656416E-4</v>
      </c>
      <c r="C215" s="3">
        <v>1.2345679012345678E-2</v>
      </c>
      <c r="D215" s="3">
        <v>2.564102564102564E-2</v>
      </c>
      <c r="E215">
        <v>2929.0138439071593</v>
      </c>
      <c r="F215">
        <v>29.309737798209895</v>
      </c>
      <c r="G215">
        <v>262.94044013382995</v>
      </c>
      <c r="H215">
        <f>(E215-Info!B$3)^2+(F215-Info!B$4)^2+(G215-Info!B$5)^2</f>
        <v>3152574.041548498</v>
      </c>
      <c r="I215">
        <f>_xlfn.BETA.DIST(Info!B$3/100000, (E215/100000)*Info!B$3, (1-E215/100000)*Info!B$3, FALSE)</f>
        <v>2.8865082103068135E-3</v>
      </c>
      <c r="J215">
        <f>_xlfn.BETA.DIST(Info!B$4/100, (F215/100)*Info!B$4, (1-F215/100)*Info!B$4, FALSE)</f>
        <v>4.3897085795271913</v>
      </c>
      <c r="K215">
        <f>_xlfn.NORM.DIST(Info!B$5/100000,G215/100000,0.0005, FALSE)</f>
        <v>15.778178287412906</v>
      </c>
      <c r="L215">
        <f t="shared" si="20"/>
        <v>-0.69913465415011045</v>
      </c>
      <c r="M215">
        <f t="shared" si="21"/>
        <v>0.19992419032989864</v>
      </c>
      <c r="N215">
        <f t="shared" si="17"/>
        <v>5.8489246365432507E-8</v>
      </c>
      <c r="O215">
        <f t="shared" si="19"/>
        <v>7.240291207664272E-2</v>
      </c>
    </row>
    <row r="216" spans="1:15" x14ac:dyDescent="0.45">
      <c r="A216">
        <f t="shared" si="18"/>
        <v>214</v>
      </c>
      <c r="B216" s="14">
        <v>1.6611295681063123E-3</v>
      </c>
      <c r="C216" s="3">
        <v>1.2195121951219513E-2</v>
      </c>
      <c r="D216" s="3">
        <v>3.3333333333333333E-2</v>
      </c>
      <c r="E216">
        <v>15208.204511658754</v>
      </c>
      <c r="F216">
        <v>24.571487961267231</v>
      </c>
      <c r="G216">
        <v>1486.2154632707932</v>
      </c>
      <c r="H216">
        <f>(E216-Info!B$3)^2+(F216-Info!B$4)^2+(G216-Info!B$5)^2</f>
        <v>198553561.34447759</v>
      </c>
      <c r="I216">
        <f>_xlfn.BETA.DIST(Info!B$3/100000, (E216/100000)*Info!B$3, (1-E216/100000)*Info!B$3, FALSE)</f>
        <v>1.0037711653109952E-129</v>
      </c>
      <c r="J216">
        <f>_xlfn.BETA.DIST(Info!B$4/100, (F216/100)*Info!B$4, (1-F216/100)*Info!B$4, FALSE)</f>
        <v>2.8131103157258761</v>
      </c>
      <c r="K216">
        <f>_xlfn.NORM.DIST(Info!B$5/100000,G216/100000,0.0005, FALSE)</f>
        <v>9.6728718601973577E-100</v>
      </c>
      <c r="L216">
        <f t="shared" si="20"/>
        <v>-227.56362308631128</v>
      </c>
      <c r="M216">
        <f t="shared" si="21"/>
        <v>2.731347224738453E-228</v>
      </c>
      <c r="N216">
        <f t="shared" si="17"/>
        <v>7.9907509178180966E-235</v>
      </c>
      <c r="O216">
        <f t="shared" si="19"/>
        <v>7.240291207664272E-2</v>
      </c>
    </row>
    <row r="217" spans="1:15" x14ac:dyDescent="0.45">
      <c r="A217">
        <f t="shared" si="18"/>
        <v>215</v>
      </c>
      <c r="B217" s="14">
        <v>2.966478789676654E-4</v>
      </c>
      <c r="C217" s="3">
        <v>1.7241379310344827E-2</v>
      </c>
      <c r="D217" s="3">
        <v>1.0869565217391304E-2</v>
      </c>
      <c r="E217">
        <v>3541.7886169203566</v>
      </c>
      <c r="F217">
        <v>53.367179121174473</v>
      </c>
      <c r="G217">
        <v>245.40613436083675</v>
      </c>
      <c r="H217">
        <f>(E217-Info!B$3)^2+(F217-Info!B$4)^2+(G217-Info!B$5)^2</f>
        <v>5702965.4688842697</v>
      </c>
      <c r="I217">
        <f>_xlfn.BETA.DIST(Info!B$3/100000, (E217/100000)*Info!B$3, (1-E217/100000)*Info!B$3, FALSE)</f>
        <v>1.875636423738056E-6</v>
      </c>
      <c r="J217">
        <f>_xlfn.BETA.DIST(Info!B$4/100, (F217/100)*Info!B$4, (1-F217/100)*Info!B$4, FALSE)</f>
        <v>0.24012671172959163</v>
      </c>
      <c r="K217">
        <f>_xlfn.NORM.DIST(Info!B$5/100000,G217/100000,0.0005, FALSE)</f>
        <v>5.555556671258759</v>
      </c>
      <c r="L217">
        <f t="shared" si="20"/>
        <v>-5.6016832862732606</v>
      </c>
      <c r="M217">
        <f t="shared" si="21"/>
        <v>2.502169429349077E-6</v>
      </c>
      <c r="N217">
        <f t="shared" si="17"/>
        <v>7.3202749482069658E-13</v>
      </c>
      <c r="O217">
        <f t="shared" si="19"/>
        <v>7.2402912077374745E-2</v>
      </c>
    </row>
    <row r="218" spans="1:15" x14ac:dyDescent="0.45">
      <c r="A218">
        <f t="shared" si="18"/>
        <v>216</v>
      </c>
      <c r="B218" s="14">
        <v>1.1609008590666357E-4</v>
      </c>
      <c r="C218" s="3">
        <v>4.7619047619047616E-2</v>
      </c>
      <c r="D218" s="3">
        <v>2.2222222222222223E-2</v>
      </c>
      <c r="E218">
        <v>678.17965469868545</v>
      </c>
      <c r="F218">
        <v>64.358583301952081</v>
      </c>
      <c r="G218">
        <v>115.87458886530568</v>
      </c>
      <c r="H218">
        <f>(E218-Info!B$3)^2+(F218-Info!B$4)^2+(G218-Info!B$5)^2</f>
        <v>314663.38065493118</v>
      </c>
      <c r="I218">
        <f>_xlfn.BETA.DIST(Info!B$3/100000, (E218/100000)*Info!B$3, (1-E218/100000)*Info!B$3, FALSE)</f>
        <v>24.366896857587058</v>
      </c>
      <c r="J218">
        <f>_xlfn.BETA.DIST(Info!B$4/100, (F218/100)*Info!B$4, (1-F218/100)*Info!B$4, FALSE)</f>
        <v>4.6213670310408777E-3</v>
      </c>
      <c r="K218">
        <f>_xlfn.NORM.DIST(Info!B$5/100000,G218/100000,0.0005, FALSE)</f>
        <v>5.5106856204874392E-5</v>
      </c>
      <c r="L218">
        <f t="shared" si="20"/>
        <v>-5.2072236776337402</v>
      </c>
      <c r="M218">
        <f t="shared" si="21"/>
        <v>6.2054934617133458E-6</v>
      </c>
      <c r="N218">
        <f t="shared" si="17"/>
        <v>1.815461327127619E-12</v>
      </c>
      <c r="O218">
        <f t="shared" si="19"/>
        <v>7.240291207919021E-2</v>
      </c>
    </row>
    <row r="219" spans="1:15" x14ac:dyDescent="0.45">
      <c r="A219">
        <f t="shared" si="18"/>
        <v>217</v>
      </c>
      <c r="B219" s="14">
        <v>1.0061374383740819E-4</v>
      </c>
      <c r="C219" s="3">
        <v>0.14285714285714285</v>
      </c>
      <c r="D219" s="3">
        <v>4.5454545454545456E-2</v>
      </c>
      <c r="E219">
        <v>272.75591794938754</v>
      </c>
      <c r="F219">
        <v>74.26396077851301</v>
      </c>
      <c r="G219">
        <v>109.99816672482095</v>
      </c>
      <c r="H219">
        <f>(E219-Info!B$3)^2+(F219-Info!B$4)^2+(G219-Info!B$5)^2</f>
        <v>873048.02406872471</v>
      </c>
      <c r="I219">
        <f>_xlfn.BETA.DIST(Info!B$3/100000, (E219/100000)*Info!B$3, (1-E219/100000)*Info!B$3, FALSE)</f>
        <v>0.19285271759415484</v>
      </c>
      <c r="J219">
        <f>_xlfn.BETA.DIST(Info!B$4/100, (F219/100)*Info!B$4, (1-F219/100)*Info!B$4, FALSE)</f>
        <v>2.8796737945487503E-5</v>
      </c>
      <c r="K219">
        <f>_xlfn.NORM.DIST(Info!B$5/100000,G219/100000,0.0005, FALSE)</f>
        <v>2.7867457878218691E-5</v>
      </c>
      <c r="L219">
        <f t="shared" si="20"/>
        <v>-9.8103335892392991</v>
      </c>
      <c r="M219">
        <f t="shared" si="21"/>
        <v>1.5476274023810132E-10</v>
      </c>
      <c r="N219">
        <f t="shared" si="17"/>
        <v>4.527694236019634E-17</v>
      </c>
      <c r="O219">
        <f t="shared" si="19"/>
        <v>7.2402912079190251E-2</v>
      </c>
    </row>
    <row r="220" spans="1:15" x14ac:dyDescent="0.45">
      <c r="A220">
        <f t="shared" si="18"/>
        <v>218</v>
      </c>
      <c r="B220" s="14">
        <v>3.920031360250882E-4</v>
      </c>
      <c r="C220" s="3">
        <v>0.16666666666666666</v>
      </c>
      <c r="D220" s="3">
        <v>1.1235955056179775E-2</v>
      </c>
      <c r="E220">
        <v>2699.3596419090054</v>
      </c>
      <c r="F220">
        <v>91.526191643845138</v>
      </c>
      <c r="G220">
        <v>331.55137125622775</v>
      </c>
      <c r="H220">
        <f>(E220-Info!B$3)^2+(F220-Info!B$4)^2+(G220-Info!B$5)^2</f>
        <v>2381332.3299863669</v>
      </c>
      <c r="I220">
        <f>_xlfn.BETA.DIST(Info!B$3/100000, (E220/100000)*Info!B$3, (1-E220/100000)*Info!B$3, FALSE)</f>
        <v>3.0742177306357917E-2</v>
      </c>
      <c r="J220">
        <f>_xlfn.BETA.DIST(Info!B$4/100, (F220/100)*Info!B$4, (1-F220/100)*Info!B$4, FALSE)</f>
        <v>3.4728081493553122E-11</v>
      </c>
      <c r="K220">
        <f>_xlfn.NORM.DIST(Info!B$5/100000,G220/100000,0.0005, FALSE)</f>
        <v>287.43093821140553</v>
      </c>
      <c r="L220">
        <f t="shared" si="20"/>
        <v>-9.5130510725223285</v>
      </c>
      <c r="M220">
        <f t="shared" si="21"/>
        <v>3.0686610962211142E-10</v>
      </c>
      <c r="N220">
        <f t="shared" si="17"/>
        <v>8.9775866828684195E-17</v>
      </c>
      <c r="O220">
        <f t="shared" si="19"/>
        <v>7.2402912079190335E-2</v>
      </c>
    </row>
    <row r="221" spans="1:15" x14ac:dyDescent="0.45">
      <c r="A221">
        <f t="shared" si="18"/>
        <v>219</v>
      </c>
      <c r="B221" s="14">
        <v>1.1943150603129105E-4</v>
      </c>
      <c r="C221" s="3">
        <v>1.1494252873563218E-2</v>
      </c>
      <c r="D221" s="3">
        <v>3.0303030303030304E-2</v>
      </c>
      <c r="E221">
        <v>1357.3976582797959</v>
      </c>
      <c r="F221">
        <v>25.035062965112132</v>
      </c>
      <c r="G221">
        <v>123.02418265973373</v>
      </c>
      <c r="H221">
        <f>(E221-Info!B$3)^2+(F221-Info!B$4)^2+(G221-Info!B$5)^2</f>
        <v>117799.42542897075</v>
      </c>
      <c r="I221">
        <f>_xlfn.BETA.DIST(Info!B$3/100000, (E221/100000)*Info!B$3, (1-E221/100000)*Info!B$3, FALSE)</f>
        <v>112.98973779856232</v>
      </c>
      <c r="J221">
        <f>_xlfn.BETA.DIST(Info!B$4/100, (F221/100)*Info!B$4, (1-F221/100)*Info!B$4, FALSE)</f>
        <v>2.9896126131178469</v>
      </c>
      <c r="K221">
        <f>_xlfn.NORM.DIST(Info!B$5/100000,G221/100000,0.0005, FALSE)</f>
        <v>1.2398775679816037E-4</v>
      </c>
      <c r="L221">
        <f t="shared" si="20"/>
        <v>-1.3779672792816555</v>
      </c>
      <c r="M221">
        <f t="shared" si="21"/>
        <v>4.1882511915115737E-2</v>
      </c>
      <c r="N221">
        <f t="shared" si="17"/>
        <v>1.2253027278810582E-8</v>
      </c>
      <c r="O221">
        <f t="shared" si="19"/>
        <v>7.2402924332217608E-2</v>
      </c>
    </row>
    <row r="222" spans="1:15" x14ac:dyDescent="0.45">
      <c r="A222">
        <f t="shared" si="18"/>
        <v>220</v>
      </c>
      <c r="B222" s="14">
        <v>1.5379883112888343E-4</v>
      </c>
      <c r="C222" s="3">
        <v>1.5625E-2</v>
      </c>
      <c r="D222" s="3">
        <v>1.3698630136986301E-2</v>
      </c>
      <c r="E222">
        <v>1801.5060188140703</v>
      </c>
      <c r="F222">
        <v>46.63064671177834</v>
      </c>
      <c r="G222">
        <v>137.47340173274398</v>
      </c>
      <c r="H222">
        <f>(E222-Info!B$3)^2+(F222-Info!B$4)^2+(G222-Info!B$5)^2</f>
        <v>483526.60216420743</v>
      </c>
      <c r="I222">
        <f>_xlfn.BETA.DIST(Info!B$3/100000, (E222/100000)*Info!B$3, (1-E222/100000)*Info!B$3, FALSE)</f>
        <v>26.306503302421028</v>
      </c>
      <c r="J222">
        <f>_xlfn.BETA.DIST(Info!B$4/100, (F222/100)*Info!B$4, (1-F222/100)*Info!B$4, FALSE)</f>
        <v>1.2073934471564802</v>
      </c>
      <c r="K222">
        <f>_xlfn.NORM.DIST(Info!B$5/100000,G222/100000,0.0005, FALSE)</f>
        <v>5.9980200364161758E-4</v>
      </c>
      <c r="L222">
        <f t="shared" si="20"/>
        <v>-1.7200801484323764</v>
      </c>
      <c r="M222">
        <f t="shared" si="21"/>
        <v>1.9051091003290645E-2</v>
      </c>
      <c r="N222">
        <f t="shared" si="17"/>
        <v>5.573532414376872E-9</v>
      </c>
      <c r="O222">
        <f t="shared" si="19"/>
        <v>7.2402929905750021E-2</v>
      </c>
    </row>
    <row r="223" spans="1:15" x14ac:dyDescent="0.45">
      <c r="A223">
        <f t="shared" si="18"/>
        <v>221</v>
      </c>
      <c r="B223" s="14">
        <v>4.2462845010615713E-4</v>
      </c>
      <c r="C223" s="3">
        <v>1.0101010101010102E-2</v>
      </c>
      <c r="D223" s="3">
        <v>1.1111111111111112E-2</v>
      </c>
      <c r="E223">
        <v>6472.9494902974566</v>
      </c>
      <c r="F223">
        <v>39.756398818526151</v>
      </c>
      <c r="G223">
        <v>341.50414652317062</v>
      </c>
      <c r="H223">
        <f>(E223-Info!B$3)^2+(F223-Info!B$4)^2+(G223-Info!B$5)^2</f>
        <v>28241898.024590544</v>
      </c>
      <c r="I223">
        <f>_xlfn.BETA.DIST(Info!B$3/100000, (E223/100000)*Info!B$3, (1-E223/100000)*Info!B$3, FALSE)</f>
        <v>2.7376359434324732E-28</v>
      </c>
      <c r="J223">
        <f>_xlfn.BETA.DIST(Info!B$4/100, (F223/100)*Info!B$4, (1-F223/100)*Info!B$4, FALSE)</f>
        <v>3.3523514970300052</v>
      </c>
      <c r="K223">
        <f>_xlfn.NORM.DIST(Info!B$5/100000,G223/100000,0.0005, FALSE)</f>
        <v>374.50903470104822</v>
      </c>
      <c r="L223">
        <f t="shared" si="20"/>
        <v>-24.463812458111235</v>
      </c>
      <c r="M223">
        <f t="shared" si="21"/>
        <v>3.4370633896378042E-25</v>
      </c>
      <c r="N223">
        <f t="shared" si="17"/>
        <v>1.0055373841375005E-31</v>
      </c>
      <c r="O223">
        <f t="shared" si="19"/>
        <v>7.2402929905750021E-2</v>
      </c>
    </row>
    <row r="224" spans="1:15" x14ac:dyDescent="0.45">
      <c r="A224">
        <f t="shared" si="18"/>
        <v>222</v>
      </c>
      <c r="B224" s="14">
        <v>5.0838840874428064E-4</v>
      </c>
      <c r="C224" s="3">
        <v>1.2345679012345678E-2</v>
      </c>
      <c r="D224" s="3">
        <v>1.2658227848101266E-2</v>
      </c>
      <c r="E224">
        <v>6618.6752159427879</v>
      </c>
      <c r="F224">
        <v>42.290427144420264</v>
      </c>
      <c r="G224">
        <v>423.13763796442686</v>
      </c>
      <c r="H224">
        <f>(E224-Info!B$3)^2+(F224-Info!B$4)^2+(G224-Info!B$5)^2</f>
        <v>29808560.804762669</v>
      </c>
      <c r="I224">
        <f>_xlfn.BETA.DIST(Info!B$3/100000, (E224/100000)*Info!B$3, (1-E224/100000)*Info!B$3, FALSE)</f>
        <v>1.3517435188329509E-29</v>
      </c>
      <c r="J224">
        <f>_xlfn.BETA.DIST(Info!B$4/100, (F224/100)*Info!B$4, (1-F224/100)*Info!B$4, FALSE)</f>
        <v>2.4792866218153189</v>
      </c>
      <c r="K224">
        <f>_xlfn.NORM.DIST(Info!B$5/100000,G224/100000,0.0005, FALSE)</f>
        <v>735.72693214655203</v>
      </c>
      <c r="L224">
        <f t="shared" si="20"/>
        <v>-25.608062312890699</v>
      </c>
      <c r="M224">
        <f t="shared" si="21"/>
        <v>2.4656855334847081E-26</v>
      </c>
      <c r="N224">
        <f t="shared" si="17"/>
        <v>7.2135387113333469E-33</v>
      </c>
      <c r="O224">
        <f t="shared" si="19"/>
        <v>7.2402929905750021E-2</v>
      </c>
    </row>
    <row r="225" spans="1:15" x14ac:dyDescent="0.45">
      <c r="A225">
        <f t="shared" si="18"/>
        <v>223</v>
      </c>
      <c r="B225" s="14">
        <v>5.2301255230125519E-4</v>
      </c>
      <c r="C225" s="3">
        <v>1.1363636363636364E-2</v>
      </c>
      <c r="D225" s="3">
        <v>1.282051282051282E-2</v>
      </c>
      <c r="E225">
        <v>7081.8635118542079</v>
      </c>
      <c r="F225">
        <v>40.052043145978473</v>
      </c>
      <c r="G225">
        <v>434.27869448577474</v>
      </c>
      <c r="H225">
        <f>(E225-Info!B$3)^2+(F225-Info!B$4)^2+(G225-Info!B$5)^2</f>
        <v>35081352.191364266</v>
      </c>
      <c r="I225">
        <f>_xlfn.BETA.DIST(Info!B$3/100000, (E225/100000)*Info!B$3, (1-E225/100000)*Info!B$3, FALSE)</f>
        <v>7.3174529602647588E-34</v>
      </c>
      <c r="J225">
        <f>_xlfn.BETA.DIST(Info!B$4/100, (F225/100)*Info!B$4, (1-F225/100)*Info!B$4, FALSE)</f>
        <v>3.251216871729913</v>
      </c>
      <c r="K225">
        <f>_xlfn.NORM.DIST(Info!B$5/100000,G225/100000,0.0005, FALSE)</f>
        <v>656.08646101735519</v>
      </c>
      <c r="L225">
        <f t="shared" si="20"/>
        <v>-29.806633044973054</v>
      </c>
      <c r="M225">
        <f t="shared" si="21"/>
        <v>1.5608707960534478E-30</v>
      </c>
      <c r="N225">
        <f t="shared" si="17"/>
        <v>4.5664387278164121E-37</v>
      </c>
      <c r="O225">
        <f t="shared" si="19"/>
        <v>7.2402929905750021E-2</v>
      </c>
    </row>
    <row r="226" spans="1:15" x14ac:dyDescent="0.45">
      <c r="A226">
        <f t="shared" si="18"/>
        <v>224</v>
      </c>
      <c r="B226" s="14">
        <v>2.6824034334763948E-4</v>
      </c>
      <c r="C226" s="3">
        <v>2.7027027027027029E-2</v>
      </c>
      <c r="D226" s="3">
        <v>1.282051282051282E-2</v>
      </c>
      <c r="E226">
        <v>2497.6993965195788</v>
      </c>
      <c r="F226">
        <v>61.375448944376132</v>
      </c>
      <c r="G226">
        <v>234.76151644980618</v>
      </c>
      <c r="H226">
        <f>(E226-Info!B$3)^2+(F226-Info!B$4)^2+(G226-Info!B$5)^2</f>
        <v>1821271.4684102593</v>
      </c>
      <c r="I226">
        <f>_xlfn.BETA.DIST(Info!B$3/100000, (E226/100000)*Info!B$3, (1-E226/100000)*Info!B$3, FALSE)</f>
        <v>0.20202654335891496</v>
      </c>
      <c r="J226">
        <f>_xlfn.BETA.DIST(Info!B$4/100, (F226/100)*Info!B$4, (1-F226/100)*Info!B$4, FALSE)</f>
        <v>1.5937493774708794E-2</v>
      </c>
      <c r="K226">
        <f>_xlfn.NORM.DIST(Info!B$5/100000,G226/100000,0.0005, FALSE)</f>
        <v>2.776320408417194</v>
      </c>
      <c r="L226">
        <f t="shared" si="20"/>
        <v>-2.0487019531161557</v>
      </c>
      <c r="M226">
        <f t="shared" si="21"/>
        <v>8.9391875032426345E-3</v>
      </c>
      <c r="N226">
        <f t="shared" si="17"/>
        <v>2.6152229968829458E-9</v>
      </c>
      <c r="O226">
        <f t="shared" si="19"/>
        <v>7.2402932520973018E-2</v>
      </c>
    </row>
    <row r="227" spans="1:15" x14ac:dyDescent="0.45">
      <c r="A227">
        <f t="shared" si="18"/>
        <v>225</v>
      </c>
      <c r="B227" s="14">
        <v>2.8653295128939827E-3</v>
      </c>
      <c r="C227" s="3">
        <v>1.3157894736842105E-2</v>
      </c>
      <c r="D227" s="3">
        <v>3.4482758620689655E-2</v>
      </c>
      <c r="E227">
        <v>22492.366630287826</v>
      </c>
      <c r="F227">
        <v>25.431481388871319</v>
      </c>
      <c r="G227">
        <v>2351.543243762987</v>
      </c>
      <c r="H227">
        <f>(E227-Info!B$3)^2+(F227-Info!B$4)^2+(G227-Info!B$5)^2</f>
        <v>458909398.36793679</v>
      </c>
      <c r="I227">
        <f>_xlfn.BETA.DIST(Info!B$3/100000, (E227/100000)*Info!B$3, (1-E227/100000)*Info!B$3, FALSE)</f>
        <v>6.2822287554470155E-239</v>
      </c>
      <c r="J227">
        <f>_xlfn.BETA.DIST(Info!B$4/100, (F227/100)*Info!B$4, (1-F227/100)*Info!B$4, FALSE)</f>
        <v>3.1396069080525093</v>
      </c>
      <c r="K227">
        <f>_xlfn.NORM.DIST(Info!B$5/100000,G227/100000,0.0005, FALSE)</f>
        <v>0</v>
      </c>
      <c r="L227" t="e">
        <f t="shared" si="20"/>
        <v>#NUM!</v>
      </c>
      <c r="M227">
        <f t="shared" si="21"/>
        <v>0</v>
      </c>
      <c r="N227">
        <f t="shared" si="17"/>
        <v>0</v>
      </c>
      <c r="O227">
        <f t="shared" si="19"/>
        <v>7.2402932520973018E-2</v>
      </c>
    </row>
    <row r="228" spans="1:15" x14ac:dyDescent="0.45">
      <c r="A228">
        <f t="shared" si="18"/>
        <v>226</v>
      </c>
      <c r="B228" s="14">
        <v>1.7636684303350969E-3</v>
      </c>
      <c r="C228" s="3">
        <v>9.0909090909090912E-2</v>
      </c>
      <c r="D228" s="3">
        <v>5.2631578947368418E-2</v>
      </c>
      <c r="E228">
        <v>4805.8348666578804</v>
      </c>
      <c r="F228">
        <v>61.60690051544433</v>
      </c>
      <c r="G228">
        <v>1858.7339726156958</v>
      </c>
      <c r="H228">
        <f>(E228-Info!B$3)^2+(F228-Info!B$4)^2+(G228-Info!B$5)^2</f>
        <v>15419430.709497003</v>
      </c>
      <c r="I228">
        <f>_xlfn.BETA.DIST(Info!B$3/100000, (E228/100000)*Info!B$3, (1-E228/100000)*Info!B$3, FALSE)</f>
        <v>1.0279905092609788E-14</v>
      </c>
      <c r="J228">
        <f>_xlfn.BETA.DIST(Info!B$4/100, (F228/100)*Info!B$4, (1-F228/100)*Info!B$4, FALSE)</f>
        <v>1.4543651331155944E-2</v>
      </c>
      <c r="K228">
        <f>_xlfn.NORM.DIST(Info!B$5/100000,G228/100000,0.0005, FALSE)</f>
        <v>6.8221252650912393E-182</v>
      </c>
      <c r="L228">
        <f t="shared" si="20"/>
        <v>-196.99141775113895</v>
      </c>
      <c r="M228">
        <f t="shared" si="21"/>
        <v>1.0199579064841472E-197</v>
      </c>
      <c r="N228">
        <f t="shared" si="17"/>
        <v>2.9839595286734254E-204</v>
      </c>
      <c r="O228">
        <f t="shared" si="19"/>
        <v>7.2402932520973018E-2</v>
      </c>
    </row>
    <row r="229" spans="1:15" x14ac:dyDescent="0.45">
      <c r="A229">
        <f t="shared" si="18"/>
        <v>227</v>
      </c>
      <c r="B229" s="14">
        <v>3.2679738562091504E-3</v>
      </c>
      <c r="C229" s="3">
        <v>1.4492753623188406E-2</v>
      </c>
      <c r="D229" s="3">
        <v>0.125</v>
      </c>
      <c r="E229">
        <v>19964.384725279993</v>
      </c>
      <c r="F229">
        <v>10.119624712979004</v>
      </c>
      <c r="G229">
        <v>3009.5573121354591</v>
      </c>
      <c r="H229">
        <f>(E229-Info!B$3)^2+(F229-Info!B$4)^2+(G229-Info!B$5)^2</f>
        <v>360437123.2302137</v>
      </c>
      <c r="I229">
        <f>_xlfn.BETA.DIST(Info!B$3/100000, (E229/100000)*Info!B$3, (1-E229/100000)*Info!B$3, FALSE)</f>
        <v>4.5740076958053229E-199</v>
      </c>
      <c r="J229">
        <f>_xlfn.BETA.DIST(Info!B$4/100, (F229/100)*Info!B$4, (1-F229/100)*Info!B$4, FALSE)</f>
        <v>3.7891530732164044E-2</v>
      </c>
      <c r="K229">
        <f>_xlfn.NORM.DIST(Info!B$5/100000,G229/100000,0.0005, FALSE)</f>
        <v>0</v>
      </c>
      <c r="L229" t="e">
        <f t="shared" si="20"/>
        <v>#NUM!</v>
      </c>
      <c r="M229">
        <f t="shared" si="21"/>
        <v>0</v>
      </c>
      <c r="N229">
        <f t="shared" si="17"/>
        <v>0</v>
      </c>
      <c r="O229">
        <f t="shared" si="19"/>
        <v>7.2402932520973018E-2</v>
      </c>
    </row>
    <row r="230" spans="1:15" x14ac:dyDescent="0.45">
      <c r="A230">
        <f t="shared" si="18"/>
        <v>228</v>
      </c>
      <c r="B230" s="14">
        <v>1.4386419220256078E-4</v>
      </c>
      <c r="C230" s="3">
        <v>1.5384615384615385E-2</v>
      </c>
      <c r="D230" s="3">
        <v>1.0869565217391304E-2</v>
      </c>
      <c r="E230">
        <v>1845.1599683060913</v>
      </c>
      <c r="F230">
        <v>50.523657615961405</v>
      </c>
      <c r="G230">
        <v>121.05413860864991</v>
      </c>
      <c r="H230">
        <f>(E230-Info!B$3)^2+(F230-Info!B$4)^2+(G230-Info!B$5)^2</f>
        <v>550644.72728995362</v>
      </c>
      <c r="I230">
        <f>_xlfn.BETA.DIST(Info!B$3/100000, (E230/100000)*Info!B$3, (1-E230/100000)*Info!B$3, FALSE)</f>
        <v>21.094445668575432</v>
      </c>
      <c r="J230">
        <f>_xlfn.BETA.DIST(Info!B$4/100, (F230/100)*Info!B$4, (1-F230/100)*Info!B$4, FALSE)</f>
        <v>0.51106572584524512</v>
      </c>
      <c r="K230">
        <f>_xlfn.NORM.DIST(Info!B$5/100000,G230/100000,0.0005, FALSE)</f>
        <v>9.936309163195821E-5</v>
      </c>
      <c r="L230">
        <f t="shared" si="20"/>
        <v>-2.9701300304965432</v>
      </c>
      <c r="M230">
        <f t="shared" si="21"/>
        <v>1.0711985336481992E-3</v>
      </c>
      <c r="N230">
        <f t="shared" si="17"/>
        <v>3.133867634399504E-10</v>
      </c>
      <c r="O230">
        <f t="shared" si="19"/>
        <v>7.2402932834359779E-2</v>
      </c>
    </row>
    <row r="231" spans="1:15" x14ac:dyDescent="0.45">
      <c r="A231">
        <f t="shared" si="18"/>
        <v>229</v>
      </c>
      <c r="B231" s="14">
        <v>1.0103051121438674E-4</v>
      </c>
      <c r="C231" s="3">
        <v>7.6923076923076927E-2</v>
      </c>
      <c r="D231" s="3">
        <v>0.33333333333333331</v>
      </c>
      <c r="E231">
        <v>160.95724586216591</v>
      </c>
      <c r="F231">
        <v>18.620404212462475</v>
      </c>
      <c r="G231">
        <v>119.35316762071174</v>
      </c>
      <c r="H231">
        <f>(E231-Info!B$3)^2+(F231-Info!B$4)^2+(G231-Info!B$5)^2</f>
        <v>1076729.2700275902</v>
      </c>
      <c r="I231">
        <f>_xlfn.BETA.DIST(Info!B$3/100000, (E231/100000)*Info!B$3, (1-E231/100000)*Info!B$3, FALSE)</f>
        <v>1.6152303396360056E-2</v>
      </c>
      <c r="J231">
        <f>_xlfn.BETA.DIST(Info!B$4/100, (F231/100)*Info!B$4, (1-F231/100)*Info!B$4, FALSE)</f>
        <v>0.88774304134772408</v>
      </c>
      <c r="K231">
        <f>_xlfn.NORM.DIST(Info!B$5/100000,G231/100000,0.0005, FALSE)</f>
        <v>8.1971315946773618E-5</v>
      </c>
      <c r="L231">
        <f t="shared" si="20"/>
        <v>-5.9298163525013097</v>
      </c>
      <c r="M231">
        <f t="shared" si="21"/>
        <v>1.1753944818696494E-6</v>
      </c>
      <c r="N231">
        <f t="shared" si="17"/>
        <v>3.4387003050106924E-13</v>
      </c>
      <c r="O231">
        <f t="shared" si="19"/>
        <v>7.2402932834703643E-2</v>
      </c>
    </row>
    <row r="232" spans="1:15" x14ac:dyDescent="0.45">
      <c r="A232">
        <f t="shared" si="18"/>
        <v>230</v>
      </c>
      <c r="B232" s="14">
        <v>2.7322404371584699E-3</v>
      </c>
      <c r="C232" s="3">
        <v>2.7027027027027029E-2</v>
      </c>
      <c r="D232" s="3">
        <v>1.0309278350515464E-2</v>
      </c>
      <c r="E232">
        <v>22392.361992205093</v>
      </c>
      <c r="F232">
        <v>65.070841077017434</v>
      </c>
      <c r="G232">
        <v>1791.0273705372067</v>
      </c>
      <c r="H232">
        <f>(E232-Info!B$3)^2+(F232-Info!B$4)^2+(G232-Info!B$5)^2</f>
        <v>452783361.96557337</v>
      </c>
      <c r="I232">
        <f>_xlfn.BETA.DIST(Info!B$3/100000, (E232/100000)*Info!B$3, (1-E232/100000)*Info!B$3, FALSE)</f>
        <v>2.5773481859777177E-237</v>
      </c>
      <c r="J232">
        <f>_xlfn.BETA.DIST(Info!B$4/100, (F232/100)*Info!B$4, (1-F232/100)*Info!B$4, FALSE)</f>
        <v>3.3740671580759778E-3</v>
      </c>
      <c r="K232">
        <f>_xlfn.NORM.DIST(Info!B$5/100000,G232/100000,0.0005, FALSE)</f>
        <v>3.612889971745533E-165</v>
      </c>
      <c r="L232">
        <f t="shared" si="20"/>
        <v>-403.5028184483923</v>
      </c>
      <c r="M232">
        <f t="shared" si="21"/>
        <v>0</v>
      </c>
      <c r="N232">
        <f t="shared" si="17"/>
        <v>0</v>
      </c>
      <c r="O232">
        <f t="shared" si="19"/>
        <v>7.2402932834703643E-2</v>
      </c>
    </row>
    <row r="233" spans="1:15" x14ac:dyDescent="0.45">
      <c r="A233">
        <f t="shared" si="18"/>
        <v>231</v>
      </c>
      <c r="B233" s="14">
        <v>9.4517958412098301E-4</v>
      </c>
      <c r="C233" s="3">
        <v>3.125E-2</v>
      </c>
      <c r="D233" s="3">
        <v>1.8181818181818181E-2</v>
      </c>
      <c r="E233">
        <v>6746.6345193065008</v>
      </c>
      <c r="F233">
        <v>58.304900407369665</v>
      </c>
      <c r="G233">
        <v>853.78542767632985</v>
      </c>
      <c r="H233">
        <f>(E233-Info!B$3)^2+(F233-Info!B$4)^2+(G233-Info!B$5)^2</f>
        <v>31425548.488976199</v>
      </c>
      <c r="I233">
        <f>_xlfn.BETA.DIST(Info!B$3/100000, (E233/100000)*Info!B$3, (1-E233/100000)*Info!B$3, FALSE)</f>
        <v>9.3182437614342232E-31</v>
      </c>
      <c r="J233">
        <f>_xlfn.BETA.DIST(Info!B$4/100, (F233/100)*Info!B$4, (1-F233/100)*Info!B$4, FALSE)</f>
        <v>5.0007264130098615E-2</v>
      </c>
      <c r="K233">
        <f>_xlfn.NORM.DIST(Info!B$5/100000,G233/100000,0.0005, FALSE)</f>
        <v>1.7846814861570658E-15</v>
      </c>
      <c r="L233">
        <f t="shared" si="20"/>
        <v>-46.080072119183434</v>
      </c>
      <c r="M233">
        <f t="shared" si="21"/>
        <v>8.3162565941557701E-47</v>
      </c>
      <c r="N233">
        <f t="shared" si="17"/>
        <v>2.4329801209703172E-53</v>
      </c>
      <c r="O233">
        <f t="shared" si="19"/>
        <v>7.2402932834703643E-2</v>
      </c>
    </row>
    <row r="234" spans="1:15" x14ac:dyDescent="0.45">
      <c r="A234">
        <f t="shared" si="18"/>
        <v>232</v>
      </c>
      <c r="B234" s="14">
        <v>1.32013201320132E-4</v>
      </c>
      <c r="C234" s="3">
        <v>2.3255813953488372E-2</v>
      </c>
      <c r="D234" s="3">
        <v>1.5625E-2</v>
      </c>
      <c r="E234">
        <v>1214.9930021181742</v>
      </c>
      <c r="F234">
        <v>54.011465333590536</v>
      </c>
      <c r="G234">
        <v>122.49627587140365</v>
      </c>
      <c r="H234">
        <f>(E234-Info!B$3)^2+(F234-Info!B$4)^2+(G234-Info!B$5)^2</f>
        <v>82293.295556215962</v>
      </c>
      <c r="I234">
        <f>_xlfn.BETA.DIST(Info!B$3/100000, (E234/100000)*Info!B$3, (1-E234/100000)*Info!B$3, FALSE)</f>
        <v>127.11967543713419</v>
      </c>
      <c r="J234">
        <f>_xlfn.BETA.DIST(Info!B$4/100, (F234/100)*Info!B$4, (1-F234/100)*Info!B$4, FALSE)</f>
        <v>0.19934663744284745</v>
      </c>
      <c r="K234">
        <f>_xlfn.NORM.DIST(Info!B$5/100000,G234/100000,0.0005, FALSE)</f>
        <v>1.1686350552222121E-4</v>
      </c>
      <c r="L234">
        <f t="shared" si="20"/>
        <v>-2.5284994006334149</v>
      </c>
      <c r="M234">
        <f t="shared" si="21"/>
        <v>2.9614240524308559E-3</v>
      </c>
      <c r="N234">
        <f t="shared" si="17"/>
        <v>8.6638570704888878E-10</v>
      </c>
      <c r="O234">
        <f t="shared" si="19"/>
        <v>7.2402933701089356E-2</v>
      </c>
    </row>
    <row r="235" spans="1:15" x14ac:dyDescent="0.45">
      <c r="A235">
        <f t="shared" si="18"/>
        <v>233</v>
      </c>
      <c r="B235" s="14">
        <v>1.1354604292040422E-4</v>
      </c>
      <c r="C235" s="3">
        <v>2.2222222222222223E-2</v>
      </c>
      <c r="D235" s="3">
        <v>1.5384615384615385E-2</v>
      </c>
      <c r="E235">
        <v>1075.626493558631</v>
      </c>
      <c r="F235">
        <v>53.18330955865035</v>
      </c>
      <c r="G235">
        <v>105.14156040664865</v>
      </c>
      <c r="H235">
        <f>(E235-Info!B$3)^2+(F235-Info!B$4)^2+(G235-Info!B$5)^2</f>
        <v>96111.090893349305</v>
      </c>
      <c r="I235">
        <f>_xlfn.BETA.DIST(Info!B$3/100000, (E235/100000)*Info!B$3, (1-E235/100000)*Info!B$3, FALSE)</f>
        <v>117.18286795803346</v>
      </c>
      <c r="J235">
        <f>_xlfn.BETA.DIST(Info!B$4/100, (F235/100)*Info!B$4, (1-F235/100)*Info!B$4, FALSE)</f>
        <v>0.25296874236560668</v>
      </c>
      <c r="K235">
        <f>_xlfn.NORM.DIST(Info!B$5/100000,G235/100000,0.0005, FALSE)</f>
        <v>1.5698175209492813E-5</v>
      </c>
      <c r="L235">
        <f t="shared" si="20"/>
        <v>-3.3322198435267847</v>
      </c>
      <c r="M235">
        <f t="shared" si="21"/>
        <v>4.6535046956110908E-4</v>
      </c>
      <c r="N235">
        <f t="shared" si="17"/>
        <v>1.3614159554937539E-10</v>
      </c>
      <c r="O235">
        <f t="shared" si="19"/>
        <v>7.2402933837230954E-2</v>
      </c>
    </row>
    <row r="236" spans="1:15" x14ac:dyDescent="0.45">
      <c r="A236">
        <f t="shared" si="18"/>
        <v>234</v>
      </c>
      <c r="B236" s="14">
        <v>4.6511627906976747E-4</v>
      </c>
      <c r="C236" s="3">
        <v>3.125E-2</v>
      </c>
      <c r="D236" s="3">
        <v>7.1428571428571425E-2</v>
      </c>
      <c r="E236">
        <v>2056.6718545438343</v>
      </c>
      <c r="F236">
        <v>29.308899015871756</v>
      </c>
      <c r="G236">
        <v>514.20791688829695</v>
      </c>
      <c r="H236">
        <f>(E236-Info!B$3)^2+(F236-Info!B$4)^2+(G236-Info!B$5)^2</f>
        <v>818190.31768370164</v>
      </c>
      <c r="I236">
        <f>_xlfn.BETA.DIST(Info!B$3/100000, (E236/100000)*Info!B$3, (1-E236/100000)*Info!B$3, FALSE)</f>
        <v>6.095294929559075</v>
      </c>
      <c r="J236">
        <f>_xlfn.BETA.DIST(Info!B$4/100, (F236/100)*Info!B$4, (1-F236/100)*Info!B$4, FALSE)</f>
        <v>4.3895098764899867</v>
      </c>
      <c r="K236">
        <f>_xlfn.NORM.DIST(Info!B$5/100000,G236/100000,0.0005, FALSE)</f>
        <v>67.257179463852339</v>
      </c>
      <c r="L236">
        <f t="shared" si="20"/>
        <v>3.2551494054909265</v>
      </c>
      <c r="M236">
        <f t="shared" si="21"/>
        <v>1799.4898671029653</v>
      </c>
      <c r="N236">
        <f t="shared" si="17"/>
        <v>5.2645358220737776E-4</v>
      </c>
      <c r="O236">
        <f t="shared" si="19"/>
        <v>7.292938741943833E-2</v>
      </c>
    </row>
    <row r="237" spans="1:15" x14ac:dyDescent="0.45">
      <c r="A237">
        <f t="shared" si="18"/>
        <v>235</v>
      </c>
      <c r="B237" s="14">
        <v>1.6134236850596966E-4</v>
      </c>
      <c r="C237" s="3">
        <v>8.3333333333333329E-2</v>
      </c>
      <c r="D237" s="3">
        <v>9.0909090909090912E-2</v>
      </c>
      <c r="E237">
        <v>362.17276801756418</v>
      </c>
      <c r="F237">
        <v>46.788679730387614</v>
      </c>
      <c r="G237">
        <v>184.03208055682316</v>
      </c>
      <c r="H237">
        <f>(E237-Info!B$3)^2+(F237-Info!B$4)^2+(G237-Info!B$5)^2</f>
        <v>683093.41695033992</v>
      </c>
      <c r="I237">
        <f>_xlfn.BETA.DIST(Info!B$3/100000, (E237/100000)*Info!B$3, (1-E237/100000)*Info!B$3, FALSE)</f>
        <v>0.86605596826817732</v>
      </c>
      <c r="J237">
        <f>_xlfn.BETA.DIST(Info!B$4/100, (F237/100)*Info!B$4, (1-F237/100)*Info!B$4, FALSE)</f>
        <v>1.1705739613211419</v>
      </c>
      <c r="K237">
        <f>_xlfn.NORM.DIST(Info!B$5/100000,G237/100000,0.0005, FALSE)</f>
        <v>5.4616129775899851E-2</v>
      </c>
      <c r="L237">
        <f t="shared" si="20"/>
        <v>-1.2567342600241544</v>
      </c>
      <c r="M237">
        <f t="shared" si="21"/>
        <v>5.5368880161974485E-2</v>
      </c>
      <c r="N237">
        <f t="shared" si="17"/>
        <v>1.6198560401459928E-8</v>
      </c>
      <c r="O237">
        <f t="shared" si="19"/>
        <v>7.2929403617998725E-2</v>
      </c>
    </row>
    <row r="238" spans="1:15" x14ac:dyDescent="0.45">
      <c r="A238">
        <f t="shared" si="18"/>
        <v>236</v>
      </c>
      <c r="B238" s="14">
        <v>1.6315875346712352E-4</v>
      </c>
      <c r="C238" s="3">
        <v>0.05</v>
      </c>
      <c r="D238" s="3">
        <v>1.0752688172043012E-2</v>
      </c>
      <c r="E238">
        <v>1395.6182916501268</v>
      </c>
      <c r="F238">
        <v>76.983107787954609</v>
      </c>
      <c r="G238">
        <v>138.00953808121105</v>
      </c>
      <c r="H238">
        <f>(E238-Info!B$3)^2+(F238-Info!B$4)^2+(G238-Info!B$5)^2</f>
        <v>128213.68759450516</v>
      </c>
      <c r="I238">
        <f>_xlfn.BETA.DIST(Info!B$3/100000, (E238/100000)*Info!B$3, (1-E238/100000)*Info!B$3, FALSE)</f>
        <v>106.05756201252912</v>
      </c>
      <c r="J238">
        <f>_xlfn.BETA.DIST(Info!B$4/100, (F238/100)*Info!B$4, (1-F238/100)*Info!B$4, FALSE)</f>
        <v>5.3533745179644784E-6</v>
      </c>
      <c r="K238">
        <f>_xlfn.NORM.DIST(Info!B$5/100000,G238/100000,0.0005, FALSE)</f>
        <v>6.3491142610520716E-4</v>
      </c>
      <c r="L238">
        <f t="shared" si="20"/>
        <v>-6.4431175901771294</v>
      </c>
      <c r="M238">
        <f t="shared" si="21"/>
        <v>3.6048102546356501E-7</v>
      </c>
      <c r="N238">
        <f t="shared" si="17"/>
        <v>1.0546129247096444E-13</v>
      </c>
      <c r="O238">
        <f t="shared" si="19"/>
        <v>7.2929403618104183E-2</v>
      </c>
    </row>
    <row r="239" spans="1:15" x14ac:dyDescent="0.45">
      <c r="A239">
        <f t="shared" si="18"/>
        <v>237</v>
      </c>
      <c r="B239" s="14">
        <v>7.9491255961844202E-4</v>
      </c>
      <c r="C239" s="3">
        <v>5.5555555555555552E-2</v>
      </c>
      <c r="D239" s="3">
        <v>1.0416666666666666E-2</v>
      </c>
      <c r="E239">
        <v>6419.3402361468043</v>
      </c>
      <c r="F239">
        <v>79.172526462608488</v>
      </c>
      <c r="G239">
        <v>632.08051409564894</v>
      </c>
      <c r="H239">
        <f>(E239-Info!B$3)^2+(F239-Info!B$4)^2+(G239-Info!B$5)^2</f>
        <v>27725863.700205624</v>
      </c>
      <c r="I239">
        <f>_xlfn.BETA.DIST(Info!B$3/100000, (E239/100000)*Info!B$3, (1-E239/100000)*Info!B$3, FALSE)</f>
        <v>8.1950266643842531E-28</v>
      </c>
      <c r="J239">
        <f>_xlfn.BETA.DIST(Info!B$4/100, (F239/100)*Info!B$4, (1-F239/100)*Info!B$4, FALSE)</f>
        <v>1.2460678469928362E-6</v>
      </c>
      <c r="K239">
        <f>_xlfn.NORM.DIST(Info!B$5/100000,G239/100000,0.0005, FALSE)</f>
        <v>2.2068313858712465E-2</v>
      </c>
      <c r="L239">
        <f t="shared" si="20"/>
        <v>-34.647138787274415</v>
      </c>
      <c r="M239">
        <f t="shared" si="21"/>
        <v>2.2535189411283066E-35</v>
      </c>
      <c r="N239">
        <f t="shared" si="17"/>
        <v>6.5928302282643006E-42</v>
      </c>
      <c r="O239">
        <f t="shared" si="19"/>
        <v>7.2929403618104183E-2</v>
      </c>
    </row>
    <row r="240" spans="1:15" x14ac:dyDescent="0.45">
      <c r="A240">
        <f t="shared" si="18"/>
        <v>238</v>
      </c>
      <c r="B240" s="14">
        <v>1.9264110961279138E-4</v>
      </c>
      <c r="C240" s="3">
        <v>5.2631578947368418E-2</v>
      </c>
      <c r="D240" s="3">
        <v>1.2345679012345678E-2</v>
      </c>
      <c r="E240">
        <v>1505.5859319582455</v>
      </c>
      <c r="F240">
        <v>76.09319675863803</v>
      </c>
      <c r="G240">
        <v>168.95997170002119</v>
      </c>
      <c r="H240">
        <f>(E240-Info!B$3)^2+(F240-Info!B$4)^2+(G240-Info!B$5)^2</f>
        <v>176823.15579971299</v>
      </c>
      <c r="I240">
        <f>_xlfn.BETA.DIST(Info!B$3/100000, (E240/100000)*Info!B$3, (1-E240/100000)*Info!B$3, FALSE)</f>
        <v>82.453265310739155</v>
      </c>
      <c r="J240">
        <f>_xlfn.BETA.DIST(Info!B$4/100, (F240/100)*Info!B$4, (1-F240/100)*Info!B$4, FALSE)</f>
        <v>9.4259084802339243E-6</v>
      </c>
      <c r="K240">
        <f>_xlfn.NORM.DIST(Info!B$5/100000,G240/100000,0.0005, FALSE)</f>
        <v>1.394013704002095E-2</v>
      </c>
      <c r="L240">
        <f t="shared" si="20"/>
        <v>-4.9652018788932493</v>
      </c>
      <c r="M240">
        <f t="shared" si="21"/>
        <v>1.0834231749137646E-5</v>
      </c>
      <c r="N240">
        <f t="shared" si="17"/>
        <v>3.1696316934426261E-12</v>
      </c>
      <c r="O240">
        <f t="shared" si="19"/>
        <v>7.2929403621273814E-2</v>
      </c>
    </row>
    <row r="241" spans="1:15" x14ac:dyDescent="0.45">
      <c r="A241">
        <f t="shared" si="18"/>
        <v>239</v>
      </c>
      <c r="B241" s="14">
        <v>2.6831231553528306E-4</v>
      </c>
      <c r="C241" s="3">
        <v>1.0526315789473684E-2</v>
      </c>
      <c r="D241" s="3">
        <v>1.5151515151515152E-2</v>
      </c>
      <c r="E241">
        <v>3759.2731824380949</v>
      </c>
      <c r="F241">
        <v>35.256756725955917</v>
      </c>
      <c r="G241">
        <v>239.87824539539321</v>
      </c>
      <c r="H241">
        <f>(E241-Info!B$3)^2+(F241-Info!B$4)^2+(G241-Info!B$5)^2</f>
        <v>6788038.673893705</v>
      </c>
      <c r="I241">
        <f>_xlfn.BETA.DIST(Info!B$3/100000, (E241/100000)*Info!B$3, (1-E241/100000)*Info!B$3, FALSE)</f>
        <v>1.0043716708839998E-7</v>
      </c>
      <c r="J241">
        <f>_xlfn.BETA.DIST(Info!B$4/100, (F241/100)*Info!B$4, (1-F241/100)*Info!B$4, FALSE)</f>
        <v>4.5889252306671668</v>
      </c>
      <c r="K241">
        <f>_xlfn.NORM.DIST(Info!B$5/100000,G241/100000,0.0005, FALSE)</f>
        <v>3.8970605400680101</v>
      </c>
      <c r="L241">
        <f t="shared" si="20"/>
        <v>-5.7456574112839487</v>
      </c>
      <c r="M241">
        <f t="shared" si="21"/>
        <v>1.7961499424650812E-6</v>
      </c>
      <c r="N241">
        <f t="shared" si="17"/>
        <v>5.2547646345719133E-13</v>
      </c>
      <c r="O241">
        <f t="shared" si="19"/>
        <v>7.2929403621799296E-2</v>
      </c>
    </row>
    <row r="242" spans="1:15" x14ac:dyDescent="0.45">
      <c r="A242">
        <f t="shared" si="18"/>
        <v>240</v>
      </c>
      <c r="B242" s="14">
        <v>1.3138877939823938E-4</v>
      </c>
      <c r="C242" s="3">
        <v>2.0408163265306121E-2</v>
      </c>
      <c r="D242" s="3">
        <v>1.3888888888888888E-2</v>
      </c>
      <c r="E242">
        <v>1346.8527566083792</v>
      </c>
      <c r="F242">
        <v>53.034889185603667</v>
      </c>
      <c r="G242">
        <v>118.52031650225447</v>
      </c>
      <c r="H242">
        <f>(E242-Info!B$3)^2+(F242-Info!B$4)^2+(G242-Info!B$5)^2</f>
        <v>116651.44109572083</v>
      </c>
      <c r="I242">
        <f>_xlfn.BETA.DIST(Info!B$3/100000, (E242/100000)*Info!B$3, (1-E242/100000)*Info!B$3, FALSE)</f>
        <v>114.71882794038804</v>
      </c>
      <c r="J242">
        <f>_xlfn.BETA.DIST(Info!B$4/100, (F242/100)*Info!B$4, (1-F242/100)*Info!B$4, FALSE)</f>
        <v>0.26374732147856977</v>
      </c>
      <c r="K242">
        <f>_xlfn.NORM.DIST(Info!B$5/100000,G242/100000,0.0005, FALSE)</f>
        <v>7.4569861162011273E-5</v>
      </c>
      <c r="L242">
        <f t="shared" si="20"/>
        <v>-2.6466139064628211</v>
      </c>
      <c r="M242">
        <f t="shared" si="21"/>
        <v>2.2562441516971415E-3</v>
      </c>
      <c r="N242">
        <f t="shared" si="17"/>
        <v>6.6008030259580293E-10</v>
      </c>
      <c r="O242">
        <f t="shared" si="19"/>
        <v>7.2929404281879592E-2</v>
      </c>
    </row>
    <row r="243" spans="1:15" x14ac:dyDescent="0.45">
      <c r="A243">
        <f t="shared" si="18"/>
        <v>241</v>
      </c>
      <c r="B243" s="14">
        <v>2.5131942699170643E-4</v>
      </c>
      <c r="C243" s="3">
        <v>2.9411764705882353E-2</v>
      </c>
      <c r="D243" s="3">
        <v>1.2195121951219513E-2</v>
      </c>
      <c r="E243">
        <v>2326.1099717308857</v>
      </c>
      <c r="F243">
        <v>64.221312314902391</v>
      </c>
      <c r="G243">
        <v>217.6151552486352</v>
      </c>
      <c r="H243">
        <f>(E243-Info!B$3)^2+(F243-Info!B$4)^2+(G243-Info!B$5)^2</f>
        <v>1397538.5912195249</v>
      </c>
      <c r="I243">
        <f>_xlfn.BETA.DIST(Info!B$3/100000, (E243/100000)*Info!B$3, (1-E243/100000)*Info!B$3, FALSE)</f>
        <v>0.85909822805283609</v>
      </c>
      <c r="J243">
        <f>_xlfn.BETA.DIST(Info!B$4/100, (F243/100)*Info!B$4, (1-F243/100)*Info!B$4, FALSE)</f>
        <v>4.9060315589701227E-3</v>
      </c>
      <c r="K243">
        <f>_xlfn.NORM.DIST(Info!B$5/100000,G243/100000,0.0005, FALSE)</f>
        <v>0.82568312385418219</v>
      </c>
      <c r="L243">
        <f t="shared" si="20"/>
        <v>-2.4584134310272687</v>
      </c>
      <c r="M243">
        <f t="shared" si="21"/>
        <v>3.4800586959011434E-3</v>
      </c>
      <c r="N243">
        <f t="shared" si="17"/>
        <v>1.0181159673316804E-9</v>
      </c>
      <c r="O243">
        <f t="shared" si="19"/>
        <v>7.2929405299995559E-2</v>
      </c>
    </row>
    <row r="244" spans="1:15" x14ac:dyDescent="0.45">
      <c r="A244">
        <f t="shared" si="18"/>
        <v>242</v>
      </c>
      <c r="B244" s="14">
        <v>1.2743723716069835E-4</v>
      </c>
      <c r="C244" s="3">
        <v>4.7619047619047616E-2</v>
      </c>
      <c r="D244" s="3">
        <v>4.5454545454545456E-2</v>
      </c>
      <c r="E244">
        <v>521.38150936963234</v>
      </c>
      <c r="F244">
        <v>49.028151948460653</v>
      </c>
      <c r="G244">
        <v>138.81069173811252</v>
      </c>
      <c r="H244">
        <f>(E244-Info!B$3)^2+(F244-Info!B$4)^2+(G244-Info!B$5)^2</f>
        <v>476636.51689164335</v>
      </c>
      <c r="I244">
        <f>_xlfn.BETA.DIST(Info!B$3/100000, (E244/100000)*Info!B$3, (1-E244/100000)*Info!B$3, FALSE)</f>
        <v>6.3393424053119212</v>
      </c>
      <c r="J244">
        <f>_xlfn.BETA.DIST(Info!B$4/100, (F244/100)*Info!B$4, (1-F244/100)*Info!B$4, FALSE)</f>
        <v>0.7282224956076998</v>
      </c>
      <c r="K244">
        <f>_xlfn.NORM.DIST(Info!B$5/100000,G244/100000,0.0005, FALSE)</f>
        <v>6.9109435596513254E-4</v>
      </c>
      <c r="L244">
        <f t="shared" si="20"/>
        <v>-2.4961543533240809</v>
      </c>
      <c r="M244">
        <f t="shared" si="21"/>
        <v>3.1904037468734716E-3</v>
      </c>
      <c r="N244">
        <f t="shared" si="17"/>
        <v>9.3337534816653339E-10</v>
      </c>
      <c r="O244">
        <f t="shared" si="19"/>
        <v>7.2929406233370908E-2</v>
      </c>
    </row>
    <row r="245" spans="1:15" x14ac:dyDescent="0.45">
      <c r="A245">
        <f t="shared" si="18"/>
        <v>243</v>
      </c>
      <c r="B245" s="14">
        <v>1.09421162052741E-4</v>
      </c>
      <c r="C245" s="3">
        <v>0.2</v>
      </c>
      <c r="D245" s="3">
        <v>1.0638297872340425E-2</v>
      </c>
      <c r="E245">
        <v>785.72609384906104</v>
      </c>
      <c r="F245">
        <v>93.094527767706751</v>
      </c>
      <c r="G245">
        <v>92.965097542234631</v>
      </c>
      <c r="H245">
        <f>(E245-Info!B$3)^2+(F245-Info!B$4)^2+(G245-Info!B$5)^2</f>
        <v>239163.19326722808</v>
      </c>
      <c r="I245">
        <f>_xlfn.BETA.DIST(Info!B$3/100000, (E245/100000)*Info!B$3, (1-E245/100000)*Info!B$3, FALSE)</f>
        <v>46.856890852750524</v>
      </c>
      <c r="J245">
        <f>_xlfn.BETA.DIST(Info!B$4/100, (F245/100)*Info!B$4, (1-F245/100)*Info!B$4, FALSE)</f>
        <v>6.1408054918455313E-12</v>
      </c>
      <c r="K245">
        <f>_xlfn.NORM.DIST(Info!B$5/100000,G245/100000,0.0005, FALSE)</f>
        <v>3.5720738443200015E-6</v>
      </c>
      <c r="L245">
        <f t="shared" si="20"/>
        <v>-14.988080762214873</v>
      </c>
      <c r="M245">
        <f t="shared" si="21"/>
        <v>1.0278251440654178E-15</v>
      </c>
      <c r="N245">
        <f t="shared" si="17"/>
        <v>3.0069756927677766E-22</v>
      </c>
      <c r="O245">
        <f t="shared" si="19"/>
        <v>7.2929406233370908E-2</v>
      </c>
    </row>
    <row r="246" spans="1:15" x14ac:dyDescent="0.45">
      <c r="A246">
        <f t="shared" si="18"/>
        <v>244</v>
      </c>
      <c r="B246" s="14">
        <v>4.764173415912339E-4</v>
      </c>
      <c r="C246" s="3">
        <v>0.1111111111111111</v>
      </c>
      <c r="D246" s="3">
        <v>0.125</v>
      </c>
      <c r="E246">
        <v>791.96921158317605</v>
      </c>
      <c r="F246">
        <v>46.328591899356162</v>
      </c>
      <c r="G246">
        <v>547.7240623918907</v>
      </c>
      <c r="H246">
        <f>(E246-Info!B$3)^2+(F246-Info!B$4)^2+(G246-Info!B$5)^2</f>
        <v>155856.2709901458</v>
      </c>
      <c r="I246">
        <f>_xlfn.BETA.DIST(Info!B$3/100000, (E246/100000)*Info!B$3, (1-E246/100000)*Info!B$3, FALSE)</f>
        <v>48.385749675035861</v>
      </c>
      <c r="J246">
        <f>_xlfn.BETA.DIST(Info!B$4/100, (F246/100)*Info!B$4, (1-F246/100)*Info!B$4, FALSE)</f>
        <v>1.2798328181343044</v>
      </c>
      <c r="K246">
        <f>_xlfn.NORM.DIST(Info!B$5/100000,G246/100000,0.0005, FALSE)</f>
        <v>12.096946668283175</v>
      </c>
      <c r="L246">
        <f t="shared" si="20"/>
        <v>2.8745464826342095</v>
      </c>
      <c r="M246">
        <f t="shared" si="21"/>
        <v>749.1115317927115</v>
      </c>
      <c r="N246">
        <f t="shared" si="17"/>
        <v>2.1915791613766463E-4</v>
      </c>
      <c r="O246">
        <f t="shared" si="19"/>
        <v>7.3148564149508571E-2</v>
      </c>
    </row>
    <row r="247" spans="1:15" x14ac:dyDescent="0.45">
      <c r="A247">
        <f t="shared" si="18"/>
        <v>245</v>
      </c>
      <c r="B247" s="14">
        <v>3.3145508783559825E-4</v>
      </c>
      <c r="C247" s="3">
        <v>3.5714285714285712E-2</v>
      </c>
      <c r="D247" s="3">
        <v>3.3333333333333333E-2</v>
      </c>
      <c r="E247">
        <v>1777.0903224458027</v>
      </c>
      <c r="F247">
        <v>48.823120774334463</v>
      </c>
      <c r="G247">
        <v>345.43981142691251</v>
      </c>
      <c r="H247">
        <f>(E247-Info!B$3)^2+(F247-Info!B$4)^2+(G247-Info!B$5)^2</f>
        <v>385625.15015400387</v>
      </c>
      <c r="I247">
        <f>_xlfn.BETA.DIST(Info!B$3/100000, (E247/100000)*Info!B$3, (1-E247/100000)*Info!B$3, FALSE)</f>
        <v>29.599534523948773</v>
      </c>
      <c r="J247">
        <f>_xlfn.BETA.DIST(Info!B$4/100, (F247/100)*Info!B$4, (1-F247/100)*Info!B$4, FALSE)</f>
        <v>0.76267902506120311</v>
      </c>
      <c r="K247">
        <f>_xlfn.NORM.DIST(Info!B$5/100000,G247/100000,0.0005, FALSE)</f>
        <v>411.30246344231347</v>
      </c>
      <c r="L247">
        <f t="shared" si="20"/>
        <v>3.967787994889989</v>
      </c>
      <c r="M247">
        <f t="shared" si="21"/>
        <v>9285.1301339716647</v>
      </c>
      <c r="N247">
        <f t="shared" si="17"/>
        <v>2.7164309783864731E-3</v>
      </c>
      <c r="O247">
        <f t="shared" si="19"/>
        <v>7.5864995127895046E-2</v>
      </c>
    </row>
    <row r="248" spans="1:15" x14ac:dyDescent="0.45">
      <c r="A248">
        <f t="shared" si="18"/>
        <v>246</v>
      </c>
      <c r="B248" s="14">
        <v>8.9686098654708521E-4</v>
      </c>
      <c r="C248" s="3">
        <v>1.6949152542372881E-2</v>
      </c>
      <c r="D248" s="3">
        <v>4.1666666666666664E-2</v>
      </c>
      <c r="E248">
        <v>6731.2088757579659</v>
      </c>
      <c r="F248">
        <v>27.039082434514736</v>
      </c>
      <c r="G248">
        <v>905.34153294265946</v>
      </c>
      <c r="H248">
        <f>(E248-Info!B$3)^2+(F248-Info!B$4)^2+(G248-Info!B$5)^2</f>
        <v>31301885.405865155</v>
      </c>
      <c r="I248">
        <f>_xlfn.BETA.DIST(Info!B$3/100000, (E248/100000)*Info!B$3, (1-E248/100000)*Info!B$3, FALSE)</f>
        <v>1.2884416681461587E-30</v>
      </c>
      <c r="J248">
        <f>_xlfn.BETA.DIST(Info!B$4/100, (F248/100)*Info!B$4, (1-F248/100)*Info!B$4, FALSE)</f>
        <v>3.7215480729391137</v>
      </c>
      <c r="K248">
        <f>_xlfn.NORM.DIST(Info!B$5/100000,G248/100000,0.0005, FALSE)</f>
        <v>9.6240256355767041E-20</v>
      </c>
      <c r="L248">
        <f t="shared" si="20"/>
        <v>-48.33585483405016</v>
      </c>
      <c r="M248">
        <f t="shared" si="21"/>
        <v>4.6147179894065782E-49</v>
      </c>
      <c r="N248">
        <f t="shared" si="17"/>
        <v>1.3500686282335764E-55</v>
      </c>
      <c r="O248">
        <f t="shared" si="19"/>
        <v>7.5864995127895046E-2</v>
      </c>
    </row>
    <row r="249" spans="1:15" x14ac:dyDescent="0.45">
      <c r="A249">
        <f t="shared" si="18"/>
        <v>247</v>
      </c>
      <c r="B249" s="14">
        <v>1.1336583153837434E-4</v>
      </c>
      <c r="C249" s="3">
        <v>1.2658227848101266E-2</v>
      </c>
      <c r="D249" s="3">
        <v>6.25E-2</v>
      </c>
      <c r="E249">
        <v>1048.0393852848176</v>
      </c>
      <c r="F249">
        <v>15.994791210527897</v>
      </c>
      <c r="G249">
        <v>125.16623090127676</v>
      </c>
      <c r="H249">
        <f>(E249-Info!B$3)^2+(F249-Info!B$4)^2+(G249-Info!B$5)^2</f>
        <v>89766.470061484171</v>
      </c>
      <c r="I249">
        <f>_xlfn.BETA.DIST(Info!B$3/100000, (E249/100000)*Info!B$3, (1-E249/100000)*Info!B$3, FALSE)</f>
        <v>112.43652110635047</v>
      </c>
      <c r="J249">
        <f>_xlfn.BETA.DIST(Info!B$4/100, (F249/100)*Info!B$4, (1-F249/100)*Info!B$4, FALSE)</f>
        <v>0.41690672611678631</v>
      </c>
      <c r="K249">
        <f>_xlfn.NORM.DIST(Info!B$5/100000,G249/100000,0.0005, FALSE)</f>
        <v>1.5745722498481494E-4</v>
      </c>
      <c r="L249">
        <f t="shared" si="20"/>
        <v>-2.1318911053232741</v>
      </c>
      <c r="M249">
        <f t="shared" si="21"/>
        <v>7.3808927488724727E-3</v>
      </c>
      <c r="N249">
        <f t="shared" si="17"/>
        <v>2.1593327634503632E-9</v>
      </c>
      <c r="O249">
        <f t="shared" si="19"/>
        <v>7.5864997287227814E-2</v>
      </c>
    </row>
    <row r="250" spans="1:15" x14ac:dyDescent="0.45">
      <c r="A250">
        <f t="shared" si="18"/>
        <v>248</v>
      </c>
      <c r="B250" s="14">
        <v>1.1514104778353483E-4</v>
      </c>
      <c r="C250" s="3">
        <v>1.6129032258064516E-2</v>
      </c>
      <c r="D250" s="3">
        <v>1.8867924528301886E-2</v>
      </c>
      <c r="E250">
        <v>1193.1702262623828</v>
      </c>
      <c r="F250">
        <v>41.187687921870463</v>
      </c>
      <c r="G250">
        <v>110.77564619476011</v>
      </c>
      <c r="H250">
        <f>(E250-Info!B$3)^2+(F250-Info!B$4)^2+(G250-Info!B$5)^2</f>
        <v>86643.455853893407</v>
      </c>
      <c r="I250">
        <f>_xlfn.BETA.DIST(Info!B$3/100000, (E250/100000)*Info!B$3, (1-E250/100000)*Info!B$3, FALSE)</f>
        <v>127.20913585545456</v>
      </c>
      <c r="J250">
        <f>_xlfn.BETA.DIST(Info!B$4/100, (F250/100)*Info!B$4, (1-F250/100)*Info!B$4, FALSE)</f>
        <v>2.8579773760068137</v>
      </c>
      <c r="K250">
        <f>_xlfn.NORM.DIST(Info!B$5/100000,G250/100000,0.0005, FALSE)</f>
        <v>3.0522371084306292E-5</v>
      </c>
      <c r="L250">
        <f t="shared" si="20"/>
        <v>-1.9548046429173995</v>
      </c>
      <c r="M250">
        <f t="shared" si="21"/>
        <v>1.1096738635065889E-2</v>
      </c>
      <c r="N250">
        <f t="shared" si="17"/>
        <v>3.24642995331475E-9</v>
      </c>
      <c r="O250">
        <f t="shared" si="19"/>
        <v>7.5865000533657773E-2</v>
      </c>
    </row>
    <row r="251" spans="1:15" x14ac:dyDescent="0.45">
      <c r="A251">
        <f t="shared" si="18"/>
        <v>249</v>
      </c>
      <c r="B251" s="14">
        <v>1.0121457489878542E-4</v>
      </c>
      <c r="C251" s="3">
        <v>5.2631578947368418E-2</v>
      </c>
      <c r="D251" s="3">
        <v>1.0101010101010102E-2</v>
      </c>
      <c r="E251">
        <v>890.65789881048977</v>
      </c>
      <c r="F251">
        <v>78.634492750721307</v>
      </c>
      <c r="G251">
        <v>84.517159267498556</v>
      </c>
      <c r="H251">
        <f>(E251-Info!B$3)^2+(F251-Info!B$4)^2+(G251-Info!B$5)^2</f>
        <v>175594.96522886201</v>
      </c>
      <c r="I251">
        <f>_xlfn.BETA.DIST(Info!B$3/100000, (E251/100000)*Info!B$3, (1-E251/100000)*Info!B$3, FALSE)</f>
        <v>74.37898470061576</v>
      </c>
      <c r="J251">
        <f>_xlfn.BETA.DIST(Info!B$4/100, (F251/100)*Info!B$4, (1-F251/100)*Info!B$4, FALSE)</f>
        <v>1.7988762648766369E-6</v>
      </c>
      <c r="K251">
        <f>_xlfn.NORM.DIST(Info!B$5/100000,G251/100000,0.0005, FALSE)</f>
        <v>1.2351723513512121E-6</v>
      </c>
      <c r="L251">
        <f t="shared" si="20"/>
        <v>-9.7818209009832913</v>
      </c>
      <c r="M251">
        <f t="shared" si="21"/>
        <v>1.6526431924450526E-10</v>
      </c>
      <c r="N251">
        <f t="shared" si="17"/>
        <v>4.834925412356055E-17</v>
      </c>
      <c r="O251">
        <f t="shared" si="19"/>
        <v>7.5865000533657814E-2</v>
      </c>
    </row>
    <row r="252" spans="1:15" x14ac:dyDescent="0.45">
      <c r="A252">
        <f t="shared" si="18"/>
        <v>250</v>
      </c>
      <c r="B252" s="14">
        <v>2.7367268746579092E-4</v>
      </c>
      <c r="C252" s="3">
        <v>2.0408163265306121E-2</v>
      </c>
      <c r="D252" s="3">
        <v>1.6666666666666666E-2</v>
      </c>
      <c r="E252">
        <v>2575.4111648316375</v>
      </c>
      <c r="F252">
        <v>49.47809561592701</v>
      </c>
      <c r="G252">
        <v>253.6838256767177</v>
      </c>
      <c r="H252">
        <f>(E252-Info!B$3)^2+(F252-Info!B$4)^2+(G252-Info!B$5)^2</f>
        <v>2028814.4403623701</v>
      </c>
      <c r="I252">
        <f>_xlfn.BETA.DIST(Info!B$3/100000, (E252/100000)*Info!B$3, (1-E252/100000)*Info!B$3, FALSE)</f>
        <v>0.10001740690297981</v>
      </c>
      <c r="J252">
        <f>_xlfn.BETA.DIST(Info!B$4/100, (F252/100)*Info!B$4, (1-F252/100)*Info!B$4, FALSE)</f>
        <v>0.65667823539039671</v>
      </c>
      <c r="K252">
        <f>_xlfn.NORM.DIST(Info!B$5/100000,G252/100000,0.0005, FALSE)</f>
        <v>9.234070357294673</v>
      </c>
      <c r="L252">
        <f t="shared" si="20"/>
        <v>-0.2171786076147264</v>
      </c>
      <c r="M252">
        <f t="shared" si="21"/>
        <v>0.60648685497496446</v>
      </c>
      <c r="N252">
        <f t="shared" si="17"/>
        <v>1.7743205071628621E-7</v>
      </c>
      <c r="O252">
        <f t="shared" si="19"/>
        <v>7.5865177965708533E-2</v>
      </c>
    </row>
    <row r="253" spans="1:15" x14ac:dyDescent="0.45">
      <c r="A253">
        <f t="shared" si="18"/>
        <v>251</v>
      </c>
      <c r="B253" s="14">
        <v>4.7214353163361664E-4</v>
      </c>
      <c r="C253" s="3">
        <v>1.9607843137254902E-2</v>
      </c>
      <c r="D253" s="3">
        <v>1.7543859649122806E-2</v>
      </c>
      <c r="E253">
        <v>4363.9562892909762</v>
      </c>
      <c r="F253">
        <v>47.453533964430044</v>
      </c>
      <c r="G253">
        <v>433.88931737313658</v>
      </c>
      <c r="H253">
        <f>(E253-Info!B$3)^2+(F253-Info!B$4)^2+(G253-Info!B$5)^2</f>
        <v>10272931.636491966</v>
      </c>
      <c r="I253">
        <f>_xlfn.BETA.DIST(Info!B$3/100000, (E253/100000)*Info!B$3, (1-E253/100000)*Info!B$3, FALSE)</f>
        <v>1.3437062055739258E-11</v>
      </c>
      <c r="J253">
        <f>_xlfn.BETA.DIST(Info!B$4/100, (F253/100)*Info!B$4, (1-F253/100)*Info!B$4, FALSE)</f>
        <v>1.0238331301943342</v>
      </c>
      <c r="K253">
        <f>_xlfn.NORM.DIST(Info!B$5/100000,G253/100000,0.0005, FALSE)</f>
        <v>659.27051324438298</v>
      </c>
      <c r="L253">
        <f t="shared" si="20"/>
        <v>-8.0424028466057766</v>
      </c>
      <c r="M253">
        <f t="shared" si="21"/>
        <v>9.0697883664633781E-9</v>
      </c>
      <c r="N253">
        <f t="shared" si="17"/>
        <v>2.6534312099653714E-15</v>
      </c>
      <c r="O253">
        <f t="shared" si="19"/>
        <v>7.5865177965711184E-2</v>
      </c>
    </row>
    <row r="254" spans="1:15" x14ac:dyDescent="0.45">
      <c r="A254">
        <f t="shared" si="18"/>
        <v>252</v>
      </c>
      <c r="B254" s="14">
        <v>1.2362467548522686E-4</v>
      </c>
      <c r="C254" s="3">
        <v>5.8823529411764705E-2</v>
      </c>
      <c r="D254" s="3">
        <v>0.16666666666666666</v>
      </c>
      <c r="E254">
        <v>281.59522339328203</v>
      </c>
      <c r="F254">
        <v>25.682809379691626</v>
      </c>
      <c r="G254">
        <v>143.99998400339632</v>
      </c>
      <c r="H254">
        <f>(E254-Info!B$3)^2+(F254-Info!B$4)^2+(G254-Info!B$5)^2</f>
        <v>836962.62407210714</v>
      </c>
      <c r="I254">
        <f>_xlfn.BETA.DIST(Info!B$3/100000, (E254/100000)*Info!B$3, (1-E254/100000)*Info!B$3, FALSE)</f>
        <v>0.22726823805851987</v>
      </c>
      <c r="J254">
        <f>_xlfn.BETA.DIST(Info!B$4/100, (F254/100)*Info!B$4, (1-F254/100)*Info!B$4, FALSE)</f>
        <v>3.2338620660731667</v>
      </c>
      <c r="K254">
        <f>_xlfn.NORM.DIST(Info!B$5/100000,G254/100000,0.0005, FALSE)</f>
        <v>1.1894815596937582E-3</v>
      </c>
      <c r="L254">
        <f t="shared" si="20"/>
        <v>-3.0583820493485607</v>
      </c>
      <c r="M254">
        <f t="shared" si="21"/>
        <v>8.742143894718299E-4</v>
      </c>
      <c r="N254">
        <f t="shared" si="17"/>
        <v>2.5575764852492302E-10</v>
      </c>
      <c r="O254">
        <f t="shared" si="19"/>
        <v>7.5865178221468835E-2</v>
      </c>
    </row>
    <row r="255" spans="1:15" x14ac:dyDescent="0.45">
      <c r="A255">
        <f t="shared" si="18"/>
        <v>253</v>
      </c>
      <c r="B255" s="14">
        <v>1.2712941774726671E-4</v>
      </c>
      <c r="C255" s="3">
        <v>3.7037037037037035E-2</v>
      </c>
      <c r="D255" s="3">
        <v>3.3333333333333333E-2</v>
      </c>
      <c r="E255">
        <v>676.69676928665297</v>
      </c>
      <c r="F255">
        <v>49.7320970327211</v>
      </c>
      <c r="G255">
        <v>134.01528875169146</v>
      </c>
      <c r="H255">
        <f>(E255-Info!B$3)^2+(F255-Info!B$4)^2+(G255-Info!B$5)^2</f>
        <v>305276.55566823273</v>
      </c>
      <c r="I255">
        <f>_xlfn.BETA.DIST(Info!B$3/100000, (E255/100000)*Info!B$3, (1-E255/100000)*Info!B$3, FALSE)</f>
        <v>24.114242665929158</v>
      </c>
      <c r="J255">
        <f>_xlfn.BETA.DIST(Info!B$4/100, (F255/100)*Info!B$4, (1-F255/100)*Info!B$4, FALSE)</f>
        <v>0.61870447874671963</v>
      </c>
      <c r="K255">
        <f>_xlfn.NORM.DIST(Info!B$5/100000,G255/100000,0.0005, FALSE)</f>
        <v>4.1443639266816861E-4</v>
      </c>
      <c r="L255">
        <f t="shared" si="20"/>
        <v>-2.2087852283018865</v>
      </c>
      <c r="M255">
        <f t="shared" si="21"/>
        <v>6.1832210344056407E-3</v>
      </c>
      <c r="N255">
        <f t="shared" si="17"/>
        <v>1.8089453698249687E-9</v>
      </c>
      <c r="O255">
        <f t="shared" si="19"/>
        <v>7.5865180030414203E-2</v>
      </c>
    </row>
    <row r="256" spans="1:15" x14ac:dyDescent="0.45">
      <c r="A256">
        <f t="shared" si="18"/>
        <v>254</v>
      </c>
      <c r="B256" s="14">
        <v>1.0590976488032197E-4</v>
      </c>
      <c r="C256" s="3">
        <v>1.4084507042253521E-2</v>
      </c>
      <c r="D256" s="3">
        <v>1.8181818181818181E-2</v>
      </c>
      <c r="E256">
        <v>1203.9969011927624</v>
      </c>
      <c r="F256">
        <v>38.659650203455797</v>
      </c>
      <c r="G256">
        <v>101.10552985302614</v>
      </c>
      <c r="H256">
        <f>(E256-Info!B$3)^2+(F256-Info!B$4)^2+(G256-Info!B$5)^2</f>
        <v>93206.719303024307</v>
      </c>
      <c r="I256">
        <f>_xlfn.BETA.DIST(Info!B$3/100000, (E256/100000)*Info!B$3, (1-E256/100000)*Info!B$3, FALSE)</f>
        <v>127.24119367204837</v>
      </c>
      <c r="J256">
        <f>_xlfn.BETA.DIST(Info!B$4/100, (F256/100)*Info!B$4, (1-F256/100)*Info!B$4, FALSE)</f>
        <v>3.7160184374915692</v>
      </c>
      <c r="K256">
        <f>_xlfn.NORM.DIST(Info!B$5/100000,G256/100000,0.0005, FALSE)</f>
        <v>9.6737909358631845E-6</v>
      </c>
      <c r="L256">
        <f t="shared" si="20"/>
        <v>-2.3396977077756711</v>
      </c>
      <c r="M256">
        <f t="shared" si="21"/>
        <v>4.5740645823397208E-3</v>
      </c>
      <c r="N256">
        <f t="shared" si="17"/>
        <v>1.338175184335647E-9</v>
      </c>
      <c r="O256">
        <f t="shared" si="19"/>
        <v>7.5865181368589385E-2</v>
      </c>
    </row>
    <row r="257" spans="1:15" x14ac:dyDescent="0.45">
      <c r="A257">
        <f t="shared" si="18"/>
        <v>255</v>
      </c>
      <c r="B257" s="14">
        <v>2.7225701061802342E-4</v>
      </c>
      <c r="C257" s="3">
        <v>2.3809523809523808E-2</v>
      </c>
      <c r="D257" s="3">
        <v>2.2222222222222223E-2</v>
      </c>
      <c r="E257">
        <v>2122.2773598872645</v>
      </c>
      <c r="F257">
        <v>47.447590027182407</v>
      </c>
      <c r="G257">
        <v>267.29335628640143</v>
      </c>
      <c r="H257">
        <f>(E257-Info!B$3)^2+(F257-Info!B$4)^2+(G257-Info!B$5)^2</f>
        <v>946552.05422102509</v>
      </c>
      <c r="I257">
        <f>_xlfn.BETA.DIST(Info!B$3/100000, (E257/100000)*Info!B$3, (1-E257/100000)*Info!B$3, FALSE)</f>
        <v>3.9263221615861013</v>
      </c>
      <c r="J257">
        <f>_xlfn.BETA.DIST(Info!B$4/100, (F257/100)*Info!B$4, (1-F257/100)*Info!B$4, FALSE)</f>
        <v>1.0250866232709239</v>
      </c>
      <c r="K257">
        <f>_xlfn.NORM.DIST(Info!B$5/100000,G257/100000,0.0005, FALSE)</f>
        <v>20.059548939957438</v>
      </c>
      <c r="L257">
        <f t="shared" si="20"/>
        <v>1.9070676608608876</v>
      </c>
      <c r="M257">
        <f t="shared" si="21"/>
        <v>80.736080313843701</v>
      </c>
      <c r="N257">
        <f t="shared" si="17"/>
        <v>2.3619915550307201E-5</v>
      </c>
      <c r="O257">
        <f t="shared" si="19"/>
        <v>7.588880128413969E-2</v>
      </c>
    </row>
    <row r="258" spans="1:15" x14ac:dyDescent="0.45">
      <c r="A258">
        <f t="shared" si="18"/>
        <v>256</v>
      </c>
      <c r="B258" s="14">
        <v>4.7846889952153111E-4</v>
      </c>
      <c r="C258" s="3">
        <v>1.0101010101010102E-2</v>
      </c>
      <c r="D258" s="3">
        <v>3.0303030303030304E-2</v>
      </c>
      <c r="E258">
        <v>5728.7344320960647</v>
      </c>
      <c r="F258">
        <v>22.689020242510392</v>
      </c>
      <c r="G258">
        <v>470.39863807153364</v>
      </c>
      <c r="H258">
        <f>(E258-Info!B$3)^2+(F258-Info!B$4)^2+(G258-Info!B$5)^2</f>
        <v>20887105.815034185</v>
      </c>
      <c r="I258">
        <f>_xlfn.BETA.DIST(Info!B$3/100000, (E258/100000)*Info!B$3, (1-E258/100000)*Info!B$3, FALSE)</f>
        <v>6.6669387080291107E-22</v>
      </c>
      <c r="J258">
        <f>_xlfn.BETA.DIST(Info!B$4/100, (F258/100)*Info!B$4, (1-F258/100)*Info!B$4, FALSE)</f>
        <v>2.1087905098195061</v>
      </c>
      <c r="K258">
        <f>_xlfn.NORM.DIST(Info!B$5/100000,G258/100000,0.0005, FALSE)</f>
        <v>321.64506132760408</v>
      </c>
      <c r="L258">
        <f t="shared" si="20"/>
        <v>-18.344663211594064</v>
      </c>
      <c r="M258">
        <f t="shared" si="21"/>
        <v>4.5220648731602115E-19</v>
      </c>
      <c r="N258">
        <f t="shared" si="17"/>
        <v>1.3229622989108643E-25</v>
      </c>
      <c r="O258">
        <f t="shared" si="19"/>
        <v>7.588880128413969E-2</v>
      </c>
    </row>
    <row r="259" spans="1:15" x14ac:dyDescent="0.45">
      <c r="A259">
        <f t="shared" si="18"/>
        <v>257</v>
      </c>
      <c r="B259" s="14">
        <v>1.6339869281045752E-3</v>
      </c>
      <c r="C259" s="3">
        <v>1.0526315789473684E-2</v>
      </c>
      <c r="D259" s="3">
        <v>1.1235955056179775E-2</v>
      </c>
      <c r="E259">
        <v>20576.332085212187</v>
      </c>
      <c r="F259">
        <v>40.553075184511904</v>
      </c>
      <c r="G259">
        <v>1118.7816462239791</v>
      </c>
      <c r="H259">
        <f>(E259-Info!B$3)^2+(F259-Info!B$4)^2+(G259-Info!B$5)^2</f>
        <v>377545198.44634682</v>
      </c>
      <c r="I259">
        <f>_xlfn.BETA.DIST(Info!B$3/100000, (E259/100000)*Info!B$3, (1-E259/100000)*Info!B$3, FALSE)</f>
        <v>1.54555414967317E-208</v>
      </c>
      <c r="J259">
        <f>_xlfn.BETA.DIST(Info!B$4/100, (F259/100)*Info!B$4, (1-F259/100)*Info!B$4, FALSE)</f>
        <v>3.0782116050893324</v>
      </c>
      <c r="K259">
        <f>_xlfn.NORM.DIST(Info!B$5/100000,G259/100000,0.0005, FALSE)</f>
        <v>2.513974125284263E-42</v>
      </c>
      <c r="L259">
        <f t="shared" si="20"/>
        <v>-248.92225649986548</v>
      </c>
      <c r="M259">
        <f t="shared" si="21"/>
        <v>1.1960339297556787E-249</v>
      </c>
      <c r="N259">
        <f t="shared" si="17"/>
        <v>3.4990824803872926E-256</v>
      </c>
      <c r="O259">
        <f t="shared" si="19"/>
        <v>7.588880128413969E-2</v>
      </c>
    </row>
    <row r="260" spans="1:15" x14ac:dyDescent="0.45">
      <c r="A260">
        <f t="shared" si="18"/>
        <v>258</v>
      </c>
      <c r="B260" s="14">
        <v>1.9238168526356292E-4</v>
      </c>
      <c r="C260" s="3">
        <v>0.16666666666666666</v>
      </c>
      <c r="D260" s="3">
        <v>1.4084507042253521E-2</v>
      </c>
      <c r="E260">
        <v>1154.5095116999389</v>
      </c>
      <c r="F260">
        <v>90.12226845787022</v>
      </c>
      <c r="G260">
        <v>175.06061154386805</v>
      </c>
      <c r="H260">
        <f>(E260-Info!B$3)^2+(F260-Info!B$4)^2+(G260-Info!B$5)^2</f>
        <v>55331.518478233993</v>
      </c>
      <c r="I260">
        <f>_xlfn.BETA.DIST(Info!B$3/100000, (E260/100000)*Info!B$3, (1-E260/100000)*Info!B$3, FALSE)</f>
        <v>125.85181054060139</v>
      </c>
      <c r="J260">
        <f>_xlfn.BETA.DIST(Info!B$4/100, (F260/100)*Info!B$4, (1-F260/100)*Info!B$4, FALSE)</f>
        <v>1.4753320036751187E-10</v>
      </c>
      <c r="K260">
        <f>_xlfn.NORM.DIST(Info!B$5/100000,G260/100000,0.0005, FALSE)</f>
        <v>2.449444221301865E-2</v>
      </c>
      <c r="L260">
        <f t="shared" si="20"/>
        <v>-9.3421832145659867</v>
      </c>
      <c r="M260">
        <f t="shared" si="21"/>
        <v>4.5479615612547415E-10</v>
      </c>
      <c r="N260">
        <f t="shared" ref="N260:N323" si="22">M260/SUM(M$3:M$5001)</f>
        <v>1.3305385595300036E-16</v>
      </c>
      <c r="O260">
        <f t="shared" si="19"/>
        <v>7.5888801284139829E-2</v>
      </c>
    </row>
    <row r="261" spans="1:15" x14ac:dyDescent="0.45">
      <c r="A261">
        <f t="shared" ref="A261:A324" si="23">A260+1</f>
        <v>259</v>
      </c>
      <c r="B261" s="14">
        <v>2.3485204321277596E-4</v>
      </c>
      <c r="C261" s="3">
        <v>2.7027027027027029E-2</v>
      </c>
      <c r="D261" s="3">
        <v>1.6129032258064516E-2</v>
      </c>
      <c r="E261">
        <v>1979.4698177411688</v>
      </c>
      <c r="F261">
        <v>57.102976388489779</v>
      </c>
      <c r="G261">
        <v>217.77900785331909</v>
      </c>
      <c r="H261">
        <f>(E261-Info!B$3)^2+(F261-Info!B$4)^2+(G261-Info!B$5)^2</f>
        <v>708097.69598903321</v>
      </c>
      <c r="I261">
        <f>_xlfn.BETA.DIST(Info!B$3/100000, (E261/100000)*Info!B$3, (1-E261/100000)*Info!B$3, FALSE)</f>
        <v>9.9009188068926743</v>
      </c>
      <c r="J261">
        <f>_xlfn.BETA.DIST(Info!B$4/100, (F261/100)*Info!B$4, (1-F261/100)*Info!B$4, FALSE)</f>
        <v>7.5523413815477766E-2</v>
      </c>
      <c r="K261">
        <f>_xlfn.NORM.DIST(Info!B$5/100000,G261/100000,0.0005, FALSE)</f>
        <v>0.83577214236897124</v>
      </c>
      <c r="L261">
        <f t="shared" si="20"/>
        <v>-0.20415499687028568</v>
      </c>
      <c r="M261">
        <f t="shared" si="21"/>
        <v>0.62494961252620829</v>
      </c>
      <c r="N261">
        <f t="shared" si="22"/>
        <v>1.8283346198731863E-7</v>
      </c>
      <c r="O261">
        <f t="shared" ref="O261:O324" si="24">O260+N261</f>
        <v>7.588898411760181E-2</v>
      </c>
    </row>
    <row r="262" spans="1:15" x14ac:dyDescent="0.45">
      <c r="A262">
        <f t="shared" si="23"/>
        <v>260</v>
      </c>
      <c r="B262" s="14">
        <v>1.8786398647379298E-4</v>
      </c>
      <c r="C262" s="3">
        <v>0.5</v>
      </c>
      <c r="D262" s="3">
        <v>2.9411764705882353E-2</v>
      </c>
      <c r="E262">
        <v>594.19420596976897</v>
      </c>
      <c r="F262">
        <v>93.715300925286641</v>
      </c>
      <c r="G262">
        <v>195.64936313385073</v>
      </c>
      <c r="H262">
        <f>(E262-Info!B$3)^2+(F262-Info!B$4)^2+(G262-Info!B$5)^2</f>
        <v>365784.00382684602</v>
      </c>
      <c r="I262">
        <f>_xlfn.BETA.DIST(Info!B$3/100000, (E262/100000)*Info!B$3, (1-E262/100000)*Info!B$3, FALSE)</f>
        <v>12.633431270535588</v>
      </c>
      <c r="J262">
        <f>_xlfn.BETA.DIST(Info!B$4/100, (F262/100)*Info!B$4, (1-F262/100)*Info!B$4, FALSE)</f>
        <v>2.9708057889030909E-12</v>
      </c>
      <c r="K262">
        <f>_xlfn.NORM.DIST(Info!B$5/100000,G262/100000,0.0005, FALSE)</f>
        <v>0.14706312017452142</v>
      </c>
      <c r="L262">
        <f t="shared" ref="L262:L325" si="25">LOG(I262)+LOG(J262)+LOG(K262)</f>
        <v>-11.258100640509314</v>
      </c>
      <c r="M262">
        <f t="shared" si="21"/>
        <v>5.5194951935597447E-12</v>
      </c>
      <c r="N262">
        <f t="shared" si="22"/>
        <v>1.6147676459573344E-18</v>
      </c>
      <c r="O262">
        <f t="shared" si="24"/>
        <v>7.588898411760181E-2</v>
      </c>
    </row>
    <row r="263" spans="1:15" x14ac:dyDescent="0.45">
      <c r="A263">
        <f t="shared" si="23"/>
        <v>261</v>
      </c>
      <c r="B263" s="14">
        <v>2.6539278131634819E-4</v>
      </c>
      <c r="C263" s="3">
        <v>2.7777777777777776E-2</v>
      </c>
      <c r="D263" s="3">
        <v>1.4492753623188406E-2</v>
      </c>
      <c r="E263">
        <v>2314.6609697712902</v>
      </c>
      <c r="F263">
        <v>59.799392222525093</v>
      </c>
      <c r="G263">
        <v>239.6197739316365</v>
      </c>
      <c r="H263">
        <f>(E263-Info!B$3)^2+(F263-Info!B$4)^2+(G263-Info!B$5)^2</f>
        <v>1363007.1017739214</v>
      </c>
      <c r="I263">
        <f>_xlfn.BETA.DIST(Info!B$3/100000, (E263/100000)*Info!B$3, (1-E263/100000)*Info!B$3, FALSE)</f>
        <v>0.94118593129889272</v>
      </c>
      <c r="J263">
        <f>_xlfn.BETA.DIST(Info!B$4/100, (F263/100)*Info!B$4, (1-F263/100)*Info!B$4, FALSE)</f>
        <v>2.9134767092894046E-2</v>
      </c>
      <c r="K263">
        <f>_xlfn.NORM.DIST(Info!B$5/100000,G263/100000,0.0005, FALSE)</f>
        <v>3.8318368070211735</v>
      </c>
      <c r="L263">
        <f t="shared" si="25"/>
        <v>-0.97850601782082391</v>
      </c>
      <c r="M263">
        <f t="shared" si="21"/>
        <v>0.105073689518211</v>
      </c>
      <c r="N263">
        <f t="shared" si="22"/>
        <v>3.0740056531500781E-8</v>
      </c>
      <c r="O263">
        <f t="shared" si="24"/>
        <v>7.5889014857658338E-2</v>
      </c>
    </row>
    <row r="264" spans="1:15" x14ac:dyDescent="0.45">
      <c r="A264">
        <f t="shared" si="23"/>
        <v>262</v>
      </c>
      <c r="B264" s="14">
        <v>1.0278548668927948E-4</v>
      </c>
      <c r="C264" s="3">
        <v>1.9607843137254902E-2</v>
      </c>
      <c r="D264" s="3">
        <v>1.6666666666666666E-2</v>
      </c>
      <c r="E264">
        <v>1002.9815424651907</v>
      </c>
      <c r="F264">
        <v>48.478413265042008</v>
      </c>
      <c r="G264">
        <v>96.815651996538065</v>
      </c>
      <c r="H264">
        <f>(E264-Info!B$3)^2+(F264-Info!B$4)^2+(G264-Info!B$5)^2</f>
        <v>118355.60079227366</v>
      </c>
      <c r="I264">
        <f>_xlfn.BETA.DIST(Info!B$3/100000, (E264/100000)*Info!B$3, (1-E264/100000)*Info!B$3, FALSE)</f>
        <v>103.09872839589184</v>
      </c>
      <c r="J264">
        <f>_xlfn.BETA.DIST(Info!B$4/100, (F264/100)*Info!B$4, (1-F264/100)*Info!B$4, FALSE)</f>
        <v>0.82328497611167284</v>
      </c>
      <c r="K264">
        <f>_xlfn.NORM.DIST(Info!B$5/100000,G264/100000,0.0005, FALSE)</f>
        <v>5.7414023471395291E-6</v>
      </c>
      <c r="L264">
        <f t="shared" si="25"/>
        <v>-3.3121785185263812</v>
      </c>
      <c r="M264">
        <f t="shared" si="21"/>
        <v>4.8732813070189644E-4</v>
      </c>
      <c r="N264">
        <f t="shared" si="22"/>
        <v>1.4257131690964875E-10</v>
      </c>
      <c r="O264">
        <f t="shared" si="24"/>
        <v>7.5889015000229654E-2</v>
      </c>
    </row>
    <row r="265" spans="1:15" x14ac:dyDescent="0.45">
      <c r="A265">
        <f t="shared" si="23"/>
        <v>263</v>
      </c>
      <c r="B265" s="14">
        <v>1.8521948508983145E-4</v>
      </c>
      <c r="C265" s="3">
        <v>1.6129032258064516E-2</v>
      </c>
      <c r="D265" s="3">
        <v>1.0869565217391304E-2</v>
      </c>
      <c r="E265">
        <v>2310.8845430105271</v>
      </c>
      <c r="F265">
        <v>51.70433832946685</v>
      </c>
      <c r="G265">
        <v>155.1454297596936</v>
      </c>
      <c r="H265">
        <f>(E265-Info!B$3)^2+(F265-Info!B$4)^2+(G265-Info!B$5)^2</f>
        <v>1388650.3076292481</v>
      </c>
      <c r="I265">
        <f>_xlfn.BETA.DIST(Info!B$3/100000, (E265/100000)*Info!B$3, (1-E265/100000)*Info!B$3, FALSE)</f>
        <v>0.96980192439634583</v>
      </c>
      <c r="J265">
        <f>_xlfn.BETA.DIST(Info!B$4/100, (F265/100)*Info!B$4, (1-F265/100)*Info!B$4, FALSE)</f>
        <v>0.37839427550956267</v>
      </c>
      <c r="K265">
        <f>_xlfn.NORM.DIST(Info!B$5/100000,G265/100000,0.0005, FALSE)</f>
        <v>3.6815785260967773E-3</v>
      </c>
      <c r="L265">
        <f t="shared" si="25"/>
        <v>-2.8693383326510791</v>
      </c>
      <c r="M265">
        <f t="shared" si="21"/>
        <v>1.351019655146629E-3</v>
      </c>
      <c r="N265">
        <f t="shared" si="22"/>
        <v>3.9525042629418816E-10</v>
      </c>
      <c r="O265">
        <f t="shared" si="24"/>
        <v>7.5889015395480083E-2</v>
      </c>
    </row>
    <row r="266" spans="1:15" x14ac:dyDescent="0.45">
      <c r="A266">
        <f t="shared" si="23"/>
        <v>264</v>
      </c>
      <c r="B266" s="14">
        <v>1.3601741022850925E-4</v>
      </c>
      <c r="C266" s="3">
        <v>1.4925373134328358E-2</v>
      </c>
      <c r="D266" s="3">
        <v>1.4925373134328358E-2</v>
      </c>
      <c r="E266">
        <v>1588.6185871766054</v>
      </c>
      <c r="F266">
        <v>43.859428975377277</v>
      </c>
      <c r="G266">
        <v>124.23660400368026</v>
      </c>
      <c r="H266">
        <f>(E266-Info!B$3)^2+(F266-Info!B$4)^2+(G266-Info!B$5)^2</f>
        <v>262417.10367905529</v>
      </c>
      <c r="I266">
        <f>_xlfn.BETA.DIST(Info!B$3/100000, (E266/100000)*Info!B$3, (1-E266/100000)*Info!B$3, FALSE)</f>
        <v>63.897406712143166</v>
      </c>
      <c r="J266">
        <f>_xlfn.BETA.DIST(Info!B$4/100, (F266/100)*Info!B$4, (1-F266/100)*Info!B$4, FALSE)</f>
        <v>1.9683139733889066</v>
      </c>
      <c r="K266">
        <f>_xlfn.NORM.DIST(Info!B$5/100000,G266/100000,0.0005, FALSE)</f>
        <v>1.4197745747477754E-4</v>
      </c>
      <c r="L266">
        <f t="shared" si="25"/>
        <v>-1.7482029972036828</v>
      </c>
      <c r="M266">
        <f t="shared" si="21"/>
        <v>1.7856527329295119E-2</v>
      </c>
      <c r="N266">
        <f t="shared" si="22"/>
        <v>5.2240543001365287E-9</v>
      </c>
      <c r="O266">
        <f t="shared" si="24"/>
        <v>7.5889020619534384E-2</v>
      </c>
    </row>
    <row r="267" spans="1:15" x14ac:dyDescent="0.45">
      <c r="A267">
        <f t="shared" si="23"/>
        <v>265</v>
      </c>
      <c r="B267" s="14">
        <v>1.7930787161556393E-4</v>
      </c>
      <c r="C267" s="3">
        <v>1.8181818181818181E-2</v>
      </c>
      <c r="D267" s="3">
        <v>2.4390243902439025E-2</v>
      </c>
      <c r="E267">
        <v>1581.8855571682739</v>
      </c>
      <c r="F267">
        <v>38.923242444438031</v>
      </c>
      <c r="G267">
        <v>179.40042731700032</v>
      </c>
      <c r="H267">
        <f>(E267-Info!B$3)^2+(F267-Info!B$4)^2+(G267-Info!B$5)^2</f>
        <v>228874.16535450818</v>
      </c>
      <c r="I267">
        <f>_xlfn.BETA.DIST(Info!B$3/100000, (E267/100000)*Info!B$3, (1-E267/100000)*Info!B$3, FALSE)</f>
        <v>65.362388603395289</v>
      </c>
      <c r="J267">
        <f>_xlfn.BETA.DIST(Info!B$4/100, (F267/100)*Info!B$4, (1-F267/100)*Info!B$4, FALSE)</f>
        <v>3.6307406465403385</v>
      </c>
      <c r="K267">
        <f>_xlfn.NORM.DIST(Info!B$5/100000,G267/100000,0.0005, FALSE)</f>
        <v>3.6247319165672615E-2</v>
      </c>
      <c r="L267">
        <f t="shared" si="25"/>
        <v>0.93459903376809073</v>
      </c>
      <c r="M267">
        <f t="shared" si="21"/>
        <v>8.6019919891288659</v>
      </c>
      <c r="N267">
        <f t="shared" si="22"/>
        <v>2.5165740466694934E-6</v>
      </c>
      <c r="O267">
        <f t="shared" si="24"/>
        <v>7.5891537193581049E-2</v>
      </c>
    </row>
    <row r="268" spans="1:15" x14ac:dyDescent="0.45">
      <c r="A268">
        <f t="shared" si="23"/>
        <v>266</v>
      </c>
      <c r="B268" s="14">
        <v>1.5186028853454822E-4</v>
      </c>
      <c r="C268" s="3">
        <v>1.1627906976744186E-2</v>
      </c>
      <c r="D268" s="3">
        <v>2.4390243902439025E-2</v>
      </c>
      <c r="E268">
        <v>1792.4808043051639</v>
      </c>
      <c r="F268">
        <v>28.955342262793764</v>
      </c>
      <c r="G268">
        <v>151.22881884587395</v>
      </c>
      <c r="H268">
        <f>(E268-Info!B$3)^2+(F268-Info!B$4)^2+(G268-Info!B$5)^2</f>
        <v>464697.18488669273</v>
      </c>
      <c r="I268">
        <f>_xlfn.BETA.DIST(Info!B$3/100000, (E268/100000)*Info!B$3, (1-E268/100000)*Info!B$3, FALSE)</f>
        <v>27.491646304285862</v>
      </c>
      <c r="J268">
        <f>_xlfn.BETA.DIST(Info!B$4/100, (F268/100)*Info!B$4, (1-F268/100)*Info!B$4, FALSE)</f>
        <v>4.3021580160845758</v>
      </c>
      <c r="K268">
        <f>_xlfn.NORM.DIST(Info!B$5/100000,G268/100000,0.0005, FALSE)</f>
        <v>2.489230616496663E-3</v>
      </c>
      <c r="L268">
        <f t="shared" si="25"/>
        <v>-0.53104776042662749</v>
      </c>
      <c r="M268">
        <f t="shared" ref="M268:M331" si="26">I268*J268*K268</f>
        <v>0.29440978463526735</v>
      </c>
      <c r="N268">
        <f t="shared" si="22"/>
        <v>8.6131680200936938E-8</v>
      </c>
      <c r="O268">
        <f t="shared" si="24"/>
        <v>7.5891623325261254E-2</v>
      </c>
    </row>
    <row r="269" spans="1:15" x14ac:dyDescent="0.45">
      <c r="A269">
        <f t="shared" si="23"/>
        <v>267</v>
      </c>
      <c r="B269" s="14">
        <v>3.3760972316002703E-4</v>
      </c>
      <c r="C269" s="3">
        <v>6.6666666666666666E-2</v>
      </c>
      <c r="D269" s="3">
        <v>2.9411764705882353E-2</v>
      </c>
      <c r="E269">
        <v>1488.8867257208365</v>
      </c>
      <c r="F269">
        <v>66.535277943153076</v>
      </c>
      <c r="G269">
        <v>348.00875540950653</v>
      </c>
      <c r="H269">
        <f>(E269-Info!B$3)^2+(F269-Info!B$4)^2+(G269-Info!B$5)^2</f>
        <v>113028.20009985944</v>
      </c>
      <c r="I269">
        <f>_xlfn.BETA.DIST(Info!B$3/100000, (E269/100000)*Info!B$3, (1-E269/100000)*Info!B$3, FALSE)</f>
        <v>86.220509361019424</v>
      </c>
      <c r="J269">
        <f>_xlfn.BETA.DIST(Info!B$4/100, (F269/100)*Info!B$4, (1-F269/100)*Info!B$4, FALSE)</f>
        <v>1.7260110165915768E-3</v>
      </c>
      <c r="K269">
        <f>_xlfn.NORM.DIST(Info!B$5/100000,G269/100000,0.0005, FALSE)</f>
        <v>435.78828040808764</v>
      </c>
      <c r="L269">
        <f t="shared" si="25"/>
        <v>1.8119296941899352</v>
      </c>
      <c r="M269">
        <f t="shared" si="26"/>
        <v>64.852943779033438</v>
      </c>
      <c r="N269">
        <f t="shared" si="22"/>
        <v>1.8973190787749097E-5</v>
      </c>
      <c r="O269">
        <f t="shared" si="24"/>
        <v>7.5910596516049006E-2</v>
      </c>
    </row>
    <row r="270" spans="1:15" x14ac:dyDescent="0.45">
      <c r="A270">
        <f t="shared" si="23"/>
        <v>268</v>
      </c>
      <c r="B270" s="14">
        <v>3.2268473701193933E-4</v>
      </c>
      <c r="C270" s="3">
        <v>1.1494252873563218E-2</v>
      </c>
      <c r="D270" s="3">
        <v>1.4285714285714285E-2</v>
      </c>
      <c r="E270">
        <v>4326.2425448344775</v>
      </c>
      <c r="F270">
        <v>38.362894376611507</v>
      </c>
      <c r="G270">
        <v>283.19855101573194</v>
      </c>
      <c r="H270">
        <f>(E270-Info!B$3)^2+(F270-Info!B$4)^2+(G270-Info!B$5)^2</f>
        <v>10045815.706255404</v>
      </c>
      <c r="I270">
        <f>_xlfn.BETA.DIST(Info!B$3/100000, (E270/100000)*Info!B$3, (1-E270/100000)*Info!B$3, FALSE)</f>
        <v>2.4186799489566965E-11</v>
      </c>
      <c r="J270">
        <f>_xlfn.BETA.DIST(Info!B$4/100, (F270/100)*Info!B$4, (1-F270/100)*Info!B$4, FALSE)</f>
        <v>3.8099684948886909</v>
      </c>
      <c r="K270">
        <f>_xlfn.NORM.DIST(Info!B$5/100000,G270/100000,0.0005, FALSE)</f>
        <v>45.217604477046457</v>
      </c>
      <c r="L270">
        <f t="shared" si="25"/>
        <v>-8.3801926605462409</v>
      </c>
      <c r="M270">
        <f t="shared" si="26"/>
        <v>4.1668449401235813E-9</v>
      </c>
      <c r="N270">
        <f t="shared" si="22"/>
        <v>1.2190401765153298E-15</v>
      </c>
      <c r="O270">
        <f t="shared" si="24"/>
        <v>7.5910596516050227E-2</v>
      </c>
    </row>
    <row r="271" spans="1:15" x14ac:dyDescent="0.45">
      <c r="A271">
        <f t="shared" si="23"/>
        <v>269</v>
      </c>
      <c r="B271" s="14">
        <v>2.5893319523562919E-4</v>
      </c>
      <c r="C271" s="3">
        <v>1.6129032258064516E-2</v>
      </c>
      <c r="D271" s="3">
        <v>1.0101010101010102E-2</v>
      </c>
      <c r="E271">
        <v>3286.8019915070809</v>
      </c>
      <c r="F271">
        <v>53.00480545090933</v>
      </c>
      <c r="G271">
        <v>210.20612271135263</v>
      </c>
      <c r="H271">
        <f>(E271-Info!B$3)^2+(F271-Info!B$4)^2+(G271-Info!B$5)^2</f>
        <v>4565143.6341113392</v>
      </c>
      <c r="I271">
        <f>_xlfn.BETA.DIST(Info!B$3/100000, (E271/100000)*Info!B$3, (1-E271/100000)*Info!B$3, FALSE)</f>
        <v>4.7144637839312158E-5</v>
      </c>
      <c r="J271">
        <f>_xlfn.BETA.DIST(Info!B$4/100, (F271/100)*Info!B$4, (1-F271/100)*Info!B$4, FALSE)</f>
        <v>0.26597788914705645</v>
      </c>
      <c r="K271">
        <f>_xlfn.NORM.DIST(Info!B$5/100000,G271/100000,0.0005, FALSE)</f>
        <v>0.47145486982542972</v>
      </c>
      <c r="L271">
        <f t="shared" si="25"/>
        <v>-5.2282820349943915</v>
      </c>
      <c r="M271">
        <f t="shared" si="26"/>
        <v>5.9117759310022742E-6</v>
      </c>
      <c r="N271">
        <f t="shared" si="22"/>
        <v>1.7295321707445999E-12</v>
      </c>
      <c r="O271">
        <f t="shared" si="24"/>
        <v>7.591059651777976E-2</v>
      </c>
    </row>
    <row r="272" spans="1:15" x14ac:dyDescent="0.45">
      <c r="A272">
        <f t="shared" si="23"/>
        <v>270</v>
      </c>
      <c r="B272" s="14">
        <v>1.8559762435040831E-4</v>
      </c>
      <c r="C272" s="3">
        <v>1.4084507042253521E-2</v>
      </c>
      <c r="D272" s="3">
        <v>1.7543859649122806E-2</v>
      </c>
      <c r="E272">
        <v>2114.1101877653273</v>
      </c>
      <c r="F272">
        <v>39.345765590849254</v>
      </c>
      <c r="G272">
        <v>174.32992975820096</v>
      </c>
      <c r="H272">
        <f>(E272-Info!B$3)^2+(F272-Info!B$4)^2+(G272-Info!B$5)^2</f>
        <v>964576.53376338747</v>
      </c>
      <c r="I272">
        <f>_xlfn.BETA.DIST(Info!B$3/100000, (E272/100000)*Info!B$3, (1-E272/100000)*Info!B$3, FALSE)</f>
        <v>4.1528964084323015</v>
      </c>
      <c r="J272">
        <f>_xlfn.BETA.DIST(Info!B$4/100, (F272/100)*Info!B$4, (1-F272/100)*Info!B$4, FALSE)</f>
        <v>3.4910111855373538</v>
      </c>
      <c r="K272">
        <f>_xlfn.NORM.DIST(Info!B$5/100000,G272/100000,0.0005, FALSE)</f>
        <v>2.291333373862689E-2</v>
      </c>
      <c r="L272">
        <f t="shared" si="25"/>
        <v>-0.47860938087509619</v>
      </c>
      <c r="M272">
        <f t="shared" si="26"/>
        <v>0.33219310892558268</v>
      </c>
      <c r="N272">
        <f t="shared" si="22"/>
        <v>9.7185460932896671E-8</v>
      </c>
      <c r="O272">
        <f t="shared" si="24"/>
        <v>7.5910693703240689E-2</v>
      </c>
    </row>
    <row r="273" spans="1:15" x14ac:dyDescent="0.45">
      <c r="A273">
        <f t="shared" si="23"/>
        <v>271</v>
      </c>
      <c r="B273" s="14">
        <v>6.1690314620604567E-4</v>
      </c>
      <c r="C273" s="3">
        <v>2.1739130434782608E-2</v>
      </c>
      <c r="D273" s="3">
        <v>1.2658227848101266E-2</v>
      </c>
      <c r="E273">
        <v>6081.0165867955866</v>
      </c>
      <c r="F273">
        <v>56.339336627162034</v>
      </c>
      <c r="G273">
        <v>517.85815602829223</v>
      </c>
      <c r="H273">
        <f>(E273-Info!B$3)^2+(F273-Info!B$4)^2+(G273-Info!B$5)^2</f>
        <v>24240022.384269893</v>
      </c>
      <c r="I273">
        <f>_xlfn.BETA.DIST(Info!B$3/100000, (E273/100000)*Info!B$3, (1-E273/100000)*Info!B$3, FALSE)</f>
        <v>7.2769172339194212E-25</v>
      </c>
      <c r="J273">
        <f>_xlfn.BETA.DIST(Info!B$4/100, (F273/100)*Info!B$4, (1-F273/100)*Info!B$4, FALSE)</f>
        <v>9.714248995562165E-2</v>
      </c>
      <c r="K273">
        <f>_xlfn.NORM.DIST(Info!B$5/100000,G273/100000,0.0005, FALSE)</f>
        <v>57.024712419262194</v>
      </c>
      <c r="L273">
        <f t="shared" si="25"/>
        <v>-23.394580229740836</v>
      </c>
      <c r="M273">
        <f t="shared" si="26"/>
        <v>4.0310647136597389E-24</v>
      </c>
      <c r="N273">
        <f t="shared" si="22"/>
        <v>1.1793167038125357E-30</v>
      </c>
      <c r="O273">
        <f t="shared" si="24"/>
        <v>7.5910693703240689E-2</v>
      </c>
    </row>
    <row r="274" spans="1:15" x14ac:dyDescent="0.45">
      <c r="A274">
        <f t="shared" si="23"/>
        <v>272</v>
      </c>
      <c r="B274" s="14">
        <v>1.0840108401084011E-4</v>
      </c>
      <c r="C274" s="3">
        <v>1.2345679012345678E-2</v>
      </c>
      <c r="D274" s="3">
        <v>1.5625E-2</v>
      </c>
      <c r="E274">
        <v>1396.1645221468318</v>
      </c>
      <c r="F274">
        <v>38.40377526356162</v>
      </c>
      <c r="G274">
        <v>100.08844558959554</v>
      </c>
      <c r="H274">
        <f>(E274-Info!B$3)^2+(F274-Info!B$4)^2+(G274-Info!B$5)^2</f>
        <v>148040.90718798328</v>
      </c>
      <c r="I274">
        <f>_xlfn.BETA.DIST(Info!B$3/100000, (E274/100000)*Info!B$3, (1-E274/100000)*Info!B$3, FALSE)</f>
        <v>105.95180466883134</v>
      </c>
      <c r="J274">
        <f>_xlfn.BETA.DIST(Info!B$4/100, (F274/100)*Info!B$4, (1-F274/100)*Info!B$4, FALSE)</f>
        <v>3.7971659548771632</v>
      </c>
      <c r="K274">
        <f>_xlfn.NORM.DIST(Info!B$5/100000,G274/100000,0.0005, FALSE)</f>
        <v>8.5539445311807698E-6</v>
      </c>
      <c r="L274">
        <f t="shared" si="25"/>
        <v>-2.4632656335125773</v>
      </c>
      <c r="M274">
        <f t="shared" si="26"/>
        <v>3.4413937567369362E-3</v>
      </c>
      <c r="N274">
        <f t="shared" si="22"/>
        <v>1.0068042638867493E-9</v>
      </c>
      <c r="O274">
        <f t="shared" si="24"/>
        <v>7.5910694710044954E-2</v>
      </c>
    </row>
    <row r="275" spans="1:15" x14ac:dyDescent="0.45">
      <c r="A275">
        <f t="shared" si="23"/>
        <v>273</v>
      </c>
      <c r="B275" s="14">
        <v>1.1944577161968466E-4</v>
      </c>
      <c r="C275" s="3">
        <v>1.0416666666666666E-2</v>
      </c>
      <c r="D275" s="3">
        <v>2.1739130434782608E-2</v>
      </c>
      <c r="E275">
        <v>1570.2246908466761</v>
      </c>
      <c r="F275">
        <v>28.690723644569804</v>
      </c>
      <c r="G275">
        <v>117.0022729196327</v>
      </c>
      <c r="H275">
        <f>(E275-Info!B$3)^2+(F275-Info!B$4)^2+(G275-Info!B$5)^2</f>
        <v>250912.7612776194</v>
      </c>
      <c r="I275">
        <f>_xlfn.BETA.DIST(Info!B$3/100000, (E275/100000)*Info!B$3, (1-E275/100000)*Info!B$3, FALSE)</f>
        <v>67.923684259452216</v>
      </c>
      <c r="J275">
        <f>_xlfn.BETA.DIST(Info!B$4/100, (F275/100)*Info!B$4, (1-F275/100)*Info!B$4, FALSE)</f>
        <v>4.2322519001308399</v>
      </c>
      <c r="K275">
        <f>_xlfn.NORM.DIST(Info!B$5/100000,G275/100000,0.0005, FALSE)</f>
        <v>6.2710851652703249E-5</v>
      </c>
      <c r="L275">
        <f t="shared" si="25"/>
        <v>-1.7440645580370813</v>
      </c>
      <c r="M275">
        <f t="shared" si="26"/>
        <v>1.8027497415179856E-2</v>
      </c>
      <c r="N275">
        <f t="shared" si="22"/>
        <v>5.2740728169449775E-9</v>
      </c>
      <c r="O275">
        <f t="shared" si="24"/>
        <v>7.5910699984117772E-2</v>
      </c>
    </row>
    <row r="276" spans="1:15" x14ac:dyDescent="0.45">
      <c r="A276">
        <f t="shared" si="23"/>
        <v>274</v>
      </c>
      <c r="B276" s="14">
        <v>9.7465886939571145E-4</v>
      </c>
      <c r="C276" s="3">
        <v>2.1739130434782608E-2</v>
      </c>
      <c r="D276" s="3">
        <v>1.5625E-2</v>
      </c>
      <c r="E276">
        <v>8566.991344836666</v>
      </c>
      <c r="F276">
        <v>52.332379666293804</v>
      </c>
      <c r="G276">
        <v>836.24676797574693</v>
      </c>
      <c r="H276">
        <f>(E276-Info!B$3)^2+(F276-Info!B$4)^2+(G276-Info!B$5)^2</f>
        <v>55066443.839847416</v>
      </c>
      <c r="I276">
        <f>_xlfn.BETA.DIST(Info!B$3/100000, (E276/100000)*Info!B$3, (1-E276/100000)*Info!B$3, FALSE)</f>
        <v>1.3059120529600357E-48</v>
      </c>
      <c r="J276">
        <f>_xlfn.BETA.DIST(Info!B$4/100, (F276/100)*Info!B$4, (1-F276/100)*Info!B$4, FALSE)</f>
        <v>0.32005833032936176</v>
      </c>
      <c r="K276">
        <f>_xlfn.NORM.DIST(Info!B$5/100000,G276/100000,0.0005, FALSE)</f>
        <v>3.9653845478401549E-14</v>
      </c>
      <c r="L276">
        <f t="shared" si="25"/>
        <v>-61.780571624559812</v>
      </c>
      <c r="M276">
        <f t="shared" si="26"/>
        <v>1.6574039725202163E-62</v>
      </c>
      <c r="N276">
        <f t="shared" si="22"/>
        <v>4.8488534136773766E-69</v>
      </c>
      <c r="O276">
        <f t="shared" si="24"/>
        <v>7.5910699984117772E-2</v>
      </c>
    </row>
    <row r="277" spans="1:15" x14ac:dyDescent="0.45">
      <c r="A277">
        <f t="shared" si="23"/>
        <v>275</v>
      </c>
      <c r="B277" s="14">
        <v>2.0907380305247751E-4</v>
      </c>
      <c r="C277" s="3">
        <v>1.7241379310344827E-2</v>
      </c>
      <c r="D277" s="3">
        <v>3.8461538461538464E-2</v>
      </c>
      <c r="E277">
        <v>1667.5924627177419</v>
      </c>
      <c r="F277">
        <v>28.8392951618418</v>
      </c>
      <c r="G277">
        <v>220.95908648308051</v>
      </c>
      <c r="H277">
        <f>(E277-Info!B$3)^2+(F277-Info!B$4)^2+(G277-Info!B$5)^2</f>
        <v>291816.48166438146</v>
      </c>
      <c r="I277">
        <f>_xlfn.BETA.DIST(Info!B$3/100000, (E277/100000)*Info!B$3, (1-E277/100000)*Info!B$3, FALSE)</f>
        <v>47.75143241826477</v>
      </c>
      <c r="J277">
        <f>_xlfn.BETA.DIST(Info!B$4/100, (F277/100)*Info!B$4, (1-F277/100)*Info!B$4, FALSE)</f>
        <v>4.2719645724228625</v>
      </c>
      <c r="K277">
        <f>_xlfn.NORM.DIST(Info!B$5/100000,G277/100000,0.0005, FALSE)</f>
        <v>1.0556799772653191</v>
      </c>
      <c r="L277">
        <f t="shared" si="25"/>
        <v>2.3331463307413975</v>
      </c>
      <c r="M277">
        <f t="shared" si="26"/>
        <v>215.35072130284871</v>
      </c>
      <c r="N277">
        <f t="shared" si="22"/>
        <v>6.3002387917497675E-5</v>
      </c>
      <c r="O277">
        <f t="shared" si="24"/>
        <v>7.5973702372035268E-2</v>
      </c>
    </row>
    <row r="278" spans="1:15" x14ac:dyDescent="0.45">
      <c r="A278">
        <f t="shared" si="23"/>
        <v>276</v>
      </c>
      <c r="B278" s="14">
        <v>2.5188916876574307E-3</v>
      </c>
      <c r="C278" s="3">
        <v>2.5000000000000001E-2</v>
      </c>
      <c r="D278" s="3">
        <v>0.02</v>
      </c>
      <c r="E278">
        <v>16967.04805821312</v>
      </c>
      <c r="F278">
        <v>50.856241105980288</v>
      </c>
      <c r="G278">
        <v>2057.6843034433036</v>
      </c>
      <c r="H278">
        <f>(E278-Info!B$3)^2+(F278-Info!B$4)^2+(G278-Info!B$5)^2</f>
        <v>252632711.61016947</v>
      </c>
      <c r="I278">
        <f>_xlfn.BETA.DIST(Info!B$3/100000, (E278/100000)*Info!B$3, (1-E278/100000)*Info!B$3, FALSE)</f>
        <v>1.9387621707161016E-154</v>
      </c>
      <c r="J278">
        <f>_xlfn.BETA.DIST(Info!B$4/100, (F278/100)*Info!B$4, (1-F278/100)*Info!B$4, FALSE)</f>
        <v>0.47045890934790674</v>
      </c>
      <c r="K278">
        <f>_xlfn.NORM.DIST(Info!B$5/100000,G278/100000,0.0005, FALSE)</f>
        <v>1.2134068327738032E-235</v>
      </c>
      <c r="L278">
        <f t="shared" si="25"/>
        <v>-388.95594732927185</v>
      </c>
      <c r="M278">
        <f t="shared" si="26"/>
        <v>0</v>
      </c>
      <c r="N278">
        <f t="shared" si="22"/>
        <v>0</v>
      </c>
      <c r="O278">
        <f t="shared" si="24"/>
        <v>7.5973702372035268E-2</v>
      </c>
    </row>
    <row r="279" spans="1:15" x14ac:dyDescent="0.45">
      <c r="A279">
        <f t="shared" si="23"/>
        <v>277</v>
      </c>
      <c r="B279" s="14">
        <v>1.4515894904920887E-4</v>
      </c>
      <c r="C279" s="3">
        <v>4.5454545454545456E-2</v>
      </c>
      <c r="D279" s="3">
        <v>2.1739130434782608E-2</v>
      </c>
      <c r="E279">
        <v>870.76442009340678</v>
      </c>
      <c r="F279">
        <v>63.711245106559652</v>
      </c>
      <c r="G279">
        <v>144.07747196612763</v>
      </c>
      <c r="H279">
        <f>(E279-Info!B$3)^2+(F279-Info!B$4)^2+(G279-Info!B$5)^2</f>
        <v>151113.58361570718</v>
      </c>
      <c r="I279">
        <f>_xlfn.BETA.DIST(Info!B$3/100000, (E279/100000)*Info!B$3, (1-E279/100000)*Info!B$3, FALSE)</f>
        <v>68.981100320579813</v>
      </c>
      <c r="J279">
        <f>_xlfn.BETA.DIST(Info!B$4/100, (F279/100)*Info!B$4, (1-F279/100)*Info!B$4, FALSE)</f>
        <v>6.1115378284192752E-3</v>
      </c>
      <c r="K279">
        <f>_xlfn.NORM.DIST(Info!B$5/100000,G279/100000,0.0005, FALSE)</f>
        <v>1.1990674151712614E-3</v>
      </c>
      <c r="L279">
        <f t="shared" si="25"/>
        <v>-3.2962757770913007</v>
      </c>
      <c r="M279">
        <f t="shared" si="26"/>
        <v>5.055035651908179E-4</v>
      </c>
      <c r="N279">
        <f t="shared" si="22"/>
        <v>1.4788866977158665E-10</v>
      </c>
      <c r="O279">
        <f t="shared" si="24"/>
        <v>7.5973702519923941E-2</v>
      </c>
    </row>
    <row r="280" spans="1:15" x14ac:dyDescent="0.45">
      <c r="A280">
        <f t="shared" si="23"/>
        <v>278</v>
      </c>
      <c r="B280" s="14">
        <v>1.8073377914332189E-4</v>
      </c>
      <c r="C280" s="3">
        <v>3.125E-2</v>
      </c>
      <c r="D280" s="3">
        <v>1.020408163265306E-2</v>
      </c>
      <c r="E280">
        <v>1795.4807957033433</v>
      </c>
      <c r="F280">
        <v>68.451160244347477</v>
      </c>
      <c r="G280">
        <v>149.81606836106553</v>
      </c>
      <c r="H280">
        <f>(E280-Info!B$3)^2+(F280-Info!B$4)^2+(G280-Info!B$5)^2</f>
        <v>470524.05315837107</v>
      </c>
      <c r="I280">
        <f>_xlfn.BETA.DIST(Info!B$3/100000, (E280/100000)*Info!B$3, (1-E280/100000)*Info!B$3, FALSE)</f>
        <v>27.093541955373396</v>
      </c>
      <c r="J280">
        <f>_xlfn.BETA.DIST(Info!B$4/100, (F280/100)*Info!B$4, (1-F280/100)*Info!B$4, FALSE)</f>
        <v>6.8389209376682196E-4</v>
      </c>
      <c r="K280">
        <f>_xlfn.NORM.DIST(Info!B$5/100000,G280/100000,0.0005, FALSE)</f>
        <v>2.1582518326924136E-3</v>
      </c>
      <c r="L280">
        <f t="shared" si="25"/>
        <v>-4.3980445142659468</v>
      </c>
      <c r="M280">
        <f t="shared" si="26"/>
        <v>3.9990375837085346E-5</v>
      </c>
      <c r="N280">
        <f t="shared" si="22"/>
        <v>1.1699469387480749E-11</v>
      </c>
      <c r="O280">
        <f t="shared" si="24"/>
        <v>7.5973702531623416E-2</v>
      </c>
    </row>
    <row r="281" spans="1:15" x14ac:dyDescent="0.45">
      <c r="A281">
        <f t="shared" si="23"/>
        <v>279</v>
      </c>
      <c r="B281" s="14">
        <v>3.0609121518212427E-4</v>
      </c>
      <c r="C281" s="3">
        <v>1.1235955056179775E-2</v>
      </c>
      <c r="D281" s="3">
        <v>1.2658227848101266E-2</v>
      </c>
      <c r="E281">
        <v>4313.2474560265682</v>
      </c>
      <c r="F281">
        <v>40.009974279584817</v>
      </c>
      <c r="G281">
        <v>260.92714494964878</v>
      </c>
      <c r="H281">
        <f>(E281-Info!B$3)^2+(F281-Info!B$4)^2+(G281-Info!B$5)^2</f>
        <v>9969522.7056904826</v>
      </c>
      <c r="I281">
        <f>_xlfn.BETA.DIST(Info!B$3/100000, (E281/100000)*Info!B$3, (1-E281/100000)*Info!B$3, FALSE)</f>
        <v>2.9589309543803482E-11</v>
      </c>
      <c r="J281">
        <f>_xlfn.BETA.DIST(Info!B$4/100, (F281/100)*Info!B$4, (1-F281/100)*Info!B$4, FALSE)</f>
        <v>3.2656613803235879</v>
      </c>
      <c r="K281">
        <f>_xlfn.NORM.DIST(Info!B$5/100000,G281/100000,0.0005, FALSE)</f>
        <v>14.08379291901964</v>
      </c>
      <c r="L281">
        <f t="shared" si="25"/>
        <v>-8.8661743877243211</v>
      </c>
      <c r="M281">
        <f t="shared" si="26"/>
        <v>1.3608981142057787E-9</v>
      </c>
      <c r="N281">
        <f t="shared" si="22"/>
        <v>3.9814043987717699E-16</v>
      </c>
      <c r="O281">
        <f t="shared" si="24"/>
        <v>7.5973702531623818E-2</v>
      </c>
    </row>
    <row r="282" spans="1:15" x14ac:dyDescent="0.45">
      <c r="A282">
        <f t="shared" si="23"/>
        <v>280</v>
      </c>
      <c r="B282" s="14">
        <v>3.5310734463276836E-4</v>
      </c>
      <c r="C282" s="3">
        <v>1.0309278350515464E-2</v>
      </c>
      <c r="D282" s="3">
        <v>1.6393442622950821E-2</v>
      </c>
      <c r="E282">
        <v>4853.2491902342217</v>
      </c>
      <c r="F282">
        <v>33.389410548973103</v>
      </c>
      <c r="G282">
        <v>317.29754265780485</v>
      </c>
      <c r="H282">
        <f>(E282-Info!B$3)^2+(F282-Info!B$4)^2+(G282-Info!B$5)^2</f>
        <v>13654823.405438146</v>
      </c>
      <c r="I282">
        <f>_xlfn.BETA.DIST(Info!B$3/100000, (E282/100000)*Info!B$3, (1-E282/100000)*Info!B$3, FALSE)</f>
        <v>4.6171738495489658E-15</v>
      </c>
      <c r="J282">
        <f>_xlfn.BETA.DIST(Info!B$4/100, (F282/100)*Info!B$4, (1-F282/100)*Info!B$4, FALSE)</f>
        <v>4.796202563887217</v>
      </c>
      <c r="K282">
        <f>_xlfn.NORM.DIST(Info!B$5/100000,G282/100000,0.0005, FALSE)</f>
        <v>183.64080215196603</v>
      </c>
      <c r="L282">
        <f t="shared" si="25"/>
        <v>-11.39075707471374</v>
      </c>
      <c r="M282">
        <f t="shared" si="26"/>
        <v>4.0667073933381122E-12</v>
      </c>
      <c r="N282">
        <f t="shared" si="22"/>
        <v>1.1897442237109159E-18</v>
      </c>
      <c r="O282">
        <f t="shared" si="24"/>
        <v>7.5973702531623818E-2</v>
      </c>
    </row>
    <row r="283" spans="1:15" x14ac:dyDescent="0.45">
      <c r="A283">
        <f t="shared" si="23"/>
        <v>281</v>
      </c>
      <c r="B283" s="14">
        <v>1.3044612575006522E-4</v>
      </c>
      <c r="C283" s="3">
        <v>1.2500000000000001E-2</v>
      </c>
      <c r="D283" s="3">
        <v>2.2222222222222223E-2</v>
      </c>
      <c r="E283">
        <v>1505.0386748403914</v>
      </c>
      <c r="F283">
        <v>32.157519592333905</v>
      </c>
      <c r="G283">
        <v>128.48775872742468</v>
      </c>
      <c r="H283">
        <f>(E283-Info!B$3)^2+(F283-Info!B$4)^2+(G283-Info!B$5)^2</f>
        <v>195099.7368983718</v>
      </c>
      <c r="I283">
        <f>_xlfn.BETA.DIST(Info!B$3/100000, (E283/100000)*Info!B$3, (1-E283/100000)*Info!B$3, FALSE)</f>
        <v>82.577020298372105</v>
      </c>
      <c r="J283">
        <f>_xlfn.BETA.DIST(Info!B$4/100, (F283/100)*Info!B$4, (1-F283/100)*Info!B$4, FALSE)</f>
        <v>4.7985724091044961</v>
      </c>
      <c r="K283">
        <f>_xlfn.NORM.DIST(Info!B$5/100000,G283/100000,0.0005, FALSE)</f>
        <v>2.2725673341398604E-4</v>
      </c>
      <c r="L283">
        <f t="shared" si="25"/>
        <v>-1.045511979808198</v>
      </c>
      <c r="M283">
        <f t="shared" si="26"/>
        <v>9.0050892229466661E-2</v>
      </c>
      <c r="N283">
        <f t="shared" si="22"/>
        <v>2.6345030145402104E-8</v>
      </c>
      <c r="O283">
        <f t="shared" si="24"/>
        <v>7.5973728876653962E-2</v>
      </c>
    </row>
    <row r="284" spans="1:15" x14ac:dyDescent="0.45">
      <c r="A284">
        <f t="shared" si="23"/>
        <v>282</v>
      </c>
      <c r="B284" s="14">
        <v>1.1424654404204273E-4</v>
      </c>
      <c r="C284" s="3">
        <v>1.5151515151515152E-2</v>
      </c>
      <c r="D284" s="3">
        <v>1.2345679012345678E-2</v>
      </c>
      <c r="E284">
        <v>1416.6743441716503</v>
      </c>
      <c r="F284">
        <v>47.815891442477145</v>
      </c>
      <c r="G284">
        <v>99.909821480385062</v>
      </c>
      <c r="H284">
        <f>(E284-Info!B$3)^2+(F284-Info!B$4)^2+(G284-Info!B$5)^2</f>
        <v>158503.58002488539</v>
      </c>
      <c r="I284">
        <f>_xlfn.BETA.DIST(Info!B$3/100000, (E284/100000)*Info!B$3, (1-E284/100000)*Info!B$3, FALSE)</f>
        <v>101.86603963413566</v>
      </c>
      <c r="J284">
        <f>_xlfn.BETA.DIST(Info!B$4/100, (F284/100)*Info!B$4, (1-F284/100)*Info!B$4, FALSE)</f>
        <v>0.94939816660932641</v>
      </c>
      <c r="K284">
        <f>_xlfn.NORM.DIST(Info!B$5/100000,G284/100000,0.0005, FALSE)</f>
        <v>8.370747782333133E-6</v>
      </c>
      <c r="L284">
        <f t="shared" si="25"/>
        <v>-3.0917579329093252</v>
      </c>
      <c r="M284">
        <f t="shared" si="26"/>
        <v>8.09546998816234E-4</v>
      </c>
      <c r="N284">
        <f t="shared" si="22"/>
        <v>2.3683874262552436E-10</v>
      </c>
      <c r="O284">
        <f t="shared" si="24"/>
        <v>7.5973729113492705E-2</v>
      </c>
    </row>
    <row r="285" spans="1:15" x14ac:dyDescent="0.45">
      <c r="A285">
        <f t="shared" si="23"/>
        <v>283</v>
      </c>
      <c r="B285" s="14">
        <v>6.8870523415977963E-4</v>
      </c>
      <c r="C285" s="3">
        <v>0.05</v>
      </c>
      <c r="D285" s="3">
        <v>4.7619047619047616E-2</v>
      </c>
      <c r="E285">
        <v>2634.694179359738</v>
      </c>
      <c r="F285">
        <v>49.182400301943666</v>
      </c>
      <c r="G285">
        <v>736.76641768504203</v>
      </c>
      <c r="H285">
        <f>(E285-Info!B$3)^2+(F285-Info!B$4)^2+(G285-Info!B$5)^2</f>
        <v>2289361.734490532</v>
      </c>
      <c r="I285">
        <f>_xlfn.BETA.DIST(Info!B$3/100000, (E285/100000)*Info!B$3, (1-E285/100000)*Info!B$3, FALSE)</f>
        <v>5.7391654228600632E-2</v>
      </c>
      <c r="J285">
        <f>_xlfn.BETA.DIST(Info!B$4/100, (F285/100)*Info!B$4, (1-F285/100)*Info!B$4, FALSE)</f>
        <v>0.70307121544192519</v>
      </c>
      <c r="K285">
        <f>_xlfn.NORM.DIST(Info!B$5/100000,G285/100000,0.0005, FALSE)</f>
        <v>1.6821206052102254E-7</v>
      </c>
      <c r="L285">
        <f t="shared" si="25"/>
        <v>-8.1682948086484792</v>
      </c>
      <c r="M285">
        <f t="shared" si="26"/>
        <v>6.7874273070225586E-9</v>
      </c>
      <c r="N285">
        <f t="shared" si="22"/>
        <v>1.9857102199229788E-15</v>
      </c>
      <c r="O285">
        <f t="shared" si="24"/>
        <v>7.597372911349469E-2</v>
      </c>
    </row>
    <row r="286" spans="1:15" x14ac:dyDescent="0.45">
      <c r="A286">
        <f t="shared" si="23"/>
        <v>284</v>
      </c>
      <c r="B286" s="14">
        <v>2.35626767200754E-4</v>
      </c>
      <c r="C286" s="3">
        <v>1.2500000000000001E-2</v>
      </c>
      <c r="D286" s="3">
        <v>3.125E-2</v>
      </c>
      <c r="E286">
        <v>2471.8091020494267</v>
      </c>
      <c r="F286">
        <v>26.117081088670897</v>
      </c>
      <c r="G286">
        <v>240.98500111236535</v>
      </c>
      <c r="H286">
        <f>(E286-Info!B$3)^2+(F286-Info!B$4)^2+(G286-Info!B$5)^2</f>
        <v>1749753.6001908639</v>
      </c>
      <c r="I286">
        <f>_xlfn.BETA.DIST(Info!B$3/100000, (E286/100000)*Info!B$3, (1-E286/100000)*Info!B$3, FALSE)</f>
        <v>0.25370689448749378</v>
      </c>
      <c r="J286">
        <f>_xlfn.BETA.DIST(Info!B$4/100, (F286/100)*Info!B$4, (1-F286/100)*Info!B$4, FALSE)</f>
        <v>3.3944767991074682</v>
      </c>
      <c r="K286">
        <f>_xlfn.NORM.DIST(Info!B$5/100000,G286/100000,0.0005, FALSE)</f>
        <v>4.1878687518833297</v>
      </c>
      <c r="L286">
        <f t="shared" si="25"/>
        <v>0.55709817640139114</v>
      </c>
      <c r="M286">
        <f t="shared" si="26"/>
        <v>3.6066016447000546</v>
      </c>
      <c r="N286">
        <f t="shared" si="22"/>
        <v>1.0551370086368604E-6</v>
      </c>
      <c r="O286">
        <f t="shared" si="24"/>
        <v>7.597478425050333E-2</v>
      </c>
    </row>
    <row r="287" spans="1:15" x14ac:dyDescent="0.45">
      <c r="A287">
        <f t="shared" si="23"/>
        <v>285</v>
      </c>
      <c r="B287" s="14">
        <v>4.4150110375275938E-4</v>
      </c>
      <c r="C287" s="3">
        <v>2.8571428571428571E-2</v>
      </c>
      <c r="D287" s="3">
        <v>1.020408163265306E-2</v>
      </c>
      <c r="E287">
        <v>4395.1359651458224</v>
      </c>
      <c r="F287">
        <v>66.484738651310224</v>
      </c>
      <c r="G287">
        <v>356.11138300253191</v>
      </c>
      <c r="H287">
        <f>(E287-Info!B$3)^2+(F287-Info!B$4)^2+(G287-Info!B$5)^2</f>
        <v>10475949.970618606</v>
      </c>
      <c r="I287">
        <f>_xlfn.BETA.DIST(Info!B$3/100000, (E287/100000)*Info!B$3, (1-E287/100000)*Info!B$3, FALSE)</f>
        <v>8.2404178735591452E-12</v>
      </c>
      <c r="J287">
        <f>_xlfn.BETA.DIST(Info!B$4/100, (F287/100)*Info!B$4, (1-F287/100)*Info!B$4, FALSE)</f>
        <v>1.7673460541233947E-3</v>
      </c>
      <c r="K287">
        <f>_xlfn.NORM.DIST(Info!B$5/100000,G287/100000,0.0005, FALSE)</f>
        <v>514.0165408350714</v>
      </c>
      <c r="L287">
        <f t="shared" si="25"/>
        <v>-11.125752075333429</v>
      </c>
      <c r="M287">
        <f t="shared" si="26"/>
        <v>7.485967282029325E-12</v>
      </c>
      <c r="N287">
        <f t="shared" si="22"/>
        <v>2.1900730667943594E-18</v>
      </c>
      <c r="O287">
        <f t="shared" si="24"/>
        <v>7.597478425050333E-2</v>
      </c>
    </row>
    <row r="288" spans="1:15" x14ac:dyDescent="0.45">
      <c r="A288">
        <f t="shared" si="23"/>
        <v>286</v>
      </c>
      <c r="B288" s="14">
        <v>1.1161960040183056E-4</v>
      </c>
      <c r="C288" s="3">
        <v>2.8571428571428571E-2</v>
      </c>
      <c r="D288" s="3">
        <v>0.1</v>
      </c>
      <c r="E288">
        <v>494.27146362739359</v>
      </c>
      <c r="F288">
        <v>21.580123719915644</v>
      </c>
      <c r="G288">
        <v>127.42971958180586</v>
      </c>
      <c r="H288">
        <f>(E288-Info!B$3)^2+(F288-Info!B$4)^2+(G288-Info!B$5)^2</f>
        <v>517915.78829003399</v>
      </c>
      <c r="I288">
        <f>_xlfn.BETA.DIST(Info!B$3/100000, (E288/100000)*Info!B$3, (1-E288/100000)*Info!B$3, FALSE)</f>
        <v>4.749712612196948</v>
      </c>
      <c r="J288">
        <f>_xlfn.BETA.DIST(Info!B$4/100, (F288/100)*Info!B$4, (1-F288/100)*Info!B$4, FALSE)</f>
        <v>1.7234829687945841</v>
      </c>
      <c r="K288">
        <f>_xlfn.NORM.DIST(Info!B$5/100000,G288/100000,0.0005, FALSE)</f>
        <v>2.0228520233174543E-4</v>
      </c>
      <c r="L288">
        <f t="shared" si="25"/>
        <v>-2.7809615568201713</v>
      </c>
      <c r="M288">
        <f t="shared" si="26"/>
        <v>1.6559165365494066E-3</v>
      </c>
      <c r="N288">
        <f t="shared" si="22"/>
        <v>4.8445018137631324E-10</v>
      </c>
      <c r="O288">
        <f t="shared" si="24"/>
        <v>7.5974784734953518E-2</v>
      </c>
    </row>
    <row r="289" spans="1:15" x14ac:dyDescent="0.45">
      <c r="A289">
        <f t="shared" si="23"/>
        <v>287</v>
      </c>
      <c r="B289" s="14">
        <v>2.1691973969631237E-3</v>
      </c>
      <c r="C289" s="3">
        <v>1.2500000000000001E-2</v>
      </c>
      <c r="D289" s="3">
        <v>1.2345679012345678E-2</v>
      </c>
      <c r="E289">
        <v>23236.386776860021</v>
      </c>
      <c r="F289">
        <v>43.050480356796285</v>
      </c>
      <c r="G289">
        <v>1473.1495414915244</v>
      </c>
      <c r="H289">
        <f>(E289-Info!B$3)^2+(F289-Info!B$4)^2+(G289-Info!B$5)^2</f>
        <v>488556344.6691522</v>
      </c>
      <c r="I289">
        <f>_xlfn.BETA.DIST(Info!B$3/100000, (E289/100000)*Info!B$3, (1-E289/100000)*Info!B$3, FALSE)</f>
        <v>5.0931499298771456E-251</v>
      </c>
      <c r="J289">
        <f>_xlfn.BETA.DIST(Info!B$4/100, (F289/100)*Info!B$4, (1-F289/100)*Info!B$4, FALSE)</f>
        <v>2.2262995679470703</v>
      </c>
      <c r="K289">
        <f>_xlfn.NORM.DIST(Info!B$5/100000,G289/100000,0.0005, FALSE)</f>
        <v>2.6877642544465853E-97</v>
      </c>
      <c r="L289">
        <f t="shared" si="25"/>
        <v>-346.51603876324191</v>
      </c>
      <c r="M289">
        <f t="shared" si="26"/>
        <v>0</v>
      </c>
      <c r="N289">
        <f t="shared" si="22"/>
        <v>0</v>
      </c>
      <c r="O289">
        <f t="shared" si="24"/>
        <v>7.5974784734953518E-2</v>
      </c>
    </row>
    <row r="290" spans="1:15" x14ac:dyDescent="0.45">
      <c r="A290">
        <f t="shared" si="23"/>
        <v>288</v>
      </c>
      <c r="B290" s="14">
        <v>4.9164208456243857E-4</v>
      </c>
      <c r="C290" s="3">
        <v>1.7241379310344827E-2</v>
      </c>
      <c r="D290" s="3">
        <v>1.2658227848101266E-2</v>
      </c>
      <c r="E290">
        <v>5430.2503870815117</v>
      </c>
      <c r="F290">
        <v>50.578569894836264</v>
      </c>
      <c r="G290">
        <v>415.20133148113621</v>
      </c>
      <c r="H290">
        <f>(E290-Info!B$3)^2+(F290-Info!B$4)^2+(G290-Info!B$5)^2</f>
        <v>18244066.513465255</v>
      </c>
      <c r="I290">
        <f>_xlfn.BETA.DIST(Info!B$3/100000, (E290/100000)*Info!B$3, (1-E290/100000)*Info!B$3, FALSE)</f>
        <v>1.7483431691348882E-19</v>
      </c>
      <c r="J290">
        <f>_xlfn.BETA.DIST(Info!B$4/100, (F290/100)*Info!B$4, (1-F290/100)*Info!B$4, FALSE)</f>
        <v>0.50417845666096606</v>
      </c>
      <c r="K290">
        <f>_xlfn.NORM.DIST(Info!B$5/100000,G290/100000,0.0005, FALSE)</f>
        <v>774.47813501032226</v>
      </c>
      <c r="L290">
        <f t="shared" si="25"/>
        <v>-16.165779873114971</v>
      </c>
      <c r="M290">
        <f t="shared" si="26"/>
        <v>6.8268463259932036E-17</v>
      </c>
      <c r="N290">
        <f t="shared" si="22"/>
        <v>1.9972425347881948E-23</v>
      </c>
      <c r="O290">
        <f t="shared" si="24"/>
        <v>7.5974784734953518E-2</v>
      </c>
    </row>
    <row r="291" spans="1:15" x14ac:dyDescent="0.45">
      <c r="A291">
        <f t="shared" si="23"/>
        <v>289</v>
      </c>
      <c r="B291" s="14">
        <v>2.4330900243309004E-4</v>
      </c>
      <c r="C291" s="3">
        <v>1.0752688172043012E-2</v>
      </c>
      <c r="D291" s="3">
        <v>1.3333333333333334E-2</v>
      </c>
      <c r="E291">
        <v>3496.7951712293348</v>
      </c>
      <c r="F291">
        <v>38.033106724962025</v>
      </c>
      <c r="G291">
        <v>211.8211687780566</v>
      </c>
      <c r="H291">
        <f>(E291-Info!B$3)^2+(F291-Info!B$4)^2+(G291-Info!B$5)^2</f>
        <v>5501869.6332646478</v>
      </c>
      <c r="I291">
        <f>_xlfn.BETA.DIST(Info!B$3/100000, (E291/100000)*Info!B$3, (1-E291/100000)*Info!B$3, FALSE)</f>
        <v>3.3688289414563124E-6</v>
      </c>
      <c r="J291">
        <f>_xlfn.BETA.DIST(Info!B$4/100, (F291/100)*Info!B$4, (1-F291/100)*Info!B$4, FALSE)</f>
        <v>3.9114624020791608</v>
      </c>
      <c r="K291">
        <f>_xlfn.NORM.DIST(Info!B$5/100000,G291/100000,0.0005, FALSE)</f>
        <v>0.53370865695211966</v>
      </c>
      <c r="L291">
        <f t="shared" si="25"/>
        <v>-5.1528776332308102</v>
      </c>
      <c r="M291">
        <f t="shared" si="26"/>
        <v>7.0327044538000289E-6</v>
      </c>
      <c r="N291">
        <f t="shared" si="22"/>
        <v>2.0574677968425357E-12</v>
      </c>
      <c r="O291">
        <f t="shared" si="24"/>
        <v>7.5974784737010984E-2</v>
      </c>
    </row>
    <row r="292" spans="1:15" x14ac:dyDescent="0.45">
      <c r="A292">
        <f t="shared" si="23"/>
        <v>290</v>
      </c>
      <c r="B292" s="14">
        <v>9.1157702825888785E-4</v>
      </c>
      <c r="C292" s="3">
        <v>1.4084507042253521E-2</v>
      </c>
      <c r="D292" s="3">
        <v>1.4705882352941176E-2</v>
      </c>
      <c r="E292">
        <v>10098.178687828447</v>
      </c>
      <c r="F292">
        <v>42.718411945977742</v>
      </c>
      <c r="G292">
        <v>757.34974877309617</v>
      </c>
      <c r="H292">
        <f>(E292-Info!B$3)^2+(F292-Info!B$4)^2+(G292-Info!B$5)^2</f>
        <v>80034589.994371742</v>
      </c>
      <c r="I292">
        <f>_xlfn.BETA.DIST(Info!B$3/100000, (E292/100000)*Info!B$3, (1-E292/100000)*Info!B$3, FALSE)</f>
        <v>2.5971027404809194E-65</v>
      </c>
      <c r="J292">
        <f>_xlfn.BETA.DIST(Info!B$4/100, (F292/100)*Info!B$4, (1-F292/100)*Info!B$4, FALSE)</f>
        <v>2.3357447966160083</v>
      </c>
      <c r="K292">
        <f>_xlfn.NORM.DIST(Info!B$5/100000,G292/100000,0.0005, FALSE)</f>
        <v>9.8994665531893409E-9</v>
      </c>
      <c r="L292">
        <f t="shared" si="25"/>
        <v>-72.22147368680443</v>
      </c>
      <c r="M292">
        <f t="shared" si="26"/>
        <v>6.0051839223700031E-73</v>
      </c>
      <c r="N292">
        <f t="shared" si="22"/>
        <v>1.7568593441626443E-79</v>
      </c>
      <c r="O292">
        <f t="shared" si="24"/>
        <v>7.5974784737010984E-2</v>
      </c>
    </row>
    <row r="293" spans="1:15" x14ac:dyDescent="0.45">
      <c r="A293">
        <f t="shared" si="23"/>
        <v>291</v>
      </c>
      <c r="B293" s="14">
        <v>8.5470085470085479E-3</v>
      </c>
      <c r="C293" s="3">
        <v>1.0638297872340425E-2</v>
      </c>
      <c r="D293" s="3">
        <v>1.3333333333333334E-2</v>
      </c>
      <c r="E293">
        <v>56164.314328900888</v>
      </c>
      <c r="F293">
        <v>37.781365451805328</v>
      </c>
      <c r="G293">
        <v>3368.0037639066923</v>
      </c>
      <c r="H293">
        <f>(E293-Info!B$3)^2+(F293-Info!B$4)^2+(G293-Info!B$5)^2</f>
        <v>3034375882.8928103</v>
      </c>
      <c r="I293">
        <f>_xlfn.BETA.DIST(Info!B$3/100000, (E293/100000)*Info!B$3, (1-E293/100000)*Info!B$3, FALSE)</f>
        <v>0</v>
      </c>
      <c r="J293">
        <f>_xlfn.BETA.DIST(Info!B$4/100, (F293/100)*Info!B$4, (1-F293/100)*Info!B$4, FALSE)</f>
        <v>3.9866228201671974</v>
      </c>
      <c r="K293">
        <f>_xlfn.NORM.DIST(Info!B$5/100000,G293/100000,0.0005, FALSE)</f>
        <v>0</v>
      </c>
      <c r="L293" t="e">
        <f t="shared" si="25"/>
        <v>#NUM!</v>
      </c>
      <c r="M293">
        <f t="shared" si="26"/>
        <v>0</v>
      </c>
      <c r="N293">
        <f t="shared" si="22"/>
        <v>0</v>
      </c>
      <c r="O293">
        <f t="shared" si="24"/>
        <v>7.5974784737010984E-2</v>
      </c>
    </row>
    <row r="294" spans="1:15" x14ac:dyDescent="0.45">
      <c r="A294">
        <f t="shared" si="23"/>
        <v>292</v>
      </c>
      <c r="B294" s="14">
        <v>1.6355904481517829E-4</v>
      </c>
      <c r="C294" s="3">
        <v>7.1428571428571425E-2</v>
      </c>
      <c r="D294" s="3">
        <v>4.1666666666666664E-2</v>
      </c>
      <c r="E294">
        <v>582.511284324092</v>
      </c>
      <c r="F294">
        <v>60.964958588359274</v>
      </c>
      <c r="G294">
        <v>176.76745117950867</v>
      </c>
      <c r="H294">
        <f>(E294-Info!B$3)^2+(F294-Info!B$4)^2+(G294-Info!B$5)^2</f>
        <v>384347.82829006389</v>
      </c>
      <c r="I294">
        <f>_xlfn.BETA.DIST(Info!B$3/100000, (E294/100000)*Info!B$3, (1-E294/100000)*Info!B$3, FALSE)</f>
        <v>11.400416176879482</v>
      </c>
      <c r="J294">
        <f>_xlfn.BETA.DIST(Info!B$4/100, (F294/100)*Info!B$4, (1-F294/100)*Info!B$4, FALSE)</f>
        <v>1.8711486946275294E-2</v>
      </c>
      <c r="K294">
        <f>_xlfn.NORM.DIST(Info!B$5/100000,G294/100000,0.0005, FALSE)</f>
        <v>2.860226687808682E-2</v>
      </c>
      <c r="L294">
        <f t="shared" si="25"/>
        <v>-2.2145705387273429</v>
      </c>
      <c r="M294">
        <f t="shared" si="26"/>
        <v>6.1013994879812418E-3</v>
      </c>
      <c r="N294">
        <f t="shared" si="22"/>
        <v>1.7850078934299393E-9</v>
      </c>
      <c r="O294">
        <f t="shared" si="24"/>
        <v>7.5974786522018875E-2</v>
      </c>
    </row>
    <row r="295" spans="1:15" x14ac:dyDescent="0.45">
      <c r="A295">
        <f t="shared" si="23"/>
        <v>293</v>
      </c>
      <c r="B295" s="14">
        <v>1.321003963011889E-3</v>
      </c>
      <c r="C295" s="3">
        <v>2.0408163265306121E-2</v>
      </c>
      <c r="D295" s="3">
        <v>1.0416666666666666E-2</v>
      </c>
      <c r="E295">
        <v>13381.450904403922</v>
      </c>
      <c r="F295">
        <v>58.27099125275177</v>
      </c>
      <c r="G295">
        <v>969.3753080348888</v>
      </c>
      <c r="H295">
        <f>(E295-Info!B$3)^2+(F295-Info!B$4)^2+(G295-Info!B$5)^2</f>
        <v>149709766.79670078</v>
      </c>
      <c r="I295">
        <f>_xlfn.BETA.DIST(Info!B$3/100000, (E295/100000)*Info!B$3, (1-E295/100000)*Info!B$3, FALSE)</f>
        <v>2.422712215415859E-105</v>
      </c>
      <c r="J295">
        <f>_xlfn.BETA.DIST(Info!B$4/100, (F295/100)*Info!B$4, (1-F295/100)*Info!B$4, FALSE)</f>
        <v>5.0605984986469135E-2</v>
      </c>
      <c r="K295">
        <f>_xlfn.NORM.DIST(Info!B$5/100000,G295/100000,0.0005, FALSE)</f>
        <v>1.0946047518197796E-25</v>
      </c>
      <c r="L295">
        <f t="shared" si="25"/>
        <v>-130.87223895950461</v>
      </c>
      <c r="M295">
        <f t="shared" si="26"/>
        <v>1.3420263420552533E-131</v>
      </c>
      <c r="N295">
        <f t="shared" si="22"/>
        <v>3.9261936847084544E-138</v>
      </c>
      <c r="O295">
        <f t="shared" si="24"/>
        <v>7.5974786522018875E-2</v>
      </c>
    </row>
    <row r="296" spans="1:15" x14ac:dyDescent="0.45">
      <c r="A296">
        <f t="shared" si="23"/>
        <v>294</v>
      </c>
      <c r="B296" s="14">
        <v>4.5871559633027525E-4</v>
      </c>
      <c r="C296" s="3">
        <v>1.9607843137254902E-2</v>
      </c>
      <c r="D296" s="3">
        <v>1.3513513513513514E-2</v>
      </c>
      <c r="E296">
        <v>4680.555855345101</v>
      </c>
      <c r="F296">
        <v>52.558781582599693</v>
      </c>
      <c r="G296">
        <v>397.02895500322359</v>
      </c>
      <c r="H296">
        <f>(E296-Info!B$3)^2+(F296-Info!B$4)^2+(G296-Info!B$5)^2</f>
        <v>12401805.775681248</v>
      </c>
      <c r="I296">
        <f>_xlfn.BETA.DIST(Info!B$3/100000, (E296/100000)*Info!B$3, (1-E296/100000)*Info!B$3, FALSE)</f>
        <v>8.2868754432216399E-14</v>
      </c>
      <c r="J296">
        <f>_xlfn.BETA.DIST(Info!B$4/100, (F296/100)*Info!B$4, (1-F296/100)*Info!B$4, FALSE)</f>
        <v>0.30092389968588357</v>
      </c>
      <c r="K296">
        <f>_xlfn.NORM.DIST(Info!B$5/100000,G296/100000,0.0005, FALSE)</f>
        <v>792.21534148092189</v>
      </c>
      <c r="L296">
        <f t="shared" si="25"/>
        <v>-10.704309259203901</v>
      </c>
      <c r="M296">
        <f t="shared" si="26"/>
        <v>1.9755623497871252E-11</v>
      </c>
      <c r="N296">
        <f t="shared" si="22"/>
        <v>5.7796484155470181E-18</v>
      </c>
      <c r="O296">
        <f t="shared" si="24"/>
        <v>7.5974786522018875E-2</v>
      </c>
    </row>
    <row r="297" spans="1:15" x14ac:dyDescent="0.45">
      <c r="A297">
        <f t="shared" si="23"/>
        <v>295</v>
      </c>
      <c r="B297" s="14">
        <v>1.4898688915375446E-4</v>
      </c>
      <c r="C297" s="3">
        <v>2.4390243902439025E-2</v>
      </c>
      <c r="D297" s="3">
        <v>2.564102564102564E-2</v>
      </c>
      <c r="E297">
        <v>1095.296052444477</v>
      </c>
      <c r="F297">
        <v>45.028705794286147</v>
      </c>
      <c r="G297">
        <v>151.07482597219837</v>
      </c>
      <c r="H297">
        <f>(E297-Info!B$3)^2+(F297-Info!B$4)^2+(G297-Info!B$5)^2</f>
        <v>67689.061935451318</v>
      </c>
      <c r="I297">
        <f>_xlfn.BETA.DIST(Info!B$3/100000, (E297/100000)*Info!B$3, (1-E297/100000)*Info!B$3, FALSE)</f>
        <v>120.05303627922868</v>
      </c>
      <c r="J297">
        <f>_xlfn.BETA.DIST(Info!B$4/100, (F297/100)*Info!B$4, (1-F297/100)*Info!B$4, FALSE)</f>
        <v>1.621810415326213</v>
      </c>
      <c r="K297">
        <f>_xlfn.NORM.DIST(Info!B$5/100000,G297/100000,0.0005, FALSE)</f>
        <v>2.4509128415042881E-3</v>
      </c>
      <c r="L297">
        <f t="shared" si="25"/>
        <v>-0.32129889921521704</v>
      </c>
      <c r="M297">
        <f t="shared" si="26"/>
        <v>0.47720073156248638</v>
      </c>
      <c r="N297">
        <f t="shared" si="22"/>
        <v>1.3960847413245111E-7</v>
      </c>
      <c r="O297">
        <f t="shared" si="24"/>
        <v>7.5974926130493003E-2</v>
      </c>
    </row>
    <row r="298" spans="1:15" x14ac:dyDescent="0.45">
      <c r="A298">
        <f t="shared" si="23"/>
        <v>296</v>
      </c>
      <c r="B298" s="14">
        <v>1.3257324671881213E-4</v>
      </c>
      <c r="C298" s="3">
        <v>1.3157894736842105E-2</v>
      </c>
      <c r="D298" s="3">
        <v>0.1</v>
      </c>
      <c r="E298">
        <v>1115.5160823021906</v>
      </c>
      <c r="F298">
        <v>11.247656826377987</v>
      </c>
      <c r="G298">
        <v>149.89276907062563</v>
      </c>
      <c r="H298">
        <f>(E298-Info!B$3)^2+(F298-Info!B$4)^2+(G298-Info!B$5)^2</f>
        <v>66393.122131550728</v>
      </c>
      <c r="I298">
        <f>_xlfn.BETA.DIST(Info!B$3/100000, (E298/100000)*Info!B$3, (1-E298/100000)*Info!B$3, FALSE)</f>
        <v>122.52585664402851</v>
      </c>
      <c r="J298">
        <f>_xlfn.BETA.DIST(Info!B$4/100, (F298/100)*Info!B$4, (1-F298/100)*Info!B$4, FALSE)</f>
        <v>6.5678514462565563E-2</v>
      </c>
      <c r="K298">
        <f>_xlfn.NORM.DIST(Info!B$5/100000,G298/100000,0.0005, FALSE)</f>
        <v>2.1750793259406442E-3</v>
      </c>
      <c r="L298">
        <f t="shared" si="25"/>
        <v>-1.7568738307480074</v>
      </c>
      <c r="M298">
        <f t="shared" si="26"/>
        <v>1.7503551199532914E-2</v>
      </c>
      <c r="N298">
        <f t="shared" si="22"/>
        <v>5.1207886183763008E-9</v>
      </c>
      <c r="O298">
        <f t="shared" si="24"/>
        <v>7.5974931251281616E-2</v>
      </c>
    </row>
    <row r="299" spans="1:15" x14ac:dyDescent="0.45">
      <c r="A299">
        <f t="shared" si="23"/>
        <v>297</v>
      </c>
      <c r="B299" s="14">
        <v>2.4515812699190976E-4</v>
      </c>
      <c r="C299" s="3">
        <v>5.2631578947368418E-2</v>
      </c>
      <c r="D299" s="3">
        <v>3.0303030303030304E-2</v>
      </c>
      <c r="E299">
        <v>1162.5524526075769</v>
      </c>
      <c r="F299">
        <v>60.46135858057</v>
      </c>
      <c r="G299">
        <v>254.43159625466296</v>
      </c>
      <c r="H299">
        <f>(E299-Info!B$3)^2+(F299-Info!B$4)^2+(G299-Info!B$5)^2</f>
        <v>22883.894899786115</v>
      </c>
      <c r="I299">
        <f>_xlfn.BETA.DIST(Info!B$3/100000, (E299/100000)*Info!B$3, (1-E299/100000)*Info!B$3, FALSE)</f>
        <v>126.29456970414921</v>
      </c>
      <c r="J299">
        <f>_xlfn.BETA.DIST(Info!B$4/100, (F299/100)*Info!B$4, (1-F299/100)*Info!B$4, FALSE)</f>
        <v>2.2709321584945097E-2</v>
      </c>
      <c r="K299">
        <f>_xlfn.NORM.DIST(Info!B$5/100000,G299/100000,0.0005, FALSE)</f>
        <v>9.6547479321864174</v>
      </c>
      <c r="L299">
        <f t="shared" si="25"/>
        <v>1.4423297775589869</v>
      </c>
      <c r="M299">
        <f t="shared" si="26"/>
        <v>27.690434952560629</v>
      </c>
      <c r="N299">
        <f t="shared" si="22"/>
        <v>8.1010340431229561E-6</v>
      </c>
      <c r="O299">
        <f t="shared" si="24"/>
        <v>7.5983032285324742E-2</v>
      </c>
    </row>
    <row r="300" spans="1:15" x14ac:dyDescent="0.45">
      <c r="A300">
        <f t="shared" si="23"/>
        <v>298</v>
      </c>
      <c r="B300" s="14">
        <v>2.1155066638459911E-4</v>
      </c>
      <c r="C300" s="3">
        <v>1.4285714285714285E-2</v>
      </c>
      <c r="D300" s="3">
        <v>8.3333333333333329E-2</v>
      </c>
      <c r="E300">
        <v>1684.5227704229007</v>
      </c>
      <c r="F300">
        <v>14.072670556045242</v>
      </c>
      <c r="G300">
        <v>235.98357346037781</v>
      </c>
      <c r="H300">
        <f>(E300-Info!B$3)^2+(F300-Info!B$4)^2+(G300-Info!B$5)^2</f>
        <v>304397.2690397955</v>
      </c>
      <c r="I300">
        <f>_xlfn.BETA.DIST(Info!B$3/100000, (E300/100000)*Info!B$3, (1-E300/100000)*Info!B$3, FALSE)</f>
        <v>44.594244858285862</v>
      </c>
      <c r="J300">
        <f>_xlfn.BETA.DIST(Info!B$4/100, (F300/100)*Info!B$4, (1-F300/100)*Info!B$4, FALSE)</f>
        <v>0.21411606057640747</v>
      </c>
      <c r="K300">
        <f>_xlfn.NORM.DIST(Info!B$5/100000,G300/100000,0.0005, FALSE)</f>
        <v>3.0133926778668392</v>
      </c>
      <c r="L300">
        <f t="shared" si="25"/>
        <v>1.4589837872063642</v>
      </c>
      <c r="M300">
        <f t="shared" si="26"/>
        <v>28.772909996109213</v>
      </c>
      <c r="N300">
        <f t="shared" si="22"/>
        <v>8.4177198298807818E-6</v>
      </c>
      <c r="O300">
        <f t="shared" si="24"/>
        <v>7.5991450005154629E-2</v>
      </c>
    </row>
    <row r="301" spans="1:15" x14ac:dyDescent="0.45">
      <c r="A301">
        <f t="shared" si="23"/>
        <v>299</v>
      </c>
      <c r="B301" s="14">
        <v>1.1013215859030837E-4</v>
      </c>
      <c r="C301" s="3">
        <v>0.125</v>
      </c>
      <c r="D301" s="3">
        <v>3.125E-2</v>
      </c>
      <c r="E301">
        <v>397.69897971839799</v>
      </c>
      <c r="F301">
        <v>77.948934054289438</v>
      </c>
      <c r="G301">
        <v>115.73547550649086</v>
      </c>
      <c r="H301">
        <f>(E301-Info!B$3)^2+(F301-Info!B$4)^2+(G301-Info!B$5)^2</f>
        <v>664193.11548139364</v>
      </c>
      <c r="I301">
        <f>_xlfn.BETA.DIST(Info!B$3/100000, (E301/100000)*Info!B$3, (1-E301/100000)*Info!B$3, FALSE)</f>
        <v>1.4436546652391802</v>
      </c>
      <c r="J301">
        <f>_xlfn.BETA.DIST(Info!B$4/100, (F301/100)*Info!B$4, (1-F301/100)*Info!B$4, FALSE)</f>
        <v>2.8475719748251238E-6</v>
      </c>
      <c r="K301">
        <f>_xlfn.NORM.DIST(Info!B$5/100000,G301/100000,0.0005, FALSE)</f>
        <v>5.4233189737129559E-5</v>
      </c>
      <c r="L301">
        <f t="shared" si="25"/>
        <v>-9.6517968229941307</v>
      </c>
      <c r="M301">
        <f t="shared" si="26"/>
        <v>2.2294779272153712E-10</v>
      </c>
      <c r="N301">
        <f t="shared" si="22"/>
        <v>6.522496529110228E-17</v>
      </c>
      <c r="O301">
        <f t="shared" si="24"/>
        <v>7.5991450005154698E-2</v>
      </c>
    </row>
    <row r="302" spans="1:15" x14ac:dyDescent="0.45">
      <c r="A302">
        <f t="shared" si="23"/>
        <v>300</v>
      </c>
      <c r="B302" s="14">
        <v>2.8653295128939826E-4</v>
      </c>
      <c r="C302" s="3">
        <v>8.3333333333333329E-2</v>
      </c>
      <c r="D302" s="3">
        <v>7.1428571428571425E-2</v>
      </c>
      <c r="E302">
        <v>718.07638758638768</v>
      </c>
      <c r="F302">
        <v>52.507912360515064</v>
      </c>
      <c r="G302">
        <v>321.69434031128793</v>
      </c>
      <c r="H302">
        <f>(E302-Info!B$3)^2+(F302-Info!B$4)^2+(G302-Info!B$5)^2</f>
        <v>201436.65358572843</v>
      </c>
      <c r="I302">
        <f>_xlfn.BETA.DIST(Info!B$3/100000, (E302/100000)*Info!B$3, (1-E302/100000)*Info!B$3, FALSE)</f>
        <v>31.778995923880245</v>
      </c>
      <c r="J302">
        <f>_xlfn.BETA.DIST(Info!B$4/100, (F302/100)*Info!B$4, (1-F302/100)*Info!B$4, FALSE)</f>
        <v>0.30513912391260078</v>
      </c>
      <c r="K302">
        <f>_xlfn.NORM.DIST(Info!B$5/100000,G302/100000,0.0005, FALSE)</f>
        <v>212.6913102441184</v>
      </c>
      <c r="L302">
        <f t="shared" si="25"/>
        <v>3.3143878129374662</v>
      </c>
      <c r="M302">
        <f t="shared" si="26"/>
        <v>2062.4708204970161</v>
      </c>
      <c r="N302">
        <f t="shared" si="22"/>
        <v>6.033905338944126E-4</v>
      </c>
      <c r="O302">
        <f t="shared" si="24"/>
        <v>7.6594840539049108E-2</v>
      </c>
    </row>
    <row r="303" spans="1:15" x14ac:dyDescent="0.45">
      <c r="A303">
        <f t="shared" si="23"/>
        <v>301</v>
      </c>
      <c r="B303" s="14">
        <v>1.3211784912141631E-4</v>
      </c>
      <c r="C303" s="3">
        <v>4.5454545454545456E-2</v>
      </c>
      <c r="D303" s="3">
        <v>1.2048192771084338E-2</v>
      </c>
      <c r="E303">
        <v>1090.1845035924462</v>
      </c>
      <c r="F303">
        <v>73.677444372013241</v>
      </c>
      <c r="G303">
        <v>115.61107160136595</v>
      </c>
      <c r="H303">
        <f>(E303-Info!B$3)^2+(F303-Info!B$4)^2+(G303-Info!B$5)^2</f>
        <v>89048.347103566717</v>
      </c>
      <c r="I303">
        <f>_xlfn.BETA.DIST(Info!B$3/100000, (E303/100000)*Info!B$3, (1-E303/100000)*Info!B$3, FALSE)</f>
        <v>119.35025669840988</v>
      </c>
      <c r="J303">
        <f>_xlfn.BETA.DIST(Info!B$4/100, (F303/100)*Info!B$4, (1-F303/100)*Info!B$4, FALSE)</f>
        <v>4.0676049437980282E-5</v>
      </c>
      <c r="K303">
        <f>_xlfn.NORM.DIST(Info!B$5/100000,G303/100000,0.0005, FALSE)</f>
        <v>5.3463290049300753E-5</v>
      </c>
      <c r="L303">
        <f t="shared" si="25"/>
        <v>-6.5857821950060478</v>
      </c>
      <c r="M303">
        <f t="shared" si="26"/>
        <v>2.5954807070626148E-7</v>
      </c>
      <c r="N303">
        <f t="shared" si="22"/>
        <v>7.5932637397011085E-14</v>
      </c>
      <c r="O303">
        <f t="shared" si="24"/>
        <v>7.6594840539125048E-2</v>
      </c>
    </row>
    <row r="304" spans="1:15" x14ac:dyDescent="0.45">
      <c r="A304">
        <f t="shared" si="23"/>
        <v>302</v>
      </c>
      <c r="B304" s="14">
        <v>1.464986815118664E-4</v>
      </c>
      <c r="C304" s="3">
        <v>1.4925373134328358E-2</v>
      </c>
      <c r="D304" s="3">
        <v>0.16666666666666666</v>
      </c>
      <c r="E304">
        <v>1050.52681666734</v>
      </c>
      <c r="F304">
        <v>8.0616522078241086</v>
      </c>
      <c r="G304">
        <v>168.62295550250934</v>
      </c>
      <c r="H304">
        <f>(E304-Info!B$3)^2+(F304-Info!B$4)^2+(G304-Info!B$5)^2</f>
        <v>67281.690323835632</v>
      </c>
      <c r="I304">
        <f>_xlfn.BETA.DIST(Info!B$3/100000, (E304/100000)*Info!B$3, (1-E304/100000)*Info!B$3, FALSE)</f>
        <v>112.89710715908475</v>
      </c>
      <c r="J304">
        <f>_xlfn.BETA.DIST(Info!B$4/100, (F304/100)*Info!B$4, (1-F304/100)*Info!B$4, FALSE)</f>
        <v>1.208689526051018E-2</v>
      </c>
      <c r="K304">
        <f>_xlfn.NORM.DIST(Info!B$5/100000,G304/100000,0.0005, FALSE)</f>
        <v>1.3506883006454513E-2</v>
      </c>
      <c r="L304">
        <f t="shared" si="25"/>
        <v>-1.7344472893133598</v>
      </c>
      <c r="M304">
        <f t="shared" si="26"/>
        <v>1.8431161759566283E-2</v>
      </c>
      <c r="N304">
        <f t="shared" si="22"/>
        <v>5.3921676970532784E-9</v>
      </c>
      <c r="O304">
        <f t="shared" si="24"/>
        <v>7.6594845931292746E-2</v>
      </c>
    </row>
    <row r="305" spans="1:15" x14ac:dyDescent="0.45">
      <c r="A305">
        <f t="shared" si="23"/>
        <v>303</v>
      </c>
      <c r="B305" s="14">
        <v>2.4213075060532689E-3</v>
      </c>
      <c r="C305" s="3">
        <v>1.8867924528301886E-2</v>
      </c>
      <c r="D305" s="3">
        <v>7.6923076923076927E-2</v>
      </c>
      <c r="E305">
        <v>13613.138252034227</v>
      </c>
      <c r="F305">
        <v>18.922328037953328</v>
      </c>
      <c r="G305">
        <v>2362.5792312050694</v>
      </c>
      <c r="H305">
        <f>(E305-Info!B$3)^2+(F305-Info!B$4)^2+(G305-Info!B$5)^2</f>
        <v>158945686.66072515</v>
      </c>
      <c r="I305">
        <f>_xlfn.BETA.DIST(Info!B$3/100000, (E305/100000)*Info!B$3, (1-E305/100000)*Info!B$3, FALSE)</f>
        <v>2.3390931498654973E-108</v>
      </c>
      <c r="J305">
        <f>_xlfn.BETA.DIST(Info!B$4/100, (F305/100)*Info!B$4, (1-F305/100)*Info!B$4, FALSE)</f>
        <v>0.95824884598013593</v>
      </c>
      <c r="K305">
        <f>_xlfn.NORM.DIST(Info!B$5/100000,G305/100000,0.0005, FALSE)</f>
        <v>0</v>
      </c>
      <c r="L305" t="e">
        <f t="shared" si="25"/>
        <v>#NUM!</v>
      </c>
      <c r="M305">
        <f t="shared" si="26"/>
        <v>0</v>
      </c>
      <c r="N305">
        <f t="shared" si="22"/>
        <v>0</v>
      </c>
      <c r="O305">
        <f t="shared" si="24"/>
        <v>7.6594845931292746E-2</v>
      </c>
    </row>
    <row r="306" spans="1:15" x14ac:dyDescent="0.45">
      <c r="A306">
        <f t="shared" si="23"/>
        <v>304</v>
      </c>
      <c r="B306" s="14">
        <v>1.6363933889707084E-4</v>
      </c>
      <c r="C306" s="3">
        <v>8.3333333333333329E-2</v>
      </c>
      <c r="D306" s="3">
        <v>1.3888888888888888E-2</v>
      </c>
      <c r="E306">
        <v>1088.7440734914878</v>
      </c>
      <c r="F306">
        <v>82.17806812787525</v>
      </c>
      <c r="G306">
        <v>148.44947250812726</v>
      </c>
      <c r="H306">
        <f>(E306-Info!B$3)^2+(F306-Info!B$4)^2+(G306-Info!B$5)^2</f>
        <v>72229.673549754662</v>
      </c>
      <c r="I306">
        <f>_xlfn.BETA.DIST(Info!B$3/100000, (E306/100000)*Info!B$3, (1-E306/100000)*Info!B$3, FALSE)</f>
        <v>119.14667923878203</v>
      </c>
      <c r="J306">
        <f>_xlfn.BETA.DIST(Info!B$4/100, (F306/100)*Info!B$4, (1-F306/100)*Info!B$4, FALSE)</f>
        <v>1.4287149673540915E-7</v>
      </c>
      <c r="K306">
        <f>_xlfn.NORM.DIST(Info!B$5/100000,G306/100000,0.0005, FALSE)</f>
        <v>1.8785965761853709E-3</v>
      </c>
      <c r="L306">
        <f t="shared" si="25"/>
        <v>-7.4951389365108962</v>
      </c>
      <c r="M306">
        <f t="shared" si="26"/>
        <v>3.1978719047930323E-8</v>
      </c>
      <c r="N306">
        <f t="shared" si="22"/>
        <v>9.3556021097744383E-15</v>
      </c>
      <c r="O306">
        <f t="shared" si="24"/>
        <v>7.65948459313021E-2</v>
      </c>
    </row>
    <row r="307" spans="1:15" x14ac:dyDescent="0.45">
      <c r="A307">
        <f t="shared" si="23"/>
        <v>305</v>
      </c>
      <c r="B307" s="14">
        <v>2.4108003857280618E-4</v>
      </c>
      <c r="C307" s="3">
        <v>3.3333333333333333E-2</v>
      </c>
      <c r="D307" s="3">
        <v>8.3333333333333329E-2</v>
      </c>
      <c r="E307">
        <v>987.28141382078343</v>
      </c>
      <c r="F307">
        <v>27.648405868311258</v>
      </c>
      <c r="G307">
        <v>271.72264809428111</v>
      </c>
      <c r="H307">
        <f>(E307-Info!B$3)^2+(F307-Info!B$4)^2+(G307-Info!B$5)^2</f>
        <v>46741.732971906604</v>
      </c>
      <c r="I307">
        <f>_xlfn.BETA.DIST(Info!B$3/100000, (E307/100000)*Info!B$3, (1-E307/100000)*Info!B$3, FALSE)</f>
        <v>99.45668232065178</v>
      </c>
      <c r="J307">
        <f>_xlfn.BETA.DIST(Info!B$4/100, (F307/100)*Info!B$4, (1-F307/100)*Info!B$4, FALSE)</f>
        <v>3.9232515051326002</v>
      </c>
      <c r="K307">
        <f>_xlfn.NORM.DIST(Info!B$5/100000,G307/100000,0.0005, FALSE)</f>
        <v>25.411842401809164</v>
      </c>
      <c r="L307">
        <f t="shared" si="25"/>
        <v>3.996316271242335</v>
      </c>
      <c r="M307">
        <f t="shared" si="26"/>
        <v>9915.5377258350509</v>
      </c>
      <c r="N307">
        <f t="shared" si="22"/>
        <v>2.9008612111176566E-3</v>
      </c>
      <c r="O307">
        <f t="shared" si="24"/>
        <v>7.9495707142419755E-2</v>
      </c>
    </row>
    <row r="308" spans="1:15" x14ac:dyDescent="0.45">
      <c r="A308">
        <f t="shared" si="23"/>
        <v>306</v>
      </c>
      <c r="B308" s="14">
        <v>1.0646225912913872E-4</v>
      </c>
      <c r="C308" s="3">
        <v>1.5625E-2</v>
      </c>
      <c r="D308" s="3">
        <v>2.1276595744680851E-2</v>
      </c>
      <c r="E308">
        <v>1082.3370102886238</v>
      </c>
      <c r="F308">
        <v>38.059199872227076</v>
      </c>
      <c r="G308">
        <v>104.70761743265128</v>
      </c>
      <c r="H308">
        <f>(E308-Info!B$3)^2+(F308-Info!B$4)^2+(G308-Info!B$5)^2</f>
        <v>94889.889712334814</v>
      </c>
      <c r="I308">
        <f>_xlfn.BETA.DIST(Info!B$3/100000, (E308/100000)*Info!B$3, (1-E308/100000)*Info!B$3, FALSE)</f>
        <v>118.21203382307299</v>
      </c>
      <c r="J308">
        <f>_xlfn.BETA.DIST(Info!B$4/100, (F308/100)*Info!B$4, (1-F308/100)*Info!B$4, FALSE)</f>
        <v>3.903553098641896</v>
      </c>
      <c r="K308">
        <f>_xlfn.NORM.DIST(Info!B$5/100000,G308/100000,0.0005, FALSE)</f>
        <v>1.4906619629974198E-5</v>
      </c>
      <c r="L308">
        <f t="shared" si="25"/>
        <v>-2.1624990495491341</v>
      </c>
      <c r="M308">
        <f t="shared" si="26"/>
        <v>6.8786141768774336E-3</v>
      </c>
      <c r="N308">
        <f t="shared" si="22"/>
        <v>2.0123875884166743E-9</v>
      </c>
      <c r="O308">
        <f t="shared" si="24"/>
        <v>7.9495709154807345E-2</v>
      </c>
    </row>
    <row r="309" spans="1:15" x14ac:dyDescent="0.45">
      <c r="A309">
        <f t="shared" si="23"/>
        <v>307</v>
      </c>
      <c r="B309" s="14">
        <v>1.0705491917353603E-4</v>
      </c>
      <c r="C309" s="3">
        <v>2.3255813953488372E-2</v>
      </c>
      <c r="D309" s="3">
        <v>3.3333333333333333E-2</v>
      </c>
      <c r="E309">
        <v>738.14948546029427</v>
      </c>
      <c r="F309">
        <v>38.317832745962789</v>
      </c>
      <c r="G309">
        <v>112.63605661726076</v>
      </c>
      <c r="H309">
        <f>(E309-Info!B$3)^2+(F309-Info!B$4)^2+(G309-Info!B$5)^2</f>
        <v>261463.80308261723</v>
      </c>
      <c r="I309">
        <f>_xlfn.BETA.DIST(Info!B$3/100000, (E309/100000)*Info!B$3, (1-E309/100000)*Info!B$3, FALSE)</f>
        <v>35.942790981585084</v>
      </c>
      <c r="J309">
        <f>_xlfn.BETA.DIST(Info!B$4/100, (F309/100)*Info!B$4, (1-F309/100)*Info!B$4, FALSE)</f>
        <v>3.8240259118874369</v>
      </c>
      <c r="K309">
        <f>_xlfn.NORM.DIST(Info!B$5/100000,G309/100000,0.0005, FALSE)</f>
        <v>3.7910592591707849E-5</v>
      </c>
      <c r="L309">
        <f t="shared" si="25"/>
        <v>-2.2831068031713979</v>
      </c>
      <c r="M309">
        <f t="shared" si="26"/>
        <v>5.2106655289389219E-3</v>
      </c>
      <c r="N309">
        <f t="shared" si="22"/>
        <v>1.5244173271232065E-9</v>
      </c>
      <c r="O309">
        <f t="shared" si="24"/>
        <v>7.9495710679224674E-2</v>
      </c>
    </row>
    <row r="310" spans="1:15" x14ac:dyDescent="0.45">
      <c r="A310">
        <f t="shared" si="23"/>
        <v>308</v>
      </c>
      <c r="B310" s="14">
        <v>1.2471938139186831E-4</v>
      </c>
      <c r="C310" s="3">
        <v>3.0303030303030304E-2</v>
      </c>
      <c r="D310" s="3">
        <v>0.125</v>
      </c>
      <c r="E310">
        <v>504.51203277616992</v>
      </c>
      <c r="F310">
        <v>19.055559548976508</v>
      </c>
      <c r="G310">
        <v>143.56509320172398</v>
      </c>
      <c r="H310">
        <f>(E310-Info!B$3)^2+(F310-Info!B$4)^2+(G310-Info!B$5)^2</f>
        <v>495833.74642098194</v>
      </c>
      <c r="I310">
        <f>_xlfn.BETA.DIST(Info!B$3/100000, (E310/100000)*Info!B$3, (1-E310/100000)*Info!B$3, FALSE)</f>
        <v>5.3084408028922505</v>
      </c>
      <c r="J310">
        <f>_xlfn.BETA.DIST(Info!B$4/100, (F310/100)*Info!B$4, (1-F310/100)*Info!B$4, FALSE)</f>
        <v>0.99046748405404661</v>
      </c>
      <c r="K310">
        <f>_xlfn.NORM.DIST(Info!B$5/100000,G310/100000,0.0005, FALSE)</f>
        <v>1.1370361770333649E-3</v>
      </c>
      <c r="L310">
        <f t="shared" si="25"/>
        <v>-2.2234185157761703</v>
      </c>
      <c r="M310">
        <f t="shared" si="26"/>
        <v>5.9783520261333135E-3</v>
      </c>
      <c r="N310">
        <f t="shared" si="22"/>
        <v>1.7490094817380435E-9</v>
      </c>
      <c r="O310">
        <f t="shared" si="24"/>
        <v>7.9495712428234153E-2</v>
      </c>
    </row>
    <row r="311" spans="1:15" x14ac:dyDescent="0.45">
      <c r="A311">
        <f t="shared" si="23"/>
        <v>309</v>
      </c>
      <c r="B311" s="14">
        <v>2.3551577955723034E-4</v>
      </c>
      <c r="C311" s="3">
        <v>1.6666666666666666E-2</v>
      </c>
      <c r="D311" s="3">
        <v>0.25</v>
      </c>
      <c r="E311">
        <v>1476.4894087493249</v>
      </c>
      <c r="F311">
        <v>6.1758473247840886</v>
      </c>
      <c r="G311">
        <v>272.31150583717152</v>
      </c>
      <c r="H311">
        <f>(E311-Info!B$3)^2+(F311-Info!B$4)^2+(G311-Info!B$5)^2</f>
        <v>118556.26369700648</v>
      </c>
      <c r="I311">
        <f>_xlfn.BETA.DIST(Info!B$3/100000, (E311/100000)*Info!B$3, (1-E311/100000)*Info!B$3, FALSE)</f>
        <v>88.997664107266061</v>
      </c>
      <c r="J311">
        <f>_xlfn.BETA.DIST(Info!B$4/100, (F311/100)*Info!B$4, (1-F311/100)*Info!B$4, FALSE)</f>
        <v>3.4907391862872682E-3</v>
      </c>
      <c r="K311">
        <f>_xlfn.NORM.DIST(Info!B$5/100000,G311/100000,0.0005, FALSE)</f>
        <v>26.208071216594838</v>
      </c>
      <c r="L311">
        <f t="shared" si="25"/>
        <v>0.91073106954626049</v>
      </c>
      <c r="M311">
        <f t="shared" si="26"/>
        <v>8.1419994657460464</v>
      </c>
      <c r="N311">
        <f t="shared" si="22"/>
        <v>2.3819999564506017E-6</v>
      </c>
      <c r="O311">
        <f t="shared" si="24"/>
        <v>7.9498094428190599E-2</v>
      </c>
    </row>
    <row r="312" spans="1:15" x14ac:dyDescent="0.45">
      <c r="A312">
        <f t="shared" si="23"/>
        <v>310</v>
      </c>
      <c r="B312" s="14">
        <v>5.3676865271068169E-4</v>
      </c>
      <c r="C312" s="3">
        <v>1.2987012987012988E-2</v>
      </c>
      <c r="D312" s="3">
        <v>1.3157894736842105E-2</v>
      </c>
      <c r="E312">
        <v>6700.5593516981698</v>
      </c>
      <c r="F312">
        <v>42.816870934618642</v>
      </c>
      <c r="G312">
        <v>450.81329643482024</v>
      </c>
      <c r="H312">
        <f>(E312-Info!B$3)^2+(F312-Info!B$4)^2+(G312-Info!B$5)^2</f>
        <v>30711278.877657849</v>
      </c>
      <c r="I312">
        <f>_xlfn.BETA.DIST(Info!B$3/100000, (E312/100000)*Info!B$3, (1-E312/100000)*Info!B$3, FALSE)</f>
        <v>2.4497146879816483E-30</v>
      </c>
      <c r="J312">
        <f>_xlfn.BETA.DIST(Info!B$4/100, (F312/100)*Info!B$4, (1-F312/100)*Info!B$4, FALSE)</f>
        <v>2.3031042431224948</v>
      </c>
      <c r="K312">
        <f>_xlfn.NORM.DIST(Info!B$5/100000,G312/100000,0.0005, FALSE)</f>
        <v>505.09254158208853</v>
      </c>
      <c r="L312">
        <f t="shared" si="25"/>
        <v>-26.54519994283385</v>
      </c>
      <c r="M312">
        <f t="shared" si="26"/>
        <v>2.8497060024477006E-27</v>
      </c>
      <c r="N312">
        <f t="shared" si="22"/>
        <v>8.3370179552148383E-34</v>
      </c>
      <c r="O312">
        <f t="shared" si="24"/>
        <v>7.9498094428190599E-2</v>
      </c>
    </row>
    <row r="313" spans="1:15" x14ac:dyDescent="0.45">
      <c r="A313">
        <f t="shared" si="23"/>
        <v>311</v>
      </c>
      <c r="B313" s="14">
        <v>9.2936802973977691E-4</v>
      </c>
      <c r="C313" s="3">
        <v>0.01</v>
      </c>
      <c r="D313" s="3">
        <v>1.2048192771084338E-2</v>
      </c>
      <c r="E313">
        <v>12962.102400857779</v>
      </c>
      <c r="F313">
        <v>38.110581969682791</v>
      </c>
      <c r="G313">
        <v>710.55193780371803</v>
      </c>
      <c r="H313">
        <f>(E313-Info!B$3)^2+(F313-Info!B$4)^2+(G313-Info!B$5)^2</f>
        <v>139407849.41456074</v>
      </c>
      <c r="I313">
        <f>_xlfn.BETA.DIST(Info!B$3/100000, (E313/100000)*Info!B$3, (1-E313/100000)*Info!B$3, FALSE)</f>
        <v>6.0554682346798493E-100</v>
      </c>
      <c r="J313">
        <f>_xlfn.BETA.DIST(Info!B$4/100, (F313/100)*Info!B$4, (1-F313/100)*Info!B$4, FALSE)</f>
        <v>3.8879155207777685</v>
      </c>
      <c r="K313">
        <f>_xlfn.NORM.DIST(Info!B$5/100000,G313/100000,0.0005, FALSE)</f>
        <v>4.8541576975315278E-6</v>
      </c>
      <c r="L313">
        <f t="shared" si="25"/>
        <v>-103.94202156880527</v>
      </c>
      <c r="M313">
        <f t="shared" si="26"/>
        <v>1.1428215762787665E-104</v>
      </c>
      <c r="N313">
        <f t="shared" si="22"/>
        <v>3.3434059488450188E-111</v>
      </c>
      <c r="O313">
        <f t="shared" si="24"/>
        <v>7.9498094428190599E-2</v>
      </c>
    </row>
    <row r="314" spans="1:15" x14ac:dyDescent="0.45">
      <c r="A314">
        <f t="shared" si="23"/>
        <v>312</v>
      </c>
      <c r="B314" s="14">
        <v>2.1963540522732265E-4</v>
      </c>
      <c r="C314" s="3">
        <v>6.6666666666666666E-2</v>
      </c>
      <c r="D314" s="3">
        <v>1.8181818181818181E-2</v>
      </c>
      <c r="E314">
        <v>1293.6757782692428</v>
      </c>
      <c r="F314">
        <v>74.894400899732176</v>
      </c>
      <c r="G314">
        <v>210.43489434403972</v>
      </c>
      <c r="H314">
        <f>(E314-Info!B$3)^2+(F314-Info!B$4)^2+(G314-Info!B$5)^2</f>
        <v>57041.697036904443</v>
      </c>
      <c r="I314">
        <f>_xlfn.BETA.DIST(Info!B$3/100000, (E314/100000)*Info!B$3, (1-E314/100000)*Info!B$3, FALSE)</f>
        <v>121.95454310843547</v>
      </c>
      <c r="J314">
        <f>_xlfn.BETA.DIST(Info!B$4/100, (F314/100)*Info!B$4, (1-F314/100)*Info!B$4, FALSE)</f>
        <v>1.973151573482281E-5</v>
      </c>
      <c r="K314">
        <f>_xlfn.NORM.DIST(Info!B$5/100000,G314/100000,0.0005, FALSE)</f>
        <v>0.47984120298947597</v>
      </c>
      <c r="L314">
        <f t="shared" si="25"/>
        <v>-2.9375440311364143</v>
      </c>
      <c r="M314">
        <f t="shared" si="26"/>
        <v>1.1546649125465647E-3</v>
      </c>
      <c r="N314">
        <f t="shared" si="22"/>
        <v>3.3780544729487232E-10</v>
      </c>
      <c r="O314">
        <f t="shared" si="24"/>
        <v>7.949809476599605E-2</v>
      </c>
    </row>
    <row r="315" spans="1:15" x14ac:dyDescent="0.45">
      <c r="A315">
        <f t="shared" si="23"/>
        <v>313</v>
      </c>
      <c r="B315" s="14">
        <v>6.1425061425061424E-4</v>
      </c>
      <c r="C315" s="3">
        <v>3.5714285714285712E-2</v>
      </c>
      <c r="D315" s="3">
        <v>1.3157894736842105E-2</v>
      </c>
      <c r="E315">
        <v>4987.3303368982288</v>
      </c>
      <c r="F315">
        <v>67.310761663616532</v>
      </c>
      <c r="G315">
        <v>527.45669885396717</v>
      </c>
      <c r="H315">
        <f>(E315-Info!B$3)^2+(F315-Info!B$4)^2+(G315-Info!B$5)^2</f>
        <v>14672835.403889533</v>
      </c>
      <c r="I315">
        <f>_xlfn.BETA.DIST(Info!B$3/100000, (E315/100000)*Info!B$3, (1-E315/100000)*Info!B$3, FALSE)</f>
        <v>4.6566532648210219E-16</v>
      </c>
      <c r="J315">
        <f>_xlfn.BETA.DIST(Info!B$4/100, (F315/100)*Info!B$4, (1-F315/100)*Info!B$4, FALSE)</f>
        <v>1.1946368870463606E-3</v>
      </c>
      <c r="K315">
        <f>_xlfn.NORM.DIST(Info!B$5/100000,G315/100000,0.0005, FALSE)</f>
        <v>36.019841824431204</v>
      </c>
      <c r="L315">
        <f t="shared" si="25"/>
        <v>-16.698148376735155</v>
      </c>
      <c r="M315">
        <f t="shared" si="26"/>
        <v>2.0037873163521581E-17</v>
      </c>
      <c r="N315">
        <f t="shared" si="22"/>
        <v>5.8622225662965694E-24</v>
      </c>
      <c r="O315">
        <f t="shared" si="24"/>
        <v>7.949809476599605E-2</v>
      </c>
    </row>
    <row r="316" spans="1:15" x14ac:dyDescent="0.45">
      <c r="A316">
        <f t="shared" si="23"/>
        <v>314</v>
      </c>
      <c r="B316" s="14">
        <v>5.8616647127784287E-4</v>
      </c>
      <c r="C316" s="3">
        <v>0.01</v>
      </c>
      <c r="D316" s="3">
        <v>1.0101010101010102E-2</v>
      </c>
      <c r="E316">
        <v>8990.2269287505133</v>
      </c>
      <c r="F316">
        <v>41.15167898646331</v>
      </c>
      <c r="G316">
        <v>446.26619955423507</v>
      </c>
      <c r="H316">
        <f>(E316-Info!B$3)^2+(F316-Info!B$4)^2+(G316-Info!B$5)^2</f>
        <v>61330067.306167737</v>
      </c>
      <c r="I316">
        <f>_xlfn.BETA.DIST(Info!B$3/100000, (E316/100000)*Info!B$3, (1-E316/100000)*Info!B$3, FALSE)</f>
        <v>4.3778228874542352E-53</v>
      </c>
      <c r="J316">
        <f>_xlfn.BETA.DIST(Info!B$4/100, (F316/100)*Info!B$4, (1-F316/100)*Info!B$4, FALSE)</f>
        <v>2.8704669651376111</v>
      </c>
      <c r="K316">
        <f>_xlfn.NORM.DIST(Info!B$5/100000,G316/100000,0.0005, FALSE)</f>
        <v>548.71057766571221</v>
      </c>
      <c r="L316">
        <f t="shared" si="25"/>
        <v>-49.161445927114087</v>
      </c>
      <c r="M316">
        <f t="shared" si="26"/>
        <v>6.8953143960783021E-50</v>
      </c>
      <c r="N316">
        <f t="shared" si="22"/>
        <v>2.0172733565350023E-56</v>
      </c>
      <c r="O316">
        <f t="shared" si="24"/>
        <v>7.949809476599605E-2</v>
      </c>
    </row>
    <row r="317" spans="1:15" x14ac:dyDescent="0.45">
      <c r="A317">
        <f t="shared" si="23"/>
        <v>315</v>
      </c>
      <c r="B317" s="14">
        <v>6.6357000663570006E-4</v>
      </c>
      <c r="C317" s="3">
        <v>2.4390243902439025E-2</v>
      </c>
      <c r="D317" s="3">
        <v>0.01</v>
      </c>
      <c r="E317">
        <v>6862.873335529629</v>
      </c>
      <c r="F317">
        <v>63.20353617365479</v>
      </c>
      <c r="G317">
        <v>517.94168999691396</v>
      </c>
      <c r="H317">
        <f>(E317-Info!B$3)^2+(F317-Info!B$4)^2+(G317-Info!B$5)^2</f>
        <v>32548343.839120515</v>
      </c>
      <c r="I317">
        <f>_xlfn.BETA.DIST(Info!B$3/100000, (E317/100000)*Info!B$3, (1-E317/100000)*Info!B$3, FALSE)</f>
        <v>7.9935099177012692E-32</v>
      </c>
      <c r="J317">
        <f>_xlfn.BETA.DIST(Info!B$4/100, (F317/100)*Info!B$4, (1-F317/100)*Info!B$4, FALSE)</f>
        <v>7.5772013505800975E-3</v>
      </c>
      <c r="K317">
        <f>_xlfn.NORM.DIST(Info!B$5/100000,G317/100000,0.0005, FALSE)</f>
        <v>56.806201804639549</v>
      </c>
      <c r="L317">
        <f t="shared" si="25"/>
        <v>-31.463357901558982</v>
      </c>
      <c r="M317">
        <f t="shared" si="26"/>
        <v>3.4406626929910732E-32</v>
      </c>
      <c r="N317">
        <f t="shared" si="22"/>
        <v>1.0065903859789781E-38</v>
      </c>
      <c r="O317">
        <f t="shared" si="24"/>
        <v>7.949809476599605E-2</v>
      </c>
    </row>
    <row r="318" spans="1:15" x14ac:dyDescent="0.45">
      <c r="A318">
        <f t="shared" si="23"/>
        <v>316</v>
      </c>
      <c r="B318" s="14">
        <v>1.4230823964707557E-4</v>
      </c>
      <c r="C318" s="3">
        <v>2.8571428571428571E-2</v>
      </c>
      <c r="D318" s="3">
        <v>1.2987012987012988E-2</v>
      </c>
      <c r="E318">
        <v>1305.559369382056</v>
      </c>
      <c r="F318">
        <v>62.456975770442504</v>
      </c>
      <c r="G318">
        <v>126.51023091054182</v>
      </c>
      <c r="H318">
        <f>(E318-Info!B$3)^2+(F318-Info!B$4)^2+(G318-Info!B$5)^2</f>
        <v>98841.725747580975</v>
      </c>
      <c r="I318">
        <f>_xlfn.BETA.DIST(Info!B$3/100000, (E318/100000)*Info!B$3, (1-E318/100000)*Info!B$3, FALSE)</f>
        <v>120.57153425117063</v>
      </c>
      <c r="J318">
        <f>_xlfn.BETA.DIST(Info!B$4/100, (F318/100)*Info!B$4, (1-F318/100)*Info!B$4, FALSE)</f>
        <v>1.0324568381312578E-2</v>
      </c>
      <c r="K318">
        <f>_xlfn.NORM.DIST(Info!B$5/100000,G318/100000,0.0005, FALSE)</f>
        <v>1.8275674422872651E-4</v>
      </c>
      <c r="L318">
        <f t="shared" si="25"/>
        <v>-3.6430098951192917</v>
      </c>
      <c r="M318">
        <f t="shared" si="26"/>
        <v>2.2750455947369549E-4</v>
      </c>
      <c r="N318">
        <f t="shared" si="22"/>
        <v>6.6558079871969208E-11</v>
      </c>
      <c r="O318">
        <f t="shared" si="24"/>
        <v>7.9498094832554128E-2</v>
      </c>
    </row>
    <row r="319" spans="1:15" x14ac:dyDescent="0.45">
      <c r="A319">
        <f t="shared" si="23"/>
        <v>317</v>
      </c>
      <c r="B319" s="14">
        <v>1.4245014245014246E-3</v>
      </c>
      <c r="C319" s="3">
        <v>1.020408163265306E-2</v>
      </c>
      <c r="D319" s="3">
        <v>2.4390243902439025E-2</v>
      </c>
      <c r="E319">
        <v>15824.592750321963</v>
      </c>
      <c r="F319">
        <v>26.343824163472075</v>
      </c>
      <c r="G319">
        <v>1213.4228674186788</v>
      </c>
      <c r="H319">
        <f>(E319-Info!B$3)^2+(F319-Info!B$4)^2+(G319-Info!B$5)^2</f>
        <v>215736430.23712665</v>
      </c>
      <c r="I319">
        <f>_xlfn.BETA.DIST(Info!B$3/100000, (E319/100000)*Info!B$3, (1-E319/100000)*Info!B$3, FALSE)</f>
        <v>2.9702132088323746E-138</v>
      </c>
      <c r="J319">
        <f>_xlfn.BETA.DIST(Info!B$4/100, (F319/100)*Info!B$4, (1-F319/100)*Info!B$4, FALSE)</f>
        <v>3.4769001955151277</v>
      </c>
      <c r="K319">
        <f>_xlfn.NORM.DIST(Info!B$5/100000,G319/100000,0.0005, FALSE)</f>
        <v>7.1499061731771522E-55</v>
      </c>
      <c r="L319">
        <f t="shared" si="25"/>
        <v>-191.13171980778515</v>
      </c>
      <c r="M319">
        <f t="shared" si="26"/>
        <v>7.3838045476297404E-192</v>
      </c>
      <c r="N319">
        <f t="shared" si="22"/>
        <v>2.1601846309237257E-198</v>
      </c>
      <c r="O319">
        <f t="shared" si="24"/>
        <v>7.9498094832554128E-2</v>
      </c>
    </row>
    <row r="320" spans="1:15" x14ac:dyDescent="0.45">
      <c r="A320">
        <f t="shared" si="23"/>
        <v>318</v>
      </c>
      <c r="B320" s="14">
        <v>1.1042402826855124E-4</v>
      </c>
      <c r="C320" s="3">
        <v>0.33333333333333331</v>
      </c>
      <c r="D320" s="3">
        <v>2.4390243902439025E-2</v>
      </c>
      <c r="E320">
        <v>418.308106769885</v>
      </c>
      <c r="F320">
        <v>92.115766176336166</v>
      </c>
      <c r="G320">
        <v>112.27888871780823</v>
      </c>
      <c r="H320">
        <f>(E320-Info!B$3)^2+(F320-Info!B$4)^2+(G320-Info!B$5)^2</f>
        <v>636733.14427846204</v>
      </c>
      <c r="I320">
        <f>_xlfn.BETA.DIST(Info!B$3/100000, (E320/100000)*Info!B$3, (1-E320/100000)*Info!B$3, FALSE)</f>
        <v>1.9049094594113767</v>
      </c>
      <c r="J320">
        <f>_xlfn.BETA.DIST(Info!B$4/100, (F320/100)*Info!B$4, (1-F320/100)*Info!B$4, FALSE)</f>
        <v>1.8393153439631349E-11</v>
      </c>
      <c r="K320">
        <f>_xlfn.NORM.DIST(Info!B$5/100000,G320/100000,0.0005, FALSE)</f>
        <v>3.6369175002180042E-5</v>
      </c>
      <c r="L320">
        <f t="shared" si="25"/>
        <v>-14.894736018093049</v>
      </c>
      <c r="M320">
        <f t="shared" si="26"/>
        <v>1.2742774034615713E-15</v>
      </c>
      <c r="N320">
        <f t="shared" si="22"/>
        <v>3.72798933765752E-22</v>
      </c>
      <c r="O320">
        <f t="shared" si="24"/>
        <v>7.9498094832554128E-2</v>
      </c>
    </row>
    <row r="321" spans="1:15" x14ac:dyDescent="0.45">
      <c r="A321">
        <f t="shared" si="23"/>
        <v>319</v>
      </c>
      <c r="B321" s="14">
        <v>5.3248136315228972E-4</v>
      </c>
      <c r="C321" s="3">
        <v>0.125</v>
      </c>
      <c r="D321" s="3">
        <v>2.564102564102564E-2</v>
      </c>
      <c r="E321">
        <v>2164.9100960498445</v>
      </c>
      <c r="F321">
        <v>80.762008147061991</v>
      </c>
      <c r="G321">
        <v>535.37280460468389</v>
      </c>
      <c r="H321">
        <f>(E321-Info!B$3)^2+(F321-Info!B$4)^2+(G321-Info!B$5)^2</f>
        <v>1031735.9493691925</v>
      </c>
      <c r="I321">
        <f>_xlfn.BETA.DIST(Info!B$3/100000, (E321/100000)*Info!B$3, (1-E321/100000)*Info!B$3, FALSE)</f>
        <v>2.9116347032147645</v>
      </c>
      <c r="J321">
        <f>_xlfn.BETA.DIST(Info!B$4/100, (F321/100)*Info!B$4, (1-F321/100)*Info!B$4, FALSE)</f>
        <v>4.0639965007762267E-7</v>
      </c>
      <c r="K321">
        <f>_xlfn.NORM.DIST(Info!B$5/100000,G321/100000,0.0005, FALSE)</f>
        <v>23.985561533833206</v>
      </c>
      <c r="L321">
        <f t="shared" si="25"/>
        <v>-4.5469598973221057</v>
      </c>
      <c r="M321">
        <f t="shared" si="26"/>
        <v>2.838181093496726E-5</v>
      </c>
      <c r="N321">
        <f t="shared" si="22"/>
        <v>8.3033010129148393E-12</v>
      </c>
      <c r="O321">
        <f t="shared" si="24"/>
        <v>7.9498094840857431E-2</v>
      </c>
    </row>
    <row r="322" spans="1:15" x14ac:dyDescent="0.45">
      <c r="A322">
        <f t="shared" si="23"/>
        <v>320</v>
      </c>
      <c r="B322" s="14">
        <v>1.5026296018031557E-4</v>
      </c>
      <c r="C322" s="3">
        <v>4.5454545454545456E-2</v>
      </c>
      <c r="D322" s="3">
        <v>3.5714285714285712E-2</v>
      </c>
      <c r="E322">
        <v>701.80027566695765</v>
      </c>
      <c r="F322">
        <v>53.311819347329525</v>
      </c>
      <c r="G322">
        <v>159.62973119994689</v>
      </c>
      <c r="H322">
        <f>(E322-Info!B$3)^2+(F322-Info!B$4)^2+(G322-Info!B$5)^2</f>
        <v>268706.3845821743</v>
      </c>
      <c r="I322">
        <f>_xlfn.BETA.DIST(Info!B$3/100000, (E322/100000)*Info!B$3, (1-E322/100000)*Info!B$3, FALSE)</f>
        <v>28.613361503257394</v>
      </c>
      <c r="J322">
        <f>_xlfn.BETA.DIST(Info!B$4/100, (F322/100)*Info!B$4, (1-F322/100)*Info!B$4, FALSE)</f>
        <v>0.24393464733360429</v>
      </c>
      <c r="K322">
        <f>_xlfn.NORM.DIST(Info!B$5/100000,G322/100000,0.0005, FALSE)</f>
        <v>5.7196159307152262E-3</v>
      </c>
      <c r="L322">
        <f t="shared" si="25"/>
        <v>-1.3987907612309651</v>
      </c>
      <c r="M322">
        <f t="shared" si="26"/>
        <v>3.9921719491656689E-2</v>
      </c>
      <c r="N322">
        <f t="shared" si="22"/>
        <v>1.1679383484440699E-8</v>
      </c>
      <c r="O322">
        <f t="shared" si="24"/>
        <v>7.9498106520240919E-2</v>
      </c>
    </row>
    <row r="323" spans="1:15" x14ac:dyDescent="0.45">
      <c r="A323">
        <f t="shared" si="23"/>
        <v>321</v>
      </c>
      <c r="B323" s="14">
        <v>5.5463117027176932E-4</v>
      </c>
      <c r="C323" s="3">
        <v>0.5</v>
      </c>
      <c r="D323" s="3">
        <v>0.1111111111111111</v>
      </c>
      <c r="E323">
        <v>590.072635733261</v>
      </c>
      <c r="F323">
        <v>81.315298201108931</v>
      </c>
      <c r="G323">
        <v>636.64216423724417</v>
      </c>
      <c r="H323">
        <f>(E323-Info!B$3)^2+(F323-Info!B$4)^2+(G323-Info!B$5)^2</f>
        <v>380679.31923834595</v>
      </c>
      <c r="I323">
        <f>_xlfn.BETA.DIST(Info!B$3/100000, (E323/100000)*Info!B$3, (1-E323/100000)*Info!B$3, FALSE)</f>
        <v>12.187960977536097</v>
      </c>
      <c r="J323">
        <f>_xlfn.BETA.DIST(Info!B$4/100, (F323/100)*Info!B$4, (1-F323/100)*Info!B$4, FALSE)</f>
        <v>2.71602841548056E-7</v>
      </c>
      <c r="K323">
        <f>_xlfn.NORM.DIST(Info!B$5/100000,G323/100000,0.0005, FALSE)</f>
        <v>1.4468690275154173E-2</v>
      </c>
      <c r="L323">
        <f t="shared" si="25"/>
        <v>-7.3197054156623214</v>
      </c>
      <c r="M323">
        <f t="shared" si="26"/>
        <v>4.7895485988227224E-8</v>
      </c>
      <c r="N323">
        <f t="shared" si="22"/>
        <v>1.4012165687078428E-14</v>
      </c>
      <c r="O323">
        <f t="shared" si="24"/>
        <v>7.9498106520254935E-2</v>
      </c>
    </row>
    <row r="324" spans="1:15" x14ac:dyDescent="0.45">
      <c r="A324">
        <f t="shared" si="23"/>
        <v>322</v>
      </c>
      <c r="B324" s="14">
        <v>1.4162299957513099E-4</v>
      </c>
      <c r="C324" s="3">
        <v>1.0309278350515464E-2</v>
      </c>
      <c r="D324" s="3">
        <v>1.4492753623188406E-2</v>
      </c>
      <c r="E324">
        <v>2071.2416443077991</v>
      </c>
      <c r="F324">
        <v>35.569956918843779</v>
      </c>
      <c r="G324">
        <v>127.55716421052448</v>
      </c>
      <c r="H324">
        <f>(E324-Info!B$3)^2+(F324-Info!B$4)^2+(G324-Info!B$5)^2</f>
        <v>908064.93000677996</v>
      </c>
      <c r="I324">
        <f>_xlfn.BETA.DIST(Info!B$3/100000, (E324/100000)*Info!B$3, (1-E324/100000)*Info!B$3, FALSE)</f>
        <v>5.5400209483653446</v>
      </c>
      <c r="J324">
        <f>_xlfn.BETA.DIST(Info!B$4/100, (F324/100)*Info!B$4, (1-F324/100)*Info!B$4, FALSE)</f>
        <v>4.5321604916860974</v>
      </c>
      <c r="K324">
        <f>_xlfn.NORM.DIST(Info!B$5/100000,G324/100000,0.0005, FALSE)</f>
        <v>2.0514628843185321E-4</v>
      </c>
      <c r="L324">
        <f t="shared" si="25"/>
        <v>-2.2881196485051012</v>
      </c>
      <c r="M324">
        <f t="shared" si="26"/>
        <v>5.1508671819620938E-3</v>
      </c>
      <c r="N324">
        <f t="shared" ref="N324:N387" si="27">M324/SUM(M$3:M$5001)</f>
        <v>1.5069228946445658E-9</v>
      </c>
      <c r="O324">
        <f t="shared" si="24"/>
        <v>7.9498108027177827E-2</v>
      </c>
    </row>
    <row r="325" spans="1:15" x14ac:dyDescent="0.45">
      <c r="A325">
        <f t="shared" ref="A325:A388" si="28">A324+1</f>
        <v>323</v>
      </c>
      <c r="B325" s="14">
        <v>6.41025641025641E-3</v>
      </c>
      <c r="C325" s="3">
        <v>0.1111111111111111</v>
      </c>
      <c r="D325" s="3">
        <v>1.0869565217391304E-2</v>
      </c>
      <c r="E325">
        <v>32560.787788711586</v>
      </c>
      <c r="F325">
        <v>88.059847233125225</v>
      </c>
      <c r="G325">
        <v>3707.8566386345492</v>
      </c>
      <c r="H325">
        <f>(E325-Info!B$3)^2+(F325-Info!B$4)^2+(G325-Info!B$5)^2</f>
        <v>996997474.05173588</v>
      </c>
      <c r="I325">
        <f>_xlfn.BETA.DIST(Info!B$3/100000, (E325/100000)*Info!B$3, (1-E325/100000)*Info!B$3, FALSE)</f>
        <v>0</v>
      </c>
      <c r="J325">
        <f>_xlfn.BETA.DIST(Info!B$4/100, (F325/100)*Info!B$4, (1-F325/100)*Info!B$4, FALSE)</f>
        <v>1.0661769685952185E-9</v>
      </c>
      <c r="K325">
        <f>_xlfn.NORM.DIST(Info!B$5/100000,G325/100000,0.0005, FALSE)</f>
        <v>0</v>
      </c>
      <c r="L325" t="e">
        <f t="shared" si="25"/>
        <v>#NUM!</v>
      </c>
      <c r="M325">
        <f t="shared" si="26"/>
        <v>0</v>
      </c>
      <c r="N325">
        <f t="shared" si="27"/>
        <v>0</v>
      </c>
      <c r="O325">
        <f t="shared" ref="O325:O388" si="29">O324+N325</f>
        <v>7.9498108027177827E-2</v>
      </c>
    </row>
    <row r="326" spans="1:15" x14ac:dyDescent="0.45">
      <c r="A326">
        <f t="shared" si="28"/>
        <v>324</v>
      </c>
      <c r="B326" s="14">
        <v>8.6430423509075197E-4</v>
      </c>
      <c r="C326" s="3">
        <v>1.0416666666666666E-2</v>
      </c>
      <c r="D326" s="3">
        <v>2.7027027027027029E-2</v>
      </c>
      <c r="E326">
        <v>9896.5713604134107</v>
      </c>
      <c r="F326">
        <v>25.056537375051459</v>
      </c>
      <c r="G326">
        <v>800.14546705126838</v>
      </c>
      <c r="H326">
        <f>(E326-Info!B$3)^2+(F326-Info!B$4)^2+(G326-Info!B$5)^2</f>
        <v>76502928.829374313</v>
      </c>
      <c r="I326">
        <f>_xlfn.BETA.DIST(Info!B$3/100000, (E326/100000)*Info!B$3, (1-E326/100000)*Info!B$3, FALSE)</f>
        <v>4.9232866937975569E-63</v>
      </c>
      <c r="J326">
        <f>_xlfn.BETA.DIST(Info!B$4/100, (F326/100)*Info!B$4, (1-F326/100)*Info!B$4, FALSE)</f>
        <v>2.9977685261096463</v>
      </c>
      <c r="K326">
        <f>_xlfn.NORM.DIST(Info!B$5/100000,G326/100000,0.0005, FALSE)</f>
        <v>1.5928033060669674E-11</v>
      </c>
      <c r="L326">
        <f t="shared" ref="L326:L389" si="30">LOG(I326)+LOG(J326)+LOG(K326)</f>
        <v>-72.628784629529761</v>
      </c>
      <c r="M326">
        <f t="shared" si="26"/>
        <v>2.3507983134865738E-73</v>
      </c>
      <c r="N326">
        <f t="shared" si="27"/>
        <v>6.8774279633732185E-80</v>
      </c>
      <c r="O326">
        <f t="shared" si="29"/>
        <v>7.9498108027177827E-2</v>
      </c>
    </row>
    <row r="327" spans="1:15" x14ac:dyDescent="0.45">
      <c r="A327">
        <f t="shared" si="28"/>
        <v>325</v>
      </c>
      <c r="B327" s="14">
        <v>1.381788033715628E-4</v>
      </c>
      <c r="C327" s="3">
        <v>3.0303030303030304E-2</v>
      </c>
      <c r="D327" s="3">
        <v>1.1904761904761904E-2</v>
      </c>
      <c r="E327">
        <v>1293.8598590416036</v>
      </c>
      <c r="F327">
        <v>65.308779699344726</v>
      </c>
      <c r="G327">
        <v>120.17664537417679</v>
      </c>
      <c r="H327">
        <f>(E327-Info!B$3)^2+(F327-Info!B$4)^2+(G327-Info!B$5)^2</f>
        <v>99272.422795705075</v>
      </c>
      <c r="I327">
        <f>_xlfn.BETA.DIST(Info!B$3/100000, (E327/100000)*Info!B$3, (1-E327/100000)*Info!B$3, FALSE)</f>
        <v>121.93422730266455</v>
      </c>
      <c r="J327">
        <f>_xlfn.BETA.DIST(Info!B$4/100, (F327/100)*Info!B$4, (1-F327/100)*Info!B$4, FALSE)</f>
        <v>3.0324569752232444E-3</v>
      </c>
      <c r="K327">
        <f>_xlfn.NORM.DIST(Info!B$5/100000,G327/100000,0.0005, FALSE)</f>
        <v>8.9986935613257512E-5</v>
      </c>
      <c r="L327">
        <f t="shared" si="30"/>
        <v>-4.4779002589943833</v>
      </c>
      <c r="M327">
        <f t="shared" si="26"/>
        <v>3.3273596137681521E-5</v>
      </c>
      <c r="N327">
        <f t="shared" si="27"/>
        <v>9.7344276285395163E-12</v>
      </c>
      <c r="O327">
        <f t="shared" si="29"/>
        <v>7.9498108036912249E-2</v>
      </c>
    </row>
    <row r="328" spans="1:15" x14ac:dyDescent="0.45">
      <c r="A328">
        <f t="shared" si="28"/>
        <v>326</v>
      </c>
      <c r="B328" s="14">
        <v>1.5353907569476432E-4</v>
      </c>
      <c r="C328" s="3">
        <v>2.4390243902439025E-2</v>
      </c>
      <c r="D328" s="3">
        <v>2.3255813953488372E-2</v>
      </c>
      <c r="E328">
        <v>1171.9141959836147</v>
      </c>
      <c r="F328">
        <v>47.093872394131736</v>
      </c>
      <c r="G328">
        <v>153.32946093365993</v>
      </c>
      <c r="H328">
        <f>(E328-Info!B$3)^2+(F328-Info!B$4)^2+(G328-Info!B$5)^2</f>
        <v>62723.981970472727</v>
      </c>
      <c r="I328">
        <f>_xlfn.BETA.DIST(Info!B$3/100000, (E328/100000)*Info!B$3, (1-E328/100000)*Info!B$3, FALSE)</f>
        <v>126.70385184838656</v>
      </c>
      <c r="J328">
        <f>_xlfn.BETA.DIST(Info!B$4/100, (F328/100)*Info!B$4, (1-F328/100)*Info!B$4, FALSE)</f>
        <v>1.101576563774614</v>
      </c>
      <c r="K328">
        <f>_xlfn.NORM.DIST(Info!B$5/100000,G328/100000,0.0005, FALSE)</f>
        <v>3.0729671394676156E-3</v>
      </c>
      <c r="L328">
        <f t="shared" si="30"/>
        <v>-0.36763757834097444</v>
      </c>
      <c r="M328">
        <f t="shared" si="26"/>
        <v>0.4289062962754584</v>
      </c>
      <c r="N328">
        <f t="shared" si="27"/>
        <v>1.2547959298544577E-7</v>
      </c>
      <c r="O328">
        <f t="shared" si="29"/>
        <v>7.9498233516505229E-2</v>
      </c>
    </row>
    <row r="329" spans="1:15" x14ac:dyDescent="0.45">
      <c r="A329">
        <f t="shared" si="28"/>
        <v>327</v>
      </c>
      <c r="B329" s="14">
        <v>1.4821402104639098E-4</v>
      </c>
      <c r="C329" s="3">
        <v>3.0303030303030304E-2</v>
      </c>
      <c r="D329" s="3">
        <v>2.6315789473684209E-2</v>
      </c>
      <c r="E329">
        <v>963.83196260902321</v>
      </c>
      <c r="F329">
        <v>49.880928905521102</v>
      </c>
      <c r="G329">
        <v>151.14305019064417</v>
      </c>
      <c r="H329">
        <f>(E329-Info!B$3)^2+(F329-Info!B$4)^2+(G329-Info!B$5)^2</f>
        <v>101835.10123328018</v>
      </c>
      <c r="I329">
        <f>_xlfn.BETA.DIST(Info!B$3/100000, (E329/100000)*Info!B$3, (1-E329/100000)*Info!B$3, FALSE)</f>
        <v>93.719401022236127</v>
      </c>
      <c r="J329">
        <f>_xlfn.BETA.DIST(Info!B$4/100, (F329/100)*Info!B$4, (1-F329/100)*Info!B$4, FALSE)</f>
        <v>0.5972444552611148</v>
      </c>
      <c r="K329">
        <f>_xlfn.NORM.DIST(Info!B$5/100000,G329/100000,0.0005, FALSE)</f>
        <v>2.467818524320947E-3</v>
      </c>
      <c r="L329">
        <f t="shared" si="30"/>
        <v>-0.85970514934006759</v>
      </c>
      <c r="M329">
        <f t="shared" si="26"/>
        <v>0.13813217515432594</v>
      </c>
      <c r="N329">
        <f t="shared" si="27"/>
        <v>4.0411552050118239E-8</v>
      </c>
      <c r="O329">
        <f t="shared" si="29"/>
        <v>7.9498273928057278E-2</v>
      </c>
    </row>
    <row r="330" spans="1:15" x14ac:dyDescent="0.45">
      <c r="A330">
        <f t="shared" si="28"/>
        <v>328</v>
      </c>
      <c r="B330" s="14">
        <v>3.4470872113064461E-4</v>
      </c>
      <c r="C330" s="3">
        <v>1.7241379310344827E-2</v>
      </c>
      <c r="D330" s="3">
        <v>2.0408163265306121E-2</v>
      </c>
      <c r="E330">
        <v>3275.3062386444267</v>
      </c>
      <c r="F330">
        <v>41.241378951160897</v>
      </c>
      <c r="G330">
        <v>329.2643776762651</v>
      </c>
      <c r="H330">
        <f>(E330-Info!B$3)^2+(F330-Info!B$4)^2+(G330-Info!B$5)^2</f>
        <v>4484270.7842581281</v>
      </c>
      <c r="I330">
        <f>_xlfn.BETA.DIST(Info!B$3/100000, (E330/100000)*Info!B$3, (1-E330/100000)*Info!B$3, FALSE)</f>
        <v>5.4220435466858305E-5</v>
      </c>
      <c r="J330">
        <f>_xlfn.BETA.DIST(Info!B$4/100, (F330/100)*Info!B$4, (1-F330/100)*Info!B$4, FALSE)</f>
        <v>2.8393617005850222</v>
      </c>
      <c r="K330">
        <f>_xlfn.NORM.DIST(Info!B$5/100000,G330/100000,0.0005, FALSE)</f>
        <v>268.9634579826951</v>
      </c>
      <c r="L330">
        <f t="shared" si="30"/>
        <v>-1.3829229990646525</v>
      </c>
      <c r="M330">
        <f t="shared" si="26"/>
        <v>4.1407308396888221E-2</v>
      </c>
      <c r="N330">
        <f t="shared" si="27"/>
        <v>1.2114003103669667E-8</v>
      </c>
      <c r="O330">
        <f t="shared" si="29"/>
        <v>7.9498286042060384E-2</v>
      </c>
    </row>
    <row r="331" spans="1:15" x14ac:dyDescent="0.45">
      <c r="A331">
        <f t="shared" si="28"/>
        <v>329</v>
      </c>
      <c r="B331" s="14">
        <v>2.4295432458697764E-4</v>
      </c>
      <c r="C331" s="3">
        <v>3.3333333333333333E-2</v>
      </c>
      <c r="D331" s="3">
        <v>2.1276595744680851E-2</v>
      </c>
      <c r="E331">
        <v>1652.3076164438519</v>
      </c>
      <c r="F331">
        <v>56.72523366224803</v>
      </c>
      <c r="G331">
        <v>238.21302482162397</v>
      </c>
      <c r="H331">
        <f>(E331-Info!B$3)^2+(F331-Info!B$4)^2+(G331-Info!B$5)^2</f>
        <v>271108.63871614105</v>
      </c>
      <c r="I331">
        <f>_xlfn.BETA.DIST(Info!B$3/100000, (E331/100000)*Info!B$3, (1-E331/100000)*Info!B$3, FALSE)</f>
        <v>50.702765420502281</v>
      </c>
      <c r="J331">
        <f>_xlfn.BETA.DIST(Info!B$4/100, (F331/100)*Info!B$4, (1-F331/100)*Info!B$4, FALSE)</f>
        <v>8.5623027276139213E-2</v>
      </c>
      <c r="K331">
        <f>_xlfn.NORM.DIST(Info!B$5/100000,G331/100000,0.0005, FALSE)</f>
        <v>3.4938856674913512</v>
      </c>
      <c r="L331">
        <f t="shared" si="30"/>
        <v>1.1809309150137335</v>
      </c>
      <c r="M331">
        <f t="shared" si="26"/>
        <v>15.168090632920034</v>
      </c>
      <c r="N331">
        <f t="shared" si="27"/>
        <v>4.4375329891702091E-6</v>
      </c>
      <c r="O331">
        <f t="shared" si="29"/>
        <v>7.9502723575049561E-2</v>
      </c>
    </row>
    <row r="332" spans="1:15" x14ac:dyDescent="0.45">
      <c r="A332">
        <f t="shared" si="28"/>
        <v>330</v>
      </c>
      <c r="B332" s="14">
        <v>7.1225071225071229E-4</v>
      </c>
      <c r="C332" s="3">
        <v>0.01</v>
      </c>
      <c r="D332" s="3">
        <v>3.4482758620689655E-2</v>
      </c>
      <c r="E332">
        <v>8168.0097428893632</v>
      </c>
      <c r="F332">
        <v>20.584300039589561</v>
      </c>
      <c r="G332">
        <v>692.26550614942846</v>
      </c>
      <c r="H332">
        <f>(E332-Info!B$3)^2+(F332-Info!B$4)^2+(G332-Info!B$5)^2</f>
        <v>49210027.033451475</v>
      </c>
      <c r="I332">
        <f>_xlfn.BETA.DIST(Info!B$3/100000, (E332/100000)*Info!B$3, (1-E332/100000)*Info!B$3, FALSE)</f>
        <v>1.6916309301963953E-44</v>
      </c>
      <c r="J332">
        <f>_xlfn.BETA.DIST(Info!B$4/100, (F332/100)*Info!B$4, (1-F332/100)*Info!B$4, FALSE)</f>
        <v>1.4077184767293918</v>
      </c>
      <c r="K332">
        <f>_xlfn.NORM.DIST(Info!B$5/100000,G332/100000,0.0005, FALSE)</f>
        <v>4.3058853878124613E-5</v>
      </c>
      <c r="L332">
        <f t="shared" si="30"/>
        <v>-47.989116106031531</v>
      </c>
      <c r="M332">
        <f t="shared" ref="M332:M395" si="31">I332*J332*K332</f>
        <v>1.0253777609948363E-48</v>
      </c>
      <c r="N332">
        <f t="shared" si="27"/>
        <v>2.9998156992157397E-55</v>
      </c>
      <c r="O332">
        <f t="shared" si="29"/>
        <v>7.9502723575049561E-2</v>
      </c>
    </row>
    <row r="333" spans="1:15" x14ac:dyDescent="0.45">
      <c r="A333">
        <f t="shared" si="28"/>
        <v>331</v>
      </c>
      <c r="B333" s="14">
        <v>1.0297600659046442E-4</v>
      </c>
      <c r="C333" s="3">
        <v>4.1666666666666664E-2</v>
      </c>
      <c r="D333" s="3">
        <v>2.564102564102564E-2</v>
      </c>
      <c r="E333">
        <v>588.3156884223921</v>
      </c>
      <c r="F333">
        <v>58.322032446146984</v>
      </c>
      <c r="G333">
        <v>105.10746042637507</v>
      </c>
      <c r="H333">
        <f>(E333-Info!B$3)^2+(F333-Info!B$4)^2+(G333-Info!B$5)^2</f>
        <v>415102.90919354954</v>
      </c>
      <c r="I333">
        <f>_xlfn.BETA.DIST(Info!B$3/100000, (E333/100000)*Info!B$3, (1-E333/100000)*Info!B$3, FALSE)</f>
        <v>12.001557149443531</v>
      </c>
      <c r="J333">
        <f>_xlfn.BETA.DIST(Info!B$4/100, (F333/100)*Info!B$4, (1-F333/100)*Info!B$4, FALSE)</f>
        <v>4.9707171576569786E-2</v>
      </c>
      <c r="K333">
        <f>_xlfn.NORM.DIST(Info!B$5/100000,G333/100000,0.0005, FALSE)</f>
        <v>1.563452261862885E-5</v>
      </c>
      <c r="L333">
        <f t="shared" si="30"/>
        <v>-5.0302587256297295</v>
      </c>
      <c r="M333">
        <f t="shared" si="31"/>
        <v>9.3269849152807586E-6</v>
      </c>
      <c r="N333">
        <f t="shared" si="27"/>
        <v>2.728675892878908E-12</v>
      </c>
      <c r="O333">
        <f t="shared" si="29"/>
        <v>7.9502723577778239E-2</v>
      </c>
    </row>
    <row r="334" spans="1:15" x14ac:dyDescent="0.45">
      <c r="A334">
        <f t="shared" si="28"/>
        <v>332</v>
      </c>
      <c r="B334" s="14">
        <v>1.1954572624028691E-4</v>
      </c>
      <c r="C334" s="3">
        <v>2.7027027027027029E-2</v>
      </c>
      <c r="D334" s="3">
        <v>1.2345679012345678E-2</v>
      </c>
      <c r="E334">
        <v>1148.3529957955566</v>
      </c>
      <c r="F334">
        <v>62.041660081721531</v>
      </c>
      <c r="G334">
        <v>105.08051929013116</v>
      </c>
      <c r="H334">
        <f>(E334-Info!B$3)^2+(F334-Info!B$4)^2+(G334-Info!B$5)^2</f>
        <v>89759.900361400345</v>
      </c>
      <c r="I334">
        <f>_xlfn.BETA.DIST(Info!B$3/100000, (E334/100000)*Info!B$3, (1-E334/100000)*Info!B$3, FALSE)</f>
        <v>125.45616450319079</v>
      </c>
      <c r="J334">
        <f>_xlfn.BETA.DIST(Info!B$4/100, (F334/100)*Info!B$4, (1-F334/100)*Info!B$4, FALSE)</f>
        <v>1.2221545476205365E-2</v>
      </c>
      <c r="K334">
        <f>_xlfn.NORM.DIST(Info!B$5/100000,G334/100000,0.0005, FALSE)</f>
        <v>1.5584410489741508E-5</v>
      </c>
      <c r="L334">
        <f t="shared" si="30"/>
        <v>-4.6216914870105281</v>
      </c>
      <c r="M334">
        <f t="shared" si="31"/>
        <v>2.3895081327397593E-5</v>
      </c>
      <c r="N334">
        <f t="shared" si="27"/>
        <v>6.9906762977205973E-12</v>
      </c>
      <c r="O334">
        <f t="shared" si="29"/>
        <v>7.9502723584768911E-2</v>
      </c>
    </row>
    <row r="335" spans="1:15" x14ac:dyDescent="0.45">
      <c r="A335">
        <f t="shared" si="28"/>
        <v>333</v>
      </c>
      <c r="B335" s="14">
        <v>5.235602094240838E-3</v>
      </c>
      <c r="C335" s="3">
        <v>1.3333333333333334E-2</v>
      </c>
      <c r="D335" s="3">
        <v>0.01</v>
      </c>
      <c r="E335">
        <v>43073.516268326719</v>
      </c>
      <c r="F335">
        <v>48.426581072505485</v>
      </c>
      <c r="G335">
        <v>2484.9447216238982</v>
      </c>
      <c r="H335">
        <f>(E335-Info!B$3)^2+(F335-Info!B$4)^2+(G335-Info!B$5)^2</f>
        <v>1761161431.133656</v>
      </c>
      <c r="I335">
        <f>_xlfn.BETA.DIST(Info!B$3/100000, (E335/100000)*Info!B$3, (1-E335/100000)*Info!B$3, FALSE)</f>
        <v>0</v>
      </c>
      <c r="J335">
        <f>_xlfn.BETA.DIST(Info!B$4/100, (F335/100)*Info!B$4, (1-F335/100)*Info!B$4, FALSE)</f>
        <v>0.83269169736604343</v>
      </c>
      <c r="K335">
        <f>_xlfn.NORM.DIST(Info!B$5/100000,G335/100000,0.0005, FALSE)</f>
        <v>0</v>
      </c>
      <c r="L335" t="e">
        <f t="shared" si="30"/>
        <v>#NUM!</v>
      </c>
      <c r="M335">
        <f t="shared" si="31"/>
        <v>0</v>
      </c>
      <c r="N335">
        <f t="shared" si="27"/>
        <v>0</v>
      </c>
      <c r="O335">
        <f t="shared" si="29"/>
        <v>7.9502723584768911E-2</v>
      </c>
    </row>
    <row r="336" spans="1:15" x14ac:dyDescent="0.45">
      <c r="A336">
        <f t="shared" si="28"/>
        <v>334</v>
      </c>
      <c r="B336" s="14">
        <v>8.6880973066898344E-4</v>
      </c>
      <c r="C336" s="3">
        <v>0.25</v>
      </c>
      <c r="D336" s="3">
        <v>1.0101010101010102E-2</v>
      </c>
      <c r="E336">
        <v>6033.4329971751195</v>
      </c>
      <c r="F336">
        <v>94.589358150156485</v>
      </c>
      <c r="G336">
        <v>688.20641357448437</v>
      </c>
      <c r="H336">
        <f>(E336-Info!B$3)^2+(F336-Info!B$4)^2+(G336-Info!B$5)^2</f>
        <v>23845332.174304027</v>
      </c>
      <c r="I336">
        <f>_xlfn.BETA.DIST(Info!B$3/100000, (E336/100000)*Info!B$3, (1-E336/100000)*Info!B$3, FALSE)</f>
        <v>1.8560853382828538E-24</v>
      </c>
      <c r="J336">
        <f>_xlfn.BETA.DIST(Info!B$4/100, (F336/100)*Info!B$4, (1-F336/100)*Info!B$4, FALSE)</f>
        <v>1.0204198407864095E-12</v>
      </c>
      <c r="K336">
        <f>_xlfn.NORM.DIST(Info!B$5/100000,G336/100000,0.0005, FALSE)</f>
        <v>6.8644074613162385E-5</v>
      </c>
      <c r="L336">
        <f t="shared" si="30"/>
        <v>-39.886020110824084</v>
      </c>
      <c r="M336">
        <f t="shared" si="31"/>
        <v>1.3001093726257762E-40</v>
      </c>
      <c r="N336">
        <f t="shared" si="27"/>
        <v>3.8035626040069439E-47</v>
      </c>
      <c r="O336">
        <f t="shared" si="29"/>
        <v>7.9502723584768911E-2</v>
      </c>
    </row>
    <row r="337" spans="1:15" x14ac:dyDescent="0.45">
      <c r="A337">
        <f t="shared" si="28"/>
        <v>335</v>
      </c>
      <c r="B337" s="14">
        <v>6.8775790921595599E-4</v>
      </c>
      <c r="C337" s="3">
        <v>2.3255813953488372E-2</v>
      </c>
      <c r="D337" s="3">
        <v>5.8823529411764705E-2</v>
      </c>
      <c r="E337">
        <v>3880.9899966868643</v>
      </c>
      <c r="F337">
        <v>27.017739653036177</v>
      </c>
      <c r="G337">
        <v>736.47221958331477</v>
      </c>
      <c r="H337">
        <f>(E337-Info!B$3)^2+(F337-Info!B$4)^2+(G337-Info!B$5)^2</f>
        <v>7520460.1191194812</v>
      </c>
      <c r="I337">
        <f>_xlfn.BETA.DIST(Info!B$3/100000, (E337/100000)*Info!B$3, (1-E337/100000)*Info!B$3, FALSE)</f>
        <v>1.8244654066226705E-8</v>
      </c>
      <c r="J337">
        <f>_xlfn.BETA.DIST(Info!B$4/100, (F337/100)*Info!B$4, (1-F337/100)*Info!B$4, FALSE)</f>
        <v>3.7142480928112356</v>
      </c>
      <c r="K337">
        <f>_xlfn.NORM.DIST(Info!B$5/100000,G337/100000,0.0005, FALSE)</f>
        <v>1.7494742785250594E-7</v>
      </c>
      <c r="L337">
        <f t="shared" si="30"/>
        <v>-13.926085896084324</v>
      </c>
      <c r="M337">
        <f t="shared" si="31"/>
        <v>1.1855342464064865E-14</v>
      </c>
      <c r="N337">
        <f t="shared" si="27"/>
        <v>3.4683649086338912E-21</v>
      </c>
      <c r="O337">
        <f t="shared" si="29"/>
        <v>7.9502723584768911E-2</v>
      </c>
    </row>
    <row r="338" spans="1:15" x14ac:dyDescent="0.45">
      <c r="A338">
        <f t="shared" si="28"/>
        <v>336</v>
      </c>
      <c r="B338" s="14">
        <v>1.1755025273304338E-4</v>
      </c>
      <c r="C338" s="3">
        <v>1.0752688172043012E-2</v>
      </c>
      <c r="D338" s="3">
        <v>0.01</v>
      </c>
      <c r="E338">
        <v>1870.6169379523235</v>
      </c>
      <c r="F338">
        <v>43.092726860152567</v>
      </c>
      <c r="G338">
        <v>96.302760665408712</v>
      </c>
      <c r="H338">
        <f>(E338-Info!B$3)^2+(F338-Info!B$4)^2+(G338-Info!B$5)^2</f>
        <v>600580.51449455053</v>
      </c>
      <c r="I338">
        <f>_xlfn.BETA.DIST(Info!B$3/100000, (E338/100000)*Info!B$3, (1-E338/100000)*Info!B$3, FALSE)</f>
        <v>18.438955395299242</v>
      </c>
      <c r="J338">
        <f>_xlfn.BETA.DIST(Info!B$4/100, (F338/100)*Info!B$4, (1-F338/100)*Info!B$4, FALSE)</f>
        <v>2.2125110457647117</v>
      </c>
      <c r="K338">
        <f>_xlfn.NORM.DIST(Info!B$5/100000,G338/100000,0.0005, FALSE)</f>
        <v>5.3915621205188034E-6</v>
      </c>
      <c r="L338">
        <f t="shared" si="30"/>
        <v>-3.6576636252781771</v>
      </c>
      <c r="M338">
        <f t="shared" si="31"/>
        <v>2.1995628437304548E-4</v>
      </c>
      <c r="N338">
        <f t="shared" si="27"/>
        <v>6.4349778208886502E-11</v>
      </c>
      <c r="O338">
        <f t="shared" si="29"/>
        <v>7.9502723649118687E-2</v>
      </c>
    </row>
    <row r="339" spans="1:15" x14ac:dyDescent="0.45">
      <c r="A339">
        <f t="shared" si="28"/>
        <v>337</v>
      </c>
      <c r="B339" s="14">
        <v>1.5817779183802593E-4</v>
      </c>
      <c r="C339" s="3">
        <v>1.020408163265306E-2</v>
      </c>
      <c r="D339" s="3">
        <v>0.16666666666666666</v>
      </c>
      <c r="E339">
        <v>1603.6250826202368</v>
      </c>
      <c r="F339">
        <v>5.6557662476071107</v>
      </c>
      <c r="G339">
        <v>180.58237098169866</v>
      </c>
      <c r="H339">
        <f>(E339-Info!B$3)^2+(F339-Info!B$4)^2+(G339-Info!B$5)^2</f>
        <v>247865.66213867674</v>
      </c>
      <c r="I339">
        <f>_xlfn.BETA.DIST(Info!B$3/100000, (E339/100000)*Info!B$3, (1-E339/100000)*Info!B$3, FALSE)</f>
        <v>60.674052118620345</v>
      </c>
      <c r="J339">
        <f>_xlfn.BETA.DIST(Info!B$4/100, (F339/100)*Info!B$4, (1-F339/100)*Info!B$4, FALSE)</f>
        <v>2.3785351758334886E-3</v>
      </c>
      <c r="K339">
        <f>_xlfn.NORM.DIST(Info!B$5/100000,G339/100000,0.0005, FALSE)</f>
        <v>4.0277736240796919E-2</v>
      </c>
      <c r="L339">
        <f t="shared" si="30"/>
        <v>-2.2356223675946083</v>
      </c>
      <c r="M339">
        <f t="shared" si="31"/>
        <v>5.8126962965618732E-3</v>
      </c>
      <c r="N339">
        <f t="shared" si="27"/>
        <v>1.7005457177344913E-9</v>
      </c>
      <c r="O339">
        <f t="shared" si="29"/>
        <v>7.9502725349664405E-2</v>
      </c>
    </row>
    <row r="340" spans="1:15" x14ac:dyDescent="0.45">
      <c r="A340">
        <f t="shared" si="28"/>
        <v>338</v>
      </c>
      <c r="B340" s="14">
        <v>1.552312946289972E-4</v>
      </c>
      <c r="C340" s="3">
        <v>1.2500000000000001E-2</v>
      </c>
      <c r="D340" s="3">
        <v>2.0408163265306121E-2</v>
      </c>
      <c r="E340">
        <v>1827.3566538224711</v>
      </c>
      <c r="F340">
        <v>33.72486451254705</v>
      </c>
      <c r="G340">
        <v>150.2488829572597</v>
      </c>
      <c r="H340">
        <f>(E340-Info!B$3)^2+(F340-Info!B$4)^2+(G340-Info!B$5)^2</f>
        <v>510586.0690869051</v>
      </c>
      <c r="I340">
        <f>_xlfn.BETA.DIST(Info!B$3/100000, (E340/100000)*Info!B$3, (1-E340/100000)*Info!B$3, FALSE)</f>
        <v>23.117382443712025</v>
      </c>
      <c r="J340">
        <f>_xlfn.BETA.DIST(Info!B$4/100, (F340/100)*Info!B$4, (1-F340/100)*Info!B$4, FALSE)</f>
        <v>4.7765224963447936</v>
      </c>
      <c r="K340">
        <f>_xlfn.NORM.DIST(Info!B$5/100000,G340/100000,0.0005, FALSE)</f>
        <v>2.254873270518857E-3</v>
      </c>
      <c r="L340">
        <f t="shared" si="30"/>
        <v>-0.60382737617711912</v>
      </c>
      <c r="M340">
        <f t="shared" si="31"/>
        <v>0.24898467885156134</v>
      </c>
      <c r="N340">
        <f t="shared" si="27"/>
        <v>7.2842241844453678E-8</v>
      </c>
      <c r="O340">
        <f t="shared" si="29"/>
        <v>7.9502798191906254E-2</v>
      </c>
    </row>
    <row r="341" spans="1:15" x14ac:dyDescent="0.45">
      <c r="A341">
        <f t="shared" si="28"/>
        <v>339</v>
      </c>
      <c r="B341" s="14">
        <v>1.0017028949213663E-4</v>
      </c>
      <c r="C341" s="3">
        <v>0.125</v>
      </c>
      <c r="D341" s="3">
        <v>1.0638297872340425E-2</v>
      </c>
      <c r="E341">
        <v>749.18907242443015</v>
      </c>
      <c r="F341">
        <v>89.390813101538185</v>
      </c>
      <c r="G341">
        <v>85.11632761009713</v>
      </c>
      <c r="H341">
        <f>(E341-Info!B$3)^2+(F341-Info!B$4)^2+(G341-Info!B$5)^2</f>
        <v>272265.81463565509</v>
      </c>
      <c r="I341">
        <f>_xlfn.BETA.DIST(Info!B$3/100000, (E341/100000)*Info!B$3, (1-E341/100000)*Info!B$3, FALSE)</f>
        <v>38.349805258274564</v>
      </c>
      <c r="J341">
        <f>_xlfn.BETA.DIST(Info!B$4/100, (F341/100)*Info!B$4, (1-F341/100)*Info!B$4, FALSE)</f>
        <v>3.0310916326968349E-10</v>
      </c>
      <c r="K341">
        <f>_xlfn.NORM.DIST(Info!B$5/100000,G341/100000,0.0005, FALSE)</f>
        <v>1.3330488002728852E-6</v>
      </c>
      <c r="L341">
        <f t="shared" si="30"/>
        <v>-13.809791723019238</v>
      </c>
      <c r="M341">
        <f t="shared" si="31"/>
        <v>1.5495595715088458E-14</v>
      </c>
      <c r="N341">
        <f t="shared" si="27"/>
        <v>4.5333469344725327E-21</v>
      </c>
      <c r="O341">
        <f t="shared" si="29"/>
        <v>7.9502798191906254E-2</v>
      </c>
    </row>
    <row r="342" spans="1:15" x14ac:dyDescent="0.45">
      <c r="A342">
        <f t="shared" si="28"/>
        <v>340</v>
      </c>
      <c r="B342" s="14">
        <v>1.6331863465621427E-4</v>
      </c>
      <c r="C342" s="3">
        <v>1.2345679012345678E-2</v>
      </c>
      <c r="D342" s="3">
        <v>0.5</v>
      </c>
      <c r="E342">
        <v>1328.4311235075629</v>
      </c>
      <c r="F342">
        <v>2.3995115051520668</v>
      </c>
      <c r="G342">
        <v>190.39770143687534</v>
      </c>
      <c r="H342">
        <f>(E342-Info!B$3)^2+(F342-Info!B$4)^2+(G342-Info!B$5)^2</f>
        <v>74794.712081890597</v>
      </c>
      <c r="I342">
        <f>_xlfn.BETA.DIST(Info!B$3/100000, (E342/100000)*Info!B$3, (1-E342/100000)*Info!B$3, FALSE)</f>
        <v>117.51999149163032</v>
      </c>
      <c r="J342">
        <f>_xlfn.BETA.DIST(Info!B$4/100, (F342/100)*Info!B$4, (1-F342/100)*Info!B$4, FALSE)</f>
        <v>1.1335676315515581E-4</v>
      </c>
      <c r="K342">
        <f>_xlfn.NORM.DIST(Info!B$5/100000,G342/100000,0.0005, FALSE)</f>
        <v>9.46108094618726E-2</v>
      </c>
      <c r="L342">
        <f t="shared" si="30"/>
        <v>-2.8995000541094225</v>
      </c>
      <c r="M342">
        <f t="shared" si="31"/>
        <v>1.2603754808622808E-3</v>
      </c>
      <c r="N342">
        <f t="shared" si="27"/>
        <v>3.6873182725642292E-10</v>
      </c>
      <c r="O342">
        <f t="shared" si="29"/>
        <v>7.9502798560638077E-2</v>
      </c>
    </row>
    <row r="343" spans="1:15" x14ac:dyDescent="0.45">
      <c r="A343">
        <f t="shared" si="28"/>
        <v>341</v>
      </c>
      <c r="B343" s="14">
        <v>2.5588536335721597E-4</v>
      </c>
      <c r="C343" s="3">
        <v>4.5454545454545456E-2</v>
      </c>
      <c r="D343" s="3">
        <v>5.8823529411764705E-2</v>
      </c>
      <c r="E343">
        <v>959.21141876017316</v>
      </c>
      <c r="F343">
        <v>41.980716052757082</v>
      </c>
      <c r="G343">
        <v>282.94686255597117</v>
      </c>
      <c r="H343">
        <f>(E343-Info!B$3)^2+(F343-Info!B$4)^2+(G343-Info!B$5)^2</f>
        <v>54423.89541048243</v>
      </c>
      <c r="I343">
        <f>_xlfn.BETA.DIST(Info!B$3/100000, (E343/100000)*Info!B$3, (1-E343/100000)*Info!B$3, FALSE)</f>
        <v>92.552835450439488</v>
      </c>
      <c r="J343">
        <f>_xlfn.BETA.DIST(Info!B$4/100, (F343/100)*Info!B$4, (1-F343/100)*Info!B$4, FALSE)</f>
        <v>2.5846042436199141</v>
      </c>
      <c r="K343">
        <f>_xlfn.NORM.DIST(Info!B$5/100000,G343/100000,0.0005, FALSE)</f>
        <v>44.674942068220197</v>
      </c>
      <c r="L343">
        <f t="shared" si="30"/>
        <v>4.0288477794086486</v>
      </c>
      <c r="M343">
        <f t="shared" si="31"/>
        <v>10686.802402227831</v>
      </c>
      <c r="N343">
        <f t="shared" si="27"/>
        <v>3.1265001875519487E-3</v>
      </c>
      <c r="O343">
        <f t="shared" si="29"/>
        <v>8.2629298748190028E-2</v>
      </c>
    </row>
    <row r="344" spans="1:15" x14ac:dyDescent="0.45">
      <c r="A344">
        <f t="shared" si="28"/>
        <v>342</v>
      </c>
      <c r="B344" s="14">
        <v>1.8621973929236498E-4</v>
      </c>
      <c r="C344" s="3">
        <v>5.8823529411764705E-2</v>
      </c>
      <c r="D344" s="3">
        <v>1.6393442622950821E-2</v>
      </c>
      <c r="E344">
        <v>1205.5799192441707</v>
      </c>
      <c r="F344">
        <v>74.094247876944038</v>
      </c>
      <c r="G344">
        <v>174.93251031149586</v>
      </c>
      <c r="H344">
        <f>(E344-Info!B$3)^2+(F344-Info!B$4)^2+(G344-Info!B$5)^2</f>
        <v>55939.596734784231</v>
      </c>
      <c r="I344">
        <f>_xlfn.BETA.DIST(Info!B$3/100000, (E344/100000)*Info!B$3, (1-E344/100000)*Info!B$3, FALSE)</f>
        <v>127.23322952140857</v>
      </c>
      <c r="J344">
        <f>_xlfn.BETA.DIST(Info!B$4/100, (F344/100)*Info!B$4, (1-F344/100)*Info!B$4, FALSE)</f>
        <v>3.1843148384144449E-5</v>
      </c>
      <c r="K344">
        <f>_xlfn.NORM.DIST(Info!B$5/100000,G344/100000,0.0005, FALSE)</f>
        <v>2.4209938598830742E-2</v>
      </c>
      <c r="L344">
        <f t="shared" si="30"/>
        <v>-4.008389760538388</v>
      </c>
      <c r="M344">
        <f t="shared" si="31"/>
        <v>9.8086726189295257E-5</v>
      </c>
      <c r="N344">
        <f t="shared" si="27"/>
        <v>2.8695970626654279E-11</v>
      </c>
      <c r="O344">
        <f t="shared" si="29"/>
        <v>8.2629298776886004E-2</v>
      </c>
    </row>
    <row r="345" spans="1:15" x14ac:dyDescent="0.45">
      <c r="A345">
        <f t="shared" si="28"/>
        <v>343</v>
      </c>
      <c r="B345" s="14">
        <v>1.0033109260559848E-4</v>
      </c>
      <c r="C345" s="3">
        <v>1.4925373134328358E-2</v>
      </c>
      <c r="D345" s="3">
        <v>1.0638297872340425E-2</v>
      </c>
      <c r="E345">
        <v>1323.2803008009098</v>
      </c>
      <c r="F345">
        <v>50.151162618595052</v>
      </c>
      <c r="G345">
        <v>84.345476668101995</v>
      </c>
      <c r="H345">
        <f>(E345-Info!B$3)^2+(F345-Info!B$4)^2+(G345-Info!B$5)^2</f>
        <v>128850.9667104758</v>
      </c>
      <c r="I345">
        <f>_xlfn.BETA.DIST(Info!B$3/100000, (E345/100000)*Info!B$3, (1-E345/100000)*Info!B$3, FALSE)</f>
        <v>118.25003117658247</v>
      </c>
      <c r="J345">
        <f>_xlfn.BETA.DIST(Info!B$4/100, (F345/100)*Info!B$4, (1-F345/100)*Info!B$4, FALSE)</f>
        <v>0.55974296876247209</v>
      </c>
      <c r="K345">
        <f>_xlfn.NORM.DIST(Info!B$5/100000,G345/100000,0.0005, FALSE)</f>
        <v>1.2084438243819171E-6</v>
      </c>
      <c r="L345">
        <f t="shared" si="30"/>
        <v>-4.0969836225775857</v>
      </c>
      <c r="M345">
        <f t="shared" si="31"/>
        <v>7.9986441765240792E-5</v>
      </c>
      <c r="N345">
        <f t="shared" si="27"/>
        <v>2.3400603451646654E-11</v>
      </c>
      <c r="O345">
        <f t="shared" si="29"/>
        <v>8.2629298800286605E-2</v>
      </c>
    </row>
    <row r="346" spans="1:15" x14ac:dyDescent="0.45">
      <c r="A346">
        <f t="shared" si="28"/>
        <v>344</v>
      </c>
      <c r="B346" s="14">
        <v>1.1318619128466328E-4</v>
      </c>
      <c r="C346" s="3">
        <v>2.3809523809523808E-2</v>
      </c>
      <c r="D346" s="3">
        <v>2.0833333333333332E-2</v>
      </c>
      <c r="E346">
        <v>916.62564769910784</v>
      </c>
      <c r="F346">
        <v>48.792440287682766</v>
      </c>
      <c r="G346">
        <v>111.31514338626504</v>
      </c>
      <c r="H346">
        <f>(E346-Info!B$3)^2+(F346-Info!B$4)^2+(G346-Info!B$5)^2</f>
        <v>144100.69130575241</v>
      </c>
      <c r="I346">
        <f>_xlfn.BETA.DIST(Info!B$3/100000, (E346/100000)*Info!B$3, (1-E346/100000)*Info!B$3, FALSE)</f>
        <v>81.396444319240828</v>
      </c>
      <c r="J346">
        <f>_xlfn.BETA.DIST(Info!B$4/100, (F346/100)*Info!B$4, (1-F346/100)*Info!B$4, FALSE)</f>
        <v>0.76793651062528956</v>
      </c>
      <c r="K346">
        <f>_xlfn.NORM.DIST(Info!B$5/100000,G346/100000,0.0005, FALSE)</f>
        <v>3.2507257391039423E-5</v>
      </c>
      <c r="L346">
        <f t="shared" si="30"/>
        <v>-2.692088920107226</v>
      </c>
      <c r="M346">
        <f t="shared" si="31"/>
        <v>2.0319409363335436E-3</v>
      </c>
      <c r="N346">
        <f t="shared" si="27"/>
        <v>5.9445879875321285E-10</v>
      </c>
      <c r="O346">
        <f t="shared" si="29"/>
        <v>8.2629299394745406E-2</v>
      </c>
    </row>
    <row r="347" spans="1:15" x14ac:dyDescent="0.45">
      <c r="A347">
        <f t="shared" si="28"/>
        <v>345</v>
      </c>
      <c r="B347" s="14">
        <v>3.1979533098816759E-4</v>
      </c>
      <c r="C347" s="3">
        <v>4.3478260869565216E-2</v>
      </c>
      <c r="D347" s="3">
        <v>1.1627906976744186E-2</v>
      </c>
      <c r="E347">
        <v>2677.9176194848255</v>
      </c>
      <c r="F347">
        <v>73.320204325499986</v>
      </c>
      <c r="G347">
        <v>272.70153374640029</v>
      </c>
      <c r="H347">
        <f>(E347-Info!B$3)^2+(F347-Info!B$4)^2+(G347-Info!B$5)^2</f>
        <v>2325779.2962932605</v>
      </c>
      <c r="I347">
        <f>_xlfn.BETA.DIST(Info!B$3/100000, (E347/100000)*Info!B$3, (1-E347/100000)*Info!B$3, FALSE)</f>
        <v>3.7891633337678574E-2</v>
      </c>
      <c r="J347">
        <f>_xlfn.BETA.DIST(Info!B$4/100, (F347/100)*Info!B$4, (1-F347/100)*Info!B$4, FALSE)</f>
        <v>5.0051750125882659E-5</v>
      </c>
      <c r="K347">
        <f>_xlfn.NORM.DIST(Info!B$5/100000,G347/100000,0.0005, FALSE)</f>
        <v>26.74709487737384</v>
      </c>
      <c r="L347">
        <f t="shared" si="30"/>
        <v>-4.2947607878421774</v>
      </c>
      <c r="M347">
        <f t="shared" si="31"/>
        <v>5.0727003889701452E-5</v>
      </c>
      <c r="N347">
        <f t="shared" si="27"/>
        <v>1.4840546424067669E-11</v>
      </c>
      <c r="O347">
        <f t="shared" si="29"/>
        <v>8.2629299409585952E-2</v>
      </c>
    </row>
    <row r="348" spans="1:15" x14ac:dyDescent="0.45">
      <c r="A348">
        <f t="shared" si="28"/>
        <v>346</v>
      </c>
      <c r="B348" s="14">
        <v>2.6932399676811203E-4</v>
      </c>
      <c r="C348" s="3">
        <v>1.5151515151515152E-2</v>
      </c>
      <c r="D348" s="3">
        <v>1.1235955056179775E-2</v>
      </c>
      <c r="E348">
        <v>3385.0588031641464</v>
      </c>
      <c r="F348">
        <v>49.543759402133581</v>
      </c>
      <c r="G348">
        <v>225.08819917284191</v>
      </c>
      <c r="H348">
        <f>(E348-Info!B$3)^2+(F348-Info!B$4)^2+(G348-Info!B$5)^2</f>
        <v>4987291.210008353</v>
      </c>
      <c r="I348">
        <f>_xlfn.BETA.DIST(Info!B$3/100000, (E348/100000)*Info!B$3, (1-E348/100000)*Info!B$3, FALSE)</f>
        <v>1.3988758232445476E-5</v>
      </c>
      <c r="J348">
        <f>_xlfn.BETA.DIST(Info!B$4/100, (F348/100)*Info!B$4, (1-F348/100)*Info!B$4, FALSE)</f>
        <v>0.64669667760299954</v>
      </c>
      <c r="K348">
        <f>_xlfn.NORM.DIST(Info!B$5/100000,G348/100000,0.0005, FALSE)</f>
        <v>1.4211155355632765</v>
      </c>
      <c r="L348">
        <f t="shared" si="30"/>
        <v>-4.890890818739047</v>
      </c>
      <c r="M348">
        <f t="shared" si="31"/>
        <v>1.2856098205290425E-5</v>
      </c>
      <c r="N348">
        <f t="shared" si="27"/>
        <v>3.7611431312370469E-12</v>
      </c>
      <c r="O348">
        <f t="shared" si="29"/>
        <v>8.2629299413347096E-2</v>
      </c>
    </row>
    <row r="349" spans="1:15" x14ac:dyDescent="0.45">
      <c r="A349">
        <f t="shared" si="28"/>
        <v>347</v>
      </c>
      <c r="B349" s="14">
        <v>1.017293997965412E-4</v>
      </c>
      <c r="C349" s="3">
        <v>1.1111111111111112E-2</v>
      </c>
      <c r="D349" s="3">
        <v>3.3333333333333333E-2</v>
      </c>
      <c r="E349">
        <v>1164.7413043861909</v>
      </c>
      <c r="F349">
        <v>22.887243364520618</v>
      </c>
      <c r="G349">
        <v>106.15923516925307</v>
      </c>
      <c r="H349">
        <f>(E349-Info!B$3)^2+(F349-Info!B$4)^2+(G349-Info!B$5)^2</f>
        <v>88234.129677509365</v>
      </c>
      <c r="I349">
        <f>_xlfn.BETA.DIST(Info!B$3/100000, (E349/100000)*Info!B$3, (1-E349/100000)*Info!B$3, FALSE)</f>
        <v>126.40049401185009</v>
      </c>
      <c r="J349">
        <f>_xlfn.BETA.DIST(Info!B$4/100, (F349/100)*Info!B$4, (1-F349/100)*Info!B$4, FALSE)</f>
        <v>2.1806749465356283</v>
      </c>
      <c r="K349">
        <f>_xlfn.NORM.DIST(Info!B$5/100000,G349/100000,0.0005, FALSE)</f>
        <v>1.7718097081640252E-5</v>
      </c>
      <c r="L349">
        <f t="shared" si="30"/>
        <v>-2.3112432176791802</v>
      </c>
      <c r="M349">
        <f t="shared" si="31"/>
        <v>4.8837877626846694E-3</v>
      </c>
      <c r="N349">
        <f t="shared" si="27"/>
        <v>1.428786907561277E-9</v>
      </c>
      <c r="O349">
        <f t="shared" si="29"/>
        <v>8.2629300842134004E-2</v>
      </c>
    </row>
    <row r="350" spans="1:15" x14ac:dyDescent="0.45">
      <c r="A350">
        <f t="shared" si="28"/>
        <v>348</v>
      </c>
      <c r="B350" s="14">
        <v>7.0571630204657732E-4</v>
      </c>
      <c r="C350" s="3">
        <v>0.14285714285714285</v>
      </c>
      <c r="D350" s="3">
        <v>4.5454545454545456E-2</v>
      </c>
      <c r="E350">
        <v>1882.2647970591456</v>
      </c>
      <c r="F350">
        <v>74.263960778512953</v>
      </c>
      <c r="G350">
        <v>758.63970478215322</v>
      </c>
      <c r="H350">
        <f>(E350-Info!B$3)^2+(F350-Info!B$4)^2+(G350-Info!B$5)^2</f>
        <v>651360.94307892048</v>
      </c>
      <c r="I350">
        <f>_xlfn.BETA.DIST(Info!B$3/100000, (E350/100000)*Info!B$3, (1-E350/100000)*Info!B$3, FALSE)</f>
        <v>17.313828020725666</v>
      </c>
      <c r="J350">
        <f>_xlfn.BETA.DIST(Info!B$4/100, (F350/100)*Info!B$4, (1-F350/100)*Info!B$4, FALSE)</f>
        <v>2.8796737945488353E-5</v>
      </c>
      <c r="K350">
        <f>_xlfn.NORM.DIST(Info!B$5/100000,G350/100000,0.0005, FALSE)</f>
        <v>8.2425506405313194E-9</v>
      </c>
      <c r="L350">
        <f t="shared" si="30"/>
        <v>-11.386201982361625</v>
      </c>
      <c r="M350">
        <f t="shared" si="31"/>
        <v>4.1095854740383047E-12</v>
      </c>
      <c r="N350">
        <f t="shared" si="27"/>
        <v>1.2022885117313508E-18</v>
      </c>
      <c r="O350">
        <f t="shared" si="29"/>
        <v>8.2629300842134004E-2</v>
      </c>
    </row>
    <row r="351" spans="1:15" x14ac:dyDescent="0.45">
      <c r="A351">
        <f t="shared" si="28"/>
        <v>349</v>
      </c>
      <c r="B351" s="14">
        <v>1.5453562046051616E-4</v>
      </c>
      <c r="C351" s="3">
        <v>1.7857142857142856E-2</v>
      </c>
      <c r="D351" s="3">
        <v>2.1276595744680851E-2</v>
      </c>
      <c r="E351">
        <v>1445.0711987683567</v>
      </c>
      <c r="F351">
        <v>41.253276028606685</v>
      </c>
      <c r="G351">
        <v>151.52473431600146</v>
      </c>
      <c r="H351">
        <f>(E351-Info!B$3)^2+(F351-Info!B$4)^2+(G351-Info!B$5)^2</f>
        <v>145158.50182245244</v>
      </c>
      <c r="I351">
        <f>_xlfn.BETA.DIST(Info!B$3/100000, (E351/100000)*Info!B$3, (1-E351/100000)*Info!B$3, FALSE)</f>
        <v>95.897697960612334</v>
      </c>
      <c r="J351">
        <f>_xlfn.BETA.DIST(Info!B$4/100, (F351/100)*Info!B$4, (1-F351/100)*Info!B$4, FALSE)</f>
        <v>2.8352380052578199</v>
      </c>
      <c r="K351">
        <f>_xlfn.NORM.DIST(Info!B$5/100000,G351/100000,0.0005, FALSE)</f>
        <v>2.5644841701720862E-3</v>
      </c>
      <c r="L351">
        <f t="shared" si="30"/>
        <v>-0.15660227358368806</v>
      </c>
      <c r="M351">
        <f t="shared" si="31"/>
        <v>0.69726477613337301</v>
      </c>
      <c r="N351">
        <f t="shared" si="27"/>
        <v>2.0398977835502071E-7</v>
      </c>
      <c r="O351">
        <f t="shared" si="29"/>
        <v>8.2629504831912365E-2</v>
      </c>
    </row>
    <row r="352" spans="1:15" x14ac:dyDescent="0.45">
      <c r="A352">
        <f t="shared" si="28"/>
        <v>350</v>
      </c>
      <c r="B352" s="14">
        <v>1.5581177937052041E-4</v>
      </c>
      <c r="C352" s="3">
        <v>0.5</v>
      </c>
      <c r="D352" s="3">
        <v>1.2987012987012988E-2</v>
      </c>
      <c r="E352">
        <v>929.52031725252027</v>
      </c>
      <c r="F352">
        <v>96.679195702787752</v>
      </c>
      <c r="G352">
        <v>139.4228031862076</v>
      </c>
      <c r="H352">
        <f>(E352-Info!B$3)^2+(F352-Info!B$4)^2+(G352-Info!B$5)^2</f>
        <v>126291.43015257901</v>
      </c>
      <c r="I352">
        <f>_xlfn.BETA.DIST(Info!B$3/100000, (E352/100000)*Info!B$3, (1-E352/100000)*Info!B$3, FALSE)</f>
        <v>84.837089346638479</v>
      </c>
      <c r="J352">
        <f>_xlfn.BETA.DIST(Info!B$4/100, (F352/100)*Info!B$4, (1-F352/100)*Info!B$4, FALSE)</f>
        <v>5.923083648357646E-14</v>
      </c>
      <c r="K352">
        <f>_xlfn.NORM.DIST(Info!B$5/100000,G352/100000,0.0005, FALSE)</f>
        <v>7.3722028983870839E-4</v>
      </c>
      <c r="L352">
        <f t="shared" si="30"/>
        <v>-14.431269094614811</v>
      </c>
      <c r="M352">
        <f t="shared" si="31"/>
        <v>3.7045111423761797E-15</v>
      </c>
      <c r="N352">
        <f t="shared" si="27"/>
        <v>1.0837811297992118E-21</v>
      </c>
      <c r="O352">
        <f t="shared" si="29"/>
        <v>8.2629504831912365E-2</v>
      </c>
    </row>
    <row r="353" spans="1:15" x14ac:dyDescent="0.45">
      <c r="A353">
        <f t="shared" si="28"/>
        <v>351</v>
      </c>
      <c r="B353" s="14">
        <v>4.0832993058391182E-4</v>
      </c>
      <c r="C353" s="3">
        <v>3.8461538461538464E-2</v>
      </c>
      <c r="D353" s="3">
        <v>1.0101010101010102E-2</v>
      </c>
      <c r="E353">
        <v>3761.5510373734865</v>
      </c>
      <c r="F353">
        <v>72.896446979797773</v>
      </c>
      <c r="G353">
        <v>330.8020477289989</v>
      </c>
      <c r="H353">
        <f>(E353-Info!B$3)^2+(F353-Info!B$4)^2+(G353-Info!B$5)^2</f>
        <v>6780140.6472427156</v>
      </c>
      <c r="I353">
        <f>_xlfn.BETA.DIST(Info!B$3/100000, (E353/100000)*Info!B$3, (1-E353/100000)*Info!B$3, FALSE)</f>
        <v>9.7324226852322487E-8</v>
      </c>
      <c r="J353">
        <f>_xlfn.BETA.DIST(Info!B$4/100, (F353/100)*Info!B$4, (1-F353/100)*Info!B$4, FALSE)</f>
        <v>6.3830912557514448E-5</v>
      </c>
      <c r="K353">
        <f>_xlfn.NORM.DIST(Info!B$5/100000,G353/100000,0.0005, FALSE)</f>
        <v>281.3093810659679</v>
      </c>
      <c r="L353">
        <f t="shared" si="30"/>
        <v>-8.7575637690933714</v>
      </c>
      <c r="M353">
        <f t="shared" si="31"/>
        <v>1.7475766403226757E-9</v>
      </c>
      <c r="N353">
        <f t="shared" si="27"/>
        <v>5.1126599782468475E-16</v>
      </c>
      <c r="O353">
        <f t="shared" si="29"/>
        <v>8.2629504831912878E-2</v>
      </c>
    </row>
    <row r="354" spans="1:15" x14ac:dyDescent="0.45">
      <c r="A354">
        <f t="shared" si="28"/>
        <v>352</v>
      </c>
      <c r="B354" s="14">
        <v>3.875968992248062E-4</v>
      </c>
      <c r="C354" s="3">
        <v>3.3333333333333333E-2</v>
      </c>
      <c r="D354" s="3">
        <v>1.0101010101010102E-2</v>
      </c>
      <c r="E354">
        <v>3719.8174728457516</v>
      </c>
      <c r="F354">
        <v>69.978499338128671</v>
      </c>
      <c r="G354">
        <v>314.04342123710154</v>
      </c>
      <c r="H354">
        <f>(E354-Info!B$3)^2+(F354-Info!B$4)^2+(G354-Info!B$5)^2</f>
        <v>6567126.617149543</v>
      </c>
      <c r="I354">
        <f>_xlfn.BETA.DIST(Info!B$3/100000, (E354/100000)*Info!B$3, (1-E354/100000)*Info!B$3, FALSE)</f>
        <v>1.7281323009288223E-7</v>
      </c>
      <c r="J354">
        <f>_xlfn.BETA.DIST(Info!B$4/100, (F354/100)*Info!B$4, (1-F354/100)*Info!B$4, FALSE)</f>
        <v>3.1387752518776286E-4</v>
      </c>
      <c r="K354">
        <f>_xlfn.NORM.DIST(Info!B$5/100000,G354/100000,0.0005, FALSE)</f>
        <v>163.9086639088471</v>
      </c>
      <c r="L354">
        <f t="shared" si="30"/>
        <v>-8.0510608823511376</v>
      </c>
      <c r="M354">
        <f t="shared" si="31"/>
        <v>8.8907647234090735E-9</v>
      </c>
      <c r="N354">
        <f t="shared" si="27"/>
        <v>2.6010565676243812E-15</v>
      </c>
      <c r="O354">
        <f t="shared" si="29"/>
        <v>8.2629504831915473E-2</v>
      </c>
    </row>
    <row r="355" spans="1:15" x14ac:dyDescent="0.45">
      <c r="A355">
        <f t="shared" si="28"/>
        <v>353</v>
      </c>
      <c r="B355" s="14">
        <v>1.2481278082875687E-4</v>
      </c>
      <c r="C355" s="3">
        <v>0.05</v>
      </c>
      <c r="D355" s="3">
        <v>4.1666666666666664E-2</v>
      </c>
      <c r="E355">
        <v>518.95468021011595</v>
      </c>
      <c r="F355">
        <v>52.227638459383819</v>
      </c>
      <c r="G355">
        <v>134.91621928645986</v>
      </c>
      <c r="H355">
        <f>(E355-Info!B$3)^2+(F355-Info!B$4)^2+(G355-Info!B$5)^2</f>
        <v>481928.03116886021</v>
      </c>
      <c r="I355">
        <f>_xlfn.BETA.DIST(Info!B$3/100000, (E355/100000)*Info!B$3, (1-E355/100000)*Info!B$3, FALSE)</f>
        <v>6.1822033983812474</v>
      </c>
      <c r="J355">
        <f>_xlfn.BETA.DIST(Info!B$4/100, (F355/100)*Info!B$4, (1-F355/100)*Info!B$4, FALSE)</f>
        <v>0.32924156565554186</v>
      </c>
      <c r="K355">
        <f>_xlfn.NORM.DIST(Info!B$5/100000,G355/100000,0.0005, FALSE)</f>
        <v>4.5654706206739768E-4</v>
      </c>
      <c r="L355">
        <f t="shared" si="30"/>
        <v>-3.031856499845742</v>
      </c>
      <c r="M355">
        <f t="shared" si="31"/>
        <v>9.2927338779305645E-4</v>
      </c>
      <c r="N355">
        <f t="shared" si="27"/>
        <v>2.718655507859259E-10</v>
      </c>
      <c r="O355">
        <f t="shared" si="29"/>
        <v>8.2629505103781017E-2</v>
      </c>
    </row>
    <row r="356" spans="1:15" x14ac:dyDescent="0.45">
      <c r="A356">
        <f t="shared" si="28"/>
        <v>354</v>
      </c>
      <c r="B356" s="14">
        <v>4.2589437819420784E-4</v>
      </c>
      <c r="C356" s="3">
        <v>1.020408163265306E-2</v>
      </c>
      <c r="D356" s="3">
        <v>1.5873015873015872E-2</v>
      </c>
      <c r="E356">
        <v>5879.7673299103562</v>
      </c>
      <c r="F356">
        <v>33.729788948890238</v>
      </c>
      <c r="G356">
        <v>375.97643363467671</v>
      </c>
      <c r="H356">
        <f>(E356-Info!B$3)^2+(F356-Info!B$4)^2+(G356-Info!B$5)^2</f>
        <v>22286376.796542283</v>
      </c>
      <c r="I356">
        <f>_xlfn.BETA.DIST(Info!B$3/100000, (E356/100000)*Info!B$3, (1-E356/100000)*Info!B$3, FALSE)</f>
        <v>3.6976835886720788E-23</v>
      </c>
      <c r="J356">
        <f>_xlfn.BETA.DIST(Info!B$4/100, (F356/100)*Info!B$4, (1-F356/100)*Info!B$4, FALSE)</f>
        <v>4.7761741497280825</v>
      </c>
      <c r="K356">
        <f>_xlfn.NORM.DIST(Info!B$5/100000,G356/100000,0.0005, FALSE)</f>
        <v>689.46042472100839</v>
      </c>
      <c r="L356">
        <f t="shared" si="30"/>
        <v>-18.914480757929194</v>
      </c>
      <c r="M356">
        <f t="shared" si="31"/>
        <v>1.217640941065042E-19</v>
      </c>
      <c r="N356">
        <f t="shared" si="27"/>
        <v>3.5622953314989387E-26</v>
      </c>
      <c r="O356">
        <f t="shared" si="29"/>
        <v>8.2629505103781017E-2</v>
      </c>
    </row>
    <row r="357" spans="1:15" x14ac:dyDescent="0.45">
      <c r="A357">
        <f t="shared" si="28"/>
        <v>355</v>
      </c>
      <c r="B357" s="14">
        <v>1.5313935681470138E-3</v>
      </c>
      <c r="C357" s="3">
        <v>7.6923076923076927E-2</v>
      </c>
      <c r="D357" s="3">
        <v>0.02</v>
      </c>
      <c r="E357">
        <v>7681.6488238572247</v>
      </c>
      <c r="F357">
        <v>76.100241599263569</v>
      </c>
      <c r="G357">
        <v>1394.9515092491456</v>
      </c>
      <c r="H357">
        <f>(E357-Info!B$3)^2+(F357-Info!B$4)^2+(G357-Info!B$5)^2</f>
        <v>43530842.707280166</v>
      </c>
      <c r="I357">
        <f>_xlfn.BETA.DIST(Info!B$3/100000, (E357/100000)*Info!B$3, (1-E357/100000)*Info!B$3, FALSE)</f>
        <v>1.2462541398227129E-39</v>
      </c>
      <c r="J357">
        <f>_xlfn.BETA.DIST(Info!B$4/100, (F357/100)*Info!B$4, (1-F357/100)*Info!B$4, FALSE)</f>
        <v>9.3843393931062909E-6</v>
      </c>
      <c r="K357">
        <f>_xlfn.NORM.DIST(Info!B$5/100000,G357/100000,0.0005, FALSE)</f>
        <v>2.7263597773326189E-83</v>
      </c>
      <c r="L357">
        <f t="shared" si="30"/>
        <v>-126.49640651411067</v>
      </c>
      <c r="M357">
        <f t="shared" si="31"/>
        <v>3.1885518670003368E-127</v>
      </c>
      <c r="N357">
        <f t="shared" si="27"/>
        <v>9.3283356751477621E-134</v>
      </c>
      <c r="O357">
        <f t="shared" si="29"/>
        <v>8.2629505103781017E-2</v>
      </c>
    </row>
    <row r="358" spans="1:15" x14ac:dyDescent="0.45">
      <c r="A358">
        <f t="shared" si="28"/>
        <v>356</v>
      </c>
      <c r="B358" s="14">
        <v>1.7730496453900709E-3</v>
      </c>
      <c r="C358" s="3">
        <v>4.7619047619047616E-2</v>
      </c>
      <c r="D358" s="3">
        <v>5.8823529411764705E-2</v>
      </c>
      <c r="E358">
        <v>6133.5922716977066</v>
      </c>
      <c r="F358">
        <v>43.117836973930423</v>
      </c>
      <c r="G358">
        <v>1855.6770454149291</v>
      </c>
      <c r="H358">
        <f>(E358-Info!B$3)^2+(F358-Info!B$4)^2+(G358-Info!B$5)^2</f>
        <v>26856958.067074187</v>
      </c>
      <c r="I358">
        <f>_xlfn.BETA.DIST(Info!B$3/100000, (E358/100000)*Info!B$3, (1-E358/100000)*Info!B$3, FALSE)</f>
        <v>2.5721650161612922E-25</v>
      </c>
      <c r="J358">
        <f>_xlfn.BETA.DIST(Info!B$4/100, (F358/100)*Info!B$4, (1-F358/100)*Info!B$4, FALSE)</f>
        <v>2.2043307552699956</v>
      </c>
      <c r="K358">
        <f>_xlfn.NORM.DIST(Info!B$5/100000,G358/100000,0.0005, FALSE)</f>
        <v>4.0379862033058883E-181</v>
      </c>
      <c r="L358">
        <f t="shared" si="30"/>
        <v>-204.64025958207228</v>
      </c>
      <c r="M358">
        <f t="shared" si="31"/>
        <v>2.2894987878310389E-205</v>
      </c>
      <c r="N358">
        <f t="shared" si="27"/>
        <v>6.6980918334014303E-212</v>
      </c>
      <c r="O358">
        <f t="shared" si="29"/>
        <v>8.2629505103781017E-2</v>
      </c>
    </row>
    <row r="359" spans="1:15" x14ac:dyDescent="0.45">
      <c r="A359">
        <f t="shared" si="28"/>
        <v>357</v>
      </c>
      <c r="B359" s="14">
        <v>1.1587485515643106E-4</v>
      </c>
      <c r="C359" s="3">
        <v>1.4492753623188406E-2</v>
      </c>
      <c r="D359" s="3">
        <v>2.7027027027027029E-2</v>
      </c>
      <c r="E359">
        <v>1151.3469308347417</v>
      </c>
      <c r="F359">
        <v>31.748421722115641</v>
      </c>
      <c r="G359">
        <v>118.0257078246219</v>
      </c>
      <c r="H359">
        <f>(E359-Info!B$3)^2+(F359-Info!B$4)^2+(G359-Info!B$5)^2</f>
        <v>81269.120591447034</v>
      </c>
      <c r="I359">
        <f>_xlfn.BETA.DIST(Info!B$3/100000, (E359/100000)*Info!B$3, (1-E359/100000)*Info!B$3, FALSE)</f>
        <v>125.65470062842196</v>
      </c>
      <c r="J359">
        <f>_xlfn.BETA.DIST(Info!B$4/100, (F359/100)*Info!B$4, (1-F359/100)*Info!B$4, FALSE)</f>
        <v>4.77477949725494</v>
      </c>
      <c r="K359">
        <f>_xlfn.NORM.DIST(Info!B$5/100000,G359/100000,0.0005, FALSE)</f>
        <v>7.0485361089042469E-5</v>
      </c>
      <c r="L359">
        <f t="shared" si="30"/>
        <v>-1.3737690109238354</v>
      </c>
      <c r="M359">
        <f t="shared" si="31"/>
        <v>4.2289347966275898E-2</v>
      </c>
      <c r="N359">
        <f t="shared" si="27"/>
        <v>1.2372050064334339E-8</v>
      </c>
      <c r="O359">
        <f t="shared" si="29"/>
        <v>8.2629517475831082E-2</v>
      </c>
    </row>
    <row r="360" spans="1:15" x14ac:dyDescent="0.45">
      <c r="A360">
        <f t="shared" si="28"/>
        <v>358</v>
      </c>
      <c r="B360" s="14">
        <v>1.1317338162064282E-4</v>
      </c>
      <c r="C360" s="3">
        <v>1.282051282051282E-2</v>
      </c>
      <c r="D360" s="3">
        <v>0.2</v>
      </c>
      <c r="E360">
        <v>923.71801146905318</v>
      </c>
      <c r="F360">
        <v>5.9291023944136594</v>
      </c>
      <c r="G360">
        <v>130.86072227775554</v>
      </c>
      <c r="H360">
        <f>(E360-Info!B$3)^2+(F360-Info!B$4)^2+(G360-Info!B$5)^2</f>
        <v>130107.56066726468</v>
      </c>
      <c r="I360">
        <f>_xlfn.BETA.DIST(Info!B$3/100000, (E360/100000)*Info!B$3, (1-E360/100000)*Info!B$3, FALSE)</f>
        <v>83.293986933601559</v>
      </c>
      <c r="J360">
        <f>_xlfn.BETA.DIST(Info!B$4/100, (F360/100)*Info!B$4, (1-F360/100)*Info!B$4, FALSE)</f>
        <v>2.9171886669365774E-3</v>
      </c>
      <c r="K360">
        <f>_xlfn.NORM.DIST(Info!B$5/100000,G360/100000,0.0005, FALSE)</f>
        <v>2.9457015394685794E-4</v>
      </c>
      <c r="L360">
        <f t="shared" si="30"/>
        <v>-4.1452330901549512</v>
      </c>
      <c r="M360">
        <f t="shared" si="31"/>
        <v>7.1575915207008179E-5</v>
      </c>
      <c r="N360">
        <f t="shared" si="27"/>
        <v>2.0940043981000579E-11</v>
      </c>
      <c r="O360">
        <f t="shared" si="29"/>
        <v>8.2629517496771124E-2</v>
      </c>
    </row>
    <row r="361" spans="1:15" x14ac:dyDescent="0.45">
      <c r="A361">
        <f t="shared" si="28"/>
        <v>359</v>
      </c>
      <c r="B361" s="14">
        <v>2.6483050847457627E-4</v>
      </c>
      <c r="C361" s="3">
        <v>1.2658227848101266E-2</v>
      </c>
      <c r="D361" s="3">
        <v>1.0752688172043012E-2</v>
      </c>
      <c r="E361">
        <v>3696.5253679918351</v>
      </c>
      <c r="F361">
        <v>45.850616322383999</v>
      </c>
      <c r="G361">
        <v>217.69368630234035</v>
      </c>
      <c r="H361">
        <f>(E361-Info!B$3)^2+(F361-Info!B$4)^2+(G361-Info!B$5)^2</f>
        <v>6473559.7624242939</v>
      </c>
      <c r="I361">
        <f>_xlfn.BETA.DIST(Info!B$3/100000, (E361/100000)*Info!B$3, (1-E361/100000)*Info!B$3, FALSE)</f>
        <v>2.3750435858138913E-7</v>
      </c>
      <c r="J361">
        <f>_xlfn.BETA.DIST(Info!B$4/100, (F361/100)*Info!B$4, (1-F361/100)*Info!B$4, FALSE)</f>
        <v>1.3999517568655369</v>
      </c>
      <c r="K361">
        <f>_xlfn.NORM.DIST(Info!B$5/100000,G361/100000,0.0005, FALSE)</f>
        <v>0.83050439918934471</v>
      </c>
      <c r="L361">
        <f t="shared" si="30"/>
        <v>-6.5588734088175942</v>
      </c>
      <c r="M361">
        <f t="shared" si="31"/>
        <v>2.761382645980926E-7</v>
      </c>
      <c r="N361">
        <f t="shared" si="27"/>
        <v>8.0786216827236188E-14</v>
      </c>
      <c r="O361">
        <f t="shared" si="29"/>
        <v>8.2629517496851906E-2</v>
      </c>
    </row>
    <row r="362" spans="1:15" x14ac:dyDescent="0.45">
      <c r="A362">
        <f t="shared" si="28"/>
        <v>360</v>
      </c>
      <c r="B362" s="14">
        <v>1.7516202487300754E-4</v>
      </c>
      <c r="C362" s="3">
        <v>4.3478260869565216E-2</v>
      </c>
      <c r="D362" s="3">
        <v>7.1428571428571425E-2</v>
      </c>
      <c r="E362">
        <v>630.05634564072091</v>
      </c>
      <c r="F362">
        <v>36.582106700493917</v>
      </c>
      <c r="G362">
        <v>196.67267610611094</v>
      </c>
      <c r="H362">
        <f>(E362-Info!B$3)^2+(F362-Info!B$4)^2+(G362-Info!B$5)^2</f>
        <v>322371.55693129683</v>
      </c>
      <c r="I362">
        <f>_xlfn.BETA.DIST(Info!B$3/100000, (E362/100000)*Info!B$3, (1-E362/100000)*Info!B$3, FALSE)</f>
        <v>17.010721443788089</v>
      </c>
      <c r="J362">
        <f>_xlfn.BETA.DIST(Info!B$4/100, (F362/100)*Info!B$4, (1-F362/100)*Info!B$4, FALSE)</f>
        <v>4.3112392179847703</v>
      </c>
      <c r="K362">
        <f>_xlfn.NORM.DIST(Info!B$5/100000,G362/100000,0.0005, FALSE)</f>
        <v>0.16005640562702145</v>
      </c>
      <c r="L362">
        <f t="shared" si="30"/>
        <v>1.0695979139190674</v>
      </c>
      <c r="M362">
        <f t="shared" si="31"/>
        <v>11.738102942141284</v>
      </c>
      <c r="N362">
        <f t="shared" si="27"/>
        <v>3.4340656511491484E-6</v>
      </c>
      <c r="O362">
        <f t="shared" si="29"/>
        <v>8.2632951562503054E-2</v>
      </c>
    </row>
    <row r="363" spans="1:15" x14ac:dyDescent="0.45">
      <c r="A363">
        <f t="shared" si="28"/>
        <v>361</v>
      </c>
      <c r="B363" s="14">
        <v>2.834467120181406E-4</v>
      </c>
      <c r="C363" s="3">
        <v>3.125E-2</v>
      </c>
      <c r="D363" s="3">
        <v>1.6393442622950821E-2</v>
      </c>
      <c r="E363">
        <v>2228.3527739960864</v>
      </c>
      <c r="F363">
        <v>60.308842629898116</v>
      </c>
      <c r="G363">
        <v>263.15698245178379</v>
      </c>
      <c r="H363">
        <f>(E363-Info!B$3)^2+(F363-Info!B$4)^2+(G363-Info!B$5)^2</f>
        <v>1163861.5318441081</v>
      </c>
      <c r="I363">
        <f>_xlfn.BETA.DIST(Info!B$3/100000, (E363/100000)*Info!B$3, (1-E363/100000)*Info!B$3, FALSE)</f>
        <v>1.83137125686442</v>
      </c>
      <c r="J363">
        <f>_xlfn.BETA.DIST(Info!B$4/100, (F363/100)*Info!B$4, (1-F363/100)*Info!B$4, FALSE)</f>
        <v>2.4064094621633541E-2</v>
      </c>
      <c r="K363">
        <f>_xlfn.NORM.DIST(Info!B$5/100000,G363/100000,0.0005, FALSE)</f>
        <v>15.970607713378715</v>
      </c>
      <c r="L363">
        <f t="shared" si="30"/>
        <v>-0.15253263748019941</v>
      </c>
      <c r="M363">
        <f t="shared" si="31"/>
        <v>0.70382933276960358</v>
      </c>
      <c r="N363">
        <f t="shared" si="27"/>
        <v>2.0591028617222258E-7</v>
      </c>
      <c r="O363">
        <f t="shared" si="29"/>
        <v>8.2633157472789223E-2</v>
      </c>
    </row>
    <row r="364" spans="1:15" x14ac:dyDescent="0.45">
      <c r="A364">
        <f t="shared" si="28"/>
        <v>362</v>
      </c>
      <c r="B364" s="14">
        <v>2.3798191337458352E-4</v>
      </c>
      <c r="C364" s="3">
        <v>0.125</v>
      </c>
      <c r="D364" s="3">
        <v>1.2195121951219513E-2</v>
      </c>
      <c r="E364">
        <v>1615.1470150599935</v>
      </c>
      <c r="F364">
        <v>88.410607390380548</v>
      </c>
      <c r="G364">
        <v>208.01795163998636</v>
      </c>
      <c r="H364">
        <f>(E364-Info!B$3)^2+(F364-Info!B$4)^2+(G364-Info!B$5)^2</f>
        <v>249247.73091400409</v>
      </c>
      <c r="I364">
        <f>_xlfn.BETA.DIST(Info!B$3/100000, (E364/100000)*Info!B$3, (1-E364/100000)*Info!B$3, FALSE)</f>
        <v>58.242730517210546</v>
      </c>
      <c r="J364">
        <f>_xlfn.BETA.DIST(Info!B$4/100, (F364/100)*Info!B$4, (1-F364/100)*Info!B$4, FALSE)</f>
        <v>7.7016107097750794E-10</v>
      </c>
      <c r="K364">
        <f>_xlfn.NORM.DIST(Info!B$5/100000,G364/100000,0.0005, FALSE)</f>
        <v>0.39786763269002512</v>
      </c>
      <c r="L364">
        <f t="shared" si="30"/>
        <v>-7.7484381001509632</v>
      </c>
      <c r="M364">
        <f t="shared" si="31"/>
        <v>1.7846863411681726E-8</v>
      </c>
      <c r="N364">
        <f t="shared" si="27"/>
        <v>5.2212270521821301E-15</v>
      </c>
      <c r="O364">
        <f t="shared" si="29"/>
        <v>8.2633157472794441E-2</v>
      </c>
    </row>
    <row r="365" spans="1:15" x14ac:dyDescent="0.45">
      <c r="A365">
        <f t="shared" si="28"/>
        <v>363</v>
      </c>
      <c r="B365" s="14">
        <v>2.9922202274087372E-4</v>
      </c>
      <c r="C365" s="3">
        <v>3.4482758620689655E-2</v>
      </c>
      <c r="D365" s="3">
        <v>0.01</v>
      </c>
      <c r="E365">
        <v>2882.2650661546804</v>
      </c>
      <c r="F365">
        <v>70.831919042311441</v>
      </c>
      <c r="G365">
        <v>243.85805730069623</v>
      </c>
      <c r="H365">
        <f>(E365-Info!B$3)^2+(F365-Info!B$4)^2+(G365-Info!B$5)^2</f>
        <v>2996461.0713240956</v>
      </c>
      <c r="I365">
        <f>_xlfn.BETA.DIST(Info!B$3/100000, (E365/100000)*Info!B$3, (1-E365/100000)*Info!B$3, FALSE)</f>
        <v>4.7580656602790837E-3</v>
      </c>
      <c r="J365">
        <f>_xlfn.BETA.DIST(Info!B$4/100, (F365/100)*Info!B$4, (1-F365/100)*Info!B$4, FALSE)</f>
        <v>1.998669098720538E-4</v>
      </c>
      <c r="K365">
        <f>_xlfn.NORM.DIST(Info!B$5/100000,G365/100000,0.0005, FALSE)</f>
        <v>5.0366054891623939</v>
      </c>
      <c r="L365">
        <f t="shared" si="30"/>
        <v>-5.3196907367038548</v>
      </c>
      <c r="M365">
        <f t="shared" si="31"/>
        <v>4.7897104861504383E-6</v>
      </c>
      <c r="N365">
        <f t="shared" si="27"/>
        <v>1.4012639299990332E-12</v>
      </c>
      <c r="O365">
        <f t="shared" si="29"/>
        <v>8.2633157474195709E-2</v>
      </c>
    </row>
    <row r="366" spans="1:15" x14ac:dyDescent="0.45">
      <c r="A366">
        <f t="shared" si="28"/>
        <v>364</v>
      </c>
      <c r="B366" s="14">
        <v>2.2306491188935982E-4</v>
      </c>
      <c r="C366" s="3">
        <v>0.14285714285714285</v>
      </c>
      <c r="D366" s="3">
        <v>2.0833333333333332E-2</v>
      </c>
      <c r="E366">
        <v>1037.3468578534087</v>
      </c>
      <c r="F366">
        <v>85.112445641360608</v>
      </c>
      <c r="G366">
        <v>219.72509730684951</v>
      </c>
      <c r="H366">
        <f>(E366-Info!B$3)^2+(F366-Info!B$4)^2+(G366-Info!B$5)^2</f>
        <v>51188.90385507248</v>
      </c>
      <c r="I366">
        <f>_xlfn.BETA.DIST(Info!B$3/100000, (E366/100000)*Info!B$3, (1-E366/100000)*Info!B$3, FALSE)</f>
        <v>110.38708979338381</v>
      </c>
      <c r="J366">
        <f>_xlfn.BETA.DIST(Info!B$4/100, (F366/100)*Info!B$4, (1-F366/100)*Info!B$4, FALSE)</f>
        <v>1.4012286219510403E-8</v>
      </c>
      <c r="K366">
        <f>_xlfn.NORM.DIST(Info!B$5/100000,G366/100000,0.0005, FALSE)</f>
        <v>0.9646653116577244</v>
      </c>
      <c r="L366">
        <f t="shared" si="30"/>
        <v>-5.8261960542815405</v>
      </c>
      <c r="M366">
        <f t="shared" si="31"/>
        <v>1.4921206669973553E-6</v>
      </c>
      <c r="N366">
        <f t="shared" si="27"/>
        <v>4.3653053267316456E-13</v>
      </c>
      <c r="O366">
        <f t="shared" si="29"/>
        <v>8.2633157474632235E-2</v>
      </c>
    </row>
    <row r="367" spans="1:15" x14ac:dyDescent="0.45">
      <c r="A367">
        <f t="shared" si="28"/>
        <v>365</v>
      </c>
      <c r="B367" s="14">
        <v>1.2391573729863693E-4</v>
      </c>
      <c r="C367" s="3">
        <v>1.2345679012345678E-2</v>
      </c>
      <c r="D367" s="3">
        <v>1.0638297872340425E-2</v>
      </c>
      <c r="E367">
        <v>1793.8894836425784</v>
      </c>
      <c r="F367">
        <v>45.42012312041053</v>
      </c>
      <c r="G367">
        <v>103.55313569449305</v>
      </c>
      <c r="H367">
        <f>(E367-Info!B$3)^2+(F367-Info!B$4)^2+(G367-Info!B$5)^2</f>
        <v>492927.85263765929</v>
      </c>
      <c r="I367">
        <f>_xlfn.BETA.DIST(Info!B$3/100000, (E367/100000)*Info!B$3, (1-E367/100000)*Info!B$3, FALSE)</f>
        <v>27.304194839783051</v>
      </c>
      <c r="J367">
        <f>_xlfn.BETA.DIST(Info!B$4/100, (F367/100)*Info!B$4, (1-F367/100)*Info!B$4, FALSE)</f>
        <v>1.5137907008712304</v>
      </c>
      <c r="K367">
        <f>_xlfn.NORM.DIST(Info!B$5/100000,G367/100000,0.0005, FALSE)</f>
        <v>1.2984931578408498E-5</v>
      </c>
      <c r="L367">
        <f t="shared" si="30"/>
        <v>-3.2702651270359904</v>
      </c>
      <c r="M367">
        <f t="shared" si="31"/>
        <v>5.3670405056003201E-4</v>
      </c>
      <c r="N367">
        <f t="shared" si="27"/>
        <v>1.5701659407364208E-10</v>
      </c>
      <c r="O367">
        <f t="shared" si="29"/>
        <v>8.2633157631648829E-2</v>
      </c>
    </row>
    <row r="368" spans="1:15" x14ac:dyDescent="0.45">
      <c r="A368">
        <f t="shared" si="28"/>
        <v>366</v>
      </c>
      <c r="B368" s="14">
        <v>1.034233116144379E-4</v>
      </c>
      <c r="C368" s="3">
        <v>4.1666666666666664E-2</v>
      </c>
      <c r="D368" s="3">
        <v>2.2222222222222223E-2</v>
      </c>
      <c r="E368">
        <v>635.06227564920687</v>
      </c>
      <c r="F368">
        <v>61.240445805212303</v>
      </c>
      <c r="G368">
        <v>103.25166411106704</v>
      </c>
      <c r="H368">
        <f>(E368-Info!B$3)^2+(F368-Info!B$4)^2+(G368-Info!B$5)^2</f>
        <v>365203.15135863773</v>
      </c>
      <c r="I368">
        <f>_xlfn.BETA.DIST(Info!B$3/100000, (E368/100000)*Info!B$3, (1-E368/100000)*Info!B$3, FALSE)</f>
        <v>17.695427323781775</v>
      </c>
      <c r="J368">
        <f>_xlfn.BETA.DIST(Info!B$4/100, (F368/100)*Info!B$4, (1-F368/100)*Info!B$4, FALSE)</f>
        <v>1.6805546779094446E-2</v>
      </c>
      <c r="K368">
        <f>_xlfn.NORM.DIST(Info!B$5/100000,G368/100000,0.0005, FALSE)</f>
        <v>1.2524184194334951E-5</v>
      </c>
      <c r="L368">
        <f t="shared" si="30"/>
        <v>-5.4289368519163048</v>
      </c>
      <c r="M368">
        <f t="shared" si="31"/>
        <v>3.7244585737401023E-6</v>
      </c>
      <c r="N368">
        <f t="shared" si="27"/>
        <v>1.0896168929726267E-12</v>
      </c>
      <c r="O368">
        <f t="shared" si="29"/>
        <v>8.2633157632738444E-2</v>
      </c>
    </row>
    <row r="369" spans="1:15" x14ac:dyDescent="0.45">
      <c r="A369">
        <f t="shared" si="28"/>
        <v>367</v>
      </c>
      <c r="B369" s="14">
        <v>3.9432176656151418E-4</v>
      </c>
      <c r="C369" s="3">
        <v>0.1</v>
      </c>
      <c r="D369" s="3">
        <v>1.0869565217391304E-2</v>
      </c>
      <c r="E369">
        <v>2921.2557424384318</v>
      </c>
      <c r="F369">
        <v>86.906868032241135</v>
      </c>
      <c r="G369">
        <v>329.58696271941244</v>
      </c>
      <c r="H369">
        <f>(E369-Info!B$3)^2+(F369-Info!B$4)^2+(G369-Info!B$5)^2</f>
        <v>3113927.6172098862</v>
      </c>
      <c r="I369">
        <f>_xlfn.BETA.DIST(Info!B$3/100000, (E369/100000)*Info!B$3, (1-E369/100000)*Info!B$3, FALSE)</f>
        <v>3.1381049971406071E-3</v>
      </c>
      <c r="J369">
        <f>_xlfn.BETA.DIST(Info!B$4/100, (F369/100)*Info!B$4, (1-F369/100)*Info!B$4, FALSE)</f>
        <v>3.0158375940278199E-9</v>
      </c>
      <c r="K369">
        <f>_xlfn.NORM.DIST(Info!B$5/100000,G369/100000,0.0005, FALSE)</f>
        <v>271.52904619227957</v>
      </c>
      <c r="L369">
        <f t="shared" si="30"/>
        <v>-8.5901082848666412</v>
      </c>
      <c r="M369">
        <f t="shared" si="31"/>
        <v>2.5697549727201753E-9</v>
      </c>
      <c r="N369">
        <f t="shared" si="27"/>
        <v>7.5180012708921211E-16</v>
      </c>
      <c r="O369">
        <f t="shared" si="29"/>
        <v>8.2633157632739193E-2</v>
      </c>
    </row>
    <row r="370" spans="1:15" x14ac:dyDescent="0.45">
      <c r="A370">
        <f t="shared" si="28"/>
        <v>368</v>
      </c>
      <c r="B370" s="14">
        <v>2.0173492031470649E-4</v>
      </c>
      <c r="C370" s="3">
        <v>1.020408163265306E-2</v>
      </c>
      <c r="D370" s="3">
        <v>1.4285714285714285E-2</v>
      </c>
      <c r="E370">
        <v>2954.5553095139921</v>
      </c>
      <c r="F370">
        <v>35.589346406454702</v>
      </c>
      <c r="G370">
        <v>179.44421861003471</v>
      </c>
      <c r="H370">
        <f>(E370-Info!B$3)^2+(F370-Info!B$4)^2+(G370-Info!B$5)^2</f>
        <v>3274007.5445858287</v>
      </c>
      <c r="I370">
        <f>_xlfn.BETA.DIST(Info!B$3/100000, (E370/100000)*Info!B$3, (1-E370/100000)*Info!B$3, FALSE)</f>
        <v>2.1883667748881972E-3</v>
      </c>
      <c r="J370">
        <f>_xlfn.BETA.DIST(Info!B$4/100, (F370/100)*Info!B$4, (1-F370/100)*Info!B$4, FALSE)</f>
        <v>4.5284563240945577</v>
      </c>
      <c r="K370">
        <f>_xlfn.NORM.DIST(Info!B$5/100000,G370/100000,0.0005, FALSE)</f>
        <v>3.638955295595879E-2</v>
      </c>
      <c r="L370">
        <f t="shared" si="30"/>
        <v>-3.4429529838062249</v>
      </c>
      <c r="M370">
        <f t="shared" si="31"/>
        <v>3.6061768094118428E-4</v>
      </c>
      <c r="N370">
        <f t="shared" si="27"/>
        <v>1.0550127200462903E-10</v>
      </c>
      <c r="O370">
        <f t="shared" si="29"/>
        <v>8.2633157738240468E-2</v>
      </c>
    </row>
    <row r="371" spans="1:15" x14ac:dyDescent="0.45">
      <c r="A371">
        <f t="shared" si="28"/>
        <v>369</v>
      </c>
      <c r="B371" s="14">
        <v>4.2229729729729732E-4</v>
      </c>
      <c r="C371" s="3">
        <v>1.7857142857142856E-2</v>
      </c>
      <c r="D371" s="3">
        <v>1.6666666666666666E-2</v>
      </c>
      <c r="E371">
        <v>4187.9182947426434</v>
      </c>
      <c r="F371">
        <v>46.147443170991984</v>
      </c>
      <c r="G371">
        <v>384.69784960380252</v>
      </c>
      <c r="H371">
        <f>(E371-Info!B$3)^2+(F371-Info!B$4)^2+(G371-Info!B$5)^2</f>
        <v>9174875.5361068156</v>
      </c>
      <c r="I371">
        <f>_xlfn.BETA.DIST(Info!B$3/100000, (E371/100000)*Info!B$3, (1-E371/100000)*Info!B$3, FALSE)</f>
        <v>2.017415214910396E-10</v>
      </c>
      <c r="J371">
        <f>_xlfn.BETA.DIST(Info!B$4/100, (F371/100)*Info!B$4, (1-F371/100)*Info!B$4, FALSE)</f>
        <v>1.3245698014324667</v>
      </c>
      <c r="K371">
        <f>_xlfn.NORM.DIST(Info!B$5/100000,G371/100000,0.0005, FALSE)</f>
        <v>746.18248220948044</v>
      </c>
      <c r="L371">
        <f t="shared" si="30"/>
        <v>-6.7002848096098422</v>
      </c>
      <c r="M371">
        <f t="shared" si="31"/>
        <v>1.993954254169975E-7</v>
      </c>
      <c r="N371">
        <f t="shared" si="27"/>
        <v>5.8334552422648301E-14</v>
      </c>
      <c r="O371">
        <f t="shared" si="29"/>
        <v>8.2633157738298796E-2</v>
      </c>
    </row>
    <row r="372" spans="1:15" x14ac:dyDescent="0.45">
      <c r="A372">
        <f t="shared" si="28"/>
        <v>370</v>
      </c>
      <c r="B372" s="14">
        <v>1.5718327569946557E-4</v>
      </c>
      <c r="C372" s="3">
        <v>1.1627906976744186E-2</v>
      </c>
      <c r="D372" s="3">
        <v>5.8823529411764705E-2</v>
      </c>
      <c r="E372">
        <v>1565.6839658604422</v>
      </c>
      <c r="F372">
        <v>15.618792122870195</v>
      </c>
      <c r="G372">
        <v>171.84437523974933</v>
      </c>
      <c r="H372">
        <f>(E372-Info!B$3)^2+(F372-Info!B$4)^2+(G372-Info!B$5)^2</f>
        <v>219099.70740094371</v>
      </c>
      <c r="I372">
        <f>_xlfn.BETA.DIST(Info!B$3/100000, (E372/100000)*Info!B$3, (1-E372/100000)*Info!B$3, FALSE)</f>
        <v>68.928477248893813</v>
      </c>
      <c r="J372">
        <f>_xlfn.BETA.DIST(Info!B$4/100, (F372/100)*Info!B$4, (1-F372/100)*Info!B$4, FALSE)</f>
        <v>0.36887586251397025</v>
      </c>
      <c r="K372">
        <f>_xlfn.NORM.DIST(Info!B$5/100000,G372/100000,0.0005, FALSE)</f>
        <v>1.8231204039537794E-2</v>
      </c>
      <c r="L372">
        <f t="shared" si="30"/>
        <v>-0.3339057261207099</v>
      </c>
      <c r="M372">
        <f t="shared" si="31"/>
        <v>0.46354753276087823</v>
      </c>
      <c r="N372">
        <f t="shared" si="27"/>
        <v>1.3561413354232165E-7</v>
      </c>
      <c r="O372">
        <f t="shared" si="29"/>
        <v>8.2633293352432344E-2</v>
      </c>
    </row>
    <row r="373" spans="1:15" x14ac:dyDescent="0.45">
      <c r="A373">
        <f t="shared" si="28"/>
        <v>371</v>
      </c>
      <c r="B373" s="14">
        <v>1.0873110796999022E-4</v>
      </c>
      <c r="C373" s="3">
        <v>1.8867924528301886E-2</v>
      </c>
      <c r="D373" s="3">
        <v>1.0416666666666666E-2</v>
      </c>
      <c r="E373">
        <v>1297.4004774325938</v>
      </c>
      <c r="F373">
        <v>56.351408858328121</v>
      </c>
      <c r="G373">
        <v>90.983109639889193</v>
      </c>
      <c r="H373">
        <f>(E373-Info!B$3)^2+(F373-Info!B$4)^2+(G373-Info!B$5)^2</f>
        <v>117092.52257340543</v>
      </c>
      <c r="I373">
        <f>_xlfn.BETA.DIST(Info!B$3/100000, (E373/100000)*Info!B$3, (1-E373/100000)*Info!B$3, FALSE)</f>
        <v>121.53661892909071</v>
      </c>
      <c r="J373">
        <f>_xlfn.BETA.DIST(Info!B$4/100, (F373/100)*Info!B$4, (1-F373/100)*Info!B$4, FALSE)</f>
        <v>9.6762608412754844E-2</v>
      </c>
      <c r="K373">
        <f>_xlfn.NORM.DIST(Info!B$5/100000,G373/100000,0.0005, FALSE)</f>
        <v>2.7914648958094392E-6</v>
      </c>
      <c r="L373">
        <f t="shared" si="30"/>
        <v>-4.4837531118355241</v>
      </c>
      <c r="M373">
        <f t="shared" si="31"/>
        <v>3.2828186208122541E-5</v>
      </c>
      <c r="N373">
        <f t="shared" si="27"/>
        <v>9.6041197800465614E-12</v>
      </c>
      <c r="O373">
        <f t="shared" si="29"/>
        <v>8.2633293362036467E-2</v>
      </c>
    </row>
    <row r="374" spans="1:15" x14ac:dyDescent="0.45">
      <c r="A374">
        <f t="shared" si="28"/>
        <v>372</v>
      </c>
      <c r="B374" s="14">
        <v>1.9040365575019041E-4</v>
      </c>
      <c r="C374" s="3">
        <v>2.7027027027027029E-2</v>
      </c>
      <c r="D374" s="3">
        <v>1.7543859649122806E-2</v>
      </c>
      <c r="E374">
        <v>1552.1034352040062</v>
      </c>
      <c r="F374">
        <v>55.452255731824408</v>
      </c>
      <c r="G374">
        <v>180.37797337174516</v>
      </c>
      <c r="H374">
        <f>(E374-Info!B$3)^2+(F374-Info!B$4)^2+(G374-Info!B$5)^2</f>
        <v>204631.54490587991</v>
      </c>
      <c r="I374">
        <f>_xlfn.BETA.DIST(Info!B$3/100000, (E374/100000)*Info!B$3, (1-E374/100000)*Info!B$3, FALSE)</f>
        <v>71.954632077652789</v>
      </c>
      <c r="J374">
        <f>_xlfn.BETA.DIST(Info!B$4/100, (F374/100)*Info!B$4, (1-F374/100)*Info!B$4, FALSE)</f>
        <v>0.12885801180004905</v>
      </c>
      <c r="K374">
        <f>_xlfn.NORM.DIST(Info!B$5/100000,G374/100000,0.0005, FALSE)</f>
        <v>3.9551588482171961E-2</v>
      </c>
      <c r="L374">
        <f t="shared" si="30"/>
        <v>-0.43566588652320837</v>
      </c>
      <c r="M374">
        <f t="shared" si="31"/>
        <v>0.36671959259683823</v>
      </c>
      <c r="N374">
        <f t="shared" si="27"/>
        <v>1.0728642973636089E-7</v>
      </c>
      <c r="O374">
        <f t="shared" si="29"/>
        <v>8.2633400648466207E-2</v>
      </c>
    </row>
    <row r="375" spans="1:15" x14ac:dyDescent="0.45">
      <c r="A375">
        <f t="shared" si="28"/>
        <v>373</v>
      </c>
      <c r="B375" s="14">
        <v>1.0626992561105207E-4</v>
      </c>
      <c r="C375" s="3">
        <v>3.0303030303030304E-2</v>
      </c>
      <c r="D375" s="3">
        <v>0.02</v>
      </c>
      <c r="E375">
        <v>782.24736266298726</v>
      </c>
      <c r="F375">
        <v>55.641497715376843</v>
      </c>
      <c r="G375">
        <v>103.99841554929914</v>
      </c>
      <c r="H375">
        <f>(E375-Info!B$3)^2+(F375-Info!B$4)^2+(G375-Info!B$5)^2</f>
        <v>231894.00105956427</v>
      </c>
      <c r="I375">
        <f>_xlfn.BETA.DIST(Info!B$3/100000, (E375/100000)*Info!B$3, (1-E375/100000)*Info!B$3, FALSE)</f>
        <v>46.013843490643893</v>
      </c>
      <c r="J375">
        <f>_xlfn.BETA.DIST(Info!B$4/100, (F375/100)*Info!B$4, (1-F375/100)*Info!B$4, FALSE)</f>
        <v>0.12142884030303154</v>
      </c>
      <c r="K375">
        <f>_xlfn.NORM.DIST(Info!B$5/100000,G375/100000,0.0005, FALSE)</f>
        <v>1.3695742025893697E-5</v>
      </c>
      <c r="L375">
        <f t="shared" si="30"/>
        <v>-4.1162040746892883</v>
      </c>
      <c r="M375">
        <f t="shared" si="31"/>
        <v>7.6523693808363313E-5</v>
      </c>
      <c r="N375">
        <f t="shared" si="27"/>
        <v>2.238755186435749E-11</v>
      </c>
      <c r="O375">
        <f t="shared" si="29"/>
        <v>8.2633400670853757E-2</v>
      </c>
    </row>
    <row r="376" spans="1:15" x14ac:dyDescent="0.45">
      <c r="A376">
        <f t="shared" si="28"/>
        <v>374</v>
      </c>
      <c r="B376" s="14">
        <v>1.1471836641046231E-4</v>
      </c>
      <c r="C376" s="3">
        <v>7.1428571428571425E-2</v>
      </c>
      <c r="D376" s="3">
        <v>1.5151515151515152E-2</v>
      </c>
      <c r="E376">
        <v>747.57395991892156</v>
      </c>
      <c r="F376">
        <v>78.701866112329839</v>
      </c>
      <c r="G376">
        <v>106.49896780954911</v>
      </c>
      <c r="H376">
        <f>(E376-Info!B$3)^2+(F376-Info!B$4)^2+(G376-Info!B$5)^2</f>
        <v>259346.672098729</v>
      </c>
      <c r="I376">
        <f>_xlfn.BETA.DIST(Info!B$3/100000, (E376/100000)*Info!B$3, (1-E376/100000)*Info!B$3, FALSE)</f>
        <v>37.992639536790278</v>
      </c>
      <c r="J376">
        <f>_xlfn.BETA.DIST(Info!B$4/100, (F376/100)*Info!B$4, (1-F376/100)*Info!B$4, FALSE)</f>
        <v>1.7186009368914655E-6</v>
      </c>
      <c r="K376">
        <f>_xlfn.NORM.DIST(Info!B$5/100000,G376/100000,0.0005, FALSE)</f>
        <v>1.8447005730777006E-5</v>
      </c>
      <c r="L376">
        <f t="shared" si="30"/>
        <v>-8.9191996059148746</v>
      </c>
      <c r="M376">
        <f t="shared" si="31"/>
        <v>1.204482221537354E-9</v>
      </c>
      <c r="N376">
        <f t="shared" si="27"/>
        <v>3.5237985599457531E-16</v>
      </c>
      <c r="O376">
        <f t="shared" si="29"/>
        <v>8.2633400670854104E-2</v>
      </c>
    </row>
    <row r="377" spans="1:15" x14ac:dyDescent="0.45">
      <c r="A377">
        <f t="shared" si="28"/>
        <v>375</v>
      </c>
      <c r="B377" s="14">
        <v>1.2776287210936502E-4</v>
      </c>
      <c r="C377" s="3">
        <v>4.7619047619047616E-2</v>
      </c>
      <c r="D377" s="3">
        <v>1.2345679012345678E-2</v>
      </c>
      <c r="E377">
        <v>1028.4461582606921</v>
      </c>
      <c r="F377">
        <v>74.22531260703262</v>
      </c>
      <c r="G377">
        <v>112.58832333534559</v>
      </c>
      <c r="H377">
        <f>(E377-Info!B$3)^2+(F377-Info!B$4)^2+(G377-Info!B$5)^2</f>
        <v>103149.37443578686</v>
      </c>
      <c r="I377">
        <f>_xlfn.BETA.DIST(Info!B$3/100000, (E377/100000)*Info!B$3, (1-E377/100000)*Info!B$3, FALSE)</f>
        <v>108.5981936557111</v>
      </c>
      <c r="J377">
        <f>_xlfn.BETA.DIST(Info!B$4/100, (F377/100)*Info!B$4, (1-F377/100)*Info!B$4, FALSE)</f>
        <v>2.9465118884480582E-5</v>
      </c>
      <c r="K377">
        <f>_xlfn.NORM.DIST(Info!B$5/100000,G377/100000,0.0005, FALSE)</f>
        <v>3.770098025845768E-5</v>
      </c>
      <c r="L377">
        <f t="shared" si="30"/>
        <v>-6.9185165583346659</v>
      </c>
      <c r="M377">
        <f t="shared" si="31"/>
        <v>1.2063780917733357E-7</v>
      </c>
      <c r="N377">
        <f t="shared" si="27"/>
        <v>3.5293450634042015E-14</v>
      </c>
      <c r="O377">
        <f t="shared" si="29"/>
        <v>8.2633400670889395E-2</v>
      </c>
    </row>
    <row r="378" spans="1:15" x14ac:dyDescent="0.45">
      <c r="A378">
        <f t="shared" si="28"/>
        <v>376</v>
      </c>
      <c r="B378" s="14">
        <v>1.0063399416322834E-4</v>
      </c>
      <c r="C378" s="3">
        <v>3.0303030303030304E-2</v>
      </c>
      <c r="D378" s="3">
        <v>1.7857142857142856E-2</v>
      </c>
      <c r="E378">
        <v>780.70926923281172</v>
      </c>
      <c r="F378">
        <v>57.910602183746654</v>
      </c>
      <c r="G378">
        <v>96.452974263471901</v>
      </c>
      <c r="H378">
        <f>(E378-Info!B$3)^2+(F378-Info!B$4)^2+(G378-Info!B$5)^2</f>
        <v>237735.99103693583</v>
      </c>
      <c r="I378">
        <f>_xlfn.BETA.DIST(Info!B$3/100000, (E378/100000)*Info!B$3, (1-E378/100000)*Info!B$3, FALSE)</f>
        <v>45.643172325353447</v>
      </c>
      <c r="J378">
        <f>_xlfn.BETA.DIST(Info!B$4/100, (F378/100)*Info!B$4, (1-F378/100)*Info!B$4, FALSE)</f>
        <v>5.7373870944872472E-2</v>
      </c>
      <c r="K378">
        <f>_xlfn.NORM.DIST(Info!B$5/100000,G378/100000,0.0005, FALSE)</f>
        <v>5.4918143670218431E-6</v>
      </c>
      <c r="L378">
        <f t="shared" si="30"/>
        <v>-4.8421941774658643</v>
      </c>
      <c r="M378">
        <f t="shared" si="31"/>
        <v>1.4381554206164093E-5</v>
      </c>
      <c r="N378">
        <f t="shared" si="27"/>
        <v>4.2074261533540766E-12</v>
      </c>
      <c r="O378">
        <f t="shared" si="29"/>
        <v>8.2633400675096821E-2</v>
      </c>
    </row>
    <row r="379" spans="1:15" x14ac:dyDescent="0.45">
      <c r="A379">
        <f t="shared" si="28"/>
        <v>377</v>
      </c>
      <c r="B379" s="14">
        <v>1.0277492291880781E-3</v>
      </c>
      <c r="C379" s="3">
        <v>1.0638297872340425E-2</v>
      </c>
      <c r="D379" s="3">
        <v>3.7037037037037035E-2</v>
      </c>
      <c r="E379">
        <v>10766.43201936743</v>
      </c>
      <c r="F379">
        <v>20.552065581294833</v>
      </c>
      <c r="G379">
        <v>978.2923845162087</v>
      </c>
      <c r="H379">
        <f>(E379-Info!B$3)^2+(F379-Info!B$4)^2+(G379-Info!B$5)^2</f>
        <v>92633847.008825108</v>
      </c>
      <c r="I379">
        <f>_xlfn.BETA.DIST(Info!B$3/100000, (E379/100000)*Info!B$3, (1-E379/100000)*Info!B$3, FALSE)</f>
        <v>5.068846824927609E-73</v>
      </c>
      <c r="J379">
        <f>_xlfn.BETA.DIST(Info!B$4/100, (F379/100)*Info!B$4, (1-F379/100)*Info!B$4, FALSE)</f>
        <v>1.3980459051071041</v>
      </c>
      <c r="K379">
        <f>_xlfn.NORM.DIST(Info!B$5/100000,G379/100000,0.0005, FALSE)</f>
        <v>1.4289084165612097E-26</v>
      </c>
      <c r="L379">
        <f t="shared" si="30"/>
        <v>-97.994565006379602</v>
      </c>
      <c r="M379">
        <f t="shared" si="31"/>
        <v>1.0125931697698784E-98</v>
      </c>
      <c r="N379">
        <f t="shared" si="27"/>
        <v>2.9624134666692922E-105</v>
      </c>
      <c r="O379">
        <f t="shared" si="29"/>
        <v>8.2633400675096821E-2</v>
      </c>
    </row>
    <row r="380" spans="1:15" x14ac:dyDescent="0.45">
      <c r="A380">
        <f t="shared" si="28"/>
        <v>378</v>
      </c>
      <c r="B380" s="14">
        <v>2.2079929344226098E-4</v>
      </c>
      <c r="C380" s="3">
        <v>9.0909090909090912E-2</v>
      </c>
      <c r="D380" s="3">
        <v>1.0752688172043012E-2</v>
      </c>
      <c r="E380">
        <v>1689.2637792948162</v>
      </c>
      <c r="F380">
        <v>85.878009816997093</v>
      </c>
      <c r="G380">
        <v>186.33831511702098</v>
      </c>
      <c r="H380">
        <f>(E380-Info!B$3)^2+(F380-Info!B$4)^2+(G380-Info!B$5)^2</f>
        <v>331003.29006626649</v>
      </c>
      <c r="I380">
        <f>_xlfn.BETA.DIST(Info!B$3/100000, (E380/100000)*Info!B$3, (1-E380/100000)*Info!B$3, FALSE)</f>
        <v>43.731990735578051</v>
      </c>
      <c r="J380">
        <f>_xlfn.BETA.DIST(Info!B$4/100, (F380/100)*Info!B$4, (1-F380/100)*Info!B$4, FALSE)</f>
        <v>7.3611616541357202E-9</v>
      </c>
      <c r="K380">
        <f>_xlfn.NORM.DIST(Info!B$5/100000,G380/100000,0.0005, FALSE)</f>
        <v>6.6770546727251398E-2</v>
      </c>
      <c r="L380">
        <f t="shared" si="30"/>
        <v>-7.6676694651324766</v>
      </c>
      <c r="M380">
        <f t="shared" si="31"/>
        <v>2.1494657771769211E-8</v>
      </c>
      <c r="N380">
        <f t="shared" si="27"/>
        <v>6.2884152832087412E-15</v>
      </c>
      <c r="O380">
        <f t="shared" si="29"/>
        <v>8.2633400675103108E-2</v>
      </c>
    </row>
    <row r="381" spans="1:15" x14ac:dyDescent="0.45">
      <c r="A381">
        <f t="shared" si="28"/>
        <v>379</v>
      </c>
      <c r="B381" s="14">
        <v>1.0979358805445762E-4</v>
      </c>
      <c r="C381" s="3">
        <v>0.125</v>
      </c>
      <c r="D381" s="3">
        <v>0.125</v>
      </c>
      <c r="E381">
        <v>172.71609547383346</v>
      </c>
      <c r="F381">
        <v>49.266600595220034</v>
      </c>
      <c r="G381">
        <v>127.07122023584486</v>
      </c>
      <c r="H381">
        <f>(E381-Info!B$3)^2+(F381-Info!B$4)^2+(G381-Info!B$5)^2</f>
        <v>1049183.9006853928</v>
      </c>
      <c r="I381">
        <f>_xlfn.BETA.DIST(Info!B$3/100000, (E381/100000)*Info!B$3, (1-E381/100000)*Info!B$3, FALSE)</f>
        <v>2.1884474771537935E-2</v>
      </c>
      <c r="J381">
        <f>_xlfn.BETA.DIST(Info!B$4/100, (F381/100)*Info!B$4, (1-F381/100)*Info!B$4, FALSE)</f>
        <v>0.68961819476250874</v>
      </c>
      <c r="K381">
        <f>_xlfn.NORM.DIST(Info!B$5/100000,G381/100000,0.0005, FALSE)</f>
        <v>1.9444244056734082E-4</v>
      </c>
      <c r="L381">
        <f t="shared" si="30"/>
        <v>-5.5324640971637864</v>
      </c>
      <c r="M381">
        <f t="shared" si="31"/>
        <v>2.9345120880929232E-6</v>
      </c>
      <c r="N381">
        <f t="shared" si="27"/>
        <v>8.5851242013077399E-13</v>
      </c>
      <c r="O381">
        <f t="shared" si="29"/>
        <v>8.2633400675961616E-2</v>
      </c>
    </row>
    <row r="382" spans="1:15" x14ac:dyDescent="0.45">
      <c r="A382">
        <f t="shared" si="28"/>
        <v>380</v>
      </c>
      <c r="B382" s="14">
        <v>2.3923444976076556E-4</v>
      </c>
      <c r="C382" s="3">
        <v>1.8867924528301886E-2</v>
      </c>
      <c r="D382" s="3">
        <v>2.3809523809523808E-2</v>
      </c>
      <c r="E382">
        <v>2070.6989264727454</v>
      </c>
      <c r="F382">
        <v>40.299042800686891</v>
      </c>
      <c r="G382">
        <v>237.33442481531165</v>
      </c>
      <c r="H382">
        <f>(E382-Info!B$3)^2+(F382-Info!B$4)^2+(G382-Info!B$5)^2</f>
        <v>858705.60982711741</v>
      </c>
      <c r="I382">
        <f>_xlfn.BETA.DIST(Info!B$3/100000, (E382/100000)*Info!B$3, (1-E382/100000)*Info!B$3, FALSE)</f>
        <v>5.5598913626001956</v>
      </c>
      <c r="J382">
        <f>_xlfn.BETA.DIST(Info!B$4/100, (F382/100)*Info!B$4, (1-F382/100)*Info!B$4, FALSE)</f>
        <v>3.1661207288334601</v>
      </c>
      <c r="K382">
        <f>_xlfn.NORM.DIST(Info!B$5/100000,G382/100000,0.0005, FALSE)</f>
        <v>3.2967837304647265</v>
      </c>
      <c r="L382">
        <f t="shared" si="30"/>
        <v>1.7636842351947957</v>
      </c>
      <c r="M382">
        <f t="shared" si="31"/>
        <v>58.034231150887187</v>
      </c>
      <c r="N382">
        <f t="shared" si="27"/>
        <v>1.6978327824219626E-5</v>
      </c>
      <c r="O382">
        <f t="shared" si="29"/>
        <v>8.2650379003785829E-2</v>
      </c>
    </row>
    <row r="383" spans="1:15" x14ac:dyDescent="0.45">
      <c r="A383">
        <f t="shared" si="28"/>
        <v>381</v>
      </c>
      <c r="B383" s="14">
        <v>1.5571473061351605E-4</v>
      </c>
      <c r="C383" s="3">
        <v>1.3888888888888888E-2</v>
      </c>
      <c r="D383" s="3">
        <v>4.3478260869565216E-2</v>
      </c>
      <c r="E383">
        <v>1419.6149054479715</v>
      </c>
      <c r="F383">
        <v>22.610139063661276</v>
      </c>
      <c r="G383">
        <v>166.71670498757683</v>
      </c>
      <c r="H383">
        <f>(E383-Info!B$3)^2+(F383-Info!B$4)^2+(G383-Info!B$5)^2</f>
        <v>123841.88987636125</v>
      </c>
      <c r="I383">
        <f>_xlfn.BETA.DIST(Info!B$3/100000, (E383/100000)*Info!B$3, (1-E383/100000)*Info!B$3, FALSE)</f>
        <v>101.26331607941088</v>
      </c>
      <c r="J383">
        <f>_xlfn.BETA.DIST(Info!B$4/100, (F383/100)*Info!B$4, (1-F383/100)*Info!B$4, FALSE)</f>
        <v>2.08040639629849</v>
      </c>
      <c r="K383">
        <f>_xlfn.NORM.DIST(Info!B$5/100000,G383/100000,0.0005, FALSE)</f>
        <v>1.1288224524881625E-2</v>
      </c>
      <c r="L383">
        <f t="shared" si="30"/>
        <v>0.37622596455815227</v>
      </c>
      <c r="M383">
        <f t="shared" si="31"/>
        <v>2.378077284639557</v>
      </c>
      <c r="N383">
        <f t="shared" si="27"/>
        <v>6.9572345371414832E-7</v>
      </c>
      <c r="O383">
        <f t="shared" si="29"/>
        <v>8.2651074727239537E-2</v>
      </c>
    </row>
    <row r="384" spans="1:15" x14ac:dyDescent="0.45">
      <c r="A384">
        <f t="shared" si="28"/>
        <v>382</v>
      </c>
      <c r="B384" s="14">
        <v>1.7966223499820338E-4</v>
      </c>
      <c r="C384" s="3">
        <v>5.5555555555555552E-2</v>
      </c>
      <c r="D384" s="3">
        <v>9.0909090909090912E-2</v>
      </c>
      <c r="E384">
        <v>509.58588410032172</v>
      </c>
      <c r="F384">
        <v>36.956230614467245</v>
      </c>
      <c r="G384">
        <v>204.51927966701066</v>
      </c>
      <c r="H384">
        <f>(E384-Info!B$3)^2+(F384-Info!B$4)^2+(G384-Info!B$5)^2</f>
        <v>461155.91200332117</v>
      </c>
      <c r="I384">
        <f>_xlfn.BETA.DIST(Info!B$3/100000, (E384/100000)*Info!B$3, (1-E384/100000)*Info!B$3, FALSE)</f>
        <v>5.6036576670128202</v>
      </c>
      <c r="J384">
        <f>_xlfn.BETA.DIST(Info!B$4/100, (F384/100)*Info!B$4, (1-F384/100)*Info!B$4, FALSE)</f>
        <v>4.2165271851542299</v>
      </c>
      <c r="K384">
        <f>_xlfn.NORM.DIST(Info!B$5/100000,G384/100000,0.0005, FALSE)</f>
        <v>0.30211264258957726</v>
      </c>
      <c r="L384">
        <f t="shared" si="30"/>
        <v>0.85359540032982983</v>
      </c>
      <c r="M384">
        <f t="shared" si="31"/>
        <v>7.1383099328337538</v>
      </c>
      <c r="N384">
        <f t="shared" si="27"/>
        <v>2.0883634321858658E-6</v>
      </c>
      <c r="O384">
        <f t="shared" si="29"/>
        <v>8.2653163090671722E-2</v>
      </c>
    </row>
    <row r="385" spans="1:15" x14ac:dyDescent="0.45">
      <c r="A385">
        <f t="shared" si="28"/>
        <v>383</v>
      </c>
      <c r="B385" s="14">
        <v>1.4025245441795231E-3</v>
      </c>
      <c r="C385" s="3">
        <v>0.02</v>
      </c>
      <c r="D385" s="3">
        <v>1.0869565217391304E-2</v>
      </c>
      <c r="E385">
        <v>13981.661158016905</v>
      </c>
      <c r="F385">
        <v>57.035785417826403</v>
      </c>
      <c r="G385">
        <v>1034.4254323955456</v>
      </c>
      <c r="H385">
        <f>(E385-Info!B$3)^2+(F385-Info!B$4)^2+(G385-Info!B$5)^2</f>
        <v>164819954.06622866</v>
      </c>
      <c r="I385">
        <f>_xlfn.BETA.DIST(Info!B$3/100000, (E385/100000)*Info!B$3, (1-E385/100000)*Info!B$3, FALSE)</f>
        <v>3.3545287844365242E-113</v>
      </c>
      <c r="J385">
        <f>_xlfn.BETA.DIST(Info!B$4/100, (F385/100)*Info!B$4, (1-F385/100)*Info!B$4, FALSE)</f>
        <v>7.7239395701707722E-2</v>
      </c>
      <c r="K385">
        <f>_xlfn.NORM.DIST(Info!B$5/100000,G385/100000,0.0005, FALSE)</f>
        <v>1.8683796669125998E-32</v>
      </c>
      <c r="L385">
        <f t="shared" si="30"/>
        <v>-145.31506447753486</v>
      </c>
      <c r="M385">
        <f t="shared" si="31"/>
        <v>4.8410049026418192E-146</v>
      </c>
      <c r="N385">
        <f t="shared" si="27"/>
        <v>1.4162704770226068E-152</v>
      </c>
      <c r="O385">
        <f t="shared" si="29"/>
        <v>8.2653163090671722E-2</v>
      </c>
    </row>
    <row r="386" spans="1:15" x14ac:dyDescent="0.45">
      <c r="A386">
        <f t="shared" si="28"/>
        <v>384</v>
      </c>
      <c r="B386" s="14">
        <v>1.3101008777675882E-4</v>
      </c>
      <c r="C386" s="3">
        <v>1.4705882352941176E-2</v>
      </c>
      <c r="D386" s="3">
        <v>1.3513513513513514E-2</v>
      </c>
      <c r="E386">
        <v>1596.0176181847457</v>
      </c>
      <c r="F386">
        <v>45.382164345962572</v>
      </c>
      <c r="G386">
        <v>116.93245653028809</v>
      </c>
      <c r="H386">
        <f>(E386-Info!B$3)^2+(F386-Info!B$4)^2+(G386-Info!B$5)^2</f>
        <v>272992.8074875077</v>
      </c>
      <c r="I386">
        <f>_xlfn.BETA.DIST(Info!B$3/100000, (E386/100000)*Info!B$3, (1-E386/100000)*Info!B$3, FALSE)</f>
        <v>62.300549176178983</v>
      </c>
      <c r="J386">
        <f>_xlfn.BETA.DIST(Info!B$4/100, (F386/100)*Info!B$4, (1-F386/100)*Info!B$4, FALSE)</f>
        <v>1.5240803900030779</v>
      </c>
      <c r="K386">
        <f>_xlfn.NORM.DIST(Info!B$5/100000,G386/100000,0.0005, FALSE)</f>
        <v>6.2211918611843593E-5</v>
      </c>
      <c r="L386">
        <f t="shared" si="30"/>
        <v>-2.228626654725911</v>
      </c>
      <c r="M386">
        <f t="shared" si="31"/>
        <v>5.9070867014319539E-3</v>
      </c>
      <c r="N386">
        <f t="shared" si="27"/>
        <v>1.7281603032224658E-9</v>
      </c>
      <c r="O386">
        <f t="shared" si="29"/>
        <v>8.2653164818832031E-2</v>
      </c>
    </row>
    <row r="387" spans="1:15" x14ac:dyDescent="0.45">
      <c r="A387">
        <f t="shared" si="28"/>
        <v>385</v>
      </c>
      <c r="B387" s="14">
        <v>2.3148148148148147E-3</v>
      </c>
      <c r="C387" s="3">
        <v>1.4705882352941176E-2</v>
      </c>
      <c r="D387" s="3">
        <v>1.0752688172043012E-2</v>
      </c>
      <c r="E387">
        <v>23692.786905853358</v>
      </c>
      <c r="F387">
        <v>49.589564129880394</v>
      </c>
      <c r="G387">
        <v>1506.8326957102333</v>
      </c>
      <c r="H387">
        <f>(E387-Info!B$3)^2+(F387-Info!B$4)^2+(G387-Info!B$5)^2</f>
        <v>508990301.33546782</v>
      </c>
      <c r="I387">
        <f>_xlfn.BETA.DIST(Info!B$3/100000, (E387/100000)*Info!B$3, (1-E387/100000)*Info!B$3, FALSE)</f>
        <v>1.6305702595323553E-258</v>
      </c>
      <c r="J387">
        <f>_xlfn.BETA.DIST(Info!B$4/100, (F387/100)*Info!B$4, (1-F387/100)*Info!B$4, FALSE)</f>
        <v>0.63980215931838036</v>
      </c>
      <c r="K387">
        <f>_xlfn.NORM.DIST(Info!B$5/100000,G387/100000,0.0005, FALSE)</f>
        <v>1.172225971410026E-103</v>
      </c>
      <c r="L387">
        <f t="shared" si="30"/>
        <v>-360.91260344246211</v>
      </c>
      <c r="M387">
        <f t="shared" si="31"/>
        <v>0</v>
      </c>
      <c r="N387">
        <f t="shared" si="27"/>
        <v>0</v>
      </c>
      <c r="O387">
        <f t="shared" si="29"/>
        <v>8.2653164818832031E-2</v>
      </c>
    </row>
    <row r="388" spans="1:15" x14ac:dyDescent="0.45">
      <c r="A388">
        <f t="shared" si="28"/>
        <v>386</v>
      </c>
      <c r="B388" s="14">
        <v>6.8493150684931503E-3</v>
      </c>
      <c r="C388" s="3">
        <v>0.14285714285714285</v>
      </c>
      <c r="D388" s="3">
        <v>1.0416666666666666E-2</v>
      </c>
      <c r="E388">
        <v>34050.149452818951</v>
      </c>
      <c r="F388">
        <v>90.719172463747711</v>
      </c>
      <c r="G388">
        <v>3827.378630122394</v>
      </c>
      <c r="H388">
        <f>(E388-Info!B$3)^2+(F388-Info!B$4)^2+(G388-Info!B$5)^2</f>
        <v>1093557505.823657</v>
      </c>
      <c r="I388">
        <f>_xlfn.BETA.DIST(Info!B$3/100000, (E388/100000)*Info!B$3, (1-E388/100000)*Info!B$3, FALSE)</f>
        <v>0</v>
      </c>
      <c r="J388">
        <f>_xlfn.BETA.DIST(Info!B$4/100, (F388/100)*Info!B$4, (1-F388/100)*Info!B$4, FALSE)</f>
        <v>8.0634218083515272E-11</v>
      </c>
      <c r="K388">
        <f>_xlfn.NORM.DIST(Info!B$5/100000,G388/100000,0.0005, FALSE)</f>
        <v>0</v>
      </c>
      <c r="L388" t="e">
        <f t="shared" si="30"/>
        <v>#NUM!</v>
      </c>
      <c r="M388">
        <f t="shared" si="31"/>
        <v>0</v>
      </c>
      <c r="N388">
        <f t="shared" ref="N388:N451" si="32">M388/SUM(M$3:M$5001)</f>
        <v>0</v>
      </c>
      <c r="O388">
        <f t="shared" si="29"/>
        <v>8.2653164818832031E-2</v>
      </c>
    </row>
    <row r="389" spans="1:15" x14ac:dyDescent="0.45">
      <c r="A389">
        <f t="shared" ref="A389:A452" si="33">A388+1</f>
        <v>387</v>
      </c>
      <c r="B389" s="14">
        <v>2.892681515765114E-4</v>
      </c>
      <c r="C389" s="3">
        <v>0.5</v>
      </c>
      <c r="D389" s="3">
        <v>1.3698630136986301E-2</v>
      </c>
      <c r="E389">
        <v>1647.5348847687642</v>
      </c>
      <c r="F389">
        <v>96.546902291838748</v>
      </c>
      <c r="G389">
        <v>260.27142246371136</v>
      </c>
      <c r="H389">
        <f>(E389-Info!B$3)^2+(F389-Info!B$4)^2+(G389-Info!B$5)^2</f>
        <v>263178.30431611749</v>
      </c>
      <c r="I389">
        <f>_xlfn.BETA.DIST(Info!B$3/100000, (E389/100000)*Info!B$3, (1-E389/100000)*Info!B$3, FALSE)</f>
        <v>51.643126652765666</v>
      </c>
      <c r="J389">
        <f>_xlfn.BETA.DIST(Info!B$4/100, (F389/100)*Info!B$4, (1-F389/100)*Info!B$4, FALSE)</f>
        <v>7.2062970784726359E-14</v>
      </c>
      <c r="K389">
        <f>_xlfn.NORM.DIST(Info!B$5/100000,G389/100000,0.0005, FALSE)</f>
        <v>13.567463778561413</v>
      </c>
      <c r="L389">
        <f t="shared" si="30"/>
        <v>-10.296776639243072</v>
      </c>
      <c r="M389">
        <f t="shared" si="31"/>
        <v>5.0492091523271118E-11</v>
      </c>
      <c r="N389">
        <f t="shared" si="32"/>
        <v>1.4771821137488999E-17</v>
      </c>
      <c r="O389">
        <f t="shared" ref="O389:O452" si="34">O388+N389</f>
        <v>8.2653164818832045E-2</v>
      </c>
    </row>
    <row r="390" spans="1:15" x14ac:dyDescent="0.45">
      <c r="A390">
        <f t="shared" si="33"/>
        <v>388</v>
      </c>
      <c r="B390" s="14">
        <v>1.4972301242701004E-4</v>
      </c>
      <c r="C390" s="3">
        <v>1.1363636363636364E-2</v>
      </c>
      <c r="D390" s="3">
        <v>0.04</v>
      </c>
      <c r="E390">
        <v>1618.5689878167227</v>
      </c>
      <c r="F390">
        <v>20.497678202987093</v>
      </c>
      <c r="G390">
        <v>158.53742971636149</v>
      </c>
      <c r="H390">
        <f>(E390-Info!B$3)^2+(F390-Info!B$4)^2+(G390-Info!B$5)^2</f>
        <v>271102.54716801079</v>
      </c>
      <c r="I390">
        <f>_xlfn.BETA.DIST(Info!B$3/100000, (E390/100000)*Info!B$3, (1-E390/100000)*Info!B$3, FALSE)</f>
        <v>57.528545456521222</v>
      </c>
      <c r="J390">
        <f>_xlfn.BETA.DIST(Info!B$4/100, (F390/100)*Info!B$4, (1-F390/100)*Info!B$4, FALSE)</f>
        <v>1.3818078351794836</v>
      </c>
      <c r="K390">
        <f>_xlfn.NORM.DIST(Info!B$5/100000,G390/100000,0.0005, FALSE)</f>
        <v>5.1414212621081765E-3</v>
      </c>
      <c r="L390">
        <f t="shared" ref="L390:L453" si="35">LOG(I390)+LOG(J390)+LOG(K390)</f>
        <v>-0.38858576634423625</v>
      </c>
      <c r="M390">
        <f t="shared" si="31"/>
        <v>0.40870903052162494</v>
      </c>
      <c r="N390">
        <f t="shared" si="32"/>
        <v>1.1957073898116166E-7</v>
      </c>
      <c r="O390">
        <f t="shared" si="34"/>
        <v>8.2653284389571022E-2</v>
      </c>
    </row>
    <row r="391" spans="1:15" x14ac:dyDescent="0.45">
      <c r="A391">
        <f t="shared" si="33"/>
        <v>389</v>
      </c>
      <c r="B391" s="14">
        <v>1.8083182640144665E-4</v>
      </c>
      <c r="C391" s="3">
        <v>0.01</v>
      </c>
      <c r="D391" s="3">
        <v>1.5151515151515152E-2</v>
      </c>
      <c r="E391">
        <v>2649.0618178539066</v>
      </c>
      <c r="F391">
        <v>34.094957704101901</v>
      </c>
      <c r="G391">
        <v>163.47906451454679</v>
      </c>
      <c r="H391">
        <f>(E391-Info!B$3)^2+(F391-Info!B$4)^2+(G391-Info!B$5)^2</f>
        <v>2277658.0904266159</v>
      </c>
      <c r="I391">
        <f>_xlfn.BETA.DIST(Info!B$3/100000, (E391/100000)*Info!B$3, (1-E391/100000)*Info!B$3, FALSE)</f>
        <v>5.0040872992497584E-2</v>
      </c>
      <c r="J391">
        <f>_xlfn.BETA.DIST(Info!B$4/100, (F391/100)*Info!B$4, (1-F391/100)*Info!B$4, FALSE)</f>
        <v>4.7456180719024985</v>
      </c>
      <c r="K391">
        <f>_xlfn.NORM.DIST(Info!B$5/100000,G391/100000,0.0005, FALSE)</f>
        <v>8.2950877160392691E-3</v>
      </c>
      <c r="L391">
        <f t="shared" si="35"/>
        <v>-2.7055613563783187</v>
      </c>
      <c r="M391">
        <f t="shared" si="31"/>
        <v>1.9698748870169793E-3</v>
      </c>
      <c r="N391">
        <f t="shared" si="32"/>
        <v>5.7630093379742455E-10</v>
      </c>
      <c r="O391">
        <f t="shared" si="34"/>
        <v>8.2653284965871959E-2</v>
      </c>
    </row>
    <row r="392" spans="1:15" x14ac:dyDescent="0.45">
      <c r="A392">
        <f t="shared" si="33"/>
        <v>390</v>
      </c>
      <c r="B392" s="14">
        <v>1.0578652279699566E-4</v>
      </c>
      <c r="C392" s="3">
        <v>1.4084507042253521E-2</v>
      </c>
      <c r="D392" s="3">
        <v>2.7027027027027029E-2</v>
      </c>
      <c r="E392">
        <v>1072.5785544775395</v>
      </c>
      <c r="F392">
        <v>31.132524921629653</v>
      </c>
      <c r="G392">
        <v>107.81916999303557</v>
      </c>
      <c r="H392">
        <f>(E392-Info!B$3)^2+(F392-Info!B$4)^2+(G392-Info!B$5)^2</f>
        <v>94601.528152834973</v>
      </c>
      <c r="I392">
        <f>_xlfn.BETA.DIST(Info!B$3/100000, (E392/100000)*Info!B$3, (1-E392/100000)*Info!B$3, FALSE)</f>
        <v>116.69872876355518</v>
      </c>
      <c r="J392">
        <f>_xlfn.BETA.DIST(Info!B$4/100, (F392/100)*Info!B$4, (1-F392/100)*Info!B$4, FALSE)</f>
        <v>4.7160500229372682</v>
      </c>
      <c r="K392">
        <f>_xlfn.NORM.DIST(Info!B$5/100000,G392/100000,0.0005, FALSE)</f>
        <v>2.1566258860876666E-5</v>
      </c>
      <c r="L392">
        <f t="shared" si="35"/>
        <v>-1.9255806580839168</v>
      </c>
      <c r="M392">
        <f t="shared" si="31"/>
        <v>1.1869142443644452E-2</v>
      </c>
      <c r="N392">
        <f t="shared" si="32"/>
        <v>3.4724021909864494E-9</v>
      </c>
      <c r="O392">
        <f t="shared" si="34"/>
        <v>8.2653288438274145E-2</v>
      </c>
    </row>
    <row r="393" spans="1:15" x14ac:dyDescent="0.45">
      <c r="A393">
        <f t="shared" si="33"/>
        <v>391</v>
      </c>
      <c r="B393" s="14">
        <v>2.0210185933710589E-4</v>
      </c>
      <c r="C393" s="3">
        <v>1.4084507042253521E-2</v>
      </c>
      <c r="D393" s="3">
        <v>1.3513513513513514E-2</v>
      </c>
      <c r="E393">
        <v>2497.6883682159892</v>
      </c>
      <c r="F393">
        <v>44.314360898606473</v>
      </c>
      <c r="G393">
        <v>178.67577523464766</v>
      </c>
      <c r="H393">
        <f>(E393-Info!B$3)^2+(F393-Info!B$4)^2+(G393-Info!B$5)^2</f>
        <v>1842554.6627533457</v>
      </c>
      <c r="I393">
        <f>_xlfn.BETA.DIST(Info!B$3/100000, (E393/100000)*Info!B$3, (1-E393/100000)*Info!B$3, FALSE)</f>
        <v>0.20204628618534584</v>
      </c>
      <c r="J393">
        <f>_xlfn.BETA.DIST(Info!B$4/100, (F393/100)*Info!B$4, (1-F393/100)*Info!B$4, FALSE)</f>
        <v>1.8294735563428102</v>
      </c>
      <c r="K393">
        <f>_xlfn.NORM.DIST(Info!B$5/100000,G393/100000,0.0005, FALSE)</f>
        <v>3.39689761539156E-2</v>
      </c>
      <c r="L393">
        <f t="shared" si="35"/>
        <v>-1.9011405342879817</v>
      </c>
      <c r="M393">
        <f t="shared" si="31"/>
        <v>1.255623588003757E-2</v>
      </c>
      <c r="N393">
        <f t="shared" si="32"/>
        <v>3.6734162714284132E-9</v>
      </c>
      <c r="O393">
        <f t="shared" si="34"/>
        <v>8.265329211169041E-2</v>
      </c>
    </row>
    <row r="394" spans="1:15" x14ac:dyDescent="0.45">
      <c r="A394">
        <f t="shared" si="33"/>
        <v>392</v>
      </c>
      <c r="B394" s="14">
        <v>1.606425702811245E-4</v>
      </c>
      <c r="C394" s="3">
        <v>3.2258064516129031E-2</v>
      </c>
      <c r="D394" s="3">
        <v>1.5625E-2</v>
      </c>
      <c r="E394">
        <v>1289.0547982287396</v>
      </c>
      <c r="F394">
        <v>61.963920941875784</v>
      </c>
      <c r="G394">
        <v>149.09436159049764</v>
      </c>
      <c r="H394">
        <f>(E394-Info!B$3)^2+(F394-Info!B$4)^2+(G394-Info!B$5)^2</f>
        <v>82268.214748289363</v>
      </c>
      <c r="I394">
        <f>_xlfn.BETA.DIST(Info!B$3/100000, (E394/100000)*Info!B$3, (1-E394/100000)*Info!B$3, FALSE)</f>
        <v>122.45287134236263</v>
      </c>
      <c r="J394">
        <f>_xlfn.BETA.DIST(Info!B$4/100, (F394/100)*Info!B$4, (1-F394/100)*Info!B$4, FALSE)</f>
        <v>1.2610139743653673E-2</v>
      </c>
      <c r="K394">
        <f>_xlfn.NORM.DIST(Info!B$5/100000,G394/100000,0.0005, FALSE)</f>
        <v>2.0059235177981765E-3</v>
      </c>
      <c r="L394">
        <f t="shared" si="35"/>
        <v>-2.5089967573141436</v>
      </c>
      <c r="M394">
        <f t="shared" si="31"/>
        <v>3.0974424263703194E-3</v>
      </c>
      <c r="N394">
        <f t="shared" si="32"/>
        <v>9.0617885149250567E-10</v>
      </c>
      <c r="O394">
        <f t="shared" si="34"/>
        <v>8.2653293017869264E-2</v>
      </c>
    </row>
    <row r="395" spans="1:15" x14ac:dyDescent="0.45">
      <c r="A395">
        <f t="shared" si="33"/>
        <v>393</v>
      </c>
      <c r="B395" s="14">
        <v>3.3444816053511704E-4</v>
      </c>
      <c r="C395" s="3">
        <v>1.1235955056179775E-2</v>
      </c>
      <c r="D395" s="3">
        <v>1.3698630136986301E-2</v>
      </c>
      <c r="E395">
        <v>4590.2633460774914</v>
      </c>
      <c r="F395">
        <v>38.586386891049649</v>
      </c>
      <c r="G395">
        <v>289.80861187916247</v>
      </c>
      <c r="H395">
        <f>(E395-Info!B$3)^2+(F395-Info!B$4)^2+(G395-Info!B$5)^2</f>
        <v>11786421.226417147</v>
      </c>
      <c r="I395">
        <f>_xlfn.BETA.DIST(Info!B$3/100000, (E395/100000)*Info!B$3, (1-E395/100000)*Info!B$3, FALSE)</f>
        <v>3.6358932663486602E-13</v>
      </c>
      <c r="J395">
        <f>_xlfn.BETA.DIST(Info!B$4/100, (F395/100)*Info!B$4, (1-F395/100)*Info!B$4, FALSE)</f>
        <v>3.7394261592900992</v>
      </c>
      <c r="K395">
        <f>_xlfn.NORM.DIST(Info!B$5/100000,G395/100000,0.0005, FALSE)</f>
        <v>61.528830734405936</v>
      </c>
      <c r="L395">
        <f t="shared" si="35"/>
        <v>-10.077505250350097</v>
      </c>
      <c r="M395">
        <f t="shared" si="31"/>
        <v>8.3655548225934485E-11</v>
      </c>
      <c r="N395">
        <f t="shared" si="32"/>
        <v>2.4474026689556947E-17</v>
      </c>
      <c r="O395">
        <f t="shared" si="34"/>
        <v>8.2653293017869292E-2</v>
      </c>
    </row>
    <row r="396" spans="1:15" x14ac:dyDescent="0.45">
      <c r="A396">
        <f t="shared" si="33"/>
        <v>394</v>
      </c>
      <c r="B396" s="14">
        <v>2.7839643652561246E-4</v>
      </c>
      <c r="C396" s="3">
        <v>3.8461538461538464E-2</v>
      </c>
      <c r="D396" s="3">
        <v>0.25</v>
      </c>
      <c r="E396">
        <v>825.11367424463629</v>
      </c>
      <c r="F396">
        <v>13.186962061585419</v>
      </c>
      <c r="G396">
        <v>324.92137534248423</v>
      </c>
      <c r="H396">
        <f>(E396-Info!B$3)^2+(F396-Info!B$4)^2+(G396-Info!B$5)^2</f>
        <v>117937.84576647368</v>
      </c>
      <c r="I396">
        <f>_xlfn.BETA.DIST(Info!B$3/100000, (E396/100000)*Info!B$3, (1-E396/100000)*Info!B$3, FALSE)</f>
        <v>56.804265695484801</v>
      </c>
      <c r="J396">
        <f>_xlfn.BETA.DIST(Info!B$4/100, (F396/100)*Info!B$4, (1-F396/100)*Info!B$4, FALSE)</f>
        <v>0.15196768468716812</v>
      </c>
      <c r="K396">
        <f>_xlfn.NORM.DIST(Info!B$5/100000,G396/100000,0.0005, FALSE)</f>
        <v>235.73530831553001</v>
      </c>
      <c r="L396">
        <f t="shared" si="35"/>
        <v>3.3085568327242658</v>
      </c>
      <c r="M396">
        <f t="shared" ref="M396:M459" si="36">I396*J396*K396</f>
        <v>2034.9644783223357</v>
      </c>
      <c r="N396">
        <f t="shared" si="32"/>
        <v>5.9534335750514216E-4</v>
      </c>
      <c r="O396">
        <f t="shared" si="34"/>
        <v>8.3248636375374441E-2</v>
      </c>
    </row>
    <row r="397" spans="1:15" x14ac:dyDescent="0.45">
      <c r="A397">
        <f t="shared" si="33"/>
        <v>395</v>
      </c>
      <c r="B397" s="14">
        <v>6.0827250608272508E-4</v>
      </c>
      <c r="C397" s="3">
        <v>2.1739130434782608E-2</v>
      </c>
      <c r="D397" s="3">
        <v>0.25</v>
      </c>
      <c r="E397">
        <v>2937.766155769275</v>
      </c>
      <c r="F397">
        <v>7.906835697275044</v>
      </c>
      <c r="G397">
        <v>693.43223215633111</v>
      </c>
      <c r="H397">
        <f>(E397-Info!B$3)^2+(F397-Info!B$4)^2+(G397-Info!B$5)^2</f>
        <v>3248950.0762173529</v>
      </c>
      <c r="I397">
        <f>_xlfn.BETA.DIST(Info!B$3/100000, (E397/100000)*Info!B$3, (1-E397/100000)*Info!B$3, FALSE)</f>
        <v>2.6260148099407671E-3</v>
      </c>
      <c r="J397">
        <f>_xlfn.BETA.DIST(Info!B$4/100, (F397/100)*Info!B$4, (1-F397/100)*Info!B$4, FALSE)</f>
        <v>1.1000169444283852E-2</v>
      </c>
      <c r="K397">
        <f>_xlfn.NORM.DIST(Info!B$5/100000,G397/100000,0.0005, FALSE)</f>
        <v>3.7611061247226945E-5</v>
      </c>
      <c r="L397">
        <f t="shared" si="35"/>
        <v>-8.9639878661535679</v>
      </c>
      <c r="M397">
        <f t="shared" si="36"/>
        <v>1.0864559779190043E-9</v>
      </c>
      <c r="N397">
        <f t="shared" si="32"/>
        <v>3.1785043747253955E-16</v>
      </c>
      <c r="O397">
        <f t="shared" si="34"/>
        <v>8.324863637537476E-2</v>
      </c>
    </row>
    <row r="398" spans="1:15" x14ac:dyDescent="0.45">
      <c r="A398">
        <f t="shared" si="33"/>
        <v>396</v>
      </c>
      <c r="B398" s="14">
        <v>8.4745762711864406E-3</v>
      </c>
      <c r="C398" s="3">
        <v>3.125E-2</v>
      </c>
      <c r="D398" s="3">
        <v>1.4705882352941176E-2</v>
      </c>
      <c r="E398">
        <v>41792.535308656501</v>
      </c>
      <c r="F398">
        <v>62.330373769537658</v>
      </c>
      <c r="G398">
        <v>4554.7779602760984</v>
      </c>
      <c r="H398">
        <f>(E398-Info!B$3)^2+(F398-Info!B$4)^2+(G398-Info!B$5)^2</f>
        <v>1668322359.7506924</v>
      </c>
      <c r="I398">
        <f>_xlfn.BETA.DIST(Info!B$3/100000, (E398/100000)*Info!B$3, (1-E398/100000)*Info!B$3, FALSE)</f>
        <v>0</v>
      </c>
      <c r="J398">
        <f>_xlfn.BETA.DIST(Info!B$4/100, (F398/100)*Info!B$4, (1-F398/100)*Info!B$4, FALSE)</f>
        <v>1.0872137005581928E-2</v>
      </c>
      <c r="K398">
        <f>_xlfn.NORM.DIST(Info!B$5/100000,G398/100000,0.0005, FALSE)</f>
        <v>0</v>
      </c>
      <c r="L398" t="e">
        <f t="shared" si="35"/>
        <v>#NUM!</v>
      </c>
      <c r="M398">
        <f t="shared" si="36"/>
        <v>0</v>
      </c>
      <c r="N398">
        <f t="shared" si="32"/>
        <v>0</v>
      </c>
      <c r="O398">
        <f t="shared" si="34"/>
        <v>8.324863637537476E-2</v>
      </c>
    </row>
    <row r="399" spans="1:15" x14ac:dyDescent="0.45">
      <c r="A399">
        <f t="shared" si="33"/>
        <v>397</v>
      </c>
      <c r="B399" s="14">
        <v>1.0946907498631637E-4</v>
      </c>
      <c r="C399" s="3">
        <v>1.8518518518518517E-2</v>
      </c>
      <c r="D399" s="3">
        <v>1.5384615384615385E-2</v>
      </c>
      <c r="E399">
        <v>1132.6039817162607</v>
      </c>
      <c r="F399">
        <v>48.629925245812387</v>
      </c>
      <c r="G399">
        <v>101.23275416424374</v>
      </c>
      <c r="H399">
        <f>(E399-Info!B$3)^2+(F399-Info!B$4)^2+(G399-Info!B$5)^2</f>
        <v>92030.16288411626</v>
      </c>
      <c r="I399">
        <f>_xlfn.BETA.DIST(Info!B$3/100000, (E399/100000)*Info!B$3, (1-E399/100000)*Info!B$3, FALSE)</f>
        <v>124.22174357939278</v>
      </c>
      <c r="J399">
        <f>_xlfn.BETA.DIST(Info!B$4/100, (F399/100)*Info!B$4, (1-F399/100)*Info!B$4, FALSE)</f>
        <v>0.79622970895468603</v>
      </c>
      <c r="K399">
        <f>_xlfn.NORM.DIST(Info!B$5/100000,G399/100000,0.0005, FALSE)</f>
        <v>9.8235282730369438E-6</v>
      </c>
      <c r="L399">
        <f t="shared" si="35"/>
        <v>-3.0124965018898218</v>
      </c>
      <c r="M399">
        <f t="shared" si="36"/>
        <v>9.716357777767397E-4</v>
      </c>
      <c r="N399">
        <f t="shared" si="32"/>
        <v>2.8425896981288613E-10</v>
      </c>
      <c r="O399">
        <f t="shared" si="34"/>
        <v>8.3248636659633724E-2</v>
      </c>
    </row>
    <row r="400" spans="1:15" x14ac:dyDescent="0.45">
      <c r="A400">
        <f t="shared" si="33"/>
        <v>398</v>
      </c>
      <c r="B400" s="14">
        <v>3.0998140111593303E-4</v>
      </c>
      <c r="C400" s="3">
        <v>1.1363636363636364E-2</v>
      </c>
      <c r="D400" s="3">
        <v>2.3809523809523808E-2</v>
      </c>
      <c r="E400">
        <v>3669.1333466277461</v>
      </c>
      <c r="F400">
        <v>28.903709115940167</v>
      </c>
      <c r="G400">
        <v>301.60516454901642</v>
      </c>
      <c r="H400">
        <f>(E400-Info!B$3)^2+(F400-Info!B$4)^2+(G400-Info!B$5)^2</f>
        <v>6311061.1960423328</v>
      </c>
      <c r="I400">
        <f>_xlfn.BETA.DIST(Info!B$3/100000, (E400/100000)*Info!B$3, (1-E400/100000)*Info!B$3, FALSE)</f>
        <v>3.4441401313552527E-7</v>
      </c>
      <c r="J400">
        <f>_xlfn.BETA.DIST(Info!B$4/100, (F400/100)*Info!B$4, (1-F400/100)*Info!B$4, FALSE)</f>
        <v>4.2888146065603836</v>
      </c>
      <c r="K400">
        <f>_xlfn.NORM.DIST(Info!B$5/100000,G400/100000,0.0005, FALSE)</f>
        <v>102.08250869934882</v>
      </c>
      <c r="L400">
        <f t="shared" si="35"/>
        <v>-3.8216305790679601</v>
      </c>
      <c r="M400">
        <f t="shared" si="36"/>
        <v>1.5078891662214668E-4</v>
      </c>
      <c r="N400">
        <f t="shared" si="32"/>
        <v>4.4114371947367286E-11</v>
      </c>
      <c r="O400">
        <f t="shared" si="34"/>
        <v>8.3248636703748102E-2</v>
      </c>
    </row>
    <row r="401" spans="1:15" x14ac:dyDescent="0.45">
      <c r="A401">
        <f t="shared" si="33"/>
        <v>399</v>
      </c>
      <c r="B401" s="14">
        <v>4.8971596474045055E-4</v>
      </c>
      <c r="C401" s="3">
        <v>8.3333333333333329E-2</v>
      </c>
      <c r="D401" s="3">
        <v>1.1494252873563218E-2</v>
      </c>
      <c r="E401">
        <v>3573.1826491632537</v>
      </c>
      <c r="F401">
        <v>84.157123782343476</v>
      </c>
      <c r="G401">
        <v>412.78361293725487</v>
      </c>
      <c r="H401">
        <f>(E401-Info!B$3)^2+(F401-Info!B$4)^2+(G401-Info!B$5)^2</f>
        <v>5831073.1253147451</v>
      </c>
      <c r="I401">
        <f>_xlfn.BETA.DIST(Info!B$3/100000, (E401/100000)*Info!B$3, (1-E401/100000)*Info!B$3, FALSE)</f>
        <v>1.2413683149996305E-6</v>
      </c>
      <c r="J401">
        <f>_xlfn.BETA.DIST(Info!B$4/100, (F401/100)*Info!B$4, (1-F401/100)*Info!B$4, FALSE)</f>
        <v>3.0580285348507797E-8</v>
      </c>
      <c r="K401">
        <f>_xlfn.NORM.DIST(Info!B$5/100000,G401/100000,0.0005, FALSE)</f>
        <v>782.7552833530907</v>
      </c>
      <c r="L401">
        <f t="shared" si="35"/>
        <v>-10.527031802649351</v>
      </c>
      <c r="M401">
        <f t="shared" si="36"/>
        <v>2.9714484296350072E-11</v>
      </c>
      <c r="N401">
        <f t="shared" si="32"/>
        <v>8.6931841002488254E-18</v>
      </c>
      <c r="O401">
        <f t="shared" si="34"/>
        <v>8.3248636703748116E-2</v>
      </c>
    </row>
    <row r="402" spans="1:15" x14ac:dyDescent="0.45">
      <c r="A402">
        <f t="shared" si="33"/>
        <v>400</v>
      </c>
      <c r="B402" s="14">
        <v>3.5523978685612787E-4</v>
      </c>
      <c r="C402" s="3">
        <v>1.7857142857142856E-2</v>
      </c>
      <c r="D402" s="3">
        <v>5.2631578947368418E-2</v>
      </c>
      <c r="E402">
        <v>2538.123976214405</v>
      </c>
      <c r="F402">
        <v>23.965711625294606</v>
      </c>
      <c r="G402">
        <v>382.38378926806206</v>
      </c>
      <c r="H402">
        <f>(E402-Info!B$3)^2+(F402-Info!B$4)^2+(G402-Info!B$5)^2</f>
        <v>1902475.7734194126</v>
      </c>
      <c r="I402">
        <f>_xlfn.BETA.DIST(Info!B$3/100000, (E402/100000)*Info!B$3, (1-E402/100000)*Info!B$3, FALSE)</f>
        <v>0.1406495959199475</v>
      </c>
      <c r="J402">
        <f>_xlfn.BETA.DIST(Info!B$4/100, (F402/100)*Info!B$4, (1-F402/100)*Info!B$4, FALSE)</f>
        <v>2.5826775373830007</v>
      </c>
      <c r="K402">
        <f>_xlfn.NORM.DIST(Info!B$5/100000,G402/100000,0.0005, FALSE)</f>
        <v>732.86264534450822</v>
      </c>
      <c r="L402">
        <f t="shared" si="35"/>
        <v>2.4252312599934567</v>
      </c>
      <c r="M402">
        <f t="shared" si="36"/>
        <v>266.21422620477773</v>
      </c>
      <c r="N402">
        <f t="shared" si="32"/>
        <v>7.7882868685279008E-5</v>
      </c>
      <c r="O402">
        <f t="shared" si="34"/>
        <v>8.3326519572433394E-2</v>
      </c>
    </row>
    <row r="403" spans="1:15" x14ac:dyDescent="0.45">
      <c r="A403">
        <f t="shared" si="33"/>
        <v>401</v>
      </c>
      <c r="B403" s="14">
        <v>1.6313213703099511E-4</v>
      </c>
      <c r="C403" s="3">
        <v>1.2195121951219513E-2</v>
      </c>
      <c r="D403" s="3">
        <v>1.0869565217391304E-2</v>
      </c>
      <c r="E403">
        <v>2347.6214458503582</v>
      </c>
      <c r="F403">
        <v>44.73496778443436</v>
      </c>
      <c r="G403">
        <v>136.36984860615706</v>
      </c>
      <c r="H403">
        <f>(E403-Info!B$3)^2+(F403-Info!B$4)^2+(G403-Info!B$5)^2</f>
        <v>1484069.7045850565</v>
      </c>
      <c r="I403">
        <f>_xlfn.BETA.DIST(Info!B$3/100000, (E403/100000)*Info!B$3, (1-E403/100000)*Info!B$3, FALSE)</f>
        <v>0.72240150371684131</v>
      </c>
      <c r="J403">
        <f>_xlfn.BETA.DIST(Info!B$4/100, (F403/100)*Info!B$4, (1-F403/100)*Info!B$4, FALSE)</f>
        <v>1.7056005949831836</v>
      </c>
      <c r="K403">
        <f>_xlfn.NORM.DIST(Info!B$5/100000,G403/100000,0.0005, FALSE)</f>
        <v>5.3333351375000389E-4</v>
      </c>
      <c r="L403">
        <f t="shared" si="35"/>
        <v>-3.1823451449906464</v>
      </c>
      <c r="M403">
        <f t="shared" si="36"/>
        <v>6.5713538739314511E-4</v>
      </c>
      <c r="N403">
        <f t="shared" si="32"/>
        <v>1.9224963975224158E-10</v>
      </c>
      <c r="O403">
        <f t="shared" si="34"/>
        <v>8.3326519764683027E-2</v>
      </c>
    </row>
    <row r="404" spans="1:15" x14ac:dyDescent="0.45">
      <c r="A404">
        <f t="shared" si="33"/>
        <v>402</v>
      </c>
      <c r="B404" s="14">
        <v>7.9872204472843447E-4</v>
      </c>
      <c r="C404" s="3">
        <v>2.3809523809523808E-2</v>
      </c>
      <c r="D404" s="3">
        <v>1.3888888888888888E-2</v>
      </c>
      <c r="E404">
        <v>7190.0489646206815</v>
      </c>
      <c r="F404">
        <v>56.849064337466615</v>
      </c>
      <c r="G404">
        <v>677.80194711619561</v>
      </c>
      <c r="H404">
        <f>(E404-Info!B$3)^2+(F404-Info!B$4)^2+(G404-Info!B$5)^2</f>
        <v>36449675.300163761</v>
      </c>
      <c r="I404">
        <f>_xlfn.BETA.DIST(Info!B$3/100000, (E404/100000)*Info!B$3, (1-E404/100000)*Info!B$3, FALSE)</f>
        <v>6.9771625188916531E-35</v>
      </c>
      <c r="J404">
        <f>_xlfn.BETA.DIST(Info!B$4/100, (F404/100)*Info!B$4, (1-F404/100)*Info!B$4, FALSE)</f>
        <v>8.2189092201224681E-2</v>
      </c>
      <c r="K404">
        <f>_xlfn.NORM.DIST(Info!B$5/100000,G404/100000,0.0005, FALSE)</f>
        <v>2.2013752320469476E-4</v>
      </c>
      <c r="L404">
        <f t="shared" si="35"/>
        <v>-38.898812901442355</v>
      </c>
      <c r="M404">
        <f t="shared" si="36"/>
        <v>1.2623712600650551E-39</v>
      </c>
      <c r="N404">
        <f t="shared" si="32"/>
        <v>3.6931570668236662E-46</v>
      </c>
      <c r="O404">
        <f t="shared" si="34"/>
        <v>8.3326519764683027E-2</v>
      </c>
    </row>
    <row r="405" spans="1:15" x14ac:dyDescent="0.45">
      <c r="A405">
        <f t="shared" si="33"/>
        <v>403</v>
      </c>
      <c r="B405" s="14">
        <v>1.1075423634954037E-4</v>
      </c>
      <c r="C405" s="3">
        <v>2.1276595744680851E-2</v>
      </c>
      <c r="D405" s="3">
        <v>2.4390243902439025E-2</v>
      </c>
      <c r="E405">
        <v>897.07952007913957</v>
      </c>
      <c r="F405">
        <v>42.718289117320992</v>
      </c>
      <c r="G405">
        <v>111.66393007903932</v>
      </c>
      <c r="H405">
        <f>(E405-Info!B$3)^2+(F405-Info!B$4)^2+(G405-Info!B$5)^2</f>
        <v>153589.67784492025</v>
      </c>
      <c r="I405">
        <f>_xlfn.BETA.DIST(Info!B$3/100000, (E405/100000)*Info!B$3, (1-E405/100000)*Info!B$3, FALSE)</f>
        <v>76.120907070505623</v>
      </c>
      <c r="J405">
        <f>_xlfn.BETA.DIST(Info!B$4/100, (F405/100)*Info!B$4, (1-F405/100)*Info!B$4, FALSE)</f>
        <v>2.3357856114000124</v>
      </c>
      <c r="K405">
        <f>_xlfn.NORM.DIST(Info!B$5/100000,G405/100000,0.0005, FALSE)</f>
        <v>3.3856579642286862E-5</v>
      </c>
      <c r="L405">
        <f t="shared" si="35"/>
        <v>-2.2204199849657895</v>
      </c>
      <c r="M405">
        <f t="shared" si="36"/>
        <v>6.0197716181327578E-3</v>
      </c>
      <c r="N405">
        <f t="shared" si="32"/>
        <v>1.7611270784971631E-9</v>
      </c>
      <c r="O405">
        <f t="shared" si="34"/>
        <v>8.3326521525810104E-2</v>
      </c>
    </row>
    <row r="406" spans="1:15" x14ac:dyDescent="0.45">
      <c r="A406">
        <f t="shared" si="33"/>
        <v>404</v>
      </c>
      <c r="B406" s="14">
        <v>8.2987551867219915E-4</v>
      </c>
      <c r="C406" s="3">
        <v>0.1111111111111111</v>
      </c>
      <c r="D406" s="3">
        <v>1.0526315789473684E-2</v>
      </c>
      <c r="E406">
        <v>5995.9176153703365</v>
      </c>
      <c r="F406">
        <v>88.299055816199001</v>
      </c>
      <c r="G406">
        <v>665.35124481911191</v>
      </c>
      <c r="H406">
        <f>(E406-Info!B$3)^2+(F406-Info!B$4)^2+(G406-Info!B$5)^2</f>
        <v>23467747.297601469</v>
      </c>
      <c r="I406">
        <f>_xlfn.BETA.DIST(Info!B$3/100000, (E406/100000)*Info!B$3, (1-E406/100000)*Info!B$3, FALSE)</f>
        <v>3.8706082687005377E-24</v>
      </c>
      <c r="J406">
        <f>_xlfn.BETA.DIST(Info!B$4/100, (F406/100)*Info!B$4, (1-F406/100)*Info!B$4, FALSE)</f>
        <v>8.5448716894986694E-10</v>
      </c>
      <c r="K406">
        <f>_xlfn.NORM.DIST(Info!B$5/100000,G406/100000,0.0005, FALSE)</f>
        <v>8.386884920110547E-4</v>
      </c>
      <c r="L406">
        <f t="shared" si="35"/>
        <v>-35.556914550317636</v>
      </c>
      <c r="M406">
        <f t="shared" si="36"/>
        <v>2.7738658233908152E-36</v>
      </c>
      <c r="N406">
        <f t="shared" si="32"/>
        <v>8.1151421076779777E-43</v>
      </c>
      <c r="O406">
        <f t="shared" si="34"/>
        <v>8.3326521525810104E-2</v>
      </c>
    </row>
    <row r="407" spans="1:15" x14ac:dyDescent="0.45">
      <c r="A407">
        <f t="shared" si="33"/>
        <v>405</v>
      </c>
      <c r="B407" s="14">
        <v>1.9519812609798947E-4</v>
      </c>
      <c r="C407" s="3">
        <v>0.1</v>
      </c>
      <c r="D407" s="3">
        <v>0.125</v>
      </c>
      <c r="E407">
        <v>345.35614032016639</v>
      </c>
      <c r="F407">
        <v>43.721277953024547</v>
      </c>
      <c r="G407">
        <v>225.46805352944202</v>
      </c>
      <c r="H407">
        <f>(E407-Info!B$3)^2+(F407-Info!B$4)^2+(G407-Info!B$5)^2</f>
        <v>693666.6622579929</v>
      </c>
      <c r="I407">
        <f>_xlfn.BETA.DIST(Info!B$3/100000, (E407/100000)*Info!B$3, (1-E407/100000)*Info!B$3, FALSE)</f>
        <v>0.66941931991952308</v>
      </c>
      <c r="J407">
        <f>_xlfn.BETA.DIST(Info!B$4/100, (F407/100)*Info!B$4, (1-F407/100)*Info!B$4, FALSE)</f>
        <v>2.0114137723138343</v>
      </c>
      <c r="K407">
        <f>_xlfn.NORM.DIST(Info!B$5/100000,G407/100000,0.0005, FALSE)</f>
        <v>1.4600132672148229</v>
      </c>
      <c r="L407">
        <f t="shared" si="35"/>
        <v>0.29355646396203694</v>
      </c>
      <c r="M407">
        <f t="shared" si="36"/>
        <v>1.9658775537563962</v>
      </c>
      <c r="N407">
        <f t="shared" si="32"/>
        <v>5.7513148547055039E-7</v>
      </c>
      <c r="O407">
        <f t="shared" si="34"/>
        <v>8.3327096657295568E-2</v>
      </c>
    </row>
    <row r="408" spans="1:15" x14ac:dyDescent="0.45">
      <c r="A408">
        <f t="shared" si="33"/>
        <v>406</v>
      </c>
      <c r="B408" s="14">
        <v>1.0750376263169211E-4</v>
      </c>
      <c r="C408" s="3">
        <v>1.6393442622950821E-2</v>
      </c>
      <c r="D408" s="3">
        <v>2.7027027027027029E-2</v>
      </c>
      <c r="E408">
        <v>985.94344608196525</v>
      </c>
      <c r="F408">
        <v>34.476636007600817</v>
      </c>
      <c r="G408">
        <v>109.756085509851</v>
      </c>
      <c r="H408">
        <f>(E408-Info!B$3)^2+(F408-Info!B$4)^2+(G408-Info!B$5)^2</f>
        <v>115945.74731100259</v>
      </c>
      <c r="I408">
        <f>_xlfn.BETA.DIST(Info!B$3/100000, (E408/100000)*Info!B$3, (1-E408/100000)*Info!B$3, FALSE)</f>
        <v>99.138395390552304</v>
      </c>
      <c r="J408">
        <f>_xlfn.BETA.DIST(Info!B$4/100, (F408/100)*Info!B$4, (1-F408/100)*Info!B$4, FALSE)</f>
        <v>4.7038966669900653</v>
      </c>
      <c r="K408">
        <f>_xlfn.NORM.DIST(Info!B$5/100000,G408/100000,0.0005, FALSE)</f>
        <v>2.7087593190317223E-5</v>
      </c>
      <c r="L408">
        <f t="shared" si="35"/>
        <v>-1.8985299234272186</v>
      </c>
      <c r="M408">
        <f t="shared" si="36"/>
        <v>1.2631940651746321E-2</v>
      </c>
      <c r="N408">
        <f t="shared" si="32"/>
        <v>3.6955642417976085E-9</v>
      </c>
      <c r="O408">
        <f t="shared" si="34"/>
        <v>8.3327100352859812E-2</v>
      </c>
    </row>
    <row r="409" spans="1:15" x14ac:dyDescent="0.45">
      <c r="A409">
        <f t="shared" si="33"/>
        <v>407</v>
      </c>
      <c r="B409" s="14">
        <v>1.7901897601145723E-4</v>
      </c>
      <c r="C409" s="3">
        <v>2.8571428571428571E-2</v>
      </c>
      <c r="D409" s="3">
        <v>0.1111111111111111</v>
      </c>
      <c r="E409">
        <v>774.06953914355984</v>
      </c>
      <c r="F409">
        <v>19.915694397331485</v>
      </c>
      <c r="G409">
        <v>204.62344053079465</v>
      </c>
      <c r="H409">
        <f>(E409-Info!B$3)^2+(F409-Info!B$4)^2+(G409-Info!B$5)^2</f>
        <v>187675.62320613035</v>
      </c>
      <c r="I409">
        <f>_xlfn.BETA.DIST(Info!B$3/100000, (E409/100000)*Info!B$3, (1-E409/100000)*Info!B$3, FALSE)</f>
        <v>44.058039535954499</v>
      </c>
      <c r="J409">
        <f>_xlfn.BETA.DIST(Info!B$4/100, (F409/100)*Info!B$4, (1-F409/100)*Info!B$4, FALSE)</f>
        <v>1.214636890984367</v>
      </c>
      <c r="K409">
        <f>_xlfn.NORM.DIST(Info!B$5/100000,G409/100000,0.0005, FALSE)</f>
        <v>0.30462068166854145</v>
      </c>
      <c r="L409">
        <f t="shared" si="35"/>
        <v>1.212231021337967</v>
      </c>
      <c r="M409">
        <f t="shared" si="36"/>
        <v>16.301629611771794</v>
      </c>
      <c r="N409">
        <f t="shared" si="32"/>
        <v>4.7691578940377929E-6</v>
      </c>
      <c r="O409">
        <f t="shared" si="34"/>
        <v>8.3331869510753845E-2</v>
      </c>
    </row>
    <row r="410" spans="1:15" x14ac:dyDescent="0.45">
      <c r="A410">
        <f t="shared" si="33"/>
        <v>408</v>
      </c>
      <c r="B410" s="14">
        <v>1.2030798845043312E-4</v>
      </c>
      <c r="C410" s="3">
        <v>2.0408163265306121E-2</v>
      </c>
      <c r="D410" s="3">
        <v>1.2658227848101266E-2</v>
      </c>
      <c r="E410">
        <v>1281.6909156567403</v>
      </c>
      <c r="F410">
        <v>54.779525482499665</v>
      </c>
      <c r="G410">
        <v>106.17510107103855</v>
      </c>
      <c r="H410">
        <f>(E410-Info!B$3)^2+(F410-Info!B$4)^2+(G410-Info!B$5)^2</f>
        <v>103667.9163798924</v>
      </c>
      <c r="I410">
        <f>_xlfn.BETA.DIST(Info!B$3/100000, (E410/100000)*Info!B$3, (1-E410/100000)*Info!B$3, FALSE)</f>
        <v>123.19996758777427</v>
      </c>
      <c r="J410">
        <f>_xlfn.BETA.DIST(Info!B$4/100, (F410/100)*Info!B$4, (1-F410/100)*Info!B$4, FALSE)</f>
        <v>0.1585245562816173</v>
      </c>
      <c r="K410">
        <f>_xlfn.NORM.DIST(Info!B$5/100000,G410/100000,0.0005, FALSE)</f>
        <v>1.775150603676946E-5</v>
      </c>
      <c r="L410">
        <f t="shared" si="35"/>
        <v>-3.4600576557068945</v>
      </c>
      <c r="M410">
        <f t="shared" si="36"/>
        <v>3.4669082170449793E-4</v>
      </c>
      <c r="N410">
        <f t="shared" si="32"/>
        <v>1.014268701043532E-10</v>
      </c>
      <c r="O410">
        <f t="shared" si="34"/>
        <v>8.3331869612180712E-2</v>
      </c>
    </row>
    <row r="411" spans="1:15" x14ac:dyDescent="0.45">
      <c r="A411">
        <f t="shared" si="33"/>
        <v>409</v>
      </c>
      <c r="B411" s="14">
        <v>1.0023053021950487E-4</v>
      </c>
      <c r="C411" s="3">
        <v>2.0408163265306121E-2</v>
      </c>
      <c r="D411" s="3">
        <v>0.25</v>
      </c>
      <c r="E411">
        <v>525.77743578616855</v>
      </c>
      <c r="F411">
        <v>7.4588514174304539</v>
      </c>
      <c r="G411">
        <v>117.13053147670686</v>
      </c>
      <c r="H411">
        <f>(E411-Info!B$3)^2+(F411-Info!B$4)^2+(G411-Info!B$5)^2</f>
        <v>483304.29329651478</v>
      </c>
      <c r="I411">
        <f>_xlfn.BETA.DIST(Info!B$3/100000, (E411/100000)*Info!B$3, (1-E411/100000)*Info!B$3, FALSE)</f>
        <v>6.6318094116856665</v>
      </c>
      <c r="J411">
        <f>_xlfn.BETA.DIST(Info!B$4/100, (F411/100)*Info!B$4, (1-F411/100)*Info!B$4, FALSE)</f>
        <v>8.314471150554675E-3</v>
      </c>
      <c r="K411">
        <f>_xlfn.NORM.DIST(Info!B$5/100000,G411/100000,0.0005, FALSE)</f>
        <v>6.3637560984813603E-5</v>
      </c>
      <c r="L411">
        <f t="shared" si="35"/>
        <v>-5.4548198062765731</v>
      </c>
      <c r="M411">
        <f t="shared" si="36"/>
        <v>3.5089743509252176E-6</v>
      </c>
      <c r="N411">
        <f t="shared" si="32"/>
        <v>1.0265754482365681E-12</v>
      </c>
      <c r="O411">
        <f t="shared" si="34"/>
        <v>8.3331869613207293E-2</v>
      </c>
    </row>
    <row r="412" spans="1:15" x14ac:dyDescent="0.45">
      <c r="A412">
        <f t="shared" si="33"/>
        <v>410</v>
      </c>
      <c r="B412" s="14">
        <v>5.963029218843172E-4</v>
      </c>
      <c r="C412" s="3">
        <v>2.0408163265306121E-2</v>
      </c>
      <c r="D412" s="3">
        <v>1.3513513513513514E-2</v>
      </c>
      <c r="E412">
        <v>5896.0787389136258</v>
      </c>
      <c r="F412">
        <v>53.555142848981461</v>
      </c>
      <c r="G412">
        <v>509.55443124041687</v>
      </c>
      <c r="H412">
        <f>(E412-Info!B$3)^2+(F412-Info!B$4)^2+(G412-Info!B$5)^2</f>
        <v>22451724.867610577</v>
      </c>
      <c r="I412">
        <f>_xlfn.BETA.DIST(Info!B$3/100000, (E412/100000)*Info!B$3, (1-E412/100000)*Info!B$3, FALSE)</f>
        <v>2.697889454425632E-23</v>
      </c>
      <c r="J412">
        <f>_xlfn.BETA.DIST(Info!B$4/100, (F412/100)*Info!B$4, (1-F412/100)*Info!B$4, FALSE)</f>
        <v>0.22756612835905571</v>
      </c>
      <c r="K412">
        <f>_xlfn.NORM.DIST(Info!B$5/100000,G412/100000,0.0005, FALSE)</f>
        <v>82.367798278544029</v>
      </c>
      <c r="L412">
        <f t="shared" si="35"/>
        <v>-21.296110771346324</v>
      </c>
      <c r="M412">
        <f t="shared" si="36"/>
        <v>5.0569566258882995E-22</v>
      </c>
      <c r="N412">
        <f t="shared" si="32"/>
        <v>1.4794486923409265E-28</v>
      </c>
      <c r="O412">
        <f t="shared" si="34"/>
        <v>8.3331869613207293E-2</v>
      </c>
    </row>
    <row r="413" spans="1:15" x14ac:dyDescent="0.45">
      <c r="A413">
        <f t="shared" si="33"/>
        <v>411</v>
      </c>
      <c r="B413" s="14">
        <v>1.9630938358853554E-4</v>
      </c>
      <c r="C413" s="3">
        <v>4.5454545454545456E-2</v>
      </c>
      <c r="D413" s="3">
        <v>1.0416666666666666E-2</v>
      </c>
      <c r="E413">
        <v>1741.0169935672616</v>
      </c>
      <c r="F413">
        <v>75.670259087683817</v>
      </c>
      <c r="G413">
        <v>163.93556603803574</v>
      </c>
      <c r="H413">
        <f>(E413-Info!B$3)^2+(F413-Info!B$4)^2+(G413-Info!B$5)^2</f>
        <v>397785.24781177856</v>
      </c>
      <c r="I413">
        <f>_xlfn.BETA.DIST(Info!B$3/100000, (E413/100000)*Info!B$3, (1-E413/100000)*Info!B$3, FALSE)</f>
        <v>34.973053203891354</v>
      </c>
      <c r="J413">
        <f>_xlfn.BETA.DIST(Info!B$4/100, (F413/100)*Info!B$4, (1-F413/100)*Info!B$4, FALSE)</f>
        <v>1.226947613222775E-5</v>
      </c>
      <c r="K413">
        <f>_xlfn.NORM.DIST(Info!B$5/100000,G413/100000,0.0005, FALSE)</f>
        <v>8.66557680527851E-3</v>
      </c>
      <c r="L413">
        <f t="shared" si="35"/>
        <v>-5.4296429554237671</v>
      </c>
      <c r="M413">
        <f t="shared" si="36"/>
        <v>3.7184080328309171E-6</v>
      </c>
      <c r="N413">
        <f t="shared" si="32"/>
        <v>1.0878467641187971E-12</v>
      </c>
      <c r="O413">
        <f t="shared" si="34"/>
        <v>8.3331869614295145E-2</v>
      </c>
    </row>
    <row r="414" spans="1:15" x14ac:dyDescent="0.45">
      <c r="A414">
        <f t="shared" si="33"/>
        <v>412</v>
      </c>
      <c r="B414" s="14">
        <v>7.8616352201257866E-4</v>
      </c>
      <c r="C414" s="3">
        <v>0.1111111111111111</v>
      </c>
      <c r="D414" s="3">
        <v>1.8181818181818181E-2</v>
      </c>
      <c r="E414">
        <v>4051.2218736526338</v>
      </c>
      <c r="F414">
        <v>83.255075048670719</v>
      </c>
      <c r="G414">
        <v>732.16238094231244</v>
      </c>
      <c r="H414">
        <f>(E414-Info!B$3)^2+(F414-Info!B$4)^2+(G414-Info!B$5)^2</f>
        <v>8475901.8601505887</v>
      </c>
      <c r="I414">
        <f>_xlfn.BETA.DIST(Info!B$3/100000, (E414/100000)*Info!B$3, (1-E414/100000)*Info!B$3, FALSE)</f>
        <v>1.5536573310991978E-9</v>
      </c>
      <c r="J414">
        <f>_xlfn.BETA.DIST(Info!B$4/100, (F414/100)*Info!B$4, (1-F414/100)*Info!B$4, FALSE)</f>
        <v>6.24991266517564E-8</v>
      </c>
      <c r="K414">
        <f>_xlfn.NORM.DIST(Info!B$5/100000,G414/100000,0.0005, FALSE)</f>
        <v>3.0971581702515668E-7</v>
      </c>
      <c r="L414">
        <f t="shared" si="35"/>
        <v>-22.52180742758209</v>
      </c>
      <c r="M414">
        <f t="shared" si="36"/>
        <v>3.0074095356500933E-23</v>
      </c>
      <c r="N414">
        <f t="shared" si="32"/>
        <v>8.7983908781689486E-30</v>
      </c>
      <c r="O414">
        <f t="shared" si="34"/>
        <v>8.3331869614295145E-2</v>
      </c>
    </row>
    <row r="415" spans="1:15" x14ac:dyDescent="0.45">
      <c r="A415">
        <f t="shared" si="33"/>
        <v>413</v>
      </c>
      <c r="B415" s="14">
        <v>2.4408103490358799E-4</v>
      </c>
      <c r="C415" s="3">
        <v>2.0833333333333332E-2</v>
      </c>
      <c r="D415" s="3">
        <v>2.3255813953488372E-2</v>
      </c>
      <c r="E415">
        <v>2012.8174236362365</v>
      </c>
      <c r="F415">
        <v>43.192408597531553</v>
      </c>
      <c r="G415">
        <v>241.51246207450211</v>
      </c>
      <c r="H415">
        <f>(E415-Info!B$3)^2+(F415-Info!B$4)^2+(G415-Info!B$5)^2</f>
        <v>755203.2508568347</v>
      </c>
      <c r="I415">
        <f>_xlfn.BETA.DIST(Info!B$3/100000, (E415/100000)*Info!B$3, (1-E415/100000)*Info!B$3, FALSE)</f>
        <v>8.0644385280153088</v>
      </c>
      <c r="J415">
        <f>_xlfn.BETA.DIST(Info!B$4/100, (F415/100)*Info!B$4, (1-F415/100)*Info!B$4, FALSE)</f>
        <v>2.1801050303413492</v>
      </c>
      <c r="K415">
        <f>_xlfn.NORM.DIST(Info!B$5/100000,G415/100000,0.0005, FALSE)</f>
        <v>4.3332547988616925</v>
      </c>
      <c r="L415">
        <f t="shared" si="35"/>
        <v>1.8818657794557274</v>
      </c>
      <c r="M415">
        <f t="shared" si="36"/>
        <v>76.184352267907926</v>
      </c>
      <c r="N415">
        <f t="shared" si="32"/>
        <v>2.2288275078847095E-5</v>
      </c>
      <c r="O415">
        <f t="shared" si="34"/>
        <v>8.3354157889373989E-2</v>
      </c>
    </row>
    <row r="416" spans="1:15" x14ac:dyDescent="0.45">
      <c r="A416">
        <f t="shared" si="33"/>
        <v>414</v>
      </c>
      <c r="B416" s="14">
        <v>1.1820330969267139E-4</v>
      </c>
      <c r="C416" s="3">
        <v>0.1</v>
      </c>
      <c r="D416" s="3">
        <v>3.3333333333333333E-2</v>
      </c>
      <c r="E416">
        <v>431.71721700709912</v>
      </c>
      <c r="F416">
        <v>72.761103541918999</v>
      </c>
      <c r="G416">
        <v>125.09091000620636</v>
      </c>
      <c r="H416">
        <f>(E416-Info!B$3)^2+(F416-Info!B$4)^2+(G416-Info!B$5)^2</f>
        <v>607818.91185961559</v>
      </c>
      <c r="I416">
        <f>_xlfn.BETA.DIST(Info!B$3/100000, (E416/100000)*Info!B$3, (1-E416/100000)*Info!B$3, FALSE)</f>
        <v>2.2653727816218652</v>
      </c>
      <c r="J416">
        <f>_xlfn.BETA.DIST(Info!B$4/100, (F416/100)*Info!B$4, (1-F416/100)*Info!B$4, FALSE)</f>
        <v>6.8941485626997467E-5</v>
      </c>
      <c r="K416">
        <f>_xlfn.NORM.DIST(Info!B$5/100000,G416/100000,0.0005, FALSE)</f>
        <v>1.5614452552957387E-4</v>
      </c>
      <c r="L416">
        <f t="shared" si="35"/>
        <v>-7.612852921651581</v>
      </c>
      <c r="M416">
        <f t="shared" si="36"/>
        <v>2.4386365481993859E-8</v>
      </c>
      <c r="N416">
        <f t="shared" si="32"/>
        <v>7.1344049776076996E-15</v>
      </c>
      <c r="O416">
        <f t="shared" si="34"/>
        <v>8.3354157889381122E-2</v>
      </c>
    </row>
    <row r="417" spans="1:15" x14ac:dyDescent="0.45">
      <c r="A417">
        <f t="shared" si="33"/>
        <v>415</v>
      </c>
      <c r="B417" s="14">
        <v>7.5187969924812035E-4</v>
      </c>
      <c r="C417" s="3">
        <v>3.4482758620689655E-2</v>
      </c>
      <c r="D417" s="3">
        <v>1.6949152542372881E-2</v>
      </c>
      <c r="E417">
        <v>5416.4637546060439</v>
      </c>
      <c r="F417">
        <v>62.016258617505933</v>
      </c>
      <c r="G417">
        <v>679.76995833350713</v>
      </c>
      <c r="H417">
        <f>(E417-Info!B$3)^2+(F417-Info!B$4)^2+(G417-Info!B$5)^2</f>
        <v>18203488.240898069</v>
      </c>
      <c r="I417">
        <f>_xlfn.BETA.DIST(Info!B$3/100000, (E417/100000)*Info!B$3, (1-E417/100000)*Info!B$3, FALSE)</f>
        <v>2.2503607795059586E-19</v>
      </c>
      <c r="J417">
        <f>_xlfn.BETA.DIST(Info!B$4/100, (F417/100)*Info!B$4, (1-F417/100)*Info!B$4, FALSE)</f>
        <v>1.234730040907326E-2</v>
      </c>
      <c r="K417">
        <f>_xlfn.NORM.DIST(Info!B$5/100000,G417/100000,0.0005, FALSE)</f>
        <v>1.7717758188716786E-4</v>
      </c>
      <c r="L417">
        <f t="shared" si="35"/>
        <v>-24.307767065107154</v>
      </c>
      <c r="M417">
        <f t="shared" si="36"/>
        <v>4.9230351305929102E-25</v>
      </c>
      <c r="N417">
        <f t="shared" si="32"/>
        <v>1.4402690046851516E-31</v>
      </c>
      <c r="O417">
        <f t="shared" si="34"/>
        <v>8.3354157889381122E-2</v>
      </c>
    </row>
    <row r="418" spans="1:15" x14ac:dyDescent="0.45">
      <c r="A418">
        <f t="shared" si="33"/>
        <v>416</v>
      </c>
      <c r="B418" s="14">
        <v>4.5372050816696913E-4</v>
      </c>
      <c r="C418" s="3">
        <v>1.0752688172043012E-2</v>
      </c>
      <c r="D418" s="3">
        <v>1.098901098901099E-2</v>
      </c>
      <c r="E418">
        <v>6674.7951140626292</v>
      </c>
      <c r="F418">
        <v>41.456399968762334</v>
      </c>
      <c r="G418">
        <v>363.16670629375966</v>
      </c>
      <c r="H418">
        <f>(E418-Info!B$3)^2+(F418-Info!B$4)^2+(G418-Info!B$5)^2</f>
        <v>30425668.112545043</v>
      </c>
      <c r="I418">
        <f>_xlfn.BETA.DIST(Info!B$3/100000, (E418/100000)*Info!B$3, (1-E418/100000)*Info!B$3, FALSE)</f>
        <v>4.198549469030233E-30</v>
      </c>
      <c r="J418">
        <f>_xlfn.BETA.DIST(Info!B$4/100, (F418/100)*Info!B$4, (1-F418/100)*Info!B$4, FALSE)</f>
        <v>2.7649201945428108</v>
      </c>
      <c r="K418">
        <f>_xlfn.NORM.DIST(Info!B$5/100000,G418/100000,0.0005, FALSE)</f>
        <v>580.92732841028192</v>
      </c>
      <c r="L418">
        <f t="shared" si="35"/>
        <v>-26.171096317521439</v>
      </c>
      <c r="M418">
        <f t="shared" si="36"/>
        <v>6.7437844793894766E-27</v>
      </c>
      <c r="N418">
        <f t="shared" si="32"/>
        <v>1.9729421997384117E-33</v>
      </c>
      <c r="O418">
        <f t="shared" si="34"/>
        <v>8.3354157889381122E-2</v>
      </c>
    </row>
    <row r="419" spans="1:15" x14ac:dyDescent="0.45">
      <c r="A419">
        <f t="shared" si="33"/>
        <v>417</v>
      </c>
      <c r="B419" s="14">
        <v>1.1409013120365089E-4</v>
      </c>
      <c r="C419" s="3">
        <v>2.2222222222222223E-2</v>
      </c>
      <c r="D419" s="3">
        <v>0.04</v>
      </c>
      <c r="E419">
        <v>763.50056942514368</v>
      </c>
      <c r="F419">
        <v>33.519077327796893</v>
      </c>
      <c r="G419">
        <v>122.2958824548143</v>
      </c>
      <c r="H419">
        <f>(E419-Info!B$3)^2+(F419-Info!B$4)^2+(G419-Info!B$5)^2</f>
        <v>235216.34115685371</v>
      </c>
      <c r="I419">
        <f>_xlfn.BETA.DIST(Info!B$3/100000, (E419/100000)*Info!B$3, (1-E419/100000)*Info!B$3, FALSE)</f>
        <v>41.587142596083197</v>
      </c>
      <c r="J419">
        <f>_xlfn.BETA.DIST(Info!B$4/100, (F419/100)*Info!B$4, (1-F419/100)*Info!B$4, FALSE)</f>
        <v>4.7895453644550594</v>
      </c>
      <c r="K419">
        <f>_xlfn.NORM.DIST(Info!B$5/100000,G419/100000,0.0005, FALSE)</f>
        <v>1.1426429735840106E-4</v>
      </c>
      <c r="L419">
        <f t="shared" si="35"/>
        <v>-1.6428360740318202</v>
      </c>
      <c r="M419">
        <f t="shared" si="36"/>
        <v>2.2759563363272169E-2</v>
      </c>
      <c r="N419">
        <f t="shared" si="32"/>
        <v>6.6584724266106898E-9</v>
      </c>
      <c r="O419">
        <f t="shared" si="34"/>
        <v>8.3354164547853549E-2</v>
      </c>
    </row>
    <row r="420" spans="1:15" x14ac:dyDescent="0.45">
      <c r="A420">
        <f t="shared" si="33"/>
        <v>418</v>
      </c>
      <c r="B420" s="14">
        <v>2.6525198938992041E-3</v>
      </c>
      <c r="C420" s="3">
        <v>1.8181818181818181E-2</v>
      </c>
      <c r="D420" s="3">
        <v>1.3698630136986301E-2</v>
      </c>
      <c r="E420">
        <v>22652.851982718756</v>
      </c>
      <c r="F420">
        <v>50.41427064749498</v>
      </c>
      <c r="G420">
        <v>1865.3960119546182</v>
      </c>
      <c r="H420">
        <f>(E420-Info!B$3)^2+(F420-Info!B$4)^2+(G420-Info!B$5)^2</f>
        <v>464124606.91045898</v>
      </c>
      <c r="I420">
        <f>_xlfn.BETA.DIST(Info!B$3/100000, (E420/100000)*Info!B$3, (1-E420/100000)*Info!B$3, FALSE)</f>
        <v>1.5976028024612166E-241</v>
      </c>
      <c r="J420">
        <f>_xlfn.BETA.DIST(Info!B$4/100, (F420/100)*Info!B$4, (1-F420/100)*Info!B$4, FALSE)</f>
        <v>0.52500432244635409</v>
      </c>
      <c r="K420">
        <f>_xlfn.NORM.DIST(Info!B$5/100000,G420/100000,0.0005, FALSE)</f>
        <v>1.3974047804536586E-183</v>
      </c>
      <c r="L420">
        <f t="shared" si="35"/>
        <v>-423.93104608265264</v>
      </c>
      <c r="M420">
        <f t="shared" si="36"/>
        <v>0</v>
      </c>
      <c r="N420">
        <f t="shared" si="32"/>
        <v>0</v>
      </c>
      <c r="O420">
        <f t="shared" si="34"/>
        <v>8.3354164547853549E-2</v>
      </c>
    </row>
    <row r="421" spans="1:15" x14ac:dyDescent="0.45">
      <c r="A421">
        <f t="shared" si="33"/>
        <v>419</v>
      </c>
      <c r="B421" s="14">
        <v>1.2853470437017994E-3</v>
      </c>
      <c r="C421" s="3">
        <v>2.564102564102564E-2</v>
      </c>
      <c r="D421" s="3">
        <v>1.0526315789473684E-2</v>
      </c>
      <c r="E421">
        <v>12047.711410871001</v>
      </c>
      <c r="F421">
        <v>63.523062279126407</v>
      </c>
      <c r="G421">
        <v>961.44718096553004</v>
      </c>
      <c r="H421">
        <f>(E421-Info!B$3)^2+(F421-Info!B$4)^2+(G421-Info!B$5)^2</f>
        <v>118876880.57739124</v>
      </c>
      <c r="I421">
        <f>_xlfn.BETA.DIST(Info!B$3/100000, (E421/100000)*Info!B$3, (1-E421/100000)*Info!B$3, FALSE)</f>
        <v>1.8887980376294849E-88</v>
      </c>
      <c r="J421">
        <f>_xlfn.BETA.DIST(Info!B$4/100, (F421/100)*Info!B$4, (1-F421/100)*Info!B$4, FALSE)</f>
        <v>6.6212791099737808E-3</v>
      </c>
      <c r="K421">
        <f>_xlfn.NORM.DIST(Info!B$5/100000,G421/100000,0.0005, FALSE)</f>
        <v>6.5139137465149367E-25</v>
      </c>
      <c r="L421">
        <f t="shared" si="35"/>
        <v>-114.08903057825802</v>
      </c>
      <c r="M421">
        <f t="shared" si="36"/>
        <v>8.1464692349281528E-115</v>
      </c>
      <c r="N421">
        <f t="shared" si="32"/>
        <v>2.3833076192724814E-121</v>
      </c>
      <c r="O421">
        <f t="shared" si="34"/>
        <v>8.3354164547853549E-2</v>
      </c>
    </row>
    <row r="422" spans="1:15" x14ac:dyDescent="0.45">
      <c r="A422">
        <f t="shared" si="33"/>
        <v>420</v>
      </c>
      <c r="B422" s="14">
        <v>1.6666666666666668E-3</v>
      </c>
      <c r="C422" s="3">
        <v>1.7241379310344827E-2</v>
      </c>
      <c r="D422" s="3">
        <v>2.1276595744680851E-2</v>
      </c>
      <c r="E422">
        <v>13899.035607117574</v>
      </c>
      <c r="F422">
        <v>40.405528727509179</v>
      </c>
      <c r="G422">
        <v>1425.638001498477</v>
      </c>
      <c r="H422">
        <f>(E422-Info!B$3)^2+(F422-Info!B$4)^2+(G422-Info!B$5)^2</f>
        <v>163354363.08343416</v>
      </c>
      <c r="I422">
        <f>_xlfn.BETA.DIST(Info!B$3/100000, (E422/100000)*Info!B$3, (1-E422/100000)*Info!B$3, FALSE)</f>
        <v>4.1358356524381765E-112</v>
      </c>
      <c r="J422">
        <f>_xlfn.BETA.DIST(Info!B$4/100, (F422/100)*Info!B$4, (1-F422/100)*Info!B$4, FALSE)</f>
        <v>3.1293091242497293</v>
      </c>
      <c r="K422">
        <f>_xlfn.NORM.DIST(Info!B$5/100000,G422/100000,0.0005, FALSE)</f>
        <v>1.1638758529194283E-88</v>
      </c>
      <c r="L422">
        <f t="shared" si="35"/>
        <v>-198.82208160299336</v>
      </c>
      <c r="M422">
        <f t="shared" si="36"/>
        <v>1.5063240045733645E-199</v>
      </c>
      <c r="N422">
        <f t="shared" si="32"/>
        <v>4.4068582028155145E-206</v>
      </c>
      <c r="O422">
        <f t="shared" si="34"/>
        <v>8.3354164547853549E-2</v>
      </c>
    </row>
    <row r="423" spans="1:15" x14ac:dyDescent="0.45">
      <c r="A423">
        <f t="shared" si="33"/>
        <v>421</v>
      </c>
      <c r="B423" s="14">
        <v>2.1199915200339198E-4</v>
      </c>
      <c r="C423" s="3">
        <v>1.3513513513513514E-2</v>
      </c>
      <c r="D423" s="3">
        <v>2.3809523809523808E-2</v>
      </c>
      <c r="E423">
        <v>2260.6845967528907</v>
      </c>
      <c r="F423">
        <v>32.589876214732051</v>
      </c>
      <c r="G423">
        <v>209.54801712139761</v>
      </c>
      <c r="H423">
        <f>(E423-Info!B$3)^2+(F423-Info!B$4)^2+(G423-Info!B$5)^2</f>
        <v>1251132.7724057054</v>
      </c>
      <c r="I423">
        <f>_xlfn.BETA.DIST(Info!B$3/100000, (E423/100000)*Info!B$3, (1-E423/100000)*Info!B$3, FALSE)</f>
        <v>1.4338232261953361</v>
      </c>
      <c r="J423">
        <f>_xlfn.BETA.DIST(Info!B$4/100, (F423/100)*Info!B$4, (1-F423/100)*Info!B$4, FALSE)</f>
        <v>4.8103814424156965</v>
      </c>
      <c r="K423">
        <f>_xlfn.NORM.DIST(Info!B$5/100000,G423/100000,0.0005, FALSE)</f>
        <v>0.4480860408246784</v>
      </c>
      <c r="L423">
        <f t="shared" si="35"/>
        <v>0.49003654115653844</v>
      </c>
      <c r="M423">
        <f t="shared" si="36"/>
        <v>3.0905554581980237</v>
      </c>
      <c r="N423">
        <f t="shared" si="32"/>
        <v>9.0416401988320611E-7</v>
      </c>
      <c r="O423">
        <f t="shared" si="34"/>
        <v>8.3355068711873426E-2</v>
      </c>
    </row>
    <row r="424" spans="1:15" x14ac:dyDescent="0.45">
      <c r="A424">
        <f t="shared" si="33"/>
        <v>422</v>
      </c>
      <c r="B424" s="14">
        <v>1.7590149516270889E-4</v>
      </c>
      <c r="C424" s="3">
        <v>5.2631578947368418E-2</v>
      </c>
      <c r="D424" s="3">
        <v>0.05</v>
      </c>
      <c r="E424">
        <v>654.40116398630551</v>
      </c>
      <c r="F424">
        <v>49.342869769169582</v>
      </c>
      <c r="G424">
        <v>192.86887224166284</v>
      </c>
      <c r="H424">
        <f>(E424-Info!B$3)^2+(F424-Info!B$4)^2+(G424-Info!B$5)^2</f>
        <v>299068.95414328866</v>
      </c>
      <c r="I424">
        <f>_xlfn.BETA.DIST(Info!B$3/100000, (E424/100000)*Info!B$3, (1-E424/100000)*Info!B$3, FALSE)</f>
        <v>20.515181928535043</v>
      </c>
      <c r="J424">
        <f>_xlfn.BETA.DIST(Info!B$4/100, (F424/100)*Info!B$4, (1-F424/100)*Info!B$4, FALSE)</f>
        <v>0.67759957007352267</v>
      </c>
      <c r="K424">
        <f>_xlfn.NORM.DIST(Info!B$5/100000,G424/100000,0.0005, FALSE)</f>
        <v>0.11659437544553046</v>
      </c>
      <c r="L424">
        <f t="shared" si="35"/>
        <v>0.20972609481779136</v>
      </c>
      <c r="M424">
        <f t="shared" si="36"/>
        <v>1.6207875604515312</v>
      </c>
      <c r="N424">
        <f t="shared" si="32"/>
        <v>4.7417294912060878E-7</v>
      </c>
      <c r="O424">
        <f t="shared" si="34"/>
        <v>8.3355542884822553E-2</v>
      </c>
    </row>
    <row r="425" spans="1:15" x14ac:dyDescent="0.45">
      <c r="A425">
        <f t="shared" si="33"/>
        <v>423</v>
      </c>
      <c r="B425" s="14">
        <v>1.017087062652563E-4</v>
      </c>
      <c r="C425" s="3">
        <v>1.3333333333333334E-2</v>
      </c>
      <c r="D425" s="3">
        <v>2.7777777777777776E-2</v>
      </c>
      <c r="E425">
        <v>1063.4657163765926</v>
      </c>
      <c r="F425">
        <v>29.474432905146561</v>
      </c>
      <c r="G425">
        <v>104.02134137698471</v>
      </c>
      <c r="H425">
        <f>(E425-Info!B$3)^2+(F425-Info!B$4)^2+(G425-Info!B$5)^2</f>
        <v>98522.466375443721</v>
      </c>
      <c r="I425">
        <f>_xlfn.BETA.DIST(Info!B$3/100000, (E425/100000)*Info!B$3, (1-E425/100000)*Info!B$3, FALSE)</f>
        <v>115.19039929242224</v>
      </c>
      <c r="J425">
        <f>_xlfn.BETA.DIST(Info!B$4/100, (F425/100)*Info!B$4, (1-F425/100)*Info!B$4, FALSE)</f>
        <v>4.4279192577684618</v>
      </c>
      <c r="K425">
        <f>_xlfn.NORM.DIST(Info!B$5/100000,G425/100000,0.0005, FALSE)</f>
        <v>1.3733345064500216E-5</v>
      </c>
      <c r="L425">
        <f t="shared" si="35"/>
        <v>-2.1546076909979579</v>
      </c>
      <c r="M425">
        <f t="shared" si="36"/>
        <v>7.004744662953615E-3</v>
      </c>
      <c r="N425">
        <f t="shared" si="32"/>
        <v>2.0492879608134722E-9</v>
      </c>
      <c r="O425">
        <f t="shared" si="34"/>
        <v>8.3355544934110515E-2</v>
      </c>
    </row>
    <row r="426" spans="1:15" x14ac:dyDescent="0.45">
      <c r="A426">
        <f t="shared" si="33"/>
        <v>424</v>
      </c>
      <c r="B426" s="14">
        <v>1.7421602787456446E-3</v>
      </c>
      <c r="C426" s="3">
        <v>3.3333333333333333E-2</v>
      </c>
      <c r="D426" s="3">
        <v>1.5151515151515152E-2</v>
      </c>
      <c r="E426">
        <v>12437.214538353352</v>
      </c>
      <c r="F426">
        <v>63.295325376984799</v>
      </c>
      <c r="G426">
        <v>1422.9601337583151</v>
      </c>
      <c r="H426">
        <f>(E426-Info!B$3)^2+(F426-Info!B$4)^2+(G426-Info!B$5)^2</f>
        <v>128239408.76684149</v>
      </c>
      <c r="I426">
        <f>_xlfn.BETA.DIST(Info!B$3/100000, (E426/100000)*Info!B$3, (1-E426/100000)*Info!B$3, FALSE)</f>
        <v>2.675011395812708E-93</v>
      </c>
      <c r="J426">
        <f>_xlfn.BETA.DIST(Info!B$4/100, (F426/100)*Info!B$4, (1-F426/100)*Info!B$4, FALSE)</f>
        <v>7.2903731404843743E-3</v>
      </c>
      <c r="K426">
        <f>_xlfn.NORM.DIST(Info!B$5/100000,G426/100000,0.0005, FALSE)</f>
        <v>3.4754265460801803E-88</v>
      </c>
      <c r="L426">
        <f t="shared" si="35"/>
        <v>-182.16891649224868</v>
      </c>
      <c r="M426">
        <f t="shared" si="36"/>
        <v>6.7777181955733691E-183</v>
      </c>
      <c r="N426">
        <f t="shared" si="32"/>
        <v>1.9828697501899065E-189</v>
      </c>
      <c r="O426">
        <f t="shared" si="34"/>
        <v>8.3355544934110515E-2</v>
      </c>
    </row>
    <row r="427" spans="1:15" x14ac:dyDescent="0.45">
      <c r="A427">
        <f t="shared" si="33"/>
        <v>425</v>
      </c>
      <c r="B427" s="14">
        <v>1.394700139470014E-4</v>
      </c>
      <c r="C427" s="3">
        <v>4.1666666666666664E-2</v>
      </c>
      <c r="D427" s="3">
        <v>1.4925373134328358E-2</v>
      </c>
      <c r="E427">
        <v>1051.4613124168122</v>
      </c>
      <c r="F427">
        <v>68.563049206055041</v>
      </c>
      <c r="G427">
        <v>128.54298641100755</v>
      </c>
      <c r="H427">
        <f>(E427-Info!B$3)^2+(F427-Info!B$4)^2+(G427-Info!B$5)^2</f>
        <v>88213.492982864846</v>
      </c>
      <c r="I427">
        <f>_xlfn.BETA.DIST(Info!B$3/100000, (E427/100000)*Info!B$3, (1-E427/100000)*Info!B$3, FALSE)</f>
        <v>113.06852959287563</v>
      </c>
      <c r="J427">
        <f>_xlfn.BETA.DIST(Info!B$4/100, (F427/100)*Info!B$4, (1-F427/100)*Info!B$4, FALSE)</f>
        <v>6.4676990082203724E-4</v>
      </c>
      <c r="K427">
        <f>_xlfn.NORM.DIST(Info!B$5/100000,G427/100000,0.0005, FALSE)</f>
        <v>2.2863892733394431E-4</v>
      </c>
      <c r="L427">
        <f t="shared" si="35"/>
        <v>-4.7767582810163089</v>
      </c>
      <c r="M427">
        <f t="shared" si="36"/>
        <v>1.6720209663488457E-5</v>
      </c>
      <c r="N427">
        <f t="shared" si="32"/>
        <v>4.891616470601802E-12</v>
      </c>
      <c r="O427">
        <f t="shared" si="34"/>
        <v>8.335554493900213E-2</v>
      </c>
    </row>
    <row r="428" spans="1:15" x14ac:dyDescent="0.45">
      <c r="A428">
        <f t="shared" si="33"/>
        <v>426</v>
      </c>
      <c r="B428" s="14">
        <v>1.0714668381013607E-4</v>
      </c>
      <c r="C428" s="3">
        <v>3.5714285714285712E-2</v>
      </c>
      <c r="D428" s="3">
        <v>3.7037037037037035E-2</v>
      </c>
      <c r="E428">
        <v>556.13857531687529</v>
      </c>
      <c r="F428">
        <v>46.479580390962774</v>
      </c>
      <c r="G428">
        <v>114.37594564842024</v>
      </c>
      <c r="H428">
        <f>(E428-Info!B$3)^2+(F428-Info!B$4)^2+(G428-Info!B$5)^2</f>
        <v>446949.64853745245</v>
      </c>
      <c r="I428">
        <f>_xlfn.BETA.DIST(Info!B$3/100000, (E428/100000)*Info!B$3, (1-E428/100000)*Info!B$3, FALSE)</f>
        <v>8.9433103412619559</v>
      </c>
      <c r="J428">
        <f>_xlfn.BETA.DIST(Info!B$4/100, (F428/100)*Info!B$4, (1-F428/100)*Info!B$4, FALSE)</f>
        <v>1.2432843123592328</v>
      </c>
      <c r="K428">
        <f>_xlfn.NORM.DIST(Info!B$5/100000,G428/100000,0.0005, FALSE)</f>
        <v>4.6372450062142681E-5</v>
      </c>
      <c r="L428">
        <f t="shared" si="35"/>
        <v>-3.2876712025568788</v>
      </c>
      <c r="M428">
        <f t="shared" si="36"/>
        <v>5.1561886368757146E-4</v>
      </c>
      <c r="N428">
        <f t="shared" si="32"/>
        <v>1.5084797241955657E-10</v>
      </c>
      <c r="O428">
        <f t="shared" si="34"/>
        <v>8.3355545089850103E-2</v>
      </c>
    </row>
    <row r="429" spans="1:15" x14ac:dyDescent="0.45">
      <c r="A429">
        <f t="shared" si="33"/>
        <v>427</v>
      </c>
      <c r="B429" s="14">
        <v>5.2826201796090863E-4</v>
      </c>
      <c r="C429" s="3">
        <v>3.5714285714285712E-2</v>
      </c>
      <c r="D429" s="3">
        <v>1.5151515151515152E-2</v>
      </c>
      <c r="E429">
        <v>4032.745749500672</v>
      </c>
      <c r="F429">
        <v>64.882998270371232</v>
      </c>
      <c r="G429">
        <v>473.44387807479563</v>
      </c>
      <c r="H429">
        <f>(E429-Info!B$3)^2+(F429-Info!B$4)^2+(G429-Info!B$5)^2</f>
        <v>8264445.1511073364</v>
      </c>
      <c r="I429">
        <f>_xlfn.BETA.DIST(Info!B$3/100000, (E429/100000)*Info!B$3, (1-E429/100000)*Info!B$3, FALSE)</f>
        <v>2.0385726071051824E-9</v>
      </c>
      <c r="J429">
        <f>_xlfn.BETA.DIST(Info!B$4/100, (F429/100)*Info!B$4, (1-F429/100)*Info!B$4, FALSE)</f>
        <v>3.6685698755654582E-3</v>
      </c>
      <c r="K429">
        <f>_xlfn.NORM.DIST(Info!B$5/100000,G429/100000,0.0005, FALSE)</f>
        <v>295.74450851635578</v>
      </c>
      <c r="L429">
        <f t="shared" si="35"/>
        <v>-8.6552603310439711</v>
      </c>
      <c r="M429">
        <f t="shared" si="36"/>
        <v>2.2117685020749971E-9</v>
      </c>
      <c r="N429">
        <f t="shared" si="32"/>
        <v>6.4706863440437632E-16</v>
      </c>
      <c r="O429">
        <f t="shared" si="34"/>
        <v>8.3355545089850755E-2</v>
      </c>
    </row>
    <row r="430" spans="1:15" x14ac:dyDescent="0.45">
      <c r="A430">
        <f t="shared" si="33"/>
        <v>428</v>
      </c>
      <c r="B430" s="14">
        <v>1.2039489525644112E-4</v>
      </c>
      <c r="C430" s="3">
        <v>1.0526315789473684E-2</v>
      </c>
      <c r="D430" s="3">
        <v>1.2195121951219513E-2</v>
      </c>
      <c r="E430">
        <v>1829.6497699556323</v>
      </c>
      <c r="F430">
        <v>39.113741849124445</v>
      </c>
      <c r="G430">
        <v>104.26345876829971</v>
      </c>
      <c r="H430">
        <f>(E430-Info!B$3)^2+(F430-Info!B$4)^2+(G430-Info!B$5)^2</f>
        <v>539062.43483497831</v>
      </c>
      <c r="I430">
        <f>_xlfn.BETA.DIST(Info!B$3/100000, (E430/100000)*Info!B$3, (1-E430/100000)*Info!B$3, FALSE)</f>
        <v>22.848988875078039</v>
      </c>
      <c r="J430">
        <f>_xlfn.BETA.DIST(Info!B$4/100, (F430/100)*Info!B$4, (1-F430/100)*Info!B$4, FALSE)</f>
        <v>3.5681659372572345</v>
      </c>
      <c r="K430">
        <f>_xlfn.NORM.DIST(Info!B$5/100000,G430/100000,0.0005, FALSE)</f>
        <v>1.4136643709691775E-5</v>
      </c>
      <c r="L430">
        <f t="shared" si="35"/>
        <v>-2.9383416583090396</v>
      </c>
      <c r="M430">
        <f t="shared" si="36"/>
        <v>1.1525461960620129E-3</v>
      </c>
      <c r="N430">
        <f t="shared" si="32"/>
        <v>3.3718560169120147E-10</v>
      </c>
      <c r="O430">
        <f t="shared" si="34"/>
        <v>8.3355545427036354E-2</v>
      </c>
    </row>
    <row r="431" spans="1:15" x14ac:dyDescent="0.45">
      <c r="A431">
        <f t="shared" si="33"/>
        <v>429</v>
      </c>
      <c r="B431" s="14">
        <v>1.0957703265395574E-4</v>
      </c>
      <c r="C431" s="3">
        <v>1.3333333333333334E-2</v>
      </c>
      <c r="D431" s="3">
        <v>1.1111111111111112E-2</v>
      </c>
      <c r="E431">
        <v>1505.17211267831</v>
      </c>
      <c r="F431">
        <v>46.555618486028848</v>
      </c>
      <c r="G431">
        <v>93.018373926233082</v>
      </c>
      <c r="H431">
        <f>(E431-Info!B$3)^2+(F431-Info!B$4)^2+(G431-Info!B$5)^2</f>
        <v>216129.8238816176</v>
      </c>
      <c r="I431">
        <f>_xlfn.BETA.DIST(Info!B$3/100000, (E431/100000)*Info!B$3, (1-E431/100000)*Info!B$3, FALSE)</f>
        <v>82.54684630525324</v>
      </c>
      <c r="J431">
        <f>_xlfn.BETA.DIST(Info!B$4/100, (F431/100)*Info!B$4, (1-F431/100)*Info!B$4, FALSE)</f>
        <v>1.2251341839642635</v>
      </c>
      <c r="K431">
        <f>_xlfn.NORM.DIST(Info!B$5/100000,G431/100000,0.0005, FALSE)</f>
        <v>3.5957506872647383E-6</v>
      </c>
      <c r="L431">
        <f t="shared" si="35"/>
        <v>-3.4393262843188022</v>
      </c>
      <c r="M431">
        <f t="shared" si="36"/>
        <v>3.6364173038343586E-4</v>
      </c>
      <c r="N431">
        <f t="shared" si="32"/>
        <v>1.0638597921568358E-10</v>
      </c>
      <c r="O431">
        <f t="shared" si="34"/>
        <v>8.3355545533422337E-2</v>
      </c>
    </row>
    <row r="432" spans="1:15" x14ac:dyDescent="0.45">
      <c r="A432">
        <f t="shared" si="33"/>
        <v>430</v>
      </c>
      <c r="B432" s="14">
        <v>1.5578750584203146E-4</v>
      </c>
      <c r="C432" s="3">
        <v>1.0309278350515464E-2</v>
      </c>
      <c r="D432" s="3">
        <v>4.1666666666666664E-2</v>
      </c>
      <c r="E432">
        <v>1803.7882121049779</v>
      </c>
      <c r="F432">
        <v>18.394962568628014</v>
      </c>
      <c r="G432">
        <v>165.1607129820494</v>
      </c>
      <c r="H432">
        <f>(E432-Info!B$3)^2+(F432-Info!B$4)^2+(G432-Info!B$5)^2</f>
        <v>472509.9439772226</v>
      </c>
      <c r="I432">
        <f>_xlfn.BETA.DIST(Info!B$3/100000, (E432/100000)*Info!B$3, (1-E432/100000)*Info!B$3, FALSE)</f>
        <v>26.012745024461928</v>
      </c>
      <c r="J432">
        <f>_xlfn.BETA.DIST(Info!B$4/100, (F432/100)*Info!B$4, (1-F432/100)*Info!B$4, FALSE)</f>
        <v>0.83736515228643416</v>
      </c>
      <c r="K432">
        <f>_xlfn.NORM.DIST(Info!B$5/100000,G432/100000,0.0005, FALSE)</f>
        <v>9.7397350544062948E-3</v>
      </c>
      <c r="L432">
        <f t="shared" si="35"/>
        <v>-0.67335178947305518</v>
      </c>
      <c r="M432">
        <f t="shared" si="36"/>
        <v>0.21215252768732457</v>
      </c>
      <c r="N432">
        <f t="shared" si="32"/>
        <v>6.2066733587753614E-8</v>
      </c>
      <c r="O432">
        <f t="shared" si="34"/>
        <v>8.3355607600155923E-2</v>
      </c>
    </row>
    <row r="433" spans="1:15" x14ac:dyDescent="0.45">
      <c r="A433">
        <f t="shared" si="33"/>
        <v>431</v>
      </c>
      <c r="B433" s="14">
        <v>1.3185654008438817E-4</v>
      </c>
      <c r="C433" s="3">
        <v>1.3157894736842105E-2</v>
      </c>
      <c r="D433" s="3">
        <v>0.125</v>
      </c>
      <c r="E433">
        <v>1085.6771228464913</v>
      </c>
      <c r="F433">
        <v>9.2739941981160605</v>
      </c>
      <c r="G433">
        <v>150.35593955375839</v>
      </c>
      <c r="H433">
        <f>(E433-Info!B$3)^2+(F433-Info!B$4)^2+(G433-Info!B$5)^2</f>
        <v>69730.867334860726</v>
      </c>
      <c r="I433">
        <f>_xlfn.BETA.DIST(Info!B$3/100000, (E433/100000)*Info!B$3, (1-E433/100000)*Info!B$3, FALSE)</f>
        <v>118.70518922711983</v>
      </c>
      <c r="J433">
        <f>_xlfn.BETA.DIST(Info!B$4/100, (F433/100)*Info!B$4, (1-F433/100)*Info!B$4, FALSE)</f>
        <v>2.4253751244798786E-2</v>
      </c>
      <c r="K433">
        <f>_xlfn.NORM.DIST(Info!B$5/100000,G433/100000,0.0005, FALSE)</f>
        <v>2.2794061523988781E-3</v>
      </c>
      <c r="L433">
        <f t="shared" si="35"/>
        <v>-2.1829296602074666</v>
      </c>
      <c r="M433">
        <f t="shared" si="36"/>
        <v>6.5625154639990368E-3</v>
      </c>
      <c r="N433">
        <f t="shared" si="32"/>
        <v>1.9199106577219312E-9</v>
      </c>
      <c r="O433">
        <f t="shared" si="34"/>
        <v>8.3355609520066584E-2</v>
      </c>
    </row>
    <row r="434" spans="1:15" x14ac:dyDescent="0.45">
      <c r="A434">
        <f t="shared" si="33"/>
        <v>432</v>
      </c>
      <c r="B434" s="14">
        <v>2.6659557451346307E-4</v>
      </c>
      <c r="C434" s="3">
        <v>0.125</v>
      </c>
      <c r="D434" s="3">
        <v>6.6666666666666666E-2</v>
      </c>
      <c r="E434">
        <v>586.86786999918854</v>
      </c>
      <c r="F434">
        <v>63.895868585971272</v>
      </c>
      <c r="G434">
        <v>298.61134523788519</v>
      </c>
      <c r="H434">
        <f>(E434-Info!B$3)^2+(F434-Info!B$4)^2+(G434-Info!B$5)^2</f>
        <v>339236.79350772861</v>
      </c>
      <c r="I434">
        <f>_xlfn.BETA.DIST(Info!B$3/100000, (E434/100000)*Info!B$3, (1-E434/100000)*Info!B$3, FALSE)</f>
        <v>11.849508645024946</v>
      </c>
      <c r="J434">
        <f>_xlfn.BETA.DIST(Info!B$4/100, (F434/100)*Info!B$4, (1-F434/100)*Info!B$4, FALSE)</f>
        <v>5.6467856946180658E-3</v>
      </c>
      <c r="K434">
        <f>_xlfn.NORM.DIST(Info!B$5/100000,G434/100000,0.0005, FALSE)</f>
        <v>90.248382781024659</v>
      </c>
      <c r="L434">
        <f t="shared" si="35"/>
        <v>0.7809410762052551</v>
      </c>
      <c r="M434">
        <f t="shared" si="36"/>
        <v>6.0386669296571851</v>
      </c>
      <c r="N434">
        <f t="shared" si="32"/>
        <v>1.7666550365150506E-6</v>
      </c>
      <c r="O434">
        <f t="shared" si="34"/>
        <v>8.3357376175103096E-2</v>
      </c>
    </row>
    <row r="435" spans="1:15" x14ac:dyDescent="0.45">
      <c r="A435">
        <f t="shared" si="33"/>
        <v>433</v>
      </c>
      <c r="B435" s="14">
        <v>1.7094017094017094E-3</v>
      </c>
      <c r="C435" s="3">
        <v>1.9230769230769232E-2</v>
      </c>
      <c r="D435" s="3">
        <v>1.098901098901099E-2</v>
      </c>
      <c r="E435">
        <v>16707.889964066548</v>
      </c>
      <c r="F435">
        <v>55.878346433840477</v>
      </c>
      <c r="G435">
        <v>1224.0842199635908</v>
      </c>
      <c r="H435">
        <f>(E435-Info!B$3)^2+(F435-Info!B$4)^2+(G435-Info!B$5)^2</f>
        <v>242442719.07501248</v>
      </c>
      <c r="I435">
        <f>_xlfn.BETA.DIST(Info!B$3/100000, (E435/100000)*Info!B$3, (1-E435/100000)*Info!B$3, FALSE)</f>
        <v>1.002209457959012E-150</v>
      </c>
      <c r="J435">
        <f>_xlfn.BETA.DIST(Info!B$4/100, (F435/100)*Info!B$4, (1-F435/100)*Info!B$4, FALSE)</f>
        <v>0.11265469081460215</v>
      </c>
      <c r="K435">
        <f>_xlfn.NORM.DIST(Info!B$5/100000,G435/100000,0.0005, FALSE)</f>
        <v>2.2053139492156411E-56</v>
      </c>
      <c r="L435">
        <f t="shared" si="35"/>
        <v>-206.60382179861051</v>
      </c>
      <c r="M435">
        <f t="shared" si="36"/>
        <v>2.4898787653794397E-207</v>
      </c>
      <c r="N435">
        <f t="shared" si="32"/>
        <v>7.2843177350388823E-214</v>
      </c>
      <c r="O435">
        <f t="shared" si="34"/>
        <v>8.3357376175103096E-2</v>
      </c>
    </row>
    <row r="436" spans="1:15" x14ac:dyDescent="0.45">
      <c r="A436">
        <f t="shared" si="33"/>
        <v>434</v>
      </c>
      <c r="B436" s="14">
        <v>1.0049241282283188E-4</v>
      </c>
      <c r="C436" s="3">
        <v>4.3478260869565216E-2</v>
      </c>
      <c r="D436" s="3">
        <v>4.5454545454545456E-2</v>
      </c>
      <c r="E436">
        <v>431.41951247365199</v>
      </c>
      <c r="F436">
        <v>46.758288721905551</v>
      </c>
      <c r="G436">
        <v>109.54479021666469</v>
      </c>
      <c r="H436">
        <f>(E436-Info!B$3)^2+(F436-Info!B$4)^2+(G436-Info!B$5)^2</f>
        <v>615701.26974856982</v>
      </c>
      <c r="I436">
        <f>_xlfn.BETA.DIST(Info!B$3/100000, (E436/100000)*Info!B$3, (1-E436/100000)*Info!B$3, FALSE)</f>
        <v>2.2568060583096261</v>
      </c>
      <c r="J436">
        <f>_xlfn.BETA.DIST(Info!B$4/100, (F436/100)*Info!B$4, (1-F436/100)*Info!B$4, FALSE)</f>
        <v>1.1775968559675791</v>
      </c>
      <c r="K436">
        <f>_xlfn.NORM.DIST(Info!B$5/100000,G436/100000,0.0005, FALSE)</f>
        <v>2.6424258069061234E-5</v>
      </c>
      <c r="L436">
        <f t="shared" si="35"/>
        <v>-4.1535063213353833</v>
      </c>
      <c r="M436">
        <f t="shared" si="36"/>
        <v>7.0225312207741796E-5</v>
      </c>
      <c r="N436">
        <f t="shared" si="32"/>
        <v>2.0544915450352883E-11</v>
      </c>
      <c r="O436">
        <f t="shared" si="34"/>
        <v>8.3357376195648009E-2</v>
      </c>
    </row>
    <row r="437" spans="1:15" x14ac:dyDescent="0.45">
      <c r="A437">
        <f t="shared" si="33"/>
        <v>435</v>
      </c>
      <c r="B437" s="14">
        <v>1.1860989206499822E-4</v>
      </c>
      <c r="C437" s="3">
        <v>2.5000000000000001E-2</v>
      </c>
      <c r="D437" s="3">
        <v>2.9411764705882353E-2</v>
      </c>
      <c r="E437">
        <v>818.66470269610568</v>
      </c>
      <c r="F437">
        <v>42.712550668701823</v>
      </c>
      <c r="G437">
        <v>122.86584730243779</v>
      </c>
      <c r="H437">
        <f>(E437-Info!B$3)^2+(F437-Info!B$4)^2+(G437-Info!B$5)^2</f>
        <v>194413.77182007328</v>
      </c>
      <c r="I437">
        <f>_xlfn.BETA.DIST(Info!B$3/100000, (E437/100000)*Info!B$3, (1-E437/100000)*Info!B$3, FALSE)</f>
        <v>55.130742288771437</v>
      </c>
      <c r="J437">
        <f>_xlfn.BETA.DIST(Info!B$4/100, (F437/100)*Info!B$4, (1-F437/100)*Info!B$4, FALSE)</f>
        <v>2.3376927035519741</v>
      </c>
      <c r="K437">
        <f>_xlfn.NORM.DIST(Info!B$5/100000,G437/100000,0.0005, FALSE)</f>
        <v>1.2180796933138203E-4</v>
      </c>
      <c r="L437">
        <f t="shared" si="35"/>
        <v>-1.8041430356549957</v>
      </c>
      <c r="M437">
        <f t="shared" si="36"/>
        <v>1.569845687730485E-2</v>
      </c>
      <c r="N437">
        <f t="shared" si="32"/>
        <v>4.5926954128896443E-9</v>
      </c>
      <c r="O437">
        <f t="shared" si="34"/>
        <v>8.3357380788343427E-2</v>
      </c>
    </row>
    <row r="438" spans="1:15" x14ac:dyDescent="0.45">
      <c r="A438">
        <f t="shared" si="33"/>
        <v>436</v>
      </c>
      <c r="B438" s="14">
        <v>9.0009000900090005E-4</v>
      </c>
      <c r="C438" s="3">
        <v>2.2222222222222223E-2</v>
      </c>
      <c r="D438" s="3">
        <v>1.1904761904761904E-2</v>
      </c>
      <c r="E438">
        <v>8764.2714843038266</v>
      </c>
      <c r="F438">
        <v>57.992972483637203</v>
      </c>
      <c r="G438">
        <v>722.36707360712467</v>
      </c>
      <c r="H438">
        <f>(E438-Info!B$3)^2+(F438-Info!B$4)^2+(G438-Info!B$5)^2</f>
        <v>57942814.955098853</v>
      </c>
      <c r="I438">
        <f>_xlfn.BETA.DIST(Info!B$3/100000, (E438/100000)*Info!B$3, (1-E438/100000)*Info!B$3, FALSE)</f>
        <v>1.1072663118766078E-50</v>
      </c>
      <c r="J438">
        <f>_xlfn.BETA.DIST(Info!B$4/100, (F438/100)*Info!B$4, (1-F438/100)*Info!B$4, FALSE)</f>
        <v>5.5760006861540007E-2</v>
      </c>
      <c r="K438">
        <f>_xlfn.NORM.DIST(Info!B$5/100000,G438/100000,0.0005, FALSE)</f>
        <v>1.1034139267279755E-6</v>
      </c>
      <c r="L438">
        <f t="shared" si="35"/>
        <v>-57.166686633483337</v>
      </c>
      <c r="M438">
        <f t="shared" si="36"/>
        <v>6.8126074717452444E-58</v>
      </c>
      <c r="N438">
        <f t="shared" si="32"/>
        <v>1.9930768565243683E-64</v>
      </c>
      <c r="O438">
        <f t="shared" si="34"/>
        <v>8.3357380788343427E-2</v>
      </c>
    </row>
    <row r="439" spans="1:15" x14ac:dyDescent="0.45">
      <c r="A439">
        <f t="shared" si="33"/>
        <v>437</v>
      </c>
      <c r="B439" s="14">
        <v>1.177717583323519E-4</v>
      </c>
      <c r="C439" s="3">
        <v>1.3698630136986301E-2</v>
      </c>
      <c r="D439" s="3">
        <v>2.6315789473684209E-2</v>
      </c>
      <c r="E439">
        <v>1223.8331802600655</v>
      </c>
      <c r="F439">
        <v>31.03005171687429</v>
      </c>
      <c r="G439">
        <v>119.39066332577052</v>
      </c>
      <c r="H439">
        <f>(E439-Info!B$3)^2+(F439-Info!B$4)^2+(G439-Info!B$5)^2</f>
        <v>84638.965890415799</v>
      </c>
      <c r="I439">
        <f>_xlfn.BETA.DIST(Info!B$3/100000, (E439/100000)*Info!B$3, (1-E439/100000)*Info!B$3, FALSE)</f>
        <v>126.91063995720305</v>
      </c>
      <c r="J439">
        <f>_xlfn.BETA.DIST(Info!B$4/100, (F439/100)*Info!B$4, (1-F439/100)*Info!B$4, FALSE)</f>
        <v>4.7036458830214931</v>
      </c>
      <c r="K439">
        <f>_xlfn.NORM.DIST(Info!B$5/100000,G439/100000,0.0005, FALSE)</f>
        <v>8.2320759242228141E-5</v>
      </c>
      <c r="L439">
        <f t="shared" si="35"/>
        <v>-1.3085579804980463</v>
      </c>
      <c r="M439">
        <f t="shared" si="36"/>
        <v>4.9140777041037718E-2</v>
      </c>
      <c r="N439">
        <f t="shared" si="32"/>
        <v>1.4376484457429897E-8</v>
      </c>
      <c r="O439">
        <f t="shared" si="34"/>
        <v>8.3357395164827888E-2</v>
      </c>
    </row>
    <row r="440" spans="1:15" x14ac:dyDescent="0.45">
      <c r="A440">
        <f t="shared" si="33"/>
        <v>438</v>
      </c>
      <c r="B440" s="14">
        <v>2.5614754098360657E-4</v>
      </c>
      <c r="C440" s="3">
        <v>1.3157894736842105E-2</v>
      </c>
      <c r="D440" s="3">
        <v>0.02</v>
      </c>
      <c r="E440">
        <v>2901.3931604358463</v>
      </c>
      <c r="F440">
        <v>35.260666062997586</v>
      </c>
      <c r="G440">
        <v>244.41027623070661</v>
      </c>
      <c r="H440">
        <f>(E440-Info!B$3)^2+(F440-Info!B$4)^2+(G440-Info!B$5)^2</f>
        <v>3061093.9936955869</v>
      </c>
      <c r="I440">
        <f>_xlfn.BETA.DIST(Info!B$3/100000, (E440/100000)*Info!B$3, (1-E440/100000)*Info!B$3, FALSE)</f>
        <v>3.8823604283634719E-3</v>
      </c>
      <c r="J440">
        <f>_xlfn.BETA.DIST(Info!B$4/100, (F440/100)*Info!B$4, (1-F440/100)*Info!B$4, FALSE)</f>
        <v>4.5882528901825461</v>
      </c>
      <c r="K440">
        <f>_xlfn.NORM.DIST(Info!B$5/100000,G440/100000,0.0005, FALSE)</f>
        <v>5.2164851349125572</v>
      </c>
      <c r="L440">
        <f t="shared" si="35"/>
        <v>-1.0318788273085571</v>
      </c>
      <c r="M440">
        <f t="shared" si="36"/>
        <v>9.2922561425565306E-2</v>
      </c>
      <c r="N440">
        <f t="shared" si="32"/>
        <v>2.7185157429716624E-8</v>
      </c>
      <c r="O440">
        <f t="shared" si="34"/>
        <v>8.3357422349985319E-2</v>
      </c>
    </row>
    <row r="441" spans="1:15" x14ac:dyDescent="0.45">
      <c r="A441">
        <f t="shared" si="33"/>
        <v>439</v>
      </c>
      <c r="B441" s="14">
        <v>2.6143790849673205E-4</v>
      </c>
      <c r="C441" s="3">
        <v>3.3333333333333333E-2</v>
      </c>
      <c r="D441" s="3">
        <v>1.4925373134328358E-2</v>
      </c>
      <c r="E441">
        <v>2102.2531103991073</v>
      </c>
      <c r="F441">
        <v>63.567155367553049</v>
      </c>
      <c r="G441">
        <v>238.24945927957663</v>
      </c>
      <c r="H441">
        <f>(E441-Info!B$3)^2+(F441-Info!B$4)^2+(G441-Info!B$5)^2</f>
        <v>917853.06938111468</v>
      </c>
      <c r="I441">
        <f>_xlfn.BETA.DIST(Info!B$3/100000, (E441/100000)*Info!B$3, (1-E441/100000)*Info!B$3, FALSE)</f>
        <v>4.5022499865464134</v>
      </c>
      <c r="J441">
        <f>_xlfn.BETA.DIST(Info!B$4/100, (F441/100)*Info!B$4, (1-F441/100)*Info!B$4, FALSE)</f>
        <v>6.4984506913873946E-3</v>
      </c>
      <c r="K441">
        <f>_xlfn.NORM.DIST(Info!B$5/100000,G441/100000,0.0005, FALSE)</f>
        <v>3.5022856310534185</v>
      </c>
      <c r="L441">
        <f t="shared" si="35"/>
        <v>-0.98940900423693745</v>
      </c>
      <c r="M441">
        <f t="shared" si="36"/>
        <v>0.10246864557488379</v>
      </c>
      <c r="N441">
        <f t="shared" si="32"/>
        <v>2.997793236462223E-8</v>
      </c>
      <c r="O441">
        <f t="shared" si="34"/>
        <v>8.3357452327917678E-2</v>
      </c>
    </row>
    <row r="442" spans="1:15" x14ac:dyDescent="0.45">
      <c r="A442">
        <f t="shared" si="33"/>
        <v>440</v>
      </c>
      <c r="B442" s="14">
        <v>1.2086052695189751E-4</v>
      </c>
      <c r="C442" s="3">
        <v>3.5714285714285712E-2</v>
      </c>
      <c r="D442" s="3">
        <v>0.05</v>
      </c>
      <c r="E442">
        <v>557.65104958627808</v>
      </c>
      <c r="F442">
        <v>39.794086589644778</v>
      </c>
      <c r="G442">
        <v>132.55569541386416</v>
      </c>
      <c r="H442">
        <f>(E442-Info!B$3)^2+(F442-Info!B$4)^2+(G442-Info!B$5)^2</f>
        <v>434818.35219789459</v>
      </c>
      <c r="I442">
        <f>_xlfn.BETA.DIST(Info!B$3/100000, (E442/100000)*Info!B$3, (1-E442/100000)*Info!B$3, FALSE)</f>
        <v>9.0724801025537278</v>
      </c>
      <c r="J442">
        <f>_xlfn.BETA.DIST(Info!B$4/100, (F442/100)*Info!B$4, (1-F442/100)*Info!B$4, FALSE)</f>
        <v>3.339511791963679</v>
      </c>
      <c r="K442">
        <f>_xlfn.NORM.DIST(Info!B$5/100000,G442/100000,0.0005, FALSE)</f>
        <v>3.5405423502562361E-4</v>
      </c>
      <c r="L442">
        <f t="shared" si="35"/>
        <v>-1.9695212007149161</v>
      </c>
      <c r="M442">
        <f t="shared" si="36"/>
        <v>1.0727012810887716E-2</v>
      </c>
      <c r="N442">
        <f t="shared" si="32"/>
        <v>3.1382640291095002E-9</v>
      </c>
      <c r="O442">
        <f t="shared" si="34"/>
        <v>8.3357455466181701E-2</v>
      </c>
    </row>
    <row r="443" spans="1:15" x14ac:dyDescent="0.45">
      <c r="A443">
        <f t="shared" si="33"/>
        <v>441</v>
      </c>
      <c r="B443" s="14">
        <v>1.4247043738424277E-4</v>
      </c>
      <c r="C443" s="3">
        <v>1.5873015873015872E-2</v>
      </c>
      <c r="D443" s="3">
        <v>1.098901098901099E-2</v>
      </c>
      <c r="E443">
        <v>1793.4754918690605</v>
      </c>
      <c r="F443">
        <v>51.108200037514635</v>
      </c>
      <c r="G443">
        <v>120.33275090627968</v>
      </c>
      <c r="H443">
        <f>(E443-Info!B$3)^2+(F443-Info!B$4)^2+(G443-Info!B$5)^2</f>
        <v>482817.44352135633</v>
      </c>
      <c r="I443">
        <f>_xlfn.BETA.DIST(Info!B$3/100000, (E443/100000)*Info!B$3, (1-E443/100000)*Info!B$3, FALSE)</f>
        <v>27.359189238736668</v>
      </c>
      <c r="J443">
        <f>_xlfn.BETA.DIST(Info!B$4/100, (F443/100)*Info!B$4, (1-F443/100)*Info!B$4, FALSE)</f>
        <v>0.44142580825534938</v>
      </c>
      <c r="K443">
        <f>_xlfn.NORM.DIST(Info!B$5/100000,G443/100000,0.0005, FALSE)</f>
        <v>9.1589784474743757E-5</v>
      </c>
      <c r="L443">
        <f t="shared" si="35"/>
        <v>-2.9561920186874273</v>
      </c>
      <c r="M443">
        <f t="shared" si="36"/>
        <v>1.1061346101875038E-3</v>
      </c>
      <c r="N443">
        <f t="shared" si="32"/>
        <v>3.2360756155536189E-10</v>
      </c>
      <c r="O443">
        <f t="shared" si="34"/>
        <v>8.3357455789789259E-2</v>
      </c>
    </row>
    <row r="444" spans="1:15" x14ac:dyDescent="0.45">
      <c r="A444">
        <f t="shared" si="33"/>
        <v>442</v>
      </c>
      <c r="B444" s="14">
        <v>1.9677292404565131E-4</v>
      </c>
      <c r="C444" s="3">
        <v>0.125</v>
      </c>
      <c r="D444" s="3">
        <v>1.1363636363636364E-2</v>
      </c>
      <c r="E444">
        <v>1401.3466634330891</v>
      </c>
      <c r="F444">
        <v>88.931435999205718</v>
      </c>
      <c r="G444">
        <v>169.1740679244337</v>
      </c>
      <c r="H444">
        <f>(E444-Info!B$3)^2+(F444-Info!B$4)^2+(G444-Info!B$5)^2</f>
        <v>116624.9276186903</v>
      </c>
      <c r="I444">
        <f>_xlfn.BETA.DIST(Info!B$3/100000, (E444/100000)*Info!B$3, (1-E444/100000)*Info!B$3, FALSE)</f>
        <v>104.94019930547343</v>
      </c>
      <c r="J444">
        <f>_xlfn.BETA.DIST(Info!B$4/100, (F444/100)*Info!B$4, (1-F444/100)*Info!B$4, FALSE)</f>
        <v>4.7133225031892337E-10</v>
      </c>
      <c r="K444">
        <f>_xlfn.NORM.DIST(Info!B$5/100000,G444/100000,0.0005, FALSE)</f>
        <v>1.4222225301826916E-2</v>
      </c>
      <c r="L444">
        <f t="shared" si="35"/>
        <v>-9.152763404231516</v>
      </c>
      <c r="M444">
        <f t="shared" si="36"/>
        <v>7.0345544530118819E-10</v>
      </c>
      <c r="N444">
        <f t="shared" si="32"/>
        <v>2.0580090272934351E-16</v>
      </c>
      <c r="O444">
        <f t="shared" si="34"/>
        <v>8.3357455789789467E-2</v>
      </c>
    </row>
    <row r="445" spans="1:15" x14ac:dyDescent="0.45">
      <c r="A445">
        <f t="shared" si="33"/>
        <v>443</v>
      </c>
      <c r="B445" s="14">
        <v>1.1547344110854503E-4</v>
      </c>
      <c r="C445" s="3">
        <v>2.1739130434782608E-2</v>
      </c>
      <c r="D445" s="3">
        <v>2.1276595744680851E-2</v>
      </c>
      <c r="E445">
        <v>971.96839556577027</v>
      </c>
      <c r="F445">
        <v>46.088146812832477</v>
      </c>
      <c r="G445">
        <v>113.86586205875788</v>
      </c>
      <c r="H445">
        <f>(E445-Info!B$3)^2+(F445-Info!B$4)^2+(G445-Info!B$5)^2</f>
        <v>118772.25140216219</v>
      </c>
      <c r="I445">
        <f>_xlfn.BETA.DIST(Info!B$3/100000, (E445/100000)*Info!B$3, (1-E445/100000)*Info!B$3, FALSE)</f>
        <v>95.746462967592748</v>
      </c>
      <c r="J445">
        <f>_xlfn.BETA.DIST(Info!B$4/100, (F445/100)*Info!B$4, (1-F445/100)*Info!B$4, FALSE)</f>
        <v>1.3394232115746203</v>
      </c>
      <c r="K445">
        <f>_xlfn.NORM.DIST(Info!B$5/100000,G445/100000,0.0005, FALSE)</f>
        <v>4.3718202112664513E-5</v>
      </c>
      <c r="L445">
        <f t="shared" si="35"/>
        <v>-2.2512971463135165</v>
      </c>
      <c r="M445">
        <f t="shared" si="36"/>
        <v>5.606642356795275E-3</v>
      </c>
      <c r="N445">
        <f t="shared" si="32"/>
        <v>1.6402631694961344E-9</v>
      </c>
      <c r="O445">
        <f t="shared" si="34"/>
        <v>8.3357457430052642E-2</v>
      </c>
    </row>
    <row r="446" spans="1:15" x14ac:dyDescent="0.45">
      <c r="A446">
        <f t="shared" si="33"/>
        <v>444</v>
      </c>
      <c r="B446" s="14">
        <v>4.514672686230248E-4</v>
      </c>
      <c r="C446" s="3">
        <v>1.6666666666666666E-2</v>
      </c>
      <c r="D446" s="3">
        <v>1.2658227848101266E-2</v>
      </c>
      <c r="E446">
        <v>5088.952563764592</v>
      </c>
      <c r="F446">
        <v>49.731059521662296</v>
      </c>
      <c r="G446">
        <v>382.59928087861272</v>
      </c>
      <c r="H446">
        <f>(E446-Info!B$3)^2+(F446-Info!B$4)^2+(G446-Info!B$5)^2</f>
        <v>15445250.68082851</v>
      </c>
      <c r="I446">
        <f>_xlfn.BETA.DIST(Info!B$3/100000, (E446/100000)*Info!B$3, (1-E446/100000)*Info!B$3, FALSE)</f>
        <v>7.9452151969711093E-17</v>
      </c>
      <c r="J446">
        <f>_xlfn.BETA.DIST(Info!B$4/100, (F446/100)*Info!B$4, (1-F446/100)*Info!B$4, FALSE)</f>
        <v>0.61885611257626871</v>
      </c>
      <c r="K446">
        <f>_xlfn.NORM.DIST(Info!B$5/100000,G446/100000,0.0005, FALSE)</f>
        <v>734.15931700591386</v>
      </c>
      <c r="L446">
        <f t="shared" si="35"/>
        <v>-13.442514335797906</v>
      </c>
      <c r="M446">
        <f t="shared" si="36"/>
        <v>3.6098209758926151E-14</v>
      </c>
      <c r="N446">
        <f t="shared" si="32"/>
        <v>1.0560788469153742E-20</v>
      </c>
      <c r="O446">
        <f t="shared" si="34"/>
        <v>8.3357457430052642E-2</v>
      </c>
    </row>
    <row r="447" spans="1:15" x14ac:dyDescent="0.45">
      <c r="A447">
        <f t="shared" si="33"/>
        <v>445</v>
      </c>
      <c r="B447" s="14">
        <v>5.1282051282051282E-4</v>
      </c>
      <c r="C447" s="3">
        <v>4.7619047619047616E-2</v>
      </c>
      <c r="D447" s="3">
        <v>0.14285714285714285</v>
      </c>
      <c r="E447">
        <v>1404.4614880956738</v>
      </c>
      <c r="F447">
        <v>24.530281658164437</v>
      </c>
      <c r="G447">
        <v>587.75272166095817</v>
      </c>
      <c r="H447">
        <f>(E447-Info!B$3)^2+(F447-Info!B$4)^2+(G447-Info!B$5)^2</f>
        <v>94443.734878717165</v>
      </c>
      <c r="I447">
        <f>_xlfn.BETA.DIST(Info!B$3/100000, (E447/100000)*Info!B$3, (1-E447/100000)*Info!B$3, FALSE)</f>
        <v>104.32514339196706</v>
      </c>
      <c r="J447">
        <f>_xlfn.BETA.DIST(Info!B$4/100, (F447/100)*Info!B$4, (1-F447/100)*Info!B$4, FALSE)</f>
        <v>2.7974039702750582</v>
      </c>
      <c r="K447">
        <f>_xlfn.NORM.DIST(Info!B$5/100000,G447/100000,0.0005, FALSE)</f>
        <v>0.86523883019453629</v>
      </c>
      <c r="L447">
        <f t="shared" si="35"/>
        <v>2.402280178711774</v>
      </c>
      <c r="M447">
        <f t="shared" si="36"/>
        <v>252.51092843178986</v>
      </c>
      <c r="N447">
        <f t="shared" si="32"/>
        <v>7.3873871284111064E-5</v>
      </c>
      <c r="O447">
        <f t="shared" si="34"/>
        <v>8.3431331301336759E-2</v>
      </c>
    </row>
    <row r="448" spans="1:15" x14ac:dyDescent="0.45">
      <c r="A448">
        <f t="shared" si="33"/>
        <v>446</v>
      </c>
      <c r="B448" s="14">
        <v>1.1120996441281138E-4</v>
      </c>
      <c r="C448" s="3">
        <v>3.125E-2</v>
      </c>
      <c r="D448" s="3">
        <v>1.282051282051282E-2</v>
      </c>
      <c r="E448">
        <v>996.99407366656396</v>
      </c>
      <c r="F448">
        <v>64.755377861023902</v>
      </c>
      <c r="G448">
        <v>98.883920622408866</v>
      </c>
      <c r="H448">
        <f>(E448-Info!B$3)^2+(F448-Info!B$4)^2+(G448-Info!B$5)^2</f>
        <v>119792.36253082605</v>
      </c>
      <c r="I448">
        <f>_xlfn.BETA.DIST(Info!B$3/100000, (E448/100000)*Info!B$3, (1-E448/100000)*Info!B$3, FALSE)</f>
        <v>101.73061387984052</v>
      </c>
      <c r="J448">
        <f>_xlfn.BETA.DIST(Info!B$4/100, (F448/100)*Info!B$4, (1-F448/100)*Info!B$4, FALSE)</f>
        <v>3.88203989162649E-3</v>
      </c>
      <c r="K448">
        <f>_xlfn.NORM.DIST(Info!B$5/100000,G448/100000,0.0005, FALSE)</f>
        <v>7.3902128508955161E-6</v>
      </c>
      <c r="L448">
        <f t="shared" si="35"/>
        <v>-5.5348313939346507</v>
      </c>
      <c r="M448">
        <f t="shared" si="36"/>
        <v>2.9185598660334987E-6</v>
      </c>
      <c r="N448">
        <f t="shared" si="32"/>
        <v>8.5384548390574712E-13</v>
      </c>
      <c r="O448">
        <f t="shared" si="34"/>
        <v>8.3431331302190603E-2</v>
      </c>
    </row>
    <row r="449" spans="1:15" x14ac:dyDescent="0.45">
      <c r="A449">
        <f t="shared" si="33"/>
        <v>447</v>
      </c>
      <c r="B449" s="14">
        <v>1.0882576994232234E-4</v>
      </c>
      <c r="C449" s="3">
        <v>1.2048192771084338E-2</v>
      </c>
      <c r="D449" s="3">
        <v>1.5625E-2</v>
      </c>
      <c r="E449">
        <v>1422.3384995649631</v>
      </c>
      <c r="F449">
        <v>37.828444554374109</v>
      </c>
      <c r="G449">
        <v>100.43722772472634</v>
      </c>
      <c r="H449">
        <f>(E449-Info!B$3)^2+(F449-Info!B$4)^2+(G449-Info!B$5)^2</f>
        <v>160923.07590812683</v>
      </c>
      <c r="I449">
        <f>_xlfn.BETA.DIST(Info!B$3/100000, (E449/100000)*Info!B$3, (1-E449/100000)*Info!B$3, FALSE)</f>
        <v>100.70161561150869</v>
      </c>
      <c r="J449">
        <f>_xlfn.BETA.DIST(Info!B$4/100, (F449/100)*Info!B$4, (1-F449/100)*Info!B$4, FALSE)</f>
        <v>3.9727290798136528</v>
      </c>
      <c r="K449">
        <f>_xlfn.NORM.DIST(Info!B$5/100000,G449/100000,0.0005, FALSE)</f>
        <v>8.9229646471784022E-6</v>
      </c>
      <c r="L449">
        <f t="shared" si="35"/>
        <v>-2.4473654400908886</v>
      </c>
      <c r="M449">
        <f t="shared" si="36"/>
        <v>3.5697233490305839E-3</v>
      </c>
      <c r="N449">
        <f t="shared" si="32"/>
        <v>1.0443480004763688E-9</v>
      </c>
      <c r="O449">
        <f t="shared" si="34"/>
        <v>8.34313323465386E-2</v>
      </c>
    </row>
    <row r="450" spans="1:15" x14ac:dyDescent="0.45">
      <c r="A450">
        <f t="shared" si="33"/>
        <v>448</v>
      </c>
      <c r="B450" s="14">
        <v>1.9956096587507485E-4</v>
      </c>
      <c r="C450" s="3">
        <v>1.5151515151515152E-2</v>
      </c>
      <c r="D450" s="3">
        <v>9.0909090909090912E-2</v>
      </c>
      <c r="E450">
        <v>1496.5766873447437</v>
      </c>
      <c r="F450">
        <v>13.783635291496564</v>
      </c>
      <c r="G450">
        <v>224.01884987435488</v>
      </c>
      <c r="H450">
        <f>(E450-Info!B$3)^2+(F450-Info!B$4)^2+(G450-Info!B$5)^2</f>
        <v>146331.43442802617</v>
      </c>
      <c r="I450">
        <f>_xlfn.BETA.DIST(Info!B$3/100000, (E450/100000)*Info!B$3, (1-E450/100000)*Info!B$3, FALSE)</f>
        <v>84.488445759335974</v>
      </c>
      <c r="J450">
        <f>_xlfn.BETA.DIST(Info!B$4/100, (F450/100)*Info!B$4, (1-F450/100)*Info!B$4, FALSE)</f>
        <v>0.19195102261326216</v>
      </c>
      <c r="K450">
        <f>_xlfn.NORM.DIST(Info!B$5/100000,G450/100000,0.0005, FALSE)</f>
        <v>1.316680117845161</v>
      </c>
      <c r="L450">
        <f t="shared" si="35"/>
        <v>1.3294680287726932</v>
      </c>
      <c r="M450">
        <f t="shared" si="36"/>
        <v>21.353448837056053</v>
      </c>
      <c r="N450">
        <f t="shared" si="32"/>
        <v>6.2471036032273973E-6</v>
      </c>
      <c r="O450">
        <f t="shared" si="34"/>
        <v>8.3437579450141824E-2</v>
      </c>
    </row>
    <row r="451" spans="1:15" x14ac:dyDescent="0.45">
      <c r="A451">
        <f t="shared" si="33"/>
        <v>449</v>
      </c>
      <c r="B451" s="14">
        <v>4.2069835927639884E-4</v>
      </c>
      <c r="C451" s="3">
        <v>1.1111111111111112E-2</v>
      </c>
      <c r="D451" s="3">
        <v>1.9230769230769232E-2</v>
      </c>
      <c r="E451">
        <v>5252.0403382324394</v>
      </c>
      <c r="F451">
        <v>32.203081992482304</v>
      </c>
      <c r="G451">
        <v>388.46357754481414</v>
      </c>
      <c r="H451">
        <f>(E451-Info!B$3)^2+(F451-Info!B$4)^2+(G451-Info!B$5)^2</f>
        <v>16753190.517985217</v>
      </c>
      <c r="I451">
        <f>_xlfn.BETA.DIST(Info!B$3/100000, (E451/100000)*Info!B$3, (1-E451/100000)*Info!B$3, FALSE)</f>
        <v>4.4161487992123546E-18</v>
      </c>
      <c r="J451">
        <f>_xlfn.BETA.DIST(Info!B$4/100, (F451/100)*Info!B$4, (1-F451/100)*Info!B$4, FALSE)</f>
        <v>4.8004637531107406</v>
      </c>
      <c r="K451">
        <f>_xlfn.NORM.DIST(Info!B$5/100000,G451/100000,0.0005, FALSE)</f>
        <v>764.86734287132128</v>
      </c>
      <c r="L451">
        <f t="shared" si="35"/>
        <v>-13.790086988475709</v>
      </c>
      <c r="M451">
        <f t="shared" si="36"/>
        <v>1.621485283975039E-14</v>
      </c>
      <c r="N451">
        <f t="shared" si="32"/>
        <v>4.7437707310877688E-21</v>
      </c>
      <c r="O451">
        <f t="shared" si="34"/>
        <v>8.3437579450141824E-2</v>
      </c>
    </row>
    <row r="452" spans="1:15" x14ac:dyDescent="0.45">
      <c r="A452">
        <f t="shared" si="33"/>
        <v>450</v>
      </c>
      <c r="B452" s="14">
        <v>1.1419435879867534E-4</v>
      </c>
      <c r="C452" s="3">
        <v>1.1904761904761904E-2</v>
      </c>
      <c r="D452" s="3">
        <v>3.5714285714285712E-2</v>
      </c>
      <c r="E452">
        <v>1222.3139584268663</v>
      </c>
      <c r="F452">
        <v>23.021327586107983</v>
      </c>
      <c r="G452">
        <v>120.06208372131687</v>
      </c>
      <c r="H452">
        <f>(E452-Info!B$3)^2+(F452-Info!B$4)^2+(G452-Info!B$5)^2</f>
        <v>84146.769827083597</v>
      </c>
      <c r="I452">
        <f>_xlfn.BETA.DIST(Info!B$3/100000, (E452/100000)*Info!B$3, (1-E452/100000)*Info!B$3, FALSE)</f>
        <v>126.9535693036251</v>
      </c>
      <c r="J452">
        <f>_xlfn.BETA.DIST(Info!B$4/100, (F452/100)*Info!B$4, (1-F452/100)*Info!B$4, FALSE)</f>
        <v>2.2297231083095439</v>
      </c>
      <c r="K452">
        <f>_xlfn.NORM.DIST(Info!B$5/100000,G452/100000,0.0005, FALSE)</f>
        <v>8.8827971136683733E-5</v>
      </c>
      <c r="L452">
        <f t="shared" si="35"/>
        <v>-1.5995544068406482</v>
      </c>
      <c r="M452">
        <f t="shared" si="36"/>
        <v>2.5144649901913677E-2</v>
      </c>
      <c r="N452">
        <f t="shared" ref="N452:N515" si="37">M452/SUM(M$3:M$5001)</f>
        <v>7.3562464875249044E-9</v>
      </c>
      <c r="O452">
        <f t="shared" si="34"/>
        <v>8.3437586806388311E-2</v>
      </c>
    </row>
    <row r="453" spans="1:15" x14ac:dyDescent="0.45">
      <c r="A453">
        <f t="shared" ref="A453:A516" si="38">A452+1</f>
        <v>451</v>
      </c>
      <c r="B453" s="14">
        <v>5.263157894736842E-3</v>
      </c>
      <c r="C453" s="3">
        <v>2.9411764705882353E-2</v>
      </c>
      <c r="D453" s="3">
        <v>5.8823529411764705E-2</v>
      </c>
      <c r="E453">
        <v>20759.8332885481</v>
      </c>
      <c r="F453">
        <v>31.888879832303129</v>
      </c>
      <c r="G453">
        <v>4633.5496213358037</v>
      </c>
      <c r="H453">
        <f>(E453-Info!B$3)^2+(F453-Info!B$4)^2+(G453-Info!B$5)^2</f>
        <v>402090215.80083555</v>
      </c>
      <c r="I453">
        <f>_xlfn.BETA.DIST(Info!B$3/100000, (E453/100000)*Info!B$3, (1-E453/100000)*Info!B$3, FALSE)</f>
        <v>2.1201576045844508E-211</v>
      </c>
      <c r="J453">
        <f>_xlfn.BETA.DIST(Info!B$4/100, (F453/100)*Info!B$4, (1-F453/100)*Info!B$4, FALSE)</f>
        <v>4.7843277296404914</v>
      </c>
      <c r="K453">
        <f>_xlfn.NORM.DIST(Info!B$5/100000,G453/100000,0.0005, FALSE)</f>
        <v>0</v>
      </c>
      <c r="L453" t="e">
        <f t="shared" si="35"/>
        <v>#NUM!</v>
      </c>
      <c r="M453">
        <f t="shared" si="36"/>
        <v>0</v>
      </c>
      <c r="N453">
        <f t="shared" si="37"/>
        <v>0</v>
      </c>
      <c r="O453">
        <f t="shared" ref="O453:O516" si="39">O452+N453</f>
        <v>8.3437586806388311E-2</v>
      </c>
    </row>
    <row r="454" spans="1:15" x14ac:dyDescent="0.45">
      <c r="A454">
        <f t="shared" si="38"/>
        <v>452</v>
      </c>
      <c r="B454" s="14">
        <v>1.0459156991946449E-4</v>
      </c>
      <c r="C454" s="3">
        <v>0.25</v>
      </c>
      <c r="D454" s="3">
        <v>2.9411764705882353E-2</v>
      </c>
      <c r="E454">
        <v>352.39929973226862</v>
      </c>
      <c r="F454">
        <v>88.173840393911306</v>
      </c>
      <c r="G454">
        <v>109.18175143753174</v>
      </c>
      <c r="H454">
        <f>(E454-Info!B$3)^2+(F454-Info!B$4)^2+(G454-Info!B$5)^2</f>
        <v>740066.92366915394</v>
      </c>
      <c r="I454">
        <f>_xlfn.BETA.DIST(Info!B$3/100000, (E454/100000)*Info!B$3, (1-E454/100000)*Info!B$3, FALSE)</f>
        <v>0.74661939976567848</v>
      </c>
      <c r="J454">
        <f>_xlfn.BETA.DIST(Info!B$4/100, (F454/100)*Info!B$4, (1-F454/100)*Info!B$4, FALSE)</f>
        <v>9.5968827611207887E-10</v>
      </c>
      <c r="K454">
        <f>_xlfn.NORM.DIST(Info!B$5/100000,G454/100000,0.0005, FALSE)</f>
        <v>2.5321196382120879E-5</v>
      </c>
      <c r="L454">
        <f t="shared" ref="L454:L517" si="40">LOG(I454)+LOG(J454)+LOG(K454)</f>
        <v>-13.741286318958316</v>
      </c>
      <c r="M454">
        <f t="shared" si="36"/>
        <v>1.8143191353891366E-14</v>
      </c>
      <c r="N454">
        <f t="shared" si="37"/>
        <v>5.3079199030485582E-21</v>
      </c>
      <c r="O454">
        <f t="shared" si="39"/>
        <v>8.3437586806388311E-2</v>
      </c>
    </row>
    <row r="455" spans="1:15" x14ac:dyDescent="0.45">
      <c r="A455">
        <f t="shared" si="38"/>
        <v>453</v>
      </c>
      <c r="B455" s="14">
        <v>5.4914881933003845E-4</v>
      </c>
      <c r="C455" s="3">
        <v>2.564102564102564E-2</v>
      </c>
      <c r="D455" s="3">
        <v>1.2048192771084338E-2</v>
      </c>
      <c r="E455">
        <v>5218.0890771653148</v>
      </c>
      <c r="F455">
        <v>61.224321490348537</v>
      </c>
      <c r="G455">
        <v>459.65566775011393</v>
      </c>
      <c r="H455">
        <f>(E455-Info!B$3)^2+(F455-Info!B$4)^2+(G455-Info!B$5)^2</f>
        <v>16480256.412288954</v>
      </c>
      <c r="I455">
        <f>_xlfn.BETA.DIST(Info!B$3/100000, (E455/100000)*Info!B$3, (1-E455/100000)*Info!B$3, FALSE)</f>
        <v>8.1018028159839169E-18</v>
      </c>
      <c r="J455">
        <f>_xlfn.BETA.DIST(Info!B$4/100, (F455/100)*Info!B$4, (1-F455/100)*Info!B$4, FALSE)</f>
        <v>1.6912045984344537E-2</v>
      </c>
      <c r="K455">
        <f>_xlfn.NORM.DIST(Info!B$5/100000,G455/100000,0.0005, FALSE)</f>
        <v>419.88925111958099</v>
      </c>
      <c r="L455">
        <f t="shared" si="40"/>
        <v>-16.240087423048351</v>
      </c>
      <c r="M455">
        <f t="shared" si="36"/>
        <v>5.7532411350665756E-17</v>
      </c>
      <c r="N455">
        <f t="shared" si="37"/>
        <v>1.6831516866137112E-23</v>
      </c>
      <c r="O455">
        <f t="shared" si="39"/>
        <v>8.3437586806388311E-2</v>
      </c>
    </row>
    <row r="456" spans="1:15" x14ac:dyDescent="0.45">
      <c r="A456">
        <f t="shared" si="38"/>
        <v>454</v>
      </c>
      <c r="B456" s="14">
        <v>2.7708506511499033E-4</v>
      </c>
      <c r="C456" s="3">
        <v>1.4084507042253521E-2</v>
      </c>
      <c r="D456" s="3">
        <v>1.2195121951219513E-2</v>
      </c>
      <c r="E456">
        <v>3509.1761491132852</v>
      </c>
      <c r="F456">
        <v>46.223788659451976</v>
      </c>
      <c r="G456">
        <v>236.28782918924551</v>
      </c>
      <c r="H456">
        <f>(E456-Info!B$3)^2+(F456-Info!B$4)^2+(G456-Info!B$5)^2</f>
        <v>5551317.5464057494</v>
      </c>
      <c r="I456">
        <f>_xlfn.BETA.DIST(Info!B$3/100000, (E456/100000)*Info!B$3, (1-E456/100000)*Info!B$3, FALSE)</f>
        <v>2.86944092608143E-6</v>
      </c>
      <c r="J456">
        <f>_xlfn.BETA.DIST(Info!B$4/100, (F456/100)*Info!B$4, (1-F456/100)*Info!B$4, FALSE)</f>
        <v>1.3055975806890332</v>
      </c>
      <c r="K456">
        <f>_xlfn.NORM.DIST(Info!B$5/100000,G456/100000,0.0005, FALSE)</f>
        <v>3.0752135532257938</v>
      </c>
      <c r="L456">
        <f t="shared" si="40"/>
        <v>-4.938518095071486</v>
      </c>
      <c r="M456">
        <f t="shared" si="36"/>
        <v>1.1520780569844827E-5</v>
      </c>
      <c r="N456">
        <f t="shared" si="37"/>
        <v>3.3704864426852153E-12</v>
      </c>
      <c r="O456">
        <f t="shared" si="39"/>
        <v>8.3437586809758796E-2</v>
      </c>
    </row>
    <row r="457" spans="1:15" x14ac:dyDescent="0.45">
      <c r="A457">
        <f t="shared" si="38"/>
        <v>455</v>
      </c>
      <c r="B457" s="14">
        <v>1.1739845034045551E-4</v>
      </c>
      <c r="C457" s="3">
        <v>2.5000000000000001E-2</v>
      </c>
      <c r="D457" s="3">
        <v>1.5625E-2</v>
      </c>
      <c r="E457">
        <v>1047.8482655697733</v>
      </c>
      <c r="F457">
        <v>55.801869671621105</v>
      </c>
      <c r="G457">
        <v>109.14816050897072</v>
      </c>
      <c r="H457">
        <f>(E457-Info!B$3)^2+(F457-Info!B$4)^2+(G457-Info!B$5)^2</f>
        <v>99260.659891105475</v>
      </c>
      <c r="I457">
        <f>_xlfn.BETA.DIST(Info!B$3/100000, (E457/100000)*Info!B$3, (1-E457/100000)*Info!B$3, FALSE)</f>
        <v>112.40087545388398</v>
      </c>
      <c r="J457">
        <f>_xlfn.BETA.DIST(Info!B$4/100, (F457/100)*Info!B$4, (1-F457/100)*Info!B$4, FALSE)</f>
        <v>0.11542572970543044</v>
      </c>
      <c r="K457">
        <f>_xlfn.NORM.DIST(Info!B$5/100000,G457/100000,0.0005, FALSE)</f>
        <v>2.5221423439632026E-5</v>
      </c>
      <c r="L457">
        <f t="shared" si="40"/>
        <v>-3.4851580838748992</v>
      </c>
      <c r="M457">
        <f t="shared" si="36"/>
        <v>3.2722156403396086E-4</v>
      </c>
      <c r="N457">
        <f t="shared" si="37"/>
        <v>9.5731000051984499E-11</v>
      </c>
      <c r="O457">
        <f t="shared" si="39"/>
        <v>8.3437586905489802E-2</v>
      </c>
    </row>
    <row r="458" spans="1:15" x14ac:dyDescent="0.45">
      <c r="A458">
        <f t="shared" si="38"/>
        <v>456</v>
      </c>
      <c r="B458" s="14">
        <v>1.7889087656529517E-3</v>
      </c>
      <c r="C458" s="3">
        <v>1.4705882352941176E-2</v>
      </c>
      <c r="D458" s="3">
        <v>2.7027027027027029E-2</v>
      </c>
      <c r="E458">
        <v>15114.291060195706</v>
      </c>
      <c r="F458">
        <v>32.065599662022962</v>
      </c>
      <c r="G458">
        <v>1562.6845285838322</v>
      </c>
      <c r="H458">
        <f>(E458-Info!B$3)^2+(F458-Info!B$4)^2+(G458-Info!B$5)^2</f>
        <v>196095016.79867837</v>
      </c>
      <c r="I458">
        <f>_xlfn.BETA.DIST(Info!B$3/100000, (E458/100000)*Info!B$3, (1-E458/100000)*Info!B$3, FALSE)</f>
        <v>1.9416297929433854E-128</v>
      </c>
      <c r="J458">
        <f>_xlfn.BETA.DIST(Info!B$4/100, (F458/100)*Info!B$4, (1-F458/100)*Info!B$4, FALSE)</f>
        <v>4.7942932553362851</v>
      </c>
      <c r="K458">
        <f>_xlfn.NORM.DIST(Info!B$5/100000,G458/100000,0.0005, FALSE)</f>
        <v>1.2251010866636061E-114</v>
      </c>
      <c r="L458">
        <f t="shared" si="40"/>
        <v>-240.94293705234389</v>
      </c>
      <c r="M458">
        <f t="shared" si="36"/>
        <v>1.1404150700052753E-241</v>
      </c>
      <c r="N458">
        <f t="shared" si="37"/>
        <v>3.3363655432753916E-248</v>
      </c>
      <c r="O458">
        <f t="shared" si="39"/>
        <v>8.3437586905489802E-2</v>
      </c>
    </row>
    <row r="459" spans="1:15" x14ac:dyDescent="0.45">
      <c r="A459">
        <f t="shared" si="38"/>
        <v>457</v>
      </c>
      <c r="B459" s="14">
        <v>1.6105653084232566E-4</v>
      </c>
      <c r="C459" s="3">
        <v>0.04</v>
      </c>
      <c r="D459" s="3">
        <v>1.3157894736842105E-2</v>
      </c>
      <c r="E459">
        <v>1311.03032560836</v>
      </c>
      <c r="F459">
        <v>69.753832731143106</v>
      </c>
      <c r="G459">
        <v>143.74673513609298</v>
      </c>
      <c r="H459">
        <f>(E459-Info!B$3)^2+(F459-Info!B$4)^2+(G459-Info!B$5)^2</f>
        <v>91735.765599977778</v>
      </c>
      <c r="I459">
        <f>_xlfn.BETA.DIST(Info!B$3/100000, (E459/100000)*Info!B$3, (1-E459/100000)*Info!B$3, FALSE)</f>
        <v>119.88710857843995</v>
      </c>
      <c r="J459">
        <f>_xlfn.BETA.DIST(Info!B$4/100, (F459/100)*Info!B$4, (1-F459/100)*Info!B$4, FALSE)</f>
        <v>3.527912026207015E-4</v>
      </c>
      <c r="K459">
        <f>_xlfn.NORM.DIST(Info!B$5/100000,G459/100000,0.0005, FALSE)</f>
        <v>1.1586646020003801E-3</v>
      </c>
      <c r="L459">
        <f t="shared" si="40"/>
        <v>-4.309752027952797</v>
      </c>
      <c r="M459">
        <f t="shared" si="36"/>
        <v>4.9005855153442073E-5</v>
      </c>
      <c r="N459">
        <f t="shared" si="37"/>
        <v>1.4337012097878765E-11</v>
      </c>
      <c r="O459">
        <f t="shared" si="39"/>
        <v>8.343758691982682E-2</v>
      </c>
    </row>
    <row r="460" spans="1:15" x14ac:dyDescent="0.45">
      <c r="A460">
        <f t="shared" si="38"/>
        <v>458</v>
      </c>
      <c r="B460" s="14">
        <v>2.8392958546280523E-4</v>
      </c>
      <c r="C460" s="3">
        <v>1.0309278350515464E-2</v>
      </c>
      <c r="D460" s="3">
        <v>3.125E-2</v>
      </c>
      <c r="E460">
        <v>3408.2682855845969</v>
      </c>
      <c r="F460">
        <v>22.573080328683389</v>
      </c>
      <c r="G460">
        <v>287.18125646849461</v>
      </c>
      <c r="H460">
        <f>(E460-Info!B$3)^2+(F460-Info!B$4)^2+(G460-Info!B$5)^2</f>
        <v>5072714.479472247</v>
      </c>
      <c r="I460">
        <f>_xlfn.BETA.DIST(Info!B$3/100000, (E460/100000)*Info!B$3, (1-E460/100000)*Info!B$3, FALSE)</f>
        <v>1.0445479488117736E-5</v>
      </c>
      <c r="J460">
        <f>_xlfn.BETA.DIST(Info!B$4/100, (F460/100)*Info!B$4, (1-F460/100)*Info!B$4, FALSE)</f>
        <v>2.0671170348938821</v>
      </c>
      <c r="K460">
        <f>_xlfn.NORM.DIST(Info!B$5/100000,G460/100000,0.0005, FALSE)</f>
        <v>54.552724481323004</v>
      </c>
      <c r="L460">
        <f t="shared" si="40"/>
        <v>-2.9288901083778573</v>
      </c>
      <c r="M460">
        <f t="shared" ref="M460:M523" si="41">I460*J460*K460</f>
        <v>1.1779039865279812E-3</v>
      </c>
      <c r="N460">
        <f t="shared" si="37"/>
        <v>3.4460420396939323E-10</v>
      </c>
      <c r="O460">
        <f t="shared" si="39"/>
        <v>8.3437587264431026E-2</v>
      </c>
    </row>
    <row r="461" spans="1:15" x14ac:dyDescent="0.45">
      <c r="A461">
        <f t="shared" si="38"/>
        <v>459</v>
      </c>
      <c r="B461" s="14">
        <v>1.1594202898550724E-4</v>
      </c>
      <c r="C461" s="3">
        <v>3.3333333333333333E-2</v>
      </c>
      <c r="D461" s="3">
        <v>2.1739130434782608E-2</v>
      </c>
      <c r="E461">
        <v>787.4166252912255</v>
      </c>
      <c r="F461">
        <v>56.284051797186031</v>
      </c>
      <c r="G461">
        <v>115.10170275295202</v>
      </c>
      <c r="H461">
        <f>(E461-Info!B$3)^2+(F461-Info!B$4)^2+(G461-Info!B$5)^2</f>
        <v>221539.67546868068</v>
      </c>
      <c r="I461">
        <f>_xlfn.BETA.DIST(Info!B$3/100000, (E461/100000)*Info!B$3, (1-E461/100000)*Info!B$3, FALSE)</f>
        <v>47.268892673096708</v>
      </c>
      <c r="J461">
        <f>_xlfn.BETA.DIST(Info!B$4/100, (F461/100)*Info!B$4, (1-F461/100)*Info!B$4, FALSE)</f>
        <v>9.8898812564556404E-2</v>
      </c>
      <c r="K461">
        <f>_xlfn.NORM.DIST(Info!B$5/100000,G461/100000,0.0005, FALSE)</f>
        <v>5.0420032823027081E-5</v>
      </c>
      <c r="L461">
        <f t="shared" si="40"/>
        <v>-3.627630370109598</v>
      </c>
      <c r="M461">
        <f t="shared" si="41"/>
        <v>2.3570545296262591E-4</v>
      </c>
      <c r="N461">
        <f t="shared" si="37"/>
        <v>6.8957309694529552E-11</v>
      </c>
      <c r="O461">
        <f t="shared" si="39"/>
        <v>8.3437587333388338E-2</v>
      </c>
    </row>
    <row r="462" spans="1:15" x14ac:dyDescent="0.45">
      <c r="A462">
        <f t="shared" si="38"/>
        <v>460</v>
      </c>
      <c r="B462" s="14">
        <v>1.9308746862328635E-4</v>
      </c>
      <c r="C462" s="3">
        <v>0.125</v>
      </c>
      <c r="D462" s="3">
        <v>0.01</v>
      </c>
      <c r="E462">
        <v>1490.6974049895753</v>
      </c>
      <c r="F462">
        <v>89.799008639680352</v>
      </c>
      <c r="G462">
        <v>159.91098489567491</v>
      </c>
      <c r="H462">
        <f>(E462-Info!B$3)^2+(F462-Info!B$4)^2+(G462-Info!B$5)^2</f>
        <v>172433.08353748306</v>
      </c>
      <c r="I462">
        <f>_xlfn.BETA.DIST(Info!B$3/100000, (E462/100000)*Info!B$3, (1-E462/100000)*Info!B$3, FALSE)</f>
        <v>85.813214353851151</v>
      </c>
      <c r="J462">
        <f>_xlfn.BETA.DIST(Info!B$4/100, (F462/100)*Info!B$4, (1-F462/100)*Info!B$4, FALSE)</f>
        <v>2.033508803594641E-10</v>
      </c>
      <c r="K462">
        <f>_xlfn.NORM.DIST(Info!B$5/100000,G462/100000,0.0005, FALSE)</f>
        <v>5.8782867619604487E-3</v>
      </c>
      <c r="L462">
        <f t="shared" si="40"/>
        <v>-9.9889490046393892</v>
      </c>
      <c r="M462">
        <f t="shared" si="41"/>
        <v>1.0257723665584045E-10</v>
      </c>
      <c r="N462">
        <f t="shared" si="37"/>
        <v>3.00097014590809E-17</v>
      </c>
      <c r="O462">
        <f t="shared" si="39"/>
        <v>8.3437587333388366E-2</v>
      </c>
    </row>
    <row r="463" spans="1:15" x14ac:dyDescent="0.45">
      <c r="A463">
        <f t="shared" si="38"/>
        <v>461</v>
      </c>
      <c r="B463" s="14">
        <v>3.9651070578905631E-4</v>
      </c>
      <c r="C463" s="3">
        <v>9.0909090909090912E-2</v>
      </c>
      <c r="D463" s="3">
        <v>1.0638297872340425E-2</v>
      </c>
      <c r="E463">
        <v>3012.4791101519831</v>
      </c>
      <c r="F463">
        <v>85.970523051012805</v>
      </c>
      <c r="G463">
        <v>329.06311195310315</v>
      </c>
      <c r="H463">
        <f>(E463-Info!B$3)^2+(F463-Info!B$4)^2+(G463-Info!B$5)^2</f>
        <v>3443742.744333026</v>
      </c>
      <c r="I463">
        <f>_xlfn.BETA.DIST(Info!B$3/100000, (E463/100000)*Info!B$3, (1-E463/100000)*Info!B$3, FALSE)</f>
        <v>1.1564261721636105E-3</v>
      </c>
      <c r="J463">
        <f>_xlfn.BETA.DIST(Info!B$4/100, (F463/100)*Info!B$4, (1-F463/100)*Info!B$4, FALSE)</f>
        <v>6.8024482854138595E-9</v>
      </c>
      <c r="K463">
        <f>_xlfn.NORM.DIST(Info!B$5/100000,G463/100000,0.0005, FALSE)</f>
        <v>267.36940553690795</v>
      </c>
      <c r="L463">
        <f t="shared" si="40"/>
        <v>-8.6771051287036887</v>
      </c>
      <c r="M463">
        <f t="shared" si="41"/>
        <v>2.103269244409796E-9</v>
      </c>
      <c r="N463">
        <f t="shared" si="37"/>
        <v>6.1532640350387958E-16</v>
      </c>
      <c r="O463">
        <f t="shared" si="39"/>
        <v>8.3437587333388977E-2</v>
      </c>
    </row>
    <row r="464" spans="1:15" x14ac:dyDescent="0.45">
      <c r="A464">
        <f t="shared" si="38"/>
        <v>462</v>
      </c>
      <c r="B464" s="14">
        <v>3.9494470774091627E-4</v>
      </c>
      <c r="C464" s="3">
        <v>5.2631578947368418E-2</v>
      </c>
      <c r="D464" s="3">
        <v>2.2222222222222223E-2</v>
      </c>
      <c r="E464">
        <v>2195.2089086794995</v>
      </c>
      <c r="F464">
        <v>66.619944445162275</v>
      </c>
      <c r="G464">
        <v>388.15037724986553</v>
      </c>
      <c r="H464">
        <f>(E464-Info!B$3)^2+(F464-Info!B$4)^2+(G464-Info!B$5)^2</f>
        <v>1075134.1462981885</v>
      </c>
      <c r="I464">
        <f>_xlfn.BETA.DIST(Info!B$3/100000, (E464/100000)*Info!B$3, (1-E464/100000)*Info!B$3, FALSE)</f>
        <v>2.3397593815610609</v>
      </c>
      <c r="J464">
        <f>_xlfn.BETA.DIST(Info!B$4/100, (F464/100)*Info!B$4, (1-F464/100)*Info!B$4, FALSE)</f>
        <v>1.6587761968964755E-3</v>
      </c>
      <c r="K464">
        <f>_xlfn.NORM.DIST(Info!B$5/100000,G464/100000,0.0005, FALSE)</f>
        <v>763.46071322059868</v>
      </c>
      <c r="L464">
        <f t="shared" si="40"/>
        <v>0.47174568569938247</v>
      </c>
      <c r="M464">
        <f t="shared" si="41"/>
        <v>2.9630957508453428</v>
      </c>
      <c r="N464">
        <f t="shared" si="37"/>
        <v>8.6687477433110347E-7</v>
      </c>
      <c r="O464">
        <f t="shared" si="39"/>
        <v>8.3438454208163301E-2</v>
      </c>
    </row>
    <row r="465" spans="1:15" x14ac:dyDescent="0.45">
      <c r="A465">
        <f t="shared" si="38"/>
        <v>463</v>
      </c>
      <c r="B465" s="14">
        <v>4.9751243781094526E-3</v>
      </c>
      <c r="C465" s="3">
        <v>1.0101010101010102E-2</v>
      </c>
      <c r="D465" s="3">
        <v>4.1666666666666664E-2</v>
      </c>
      <c r="E465">
        <v>37359.017138093172</v>
      </c>
      <c r="F465">
        <v>18.090574525102628</v>
      </c>
      <c r="G465">
        <v>3354.2714717669351</v>
      </c>
      <c r="H465">
        <f>(E465-Info!B$3)^2+(F465-Info!B$4)^2+(G465-Info!B$5)^2</f>
        <v>1319151443.1741917</v>
      </c>
      <c r="I465">
        <f>_xlfn.BETA.DIST(Info!B$3/100000, (E465/100000)*Info!B$3, (1-E465/100000)*Info!B$3, FALSE)</f>
        <v>0</v>
      </c>
      <c r="J465">
        <f>_xlfn.BETA.DIST(Info!B$4/100, (F465/100)*Info!B$4, (1-F465/100)*Info!B$4, FALSE)</f>
        <v>0.77241004660586088</v>
      </c>
      <c r="K465">
        <f>_xlfn.NORM.DIST(Info!B$5/100000,G465/100000,0.0005, FALSE)</f>
        <v>0</v>
      </c>
      <c r="L465" t="e">
        <f t="shared" si="40"/>
        <v>#NUM!</v>
      </c>
      <c r="M465">
        <f t="shared" si="41"/>
        <v>0</v>
      </c>
      <c r="N465">
        <f t="shared" si="37"/>
        <v>0</v>
      </c>
      <c r="O465">
        <f t="shared" si="39"/>
        <v>8.3438454208163301E-2</v>
      </c>
    </row>
    <row r="466" spans="1:15" x14ac:dyDescent="0.45">
      <c r="A466">
        <f t="shared" si="38"/>
        <v>464</v>
      </c>
      <c r="B466" s="14">
        <v>1.8825301204819278E-4</v>
      </c>
      <c r="C466" s="3">
        <v>1.2987012987012988E-2</v>
      </c>
      <c r="D466" s="3">
        <v>2.3255813953488372E-2</v>
      </c>
      <c r="E466">
        <v>2078.835684126168</v>
      </c>
      <c r="F466">
        <v>32.15604946213336</v>
      </c>
      <c r="G466">
        <v>185.70962670089318</v>
      </c>
      <c r="H466">
        <f>(E466-Info!B$3)^2+(F466-Info!B$4)^2+(G466-Info!B$5)^2</f>
        <v>893312.79405197036</v>
      </c>
      <c r="I466">
        <f>_xlfn.BETA.DIST(Info!B$3/100000, (E466/100000)*Info!B$3, (1-E466/100000)*Info!B$3, FALSE)</f>
        <v>5.2683685011682826</v>
      </c>
      <c r="J466">
        <f>_xlfn.BETA.DIST(Info!B$4/100, (F466/100)*Info!B$4, (1-F466/100)*Info!B$4, FALSE)</f>
        <v>4.7985088458974552</v>
      </c>
      <c r="K466">
        <f>_xlfn.NORM.DIST(Info!B$5/100000,G466/100000,0.0005, FALSE)</f>
        <v>6.3224882848639904E-2</v>
      </c>
      <c r="L466">
        <f t="shared" si="40"/>
        <v>0.20367047755076628</v>
      </c>
      <c r="M466">
        <f t="shared" si="41"/>
        <v>1.5983448187167553</v>
      </c>
      <c r="N466">
        <f t="shared" si="37"/>
        <v>4.6760716511880773E-7</v>
      </c>
      <c r="O466">
        <f t="shared" si="39"/>
        <v>8.3438921815328415E-2</v>
      </c>
    </row>
    <row r="467" spans="1:15" x14ac:dyDescent="0.45">
      <c r="A467">
        <f t="shared" si="38"/>
        <v>465</v>
      </c>
      <c r="B467" s="14">
        <v>1.9638648860958367E-4</v>
      </c>
      <c r="C467" s="3">
        <v>1.4084507042253521E-2</v>
      </c>
      <c r="D467" s="3">
        <v>5.2631578947368418E-2</v>
      </c>
      <c r="E467">
        <v>1701.2996821037111</v>
      </c>
      <c r="F467">
        <v>19.910644591545065</v>
      </c>
      <c r="G467">
        <v>212.97500909303778</v>
      </c>
      <c r="H467">
        <f>(E467-Info!B$3)^2+(F467-Info!B$4)^2+(G467-Info!B$5)^2</f>
        <v>330349.47063533252</v>
      </c>
      <c r="I467">
        <f>_xlfn.BETA.DIST(Info!B$3/100000, (E467/100000)*Info!B$3, (1-E467/100000)*Info!B$3, FALSE)</f>
        <v>41.58713244224829</v>
      </c>
      <c r="J467">
        <f>_xlfn.BETA.DIST(Info!B$4/100, (F467/100)*Info!B$4, (1-F467/100)*Info!B$4, FALSE)</f>
        <v>1.2132401123226004</v>
      </c>
      <c r="K467">
        <f>_xlfn.NORM.DIST(Info!B$5/100000,G467/100000,0.0005, FALSE)</f>
        <v>0.58278583647712268</v>
      </c>
      <c r="L467">
        <f t="shared" si="40"/>
        <v>1.468414724580376</v>
      </c>
      <c r="M467">
        <f t="shared" si="41"/>
        <v>29.404562669738834</v>
      </c>
      <c r="N467">
        <f t="shared" si="37"/>
        <v>8.6025143201540368E-6</v>
      </c>
      <c r="O467">
        <f t="shared" si="39"/>
        <v>8.3447524329648567E-2</v>
      </c>
    </row>
    <row r="468" spans="1:15" x14ac:dyDescent="0.45">
      <c r="A468">
        <f t="shared" si="38"/>
        <v>466</v>
      </c>
      <c r="B468" s="14">
        <v>1.09421162052741E-4</v>
      </c>
      <c r="C468" s="3">
        <v>0.125</v>
      </c>
      <c r="D468" s="3">
        <v>1.4285714285714285E-2</v>
      </c>
      <c r="E468">
        <v>674.9985020371812</v>
      </c>
      <c r="F468">
        <v>87.127656049118741</v>
      </c>
      <c r="G468">
        <v>100.37213460436115</v>
      </c>
      <c r="H468">
        <f>(E468-Info!B$3)^2+(F468-Info!B$4)^2+(G468-Info!B$5)^2</f>
        <v>328858.12234322372</v>
      </c>
      <c r="I468">
        <f>_xlfn.BETA.DIST(Info!B$3/100000, (E468/100000)*Info!B$3, (1-E468/100000)*Info!B$3, FALSE)</f>
        <v>23.826924885361841</v>
      </c>
      <c r="J468">
        <f>_xlfn.BETA.DIST(Info!B$4/100, (F468/100)*Info!B$4, (1-F468/100)*Info!B$4, FALSE)</f>
        <v>2.4796602013059703E-9</v>
      </c>
      <c r="K468">
        <f>_xlfn.NORM.DIST(Info!B$5/100000,G468/100000,0.0005, FALSE)</f>
        <v>8.8529390640243859E-6</v>
      </c>
      <c r="L468">
        <f t="shared" si="40"/>
        <v>-12.28145235774471</v>
      </c>
      <c r="M468">
        <f t="shared" si="41"/>
        <v>5.2305534238747291E-13</v>
      </c>
      <c r="N468">
        <f t="shared" si="37"/>
        <v>1.5302356724903719E-19</v>
      </c>
      <c r="O468">
        <f t="shared" si="39"/>
        <v>8.3447524329648567E-2</v>
      </c>
    </row>
    <row r="469" spans="1:15" x14ac:dyDescent="0.45">
      <c r="A469">
        <f t="shared" si="38"/>
        <v>467</v>
      </c>
      <c r="B469" s="14">
        <v>3.1259768677711783E-4</v>
      </c>
      <c r="C469" s="3">
        <v>3.4482758620689655E-2</v>
      </c>
      <c r="D469" s="3">
        <v>2.5000000000000001E-2</v>
      </c>
      <c r="E469">
        <v>1936.3661868227528</v>
      </c>
      <c r="F469">
        <v>54.201007188327971</v>
      </c>
      <c r="G469">
        <v>313.40200790745348</v>
      </c>
      <c r="H469">
        <f>(E469-Info!B$3)^2+(F469-Info!B$4)^2+(G469-Info!B$5)^2</f>
        <v>612810.03291966382</v>
      </c>
      <c r="I469">
        <f>_xlfn.BETA.DIST(Info!B$3/100000, (E469/100000)*Info!B$3, (1-E469/100000)*Info!B$3, FALSE)</f>
        <v>12.778193159018114</v>
      </c>
      <c r="J469">
        <f>_xlfn.BETA.DIST(Info!B$4/100, (F469/100)*Info!B$4, (1-F469/100)*Info!B$4, FALSE)</f>
        <v>0.18852554728944382</v>
      </c>
      <c r="K469">
        <f>_xlfn.NORM.DIST(Info!B$5/100000,G469/100000,0.0005, FALSE)</f>
        <v>160.19693288821239</v>
      </c>
      <c r="L469">
        <f t="shared" si="40"/>
        <v>2.5864938558667854</v>
      </c>
      <c r="M469">
        <f t="shared" si="41"/>
        <v>385.91695183865681</v>
      </c>
      <c r="N469">
        <f t="shared" si="37"/>
        <v>1.1290275396609828E-4</v>
      </c>
      <c r="O469">
        <f t="shared" si="39"/>
        <v>8.3560427083614663E-2</v>
      </c>
    </row>
    <row r="470" spans="1:15" x14ac:dyDescent="0.45">
      <c r="A470">
        <f t="shared" si="38"/>
        <v>468</v>
      </c>
      <c r="B470" s="14">
        <v>7.5987841945288754E-4</v>
      </c>
      <c r="C470" s="3">
        <v>4.7619047619047616E-2</v>
      </c>
      <c r="D470" s="3">
        <v>1.3698630136986301E-2</v>
      </c>
      <c r="E470">
        <v>5513.0297522216879</v>
      </c>
      <c r="F470">
        <v>72.698556501765239</v>
      </c>
      <c r="G470">
        <v>655.51541662148725</v>
      </c>
      <c r="H470">
        <f>(E470-Info!B$3)^2+(F470-Info!B$4)^2+(G470-Info!B$5)^2</f>
        <v>19022979.251941904</v>
      </c>
      <c r="I470">
        <f>_xlfn.BETA.DIST(Info!B$3/100000, (E470/100000)*Info!B$3, (1-E470/100000)*Info!B$3, FALSE)</f>
        <v>3.805999621408037E-20</v>
      </c>
      <c r="J470">
        <f>_xlfn.BETA.DIST(Info!B$4/100, (F470/100)*Info!B$4, (1-F470/100)*Info!B$4, FALSE)</f>
        <v>7.143204019993144E-5</v>
      </c>
      <c r="K470">
        <f>_xlfn.NORM.DIST(Info!B$5/100000,G470/100000,0.0005, FALSE)</f>
        <v>2.3092252508018791E-3</v>
      </c>
      <c r="L470">
        <f t="shared" si="40"/>
        <v>-26.202171907129653</v>
      </c>
      <c r="M470">
        <f t="shared" si="41"/>
        <v>6.2780980317063146E-27</v>
      </c>
      <c r="N470">
        <f t="shared" si="37"/>
        <v>1.836702311395544E-33</v>
      </c>
      <c r="O470">
        <f t="shared" si="39"/>
        <v>8.3560427083614663E-2</v>
      </c>
    </row>
    <row r="471" spans="1:15" x14ac:dyDescent="0.45">
      <c r="A471">
        <f t="shared" si="38"/>
        <v>469</v>
      </c>
      <c r="B471" s="14">
        <v>2.5510204081632655E-4</v>
      </c>
      <c r="C471" s="3">
        <v>0.01</v>
      </c>
      <c r="D471" s="3">
        <v>1.6666666666666666E-2</v>
      </c>
      <c r="E471">
        <v>3608.8773783748511</v>
      </c>
      <c r="F471">
        <v>32.426786674921736</v>
      </c>
      <c r="G471">
        <v>232.98000043720469</v>
      </c>
      <c r="H471">
        <f>(E471-Info!B$3)^2+(F471-Info!B$4)^2+(G471-Info!B$5)^2</f>
        <v>6030806.020756362</v>
      </c>
      <c r="I471">
        <f>_xlfn.BETA.DIST(Info!B$3/100000, (E471/100000)*Info!B$3, (1-E471/100000)*Info!B$3, FALSE)</f>
        <v>7.7326476594162117E-7</v>
      </c>
      <c r="J471">
        <f>_xlfn.BETA.DIST(Info!B$4/100, (F471/100)*Info!B$4, (1-F471/100)*Info!B$4, FALSE)</f>
        <v>4.8075390354731367</v>
      </c>
      <c r="K471">
        <f>_xlfn.NORM.DIST(Info!B$5/100000,G471/100000,0.0005, FALSE)</f>
        <v>2.4610888551769929</v>
      </c>
      <c r="L471">
        <f t="shared" si="40"/>
        <v>-5.0386216651424816</v>
      </c>
      <c r="M471">
        <f t="shared" si="41"/>
        <v>9.1490991653861399E-6</v>
      </c>
      <c r="N471">
        <f t="shared" si="37"/>
        <v>2.6766341492894127E-12</v>
      </c>
      <c r="O471">
        <f t="shared" si="39"/>
        <v>8.35604270862913E-2</v>
      </c>
    </row>
    <row r="472" spans="1:15" x14ac:dyDescent="0.45">
      <c r="A472">
        <f t="shared" si="38"/>
        <v>470</v>
      </c>
      <c r="B472" s="14">
        <v>2.1958717610891525E-4</v>
      </c>
      <c r="C472" s="3">
        <v>5.8823529411764705E-2</v>
      </c>
      <c r="D472" s="3">
        <v>1.8181818181818181E-2</v>
      </c>
      <c r="E472">
        <v>1335.8927831870524</v>
      </c>
      <c r="F472">
        <v>72.468578139548441</v>
      </c>
      <c r="G472">
        <v>210.26373686706665</v>
      </c>
      <c r="H472">
        <f>(E472-Info!B$3)^2+(F472-Info!B$4)^2+(G472-Info!B$5)^2</f>
        <v>70059.882255489763</v>
      </c>
      <c r="I472">
        <f>_xlfn.BETA.DIST(Info!B$3/100000, (E472/100000)*Info!B$3, (1-E472/100000)*Info!B$3, FALSE)</f>
        <v>116.4204115256739</v>
      </c>
      <c r="J472">
        <f>_xlfn.BETA.DIST(Info!B$4/100, (F472/100)*Info!B$4, (1-F472/100)*Info!B$4, FALSE)</f>
        <v>8.1341940293599459E-5</v>
      </c>
      <c r="K472">
        <f>_xlfn.NORM.DIST(Info!B$5/100000,G472/100000,0.0005, FALSE)</f>
        <v>0.47355391928553786</v>
      </c>
      <c r="L472">
        <f t="shared" si="40"/>
        <v>-2.3482869069144221</v>
      </c>
      <c r="M472">
        <f t="shared" si="41"/>
        <v>4.4844903425139502E-3</v>
      </c>
      <c r="N472">
        <f t="shared" si="37"/>
        <v>1.311969602247153E-9</v>
      </c>
      <c r="O472">
        <f t="shared" si="39"/>
        <v>8.3560428398260903E-2</v>
      </c>
    </row>
    <row r="473" spans="1:15" x14ac:dyDescent="0.45">
      <c r="A473">
        <f t="shared" si="38"/>
        <v>471</v>
      </c>
      <c r="B473" s="14">
        <v>1.2916559028674761E-4</v>
      </c>
      <c r="C473" s="3">
        <v>1.0526315789473684E-2</v>
      </c>
      <c r="D473" s="3">
        <v>1.8518518518518517E-2</v>
      </c>
      <c r="E473">
        <v>1751.1900949081166</v>
      </c>
      <c r="F473">
        <v>31.697016247222056</v>
      </c>
      <c r="G473">
        <v>122.80124045957623</v>
      </c>
      <c r="H473">
        <f>(E473-Info!B$3)^2+(F473-Info!B$4)^2+(G473-Info!B$5)^2</f>
        <v>429200.70634793199</v>
      </c>
      <c r="I473">
        <f>_xlfn.BETA.DIST(Info!B$3/100000, (E473/100000)*Info!B$3, (1-E473/100000)*Info!B$3, FALSE)</f>
        <v>33.396111396695055</v>
      </c>
      <c r="J473">
        <f>_xlfn.BETA.DIST(Info!B$4/100, (F473/100)*Info!B$4, (1-F473/100)*Info!B$4, FALSE)</f>
        <v>4.7709257056877945</v>
      </c>
      <c r="K473">
        <f>_xlfn.NORM.DIST(Info!B$5/100000,G473/100000,0.0005, FALSE)</f>
        <v>1.2092923196464864E-4</v>
      </c>
      <c r="L473">
        <f t="shared" si="40"/>
        <v>-1.7151701507021717</v>
      </c>
      <c r="M473">
        <f t="shared" si="41"/>
        <v>1.9267698829236006E-2</v>
      </c>
      <c r="N473">
        <f t="shared" si="37"/>
        <v>5.6369025772145621E-9</v>
      </c>
      <c r="O473">
        <f t="shared" si="39"/>
        <v>8.3560434035163486E-2</v>
      </c>
    </row>
    <row r="474" spans="1:15" x14ac:dyDescent="0.45">
      <c r="A474">
        <f t="shared" si="38"/>
        <v>472</v>
      </c>
      <c r="B474" s="14">
        <v>1.1388224575788635E-4</v>
      </c>
      <c r="C474" s="3">
        <v>2.1739130434782608E-2</v>
      </c>
      <c r="D474" s="3">
        <v>4.7619047619047616E-2</v>
      </c>
      <c r="E474">
        <v>735.99446670632983</v>
      </c>
      <c r="F474">
        <v>29.616733383280582</v>
      </c>
      <c r="G474">
        <v>124.00605725668797</v>
      </c>
      <c r="H474">
        <f>(E474-Info!B$3)^2+(F474-Info!B$4)^2+(G474-Info!B$5)^2</f>
        <v>256777.97455093384</v>
      </c>
      <c r="I474">
        <f>_xlfn.BETA.DIST(Info!B$3/100000, (E474/100000)*Info!B$3, (1-E474/100000)*Info!B$3, FALSE)</f>
        <v>35.482425146033094</v>
      </c>
      <c r="J474">
        <f>_xlfn.BETA.DIST(Info!B$4/100, (F474/100)*Info!B$4, (1-F474/100)*Info!B$4, FALSE)</f>
        <v>4.4596244924536421</v>
      </c>
      <c r="K474">
        <f>_xlfn.NORM.DIST(Info!B$5/100000,G474/100000,0.0005, FALSE)</f>
        <v>1.3837265813103971E-4</v>
      </c>
      <c r="L474">
        <f t="shared" si="40"/>
        <v>-1.6596381289988704</v>
      </c>
      <c r="M474">
        <f t="shared" si="41"/>
        <v>2.189585311438293E-2</v>
      </c>
      <c r="N474">
        <f t="shared" si="37"/>
        <v>6.4057878392564961E-9</v>
      </c>
      <c r="O474">
        <f t="shared" si="39"/>
        <v>8.3560440440951331E-2</v>
      </c>
    </row>
    <row r="475" spans="1:15" x14ac:dyDescent="0.45">
      <c r="A475">
        <f t="shared" si="38"/>
        <v>473</v>
      </c>
      <c r="B475" s="14">
        <v>5.455537370430987E-4</v>
      </c>
      <c r="C475" s="3">
        <v>2.9411764705882353E-2</v>
      </c>
      <c r="D475" s="3">
        <v>4.7619047619047616E-2</v>
      </c>
      <c r="E475">
        <v>2820.778681793779</v>
      </c>
      <c r="F475">
        <v>36.27761211036303</v>
      </c>
      <c r="G475">
        <v>581.91370966685815</v>
      </c>
      <c r="H475">
        <f>(E475-Info!B$3)^2+(F475-Info!B$4)^2+(G475-Info!B$5)^2</f>
        <v>2793535.1296915491</v>
      </c>
      <c r="I475">
        <f>_xlfn.BETA.DIST(Info!B$3/100000, (E475/100000)*Info!B$3, (1-E475/100000)*Info!B$3, FALSE)</f>
        <v>9.0538600342690758E-3</v>
      </c>
      <c r="J475">
        <f>_xlfn.BETA.DIST(Info!B$4/100, (F475/100)*Info!B$4, (1-F475/100)*Info!B$4, FALSE)</f>
        <v>4.3833722581179462</v>
      </c>
      <c r="K475">
        <f>_xlfn.NORM.DIST(Info!B$5/100000,G475/100000,0.0005, FALSE)</f>
        <v>1.3230515184288747</v>
      </c>
      <c r="L475">
        <f t="shared" si="40"/>
        <v>-1.2797811133958024</v>
      </c>
      <c r="M475">
        <f t="shared" si="41"/>
        <v>5.2507203251778392E-2</v>
      </c>
      <c r="N475">
        <f t="shared" si="37"/>
        <v>1.5361356431582463E-8</v>
      </c>
      <c r="O475">
        <f t="shared" si="39"/>
        <v>8.3560455802307768E-2</v>
      </c>
    </row>
    <row r="476" spans="1:15" x14ac:dyDescent="0.45">
      <c r="A476">
        <f t="shared" si="38"/>
        <v>474</v>
      </c>
      <c r="B476" s="14">
        <v>2.4271844660194173E-3</v>
      </c>
      <c r="C476" s="3">
        <v>1.8518518518518517E-2</v>
      </c>
      <c r="D476" s="3">
        <v>0.1</v>
      </c>
      <c r="E476">
        <v>13326.378725173494</v>
      </c>
      <c r="F476">
        <v>15.136427120064024</v>
      </c>
      <c r="G476">
        <v>2405.0666601566159</v>
      </c>
      <c r="H476">
        <f>(E476-Info!B$3)^2+(F476-Info!B$4)^2+(G476-Info!B$5)^2</f>
        <v>152053667.11903465</v>
      </c>
      <c r="I476">
        <f>_xlfn.BETA.DIST(Info!B$3/100000, (E476/100000)*Info!B$3, (1-E476/100000)*Info!B$3, FALSE)</f>
        <v>1.2519958257748147E-104</v>
      </c>
      <c r="J476">
        <f>_xlfn.BETA.DIST(Info!B$4/100, (F476/100)*Info!B$4, (1-F476/100)*Info!B$4, FALSE)</f>
        <v>0.31352979616520654</v>
      </c>
      <c r="K476">
        <f>_xlfn.NORM.DIST(Info!B$5/100000,G476/100000,0.0005, FALSE)</f>
        <v>0</v>
      </c>
      <c r="L476" t="e">
        <f t="shared" si="40"/>
        <v>#NUM!</v>
      </c>
      <c r="M476">
        <f t="shared" si="41"/>
        <v>0</v>
      </c>
      <c r="N476">
        <f t="shared" si="37"/>
        <v>0</v>
      </c>
      <c r="O476">
        <f t="shared" si="39"/>
        <v>8.3560455802307768E-2</v>
      </c>
    </row>
    <row r="477" spans="1:15" x14ac:dyDescent="0.45">
      <c r="A477">
        <f t="shared" si="38"/>
        <v>475</v>
      </c>
      <c r="B477" s="14">
        <v>8.4889643463497452E-4</v>
      </c>
      <c r="C477" s="3">
        <v>1.5625E-2</v>
      </c>
      <c r="D477" s="3">
        <v>1.2987012987012988E-2</v>
      </c>
      <c r="E477">
        <v>9355.1858634357832</v>
      </c>
      <c r="F477">
        <v>47.63814211663157</v>
      </c>
      <c r="G477">
        <v>691.01138496824035</v>
      </c>
      <c r="H477">
        <f>(E477-Info!B$3)^2+(F477-Info!B$4)^2+(G477-Info!B$5)^2</f>
        <v>67260651.602087915</v>
      </c>
      <c r="I477">
        <f>_xlfn.BETA.DIST(Info!B$3/100000, (E477/100000)*Info!B$3, (1-E477/100000)*Info!B$3, FALSE)</f>
        <v>4.9392090923791467E-57</v>
      </c>
      <c r="J477">
        <f>_xlfn.BETA.DIST(Info!B$4/100, (F477/100)*Info!B$4, (1-F477/100)*Info!B$4, FALSE)</f>
        <v>0.98542471791540964</v>
      </c>
      <c r="K477">
        <f>_xlfn.NORM.DIST(Info!B$5/100000,G477/100000,0.0005, FALSE)</f>
        <v>4.9767537300304332E-5</v>
      </c>
      <c r="L477">
        <f t="shared" si="40"/>
        <v>-60.615772986057081</v>
      </c>
      <c r="M477">
        <f t="shared" si="41"/>
        <v>2.4222948952395657E-61</v>
      </c>
      <c r="N477">
        <f t="shared" si="37"/>
        <v>7.0865963075108935E-68</v>
      </c>
      <c r="O477">
        <f t="shared" si="39"/>
        <v>8.3560455802307768E-2</v>
      </c>
    </row>
    <row r="478" spans="1:15" x14ac:dyDescent="0.45">
      <c r="A478">
        <f t="shared" si="38"/>
        <v>476</v>
      </c>
      <c r="B478" s="14">
        <v>1.2247397428046539E-4</v>
      </c>
      <c r="C478" s="3">
        <v>1.2048192771084338E-2</v>
      </c>
      <c r="D478" s="3">
        <v>1.0752688172043012E-2</v>
      </c>
      <c r="E478">
        <v>1790.5397844357967</v>
      </c>
      <c r="F478">
        <v>44.627058000321149</v>
      </c>
      <c r="G478">
        <v>102.64717761622975</v>
      </c>
      <c r="H478">
        <f>(E478-Info!B$3)^2+(F478-Info!B$4)^2+(G478-Info!B$5)^2</f>
        <v>489208.74900965259</v>
      </c>
      <c r="I478">
        <f>_xlfn.BETA.DIST(Info!B$3/100000, (E478/100000)*Info!B$3, (1-E478/100000)*Info!B$3, FALSE)</f>
        <v>27.751437545443949</v>
      </c>
      <c r="J478">
        <f>_xlfn.BETA.DIST(Info!B$4/100, (F478/100)*Info!B$4, (1-F478/100)*Info!B$4, FALSE)</f>
        <v>1.7369519698144706</v>
      </c>
      <c r="K478">
        <f>_xlfn.NORM.DIST(Info!B$5/100000,G478/100000,0.0005, FALSE)</f>
        <v>1.1647725227713399E-5</v>
      </c>
      <c r="L478">
        <f t="shared" si="40"/>
        <v>-3.2506855886797505</v>
      </c>
      <c r="M478">
        <f t="shared" si="41"/>
        <v>5.6145429872534553E-4</v>
      </c>
      <c r="N478">
        <f t="shared" si="37"/>
        <v>1.6425745552296379E-10</v>
      </c>
      <c r="O478">
        <f t="shared" si="39"/>
        <v>8.3560455966565222E-2</v>
      </c>
    </row>
    <row r="479" spans="1:15" x14ac:dyDescent="0.45">
      <c r="A479">
        <f t="shared" si="38"/>
        <v>477</v>
      </c>
      <c r="B479" s="14">
        <v>1.1668611435239207E-4</v>
      </c>
      <c r="C479" s="3">
        <v>1.1363636363636364E-2</v>
      </c>
      <c r="D479" s="3">
        <v>0.14285714285714285</v>
      </c>
      <c r="E479">
        <v>1086.4947395234776</v>
      </c>
      <c r="F479">
        <v>7.1981833719824913</v>
      </c>
      <c r="G479">
        <v>133.47566063383874</v>
      </c>
      <c r="H479">
        <f>(E479-Info!B$3)^2+(F479-Info!B$4)^2+(G479-Info!B$5)^2</f>
        <v>78525.473142235045</v>
      </c>
      <c r="I479">
        <f>_xlfn.BETA.DIST(Info!B$3/100000, (E479/100000)*Info!B$3, (1-E479/100000)*Info!B$3, FALSE)</f>
        <v>118.82395093720362</v>
      </c>
      <c r="J479">
        <f>_xlfn.BETA.DIST(Info!B$4/100, (F479/100)*Info!B$4, (1-F479/100)*Info!B$4, FALSE)</f>
        <v>7.0280948228142502E-3</v>
      </c>
      <c r="K479">
        <f>_xlfn.NORM.DIST(Info!B$5/100000,G479/100000,0.0005, FALSE)</f>
        <v>3.9103637335754506E-4</v>
      </c>
      <c r="L479">
        <f t="shared" si="40"/>
        <v>-3.4860412425214071</v>
      </c>
      <c r="M479">
        <f t="shared" si="41"/>
        <v>3.2655681942248785E-4</v>
      </c>
      <c r="N479">
        <f t="shared" si="37"/>
        <v>9.5536524279511034E-11</v>
      </c>
      <c r="O479">
        <f t="shared" si="39"/>
        <v>8.3560456062101746E-2</v>
      </c>
    </row>
    <row r="480" spans="1:15" x14ac:dyDescent="0.45">
      <c r="A480">
        <f t="shared" si="38"/>
        <v>478</v>
      </c>
      <c r="B480" s="14">
        <v>1.6619577862722287E-4</v>
      </c>
      <c r="C480" s="3">
        <v>3.7037037037037035E-2</v>
      </c>
      <c r="D480" s="3">
        <v>1.9230769230769232E-2</v>
      </c>
      <c r="E480">
        <v>1143.3787194992633</v>
      </c>
      <c r="F480">
        <v>61.289988057686493</v>
      </c>
      <c r="G480">
        <v>160.99214362203057</v>
      </c>
      <c r="H480">
        <f>(E480-Info!B$3)^2+(F480-Info!B$4)^2+(G480-Info!B$5)^2</f>
        <v>59658.054358338915</v>
      </c>
      <c r="I480">
        <f>_xlfn.BETA.DIST(Info!B$3/100000, (E480/100000)*Info!B$3, (1-E480/100000)*Info!B$3, FALSE)</f>
        <v>125.10070470947267</v>
      </c>
      <c r="J480">
        <f>_xlfn.BETA.DIST(Info!B$4/100, (F480/100)*Info!B$4, (1-F480/100)*Info!B$4, FALSE)</f>
        <v>1.6482127147834903E-2</v>
      </c>
      <c r="K480">
        <f>_xlfn.NORM.DIST(Info!B$5/100000,G480/100000,0.0005, FALSE)</f>
        <v>6.5283791437092554E-3</v>
      </c>
      <c r="L480">
        <f t="shared" si="40"/>
        <v>-1.8709216151019008</v>
      </c>
      <c r="M480">
        <f t="shared" si="41"/>
        <v>1.3461032874847035E-2</v>
      </c>
      <c r="N480">
        <f t="shared" si="37"/>
        <v>3.9381210790496815E-9</v>
      </c>
      <c r="O480">
        <f t="shared" si="39"/>
        <v>8.3560460000222825E-2</v>
      </c>
    </row>
    <row r="481" spans="1:15" x14ac:dyDescent="0.45">
      <c r="A481">
        <f t="shared" si="38"/>
        <v>479</v>
      </c>
      <c r="B481" s="14">
        <v>1.9197542714532539E-4</v>
      </c>
      <c r="C481" s="3">
        <v>2.0833333333333332E-2</v>
      </c>
      <c r="D481" s="3">
        <v>1.3333333333333334E-2</v>
      </c>
      <c r="E481">
        <v>1969.667748396063</v>
      </c>
      <c r="F481">
        <v>54.320578433513901</v>
      </c>
      <c r="G481">
        <v>170.41758430658899</v>
      </c>
      <c r="H481">
        <f>(E481-Info!B$3)^2+(F481-Info!B$4)^2+(G481-Info!B$5)^2</f>
        <v>711766.09836955834</v>
      </c>
      <c r="I481">
        <f>_xlfn.BETA.DIST(Info!B$3/100000, (E481/100000)*Info!B$3, (1-E481/100000)*Info!B$3, FALSE)</f>
        <v>10.50285363055192</v>
      </c>
      <c r="J481">
        <f>_xlfn.BETA.DIST(Info!B$4/100, (F481/100)*Info!B$4, (1-F481/100)*Info!B$4, FALSE)</f>
        <v>0.18195832575562718</v>
      </c>
      <c r="K481">
        <f>_xlfn.NORM.DIST(Info!B$5/100000,G481/100000,0.0005, FALSE)</f>
        <v>1.5971456931876949E-2</v>
      </c>
      <c r="L481">
        <f t="shared" si="40"/>
        <v>-1.5153762200353746</v>
      </c>
      <c r="M481">
        <f t="shared" si="41"/>
        <v>3.052275846227127E-2</v>
      </c>
      <c r="N481">
        <f t="shared" si="37"/>
        <v>8.9296504665418154E-9</v>
      </c>
      <c r="O481">
        <f t="shared" si="39"/>
        <v>8.3560468929873288E-2</v>
      </c>
    </row>
    <row r="482" spans="1:15" x14ac:dyDescent="0.45">
      <c r="A482">
        <f t="shared" si="38"/>
        <v>480</v>
      </c>
      <c r="B482" s="14">
        <v>4.3140638481449527E-4</v>
      </c>
      <c r="C482" s="3">
        <v>1.3157894736842105E-2</v>
      </c>
      <c r="D482" s="3">
        <v>0.125</v>
      </c>
      <c r="E482">
        <v>3466.6020570509672</v>
      </c>
      <c r="F482">
        <v>9.273994198116073</v>
      </c>
      <c r="G482">
        <v>479.95507563129735</v>
      </c>
      <c r="H482">
        <f>(E482-Info!B$3)^2+(F482-Info!B$4)^2+(G482-Info!B$5)^2</f>
        <v>5331474.9391133022</v>
      </c>
      <c r="I482">
        <f>_xlfn.BETA.DIST(Info!B$3/100000, (E482/100000)*Info!B$3, (1-E482/100000)*Info!B$3, FALSE)</f>
        <v>4.9709305945112114E-6</v>
      </c>
      <c r="J482">
        <f>_xlfn.BETA.DIST(Info!B$4/100, (F482/100)*Info!B$4, (1-F482/100)*Info!B$4, FALSE)</f>
        <v>2.4253751244798935E-2</v>
      </c>
      <c r="K482">
        <f>_xlfn.NORM.DIST(Info!B$5/100000,G482/100000,0.0005, FALSE)</f>
        <v>244.09248570580681</v>
      </c>
      <c r="L482">
        <f t="shared" si="40"/>
        <v>-4.5312289715475647</v>
      </c>
      <c r="M482">
        <f t="shared" si="41"/>
        <v>2.9428696659234952E-5</v>
      </c>
      <c r="N482">
        <f t="shared" si="37"/>
        <v>8.609574890738768E-12</v>
      </c>
      <c r="O482">
        <f t="shared" si="39"/>
        <v>8.356046893848286E-2</v>
      </c>
    </row>
    <row r="483" spans="1:15" x14ac:dyDescent="0.45">
      <c r="A483">
        <f t="shared" si="38"/>
        <v>481</v>
      </c>
      <c r="B483" s="14">
        <v>1.415227851684121E-4</v>
      </c>
      <c r="C483" s="3">
        <v>1.1111111111111112E-2</v>
      </c>
      <c r="D483" s="3">
        <v>5.5555555555555552E-2</v>
      </c>
      <c r="E483">
        <v>1477.8757796324057</v>
      </c>
      <c r="F483">
        <v>15.720971234178606</v>
      </c>
      <c r="G483">
        <v>154.19990308186348</v>
      </c>
      <c r="H483">
        <f>(E483-Info!B$3)^2+(F483-Info!B$4)^2+(G483-Info!B$5)^2</f>
        <v>163854.80945171349</v>
      </c>
      <c r="I483">
        <f>_xlfn.BETA.DIST(Info!B$3/100000, (E483/100000)*Info!B$3, (1-E483/100000)*Info!B$3, FALSE)</f>
        <v>88.688243429999659</v>
      </c>
      <c r="J483">
        <f>_xlfn.BETA.DIST(Info!B$4/100, (F483/100)*Info!B$4, (1-F483/100)*Info!B$4, FALSE)</f>
        <v>0.38149332874045316</v>
      </c>
      <c r="K483">
        <f>_xlfn.NORM.DIST(Info!B$5/100000,G483/100000,0.0005, FALSE)</f>
        <v>3.3515454238872756E-3</v>
      </c>
      <c r="L483">
        <f t="shared" si="40"/>
        <v>-0.9454018891400966</v>
      </c>
      <c r="M483">
        <f t="shared" si="41"/>
        <v>0.11339609807134593</v>
      </c>
      <c r="N483">
        <f t="shared" si="37"/>
        <v>3.3174836451903914E-8</v>
      </c>
      <c r="O483">
        <f t="shared" si="39"/>
        <v>8.3560502113319307E-2</v>
      </c>
    </row>
    <row r="484" spans="1:15" x14ac:dyDescent="0.45">
      <c r="A484">
        <f t="shared" si="38"/>
        <v>482</v>
      </c>
      <c r="B484" s="14">
        <v>1.3135426244581636E-4</v>
      </c>
      <c r="C484" s="3">
        <v>1.282051282051282E-2</v>
      </c>
      <c r="D484" s="3">
        <v>3.125E-2</v>
      </c>
      <c r="E484">
        <v>1368.0348395814742</v>
      </c>
      <c r="F484">
        <v>26.608560620335766</v>
      </c>
      <c r="G484">
        <v>135.89770101476427</v>
      </c>
      <c r="H484">
        <f>(E484-Info!B$3)^2+(F484-Info!B$4)^2+(G484-Info!B$5)^2</f>
        <v>115070.46647638739</v>
      </c>
      <c r="I484">
        <f>_xlfn.BETA.DIST(Info!B$3/100000, (E484/100000)*Info!B$3, (1-E484/100000)*Info!B$3, FALSE)</f>
        <v>111.1599947515929</v>
      </c>
      <c r="J484">
        <f>_xlfn.BETA.DIST(Info!B$4/100, (F484/100)*Info!B$4, (1-F484/100)*Info!B$4, FALSE)</f>
        <v>3.5716179436820328</v>
      </c>
      <c r="K484">
        <f>_xlfn.NORM.DIST(Info!B$5/100000,G484/100000,0.0005, FALSE)</f>
        <v>5.0711959313074959E-4</v>
      </c>
      <c r="L484">
        <f t="shared" si="40"/>
        <v>-0.69607609589820774</v>
      </c>
      <c r="M484">
        <f t="shared" si="41"/>
        <v>0.20133714414849091</v>
      </c>
      <c r="N484">
        <f t="shared" si="37"/>
        <v>5.8902616072531244E-8</v>
      </c>
      <c r="O484">
        <f t="shared" si="39"/>
        <v>8.3560561015935383E-2</v>
      </c>
    </row>
    <row r="485" spans="1:15" x14ac:dyDescent="0.45">
      <c r="A485">
        <f t="shared" si="38"/>
        <v>483</v>
      </c>
      <c r="B485" s="14">
        <v>1.8674136321195143E-4</v>
      </c>
      <c r="C485" s="3">
        <v>7.1428571428571425E-2</v>
      </c>
      <c r="D485" s="3">
        <v>1.8181818181818181E-2</v>
      </c>
      <c r="E485">
        <v>1083.9055009836736</v>
      </c>
      <c r="F485">
        <v>76.169250680636239</v>
      </c>
      <c r="G485">
        <v>179.31966203566822</v>
      </c>
      <c r="H485">
        <f>(E485-Info!B$3)^2+(F485-Info!B$4)^2+(G485-Info!B$5)^2</f>
        <v>57605.372379767359</v>
      </c>
      <c r="I485">
        <f>_xlfn.BETA.DIST(Info!B$3/100000, (E485/100000)*Info!B$3, (1-E485/100000)*Info!B$3, FALSE)</f>
        <v>118.44521079180514</v>
      </c>
      <c r="J485">
        <f>_xlfn.BETA.DIST(Info!B$4/100, (F485/100)*Info!B$4, (1-F485/100)*Info!B$4, FALSE)</f>
        <v>8.9862691464131932E-6</v>
      </c>
      <c r="K485">
        <f>_xlfn.NORM.DIST(Info!B$5/100000,G485/100000,0.0005, FALSE)</f>
        <v>3.5986378323587115E-2</v>
      </c>
      <c r="L485">
        <f t="shared" si="40"/>
        <v>-4.416764931520528</v>
      </c>
      <c r="M485">
        <f t="shared" si="41"/>
        <v>3.8303200910696285E-5</v>
      </c>
      <c r="N485">
        <f t="shared" si="37"/>
        <v>1.1205874341436977E-11</v>
      </c>
      <c r="O485">
        <f t="shared" si="39"/>
        <v>8.3560561027141253E-2</v>
      </c>
    </row>
    <row r="486" spans="1:15" x14ac:dyDescent="0.45">
      <c r="A486">
        <f t="shared" si="38"/>
        <v>484</v>
      </c>
      <c r="B486" s="14">
        <v>1.1820330969267139E-4</v>
      </c>
      <c r="C486" s="3">
        <v>1.4084507042253521E-2</v>
      </c>
      <c r="D486" s="3">
        <v>5.8823529411764705E-2</v>
      </c>
      <c r="E486">
        <v>1011.0349524985623</v>
      </c>
      <c r="F486">
        <v>18.314214591236595</v>
      </c>
      <c r="G486">
        <v>130.12310401845343</v>
      </c>
      <c r="H486">
        <f>(E486-Info!B$3)^2+(F486-Info!B$4)^2+(G486-Info!B$5)^2</f>
        <v>96548.270679044712</v>
      </c>
      <c r="I486">
        <f>_xlfn.BETA.DIST(Info!B$3/100000, (E486/100000)*Info!B$3, (1-E486/100000)*Info!B$3, FALSE)</f>
        <v>104.8957316714654</v>
      </c>
      <c r="J486">
        <f>_xlfn.BETA.DIST(Info!B$4/100, (F486/100)*Info!B$4, (1-F486/100)*Info!B$4, FALSE)</f>
        <v>0.81979149120086792</v>
      </c>
      <c r="K486">
        <f>_xlfn.NORM.DIST(Info!B$5/100000,G486/100000,0.0005, FALSE)</f>
        <v>2.7181302238038485E-4</v>
      </c>
      <c r="L486">
        <f t="shared" si="40"/>
        <v>-1.6312685173733392</v>
      </c>
      <c r="M486">
        <f t="shared" si="41"/>
        <v>2.3373916197273772E-2</v>
      </c>
      <c r="N486">
        <f t="shared" si="37"/>
        <v>6.8382057255372856E-9</v>
      </c>
      <c r="O486">
        <f t="shared" si="39"/>
        <v>8.3560567865346977E-2</v>
      </c>
    </row>
    <row r="487" spans="1:15" x14ac:dyDescent="0.45">
      <c r="A487">
        <f t="shared" si="38"/>
        <v>485</v>
      </c>
      <c r="B487" s="14">
        <v>2.6253609871357313E-4</v>
      </c>
      <c r="C487" s="3">
        <v>1.5384615384615385E-2</v>
      </c>
      <c r="D487" s="3">
        <v>5.2631578947368418E-2</v>
      </c>
      <c r="E487">
        <v>2112.6018337715245</v>
      </c>
      <c r="F487">
        <v>21.356046264258598</v>
      </c>
      <c r="G487">
        <v>283.64386776700411</v>
      </c>
      <c r="H487">
        <f>(E487-Info!B$3)^2+(F487-Info!B$4)^2+(G487-Info!B$5)^2</f>
        <v>923719.93500665762</v>
      </c>
      <c r="I487">
        <f>_xlfn.BETA.DIST(Info!B$3/100000, (E487/100000)*Info!B$3, (1-E487/100000)*Info!B$3, FALSE)</f>
        <v>4.1959749708991803</v>
      </c>
      <c r="J487">
        <f>_xlfn.BETA.DIST(Info!B$4/100, (F487/100)*Info!B$4, (1-F487/100)*Info!B$4, FALSE)</f>
        <v>1.6496867576456531</v>
      </c>
      <c r="K487">
        <f>_xlfn.NORM.DIST(Info!B$5/100000,G487/100000,0.0005, FALSE)</f>
        <v>46.191078159738908</v>
      </c>
      <c r="L487">
        <f t="shared" si="40"/>
        <v>2.5047924765630309</v>
      </c>
      <c r="M487">
        <f t="shared" si="41"/>
        <v>319.73669136068474</v>
      </c>
      <c r="N487">
        <f t="shared" si="37"/>
        <v>9.3541247220780107E-5</v>
      </c>
      <c r="O487">
        <f t="shared" si="39"/>
        <v>8.3654109112567751E-2</v>
      </c>
    </row>
    <row r="488" spans="1:15" x14ac:dyDescent="0.45">
      <c r="A488">
        <f t="shared" si="38"/>
        <v>486</v>
      </c>
      <c r="B488" s="14">
        <v>3.6886757654002215E-4</v>
      </c>
      <c r="C488" s="3">
        <v>4.3478260869565216E-2</v>
      </c>
      <c r="D488" s="3">
        <v>4.3478260869565216E-2</v>
      </c>
      <c r="E488">
        <v>1595.353113594638</v>
      </c>
      <c r="F488">
        <v>47.769345768887923</v>
      </c>
      <c r="G488">
        <v>395.74968555565835</v>
      </c>
      <c r="H488">
        <f>(E488-Info!B$3)^2+(F488-Info!B$4)^2+(G488-Info!B$5)^2</f>
        <v>190699.01133094807</v>
      </c>
      <c r="I488">
        <f>_xlfn.BETA.DIST(Info!B$3/100000, (E488/100000)*Info!B$3, (1-E488/100000)*Info!B$3, FALSE)</f>
        <v>62.443377166070363</v>
      </c>
      <c r="J488">
        <f>_xlfn.BETA.DIST(Info!B$4/100, (F488/100)*Info!B$4, (1-F488/100)*Info!B$4, FALSE)</f>
        <v>0.95874182130571117</v>
      </c>
      <c r="K488">
        <f>_xlfn.NORM.DIST(Info!B$5/100000,G488/100000,0.0005, FALSE)</f>
        <v>789.54001345292465</v>
      </c>
      <c r="L488">
        <f t="shared" si="40"/>
        <v>4.6745622001227485</v>
      </c>
      <c r="M488">
        <f t="shared" si="41"/>
        <v>47267.452900512479</v>
      </c>
      <c r="N488">
        <f t="shared" si="37"/>
        <v>1.3828430132454564E-2</v>
      </c>
      <c r="O488">
        <f t="shared" si="39"/>
        <v>9.7482539245022315E-2</v>
      </c>
    </row>
    <row r="489" spans="1:15" x14ac:dyDescent="0.45">
      <c r="A489">
        <f t="shared" si="38"/>
        <v>487</v>
      </c>
      <c r="B489" s="14">
        <v>1.6061676839061999E-4</v>
      </c>
      <c r="C489" s="3">
        <v>1.9230769230769232E-2</v>
      </c>
      <c r="D489" s="3">
        <v>1.4925373134328358E-2</v>
      </c>
      <c r="E489">
        <v>1641.3082970994153</v>
      </c>
      <c r="F489">
        <v>50.164496459903233</v>
      </c>
      <c r="G489">
        <v>146.80577038580759</v>
      </c>
      <c r="H489">
        <f>(E489-Info!B$3)^2+(F489-Info!B$4)^2+(G489-Info!B$5)^2</f>
        <v>298579.49987160531</v>
      </c>
      <c r="I489">
        <f>_xlfn.BETA.DIST(Info!B$3/100000, (E489/100000)*Info!B$3, (1-E489/100000)*Info!B$3, FALSE)</f>
        <v>52.882907909196611</v>
      </c>
      <c r="J489">
        <f>_xlfn.BETA.DIST(Info!B$4/100, (F489/100)*Info!B$4, (1-F489/100)*Info!B$4, FALSE)</f>
        <v>0.55794076987464913</v>
      </c>
      <c r="K489">
        <f>_xlfn.NORM.DIST(Info!B$5/100000,G489/100000,0.0005, FALSE)</f>
        <v>1.5882337469382429E-3</v>
      </c>
      <c r="L489">
        <f t="shared" si="40"/>
        <v>-1.3291821549438181</v>
      </c>
      <c r="M489">
        <f t="shared" si="41"/>
        <v>4.6861679026463945E-2</v>
      </c>
      <c r="N489">
        <f t="shared" si="37"/>
        <v>1.3709718094412955E-8</v>
      </c>
      <c r="O489">
        <f t="shared" si="39"/>
        <v>9.7482552954740412E-2</v>
      </c>
    </row>
    <row r="490" spans="1:15" x14ac:dyDescent="0.45">
      <c r="A490">
        <f t="shared" si="38"/>
        <v>488</v>
      </c>
      <c r="B490" s="14">
        <v>2.7137042062415199E-4</v>
      </c>
      <c r="C490" s="3">
        <v>1.1494252873563218E-2</v>
      </c>
      <c r="D490" s="3">
        <v>1.6129032258064516E-2</v>
      </c>
      <c r="E490">
        <v>3540.9074161755721</v>
      </c>
      <c r="F490">
        <v>36.148227920591282</v>
      </c>
      <c r="G490">
        <v>246.6021356718575</v>
      </c>
      <c r="H490">
        <f>(E490-Info!B$3)^2+(F490-Info!B$4)^2+(G490-Info!B$5)^2</f>
        <v>5697958.8197023068</v>
      </c>
      <c r="I490">
        <f>_xlfn.BETA.DIST(Info!B$3/100000, (E490/100000)*Info!B$3, (1-E490/100000)*Info!B$3, FALSE)</f>
        <v>1.8973997471835976E-6</v>
      </c>
      <c r="J490">
        <f>_xlfn.BETA.DIST(Info!B$4/100, (F490/100)*Info!B$4, (1-F490/100)*Info!B$4, FALSE)</f>
        <v>4.4125986950623775</v>
      </c>
      <c r="K490">
        <f>_xlfn.NORM.DIST(Info!B$5/100000,G490/100000,0.0005, FALSE)</f>
        <v>5.9888866878400613</v>
      </c>
      <c r="L490">
        <f t="shared" si="40"/>
        <v>-4.2998006332693768</v>
      </c>
      <c r="M490">
        <f t="shared" si="41"/>
        <v>5.0141736088531382E-5</v>
      </c>
      <c r="N490">
        <f t="shared" si="37"/>
        <v>1.4669322158730369E-11</v>
      </c>
      <c r="O490">
        <f t="shared" si="39"/>
        <v>9.7482552969409733E-2</v>
      </c>
    </row>
    <row r="491" spans="1:15" x14ac:dyDescent="0.45">
      <c r="A491">
        <f t="shared" si="38"/>
        <v>489</v>
      </c>
      <c r="B491" s="14">
        <v>1.3229263130043657E-4</v>
      </c>
      <c r="C491" s="3">
        <v>3.2258064516129031E-2</v>
      </c>
      <c r="D491" s="3">
        <v>7.1428571428571425E-2</v>
      </c>
      <c r="E491">
        <v>580.72351891975575</v>
      </c>
      <c r="F491">
        <v>29.970987165979334</v>
      </c>
      <c r="G491">
        <v>148.51996439703183</v>
      </c>
      <c r="H491">
        <f>(E491-Info!B$3)^2+(F491-Info!B$4)^2+(G491-Info!B$5)^2</f>
        <v>399168.74558925221</v>
      </c>
      <c r="I491">
        <f>_xlfn.BETA.DIST(Info!B$3/100000, (E491/100000)*Info!B$3, (1-E491/100000)*Info!B$3, FALSE)</f>
        <v>11.219762956242255</v>
      </c>
      <c r="J491">
        <f>_xlfn.BETA.DIST(Info!B$4/100, (F491/100)*Info!B$4, (1-F491/100)*Info!B$4, FALSE)</f>
        <v>4.5331135806787071</v>
      </c>
      <c r="K491">
        <f>_xlfn.NORM.DIST(Info!B$5/100000,G491/100000,0.0005, FALSE)</f>
        <v>1.8921268261311523E-3</v>
      </c>
      <c r="L491">
        <f t="shared" si="40"/>
        <v>-1.0166694746081277</v>
      </c>
      <c r="M491">
        <f t="shared" si="41"/>
        <v>9.6234440431698751E-2</v>
      </c>
      <c r="N491">
        <f t="shared" si="37"/>
        <v>2.815407123050581E-8</v>
      </c>
      <c r="O491">
        <f t="shared" si="39"/>
        <v>9.748258112348096E-2</v>
      </c>
    </row>
    <row r="492" spans="1:15" x14ac:dyDescent="0.45">
      <c r="A492">
        <f t="shared" si="38"/>
        <v>490</v>
      </c>
      <c r="B492" s="14">
        <v>2.7472527472527473E-4</v>
      </c>
      <c r="C492" s="3">
        <v>1.4084507042253521E-2</v>
      </c>
      <c r="D492" s="3">
        <v>1.1764705882352941E-2</v>
      </c>
      <c r="E492">
        <v>3522.0210714937107</v>
      </c>
      <c r="F492">
        <v>46.883298011633435</v>
      </c>
      <c r="G492">
        <v>232.04738799618511</v>
      </c>
      <c r="H492">
        <f>(E492-Info!B$3)^2+(F492-Info!B$4)^2+(G492-Info!B$5)^2</f>
        <v>5613308.9791147094</v>
      </c>
      <c r="I492">
        <f>_xlfn.BETA.DIST(Info!B$3/100000, (E492/100000)*Info!B$3, (1-E492/100000)*Info!B$3, FALSE)</f>
        <v>2.4280675688946542E-6</v>
      </c>
      <c r="J492">
        <f>_xlfn.BETA.DIST(Info!B$4/100, (F492/100)*Info!B$4, (1-F492/100)*Info!B$4, FALSE)</f>
        <v>1.1488855062674039</v>
      </c>
      <c r="K492">
        <f>_xlfn.NORM.DIST(Info!B$5/100000,G492/100000,0.0005, FALSE)</f>
        <v>2.3094394116708514</v>
      </c>
      <c r="L492">
        <f t="shared" si="40"/>
        <v>-5.190955908144594</v>
      </c>
      <c r="M492">
        <f t="shared" si="41"/>
        <v>6.4423466828020426E-6</v>
      </c>
      <c r="N492">
        <f t="shared" si="37"/>
        <v>1.8847544245654197E-12</v>
      </c>
      <c r="O492">
        <f t="shared" si="39"/>
        <v>9.7482581125365717E-2</v>
      </c>
    </row>
    <row r="493" spans="1:15" x14ac:dyDescent="0.45">
      <c r="A493">
        <f t="shared" si="38"/>
        <v>491</v>
      </c>
      <c r="B493" s="14">
        <v>1.3509862199405565E-4</v>
      </c>
      <c r="C493" s="3">
        <v>1.3698630136986301E-2</v>
      </c>
      <c r="D493" s="3">
        <v>0.25</v>
      </c>
      <c r="E493">
        <v>1022.7222445968546</v>
      </c>
      <c r="F493">
        <v>5.1324864152281107</v>
      </c>
      <c r="G493">
        <v>156.77150830108144</v>
      </c>
      <c r="H493">
        <f>(E493-Info!B$3)^2+(F493-Info!B$4)^2+(G493-Info!B$5)^2</f>
        <v>79932.747033705746</v>
      </c>
      <c r="I493">
        <f>_xlfn.BETA.DIST(Info!B$3/100000, (E493/100000)*Info!B$3, (1-E493/100000)*Info!B$3, FALSE)</f>
        <v>107.40979425348758</v>
      </c>
      <c r="J493">
        <f>_xlfn.BETA.DIST(Info!B$4/100, (F493/100)*Info!B$4, (1-F493/100)*Info!B$4, FALSE)</f>
        <v>1.5824082315241484E-3</v>
      </c>
      <c r="K493">
        <f>_xlfn.NORM.DIST(Info!B$5/100000,G493/100000,0.0005, FALSE)</f>
        <v>4.3233267220729506E-3</v>
      </c>
      <c r="L493">
        <f t="shared" si="40"/>
        <v>-3.1338195246660323</v>
      </c>
      <c r="M493">
        <f t="shared" si="41"/>
        <v>7.3481916603365845E-4</v>
      </c>
      <c r="N493">
        <f t="shared" si="37"/>
        <v>2.1497658269999153E-10</v>
      </c>
      <c r="O493">
        <f t="shared" si="39"/>
        <v>9.7482581340342295E-2</v>
      </c>
    </row>
    <row r="494" spans="1:15" x14ac:dyDescent="0.45">
      <c r="A494">
        <f t="shared" si="38"/>
        <v>492</v>
      </c>
      <c r="B494" s="14">
        <v>8.771929824561403E-3</v>
      </c>
      <c r="C494" s="3">
        <v>1.4084507042253521E-2</v>
      </c>
      <c r="D494" s="3">
        <v>1.1904761904761904E-2</v>
      </c>
      <c r="E494">
        <v>53722.850048115695</v>
      </c>
      <c r="F494">
        <v>46.666639746321842</v>
      </c>
      <c r="G494">
        <v>3551.778254762246</v>
      </c>
      <c r="H494">
        <f>(E494-Info!B$3)^2+(F494-Info!B$4)^2+(G494-Info!B$5)^2</f>
        <v>2772873345.6621213</v>
      </c>
      <c r="I494">
        <f>_xlfn.BETA.DIST(Info!B$3/100000, (E494/100000)*Info!B$3, (1-E494/100000)*Info!B$3, FALSE)</f>
        <v>0</v>
      </c>
      <c r="J494">
        <f>_xlfn.BETA.DIST(Info!B$4/100, (F494/100)*Info!B$4, (1-F494/100)*Info!B$4, FALSE)</f>
        <v>1.1989421675368255</v>
      </c>
      <c r="K494">
        <f>_xlfn.NORM.DIST(Info!B$5/100000,G494/100000,0.0005, FALSE)</f>
        <v>0</v>
      </c>
      <c r="L494" t="e">
        <f t="shared" si="40"/>
        <v>#NUM!</v>
      </c>
      <c r="M494">
        <f t="shared" si="41"/>
        <v>0</v>
      </c>
      <c r="N494">
        <f t="shared" si="37"/>
        <v>0</v>
      </c>
      <c r="O494">
        <f t="shared" si="39"/>
        <v>9.7482581340342295E-2</v>
      </c>
    </row>
    <row r="495" spans="1:15" x14ac:dyDescent="0.45">
      <c r="A495">
        <f t="shared" si="38"/>
        <v>493</v>
      </c>
      <c r="B495" s="14">
        <v>1.3099292638197538E-4</v>
      </c>
      <c r="C495" s="3">
        <v>5.8823529411764705E-2</v>
      </c>
      <c r="D495" s="3">
        <v>0.25</v>
      </c>
      <c r="E495">
        <v>273.28543546179856</v>
      </c>
      <c r="F495">
        <v>18.852162689766477</v>
      </c>
      <c r="G495">
        <v>153.87226932884178</v>
      </c>
      <c r="H495">
        <f>(E495-Info!B$3)^2+(F495-Info!B$4)^2+(G495-Info!B$5)^2</f>
        <v>846733.08078531735</v>
      </c>
      <c r="I495">
        <f>_xlfn.BETA.DIST(Info!B$3/100000, (E495/100000)*Info!B$3, (1-E495/100000)*Info!B$3, FALSE)</f>
        <v>0.19478025660436038</v>
      </c>
      <c r="J495">
        <f>_xlfn.BETA.DIST(Info!B$4/100, (F495/100)*Info!B$4, (1-F495/100)*Info!B$4, FALSE)</f>
        <v>0.9415533479990108</v>
      </c>
      <c r="K495">
        <f>_xlfn.NORM.DIST(Info!B$5/100000,G495/100000,0.0005, FALSE)</f>
        <v>3.2439572806751116E-3</v>
      </c>
      <c r="L495">
        <f t="shared" si="40"/>
        <v>-3.2255350079767746</v>
      </c>
      <c r="M495">
        <f t="shared" si="41"/>
        <v>5.9492879830250786E-4</v>
      </c>
      <c r="N495">
        <f t="shared" si="37"/>
        <v>1.7405065888418511E-10</v>
      </c>
      <c r="O495">
        <f t="shared" si="39"/>
        <v>9.7482581514392957E-2</v>
      </c>
    </row>
    <row r="496" spans="1:15" x14ac:dyDescent="0.45">
      <c r="A496">
        <f t="shared" si="38"/>
        <v>494</v>
      </c>
      <c r="B496" s="14">
        <v>1.543448062972681E-4</v>
      </c>
      <c r="C496" s="3">
        <v>2.3255813953488372E-2</v>
      </c>
      <c r="D496" s="3">
        <v>0.1111111111111111</v>
      </c>
      <c r="E496">
        <v>788.90089339116878</v>
      </c>
      <c r="F496">
        <v>16.834197259298826</v>
      </c>
      <c r="G496">
        <v>176.28097986856488</v>
      </c>
      <c r="H496">
        <f>(E496-Info!B$3)^2+(F496-Info!B$4)^2+(G496-Info!B$5)^2</f>
        <v>188610.97069587925</v>
      </c>
      <c r="I496">
        <f>_xlfn.BETA.DIST(Info!B$3/100000, (E496/100000)*Info!B$3, (1-E496/100000)*Info!B$3, FALSE)</f>
        <v>47.631852318248932</v>
      </c>
      <c r="J496">
        <f>_xlfn.BETA.DIST(Info!B$4/100, (F496/100)*Info!B$4, (1-F496/100)*Info!B$4, FALSE)</f>
        <v>0.54072543839110288</v>
      </c>
      <c r="K496">
        <f>_xlfn.NORM.DIST(Info!B$5/100000,G496/100000,0.0005, FALSE)</f>
        <v>2.7369147831766978E-2</v>
      </c>
      <c r="L496">
        <f t="shared" si="40"/>
        <v>-0.15186445241881374</v>
      </c>
      <c r="M496">
        <f t="shared" si="41"/>
        <v>0.70491304493457851</v>
      </c>
      <c r="N496">
        <f t="shared" si="37"/>
        <v>2.0622733388766832E-7</v>
      </c>
      <c r="O496">
        <f t="shared" si="39"/>
        <v>9.7482787741726848E-2</v>
      </c>
    </row>
    <row r="497" spans="1:15" x14ac:dyDescent="0.45">
      <c r="A497">
        <f t="shared" si="38"/>
        <v>495</v>
      </c>
      <c r="B497" s="14">
        <v>1.1844131232974062E-4</v>
      </c>
      <c r="C497" s="3">
        <v>1.8518518518518517E-2</v>
      </c>
      <c r="D497" s="3">
        <v>1.6949152542372881E-2</v>
      </c>
      <c r="E497">
        <v>1180.8948842352349</v>
      </c>
      <c r="F497">
        <v>46.718477775917599</v>
      </c>
      <c r="G497">
        <v>111.71122838288225</v>
      </c>
      <c r="H497">
        <f>(E497-Info!B$3)^2+(F497-Info!B$4)^2+(G497-Info!B$5)^2</f>
        <v>85539.320622813524</v>
      </c>
      <c r="I497">
        <f>_xlfn.BETA.DIST(Info!B$3/100000, (E497/100000)*Info!B$3, (1-E497/100000)*Info!B$3, FALSE)</f>
        <v>126.98909269557512</v>
      </c>
      <c r="J497">
        <f>_xlfn.BETA.DIST(Info!B$4/100, (F497/100)*Info!B$4, (1-F497/100)*Info!B$4, FALSE)</f>
        <v>1.1868382026910891</v>
      </c>
      <c r="K497">
        <f>_xlfn.NORM.DIST(Info!B$5/100000,G497/100000,0.0005, FALSE)</f>
        <v>3.4043693082640995E-5</v>
      </c>
      <c r="L497">
        <f t="shared" si="40"/>
        <v>-2.2898053959806215</v>
      </c>
      <c r="M497">
        <f t="shared" si="41"/>
        <v>5.1309124473127733E-3</v>
      </c>
      <c r="N497">
        <f t="shared" si="37"/>
        <v>1.5010849948429709E-9</v>
      </c>
      <c r="O497">
        <f t="shared" si="39"/>
        <v>9.748278924281184E-2</v>
      </c>
    </row>
    <row r="498" spans="1:15" x14ac:dyDescent="0.45">
      <c r="A498">
        <f t="shared" si="38"/>
        <v>496</v>
      </c>
      <c r="B498" s="14">
        <v>6.0753341433778852E-4</v>
      </c>
      <c r="C498" s="3">
        <v>1.098901098901099E-2</v>
      </c>
      <c r="D498" s="3">
        <v>2.2222222222222223E-2</v>
      </c>
      <c r="E498">
        <v>7212.7116147569495</v>
      </c>
      <c r="F498">
        <v>29.413708542274136</v>
      </c>
      <c r="G498">
        <v>562.98010275744923</v>
      </c>
      <c r="H498">
        <f>(E498-Info!B$3)^2+(F498-Info!B$4)^2+(G498-Info!B$5)^2</f>
        <v>36673025.711341567</v>
      </c>
      <c r="I498">
        <f>_xlfn.BETA.DIST(Info!B$3/100000, (E498/100000)*Info!B$3, (1-E498/100000)*Info!B$3, FALSE)</f>
        <v>4.2534181623889436E-35</v>
      </c>
      <c r="J498">
        <f>_xlfn.BETA.DIST(Info!B$4/100, (F498/100)*Info!B$4, (1-F498/100)*Info!B$4, FALSE)</f>
        <v>4.4140180510036346</v>
      </c>
      <c r="K498">
        <f>_xlfn.NORM.DIST(Info!B$5/100000,G498/100000,0.0005, FALSE)</f>
        <v>4.774251800595442</v>
      </c>
      <c r="L498">
        <f t="shared" si="40"/>
        <v>-33.047522493366458</v>
      </c>
      <c r="M498">
        <f t="shared" si="41"/>
        <v>8.9634976020290903E-34</v>
      </c>
      <c r="N498">
        <f t="shared" si="37"/>
        <v>2.622335089495364E-40</v>
      </c>
      <c r="O498">
        <f t="shared" si="39"/>
        <v>9.748278924281184E-2</v>
      </c>
    </row>
    <row r="499" spans="1:15" x14ac:dyDescent="0.45">
      <c r="A499">
        <f t="shared" si="38"/>
        <v>497</v>
      </c>
      <c r="B499" s="14">
        <v>7.722007722007722E-4</v>
      </c>
      <c r="C499" s="3">
        <v>2.5000000000000001E-2</v>
      </c>
      <c r="D499" s="3">
        <v>1.1494252873563218E-2</v>
      </c>
      <c r="E499">
        <v>7394.1080773587264</v>
      </c>
      <c r="F499">
        <v>61.443487297512071</v>
      </c>
      <c r="G499">
        <v>623.49643632951768</v>
      </c>
      <c r="H499">
        <f>(E499-Info!B$3)^2+(F499-Info!B$4)^2+(G499-Info!B$5)^2</f>
        <v>38926046.596327364</v>
      </c>
      <c r="I499">
        <f>_xlfn.BETA.DIST(Info!B$3/100000, (E499/100000)*Info!B$3, (1-E499/100000)*Info!B$3, FALSE)</f>
        <v>7.8416005316584417E-37</v>
      </c>
      <c r="J499">
        <f>_xlfn.BETA.DIST(Info!B$4/100, (F499/100)*Info!B$4, (1-F499/100)*Info!B$4, FALSE)</f>
        <v>1.5515649666682289E-2</v>
      </c>
      <c r="K499">
        <f>_xlfn.NORM.DIST(Info!B$5/100000,G499/100000,0.0005, FALSE)</f>
        <v>4.7750212563866842E-2</v>
      </c>
      <c r="L499">
        <f t="shared" si="40"/>
        <v>-39.235850011215234</v>
      </c>
      <c r="M499">
        <f t="shared" si="41"/>
        <v>5.809650260864653E-40</v>
      </c>
      <c r="N499">
        <f t="shared" si="37"/>
        <v>1.699654578287891E-46</v>
      </c>
      <c r="O499">
        <f t="shared" si="39"/>
        <v>9.748278924281184E-2</v>
      </c>
    </row>
    <row r="500" spans="1:15" x14ac:dyDescent="0.45">
      <c r="A500">
        <f t="shared" si="38"/>
        <v>498</v>
      </c>
      <c r="B500" s="14">
        <v>2.2634676324128565E-4</v>
      </c>
      <c r="C500" s="3">
        <v>1.6129032258064516E-2</v>
      </c>
      <c r="D500" s="3">
        <v>1.0869565217391304E-2</v>
      </c>
      <c r="E500">
        <v>2809.5909565947559</v>
      </c>
      <c r="F500">
        <v>51.704338329466914</v>
      </c>
      <c r="G500">
        <v>188.61970603109864</v>
      </c>
      <c r="H500">
        <f>(E500-Info!B$3)^2+(F500-Info!B$4)^2+(G500-Info!B$5)^2</f>
        <v>2770789.835648254</v>
      </c>
      <c r="I500">
        <f>_xlfn.BETA.DIST(Info!B$3/100000, (E500/100000)*Info!B$3, (1-E500/100000)*Info!B$3, FALSE)</f>
        <v>1.0160595759078715E-2</v>
      </c>
      <c r="J500">
        <f>_xlfn.BETA.DIST(Info!B$4/100, (F500/100)*Info!B$4, (1-F500/100)*Info!B$4, FALSE)</f>
        <v>0.37839427550955579</v>
      </c>
      <c r="K500">
        <f>_xlfn.NORM.DIST(Info!B$5/100000,G500/100000,0.0005, FALSE)</f>
        <v>8.1283018230412021E-2</v>
      </c>
      <c r="L500">
        <f t="shared" si="40"/>
        <v>-3.5051364475385043</v>
      </c>
      <c r="M500">
        <f t="shared" si="41"/>
        <v>3.1250973633153062E-4</v>
      </c>
      <c r="N500">
        <f t="shared" si="37"/>
        <v>9.1426950034058514E-11</v>
      </c>
      <c r="O500">
        <f t="shared" si="39"/>
        <v>9.748278933423879E-2</v>
      </c>
    </row>
    <row r="501" spans="1:15" x14ac:dyDescent="0.45">
      <c r="A501">
        <f t="shared" si="38"/>
        <v>499</v>
      </c>
      <c r="B501" s="14">
        <v>2.0903010033444816E-4</v>
      </c>
      <c r="C501" s="3">
        <v>1.8518518518518517E-2</v>
      </c>
      <c r="D501" s="3">
        <v>4.7619047619047616E-2</v>
      </c>
      <c r="E501">
        <v>1503.549244309653</v>
      </c>
      <c r="F501">
        <v>26.386834887524021</v>
      </c>
      <c r="G501">
        <v>225.68158339414688</v>
      </c>
      <c r="H501">
        <f>(E501-Info!B$3)^2+(F501-Info!B$4)^2+(G501-Info!B$5)^2</f>
        <v>150189.79551058472</v>
      </c>
      <c r="I501">
        <f>_xlfn.BETA.DIST(Info!B$3/100000, (E501/100000)*Info!B$3, (1-E501/100000)*Info!B$3, FALSE)</f>
        <v>82.913765133170031</v>
      </c>
      <c r="J501">
        <f>_xlfn.BETA.DIST(Info!B$4/100, (F501/100)*Info!B$4, (1-F501/100)*Info!B$4, FALSE)</f>
        <v>3.4924055280566546</v>
      </c>
      <c r="K501">
        <f>_xlfn.NORM.DIST(Info!B$5/100000,G501/100000,0.0005, FALSE)</f>
        <v>1.4823071406689095</v>
      </c>
      <c r="L501">
        <f t="shared" si="40"/>
        <v>2.6326895047158865</v>
      </c>
      <c r="M501">
        <f t="shared" si="41"/>
        <v>429.22944296419263</v>
      </c>
      <c r="N501">
        <f t="shared" si="37"/>
        <v>1.2557413185169483E-4</v>
      </c>
      <c r="O501">
        <f t="shared" si="39"/>
        <v>9.7608363466090489E-2</v>
      </c>
    </row>
    <row r="502" spans="1:15" x14ac:dyDescent="0.45">
      <c r="A502">
        <f t="shared" si="38"/>
        <v>500</v>
      </c>
      <c r="B502" s="14">
        <v>5.5309734513274336E-4</v>
      </c>
      <c r="C502" s="3">
        <v>1.3888888888888888E-2</v>
      </c>
      <c r="D502" s="3">
        <v>1.7543859649122806E-2</v>
      </c>
      <c r="E502">
        <v>6095.1327184894772</v>
      </c>
      <c r="F502">
        <v>39.012487763009588</v>
      </c>
      <c r="G502">
        <v>498.18196018878939</v>
      </c>
      <c r="H502">
        <f>(E502-Info!B$3)^2+(F502-Info!B$4)^2+(G502-Info!B$5)^2</f>
        <v>24374512.230077215</v>
      </c>
      <c r="I502">
        <f>_xlfn.BETA.DIST(Info!B$3/100000, (E502/100000)*Info!B$3, (1-E502/100000)*Info!B$3, FALSE)</f>
        <v>5.5071078352563082E-25</v>
      </c>
      <c r="J502">
        <f>_xlfn.BETA.DIST(Info!B$4/100, (F502/100)*Info!B$4, (1-F502/100)*Info!B$4, FALSE)</f>
        <v>3.6015180495050481</v>
      </c>
      <c r="K502">
        <f>_xlfn.NORM.DIST(Info!B$5/100000,G502/100000,0.0005, FALSE)</f>
        <v>130.32649700067859</v>
      </c>
      <c r="L502">
        <f t="shared" si="40"/>
        <v>-21.587558101655539</v>
      </c>
      <c r="M502">
        <f t="shared" si="41"/>
        <v>2.5848889996235378E-22</v>
      </c>
      <c r="N502">
        <f t="shared" si="37"/>
        <v>7.5622769449159197E-29</v>
      </c>
      <c r="O502">
        <f t="shared" si="39"/>
        <v>9.7608363466090489E-2</v>
      </c>
    </row>
    <row r="503" spans="1:15" x14ac:dyDescent="0.45">
      <c r="A503">
        <f t="shared" si="38"/>
        <v>501</v>
      </c>
      <c r="B503" s="14">
        <v>1.2220457045093486E-4</v>
      </c>
      <c r="C503" s="3">
        <v>1.1111111111111112E-2</v>
      </c>
      <c r="D503" s="3">
        <v>1.2987012987012988E-2</v>
      </c>
      <c r="E503">
        <v>1766.1552826628383</v>
      </c>
      <c r="F503">
        <v>39.282060364096751</v>
      </c>
      <c r="G503">
        <v>107.64162363160969</v>
      </c>
      <c r="H503">
        <f>(E503-Info!B$3)^2+(F503-Info!B$4)^2+(G503-Info!B$5)^2</f>
        <v>455924.26333536347</v>
      </c>
      <c r="I503">
        <f>_xlfn.BETA.DIST(Info!B$3/100000, (E503/100000)*Info!B$3, (1-E503/100000)*Info!B$3, FALSE)</f>
        <v>31.164208624915098</v>
      </c>
      <c r="J503">
        <f>_xlfn.BETA.DIST(Info!B$4/100, (F503/100)*Info!B$4, (1-F503/100)*Info!B$4, FALSE)</f>
        <v>3.5122905235243915</v>
      </c>
      <c r="K503">
        <f>_xlfn.NORM.DIST(Info!B$5/100000,G503/100000,0.0005, FALSE)</f>
        <v>2.1118731302034862E-5</v>
      </c>
      <c r="L503">
        <f t="shared" si="40"/>
        <v>-2.6360856404429889</v>
      </c>
      <c r="M503">
        <f t="shared" si="41"/>
        <v>2.3116089088795625E-3</v>
      </c>
      <c r="N503">
        <f t="shared" si="37"/>
        <v>6.7627765679021764E-10</v>
      </c>
      <c r="O503">
        <f t="shared" si="39"/>
        <v>9.7608364142368148E-2</v>
      </c>
    </row>
    <row r="504" spans="1:15" x14ac:dyDescent="0.45">
      <c r="A504">
        <f t="shared" si="38"/>
        <v>502</v>
      </c>
      <c r="B504" s="14">
        <v>2.5660764690787786E-4</v>
      </c>
      <c r="C504" s="3">
        <v>1.5151515151515152E-2</v>
      </c>
      <c r="D504" s="3">
        <v>6.25E-2</v>
      </c>
      <c r="E504">
        <v>2026.3100444209042</v>
      </c>
      <c r="F504">
        <v>18.560532810806937</v>
      </c>
      <c r="G504">
        <v>280.78069195426116</v>
      </c>
      <c r="H504">
        <f>(E504-Info!B$3)^2+(F504-Info!B$4)^2+(G504-Info!B$5)^2</f>
        <v>767350.30747777503</v>
      </c>
      <c r="I504">
        <f>_xlfn.BETA.DIST(Info!B$3/100000, (E504/100000)*Info!B$3, (1-E504/100000)*Info!B$3, FALSE)</f>
        <v>7.4079299129616967</v>
      </c>
      <c r="J504">
        <f>_xlfn.BETA.DIST(Info!B$4/100, (F504/100)*Info!B$4, (1-F504/100)*Info!B$4, FALSE)</f>
        <v>0.87417509664079651</v>
      </c>
      <c r="K504">
        <f>_xlfn.NORM.DIST(Info!B$5/100000,G504/100000,0.0005, FALSE)</f>
        <v>40.223527052758818</v>
      </c>
      <c r="L504">
        <f t="shared" si="40"/>
        <v>2.4157754446279966</v>
      </c>
      <c r="M504">
        <f t="shared" si="41"/>
        <v>260.48063661580267</v>
      </c>
      <c r="N504">
        <f t="shared" si="37"/>
        <v>7.6205466198494054E-5</v>
      </c>
      <c r="O504">
        <f t="shared" si="39"/>
        <v>9.768456960856664E-2</v>
      </c>
    </row>
    <row r="505" spans="1:15" x14ac:dyDescent="0.45">
      <c r="A505">
        <f t="shared" si="38"/>
        <v>503</v>
      </c>
      <c r="B505" s="14">
        <v>9.0171325518485117E-4</v>
      </c>
      <c r="C505" s="3">
        <v>1.2658227848101266E-2</v>
      </c>
      <c r="D505" s="3">
        <v>1.6666666666666666E-2</v>
      </c>
      <c r="E505">
        <v>10213.848053901205</v>
      </c>
      <c r="F505">
        <v>37.789218399287833</v>
      </c>
      <c r="G505">
        <v>767.99367143992799</v>
      </c>
      <c r="H505">
        <f>(E505-Info!B$3)^2+(F505-Info!B$4)^2+(G505-Info!B$5)^2</f>
        <v>82123524.898791954</v>
      </c>
      <c r="I505">
        <f>_xlfn.BETA.DIST(Info!B$3/100000, (E505/100000)*Info!B$3, (1-E505/100000)*Info!B$3, FALSE)</f>
        <v>1.2514490568095756E-66</v>
      </c>
      <c r="J505">
        <f>_xlfn.BETA.DIST(Info!B$4/100, (F505/100)*Info!B$4, (1-F505/100)*Info!B$4, FALSE)</f>
        <v>3.9843106327583353</v>
      </c>
      <c r="K505">
        <f>_xlfn.NORM.DIST(Info!B$5/100000,G505/100000,0.0005, FALSE)</f>
        <v>2.1407446269811927E-9</v>
      </c>
      <c r="L505">
        <f t="shared" si="40"/>
        <v>-73.97166877160933</v>
      </c>
      <c r="M505">
        <f t="shared" si="41"/>
        <v>1.0674099047076328E-74</v>
      </c>
      <c r="N505">
        <f t="shared" si="37"/>
        <v>3.12278373048941E-81</v>
      </c>
      <c r="O505">
        <f t="shared" si="39"/>
        <v>9.768456960856664E-2</v>
      </c>
    </row>
    <row r="506" spans="1:15" x14ac:dyDescent="0.45">
      <c r="A506">
        <f t="shared" si="38"/>
        <v>504</v>
      </c>
      <c r="B506" s="14">
        <v>1.3144058885383806E-4</v>
      </c>
      <c r="C506" s="3">
        <v>1.3513513513513514E-2</v>
      </c>
      <c r="D506" s="3">
        <v>1.0416666666666666E-2</v>
      </c>
      <c r="E506">
        <v>1826.5750530183648</v>
      </c>
      <c r="F506">
        <v>48.042577326699977</v>
      </c>
      <c r="G506">
        <v>109.20349188095342</v>
      </c>
      <c r="H506">
        <f>(E506-Info!B$3)^2+(F506-Info!B$4)^2+(G506-Info!B$5)^2</f>
        <v>532223.82685176993</v>
      </c>
      <c r="I506">
        <f>_xlfn.BETA.DIST(Info!B$3/100000, (E506/100000)*Info!B$3, (1-E506/100000)*Info!B$3, FALSE)</f>
        <v>23.209397676693861</v>
      </c>
      <c r="J506">
        <f>_xlfn.BETA.DIST(Info!B$4/100, (F506/100)*Info!B$4, (1-F506/100)*Info!B$4, FALSE)</f>
        <v>0.90480514166338233</v>
      </c>
      <c r="K506">
        <f>_xlfn.NORM.DIST(Info!B$5/100000,G506/100000,0.0005, FALSE)</f>
        <v>2.5385974785284238E-5</v>
      </c>
      <c r="L506">
        <f t="shared" si="40"/>
        <v>-3.2731872258723458</v>
      </c>
      <c r="M506">
        <f t="shared" si="41"/>
        <v>5.3310502249915724E-4</v>
      </c>
      <c r="N506">
        <f t="shared" si="37"/>
        <v>1.5596367277091604E-10</v>
      </c>
      <c r="O506">
        <f t="shared" si="39"/>
        <v>9.7684569764530313E-2</v>
      </c>
    </row>
    <row r="507" spans="1:15" x14ac:dyDescent="0.45">
      <c r="A507">
        <f t="shared" si="38"/>
        <v>505</v>
      </c>
      <c r="B507" s="14">
        <v>2.257336343115124E-3</v>
      </c>
      <c r="C507" s="3">
        <v>2.1276595744680851E-2</v>
      </c>
      <c r="D507" s="3">
        <v>8.3333333333333329E-2</v>
      </c>
      <c r="E507">
        <v>11618.494241719553</v>
      </c>
      <c r="F507">
        <v>19.60890464401167</v>
      </c>
      <c r="G507">
        <v>2263.9143810382188</v>
      </c>
      <c r="H507">
        <f>(E507-Info!B$3)^2+(F507-Info!B$4)^2+(G507-Info!B$5)^2</f>
        <v>112864180.66180161</v>
      </c>
      <c r="I507">
        <f>_xlfn.BETA.DIST(Info!B$3/100000, (E507/100000)*Info!B$3, (1-E507/100000)*Info!B$3, FALSE)</f>
        <v>3.4325146605847486E-83</v>
      </c>
      <c r="J507">
        <f>_xlfn.BETA.DIST(Info!B$4/100, (F507/100)*Info!B$4, (1-F507/100)*Info!B$4, FALSE)</f>
        <v>1.1314931628819973</v>
      </c>
      <c r="K507">
        <f>_xlfn.NORM.DIST(Info!B$5/100000,G507/100000,0.0005, FALSE)</f>
        <v>1.2864094012371145E-298</v>
      </c>
      <c r="L507">
        <f t="shared" si="40"/>
        <v>-380.3013564598354</v>
      </c>
      <c r="M507">
        <f t="shared" si="41"/>
        <v>0</v>
      </c>
      <c r="N507">
        <f t="shared" si="37"/>
        <v>0</v>
      </c>
      <c r="O507">
        <f t="shared" si="39"/>
        <v>9.7684569764530313E-2</v>
      </c>
    </row>
    <row r="508" spans="1:15" x14ac:dyDescent="0.45">
      <c r="A508">
        <f t="shared" si="38"/>
        <v>506</v>
      </c>
      <c r="B508" s="14">
        <v>3.170577045022194E-4</v>
      </c>
      <c r="C508" s="3">
        <v>4.5454545454545456E-2</v>
      </c>
      <c r="D508" s="3">
        <v>5.5555555555555552E-2</v>
      </c>
      <c r="E508">
        <v>1212.6707517643933</v>
      </c>
      <c r="F508">
        <v>43.281619420133943</v>
      </c>
      <c r="G508">
        <v>348.28731892710306</v>
      </c>
      <c r="H508">
        <f>(E508-Info!B$3)^2+(F508-Info!B$4)^2+(G508-Info!B$5)^2</f>
        <v>5996.8293541123567</v>
      </c>
      <c r="I508">
        <f>_xlfn.BETA.DIST(Info!B$3/100000, (E508/100000)*Info!B$3, (1-E508/100000)*Info!B$3, FALSE)</f>
        <v>127.15818731532617</v>
      </c>
      <c r="J508">
        <f>_xlfn.BETA.DIST(Info!B$4/100, (F508/100)*Info!B$4, (1-F508/100)*Info!B$4, FALSE)</f>
        <v>2.1512600137132192</v>
      </c>
      <c r="K508">
        <f>_xlfn.NORM.DIST(Info!B$5/100000,G508/100000,0.0005, FALSE)</f>
        <v>438.45993191483353</v>
      </c>
      <c r="L508">
        <f t="shared" si="40"/>
        <v>5.0789671452506129</v>
      </c>
      <c r="M508">
        <f t="shared" si="41"/>
        <v>119940.85634324291</v>
      </c>
      <c r="N508">
        <f t="shared" si="37"/>
        <v>3.5089552116554214E-2</v>
      </c>
      <c r="O508">
        <f t="shared" si="39"/>
        <v>0.13277412188108453</v>
      </c>
    </row>
    <row r="509" spans="1:15" x14ac:dyDescent="0.45">
      <c r="A509">
        <f t="shared" si="38"/>
        <v>507</v>
      </c>
      <c r="B509" s="14">
        <v>1.0810810810810811E-4</v>
      </c>
      <c r="C509" s="3">
        <v>5.2631578947368418E-2</v>
      </c>
      <c r="D509" s="3">
        <v>0.04</v>
      </c>
      <c r="E509">
        <v>447.95927810152159</v>
      </c>
      <c r="F509">
        <v>54.423981633889198</v>
      </c>
      <c r="G509">
        <v>116.50419866733196</v>
      </c>
      <c r="H509">
        <f>(E509-Info!B$3)^2+(F509-Info!B$4)^2+(G509-Info!B$5)^2</f>
        <v>588152.6577388203</v>
      </c>
      <c r="I509">
        <f>_xlfn.BETA.DIST(Info!B$3/100000, (E509/100000)*Info!B$3, (1-E509/100000)*Info!B$3, FALSE)</f>
        <v>2.7745613096299224</v>
      </c>
      <c r="J509">
        <f>_xlfn.BETA.DIST(Info!B$4/100, (F509/100)*Info!B$4, (1-F509/100)*Info!B$4, FALSE)</f>
        <v>0.17643660808450204</v>
      </c>
      <c r="K509">
        <f>_xlfn.NORM.DIST(Info!B$5/100000,G509/100000,0.0005, FALSE)</f>
        <v>5.9234589185697771E-5</v>
      </c>
      <c r="L509">
        <f t="shared" si="40"/>
        <v>-4.5376415932414114</v>
      </c>
      <c r="M509">
        <f t="shared" si="41"/>
        <v>2.899735642337954E-5</v>
      </c>
      <c r="N509">
        <f t="shared" si="37"/>
        <v>8.483383231387088E-12</v>
      </c>
      <c r="O509">
        <f t="shared" si="39"/>
        <v>0.13277412188956791</v>
      </c>
    </row>
    <row r="510" spans="1:15" x14ac:dyDescent="0.45">
      <c r="A510">
        <f t="shared" si="38"/>
        <v>508</v>
      </c>
      <c r="B510" s="14">
        <v>2.6525198938992041E-3</v>
      </c>
      <c r="C510" s="3">
        <v>1.2345679012345678E-2</v>
      </c>
      <c r="D510" s="3">
        <v>0.1111111111111111</v>
      </c>
      <c r="E510">
        <v>19116.49937503332</v>
      </c>
      <c r="F510">
        <v>9.7029668141048866</v>
      </c>
      <c r="G510">
        <v>2457.2311277273961</v>
      </c>
      <c r="H510">
        <f>(E510-Info!B$3)^2+(F510-Info!B$4)^2+(G510-Info!B$5)^2</f>
        <v>326692155.44694841</v>
      </c>
      <c r="I510">
        <f>_xlfn.BETA.DIST(Info!B$3/100000, (E510/100000)*Info!B$3, (1-E510/100000)*Info!B$3, FALSE)</f>
        <v>3.8657003581638018E-186</v>
      </c>
      <c r="J510">
        <f>_xlfn.BETA.DIST(Info!B$4/100, (F510/100)*Info!B$4, (1-F510/100)*Info!B$4, FALSE)</f>
        <v>3.0530174257680516E-2</v>
      </c>
      <c r="K510">
        <f>_xlfn.NORM.DIST(Info!B$5/100000,G510/100000,0.0005, FALSE)</f>
        <v>0</v>
      </c>
      <c r="L510" t="e">
        <f t="shared" si="40"/>
        <v>#NUM!</v>
      </c>
      <c r="M510">
        <f t="shared" si="41"/>
        <v>0</v>
      </c>
      <c r="N510">
        <f t="shared" si="37"/>
        <v>0</v>
      </c>
      <c r="O510">
        <f t="shared" si="39"/>
        <v>0.13277412188956791</v>
      </c>
    </row>
    <row r="511" spans="1:15" x14ac:dyDescent="0.45">
      <c r="A511">
        <f t="shared" si="38"/>
        <v>509</v>
      </c>
      <c r="B511" s="14">
        <v>1.25250501002004E-4</v>
      </c>
      <c r="C511" s="3">
        <v>0.14285714285714285</v>
      </c>
      <c r="D511" s="3">
        <v>2.9411764705882353E-2</v>
      </c>
      <c r="E511">
        <v>458.83009781404098</v>
      </c>
      <c r="F511">
        <v>80.990308070500973</v>
      </c>
      <c r="G511">
        <v>130.57239528934835</v>
      </c>
      <c r="H511">
        <f>(E511-Info!B$3)^2+(F511-Info!B$4)^2+(G511-Info!B$5)^2</f>
        <v>566835.18589709292</v>
      </c>
      <c r="I511">
        <f>_xlfn.BETA.DIST(Info!B$3/100000, (E511/100000)*Info!B$3, (1-E511/100000)*Info!B$3, FALSE)</f>
        <v>3.1643750294716084</v>
      </c>
      <c r="J511">
        <f>_xlfn.BETA.DIST(Info!B$4/100, (F511/100)*Info!B$4, (1-F511/100)*Info!B$4, FALSE)</f>
        <v>3.4442825918945343E-7</v>
      </c>
      <c r="K511">
        <f>_xlfn.NORM.DIST(Info!B$5/100000,G511/100000,0.0005, FALSE)</f>
        <v>2.8546359922324867E-4</v>
      </c>
      <c r="L511">
        <f t="shared" si="40"/>
        <v>-9.5070625373425077</v>
      </c>
      <c r="M511">
        <f t="shared" si="41"/>
        <v>3.1112682898286778E-10</v>
      </c>
      <c r="N511">
        <f t="shared" si="37"/>
        <v>9.1022370635822435E-17</v>
      </c>
      <c r="O511">
        <f t="shared" si="39"/>
        <v>0.132774121889568</v>
      </c>
    </row>
    <row r="512" spans="1:15" x14ac:dyDescent="0.45">
      <c r="A512">
        <f t="shared" si="38"/>
        <v>510</v>
      </c>
      <c r="B512" s="14">
        <v>1.2292562999385371E-4</v>
      </c>
      <c r="C512" s="3">
        <v>4.1666666666666664E-2</v>
      </c>
      <c r="D512" s="3">
        <v>2.8571428571428571E-2</v>
      </c>
      <c r="E512">
        <v>665.21612102064159</v>
      </c>
      <c r="F512">
        <v>56.033234960253161</v>
      </c>
      <c r="G512">
        <v>127.22924373044914</v>
      </c>
      <c r="H512">
        <f>(E512-Info!B$3)^2+(F512-Info!B$4)^2+(G512-Info!B$5)^2</f>
        <v>320440.05224205233</v>
      </c>
      <c r="I512">
        <f>_xlfn.BETA.DIST(Info!B$3/100000, (E512/100000)*Info!B$3, (1-E512/100000)*Info!B$3, FALSE)</f>
        <v>22.214219002192767</v>
      </c>
      <c r="J512">
        <f>_xlfn.BETA.DIST(Info!B$4/100, (F512/100)*Info!B$4, (1-F512/100)*Info!B$4, FALSE)</f>
        <v>0.10721871603120835</v>
      </c>
      <c r="K512">
        <f>_xlfn.NORM.DIST(Info!B$5/100000,G512/100000,0.0005, FALSE)</f>
        <v>1.9786252702679835E-4</v>
      </c>
      <c r="L512">
        <f t="shared" si="40"/>
        <v>-3.3267347973214565</v>
      </c>
      <c r="M512">
        <f t="shared" si="41"/>
        <v>4.7126501734865269E-4</v>
      </c>
      <c r="N512">
        <f t="shared" si="37"/>
        <v>1.3787193864650098E-10</v>
      </c>
      <c r="O512">
        <f t="shared" si="39"/>
        <v>0.13277412202743993</v>
      </c>
    </row>
    <row r="513" spans="1:15" x14ac:dyDescent="0.45">
      <c r="A513">
        <f t="shared" si="38"/>
        <v>511</v>
      </c>
      <c r="B513" s="14">
        <v>1.0557432432432433E-4</v>
      </c>
      <c r="C513" s="3">
        <v>1.4084507042253521E-2</v>
      </c>
      <c r="D513" s="3">
        <v>1.5384615384615385E-2</v>
      </c>
      <c r="E513">
        <v>1265.4661569975724</v>
      </c>
      <c r="F513">
        <v>41.860258832364153</v>
      </c>
      <c r="G513">
        <v>97.3629203331746</v>
      </c>
      <c r="H513">
        <f>(E513-Info!B$3)^2+(F513-Info!B$4)^2+(G513-Info!B$5)^2</f>
        <v>104842.38765380539</v>
      </c>
      <c r="I513">
        <f>_xlfn.BETA.DIST(Info!B$3/100000, (E513/100000)*Info!B$3, (1-E513/100000)*Info!B$3, FALSE)</f>
        <v>124.63552336992529</v>
      </c>
      <c r="J513">
        <f>_xlfn.BETA.DIST(Info!B$4/100, (F513/100)*Info!B$4, (1-F513/100)*Info!B$4, FALSE)</f>
        <v>2.6258347634052783</v>
      </c>
      <c r="K513">
        <f>_xlfn.NORM.DIST(Info!B$5/100000,G513/100000,0.0005, FALSE)</f>
        <v>6.1390474448509341E-6</v>
      </c>
      <c r="L513">
        <f t="shared" si="40"/>
        <v>-2.6969897748473337</v>
      </c>
      <c r="M513">
        <f t="shared" si="41"/>
        <v>2.0091401158175543E-3</v>
      </c>
      <c r="N513">
        <f t="shared" si="37"/>
        <v>5.877882562526125E-10</v>
      </c>
      <c r="O513">
        <f t="shared" si="39"/>
        <v>0.1327741226152282</v>
      </c>
    </row>
    <row r="514" spans="1:15" x14ac:dyDescent="0.45">
      <c r="A514">
        <f t="shared" si="38"/>
        <v>512</v>
      </c>
      <c r="B514" s="14">
        <v>1.8145527127563056E-4</v>
      </c>
      <c r="C514" s="3">
        <v>1.8867924528301886E-2</v>
      </c>
      <c r="D514" s="3">
        <v>2.1739130434782608E-2</v>
      </c>
      <c r="E514">
        <v>1628.3169190792487</v>
      </c>
      <c r="F514">
        <v>42.155424937311579</v>
      </c>
      <c r="G514">
        <v>178.26125866951165</v>
      </c>
      <c r="H514">
        <f>(E514-Info!B$3)^2+(F514-Info!B$4)^2+(G514-Info!B$5)^2</f>
        <v>270864.98287453264</v>
      </c>
      <c r="I514">
        <f>_xlfn.BETA.DIST(Info!B$3/100000, (E514/100000)*Info!B$3, (1-E514/100000)*Info!B$3, FALSE)</f>
        <v>55.515140307569311</v>
      </c>
      <c r="J514">
        <f>_xlfn.BETA.DIST(Info!B$4/100, (F514/100)*Info!B$4, (1-F514/100)*Info!B$4, FALSE)</f>
        <v>2.5250624497420326</v>
      </c>
      <c r="K514">
        <f>_xlfn.NORM.DIST(Info!B$5/100000,G514/100000,0.0005, FALSE)</f>
        <v>3.2727602479290262E-2</v>
      </c>
      <c r="L514">
        <f t="shared" si="40"/>
        <v>0.66159775675042543</v>
      </c>
      <c r="M514">
        <f t="shared" si="41"/>
        <v>4.5877290085372397</v>
      </c>
      <c r="N514">
        <f t="shared" si="37"/>
        <v>1.3421728095804467E-6</v>
      </c>
      <c r="O514">
        <f t="shared" si="39"/>
        <v>0.13277546478803778</v>
      </c>
    </row>
    <row r="515" spans="1:15" x14ac:dyDescent="0.45">
      <c r="A515">
        <f t="shared" si="38"/>
        <v>513</v>
      </c>
      <c r="B515" s="14">
        <v>2.7404768429706771E-4</v>
      </c>
      <c r="C515" s="3">
        <v>8.3333333333333329E-2</v>
      </c>
      <c r="D515" s="3">
        <v>4.7619047619047616E-2</v>
      </c>
      <c r="E515">
        <v>851.15081549338458</v>
      </c>
      <c r="F515">
        <v>61.730353971268642</v>
      </c>
      <c r="G515">
        <v>298.85989371892742</v>
      </c>
      <c r="H515">
        <f>(E515-Info!B$3)^2+(F515-Info!B$4)^2+(G515-Info!B$5)^2</f>
        <v>106488.32394328965</v>
      </c>
      <c r="I515">
        <f>_xlfn.BETA.DIST(Info!B$3/100000, (E515/100000)*Info!B$3, (1-E515/100000)*Info!B$3, FALSE)</f>
        <v>63.693698546449987</v>
      </c>
      <c r="J515">
        <f>_xlfn.BETA.DIST(Info!B$4/100, (F515/100)*Info!B$4, (1-F515/100)*Info!B$4, FALSE)</f>
        <v>1.3846469528152555E-2</v>
      </c>
      <c r="K515">
        <f>_xlfn.NORM.DIST(Info!B$5/100000,G515/100000,0.0005, FALSE)</f>
        <v>91.188754092783867</v>
      </c>
      <c r="L515">
        <f t="shared" si="40"/>
        <v>1.9053768043791812</v>
      </c>
      <c r="M515">
        <f t="shared" si="41"/>
        <v>80.422358337488305</v>
      </c>
      <c r="N515">
        <f t="shared" si="37"/>
        <v>2.3528133950816804E-5</v>
      </c>
      <c r="O515">
        <f t="shared" si="39"/>
        <v>0.1327989929219886</v>
      </c>
    </row>
    <row r="516" spans="1:15" x14ac:dyDescent="0.45">
      <c r="A516">
        <f t="shared" si="38"/>
        <v>514</v>
      </c>
      <c r="B516" s="14">
        <v>2.0479213598197828E-4</v>
      </c>
      <c r="C516" s="3">
        <v>0.02</v>
      </c>
      <c r="D516" s="3">
        <v>1.5151515151515152E-2</v>
      </c>
      <c r="E516">
        <v>2032.6039875683691</v>
      </c>
      <c r="F516">
        <v>50.851960861280901</v>
      </c>
      <c r="G516">
        <v>187.08091029186716</v>
      </c>
      <c r="H516">
        <f>(E516-Info!B$3)^2+(F516-Info!B$4)^2+(G516-Info!B$5)^2</f>
        <v>810152.87603971467</v>
      </c>
      <c r="I516">
        <f>_xlfn.BETA.DIST(Info!B$3/100000, (E516/100000)*Info!B$3, (1-E516/100000)*Info!B$3, FALSE)</f>
        <v>7.1175938931794045</v>
      </c>
      <c r="J516">
        <f>_xlfn.BETA.DIST(Info!B$4/100, (F516/100)*Info!B$4, (1-F516/100)*Info!B$4, FALSE)</f>
        <v>0.47096483725704252</v>
      </c>
      <c r="K516">
        <f>_xlfn.NORM.DIST(Info!B$5/100000,G516/100000,0.0005, FALSE)</f>
        <v>7.1201119758665055E-2</v>
      </c>
      <c r="L516">
        <f t="shared" si="40"/>
        <v>-0.62219148790542134</v>
      </c>
      <c r="M516">
        <f t="shared" si="41"/>
        <v>0.23867586879271843</v>
      </c>
      <c r="N516">
        <f t="shared" ref="N516:N579" si="42">M516/SUM(M$3:M$5001)</f>
        <v>6.9826326010200881E-8</v>
      </c>
      <c r="O516">
        <f t="shared" si="39"/>
        <v>0.1327990627483146</v>
      </c>
    </row>
    <row r="517" spans="1:15" x14ac:dyDescent="0.45">
      <c r="A517">
        <f t="shared" ref="A517:A580" si="43">A516+1</f>
        <v>515</v>
      </c>
      <c r="B517" s="14">
        <v>1.0330578512396695E-3</v>
      </c>
      <c r="C517" s="3">
        <v>2.0408163265306121E-2</v>
      </c>
      <c r="D517" s="3">
        <v>0.33333333333333331</v>
      </c>
      <c r="E517">
        <v>5075.9968622904134</v>
      </c>
      <c r="F517">
        <v>5.7230354910543779</v>
      </c>
      <c r="G517">
        <v>1155.8515840996536</v>
      </c>
      <c r="H517">
        <f>(E517-Info!B$3)^2+(F517-Info!B$4)^2+(G517-Info!B$5)^2</f>
        <v>15910350.95652391</v>
      </c>
      <c r="I517">
        <f>_xlfn.BETA.DIST(Info!B$3/100000, (E517/100000)*Info!B$3, (1-E517/100000)*Info!B$3, FALSE)</f>
        <v>9.9682942804096326E-17</v>
      </c>
      <c r="J517">
        <f>_xlfn.BETA.DIST(Info!B$4/100, (F517/100)*Info!B$4, (1-F517/100)*Info!B$4, FALSE)</f>
        <v>2.5024152595343992E-3</v>
      </c>
      <c r="K517">
        <f>_xlfn.NORM.DIST(Info!B$5/100000,G517/100000,0.0005, FALSE)</f>
        <v>4.6943598715927183E-47</v>
      </c>
      <c r="L517">
        <f t="shared" si="40"/>
        <v>-64.931443389992197</v>
      </c>
      <c r="M517">
        <f t="shared" si="41"/>
        <v>1.1709992313729507E-65</v>
      </c>
      <c r="N517">
        <f t="shared" si="42"/>
        <v>3.4258416865156017E-72</v>
      </c>
      <c r="O517">
        <f t="shared" ref="O517:O580" si="44">O516+N517</f>
        <v>0.1327990627483146</v>
      </c>
    </row>
    <row r="518" spans="1:15" x14ac:dyDescent="0.45">
      <c r="A518">
        <f t="shared" si="43"/>
        <v>516</v>
      </c>
      <c r="B518" s="14">
        <v>1.3154433043935807E-4</v>
      </c>
      <c r="C518" s="3">
        <v>1.7543859649122806E-2</v>
      </c>
      <c r="D518" s="3">
        <v>1.6393442622950821E-2</v>
      </c>
      <c r="E518">
        <v>1363.9737422573764</v>
      </c>
      <c r="F518">
        <v>46.034221348890981</v>
      </c>
      <c r="G518">
        <v>122.97035861629996</v>
      </c>
      <c r="H518">
        <f>(E518-Info!B$3)^2+(F518-Info!B$4)^2+(G518-Info!B$5)^2</f>
        <v>120622.22074880716</v>
      </c>
      <c r="I518">
        <f>_xlfn.BETA.DIST(Info!B$3/100000, (E518/100000)*Info!B$3, (1-E518/100000)*Info!B$3, FALSE)</f>
        <v>111.86832293609524</v>
      </c>
      <c r="J518">
        <f>_xlfn.BETA.DIST(Info!B$4/100, (F518/100)*Info!B$4, (1-F518/100)*Info!B$4, FALSE)</f>
        <v>1.3530205622161235</v>
      </c>
      <c r="K518">
        <f>_xlfn.NORM.DIST(Info!B$5/100000,G518/100000,0.0005, FALSE)</f>
        <v>1.232425634034377E-4</v>
      </c>
      <c r="L518">
        <f t="shared" ref="L518:L581" si="45">LOG(I518)+LOG(J518)+LOG(K518)</f>
        <v>-1.7292277529030011</v>
      </c>
      <c r="M518">
        <f t="shared" si="41"/>
        <v>1.8654011797752591E-2</v>
      </c>
      <c r="N518">
        <f t="shared" si="42"/>
        <v>5.4573640635585862E-9</v>
      </c>
      <c r="O518">
        <f t="shared" si="44"/>
        <v>0.13279906820567866</v>
      </c>
    </row>
    <row r="519" spans="1:15" x14ac:dyDescent="0.45">
      <c r="A519">
        <f t="shared" si="43"/>
        <v>517</v>
      </c>
      <c r="B519" s="14">
        <v>1.9739439399921041E-4</v>
      </c>
      <c r="C519" s="3">
        <v>2.5000000000000001E-2</v>
      </c>
      <c r="D519" s="3">
        <v>1.3333333333333334E-2</v>
      </c>
      <c r="E519">
        <v>1874.1457262186736</v>
      </c>
      <c r="F519">
        <v>58.796927857545988</v>
      </c>
      <c r="G519">
        <v>175.51434358165741</v>
      </c>
      <c r="H519">
        <f>(E519-Info!B$3)^2+(F519-Info!B$4)^2+(G519-Info!B$5)^2</f>
        <v>563890.53017637786</v>
      </c>
      <c r="I519">
        <f>_xlfn.BETA.DIST(Info!B$3/100000, (E519/100000)*Info!B$3, (1-E519/100000)*Info!B$3, FALSE)</f>
        <v>18.092250808119758</v>
      </c>
      <c r="J519">
        <f>_xlfn.BETA.DIST(Info!B$4/100, (F519/100)*Info!B$4, (1-F519/100)*Info!B$4, FALSE)</f>
        <v>4.2001326224678219E-2</v>
      </c>
      <c r="K519">
        <f>_xlfn.NORM.DIST(Info!B$5/100000,G519/100000,0.0005, FALSE)</f>
        <v>2.5527962757911232E-2</v>
      </c>
      <c r="L519">
        <f t="shared" si="45"/>
        <v>-1.7122282389673715</v>
      </c>
      <c r="M519">
        <f t="shared" si="41"/>
        <v>1.9398661331013478E-2</v>
      </c>
      <c r="N519">
        <f t="shared" si="42"/>
        <v>5.6752165902334776E-9</v>
      </c>
      <c r="O519">
        <f t="shared" si="44"/>
        <v>0.13279907388089526</v>
      </c>
    </row>
    <row r="520" spans="1:15" x14ac:dyDescent="0.45">
      <c r="A520">
        <f t="shared" si="43"/>
        <v>518</v>
      </c>
      <c r="B520" s="14">
        <v>2.7247956403269754E-3</v>
      </c>
      <c r="C520" s="3">
        <v>1.6949152542372881E-2</v>
      </c>
      <c r="D520" s="3">
        <v>1.2048192771084338E-2</v>
      </c>
      <c r="E520">
        <v>24638.884095083471</v>
      </c>
      <c r="F520">
        <v>51.069224851485423</v>
      </c>
      <c r="G520">
        <v>1807.6721992157231</v>
      </c>
      <c r="H520">
        <f>(E520-Info!B$3)^2+(F520-Info!B$4)^2+(G520-Info!B$5)^2</f>
        <v>553278417.15344977</v>
      </c>
      <c r="I520">
        <f>_xlfn.BETA.DIST(Info!B$3/100000, (E520/100000)*Info!B$3, (1-E520/100000)*Info!B$3, FALSE)</f>
        <v>3.1054789248292562E-274</v>
      </c>
      <c r="J520">
        <f>_xlfn.BETA.DIST(Info!B$4/100, (F520/100)*Info!B$4, (1-F520/100)*Info!B$4, FALSE)</f>
        <v>0.44582147797010602</v>
      </c>
      <c r="K520">
        <f>_xlfn.NORM.DIST(Info!B$5/100000,G520/100000,0.0005, FALSE)</f>
        <v>3.313639699699598E-169</v>
      </c>
      <c r="L520">
        <f t="shared" si="45"/>
        <v>-442.33840514170413</v>
      </c>
      <c r="M520">
        <f t="shared" si="41"/>
        <v>0</v>
      </c>
      <c r="N520">
        <f t="shared" si="42"/>
        <v>0</v>
      </c>
      <c r="O520">
        <f t="shared" si="44"/>
        <v>0.13279907388089526</v>
      </c>
    </row>
    <row r="521" spans="1:15" x14ac:dyDescent="0.45">
      <c r="A521">
        <f t="shared" si="43"/>
        <v>519</v>
      </c>
      <c r="B521" s="14">
        <v>1.0128633647320976E-4</v>
      </c>
      <c r="C521" s="3">
        <v>1.2195121951219513E-2</v>
      </c>
      <c r="D521" s="3">
        <v>1.7241379310344827E-2</v>
      </c>
      <c r="E521">
        <v>1278.2073377203301</v>
      </c>
      <c r="F521">
        <v>36.28836741333992</v>
      </c>
      <c r="G521">
        <v>95.542608722494393</v>
      </c>
      <c r="H521">
        <f>(E521-Info!B$3)^2+(F521-Info!B$4)^2+(G521-Info!B$5)^2</f>
        <v>108757.15156564448</v>
      </c>
      <c r="I521">
        <f>_xlfn.BETA.DIST(Info!B$3/100000, (E521/100000)*Info!B$3, (1-E521/100000)*Info!B$3, FALSE)</f>
        <v>123.53289159598165</v>
      </c>
      <c r="J521">
        <f>_xlfn.BETA.DIST(Info!B$4/100, (F521/100)*Info!B$4, (1-F521/100)*Info!B$4, FALSE)</f>
        <v>4.3809037729431326</v>
      </c>
      <c r="K521">
        <f>_xlfn.NORM.DIST(Info!B$5/100000,G521/100000,0.0005, FALSE)</f>
        <v>4.9109381562191679E-6</v>
      </c>
      <c r="L521">
        <f t="shared" si="45"/>
        <v>-2.575489213693487</v>
      </c>
      <c r="M521">
        <f t="shared" si="41"/>
        <v>2.6577295571386505E-3</v>
      </c>
      <c r="N521">
        <f t="shared" si="42"/>
        <v>7.775377185905604E-10</v>
      </c>
      <c r="O521">
        <f t="shared" si="44"/>
        <v>0.13279907465843299</v>
      </c>
    </row>
    <row r="522" spans="1:15" x14ac:dyDescent="0.45">
      <c r="A522">
        <f t="shared" si="43"/>
        <v>520</v>
      </c>
      <c r="B522" s="14">
        <v>1.2855122766422419E-4</v>
      </c>
      <c r="C522" s="3">
        <v>0.25</v>
      </c>
      <c r="D522" s="3">
        <v>1.5384615384615385E-2</v>
      </c>
      <c r="E522">
        <v>703.35061392726743</v>
      </c>
      <c r="F522">
        <v>92.743048904803302</v>
      </c>
      <c r="G522">
        <v>119.89029270554825</v>
      </c>
      <c r="H522">
        <f>(E522-Info!B$3)^2+(F522-Info!B$4)^2+(G522-Info!B$5)^2</f>
        <v>291432.93016349769</v>
      </c>
      <c r="I522">
        <f>_xlfn.BETA.DIST(Info!B$3/100000, (E522/100000)*Info!B$3, (1-E522/100000)*Info!B$3, FALSE)</f>
        <v>28.906570466275532</v>
      </c>
      <c r="J522">
        <f>_xlfn.BETA.DIST(Info!B$4/100, (F522/100)*Info!B$4, (1-F522/100)*Info!B$4, FALSE)</f>
        <v>9.1640584782431021E-12</v>
      </c>
      <c r="K522">
        <f>_xlfn.NORM.DIST(Info!B$5/100000,G522/100000,0.0005, FALSE)</f>
        <v>8.7117101810349593E-5</v>
      </c>
      <c r="L522">
        <f t="shared" si="45"/>
        <v>-13.636812159983119</v>
      </c>
      <c r="M522">
        <f t="shared" si="41"/>
        <v>2.3077451133248218E-14</v>
      </c>
      <c r="N522">
        <f t="shared" si="42"/>
        <v>6.7514727587066024E-21</v>
      </c>
      <c r="O522">
        <f t="shared" si="44"/>
        <v>0.13279907465843299</v>
      </c>
    </row>
    <row r="523" spans="1:15" x14ac:dyDescent="0.45">
      <c r="A523">
        <f t="shared" si="43"/>
        <v>521</v>
      </c>
      <c r="B523" s="14">
        <v>1.012555690562981E-4</v>
      </c>
      <c r="C523" s="3">
        <v>1.3888888888888888E-2</v>
      </c>
      <c r="D523" s="3">
        <v>1.1494252873563218E-2</v>
      </c>
      <c r="E523">
        <v>1347.868050403652</v>
      </c>
      <c r="F523">
        <v>46.958912153866926</v>
      </c>
      <c r="G523">
        <v>86.916569186926438</v>
      </c>
      <c r="H523">
        <f>(E523-Info!B$3)^2+(F523-Info!B$4)^2+(G523-Info!B$5)^2</f>
        <v>135797.70118580505</v>
      </c>
      <c r="I523">
        <f>_xlfn.BETA.DIST(Info!B$3/100000, (E523/100000)*Info!B$3, (1-E523/100000)*Info!B$3, FALSE)</f>
        <v>114.55617676525877</v>
      </c>
      <c r="J523">
        <f>_xlfn.BETA.DIST(Info!B$4/100, (F523/100)*Info!B$4, (1-F523/100)*Info!B$4, FALSE)</f>
        <v>1.1317452370600734</v>
      </c>
      <c r="K523">
        <f>_xlfn.NORM.DIST(Info!B$5/100000,G523/100000,0.0005, FALSE)</f>
        <v>1.674856411942519E-6</v>
      </c>
      <c r="L523">
        <f t="shared" si="45"/>
        <v>-3.6632552334074893</v>
      </c>
      <c r="M523">
        <f t="shared" si="41"/>
        <v>2.1714246648209314E-4</v>
      </c>
      <c r="N523">
        <f t="shared" si="42"/>
        <v>6.3526575736090184E-11</v>
      </c>
      <c r="O523">
        <f t="shared" si="44"/>
        <v>0.13279907472195956</v>
      </c>
    </row>
    <row r="524" spans="1:15" x14ac:dyDescent="0.45">
      <c r="A524">
        <f t="shared" si="43"/>
        <v>522</v>
      </c>
      <c r="B524" s="14">
        <v>6.5146579804560263E-4</v>
      </c>
      <c r="C524" s="3">
        <v>3.2258064516129031E-2</v>
      </c>
      <c r="D524" s="3">
        <v>2.4390243902439025E-2</v>
      </c>
      <c r="E524">
        <v>4115.2619967312212</v>
      </c>
      <c r="F524">
        <v>53.066301088630361</v>
      </c>
      <c r="G524">
        <v>636.0072837930154</v>
      </c>
      <c r="H524">
        <f>(E524-Info!B$3)^2+(F524-Info!B$4)^2+(G524-Info!B$5)^2</f>
        <v>8794212.7901389878</v>
      </c>
      <c r="I524">
        <f>_xlfn.BETA.DIST(Info!B$3/100000, (E524/100000)*Info!B$3, (1-E524/100000)*Info!B$3, FALSE)</f>
        <v>6.0118997289950032E-10</v>
      </c>
      <c r="J524">
        <f>_xlfn.BETA.DIST(Info!B$4/100, (F524/100)*Info!B$4, (1-F524/100)*Info!B$4, FALSE)</f>
        <v>0.26143486850990744</v>
      </c>
      <c r="K524">
        <f>_xlfn.NORM.DIST(Info!B$5/100000,G524/100000,0.0005, FALSE)</f>
        <v>1.5351916892086741E-2</v>
      </c>
      <c r="L524">
        <f t="shared" si="45"/>
        <v>-11.617462150317701</v>
      </c>
      <c r="M524">
        <f t="shared" ref="M524:M587" si="46">I524*J524*K524</f>
        <v>2.4128918120511928E-12</v>
      </c>
      <c r="N524">
        <f t="shared" si="42"/>
        <v>7.0590869176620776E-19</v>
      </c>
      <c r="O524">
        <f t="shared" si="44"/>
        <v>0.13279907472195956</v>
      </c>
    </row>
    <row r="525" spans="1:15" x14ac:dyDescent="0.45">
      <c r="A525">
        <f t="shared" si="43"/>
        <v>523</v>
      </c>
      <c r="B525" s="14">
        <v>2.5523226135783564E-4</v>
      </c>
      <c r="C525" s="3">
        <v>1.0101010101010102E-2</v>
      </c>
      <c r="D525" s="3">
        <v>1.1627906976744186E-2</v>
      </c>
      <c r="E525">
        <v>3944.2256216192955</v>
      </c>
      <c r="F525">
        <v>38.967085148971265</v>
      </c>
      <c r="G525">
        <v>213.47917181215158</v>
      </c>
      <c r="H525">
        <f>(E525-Info!B$3)^2+(F525-Info!B$4)^2+(G525-Info!B$5)^2</f>
        <v>7793445.701083011</v>
      </c>
      <c r="I525">
        <f>_xlfn.BETA.DIST(Info!B$3/100000, (E525/100000)*Info!B$3, (1-E525/100000)*Info!B$3, FALSE)</f>
        <v>7.3836851043634793E-9</v>
      </c>
      <c r="J525">
        <f>_xlfn.BETA.DIST(Info!B$4/100, (F525/100)*Info!B$4, (1-F525/100)*Info!B$4, FALSE)</f>
        <v>3.6164056663770534</v>
      </c>
      <c r="K525">
        <f>_xlfn.NORM.DIST(Info!B$5/100000,G525/100000,0.0005, FALSE)</f>
        <v>0.60552166452653677</v>
      </c>
      <c r="L525">
        <f t="shared" si="45"/>
        <v>-7.7913200060404719</v>
      </c>
      <c r="M525">
        <f t="shared" si="46"/>
        <v>1.616888208854174E-8</v>
      </c>
      <c r="N525">
        <f t="shared" si="42"/>
        <v>4.730321660274427E-15</v>
      </c>
      <c r="O525">
        <f t="shared" si="44"/>
        <v>0.13279907472196428</v>
      </c>
    </row>
    <row r="526" spans="1:15" x14ac:dyDescent="0.45">
      <c r="A526">
        <f t="shared" si="43"/>
        <v>524</v>
      </c>
      <c r="B526" s="14">
        <v>1.0016025641025641E-4</v>
      </c>
      <c r="C526" s="3">
        <v>6.25E-2</v>
      </c>
      <c r="D526" s="3">
        <v>0.16666666666666666</v>
      </c>
      <c r="E526">
        <v>218.33030746225378</v>
      </c>
      <c r="F526">
        <v>26.856884807765987</v>
      </c>
      <c r="G526">
        <v>116.75470827587668</v>
      </c>
      <c r="H526">
        <f>(E526-Info!B$3)^2+(F526-Info!B$4)^2+(G526-Info!B$5)^2</f>
        <v>966824.38637324399</v>
      </c>
      <c r="I526">
        <f>_xlfn.BETA.DIST(Info!B$3/100000, (E526/100000)*Info!B$3, (1-E526/100000)*Info!B$3, FALSE)</f>
        <v>6.397130007364113E-2</v>
      </c>
      <c r="J526">
        <f>_xlfn.BETA.DIST(Info!B$4/100, (F526/100)*Info!B$4, (1-F526/100)*Info!B$4, FALSE)</f>
        <v>3.6587688126460258</v>
      </c>
      <c r="K526">
        <f>_xlfn.NORM.DIST(Info!B$5/100000,G526/100000,0.0005, FALSE)</f>
        <v>6.0958973812728069E-5</v>
      </c>
      <c r="L526">
        <f t="shared" si="45"/>
        <v>-4.8456422071749063</v>
      </c>
      <c r="M526">
        <f t="shared" si="46"/>
        <v>1.4267825621049911E-5</v>
      </c>
      <c r="N526">
        <f t="shared" si="42"/>
        <v>4.1741540454487802E-12</v>
      </c>
      <c r="O526">
        <f t="shared" si="44"/>
        <v>0.13279907472613844</v>
      </c>
    </row>
    <row r="527" spans="1:15" x14ac:dyDescent="0.45">
      <c r="A527">
        <f t="shared" si="43"/>
        <v>525</v>
      </c>
      <c r="B527" s="14">
        <v>1.1546010853250202E-4</v>
      </c>
      <c r="C527" s="3">
        <v>0.05</v>
      </c>
      <c r="D527" s="3">
        <v>1.2500000000000001E-2</v>
      </c>
      <c r="E527">
        <v>912.79478811675301</v>
      </c>
      <c r="F527">
        <v>74.974478705885616</v>
      </c>
      <c r="G527">
        <v>102.19898468083451</v>
      </c>
      <c r="H527">
        <f>(E527-Info!B$3)^2+(F527-Info!B$4)^2+(G527-Info!B$5)^2</f>
        <v>152927.91320407562</v>
      </c>
      <c r="I527">
        <f>_xlfn.BETA.DIST(Info!B$3/100000, (E527/100000)*Info!B$3, (1-E527/100000)*Info!B$3, FALSE)</f>
        <v>80.367086665843402</v>
      </c>
      <c r="J527">
        <f>_xlfn.BETA.DIST(Info!B$4/100, (F527/100)*Info!B$4, (1-F527/100)*Info!B$4, FALSE)</f>
        <v>1.8796819855636808E-5</v>
      </c>
      <c r="K527">
        <f>_xlfn.NORM.DIST(Info!B$5/100000,G527/100000,0.0005, FALSE)</f>
        <v>1.1036680550829331E-5</v>
      </c>
      <c r="L527">
        <f t="shared" si="45"/>
        <v>-7.7779989230681164</v>
      </c>
      <c r="M527">
        <f t="shared" si="46"/>
        <v>1.6672513468746184E-8</v>
      </c>
      <c r="N527">
        <f t="shared" si="42"/>
        <v>4.8776626089887016E-15</v>
      </c>
      <c r="O527">
        <f t="shared" si="44"/>
        <v>0.13279907472614333</v>
      </c>
    </row>
    <row r="528" spans="1:15" x14ac:dyDescent="0.45">
      <c r="A528">
        <f t="shared" si="43"/>
        <v>526</v>
      </c>
      <c r="B528" s="14">
        <v>1.0277492291880781E-4</v>
      </c>
      <c r="C528" s="3">
        <v>2.2727272727272728E-2</v>
      </c>
      <c r="D528" s="3">
        <v>0.2</v>
      </c>
      <c r="E528">
        <v>498.40252030668955</v>
      </c>
      <c r="F528">
        <v>10.050222616176342</v>
      </c>
      <c r="G528">
        <v>119.68534921096965</v>
      </c>
      <c r="H528">
        <f>(E528-Info!B$3)^2+(F528-Info!B$4)^2+(G528-Info!B$5)^2</f>
        <v>517146.8341670169</v>
      </c>
      <c r="I528">
        <f>_xlfn.BETA.DIST(Info!B$3/100000, (E528/100000)*Info!B$3, (1-E528/100000)*Info!B$3, FALSE)</f>
        <v>4.9692519149209033</v>
      </c>
      <c r="J528">
        <f>_xlfn.BETA.DIST(Info!B$4/100, (F528/100)*Info!B$4, (1-F528/100)*Info!B$4, FALSE)</f>
        <v>3.6570698453900291E-2</v>
      </c>
      <c r="K528">
        <f>_xlfn.NORM.DIST(Info!B$5/100000,G528/100000,0.0005, FALSE)</f>
        <v>8.5117802942095047E-5</v>
      </c>
      <c r="L528">
        <f t="shared" si="45"/>
        <v>-4.8105553262604257</v>
      </c>
      <c r="M528">
        <f t="shared" si="46"/>
        <v>1.5468374344806677E-5</v>
      </c>
      <c r="N528">
        <f t="shared" si="42"/>
        <v>4.5253831286409898E-12</v>
      </c>
      <c r="O528">
        <f t="shared" si="44"/>
        <v>0.13279907473066871</v>
      </c>
    </row>
    <row r="529" spans="1:15" x14ac:dyDescent="0.45">
      <c r="A529">
        <f t="shared" si="43"/>
        <v>527</v>
      </c>
      <c r="B529" s="14">
        <v>4.9875311720698251E-4</v>
      </c>
      <c r="C529" s="3">
        <v>1.8181818181818181E-2</v>
      </c>
      <c r="D529" s="3">
        <v>1.4705882352941176E-2</v>
      </c>
      <c r="E529">
        <v>5086.8051208737079</v>
      </c>
      <c r="F529">
        <v>49.050050961674259</v>
      </c>
      <c r="G529">
        <v>438.19890876182939</v>
      </c>
      <c r="H529">
        <f>(E529-Info!B$3)^2+(F529-Info!B$4)^2+(G529-Info!B$5)^2</f>
        <v>15429175.954957157</v>
      </c>
      <c r="I529">
        <f>_xlfn.BETA.DIST(Info!B$3/100000, (E529/100000)*Info!B$3, (1-E529/100000)*Info!B$3, FALSE)</f>
        <v>8.2498685611404573E-17</v>
      </c>
      <c r="J529">
        <f>_xlfn.BETA.DIST(Info!B$4/100, (F529/100)*Info!B$4, (1-F529/100)*Info!B$4, FALSE)</f>
        <v>0.72461159616755477</v>
      </c>
      <c r="K529">
        <f>_xlfn.NORM.DIST(Info!B$5/100000,G529/100000,0.0005, FALSE)</f>
        <v>622.76627677438137</v>
      </c>
      <c r="L529">
        <f t="shared" si="45"/>
        <v>-13.429122603598454</v>
      </c>
      <c r="M529">
        <f t="shared" si="46"/>
        <v>3.722865929704087E-14</v>
      </c>
      <c r="N529">
        <f t="shared" si="42"/>
        <v>1.089150953612106E-20</v>
      </c>
      <c r="O529">
        <f t="shared" si="44"/>
        <v>0.13279907473066871</v>
      </c>
    </row>
    <row r="530" spans="1:15" x14ac:dyDescent="0.45">
      <c r="A530">
        <f t="shared" si="43"/>
        <v>528</v>
      </c>
      <c r="B530" s="14">
        <v>1.0157440325038091E-4</v>
      </c>
      <c r="C530" s="3">
        <v>1.2987012987012988E-2</v>
      </c>
      <c r="D530" s="3">
        <v>1.1494252873563218E-2</v>
      </c>
      <c r="E530">
        <v>1400.5867567769917</v>
      </c>
      <c r="F530">
        <v>45.29067153745779</v>
      </c>
      <c r="G530">
        <v>87.10756030065032</v>
      </c>
      <c r="H530">
        <f>(E530-Info!B$3)^2+(F530-Info!B$4)^2+(G530-Info!B$5)^2</f>
        <v>158323.56019053422</v>
      </c>
      <c r="I530">
        <f>_xlfn.BETA.DIST(Info!B$3/100000, (E530/100000)*Info!B$3, (1-E530/100000)*Info!B$3, FALSE)</f>
        <v>105.0894633063341</v>
      </c>
      <c r="J530">
        <f>_xlfn.BETA.DIST(Info!B$4/100, (F530/100)*Info!B$4, (1-F530/100)*Info!B$4, FALSE)</f>
        <v>1.5490471900403486</v>
      </c>
      <c r="K530">
        <f>_xlfn.NORM.DIST(Info!B$5/100000,G530/100000,0.0005, FALSE)</f>
        <v>1.7157800081356219E-6</v>
      </c>
      <c r="L530">
        <f t="shared" si="45"/>
        <v>-3.5539145744130027</v>
      </c>
      <c r="M530">
        <f t="shared" si="46"/>
        <v>2.7930931877525488E-4</v>
      </c>
      <c r="N530">
        <f t="shared" si="42"/>
        <v>8.1713931320915649E-11</v>
      </c>
      <c r="O530">
        <f t="shared" si="44"/>
        <v>0.13279907481238265</v>
      </c>
    </row>
    <row r="531" spans="1:15" x14ac:dyDescent="0.45">
      <c r="A531">
        <f t="shared" si="43"/>
        <v>529</v>
      </c>
      <c r="B531" s="14">
        <v>4.2265426880811494E-4</v>
      </c>
      <c r="C531" s="3">
        <v>0.1</v>
      </c>
      <c r="D531" s="3">
        <v>1.6393442622950821E-2</v>
      </c>
      <c r="E531">
        <v>2415.83411773321</v>
      </c>
      <c r="F531">
        <v>82.941700814441205</v>
      </c>
      <c r="G531">
        <v>392.31176926320694</v>
      </c>
      <c r="H531">
        <f>(E531-Info!B$3)^2+(F531-Info!B$4)^2+(G531-Info!B$5)^2</f>
        <v>1582320.9579760416</v>
      </c>
      <c r="I531">
        <f>_xlfn.BETA.DIST(Info!B$3/100000, (E531/100000)*Info!B$3, (1-E531/100000)*Info!B$3, FALSE)</f>
        <v>0.4105064238957073</v>
      </c>
      <c r="J531">
        <f>_xlfn.BETA.DIST(Info!B$4/100, (F531/100)*Info!B$4, (1-F531/100)*Info!B$4, FALSE)</f>
        <v>7.9730352551139397E-8</v>
      </c>
      <c r="K531">
        <f>_xlfn.NORM.DIST(Info!B$5/100000,G531/100000,0.0005, FALSE)</f>
        <v>779.86144639709698</v>
      </c>
      <c r="L531">
        <f t="shared" si="45"/>
        <v>-4.5930389070026543</v>
      </c>
      <c r="M531">
        <f t="shared" si="46"/>
        <v>2.552472624858867E-5</v>
      </c>
      <c r="N531">
        <f t="shared" si="42"/>
        <v>7.4674405308353434E-12</v>
      </c>
      <c r="O531">
        <f t="shared" si="44"/>
        <v>0.13279907481985009</v>
      </c>
    </row>
    <row r="532" spans="1:15" x14ac:dyDescent="0.45">
      <c r="A532">
        <f t="shared" si="43"/>
        <v>530</v>
      </c>
      <c r="B532" s="14">
        <v>1.6207455429497568E-3</v>
      </c>
      <c r="C532" s="3">
        <v>1.0309278350515464E-2</v>
      </c>
      <c r="D532" s="3">
        <v>1.0638297872340425E-2</v>
      </c>
      <c r="E532">
        <v>20906.35874968913</v>
      </c>
      <c r="F532">
        <v>40.99984376304208</v>
      </c>
      <c r="G532">
        <v>1088.1363862008288</v>
      </c>
      <c r="H532">
        <f>(E532-Info!B$3)^2+(F532-Info!B$4)^2+(G532-Info!B$5)^2</f>
        <v>390427666.89387047</v>
      </c>
      <c r="I532">
        <f>_xlfn.BETA.DIST(Info!B$3/100000, (E532/100000)*Info!B$3, (1-E532/100000)*Info!B$3, FALSE)</f>
        <v>1.0791420530062868E-213</v>
      </c>
      <c r="J532">
        <f>_xlfn.BETA.DIST(Info!B$4/100, (F532/100)*Info!B$4, (1-F532/100)*Info!B$4, FALSE)</f>
        <v>2.9231604038081835</v>
      </c>
      <c r="K532">
        <f>_xlfn.NORM.DIST(Info!B$5/100000,G532/100000,0.0005, FALSE)</f>
        <v>1.3469246016524805E-38</v>
      </c>
      <c r="L532">
        <f t="shared" si="45"/>
        <v>-250.37172545050626</v>
      </c>
      <c r="M532">
        <f t="shared" si="46"/>
        <v>4.2488808207869134E-251</v>
      </c>
      <c r="N532">
        <f t="shared" si="42"/>
        <v>1.2430403579191169E-257</v>
      </c>
      <c r="O532">
        <f t="shared" si="44"/>
        <v>0.13279907481985009</v>
      </c>
    </row>
    <row r="533" spans="1:15" x14ac:dyDescent="0.45">
      <c r="A533">
        <f t="shared" si="43"/>
        <v>531</v>
      </c>
      <c r="B533" s="14">
        <v>1.3873473917869035E-4</v>
      </c>
      <c r="C533" s="3">
        <v>1.8518518518518517E-2</v>
      </c>
      <c r="D533" s="3">
        <v>0.125</v>
      </c>
      <c r="E533">
        <v>845.89101360014547</v>
      </c>
      <c r="F533">
        <v>12.577088749563689</v>
      </c>
      <c r="G533">
        <v>158.87092863331151</v>
      </c>
      <c r="H533">
        <f>(E533-Info!B$3)^2+(F533-Info!B$4)^2+(G533-Info!B$5)^2</f>
        <v>158021.29949664845</v>
      </c>
      <c r="I533">
        <f>_xlfn.BETA.DIST(Info!B$3/100000, (E533/100000)*Info!B$3, (1-E533/100000)*Info!B$3, FALSE)</f>
        <v>62.287466124411267</v>
      </c>
      <c r="J533">
        <f>_xlfn.BETA.DIST(Info!B$4/100, (F533/100)*Info!B$4, (1-F533/100)*Info!B$4, FALSE)</f>
        <v>0.11832165827676791</v>
      </c>
      <c r="K533">
        <f>_xlfn.NORM.DIST(Info!B$5/100000,G533/100000,0.0005, FALSE)</f>
        <v>5.3117349158922494E-3</v>
      </c>
      <c r="L533">
        <f t="shared" si="45"/>
        <v>-1.4072986950787174</v>
      </c>
      <c r="M533">
        <f t="shared" si="46"/>
        <v>3.9147254110096529E-2</v>
      </c>
      <c r="N533">
        <f t="shared" si="42"/>
        <v>1.1452808118904272E-8</v>
      </c>
      <c r="O533">
        <f t="shared" si="44"/>
        <v>0.13279908627265821</v>
      </c>
    </row>
    <row r="534" spans="1:15" x14ac:dyDescent="0.45">
      <c r="A534">
        <f t="shared" si="43"/>
        <v>532</v>
      </c>
      <c r="B534" s="14">
        <v>1.1191941801902631E-4</v>
      </c>
      <c r="C534" s="3">
        <v>0.05</v>
      </c>
      <c r="D534" s="3">
        <v>0.1111111111111111</v>
      </c>
      <c r="E534">
        <v>319.69300288854987</v>
      </c>
      <c r="F534">
        <v>30.323163730242001</v>
      </c>
      <c r="G534">
        <v>128.68149997662906</v>
      </c>
      <c r="H534">
        <f>(E534-Info!B$3)^2+(F534-Info!B$4)^2+(G534-Info!B$5)^2</f>
        <v>779690.39736969525</v>
      </c>
      <c r="I534">
        <f>_xlfn.BETA.DIST(Info!B$3/100000, (E534/100000)*Info!B$3, (1-E534/100000)*Info!B$3, FALSE)</f>
        <v>0.44245687772253162</v>
      </c>
      <c r="J534">
        <f>_xlfn.BETA.DIST(Info!B$4/100, (F534/100)*Info!B$4, (1-F534/100)*Info!B$4, FALSE)</f>
        <v>4.5981987601449523</v>
      </c>
      <c r="K534">
        <f>_xlfn.NORM.DIST(Info!B$5/100000,G534/100000,0.0005, FALSE)</f>
        <v>2.3214138247831782E-4</v>
      </c>
      <c r="L534">
        <f t="shared" si="45"/>
        <v>-3.3257887431853259</v>
      </c>
      <c r="M534">
        <f t="shared" si="46"/>
        <v>4.7229272595414117E-4</v>
      </c>
      <c r="N534">
        <f t="shared" si="42"/>
        <v>1.3817260212158672E-10</v>
      </c>
      <c r="O534">
        <f t="shared" si="44"/>
        <v>0.13279908641083082</v>
      </c>
    </row>
    <row r="535" spans="1:15" x14ac:dyDescent="0.45">
      <c r="A535">
        <f t="shared" si="43"/>
        <v>533</v>
      </c>
      <c r="B535" s="14">
        <v>1.1924636298592893E-4</v>
      </c>
      <c r="C535" s="3">
        <v>1.7857142857142856E-2</v>
      </c>
      <c r="D535" s="3">
        <v>8.3333333333333329E-2</v>
      </c>
      <c r="E535">
        <v>794.38785245232873</v>
      </c>
      <c r="F535">
        <v>16.992996105185469</v>
      </c>
      <c r="G535">
        <v>134.39079868304447</v>
      </c>
      <c r="H535">
        <f>(E535-Info!B$3)^2+(F535-Info!B$4)^2+(G535-Info!B$5)^2</f>
        <v>205324.17413891444</v>
      </c>
      <c r="I535">
        <f>_xlfn.BETA.DIST(Info!B$3/100000, (E535/100000)*Info!B$3, (1-E535/100000)*Info!B$3, FALSE)</f>
        <v>48.983354771123636</v>
      </c>
      <c r="J535">
        <f>_xlfn.BETA.DIST(Info!B$4/100, (F535/100)*Info!B$4, (1-F535/100)*Info!B$4, FALSE)</f>
        <v>0.56685655899162912</v>
      </c>
      <c r="K535">
        <f>_xlfn.NORM.DIST(Info!B$5/100000,G535/100000,0.0005, FALSE)</f>
        <v>4.3151137766223708E-4</v>
      </c>
      <c r="L535">
        <f t="shared" si="45"/>
        <v>-1.9214860468511579</v>
      </c>
      <c r="M535">
        <f t="shared" si="46"/>
        <v>1.1981576173540379E-2</v>
      </c>
      <c r="N535">
        <f t="shared" si="42"/>
        <v>3.5052954797716432E-9</v>
      </c>
      <c r="O535">
        <f t="shared" si="44"/>
        <v>0.13279908991612629</v>
      </c>
    </row>
    <row r="536" spans="1:15" x14ac:dyDescent="0.45">
      <c r="A536">
        <f t="shared" si="43"/>
        <v>534</v>
      </c>
      <c r="B536" s="14">
        <v>1.2501562695336918E-4</v>
      </c>
      <c r="C536" s="3">
        <v>2.0408163265306121E-2</v>
      </c>
      <c r="D536" s="3">
        <v>1.0526315789473684E-2</v>
      </c>
      <c r="E536">
        <v>1434.8126678740296</v>
      </c>
      <c r="F536">
        <v>58.089880360831302</v>
      </c>
      <c r="G536">
        <v>104.81378447817644</v>
      </c>
      <c r="H536">
        <f>(E536-Info!B$3)^2+(F536-Info!B$4)^2+(G536-Info!B$5)^2</f>
        <v>165657.93279211532</v>
      </c>
      <c r="I536">
        <f>_xlfn.BETA.DIST(Info!B$3/100000, (E536/100000)*Info!B$3, (1-E536/100000)*Info!B$3, FALSE)</f>
        <v>98.0895054593163</v>
      </c>
      <c r="J536">
        <f>_xlfn.BETA.DIST(Info!B$4/100, (F536/100)*Info!B$4, (1-F536/100)*Info!B$4, FALSE)</f>
        <v>5.3912937888614142E-2</v>
      </c>
      <c r="K536">
        <f>_xlfn.NORM.DIST(Info!B$5/100000,G536/100000,0.0005, FALSE)</f>
        <v>1.5096616696121387E-5</v>
      </c>
      <c r="L536">
        <f t="shared" si="45"/>
        <v>-4.0978048280555273</v>
      </c>
      <c r="M536">
        <f t="shared" si="46"/>
        <v>7.9835338668206865E-5</v>
      </c>
      <c r="N536">
        <f t="shared" si="42"/>
        <v>2.3356397163981246E-11</v>
      </c>
      <c r="O536">
        <f t="shared" si="44"/>
        <v>0.1327990899394827</v>
      </c>
    </row>
    <row r="537" spans="1:15" x14ac:dyDescent="0.45">
      <c r="A537">
        <f t="shared" si="43"/>
        <v>535</v>
      </c>
      <c r="B537" s="14">
        <v>1.8258170531312764E-4</v>
      </c>
      <c r="C537" s="3">
        <v>5.5555555555555552E-2</v>
      </c>
      <c r="D537" s="3">
        <v>3.7037037037037035E-2</v>
      </c>
      <c r="E537">
        <v>765.55826788074546</v>
      </c>
      <c r="F537">
        <v>57.463381409500691</v>
      </c>
      <c r="G537">
        <v>194.63752864422497</v>
      </c>
      <c r="H537">
        <f>(E537-Info!B$3)^2+(F537-Info!B$4)^2+(G537-Info!B$5)^2</f>
        <v>198849.55448272731</v>
      </c>
      <c r="I537">
        <f>_xlfn.BETA.DIST(Info!B$3/100000, (E537/100000)*Info!B$3, (1-E537/100000)*Info!B$3, FALSE)</f>
        <v>42.063021378868051</v>
      </c>
      <c r="J537">
        <f>_xlfn.BETA.DIST(Info!B$4/100, (F537/100)*Info!B$4, (1-F537/100)*Info!B$4, FALSE)</f>
        <v>6.6879044042294611E-2</v>
      </c>
      <c r="K537">
        <f>_xlfn.NORM.DIST(Info!B$5/100000,G537/100000,0.0005, FALSE)</f>
        <v>0.1351973160110202</v>
      </c>
      <c r="L537">
        <f t="shared" si="45"/>
        <v>-0.41984140858454244</v>
      </c>
      <c r="M537">
        <f t="shared" si="46"/>
        <v>0.38032825552160049</v>
      </c>
      <c r="N537">
        <f t="shared" si="42"/>
        <v>1.112677410383955E-7</v>
      </c>
      <c r="O537">
        <f t="shared" si="44"/>
        <v>0.13279920120722374</v>
      </c>
    </row>
    <row r="538" spans="1:15" x14ac:dyDescent="0.45">
      <c r="A538">
        <f t="shared" si="43"/>
        <v>536</v>
      </c>
      <c r="B538" s="14">
        <v>3.0349013657056146E-4</v>
      </c>
      <c r="C538" s="3">
        <v>2.8571428571428571E-2</v>
      </c>
      <c r="D538" s="3">
        <v>1.3698630136986301E-2</v>
      </c>
      <c r="E538">
        <v>2677.6089280556603</v>
      </c>
      <c r="F538">
        <v>61.504200192106218</v>
      </c>
      <c r="G538">
        <v>269.46421757484092</v>
      </c>
      <c r="H538">
        <f>(E538-Info!B$3)^2+(F538-Info!B$4)^2+(G538-Info!B$5)^2</f>
        <v>2324863.6177071603</v>
      </c>
      <c r="I538">
        <f>_xlfn.BETA.DIST(Info!B$3/100000, (E538/100000)*Info!B$3, (1-E538/100000)*Info!B$3, FALSE)</f>
        <v>3.8005293420276302E-2</v>
      </c>
      <c r="J538">
        <f>_xlfn.BETA.DIST(Info!B$4/100, (F538/100)*Info!B$4, (1-F538/100)*Info!B$4, FALSE)</f>
        <v>1.5147827093578889E-2</v>
      </c>
      <c r="K538">
        <f>_xlfn.NORM.DIST(Info!B$5/100000,G538/100000,0.0005, FALSE)</f>
        <v>22.547019601314002</v>
      </c>
      <c r="L538">
        <f t="shared" si="45"/>
        <v>-1.8867164285758613</v>
      </c>
      <c r="M538">
        <f t="shared" si="46"/>
        <v>1.2980265373107359E-2</v>
      </c>
      <c r="N538">
        <f t="shared" si="42"/>
        <v>3.7974691208882178E-9</v>
      </c>
      <c r="O538">
        <f t="shared" si="44"/>
        <v>0.13279920500469286</v>
      </c>
    </row>
    <row r="539" spans="1:15" x14ac:dyDescent="0.45">
      <c r="A539">
        <f t="shared" si="43"/>
        <v>537</v>
      </c>
      <c r="B539" s="14">
        <v>3.5829451809387314E-4</v>
      </c>
      <c r="C539" s="3">
        <v>1.7241379310344827E-2</v>
      </c>
      <c r="D539" s="3">
        <v>1.3513513513513514E-2</v>
      </c>
      <c r="E539">
        <v>3922.6370174595013</v>
      </c>
      <c r="F539">
        <v>49.345621788764049</v>
      </c>
      <c r="G539">
        <v>312.42537721391636</v>
      </c>
      <c r="H539">
        <f>(E539-Info!B$3)^2+(F539-Info!B$4)^2+(G539-Info!B$5)^2</f>
        <v>7646187.2989118127</v>
      </c>
      <c r="I539">
        <f>_xlfn.BETA.DIST(Info!B$3/100000, (E539/100000)*Info!B$3, (1-E539/100000)*Info!B$3, FALSE)</f>
        <v>1.0069409375226562E-8</v>
      </c>
      <c r="J539">
        <f>_xlfn.BETA.DIST(Info!B$4/100, (F539/100)*Info!B$4, (1-F539/100)*Info!B$4, FALSE)</f>
        <v>0.67716886101111984</v>
      </c>
      <c r="K539">
        <f>_xlfn.NORM.DIST(Info!B$5/100000,G539/100000,0.0005, FALSE)</f>
        <v>154.65726387046237</v>
      </c>
      <c r="L539">
        <f t="shared" si="45"/>
        <v>-5.9769287005737617</v>
      </c>
      <c r="M539">
        <f t="shared" si="46"/>
        <v>1.0545600124570796E-6</v>
      </c>
      <c r="N539">
        <f t="shared" si="42"/>
        <v>3.0851904551398051E-13</v>
      </c>
      <c r="O539">
        <f t="shared" si="44"/>
        <v>0.13279920500500139</v>
      </c>
    </row>
    <row r="540" spans="1:15" x14ac:dyDescent="0.45">
      <c r="A540">
        <f t="shared" si="43"/>
        <v>538</v>
      </c>
      <c r="B540" s="14">
        <v>2.1635655560363478E-4</v>
      </c>
      <c r="C540" s="3">
        <v>1.2345679012345678E-2</v>
      </c>
      <c r="D540" s="3">
        <v>1.0869565217391304E-2</v>
      </c>
      <c r="E540">
        <v>3069.9634505840563</v>
      </c>
      <c r="F540">
        <v>45.038511048341803</v>
      </c>
      <c r="G540">
        <v>179.53071729326356</v>
      </c>
      <c r="H540">
        <f>(E540-Info!B$3)^2+(F540-Info!B$4)^2+(G540-Info!B$5)^2</f>
        <v>3701884.6571475249</v>
      </c>
      <c r="I540">
        <f>_xlfn.BETA.DIST(Info!B$3/100000, (E540/100000)*Info!B$3, (1-E540/100000)*Info!B$3, FALSE)</f>
        <v>6.0592919816713814E-4</v>
      </c>
      <c r="J540">
        <f>_xlfn.BETA.DIST(Info!B$4/100, (F540/100)*Info!B$4, (1-F540/100)*Info!B$4, FALSE)</f>
        <v>1.6190531972849032</v>
      </c>
      <c r="K540">
        <f>_xlfn.NORM.DIST(Info!B$5/100000,G540/100000,0.0005, FALSE)</f>
        <v>3.6672059464965615E-2</v>
      </c>
      <c r="L540">
        <f t="shared" si="45"/>
        <v>-4.4439817006760292</v>
      </c>
      <c r="M540">
        <f t="shared" si="46"/>
        <v>3.5976449378336038E-5</v>
      </c>
      <c r="N540">
        <f t="shared" si="42"/>
        <v>1.0525166602254432E-11</v>
      </c>
      <c r="O540">
        <f t="shared" si="44"/>
        <v>0.13279920501552656</v>
      </c>
    </row>
    <row r="541" spans="1:15" x14ac:dyDescent="0.45">
      <c r="A541">
        <f t="shared" si="43"/>
        <v>539</v>
      </c>
      <c r="B541" s="14">
        <v>1.1796626164916834E-4</v>
      </c>
      <c r="C541" s="3">
        <v>1.0309278350515464E-2</v>
      </c>
      <c r="D541" s="3">
        <v>1.0752688172043012E-2</v>
      </c>
      <c r="E541">
        <v>1881.7870995322216</v>
      </c>
      <c r="F541">
        <v>40.814937038643649</v>
      </c>
      <c r="G541">
        <v>98.663473217464855</v>
      </c>
      <c r="H541">
        <f>(E541-Info!B$3)^2+(F541-Info!B$4)^2+(G541-Info!B$5)^2</f>
        <v>615116.1299244382</v>
      </c>
      <c r="I541">
        <f>_xlfn.BETA.DIST(Info!B$3/100000, (E541/100000)*Info!B$3, (1-E541/100000)*Info!B$3, FALSE)</f>
        <v>17.358889650265336</v>
      </c>
      <c r="J541">
        <f>_xlfn.BETA.DIST(Info!B$4/100, (F541/100)*Info!B$4, (1-F541/100)*Info!B$4, FALSE)</f>
        <v>2.9873587420542447</v>
      </c>
      <c r="K541">
        <f>_xlfn.NORM.DIST(Info!B$5/100000,G541/100000,0.0005, FALSE)</f>
        <v>7.1945959196487644E-6</v>
      </c>
      <c r="L541">
        <f t="shared" si="45"/>
        <v>-3.4281842718420221</v>
      </c>
      <c r="M541">
        <f t="shared" si="46"/>
        <v>3.7309182075158013E-4</v>
      </c>
      <c r="N541">
        <f t="shared" si="42"/>
        <v>1.0915067048593917E-10</v>
      </c>
      <c r="O541">
        <f t="shared" si="44"/>
        <v>0.13279920512467722</v>
      </c>
    </row>
    <row r="542" spans="1:15" x14ac:dyDescent="0.45">
      <c r="A542">
        <f t="shared" si="43"/>
        <v>540</v>
      </c>
      <c r="B542" s="14">
        <v>1.2993762993762994E-4</v>
      </c>
      <c r="C542" s="3">
        <v>1.0526315789473684E-2</v>
      </c>
      <c r="D542" s="3">
        <v>0.2</v>
      </c>
      <c r="E542">
        <v>1271.7086893122894</v>
      </c>
      <c r="F542">
        <v>4.9203094730460109</v>
      </c>
      <c r="G542">
        <v>149.50444999696515</v>
      </c>
      <c r="H542">
        <f>(E542-Info!B$3)^2+(F542-Info!B$4)^2+(G542-Info!B$5)^2</f>
        <v>77707.424033081697</v>
      </c>
      <c r="I542">
        <f>_xlfn.BETA.DIST(Info!B$3/100000, (E542/100000)*Info!B$3, (1-E542/100000)*Info!B$3, FALSE)</f>
        <v>124.11809799742544</v>
      </c>
      <c r="J542">
        <f>_xlfn.BETA.DIST(Info!B$4/100, (F542/100)*Info!B$4, (1-F542/100)*Info!B$4, FALSE)</f>
        <v>1.3323406096047189E-3</v>
      </c>
      <c r="K542">
        <f>_xlfn.NORM.DIST(Info!B$5/100000,G542/100000,0.0005, FALSE)</f>
        <v>2.0911631265374143E-3</v>
      </c>
      <c r="L542">
        <f t="shared" si="45"/>
        <v>-3.4611617104853596</v>
      </c>
      <c r="M542">
        <f t="shared" si="46"/>
        <v>3.4581059053259222E-4</v>
      </c>
      <c r="N542">
        <f t="shared" si="42"/>
        <v>1.0116935220325693E-10</v>
      </c>
      <c r="O542">
        <f t="shared" si="44"/>
        <v>0.13279920522584657</v>
      </c>
    </row>
    <row r="543" spans="1:15" x14ac:dyDescent="0.45">
      <c r="A543">
        <f t="shared" si="43"/>
        <v>541</v>
      </c>
      <c r="B543" s="14">
        <v>1.0224948875255624E-4</v>
      </c>
      <c r="C543" s="3">
        <v>5.2631578947368418E-2</v>
      </c>
      <c r="D543" s="3">
        <v>1.2345679012345678E-2</v>
      </c>
      <c r="E543">
        <v>804.81619641984287</v>
      </c>
      <c r="F543">
        <v>76.093196758638101</v>
      </c>
      <c r="G543">
        <v>90.326062029074492</v>
      </c>
      <c r="H543">
        <f>(E543-Info!B$3)^2+(F543-Info!B$4)^2+(G543-Info!B$5)^2</f>
        <v>225137.77092644601</v>
      </c>
      <c r="I543">
        <f>_xlfn.BETA.DIST(Info!B$3/100000, (E543/100000)*Info!B$3, (1-E543/100000)*Info!B$3, FALSE)</f>
        <v>51.592197690511618</v>
      </c>
      <c r="J543">
        <f>_xlfn.BETA.DIST(Info!B$4/100, (F543/100)*Info!B$4, (1-F543/100)*Info!B$4, FALSE)</f>
        <v>9.4259084802334669E-6</v>
      </c>
      <c r="K543">
        <f>_xlfn.NORM.DIST(Info!B$5/100000,G543/100000,0.0005, FALSE)</f>
        <v>2.5714660585316476E-6</v>
      </c>
      <c r="L543">
        <f t="shared" si="45"/>
        <v>-8.9029119569038748</v>
      </c>
      <c r="M543">
        <f t="shared" si="46"/>
        <v>1.2505125168243046E-9</v>
      </c>
      <c r="N543">
        <f t="shared" si="42"/>
        <v>3.6584634685228237E-16</v>
      </c>
      <c r="O543">
        <f t="shared" si="44"/>
        <v>0.13279920522584693</v>
      </c>
    </row>
    <row r="544" spans="1:15" x14ac:dyDescent="0.45">
      <c r="A544">
        <f t="shared" si="43"/>
        <v>542</v>
      </c>
      <c r="B544" s="14">
        <v>1.3351134846461949E-3</v>
      </c>
      <c r="C544" s="3">
        <v>1.3157894736842105E-2</v>
      </c>
      <c r="D544" s="3">
        <v>3.125E-2</v>
      </c>
      <c r="E544">
        <v>12153.449279335176</v>
      </c>
      <c r="F544">
        <v>27.11889255860741</v>
      </c>
      <c r="G544">
        <v>1229.1821492498621</v>
      </c>
      <c r="H544">
        <f>(E544-Info!B$3)^2+(F544-Info!B$4)^2+(G544-Info!B$5)^2</f>
        <v>121560517.71726574</v>
      </c>
      <c r="I544">
        <f>_xlfn.BETA.DIST(Info!B$3/100000, (E544/100000)*Info!B$3, (1-E544/100000)*Info!B$3, FALSE)</f>
        <v>9.2669816647587195E-90</v>
      </c>
      <c r="J544">
        <f>_xlfn.BETA.DIST(Info!B$4/100, (F544/100)*Info!B$4, (1-F544/100)*Info!B$4, FALSE)</f>
        <v>3.7487142549792347</v>
      </c>
      <c r="K544">
        <f>_xlfn.NORM.DIST(Info!B$5/100000,G544/100000,0.0005, FALSE)</f>
        <v>4.1120655911208994E-57</v>
      </c>
      <c r="L544">
        <f t="shared" si="45"/>
        <v>-144.8451193251563</v>
      </c>
      <c r="M544">
        <f t="shared" si="46"/>
        <v>1.4285014147860152E-145</v>
      </c>
      <c r="N544">
        <f t="shared" si="42"/>
        <v>4.1791826714374815E-152</v>
      </c>
      <c r="O544">
        <f t="shared" si="44"/>
        <v>0.13279920522584693</v>
      </c>
    </row>
    <row r="545" spans="1:15" x14ac:dyDescent="0.45">
      <c r="A545">
        <f t="shared" si="43"/>
        <v>543</v>
      </c>
      <c r="B545" s="14">
        <v>2.8304557033682421E-4</v>
      </c>
      <c r="C545" s="3">
        <v>1.1235955056179775E-2</v>
      </c>
      <c r="D545" s="3">
        <v>3.5714285714285712E-2</v>
      </c>
      <c r="E545">
        <v>3106.7527117122454</v>
      </c>
      <c r="F545">
        <v>22.012691987615916</v>
      </c>
      <c r="G545">
        <v>291.7448320781736</v>
      </c>
      <c r="H545">
        <f>(E545-Info!B$3)^2+(F545-Info!B$4)^2+(G545-Info!B$5)^2</f>
        <v>3806222.119616258</v>
      </c>
      <c r="I545">
        <f>_xlfn.BETA.DIST(Info!B$3/100000, (E545/100000)*Info!B$3, (1-E545/100000)*Info!B$3, FALSE)</f>
        <v>3.9792346198613452E-4</v>
      </c>
      <c r="J545">
        <f>_xlfn.BETA.DIST(Info!B$4/100, (F545/100)*Info!B$4, (1-F545/100)*Info!B$4, FALSE)</f>
        <v>1.8700407864378856</v>
      </c>
      <c r="K545">
        <f>_xlfn.NORM.DIST(Info!B$5/100000,G545/100000,0.0005, FALSE)</f>
        <v>67.115931732807454</v>
      </c>
      <c r="L545">
        <f t="shared" si="45"/>
        <v>-1.3015237512074536</v>
      </c>
      <c r="M545">
        <f t="shared" si="46"/>
        <v>4.9943186594402986E-2</v>
      </c>
      <c r="N545">
        <f t="shared" si="42"/>
        <v>1.4611235089533566E-8</v>
      </c>
      <c r="O545">
        <f t="shared" si="44"/>
        <v>0.13279921983708201</v>
      </c>
    </row>
    <row r="546" spans="1:15" x14ac:dyDescent="0.45">
      <c r="A546">
        <f t="shared" si="43"/>
        <v>544</v>
      </c>
      <c r="B546" s="14">
        <v>1.4762326542663124E-4</v>
      </c>
      <c r="C546" s="3">
        <v>8.3333333333333329E-2</v>
      </c>
      <c r="D546" s="3">
        <v>2.0408163265306121E-2</v>
      </c>
      <c r="E546">
        <v>771.33312583820566</v>
      </c>
      <c r="F546">
        <v>77.233454803061534</v>
      </c>
      <c r="G546">
        <v>145.24037058079062</v>
      </c>
      <c r="H546">
        <f>(E546-Info!B$3)^2+(F546-Info!B$4)^2+(G546-Info!B$5)^2</f>
        <v>218753.643932204</v>
      </c>
      <c r="I546">
        <f>_xlfn.BETA.DIST(Info!B$3/100000, (E546/100000)*Info!B$3, (1-E546/100000)*Info!B$3, FALSE)</f>
        <v>43.412021691099028</v>
      </c>
      <c r="J546">
        <f>_xlfn.BETA.DIST(Info!B$4/100, (F546/100)*Info!B$4, (1-F546/100)*Info!B$4, FALSE)</f>
        <v>4.5532831269024264E-6</v>
      </c>
      <c r="K546">
        <f>_xlfn.NORM.DIST(Info!B$5/100000,G546/100000,0.0005, FALSE)</f>
        <v>1.3521743057119723E-3</v>
      </c>
      <c r="L546">
        <f t="shared" si="45"/>
        <v>-6.5730326535993218</v>
      </c>
      <c r="M546">
        <f t="shared" si="46"/>
        <v>2.6728054390386511E-7</v>
      </c>
      <c r="N546">
        <f t="shared" si="42"/>
        <v>7.8194827525791647E-14</v>
      </c>
      <c r="O546">
        <f t="shared" si="44"/>
        <v>0.1327992198371602</v>
      </c>
    </row>
    <row r="547" spans="1:15" x14ac:dyDescent="0.45">
      <c r="A547">
        <f t="shared" si="43"/>
        <v>545</v>
      </c>
      <c r="B547" s="14">
        <v>1.1727453969743169E-4</v>
      </c>
      <c r="C547" s="3">
        <v>2.0408163265306121E-2</v>
      </c>
      <c r="D547" s="3">
        <v>0.1111111111111111</v>
      </c>
      <c r="E547">
        <v>669.45627224050668</v>
      </c>
      <c r="F547">
        <v>15.083793790929708</v>
      </c>
      <c r="G547">
        <v>134.04149445224843</v>
      </c>
      <c r="H547">
        <f>(E547-Info!B$3)^2+(F547-Info!B$4)^2+(G547-Info!B$5)^2</f>
        <v>312284.70361013222</v>
      </c>
      <c r="I547">
        <f>_xlfn.BETA.DIST(Info!B$3/100000, (E547/100000)*Info!B$3, (1-E547/100000)*Info!B$3, FALSE)</f>
        <v>22.90438783818546</v>
      </c>
      <c r="J547">
        <f>_xlfn.BETA.DIST(Info!B$4/100, (F547/100)*Info!B$4, (1-F547/100)*Info!B$4, FALSE)</f>
        <v>0.30789924315198147</v>
      </c>
      <c r="K547">
        <f>_xlfn.NORM.DIST(Info!B$5/100000,G547/100000,0.0005, FALSE)</f>
        <v>4.1560651823034715E-4</v>
      </c>
      <c r="L547">
        <f t="shared" si="45"/>
        <v>-2.5329903394216102</v>
      </c>
      <c r="M547">
        <f t="shared" si="46"/>
        <v>2.930958441655166E-3</v>
      </c>
      <c r="N547">
        <f t="shared" si="42"/>
        <v>8.5747277554524064E-10</v>
      </c>
      <c r="O547">
        <f t="shared" si="44"/>
        <v>0.13279922069463299</v>
      </c>
    </row>
    <row r="548" spans="1:15" x14ac:dyDescent="0.45">
      <c r="A548">
        <f t="shared" si="43"/>
        <v>546</v>
      </c>
      <c r="B548" s="14">
        <v>2.390628735357399E-4</v>
      </c>
      <c r="C548" s="3">
        <v>1.2195121951219513E-2</v>
      </c>
      <c r="D548" s="3">
        <v>1.6129032258064516E-2</v>
      </c>
      <c r="E548">
        <v>3022.2879046441126</v>
      </c>
      <c r="F548">
        <v>37.525271055451938</v>
      </c>
      <c r="G548">
        <v>218.50819215293447</v>
      </c>
      <c r="H548">
        <f>(E548-Info!B$3)^2+(F548-Info!B$4)^2+(G548-Info!B$5)^2</f>
        <v>3505907.4012675402</v>
      </c>
      <c r="I548">
        <f>_xlfn.BETA.DIST(Info!B$3/100000, (E548/100000)*Info!B$3, (1-E548/100000)*Info!B$3, FALSE)</f>
        <v>1.0366378921479091E-3</v>
      </c>
      <c r="J548">
        <f>_xlfn.BETA.DIST(Info!B$4/100, (F548/100)*Info!B$4, (1-F548/100)*Info!B$4, FALSE)</f>
        <v>4.0608163506242887</v>
      </c>
      <c r="K548">
        <f>_xlfn.NORM.DIST(Info!B$5/100000,G548/100000,0.0005, FALSE)</f>
        <v>0.88207207714227231</v>
      </c>
      <c r="L548">
        <f t="shared" si="45"/>
        <v>-2.4302554971173898</v>
      </c>
      <c r="M548">
        <f t="shared" si="46"/>
        <v>3.7131671777189991E-3</v>
      </c>
      <c r="N548">
        <f t="shared" si="42"/>
        <v>1.0863135146140689E-9</v>
      </c>
      <c r="O548">
        <f t="shared" si="44"/>
        <v>0.1327992217809465</v>
      </c>
    </row>
    <row r="549" spans="1:15" x14ac:dyDescent="0.45">
      <c r="A549">
        <f t="shared" si="43"/>
        <v>547</v>
      </c>
      <c r="B549" s="14">
        <v>1.3433637829124128E-4</v>
      </c>
      <c r="C549" s="3">
        <v>5.2631578947368418E-2</v>
      </c>
      <c r="D549" s="3">
        <v>1.0869565217391304E-2</v>
      </c>
      <c r="E549">
        <v>1132.1320453416583</v>
      </c>
      <c r="F549">
        <v>77.74548140128536</v>
      </c>
      <c r="G549">
        <v>114.29479722030996</v>
      </c>
      <c r="H549">
        <f>(E549-Info!B$3)^2+(F549-Info!B$4)^2+(G549-Info!B$5)^2</f>
        <v>86146.971975659457</v>
      </c>
      <c r="I549">
        <f>_xlfn.BETA.DIST(Info!B$3/100000, (E549/100000)*Info!B$3, (1-E549/100000)*Info!B$3, FALSE)</f>
        <v>124.17985454312918</v>
      </c>
      <c r="J549">
        <f>_xlfn.BETA.DIST(Info!B$4/100, (F549/100)*Info!B$4, (1-F549/100)*Info!B$4, FALSE)</f>
        <v>3.2575147307005729E-6</v>
      </c>
      <c r="K549">
        <f>_xlfn.NORM.DIST(Info!B$5/100000,G549/100000,0.0005, FALSE)</f>
        <v>4.5939975405032584E-5</v>
      </c>
      <c r="L549">
        <f t="shared" si="45"/>
        <v>-7.7308717065484238</v>
      </c>
      <c r="M549">
        <f t="shared" si="46"/>
        <v>1.8583533438377282E-8</v>
      </c>
      <c r="N549">
        <f t="shared" si="42"/>
        <v>5.4367451173563693E-15</v>
      </c>
      <c r="O549">
        <f t="shared" si="44"/>
        <v>0.13279922178095194</v>
      </c>
    </row>
    <row r="550" spans="1:15" x14ac:dyDescent="0.45">
      <c r="A550">
        <f t="shared" si="43"/>
        <v>548</v>
      </c>
      <c r="B550" s="14">
        <v>1.2149192078726765E-4</v>
      </c>
      <c r="C550" s="3">
        <v>1.5625E-2</v>
      </c>
      <c r="D550" s="3">
        <v>7.6923076923076927E-2</v>
      </c>
      <c r="E550">
        <v>914.46469806325092</v>
      </c>
      <c r="F550">
        <v>16.196817990017522</v>
      </c>
      <c r="G550">
        <v>136.11333107057783</v>
      </c>
      <c r="H550">
        <f>(E550-Info!B$3)^2+(F550-Info!B$4)^2+(G550-Info!B$5)^2</f>
        <v>131282.10977998466</v>
      </c>
      <c r="I550">
        <f>_xlfn.BETA.DIST(Info!B$3/100000, (E550/100000)*Info!B$3, (1-E550/100000)*Info!B$3, FALSE)</f>
        <v>80.816138418971775</v>
      </c>
      <c r="J550">
        <f>_xlfn.BETA.DIST(Info!B$4/100, (F550/100)*Info!B$4, (1-F550/100)*Info!B$4, FALSE)</f>
        <v>0.44456669802555709</v>
      </c>
      <c r="K550">
        <f>_xlfn.NORM.DIST(Info!B$5/100000,G550/100000,0.0005, FALSE)</f>
        <v>5.189334636320393E-4</v>
      </c>
      <c r="L550">
        <f t="shared" si="45"/>
        <v>-1.7294533006490382</v>
      </c>
      <c r="M550">
        <f t="shared" si="46"/>
        <v>1.8644326484800175E-2</v>
      </c>
      <c r="N550">
        <f t="shared" si="42"/>
        <v>5.454530556245312E-9</v>
      </c>
      <c r="O550">
        <f t="shared" si="44"/>
        <v>0.13279922723548249</v>
      </c>
    </row>
    <row r="551" spans="1:15" x14ac:dyDescent="0.45">
      <c r="A551">
        <f t="shared" si="43"/>
        <v>549</v>
      </c>
      <c r="B551" s="14">
        <v>1.0834236186348862E-3</v>
      </c>
      <c r="C551" s="3">
        <v>0.5</v>
      </c>
      <c r="D551" s="3">
        <v>0.16666666666666666</v>
      </c>
      <c r="E551">
        <v>845.8302408551566</v>
      </c>
      <c r="F551">
        <v>74.602925711396665</v>
      </c>
      <c r="G551">
        <v>1255.2239370834909</v>
      </c>
      <c r="H551">
        <f>(E551-Info!B$3)^2+(F551-Info!B$4)^2+(G551-Info!B$5)^2</f>
        <v>826158.94508981134</v>
      </c>
      <c r="I551">
        <f>_xlfn.BETA.DIST(Info!B$3/100000, (E551/100000)*Info!B$3, (1-E551/100000)*Info!B$3, FALSE)</f>
        <v>62.271254936238932</v>
      </c>
      <c r="J551">
        <f>_xlfn.BETA.DIST(Info!B$4/100, (F551/100)*Info!B$4, (1-F551/100)*Info!B$4, FALSE)</f>
        <v>2.3520784456804889E-5</v>
      </c>
      <c r="K551">
        <f>_xlfn.NORM.DIST(Info!B$5/100000,G551/100000,0.0005, FALSE)</f>
        <v>6.5700852716670235E-61</v>
      </c>
      <c r="L551">
        <f t="shared" si="45"/>
        <v>-63.016689573680402</v>
      </c>
      <c r="M551">
        <f t="shared" si="46"/>
        <v>9.6229986821770997E-64</v>
      </c>
      <c r="N551">
        <f t="shared" si="42"/>
        <v>2.8152768295188927E-70</v>
      </c>
      <c r="O551">
        <f t="shared" si="44"/>
        <v>0.13279922723548249</v>
      </c>
    </row>
    <row r="552" spans="1:15" x14ac:dyDescent="0.45">
      <c r="A552">
        <f t="shared" si="43"/>
        <v>550</v>
      </c>
      <c r="B552" s="14">
        <v>1.4398848092152627E-4</v>
      </c>
      <c r="C552" s="3">
        <v>3.7037037037037035E-2</v>
      </c>
      <c r="D552" s="3">
        <v>2.4390243902439025E-2</v>
      </c>
      <c r="E552">
        <v>883.57498506952572</v>
      </c>
      <c r="F552">
        <v>56.487140363720791</v>
      </c>
      <c r="G552">
        <v>145.42758912904361</v>
      </c>
      <c r="H552">
        <f>(E552-Info!B$3)^2+(F552-Info!B$4)^2+(G552-Info!B$5)^2</f>
        <v>142792.35087837582</v>
      </c>
      <c r="I552">
        <f>_xlfn.BETA.DIST(Info!B$3/100000, (E552/100000)*Info!B$3, (1-E552/100000)*Info!B$3, FALSE)</f>
        <v>72.456093021882282</v>
      </c>
      <c r="J552">
        <f>_xlfn.BETA.DIST(Info!B$4/100, (F552/100)*Info!B$4, (1-F552/100)*Info!B$4, FALSE)</f>
        <v>9.257982706873219E-2</v>
      </c>
      <c r="K552">
        <f>_xlfn.NORM.DIST(Info!B$5/100000,G552/100000,0.0005, FALSE)</f>
        <v>1.3785191412429203E-3</v>
      </c>
      <c r="L552">
        <f t="shared" si="45"/>
        <v>-2.0339959216573948</v>
      </c>
      <c r="M552">
        <f t="shared" si="46"/>
        <v>9.2470685757069827E-3</v>
      </c>
      <c r="N552">
        <f t="shared" si="42"/>
        <v>2.7052957983228612E-9</v>
      </c>
      <c r="O552">
        <f t="shared" si="44"/>
        <v>0.13279922994077828</v>
      </c>
    </row>
    <row r="553" spans="1:15" x14ac:dyDescent="0.45">
      <c r="A553">
        <f t="shared" si="43"/>
        <v>551</v>
      </c>
      <c r="B553" s="14">
        <v>2.5641025641025641E-3</v>
      </c>
      <c r="C553" s="3">
        <v>2.8571428571428571E-2</v>
      </c>
      <c r="D553" s="3">
        <v>4.7619047619047616E-2</v>
      </c>
      <c r="E553">
        <v>12201.386496923116</v>
      </c>
      <c r="F553">
        <v>35.610209873195174</v>
      </c>
      <c r="G553">
        <v>2466.5600435900883</v>
      </c>
      <c r="H553">
        <f>(E553-Info!B$3)^2+(F553-Info!B$4)^2+(G553-Info!B$5)^2</f>
        <v>126192591.23046289</v>
      </c>
      <c r="I553">
        <f>_xlfn.BETA.DIST(Info!B$3/100000, (E553/100000)*Info!B$3, (1-E553/100000)*Info!B$3, FALSE)</f>
        <v>2.3530695163890395E-90</v>
      </c>
      <c r="J553">
        <f>_xlfn.BETA.DIST(Info!B$4/100, (F553/100)*Info!B$4, (1-F553/100)*Info!B$4, FALSE)</f>
        <v>4.5244462576848852</v>
      </c>
      <c r="K553">
        <f>_xlfn.NORM.DIST(Info!B$5/100000,G553/100000,0.0005, FALSE)</f>
        <v>0</v>
      </c>
      <c r="L553" t="e">
        <f t="shared" si="45"/>
        <v>#NUM!</v>
      </c>
      <c r="M553">
        <f t="shared" si="46"/>
        <v>0</v>
      </c>
      <c r="N553">
        <f t="shared" si="42"/>
        <v>0</v>
      </c>
      <c r="O553">
        <f t="shared" si="44"/>
        <v>0.13279922994077828</v>
      </c>
    </row>
    <row r="554" spans="1:15" x14ac:dyDescent="0.45">
      <c r="A554">
        <f t="shared" si="43"/>
        <v>552</v>
      </c>
      <c r="B554" s="14">
        <v>4.5454545454545455E-4</v>
      </c>
      <c r="C554" s="3">
        <v>1.5873015873015872E-2</v>
      </c>
      <c r="D554" s="3">
        <v>1.2195121951219513E-2</v>
      </c>
      <c r="E554">
        <v>5310.4019483600705</v>
      </c>
      <c r="F554">
        <v>49.205279965953146</v>
      </c>
      <c r="G554">
        <v>380.57444630216662</v>
      </c>
      <c r="H554">
        <f>(E554-Info!B$3)^2+(F554-Info!B$4)^2+(G554-Info!B$5)^2</f>
        <v>17234930.221853167</v>
      </c>
      <c r="I554">
        <f>_xlfn.BETA.DIST(Info!B$3/100000, (E554/100000)*Info!B$3, (1-E554/100000)*Info!B$3, FALSE)</f>
        <v>1.5462670507656301E-18</v>
      </c>
      <c r="J554">
        <f>_xlfn.BETA.DIST(Info!B$4/100, (F554/100)*Info!B$4, (1-F554/100)*Info!B$4, FALSE)</f>
        <v>0.69939640531217973</v>
      </c>
      <c r="K554">
        <f>_xlfn.NORM.DIST(Info!B$5/100000,G554/100000,0.0005, FALSE)</f>
        <v>721.53640520569297</v>
      </c>
      <c r="L554">
        <f t="shared" si="45"/>
        <v>-15.107733854151078</v>
      </c>
      <c r="M554">
        <f t="shared" si="46"/>
        <v>7.8030815517667614E-16</v>
      </c>
      <c r="N554">
        <f t="shared" si="42"/>
        <v>2.282847105884182E-22</v>
      </c>
      <c r="O554">
        <f t="shared" si="44"/>
        <v>0.13279922994077828</v>
      </c>
    </row>
    <row r="555" spans="1:15" x14ac:dyDescent="0.45">
      <c r="A555">
        <f t="shared" si="43"/>
        <v>553</v>
      </c>
      <c r="B555" s="14">
        <v>1.0662117496534811E-4</v>
      </c>
      <c r="C555" s="3">
        <v>1.098901098901099E-2</v>
      </c>
      <c r="D555" s="3">
        <v>0.05</v>
      </c>
      <c r="E555">
        <v>1145.5151769018614</v>
      </c>
      <c r="F555">
        <v>16.900334665879583</v>
      </c>
      <c r="G555">
        <v>115.64320324834812</v>
      </c>
      <c r="H555">
        <f>(E555-Info!B$3)^2+(F555-Info!B$4)^2+(G555-Info!B$5)^2</f>
        <v>82989.84885269434</v>
      </c>
      <c r="I555">
        <f>_xlfn.BETA.DIST(Info!B$3/100000, (E555/100000)*Info!B$3, (1-E555/100000)*Info!B$3, FALSE)</f>
        <v>125.25728528555815</v>
      </c>
      <c r="J555">
        <f>_xlfn.BETA.DIST(Info!B$4/100, (F555/100)*Info!B$4, (1-F555/100)*Info!B$4, FALSE)</f>
        <v>0.55150100480147446</v>
      </c>
      <c r="K555">
        <f>_xlfn.NORM.DIST(Info!B$5/100000,G555/100000,0.0005, FALSE)</f>
        <v>5.3661122119075492E-5</v>
      </c>
      <c r="L555">
        <f t="shared" si="45"/>
        <v>-2.4309909469532651</v>
      </c>
      <c r="M555">
        <f t="shared" si="46"/>
        <v>3.7068844885490716E-3</v>
      </c>
      <c r="N555">
        <f t="shared" si="42"/>
        <v>1.0844754691324743E-9</v>
      </c>
      <c r="O555">
        <f t="shared" si="44"/>
        <v>0.13279923102525376</v>
      </c>
    </row>
    <row r="556" spans="1:15" x14ac:dyDescent="0.45">
      <c r="A556">
        <f t="shared" si="43"/>
        <v>554</v>
      </c>
      <c r="B556" s="14">
        <v>1.1208249271463797E-4</v>
      </c>
      <c r="C556" s="3">
        <v>0.01</v>
      </c>
      <c r="D556" s="3">
        <v>2.564102564102564E-2</v>
      </c>
      <c r="E556">
        <v>1463.1467321756493</v>
      </c>
      <c r="F556">
        <v>25.140949424050156</v>
      </c>
      <c r="G556">
        <v>112.68259263120544</v>
      </c>
      <c r="H556">
        <f>(E556-Info!B$3)^2+(F556-Info!B$4)^2+(G556-Info!B$5)^2</f>
        <v>176839.26190949854</v>
      </c>
      <c r="I556">
        <f>_xlfn.BETA.DIST(Info!B$3/100000, (E556/100000)*Info!B$3, (1-E556/100000)*Info!B$3, FALSE)</f>
        <v>91.956990943835152</v>
      </c>
      <c r="J556">
        <f>_xlfn.BETA.DIST(Info!B$4/100, (F556/100)*Info!B$4, (1-F556/100)*Info!B$4, FALSE)</f>
        <v>3.0297996629696935</v>
      </c>
      <c r="K556">
        <f>_xlfn.NORM.DIST(Info!B$5/100000,G556/100000,0.0005, FALSE)</f>
        <v>3.8116035773713445E-5</v>
      </c>
      <c r="L556">
        <f t="shared" si="45"/>
        <v>-1.9738936095152257</v>
      </c>
      <c r="M556">
        <f t="shared" si="46"/>
        <v>1.0619556759573904E-2</v>
      </c>
      <c r="N556">
        <f t="shared" si="42"/>
        <v>3.1068269956600757E-9</v>
      </c>
      <c r="O556">
        <f t="shared" si="44"/>
        <v>0.13279923413208075</v>
      </c>
    </row>
    <row r="557" spans="1:15" x14ac:dyDescent="0.45">
      <c r="A557">
        <f t="shared" si="43"/>
        <v>555</v>
      </c>
      <c r="B557" s="14">
        <v>1.3363624214887077E-4</v>
      </c>
      <c r="C557" s="3">
        <v>8.3333333333333329E-2</v>
      </c>
      <c r="D557" s="3">
        <v>5.2631578947368418E-2</v>
      </c>
      <c r="E557">
        <v>394.28793134598993</v>
      </c>
      <c r="F557">
        <v>59.529164923498598</v>
      </c>
      <c r="G557">
        <v>147.58129851324586</v>
      </c>
      <c r="H557">
        <f>(E557-Info!B$3)^2+(F557-Info!B$4)^2+(G557-Info!B$5)^2</f>
        <v>650770.14426969097</v>
      </c>
      <c r="I557">
        <f>_xlfn.BETA.DIST(Info!B$3/100000, (E557/100000)*Info!B$3, (1-E557/100000)*Info!B$3, FALSE)</f>
        <v>1.37708917453246</v>
      </c>
      <c r="J557">
        <f>_xlfn.BETA.DIST(Info!B$4/100, (F557/100)*Info!B$4, (1-F557/100)*Info!B$4, FALSE)</f>
        <v>3.2197723584666167E-2</v>
      </c>
      <c r="K557">
        <f>_xlfn.NORM.DIST(Info!B$5/100000,G557/100000,0.0005, FALSE)</f>
        <v>1.7194020610897193E-3</v>
      </c>
      <c r="L557">
        <f t="shared" si="45"/>
        <v>-4.1178353250650304</v>
      </c>
      <c r="M557">
        <f t="shared" si="46"/>
        <v>7.6236802844998239E-5</v>
      </c>
      <c r="N557">
        <f t="shared" si="42"/>
        <v>2.2303619868891672E-11</v>
      </c>
      <c r="O557">
        <f t="shared" si="44"/>
        <v>0.13279923415438438</v>
      </c>
    </row>
    <row r="558" spans="1:15" x14ac:dyDescent="0.45">
      <c r="A558">
        <f t="shared" si="43"/>
        <v>556</v>
      </c>
      <c r="B558" s="14">
        <v>1.0229132569558102E-4</v>
      </c>
      <c r="C558" s="3">
        <v>1.4705882352941176E-2</v>
      </c>
      <c r="D558" s="3">
        <v>1.2658227848101266E-2</v>
      </c>
      <c r="E558">
        <v>1278.8542577529638</v>
      </c>
      <c r="F558">
        <v>46.607200098198177</v>
      </c>
      <c r="G558">
        <v>90.136958239373925</v>
      </c>
      <c r="H558">
        <f>(E558-Info!B$3)^2+(F558-Info!B$4)^2+(G558-Info!B$5)^2</f>
        <v>112455.89341589465</v>
      </c>
      <c r="I558">
        <f>_xlfn.BETA.DIST(Info!B$3/100000, (E558/100000)*Info!B$3, (1-E558/100000)*Info!B$3, FALSE)</f>
        <v>123.47207260840946</v>
      </c>
      <c r="J558">
        <f>_xlfn.BETA.DIST(Info!B$4/100, (F558/100)*Info!B$4, (1-F558/100)*Info!B$4, FALSE)</f>
        <v>1.2129195184151726</v>
      </c>
      <c r="K558">
        <f>_xlfn.NORM.DIST(Info!B$5/100000,G558/100000,0.0005, FALSE)</f>
        <v>2.5113435890310997E-6</v>
      </c>
      <c r="L558">
        <f t="shared" si="45"/>
        <v>-3.4246931421865545</v>
      </c>
      <c r="M558">
        <f t="shared" si="46"/>
        <v>3.7610305214297237E-4</v>
      </c>
      <c r="N558">
        <f t="shared" si="42"/>
        <v>1.1003162768488463E-10</v>
      </c>
      <c r="O558">
        <f t="shared" si="44"/>
        <v>0.13279923426441601</v>
      </c>
    </row>
    <row r="559" spans="1:15" x14ac:dyDescent="0.45">
      <c r="A559">
        <f t="shared" si="43"/>
        <v>557</v>
      </c>
      <c r="B559" s="14">
        <v>3.4305317324185246E-4</v>
      </c>
      <c r="C559" s="3">
        <v>1.2500000000000001E-2</v>
      </c>
      <c r="D559" s="3">
        <v>1.2345679012345678E-2</v>
      </c>
      <c r="E559">
        <v>4568.436509885817</v>
      </c>
      <c r="F559">
        <v>43.050480356796321</v>
      </c>
      <c r="G559">
        <v>290.01429331687399</v>
      </c>
      <c r="H559">
        <f>(E559-Info!B$3)^2+(F559-Info!B$4)^2+(G559-Info!B$5)^2</f>
        <v>11637140.817781039</v>
      </c>
      <c r="I559">
        <f>_xlfn.BETA.DIST(Info!B$3/100000, (E559/100000)*Info!B$3, (1-E559/100000)*Info!B$3, FALSE)</f>
        <v>5.1813839476977953E-13</v>
      </c>
      <c r="J559">
        <f>_xlfn.BETA.DIST(Info!B$4/100, (F559/100)*Info!B$4, (1-F559/100)*Info!B$4, FALSE)</f>
        <v>2.2262995679470565</v>
      </c>
      <c r="K559">
        <f>_xlfn.NORM.DIST(Info!B$5/100000,G559/100000,0.0005, FALSE)</f>
        <v>62.103971699024555</v>
      </c>
      <c r="L559">
        <f t="shared" si="45"/>
        <v>-10.1448512474282</v>
      </c>
      <c r="M559">
        <f t="shared" si="46"/>
        <v>7.1638874241108344E-11</v>
      </c>
      <c r="N559">
        <f t="shared" si="42"/>
        <v>2.0958463095017436E-17</v>
      </c>
      <c r="O559">
        <f t="shared" si="44"/>
        <v>0.13279923426441603</v>
      </c>
    </row>
    <row r="560" spans="1:15" x14ac:dyDescent="0.45">
      <c r="A560">
        <f t="shared" si="43"/>
        <v>558</v>
      </c>
      <c r="B560" s="14">
        <v>1.0855405992184108E-4</v>
      </c>
      <c r="C560" s="3">
        <v>1.0526315789473684E-2</v>
      </c>
      <c r="D560" s="3">
        <v>6.25E-2</v>
      </c>
      <c r="E560">
        <v>1171.2836822638437</v>
      </c>
      <c r="F560">
        <v>13.669159602624136</v>
      </c>
      <c r="G560">
        <v>119.54655703118368</v>
      </c>
      <c r="H560">
        <f>(E560-Info!B$3)^2+(F560-Info!B$4)^2+(G560-Info!B$5)^2</f>
        <v>80840.135226668091</v>
      </c>
      <c r="I560">
        <f>_xlfn.BETA.DIST(Info!B$3/100000, (E560/100000)*Info!B$3, (1-E560/100000)*Info!B$3, FALSE)</f>
        <v>126.67987512444934</v>
      </c>
      <c r="J560">
        <f>_xlfn.BETA.DIST(Info!B$4/100, (F560/100)*Info!B$4, (1-F560/100)*Info!B$4, FALSE)</f>
        <v>0.18369367110604076</v>
      </c>
      <c r="K560">
        <f>_xlfn.NORM.DIST(Info!B$5/100000,G560/100000,0.0005, FALSE)</f>
        <v>8.3789157872944989E-5</v>
      </c>
      <c r="L560">
        <f t="shared" si="45"/>
        <v>-2.7100103542750937</v>
      </c>
      <c r="M560">
        <f t="shared" si="46"/>
        <v>1.9497981128982148E-3</v>
      </c>
      <c r="N560">
        <f t="shared" si="42"/>
        <v>5.7042733047949764E-10</v>
      </c>
      <c r="O560">
        <f t="shared" si="44"/>
        <v>0.13279923483484338</v>
      </c>
    </row>
    <row r="561" spans="1:15" x14ac:dyDescent="0.45">
      <c r="A561">
        <f t="shared" si="43"/>
        <v>559</v>
      </c>
      <c r="B561" s="14">
        <v>1.6680567139282736E-4</v>
      </c>
      <c r="C561" s="3">
        <v>2.3255813953488372E-2</v>
      </c>
      <c r="D561" s="3">
        <v>3.0303030303030304E-2</v>
      </c>
      <c r="E561">
        <v>1183.4411667190075</v>
      </c>
      <c r="F561">
        <v>40.322747972568585</v>
      </c>
      <c r="G561">
        <v>172.74720157829211</v>
      </c>
      <c r="H561">
        <f>(E561-Info!B$3)^2+(F561-Info!B$4)^2+(G561-Info!B$5)^2</f>
        <v>53679.70084623983</v>
      </c>
      <c r="I561">
        <f>_xlfn.BETA.DIST(Info!B$3/100000, (E561/100000)*Info!B$3, (1-E561/100000)*Info!B$3, FALSE)</f>
        <v>127.05084290618406</v>
      </c>
      <c r="J561">
        <f>_xlfn.BETA.DIST(Info!B$4/100, (F561/100)*Info!B$4, (1-F561/100)*Info!B$4, FALSE)</f>
        <v>3.1579315624924655</v>
      </c>
      <c r="K561">
        <f>_xlfn.NORM.DIST(Info!B$5/100000,G561/100000,0.0005, FALSE)</f>
        <v>1.98151930480155E-2</v>
      </c>
      <c r="L561">
        <f t="shared" si="45"/>
        <v>0.90037857235862906</v>
      </c>
      <c r="M561">
        <f t="shared" si="46"/>
        <v>7.9502094860390704</v>
      </c>
      <c r="N561">
        <f t="shared" si="42"/>
        <v>2.3258904313601552E-6</v>
      </c>
      <c r="O561">
        <f t="shared" si="44"/>
        <v>0.13280156072527474</v>
      </c>
    </row>
    <row r="562" spans="1:15" x14ac:dyDescent="0.45">
      <c r="A562">
        <f t="shared" si="43"/>
        <v>560</v>
      </c>
      <c r="B562" s="14">
        <v>2.9647198339756892E-4</v>
      </c>
      <c r="C562" s="3">
        <v>0.2</v>
      </c>
      <c r="D562" s="3">
        <v>1.2345679012345678E-2</v>
      </c>
      <c r="E562">
        <v>1903.4172845208257</v>
      </c>
      <c r="F562">
        <v>92.363530753105252</v>
      </c>
      <c r="G562">
        <v>259.2526742766679</v>
      </c>
      <c r="H562">
        <f>(E562-Info!B$3)^2+(F562-Info!B$4)^2+(G562-Info!B$5)^2</f>
        <v>578440.03757864935</v>
      </c>
      <c r="I562">
        <f>_xlfn.BETA.DIST(Info!B$3/100000, (E562/100000)*Info!B$3, (1-E562/100000)*Info!B$3, FALSE)</f>
        <v>15.408928155443443</v>
      </c>
      <c r="J562">
        <f>_xlfn.BETA.DIST(Info!B$4/100, (F562/100)*Info!B$4, (1-F562/100)*Info!B$4, FALSE)</f>
        <v>1.400511924744292E-11</v>
      </c>
      <c r="K562">
        <f>_xlfn.NORM.DIST(Info!B$5/100000,G562/100000,0.0005, FALSE)</f>
        <v>12.798208443980167</v>
      </c>
      <c r="L562">
        <f t="shared" si="45"/>
        <v>-8.5587915795092524</v>
      </c>
      <c r="M562">
        <f t="shared" si="46"/>
        <v>2.7619029918073309E-9</v>
      </c>
      <c r="N562">
        <f t="shared" si="42"/>
        <v>8.0801439915140456E-16</v>
      </c>
      <c r="O562">
        <f t="shared" si="44"/>
        <v>0.13280156072527555</v>
      </c>
    </row>
    <row r="563" spans="1:15" x14ac:dyDescent="0.45">
      <c r="A563">
        <f t="shared" si="43"/>
        <v>561</v>
      </c>
      <c r="B563" s="14">
        <v>3.875968992248062E-4</v>
      </c>
      <c r="C563" s="3">
        <v>1.2987012987012988E-2</v>
      </c>
      <c r="D563" s="3">
        <v>3.8461538461538464E-2</v>
      </c>
      <c r="E563">
        <v>3726.4876126455383</v>
      </c>
      <c r="F563">
        <v>23.387396985533563</v>
      </c>
      <c r="G563">
        <v>400.35649150866533</v>
      </c>
      <c r="H563">
        <f>(E563-Info!B$3)^2+(F563-Info!B$4)^2+(G563-Info!B$5)^2</f>
        <v>6592077.2911973195</v>
      </c>
      <c r="I563">
        <f>_xlfn.BETA.DIST(Info!B$3/100000, (E563/100000)*Info!B$3, (1-E563/100000)*Info!B$3, FALSE)</f>
        <v>1.5772071237417013E-7</v>
      </c>
      <c r="J563">
        <f>_xlfn.BETA.DIST(Info!B$4/100, (F563/100)*Info!B$4, (1-F563/100)*Info!B$4, FALSE)</f>
        <v>2.3651630957879175</v>
      </c>
      <c r="K563">
        <f>_xlfn.NORM.DIST(Info!B$5/100000,G563/100000,0.0005, FALSE)</f>
        <v>796.77019437165154</v>
      </c>
      <c r="L563">
        <f t="shared" si="45"/>
        <v>-3.5269170964417724</v>
      </c>
      <c r="M563">
        <f t="shared" si="46"/>
        <v>2.9722333546351737E-4</v>
      </c>
      <c r="N563">
        <f t="shared" si="42"/>
        <v>8.695480454263683E-11</v>
      </c>
      <c r="O563">
        <f t="shared" si="44"/>
        <v>0.13280156081223035</v>
      </c>
    </row>
    <row r="564" spans="1:15" x14ac:dyDescent="0.45">
      <c r="A564">
        <f t="shared" si="43"/>
        <v>562</v>
      </c>
      <c r="B564" s="14">
        <v>1.7765144785930004E-4</v>
      </c>
      <c r="C564" s="3">
        <v>4.1666666666666664E-2</v>
      </c>
      <c r="D564" s="3">
        <v>1.2345679012345678E-2</v>
      </c>
      <c r="E564">
        <v>1475.6194538556158</v>
      </c>
      <c r="F564">
        <v>71.589323418757544</v>
      </c>
      <c r="G564">
        <v>155.79784857556953</v>
      </c>
      <c r="H564">
        <f>(E564-Info!B$3)^2+(F564-Info!B$4)^2+(G564-Info!B$5)^2</f>
        <v>162908.30102808296</v>
      </c>
      <c r="I564">
        <f>_xlfn.BETA.DIST(Info!B$3/100000, (E564/100000)*Info!B$3, (1-E564/100000)*Info!B$3, FALSE)</f>
        <v>89.191660355588098</v>
      </c>
      <c r="J564">
        <f>_xlfn.BETA.DIST(Info!B$4/100, (F564/100)*Info!B$4, (1-F564/100)*Info!B$4, FALSE)</f>
        <v>1.3257466283372575E-4</v>
      </c>
      <c r="K564">
        <f>_xlfn.NORM.DIST(Info!B$5/100000,G564/100000,0.0005, FALSE)</f>
        <v>3.9272462147149365E-3</v>
      </c>
      <c r="L564">
        <f t="shared" si="45"/>
        <v>-4.3331270902890253</v>
      </c>
      <c r="M564">
        <f t="shared" si="46"/>
        <v>4.6437936112311917E-5</v>
      </c>
      <c r="N564">
        <f t="shared" si="42"/>
        <v>1.3585749085657451E-11</v>
      </c>
      <c r="O564">
        <f t="shared" si="44"/>
        <v>0.1328015608258161</v>
      </c>
    </row>
    <row r="565" spans="1:15" x14ac:dyDescent="0.45">
      <c r="A565">
        <f t="shared" si="43"/>
        <v>563</v>
      </c>
      <c r="B565" s="14">
        <v>1.0950503723171266E-4</v>
      </c>
      <c r="C565" s="3">
        <v>1.1904761904761904E-2</v>
      </c>
      <c r="D565" s="3">
        <v>1.0752688172043012E-2</v>
      </c>
      <c r="E565">
        <v>1614.3748796383009</v>
      </c>
      <c r="F565">
        <v>44.331304416196218</v>
      </c>
      <c r="G565">
        <v>91.935885608924991</v>
      </c>
      <c r="H565">
        <f>(E565-Info!B$3)^2+(F565-Info!B$4)^2+(G565-Info!B$5)^2</f>
        <v>304274.3328143392</v>
      </c>
      <c r="I565">
        <f>_xlfn.BETA.DIST(Info!B$3/100000, (E565/100000)*Info!B$3, (1-E565/100000)*Info!B$3, FALSE)</f>
        <v>58.404393814748062</v>
      </c>
      <c r="J565">
        <f>_xlfn.BETA.DIST(Info!B$4/100, (F565/100)*Info!B$4, (1-F565/100)*Info!B$4, FALSE)</f>
        <v>1.8243978375891912</v>
      </c>
      <c r="K565">
        <f>_xlfn.NORM.DIST(Info!B$5/100000,G565/100000,0.0005, FALSE)</f>
        <v>3.1433774155720659E-6</v>
      </c>
      <c r="L565">
        <f t="shared" si="45"/>
        <v>-3.4750384019461209</v>
      </c>
      <c r="M565">
        <f t="shared" si="46"/>
        <v>3.3493582156748789E-4</v>
      </c>
      <c r="N565">
        <f t="shared" si="42"/>
        <v>9.79878610584506E-11</v>
      </c>
      <c r="O565">
        <f t="shared" si="44"/>
        <v>0.13280156092380396</v>
      </c>
    </row>
    <row r="566" spans="1:15" x14ac:dyDescent="0.45">
      <c r="A566">
        <f t="shared" si="43"/>
        <v>564</v>
      </c>
      <c r="B566" s="14">
        <v>1.8677624206200972E-4</v>
      </c>
      <c r="C566" s="3">
        <v>3.7037037037037035E-2</v>
      </c>
      <c r="D566" s="3">
        <v>2.564102564102564E-2</v>
      </c>
      <c r="E566">
        <v>1116.4270724177425</v>
      </c>
      <c r="F566">
        <v>55.434058815294193</v>
      </c>
      <c r="G566">
        <v>189.56665691094406</v>
      </c>
      <c r="H566">
        <f>(E566-Info!B$3)^2+(F566-Info!B$4)^2+(G566-Info!B$5)^2</f>
        <v>47906.067594127358</v>
      </c>
      <c r="I566">
        <f>_xlfn.BETA.DIST(Info!B$3/100000, (E566/100000)*Info!B$3, (1-E566/100000)*Info!B$3, FALSE)</f>
        <v>122.62549244003417</v>
      </c>
      <c r="J566">
        <f>_xlfn.BETA.DIST(Info!B$4/100, (F566/100)*Info!B$4, (1-F566/100)*Info!B$4, FALSE)</f>
        <v>0.12959261003089936</v>
      </c>
      <c r="K566">
        <f>_xlfn.NORM.DIST(Info!B$5/100000,G566/100000,0.0005, FALSE)</f>
        <v>8.8143028319567093E-2</v>
      </c>
      <c r="L566">
        <f t="shared" si="45"/>
        <v>0.14634896863124314</v>
      </c>
      <c r="M566">
        <f t="shared" si="46"/>
        <v>1.4007123848795557</v>
      </c>
      <c r="N566">
        <f t="shared" si="42"/>
        <v>4.0978838844436094E-7</v>
      </c>
      <c r="O566">
        <f t="shared" si="44"/>
        <v>0.13280197071219241</v>
      </c>
    </row>
    <row r="567" spans="1:15" x14ac:dyDescent="0.45">
      <c r="A567">
        <f t="shared" si="43"/>
        <v>565</v>
      </c>
      <c r="B567" s="14">
        <v>1.1564704521799469E-4</v>
      </c>
      <c r="C567" s="3">
        <v>2.1276595744680851E-2</v>
      </c>
      <c r="D567" s="3">
        <v>3.8461538461538464E-2</v>
      </c>
      <c r="E567">
        <v>805.65238199160558</v>
      </c>
      <c r="F567">
        <v>33.338682307565996</v>
      </c>
      <c r="G567">
        <v>123.41631268151592</v>
      </c>
      <c r="H567">
        <f>(E567-Info!B$3)^2+(F567-Info!B$4)^2+(G567-Info!B$5)^2</f>
        <v>203022.87396420367</v>
      </c>
      <c r="I567">
        <f>_xlfn.BETA.DIST(Info!B$3/100000, (E567/100000)*Info!B$3, (1-E567/100000)*Info!B$3, FALSE)</f>
        <v>51.803553668615244</v>
      </c>
      <c r="J567">
        <f>_xlfn.BETA.DIST(Info!B$4/100, (F567/100)*Info!B$4, (1-F567/100)*Info!B$4, FALSE)</f>
        <v>4.7984791023900133</v>
      </c>
      <c r="K567">
        <f>_xlfn.NORM.DIST(Info!B$5/100000,G567/100000,0.0005, FALSE)</f>
        <v>1.2954999149809881E-4</v>
      </c>
      <c r="L567">
        <f t="shared" si="45"/>
        <v>-1.4920994505029332</v>
      </c>
      <c r="M567">
        <f t="shared" si="46"/>
        <v>3.220331272733401E-2</v>
      </c>
      <c r="N567">
        <f t="shared" si="42"/>
        <v>9.421308590941548E-9</v>
      </c>
      <c r="O567">
        <f t="shared" si="44"/>
        <v>0.132801980133501</v>
      </c>
    </row>
    <row r="568" spans="1:15" x14ac:dyDescent="0.45">
      <c r="A568">
        <f t="shared" si="43"/>
        <v>566</v>
      </c>
      <c r="B568" s="14">
        <v>1.2350253180190194E-4</v>
      </c>
      <c r="C568" s="3">
        <v>0.1</v>
      </c>
      <c r="D568" s="3">
        <v>1.6129032258064516E-2</v>
      </c>
      <c r="E568">
        <v>725.87362827792924</v>
      </c>
      <c r="F568">
        <v>83.123237458054646</v>
      </c>
      <c r="G568">
        <v>116.26208640932265</v>
      </c>
      <c r="H568">
        <f>(E568-Info!B$3)^2+(F568-Info!B$4)^2+(G568-Info!B$5)^2</f>
        <v>272410.26108466956</v>
      </c>
      <c r="I568">
        <f>_xlfn.BETA.DIST(Info!B$3/100000, (E568/100000)*Info!B$3, (1-E568/100000)*Info!B$3, FALSE)</f>
        <v>33.362982047726369</v>
      </c>
      <c r="J568">
        <f>_xlfn.BETA.DIST(Info!B$4/100, (F568/100)*Info!B$4, (1-F568/100)*Info!B$4, FALSE)</f>
        <v>6.9261589752706941E-8</v>
      </c>
      <c r="K568">
        <f>_xlfn.NORM.DIST(Info!B$5/100000,G568/100000,0.0005, FALSE)</f>
        <v>5.7613001702671829E-5</v>
      </c>
      <c r="L568">
        <f t="shared" si="45"/>
        <v>-9.8757221795343764</v>
      </c>
      <c r="M568">
        <f t="shared" si="46"/>
        <v>1.3313057889552341E-10</v>
      </c>
      <c r="N568">
        <f t="shared" si="42"/>
        <v>3.8948299427617671E-17</v>
      </c>
      <c r="O568">
        <f t="shared" si="44"/>
        <v>0.13280198013350103</v>
      </c>
    </row>
    <row r="569" spans="1:15" x14ac:dyDescent="0.45">
      <c r="A569">
        <f t="shared" si="43"/>
        <v>567</v>
      </c>
      <c r="B569" s="14">
        <v>1.1343012704174228E-4</v>
      </c>
      <c r="C569" s="3">
        <v>4.7619047619047616E-2</v>
      </c>
      <c r="D569" s="3">
        <v>1.2345679012345678E-2</v>
      </c>
      <c r="E569">
        <v>914.12726554860546</v>
      </c>
      <c r="F569">
        <v>74.22531260703299</v>
      </c>
      <c r="G569">
        <v>100.07475036179623</v>
      </c>
      <c r="H569">
        <f>(E569-Info!B$3)^2+(F569-Info!B$4)^2+(G569-Info!B$5)^2</f>
        <v>153492.48984579009</v>
      </c>
      <c r="I569">
        <f>_xlfn.BETA.DIST(Info!B$3/100000, (E569/100000)*Info!B$3, (1-E569/100000)*Info!B$3, FALSE)</f>
        <v>80.725441878660504</v>
      </c>
      <c r="J569">
        <f>_xlfn.BETA.DIST(Info!B$4/100, (F569/100)*Info!B$4, (1-F569/100)*Info!B$4, FALSE)</f>
        <v>2.9465118884474303E-5</v>
      </c>
      <c r="K569">
        <f>_xlfn.NORM.DIST(Info!B$5/100000,G569/100000,0.0005, FALSE)</f>
        <v>8.5397617614707755E-6</v>
      </c>
      <c r="L569">
        <f t="shared" si="45"/>
        <v>-7.6922356162364576</v>
      </c>
      <c r="M569">
        <f t="shared" si="46"/>
        <v>2.0312547025777544E-8</v>
      </c>
      <c r="N569">
        <f t="shared" si="42"/>
        <v>5.9425803617845694E-15</v>
      </c>
      <c r="O569">
        <f t="shared" si="44"/>
        <v>0.13280198013350697</v>
      </c>
    </row>
    <row r="570" spans="1:15" x14ac:dyDescent="0.45">
      <c r="A570">
        <f t="shared" si="43"/>
        <v>568</v>
      </c>
      <c r="B570" s="14">
        <v>3.3783783783783786E-3</v>
      </c>
      <c r="C570" s="3">
        <v>6.6666666666666666E-2</v>
      </c>
      <c r="D570" s="3">
        <v>0.01</v>
      </c>
      <c r="E570">
        <v>22374.317767161621</v>
      </c>
      <c r="F570">
        <v>82.440480622212249</v>
      </c>
      <c r="G570">
        <v>2198.1657968853656</v>
      </c>
      <c r="H570">
        <f>(E570-Info!B$3)^2+(F570-Info!B$4)^2+(G570-Info!B$5)^2</f>
        <v>453314852.30584377</v>
      </c>
      <c r="I570">
        <f>_xlfn.BETA.DIST(Info!B$3/100000, (E570/100000)*Info!B$3, (1-E570/100000)*Info!B$3, FALSE)</f>
        <v>5.0340199954144965E-237</v>
      </c>
      <c r="J570">
        <f>_xlfn.BETA.DIST(Info!B$4/100, (F570/100)*Info!B$4, (1-F570/100)*Info!B$4, FALSE)</f>
        <v>1.1710731650863148E-7</v>
      </c>
      <c r="K570">
        <f>_xlfn.NORM.DIST(Info!B$5/100000,G570/100000,0.0005, FALSE)</f>
        <v>9.743224469856923E-278</v>
      </c>
      <c r="L570">
        <f t="shared" si="45"/>
        <v>-520.24079832624034</v>
      </c>
      <c r="M570">
        <f t="shared" si="46"/>
        <v>0</v>
      </c>
      <c r="N570">
        <f t="shared" si="42"/>
        <v>0</v>
      </c>
      <c r="O570">
        <f t="shared" si="44"/>
        <v>0.13280198013350697</v>
      </c>
    </row>
    <row r="571" spans="1:15" x14ac:dyDescent="0.45">
      <c r="A571">
        <f t="shared" si="43"/>
        <v>569</v>
      </c>
      <c r="B571" s="14">
        <v>2.8604118993135012E-4</v>
      </c>
      <c r="C571" s="3">
        <v>1.7241379310344827E-2</v>
      </c>
      <c r="D571" s="3">
        <v>3.2258064516129031E-2</v>
      </c>
      <c r="E571">
        <v>2376.0237947588303</v>
      </c>
      <c r="F571">
        <v>32.162762213416251</v>
      </c>
      <c r="G571">
        <v>294.45664548212267</v>
      </c>
      <c r="H571">
        <f>(E571-Info!B$3)^2+(F571-Info!B$4)^2+(G571-Info!B$5)^2</f>
        <v>1492928.5782058297</v>
      </c>
      <c r="I571">
        <f>_xlfn.BETA.DIST(Info!B$3/100000, (E571/100000)*Info!B$3, (1-E571/100000)*Info!B$3, FALSE)</f>
        <v>0.57256080082855276</v>
      </c>
      <c r="J571">
        <f>_xlfn.BETA.DIST(Info!B$4/100, (F571/100)*Info!B$4, (1-F571/100)*Info!B$4, FALSE)</f>
        <v>4.798797790544417</v>
      </c>
      <c r="K571">
        <f>_xlfn.NORM.DIST(Info!B$5/100000,G571/100000,0.0005, FALSE)</f>
        <v>75.613282661904734</v>
      </c>
      <c r="L571">
        <f t="shared" si="45"/>
        <v>2.3175521547252873</v>
      </c>
      <c r="M571">
        <f t="shared" si="46"/>
        <v>207.75532053962917</v>
      </c>
      <c r="N571">
        <f t="shared" si="42"/>
        <v>6.0780299306054121E-5</v>
      </c>
      <c r="O571">
        <f t="shared" si="44"/>
        <v>0.13286276043281303</v>
      </c>
    </row>
    <row r="572" spans="1:15" x14ac:dyDescent="0.45">
      <c r="A572">
        <f t="shared" si="43"/>
        <v>570</v>
      </c>
      <c r="B572" s="14">
        <v>3.779289493575208E-4</v>
      </c>
      <c r="C572" s="3">
        <v>1.8518518518518517E-2</v>
      </c>
      <c r="D572" s="3">
        <v>1.098901098901099E-2</v>
      </c>
      <c r="E572">
        <v>4314.8369330049591</v>
      </c>
      <c r="F572">
        <v>54.945921467736028</v>
      </c>
      <c r="G572">
        <v>311.17330136348937</v>
      </c>
      <c r="H572">
        <f>(E572-Info!B$3)^2+(F572-Info!B$4)^2+(G572-Info!B$5)^2</f>
        <v>9968256.2672440428</v>
      </c>
      <c r="I572">
        <f>_xlfn.BETA.DIST(Info!B$3/100000, (E572/100000)*Info!B$3, (1-E572/100000)*Info!B$3, FALSE)</f>
        <v>2.8869325216860453E-11</v>
      </c>
      <c r="J572">
        <f>_xlfn.BETA.DIST(Info!B$4/100, (F572/100)*Info!B$4, (1-F572/100)*Info!B$4, FALSE)</f>
        <v>0.15069020678025535</v>
      </c>
      <c r="K572">
        <f>_xlfn.NORM.DIST(Info!B$5/100000,G572/100000,0.0005, FALSE)</f>
        <v>147.75203210173953</v>
      </c>
      <c r="L572">
        <f t="shared" si="45"/>
        <v>-9.1919448755985034</v>
      </c>
      <c r="M572">
        <f t="shared" si="46"/>
        <v>6.4276929796272697E-10</v>
      </c>
      <c r="N572">
        <f t="shared" si="42"/>
        <v>1.8804673792922042E-16</v>
      </c>
      <c r="O572">
        <f t="shared" si="44"/>
        <v>0.13286276043281323</v>
      </c>
    </row>
    <row r="573" spans="1:15" x14ac:dyDescent="0.45">
      <c r="A573">
        <f t="shared" si="43"/>
        <v>571</v>
      </c>
      <c r="B573" s="14">
        <v>1.2786088735455825E-4</v>
      </c>
      <c r="C573" s="3">
        <v>1.2987012987012988E-2</v>
      </c>
      <c r="D573" s="3">
        <v>4.7619047619047616E-2</v>
      </c>
      <c r="E573">
        <v>1209.3620357867171</v>
      </c>
      <c r="F573">
        <v>20.088374926852048</v>
      </c>
      <c r="G573">
        <v>138.20595000283566</v>
      </c>
      <c r="H573">
        <f>(E573-Info!B$3)^2+(F573-Info!B$4)^2+(G573-Info!B$5)^2</f>
        <v>72798.915024395843</v>
      </c>
      <c r="I573">
        <f>_xlfn.BETA.DIST(Info!B$3/100000, (E573/100000)*Info!B$3, (1-E573/100000)*Info!B$3, FALSE)</f>
        <v>127.20119821890304</v>
      </c>
      <c r="J573">
        <f>_xlfn.BETA.DIST(Info!B$4/100, (F573/100)*Info!B$4, (1-F573/100)*Info!B$4, FALSE)</f>
        <v>1.2629629335639103</v>
      </c>
      <c r="K573">
        <f>_xlfn.NORM.DIST(Info!B$5/100000,G573/100000,0.0005, FALSE)</f>
        <v>6.4826314476513342E-4</v>
      </c>
      <c r="L573">
        <f t="shared" si="45"/>
        <v>-0.98236686127095707</v>
      </c>
      <c r="M573">
        <f t="shared" si="46"/>
        <v>0.10414373251046301</v>
      </c>
      <c r="N573">
        <f t="shared" si="42"/>
        <v>3.0467990982826161E-8</v>
      </c>
      <c r="O573">
        <f t="shared" si="44"/>
        <v>0.13286279090080422</v>
      </c>
    </row>
    <row r="574" spans="1:15" x14ac:dyDescent="0.45">
      <c r="A574">
        <f t="shared" si="43"/>
        <v>572</v>
      </c>
      <c r="B574" s="14">
        <v>2.4473813020068529E-4</v>
      </c>
      <c r="C574" s="3">
        <v>1.9230769230769232E-2</v>
      </c>
      <c r="D574" s="3">
        <v>2.7027027027027029E-2</v>
      </c>
      <c r="E574">
        <v>2008.1306881211808</v>
      </c>
      <c r="F574">
        <v>38.166319772218564</v>
      </c>
      <c r="G574">
        <v>247.43802598846307</v>
      </c>
      <c r="H574">
        <f>(E574-Info!B$3)^2+(F574-Info!B$4)^2+(G574-Info!B$5)^2</f>
        <v>745258.05023914052</v>
      </c>
      <c r="I574">
        <f>_xlfn.BETA.DIST(Info!B$3/100000, (E574/100000)*Info!B$3, (1-E574/100000)*Info!B$3, FALSE)</f>
        <v>8.3037216160394198</v>
      </c>
      <c r="J574">
        <f>_xlfn.BETA.DIST(Info!B$4/100, (F574/100)*Info!B$4, (1-F574/100)*Info!B$4, FALSE)</f>
        <v>3.8708597797575428</v>
      </c>
      <c r="K574">
        <f>_xlfn.NORM.DIST(Info!B$5/100000,G574/100000,0.0005, FALSE)</f>
        <v>6.3095122439333311</v>
      </c>
      <c r="L574">
        <f t="shared" si="45"/>
        <v>2.3070760078694494</v>
      </c>
      <c r="M574">
        <f t="shared" si="46"/>
        <v>202.80376246311789</v>
      </c>
      <c r="N574">
        <f t="shared" si="42"/>
        <v>5.9331685710311061E-5</v>
      </c>
      <c r="O574">
        <f t="shared" si="44"/>
        <v>0.13292212258651454</v>
      </c>
    </row>
    <row r="575" spans="1:15" x14ac:dyDescent="0.45">
      <c r="A575">
        <f t="shared" si="43"/>
        <v>573</v>
      </c>
      <c r="B575" s="14">
        <v>1.0264832683227263E-4</v>
      </c>
      <c r="C575" s="3">
        <v>1.3698630136986301E-2</v>
      </c>
      <c r="D575" s="3">
        <v>0.05</v>
      </c>
      <c r="E575">
        <v>924.98894086678706</v>
      </c>
      <c r="F575">
        <v>20.224734176645864</v>
      </c>
      <c r="G575">
        <v>111.7493099975367</v>
      </c>
      <c r="H575">
        <f>(E575-Info!B$3)^2+(F575-Info!B$4)^2+(G575-Info!B$5)^2</f>
        <v>139731.54721509907</v>
      </c>
      <c r="I575">
        <f>_xlfn.BETA.DIST(Info!B$3/100000, (E575/100000)*Info!B$3, (1-E575/100000)*Info!B$3, FALSE)</f>
        <v>83.632754328252574</v>
      </c>
      <c r="J575">
        <f>_xlfn.BETA.DIST(Info!B$4/100, (F575/100)*Info!B$4, (1-F575/100)*Info!B$4, FALSE)</f>
        <v>1.3018904804526099</v>
      </c>
      <c r="K575">
        <f>_xlfn.NORM.DIST(Info!B$5/100000,G575/100000,0.0005, FALSE)</f>
        <v>3.4195074010692893E-5</v>
      </c>
      <c r="L575">
        <f t="shared" si="45"/>
        <v>-2.4290856006441044</v>
      </c>
      <c r="M575">
        <f t="shared" si="46"/>
        <v>3.7231831405197435E-3</v>
      </c>
      <c r="N575">
        <f t="shared" si="42"/>
        <v>1.0892437558963924E-9</v>
      </c>
      <c r="O575">
        <f t="shared" si="44"/>
        <v>0.13292212367575829</v>
      </c>
    </row>
    <row r="576" spans="1:15" x14ac:dyDescent="0.45">
      <c r="A576">
        <f t="shared" si="43"/>
        <v>574</v>
      </c>
      <c r="B576" s="14">
        <v>1.490757304710793E-4</v>
      </c>
      <c r="C576" s="3">
        <v>1.6666666666666666E-2</v>
      </c>
      <c r="D576" s="3">
        <v>1.1111111111111112E-2</v>
      </c>
      <c r="E576">
        <v>1825.1798688370848</v>
      </c>
      <c r="F576">
        <v>52.127457990415486</v>
      </c>
      <c r="G576">
        <v>126.28917563004887</v>
      </c>
      <c r="H576">
        <f>(E576-Info!B$3)^2+(F576-Info!B$4)^2+(G576-Info!B$5)^2</f>
        <v>520761.60154925316</v>
      </c>
      <c r="I576">
        <f>_xlfn.BETA.DIST(Info!B$3/100000, (E576/100000)*Info!B$3, (1-E576/100000)*Info!B$3, FALSE)</f>
        <v>23.374324514955571</v>
      </c>
      <c r="J576">
        <f>_xlfn.BETA.DIST(Info!B$4/100, (F576/100)*Info!B$4, (1-F576/100)*Info!B$4, FALSE)</f>
        <v>0.33822512894849549</v>
      </c>
      <c r="K576">
        <f>_xlfn.NORM.DIST(Info!B$5/100000,G576/100000,0.0005, FALSE)</f>
        <v>1.7834117328405859E-4</v>
      </c>
      <c r="L576">
        <f t="shared" si="45"/>
        <v>-2.8508034402618332</v>
      </c>
      <c r="M576">
        <f t="shared" si="46"/>
        <v>1.4099267805856796E-3</v>
      </c>
      <c r="N576">
        <f t="shared" si="42"/>
        <v>4.1248412556188903E-10</v>
      </c>
      <c r="O576">
        <f t="shared" si="44"/>
        <v>0.13292212408824242</v>
      </c>
    </row>
    <row r="577" spans="1:15" x14ac:dyDescent="0.45">
      <c r="A577">
        <f t="shared" si="43"/>
        <v>575</v>
      </c>
      <c r="B577" s="14">
        <v>7.246376811594203E-3</v>
      </c>
      <c r="C577" s="3">
        <v>4.7619047619047616E-2</v>
      </c>
      <c r="D577" s="3">
        <v>1.5151515151515152E-2</v>
      </c>
      <c r="E577">
        <v>34474.923254866299</v>
      </c>
      <c r="F577">
        <v>71.127455735599142</v>
      </c>
      <c r="G577">
        <v>4418.2621176091034</v>
      </c>
      <c r="H577">
        <f>(E577-Info!B$3)^2+(F577-Info!B$4)^2+(G577-Info!B$5)^2</f>
        <v>1126074587.5440578</v>
      </c>
      <c r="I577">
        <f>_xlfn.BETA.DIST(Info!B$3/100000, (E577/100000)*Info!B$3, (1-E577/100000)*Info!B$3, FALSE)</f>
        <v>0</v>
      </c>
      <c r="J577">
        <f>_xlfn.BETA.DIST(Info!B$4/100, (F577/100)*Info!B$4, (1-F577/100)*Info!B$4, FALSE)</f>
        <v>1.7047599356909252E-4</v>
      </c>
      <c r="K577">
        <f>_xlfn.NORM.DIST(Info!B$5/100000,G577/100000,0.0005, FALSE)</f>
        <v>0</v>
      </c>
      <c r="L577" t="e">
        <f t="shared" si="45"/>
        <v>#NUM!</v>
      </c>
      <c r="M577">
        <f t="shared" si="46"/>
        <v>0</v>
      </c>
      <c r="N577">
        <f t="shared" si="42"/>
        <v>0</v>
      </c>
      <c r="O577">
        <f t="shared" si="44"/>
        <v>0.13292212408824242</v>
      </c>
    </row>
    <row r="578" spans="1:15" x14ac:dyDescent="0.45">
      <c r="A578">
        <f t="shared" si="43"/>
        <v>576</v>
      </c>
      <c r="B578" s="14">
        <v>3.9494470774091627E-4</v>
      </c>
      <c r="C578" s="3">
        <v>1.0869565217391304E-2</v>
      </c>
      <c r="D578" s="3">
        <v>1.2500000000000001E-2</v>
      </c>
      <c r="E578">
        <v>5619.6744888703242</v>
      </c>
      <c r="F578">
        <v>39.441179719865886</v>
      </c>
      <c r="G578">
        <v>330.91052680074597</v>
      </c>
      <c r="H578">
        <f>(E578-Info!B$3)^2+(F578-Info!B$4)^2+(G578-Info!B$5)^2</f>
        <v>19902866.222488411</v>
      </c>
      <c r="I578">
        <f>_xlfn.BETA.DIST(Info!B$3/100000, (E578/100000)*Info!B$3, (1-E578/100000)*Info!B$3, FALSE)</f>
        <v>5.2190350792702764E-21</v>
      </c>
      <c r="J578">
        <f>_xlfn.BETA.DIST(Info!B$4/100, (F578/100)*Info!B$4, (1-F578/100)*Info!B$4, FALSE)</f>
        <v>3.4590144837006016</v>
      </c>
      <c r="K578">
        <f>_xlfn.NORM.DIST(Info!B$5/100000,G578/100000,0.0005, FALSE)</f>
        <v>282.19138109159928</v>
      </c>
      <c r="L578">
        <f t="shared" si="45"/>
        <v>-17.292913658491916</v>
      </c>
      <c r="M578">
        <f t="shared" si="46"/>
        <v>5.0943214051625513E-18</v>
      </c>
      <c r="N578">
        <f t="shared" si="42"/>
        <v>1.4903800247462523E-24</v>
      </c>
      <c r="O578">
        <f t="shared" si="44"/>
        <v>0.13292212408824242</v>
      </c>
    </row>
    <row r="579" spans="1:15" x14ac:dyDescent="0.45">
      <c r="A579">
        <f t="shared" si="43"/>
        <v>577</v>
      </c>
      <c r="B579" s="14">
        <v>2.2742779167614282E-4</v>
      </c>
      <c r="C579" s="3">
        <v>1.6666666666666666E-2</v>
      </c>
      <c r="D579" s="3">
        <v>1.098901098901099E-2</v>
      </c>
      <c r="E579">
        <v>2769.2044521185944</v>
      </c>
      <c r="F579">
        <v>52.326454585290591</v>
      </c>
      <c r="G579">
        <v>190.21258074220111</v>
      </c>
      <c r="H579">
        <f>(E579-Info!B$3)^2+(F579-Info!B$4)^2+(G579-Info!B$5)^2</f>
        <v>2638441.9375911108</v>
      </c>
      <c r="I579">
        <f>_xlfn.BETA.DIST(Info!B$3/100000, (E579/100000)*Info!B$3, (1-E579/100000)*Info!B$3, FALSE)</f>
        <v>1.5337929858206482E-2</v>
      </c>
      <c r="J579">
        <f>_xlfn.BETA.DIST(Info!B$4/100, (F579/100)*Info!B$4, (1-F579/100)*Info!B$4, FALSE)</f>
        <v>0.3205721614460898</v>
      </c>
      <c r="K579">
        <f>_xlfn.NORM.DIST(Info!B$5/100000,G579/100000,0.0005, FALSE)</f>
        <v>9.3132391600458622E-2</v>
      </c>
      <c r="L579">
        <f t="shared" si="45"/>
        <v>-3.3392066916029561</v>
      </c>
      <c r="M579">
        <f t="shared" si="46"/>
        <v>4.5792389741274579E-4</v>
      </c>
      <c r="N579">
        <f t="shared" si="42"/>
        <v>1.3396889895213266E-10</v>
      </c>
      <c r="O579">
        <f t="shared" si="44"/>
        <v>0.13292212422221131</v>
      </c>
    </row>
    <row r="580" spans="1:15" x14ac:dyDescent="0.45">
      <c r="A580">
        <f t="shared" si="43"/>
        <v>578</v>
      </c>
      <c r="B580" s="14">
        <v>2.8256569652444194E-4</v>
      </c>
      <c r="C580" s="3">
        <v>2.5000000000000001E-2</v>
      </c>
      <c r="D580" s="3">
        <v>1.5873015873015872E-2</v>
      </c>
      <c r="E580">
        <v>2468.7558087690632</v>
      </c>
      <c r="F580">
        <v>55.495927200787634</v>
      </c>
      <c r="G580">
        <v>259.76416907667573</v>
      </c>
      <c r="H580">
        <f>(E580-Info!B$3)^2+(F580-Info!B$4)^2+(G580-Info!B$5)^2</f>
        <v>1736519.4820887423</v>
      </c>
      <c r="I580">
        <f>_xlfn.BETA.DIST(Info!B$3/100000, (E580/100000)*Info!B$3, (1-E580/100000)*Info!B$3, FALSE)</f>
        <v>0.2605583450688293</v>
      </c>
      <c r="J580">
        <f>_xlfn.BETA.DIST(Info!B$4/100, (F580/100)*Info!B$4, (1-F580/100)*Info!B$4, FALSE)</f>
        <v>0.12710965432744314</v>
      </c>
      <c r="K580">
        <f>_xlfn.NORM.DIST(Info!B$5/100000,G580/100000,0.0005, FALSE)</f>
        <v>13.179508990935277</v>
      </c>
      <c r="L580">
        <f t="shared" si="45"/>
        <v>-0.36001724447580097</v>
      </c>
      <c r="M580">
        <f t="shared" si="46"/>
        <v>0.43649849990559808</v>
      </c>
      <c r="N580">
        <f t="shared" ref="N580:N643" si="47">M580/SUM(M$3:M$5001)</f>
        <v>1.2770074625282683E-7</v>
      </c>
      <c r="O580">
        <f t="shared" si="44"/>
        <v>0.13292225192295756</v>
      </c>
    </row>
    <row r="581" spans="1:15" x14ac:dyDescent="0.45">
      <c r="A581">
        <f t="shared" ref="A581:A644" si="48">A580+1</f>
        <v>579</v>
      </c>
      <c r="B581" s="14">
        <v>1.0968520346605243E-4</v>
      </c>
      <c r="C581" s="3">
        <v>1.1235955056179775E-2</v>
      </c>
      <c r="D581" s="3">
        <v>1.1235955056179775E-2</v>
      </c>
      <c r="E581">
        <v>1647.0270241628571</v>
      </c>
      <c r="F581">
        <v>42.135053734878539</v>
      </c>
      <c r="G581">
        <v>93.155249211182181</v>
      </c>
      <c r="H581">
        <f>(E581-Info!B$3)^2+(F581-Info!B$4)^2+(G581-Info!B$5)^2</f>
        <v>334272.85119735339</v>
      </c>
      <c r="I581">
        <f>_xlfn.BETA.DIST(Info!B$3/100000, (E581/100000)*Info!B$3, (1-E581/100000)*Info!B$3, FALSE)</f>
        <v>51.743701541480561</v>
      </c>
      <c r="J581">
        <f>_xlfn.BETA.DIST(Info!B$4/100, (F581/100)*Info!B$4, (1-F581/100)*Info!B$4, FALSE)</f>
        <v>2.5319881522450469</v>
      </c>
      <c r="K581">
        <f>_xlfn.NORM.DIST(Info!B$5/100000,G581/100000,0.0005, FALSE)</f>
        <v>3.6572831609799401E-6</v>
      </c>
      <c r="L581">
        <f t="shared" si="45"/>
        <v>-3.3195222512028506</v>
      </c>
      <c r="M581">
        <f t="shared" si="46"/>
        <v>4.7915690253741433E-4</v>
      </c>
      <c r="N581">
        <f t="shared" si="47"/>
        <v>1.4018076588912486E-10</v>
      </c>
      <c r="O581">
        <f t="shared" ref="O581:O644" si="49">O580+N581</f>
        <v>0.13292225206313832</v>
      </c>
    </row>
    <row r="582" spans="1:15" x14ac:dyDescent="0.45">
      <c r="A582">
        <f t="shared" si="48"/>
        <v>580</v>
      </c>
      <c r="B582" s="14">
        <v>2.6041666666666666E-4</v>
      </c>
      <c r="C582" s="3">
        <v>0.01</v>
      </c>
      <c r="D582" s="3">
        <v>2.8571428571428571E-2</v>
      </c>
      <c r="E582">
        <v>3262.5562615461549</v>
      </c>
      <c r="F582">
        <v>23.422514942010178</v>
      </c>
      <c r="G582">
        <v>260.80421197811569</v>
      </c>
      <c r="H582">
        <f>(E582-Info!B$3)^2+(F582-Info!B$4)^2+(G582-Info!B$5)^2</f>
        <v>4445245.6318651428</v>
      </c>
      <c r="I582">
        <f>_xlfn.BETA.DIST(Info!B$3/100000, (E582/100000)*Info!B$3, (1-E582/100000)*Info!B$3, FALSE)</f>
        <v>6.3280637378677456E-5</v>
      </c>
      <c r="J582">
        <f>_xlfn.BETA.DIST(Info!B$4/100, (F582/100)*Info!B$4, (1-F582/100)*Info!B$4, FALSE)</f>
        <v>2.3782612907098462</v>
      </c>
      <c r="K582">
        <f>_xlfn.NORM.DIST(Info!B$5/100000,G582/100000,0.0005, FALSE)</f>
        <v>13.985701693309075</v>
      </c>
      <c r="L582">
        <f t="shared" ref="L582:L645" si="50">LOG(I582)+LOG(J582)+LOG(K582)</f>
        <v>-2.6767853271824897</v>
      </c>
      <c r="M582">
        <f t="shared" si="46"/>
        <v>2.1048185996159091E-3</v>
      </c>
      <c r="N582">
        <f t="shared" si="47"/>
        <v>6.157796784087742E-10</v>
      </c>
      <c r="O582">
        <f t="shared" si="49"/>
        <v>0.132922252678918</v>
      </c>
    </row>
    <row r="583" spans="1:15" x14ac:dyDescent="0.45">
      <c r="A583">
        <f t="shared" si="48"/>
        <v>581</v>
      </c>
      <c r="B583" s="14">
        <v>3.5310734463276836E-4</v>
      </c>
      <c r="C583" s="3">
        <v>1.7241379310344827E-2</v>
      </c>
      <c r="D583" s="3">
        <v>1.3333333333333334E-2</v>
      </c>
      <c r="E583">
        <v>3886.8331496941755</v>
      </c>
      <c r="F583">
        <v>49.600339253130009</v>
      </c>
      <c r="G583">
        <v>307.02423046615314</v>
      </c>
      <c r="H583">
        <f>(E583-Info!B$3)^2+(F583-Info!B$4)^2+(G583-Info!B$5)^2</f>
        <v>7450587.8127141837</v>
      </c>
      <c r="I583">
        <f>_xlfn.BETA.DIST(Info!B$3/100000, (E583/100000)*Info!B$3, (1-E583/100000)*Info!B$3, FALSE)</f>
        <v>1.6790413736934813E-8</v>
      </c>
      <c r="J583">
        <f>_xlfn.BETA.DIST(Info!B$4/100, (F583/100)*Info!B$4, (1-F583/100)*Info!B$4, FALSE)</f>
        <v>0.63818841310449792</v>
      </c>
      <c r="K583">
        <f>_xlfn.NORM.DIST(Info!B$5/100000,G583/100000,0.0005, FALSE)</f>
        <v>126.43069075102724</v>
      </c>
      <c r="L583">
        <f t="shared" si="50"/>
        <v>-5.8681371765504844</v>
      </c>
      <c r="M583">
        <f t="shared" si="46"/>
        <v>1.3547614288965092E-6</v>
      </c>
      <c r="N583">
        <f t="shared" si="47"/>
        <v>3.9634510886531334E-13</v>
      </c>
      <c r="O583">
        <f t="shared" si="49"/>
        <v>0.13292225267931435</v>
      </c>
    </row>
    <row r="584" spans="1:15" x14ac:dyDescent="0.45">
      <c r="A584">
        <f t="shared" si="48"/>
        <v>582</v>
      </c>
      <c r="B584" s="14">
        <v>1.0809642200843153E-4</v>
      </c>
      <c r="C584" s="3">
        <v>1.9230769230769232E-2</v>
      </c>
      <c r="D584" s="3">
        <v>2.0408163265306121E-2</v>
      </c>
      <c r="E584">
        <v>987.96795337140293</v>
      </c>
      <c r="F584">
        <v>43.910467047713659</v>
      </c>
      <c r="G584">
        <v>105.77134482437879</v>
      </c>
      <c r="H584">
        <f>(E584-Info!B$3)^2+(F584-Info!B$4)^2+(G584-Info!B$5)^2</f>
        <v>117733.96946995053</v>
      </c>
      <c r="I584">
        <f>_xlfn.BETA.DIST(Info!B$3/100000, (E584/100000)*Info!B$3, (1-E584/100000)*Info!B$3, FALSE)</f>
        <v>99.619540994462128</v>
      </c>
      <c r="J584">
        <f>_xlfn.BETA.DIST(Info!B$4/100, (F584/100)*Info!B$4, (1-F584/100)*Info!B$4, FALSE)</f>
        <v>1.952498670470592</v>
      </c>
      <c r="K584">
        <f>_xlfn.NORM.DIST(Info!B$5/100000,G584/100000,0.0005, FALSE)</f>
        <v>1.6920058181583189E-5</v>
      </c>
      <c r="L584">
        <f t="shared" si="50"/>
        <v>-2.4826628647483071</v>
      </c>
      <c r="M584">
        <f t="shared" si="46"/>
        <v>3.291070117876702E-3</v>
      </c>
      <c r="N584">
        <f t="shared" si="47"/>
        <v>9.6282601226379076E-10</v>
      </c>
      <c r="O584">
        <f t="shared" si="49"/>
        <v>0.13292225364214036</v>
      </c>
    </row>
    <row r="585" spans="1:15" x14ac:dyDescent="0.45">
      <c r="A585">
        <f t="shared" si="48"/>
        <v>583</v>
      </c>
      <c r="B585" s="14">
        <v>1.9011406844106464E-3</v>
      </c>
      <c r="C585" s="3">
        <v>3.125E-2</v>
      </c>
      <c r="D585" s="3">
        <v>1.3333333333333334E-2</v>
      </c>
      <c r="E585">
        <v>14449.734906118945</v>
      </c>
      <c r="F585">
        <v>64.077290286261388</v>
      </c>
      <c r="G585">
        <v>1472.6570548367422</v>
      </c>
      <c r="H585">
        <f>(E585-Info!B$3)^2+(F585-Info!B$4)^2+(G585-Info!B$5)^2</f>
        <v>177788816.72132656</v>
      </c>
      <c r="I585">
        <f>_xlfn.BETA.DIST(Info!B$3/100000, (E585/100000)*Info!B$3, (1-E585/100000)*Info!B$3, FALSE)</f>
        <v>1.9580579740721753E-119</v>
      </c>
      <c r="J585">
        <f>_xlfn.BETA.DIST(Info!B$4/100, (F585/100)*Info!B$4, (1-F585/100)*Info!B$4, FALSE)</f>
        <v>5.2220260547218818E-3</v>
      </c>
      <c r="K585">
        <f>_xlfn.NORM.DIST(Info!B$5/100000,G585/100000,0.0005, FALSE)</f>
        <v>3.3183741673654257E-97</v>
      </c>
      <c r="L585">
        <f t="shared" si="50"/>
        <v>-217.46941006556042</v>
      </c>
      <c r="M585">
        <f t="shared" si="46"/>
        <v>3.3930474607037144E-218</v>
      </c>
      <c r="N585">
        <f t="shared" si="47"/>
        <v>9.9266021050893077E-225</v>
      </c>
      <c r="O585">
        <f t="shared" si="49"/>
        <v>0.13292225364214036</v>
      </c>
    </row>
    <row r="586" spans="1:15" x14ac:dyDescent="0.45">
      <c r="A586">
        <f t="shared" si="48"/>
        <v>584</v>
      </c>
      <c r="B586" s="14">
        <v>1.2484394506866417E-4</v>
      </c>
      <c r="C586" s="3">
        <v>1.6949152542372881E-2</v>
      </c>
      <c r="D586" s="3">
        <v>4.3478260869565216E-2</v>
      </c>
      <c r="E586">
        <v>984.51608045772002</v>
      </c>
      <c r="F586">
        <v>26.282659594771637</v>
      </c>
      <c r="G586">
        <v>134.40340699266287</v>
      </c>
      <c r="H586">
        <f>(E586-Info!B$3)^2+(F586-Info!B$4)^2+(G586-Info!B$5)^2</f>
        <v>102623.78287145728</v>
      </c>
      <c r="I586">
        <f>_xlfn.BETA.DIST(Info!B$3/100000, (E586/100000)*Info!B$3, (1-E586/100000)*Info!B$3, FALSE)</f>
        <v>98.797546392140532</v>
      </c>
      <c r="J586">
        <f>_xlfn.BETA.DIST(Info!B$4/100, (F586/100)*Info!B$4, (1-F586/100)*Info!B$4, FALSE)</f>
        <v>3.4547769400918509</v>
      </c>
      <c r="K586">
        <f>_xlfn.NORM.DIST(Info!B$5/100000,G586/100000,0.0005, FALSE)</f>
        <v>4.3209632126057313E-4</v>
      </c>
      <c r="L586">
        <f t="shared" si="50"/>
        <v>-0.83125325986924503</v>
      </c>
      <c r="M586">
        <f t="shared" si="46"/>
        <v>0.14748462223405157</v>
      </c>
      <c r="N586">
        <f t="shared" si="47"/>
        <v>4.3147677080626548E-8</v>
      </c>
      <c r="O586">
        <f t="shared" si="49"/>
        <v>0.13292229678981743</v>
      </c>
    </row>
    <row r="587" spans="1:15" x14ac:dyDescent="0.45">
      <c r="A587">
        <f t="shared" si="48"/>
        <v>585</v>
      </c>
      <c r="B587" s="14">
        <v>9.1491308325709062E-4</v>
      </c>
      <c r="C587" s="3">
        <v>0.16666666666666666</v>
      </c>
      <c r="D587" s="3">
        <v>1.3888888888888888E-2</v>
      </c>
      <c r="E587">
        <v>5310.7513724180908</v>
      </c>
      <c r="F587">
        <v>90.21730109707002</v>
      </c>
      <c r="G587">
        <v>794.39868475199171</v>
      </c>
      <c r="H587">
        <f>(E587-Info!B$3)^2+(F587-Info!B$4)^2+(G587-Info!B$5)^2</f>
        <v>17393598.396027673</v>
      </c>
      <c r="I587">
        <f>_xlfn.BETA.DIST(Info!B$3/100000, (E587/100000)*Info!B$3, (1-E587/100000)*Info!B$3, FALSE)</f>
        <v>1.5365453598431475E-18</v>
      </c>
      <c r="J587">
        <f>_xlfn.BETA.DIST(Info!B$4/100, (F587/100)*Info!B$4, (1-F587/100)*Info!B$4, FALSE)</f>
        <v>1.3414139049133141E-10</v>
      </c>
      <c r="K587">
        <f>_xlfn.NORM.DIST(Info!B$5/100000,G587/100000,0.0005, FALSE)</f>
        <v>3.9424953648017487E-11</v>
      </c>
      <c r="L587">
        <f t="shared" si="50"/>
        <v>-38.09012061929004</v>
      </c>
      <c r="M587">
        <f t="shared" si="46"/>
        <v>8.1260479506912885E-39</v>
      </c>
      <c r="N587">
        <f t="shared" si="47"/>
        <v>2.3773332270648275E-45</v>
      </c>
      <c r="O587">
        <f t="shared" si="49"/>
        <v>0.13292229678981743</v>
      </c>
    </row>
    <row r="588" spans="1:15" x14ac:dyDescent="0.45">
      <c r="A588">
        <f t="shared" si="48"/>
        <v>586</v>
      </c>
      <c r="B588" s="14">
        <v>1.0435145570280705E-4</v>
      </c>
      <c r="C588" s="3">
        <v>4.3478260869565216E-2</v>
      </c>
      <c r="D588" s="3">
        <v>7.1428571428571425E-2</v>
      </c>
      <c r="E588">
        <v>376.30979764860825</v>
      </c>
      <c r="F588">
        <v>36.582106700493924</v>
      </c>
      <c r="G588">
        <v>117.47366164331736</v>
      </c>
      <c r="H588">
        <f>(E588-Info!B$3)^2+(F588-Info!B$4)^2+(G588-Info!B$5)^2</f>
        <v>694148.44561137178</v>
      </c>
      <c r="I588">
        <f>_xlfn.BETA.DIST(Info!B$3/100000, (E588/100000)*Info!B$3, (1-E588/100000)*Info!B$3, FALSE)</f>
        <v>1.0668865057194752</v>
      </c>
      <c r="J588">
        <f>_xlfn.BETA.DIST(Info!B$4/100, (F588/100)*Info!B$4, (1-F588/100)*Info!B$4, FALSE)</f>
        <v>4.3112392179847694</v>
      </c>
      <c r="K588">
        <f>_xlfn.NORM.DIST(Info!B$5/100000,G588/100000,0.0005, FALSE)</f>
        <v>6.6182528305180579E-5</v>
      </c>
      <c r="L588">
        <f t="shared" si="50"/>
        <v>-3.516536302609067</v>
      </c>
      <c r="M588">
        <f t="shared" ref="M588:M651" si="51">I588*J588*K588</f>
        <v>3.0441335207335199E-4</v>
      </c>
      <c r="N588">
        <f t="shared" si="47"/>
        <v>8.9058295131595716E-11</v>
      </c>
      <c r="O588">
        <f t="shared" si="49"/>
        <v>0.13292229687887572</v>
      </c>
    </row>
    <row r="589" spans="1:15" x14ac:dyDescent="0.45">
      <c r="A589">
        <f t="shared" si="48"/>
        <v>587</v>
      </c>
      <c r="B589" s="14">
        <v>1.7041581458759374E-4</v>
      </c>
      <c r="C589" s="3">
        <v>1.282051282051282E-2</v>
      </c>
      <c r="D589" s="3">
        <v>3.125E-2</v>
      </c>
      <c r="E589">
        <v>1767.6638029724606</v>
      </c>
      <c r="F589">
        <v>26.608560620335908</v>
      </c>
      <c r="G589">
        <v>175.58941598867091</v>
      </c>
      <c r="H589">
        <f>(E589-Info!B$3)^2+(F589-Info!B$4)^2+(G589-Info!B$5)^2</f>
        <v>422218.46296360868</v>
      </c>
      <c r="I589">
        <f>_xlfn.BETA.DIST(Info!B$3/100000, (E589/100000)*Info!B$3, (1-E589/100000)*Info!B$3, FALSE)</f>
        <v>30.945037225886203</v>
      </c>
      <c r="J589">
        <f>_xlfn.BETA.DIST(Info!B$4/100, (F589/100)*Info!B$4, (1-F589/100)*Info!B$4, FALSE)</f>
        <v>3.5716179436820856</v>
      </c>
      <c r="K589">
        <f>_xlfn.NORM.DIST(Info!B$5/100000,G589/100000,0.0005, FALSE)</f>
        <v>2.5702916327584858E-2</v>
      </c>
      <c r="L589">
        <f t="shared" si="50"/>
        <v>0.45343840809076097</v>
      </c>
      <c r="M589">
        <f t="shared" si="51"/>
        <v>2.8407852745070441</v>
      </c>
      <c r="N589">
        <f t="shared" si="47"/>
        <v>8.310919730011621E-7</v>
      </c>
      <c r="O589">
        <f t="shared" si="49"/>
        <v>0.13292312797084871</v>
      </c>
    </row>
    <row r="590" spans="1:15" x14ac:dyDescent="0.45">
      <c r="A590">
        <f t="shared" si="48"/>
        <v>588</v>
      </c>
      <c r="B590" s="14">
        <v>2.1074815595363542E-4</v>
      </c>
      <c r="C590" s="3">
        <v>1.6666666666666666E-2</v>
      </c>
      <c r="D590" s="3">
        <v>1.6949152542372881E-2</v>
      </c>
      <c r="E590">
        <v>2201.5343904853739</v>
      </c>
      <c r="F590">
        <v>44.10725375251964</v>
      </c>
      <c r="G590">
        <v>196.60479050935768</v>
      </c>
      <c r="H590">
        <f>(E590-Info!B$3)^2+(F590-Info!B$4)^2+(G590-Info!B$5)^2</f>
        <v>1129618.720537323</v>
      </c>
      <c r="I590">
        <f>_xlfn.BETA.DIST(Info!B$3/100000, (E590/100000)*Info!B$3, (1-E590/100000)*Info!B$3, FALSE)</f>
        <v>2.2339186397779454</v>
      </c>
      <c r="J590">
        <f>_xlfn.BETA.DIST(Info!B$4/100, (F590/100)*Info!B$4, (1-F590/100)*Info!B$4, FALSE)</f>
        <v>1.8920774872121193</v>
      </c>
      <c r="K590">
        <f>_xlfn.NORM.DIST(Info!B$5/100000,G590/100000,0.0005, FALSE)</f>
        <v>0.15916202446816691</v>
      </c>
      <c r="L590">
        <f t="shared" si="50"/>
        <v>-0.17215427526381133</v>
      </c>
      <c r="M590">
        <f t="shared" si="51"/>
        <v>0.67273763594913416</v>
      </c>
      <c r="N590">
        <f t="shared" si="47"/>
        <v>1.9681418873523418E-7</v>
      </c>
      <c r="O590">
        <f t="shared" si="49"/>
        <v>0.13292332478503743</v>
      </c>
    </row>
    <row r="591" spans="1:15" x14ac:dyDescent="0.45">
      <c r="A591">
        <f t="shared" si="48"/>
        <v>589</v>
      </c>
      <c r="B591" s="14">
        <v>1.5971889474524837E-4</v>
      </c>
      <c r="C591" s="3">
        <v>1.4285714285714285E-2</v>
      </c>
      <c r="D591" s="3">
        <v>1.0309278350515464E-2</v>
      </c>
      <c r="E591">
        <v>2158.4667034701083</v>
      </c>
      <c r="F591">
        <v>49.614438396141679</v>
      </c>
      <c r="G591">
        <v>131.890627704227</v>
      </c>
      <c r="H591">
        <f>(E591-Info!B$3)^2+(F591-Info!B$4)^2+(G591-Info!B$5)^2</f>
        <v>1072737.2457566664</v>
      </c>
      <c r="I591">
        <f>_xlfn.BETA.DIST(Info!B$3/100000, (E591/100000)*Info!B$3, (1-E591/100000)*Info!B$3, FALSE)</f>
        <v>3.0482221410011494</v>
      </c>
      <c r="J591">
        <f>_xlfn.BETA.DIST(Info!B$4/100, (F591/100)*Info!B$4, (1-F591/100)*Info!B$4, FALSE)</f>
        <v>0.63608150559389609</v>
      </c>
      <c r="K591">
        <f>_xlfn.NORM.DIST(Info!B$5/100000,G591/100000,0.0005, FALSE)</f>
        <v>3.2944721208078698E-4</v>
      </c>
      <c r="L591">
        <f t="shared" si="50"/>
        <v>-3.1946547815733899</v>
      </c>
      <c r="M591">
        <f t="shared" si="51"/>
        <v>6.3877104021793131E-4</v>
      </c>
      <c r="N591">
        <f t="shared" si="47"/>
        <v>1.8687701913790274E-10</v>
      </c>
      <c r="O591">
        <f t="shared" si="49"/>
        <v>0.13292332497191445</v>
      </c>
    </row>
    <row r="592" spans="1:15" x14ac:dyDescent="0.45">
      <c r="A592">
        <f t="shared" si="48"/>
        <v>590</v>
      </c>
      <c r="B592" s="14">
        <v>1.71939477303989E-4</v>
      </c>
      <c r="C592" s="3">
        <v>1.5873015873015872E-2</v>
      </c>
      <c r="D592" s="3">
        <v>2.9411764705882353E-2</v>
      </c>
      <c r="E592">
        <v>1562.8509402467269</v>
      </c>
      <c r="F592">
        <v>32.129125640022181</v>
      </c>
      <c r="G592">
        <v>176.42654651556694</v>
      </c>
      <c r="H592">
        <f>(E592-Info!B$3)^2+(F592-Info!B$4)^2+(G592-Info!B$5)^2</f>
        <v>214431.11678520276</v>
      </c>
      <c r="I592">
        <f>_xlfn.BETA.DIST(Info!B$3/100000, (E592/100000)*Info!B$3, (1-E592/100000)*Info!B$3, FALSE)</f>
        <v>69.557285733185424</v>
      </c>
      <c r="J592">
        <f>_xlfn.BETA.DIST(Info!B$4/100, (F592/100)*Info!B$4, (1-F592/100)*Info!B$4, FALSE)</f>
        <v>4.7973167173620332</v>
      </c>
      <c r="K592">
        <f>_xlfn.NORM.DIST(Info!B$5/100000,G592/100000,0.0005, FALSE)</f>
        <v>2.7732728237094668E-2</v>
      </c>
      <c r="L592">
        <f t="shared" si="50"/>
        <v>0.96633361387467431</v>
      </c>
      <c r="M592">
        <f t="shared" si="51"/>
        <v>9.2540877624101316</v>
      </c>
      <c r="N592">
        <f t="shared" si="47"/>
        <v>2.707349311405435E-6</v>
      </c>
      <c r="O592">
        <f t="shared" si="49"/>
        <v>0.13292603232122585</v>
      </c>
    </row>
    <row r="593" spans="1:15" x14ac:dyDescent="0.45">
      <c r="A593">
        <f t="shared" si="48"/>
        <v>591</v>
      </c>
      <c r="B593" s="14">
        <v>3.0759766225776686E-4</v>
      </c>
      <c r="C593" s="3">
        <v>1.7857142857142856E-2</v>
      </c>
      <c r="D593" s="3">
        <v>7.1428571428571425E-2</v>
      </c>
      <c r="E593">
        <v>2076.7089408786619</v>
      </c>
      <c r="F593">
        <v>19.153848974949881</v>
      </c>
      <c r="G593">
        <v>339.36960353990457</v>
      </c>
      <c r="H593">
        <f>(E593-Info!B$3)^2+(F593-Info!B$4)^2+(G593-Info!B$5)^2</f>
        <v>846408.72957887279</v>
      </c>
      <c r="I593">
        <f>_xlfn.BETA.DIST(Info!B$3/100000, (E593/100000)*Info!B$3, (1-E593/100000)*Info!B$3, FALSE)</f>
        <v>5.3432549626371637</v>
      </c>
      <c r="J593">
        <f>_xlfn.BETA.DIST(Info!B$4/100, (F593/100)*Info!B$4, (1-F593/100)*Info!B$4, FALSE)</f>
        <v>1.014669790194008</v>
      </c>
      <c r="K593">
        <f>_xlfn.NORM.DIST(Info!B$5/100000,G593/100000,0.0005, FALSE)</f>
        <v>355.02863763054211</v>
      </c>
      <c r="L593">
        <f t="shared" si="50"/>
        <v>3.2843940139972343</v>
      </c>
      <c r="M593">
        <f t="shared" si="51"/>
        <v>1924.8372470275485</v>
      </c>
      <c r="N593">
        <f t="shared" si="47"/>
        <v>5.6312485131979788E-4</v>
      </c>
      <c r="O593">
        <f t="shared" si="49"/>
        <v>0.13348915717254564</v>
      </c>
    </row>
    <row r="594" spans="1:15" x14ac:dyDescent="0.45">
      <c r="A594">
        <f t="shared" si="48"/>
        <v>592</v>
      </c>
      <c r="B594" s="14">
        <v>2.9542097488921711E-4</v>
      </c>
      <c r="C594" s="3">
        <v>5.2631578947368418E-2</v>
      </c>
      <c r="D594" s="3">
        <v>0.01</v>
      </c>
      <c r="E594">
        <v>2569.807831653573</v>
      </c>
      <c r="F594">
        <v>78.752848185494585</v>
      </c>
      <c r="G594">
        <v>241.73647779257482</v>
      </c>
      <c r="H594">
        <f>(E594-Info!B$3)^2+(F594-Info!B$4)^2+(G594-Info!B$5)^2</f>
        <v>2018551.8291239827</v>
      </c>
      <c r="I594">
        <f>_xlfn.BETA.DIST(Info!B$3/100000, (E594/100000)*Info!B$3, (1-E594/100000)*Info!B$3, FALSE)</f>
        <v>0.10531925208312522</v>
      </c>
      <c r="J594">
        <f>_xlfn.BETA.DIST(Info!B$4/100, (F594/100)*Info!B$4, (1-F594/100)*Info!B$4, FALSE)</f>
        <v>1.6601431783627272E-6</v>
      </c>
      <c r="K594">
        <f>_xlfn.NORM.DIST(Info!B$5/100000,G594/100000,0.0005, FALSE)</f>
        <v>4.396370030616497</v>
      </c>
      <c r="L594">
        <f t="shared" si="50"/>
        <v>-6.1142524497757291</v>
      </c>
      <c r="M594">
        <f t="shared" si="51"/>
        <v>7.686834846082649E-7</v>
      </c>
      <c r="N594">
        <f t="shared" si="47"/>
        <v>2.2488383038642338E-13</v>
      </c>
      <c r="O594">
        <f t="shared" si="49"/>
        <v>0.13348915717277052</v>
      </c>
    </row>
    <row r="595" spans="1:15" x14ac:dyDescent="0.45">
      <c r="A595">
        <f t="shared" si="48"/>
        <v>593</v>
      </c>
      <c r="B595" s="14">
        <v>2.3663038334122101E-4</v>
      </c>
      <c r="C595" s="3">
        <v>7.6923076923076927E-2</v>
      </c>
      <c r="D595" s="3">
        <v>1.1494252873563218E-2</v>
      </c>
      <c r="E595">
        <v>1781.7061050647483</v>
      </c>
      <c r="F595">
        <v>83.060525758867442</v>
      </c>
      <c r="G595">
        <v>203.19383845006075</v>
      </c>
      <c r="H595">
        <f>(E595-Info!B$3)^2+(F595-Info!B$4)^2+(G595-Info!B$5)^2</f>
        <v>430272.18855869817</v>
      </c>
      <c r="I595">
        <f>_xlfn.BETA.DIST(Info!B$3/100000, (E595/100000)*Info!B$3, (1-E595/100000)*Info!B$3, FALSE)</f>
        <v>28.955805470974397</v>
      </c>
      <c r="J595">
        <f>_xlfn.BETA.DIST(Info!B$4/100, (F595/100)*Info!B$4, (1-F595/100)*Info!B$4, FALSE)</f>
        <v>7.2719401413790183E-8</v>
      </c>
      <c r="K595">
        <f>_xlfn.NORM.DIST(Info!B$5/100000,G595/100000,0.0005, FALSE)</f>
        <v>0.27184138876121211</v>
      </c>
      <c r="L595">
        <f t="shared" si="50"/>
        <v>-6.2422984741092034</v>
      </c>
      <c r="M595">
        <f t="shared" si="51"/>
        <v>5.7240250526335588E-7</v>
      </c>
      <c r="N595">
        <f t="shared" si="47"/>
        <v>1.674604313529755E-13</v>
      </c>
      <c r="O595">
        <f t="shared" si="49"/>
        <v>0.13348915717293797</v>
      </c>
    </row>
    <row r="596" spans="1:15" x14ac:dyDescent="0.45">
      <c r="A596">
        <f t="shared" si="48"/>
        <v>594</v>
      </c>
      <c r="B596" s="14">
        <v>2.0275750202757503E-4</v>
      </c>
      <c r="C596" s="3">
        <v>5.5555555555555552E-2</v>
      </c>
      <c r="D596" s="3">
        <v>1.0416666666666666E-2</v>
      </c>
      <c r="E596">
        <v>1719.6052302642361</v>
      </c>
      <c r="F596">
        <v>79.172526462608573</v>
      </c>
      <c r="G596">
        <v>169.41249458545897</v>
      </c>
      <c r="H596">
        <f>(E596-Info!B$3)^2+(F596-Info!B$4)^2+(G596-Info!B$5)^2</f>
        <v>371047.76512768591</v>
      </c>
      <c r="I596">
        <f>_xlfn.BETA.DIST(Info!B$3/100000, (E596/100000)*Info!B$3, (1-E596/100000)*Info!B$3, FALSE)</f>
        <v>38.449071019719071</v>
      </c>
      <c r="J596">
        <f>_xlfn.BETA.DIST(Info!B$4/100, (F596/100)*Info!B$4, (1-F596/100)*Info!B$4, FALSE)</f>
        <v>1.2460678469927547E-6</v>
      </c>
      <c r="K596">
        <f>_xlfn.NORM.DIST(Info!B$5/100000,G596/100000,0.0005, FALSE)</f>
        <v>1.4542780256440554E-2</v>
      </c>
      <c r="L596">
        <f t="shared" si="50"/>
        <v>-6.1569250171350802</v>
      </c>
      <c r="M596">
        <f t="shared" si="51"/>
        <v>6.9674680014605027E-7</v>
      </c>
      <c r="N596">
        <f t="shared" si="47"/>
        <v>2.0383824078928687E-13</v>
      </c>
      <c r="O596">
        <f t="shared" si="49"/>
        <v>0.1334891571731418</v>
      </c>
    </row>
    <row r="597" spans="1:15" x14ac:dyDescent="0.45">
      <c r="A597">
        <f t="shared" si="48"/>
        <v>595</v>
      </c>
      <c r="B597" s="14">
        <v>1.6891891891891893E-4</v>
      </c>
      <c r="C597" s="3">
        <v>1.0101010101010102E-2</v>
      </c>
      <c r="D597" s="3">
        <v>4.5454545454545456E-2</v>
      </c>
      <c r="E597">
        <v>1957.923865215183</v>
      </c>
      <c r="F597">
        <v>16.945760031620388</v>
      </c>
      <c r="G597">
        <v>180.16162058392879</v>
      </c>
      <c r="H597">
        <f>(E597-Info!B$3)^2+(F597-Info!B$4)^2+(G597-Info!B$5)^2</f>
        <v>688168.97758816171</v>
      </c>
      <c r="I597">
        <f>_xlfn.BETA.DIST(Info!B$3/100000, (E597/100000)*Info!B$3, (1-E597/100000)*Info!B$3, FALSE)</f>
        <v>11.263665466764952</v>
      </c>
      <c r="J597">
        <f>_xlfn.BETA.DIST(Info!B$4/100, (F597/100)*Info!B$4, (1-F597/100)*Info!B$4, FALSE)</f>
        <v>0.55899093403686062</v>
      </c>
      <c r="K597">
        <f>_xlfn.NORM.DIST(Info!B$5/100000,G597/100000,0.0005, FALSE)</f>
        <v>3.8796519428847175E-2</v>
      </c>
      <c r="L597">
        <f t="shared" si="50"/>
        <v>-0.61212272701690651</v>
      </c>
      <c r="M597">
        <f t="shared" si="51"/>
        <v>0.24427401626740783</v>
      </c>
      <c r="N597">
        <f t="shared" si="47"/>
        <v>7.1464103941409861E-8</v>
      </c>
      <c r="O597">
        <f t="shared" si="49"/>
        <v>0.13348922863724574</v>
      </c>
    </row>
    <row r="598" spans="1:15" x14ac:dyDescent="0.45">
      <c r="A598">
        <f t="shared" si="48"/>
        <v>596</v>
      </c>
      <c r="B598" s="14">
        <v>2.6896180742334586E-4</v>
      </c>
      <c r="C598" s="3">
        <v>4.3478260869565216E-2</v>
      </c>
      <c r="D598" s="3">
        <v>4.3478260869565216E-2</v>
      </c>
      <c r="E598">
        <v>1168.3086092694655</v>
      </c>
      <c r="F598">
        <v>47.769345768887931</v>
      </c>
      <c r="G598">
        <v>289.8433589270312</v>
      </c>
      <c r="H598">
        <f>(E598-Info!B$3)^2+(F598-Info!B$4)^2+(G598-Info!B$5)^2</f>
        <v>13133.480153119457</v>
      </c>
      <c r="I598">
        <f>_xlfn.BETA.DIST(Info!B$3/100000, (E598/100000)*Info!B$3, (1-E598/100000)*Info!B$3, FALSE)</f>
        <v>126.55974748263446</v>
      </c>
      <c r="J598">
        <f>_xlfn.BETA.DIST(Info!B$4/100, (F598/100)*Info!B$4, (1-F598/100)*Info!B$4, FALSE)</f>
        <v>0.95874182130571006</v>
      </c>
      <c r="K598">
        <f>_xlfn.NORM.DIST(Info!B$5/100000,G598/100000,0.0005, FALSE)</f>
        <v>61.625690831906041</v>
      </c>
      <c r="L598">
        <f t="shared" si="50"/>
        <v>3.873759072598296</v>
      </c>
      <c r="M598">
        <f t="shared" si="51"/>
        <v>7477.5456421350809</v>
      </c>
      <c r="N598">
        <f t="shared" si="47"/>
        <v>2.1876092560380793E-3</v>
      </c>
      <c r="O598">
        <f t="shared" si="49"/>
        <v>0.13567683789328383</v>
      </c>
    </row>
    <row r="599" spans="1:15" x14ac:dyDescent="0.45">
      <c r="A599">
        <f t="shared" si="48"/>
        <v>597</v>
      </c>
      <c r="B599" s="14">
        <v>1.004016064257028E-3</v>
      </c>
      <c r="C599" s="3">
        <v>4.3478260869565216E-2</v>
      </c>
      <c r="D599" s="3">
        <v>3.8461538461538464E-2</v>
      </c>
      <c r="E599">
        <v>4452.7959408436718</v>
      </c>
      <c r="F599">
        <v>50.543651059699563</v>
      </c>
      <c r="G599">
        <v>1033.2623809326312</v>
      </c>
      <c r="H599">
        <f>(E599-Info!B$3)^2+(F599-Info!B$4)^2+(G599-Info!B$5)^2</f>
        <v>11246658.858271318</v>
      </c>
      <c r="I599">
        <f>_xlfn.BETA.DIST(Info!B$3/100000, (E599/100000)*Info!B$3, (1-E599/100000)*Info!B$3, FALSE)</f>
        <v>3.3124845421773273E-12</v>
      </c>
      <c r="J599">
        <f>_xlfn.BETA.DIST(Info!B$4/100, (F599/100)*Info!B$4, (1-F599/100)*Info!B$4, FALSE)</f>
        <v>0.50854962065554921</v>
      </c>
      <c r="K599">
        <f>_xlfn.NORM.DIST(Info!B$5/100000,G599/100000,0.0005, FALSE)</f>
        <v>2.5056624191789783E-32</v>
      </c>
      <c r="L599">
        <f t="shared" si="50"/>
        <v>-43.374590245676764</v>
      </c>
      <c r="M599">
        <f t="shared" si="51"/>
        <v>4.2209455938445463E-44</v>
      </c>
      <c r="N599">
        <f t="shared" si="47"/>
        <v>1.234867708235203E-50</v>
      </c>
      <c r="O599">
        <f t="shared" si="49"/>
        <v>0.13567683789328383</v>
      </c>
    </row>
    <row r="600" spans="1:15" x14ac:dyDescent="0.45">
      <c r="A600">
        <f t="shared" si="48"/>
        <v>598</v>
      </c>
      <c r="B600" s="14">
        <v>5.6529112492933857E-4</v>
      </c>
      <c r="C600" s="3">
        <v>6.25E-2</v>
      </c>
      <c r="D600" s="3">
        <v>1.098901098901099E-2</v>
      </c>
      <c r="E600">
        <v>4416.9713531478928</v>
      </c>
      <c r="F600">
        <v>80.453470606720842</v>
      </c>
      <c r="G600">
        <v>466.33103674894897</v>
      </c>
      <c r="H600">
        <f>(E600-Info!B$3)^2+(F600-Info!B$4)^2+(G600-Info!B$5)^2</f>
        <v>10620716.555573601</v>
      </c>
      <c r="I600">
        <f>_xlfn.BETA.DIST(Info!B$3/100000, (E600/100000)*Info!B$3, (1-E600/100000)*Info!B$3, FALSE)</f>
        <v>5.8416402199465221E-12</v>
      </c>
      <c r="J600">
        <f>_xlfn.BETA.DIST(Info!B$4/100, (F600/100)*Info!B$4, (1-F600/100)*Info!B$4, FALSE)</f>
        <v>5.0729802957803153E-7</v>
      </c>
      <c r="K600">
        <f>_xlfn.NORM.DIST(Info!B$5/100000,G600/100000,0.0005, FALSE)</f>
        <v>357.73764523176658</v>
      </c>
      <c r="L600">
        <f t="shared" si="50"/>
        <v>-14.974637374823899</v>
      </c>
      <c r="M600">
        <f t="shared" si="51"/>
        <v>1.0601385452506067E-15</v>
      </c>
      <c r="N600">
        <f t="shared" si="47"/>
        <v>3.1015108503045845E-22</v>
      </c>
      <c r="O600">
        <f t="shared" si="49"/>
        <v>0.13567683789328383</v>
      </c>
    </row>
    <row r="601" spans="1:15" x14ac:dyDescent="0.45">
      <c r="A601">
        <f t="shared" si="48"/>
        <v>599</v>
      </c>
      <c r="B601" s="14">
        <v>1.0552975939214858E-4</v>
      </c>
      <c r="C601" s="3">
        <v>0.05</v>
      </c>
      <c r="D601" s="3">
        <v>3.0303030303030304E-2</v>
      </c>
      <c r="E601">
        <v>514.14984089421591</v>
      </c>
      <c r="F601">
        <v>59.228818054901836</v>
      </c>
      <c r="G601">
        <v>110.24597406737605</v>
      </c>
      <c r="H601">
        <f>(E601-Info!B$3)^2+(F601-Info!B$4)^2+(G601-Info!B$5)^2</f>
        <v>502267.20440395951</v>
      </c>
      <c r="I601">
        <f>_xlfn.BETA.DIST(Info!B$3/100000, (E601/100000)*Info!B$3, (1-E601/100000)*Info!B$3, FALSE)</f>
        <v>5.8799855672381431</v>
      </c>
      <c r="J601">
        <f>_xlfn.BETA.DIST(Info!B$4/100, (F601/100)*Info!B$4, (1-F601/100)*Info!B$4, FALSE)</f>
        <v>3.5938782228317499E-2</v>
      </c>
      <c r="K601">
        <f>_xlfn.NORM.DIST(Info!B$5/100000,G601/100000,0.0005, FALSE)</f>
        <v>2.8688333571286699E-5</v>
      </c>
      <c r="L601">
        <f t="shared" si="50"/>
        <v>-5.2173550608293482</v>
      </c>
      <c r="M601">
        <f t="shared" si="51"/>
        <v>6.0624049030248192E-6</v>
      </c>
      <c r="N601">
        <f t="shared" si="47"/>
        <v>1.7735997497597288E-12</v>
      </c>
      <c r="O601">
        <f t="shared" si="49"/>
        <v>0.13567683789505744</v>
      </c>
    </row>
    <row r="602" spans="1:15" x14ac:dyDescent="0.45">
      <c r="A602">
        <f t="shared" si="48"/>
        <v>600</v>
      </c>
      <c r="B602" s="14">
        <v>4.3725404459991256E-4</v>
      </c>
      <c r="C602" s="3">
        <v>0.04</v>
      </c>
      <c r="D602" s="3">
        <v>1.7857142857142856E-2</v>
      </c>
      <c r="E602">
        <v>2980.5036513491864</v>
      </c>
      <c r="F602">
        <v>64.490927797324574</v>
      </c>
      <c r="G602">
        <v>409.93639083612379</v>
      </c>
      <c r="H602">
        <f>(E602-Info!B$3)^2+(F602-Info!B$4)^2+(G602-Info!B$5)^2</f>
        <v>3318966.369414262</v>
      </c>
      <c r="I602">
        <f>_xlfn.BETA.DIST(Info!B$3/100000, (E602/100000)*Info!B$3, (1-E602/100000)*Info!B$3, FALSE)</f>
        <v>1.6472605745031471E-3</v>
      </c>
      <c r="J602">
        <f>_xlfn.BETA.DIST(Info!B$4/100, (F602/100)*Info!B$4, (1-F602/100)*Info!B$4, FALSE)</f>
        <v>4.3614349654636838E-3</v>
      </c>
      <c r="K602">
        <f>_xlfn.NORM.DIST(Info!B$5/100000,G602/100000,0.0005, FALSE)</f>
        <v>790.24357661758268</v>
      </c>
      <c r="L602">
        <f t="shared" si="50"/>
        <v>-2.2458473204380067</v>
      </c>
      <c r="M602">
        <f t="shared" si="51"/>
        <v>5.6774416515160443E-3</v>
      </c>
      <c r="N602">
        <f t="shared" si="47"/>
        <v>1.6609760076203695E-9</v>
      </c>
      <c r="O602">
        <f t="shared" si="49"/>
        <v>0.13567683955603344</v>
      </c>
    </row>
    <row r="603" spans="1:15" x14ac:dyDescent="0.45">
      <c r="A603">
        <f t="shared" si="48"/>
        <v>601</v>
      </c>
      <c r="B603" s="14">
        <v>2.9291154071470416E-4</v>
      </c>
      <c r="C603" s="3">
        <v>1.4925373134328358E-2</v>
      </c>
      <c r="D603" s="3">
        <v>2.4390243902439025E-2</v>
      </c>
      <c r="E603">
        <v>2886.771209193329</v>
      </c>
      <c r="F603">
        <v>34.346308950545207</v>
      </c>
      <c r="G603">
        <v>288.85868636296402</v>
      </c>
      <c r="H603">
        <f>(E603-Info!B$3)^2+(F603-Info!B$4)^2+(G603-Info!B$5)^2</f>
        <v>2998226.1974382778</v>
      </c>
      <c r="I603">
        <f>_xlfn.BETA.DIST(Info!B$3/100000, (E603/100000)*Info!B$3, (1-E603/100000)*Info!B$3, FALSE)</f>
        <v>4.5360806402277151E-3</v>
      </c>
      <c r="J603">
        <f>_xlfn.BETA.DIST(Info!B$4/100, (F603/100)*Info!B$4, (1-F603/100)*Info!B$4, FALSE)</f>
        <v>4.7192485366696939</v>
      </c>
      <c r="K603">
        <f>_xlfn.NORM.DIST(Info!B$5/100000,G603/100000,0.0005, FALSE)</f>
        <v>58.9279806054465</v>
      </c>
      <c r="L603">
        <f t="shared" si="50"/>
        <v>0.10087517503242105</v>
      </c>
      <c r="M603">
        <f t="shared" si="51"/>
        <v>1.2614649120974013</v>
      </c>
      <c r="N603">
        <f t="shared" si="47"/>
        <v>3.6905054812658882E-7</v>
      </c>
      <c r="O603">
        <f t="shared" si="49"/>
        <v>0.13567720860658156</v>
      </c>
    </row>
    <row r="604" spans="1:15" x14ac:dyDescent="0.45">
      <c r="A604">
        <f t="shared" si="48"/>
        <v>602</v>
      </c>
      <c r="B604" s="14">
        <v>1.2528188423953897E-4</v>
      </c>
      <c r="C604" s="3">
        <v>0.1</v>
      </c>
      <c r="D604" s="3">
        <v>9.0909090909090912E-2</v>
      </c>
      <c r="E604">
        <v>256.59970056424572</v>
      </c>
      <c r="F604">
        <v>51.341969720505176</v>
      </c>
      <c r="G604">
        <v>143.08072375287111</v>
      </c>
      <c r="H604">
        <f>(E604-Info!B$3)^2+(F604-Info!B$4)^2+(G604-Info!B$5)^2</f>
        <v>882250.74559135106</v>
      </c>
      <c r="I604">
        <f>_xlfn.BETA.DIST(Info!B$3/100000, (E604/100000)*Info!B$3, (1-E604/100000)*Info!B$3, FALSE)</f>
        <v>0.14139927214252865</v>
      </c>
      <c r="J604">
        <f>_xlfn.BETA.DIST(Info!B$4/100, (F604/100)*Info!B$4, (1-F604/100)*Info!B$4, FALSE)</f>
        <v>0.41577945602718464</v>
      </c>
      <c r="K604">
        <f>_xlfn.NORM.DIST(Info!B$5/100000,G604/100000,0.0005, FALSE)</f>
        <v>1.0812450187893236E-3</v>
      </c>
      <c r="L604">
        <f t="shared" si="50"/>
        <v>-4.1967656796501718</v>
      </c>
      <c r="M604">
        <f t="shared" si="51"/>
        <v>6.3567381241032013E-5</v>
      </c>
      <c r="N604">
        <f t="shared" si="47"/>
        <v>1.8597090307465741E-11</v>
      </c>
      <c r="O604">
        <f t="shared" si="49"/>
        <v>0.13567720862517865</v>
      </c>
    </row>
    <row r="605" spans="1:15" x14ac:dyDescent="0.45">
      <c r="A605">
        <f t="shared" si="48"/>
        <v>603</v>
      </c>
      <c r="B605" s="14">
        <v>1.5267175572519084E-4</v>
      </c>
      <c r="C605" s="3">
        <v>2.2727272727272728E-2</v>
      </c>
      <c r="D605" s="3">
        <v>1.5151515151515152E-2</v>
      </c>
      <c r="E605">
        <v>1435.3377913442353</v>
      </c>
      <c r="F605">
        <v>54.039057305441652</v>
      </c>
      <c r="G605">
        <v>140.3952572677216</v>
      </c>
      <c r="H605">
        <f>(E605-Info!B$3)^2+(F605-Info!B$4)^2+(G605-Info!B$5)^2</f>
        <v>145800.77025448659</v>
      </c>
      <c r="I605">
        <f>_xlfn.BETA.DIST(Info!B$3/100000, (E605/100000)*Info!B$3, (1-E605/100000)*Info!B$3, FALSE)</f>
        <v>97.978210950401774</v>
      </c>
      <c r="J605">
        <f>_xlfn.BETA.DIST(Info!B$4/100, (F605/100)*Info!B$4, (1-F605/100)*Info!B$4, FALSE)</f>
        <v>0.19773949731942594</v>
      </c>
      <c r="K605">
        <f>_xlfn.NORM.DIST(Info!B$5/100000,G605/100000,0.0005, FALSE)</f>
        <v>8.1666118549099647E-4</v>
      </c>
      <c r="L605">
        <f t="shared" si="50"/>
        <v>-1.8007351542888921</v>
      </c>
      <c r="M605">
        <f t="shared" si="51"/>
        <v>1.5822126255111403E-2</v>
      </c>
      <c r="N605">
        <f t="shared" si="47"/>
        <v>4.6288757705264635E-9</v>
      </c>
      <c r="O605">
        <f t="shared" si="49"/>
        <v>0.13567721325405444</v>
      </c>
    </row>
    <row r="606" spans="1:15" x14ac:dyDescent="0.45">
      <c r="A606">
        <f t="shared" si="48"/>
        <v>604</v>
      </c>
      <c r="B606" s="14">
        <v>2.4654832347140041E-4</v>
      </c>
      <c r="C606" s="3">
        <v>0.125</v>
      </c>
      <c r="D606" s="3">
        <v>1.3888888888888888E-2</v>
      </c>
      <c r="E606">
        <v>1536.4435013384498</v>
      </c>
      <c r="F606">
        <v>87.368308252753252</v>
      </c>
      <c r="G606">
        <v>222.70629240424876</v>
      </c>
      <c r="H606">
        <f>(E606-Info!B$3)^2+(F606-Info!B$4)^2+(G606-Info!B$5)^2</f>
        <v>178012.9599367214</v>
      </c>
      <c r="I606">
        <f>_xlfn.BETA.DIST(Info!B$3/100000, (E606/100000)*Info!B$3, (1-E606/100000)*Info!B$3, FALSE)</f>
        <v>75.474528718144001</v>
      </c>
      <c r="J606">
        <f>_xlfn.BETA.DIST(Info!B$4/100, (F606/100)*Info!B$4, (1-F606/100)*Info!B$4, FALSE)</f>
        <v>1.999653113555579E-9</v>
      </c>
      <c r="K606">
        <f>_xlfn.NORM.DIST(Info!B$5/100000,G606/100000,0.0005, FALSE)</f>
        <v>1.1981751926584361</v>
      </c>
      <c r="L606">
        <f t="shared" si="50"/>
        <v>-6.7427246028457102</v>
      </c>
      <c r="M606">
        <f t="shared" si="51"/>
        <v>1.8083204644168694E-7</v>
      </c>
      <c r="N606">
        <f t="shared" si="47"/>
        <v>5.2903703637065131E-14</v>
      </c>
      <c r="O606">
        <f t="shared" si="49"/>
        <v>0.13567721325410734</v>
      </c>
    </row>
    <row r="607" spans="1:15" x14ac:dyDescent="0.45">
      <c r="A607">
        <f t="shared" si="48"/>
        <v>605</v>
      </c>
      <c r="B607" s="14">
        <v>1.1645510655642249E-4</v>
      </c>
      <c r="C607" s="3">
        <v>1.7857142857142856E-2</v>
      </c>
      <c r="D607" s="3">
        <v>1.1904761904761904E-2</v>
      </c>
      <c r="E607">
        <v>1350.7403224097873</v>
      </c>
      <c r="F607">
        <v>52.592565624767481</v>
      </c>
      <c r="G607">
        <v>101.03383770060043</v>
      </c>
      <c r="H607">
        <f>(E607-Info!B$3)^2+(F607-Info!B$4)^2+(G607-Info!B$5)^2</f>
        <v>128363.77114439695</v>
      </c>
      <c r="I607">
        <f>_xlfn.BETA.DIST(Info!B$3/100000, (E607/100000)*Info!B$3, (1-E607/100000)*Info!B$3, FALSE)</f>
        <v>114.09155495975351</v>
      </c>
      <c r="J607">
        <f>_xlfn.BETA.DIST(Info!B$4/100, (F607/100)*Info!B$4, (1-F607/100)*Info!B$4, FALSE)</f>
        <v>0.29815096756621368</v>
      </c>
      <c r="K607">
        <f>_xlfn.NORM.DIST(Info!B$5/100000,G607/100000,0.0005, FALSE)</f>
        <v>9.5903928205910082E-6</v>
      </c>
      <c r="L607">
        <f t="shared" si="50"/>
        <v>-3.4864738815890548</v>
      </c>
      <c r="M607">
        <f t="shared" si="51"/>
        <v>3.2623166933244712E-4</v>
      </c>
      <c r="N607">
        <f t="shared" si="47"/>
        <v>9.5441399303935272E-11</v>
      </c>
      <c r="O607">
        <f t="shared" si="49"/>
        <v>0.13567721334954874</v>
      </c>
    </row>
    <row r="608" spans="1:15" x14ac:dyDescent="0.45">
      <c r="A608">
        <f t="shared" si="48"/>
        <v>606</v>
      </c>
      <c r="B608" s="14">
        <v>3.8446751249519417E-4</v>
      </c>
      <c r="C608" s="3">
        <v>1.4925373134328358E-2</v>
      </c>
      <c r="D608" s="3">
        <v>1.0752688172043012E-2</v>
      </c>
      <c r="E608">
        <v>4869.8605590720499</v>
      </c>
      <c r="F608">
        <v>49.959932063906862</v>
      </c>
      <c r="G608">
        <v>312.46235323968386</v>
      </c>
      <c r="H608">
        <f>(E608-Info!B$3)^2+(F608-Info!B$4)^2+(G608-Info!B$5)^2</f>
        <v>13778998.569544336</v>
      </c>
      <c r="I608">
        <f>_xlfn.BETA.DIST(Info!B$3/100000, (E608/100000)*Info!B$3, (1-E608/100000)*Info!B$3, FALSE)</f>
        <v>3.4834214200268767E-15</v>
      </c>
      <c r="J608">
        <f>_xlfn.BETA.DIST(Info!B$4/100, (F608/100)*Info!B$4, (1-F608/100)*Info!B$4, FALSE)</f>
        <v>0.58608700546885706</v>
      </c>
      <c r="K608">
        <f>_xlfn.NORM.DIST(Info!B$5/100000,G608/100000,0.0005, FALSE)</f>
        <v>154.86454477402995</v>
      </c>
      <c r="L608">
        <f t="shared" si="50"/>
        <v>-12.500079889246367</v>
      </c>
      <c r="M608">
        <f t="shared" si="51"/>
        <v>3.1616960070390644E-13</v>
      </c>
      <c r="N608">
        <f t="shared" si="47"/>
        <v>9.2497669433180404E-20</v>
      </c>
      <c r="O608">
        <f t="shared" si="49"/>
        <v>0.13567721334954874</v>
      </c>
    </row>
    <row r="609" spans="1:15" x14ac:dyDescent="0.45">
      <c r="A609">
        <f t="shared" si="48"/>
        <v>607</v>
      </c>
      <c r="B609" s="14">
        <v>1.0415581710238516E-4</v>
      </c>
      <c r="C609" s="3">
        <v>2.7027027027027029E-2</v>
      </c>
      <c r="D609" s="3">
        <v>1.2987012987012988E-2</v>
      </c>
      <c r="E609">
        <v>979.10786805342775</v>
      </c>
      <c r="F609">
        <v>61.145217830705377</v>
      </c>
      <c r="G609">
        <v>92.887482146128448</v>
      </c>
      <c r="H609">
        <f>(E609-Info!B$3)^2+(F609-Info!B$4)^2+(G609-Info!B$5)^2</f>
        <v>129368.77850121775</v>
      </c>
      <c r="I609">
        <f>_xlfn.BETA.DIST(Info!B$3/100000, (E609/100000)*Info!B$3, (1-E609/100000)*Info!B$3, FALSE)</f>
        <v>97.49426920828364</v>
      </c>
      <c r="J609">
        <f>_xlfn.BETA.DIST(Info!B$4/100, (F609/100)*Info!B$4, (1-F609/100)*Info!B$4, FALSE)</f>
        <v>1.7443452179358936E-2</v>
      </c>
      <c r="K609">
        <f>_xlfn.NORM.DIST(Info!B$5/100000,G609/100000,0.0005, FALSE)</f>
        <v>3.5378519117261463E-6</v>
      </c>
      <c r="L609">
        <f t="shared" si="50"/>
        <v>-5.2206488226090952</v>
      </c>
      <c r="M609">
        <f t="shared" si="51"/>
        <v>6.0166005267573962E-6</v>
      </c>
      <c r="N609">
        <f t="shared" si="47"/>
        <v>1.7601993531208853E-12</v>
      </c>
      <c r="O609">
        <f t="shared" si="49"/>
        <v>0.13567721335130895</v>
      </c>
    </row>
    <row r="610" spans="1:15" x14ac:dyDescent="0.45">
      <c r="A610">
        <f t="shared" si="48"/>
        <v>608</v>
      </c>
      <c r="B610" s="14">
        <v>1.9630938358853554E-4</v>
      </c>
      <c r="C610" s="3">
        <v>2.6315789473684209E-2</v>
      </c>
      <c r="D610" s="3">
        <v>0.1</v>
      </c>
      <c r="E610">
        <v>923.49221938439609</v>
      </c>
      <c r="F610">
        <v>20.220932552192085</v>
      </c>
      <c r="G610">
        <v>223.07433927022612</v>
      </c>
      <c r="H610">
        <f>(E610-Info!B$3)^2+(F610-Info!B$4)^2+(G610-Info!B$5)^2</f>
        <v>87980.656176452248</v>
      </c>
      <c r="I610">
        <f>_xlfn.BETA.DIST(Info!B$3/100000, (E610/100000)*Info!B$3, (1-E610/100000)*Info!B$3, FALSE)</f>
        <v>83.233759018723632</v>
      </c>
      <c r="J610">
        <f>_xlfn.BETA.DIST(Info!B$4/100, (F610/100)*Info!B$4, (1-F610/100)*Info!B$4, FALSE)</f>
        <v>1.3007961123670397</v>
      </c>
      <c r="K610">
        <f>_xlfn.NORM.DIST(Info!B$5/100000,G610/100000,0.0005, FALSE)</f>
        <v>1.2303703831015698</v>
      </c>
      <c r="L610">
        <f t="shared" si="50"/>
        <v>2.124544607510233</v>
      </c>
      <c r="M610">
        <f t="shared" si="51"/>
        <v>133.2123861175981</v>
      </c>
      <c r="N610">
        <f t="shared" si="47"/>
        <v>3.8972232713322136E-5</v>
      </c>
      <c r="O610">
        <f t="shared" si="49"/>
        <v>0.13571618558402226</v>
      </c>
    </row>
    <row r="611" spans="1:15" x14ac:dyDescent="0.45">
      <c r="A611">
        <f t="shared" si="48"/>
        <v>609</v>
      </c>
      <c r="B611" s="14">
        <v>6.1842918985776133E-4</v>
      </c>
      <c r="C611" s="3">
        <v>1.3698630136986301E-2</v>
      </c>
      <c r="D611" s="3">
        <v>1.0869565217391304E-2</v>
      </c>
      <c r="E611">
        <v>7891.2290712713666</v>
      </c>
      <c r="F611">
        <v>47.623664124506867</v>
      </c>
      <c r="G611">
        <v>487.79182273183153</v>
      </c>
      <c r="H611">
        <f>(E611-Info!B$3)^2+(F611-Info!B$4)^2+(G611-Info!B$5)^2</f>
        <v>45330335.810688533</v>
      </c>
      <c r="I611">
        <f>_xlfn.BETA.DIST(Info!B$3/100000, (E611/100000)*Info!B$3, (1-E611/100000)*Info!B$3, FALSE)</f>
        <v>1.0431607629497957E-41</v>
      </c>
      <c r="J611">
        <f>_xlfn.BETA.DIST(Info!B$4/100, (F611/100)*Info!B$4, (1-F611/100)*Info!B$4, FALSE)</f>
        <v>0.98840034871518645</v>
      </c>
      <c r="K611">
        <f>_xlfn.NORM.DIST(Info!B$5/100000,G611/100000,0.0005, FALSE)</f>
        <v>189.43259952025403</v>
      </c>
      <c r="L611">
        <f t="shared" si="50"/>
        <v>-38.709261147755697</v>
      </c>
      <c r="M611">
        <f t="shared" si="51"/>
        <v>1.9531646355375021E-39</v>
      </c>
      <c r="N611">
        <f t="shared" si="47"/>
        <v>5.7141223066450853E-46</v>
      </c>
      <c r="O611">
        <f t="shared" si="49"/>
        <v>0.13571618558402226</v>
      </c>
    </row>
    <row r="612" spans="1:15" x14ac:dyDescent="0.45">
      <c r="A612">
        <f t="shared" si="48"/>
        <v>610</v>
      </c>
      <c r="B612" s="14">
        <v>1.3577732518669383E-4</v>
      </c>
      <c r="C612" s="3">
        <v>1.282051282051282E-2</v>
      </c>
      <c r="D612" s="3">
        <v>0.33333333333333331</v>
      </c>
      <c r="E612">
        <v>1080.5464598729491</v>
      </c>
      <c r="F612">
        <v>3.673402733126983</v>
      </c>
      <c r="G612">
        <v>158.06368974173455</v>
      </c>
      <c r="H612">
        <f>(E612-Info!B$3)^2+(F612-Info!B$4)^2+(G612-Info!B$5)^2</f>
        <v>66962.52079302643</v>
      </c>
      <c r="I612">
        <f>_xlfn.BETA.DIST(Info!B$3/100000, (E612/100000)*Info!B$3, (1-E612/100000)*Info!B$3, FALSE)</f>
        <v>117.94241040483665</v>
      </c>
      <c r="J612">
        <f>_xlfn.BETA.DIST(Info!B$4/100, (F612/100)*Info!B$4, (1-F612/100)*Info!B$4, FALSE)</f>
        <v>4.4124205955966672E-4</v>
      </c>
      <c r="K612">
        <f>_xlfn.NORM.DIST(Info!B$5/100000,G612/100000,0.0005, FALSE)</f>
        <v>4.9084587323644764E-3</v>
      </c>
      <c r="L612">
        <f t="shared" si="50"/>
        <v>-3.5927079536453834</v>
      </c>
      <c r="M612">
        <f t="shared" si="51"/>
        <v>2.5544184735201556E-4</v>
      </c>
      <c r="N612">
        <f t="shared" si="47"/>
        <v>7.4731332497380513E-11</v>
      </c>
      <c r="O612">
        <f t="shared" si="49"/>
        <v>0.1357161856587536</v>
      </c>
    </row>
    <row r="613" spans="1:15" x14ac:dyDescent="0.45">
      <c r="A613">
        <f t="shared" si="48"/>
        <v>611</v>
      </c>
      <c r="B613" s="14">
        <v>1.3480722566729578E-4</v>
      </c>
      <c r="C613" s="3">
        <v>1.4925373134328358E-2</v>
      </c>
      <c r="D613" s="3">
        <v>9.0909090909090912E-2</v>
      </c>
      <c r="E613">
        <v>1028.9491308009181</v>
      </c>
      <c r="F613">
        <v>13.605900252353473</v>
      </c>
      <c r="G613">
        <v>152.04433753793592</v>
      </c>
      <c r="H613">
        <f>(E613-Info!B$3)^2+(F613-Info!B$4)^2+(G613-Info!B$5)^2</f>
        <v>80237.713646635588</v>
      </c>
      <c r="I613">
        <f>_xlfn.BETA.DIST(Info!B$3/100000, (E613/100000)*Info!B$3, (1-E613/100000)*Info!B$3, FALSE)</f>
        <v>108.70122267511316</v>
      </c>
      <c r="J613">
        <f>_xlfn.BETA.DIST(Info!B$4/100, (F613/100)*Info!B$4, (1-F613/100)*Info!B$4, FALSE)</f>
        <v>0.17925359659680271</v>
      </c>
      <c r="K613">
        <f>_xlfn.NORM.DIST(Info!B$5/100000,G613/100000,0.0005, FALSE)</f>
        <v>2.7019407226255964E-3</v>
      </c>
      <c r="L613">
        <f t="shared" si="50"/>
        <v>-1.278621875802842</v>
      </c>
      <c r="M613">
        <f t="shared" si="51"/>
        <v>5.2647544966808769E-2</v>
      </c>
      <c r="N613">
        <f t="shared" si="47"/>
        <v>1.5402414400266565E-8</v>
      </c>
      <c r="O613">
        <f t="shared" si="49"/>
        <v>0.135716201061168</v>
      </c>
    </row>
    <row r="614" spans="1:15" x14ac:dyDescent="0.45">
      <c r="A614">
        <f t="shared" si="48"/>
        <v>612</v>
      </c>
      <c r="B614" s="14">
        <v>2.608242044861763E-4</v>
      </c>
      <c r="C614" s="3">
        <v>1.5873015873015872E-2</v>
      </c>
      <c r="D614" s="3">
        <v>2.3809523809523808E-2</v>
      </c>
      <c r="E614">
        <v>2498.8152429015195</v>
      </c>
      <c r="F614">
        <v>36.219192835980053</v>
      </c>
      <c r="G614">
        <v>257.40289226383067</v>
      </c>
      <c r="H614">
        <f>(E614-Info!B$3)^2+(F614-Info!B$4)^2+(G614-Info!B$5)^2</f>
        <v>1816319.5568034481</v>
      </c>
      <c r="I614">
        <f>_xlfn.BETA.DIST(Info!B$3/100000, (E614/100000)*Info!B$3, (1-E614/100000)*Info!B$3, FALSE)</f>
        <v>0.20003829078422433</v>
      </c>
      <c r="J614">
        <f>_xlfn.BETA.DIST(Info!B$4/100, (F614/100)*Info!B$4, (1-F614/100)*Info!B$4, FALSE)</f>
        <v>4.3966762205360812</v>
      </c>
      <c r="K614">
        <f>_xlfn.NORM.DIST(Info!B$5/100000,G614/100000,0.0005, FALSE)</f>
        <v>11.499003392703919</v>
      </c>
      <c r="L614">
        <f t="shared" si="50"/>
        <v>1.0048978217357121</v>
      </c>
      <c r="M614">
        <f t="shared" si="51"/>
        <v>10.113414837607342</v>
      </c>
      <c r="N614">
        <f t="shared" si="47"/>
        <v>2.9587515700653747E-6</v>
      </c>
      <c r="O614">
        <f t="shared" si="49"/>
        <v>0.13571915981273805</v>
      </c>
    </row>
    <row r="615" spans="1:15" x14ac:dyDescent="0.45">
      <c r="A615">
        <f t="shared" si="48"/>
        <v>613</v>
      </c>
      <c r="B615" s="14">
        <v>1.7790428749332859E-4</v>
      </c>
      <c r="C615" s="3">
        <v>1.1764705882352941E-2</v>
      </c>
      <c r="D615" s="3">
        <v>1.5151515151515152E-2</v>
      </c>
      <c r="E615">
        <v>2358.4694551975767</v>
      </c>
      <c r="F615">
        <v>37.835259245666705</v>
      </c>
      <c r="G615">
        <v>161.51310737319486</v>
      </c>
      <c r="H615">
        <f>(E615-Info!B$3)^2+(F615-Info!B$4)^2+(G615-Info!B$5)^2</f>
        <v>1497074.6494092876</v>
      </c>
      <c r="I615">
        <f>_xlfn.BETA.DIST(Info!B$3/100000, (E615/100000)*Info!B$3, (1-E615/100000)*Info!B$3, FALSE)</f>
        <v>0.66134905775204256</v>
      </c>
      <c r="J615">
        <f>_xlfn.BETA.DIST(Info!B$4/100, (F615/100)*Info!B$4, (1-F615/100)*Info!B$4, FALSE)</f>
        <v>3.9707116368607016</v>
      </c>
      <c r="K615">
        <f>_xlfn.NORM.DIST(Info!B$5/100000,G615/100000,0.0005, FALSE)</f>
        <v>6.865681755738531E-3</v>
      </c>
      <c r="L615">
        <f t="shared" si="50"/>
        <v>-1.7440172434816881</v>
      </c>
      <c r="M615">
        <f t="shared" si="51"/>
        <v>1.802946154211597E-2</v>
      </c>
      <c r="N615">
        <f t="shared" si="47"/>
        <v>5.2746474362747834E-9</v>
      </c>
      <c r="O615">
        <f t="shared" si="49"/>
        <v>0.13571916508738549</v>
      </c>
    </row>
    <row r="616" spans="1:15" x14ac:dyDescent="0.45">
      <c r="A616">
        <f t="shared" si="48"/>
        <v>614</v>
      </c>
      <c r="B616" s="14">
        <v>1.0844810758052273E-4</v>
      </c>
      <c r="C616" s="3">
        <v>1.1111111111111112E-2</v>
      </c>
      <c r="D616" s="3">
        <v>1.3513513513513514E-2</v>
      </c>
      <c r="E616">
        <v>1552.4711745936993</v>
      </c>
      <c r="F616">
        <v>38.567162975497183</v>
      </c>
      <c r="G616">
        <v>96.663614288637575</v>
      </c>
      <c r="H616">
        <f>(E616-Info!B$3)^2+(F616-Info!B$4)^2+(G616-Info!B$5)^2</f>
        <v>248702.08721120257</v>
      </c>
      <c r="I616">
        <f>_xlfn.BETA.DIST(Info!B$3/100000, (E616/100000)*Info!B$3, (1-E616/100000)*Info!B$3, FALSE)</f>
        <v>71.872321445029925</v>
      </c>
      <c r="J616">
        <f>_xlfn.BETA.DIST(Info!B$4/100, (F616/100)*Info!B$4, (1-F616/100)*Info!B$4, FALSE)</f>
        <v>3.7455457748443952</v>
      </c>
      <c r="K616">
        <f>_xlfn.NORM.DIST(Info!B$5/100000,G616/100000,0.0005, FALSE)</f>
        <v>5.6354569869938298E-6</v>
      </c>
      <c r="L616">
        <f t="shared" si="50"/>
        <v>-2.8189940790285144</v>
      </c>
      <c r="M616">
        <f t="shared" si="51"/>
        <v>1.5170710503682255E-3</v>
      </c>
      <c r="N616">
        <f t="shared" si="47"/>
        <v>4.4382994510285977E-10</v>
      </c>
      <c r="O616">
        <f t="shared" si="49"/>
        <v>0.13571916553121544</v>
      </c>
    </row>
    <row r="617" spans="1:15" x14ac:dyDescent="0.45">
      <c r="A617">
        <f t="shared" si="48"/>
        <v>615</v>
      </c>
      <c r="B617" s="14">
        <v>5.1334702258726901E-4</v>
      </c>
      <c r="C617" s="3">
        <v>1.1494252873563218E-2</v>
      </c>
      <c r="D617" s="3">
        <v>0.25</v>
      </c>
      <c r="E617">
        <v>4429.9164297498164</v>
      </c>
      <c r="F617">
        <v>4.3424339768619138</v>
      </c>
      <c r="G617">
        <v>574.32364264624914</v>
      </c>
      <c r="H617">
        <f>(E617-Info!B$3)^2+(F617-Info!B$4)^2+(G617-Info!B$5)^2</f>
        <v>10729022.124921598</v>
      </c>
      <c r="I617">
        <f>_xlfn.BETA.DIST(Info!B$3/100000, (E617/100000)*Info!B$3, (1-E617/100000)*Info!B$3, FALSE)</f>
        <v>4.7608400545291436E-12</v>
      </c>
      <c r="J617">
        <f>_xlfn.BETA.DIST(Info!B$4/100, (F617/100)*Info!B$4, (1-F617/100)*Info!B$4, FALSE)</f>
        <v>8.1575134201386003E-4</v>
      </c>
      <c r="K617">
        <f>_xlfn.NORM.DIST(Info!B$5/100000,G617/100000,0.0005, FALSE)</f>
        <v>2.2515206230733997</v>
      </c>
      <c r="L617">
        <f t="shared" si="50"/>
        <v>-14.058282682644812</v>
      </c>
      <c r="M617">
        <f t="shared" si="51"/>
        <v>8.7441443286247892E-15</v>
      </c>
      <c r="N617">
        <f t="shared" si="47"/>
        <v>2.5581617264419109E-21</v>
      </c>
      <c r="O617">
        <f t="shared" si="49"/>
        <v>0.13571916553121544</v>
      </c>
    </row>
    <row r="618" spans="1:15" x14ac:dyDescent="0.45">
      <c r="A618">
        <f t="shared" si="48"/>
        <v>616</v>
      </c>
      <c r="B618" s="14">
        <v>2.4551927326295114E-4</v>
      </c>
      <c r="C618" s="3">
        <v>1.6949152542372881E-2</v>
      </c>
      <c r="D618" s="3">
        <v>0.5</v>
      </c>
      <c r="E618">
        <v>1468.2505168349039</v>
      </c>
      <c r="F618">
        <v>3.2650312929466825</v>
      </c>
      <c r="G618">
        <v>286.32041861966684</v>
      </c>
      <c r="H618">
        <f>(E618-Info!B$3)^2+(F618-Info!B$4)^2+(G618-Info!B$5)^2</f>
        <v>110087.23928782315</v>
      </c>
      <c r="I618">
        <f>_xlfn.BETA.DIST(Info!B$3/100000, (E618/100000)*Info!B$3, (1-E618/100000)*Info!B$3, FALSE)</f>
        <v>90.82929310501089</v>
      </c>
      <c r="J618">
        <f>_xlfn.BETA.DIST(Info!B$4/100, (F618/100)*Info!B$4, (1-F618/100)*Info!B$4, FALSE)</f>
        <v>2.9442367328353026E-4</v>
      </c>
      <c r="K618">
        <f>_xlfn.NORM.DIST(Info!B$5/100000,G618/100000,0.0005, FALSE)</f>
        <v>52.412178797402333</v>
      </c>
      <c r="L618">
        <f t="shared" si="50"/>
        <v>0.14663087485492565</v>
      </c>
      <c r="M618">
        <f t="shared" si="51"/>
        <v>1.401621900750857</v>
      </c>
      <c r="N618">
        <f t="shared" si="47"/>
        <v>4.1005447379292244E-7</v>
      </c>
      <c r="O618">
        <f t="shared" si="49"/>
        <v>0.13571957558568923</v>
      </c>
    </row>
    <row r="619" spans="1:15" x14ac:dyDescent="0.45">
      <c r="A619">
        <f t="shared" si="48"/>
        <v>617</v>
      </c>
      <c r="B619" s="14">
        <v>1.0927767457108513E-4</v>
      </c>
      <c r="C619" s="3">
        <v>2.4390243902439025E-2</v>
      </c>
      <c r="D619" s="3">
        <v>0.125</v>
      </c>
      <c r="E619">
        <v>528.31237171434248</v>
      </c>
      <c r="F619">
        <v>15.92969272643569</v>
      </c>
      <c r="G619">
        <v>125.67835639660925</v>
      </c>
      <c r="H619">
        <f>(E619-Info!B$3)^2+(F619-Info!B$4)^2+(G619-Info!B$5)^2</f>
        <v>474938.90138224995</v>
      </c>
      <c r="I619">
        <f>_xlfn.BETA.DIST(Info!B$3/100000, (E619/100000)*Info!B$3, (1-E619/100000)*Info!B$3, FALSE)</f>
        <v>6.8051159775162988</v>
      </c>
      <c r="J619">
        <f>_xlfn.BETA.DIST(Info!B$4/100, (F619/100)*Info!B$4, (1-F619/100)*Info!B$4, FALSE)</f>
        <v>0.4082733575900761</v>
      </c>
      <c r="K619">
        <f>_xlfn.NORM.DIST(Info!B$5/100000,G619/100000,0.0005, FALSE)</f>
        <v>1.6666997876130834E-4</v>
      </c>
      <c r="L619">
        <f t="shared" si="50"/>
        <v>-3.3343560483766455</v>
      </c>
      <c r="M619">
        <f t="shared" si="51"/>
        <v>4.6306712697177159E-4</v>
      </c>
      <c r="N619">
        <f t="shared" si="47"/>
        <v>1.3547358740576821E-10</v>
      </c>
      <c r="O619">
        <f t="shared" si="49"/>
        <v>0.13571957572116281</v>
      </c>
    </row>
    <row r="620" spans="1:15" x14ac:dyDescent="0.45">
      <c r="A620">
        <f t="shared" si="48"/>
        <v>618</v>
      </c>
      <c r="B620" s="14">
        <v>1.3058239749281798E-4</v>
      </c>
      <c r="C620" s="3">
        <v>6.6666666666666666E-2</v>
      </c>
      <c r="D620" s="3">
        <v>5.8823529411764705E-2</v>
      </c>
      <c r="E620">
        <v>401.61670623542238</v>
      </c>
      <c r="F620">
        <v>51.485242579140078</v>
      </c>
      <c r="G620">
        <v>145.30768817063012</v>
      </c>
      <c r="H620">
        <f>(E620-Info!B$3)^2+(F620-Info!B$4)^2+(G620-Info!B$5)^2</f>
        <v>640406.70183098188</v>
      </c>
      <c r="I620">
        <f>_xlfn.BETA.DIST(Info!B$3/100000, (E620/100000)*Info!B$3, (1-E620/100000)*Info!B$3, FALSE)</f>
        <v>1.5233734500024461</v>
      </c>
      <c r="J620">
        <f>_xlfn.BETA.DIST(Info!B$4/100, (F620/100)*Info!B$4, (1-F620/100)*Info!B$4, FALSE)</f>
        <v>0.40065945700171529</v>
      </c>
      <c r="K620">
        <f>_xlfn.NORM.DIST(Info!B$5/100000,G620/100000,0.0005, FALSE)</f>
        <v>1.361590756523205E-3</v>
      </c>
      <c r="L620">
        <f t="shared" si="50"/>
        <v>-3.0803716251966882</v>
      </c>
      <c r="M620">
        <f t="shared" si="51"/>
        <v>8.3105233640679899E-4</v>
      </c>
      <c r="N620">
        <f t="shared" si="47"/>
        <v>2.4313028236581681E-10</v>
      </c>
      <c r="O620">
        <f t="shared" si="49"/>
        <v>0.1357195759642931</v>
      </c>
    </row>
    <row r="621" spans="1:15" x14ac:dyDescent="0.45">
      <c r="A621">
        <f t="shared" si="48"/>
        <v>619</v>
      </c>
      <c r="B621" s="14">
        <v>1.0579771476936098E-4</v>
      </c>
      <c r="C621" s="3">
        <v>7.6923076923076927E-2</v>
      </c>
      <c r="D621" s="3">
        <v>3.8461538461538464E-2</v>
      </c>
      <c r="E621">
        <v>384.32081407050049</v>
      </c>
      <c r="F621">
        <v>64.389080842764713</v>
      </c>
      <c r="G621">
        <v>113.70680793804725</v>
      </c>
      <c r="H621">
        <f>(E621-Info!B$3)^2+(F621-Info!B$4)^2+(G621-Info!B$5)^2</f>
        <v>684854.52901128796</v>
      </c>
      <c r="I621">
        <f>_xlfn.BETA.DIST(Info!B$3/100000, (E621/100000)*Info!B$3, (1-E621/100000)*Info!B$3, FALSE)</f>
        <v>1.1970075565864275</v>
      </c>
      <c r="J621">
        <f>_xlfn.BETA.DIST(Info!B$4/100, (F621/100)*Info!B$4, (1-F621/100)*Info!B$4, FALSE)</f>
        <v>4.5602302648636833E-3</v>
      </c>
      <c r="K621">
        <f>_xlfn.NORM.DIST(Info!B$5/100000,G621/100000,0.0005, FALSE)</f>
        <v>4.2921131895174014E-5</v>
      </c>
      <c r="L621">
        <f t="shared" si="50"/>
        <v>-6.6302451689403661</v>
      </c>
      <c r="M621">
        <f t="shared" si="51"/>
        <v>2.3429058192319276E-7</v>
      </c>
      <c r="N621">
        <f t="shared" si="47"/>
        <v>6.8543379090813385E-14</v>
      </c>
      <c r="O621">
        <f t="shared" si="49"/>
        <v>0.13571957596436166</v>
      </c>
    </row>
    <row r="622" spans="1:15" x14ac:dyDescent="0.45">
      <c r="A622">
        <f t="shared" si="48"/>
        <v>620</v>
      </c>
      <c r="B622" s="14">
        <v>1.9565642731363725E-4</v>
      </c>
      <c r="C622" s="3">
        <v>0.1111111111111111</v>
      </c>
      <c r="D622" s="3">
        <v>1.3333333333333334E-2</v>
      </c>
      <c r="E622">
        <v>1275.4534326390376</v>
      </c>
      <c r="F622">
        <v>86.380174073887972</v>
      </c>
      <c r="G622">
        <v>175.48230066063707</v>
      </c>
      <c r="H622">
        <f>(E622-Info!B$3)^2+(F622-Info!B$4)^2+(G622-Info!B$5)^2</f>
        <v>68261.196748768416</v>
      </c>
      <c r="I622">
        <f>_xlfn.BETA.DIST(Info!B$3/100000, (E622/100000)*Info!B$3, (1-E622/100000)*Info!B$3, FALSE)</f>
        <v>123.78662153448825</v>
      </c>
      <c r="J622">
        <f>_xlfn.BETA.DIST(Info!B$4/100, (F622/100)*Info!B$4, (1-F622/100)*Info!B$4, FALSE)</f>
        <v>4.7812411704852311E-9</v>
      </c>
      <c r="K622">
        <f>_xlfn.NORM.DIST(Info!B$5/100000,G622/100000,0.0005, FALSE)</f>
        <v>2.5453633495948581E-2</v>
      </c>
      <c r="L622">
        <f t="shared" si="50"/>
        <v>-7.8220358530021574</v>
      </c>
      <c r="M622">
        <f t="shared" si="51"/>
        <v>1.5064826939944667E-8</v>
      </c>
      <c r="N622">
        <f t="shared" si="47"/>
        <v>4.4073224600237648E-15</v>
      </c>
      <c r="O622">
        <f t="shared" si="49"/>
        <v>0.13571957596436607</v>
      </c>
    </row>
    <row r="623" spans="1:15" x14ac:dyDescent="0.45">
      <c r="A623">
        <f t="shared" si="48"/>
        <v>621</v>
      </c>
      <c r="B623" s="14">
        <v>3.1426775612822125E-4</v>
      </c>
      <c r="C623" s="3">
        <v>1.4925373134328358E-2</v>
      </c>
      <c r="D623" s="3">
        <v>1.2500000000000001E-2</v>
      </c>
      <c r="E623">
        <v>3815.1614251623419</v>
      </c>
      <c r="F623">
        <v>47.210182286377474</v>
      </c>
      <c r="G623">
        <v>268.92306920698496</v>
      </c>
      <c r="H623">
        <f>(E623-Info!B$3)^2+(F623-Info!B$4)^2+(G623-Info!B$5)^2</f>
        <v>7073395.4454635885</v>
      </c>
      <c r="I623">
        <f>_xlfn.BETA.DIST(Info!B$3/100000, (E623/100000)*Info!B$3, (1-E623/100000)*Info!B$3, FALSE)</f>
        <v>4.6164902743167033E-8</v>
      </c>
      <c r="J623">
        <f>_xlfn.BETA.DIST(Info!B$4/100, (F623/100)*Info!B$4, (1-F623/100)*Info!B$4, FALSE)</f>
        <v>1.0760132054619309</v>
      </c>
      <c r="K623">
        <f>_xlfn.NORM.DIST(Info!B$5/100000,G623/100000,0.0005, FALSE)</f>
        <v>21.90334253099957</v>
      </c>
      <c r="L623">
        <f t="shared" si="50"/>
        <v>-5.9633600789236763</v>
      </c>
      <c r="M623">
        <f t="shared" si="51"/>
        <v>1.088027622108466E-6</v>
      </c>
      <c r="N623">
        <f t="shared" si="47"/>
        <v>3.1831023317832453E-13</v>
      </c>
      <c r="O623">
        <f t="shared" si="49"/>
        <v>0.13571957596468437</v>
      </c>
    </row>
    <row r="624" spans="1:15" x14ac:dyDescent="0.45">
      <c r="A624">
        <f t="shared" si="48"/>
        <v>622</v>
      </c>
      <c r="B624" s="14">
        <v>1.7061934823408976E-4</v>
      </c>
      <c r="C624" s="3">
        <v>1.8518518518518517E-2</v>
      </c>
      <c r="D624" s="3">
        <v>0.04</v>
      </c>
      <c r="E624">
        <v>1285.8444978788059</v>
      </c>
      <c r="F624">
        <v>29.585354057185846</v>
      </c>
      <c r="G624">
        <v>181.78240999103306</v>
      </c>
      <c r="H624">
        <f>(E624-Info!B$3)^2+(F624-Info!B$4)^2+(G624-Info!B$5)^2</f>
        <v>65033.585144908058</v>
      </c>
      <c r="I624">
        <f>_xlfn.BETA.DIST(Info!B$3/100000, (E624/100000)*Info!B$3, (1-E624/100000)*Info!B$3, FALSE)</f>
        <v>122.78574058174065</v>
      </c>
      <c r="J624">
        <f>_xlfn.BETA.DIST(Info!B$4/100, (F624/100)*Info!B$4, (1-F624/100)*Info!B$4, FALSE)</f>
        <v>4.4527387914865848</v>
      </c>
      <c r="K624">
        <f>_xlfn.NORM.DIST(Info!B$5/100000,G624/100000,0.0005, FALSE)</f>
        <v>4.4802985572532546E-2</v>
      </c>
      <c r="L624">
        <f t="shared" si="50"/>
        <v>1.3890821085161182</v>
      </c>
      <c r="M624">
        <f t="shared" si="51"/>
        <v>24.495263100331968</v>
      </c>
      <c r="N624">
        <f t="shared" si="47"/>
        <v>7.1662637517614248E-6</v>
      </c>
      <c r="O624">
        <f t="shared" si="49"/>
        <v>0.13572674222843614</v>
      </c>
    </row>
    <row r="625" spans="1:15" x14ac:dyDescent="0.45">
      <c r="A625">
        <f t="shared" si="48"/>
        <v>623</v>
      </c>
      <c r="B625" s="14">
        <v>2.5974025974025974E-4</v>
      </c>
      <c r="C625" s="3">
        <v>1.4084507042253521E-2</v>
      </c>
      <c r="D625" s="3">
        <v>0.16666666666666666</v>
      </c>
      <c r="E625">
        <v>1946.3705582535861</v>
      </c>
      <c r="F625">
        <v>7.6421837043595771</v>
      </c>
      <c r="G625">
        <v>296.1291664443869</v>
      </c>
      <c r="H625">
        <f>(E625-Info!B$3)^2+(F625-Info!B$4)^2+(G625-Info!B$5)^2</f>
        <v>631976.85741064569</v>
      </c>
      <c r="I625">
        <f>_xlfn.BETA.DIST(Info!B$3/100000, (E625/100000)*Info!B$3, (1-E625/100000)*Info!B$3, FALSE)</f>
        <v>12.055873439561019</v>
      </c>
      <c r="J625">
        <f>_xlfn.BETA.DIST(Info!B$4/100, (F625/100)*Info!B$4, (1-F625/100)*Info!B$4, FALSE)</f>
        <v>9.3360828429731365E-3</v>
      </c>
      <c r="K625">
        <f>_xlfn.NORM.DIST(Info!B$5/100000,G625/100000,0.0005, FALSE)</f>
        <v>81.262846002851049</v>
      </c>
      <c r="L625">
        <f t="shared" si="50"/>
        <v>0.96125540511535745</v>
      </c>
      <c r="M625">
        <f t="shared" si="51"/>
        <v>9.146509822700148</v>
      </c>
      <c r="N625">
        <f t="shared" si="47"/>
        <v>2.6758766186372408E-6</v>
      </c>
      <c r="O625">
        <f t="shared" si="49"/>
        <v>0.13572941810505479</v>
      </c>
    </row>
    <row r="626" spans="1:15" x14ac:dyDescent="0.45">
      <c r="A626">
        <f t="shared" si="48"/>
        <v>624</v>
      </c>
      <c r="B626" s="14">
        <v>1.310615989515072E-4</v>
      </c>
      <c r="C626" s="3">
        <v>3.8461538461538464E-2</v>
      </c>
      <c r="D626" s="3">
        <v>0.14285714285714285</v>
      </c>
      <c r="E626">
        <v>427.45408611711883</v>
      </c>
      <c r="F626">
        <v>20.793840501309898</v>
      </c>
      <c r="G626">
        <v>151.69418724509447</v>
      </c>
      <c r="H626">
        <f>(E626-Info!B$3)^2+(F626-Info!B$4)^2+(G626-Info!B$5)^2</f>
        <v>598444.13611765311</v>
      </c>
      <c r="I626">
        <f>_xlfn.BETA.DIST(Info!B$3/100000, (E626/100000)*Info!B$3, (1-E626/100000)*Info!B$3, FALSE)</f>
        <v>2.145196483080495</v>
      </c>
      <c r="J626">
        <f>_xlfn.BETA.DIST(Info!B$4/100, (F626/100)*Info!B$4, (1-F626/100)*Info!B$4, FALSE)</f>
        <v>1.4714656677042475</v>
      </c>
      <c r="K626">
        <f>_xlfn.NORM.DIST(Info!B$5/100000,G626/100000,0.0005, FALSE)</f>
        <v>2.6085562319323736E-3</v>
      </c>
      <c r="L626">
        <f t="shared" si="50"/>
        <v>-2.0843825870036867</v>
      </c>
      <c r="M626">
        <f t="shared" si="51"/>
        <v>8.2341241919161243E-3</v>
      </c>
      <c r="N626">
        <f t="shared" si="47"/>
        <v>2.4089517014916512E-9</v>
      </c>
      <c r="O626">
        <f t="shared" si="49"/>
        <v>0.13572942051400649</v>
      </c>
    </row>
    <row r="627" spans="1:15" x14ac:dyDescent="0.45">
      <c r="A627">
        <f t="shared" si="48"/>
        <v>625</v>
      </c>
      <c r="B627" s="14">
        <v>1.6028209648982208E-4</v>
      </c>
      <c r="C627" s="3">
        <v>3.4482758620689655E-2</v>
      </c>
      <c r="D627" s="3">
        <v>1.2195121951219513E-2</v>
      </c>
      <c r="E627">
        <v>1419.0908386751612</v>
      </c>
      <c r="F627">
        <v>67.788028025976146</v>
      </c>
      <c r="G627">
        <v>140.14595234367459</v>
      </c>
      <c r="H627">
        <f>(E627-Info!B$3)^2+(F627-Info!B$4)^2+(G627-Info!B$5)^2</f>
        <v>138006.00247084018</v>
      </c>
      <c r="I627">
        <f>_xlfn.BETA.DIST(Info!B$3/100000, (E627/100000)*Info!B$3, (1-E627/100000)*Info!B$3, FALSE)</f>
        <v>101.37101999644278</v>
      </c>
      <c r="J627">
        <f>_xlfn.BETA.DIST(Info!B$4/100, (F627/100)*Info!B$4, (1-F627/100)*Info!B$4, FALSE)</f>
        <v>9.4822056710655177E-4</v>
      </c>
      <c r="K627">
        <f>_xlfn.NORM.DIST(Info!B$5/100000,G627/100000,0.0005, FALSE)</f>
        <v>7.9554261023804694E-4</v>
      </c>
      <c r="L627">
        <f t="shared" si="50"/>
        <v>-4.1165133666311835</v>
      </c>
      <c r="M627">
        <f t="shared" si="51"/>
        <v>7.6469215253014851E-5</v>
      </c>
      <c r="N627">
        <f t="shared" si="47"/>
        <v>2.2371613774823896E-11</v>
      </c>
      <c r="O627">
        <f t="shared" si="49"/>
        <v>0.1357294205363781</v>
      </c>
    </row>
    <row r="628" spans="1:15" x14ac:dyDescent="0.45">
      <c r="A628">
        <f t="shared" si="48"/>
        <v>626</v>
      </c>
      <c r="B628" s="14">
        <v>2.7233115468409589E-4</v>
      </c>
      <c r="C628" s="3">
        <v>2.7027027027027029E-2</v>
      </c>
      <c r="D628" s="3">
        <v>1.3333333333333334E-2</v>
      </c>
      <c r="E628">
        <v>2490.603978050377</v>
      </c>
      <c r="F628">
        <v>60.671827109604372</v>
      </c>
      <c r="G628">
        <v>240.66636774007304</v>
      </c>
      <c r="H628">
        <f>(E628-Info!B$3)^2+(F628-Info!B$4)^2+(G628-Info!B$5)^2</f>
        <v>1800332.0074612494</v>
      </c>
      <c r="I628">
        <f>_xlfn.BETA.DIST(Info!B$3/100000, (E628/100000)*Info!B$3, (1-E628/100000)*Info!B$3, FALSE)</f>
        <v>0.21510969845117436</v>
      </c>
      <c r="J628">
        <f>_xlfn.BETA.DIST(Info!B$4/100, (F628/100)*Info!B$4, (1-F628/100)*Info!B$4, FALSE)</f>
        <v>2.0952955082011299E-2</v>
      </c>
      <c r="K628">
        <f>_xlfn.NORM.DIST(Info!B$5/100000,G628/100000,0.0005, FALSE)</f>
        <v>4.1021953999247449</v>
      </c>
      <c r="L628">
        <f t="shared" si="50"/>
        <v>-1.7330783832887611</v>
      </c>
      <c r="M628">
        <f t="shared" si="51"/>
        <v>1.8489348853428733E-2</v>
      </c>
      <c r="N628">
        <f t="shared" si="47"/>
        <v>5.4091907459529314E-9</v>
      </c>
      <c r="O628">
        <f t="shared" si="49"/>
        <v>0.13572942594556883</v>
      </c>
    </row>
    <row r="629" spans="1:15" x14ac:dyDescent="0.45">
      <c r="A629">
        <f t="shared" si="48"/>
        <v>627</v>
      </c>
      <c r="B629" s="14">
        <v>3.6900369003690036E-4</v>
      </c>
      <c r="C629" s="3">
        <v>2.7777777777777776E-2</v>
      </c>
      <c r="D629" s="3">
        <v>2.7027027027027029E-2</v>
      </c>
      <c r="E629">
        <v>2444.0422708162014</v>
      </c>
      <c r="F629">
        <v>47.133895920675783</v>
      </c>
      <c r="G629">
        <v>371.86408211305599</v>
      </c>
      <c r="H629">
        <f>(E629-Info!B$3)^2+(F629-Info!B$4)^2+(G629-Info!B$5)^2</f>
        <v>1652526.1044144914</v>
      </c>
      <c r="I629">
        <f>_xlfn.BETA.DIST(Info!B$3/100000, (E629/100000)*Info!B$3, (1-E629/100000)*Info!B$3, FALSE)</f>
        <v>0.32273308666526523</v>
      </c>
      <c r="J629">
        <f>_xlfn.BETA.DIST(Info!B$4/100, (F629/100)*Info!B$4, (1-F629/100)*Info!B$4, FALSE)</f>
        <v>1.0927343561186673</v>
      </c>
      <c r="K629">
        <f>_xlfn.NORM.DIST(Info!B$5/100000,G629/100000,0.0005, FALSE)</f>
        <v>657.25682636205795</v>
      </c>
      <c r="L629">
        <f t="shared" si="50"/>
        <v>2.3650931948239724</v>
      </c>
      <c r="M629">
        <f t="shared" si="51"/>
        <v>231.78919907578347</v>
      </c>
      <c r="N629">
        <f t="shared" si="47"/>
        <v>6.7811581716143658E-5</v>
      </c>
      <c r="O629">
        <f t="shared" si="49"/>
        <v>0.13579723752728498</v>
      </c>
    </row>
    <row r="630" spans="1:15" x14ac:dyDescent="0.45">
      <c r="A630">
        <f t="shared" si="48"/>
        <v>628</v>
      </c>
      <c r="B630" s="14">
        <v>2.1748586341887777E-4</v>
      </c>
      <c r="C630" s="3">
        <v>2.5000000000000001E-2</v>
      </c>
      <c r="D630" s="3">
        <v>3.7037037037037035E-2</v>
      </c>
      <c r="E630">
        <v>1374.97602748589</v>
      </c>
      <c r="F630">
        <v>37.807542391598901</v>
      </c>
      <c r="G630">
        <v>229.99398867085893</v>
      </c>
      <c r="H630">
        <f>(E630-Info!B$3)^2+(F630-Info!B$4)^2+(G630-Info!B$5)^2</f>
        <v>76608.16893627838</v>
      </c>
      <c r="I630">
        <f>_xlfn.BETA.DIST(Info!B$3/100000, (E630/100000)*Info!B$3, (1-E630/100000)*Info!B$3, FALSE)</f>
        <v>109.92251748710788</v>
      </c>
      <c r="J630">
        <f>_xlfn.BETA.DIST(Info!B$4/100, (F630/100)*Info!B$4, (1-F630/100)*Info!B$4, FALSE)</f>
        <v>3.9789070721749331</v>
      </c>
      <c r="K630">
        <f>_xlfn.NORM.DIST(Info!B$5/100000,G630/100000,0.0005, FALSE)</f>
        <v>2.0052082789393135</v>
      </c>
      <c r="L630">
        <f t="shared" si="50"/>
        <v>2.9430099514981718</v>
      </c>
      <c r="M630">
        <f t="shared" si="51"/>
        <v>877.02091712095921</v>
      </c>
      <c r="N630">
        <f t="shared" si="47"/>
        <v>2.5657871818553013E-4</v>
      </c>
      <c r="O630">
        <f t="shared" si="49"/>
        <v>0.1360538162454705</v>
      </c>
    </row>
    <row r="631" spans="1:15" x14ac:dyDescent="0.45">
      <c r="A631">
        <f t="shared" si="48"/>
        <v>629</v>
      </c>
      <c r="B631" s="14">
        <v>1.6005121638924455E-4</v>
      </c>
      <c r="C631" s="3">
        <v>2.6315789473684209E-2</v>
      </c>
      <c r="D631" s="3">
        <v>2.4390243902439025E-2</v>
      </c>
      <c r="E631">
        <v>1152.0659561842301</v>
      </c>
      <c r="F631">
        <v>47.98127788027292</v>
      </c>
      <c r="G631">
        <v>161.06320183765393</v>
      </c>
      <c r="H631">
        <f>(E631-Info!B$3)^2+(F631-Info!B$4)^2+(G631-Info!B$5)^2</f>
        <v>58830.544000221191</v>
      </c>
      <c r="I631">
        <f>_xlfn.BETA.DIST(Info!B$3/100000, (E631/100000)*Info!B$3, (1-E631/100000)*Info!B$3, FALSE)</f>
        <v>125.70065312040748</v>
      </c>
      <c r="J631">
        <f>_xlfn.BETA.DIST(Info!B$4/100, (F631/100)*Info!B$4, (1-F631/100)*Info!B$4, FALSE)</f>
        <v>0.91671482009224292</v>
      </c>
      <c r="K631">
        <f>_xlfn.NORM.DIST(Info!B$5/100000,G631/100000,0.0005, FALSE)</f>
        <v>6.5734337996368334E-3</v>
      </c>
      <c r="L631">
        <f t="shared" si="50"/>
        <v>-0.12063591978764121</v>
      </c>
      <c r="M631">
        <f t="shared" si="51"/>
        <v>0.75746763348609192</v>
      </c>
      <c r="N631">
        <f t="shared" si="47"/>
        <v>2.2160255322631433E-7</v>
      </c>
      <c r="O631">
        <f t="shared" si="49"/>
        <v>0.13605403784802372</v>
      </c>
    </row>
    <row r="632" spans="1:15" x14ac:dyDescent="0.45">
      <c r="A632">
        <f t="shared" si="48"/>
        <v>630</v>
      </c>
      <c r="B632" s="14">
        <v>1.3395847287340923E-4</v>
      </c>
      <c r="C632" s="3">
        <v>2.7027027027027029E-2</v>
      </c>
      <c r="D632" s="3">
        <v>1.9230769230769232E-2</v>
      </c>
      <c r="E632">
        <v>1053.8034879204606</v>
      </c>
      <c r="F632">
        <v>53.60466501056564</v>
      </c>
      <c r="G632">
        <v>129.77798029160024</v>
      </c>
      <c r="H632">
        <f>(E632-Info!B$3)^2+(F632-Info!B$4)^2+(G632-Info!B$5)^2</f>
        <v>86174.737891452416</v>
      </c>
      <c r="I632">
        <f>_xlfn.BETA.DIST(Info!B$3/100000, (E632/100000)*Info!B$3, (1-E632/100000)*Info!B$3, FALSE)</f>
        <v>113.49426752036921</v>
      </c>
      <c r="J632">
        <f>_xlfn.BETA.DIST(Info!B$4/100, (F632/100)*Info!B$4, (1-F632/100)*Info!B$4, FALSE)</f>
        <v>0.22435000267480171</v>
      </c>
      <c r="K632">
        <f>_xlfn.NORM.DIST(Info!B$5/100000,G632/100000,0.0005, FALSE)</f>
        <v>2.6175791121061705E-4</v>
      </c>
      <c r="L632">
        <f t="shared" si="50"/>
        <v>-2.1762001782416531</v>
      </c>
      <c r="M632">
        <f t="shared" si="51"/>
        <v>6.6649949050176724E-3</v>
      </c>
      <c r="N632">
        <f t="shared" si="47"/>
        <v>1.9498917483705422E-9</v>
      </c>
      <c r="O632">
        <f t="shared" si="49"/>
        <v>0.13605403979791547</v>
      </c>
    </row>
    <row r="633" spans="1:15" x14ac:dyDescent="0.45">
      <c r="A633">
        <f t="shared" si="48"/>
        <v>631</v>
      </c>
      <c r="B633" s="14">
        <v>1.3614703880190606E-4</v>
      </c>
      <c r="C633" s="3">
        <v>1.8181818181818181E-2</v>
      </c>
      <c r="D633" s="3">
        <v>3.8461538461538464E-2</v>
      </c>
      <c r="E633">
        <v>1052.7537885925735</v>
      </c>
      <c r="F633">
        <v>29.941354412068581</v>
      </c>
      <c r="G633">
        <v>144.83252509300348</v>
      </c>
      <c r="H633">
        <f>(E633-Info!B$3)^2+(F633-Info!B$4)^2+(G633-Info!B$5)^2</f>
        <v>77943.804018178125</v>
      </c>
      <c r="I633">
        <f>_xlfn.BETA.DIST(Info!B$3/100000, (E633/100000)*Info!B$3, (1-E633/100000)*Info!B$3, FALSE)</f>
        <v>113.3041563689748</v>
      </c>
      <c r="J633">
        <f>_xlfn.BETA.DIST(Info!B$4/100, (F633/100)*Info!B$4, (1-F633/100)*Info!B$4, FALSE)</f>
        <v>4.5272699662149494</v>
      </c>
      <c r="K633">
        <f>_xlfn.NORM.DIST(Info!B$5/100000,G633/100000,0.0005, FALSE)</f>
        <v>1.296450551592915E-3</v>
      </c>
      <c r="L633">
        <f t="shared" si="50"/>
        <v>-0.17716180892522404</v>
      </c>
      <c r="M633">
        <f t="shared" si="51"/>
        <v>0.66502533568400612</v>
      </c>
      <c r="N633">
        <f t="shared" si="47"/>
        <v>1.9455790034158398E-7</v>
      </c>
      <c r="O633">
        <f t="shared" si="49"/>
        <v>0.13605423435581582</v>
      </c>
    </row>
    <row r="634" spans="1:15" x14ac:dyDescent="0.45">
      <c r="A634">
        <f t="shared" si="48"/>
        <v>632</v>
      </c>
      <c r="B634" s="14">
        <v>1.9538882375928098E-4</v>
      </c>
      <c r="C634" s="3">
        <v>5.8823529411764705E-2</v>
      </c>
      <c r="D634" s="3">
        <v>3.7037037037037035E-2</v>
      </c>
      <c r="E634">
        <v>799.68920265721988</v>
      </c>
      <c r="F634">
        <v>58.854191575898525</v>
      </c>
      <c r="G634">
        <v>208.23335997471895</v>
      </c>
      <c r="H634">
        <f>(E634-Info!B$3)^2+(F634-Info!B$4)^2+(G634-Info!B$5)^2</f>
        <v>167748.73908240651</v>
      </c>
      <c r="I634">
        <f>_xlfn.BETA.DIST(Info!B$3/100000, (E634/100000)*Info!B$3, (1-E634/100000)*Info!B$3, FALSE)</f>
        <v>50.303208283523581</v>
      </c>
      <c r="J634">
        <f>_xlfn.BETA.DIST(Info!B$4/100, (F634/100)*Info!B$4, (1-F634/100)*Info!B$4, FALSE)</f>
        <v>4.1148204751756075E-2</v>
      </c>
      <c r="K634">
        <f>_xlfn.NORM.DIST(Info!B$5/100000,G634/100000,0.0005, FALSE)</f>
        <v>0.40460463967126725</v>
      </c>
      <c r="L634">
        <f t="shared" si="50"/>
        <v>-7.7022564442006725E-2</v>
      </c>
      <c r="M634">
        <f t="shared" si="51"/>
        <v>0.83748576812713327</v>
      </c>
      <c r="N634">
        <f t="shared" si="47"/>
        <v>2.4501242865459211E-7</v>
      </c>
      <c r="O634">
        <f t="shared" si="49"/>
        <v>0.13605447936824447</v>
      </c>
    </row>
    <row r="635" spans="1:15" x14ac:dyDescent="0.45">
      <c r="A635">
        <f t="shared" si="48"/>
        <v>633</v>
      </c>
      <c r="B635" s="14">
        <v>3.4376074252320387E-4</v>
      </c>
      <c r="C635" s="3">
        <v>1.3513513513513514E-2</v>
      </c>
      <c r="D635" s="3">
        <v>1.0638297872340425E-2</v>
      </c>
      <c r="E635">
        <v>4608.5528734631489</v>
      </c>
      <c r="F635">
        <v>47.668543185429442</v>
      </c>
      <c r="G635">
        <v>279.14329961246693</v>
      </c>
      <c r="H635">
        <f>(E635-Info!B$3)^2+(F635-Info!B$4)^2+(G635-Info!B$5)^2</f>
        <v>11914994.784877034</v>
      </c>
      <c r="I635">
        <f>_xlfn.BETA.DIST(Info!B$3/100000, (E635/100000)*Info!B$3, (1-E635/100000)*Info!B$3, FALSE)</f>
        <v>2.6994900722776379E-13</v>
      </c>
      <c r="J635">
        <f>_xlfn.BETA.DIST(Info!B$4/100, (F635/100)*Info!B$4, (1-F635/100)*Info!B$4, FALSE)</f>
        <v>0.97919667632802732</v>
      </c>
      <c r="K635">
        <f>_xlfn.NORM.DIST(Info!B$5/100000,G635/100000,0.0005, FALSE)</f>
        <v>37.109295105491022</v>
      </c>
      <c r="L635">
        <f t="shared" si="50"/>
        <v>-11.008365629715577</v>
      </c>
      <c r="M635">
        <f t="shared" si="51"/>
        <v>9.8092176360242136E-12</v>
      </c>
      <c r="N635">
        <f t="shared" si="47"/>
        <v>2.8697565112997927E-18</v>
      </c>
      <c r="O635">
        <f t="shared" si="49"/>
        <v>0.13605447936824447</v>
      </c>
    </row>
    <row r="636" spans="1:15" x14ac:dyDescent="0.45">
      <c r="A636">
        <f t="shared" si="48"/>
        <v>634</v>
      </c>
      <c r="B636" s="14">
        <v>1.1980352222355337E-4</v>
      </c>
      <c r="C636" s="3">
        <v>1.3333333333333334E-2</v>
      </c>
      <c r="D636" s="3">
        <v>4.5454545454545456E-2</v>
      </c>
      <c r="E636">
        <v>1120.7330382910366</v>
      </c>
      <c r="F636">
        <v>21.217835714114372</v>
      </c>
      <c r="G636">
        <v>129.13050602795059</v>
      </c>
      <c r="H636">
        <f>(E636-Info!B$3)^2+(F636-Info!B$4)^2+(G636-Info!B$5)^2</f>
        <v>76589.468019343883</v>
      </c>
      <c r="I636">
        <f>_xlfn.BETA.DIST(Info!B$3/100000, (E636/100000)*Info!B$3, (1-E636/100000)*Info!B$3, FALSE)</f>
        <v>123.08246939366806</v>
      </c>
      <c r="J636">
        <f>_xlfn.BETA.DIST(Info!B$4/100, (F636/100)*Info!B$4, (1-F636/100)*Info!B$4, FALSE)</f>
        <v>1.6049345152193599</v>
      </c>
      <c r="K636">
        <f>_xlfn.NORM.DIST(Info!B$5/100000,G636/100000,0.0005, FALSE)</f>
        <v>2.4385518343904305E-4</v>
      </c>
      <c r="L636">
        <f t="shared" si="50"/>
        <v>-1.3172144906845933</v>
      </c>
      <c r="M636">
        <f t="shared" si="51"/>
        <v>4.8170983054427387E-2</v>
      </c>
      <c r="N636">
        <f t="shared" si="47"/>
        <v>1.4092764316745732E-8</v>
      </c>
      <c r="O636">
        <f t="shared" si="49"/>
        <v>0.13605449346100879</v>
      </c>
    </row>
    <row r="637" spans="1:15" x14ac:dyDescent="0.45">
      <c r="A637">
        <f t="shared" si="48"/>
        <v>635</v>
      </c>
      <c r="B637" s="14">
        <v>1.3238019592268997E-4</v>
      </c>
      <c r="C637" s="3">
        <v>2.7027027027027029E-2</v>
      </c>
      <c r="D637" s="3">
        <v>1.4925373134328358E-2</v>
      </c>
      <c r="E637">
        <v>1165.3518556791271</v>
      </c>
      <c r="F637">
        <v>58.586701576718148</v>
      </c>
      <c r="G637">
        <v>121.73746009324377</v>
      </c>
      <c r="H637">
        <f>(E637-Info!B$3)^2+(F637-Info!B$4)^2+(G637-Info!B$5)^2</f>
        <v>79845.220445466883</v>
      </c>
      <c r="I637">
        <f>_xlfn.BETA.DIST(Info!B$3/100000, (E637/100000)*Info!B$3, (1-E637/100000)*Info!B$3, FALSE)</f>
        <v>126.42892691157306</v>
      </c>
      <c r="J637">
        <f>_xlfn.BETA.DIST(Info!B$4/100, (F637/100)*Info!B$4, (1-F637/100)*Info!B$4, FALSE)</f>
        <v>4.5270301327037452E-2</v>
      </c>
      <c r="K637">
        <f>_xlfn.NORM.DIST(Info!B$5/100000,G637/100000,0.0005, FALSE)</f>
        <v>1.0731315189151386E-4</v>
      </c>
      <c r="L637">
        <f t="shared" si="50"/>
        <v>-3.2116872122477371</v>
      </c>
      <c r="M637">
        <f t="shared" si="51"/>
        <v>6.1420420831400605E-4</v>
      </c>
      <c r="N637">
        <f t="shared" si="47"/>
        <v>1.7968981742271358E-10</v>
      </c>
      <c r="O637">
        <f t="shared" si="49"/>
        <v>0.1360544936406986</v>
      </c>
    </row>
    <row r="638" spans="1:15" x14ac:dyDescent="0.45">
      <c r="A638">
        <f t="shared" si="48"/>
        <v>636</v>
      </c>
      <c r="B638" s="14">
        <v>2.6329647182727749E-4</v>
      </c>
      <c r="C638" s="3">
        <v>1.6949152542372881E-2</v>
      </c>
      <c r="D638" s="3">
        <v>3.2258064516129031E-2</v>
      </c>
      <c r="E638">
        <v>2216.1140000469313</v>
      </c>
      <c r="F638">
        <v>31.790933060744017</v>
      </c>
      <c r="G638">
        <v>271.47010134629357</v>
      </c>
      <c r="H638">
        <f>(E638-Info!B$3)^2+(F638-Info!B$4)^2+(G638-Info!B$5)^2</f>
        <v>1134790.2906708387</v>
      </c>
      <c r="I638">
        <f>_xlfn.BETA.DIST(Info!B$3/100000, (E638/100000)*Info!B$3, (1-E638/100000)*Info!B$3, FALSE)</f>
        <v>2.0061677235657132</v>
      </c>
      <c r="J638">
        <f>_xlfn.BETA.DIST(Info!B$4/100, (F638/100)*Info!B$4, (1-F638/100)*Info!B$4, FALSE)</f>
        <v>4.7778211931878642</v>
      </c>
      <c r="K638">
        <f>_xlfn.NORM.DIST(Info!B$5/100000,G638/100000,0.0005, FALSE)</f>
        <v>25.0767489047903</v>
      </c>
      <c r="L638">
        <f t="shared" si="50"/>
        <v>2.3808683628256397</v>
      </c>
      <c r="M638">
        <f t="shared" si="51"/>
        <v>240.36341341450915</v>
      </c>
      <c r="N638">
        <f t="shared" si="47"/>
        <v>7.0320029213268527E-5</v>
      </c>
      <c r="O638">
        <f t="shared" si="49"/>
        <v>0.13612481366991186</v>
      </c>
    </row>
    <row r="639" spans="1:15" x14ac:dyDescent="0.45">
      <c r="A639">
        <f t="shared" si="48"/>
        <v>637</v>
      </c>
      <c r="B639" s="14">
        <v>1.8231540565177758E-4</v>
      </c>
      <c r="C639" s="3">
        <v>9.0909090909090912E-2</v>
      </c>
      <c r="D639" s="3">
        <v>1.282051282051282E-2</v>
      </c>
      <c r="E639">
        <v>1255.3278177391676</v>
      </c>
      <c r="F639">
        <v>84.23933146844675</v>
      </c>
      <c r="G639">
        <v>161.95675165977107</v>
      </c>
      <c r="H639">
        <f>(E639-Info!B$3)^2+(F639-Info!B$4)^2+(G639-Info!B$5)^2</f>
        <v>70088.988060482443</v>
      </c>
      <c r="I639">
        <f>_xlfn.BETA.DIST(Info!B$3/100000, (E639/100000)*Info!B$3, (1-E639/100000)*Info!B$3, FALSE)</f>
        <v>125.38041510440094</v>
      </c>
      <c r="J639">
        <f>_xlfn.BETA.DIST(Info!B$4/100, (F639/100)*Info!B$4, (1-F639/100)*Info!B$4, FALSE)</f>
        <v>2.8621647385555947E-8</v>
      </c>
      <c r="K639">
        <f>_xlfn.NORM.DIST(Info!B$5/100000,G639/100000,0.0005, FALSE)</f>
        <v>7.1660148505108294E-3</v>
      </c>
      <c r="L639">
        <f t="shared" si="50"/>
        <v>-7.5897979658344452</v>
      </c>
      <c r="M639">
        <f t="shared" si="51"/>
        <v>2.5715918112672766E-8</v>
      </c>
      <c r="N639">
        <f t="shared" si="47"/>
        <v>7.5233750729386699E-15</v>
      </c>
      <c r="O639">
        <f t="shared" si="49"/>
        <v>0.13612481366991938</v>
      </c>
    </row>
    <row r="640" spans="1:15" x14ac:dyDescent="0.45">
      <c r="A640">
        <f t="shared" si="48"/>
        <v>638</v>
      </c>
      <c r="B640" s="14">
        <v>4.6926325668700139E-4</v>
      </c>
      <c r="C640" s="3">
        <v>2.3809523809523808E-2</v>
      </c>
      <c r="D640" s="3">
        <v>1.7543859649122806E-2</v>
      </c>
      <c r="E640">
        <v>3954.9217008348342</v>
      </c>
      <c r="F640">
        <v>52.303597252487627</v>
      </c>
      <c r="G640">
        <v>433.41073935850613</v>
      </c>
      <c r="H640">
        <f>(E640-Info!B$3)^2+(F640-Info!B$4)^2+(G640-Info!B$5)^2</f>
        <v>7818507.1248899736</v>
      </c>
      <c r="I640">
        <f>_xlfn.BETA.DIST(Info!B$3/100000, (E640/100000)*Info!B$3, (1-E640/100000)*Info!B$3, FALSE)</f>
        <v>6.3283241232621101E-9</v>
      </c>
      <c r="J640">
        <f>_xlfn.BETA.DIST(Info!B$4/100, (F640/100)*Info!B$4, (1-F640/100)*Info!B$4, FALSE)</f>
        <v>0.32256070860678993</v>
      </c>
      <c r="K640">
        <f>_xlfn.NORM.DIST(Info!B$5/100000,G640/100000,0.0005, FALSE)</f>
        <v>663.15006878911572</v>
      </c>
      <c r="L640">
        <f t="shared" si="50"/>
        <v>-5.868488001796619</v>
      </c>
      <c r="M640">
        <f t="shared" si="51"/>
        <v>1.3536674877698657E-6</v>
      </c>
      <c r="N640">
        <f t="shared" si="47"/>
        <v>3.9602506859424883E-13</v>
      </c>
      <c r="O640">
        <f t="shared" si="49"/>
        <v>0.1361248136703154</v>
      </c>
    </row>
    <row r="641" spans="1:15" x14ac:dyDescent="0.45">
      <c r="A641">
        <f t="shared" si="48"/>
        <v>639</v>
      </c>
      <c r="B641" s="14">
        <v>1.02880658436214E-3</v>
      </c>
      <c r="C641" s="3">
        <v>4.5454545454545456E-2</v>
      </c>
      <c r="D641" s="3">
        <v>4.3478260869565216E-2</v>
      </c>
      <c r="E641">
        <v>4232.3664099319676</v>
      </c>
      <c r="F641">
        <v>48.87934586137861</v>
      </c>
      <c r="G641">
        <v>1073.6285007139941</v>
      </c>
      <c r="H641">
        <f>(E641-Info!B$3)^2+(F641-Info!B$4)^2+(G641-Info!B$5)^2</f>
        <v>9895601.8762463741</v>
      </c>
      <c r="I641">
        <f>_xlfn.BETA.DIST(Info!B$3/100000, (E641/100000)*Info!B$3, (1-E641/100000)*Info!B$3, FALSE)</f>
        <v>1.026561100694904E-10</v>
      </c>
      <c r="J641">
        <f>_xlfn.BETA.DIST(Info!B$4/100, (F641/100)*Info!B$4, (1-F641/100)*Info!B$4, FALSE)</f>
        <v>0.75311293339473662</v>
      </c>
      <c r="K641">
        <f>_xlfn.NORM.DIST(Info!B$5/100000,G641/100000,0.0005, FALSE)</f>
        <v>6.8832792470537367E-37</v>
      </c>
      <c r="L641">
        <f t="shared" si="50"/>
        <v>-46.273959701738718</v>
      </c>
      <c r="M641">
        <f t="shared" si="51"/>
        <v>5.3215763597646321E-47</v>
      </c>
      <c r="N641">
        <f t="shared" si="47"/>
        <v>1.5568650809345653E-53</v>
      </c>
      <c r="O641">
        <f t="shared" si="49"/>
        <v>0.1361248136703154</v>
      </c>
    </row>
    <row r="642" spans="1:15" x14ac:dyDescent="0.45">
      <c r="A642">
        <f t="shared" si="48"/>
        <v>640</v>
      </c>
      <c r="B642" s="14">
        <v>8.0710250201775622E-4</v>
      </c>
      <c r="C642" s="3">
        <v>0.01</v>
      </c>
      <c r="D642" s="3">
        <v>3.125E-2</v>
      </c>
      <c r="E642">
        <v>9311.7721526225687</v>
      </c>
      <c r="F642">
        <v>22.045176178668612</v>
      </c>
      <c r="G642">
        <v>765.91557063160747</v>
      </c>
      <c r="H642">
        <f>(E642-Info!B$3)^2+(F642-Info!B$4)^2+(G642-Info!B$5)^2</f>
        <v>66599504.604431741</v>
      </c>
      <c r="I642">
        <f>_xlfn.BETA.DIST(Info!B$3/100000, (E642/100000)*Info!B$3, (1-E642/100000)*Info!B$3, FALSE)</f>
        <v>1.4704853305423379E-56</v>
      </c>
      <c r="J642">
        <f>_xlfn.BETA.DIST(Info!B$4/100, (F642/100)*Info!B$4, (1-F642/100)*Info!B$4, FALSE)</f>
        <v>1.8812526743522628</v>
      </c>
      <c r="K642">
        <f>_xlfn.NORM.DIST(Info!B$5/100000,G642/100000,0.0005, FALSE)</f>
        <v>2.8970340779693422E-9</v>
      </c>
      <c r="L642">
        <f t="shared" si="50"/>
        <v>-64.096138569439972</v>
      </c>
      <c r="M642">
        <f t="shared" si="51"/>
        <v>8.0142231443282447E-65</v>
      </c>
      <c r="N642">
        <f t="shared" si="47"/>
        <v>2.344618083197834E-71</v>
      </c>
      <c r="O642">
        <f t="shared" si="49"/>
        <v>0.1361248136703154</v>
      </c>
    </row>
    <row r="643" spans="1:15" x14ac:dyDescent="0.45">
      <c r="A643">
        <f t="shared" si="48"/>
        <v>641</v>
      </c>
      <c r="B643" s="14">
        <v>1.4639145073927682E-4</v>
      </c>
      <c r="C643" s="3">
        <v>0.05</v>
      </c>
      <c r="D643" s="3">
        <v>2.564102564102564E-2</v>
      </c>
      <c r="E643">
        <v>777.03909683911183</v>
      </c>
      <c r="F643">
        <v>62.67569150795314</v>
      </c>
      <c r="G643">
        <v>149.18113868517037</v>
      </c>
      <c r="H643">
        <f>(E643-Info!B$3)^2+(F643-Info!B$4)^2+(G643-Info!B$5)^2</f>
        <v>211246.91367552601</v>
      </c>
      <c r="I643">
        <f>_xlfn.BETA.DIST(Info!B$3/100000, (E643/100000)*Info!B$3, (1-E643/100000)*Info!B$3, FALSE)</f>
        <v>44.763929433201326</v>
      </c>
      <c r="J643">
        <f>_xlfn.BETA.DIST(Info!B$4/100, (F643/100)*Info!B$4, (1-F643/100)*Info!B$4, FALSE)</f>
        <v>9.4377023987842756E-3</v>
      </c>
      <c r="K643">
        <f>_xlfn.NORM.DIST(Info!B$5/100000,G643/100000,0.0005, FALSE)</f>
        <v>2.0236773638131677E-3</v>
      </c>
      <c r="L643">
        <f t="shared" si="50"/>
        <v>-3.0680642452089155</v>
      </c>
      <c r="M643">
        <f t="shared" si="51"/>
        <v>8.5494023216962814E-4</v>
      </c>
      <c r="N643">
        <f t="shared" si="47"/>
        <v>2.5011885647542487E-10</v>
      </c>
      <c r="O643">
        <f t="shared" si="49"/>
        <v>0.13612481392043427</v>
      </c>
    </row>
    <row r="644" spans="1:15" x14ac:dyDescent="0.45">
      <c r="A644">
        <f t="shared" si="48"/>
        <v>642</v>
      </c>
      <c r="B644" s="14">
        <v>1.279754287176862E-4</v>
      </c>
      <c r="C644" s="3">
        <v>1.1904761904761904E-2</v>
      </c>
      <c r="D644" s="3">
        <v>4.7619047619047616E-2</v>
      </c>
      <c r="E644">
        <v>1296.4840475221604</v>
      </c>
      <c r="F644">
        <v>18.727853806988637</v>
      </c>
      <c r="G644">
        <v>138.12771349257622</v>
      </c>
      <c r="H644">
        <f>(E644-Info!B$3)^2+(F644-Info!B$4)^2+(G644-Info!B$5)^2</f>
        <v>89240.690205792314</v>
      </c>
      <c r="I644">
        <f>_xlfn.BETA.DIST(Info!B$3/100000, (E644/100000)*Info!B$3, (1-E644/100000)*Info!B$3, FALSE)</f>
        <v>121.64077849599303</v>
      </c>
      <c r="J644">
        <f>_xlfn.BETA.DIST(Info!B$4/100, (F644/100)*Info!B$4, (1-F644/100)*Info!B$4, FALSE)</f>
        <v>0.91243605035434117</v>
      </c>
      <c r="K644">
        <f>_xlfn.NORM.DIST(Info!B$5/100000,G644/100000,0.0005, FALSE)</f>
        <v>6.4291264032252833E-4</v>
      </c>
      <c r="L644">
        <f t="shared" si="50"/>
        <v>-1.1465664086099165</v>
      </c>
      <c r="M644">
        <f t="shared" si="51"/>
        <v>7.1356508449003889E-2</v>
      </c>
      <c r="N644">
        <f t="shared" ref="N644:N707" si="52">M644/SUM(M$3:M$5001)</f>
        <v>2.0875854970646316E-8</v>
      </c>
      <c r="O644">
        <f t="shared" si="49"/>
        <v>0.13612483479628923</v>
      </c>
    </row>
    <row r="645" spans="1:15" x14ac:dyDescent="0.45">
      <c r="A645">
        <f t="shared" ref="A645:A708" si="53">A644+1</f>
        <v>643</v>
      </c>
      <c r="B645" s="14">
        <v>1.5432098765432098E-3</v>
      </c>
      <c r="C645" s="3">
        <v>1.3888888888888888E-2</v>
      </c>
      <c r="D645" s="3">
        <v>1.4285714285714285E-2</v>
      </c>
      <c r="E645">
        <v>16213.722311658412</v>
      </c>
      <c r="F645">
        <v>42.924520600949883</v>
      </c>
      <c r="G645">
        <v>1186.4084312871628</v>
      </c>
      <c r="H645">
        <f>(E645-Info!B$3)^2+(F645-Info!B$4)^2+(G645-Info!B$5)^2</f>
        <v>227258507.66669953</v>
      </c>
      <c r="I645">
        <f>_xlfn.BETA.DIST(Info!B$3/100000, (E645/100000)*Info!B$3, (1-E645/100000)*Info!B$3, FALSE)</f>
        <v>1.0329307204411003E-143</v>
      </c>
      <c r="J645">
        <f>_xlfn.BETA.DIST(Info!B$4/100, (F645/100)*Info!B$4, (1-F645/100)*Info!B$4, FALSE)</f>
        <v>2.2675968042621824</v>
      </c>
      <c r="K645">
        <f>_xlfn.NORM.DIST(Info!B$5/100000,G645/100000,0.0005, FALSE)</f>
        <v>3.9276827725208093E-51</v>
      </c>
      <c r="L645">
        <f t="shared" si="50"/>
        <v>-193.03622656591244</v>
      </c>
      <c r="M645">
        <f t="shared" si="51"/>
        <v>9.1996951014009491E-194</v>
      </c>
      <c r="N645">
        <f t="shared" si="52"/>
        <v>2.6914363508728061E-200</v>
      </c>
      <c r="O645">
        <f t="shared" ref="O645:O708" si="54">O644+N645</f>
        <v>0.13612483479628923</v>
      </c>
    </row>
    <row r="646" spans="1:15" x14ac:dyDescent="0.45">
      <c r="A646">
        <f t="shared" si="53"/>
        <v>644</v>
      </c>
      <c r="B646" s="14">
        <v>4.2973785990545768E-4</v>
      </c>
      <c r="C646" s="3">
        <v>1.1904761904761904E-2</v>
      </c>
      <c r="D646" s="3">
        <v>1.4285714285714285E-2</v>
      </c>
      <c r="E646">
        <v>5567.2847685046372</v>
      </c>
      <c r="F646">
        <v>39.19597240810765</v>
      </c>
      <c r="G646">
        <v>372.3162418984744</v>
      </c>
      <c r="H646">
        <f>(E646-Info!B$3)^2+(F646-Info!B$4)^2+(G646-Info!B$5)^2</f>
        <v>19433965.03687115</v>
      </c>
      <c r="I646">
        <f>_xlfn.BETA.DIST(Info!B$3/100000, (E646/100000)*Info!B$3, (1-E646/100000)*Info!B$3, FALSE)</f>
        <v>1.3894860089842206E-20</v>
      </c>
      <c r="J646">
        <f>_xlfn.BETA.DIST(Info!B$4/100, (F646/100)*Info!B$4, (1-F646/100)*Info!B$4, FALSE)</f>
        <v>3.5409335385905623</v>
      </c>
      <c r="K646">
        <f>_xlfn.NORM.DIST(Info!B$5/100000,G646/100000,0.0005, FALSE)</f>
        <v>660.94149367147327</v>
      </c>
      <c r="L646">
        <f t="shared" ref="L646:L709" si="55">LOG(I646)+LOG(J646)+LOG(K646)</f>
        <v>-16.487865028922648</v>
      </c>
      <c r="M646">
        <f t="shared" si="51"/>
        <v>3.25188344493917E-17</v>
      </c>
      <c r="N646">
        <f t="shared" si="52"/>
        <v>9.5136167188605622E-24</v>
      </c>
      <c r="O646">
        <f t="shared" si="54"/>
        <v>0.13612483479628923</v>
      </c>
    </row>
    <row r="647" spans="1:15" x14ac:dyDescent="0.45">
      <c r="A647">
        <f t="shared" si="53"/>
        <v>645</v>
      </c>
      <c r="B647" s="14">
        <v>1.7516202487300754E-4</v>
      </c>
      <c r="C647" s="3">
        <v>2.7027027027027029E-2</v>
      </c>
      <c r="D647" s="3">
        <v>0.33333333333333331</v>
      </c>
      <c r="E647">
        <v>693.21043110688959</v>
      </c>
      <c r="F647">
        <v>7.4410404972680011</v>
      </c>
      <c r="G647">
        <v>205.40051789926122</v>
      </c>
      <c r="H647">
        <f>(E647-Info!B$3)^2+(F647-Info!B$4)^2+(G647-Info!B$5)^2</f>
        <v>256618.48389176777</v>
      </c>
      <c r="I647">
        <f>_xlfn.BETA.DIST(Info!B$3/100000, (E647/100000)*Info!B$3, (1-E647/100000)*Info!B$3, FALSE)</f>
        <v>27.020972720779962</v>
      </c>
      <c r="J647">
        <f>_xlfn.BETA.DIST(Info!B$4/100, (F647/100)*Info!B$4, (1-F647/100)*Info!B$4, FALSE)</f>
        <v>8.2205544456645102E-3</v>
      </c>
      <c r="K647">
        <f>_xlfn.NORM.DIST(Info!B$5/100000,G647/100000,0.0005, FALSE)</f>
        <v>0.32395614121967842</v>
      </c>
      <c r="L647">
        <f t="shared" si="55"/>
        <v>-1.1429116936572128</v>
      </c>
      <c r="M647">
        <f t="shared" si="51"/>
        <v>7.1959528050169905E-2</v>
      </c>
      <c r="N647">
        <f t="shared" si="52"/>
        <v>2.1052272651556185E-8</v>
      </c>
      <c r="O647">
        <f t="shared" si="54"/>
        <v>0.13612485584856188</v>
      </c>
    </row>
    <row r="648" spans="1:15" x14ac:dyDescent="0.45">
      <c r="A648">
        <f t="shared" si="53"/>
        <v>646</v>
      </c>
      <c r="B648" s="14">
        <v>3.861003861003861E-4</v>
      </c>
      <c r="C648" s="3">
        <v>2.5000000000000001E-2</v>
      </c>
      <c r="D648" s="3">
        <v>2.2222222222222223E-2</v>
      </c>
      <c r="E648">
        <v>2911.2141751577069</v>
      </c>
      <c r="F648">
        <v>48.6654405916982</v>
      </c>
      <c r="G648">
        <v>376.02777104389196</v>
      </c>
      <c r="H648">
        <f>(E648-Info!B$3)^2+(F648-Info!B$4)^2+(G648-Info!B$5)^2</f>
        <v>3071253.1274923426</v>
      </c>
      <c r="I648">
        <f>_xlfn.BETA.DIST(Info!B$3/100000, (E648/100000)*Info!B$3, (1-E648/100000)*Info!B$3, FALSE)</f>
        <v>3.4952955695982313E-3</v>
      </c>
      <c r="J648">
        <f>_xlfn.BETA.DIST(Info!B$4/100, (F648/100)*Info!B$4, (1-F648/100)*Info!B$4, FALSE)</f>
        <v>0.7899826198423241</v>
      </c>
      <c r="K648">
        <f>_xlfn.NORM.DIST(Info!B$5/100000,G648/100000,0.0005, FALSE)</f>
        <v>689.84276814114548</v>
      </c>
      <c r="L648">
        <f t="shared" si="55"/>
        <v>0.27985155891131441</v>
      </c>
      <c r="M648">
        <f t="shared" si="51"/>
        <v>1.904809546138309</v>
      </c>
      <c r="N648">
        <f t="shared" si="52"/>
        <v>5.5726560472482124E-7</v>
      </c>
      <c r="O648">
        <f t="shared" si="54"/>
        <v>0.13612541311416659</v>
      </c>
    </row>
    <row r="649" spans="1:15" x14ac:dyDescent="0.45">
      <c r="A649">
        <f t="shared" si="53"/>
        <v>647</v>
      </c>
      <c r="B649" s="14">
        <v>2.0686801820438559E-4</v>
      </c>
      <c r="C649" s="3">
        <v>3.8461538461538464E-2</v>
      </c>
      <c r="D649" s="3">
        <v>1.1235955056179775E-2</v>
      </c>
      <c r="E649">
        <v>1839.9443699036028</v>
      </c>
      <c r="F649">
        <v>71.367661966224262</v>
      </c>
      <c r="G649">
        <v>176.24952782073547</v>
      </c>
      <c r="H649">
        <f>(E649-Info!B$3)^2+(F649-Info!B$4)^2+(G649-Info!B$5)^2</f>
        <v>516635.11728083447</v>
      </c>
      <c r="I649">
        <f>_xlfn.BETA.DIST(Info!B$3/100000, (E649/100000)*Info!B$3, (1-E649/100000)*Info!B$3, FALSE)</f>
        <v>21.672694526497587</v>
      </c>
      <c r="J649">
        <f>_xlfn.BETA.DIST(Info!B$4/100, (F649/100)*Info!B$4, (1-F649/100)*Info!B$4, FALSE)</f>
        <v>1.4964429565507371E-4</v>
      </c>
      <c r="K649">
        <f>_xlfn.NORM.DIST(Info!B$5/100000,G649/100000,0.0005, FALSE)</f>
        <v>2.7291188338778246E-2</v>
      </c>
      <c r="L649">
        <f t="shared" si="55"/>
        <v>-4.0530044772772102</v>
      </c>
      <c r="M649">
        <f t="shared" si="51"/>
        <v>8.8510648494510619E-5</v>
      </c>
      <c r="N649">
        <f t="shared" si="52"/>
        <v>2.5894420866314853E-11</v>
      </c>
      <c r="O649">
        <f t="shared" si="54"/>
        <v>0.13612541314006102</v>
      </c>
    </row>
    <row r="650" spans="1:15" x14ac:dyDescent="0.45">
      <c r="A650">
        <f t="shared" si="53"/>
        <v>648</v>
      </c>
      <c r="B650" s="14">
        <v>3.0120481927710845E-3</v>
      </c>
      <c r="C650" s="3">
        <v>1.8867924528301886E-2</v>
      </c>
      <c r="D650" s="3">
        <v>5.5555555555555552E-2</v>
      </c>
      <c r="E650">
        <v>17306.223972199117</v>
      </c>
      <c r="F650">
        <v>24.055854599145096</v>
      </c>
      <c r="G650">
        <v>2756.6139689817537</v>
      </c>
      <c r="H650">
        <f>(E650-Info!B$3)^2+(F650-Info!B$4)^2+(G650-Info!B$5)^2</f>
        <v>266272407.0504522</v>
      </c>
      <c r="I650">
        <f>_xlfn.BETA.DIST(Info!B$3/100000, (E650/100000)*Info!B$3, (1-E650/100000)*Info!B$3, FALSE)</f>
        <v>2.4617213934852274E-159</v>
      </c>
      <c r="J650">
        <f>_xlfn.BETA.DIST(Info!B$4/100, (F650/100)*Info!B$4, (1-F650/100)*Info!B$4, FALSE)</f>
        <v>2.6168595276997362</v>
      </c>
      <c r="K650">
        <f>_xlfn.NORM.DIST(Info!B$5/100000,G650/100000,0.0005, FALSE)</f>
        <v>0</v>
      </c>
      <c r="L650" t="e">
        <f t="shared" si="55"/>
        <v>#NUM!</v>
      </c>
      <c r="M650">
        <f t="shared" si="51"/>
        <v>0</v>
      </c>
      <c r="N650">
        <f t="shared" si="52"/>
        <v>0</v>
      </c>
      <c r="O650">
        <f t="shared" si="54"/>
        <v>0.13612541314006102</v>
      </c>
    </row>
    <row r="651" spans="1:15" x14ac:dyDescent="0.45">
      <c r="A651">
        <f t="shared" si="53"/>
        <v>649</v>
      </c>
      <c r="B651" s="14">
        <v>8.576329331046312E-4</v>
      </c>
      <c r="C651" s="3">
        <v>0.1</v>
      </c>
      <c r="D651" s="3">
        <v>2.2222222222222223E-2</v>
      </c>
      <c r="E651">
        <v>3944.4016282097532</v>
      </c>
      <c r="F651">
        <v>79.131980902041548</v>
      </c>
      <c r="G651">
        <v>828.06383718911798</v>
      </c>
      <c r="H651">
        <f>(E651-Info!B$3)^2+(F651-Info!B$4)^2+(G651-Info!B$5)^2</f>
        <v>7941344.1069508707</v>
      </c>
      <c r="I651">
        <f>_xlfn.BETA.DIST(Info!B$3/100000, (E651/100000)*Info!B$3, (1-E651/100000)*Info!B$3, FALSE)</f>
        <v>7.3649900300262139E-9</v>
      </c>
      <c r="J651">
        <f>_xlfn.BETA.DIST(Info!B$4/100, (F651/100)*Info!B$4, (1-F651/100)*Info!B$4, FALSE)</f>
        <v>1.2812942623306184E-6</v>
      </c>
      <c r="K651">
        <f>_xlfn.NORM.DIST(Info!B$5/100000,G651/100000,0.0005, FALSE)</f>
        <v>1.6156171147319307E-13</v>
      </c>
      <c r="L651">
        <f t="shared" si="55"/>
        <v>-26.816840510217752</v>
      </c>
      <c r="M651">
        <f t="shared" si="51"/>
        <v>1.5246125478770147E-27</v>
      </c>
      <c r="N651">
        <f t="shared" si="52"/>
        <v>4.4603626393315249E-34</v>
      </c>
      <c r="O651">
        <f t="shared" si="54"/>
        <v>0.13612541314006102</v>
      </c>
    </row>
    <row r="652" spans="1:15" x14ac:dyDescent="0.45">
      <c r="A652">
        <f t="shared" si="53"/>
        <v>650</v>
      </c>
      <c r="B652" s="14">
        <v>1.2843565373747752E-4</v>
      </c>
      <c r="C652" s="3">
        <v>1.020408163265306E-2</v>
      </c>
      <c r="D652" s="3">
        <v>2.3809523809523808E-2</v>
      </c>
      <c r="E652">
        <v>1675.6820077749817</v>
      </c>
      <c r="F652">
        <v>26.743100846574205</v>
      </c>
      <c r="G652">
        <v>127.46740931662592</v>
      </c>
      <c r="H652">
        <f>(E652-Info!B$3)^2+(F652-Info!B$4)^2+(G652-Info!B$5)^2</f>
        <v>342908.28343544865</v>
      </c>
      <c r="I652">
        <f>_xlfn.BETA.DIST(Info!B$3/100000, (E652/100000)*Info!B$3, (1-E652/100000)*Info!B$3, FALSE)</f>
        <v>46.227853772260993</v>
      </c>
      <c r="J652">
        <f>_xlfn.BETA.DIST(Info!B$4/100, (F652/100)*Info!B$4, (1-F652/100)*Info!B$4, FALSE)</f>
        <v>3.6190528494204419</v>
      </c>
      <c r="K652">
        <f>_xlfn.NORM.DIST(Info!B$5/100000,G652/100000,0.0005, FALSE)</f>
        <v>2.0312728018828855E-4</v>
      </c>
      <c r="L652">
        <f t="shared" si="55"/>
        <v>-1.4687330904606539</v>
      </c>
      <c r="M652">
        <f t="shared" ref="M652:M715" si="56">I652*J652*K652</f>
        <v>3.3983406429795013E-2</v>
      </c>
      <c r="N652">
        <f t="shared" si="52"/>
        <v>9.9420876869828626E-9</v>
      </c>
      <c r="O652">
        <f t="shared" si="54"/>
        <v>0.1361254230821487</v>
      </c>
    </row>
    <row r="653" spans="1:15" x14ac:dyDescent="0.45">
      <c r="A653">
        <f t="shared" si="53"/>
        <v>651</v>
      </c>
      <c r="B653" s="14">
        <v>3.5842293906810036E-3</v>
      </c>
      <c r="C653" s="3">
        <v>1.1235955056179775E-2</v>
      </c>
      <c r="D653" s="3">
        <v>1.8181818181818181E-2</v>
      </c>
      <c r="E653">
        <v>32242.564709367394</v>
      </c>
      <c r="F653">
        <v>33.456763892952637</v>
      </c>
      <c r="G653">
        <v>2337.8061787660745</v>
      </c>
      <c r="H653">
        <f>(E653-Info!B$3)^2+(F653-Info!B$4)^2+(G653-Info!B$5)^2</f>
        <v>969931471.57027698</v>
      </c>
      <c r="I653">
        <f>_xlfn.BETA.DIST(Info!B$3/100000, (E653/100000)*Info!B$3, (1-E653/100000)*Info!B$3, FALSE)</f>
        <v>0</v>
      </c>
      <c r="J653">
        <f>_xlfn.BETA.DIST(Info!B$4/100, (F653/100)*Info!B$4, (1-F653/100)*Info!B$4, FALSE)</f>
        <v>4.7928946912821457</v>
      </c>
      <c r="K653">
        <f>_xlfn.NORM.DIST(Info!B$5/100000,G653/100000,0.0005, FALSE)</f>
        <v>0</v>
      </c>
      <c r="L653" t="e">
        <f t="shared" si="55"/>
        <v>#NUM!</v>
      </c>
      <c r="M653">
        <f t="shared" si="56"/>
        <v>0</v>
      </c>
      <c r="N653">
        <f t="shared" si="52"/>
        <v>0</v>
      </c>
      <c r="O653">
        <f t="shared" si="54"/>
        <v>0.1361254230821487</v>
      </c>
    </row>
    <row r="654" spans="1:15" x14ac:dyDescent="0.45">
      <c r="A654">
        <f t="shared" si="53"/>
        <v>652</v>
      </c>
      <c r="B654" s="14">
        <v>1.1507479861910241E-4</v>
      </c>
      <c r="C654" s="3">
        <v>2.3255813953488372E-2</v>
      </c>
      <c r="D654" s="3">
        <v>7.6923076923076927E-2</v>
      </c>
      <c r="E654">
        <v>630.88193299286922</v>
      </c>
      <c r="F654">
        <v>22.339797407598279</v>
      </c>
      <c r="G654">
        <v>129.5191104675007</v>
      </c>
      <c r="H654">
        <f>(E654-Info!B$3)^2+(F654-Info!B$4)^2+(G654-Info!B$5)^2</f>
        <v>353797.71323399857</v>
      </c>
      <c r="I654">
        <f>_xlfn.BETA.DIST(Info!B$3/100000, (E654/100000)*Info!B$3, (1-E654/100000)*Info!B$3, FALSE)</f>
        <v>17.122375957829536</v>
      </c>
      <c r="J654">
        <f>_xlfn.BETA.DIST(Info!B$4/100, (F654/100)*Info!B$4, (1-F654/100)*Info!B$4, FALSE)</f>
        <v>1.984163157193368</v>
      </c>
      <c r="K654">
        <f>_xlfn.NORM.DIST(Info!B$5/100000,G654/100000,0.0005, FALSE)</f>
        <v>2.5445273366503455E-4</v>
      </c>
      <c r="L654">
        <f t="shared" si="55"/>
        <v>-2.0632514691323802</v>
      </c>
      <c r="M654">
        <f t="shared" si="56"/>
        <v>8.64467222174224E-3</v>
      </c>
      <c r="N654">
        <f t="shared" si="52"/>
        <v>2.5290604528224375E-9</v>
      </c>
      <c r="O654">
        <f t="shared" si="54"/>
        <v>0.13612542561120916</v>
      </c>
    </row>
    <row r="655" spans="1:15" x14ac:dyDescent="0.45">
      <c r="A655">
        <f t="shared" si="53"/>
        <v>653</v>
      </c>
      <c r="B655" s="14">
        <v>1.8115942028985507E-4</v>
      </c>
      <c r="C655" s="3">
        <v>7.1428571428571425E-2</v>
      </c>
      <c r="D655" s="3">
        <v>1.3513513513513514E-2</v>
      </c>
      <c r="E655">
        <v>1259.6424680206715</v>
      </c>
      <c r="F655">
        <v>80.142253761082628</v>
      </c>
      <c r="G655">
        <v>162.96683171386644</v>
      </c>
      <c r="H655">
        <f>(E655-Info!B$3)^2+(F655-Info!B$4)^2+(G655-Info!B$5)^2</f>
        <v>70043.287942463226</v>
      </c>
      <c r="I655">
        <f>_xlfn.BETA.DIST(Info!B$3/100000, (E655/100000)*Info!B$3, (1-E655/100000)*Info!B$3, FALSE)</f>
        <v>125.07800595380286</v>
      </c>
      <c r="J655">
        <f>_xlfn.BETA.DIST(Info!B$4/100, (F655/100)*Info!B$4, (1-F655/100)*Info!B$4, FALSE)</f>
        <v>6.331269548593024E-7</v>
      </c>
      <c r="K655">
        <f>_xlfn.NORM.DIST(Info!B$5/100000,G655/100000,0.0005, FALSE)</f>
        <v>7.8974097804987084E-3</v>
      </c>
      <c r="L655">
        <f t="shared" si="55"/>
        <v>-6.2038435741805733</v>
      </c>
      <c r="M655">
        <f t="shared" si="56"/>
        <v>6.2539791038422888E-7</v>
      </c>
      <c r="N655">
        <f t="shared" si="52"/>
        <v>1.8296461471985989E-13</v>
      </c>
      <c r="O655">
        <f t="shared" si="54"/>
        <v>0.13612542561139213</v>
      </c>
    </row>
    <row r="656" spans="1:15" x14ac:dyDescent="0.45">
      <c r="A656">
        <f t="shared" si="53"/>
        <v>654</v>
      </c>
      <c r="B656" s="14">
        <v>1.4206563432305724E-4</v>
      </c>
      <c r="C656" s="3">
        <v>0.1111111111111111</v>
      </c>
      <c r="D656" s="3">
        <v>1.0416666666666666E-2</v>
      </c>
      <c r="E656">
        <v>1087.1599127180759</v>
      </c>
      <c r="F656">
        <v>88.375743788075624</v>
      </c>
      <c r="G656">
        <v>119.56221869032504</v>
      </c>
      <c r="H656">
        <f>(E656-Info!B$3)^2+(F656-Info!B$4)^2+(G656-Info!B$5)^2</f>
        <v>88653.688204569116</v>
      </c>
      <c r="I656">
        <f>_xlfn.BETA.DIST(Info!B$3/100000, (E656/100000)*Info!B$3, (1-E656/100000)*Info!B$3, FALSE)</f>
        <v>118.91999933813655</v>
      </c>
      <c r="J656">
        <f>_xlfn.BETA.DIST(Info!B$4/100, (F656/100)*Info!B$4, (1-F656/100)*Info!B$4, FALSE)</f>
        <v>7.9561848705463792E-10</v>
      </c>
      <c r="K656">
        <f>_xlfn.NORM.DIST(Info!B$5/100000,G656/100000,0.0005, FALSE)</f>
        <v>8.3938073737268822E-5</v>
      </c>
      <c r="L656">
        <f t="shared" si="55"/>
        <v>-11.100081237481383</v>
      </c>
      <c r="M656">
        <f t="shared" si="56"/>
        <v>7.941796645882381E-12</v>
      </c>
      <c r="N656">
        <f t="shared" si="52"/>
        <v>2.3234291950297962E-18</v>
      </c>
      <c r="O656">
        <f t="shared" si="54"/>
        <v>0.13612542561139213</v>
      </c>
    </row>
    <row r="657" spans="1:15" x14ac:dyDescent="0.45">
      <c r="A657">
        <f t="shared" si="53"/>
        <v>655</v>
      </c>
      <c r="B657" s="14">
        <v>2.3590469450342062E-4</v>
      </c>
      <c r="C657" s="3">
        <v>3.7037037037037035E-2</v>
      </c>
      <c r="D657" s="3">
        <v>1.0869565217391304E-2</v>
      </c>
      <c r="E657">
        <v>2150.5704297953548</v>
      </c>
      <c r="F657">
        <v>71.084622251867401</v>
      </c>
      <c r="G657">
        <v>198.49124983503381</v>
      </c>
      <c r="H657">
        <f>(E657-Info!B$3)^2+(F657-Info!B$4)^2+(G657-Info!B$5)^2</f>
        <v>1026547.7599862517</v>
      </c>
      <c r="I657">
        <f>_xlfn.BETA.DIST(Info!B$3/100000, (E657/100000)*Info!B$3, (1-E657/100000)*Info!B$3, FALSE)</f>
        <v>3.2233541098043377</v>
      </c>
      <c r="J657">
        <f>_xlfn.BETA.DIST(Info!B$4/100, (F657/100)*Info!B$4, (1-F657/100)*Info!B$4, FALSE)</f>
        <v>1.7446705341861394E-4</v>
      </c>
      <c r="K657">
        <f>_xlfn.NORM.DIST(Info!B$5/100000,G657/100000,0.0005, FALSE)</f>
        <v>0.1858525145245748</v>
      </c>
      <c r="L657">
        <f t="shared" si="55"/>
        <v>-3.9808101136879084</v>
      </c>
      <c r="M657">
        <f t="shared" si="56"/>
        <v>1.0451771014805241E-4</v>
      </c>
      <c r="N657">
        <f t="shared" si="52"/>
        <v>3.0577400805339565E-11</v>
      </c>
      <c r="O657">
        <f t="shared" si="54"/>
        <v>0.13612542564196953</v>
      </c>
    </row>
    <row r="658" spans="1:15" x14ac:dyDescent="0.45">
      <c r="A658">
        <f t="shared" si="53"/>
        <v>656</v>
      </c>
      <c r="B658" s="14">
        <v>1.7158544955387783E-4</v>
      </c>
      <c r="C658" s="3">
        <v>2.0833333333333332E-2</v>
      </c>
      <c r="D658" s="3">
        <v>2.9411764705882353E-2</v>
      </c>
      <c r="E658">
        <v>1312.557475220025</v>
      </c>
      <c r="F658">
        <v>38.321830789436746</v>
      </c>
      <c r="G658">
        <v>176.73066870888525</v>
      </c>
      <c r="H658">
        <f>(E658-Info!B$3)^2+(F658-Info!B$4)^2+(G658-Info!B$5)^2</f>
        <v>74815.185291091344</v>
      </c>
      <c r="I658">
        <f>_xlfn.BETA.DIST(Info!B$3/100000, (E658/100000)*Info!B$3, (1-E658/100000)*Info!B$3, FALSE)</f>
        <v>119.69082859810642</v>
      </c>
      <c r="J658">
        <f>_xlfn.BETA.DIST(Info!B$4/100, (F658/100)*Info!B$4, (1-F658/100)*Info!B$4, FALSE)</f>
        <v>3.8227810151431703</v>
      </c>
      <c r="K658">
        <f>_xlfn.NORM.DIST(Info!B$5/100000,G658/100000,0.0005, FALSE)</f>
        <v>2.8507213164238383E-2</v>
      </c>
      <c r="L658">
        <f t="shared" si="55"/>
        <v>1.1153950572665869</v>
      </c>
      <c r="M658">
        <f t="shared" si="56"/>
        <v>13.043527473148037</v>
      </c>
      <c r="N658">
        <f t="shared" si="52"/>
        <v>3.8159768990053547E-6</v>
      </c>
      <c r="O658">
        <f t="shared" si="54"/>
        <v>0.13612924161886852</v>
      </c>
    </row>
    <row r="659" spans="1:15" x14ac:dyDescent="0.45">
      <c r="A659">
        <f t="shared" si="53"/>
        <v>657</v>
      </c>
      <c r="B659" s="14">
        <v>5.1786639047125837E-4</v>
      </c>
      <c r="C659" s="3">
        <v>1.2048192771084338E-2</v>
      </c>
      <c r="D659" s="3">
        <v>1.0752688172043012E-2</v>
      </c>
      <c r="E659">
        <v>7157.3475412609732</v>
      </c>
      <c r="F659">
        <v>44.627058000326748</v>
      </c>
      <c r="G659">
        <v>410.16687649804828</v>
      </c>
      <c r="H659">
        <f>(E659-Info!B$3)^2+(F659-Info!B$4)^2+(G659-Info!B$5)^2</f>
        <v>35980379.021640845</v>
      </c>
      <c r="I659">
        <f>_xlfn.BETA.DIST(Info!B$3/100000, (E659/100000)*Info!B$3, (1-E659/100000)*Info!B$3, FALSE)</f>
        <v>1.4228004336618908E-34</v>
      </c>
      <c r="J659">
        <f>_xlfn.BETA.DIST(Info!B$4/100, (F659/100)*Info!B$4, (1-F659/100)*Info!B$4, FALSE)</f>
        <v>1.7369519698128368</v>
      </c>
      <c r="K659">
        <f>_xlfn.NORM.DIST(Info!B$5/100000,G659/100000,0.0005, FALSE)</f>
        <v>789.72999028474032</v>
      </c>
      <c r="L659">
        <f t="shared" si="55"/>
        <v>-30.709589570793575</v>
      </c>
      <c r="M659">
        <f t="shared" si="56"/>
        <v>1.9516881678267041E-31</v>
      </c>
      <c r="N659">
        <f t="shared" si="52"/>
        <v>5.7098027951570076E-38</v>
      </c>
      <c r="O659">
        <f t="shared" si="54"/>
        <v>0.13612924161886852</v>
      </c>
    </row>
    <row r="660" spans="1:15" x14ac:dyDescent="0.45">
      <c r="A660">
        <f t="shared" si="53"/>
        <v>658</v>
      </c>
      <c r="B660" s="14">
        <v>2.2326412145568208E-4</v>
      </c>
      <c r="C660" s="3">
        <v>1.0638297872340425E-2</v>
      </c>
      <c r="D660" s="3">
        <v>1.2987012987012988E-2</v>
      </c>
      <c r="E660">
        <v>3262.2407150774497</v>
      </c>
      <c r="F660">
        <v>38.249859190123424</v>
      </c>
      <c r="G660">
        <v>193.5806003257803</v>
      </c>
      <c r="H660">
        <f>(E660-Info!B$3)^2+(F660-Info!B$4)^2+(G660-Info!B$5)^2</f>
        <v>4467514.5913156327</v>
      </c>
      <c r="I660">
        <f>_xlfn.BETA.DIST(Info!B$3/100000, (E660/100000)*Info!B$3, (1-E660/100000)*Info!B$3, FALSE)</f>
        <v>6.3522613320313311E-5</v>
      </c>
      <c r="J660">
        <f>_xlfn.BETA.DIST(Info!B$4/100, (F660/100)*Info!B$4, (1-F660/100)*Info!B$4, FALSE)</f>
        <v>3.8451207099365634</v>
      </c>
      <c r="K660">
        <f>_xlfn.NORM.DIST(Info!B$5/100000,G660/100000,0.0005, FALSE)</f>
        <v>0.12376965453186371</v>
      </c>
      <c r="L660">
        <f t="shared" si="55"/>
        <v>-4.5195474864407901</v>
      </c>
      <c r="M660">
        <f t="shared" si="56"/>
        <v>3.0231000019366814E-5</v>
      </c>
      <c r="N660">
        <f t="shared" si="52"/>
        <v>8.8442944552553638E-12</v>
      </c>
      <c r="O660">
        <f t="shared" si="54"/>
        <v>0.13612924162771281</v>
      </c>
    </row>
    <row r="661" spans="1:15" x14ac:dyDescent="0.45">
      <c r="A661">
        <f t="shared" si="53"/>
        <v>659</v>
      </c>
      <c r="B661" s="14">
        <v>1.1090163025396473E-4</v>
      </c>
      <c r="C661" s="3">
        <v>1.4705882352941176E-2</v>
      </c>
      <c r="D661" s="3">
        <v>1.1764705882352941E-2</v>
      </c>
      <c r="E661">
        <v>1420.4941379082752</v>
      </c>
      <c r="F661">
        <v>47.959689793412529</v>
      </c>
      <c r="G661">
        <v>95.752304812352989</v>
      </c>
      <c r="H661">
        <f>(E661-Info!B$3)^2+(F661-Info!B$4)^2+(G661-Info!B$5)^2</f>
        <v>163028.69818089792</v>
      </c>
      <c r="I661">
        <f>_xlfn.BETA.DIST(Info!B$3/100000, (E661/100000)*Info!B$3, (1-E661/100000)*Info!B$3, FALSE)</f>
        <v>101.08234485120435</v>
      </c>
      <c r="J661">
        <f>_xlfn.BETA.DIST(Info!B$4/100, (F661/100)*Info!B$4, (1-F661/100)*Info!B$4, FALSE)</f>
        <v>0.92093535442003349</v>
      </c>
      <c r="K661">
        <f>_xlfn.NORM.DIST(Info!B$5/100000,G661/100000,0.0005, FALSE)</f>
        <v>5.0391894446601447E-6</v>
      </c>
      <c r="L661">
        <f t="shared" si="55"/>
        <v>-3.328734860750131</v>
      </c>
      <c r="M661">
        <f t="shared" si="56"/>
        <v>4.6909968276513339E-4</v>
      </c>
      <c r="N661">
        <f t="shared" si="52"/>
        <v>1.3723845458581746E-10</v>
      </c>
      <c r="O661">
        <f t="shared" si="54"/>
        <v>0.13612924176495125</v>
      </c>
    </row>
    <row r="662" spans="1:15" x14ac:dyDescent="0.45">
      <c r="A662">
        <f t="shared" si="53"/>
        <v>660</v>
      </c>
      <c r="B662" s="14">
        <v>1.1904761904761905E-4</v>
      </c>
      <c r="C662" s="3">
        <v>2.7777777777777776E-2</v>
      </c>
      <c r="D662" s="3">
        <v>1.098901098901099E-2</v>
      </c>
      <c r="E662">
        <v>1194.5031387954944</v>
      </c>
      <c r="F662">
        <v>64.655972315316049</v>
      </c>
      <c r="G662">
        <v>101.39188938513099</v>
      </c>
      <c r="H662">
        <f>(E662-Info!B$3)^2+(F662-Info!B$4)^2+(G662-Info!B$5)^2</f>
        <v>93281.315391935757</v>
      </c>
      <c r="I662">
        <f>_xlfn.BETA.DIST(Info!B$3/100000, (E662/100000)*Info!B$3, (1-E662/100000)*Info!B$3, FALSE)</f>
        <v>127.22125646889161</v>
      </c>
      <c r="J662">
        <f>_xlfn.BETA.DIST(Info!B$4/100, (F662/100)*Info!B$4, (1-F662/100)*Info!B$4, FALSE)</f>
        <v>4.0562142129229855E-3</v>
      </c>
      <c r="K662">
        <f>_xlfn.NORM.DIST(Info!B$5/100000,G662/100000,0.0005, FALSE)</f>
        <v>1.0013998925094481E-5</v>
      </c>
      <c r="L662">
        <f t="shared" si="55"/>
        <v>-5.2867118966143742</v>
      </c>
      <c r="M662">
        <f t="shared" si="56"/>
        <v>5.167590645421172E-6</v>
      </c>
      <c r="N662">
        <f t="shared" si="52"/>
        <v>1.5118154630362511E-12</v>
      </c>
      <c r="O662">
        <f t="shared" si="54"/>
        <v>0.13612924176646307</v>
      </c>
    </row>
    <row r="663" spans="1:15" x14ac:dyDescent="0.45">
      <c r="A663">
        <f t="shared" si="53"/>
        <v>661</v>
      </c>
      <c r="B663" s="14">
        <v>3.875968992248062E-3</v>
      </c>
      <c r="C663" s="3">
        <v>1.4285714285714285E-2</v>
      </c>
      <c r="D663" s="3">
        <v>1.7543859649122806E-2</v>
      </c>
      <c r="E663">
        <v>30902.207802247518</v>
      </c>
      <c r="F663">
        <v>39.684786768189376</v>
      </c>
      <c r="G663">
        <v>2563.8214685308985</v>
      </c>
      <c r="H663">
        <f>(E663-Info!B$3)^2+(F663-Info!B$4)^2+(G663-Info!B$5)^2</f>
        <v>889327615.80857456</v>
      </c>
      <c r="I663">
        <f>_xlfn.BETA.DIST(Info!B$3/100000, (E663/100000)*Info!B$3, (1-E663/100000)*Info!B$3, FALSE)</f>
        <v>0</v>
      </c>
      <c r="J663">
        <f>_xlfn.BETA.DIST(Info!B$4/100, (F663/100)*Info!B$4, (1-F663/100)*Info!B$4, FALSE)</f>
        <v>3.3767010820414503</v>
      </c>
      <c r="K663">
        <f>_xlfn.NORM.DIST(Info!B$5/100000,G663/100000,0.0005, FALSE)</f>
        <v>0</v>
      </c>
      <c r="L663" t="e">
        <f t="shared" si="55"/>
        <v>#NUM!</v>
      </c>
      <c r="M663">
        <f t="shared" si="56"/>
        <v>0</v>
      </c>
      <c r="N663">
        <f t="shared" si="52"/>
        <v>0</v>
      </c>
      <c r="O663">
        <f t="shared" si="54"/>
        <v>0.13612924176646307</v>
      </c>
    </row>
    <row r="664" spans="1:15" x14ac:dyDescent="0.45">
      <c r="A664">
        <f t="shared" si="53"/>
        <v>662</v>
      </c>
      <c r="B664" s="14">
        <v>1.9238168526356292E-4</v>
      </c>
      <c r="C664" s="3">
        <v>0.1</v>
      </c>
      <c r="D664" s="3">
        <v>1.7857142857142856E-2</v>
      </c>
      <c r="E664">
        <v>1053.7717920184427</v>
      </c>
      <c r="F664">
        <v>81.950938564763874</v>
      </c>
      <c r="G664">
        <v>184.21691838581259</v>
      </c>
      <c r="H664">
        <f>(E664-Info!B$3)^2+(F664-Info!B$4)^2+(G664-Info!B$5)^2</f>
        <v>61414.168443684968</v>
      </c>
      <c r="I664">
        <f>_xlfn.BETA.DIST(Info!B$3/100000, (E664/100000)*Info!B$3, (1-E664/100000)*Info!B$3, FALSE)</f>
        <v>113.48854361059428</v>
      </c>
      <c r="J664">
        <f>_xlfn.BETA.DIST(Info!B$4/100, (F664/100)*Info!B$4, (1-F664/100)*Info!B$4, FALSE)</f>
        <v>1.6948143444463824E-7</v>
      </c>
      <c r="K664">
        <f>_xlfn.NORM.DIST(Info!B$5/100000,G664/100000,0.0005, FALSE)</f>
        <v>5.5507150217366921E-2</v>
      </c>
      <c r="L664">
        <f t="shared" si="55"/>
        <v>-5.9715769152544409</v>
      </c>
      <c r="M664">
        <f t="shared" si="56"/>
        <v>1.0676356933298831E-6</v>
      </c>
      <c r="N664">
        <f t="shared" si="52"/>
        <v>3.1234442911915199E-13</v>
      </c>
      <c r="O664">
        <f t="shared" si="54"/>
        <v>0.13612924176677541</v>
      </c>
    </row>
    <row r="665" spans="1:15" x14ac:dyDescent="0.45">
      <c r="A665">
        <f t="shared" si="53"/>
        <v>663</v>
      </c>
      <c r="B665" s="14">
        <v>1.6801075268817206E-4</v>
      </c>
      <c r="C665" s="3">
        <v>1.1904761904761904E-2</v>
      </c>
      <c r="D665" s="3">
        <v>1.1494252873563218E-2</v>
      </c>
      <c r="E665">
        <v>2405.6989008421024</v>
      </c>
      <c r="F665">
        <v>43.14483087924161</v>
      </c>
      <c r="G665">
        <v>142.52129889692179</v>
      </c>
      <c r="H665">
        <f>(E665-Info!B$3)^2+(F665-Info!B$4)^2+(G665-Info!B$5)^2</f>
        <v>1622227.092412228</v>
      </c>
      <c r="I665">
        <f>_xlfn.BETA.DIST(Info!B$3/100000, (E665/100000)*Info!B$3, (1-E665/100000)*Info!B$3, FALSE)</f>
        <v>0.44713359289925259</v>
      </c>
      <c r="J665">
        <f>_xlfn.BETA.DIST(Info!B$4/100, (F665/100)*Info!B$4, (1-F665/100)*Info!B$4, FALSE)</f>
        <v>2.1955495606772222</v>
      </c>
      <c r="K665">
        <f>_xlfn.NORM.DIST(Info!B$5/100000,G665/100000,0.0005, FALSE)</f>
        <v>1.0200875527584734E-3</v>
      </c>
      <c r="L665">
        <f t="shared" si="55"/>
        <v>-2.9993820073360293</v>
      </c>
      <c r="M665">
        <f t="shared" si="56"/>
        <v>1.0014239936130662E-3</v>
      </c>
      <c r="N665">
        <f t="shared" si="52"/>
        <v>2.9297372460050131E-10</v>
      </c>
      <c r="O665">
        <f t="shared" si="54"/>
        <v>0.13612924205974913</v>
      </c>
    </row>
    <row r="666" spans="1:15" x14ac:dyDescent="0.45">
      <c r="A666">
        <f t="shared" si="53"/>
        <v>664</v>
      </c>
      <c r="B666" s="14">
        <v>2.1724961981316532E-4</v>
      </c>
      <c r="C666" s="3">
        <v>1.5384615384615385E-2</v>
      </c>
      <c r="D666" s="3">
        <v>1.0752688172043012E-2</v>
      </c>
      <c r="E666">
        <v>2770.9560315859553</v>
      </c>
      <c r="F666">
        <v>50.717516533423925</v>
      </c>
      <c r="G666">
        <v>180.51498657812175</v>
      </c>
      <c r="H666">
        <f>(E666-Info!B$3)^2+(F666-Info!B$4)^2+(G666-Info!B$5)^2</f>
        <v>2648244.7273822408</v>
      </c>
      <c r="I666">
        <f>_xlfn.BETA.DIST(Info!B$3/100000, (E666/100000)*Info!B$3, (1-E666/100000)*Info!B$3, FALSE)</f>
        <v>1.5068636536457231E-2</v>
      </c>
      <c r="J666">
        <f>_xlfn.BETA.DIST(Info!B$4/100, (F666/100)*Info!B$4, (1-F666/100)*Info!B$4, FALSE)</f>
        <v>0.48707585459013591</v>
      </c>
      <c r="K666">
        <f>_xlfn.NORM.DIST(Info!B$5/100000,G666/100000,0.0005, FALSE)</f>
        <v>4.0036957532288475E-2</v>
      </c>
      <c r="L666">
        <f t="shared" si="55"/>
        <v>-3.5318683738456302</v>
      </c>
      <c r="M666">
        <f t="shared" si="56"/>
        <v>2.9385401309910689E-4</v>
      </c>
      <c r="N666">
        <f t="shared" si="52"/>
        <v>8.5969085278092703E-11</v>
      </c>
      <c r="O666">
        <f t="shared" si="54"/>
        <v>0.13612924214571823</v>
      </c>
    </row>
    <row r="667" spans="1:15" x14ac:dyDescent="0.45">
      <c r="A667">
        <f t="shared" si="53"/>
        <v>665</v>
      </c>
      <c r="B667" s="14">
        <v>1.1667250029168125E-4</v>
      </c>
      <c r="C667" s="3">
        <v>1.9607843137254902E-2</v>
      </c>
      <c r="D667" s="3">
        <v>2.8571428571428571E-2</v>
      </c>
      <c r="E667">
        <v>938.96358202045167</v>
      </c>
      <c r="F667">
        <v>37.489800766344459</v>
      </c>
      <c r="G667">
        <v>120.15540159122547</v>
      </c>
      <c r="H667">
        <f>(E667-Info!B$3)^2+(F667-Info!B$4)^2+(G667-Info!B$5)^2</f>
        <v>128445.07407843905</v>
      </c>
      <c r="I667">
        <f>_xlfn.BETA.DIST(Info!B$3/100000, (E667/100000)*Info!B$3, (1-E667/100000)*Info!B$3, FALSE)</f>
        <v>87.327057296734523</v>
      </c>
      <c r="J667">
        <f>_xlfn.BETA.DIST(Info!B$4/100, (F667/100)*Info!B$4, (1-F667/100)*Info!B$4, FALSE)</f>
        <v>4.0709014862490296</v>
      </c>
      <c r="K667">
        <f>_xlfn.NORM.DIST(Info!B$5/100000,G667/100000,0.0005, FALSE)</f>
        <v>8.977092200806857E-5</v>
      </c>
      <c r="L667">
        <f t="shared" si="55"/>
        <v>-1.4960248957272961</v>
      </c>
      <c r="M667">
        <f t="shared" si="56"/>
        <v>3.1913549069352412E-2</v>
      </c>
      <c r="N667">
        <f t="shared" si="52"/>
        <v>9.3365361681973644E-9</v>
      </c>
      <c r="O667">
        <f t="shared" si="54"/>
        <v>0.13612925148225438</v>
      </c>
    </row>
    <row r="668" spans="1:15" x14ac:dyDescent="0.45">
      <c r="A668">
        <f t="shared" si="53"/>
        <v>666</v>
      </c>
      <c r="B668" s="14">
        <v>1.4945449110745777E-4</v>
      </c>
      <c r="C668" s="3">
        <v>1.1235955056179775E-2</v>
      </c>
      <c r="D668" s="3">
        <v>3.125E-2</v>
      </c>
      <c r="E668">
        <v>1710.1345265384282</v>
      </c>
      <c r="F668">
        <v>24.112861429715132</v>
      </c>
      <c r="G668">
        <v>153.94485906934486</v>
      </c>
      <c r="H668">
        <f>(E668-Info!B$3)^2+(F668-Info!B$4)^2+(G668-Info!B$5)^2</f>
        <v>365843.13137698092</v>
      </c>
      <c r="I668">
        <f>_xlfn.BETA.DIST(Info!B$3/100000, (E668/100000)*Info!B$3, (1-E668/100000)*Info!B$3, FALSE)</f>
        <v>40.05369779835052</v>
      </c>
      <c r="J668">
        <f>_xlfn.BETA.DIST(Info!B$4/100, (F668/100)*Info!B$4, (1-F668/100)*Info!B$4, FALSE)</f>
        <v>2.6385034375454639</v>
      </c>
      <c r="K668">
        <f>_xlfn.NORM.DIST(Info!B$5/100000,G668/100000,0.0005, FALSE)</f>
        <v>3.2675045549165186E-3</v>
      </c>
      <c r="L668">
        <f t="shared" si="55"/>
        <v>-0.46178351722717581</v>
      </c>
      <c r="M668">
        <f t="shared" si="56"/>
        <v>0.34531582602399713</v>
      </c>
      <c r="N668">
        <f t="shared" si="52"/>
        <v>1.0102460532100952E-7</v>
      </c>
      <c r="O668">
        <f t="shared" si="54"/>
        <v>0.1361293525068597</v>
      </c>
    </row>
    <row r="669" spans="1:15" x14ac:dyDescent="0.45">
      <c r="A669">
        <f t="shared" si="53"/>
        <v>667</v>
      </c>
      <c r="B669" s="14">
        <v>1.8018018018018018E-3</v>
      </c>
      <c r="C669" s="3">
        <v>1.020408163265306E-2</v>
      </c>
      <c r="D669" s="3">
        <v>1.6393442622950821E-2</v>
      </c>
      <c r="E669">
        <v>20763.494430695231</v>
      </c>
      <c r="F669">
        <v>33.161686888123242</v>
      </c>
      <c r="G669">
        <v>1346.7734435131349</v>
      </c>
      <c r="H669">
        <f>(E669-Info!B$3)^2+(F669-Info!B$4)^2+(G669-Info!B$5)^2</f>
        <v>385226911.12068266</v>
      </c>
      <c r="I669">
        <f>_xlfn.BETA.DIST(Info!B$3/100000, (E669/100000)*Info!B$3, (1-E669/100000)*Info!B$3, FALSE)</f>
        <v>1.85843400085227E-211</v>
      </c>
      <c r="J669">
        <f>_xlfn.BETA.DIST(Info!B$4/100, (F669/100)*Info!B$4, (1-F669/100)*Info!B$4, FALSE)</f>
        <v>4.8049704053483264</v>
      </c>
      <c r="K669">
        <f>_xlfn.NORM.DIST(Info!B$5/100000,G669/100000,0.0005, FALSE)</f>
        <v>3.4355717658493784E-75</v>
      </c>
      <c r="L669">
        <f t="shared" si="55"/>
        <v>-284.51316311543962</v>
      </c>
      <c r="M669">
        <f t="shared" si="56"/>
        <v>3.0678695195178192E-285</v>
      </c>
      <c r="N669">
        <f t="shared" si="52"/>
        <v>8.9752708688221176E-292</v>
      </c>
      <c r="O669">
        <f t="shared" si="54"/>
        <v>0.1361293525068597</v>
      </c>
    </row>
    <row r="670" spans="1:15" x14ac:dyDescent="0.45">
      <c r="A670">
        <f t="shared" si="53"/>
        <v>668</v>
      </c>
      <c r="B670" s="14">
        <v>3.9184952978056425E-4</v>
      </c>
      <c r="C670" s="3">
        <v>1.4925373134328358E-2</v>
      </c>
      <c r="D670" s="3">
        <v>0.04</v>
      </c>
      <c r="E670">
        <v>3376.9085065424356</v>
      </c>
      <c r="F670">
        <v>25.297076167801741</v>
      </c>
      <c r="G670">
        <v>408.11801796107943</v>
      </c>
      <c r="H670">
        <f>(E670-Info!B$3)^2+(F670-Info!B$4)^2+(G670-Info!B$5)^2</f>
        <v>4919191.9878585804</v>
      </c>
      <c r="I670">
        <f>_xlfn.BETA.DIST(Info!B$3/100000, (E670/100000)*Info!B$3, (1-E670/100000)*Info!B$3, FALSE)</f>
        <v>1.5492643983153272E-5</v>
      </c>
      <c r="J670">
        <f>_xlfn.BETA.DIST(Info!B$4/100, (F670/100)*Info!B$4, (1-F670/100)*Info!B$4, FALSE)</f>
        <v>3.0889035984043258</v>
      </c>
      <c r="K670">
        <f>_xlfn.NORM.DIST(Info!B$5/100000,G670/100000,0.0005, FALSE)</f>
        <v>793.7155159315073</v>
      </c>
      <c r="L670">
        <f t="shared" si="55"/>
        <v>-1.4204052341788223</v>
      </c>
      <c r="M670">
        <f t="shared" si="56"/>
        <v>3.7983481230377654E-2</v>
      </c>
      <c r="N670">
        <f t="shared" si="52"/>
        <v>1.1112338070917755E-8</v>
      </c>
      <c r="O670">
        <f t="shared" si="54"/>
        <v>0.13612936361919778</v>
      </c>
    </row>
    <row r="671" spans="1:15" x14ac:dyDescent="0.45">
      <c r="A671">
        <f t="shared" si="53"/>
        <v>669</v>
      </c>
      <c r="B671" s="14">
        <v>2.3185717597959656E-4</v>
      </c>
      <c r="C671" s="3">
        <v>2.0833333333333332E-2</v>
      </c>
      <c r="D671" s="3">
        <v>1.1235955056179775E-2</v>
      </c>
      <c r="E671">
        <v>2538.9357338175773</v>
      </c>
      <c r="F671">
        <v>57.44922879349641</v>
      </c>
      <c r="G671">
        <v>195.77084663882624</v>
      </c>
      <c r="H671">
        <f>(E671-Info!B$3)^2+(F671-Info!B$4)^2+(G671-Info!B$5)^2</f>
        <v>1947804.075024111</v>
      </c>
      <c r="I671">
        <f>_xlfn.BETA.DIST(Info!B$3/100000, (E671/100000)*Info!B$3, (1-E671/100000)*Info!B$3, FALSE)</f>
        <v>0.13961933864450146</v>
      </c>
      <c r="J671">
        <f>_xlfn.BETA.DIST(Info!B$4/100, (F671/100)*Info!B$4, (1-F671/100)*Info!B$4, FALSE)</f>
        <v>6.7201285548605647E-2</v>
      </c>
      <c r="K671">
        <f>_xlfn.NORM.DIST(Info!B$5/100000,G671/100000,0.0005, FALSE)</f>
        <v>0.14855196129678391</v>
      </c>
      <c r="L671">
        <f t="shared" si="55"/>
        <v>-2.8557984523362148</v>
      </c>
      <c r="M671">
        <f t="shared" si="56"/>
        <v>1.3938034901005054E-3</v>
      </c>
      <c r="N671">
        <f t="shared" si="52"/>
        <v>4.0776714205002555E-10</v>
      </c>
      <c r="O671">
        <f t="shared" si="54"/>
        <v>0.13612936402696493</v>
      </c>
    </row>
    <row r="672" spans="1:15" x14ac:dyDescent="0.45">
      <c r="A672">
        <f t="shared" si="53"/>
        <v>670</v>
      </c>
      <c r="B672" s="14">
        <v>5.076142131979695E-3</v>
      </c>
      <c r="C672" s="3">
        <v>1.2048192771084338E-2</v>
      </c>
      <c r="D672" s="3">
        <v>9.0909090909090912E-2</v>
      </c>
      <c r="E672">
        <v>32047.629717114098</v>
      </c>
      <c r="F672">
        <v>11.278901868831687</v>
      </c>
      <c r="G672">
        <v>3912.7824293477888</v>
      </c>
      <c r="H672">
        <f>(E672-Info!B$3)^2+(F672-Info!B$4)^2+(G672-Info!B$5)^2</f>
        <v>966426456.19468963</v>
      </c>
      <c r="I672">
        <f>_xlfn.BETA.DIST(Info!B$3/100000, (E672/100000)*Info!B$3, (1-E672/100000)*Info!B$3, FALSE)</f>
        <v>0</v>
      </c>
      <c r="J672">
        <f>_xlfn.BETA.DIST(Info!B$4/100, (F672/100)*Info!B$4, (1-F672/100)*Info!B$4, FALSE)</f>
        <v>6.6641049038534073E-2</v>
      </c>
      <c r="K672">
        <f>_xlfn.NORM.DIST(Info!B$5/100000,G672/100000,0.0005, FALSE)</f>
        <v>0</v>
      </c>
      <c r="L672" t="e">
        <f t="shared" si="55"/>
        <v>#NUM!</v>
      </c>
      <c r="M672">
        <f t="shared" si="56"/>
        <v>0</v>
      </c>
      <c r="N672">
        <f t="shared" si="52"/>
        <v>0</v>
      </c>
      <c r="O672">
        <f t="shared" si="54"/>
        <v>0.13612936402696493</v>
      </c>
    </row>
    <row r="673" spans="1:15" x14ac:dyDescent="0.45">
      <c r="A673">
        <f t="shared" si="53"/>
        <v>671</v>
      </c>
      <c r="B673" s="14">
        <v>4.5105999097880018E-4</v>
      </c>
      <c r="C673" s="3">
        <v>1.8867924528301886E-2</v>
      </c>
      <c r="D673" s="3">
        <v>2.0408163265306121E-2</v>
      </c>
      <c r="E673">
        <v>4038.3053681626284</v>
      </c>
      <c r="F673">
        <v>43.441883403355632</v>
      </c>
      <c r="G673">
        <v>427.58708463064852</v>
      </c>
      <c r="H673">
        <f>(E673-Info!B$3)^2+(F673-Info!B$4)^2+(G673-Info!B$5)^2</f>
        <v>8291130.3078032183</v>
      </c>
      <c r="I673">
        <f>_xlfn.BETA.DIST(Info!B$3/100000, (E673/100000)*Info!B$3, (1-E673/100000)*Info!B$3, FALSE)</f>
        <v>1.8787753005476458E-9</v>
      </c>
      <c r="J673">
        <f>_xlfn.BETA.DIST(Info!B$4/100, (F673/100)*Info!B$4, (1-F673/100)*Info!B$4, FALSE)</f>
        <v>2.0998275536552709</v>
      </c>
      <c r="K673">
        <f>_xlfn.NORM.DIST(Info!B$5/100000,G673/100000,0.0005, FALSE)</f>
        <v>707.02001850333249</v>
      </c>
      <c r="L673">
        <f t="shared" si="55"/>
        <v>-5.5545098172109366</v>
      </c>
      <c r="M673">
        <f t="shared" si="56"/>
        <v>2.7892676043347931E-6</v>
      </c>
      <c r="N673">
        <f t="shared" si="52"/>
        <v>8.1602011152254015E-13</v>
      </c>
      <c r="O673">
        <f t="shared" si="54"/>
        <v>0.13612936402778095</v>
      </c>
    </row>
    <row r="674" spans="1:15" x14ac:dyDescent="0.45">
      <c r="A674">
        <f t="shared" si="53"/>
        <v>672</v>
      </c>
      <c r="B674" s="14">
        <v>2.8019052956010089E-4</v>
      </c>
      <c r="C674" s="3">
        <v>3.3333333333333333E-2</v>
      </c>
      <c r="D674" s="3">
        <v>3.3333333333333333E-2</v>
      </c>
      <c r="E674">
        <v>1560.327394142339</v>
      </c>
      <c r="F674">
        <v>47.101335517790552</v>
      </c>
      <c r="G674">
        <v>292.62257030362298</v>
      </c>
      <c r="H674">
        <f>(E674-Info!B$3)^2+(F674-Info!B$4)^2+(G674-Info!B$5)^2</f>
        <v>173468.90407567276</v>
      </c>
      <c r="I674">
        <f>_xlfn.BETA.DIST(Info!B$3/100000, (E674/100000)*Info!B$3, (1-E674/100000)*Info!B$3, FALSE)</f>
        <v>70.118563267859557</v>
      </c>
      <c r="J674">
        <f>_xlfn.BETA.DIST(Info!B$4/100, (F674/100)*Info!B$4, (1-F674/100)*Info!B$4, FALSE)</f>
        <v>1.0999241438410616</v>
      </c>
      <c r="K674">
        <f>_xlfn.NORM.DIST(Info!B$5/100000,G674/100000,0.0005, FALSE)</f>
        <v>69.778680703158784</v>
      </c>
      <c r="L674">
        <f t="shared" si="55"/>
        <v>3.7309184979550238</v>
      </c>
      <c r="M674">
        <f t="shared" si="56"/>
        <v>5381.6877738345602</v>
      </c>
      <c r="N674">
        <f t="shared" si="52"/>
        <v>1.5744511034219337E-3</v>
      </c>
      <c r="O674">
        <f t="shared" si="54"/>
        <v>0.13770381513120289</v>
      </c>
    </row>
    <row r="675" spans="1:15" x14ac:dyDescent="0.45">
      <c r="A675">
        <f t="shared" si="53"/>
        <v>673</v>
      </c>
      <c r="B675" s="14">
        <v>1.3886960144424384E-4</v>
      </c>
      <c r="C675" s="3">
        <v>3.7037037037037035E-2</v>
      </c>
      <c r="D675" s="3">
        <v>4.7619047619047616E-2</v>
      </c>
      <c r="E675">
        <v>638.20561404084447</v>
      </c>
      <c r="F675">
        <v>41.755670060108223</v>
      </c>
      <c r="G675">
        <v>151.59902517608984</v>
      </c>
      <c r="H675">
        <f>(E675-Info!B$3)^2+(F675-Info!B$4)^2+(G675-Info!B$5)^2</f>
        <v>334520.55341928382</v>
      </c>
      <c r="I675">
        <f>_xlfn.BETA.DIST(Info!B$3/100000, (E675/100000)*Info!B$3, (1-E675/100000)*Info!B$3, FALSE)</f>
        <v>18.134814369695999</v>
      </c>
      <c r="J675">
        <f>_xlfn.BETA.DIST(Info!B$4/100, (F675/100)*Info!B$4, (1-F675/100)*Info!B$4, FALSE)</f>
        <v>2.6617385216326883</v>
      </c>
      <c r="K675">
        <f>_xlfn.NORM.DIST(Info!B$5/100000,G675/100000,0.0005, FALSE)</f>
        <v>2.5837173023939659E-3</v>
      </c>
      <c r="L675">
        <f t="shared" si="55"/>
        <v>-0.9040765020829451</v>
      </c>
      <c r="M675">
        <f t="shared" si="56"/>
        <v>0.12471638038007274</v>
      </c>
      <c r="N675">
        <f t="shared" si="52"/>
        <v>3.6486665699724313E-8</v>
      </c>
      <c r="O675">
        <f t="shared" si="54"/>
        <v>0.13770385161786858</v>
      </c>
    </row>
    <row r="676" spans="1:15" x14ac:dyDescent="0.45">
      <c r="A676">
        <f t="shared" si="53"/>
        <v>674</v>
      </c>
      <c r="B676" s="14">
        <v>7.2992700729927005E-3</v>
      </c>
      <c r="C676" s="3">
        <v>1.8518518518518517E-2</v>
      </c>
      <c r="D676" s="3">
        <v>1.7857142857142856E-2</v>
      </c>
      <c r="E676">
        <v>41939.116863046307</v>
      </c>
      <c r="F676">
        <v>45.676527065785805</v>
      </c>
      <c r="G676">
        <v>4070.0748320907505</v>
      </c>
      <c r="H676">
        <f>(E676-Info!B$3)^2+(F676-Info!B$4)^2+(G676-Info!B$5)^2</f>
        <v>1676465550.8046489</v>
      </c>
      <c r="I676">
        <f>_xlfn.BETA.DIST(Info!B$3/100000, (E676/100000)*Info!B$3, (1-E676/100000)*Info!B$3, FALSE)</f>
        <v>0</v>
      </c>
      <c r="J676">
        <f>_xlfn.BETA.DIST(Info!B$4/100, (F676/100)*Info!B$4, (1-F676/100)*Info!B$4, FALSE)</f>
        <v>1.445350713832815</v>
      </c>
      <c r="K676">
        <f>_xlfn.NORM.DIST(Info!B$5/100000,G676/100000,0.0005, FALSE)</f>
        <v>0</v>
      </c>
      <c r="L676" t="e">
        <f t="shared" si="55"/>
        <v>#NUM!</v>
      </c>
      <c r="M676">
        <f t="shared" si="56"/>
        <v>0</v>
      </c>
      <c r="N676">
        <f t="shared" si="52"/>
        <v>0</v>
      </c>
      <c r="O676">
        <f t="shared" si="54"/>
        <v>0.13770385161786858</v>
      </c>
    </row>
    <row r="677" spans="1:15" x14ac:dyDescent="0.45">
      <c r="A677">
        <f t="shared" si="53"/>
        <v>675</v>
      </c>
      <c r="B677" s="14">
        <v>1.292824822236587E-4</v>
      </c>
      <c r="C677" s="3">
        <v>1.1904761904761904E-2</v>
      </c>
      <c r="D677" s="3">
        <v>7.6923076923076927E-2</v>
      </c>
      <c r="E677">
        <v>1222.1065428354405</v>
      </c>
      <c r="F677">
        <v>12.83541583552288</v>
      </c>
      <c r="G677">
        <v>144.15176390250201</v>
      </c>
      <c r="H677">
        <f>(E677-Info!B$3)^2+(F677-Info!B$4)^2+(G677-Info!B$5)^2</f>
        <v>71359.832199290453</v>
      </c>
      <c r="I677">
        <f>_xlfn.BETA.DIST(Info!B$3/100000, (E677/100000)*Info!B$3, (1-E677/100000)*Info!B$3, FALSE)</f>
        <v>126.95920552963345</v>
      </c>
      <c r="J677">
        <f>_xlfn.BETA.DIST(Info!B$4/100, (F677/100)*Info!B$4, (1-F677/100)*Info!B$4, FALSE)</f>
        <v>0.13174477923169964</v>
      </c>
      <c r="K677">
        <f>_xlfn.NORM.DIST(Info!B$5/100000,G677/100000,0.0005, FALSE)</f>
        <v>1.2083277019377251E-3</v>
      </c>
      <c r="L677">
        <f t="shared" si="55"/>
        <v>-1.6944176577039411</v>
      </c>
      <c r="M677">
        <f t="shared" si="56"/>
        <v>2.0210745917000054E-2</v>
      </c>
      <c r="N677">
        <f t="shared" si="52"/>
        <v>5.9127977220663057E-9</v>
      </c>
      <c r="O677">
        <f t="shared" si="54"/>
        <v>0.1377038575306663</v>
      </c>
    </row>
    <row r="678" spans="1:15" x14ac:dyDescent="0.45">
      <c r="A678">
        <f t="shared" si="53"/>
        <v>676</v>
      </c>
      <c r="B678" s="14">
        <v>4.1701417848206837E-4</v>
      </c>
      <c r="C678" s="3">
        <v>3.125E-2</v>
      </c>
      <c r="D678" s="3">
        <v>1.7543859649122806E-2</v>
      </c>
      <c r="E678">
        <v>3144.3491641690271</v>
      </c>
      <c r="F678">
        <v>59.004293829443931</v>
      </c>
      <c r="G678">
        <v>388.74482761424667</v>
      </c>
      <c r="H678">
        <f>(E678-Info!B$3)^2+(F678-Info!B$4)^2+(G678-Info!B$5)^2</f>
        <v>3942532.9837740972</v>
      </c>
      <c r="I678">
        <f>_xlfn.BETA.DIST(Info!B$3/100000, (E678/100000)*Info!B$3, (1-E678/100000)*Info!B$3, FALSE)</f>
        <v>2.575138006111065E-4</v>
      </c>
      <c r="J678">
        <f>_xlfn.BETA.DIST(Info!B$4/100, (F678/100)*Info!B$4, (1-F678/100)*Info!B$4, FALSE)</f>
        <v>3.898496298224885E-2</v>
      </c>
      <c r="K678">
        <f>_xlfn.NORM.DIST(Info!B$5/100000,G678/100000,0.0005, FALSE)</f>
        <v>766.10707026619809</v>
      </c>
      <c r="L678">
        <f t="shared" si="55"/>
        <v>-2.1140128948426269</v>
      </c>
      <c r="M678">
        <f t="shared" si="56"/>
        <v>7.6910760401038636E-3</v>
      </c>
      <c r="N678">
        <f t="shared" si="52"/>
        <v>2.2500790953941689E-9</v>
      </c>
      <c r="O678">
        <f t="shared" si="54"/>
        <v>0.1377038597807454</v>
      </c>
    </row>
    <row r="679" spans="1:15" x14ac:dyDescent="0.45">
      <c r="A679">
        <f t="shared" si="53"/>
        <v>677</v>
      </c>
      <c r="B679" s="14">
        <v>5.9488399762046404E-4</v>
      </c>
      <c r="C679" s="3">
        <v>1.2048192771084338E-2</v>
      </c>
      <c r="D679" s="3">
        <v>6.25E-2</v>
      </c>
      <c r="E679">
        <v>5475.1479609519338</v>
      </c>
      <c r="F679">
        <v>15.342220848175874</v>
      </c>
      <c r="G679">
        <v>626.93323564321497</v>
      </c>
      <c r="H679">
        <f>(E679-Info!B$3)^2+(F679-Info!B$4)^2+(G679-Info!B$5)^2</f>
        <v>18679563.499573104</v>
      </c>
      <c r="I679">
        <f>_xlfn.BETA.DIST(Info!B$3/100000, (E679/100000)*Info!B$3, (1-E679/100000)*Info!B$3, FALSE)</f>
        <v>7.6616354701751811E-20</v>
      </c>
      <c r="J679">
        <f>_xlfn.BETA.DIST(Info!B$4/100, (F679/100)*Info!B$4, (1-F679/100)*Info!B$4, FALSE)</f>
        <v>0.33630604615160603</v>
      </c>
      <c r="K679">
        <f>_xlfn.NORM.DIST(Info!B$5/100000,G679/100000,0.0005, FALSE)</f>
        <v>3.5180797218868805E-2</v>
      </c>
      <c r="L679">
        <f t="shared" si="55"/>
        <v>-21.042638163179014</v>
      </c>
      <c r="M679">
        <f t="shared" si="56"/>
        <v>9.0648753558250276E-22</v>
      </c>
      <c r="N679">
        <f t="shared" si="52"/>
        <v>2.6519938736973175E-28</v>
      </c>
      <c r="O679">
        <f t="shared" si="54"/>
        <v>0.1377038597807454</v>
      </c>
    </row>
    <row r="680" spans="1:15" x14ac:dyDescent="0.45">
      <c r="A680">
        <f t="shared" si="53"/>
        <v>678</v>
      </c>
      <c r="B680" s="14">
        <v>1.1112345816201801E-4</v>
      </c>
      <c r="C680" s="3">
        <v>2.9411764705882353E-2</v>
      </c>
      <c r="D680" s="3">
        <v>1.1235955056179775E-2</v>
      </c>
      <c r="E680">
        <v>1083.0112540797204</v>
      </c>
      <c r="F680">
        <v>65.589279159214058</v>
      </c>
      <c r="G680">
        <v>95.351557648096517</v>
      </c>
      <c r="H680">
        <f>(E680-Info!B$3)^2+(F680-Info!B$4)^2+(G680-Info!B$5)^2</f>
        <v>101536.69755086124</v>
      </c>
      <c r="I680">
        <f>_xlfn.BETA.DIST(Info!B$3/100000, (E680/100000)*Info!B$3, (1-E680/100000)*Info!B$3, FALSE)</f>
        <v>118.31261427475043</v>
      </c>
      <c r="J680">
        <f>_xlfn.BETA.DIST(Info!B$4/100, (F680/100)*Info!B$4, (1-F680/100)*Info!B$4, FALSE)</f>
        <v>2.6710192192997669E-3</v>
      </c>
      <c r="K680">
        <f>_xlfn.NORM.DIST(Info!B$5/100000,G680/100000,0.0005, FALSE)</f>
        <v>4.7968606274503862E-6</v>
      </c>
      <c r="L680">
        <f t="shared" si="55"/>
        <v>-5.8193348359795181</v>
      </c>
      <c r="M680">
        <f t="shared" si="56"/>
        <v>1.5158811900913348E-6</v>
      </c>
      <c r="N680">
        <f t="shared" si="52"/>
        <v>4.4348184300095478E-13</v>
      </c>
      <c r="O680">
        <f t="shared" si="54"/>
        <v>0.13770385978118888</v>
      </c>
    </row>
    <row r="681" spans="1:15" x14ac:dyDescent="0.45">
      <c r="A681">
        <f t="shared" si="53"/>
        <v>679</v>
      </c>
      <c r="B681" s="14">
        <v>9.4607379375591296E-4</v>
      </c>
      <c r="C681" s="3">
        <v>1.3698630136986301E-2</v>
      </c>
      <c r="D681" s="3">
        <v>1.5151515151515152E-2</v>
      </c>
      <c r="E681">
        <v>10498.001830549681</v>
      </c>
      <c r="F681">
        <v>41.475205707620312</v>
      </c>
      <c r="G681">
        <v>787.56577549040537</v>
      </c>
      <c r="H681">
        <f>(E681-Info!B$3)^2+(F681-Info!B$4)^2+(G681-Info!B$5)^2</f>
        <v>87364932.056129754</v>
      </c>
      <c r="I681">
        <f>_xlfn.BETA.DIST(Info!B$3/100000, (E681/100000)*Info!B$3, (1-E681/100000)*Info!B$3, FALSE)</f>
        <v>6.7722225725675619E-70</v>
      </c>
      <c r="J681">
        <f>_xlfn.BETA.DIST(Info!B$4/100, (F681/100)*Info!B$4, (1-F681/100)*Info!B$4, FALSE)</f>
        <v>2.7584198865609646</v>
      </c>
      <c r="K681">
        <f>_xlfn.NORM.DIST(Info!B$5/100000,G681/100000,0.0005, FALSE)</f>
        <v>1.1384272681678899E-10</v>
      </c>
      <c r="L681">
        <f t="shared" si="55"/>
        <v>-78.672303112222693</v>
      </c>
      <c r="M681">
        <f t="shared" si="56"/>
        <v>2.1266542472417433E-79</v>
      </c>
      <c r="N681">
        <f t="shared" si="52"/>
        <v>6.2216785270338429E-86</v>
      </c>
      <c r="O681">
        <f t="shared" si="54"/>
        <v>0.13770385978118888</v>
      </c>
    </row>
    <row r="682" spans="1:15" x14ac:dyDescent="0.45">
      <c r="A682">
        <f t="shared" si="53"/>
        <v>680</v>
      </c>
      <c r="B682" s="14">
        <v>3.2478077297823967E-4</v>
      </c>
      <c r="C682" s="3">
        <v>0.1111111111111111</v>
      </c>
      <c r="D682" s="3">
        <v>2.9411764705882353E-2</v>
      </c>
      <c r="E682">
        <v>1244.2843225753747</v>
      </c>
      <c r="F682">
        <v>76.818057749255715</v>
      </c>
      <c r="G682">
        <v>335.7875123820217</v>
      </c>
      <c r="H682">
        <f>(E682-Info!B$3)^2+(F682-Info!B$4)^2+(G682-Info!B$5)^2</f>
        <v>13781.705246253379</v>
      </c>
      <c r="I682">
        <f>_xlfn.BETA.DIST(Info!B$3/100000, (E682/100000)*Info!B$3, (1-E682/100000)*Info!B$3, FALSE)</f>
        <v>126.05412355424662</v>
      </c>
      <c r="J682">
        <f>_xlfn.BETA.DIST(Info!B$4/100, (F682/100)*Info!B$4, (1-F682/100)*Info!B$4, FALSE)</f>
        <v>5.9523785906831893E-6</v>
      </c>
      <c r="K682">
        <f>_xlfn.NORM.DIST(Info!B$5/100000,G682/100000,0.0005, FALSE)</f>
        <v>323.26105867706019</v>
      </c>
      <c r="L682">
        <f t="shared" si="55"/>
        <v>-0.61519900599742083</v>
      </c>
      <c r="M682">
        <f t="shared" si="56"/>
        <v>0.24254984085244549</v>
      </c>
      <c r="N682">
        <f t="shared" si="52"/>
        <v>7.0959684138800946E-8</v>
      </c>
      <c r="O682">
        <f t="shared" si="54"/>
        <v>0.137703930740873</v>
      </c>
    </row>
    <row r="683" spans="1:15" x14ac:dyDescent="0.45">
      <c r="A683">
        <f t="shared" si="53"/>
        <v>681</v>
      </c>
      <c r="B683" s="14">
        <v>1.3333333333333333E-3</v>
      </c>
      <c r="C683" s="3">
        <v>1.1627906976744186E-2</v>
      </c>
      <c r="D683" s="3">
        <v>1.3157894736842105E-2</v>
      </c>
      <c r="E683">
        <v>15978.893783678337</v>
      </c>
      <c r="F683">
        <v>40.134391602818376</v>
      </c>
      <c r="G683">
        <v>1007.0909768549021</v>
      </c>
      <c r="H683">
        <f>(E683-Info!B$3)^2+(F683-Info!B$4)^2+(G683-Info!B$5)^2</f>
        <v>219994240.62239543</v>
      </c>
      <c r="I683">
        <f>_xlfn.BETA.DIST(Info!B$3/100000, (E683/100000)*Info!B$3, (1-E683/100000)*Info!B$3, FALSE)</f>
        <v>2.0656142603898999E-140</v>
      </c>
      <c r="J683">
        <f>_xlfn.BETA.DIST(Info!B$4/100, (F683/100)*Info!B$4, (1-F683/100)*Info!B$4, FALSE)</f>
        <v>3.2228978702732674</v>
      </c>
      <c r="K683">
        <f>_xlfn.NORM.DIST(Info!B$5/100000,G683/100000,0.0005, FALSE)</f>
        <v>1.6027965698239923E-29</v>
      </c>
      <c r="L683">
        <f t="shared" si="55"/>
        <v>-167.97182582904233</v>
      </c>
      <c r="M683">
        <f t="shared" si="56"/>
        <v>1.067023958404188E-168</v>
      </c>
      <c r="N683">
        <f t="shared" si="52"/>
        <v>3.121654617079534E-175</v>
      </c>
      <c r="O683">
        <f t="shared" si="54"/>
        <v>0.137703930740873</v>
      </c>
    </row>
    <row r="684" spans="1:15" x14ac:dyDescent="0.45">
      <c r="A684">
        <f t="shared" si="53"/>
        <v>682</v>
      </c>
      <c r="B684" s="14">
        <v>1.4253135689851768E-4</v>
      </c>
      <c r="C684" s="3">
        <v>1.7241379310344827E-2</v>
      </c>
      <c r="D684" s="3">
        <v>1.4492753623188406E-2</v>
      </c>
      <c r="E684">
        <v>1557.654985474516</v>
      </c>
      <c r="F684">
        <v>48.005791211899634</v>
      </c>
      <c r="G684">
        <v>129.46571036464721</v>
      </c>
      <c r="H684">
        <f>(E684-Info!B$3)^2+(F684-Info!B$4)^2+(G684-Info!B$5)^2</f>
        <v>233996.62808583782</v>
      </c>
      <c r="I684">
        <f>_xlfn.BETA.DIST(Info!B$3/100000, (E684/100000)*Info!B$3, (1-E684/100000)*Info!B$3, FALSE)</f>
        <v>70.714081231727263</v>
      </c>
      <c r="J684">
        <f>_xlfn.BETA.DIST(Info!B$4/100, (F684/100)*Info!B$4, (1-F684/100)*Info!B$4, FALSE)</f>
        <v>0.91193897888468567</v>
      </c>
      <c r="K684">
        <f>_xlfn.NORM.DIST(Info!B$5/100000,G684/100000,0.0005, FALSE)</f>
        <v>2.5297052071820075E-4</v>
      </c>
      <c r="L684">
        <f t="shared" si="55"/>
        <v>-1.7874584031123062</v>
      </c>
      <c r="M684">
        <f t="shared" si="56"/>
        <v>1.6313291510606891E-2</v>
      </c>
      <c r="N684">
        <f t="shared" si="52"/>
        <v>4.7725696656344631E-9</v>
      </c>
      <c r="O684">
        <f t="shared" si="54"/>
        <v>0.13770393551344268</v>
      </c>
    </row>
    <row r="685" spans="1:15" x14ac:dyDescent="0.45">
      <c r="A685">
        <f t="shared" si="53"/>
        <v>683</v>
      </c>
      <c r="B685" s="14">
        <v>1.7067759003242875E-4</v>
      </c>
      <c r="C685" s="3">
        <v>0.01</v>
      </c>
      <c r="D685" s="3">
        <v>5.5555555555555552E-2</v>
      </c>
      <c r="E685">
        <v>1938.5160413620251</v>
      </c>
      <c r="F685">
        <v>14.374860885192916</v>
      </c>
      <c r="G685">
        <v>184.93873511449075</v>
      </c>
      <c r="H685">
        <f>(E685-Info!B$3)^2+(F685-Info!B$4)^2+(G685-Info!B$5)^2</f>
        <v>655513.70956865279</v>
      </c>
      <c r="I685">
        <f>_xlfn.BETA.DIST(Info!B$3/100000, (E685/100000)*Info!B$3, (1-E685/100000)*Info!B$3, FALSE)</f>
        <v>12.620071170850489</v>
      </c>
      <c r="J685">
        <f>_xlfn.BETA.DIST(Info!B$4/100, (F685/100)*Info!B$4, (1-F685/100)*Info!B$4, FALSE)</f>
        <v>0.23940184858751964</v>
      </c>
      <c r="K685">
        <f>_xlfn.NORM.DIST(Info!B$5/100000,G685/100000,0.0005, FALSE)</f>
        <v>5.9120406746168939E-2</v>
      </c>
      <c r="L685">
        <f t="shared" si="55"/>
        <v>-0.74807328298405529</v>
      </c>
      <c r="M685">
        <f t="shared" si="56"/>
        <v>0.17861861478229935</v>
      </c>
      <c r="N685">
        <f t="shared" si="52"/>
        <v>5.2256148434138752E-8</v>
      </c>
      <c r="O685">
        <f t="shared" si="54"/>
        <v>0.13770398776959111</v>
      </c>
    </row>
    <row r="686" spans="1:15" x14ac:dyDescent="0.45">
      <c r="A686">
        <f t="shared" si="53"/>
        <v>684</v>
      </c>
      <c r="B686" s="14">
        <v>1.210800339024095E-4</v>
      </c>
      <c r="C686" s="3">
        <v>1.2195121951219513E-2</v>
      </c>
      <c r="D686" s="3">
        <v>1.1235955056179775E-2</v>
      </c>
      <c r="E686">
        <v>1734.8400029500499</v>
      </c>
      <c r="F686">
        <v>44.144130613696703</v>
      </c>
      <c r="G686">
        <v>102.79941964508254</v>
      </c>
      <c r="H686">
        <f>(E686-Info!B$3)^2+(F686-Info!B$4)^2+(G686-Info!B$5)^2</f>
        <v>421854.75969905977</v>
      </c>
      <c r="I686">
        <f>_xlfn.BETA.DIST(Info!B$3/100000, (E686/100000)*Info!B$3, (1-E686/100000)*Info!B$3, FALSE)</f>
        <v>35.954068138845706</v>
      </c>
      <c r="J686">
        <f>_xlfn.BETA.DIST(Info!B$4/100, (F686/100)*Info!B$4, (1-F686/100)*Info!B$4, FALSE)</f>
        <v>1.880855317714597</v>
      </c>
      <c r="K686">
        <f>_xlfn.NORM.DIST(Info!B$5/100000,G686/100000,0.0005, FALSE)</f>
        <v>1.1862673564826259E-5</v>
      </c>
      <c r="L686">
        <f t="shared" si="55"/>
        <v>-3.0957139938216844</v>
      </c>
      <c r="M686">
        <f t="shared" si="56"/>
        <v>8.0220618521162378E-4</v>
      </c>
      <c r="N686">
        <f t="shared" si="52"/>
        <v>2.3469113530129675E-10</v>
      </c>
      <c r="O686">
        <f t="shared" si="54"/>
        <v>0.13770398800428224</v>
      </c>
    </row>
    <row r="687" spans="1:15" x14ac:dyDescent="0.45">
      <c r="A687">
        <f t="shared" si="53"/>
        <v>685</v>
      </c>
      <c r="B687" s="14">
        <v>1.1304544426859598E-4</v>
      </c>
      <c r="C687" s="3">
        <v>7.1428571428571425E-2</v>
      </c>
      <c r="D687" s="3">
        <v>2.0833333333333332E-2</v>
      </c>
      <c r="E687">
        <v>606.25229126161912</v>
      </c>
      <c r="F687">
        <v>74.083260033257133</v>
      </c>
      <c r="G687">
        <v>111.78485813425269</v>
      </c>
      <c r="H687">
        <f>(E687-Info!B$3)^2+(F687-Info!B$4)^2+(G687-Info!B$5)^2</f>
        <v>392090.49583843071</v>
      </c>
      <c r="I687">
        <f>_xlfn.BETA.DIST(Info!B$3/100000, (E687/100000)*Info!B$3, (1-E687/100000)*Info!B$3, FALSE)</f>
        <v>14.003684362125627</v>
      </c>
      <c r="J687">
        <f>_xlfn.BETA.DIST(Info!B$4/100, (F687/100)*Info!B$4, (1-F687/100)*Info!B$4, FALSE)</f>
        <v>3.2050581711981271E-5</v>
      </c>
      <c r="K687">
        <f>_xlfn.NORM.DIST(Info!B$5/100000,G687/100000,0.0005, FALSE)</f>
        <v>3.4336973352729645E-5</v>
      </c>
      <c r="L687">
        <f t="shared" si="55"/>
        <v>-7.8121597589068346</v>
      </c>
      <c r="M687">
        <f t="shared" si="56"/>
        <v>1.5411334296669632E-8</v>
      </c>
      <c r="N687">
        <f t="shared" si="52"/>
        <v>4.5086956561411457E-15</v>
      </c>
      <c r="O687">
        <f t="shared" si="54"/>
        <v>0.13770398800428674</v>
      </c>
    </row>
    <row r="688" spans="1:15" x14ac:dyDescent="0.45">
      <c r="A688">
        <f t="shared" si="53"/>
        <v>686</v>
      </c>
      <c r="B688" s="14">
        <v>1.1305822498586772E-4</v>
      </c>
      <c r="C688" s="3">
        <v>1.2658227848101266E-2</v>
      </c>
      <c r="D688" s="3">
        <v>7.1428571428571425E-2</v>
      </c>
      <c r="E688">
        <v>1025.7058888059425</v>
      </c>
      <c r="F688">
        <v>14.379262449397199</v>
      </c>
      <c r="G688">
        <v>125.85848944700051</v>
      </c>
      <c r="H688">
        <f>(E688-Info!B$3)^2+(F688-Info!B$4)^2+(G688-Info!B$5)^2</f>
        <v>94892.315637459542</v>
      </c>
      <c r="I688">
        <f>_xlfn.BETA.DIST(Info!B$3/100000, (E688/100000)*Info!B$3, (1-E688/100000)*Info!B$3, FALSE)</f>
        <v>108.03288509103335</v>
      </c>
      <c r="J688">
        <f>_xlfn.BETA.DIST(Info!B$4/100, (F688/100)*Info!B$4, (1-F688/100)*Info!B$4, FALSE)</f>
        <v>0.2397867105031008</v>
      </c>
      <c r="K688">
        <f>_xlfn.NORM.DIST(Info!B$5/100000,G688/100000,0.0005, FALSE)</f>
        <v>1.7003275755404467E-4</v>
      </c>
      <c r="L688">
        <f t="shared" si="55"/>
        <v>-2.356086317565381</v>
      </c>
      <c r="M688">
        <f t="shared" si="56"/>
        <v>4.4046731036920727E-3</v>
      </c>
      <c r="N688">
        <f t="shared" si="52"/>
        <v>1.2886185003221792E-9</v>
      </c>
      <c r="O688">
        <f t="shared" si="54"/>
        <v>0.13770398929290523</v>
      </c>
    </row>
    <row r="689" spans="1:15" x14ac:dyDescent="0.45">
      <c r="A689">
        <f t="shared" si="53"/>
        <v>687</v>
      </c>
      <c r="B689" s="14">
        <v>2.6737967914438503E-4</v>
      </c>
      <c r="C689" s="3">
        <v>1.2658227848101266E-2</v>
      </c>
      <c r="D689" s="3">
        <v>1.3333333333333334E-2</v>
      </c>
      <c r="E689">
        <v>3488.6056579662968</v>
      </c>
      <c r="F689">
        <v>41.945973770050109</v>
      </c>
      <c r="G689">
        <v>233.06090545733866</v>
      </c>
      <c r="H689">
        <f>(E689-Info!B$3)^2+(F689-Info!B$4)^2+(G689-Info!B$5)^2</f>
        <v>5456036.8014872894</v>
      </c>
      <c r="I689">
        <f>_xlfn.BETA.DIST(Info!B$3/100000, (E689/100000)*Info!B$3, (1-E689/100000)*Info!B$3, FALSE)</f>
        <v>3.7449278040981393E-6</v>
      </c>
      <c r="J689">
        <f>_xlfn.BETA.DIST(Info!B$4/100, (F689/100)*Info!B$4, (1-F689/100)*Info!B$4, FALSE)</f>
        <v>2.5964819048570447</v>
      </c>
      <c r="K689">
        <f>_xlfn.NORM.DIST(Info!B$5/100000,G689/100000,0.0005, FALSE)</f>
        <v>2.4746643125809933</v>
      </c>
      <c r="L689">
        <f t="shared" si="55"/>
        <v>-4.6186549546923406</v>
      </c>
      <c r="M689">
        <f t="shared" si="56"/>
        <v>2.4062738161182374E-5</v>
      </c>
      <c r="N689">
        <f t="shared" si="52"/>
        <v>7.0397254990198756E-12</v>
      </c>
      <c r="O689">
        <f t="shared" si="54"/>
        <v>0.13770398929994496</v>
      </c>
    </row>
    <row r="690" spans="1:15" x14ac:dyDescent="0.45">
      <c r="A690">
        <f t="shared" si="53"/>
        <v>688</v>
      </c>
      <c r="B690" s="14">
        <v>7.8186082877247849E-4</v>
      </c>
      <c r="C690" s="3">
        <v>1.7857142857142856E-2</v>
      </c>
      <c r="D690" s="3">
        <v>1.4925373134328358E-2</v>
      </c>
      <c r="E690">
        <v>7775.9515931879423</v>
      </c>
      <c r="F690">
        <v>48.312438980041307</v>
      </c>
      <c r="G690">
        <v>669.46339801941201</v>
      </c>
      <c r="H690">
        <f>(E690-Info!B$3)^2+(F690-Info!B$4)^2+(G690-Info!B$5)^2</f>
        <v>43855310.739766382</v>
      </c>
      <c r="I690">
        <f>_xlfn.BETA.DIST(Info!B$3/100000, (E690/100000)*Info!B$3, (1-E690/100000)*Info!B$3, FALSE)</f>
        <v>1.4613564865910072E-40</v>
      </c>
      <c r="J690">
        <f>_xlfn.BETA.DIST(Info!B$4/100, (F690/100)*Info!B$4, (1-F690/100)*Info!B$4, FALSE)</f>
        <v>0.85367978884998574</v>
      </c>
      <c r="K690">
        <f>_xlfn.NORM.DIST(Info!B$5/100000,G690/100000,0.0005, FALSE)</f>
        <v>5.429004596084518E-4</v>
      </c>
      <c r="L690">
        <f t="shared" si="55"/>
        <v>-43.169228619568834</v>
      </c>
      <c r="M690">
        <f t="shared" si="56"/>
        <v>6.7728488014667899E-44</v>
      </c>
      <c r="N690">
        <f t="shared" si="52"/>
        <v>1.9814451742489954E-50</v>
      </c>
      <c r="O690">
        <f t="shared" si="54"/>
        <v>0.13770398929994496</v>
      </c>
    </row>
    <row r="691" spans="1:15" x14ac:dyDescent="0.45">
      <c r="A691">
        <f t="shared" si="53"/>
        <v>689</v>
      </c>
      <c r="B691" s="14">
        <v>1.4799467219180109E-4</v>
      </c>
      <c r="C691" s="3">
        <v>1.5151515151515152E-2</v>
      </c>
      <c r="D691" s="3">
        <v>1.1764705882352941E-2</v>
      </c>
      <c r="E691">
        <v>1858.6023630855918</v>
      </c>
      <c r="F691">
        <v>48.705169836637097</v>
      </c>
      <c r="G691">
        <v>127.22707319799146</v>
      </c>
      <c r="H691">
        <f>(E691-Info!B$3)^2+(F691-Info!B$4)^2+(G691-Info!B$5)^2</f>
        <v>565766.59422322642</v>
      </c>
      <c r="I691">
        <f>_xlfn.BETA.DIST(Info!B$3/100000, (E691/100000)*Info!B$3, (1-E691/100000)*Info!B$3, FALSE)</f>
        <v>19.658103554694019</v>
      </c>
      <c r="J691">
        <f>_xlfn.BETA.DIST(Info!B$4/100, (F691/100)*Info!B$4, (1-F691/100)*Info!B$4, FALSE)</f>
        <v>0.78303681219664323</v>
      </c>
      <c r="K691">
        <f>_xlfn.NORM.DIST(Info!B$5/100000,G691/100000,0.0005, FALSE)</f>
        <v>1.9781515873141265E-4</v>
      </c>
      <c r="L691">
        <f t="shared" si="55"/>
        <v>-2.5164166329980966</v>
      </c>
      <c r="M691">
        <f t="shared" si="56"/>
        <v>3.0449724456656922E-3</v>
      </c>
      <c r="N691">
        <f t="shared" si="52"/>
        <v>8.9082838478230742E-10</v>
      </c>
      <c r="O691">
        <f t="shared" si="54"/>
        <v>0.13770399019077334</v>
      </c>
    </row>
    <row r="692" spans="1:15" x14ac:dyDescent="0.45">
      <c r="A692">
        <f t="shared" si="53"/>
        <v>690</v>
      </c>
      <c r="B692" s="14">
        <v>2.1777003484320557E-4</v>
      </c>
      <c r="C692" s="3">
        <v>1.4492753623188406E-2</v>
      </c>
      <c r="D692" s="3">
        <v>2.2222222222222223E-2</v>
      </c>
      <c r="E692">
        <v>2262.7059441885403</v>
      </c>
      <c r="F692">
        <v>35.465899672371386</v>
      </c>
      <c r="G692">
        <v>213.02682715806259</v>
      </c>
      <c r="H692">
        <f>(E692-Info!B$3)^2+(F692-Info!B$4)^2+(G692-Info!B$5)^2</f>
        <v>1254267.2837374199</v>
      </c>
      <c r="I692">
        <f>_xlfn.BETA.DIST(Info!B$3/100000, (E692/100000)*Info!B$3, (1-E692/100000)*Info!B$3, FALSE)</f>
        <v>1.4117900381758597</v>
      </c>
      <c r="J692">
        <f>_xlfn.BETA.DIST(Info!B$4/100, (F692/100)*Info!B$4, (1-F692/100)*Info!B$4, FALSE)</f>
        <v>4.5516650145499442</v>
      </c>
      <c r="K692">
        <f>_xlfn.NORM.DIST(Info!B$5/100000,G692/100000,0.0005, FALSE)</f>
        <v>0.58508546196619449</v>
      </c>
      <c r="L692">
        <f t="shared" si="55"/>
        <v>0.57515971225860263</v>
      </c>
      <c r="M692">
        <f t="shared" si="56"/>
        <v>3.7597564431184884</v>
      </c>
      <c r="N692">
        <f t="shared" si="52"/>
        <v>1.0999435361609299E-6</v>
      </c>
      <c r="O692">
        <f t="shared" si="54"/>
        <v>0.13770509013430951</v>
      </c>
    </row>
    <row r="693" spans="1:15" x14ac:dyDescent="0.45">
      <c r="A693">
        <f t="shared" si="53"/>
        <v>691</v>
      </c>
      <c r="B693" s="14">
        <v>1.5246226558926666E-4</v>
      </c>
      <c r="C693" s="3">
        <v>0.05</v>
      </c>
      <c r="D693" s="3">
        <v>1.8867924528301886E-2</v>
      </c>
      <c r="E693">
        <v>956.079232621693</v>
      </c>
      <c r="F693">
        <v>68.464258117624823</v>
      </c>
      <c r="G693">
        <v>147.5421165632423</v>
      </c>
      <c r="H693">
        <f>(E693-Info!B$3)^2+(F693-Info!B$4)^2+(G693-Info!B$5)^2</f>
        <v>107750.66446021078</v>
      </c>
      <c r="I693">
        <f>_xlfn.BETA.DIST(Info!B$3/100000, (E693/100000)*Info!B$3, (1-E693/100000)*Info!B$3, FALSE)</f>
        <v>91.756101608617328</v>
      </c>
      <c r="J693">
        <f>_xlfn.BETA.DIST(Info!B$4/100, (F693/100)*Info!B$4, (1-F693/100)*Info!B$4, FALSE)</f>
        <v>6.7944552795926299E-4</v>
      </c>
      <c r="K693">
        <f>_xlfn.NORM.DIST(Info!B$5/100000,G693/100000,0.0005, FALSE)</f>
        <v>1.7125323188921342E-3</v>
      </c>
      <c r="L693">
        <f t="shared" si="55"/>
        <v>-3.9715716255996849</v>
      </c>
      <c r="M693">
        <f t="shared" si="56"/>
        <v>1.0676486970839038E-4</v>
      </c>
      <c r="N693">
        <f t="shared" si="52"/>
        <v>3.1234823346004413E-11</v>
      </c>
      <c r="O693">
        <f t="shared" si="54"/>
        <v>0.13770509016554433</v>
      </c>
    </row>
    <row r="694" spans="1:15" x14ac:dyDescent="0.45">
      <c r="A694">
        <f t="shared" si="53"/>
        <v>692</v>
      </c>
      <c r="B694" s="14">
        <v>7.8308535630383712E-4</v>
      </c>
      <c r="C694" s="3">
        <v>0.01</v>
      </c>
      <c r="D694" s="3">
        <v>1.9607843137254902E-2</v>
      </c>
      <c r="E694">
        <v>9937.2173968481347</v>
      </c>
      <c r="F694">
        <v>29.614143650507206</v>
      </c>
      <c r="G694">
        <v>688.95452692525078</v>
      </c>
      <c r="H694">
        <f>(E694-Info!B$3)^2+(F694-Info!B$4)^2+(G694-Info!B$5)^2</f>
        <v>77138877.344449341</v>
      </c>
      <c r="I694">
        <f>_xlfn.BETA.DIST(Info!B$3/100000, (E694/100000)*Info!B$3, (1-E694/100000)*Info!B$3, FALSE)</f>
        <v>1.7174155739517951E-63</v>
      </c>
      <c r="J694">
        <f>_xlfn.BETA.DIST(Info!B$4/100, (F694/100)*Info!B$4, (1-F694/100)*Info!B$4, FALSE)</f>
        <v>4.4590584967843316</v>
      </c>
      <c r="K694">
        <f>_xlfn.NORM.DIST(Info!B$5/100000,G694/100000,0.0005, FALSE)</f>
        <v>6.302151591163197E-5</v>
      </c>
      <c r="L694">
        <f t="shared" si="55"/>
        <v>-66.316392587960394</v>
      </c>
      <c r="M694">
        <f t="shared" si="56"/>
        <v>4.8262233004207686E-67</v>
      </c>
      <c r="N694">
        <f t="shared" si="52"/>
        <v>1.4119460139721064E-73</v>
      </c>
      <c r="O694">
        <f t="shared" si="54"/>
        <v>0.13770509016554433</v>
      </c>
    </row>
    <row r="695" spans="1:15" x14ac:dyDescent="0.45">
      <c r="A695">
        <f t="shared" si="53"/>
        <v>693</v>
      </c>
      <c r="B695" s="14">
        <v>6.8540095956134343E-4</v>
      </c>
      <c r="C695" s="3">
        <v>8.3333333333333329E-2</v>
      </c>
      <c r="D695" s="3">
        <v>1.1904761904761904E-2</v>
      </c>
      <c r="E695">
        <v>4830.2949277185962</v>
      </c>
      <c r="F695">
        <v>83.811115172708853</v>
      </c>
      <c r="G695">
        <v>575.4583376964473</v>
      </c>
      <c r="H695">
        <f>(E695-Info!B$3)^2+(F695-Info!B$4)^2+(G695-Info!B$5)^2</f>
        <v>13510812.031742685</v>
      </c>
      <c r="I695">
        <f>_xlfn.BETA.DIST(Info!B$3/100000, (E695/100000)*Info!B$3, (1-E695/100000)*Info!B$3, FALSE)</f>
        <v>6.807269159830421E-15</v>
      </c>
      <c r="J695">
        <f>_xlfn.BETA.DIST(Info!B$4/100, (F695/100)*Info!B$4, (1-F695/100)*Info!B$4, FALSE)</f>
        <v>4.0326698780531137E-8</v>
      </c>
      <c r="K695">
        <f>_xlfn.NORM.DIST(Info!B$5/100000,G695/100000,0.0005, FALSE)</f>
        <v>2.0825399491351395</v>
      </c>
      <c r="L695">
        <f t="shared" si="55"/>
        <v>-21.242841064545019</v>
      </c>
      <c r="M695">
        <f t="shared" si="56"/>
        <v>5.7168781464396146E-22</v>
      </c>
      <c r="N695">
        <f t="shared" si="52"/>
        <v>1.6725134352001319E-28</v>
      </c>
      <c r="O695">
        <f t="shared" si="54"/>
        <v>0.13770509016554433</v>
      </c>
    </row>
    <row r="696" spans="1:15" x14ac:dyDescent="0.45">
      <c r="A696">
        <f t="shared" si="53"/>
        <v>694</v>
      </c>
      <c r="B696" s="14">
        <v>1.9805902158843335E-4</v>
      </c>
      <c r="C696" s="3">
        <v>1.6393442622950821E-2</v>
      </c>
      <c r="D696" s="3">
        <v>5.8823529411764705E-2</v>
      </c>
      <c r="E696">
        <v>1493.1020959570856</v>
      </c>
      <c r="F696">
        <v>20.695206407573366</v>
      </c>
      <c r="G696">
        <v>217.13282524343796</v>
      </c>
      <c r="H696">
        <f>(E696-Info!B$3)^2+(F696-Info!B$4)^2+(G696-Info!B$5)^2</f>
        <v>146303.17745050832</v>
      </c>
      <c r="I696">
        <f>_xlfn.BETA.DIST(Info!B$3/100000, (E696/100000)*Info!B$3, (1-E696/100000)*Info!B$3, FALSE)</f>
        <v>85.271765100921556</v>
      </c>
      <c r="J696">
        <f>_xlfn.BETA.DIST(Info!B$4/100, (F696/100)*Info!B$4, (1-F696/100)*Info!B$4, FALSE)</f>
        <v>1.4412719708913162</v>
      </c>
      <c r="K696">
        <f>_xlfn.NORM.DIST(Info!B$5/100000,G696/100000,0.0005, FALSE)</f>
        <v>0.79663601045949484</v>
      </c>
      <c r="L696">
        <f t="shared" si="55"/>
        <v>1.9908111276246063</v>
      </c>
      <c r="M696">
        <f t="shared" si="56"/>
        <v>97.906410300332752</v>
      </c>
      <c r="N696">
        <f t="shared" si="52"/>
        <v>2.8643217928565435E-5</v>
      </c>
      <c r="O696">
        <f t="shared" si="54"/>
        <v>0.13773373338347289</v>
      </c>
    </row>
    <row r="697" spans="1:15" x14ac:dyDescent="0.45">
      <c r="A697">
        <f t="shared" si="53"/>
        <v>695</v>
      </c>
      <c r="B697" s="14">
        <v>3.652300949598247E-4</v>
      </c>
      <c r="C697" s="3">
        <v>1.0101010101010102E-2</v>
      </c>
      <c r="D697" s="3">
        <v>1.0526315789473684E-2</v>
      </c>
      <c r="E697">
        <v>5701.6741226404629</v>
      </c>
      <c r="F697">
        <v>40.689038720249044</v>
      </c>
      <c r="G697">
        <v>291.68094753811073</v>
      </c>
      <c r="H697">
        <f>(E697-Info!B$3)^2+(F697-Info!B$4)^2+(G697-Info!B$5)^2</f>
        <v>20648352.179726705</v>
      </c>
      <c r="I697">
        <f>_xlfn.BETA.DIST(Info!B$3/100000, (E697/100000)*Info!B$3, (1-E697/100000)*Info!B$3, FALSE)</f>
        <v>1.113562465759574E-21</v>
      </c>
      <c r="J697">
        <f>_xlfn.BETA.DIST(Info!B$4/100, (F697/100)*Info!B$4, (1-F697/100)*Info!B$4, FALSE)</f>
        <v>3.031057365216844</v>
      </c>
      <c r="K697">
        <f>_xlfn.NORM.DIST(Info!B$5/100000,G697/100000,0.0005, FALSE)</f>
        <v>66.925337887002613</v>
      </c>
      <c r="L697">
        <f t="shared" si="55"/>
        <v>-18.646100687698894</v>
      </c>
      <c r="M697">
        <f t="shared" si="56"/>
        <v>2.2589119988439433E-19</v>
      </c>
      <c r="N697">
        <f t="shared" si="52"/>
        <v>6.6086080028733844E-26</v>
      </c>
      <c r="O697">
        <f t="shared" si="54"/>
        <v>0.13773373338347289</v>
      </c>
    </row>
    <row r="698" spans="1:15" x14ac:dyDescent="0.45">
      <c r="A698">
        <f t="shared" si="53"/>
        <v>696</v>
      </c>
      <c r="B698" s="14">
        <v>1.1627906976744186E-3</v>
      </c>
      <c r="C698" s="3">
        <v>1.6393442622950821E-2</v>
      </c>
      <c r="D698" s="3">
        <v>6.25E-2</v>
      </c>
      <c r="E698">
        <v>8085.9937191300151</v>
      </c>
      <c r="F698">
        <v>19.780949466123193</v>
      </c>
      <c r="G698">
        <v>1193.1607130783689</v>
      </c>
      <c r="H698">
        <f>(E698-Info!B$3)^2+(F698-Info!B$4)^2+(G698-Info!B$5)^2</f>
        <v>48607750.170175351</v>
      </c>
      <c r="I698">
        <f>_xlfn.BETA.DIST(Info!B$3/100000, (E698/100000)*Info!B$3, (1-E698/100000)*Info!B$3, FALSE)</f>
        <v>1.14951667824971E-43</v>
      </c>
      <c r="J698">
        <f>_xlfn.BETA.DIST(Info!B$4/100, (F698/100)*Info!B$4, (1-F698/100)*Info!B$4, FALSE)</f>
        <v>1.1776889283619674</v>
      </c>
      <c r="K698">
        <f>_xlfn.NORM.DIST(Info!B$5/100000,G698/100000,0.0005, FALSE)</f>
        <v>4.6907771085755932E-52</v>
      </c>
      <c r="L698">
        <f t="shared" si="55"/>
        <v>-94.197209333912639</v>
      </c>
      <c r="M698">
        <f t="shared" si="56"/>
        <v>6.3502477032366667E-95</v>
      </c>
      <c r="N698">
        <f t="shared" si="52"/>
        <v>1.8578102118770233E-101</v>
      </c>
      <c r="O698">
        <f t="shared" si="54"/>
        <v>0.13773373338347289</v>
      </c>
    </row>
    <row r="699" spans="1:15" x14ac:dyDescent="0.45">
      <c r="A699">
        <f t="shared" si="53"/>
        <v>697</v>
      </c>
      <c r="B699" s="14">
        <v>1.6347882949158083E-4</v>
      </c>
      <c r="C699" s="3">
        <v>5.2631578947368418E-2</v>
      </c>
      <c r="D699" s="3">
        <v>2.3809523809523808E-2</v>
      </c>
      <c r="E699">
        <v>886.1301892965821</v>
      </c>
      <c r="F699">
        <v>65.313146732741842</v>
      </c>
      <c r="G699">
        <v>164.61830513148684</v>
      </c>
      <c r="H699">
        <f>(E699-Info!B$3)^2+(F699-Info!B$4)^2+(G699-Info!B$5)^2</f>
        <v>132380.24652824813</v>
      </c>
      <c r="I699">
        <f>_xlfn.BETA.DIST(Info!B$3/100000, (E699/100000)*Info!B$3, (1-E699/100000)*Info!B$3, FALSE)</f>
        <v>73.149844958401374</v>
      </c>
      <c r="J699">
        <f>_xlfn.BETA.DIST(Info!B$4/100, (F699/100)*Info!B$4, (1-F699/100)*Info!B$4, FALSE)</f>
        <v>3.0264980869667371E-3</v>
      </c>
      <c r="K699">
        <f>_xlfn.NORM.DIST(Info!B$5/100000,G699/100000,0.0005, FALSE)</f>
        <v>9.2493447913000685E-3</v>
      </c>
      <c r="L699">
        <f t="shared" si="55"/>
        <v>-2.6887352171879333</v>
      </c>
      <c r="M699">
        <f t="shared" si="56"/>
        <v>2.0476927036580149E-3</v>
      </c>
      <c r="N699">
        <f t="shared" si="52"/>
        <v>5.9906709051726452E-10</v>
      </c>
      <c r="O699">
        <f t="shared" si="54"/>
        <v>0.13773373398253999</v>
      </c>
    </row>
    <row r="700" spans="1:15" x14ac:dyDescent="0.45">
      <c r="A700">
        <f t="shared" si="53"/>
        <v>698</v>
      </c>
      <c r="B700" s="14">
        <v>1.1445576284765938E-4</v>
      </c>
      <c r="C700" s="3">
        <v>0.2</v>
      </c>
      <c r="D700" s="3">
        <v>7.6923076923076927E-2</v>
      </c>
      <c r="E700">
        <v>198.32604905427891</v>
      </c>
      <c r="F700">
        <v>71.213768861514708</v>
      </c>
      <c r="G700">
        <v>129.79266768246234</v>
      </c>
      <c r="H700">
        <f>(E700-Info!B$3)^2+(F700-Info!B$4)^2+(G700-Info!B$5)^2</f>
        <v>999058.76061850693</v>
      </c>
      <c r="I700">
        <f>_xlfn.BETA.DIST(Info!B$3/100000, (E700/100000)*Info!B$3, (1-E700/100000)*Info!B$3, FALSE)</f>
        <v>4.0731838042385511E-2</v>
      </c>
      <c r="J700">
        <f>_xlfn.BETA.DIST(Info!B$4/100, (F700/100)*Info!B$4, (1-F700/100)*Info!B$4, FALSE)</f>
        <v>1.6269399181391707E-4</v>
      </c>
      <c r="K700">
        <f>_xlfn.NORM.DIST(Info!B$5/100000,G700/100000,0.0005, FALSE)</f>
        <v>2.6217840257330787E-4</v>
      </c>
      <c r="L700">
        <f t="shared" si="55"/>
        <v>-8.7600975637033294</v>
      </c>
      <c r="M700">
        <f t="shared" si="56"/>
        <v>1.7374104778496679E-9</v>
      </c>
      <c r="N700">
        <f t="shared" si="52"/>
        <v>5.0829181455804954E-16</v>
      </c>
      <c r="O700">
        <f t="shared" si="54"/>
        <v>0.13773373398254049</v>
      </c>
    </row>
    <row r="701" spans="1:15" x14ac:dyDescent="0.45">
      <c r="A701">
        <f t="shared" si="53"/>
        <v>699</v>
      </c>
      <c r="B701" s="14">
        <v>1.3572204125950055E-4</v>
      </c>
      <c r="C701" s="3">
        <v>4.3478260869565216E-2</v>
      </c>
      <c r="D701" s="3">
        <v>1.8867924528301886E-2</v>
      </c>
      <c r="E701">
        <v>891.71943832559691</v>
      </c>
      <c r="F701">
        <v>65.371929667121961</v>
      </c>
      <c r="G701">
        <v>131.39683182850499</v>
      </c>
      <c r="H701">
        <f>(E701-Info!B$3)^2+(F701-Info!B$4)^2+(G701-Info!B$5)^2</f>
        <v>146307.55652761826</v>
      </c>
      <c r="I701">
        <f>_xlfn.BETA.DIST(Info!B$3/100000, (E701/100000)*Info!B$3, (1-E701/100000)*Info!B$3, FALSE)</f>
        <v>74.667080776700189</v>
      </c>
      <c r="J701">
        <f>_xlfn.BETA.DIST(Info!B$4/100, (F701/100)*Info!B$4, (1-F701/100)*Info!B$4, FALSE)</f>
        <v>2.9473374108106931E-3</v>
      </c>
      <c r="K701">
        <f>_xlfn.NORM.DIST(Info!B$5/100000,G701/100000,0.0005, FALSE)</f>
        <v>3.1225441622585742E-4</v>
      </c>
      <c r="L701">
        <f t="shared" si="55"/>
        <v>-4.1629323817388446</v>
      </c>
      <c r="M701">
        <f t="shared" si="56"/>
        <v>6.8717542270004182E-5</v>
      </c>
      <c r="N701">
        <f t="shared" si="52"/>
        <v>2.0103806612021678E-11</v>
      </c>
      <c r="O701">
        <f t="shared" si="54"/>
        <v>0.1377337340026443</v>
      </c>
    </row>
    <row r="702" spans="1:15" x14ac:dyDescent="0.45">
      <c r="A702">
        <f t="shared" si="53"/>
        <v>700</v>
      </c>
      <c r="B702" s="14">
        <v>1.2413108242303873E-4</v>
      </c>
      <c r="C702" s="3">
        <v>0.2</v>
      </c>
      <c r="D702" s="3">
        <v>5.5555555555555552E-2</v>
      </c>
      <c r="E702">
        <v>269.61688708381644</v>
      </c>
      <c r="F702">
        <v>77.051726451173948</v>
      </c>
      <c r="G702">
        <v>137.88042431434457</v>
      </c>
      <c r="H702">
        <f>(E702-Info!B$3)^2+(F702-Info!B$4)^2+(G702-Info!B$5)^2</f>
        <v>863302.38831787382</v>
      </c>
      <c r="I702">
        <f>_xlfn.BETA.DIST(Info!B$3/100000, (E702/100000)*Info!B$3, (1-E702/100000)*Info!B$3, FALSE)</f>
        <v>0.18175892548471009</v>
      </c>
      <c r="J702">
        <f>_xlfn.BETA.DIST(Info!B$4/100, (F702/100)*Info!B$4, (1-F702/100)*Info!B$4, FALSE)</f>
        <v>5.121654587611081E-6</v>
      </c>
      <c r="K702">
        <f>_xlfn.NORM.DIST(Info!B$5/100000,G702/100000,0.0005, FALSE)</f>
        <v>6.262794028485465E-4</v>
      </c>
      <c r="L702">
        <f t="shared" si="55"/>
        <v>-9.2343258389774476</v>
      </c>
      <c r="M702">
        <f t="shared" si="56"/>
        <v>5.8300752593660727E-10</v>
      </c>
      <c r="N702">
        <f t="shared" si="52"/>
        <v>1.7056300571301053E-16</v>
      </c>
      <c r="O702">
        <f t="shared" si="54"/>
        <v>0.13773373400264446</v>
      </c>
    </row>
    <row r="703" spans="1:15" x14ac:dyDescent="0.45">
      <c r="A703">
        <f t="shared" si="53"/>
        <v>701</v>
      </c>
      <c r="B703" s="14">
        <v>2.8810141169691731E-4</v>
      </c>
      <c r="C703" s="3">
        <v>1.2658227848101266E-2</v>
      </c>
      <c r="D703" s="3">
        <v>1.2345679012345678E-2</v>
      </c>
      <c r="E703">
        <v>3838.776015798901</v>
      </c>
      <c r="F703">
        <v>43.35914063571439</v>
      </c>
      <c r="G703">
        <v>245.45327657015216</v>
      </c>
      <c r="H703">
        <f>(E703-Info!B$3)^2+(F703-Info!B$4)^2+(G703-Info!B$5)^2</f>
        <v>7206144.99133424</v>
      </c>
      <c r="I703">
        <f>_xlfn.BETA.DIST(Info!B$3/100000, (E703/100000)*Info!B$3, (1-E703/100000)*Info!B$3, FALSE)</f>
        <v>3.3141110026218384E-8</v>
      </c>
      <c r="J703">
        <f>_xlfn.BETA.DIST(Info!B$4/100, (F703/100)*Info!B$4, (1-F703/100)*Info!B$4, FALSE)</f>
        <v>2.1263185638060853</v>
      </c>
      <c r="K703">
        <f>_xlfn.NORM.DIST(Info!B$5/100000,G703/100000,0.0005, FALSE)</f>
        <v>5.5720883599368136</v>
      </c>
      <c r="L703">
        <f t="shared" si="55"/>
        <v>-6.4059866239600813</v>
      </c>
      <c r="M703">
        <f t="shared" si="56"/>
        <v>3.9265702884179033E-7</v>
      </c>
      <c r="N703">
        <f t="shared" si="52"/>
        <v>1.1487461151724179E-13</v>
      </c>
      <c r="O703">
        <f t="shared" si="54"/>
        <v>0.13773373400275934</v>
      </c>
    </row>
    <row r="704" spans="1:15" x14ac:dyDescent="0.45">
      <c r="A704">
        <f t="shared" si="53"/>
        <v>702</v>
      </c>
      <c r="B704" s="14">
        <v>1.7292062943109114E-4</v>
      </c>
      <c r="C704" s="3">
        <v>4.7619047619047616E-2</v>
      </c>
      <c r="D704" s="3">
        <v>1.8181818181818181E-2</v>
      </c>
      <c r="E704">
        <v>1122.1898975009626</v>
      </c>
      <c r="F704">
        <v>68.059684303658614</v>
      </c>
      <c r="G704">
        <v>165.88956592628236</v>
      </c>
      <c r="H704">
        <f>(E704-Info!B$3)^2+(F704-Info!B$4)^2+(G704-Info!B$5)^2</f>
        <v>58862.258550974497</v>
      </c>
      <c r="I704">
        <f>_xlfn.BETA.DIST(Info!B$3/100000, (E704/100000)*Info!B$3, (1-E704/100000)*Info!B$3, FALSE)</f>
        <v>123.23183938511656</v>
      </c>
      <c r="J704">
        <f>_xlfn.BETA.DIST(Info!B$4/100, (F704/100)*Info!B$4, (1-F704/100)*Info!B$4, FALSE)</f>
        <v>8.3009300926779124E-4</v>
      </c>
      <c r="K704">
        <f>_xlfn.NORM.DIST(Info!B$5/100000,G704/100000,0.0005, FALSE)</f>
        <v>1.0437943872655139E-2</v>
      </c>
      <c r="L704">
        <f t="shared" si="55"/>
        <v>-2.9715353554669792</v>
      </c>
      <c r="M704">
        <f t="shared" si="56"/>
        <v>1.0677378655596591E-3</v>
      </c>
      <c r="N704">
        <f t="shared" si="52"/>
        <v>3.1237432033296267E-10</v>
      </c>
      <c r="O704">
        <f t="shared" si="54"/>
        <v>0.13773373431513367</v>
      </c>
    </row>
    <row r="705" spans="1:15" x14ac:dyDescent="0.45">
      <c r="A705">
        <f t="shared" si="53"/>
        <v>703</v>
      </c>
      <c r="B705" s="14">
        <v>3.8138825324180017E-4</v>
      </c>
      <c r="C705" s="3">
        <v>1.5873015873015872E-2</v>
      </c>
      <c r="D705" s="3">
        <v>1.1494252873563218E-2</v>
      </c>
      <c r="E705">
        <v>4587.9952296938636</v>
      </c>
      <c r="F705">
        <v>50.293435303915942</v>
      </c>
      <c r="G705">
        <v>316.78017310999394</v>
      </c>
      <c r="H705">
        <f>(E705-Info!B$3)^2+(F705-Info!B$4)^2+(G705-Info!B$5)^2</f>
        <v>11765769.516213313</v>
      </c>
      <c r="I705">
        <f>_xlfn.BETA.DIST(Info!B$3/100000, (E705/100000)*Info!B$3, (1-E705/100000)*Info!B$3, FALSE)</f>
        <v>3.7724412396360976E-13</v>
      </c>
      <c r="J705">
        <f>_xlfn.BETA.DIST(Info!B$4/100, (F705/100)*Info!B$4, (1-F705/100)*Info!B$4, FALSE)</f>
        <v>0.54074409612826024</v>
      </c>
      <c r="K705">
        <f>_xlfn.NORM.DIST(Info!B$5/100000,G705/100000,0.0005, FALSE)</f>
        <v>180.40281587121012</v>
      </c>
      <c r="L705">
        <f t="shared" si="55"/>
        <v>-10.434142417603322</v>
      </c>
      <c r="M705">
        <f t="shared" si="56"/>
        <v>3.6800827339665153E-11</v>
      </c>
      <c r="N705">
        <f t="shared" si="52"/>
        <v>1.0766344248635529E-17</v>
      </c>
      <c r="O705">
        <f t="shared" si="54"/>
        <v>0.13773373431513367</v>
      </c>
    </row>
    <row r="706" spans="1:15" x14ac:dyDescent="0.45">
      <c r="A706">
        <f t="shared" si="53"/>
        <v>704</v>
      </c>
      <c r="B706" s="14">
        <v>4.9529470034670627E-4</v>
      </c>
      <c r="C706" s="3">
        <v>4.3478260869565216E-2</v>
      </c>
      <c r="D706" s="3">
        <v>1.7543859649122806E-2</v>
      </c>
      <c r="E706">
        <v>3301.1170853513304</v>
      </c>
      <c r="F706">
        <v>66.694158563809481</v>
      </c>
      <c r="G706">
        <v>461.28194068682853</v>
      </c>
      <c r="H706">
        <f>(E706-Info!B$3)^2+(F706-Info!B$4)^2+(G706-Info!B$5)^2</f>
        <v>4593252.2389393263</v>
      </c>
      <c r="I706">
        <f>_xlfn.BETA.DIST(Info!B$3/100000, (E706/100000)*Info!B$3, (1-E706/100000)*Info!B$3, FALSE)</f>
        <v>3.9583223798049425E-5</v>
      </c>
      <c r="J706">
        <f>_xlfn.BETA.DIST(Info!B$4/100, (F706/100)*Info!B$4, (1-F706/100)*Info!B$4, FALSE)</f>
        <v>1.6018570709408137E-3</v>
      </c>
      <c r="K706">
        <f>_xlfn.NORM.DIST(Info!B$5/100000,G706/100000,0.0005, FALSE)</f>
        <v>404.48190622746955</v>
      </c>
      <c r="L706">
        <f t="shared" si="55"/>
        <v>-4.5909659765687811</v>
      </c>
      <c r="M706">
        <f t="shared" si="56"/>
        <v>2.5646849507998815E-5</v>
      </c>
      <c r="N706">
        <f t="shared" si="52"/>
        <v>7.5031685605190105E-12</v>
      </c>
      <c r="O706">
        <f t="shared" si="54"/>
        <v>0.13773373432263683</v>
      </c>
    </row>
    <row r="707" spans="1:15" x14ac:dyDescent="0.45">
      <c r="A707">
        <f t="shared" si="53"/>
        <v>705</v>
      </c>
      <c r="B707" s="14">
        <v>1.9504583577140629E-4</v>
      </c>
      <c r="C707" s="3">
        <v>1.4285714285714285E-2</v>
      </c>
      <c r="D707" s="3">
        <v>3.2258064516129031E-2</v>
      </c>
      <c r="E707">
        <v>1855.5615270348521</v>
      </c>
      <c r="F707">
        <v>28.204218229996389</v>
      </c>
      <c r="G707">
        <v>201.67153123938414</v>
      </c>
      <c r="H707">
        <f>(E707-Info!B$3)^2+(F707-Info!B$4)^2+(G707-Info!B$5)^2</f>
        <v>525747.07955057279</v>
      </c>
      <c r="I707">
        <f>_xlfn.BETA.DIST(Info!B$3/100000, (E707/100000)*Info!B$3, (1-E707/100000)*Info!B$3, FALSE)</f>
        <v>19.976274403637383</v>
      </c>
      <c r="J707">
        <f>_xlfn.BETA.DIST(Info!B$4/100, (F707/100)*Info!B$4, (1-F707/100)*Info!B$4, FALSE)</f>
        <v>4.094320211300122</v>
      </c>
      <c r="K707">
        <f>_xlfn.NORM.DIST(Info!B$5/100000,G707/100000,0.0005, FALSE)</f>
        <v>0.24058867644674894</v>
      </c>
      <c r="L707">
        <f t="shared" si="55"/>
        <v>1.2939714832738605</v>
      </c>
      <c r="M707">
        <f t="shared" si="56"/>
        <v>19.67757078228524</v>
      </c>
      <c r="N707">
        <f t="shared" si="52"/>
        <v>5.7568135374671412E-6</v>
      </c>
      <c r="O707">
        <f t="shared" si="54"/>
        <v>0.13773949113617429</v>
      </c>
    </row>
    <row r="708" spans="1:15" x14ac:dyDescent="0.45">
      <c r="A708">
        <f t="shared" si="53"/>
        <v>706</v>
      </c>
      <c r="B708" s="14">
        <v>1.4927601134497685E-4</v>
      </c>
      <c r="C708" s="3">
        <v>1.1764705882352941E-2</v>
      </c>
      <c r="D708" s="3">
        <v>0.04</v>
      </c>
      <c r="E708">
        <v>1571.1462367200463</v>
      </c>
      <c r="F708">
        <v>21.068704659005149</v>
      </c>
      <c r="G708">
        <v>158.1796153038888</v>
      </c>
      <c r="H708">
        <f>(E708-Info!B$3)^2+(F708-Info!B$4)^2+(G708-Info!B$5)^2</f>
        <v>229925.44694121683</v>
      </c>
      <c r="I708">
        <f>_xlfn.BETA.DIST(Info!B$3/100000, (E708/100000)*Info!B$3, (1-E708/100000)*Info!B$3, FALSE)</f>
        <v>67.720240842644657</v>
      </c>
      <c r="J708">
        <f>_xlfn.BETA.DIST(Info!B$4/100, (F708/100)*Info!B$4, (1-F708/100)*Info!B$4, FALSE)</f>
        <v>1.5573223824259228</v>
      </c>
      <c r="K708">
        <f>_xlfn.NORM.DIST(Info!B$5/100000,G708/100000,0.0005, FALSE)</f>
        <v>4.964512238886035E-3</v>
      </c>
      <c r="L708">
        <f t="shared" si="55"/>
        <v>-0.28102639484420955</v>
      </c>
      <c r="M708">
        <f t="shared" si="56"/>
        <v>0.52356861501637586</v>
      </c>
      <c r="N708">
        <f t="shared" ref="N708:N771" si="57">M708/SUM(M$3:M$5001)</f>
        <v>1.531737288137533E-7</v>
      </c>
      <c r="O708">
        <f t="shared" si="54"/>
        <v>0.1377396443099031</v>
      </c>
    </row>
    <row r="709" spans="1:15" x14ac:dyDescent="0.45">
      <c r="A709">
        <f t="shared" ref="A709:A772" si="58">A708+1</f>
        <v>707</v>
      </c>
      <c r="B709" s="14">
        <v>1.2115338017930701E-4</v>
      </c>
      <c r="C709" s="3">
        <v>1.3157894736842105E-2</v>
      </c>
      <c r="D709" s="3">
        <v>0.14285714285714285</v>
      </c>
      <c r="E709">
        <v>987.30135438588513</v>
      </c>
      <c r="F709">
        <v>8.2410742773010419</v>
      </c>
      <c r="G709">
        <v>138.86189890096392</v>
      </c>
      <c r="H709">
        <f>(E709-Info!B$3)^2+(F709-Info!B$4)^2+(G709-Info!B$5)^2</f>
        <v>99823.39147971182</v>
      </c>
      <c r="I709">
        <f>_xlfn.BETA.DIST(Info!B$3/100000, (E709/100000)*Info!B$3, (1-E709/100000)*Info!B$3, FALSE)</f>
        <v>99.461416984656822</v>
      </c>
      <c r="J709">
        <f>_xlfn.BETA.DIST(Info!B$4/100, (F709/100)*Info!B$4, (1-F709/100)*Info!B$4, FALSE)</f>
        <v>1.3460290964913383E-2</v>
      </c>
      <c r="K709">
        <f>_xlfn.NORM.DIST(Info!B$5/100000,G709/100000,0.0005, FALSE)</f>
        <v>6.9484388460215227E-4</v>
      </c>
      <c r="L709">
        <f t="shared" si="55"/>
        <v>-3.0314036703222667</v>
      </c>
      <c r="M709">
        <f t="shared" si="56"/>
        <v>9.3024282650344117E-4</v>
      </c>
      <c r="N709">
        <f t="shared" si="57"/>
        <v>2.7214916698801889E-10</v>
      </c>
      <c r="O709">
        <f t="shared" ref="O709:O772" si="59">O708+N709</f>
        <v>0.13773964458205226</v>
      </c>
    </row>
    <row r="710" spans="1:15" x14ac:dyDescent="0.45">
      <c r="A710">
        <f t="shared" si="58"/>
        <v>708</v>
      </c>
      <c r="B710" s="14">
        <v>3.6363636363636361E-4</v>
      </c>
      <c r="C710" s="3">
        <v>2.2222222222222223E-2</v>
      </c>
      <c r="D710" s="3">
        <v>4.7619047619047616E-2</v>
      </c>
      <c r="E710">
        <v>2278.3708520894397</v>
      </c>
      <c r="F710">
        <v>30.076931798450811</v>
      </c>
      <c r="G710">
        <v>389.74855048617229</v>
      </c>
      <c r="H710">
        <f>(E710-Info!B$3)^2+(F710-Info!B$4)^2+(G710-Info!B$5)^2</f>
        <v>1253171.2128402444</v>
      </c>
      <c r="I710">
        <f>_xlfn.BETA.DIST(Info!B$3/100000, (E710/100000)*Info!B$3, (1-E710/100000)*Info!B$3, FALSE)</f>
        <v>1.2512055960355806</v>
      </c>
      <c r="J710">
        <f>_xlfn.BETA.DIST(Info!B$4/100, (F710/100)*Info!B$4, (1-F710/100)*Info!B$4, FALSE)</f>
        <v>4.5535440547383175</v>
      </c>
      <c r="K710">
        <f>_xlfn.NORM.DIST(Info!B$5/100000,G710/100000,0.0005, FALSE)</f>
        <v>770.34906515474336</v>
      </c>
      <c r="L710">
        <f t="shared" ref="L710:L773" si="60">LOG(I710)+LOG(J710)+LOG(K710)</f>
        <v>3.6423657806361431</v>
      </c>
      <c r="M710">
        <f t="shared" si="56"/>
        <v>4389.0020190992118</v>
      </c>
      <c r="N710">
        <f t="shared" si="57"/>
        <v>1.2840338128661344E-3</v>
      </c>
      <c r="O710">
        <f t="shared" si="59"/>
        <v>0.13902367839491839</v>
      </c>
    </row>
    <row r="711" spans="1:15" x14ac:dyDescent="0.45">
      <c r="A711">
        <f t="shared" si="58"/>
        <v>709</v>
      </c>
      <c r="B711" s="14">
        <v>1.2471938139186831E-4</v>
      </c>
      <c r="C711" s="3">
        <v>2.7777777777777776E-2</v>
      </c>
      <c r="D711" s="3">
        <v>4.3478260869565216E-2</v>
      </c>
      <c r="E711">
        <v>704.22034965167279</v>
      </c>
      <c r="F711">
        <v>36.88135293920805</v>
      </c>
      <c r="G711">
        <v>134.90665329172958</v>
      </c>
      <c r="H711">
        <f>(E711-Info!B$3)^2+(F711-Info!B$4)^2+(G711-Info!B$5)^2</f>
        <v>278720.48798552906</v>
      </c>
      <c r="I711">
        <f>_xlfn.BETA.DIST(Info!B$3/100000, (E711/100000)*Info!B$3, (1-E711/100000)*Info!B$3, FALSE)</f>
        <v>29.071833441567875</v>
      </c>
      <c r="J711">
        <f>_xlfn.BETA.DIST(Info!B$4/100, (F711/100)*Info!B$4, (1-F711/100)*Info!B$4, FALSE)</f>
        <v>4.2359959510594338</v>
      </c>
      <c r="K711">
        <f>_xlfn.NORM.DIST(Info!B$5/100000,G711/100000,0.0005, FALSE)</f>
        <v>4.560789700494641E-4</v>
      </c>
      <c r="L711">
        <f t="shared" si="60"/>
        <v>-1.2505319946291857</v>
      </c>
      <c r="M711">
        <f t="shared" si="56"/>
        <v>5.6165289966227702E-2</v>
      </c>
      <c r="N711">
        <f t="shared" si="57"/>
        <v>1.6431555764211917E-8</v>
      </c>
      <c r="O711">
        <f t="shared" si="59"/>
        <v>0.13902369482647414</v>
      </c>
    </row>
    <row r="712" spans="1:15" x14ac:dyDescent="0.45">
      <c r="A712">
        <f t="shared" si="58"/>
        <v>710</v>
      </c>
      <c r="B712" s="14">
        <v>2.503755633450175E-4</v>
      </c>
      <c r="C712" s="3">
        <v>1.9230769230769232E-2</v>
      </c>
      <c r="D712" s="3">
        <v>1.7857142857142856E-2</v>
      </c>
      <c r="E712">
        <v>2370.6828031221298</v>
      </c>
      <c r="F712">
        <v>46.61439968793082</v>
      </c>
      <c r="G712">
        <v>235.72169412244864</v>
      </c>
      <c r="H712">
        <f>(E712-Info!B$3)^2+(F712-Info!B$4)^2+(G712-Info!B$5)^2</f>
        <v>1496365.0219175289</v>
      </c>
      <c r="I712">
        <f>_xlfn.BETA.DIST(Info!B$3/100000, (E712/100000)*Info!B$3, (1-E712/100000)*Info!B$3, FALSE)</f>
        <v>0.59833308123921614</v>
      </c>
      <c r="J712">
        <f>_xlfn.BETA.DIST(Info!B$4/100, (F712/100)*Info!B$4, (1-F712/100)*Info!B$4, FALSE)</f>
        <v>1.2112209263963869</v>
      </c>
      <c r="K712">
        <f>_xlfn.NORM.DIST(Info!B$5/100000,G712/100000,0.0005, FALSE)</f>
        <v>2.9610904710809591</v>
      </c>
      <c r="L712">
        <f t="shared" si="60"/>
        <v>0.33161805750956119</v>
      </c>
      <c r="M712">
        <f t="shared" si="56"/>
        <v>2.145942384065529</v>
      </c>
      <c r="N712">
        <f t="shared" si="57"/>
        <v>6.2781073456152749E-7</v>
      </c>
      <c r="O712">
        <f t="shared" si="59"/>
        <v>0.13902432263720871</v>
      </c>
    </row>
    <row r="713" spans="1:15" x14ac:dyDescent="0.45">
      <c r="A713">
        <f t="shared" si="58"/>
        <v>711</v>
      </c>
      <c r="B713" s="14">
        <v>3.7537537537537537E-4</v>
      </c>
      <c r="C713" s="3">
        <v>2.3809523809523808E-2</v>
      </c>
      <c r="D713" s="3">
        <v>2.3809523809523808E-2</v>
      </c>
      <c r="E713">
        <v>2827.0797436362204</v>
      </c>
      <c r="F713">
        <v>45.998624075981546</v>
      </c>
      <c r="G713">
        <v>369.80738453401358</v>
      </c>
      <c r="H713">
        <f>(E713-Info!B$3)^2+(F713-Info!B$4)^2+(G713-Info!B$5)^2</f>
        <v>2783782.1828773418</v>
      </c>
      <c r="I713">
        <f>_xlfn.BETA.DIST(Info!B$3/100000, (E713/100000)*Info!B$3, (1-E713/100000)*Info!B$3, FALSE)</f>
        <v>8.4824698264773998E-3</v>
      </c>
      <c r="J713">
        <f>_xlfn.BETA.DIST(Info!B$4/100, (F713/100)*Info!B$4, (1-F713/100)*Info!B$4, FALSE)</f>
        <v>1.3620429597026644</v>
      </c>
      <c r="K713">
        <f>_xlfn.NORM.DIST(Info!B$5/100000,G713/100000,0.0005, FALSE)</f>
        <v>640.09332244434574</v>
      </c>
      <c r="L713">
        <f t="shared" si="60"/>
        <v>0.86895642577143795</v>
      </c>
      <c r="M713">
        <f t="shared" si="56"/>
        <v>7.3953107169176739</v>
      </c>
      <c r="N713">
        <f t="shared" si="57"/>
        <v>2.1635508427317807E-6</v>
      </c>
      <c r="O713">
        <f t="shared" si="59"/>
        <v>0.13902648618805144</v>
      </c>
    </row>
    <row r="714" spans="1:15" x14ac:dyDescent="0.45">
      <c r="A714">
        <f t="shared" si="58"/>
        <v>712</v>
      </c>
      <c r="B714" s="14">
        <v>6.0168471720818293E-4</v>
      </c>
      <c r="C714" s="3">
        <v>1.0869565217391304E-2</v>
      </c>
      <c r="D714" s="3">
        <v>6.6666666666666666E-2</v>
      </c>
      <c r="E714">
        <v>5960.9236693771009</v>
      </c>
      <c r="F714">
        <v>13.336829785944838</v>
      </c>
      <c r="G714">
        <v>632.8936679927026</v>
      </c>
      <c r="H714">
        <f>(E714-Info!B$3)^2+(F714-Info!B$4)^2+(G714-Info!B$5)^2</f>
        <v>23111677.844297703</v>
      </c>
      <c r="I714">
        <f>_xlfn.BETA.DIST(Info!B$3/100000, (E714/100000)*Info!B$3, (1-E714/100000)*Info!B$3, FALSE)</f>
        <v>7.6624478159090591E-24</v>
      </c>
      <c r="J714">
        <f>_xlfn.BETA.DIST(Info!B$4/100, (F714/100)*Info!B$4, (1-F714/100)*Info!B$4, FALSE)</f>
        <v>0.16131579132395482</v>
      </c>
      <c r="K714">
        <f>_xlfn.NORM.DIST(Info!B$5/100000,G714/100000,0.0005, FALSE)</f>
        <v>2.0481038127208976E-2</v>
      </c>
      <c r="L714">
        <f t="shared" si="60"/>
        <v>-25.596603621237367</v>
      </c>
      <c r="M714">
        <f t="shared" si="56"/>
        <v>2.5316075299708723E-26</v>
      </c>
      <c r="N714">
        <f t="shared" si="57"/>
        <v>7.4063982090768669E-33</v>
      </c>
      <c r="O714">
        <f t="shared" si="59"/>
        <v>0.13902648618805144</v>
      </c>
    </row>
    <row r="715" spans="1:15" x14ac:dyDescent="0.45">
      <c r="A715">
        <f t="shared" si="58"/>
        <v>713</v>
      </c>
      <c r="B715" s="14">
        <v>1.6835016835016834E-3</v>
      </c>
      <c r="C715" s="3">
        <v>4.7619047619047616E-2</v>
      </c>
      <c r="D715" s="3">
        <v>0.01</v>
      </c>
      <c r="E715">
        <v>13318.082876959166</v>
      </c>
      <c r="F715">
        <v>77.030038787190534</v>
      </c>
      <c r="G715">
        <v>1223.9755811554696</v>
      </c>
      <c r="H715">
        <f>(E715-Info!B$3)^2+(F715-Info!B$4)^2+(G715-Info!B$5)^2</f>
        <v>148519307.04599279</v>
      </c>
      <c r="I715">
        <f>_xlfn.BETA.DIST(Info!B$3/100000, (E715/100000)*Info!B$3, (1-E715/100000)*Info!B$3, FALSE)</f>
        <v>1.6030123926618496E-104</v>
      </c>
      <c r="J715">
        <f>_xlfn.BETA.DIST(Info!B$4/100, (F715/100)*Info!B$4, (1-F715/100)*Info!B$4, FALSE)</f>
        <v>5.1938379003532907E-6</v>
      </c>
      <c r="K715">
        <f>_xlfn.NORM.DIST(Info!B$5/100000,G715/100000,0.0005, FALSE)</f>
        <v>2.2854162253948964E-56</v>
      </c>
      <c r="L715">
        <f t="shared" si="60"/>
        <v>-164.72060942264199</v>
      </c>
      <c r="M715">
        <f t="shared" si="56"/>
        <v>1.9027887601395047E-165</v>
      </c>
      <c r="N715">
        <f t="shared" si="57"/>
        <v>5.5667440938252256E-172</v>
      </c>
      <c r="O715">
        <f t="shared" si="59"/>
        <v>0.13902648618805144</v>
      </c>
    </row>
    <row r="716" spans="1:15" x14ac:dyDescent="0.45">
      <c r="A716">
        <f t="shared" si="58"/>
        <v>714</v>
      </c>
      <c r="B716" s="14">
        <v>1.4967819188744201E-4</v>
      </c>
      <c r="C716" s="3">
        <v>0.04</v>
      </c>
      <c r="D716" s="3">
        <v>1.3698630136986301E-2</v>
      </c>
      <c r="E716">
        <v>1194.2287543271773</v>
      </c>
      <c r="F716">
        <v>69.104911118250598</v>
      </c>
      <c r="G716">
        <v>135.05451328968044</v>
      </c>
      <c r="H716">
        <f>(E716-Info!B$3)^2+(F716-Info!B$4)^2+(G716-Info!B$5)^2</f>
        <v>74397.82144452061</v>
      </c>
      <c r="I716">
        <f>_xlfn.BETA.DIST(Info!B$3/100000, (E716/100000)*Info!B$3, (1-E716/100000)*Info!B$3, FALSE)</f>
        <v>127.21894944875157</v>
      </c>
      <c r="J716">
        <f>_xlfn.BETA.DIST(Info!B$4/100, (F716/100)*Info!B$4, (1-F716/100)*Info!B$4, FALSE)</f>
        <v>4.9223090784572391E-4</v>
      </c>
      <c r="K716">
        <f>_xlfn.NORM.DIST(Info!B$5/100000,G716/100000,0.0005, FALSE)</f>
        <v>4.6336622058413591E-4</v>
      </c>
      <c r="L716">
        <f t="shared" si="60"/>
        <v>-4.5373549443855961</v>
      </c>
      <c r="M716">
        <f t="shared" ref="M716:M779" si="61">I716*J716*K716</f>
        <v>2.9016501964271149E-5</v>
      </c>
      <c r="N716">
        <f t="shared" si="57"/>
        <v>8.4889843957892595E-12</v>
      </c>
      <c r="O716">
        <f t="shared" si="59"/>
        <v>0.13902648619654043</v>
      </c>
    </row>
    <row r="717" spans="1:15" x14ac:dyDescent="0.45">
      <c r="A717">
        <f t="shared" si="58"/>
        <v>715</v>
      </c>
      <c r="B717" s="14">
        <v>1.4541224371092046E-4</v>
      </c>
      <c r="C717" s="3">
        <v>1.2658227848101266E-2</v>
      </c>
      <c r="D717" s="3">
        <v>1.4925373134328358E-2</v>
      </c>
      <c r="E717">
        <v>1862.0694799626885</v>
      </c>
      <c r="F717">
        <v>39.852272007393609</v>
      </c>
      <c r="G717">
        <v>132.31594536467617</v>
      </c>
      <c r="H717">
        <f>(E717-Info!B$3)^2+(F717-Info!B$4)^2+(G717-Info!B$5)^2</f>
        <v>567635.10835569934</v>
      </c>
      <c r="I717">
        <f>_xlfn.BETA.DIST(Info!B$3/100000, (E717/100000)*Info!B$3, (1-E717/100000)*Info!B$3, FALSE)</f>
        <v>19.300092750851253</v>
      </c>
      <c r="J717">
        <f>_xlfn.BETA.DIST(Info!B$4/100, (F717/100)*Info!B$4, (1-F717/100)*Info!B$4, FALSE)</f>
        <v>3.3196565865315137</v>
      </c>
      <c r="K717">
        <f>_xlfn.NORM.DIST(Info!B$5/100000,G717/100000,0.0005, FALSE)</f>
        <v>3.4498571057068656E-4</v>
      </c>
      <c r="L717">
        <f t="shared" si="60"/>
        <v>-1.6555463381551263</v>
      </c>
      <c r="M717">
        <f t="shared" si="61"/>
        <v>2.210312408809241E-2</v>
      </c>
      <c r="N717">
        <f t="shared" si="57"/>
        <v>6.4664264394463592E-9</v>
      </c>
      <c r="O717">
        <f t="shared" si="59"/>
        <v>0.13902649266296688</v>
      </c>
    </row>
    <row r="718" spans="1:15" x14ac:dyDescent="0.45">
      <c r="A718">
        <f t="shared" si="58"/>
        <v>716</v>
      </c>
      <c r="B718" s="14">
        <v>1.2257906349595488E-4</v>
      </c>
      <c r="C718" s="3">
        <v>1.0869565217391304E-2</v>
      </c>
      <c r="D718" s="3">
        <v>7.6923076923076927E-2</v>
      </c>
      <c r="E718">
        <v>1253.6992151167112</v>
      </c>
      <c r="F718">
        <v>11.851570841169965</v>
      </c>
      <c r="G718">
        <v>136.5441575635779</v>
      </c>
      <c r="H718">
        <f>(E718-Info!B$3)^2+(F718-Info!B$4)^2+(G718-Info!B$5)^2</f>
        <v>80380.71588145649</v>
      </c>
      <c r="I718">
        <f>_xlfn.BETA.DIST(Info!B$3/100000, (E718/100000)*Info!B$3, (1-E718/100000)*Info!B$3, FALSE)</f>
        <v>125.48888065699997</v>
      </c>
      <c r="J718">
        <f>_xlfn.BETA.DIST(Info!B$4/100, (F718/100)*Info!B$4, (1-F718/100)*Info!B$4, FALSE)</f>
        <v>8.6466782552400354E-2</v>
      </c>
      <c r="K718">
        <f>_xlfn.NORM.DIST(Info!B$5/100000,G718/100000,0.0005, FALSE)</f>
        <v>5.4333783512309749E-4</v>
      </c>
      <c r="L718">
        <f t="shared" si="60"/>
        <v>-2.2294755074250121</v>
      </c>
      <c r="M718">
        <f t="shared" si="61"/>
        <v>5.89555224824765E-3</v>
      </c>
      <c r="N718">
        <f t="shared" si="57"/>
        <v>1.7247858167590015E-9</v>
      </c>
      <c r="O718">
        <f t="shared" si="59"/>
        <v>0.13902649438775269</v>
      </c>
    </row>
    <row r="719" spans="1:15" x14ac:dyDescent="0.45">
      <c r="A719">
        <f t="shared" si="58"/>
        <v>717</v>
      </c>
      <c r="B719" s="14">
        <v>1.8198362147406734E-4</v>
      </c>
      <c r="C719" s="3">
        <v>1.6949152542372881E-2</v>
      </c>
      <c r="D719" s="3">
        <v>1.3888888888888888E-2</v>
      </c>
      <c r="E719">
        <v>2028.4891455828192</v>
      </c>
      <c r="F719">
        <v>48.396246194715076</v>
      </c>
      <c r="G719">
        <v>162.8825267530861</v>
      </c>
      <c r="H719">
        <f>(E719-Info!B$3)^2+(F719-Info!B$4)^2+(G719-Info!B$5)^2</f>
        <v>813930.09363562323</v>
      </c>
      <c r="I719">
        <f>_xlfn.BETA.DIST(Info!B$3/100000, (E719/100000)*Info!B$3, (1-E719/100000)*Info!B$3, FALSE)</f>
        <v>7.3062878189222866</v>
      </c>
      <c r="J719">
        <f>_xlfn.BETA.DIST(Info!B$4/100, (F719/100)*Info!B$4, (1-F719/100)*Info!B$4, FALSE)</f>
        <v>0.83823288028575293</v>
      </c>
      <c r="K719">
        <f>_xlfn.NORM.DIST(Info!B$5/100000,G719/100000,0.0005, FALSE)</f>
        <v>7.8337319124116411E-3</v>
      </c>
      <c r="L719">
        <f t="shared" si="60"/>
        <v>-1.3189698261910505</v>
      </c>
      <c r="M719">
        <f t="shared" si="61"/>
        <v>4.7976678060128772E-2</v>
      </c>
      <c r="N719">
        <f t="shared" si="57"/>
        <v>1.4035919006216715E-8</v>
      </c>
      <c r="O719">
        <f t="shared" si="59"/>
        <v>0.1390265084236717</v>
      </c>
    </row>
    <row r="720" spans="1:15" x14ac:dyDescent="0.45">
      <c r="A720">
        <f t="shared" si="58"/>
        <v>718</v>
      </c>
      <c r="B720" s="14">
        <v>1.0214504596527069E-3</v>
      </c>
      <c r="C720" s="3">
        <v>1.8867924528301886E-2</v>
      </c>
      <c r="D720" s="3">
        <v>2.2727272727272728E-2</v>
      </c>
      <c r="E720">
        <v>8403.1324968762729</v>
      </c>
      <c r="F720">
        <v>41.248548866083794</v>
      </c>
      <c r="G720">
        <v>940.35855125377191</v>
      </c>
      <c r="H720">
        <f>(E720-Info!B$3)^2+(F720-Info!B$4)^2+(G720-Info!B$5)^2</f>
        <v>52766291.721140996</v>
      </c>
      <c r="I720">
        <f>_xlfn.BETA.DIST(Info!B$3/100000, (E720/100000)*Info!B$3, (1-E720/100000)*Info!B$3, FALSE)</f>
        <v>6.5695341387577264E-47</v>
      </c>
      <c r="J720">
        <f>_xlfn.BETA.DIST(Info!B$4/100, (F720/100)*Info!B$4, (1-F720/100)*Info!B$4, FALSE)</f>
        <v>2.8368764494631984</v>
      </c>
      <c r="K720">
        <f>_xlfn.NORM.DIST(Info!B$5/100000,G720/100000,0.0005, FALSE)</f>
        <v>6.6231993856814024E-23</v>
      </c>
      <c r="L720">
        <f t="shared" si="60"/>
        <v>-67.908557174913028</v>
      </c>
      <c r="M720">
        <f t="shared" si="61"/>
        <v>1.2343628004842713E-68</v>
      </c>
      <c r="N720">
        <f t="shared" si="57"/>
        <v>3.6112163226829242E-75</v>
      </c>
      <c r="O720">
        <f t="shared" si="59"/>
        <v>0.1390265084236717</v>
      </c>
    </row>
    <row r="721" spans="1:15" x14ac:dyDescent="0.45">
      <c r="A721">
        <f t="shared" si="58"/>
        <v>719</v>
      </c>
      <c r="B721" s="14">
        <v>1.3245033112582781E-4</v>
      </c>
      <c r="C721" s="3">
        <v>5.2631578947368418E-2</v>
      </c>
      <c r="D721" s="3">
        <v>2.6315789473684209E-2</v>
      </c>
      <c r="E721">
        <v>680.91116269495546</v>
      </c>
      <c r="F721">
        <v>63.351027405613081</v>
      </c>
      <c r="G721">
        <v>135.61350948569873</v>
      </c>
      <c r="H721">
        <f>(E721-Info!B$3)^2+(F721-Info!B$4)^2+(G721-Info!B$5)^2</f>
        <v>301034.85817366914</v>
      </c>
      <c r="I721">
        <f>_xlfn.BETA.DIST(Info!B$3/100000, (E721/100000)*Info!B$3, (1-E721/100000)*Info!B$3, FALSE)</f>
        <v>24.836620702641358</v>
      </c>
      <c r="J721">
        <f>_xlfn.BETA.DIST(Info!B$4/100, (F721/100)*Info!B$4, (1-F721/100)*Info!B$4, FALSE)</f>
        <v>7.1212122681180582E-3</v>
      </c>
      <c r="K721">
        <f>_xlfn.NORM.DIST(Info!B$5/100000,G721/100000,0.0005, FALSE)</f>
        <v>4.9194524634898627E-4</v>
      </c>
      <c r="L721">
        <f t="shared" si="60"/>
        <v>-4.0604367953444855</v>
      </c>
      <c r="M721">
        <f t="shared" si="61"/>
        <v>8.7008805133078512E-5</v>
      </c>
      <c r="N721">
        <f t="shared" si="57"/>
        <v>2.5455045890109409E-11</v>
      </c>
      <c r="O721">
        <f t="shared" si="59"/>
        <v>0.13902650844912676</v>
      </c>
    </row>
    <row r="722" spans="1:15" x14ac:dyDescent="0.45">
      <c r="A722">
        <f t="shared" si="58"/>
        <v>720</v>
      </c>
      <c r="B722" s="14">
        <v>1.3053126223730585E-4</v>
      </c>
      <c r="C722" s="3">
        <v>4.1666666666666664E-2</v>
      </c>
      <c r="D722" s="3">
        <v>3.125E-2</v>
      </c>
      <c r="E722">
        <v>676.44089939628918</v>
      </c>
      <c r="F722">
        <v>54.09283889916545</v>
      </c>
      <c r="G722">
        <v>136.60384171914319</v>
      </c>
      <c r="H722">
        <f>(E722-Info!B$3)^2+(F722-Info!B$4)^2+(G722-Info!B$5)^2</f>
        <v>304309.49511732638</v>
      </c>
      <c r="I722">
        <f>_xlfn.BETA.DIST(Info!B$3/100000, (E722/100000)*Info!B$3, (1-E722/100000)*Info!B$3, FALSE)</f>
        <v>24.070814932345865</v>
      </c>
      <c r="J722">
        <f>_xlfn.BETA.DIST(Info!B$4/100, (F722/100)*Info!B$4, (1-F722/100)*Info!B$4, FALSE)</f>
        <v>0.1946383457851823</v>
      </c>
      <c r="K722">
        <f>_xlfn.NORM.DIST(Info!B$5/100000,G722/100000,0.0005, FALSE)</f>
        <v>5.4680478457125531E-4</v>
      </c>
      <c r="L722">
        <f t="shared" si="60"/>
        <v>-2.5914484952485455</v>
      </c>
      <c r="M722">
        <f t="shared" si="61"/>
        <v>2.5618370647647725E-3</v>
      </c>
      <c r="N722">
        <f t="shared" si="57"/>
        <v>7.4948368670079197E-10</v>
      </c>
      <c r="O722">
        <f t="shared" si="59"/>
        <v>0.13902650919861045</v>
      </c>
    </row>
    <row r="723" spans="1:15" x14ac:dyDescent="0.45">
      <c r="A723">
        <f t="shared" si="58"/>
        <v>721</v>
      </c>
      <c r="B723" s="14">
        <v>2E-3</v>
      </c>
      <c r="C723" s="3">
        <v>1.0638297872340425E-2</v>
      </c>
      <c r="D723" s="3">
        <v>0.01</v>
      </c>
      <c r="E723">
        <v>24601.790649069506</v>
      </c>
      <c r="F723">
        <v>42.830643513061865</v>
      </c>
      <c r="G723">
        <v>1257.115598905862</v>
      </c>
      <c r="H723">
        <f>(E723-Info!B$3)^2+(F723-Info!B$4)^2+(G723-Info!B$5)^2</f>
        <v>550294059.88297641</v>
      </c>
      <c r="I723">
        <f>_xlfn.BETA.DIST(Info!B$3/100000, (E723/100000)*Info!B$3, (1-E723/100000)*Info!B$3, FALSE)</f>
        <v>1.2974381254550551E-273</v>
      </c>
      <c r="J723">
        <f>_xlfn.BETA.DIST(Info!B$4/100, (F723/100)*Info!B$4, (1-F723/100)*Info!B$4, FALSE)</f>
        <v>2.2985508089004751</v>
      </c>
      <c r="K723">
        <f>_xlfn.NORM.DIST(Info!B$5/100000,G723/100000,0.0005, FALSE)</f>
        <v>3.4451358584746827E-61</v>
      </c>
      <c r="L723">
        <f t="shared" si="60"/>
        <v>-332.98825288330437</v>
      </c>
      <c r="M723">
        <f t="shared" si="61"/>
        <v>0</v>
      </c>
      <c r="N723">
        <f t="shared" si="57"/>
        <v>0</v>
      </c>
      <c r="O723">
        <f t="shared" si="59"/>
        <v>0.13902650919861045</v>
      </c>
    </row>
    <row r="724" spans="1:15" x14ac:dyDescent="0.45">
      <c r="A724">
        <f t="shared" si="58"/>
        <v>722</v>
      </c>
      <c r="B724" s="14">
        <v>1.4080540692762601E-4</v>
      </c>
      <c r="C724" s="3">
        <v>3.3333333333333333E-2</v>
      </c>
      <c r="D724" s="3">
        <v>2.8571428571428571E-2</v>
      </c>
      <c r="E724">
        <v>843.78546954757212</v>
      </c>
      <c r="F724">
        <v>50.484170773671927</v>
      </c>
      <c r="G724">
        <v>145.39792746758229</v>
      </c>
      <c r="H724">
        <f>(E724-Info!B$3)^2+(F724-Info!B$4)^2+(G724-Info!B$5)^2</f>
        <v>166053.33888222236</v>
      </c>
      <c r="I724">
        <f>_xlfn.BETA.DIST(Info!B$3/100000, (E724/100000)*Info!B$3, (1-E724/100000)*Info!B$3, FALSE)</f>
        <v>61.726328542372464</v>
      </c>
      <c r="J724">
        <f>_xlfn.BETA.DIST(Info!B$4/100, (F724/100)*Info!B$4, (1-F724/100)*Info!B$4, FALSE)</f>
        <v>0.51606358357308324</v>
      </c>
      <c r="K724">
        <f>_xlfn.NORM.DIST(Info!B$5/100000,G724/100000,0.0005, FALSE)</f>
        <v>1.3743125613538494E-3</v>
      </c>
      <c r="L724">
        <f t="shared" si="60"/>
        <v>-1.3587408240957504</v>
      </c>
      <c r="M724">
        <f t="shared" si="61"/>
        <v>4.3778328515103139E-2</v>
      </c>
      <c r="N724">
        <f t="shared" si="57"/>
        <v>1.2807661933063108E-8</v>
      </c>
      <c r="O724">
        <f t="shared" si="59"/>
        <v>0.13902652200627238</v>
      </c>
    </row>
    <row r="725" spans="1:15" x14ac:dyDescent="0.45">
      <c r="A725">
        <f t="shared" si="58"/>
        <v>723</v>
      </c>
      <c r="B725" s="14">
        <v>2.7502750275027501E-4</v>
      </c>
      <c r="C725" s="3">
        <v>1.4084507042253521E-2</v>
      </c>
      <c r="D725" s="3">
        <v>3.125E-2</v>
      </c>
      <c r="E725">
        <v>2642.6640171291647</v>
      </c>
      <c r="F725">
        <v>28.484678695751391</v>
      </c>
      <c r="G725">
        <v>280.98769962769506</v>
      </c>
      <c r="H725">
        <f>(E725-Info!B$3)^2+(F725-Info!B$4)^2+(G725-Info!B$5)^2</f>
        <v>2216159.7207783856</v>
      </c>
      <c r="I725">
        <f>_xlfn.BETA.DIST(Info!B$3/100000, (E725/100000)*Info!B$3, (1-E725/100000)*Info!B$3, FALSE)</f>
        <v>5.3196259291058624E-2</v>
      </c>
      <c r="J725">
        <f>_xlfn.BETA.DIST(Info!B$4/100, (F725/100)*Info!B$4, (1-F725/100)*Info!B$4, FALSE)</f>
        <v>4.1752732590647286</v>
      </c>
      <c r="K725">
        <f>_xlfn.NORM.DIST(Info!B$5/100000,G725/100000,0.0005, FALSE)</f>
        <v>40.632313046799275</v>
      </c>
      <c r="L725">
        <f t="shared" si="60"/>
        <v>0.95543754402487946</v>
      </c>
      <c r="M725">
        <f t="shared" si="61"/>
        <v>9.0247991232403262</v>
      </c>
      <c r="N725">
        <f t="shared" si="57"/>
        <v>2.640269286306582E-6</v>
      </c>
      <c r="O725">
        <f t="shared" si="59"/>
        <v>0.1390291622755587</v>
      </c>
    </row>
    <row r="726" spans="1:15" x14ac:dyDescent="0.45">
      <c r="A726">
        <f t="shared" si="58"/>
        <v>724</v>
      </c>
      <c r="B726" s="14">
        <v>2.3651844843897824E-4</v>
      </c>
      <c r="C726" s="3">
        <v>1.7241379310344827E-2</v>
      </c>
      <c r="D726" s="3">
        <v>1.282051282051282E-2</v>
      </c>
      <c r="E726">
        <v>2675.5517787394701</v>
      </c>
      <c r="F726">
        <v>50.33991203755641</v>
      </c>
      <c r="G726">
        <v>206.26785000488033</v>
      </c>
      <c r="H726">
        <f>(E726-Info!B$3)^2+(F726-Info!B$4)^2+(G726-Info!B$5)^2</f>
        <v>2338961.8928482831</v>
      </c>
      <c r="I726">
        <f>_xlfn.BETA.DIST(Info!B$3/100000, (E726/100000)*Info!B$3, (1-E726/100000)*Info!B$3, FALSE)</f>
        <v>3.8771064760159409E-2</v>
      </c>
      <c r="J726">
        <f>_xlfn.BETA.DIST(Info!B$4/100, (F726/100)*Info!B$4, (1-F726/100)*Info!B$4, FALSE)</f>
        <v>0.53464731972952562</v>
      </c>
      <c r="K726">
        <f>_xlfn.NORM.DIST(Info!B$5/100000,G726/100000,0.0005, FALSE)</f>
        <v>0.3468912870232988</v>
      </c>
      <c r="L726">
        <f t="shared" si="60"/>
        <v>-2.1432314862590864</v>
      </c>
      <c r="M726">
        <f t="shared" si="61"/>
        <v>7.1906560178697414E-3</v>
      </c>
      <c r="N726">
        <f t="shared" si="57"/>
        <v>2.1036776523354315E-9</v>
      </c>
      <c r="O726">
        <f t="shared" si="59"/>
        <v>0.13902916437923635</v>
      </c>
    </row>
    <row r="727" spans="1:15" x14ac:dyDescent="0.45">
      <c r="A727">
        <f t="shared" si="58"/>
        <v>725</v>
      </c>
      <c r="B727" s="14">
        <v>5.2826201796090863E-4</v>
      </c>
      <c r="C727" s="3">
        <v>0.5</v>
      </c>
      <c r="D727" s="3">
        <v>1.7241379310344827E-2</v>
      </c>
      <c r="E727">
        <v>2507.9505018559912</v>
      </c>
      <c r="F727">
        <v>95.893637910322184</v>
      </c>
      <c r="G727">
        <v>495.17350913119253</v>
      </c>
      <c r="H727">
        <f>(E727-Info!B$3)^2+(F727-Info!B$4)^2+(G727-Info!B$5)^2</f>
        <v>1832220.29175334</v>
      </c>
      <c r="I727">
        <f>_xlfn.BETA.DIST(Info!B$3/100000, (E727/100000)*Info!B$3, (1-E727/100000)*Info!B$3, FALSE)</f>
        <v>0.18443779658966605</v>
      </c>
      <c r="J727">
        <f>_xlfn.BETA.DIST(Info!B$4/100, (F727/100)*Info!B$4, (1-F727/100)*Info!B$4, FALSE)</f>
        <v>1.8306260202141958E-13</v>
      </c>
      <c r="K727">
        <f>_xlfn.NORM.DIST(Info!B$5/100000,G727/100000,0.0005, FALSE)</f>
        <v>145.87830828107195</v>
      </c>
      <c r="L727">
        <f t="shared" si="60"/>
        <v>-11.307559725465538</v>
      </c>
      <c r="M727">
        <f t="shared" si="61"/>
        <v>4.9253860332187527E-12</v>
      </c>
      <c r="N727">
        <f t="shared" si="57"/>
        <v>1.4409567779988119E-18</v>
      </c>
      <c r="O727">
        <f t="shared" si="59"/>
        <v>0.13902916437923635</v>
      </c>
    </row>
    <row r="728" spans="1:15" x14ac:dyDescent="0.45">
      <c r="A728">
        <f t="shared" si="58"/>
        <v>726</v>
      </c>
      <c r="B728" s="14">
        <v>1.1429877700308607E-4</v>
      </c>
      <c r="C728" s="3">
        <v>0.1</v>
      </c>
      <c r="D728" s="3">
        <v>1.5873015873015872E-2</v>
      </c>
      <c r="E728">
        <v>679.19981826738103</v>
      </c>
      <c r="F728">
        <v>83.299769868767015</v>
      </c>
      <c r="G728">
        <v>107.28798136321122</v>
      </c>
      <c r="H728">
        <f>(E728-Info!B$3)^2+(F728-Info!B$4)^2+(G728-Info!B$5)^2</f>
        <v>320264.99883753969</v>
      </c>
      <c r="I728">
        <f>_xlfn.BETA.DIST(Info!B$3/100000, (E728/100000)*Info!B$3, (1-E728/100000)*Info!B$3, FALSE)</f>
        <v>24.541672977882239</v>
      </c>
      <c r="J728">
        <f>_xlfn.BETA.DIST(Info!B$4/100, (F728/100)*Info!B$4, (1-F728/100)*Info!B$4, FALSE)</f>
        <v>6.0353820200177981E-8</v>
      </c>
      <c r="K728">
        <f>_xlfn.NORM.DIST(Info!B$5/100000,G728/100000,0.0005, FALSE)</f>
        <v>2.0254052379801688E-5</v>
      </c>
      <c r="L728">
        <f t="shared" si="60"/>
        <v>-10.522879141719926</v>
      </c>
      <c r="M728">
        <f t="shared" si="61"/>
        <v>2.9999972614935796E-11</v>
      </c>
      <c r="N728">
        <f t="shared" si="57"/>
        <v>8.7767057419904259E-18</v>
      </c>
      <c r="O728">
        <f t="shared" si="59"/>
        <v>0.13902916437923635</v>
      </c>
    </row>
    <row r="729" spans="1:15" x14ac:dyDescent="0.45">
      <c r="A729">
        <f t="shared" si="58"/>
        <v>727</v>
      </c>
      <c r="B729" s="14">
        <v>7.5528700906344411E-4</v>
      </c>
      <c r="C729" s="3">
        <v>0.25</v>
      </c>
      <c r="D729" s="3">
        <v>3.5714285714285712E-2</v>
      </c>
      <c r="E729">
        <v>2151.4436131399993</v>
      </c>
      <c r="F729">
        <v>86.264270995488033</v>
      </c>
      <c r="G729">
        <v>791.374750791991</v>
      </c>
      <c r="H729">
        <f>(E729-Info!B$3)^2+(F729-Info!B$4)^2+(G729-Info!B$5)^2</f>
        <v>1138702.2177133914</v>
      </c>
      <c r="I729">
        <f>_xlfn.BETA.DIST(Info!B$3/100000, (E729/100000)*Info!B$3, (1-E729/100000)*Info!B$3, FALSE)</f>
        <v>3.2035582226006794</v>
      </c>
      <c r="J729">
        <f>_xlfn.BETA.DIST(Info!B$4/100, (F729/100)*Info!B$4, (1-F729/100)*Info!B$4, FALSE)</f>
        <v>5.2854984314322585E-9</v>
      </c>
      <c r="K729">
        <f>_xlfn.NORM.DIST(Info!B$5/100000,G729/100000,0.0005, FALSE)</f>
        <v>6.3180495102141183E-11</v>
      </c>
      <c r="L729">
        <f t="shared" si="60"/>
        <v>-17.970698405450783</v>
      </c>
      <c r="M729">
        <f t="shared" si="61"/>
        <v>1.0697975391365082E-18</v>
      </c>
      <c r="N729">
        <f t="shared" si="57"/>
        <v>3.1297689251329717E-25</v>
      </c>
      <c r="O729">
        <f t="shared" si="59"/>
        <v>0.13902916437923635</v>
      </c>
    </row>
    <row r="730" spans="1:15" x14ac:dyDescent="0.45">
      <c r="A730">
        <f t="shared" si="58"/>
        <v>728</v>
      </c>
      <c r="B730" s="14">
        <v>2.1561017680034498E-4</v>
      </c>
      <c r="C730" s="3">
        <v>1.4705882352941176E-2</v>
      </c>
      <c r="D730" s="3">
        <v>1.020408163265306E-2</v>
      </c>
      <c r="E730">
        <v>2862.1042890305303</v>
      </c>
      <c r="F730">
        <v>50.520278369191601</v>
      </c>
      <c r="G730">
        <v>176.25218995296791</v>
      </c>
      <c r="H730">
        <f>(E730-Info!B$3)^2+(F730-Info!B$4)^2+(G730-Info!B$5)^2</f>
        <v>2952314.4212748376</v>
      </c>
      <c r="I730">
        <f>_xlfn.BETA.DIST(Info!B$3/100000, (E730/100000)*Info!B$3, (1-E730/100000)*Info!B$3, FALSE)</f>
        <v>5.8858782295198664E-3</v>
      </c>
      <c r="J730">
        <f>_xlfn.BETA.DIST(Info!B$4/100, (F730/100)*Info!B$4, (1-F730/100)*Info!B$4, FALSE)</f>
        <v>0.51149195197896624</v>
      </c>
      <c r="K730">
        <f>_xlfn.NORM.DIST(Info!B$5/100000,G730/100000,0.0005, FALSE)</f>
        <v>2.7297778714042792E-2</v>
      </c>
      <c r="L730">
        <f t="shared" si="60"/>
        <v>-4.0852226134525891</v>
      </c>
      <c r="M730">
        <f t="shared" si="61"/>
        <v>8.2182128753442471E-5</v>
      </c>
      <c r="N730">
        <f t="shared" si="57"/>
        <v>2.4042967324584631E-11</v>
      </c>
      <c r="O730">
        <f t="shared" si="59"/>
        <v>0.13902916440327931</v>
      </c>
    </row>
    <row r="731" spans="1:15" x14ac:dyDescent="0.45">
      <c r="A731">
        <f t="shared" si="58"/>
        <v>729</v>
      </c>
      <c r="B731" s="14">
        <v>1.6194331983805668E-4</v>
      </c>
      <c r="C731" s="3">
        <v>1.5873015873015872E-2</v>
      </c>
      <c r="D731" s="3">
        <v>1.0638297872340425E-2</v>
      </c>
      <c r="E731">
        <v>2057.5878091400818</v>
      </c>
      <c r="F731">
        <v>51.689466997515126</v>
      </c>
      <c r="G731">
        <v>135.16484856564853</v>
      </c>
      <c r="H731">
        <f>(E731-Info!B$3)^2+(F731-Info!B$4)^2+(G731-Info!B$5)^2</f>
        <v>879575.55840288126</v>
      </c>
      <c r="I731">
        <f>_xlfn.BETA.DIST(Info!B$3/100000, (E731/100000)*Info!B$3, (1-E731/100000)*Info!B$3, FALSE)</f>
        <v>6.0590246053330832</v>
      </c>
      <c r="J731">
        <f>_xlfn.BETA.DIST(Info!B$4/100, (F731/100)*Info!B$4, (1-F731/100)*Info!B$4, FALSE)</f>
        <v>0.37987328107143969</v>
      </c>
      <c r="K731">
        <f>_xlfn.NORM.DIST(Info!B$5/100000,G731/100000,0.0005, FALSE)</f>
        <v>4.688771601717594E-4</v>
      </c>
      <c r="L731">
        <f t="shared" si="60"/>
        <v>-2.9668994579398347</v>
      </c>
      <c r="M731">
        <f t="shared" si="61"/>
        <v>1.0791965344853771E-3</v>
      </c>
      <c r="N731">
        <f t="shared" si="57"/>
        <v>3.1572663557160549E-10</v>
      </c>
      <c r="O731">
        <f t="shared" si="59"/>
        <v>0.13902916471900595</v>
      </c>
    </row>
    <row r="732" spans="1:15" x14ac:dyDescent="0.45">
      <c r="A732">
        <f t="shared" si="58"/>
        <v>730</v>
      </c>
      <c r="B732" s="14">
        <v>2.6427061310782242E-4</v>
      </c>
      <c r="C732" s="3">
        <v>1.8181818181818181E-2</v>
      </c>
      <c r="D732" s="3">
        <v>8.3333333333333329E-2</v>
      </c>
      <c r="E732">
        <v>1718.394047297264</v>
      </c>
      <c r="F732">
        <v>17.248667572392989</v>
      </c>
      <c r="G732">
        <v>295.04226143673952</v>
      </c>
      <c r="H732">
        <f>(E732-Info!B$3)^2+(F732-Info!B$4)^2+(G732-Info!B$5)^2</f>
        <v>324800.11580866779</v>
      </c>
      <c r="I732">
        <f>_xlfn.BETA.DIST(Info!B$3/100000, (E732/100000)*Info!B$3, (1-E732/100000)*Info!B$3, FALSE)</f>
        <v>38.652004300537307</v>
      </c>
      <c r="J732">
        <f>_xlfn.BETA.DIST(Info!B$4/100, (F732/100)*Info!B$4, (1-F732/100)*Info!B$4, FALSE)</f>
        <v>0.61080801853425493</v>
      </c>
      <c r="K732">
        <f>_xlfn.NORM.DIST(Info!B$5/100000,G732/100000,0.0005, FALSE)</f>
        <v>77.555147441659798</v>
      </c>
      <c r="L732">
        <f t="shared" si="60"/>
        <v>3.2626873767464182</v>
      </c>
      <c r="M732">
        <f t="shared" si="61"/>
        <v>1830.9959207592663</v>
      </c>
      <c r="N732">
        <f t="shared" si="57"/>
        <v>5.3567090268903206E-4</v>
      </c>
      <c r="O732">
        <f t="shared" si="59"/>
        <v>0.13956483562169497</v>
      </c>
    </row>
    <row r="733" spans="1:15" x14ac:dyDescent="0.45">
      <c r="A733">
        <f t="shared" si="58"/>
        <v>731</v>
      </c>
      <c r="B733" s="14">
        <v>2.1276595744680851E-3</v>
      </c>
      <c r="C733" s="3">
        <v>0.2</v>
      </c>
      <c r="D733" s="3">
        <v>1.0416666666666666E-2</v>
      </c>
      <c r="E733">
        <v>13506.546542232863</v>
      </c>
      <c r="F733">
        <v>93.190266144151437</v>
      </c>
      <c r="G733">
        <v>1563.6857005316172</v>
      </c>
      <c r="H733">
        <f>(E733-Info!B$3)^2+(F733-Info!B$4)^2+(G733-Info!B$5)^2</f>
        <v>153812816.72058964</v>
      </c>
      <c r="I733">
        <f>_xlfn.BETA.DIST(Info!B$3/100000, (E733/100000)*Info!B$3, (1-E733/100000)*Info!B$3, FALSE)</f>
        <v>5.7431281625799845E-107</v>
      </c>
      <c r="J733">
        <f>_xlfn.BETA.DIST(Info!B$4/100, (F733/100)*Info!B$4, (1-F733/100)*Info!B$4, FALSE)</f>
        <v>5.4991752689342419E-12</v>
      </c>
      <c r="K733">
        <f>_xlfn.NORM.DIST(Info!B$5/100000,G733/100000,0.0005, FALSE)</f>
        <v>7.6982308054882562E-115</v>
      </c>
      <c r="L733">
        <f t="shared" si="60"/>
        <v>-231.61416300249206</v>
      </c>
      <c r="M733">
        <f t="shared" si="61"/>
        <v>2.431291308267567E-232</v>
      </c>
      <c r="N733">
        <f t="shared" si="57"/>
        <v>7.112915954829794E-239</v>
      </c>
      <c r="O733">
        <f t="shared" si="59"/>
        <v>0.13956483562169497</v>
      </c>
    </row>
    <row r="734" spans="1:15" x14ac:dyDescent="0.45">
      <c r="A734">
        <f t="shared" si="58"/>
        <v>732</v>
      </c>
      <c r="B734" s="14">
        <v>1.3502565487442613E-4</v>
      </c>
      <c r="C734" s="3">
        <v>1.282051282051282E-2</v>
      </c>
      <c r="D734" s="3">
        <v>0.125</v>
      </c>
      <c r="E734">
        <v>1137.5296007050622</v>
      </c>
      <c r="F734">
        <v>9.0577382987877009</v>
      </c>
      <c r="G734">
        <v>153.86301767494919</v>
      </c>
      <c r="H734">
        <f>(E734-Info!B$3)^2+(F734-Info!B$4)^2+(G734-Info!B$5)^2</f>
        <v>63065.778284564149</v>
      </c>
      <c r="I734">
        <f>_xlfn.BETA.DIST(Info!B$3/100000, (E734/100000)*Info!B$3, (1-E734/100000)*Info!B$3, FALSE)</f>
        <v>124.64199654151967</v>
      </c>
      <c r="J734">
        <f>_xlfn.BETA.DIST(Info!B$4/100, (F734/100)*Info!B$4, (1-F734/100)*Info!B$4, FALSE)</f>
        <v>2.1530060413852605E-2</v>
      </c>
      <c r="K734">
        <f>_xlfn.NORM.DIST(Info!B$5/100000,G734/100000,0.0005, FALSE)</f>
        <v>3.240967877809611E-3</v>
      </c>
      <c r="L734">
        <f t="shared" si="60"/>
        <v>-2.0606156278978713</v>
      </c>
      <c r="M734">
        <f t="shared" si="61"/>
        <v>8.6972984269012461E-3</v>
      </c>
      <c r="N734">
        <f t="shared" si="57"/>
        <v>2.5444566241098828E-9</v>
      </c>
      <c r="O734">
        <f t="shared" si="59"/>
        <v>0.13956483816615159</v>
      </c>
    </row>
    <row r="735" spans="1:15" x14ac:dyDescent="0.45">
      <c r="A735">
        <f t="shared" si="58"/>
        <v>733</v>
      </c>
      <c r="B735" s="14">
        <v>4.2498937526561835E-4</v>
      </c>
      <c r="C735" s="3">
        <v>1.4285714285714285E-2</v>
      </c>
      <c r="D735" s="3">
        <v>4.1666666666666664E-2</v>
      </c>
      <c r="E735">
        <v>3736.4973701115459</v>
      </c>
      <c r="F735">
        <v>23.80140515427092</v>
      </c>
      <c r="G735">
        <v>442.56705950439476</v>
      </c>
      <c r="H735">
        <f>(E735-Info!B$3)^2+(F735-Info!B$4)^2+(G735-Info!B$5)^2</f>
        <v>6645128.7815251425</v>
      </c>
      <c r="I735">
        <f>_xlfn.BETA.DIST(Info!B$3/100000, (E735/100000)*Info!B$3, (1-E735/100000)*Info!B$3, FALSE)</f>
        <v>1.3747093158242008E-7</v>
      </c>
      <c r="J735">
        <f>_xlfn.BETA.DIST(Info!B$4/100, (F735/100)*Info!B$4, (1-F735/100)*Info!B$4, FALSE)</f>
        <v>2.5205329705318795</v>
      </c>
      <c r="K735">
        <f>_xlfn.NORM.DIST(Info!B$5/100000,G735/100000,0.0005, FALSE)</f>
        <v>583.38858258805226</v>
      </c>
      <c r="L735">
        <f t="shared" si="60"/>
        <v>-3.6943388162150854</v>
      </c>
      <c r="M735">
        <f t="shared" si="61"/>
        <v>2.0214415293449839E-4</v>
      </c>
      <c r="N735">
        <f t="shared" si="57"/>
        <v>5.9138712242914481E-11</v>
      </c>
      <c r="O735">
        <f t="shared" si="59"/>
        <v>0.13956483822529031</v>
      </c>
    </row>
    <row r="736" spans="1:15" x14ac:dyDescent="0.45">
      <c r="A736">
        <f t="shared" si="58"/>
        <v>734</v>
      </c>
      <c r="B736" s="14">
        <v>1.1091393078970719E-4</v>
      </c>
      <c r="C736" s="3">
        <v>1.4285714285714285E-2</v>
      </c>
      <c r="D736" s="3">
        <v>0.1111111111111111</v>
      </c>
      <c r="E736">
        <v>860.40633279531949</v>
      </c>
      <c r="F736">
        <v>11.059094978144724</v>
      </c>
      <c r="G736">
        <v>126.30849198124635</v>
      </c>
      <c r="H736">
        <f>(E736-Info!B$3)^2+(F736-Info!B$4)^2+(G736-Info!B$5)^2</f>
        <v>166163.30656957463</v>
      </c>
      <c r="I736">
        <f>_xlfn.BETA.DIST(Info!B$3/100000, (E736/100000)*Info!B$3, (1-E736/100000)*Info!B$3, FALSE)</f>
        <v>66.18157490278098</v>
      </c>
      <c r="J736">
        <f>_xlfn.BETA.DIST(Info!B$4/100, (F736/100)*Info!B$4, (1-F736/100)*Info!B$4, FALSE)</f>
        <v>6.0111877483770594E-2</v>
      </c>
      <c r="K736">
        <f>_xlfn.NORM.DIST(Info!B$5/100000,G736/100000,0.0005, FALSE)</f>
        <v>1.7872286437597032E-4</v>
      </c>
      <c r="L736">
        <f t="shared" si="60"/>
        <v>-3.1481224934834309</v>
      </c>
      <c r="M736">
        <f t="shared" si="61"/>
        <v>7.1101294298180919E-4</v>
      </c>
      <c r="N736">
        <f t="shared" si="57"/>
        <v>2.0801190252390874E-10</v>
      </c>
      <c r="O736">
        <f t="shared" si="59"/>
        <v>0.13956483843330222</v>
      </c>
    </row>
    <row r="737" spans="1:15" x14ac:dyDescent="0.45">
      <c r="A737">
        <f t="shared" si="58"/>
        <v>735</v>
      </c>
      <c r="B737" s="14">
        <v>1.6103059581320451E-3</v>
      </c>
      <c r="C737" s="3">
        <v>1.3513513513513514E-2</v>
      </c>
      <c r="D737" s="3">
        <v>1.8181818181818181E-2</v>
      </c>
      <c r="E737">
        <v>15969.776125152313</v>
      </c>
      <c r="F737">
        <v>37.682965848586839</v>
      </c>
      <c r="G737">
        <v>1305.566881870938</v>
      </c>
      <c r="H737">
        <f>(E737-Info!B$3)^2+(F737-Info!B$4)^2+(G737-Info!B$5)^2</f>
        <v>220173746.46854651</v>
      </c>
      <c r="I737">
        <f>_xlfn.BETA.DIST(Info!B$3/100000, (E737/100000)*Info!B$3, (1-E737/100000)*Info!B$3, FALSE)</f>
        <v>2.7720403769793079E-140</v>
      </c>
      <c r="J737">
        <f>_xlfn.BETA.DIST(Info!B$4/100, (F737/100)*Info!B$4, (1-F737/100)*Info!B$4, FALSE)</f>
        <v>4.0154112101288302</v>
      </c>
      <c r="K737">
        <f>_xlfn.NORM.DIST(Info!B$5/100000,G737/100000,0.0005, FALSE)</f>
        <v>1.39424771845044E-68</v>
      </c>
      <c r="L737">
        <f t="shared" si="60"/>
        <v>-206.80913047857433</v>
      </c>
      <c r="M737">
        <f t="shared" si="61"/>
        <v>1.5519206839327755E-207</v>
      </c>
      <c r="N737">
        <f t="shared" si="57"/>
        <v>4.5402545371009001E-214</v>
      </c>
      <c r="O737">
        <f t="shared" si="59"/>
        <v>0.13956483843330222</v>
      </c>
    </row>
    <row r="738" spans="1:15" x14ac:dyDescent="0.45">
      <c r="A738">
        <f t="shared" si="58"/>
        <v>736</v>
      </c>
      <c r="B738" s="14">
        <v>2.4832381425378696E-4</v>
      </c>
      <c r="C738" s="3">
        <v>1.2500000000000001E-2</v>
      </c>
      <c r="D738" s="3">
        <v>3.3333333333333333E-2</v>
      </c>
      <c r="E738">
        <v>2564.852015366162</v>
      </c>
      <c r="F738">
        <v>25.032006747189996</v>
      </c>
      <c r="G738">
        <v>255.64182540339183</v>
      </c>
      <c r="H738">
        <f>(E738-Info!B$3)^2+(F738-Info!B$4)^2+(G738-Info!B$5)^2</f>
        <v>1998185.7008568163</v>
      </c>
      <c r="I738">
        <f>_xlfn.BETA.DIST(Info!B$3/100000, (E738/100000)*Info!B$3, (1-E738/100000)*Info!B$3, FALSE)</f>
        <v>0.1102285845365909</v>
      </c>
      <c r="J738">
        <f>_xlfn.BETA.DIST(Info!B$4/100, (F738/100)*Info!B$4, (1-F738/100)*Info!B$4, FALSE)</f>
        <v>2.9884516515131647</v>
      </c>
      <c r="K738">
        <f>_xlfn.NORM.DIST(Info!B$5/100000,G738/100000,0.0005, FALSE)</f>
        <v>10.371665348380725</v>
      </c>
      <c r="L738">
        <f t="shared" si="60"/>
        <v>0.5335889600216408</v>
      </c>
      <c r="M738">
        <f t="shared" si="61"/>
        <v>3.416559276424779</v>
      </c>
      <c r="N738">
        <f t="shared" si="57"/>
        <v>9.9953875972270398E-7</v>
      </c>
      <c r="O738">
        <f t="shared" si="59"/>
        <v>0.13956583797206196</v>
      </c>
    </row>
    <row r="739" spans="1:15" x14ac:dyDescent="0.45">
      <c r="A739">
        <f t="shared" si="58"/>
        <v>737</v>
      </c>
      <c r="B739" s="14">
        <v>1.1482374555057986E-4</v>
      </c>
      <c r="C739" s="3">
        <v>1.6949152542372881E-2</v>
      </c>
      <c r="D739" s="3">
        <v>1.4925373134328358E-2</v>
      </c>
      <c r="E739">
        <v>1256.2475210648927</v>
      </c>
      <c r="F739">
        <v>47.010723112469393</v>
      </c>
      <c r="G739">
        <v>105.30472966501056</v>
      </c>
      <c r="H739">
        <f>(E739-Info!B$3)^2+(F739-Info!B$4)^2+(G739-Info!B$5)^2</f>
        <v>98298.911852203441</v>
      </c>
      <c r="I739">
        <f>_xlfn.BETA.DIST(Info!B$3/100000, (E739/100000)*Info!B$3, (1-E739/100000)*Info!B$3, FALSE)</f>
        <v>125.31778291305974</v>
      </c>
      <c r="J739">
        <f>_xlfn.BETA.DIST(Info!B$4/100, (F739/100)*Info!B$4, (1-F739/100)*Info!B$4, FALSE)</f>
        <v>1.1200992325883032</v>
      </c>
      <c r="K739">
        <f>_xlfn.NORM.DIST(Info!B$5/100000,G739/100000,0.0005, FALSE)</f>
        <v>1.6006256680553967E-5</v>
      </c>
      <c r="L739">
        <f t="shared" si="60"/>
        <v>-2.6484410203785655</v>
      </c>
      <c r="M739">
        <f t="shared" si="61"/>
        <v>2.2467718794706676E-3</v>
      </c>
      <c r="N739">
        <f t="shared" si="57"/>
        <v>6.5730912186484445E-10</v>
      </c>
      <c r="O739">
        <f t="shared" si="59"/>
        <v>0.13956583862937108</v>
      </c>
    </row>
    <row r="740" spans="1:15" x14ac:dyDescent="0.45">
      <c r="A740">
        <f t="shared" si="58"/>
        <v>738</v>
      </c>
      <c r="B740" s="14">
        <v>5.8105752469494478E-4</v>
      </c>
      <c r="C740" s="3">
        <v>1.8518518518518517E-2</v>
      </c>
      <c r="D740" s="3">
        <v>1.1764705882352941E-2</v>
      </c>
      <c r="E740">
        <v>6322.0510873452731</v>
      </c>
      <c r="F740">
        <v>53.714789880613054</v>
      </c>
      <c r="G740">
        <v>477.08774023085186</v>
      </c>
      <c r="H740">
        <f>(E740-Info!B$3)^2+(F740-Info!B$4)^2+(G740-Info!B$5)^2</f>
        <v>26663048.409973331</v>
      </c>
      <c r="I740">
        <f>_xlfn.BETA.DIST(Info!B$3/100000, (E740/100000)*Info!B$3, (1-E740/100000)*Info!B$3, FALSE)</f>
        <v>5.9088243235294161E-27</v>
      </c>
      <c r="J740">
        <f>_xlfn.BETA.DIST(Info!B$4/100, (F740/100)*Info!B$4, (1-F740/100)*Info!B$4, FALSE)</f>
        <v>0.21733459616591755</v>
      </c>
      <c r="K740">
        <f>_xlfn.NORM.DIST(Info!B$5/100000,G740/100000,0.0005, FALSE)</f>
        <v>266.17800476908866</v>
      </c>
      <c r="L740">
        <f t="shared" si="60"/>
        <v>-24.466197892088719</v>
      </c>
      <c r="M740">
        <f t="shared" si="61"/>
        <v>3.4182365050431745E-25</v>
      </c>
      <c r="N740">
        <f t="shared" si="57"/>
        <v>1.0000294449054756E-31</v>
      </c>
      <c r="O740">
        <f t="shared" si="59"/>
        <v>0.13956583862937108</v>
      </c>
    </row>
    <row r="741" spans="1:15" x14ac:dyDescent="0.45">
      <c r="A741">
        <f t="shared" si="58"/>
        <v>739</v>
      </c>
      <c r="B741" s="14">
        <v>3.2154340836012861E-3</v>
      </c>
      <c r="C741" s="3">
        <v>0.1</v>
      </c>
      <c r="D741" s="3">
        <v>1.4492753623188406E-2</v>
      </c>
      <c r="E741">
        <v>16955.490602119011</v>
      </c>
      <c r="F741">
        <v>84.264577880073475</v>
      </c>
      <c r="G741">
        <v>2467.4809708675666</v>
      </c>
      <c r="H741">
        <f>(E741-Info!B$3)^2+(F741-Info!B$4)^2+(G741-Info!B$5)^2</f>
        <v>253793907.74217835</v>
      </c>
      <c r="I741">
        <f>_xlfn.BETA.DIST(Info!B$3/100000, (E741/100000)*Info!B$3, (1-E741/100000)*Info!B$3, FALSE)</f>
        <v>2.8421301343640909E-154</v>
      </c>
      <c r="J741">
        <f>_xlfn.BETA.DIST(Info!B$4/100, (F741/100)*Info!B$4, (1-F741/100)*Info!B$4, FALSE)</f>
        <v>2.8044695314461398E-8</v>
      </c>
      <c r="K741">
        <f>_xlfn.NORM.DIST(Info!B$5/100000,G741/100000,0.0005, FALSE)</f>
        <v>0</v>
      </c>
      <c r="L741" t="e">
        <f t="shared" si="60"/>
        <v>#NUM!</v>
      </c>
      <c r="M741">
        <f t="shared" si="61"/>
        <v>0</v>
      </c>
      <c r="N741">
        <f t="shared" si="57"/>
        <v>0</v>
      </c>
      <c r="O741">
        <f t="shared" si="59"/>
        <v>0.13956583862937108</v>
      </c>
    </row>
    <row r="742" spans="1:15" x14ac:dyDescent="0.45">
      <c r="A742">
        <f t="shared" si="58"/>
        <v>740</v>
      </c>
      <c r="B742" s="14">
        <v>1.1587485515643106E-4</v>
      </c>
      <c r="C742" s="3">
        <v>6.6666666666666666E-2</v>
      </c>
      <c r="D742" s="3">
        <v>1.7857142857142856E-2</v>
      </c>
      <c r="E742">
        <v>694.20993766332731</v>
      </c>
      <c r="F742">
        <v>75.167430692293664</v>
      </c>
      <c r="G742">
        <v>111.32228174761696</v>
      </c>
      <c r="H742">
        <f>(E742-Info!B$3)^2+(F742-Info!B$4)^2+(G742-Info!B$5)^2</f>
        <v>302951.8934721417</v>
      </c>
      <c r="I742">
        <f>_xlfn.BETA.DIST(Info!B$3/100000, (E742/100000)*Info!B$3, (1-E742/100000)*Info!B$3, FALSE)</f>
        <v>27.203448627937128</v>
      </c>
      <c r="J742">
        <f>_xlfn.BETA.DIST(Info!B$4/100, (F742/100)*Info!B$4, (1-F742/100)*Info!B$4, FALSE)</f>
        <v>1.6714497029556099E-5</v>
      </c>
      <c r="K742">
        <f>_xlfn.NORM.DIST(Info!B$5/100000,G742/100000,0.0005, FALSE)</f>
        <v>3.253434235624122E-5</v>
      </c>
      <c r="L742">
        <f t="shared" si="60"/>
        <v>-7.8299406914224505</v>
      </c>
      <c r="M742">
        <f t="shared" si="61"/>
        <v>1.4793103935087933E-8</v>
      </c>
      <c r="N742">
        <f t="shared" si="57"/>
        <v>4.3278279588931314E-15</v>
      </c>
      <c r="O742">
        <f t="shared" si="59"/>
        <v>0.13956583862937541</v>
      </c>
    </row>
    <row r="743" spans="1:15" x14ac:dyDescent="0.45">
      <c r="A743">
        <f t="shared" si="58"/>
        <v>741</v>
      </c>
      <c r="B743" s="14">
        <v>1.0779346771585642E-4</v>
      </c>
      <c r="C743" s="3">
        <v>3.8461538461538464E-2</v>
      </c>
      <c r="D743" s="3">
        <v>4.3478260869565216E-2</v>
      </c>
      <c r="E743">
        <v>503.36853831534472</v>
      </c>
      <c r="F743">
        <v>44.722536214100437</v>
      </c>
      <c r="G743">
        <v>116.93313040535072</v>
      </c>
      <c r="H743">
        <f>(E743-Info!B$3)^2+(F743-Info!B$4)^2+(G743-Info!B$5)^2</f>
        <v>511843.68134367315</v>
      </c>
      <c r="I743">
        <f>_xlfn.BETA.DIST(Info!B$3/100000, (E743/100000)*Info!B$3, (1-E743/100000)*Info!B$3, FALSE)</f>
        <v>5.2436174376572824</v>
      </c>
      <c r="J743">
        <f>_xlfn.BETA.DIST(Info!B$4/100, (F743/100)*Info!B$4, (1-F743/100)*Info!B$4, FALSE)</f>
        <v>1.7091969852844329</v>
      </c>
      <c r="K743">
        <f>_xlfn.NORM.DIST(Info!B$5/100000,G743/100000,0.0005, FALSE)</f>
        <v>6.221671592192831E-5</v>
      </c>
      <c r="L743">
        <f t="shared" si="60"/>
        <v>-3.2536697994684953</v>
      </c>
      <c r="M743">
        <f t="shared" si="61"/>
        <v>5.5760954660460417E-4</v>
      </c>
      <c r="N743">
        <f t="shared" si="57"/>
        <v>1.6313264589570964E-10</v>
      </c>
      <c r="O743">
        <f t="shared" si="59"/>
        <v>0.13956583879250806</v>
      </c>
    </row>
    <row r="744" spans="1:15" x14ac:dyDescent="0.45">
      <c r="A744">
        <f t="shared" si="58"/>
        <v>742</v>
      </c>
      <c r="B744" s="14">
        <v>1.0630381630700542E-4</v>
      </c>
      <c r="C744" s="3">
        <v>2.9411764705882353E-2</v>
      </c>
      <c r="D744" s="3">
        <v>0.5</v>
      </c>
      <c r="E744">
        <v>380.07111536849635</v>
      </c>
      <c r="F744">
        <v>5.532956679660348</v>
      </c>
      <c r="G744">
        <v>125.61618564402207</v>
      </c>
      <c r="H744">
        <f>(E744-Info!B$3)^2+(F744-Info!B$4)^2+(G744-Info!B$5)^2</f>
        <v>684383.11897939898</v>
      </c>
      <c r="I744">
        <f>_xlfn.BETA.DIST(Info!B$3/100000, (E744/100000)*Info!B$3, (1-E744/100000)*Info!B$3, FALSE)</f>
        <v>1.1264274487495367</v>
      </c>
      <c r="J744">
        <f>_xlfn.BETA.DIST(Info!B$4/100, (F744/100)*Info!B$4, (1-F744/100)*Info!B$4, FALSE)</f>
        <v>2.1659764211759544E-3</v>
      </c>
      <c r="K744">
        <f>_xlfn.NORM.DIST(Info!B$5/100000,G744/100000,0.0005, FALSE)</f>
        <v>1.6552436275587282E-4</v>
      </c>
      <c r="L744">
        <f t="shared" si="60"/>
        <v>-6.3937811260264974</v>
      </c>
      <c r="M744">
        <f t="shared" si="61"/>
        <v>4.0384887180735034E-7</v>
      </c>
      <c r="N744">
        <f t="shared" si="57"/>
        <v>1.1814886492007262E-13</v>
      </c>
      <c r="O744">
        <f t="shared" si="59"/>
        <v>0.13956583879262621</v>
      </c>
    </row>
    <row r="745" spans="1:15" x14ac:dyDescent="0.45">
      <c r="A745">
        <f t="shared" si="58"/>
        <v>743</v>
      </c>
      <c r="B745" s="14">
        <v>2.1781746896101068E-4</v>
      </c>
      <c r="C745" s="3">
        <v>5.8823529411764705E-2</v>
      </c>
      <c r="D745" s="3">
        <v>1.5151515151515152E-2</v>
      </c>
      <c r="E745">
        <v>1472.9952417853449</v>
      </c>
      <c r="F745">
        <v>75.266776368631625</v>
      </c>
      <c r="G745">
        <v>200.66303910820912</v>
      </c>
      <c r="H745">
        <f>(E745-Info!B$3)^2+(F745-Info!B$4)^2+(G745-Info!B$5)^2</f>
        <v>141388.00483354903</v>
      </c>
      <c r="I745">
        <f>_xlfn.BETA.DIST(Info!B$3/100000, (E745/100000)*Info!B$3, (1-E745/100000)*Info!B$3, FALSE)</f>
        <v>89.776034915054112</v>
      </c>
      <c r="J745">
        <f>_xlfn.BETA.DIST(Info!B$4/100, (F745/100)*Info!B$4, (1-F745/100)*Info!B$4, FALSE)</f>
        <v>1.5729859737908555E-5</v>
      </c>
      <c r="K745">
        <f>_xlfn.NORM.DIST(Info!B$5/100000,G745/100000,0.0005, FALSE)</f>
        <v>0.22177648641370196</v>
      </c>
      <c r="L745">
        <f t="shared" si="60"/>
        <v>-3.5041992309699941</v>
      </c>
      <c r="M745">
        <f t="shared" si="61"/>
        <v>3.1318486708497765E-4</v>
      </c>
      <c r="N745">
        <f t="shared" si="57"/>
        <v>9.1624464346369016E-11</v>
      </c>
      <c r="O745">
        <f t="shared" si="59"/>
        <v>0.13956583888425067</v>
      </c>
    </row>
    <row r="746" spans="1:15" x14ac:dyDescent="0.45">
      <c r="A746">
        <f t="shared" si="58"/>
        <v>744</v>
      </c>
      <c r="B746" s="14">
        <v>7.3800738007380072E-4</v>
      </c>
      <c r="C746" s="3">
        <v>4.3478260869565216E-2</v>
      </c>
      <c r="D746" s="3">
        <v>0.5</v>
      </c>
      <c r="E746">
        <v>1807.5795122600243</v>
      </c>
      <c r="F746">
        <v>7.9682965542378472</v>
      </c>
      <c r="G746">
        <v>859.84131836356198</v>
      </c>
      <c r="H746">
        <f>(E746-Info!B$3)^2+(F746-Info!B$4)^2+(G746-Info!B$5)^2</f>
        <v>629946.54933949176</v>
      </c>
      <c r="I746">
        <f>_xlfn.BETA.DIST(Info!B$3/100000, (E746/100000)*Info!B$3, (1-E746/100000)*Info!B$3, FALSE)</f>
        <v>25.530002816552898</v>
      </c>
      <c r="J746">
        <f>_xlfn.BETA.DIST(Info!B$4/100, (F746/100)*Info!B$4, (1-F746/100)*Info!B$4, FALSE)</f>
        <v>1.1421106358438609E-2</v>
      </c>
      <c r="K746">
        <f>_xlfn.NORM.DIST(Info!B$5/100000,G746/100000,0.0005, FALSE)</f>
        <v>5.9448623823805709E-16</v>
      </c>
      <c r="L746">
        <f t="shared" si="60"/>
        <v>-15.761099155798004</v>
      </c>
      <c r="M746">
        <f t="shared" si="61"/>
        <v>1.733408190065845E-16</v>
      </c>
      <c r="N746">
        <f t="shared" si="57"/>
        <v>5.0712091675009995E-23</v>
      </c>
      <c r="O746">
        <f t="shared" si="59"/>
        <v>0.13956583888425067</v>
      </c>
    </row>
    <row r="747" spans="1:15" x14ac:dyDescent="0.45">
      <c r="A747">
        <f t="shared" si="58"/>
        <v>745</v>
      </c>
      <c r="B747" s="14">
        <v>1.11781801922647E-4</v>
      </c>
      <c r="C747" s="3">
        <v>1.8867924528301886E-2</v>
      </c>
      <c r="D747" s="3">
        <v>3.8461538461538464E-2</v>
      </c>
      <c r="E747">
        <v>844.24518039882116</v>
      </c>
      <c r="F747">
        <v>30.724077039085937</v>
      </c>
      <c r="G747">
        <v>119.18609026141617</v>
      </c>
      <c r="H747">
        <f>(E747-Info!B$3)^2+(F747-Info!B$4)^2+(G747-Info!B$5)^2</f>
        <v>179623.11017185822</v>
      </c>
      <c r="I747">
        <f>_xlfn.BETA.DIST(Info!B$3/100000, (E747/100000)*Info!B$3, (1-E747/100000)*Info!B$3, FALSE)</f>
        <v>61.848751479856276</v>
      </c>
      <c r="J747">
        <f>_xlfn.BETA.DIST(Info!B$4/100, (F747/100)*Info!B$4, (1-F747/100)*Info!B$4, FALSE)</f>
        <v>4.6622233014841594</v>
      </c>
      <c r="K747">
        <f>_xlfn.NORM.DIST(Info!B$5/100000,G747/100000,0.0005, FALSE)</f>
        <v>8.0431622383204249E-5</v>
      </c>
      <c r="L747">
        <f t="shared" si="60"/>
        <v>-1.6346491633586009</v>
      </c>
      <c r="M747">
        <f t="shared" si="61"/>
        <v>2.3192674700765126E-2</v>
      </c>
      <c r="N747">
        <f t="shared" si="57"/>
        <v>6.7851822343657498E-9</v>
      </c>
      <c r="O747">
        <f t="shared" si="59"/>
        <v>0.13956584566943289</v>
      </c>
    </row>
    <row r="748" spans="1:15" x14ac:dyDescent="0.45">
      <c r="A748">
        <f t="shared" si="58"/>
        <v>746</v>
      </c>
      <c r="B748" s="14">
        <v>1.1731581417175035E-4</v>
      </c>
      <c r="C748" s="3">
        <v>1.9607843137254902E-2</v>
      </c>
      <c r="D748" s="3">
        <v>1.0638297872340425E-2</v>
      </c>
      <c r="E748">
        <v>1364.3429674583479</v>
      </c>
      <c r="F748">
        <v>56.927983629721673</v>
      </c>
      <c r="G748">
        <v>98.712252319332762</v>
      </c>
      <c r="H748">
        <f>(E748-Info!B$3)^2+(F748-Info!B$4)^2+(G748-Info!B$5)^2</f>
        <v>135368.24084756529</v>
      </c>
      <c r="I748">
        <f>_xlfn.BETA.DIST(Info!B$3/100000, (E748/100000)*Info!B$3, (1-E748/100000)*Info!B$3, FALSE)</f>
        <v>111.80441397340472</v>
      </c>
      <c r="J748">
        <f>_xlfn.BETA.DIST(Info!B$4/100, (F748/100)*Info!B$4, (1-F748/100)*Info!B$4, FALSE)</f>
        <v>8.0064112326829223E-2</v>
      </c>
      <c r="K748">
        <f>_xlfn.NORM.DIST(Info!B$5/100000,G748/100000,0.0005, FALSE)</f>
        <v>7.2374418374248111E-6</v>
      </c>
      <c r="L748">
        <f t="shared" si="60"/>
        <v>-4.1885180708314742</v>
      </c>
      <c r="M748">
        <f t="shared" si="61"/>
        <v>6.4786113744754432E-5</v>
      </c>
      <c r="N748">
        <f t="shared" si="57"/>
        <v>1.8953639185048569E-11</v>
      </c>
      <c r="O748">
        <f t="shared" si="59"/>
        <v>0.13956584568838654</v>
      </c>
    </row>
    <row r="749" spans="1:15" x14ac:dyDescent="0.45">
      <c r="A749">
        <f t="shared" si="58"/>
        <v>747</v>
      </c>
      <c r="B749" s="14">
        <v>1.1482374555057986E-4</v>
      </c>
      <c r="C749" s="3">
        <v>0.1</v>
      </c>
      <c r="D749" s="3">
        <v>4.3478260869565216E-2</v>
      </c>
      <c r="E749">
        <v>354.80053294006535</v>
      </c>
      <c r="F749">
        <v>67.778774793014207</v>
      </c>
      <c r="G749">
        <v>124.91077327815987</v>
      </c>
      <c r="H749">
        <f>(E749-Info!B$3)^2+(F749-Info!B$4)^2+(G749-Info!B$5)^2</f>
        <v>725336.250054006</v>
      </c>
      <c r="I749">
        <f>_xlfn.BETA.DIST(Info!B$3/100000, (E749/100000)*Info!B$3, (1-E749/100000)*Info!B$3, FALSE)</f>
        <v>0.77459534567074018</v>
      </c>
      <c r="J749">
        <f>_xlfn.BETA.DIST(Info!B$4/100, (F749/100)*Info!B$4, (1-F749/100)*Info!B$4, FALSE)</f>
        <v>9.5250858572286747E-4</v>
      </c>
      <c r="K749">
        <f>_xlfn.NORM.DIST(Info!B$5/100000,G749/100000,0.0005, FALSE)</f>
        <v>1.5304789024478941E-4</v>
      </c>
      <c r="L749">
        <f t="shared" si="60"/>
        <v>-6.9472288706347749</v>
      </c>
      <c r="M749">
        <f t="shared" si="61"/>
        <v>1.1292006757356498E-7</v>
      </c>
      <c r="N749">
        <f t="shared" si="57"/>
        <v>3.3035570338002317E-14</v>
      </c>
      <c r="O749">
        <f t="shared" si="59"/>
        <v>0.13956584568841957</v>
      </c>
    </row>
    <row r="750" spans="1:15" x14ac:dyDescent="0.45">
      <c r="A750">
        <f t="shared" si="58"/>
        <v>748</v>
      </c>
      <c r="B750" s="14">
        <v>1.9073049780659929E-4</v>
      </c>
      <c r="C750" s="3">
        <v>1.4084507042253521E-2</v>
      </c>
      <c r="D750" s="3">
        <v>1.0638297872340425E-2</v>
      </c>
      <c r="E750">
        <v>2557.1947725113291</v>
      </c>
      <c r="F750">
        <v>48.701773492034121</v>
      </c>
      <c r="G750">
        <v>158.2706071224226</v>
      </c>
      <c r="H750">
        <f>(E750-Info!B$3)^2+(F750-Info!B$4)^2+(G750-Info!B$5)^2</f>
        <v>2015113.4061446174</v>
      </c>
      <c r="I750">
        <f>_xlfn.BETA.DIST(Info!B$3/100000, (E750/100000)*Info!B$3, (1-E750/100000)*Info!B$3, FALSE)</f>
        <v>0.11824081901868978</v>
      </c>
      <c r="J750">
        <f>_xlfn.BETA.DIST(Info!B$4/100, (F750/100)*Info!B$4, (1-F750/100)*Info!B$4, FALSE)</f>
        <v>0.78362883843402342</v>
      </c>
      <c r="K750">
        <f>_xlfn.NORM.DIST(Info!B$5/100000,G750/100000,0.0005, FALSE)</f>
        <v>5.0089387067374126E-3</v>
      </c>
      <c r="L750">
        <f t="shared" si="60"/>
        <v>-3.3333764432051076</v>
      </c>
      <c r="M750">
        <f t="shared" si="61"/>
        <v>4.6411281131182293E-4</v>
      </c>
      <c r="N750">
        <f t="shared" si="57"/>
        <v>1.3577950981007965E-10</v>
      </c>
      <c r="O750">
        <f t="shared" si="59"/>
        <v>0.13956584582419906</v>
      </c>
    </row>
    <row r="751" spans="1:15" x14ac:dyDescent="0.45">
      <c r="A751">
        <f t="shared" si="58"/>
        <v>749</v>
      </c>
      <c r="B751" s="14">
        <v>7.3099415204678359E-4</v>
      </c>
      <c r="C751" s="3">
        <v>1.1363636363636364E-2</v>
      </c>
      <c r="D751" s="3">
        <v>3.2258064516129031E-2</v>
      </c>
      <c r="E751">
        <v>7733.267681966965</v>
      </c>
      <c r="F751">
        <v>23.808708620053114</v>
      </c>
      <c r="G751">
        <v>709.16374303746613</v>
      </c>
      <c r="H751">
        <f>(E751-Info!B$3)^2+(F751-Info!B$4)^2+(G751-Info!B$5)^2</f>
        <v>43314802.205477029</v>
      </c>
      <c r="I751">
        <f>_xlfn.BETA.DIST(Info!B$3/100000, (E751/100000)*Info!B$3, (1-E751/100000)*Info!B$3, FALSE)</f>
        <v>3.8624690313045967E-40</v>
      </c>
      <c r="J751">
        <f>_xlfn.BETA.DIST(Info!B$4/100, (F751/100)*Info!B$4, (1-F751/100)*Info!B$4, FALSE)</f>
        <v>2.5232903816969858</v>
      </c>
      <c r="K751">
        <f>_xlfn.NORM.DIST(Info!B$5/100000,G751/100000,0.0005, FALSE)</f>
        <v>5.7559089703524753E-6</v>
      </c>
      <c r="L751">
        <f t="shared" si="60"/>
        <v>-44.251053840454922</v>
      </c>
      <c r="M751">
        <f t="shared" si="61"/>
        <v>5.6097842597558916E-45</v>
      </c>
      <c r="N751">
        <f t="shared" si="57"/>
        <v>1.6411823555937074E-51</v>
      </c>
      <c r="O751">
        <f t="shared" si="59"/>
        <v>0.13956584582419906</v>
      </c>
    </row>
    <row r="752" spans="1:15" x14ac:dyDescent="0.45">
      <c r="A752">
        <f t="shared" si="58"/>
        <v>750</v>
      </c>
      <c r="B752" s="14">
        <v>1.0829542993285683E-4</v>
      </c>
      <c r="C752" s="3">
        <v>1.4705882352941176E-2</v>
      </c>
      <c r="D752" s="3">
        <v>3.5714285714285712E-2</v>
      </c>
      <c r="E752">
        <v>992.82090583618606</v>
      </c>
      <c r="F752">
        <v>26.976833999904816</v>
      </c>
      <c r="G752">
        <v>114.27651099591965</v>
      </c>
      <c r="H752">
        <f>(E752-Info!B$3)^2+(F752-Info!B$4)^2+(G752-Info!B$5)^2</f>
        <v>111004.0259028596</v>
      </c>
      <c r="I752">
        <f>_xlfn.BETA.DIST(Info!B$3/100000, (E752/100000)*Info!B$3, (1-E752/100000)*Info!B$3, FALSE)</f>
        <v>100.76163475560084</v>
      </c>
      <c r="J752">
        <f>_xlfn.BETA.DIST(Info!B$4/100, (F752/100)*Info!B$4, (1-F752/100)*Info!B$4, FALSE)</f>
        <v>3.7002161789294608</v>
      </c>
      <c r="K752">
        <f>_xlfn.NORM.DIST(Info!B$5/100000,G752/100000,0.0005, FALSE)</f>
        <v>4.5843061818070995E-5</v>
      </c>
      <c r="L752">
        <f t="shared" si="60"/>
        <v>-1.7672040813153043</v>
      </c>
      <c r="M752">
        <f t="shared" si="61"/>
        <v>1.7092119427101021E-2</v>
      </c>
      <c r="N752">
        <f t="shared" si="57"/>
        <v>5.0004213218494196E-9</v>
      </c>
      <c r="O752">
        <f t="shared" si="59"/>
        <v>0.13956585082462039</v>
      </c>
    </row>
    <row r="753" spans="1:15" x14ac:dyDescent="0.45">
      <c r="A753">
        <f t="shared" si="58"/>
        <v>751</v>
      </c>
      <c r="B753" s="14">
        <v>3.4698126301179735E-4</v>
      </c>
      <c r="C753" s="3">
        <v>3.4482758620689655E-2</v>
      </c>
      <c r="D753" s="3">
        <v>0.02</v>
      </c>
      <c r="E753">
        <v>2378.6859180298361</v>
      </c>
      <c r="F753">
        <v>58.803222413270646</v>
      </c>
      <c r="G753">
        <v>334.13450940321871</v>
      </c>
      <c r="H753">
        <f>(E753-Info!B$3)^2+(F753-Info!B$4)^2+(G753-Info!B$5)^2</f>
        <v>1493083.9258781895</v>
      </c>
      <c r="I753">
        <f>_xlfn.BETA.DIST(Info!B$3/100000, (E753/100000)*Info!B$3, (1-E753/100000)*Info!B$3, FALSE)</f>
        <v>0.56010228521247429</v>
      </c>
      <c r="J753">
        <f>_xlfn.BETA.DIST(Info!B$4/100, (F753/100)*Info!B$4, (1-F753/100)*Info!B$4, FALSE)</f>
        <v>4.1906782883337386E-2</v>
      </c>
      <c r="K753">
        <f>_xlfn.NORM.DIST(Info!B$5/100000,G753/100000,0.0005, FALSE)</f>
        <v>309.04063320887082</v>
      </c>
      <c r="L753">
        <f t="shared" si="60"/>
        <v>0.86056725159662228</v>
      </c>
      <c r="M753">
        <f t="shared" si="61"/>
        <v>7.2538279675145274</v>
      </c>
      <c r="N753">
        <f t="shared" si="57"/>
        <v>2.1221590563119168E-6</v>
      </c>
      <c r="O753">
        <f t="shared" si="59"/>
        <v>0.13956797298367671</v>
      </c>
    </row>
    <row r="754" spans="1:15" x14ac:dyDescent="0.45">
      <c r="A754">
        <f t="shared" si="58"/>
        <v>752</v>
      </c>
      <c r="B754" s="14">
        <v>3.3123550844650548E-4</v>
      </c>
      <c r="C754" s="3">
        <v>2.3809523809523808E-2</v>
      </c>
      <c r="D754" s="3">
        <v>1.3333333333333334E-2</v>
      </c>
      <c r="E754">
        <v>3166.8685273558935</v>
      </c>
      <c r="F754">
        <v>57.61007188357047</v>
      </c>
      <c r="G754">
        <v>290.55502256607315</v>
      </c>
      <c r="H754">
        <f>(E754-Info!B$3)^2+(F754-Info!B$4)^2+(G754-Info!B$5)^2</f>
        <v>4044825.567849569</v>
      </c>
      <c r="I754">
        <f>_xlfn.BETA.DIST(Info!B$3/100000, (E754/100000)*Info!B$3, (1-E754/100000)*Info!B$3, FALSE)</f>
        <v>1.9790607143392071E-4</v>
      </c>
      <c r="J754">
        <f>_xlfn.BETA.DIST(Info!B$4/100, (F754/100)*Info!B$4, (1-F754/100)*Info!B$4, FALSE)</f>
        <v>6.3618484382483617E-2</v>
      </c>
      <c r="K754">
        <f>_xlfn.NORM.DIST(Info!B$5/100000,G754/100000,0.0005, FALSE)</f>
        <v>63.636635623161219</v>
      </c>
      <c r="L754">
        <f t="shared" si="60"/>
        <v>-3.0962503526230671</v>
      </c>
      <c r="M754">
        <f t="shared" si="61"/>
        <v>8.0121606265480885E-4</v>
      </c>
      <c r="N754">
        <f t="shared" si="57"/>
        <v>2.3440146789255563E-10</v>
      </c>
      <c r="O754">
        <f t="shared" si="59"/>
        <v>0.13956797321807818</v>
      </c>
    </row>
    <row r="755" spans="1:15" x14ac:dyDescent="0.45">
      <c r="A755">
        <f t="shared" si="58"/>
        <v>753</v>
      </c>
      <c r="B755" s="14">
        <v>4.4682752457551384E-4</v>
      </c>
      <c r="C755" s="3">
        <v>3.125E-2</v>
      </c>
      <c r="D755" s="3">
        <v>4.5454545454545456E-2</v>
      </c>
      <c r="E755">
        <v>2273.3190585741186</v>
      </c>
      <c r="F755">
        <v>38.696393182750519</v>
      </c>
      <c r="G755">
        <v>477.549898994991</v>
      </c>
      <c r="H755">
        <f>(E755-Info!B$3)^2+(F755-Info!B$4)^2+(G755-Info!B$5)^2</f>
        <v>1247306.8548660581</v>
      </c>
      <c r="I755">
        <f>_xlfn.BETA.DIST(Info!B$3/100000, (E755/100000)*Info!B$3, (1-E755/100000)*Info!B$3, FALSE)</f>
        <v>1.3010755127863876</v>
      </c>
      <c r="J755">
        <f>_xlfn.BETA.DIST(Info!B$4/100, (F755/100)*Info!B$4, (1-F755/100)*Info!B$4, FALSE)</f>
        <v>3.7042289875619749</v>
      </c>
      <c r="K755">
        <f>_xlfn.NORM.DIST(Info!B$5/100000,G755/100000,0.0005, FALSE)</f>
        <v>262.54603505782813</v>
      </c>
      <c r="L755">
        <f t="shared" si="60"/>
        <v>3.1022057932037646</v>
      </c>
      <c r="M755">
        <f t="shared" si="61"/>
        <v>1265.3357928514938</v>
      </c>
      <c r="N755">
        <f t="shared" si="57"/>
        <v>3.7018300187169958E-4</v>
      </c>
      <c r="O755">
        <f t="shared" si="59"/>
        <v>0.13993815621994987</v>
      </c>
    </row>
    <row r="756" spans="1:15" x14ac:dyDescent="0.45">
      <c r="A756">
        <f t="shared" si="58"/>
        <v>754</v>
      </c>
      <c r="B756" s="14">
        <v>1.2436264146250465E-4</v>
      </c>
      <c r="C756" s="3">
        <v>0.04</v>
      </c>
      <c r="D756" s="3">
        <v>1.1627906976744186E-2</v>
      </c>
      <c r="E756">
        <v>1082.8380338281918</v>
      </c>
      <c r="F756">
        <v>71.657757092694965</v>
      </c>
      <c r="G756">
        <v>107.78902560784273</v>
      </c>
      <c r="H756">
        <f>(E756-Info!B$3)^2+(F756-Info!B$4)^2+(G756-Info!B$5)^2</f>
        <v>94507.079087508711</v>
      </c>
      <c r="I756">
        <f>_xlfn.BETA.DIST(Info!B$3/100000, (E756/100000)*Info!B$3, (1-E756/100000)*Info!B$3, FALSE)</f>
        <v>118.28682373720355</v>
      </c>
      <c r="J756">
        <f>_xlfn.BETA.DIST(Info!B$4/100, (F756/100)*Info!B$4, (1-F756/100)*Info!B$4, FALSE)</f>
        <v>1.2768799130749421E-4</v>
      </c>
      <c r="K756">
        <f>_xlfn.NORM.DIST(Info!B$5/100000,G756/100000,0.0005, FALSE)</f>
        <v>2.1489632380889506E-5</v>
      </c>
      <c r="L756">
        <f t="shared" si="60"/>
        <v>-6.4886845886342233</v>
      </c>
      <c r="M756">
        <f t="shared" si="61"/>
        <v>3.2457525828738675E-7</v>
      </c>
      <c r="N756">
        <f t="shared" si="57"/>
        <v>9.4956804450570643E-14</v>
      </c>
      <c r="O756">
        <f t="shared" si="59"/>
        <v>0.13993815622004482</v>
      </c>
    </row>
    <row r="757" spans="1:15" x14ac:dyDescent="0.45">
      <c r="A757">
        <f t="shared" si="58"/>
        <v>755</v>
      </c>
      <c r="B757" s="14">
        <v>1.3266118333775536E-4</v>
      </c>
      <c r="C757" s="3">
        <v>2.3255813953488372E-2</v>
      </c>
      <c r="D757" s="3">
        <v>1.6393442622950821E-2</v>
      </c>
      <c r="E757">
        <v>1196.641790370385</v>
      </c>
      <c r="F757">
        <v>53.06829221866397</v>
      </c>
      <c r="G757">
        <v>124.36903668153448</v>
      </c>
      <c r="H757">
        <f>(E757-Info!B$3)^2+(F757-Info!B$4)^2+(G757-Info!B$5)^2</f>
        <v>79487.603722187647</v>
      </c>
      <c r="I757">
        <f>_xlfn.BETA.DIST(Info!B$3/100000, (E757/100000)*Info!B$3, (1-E757/100000)*Info!B$3, FALSE)</f>
        <v>127.23589952784342</v>
      </c>
      <c r="J757">
        <f>_xlfn.BETA.DIST(Info!B$4/100, (F757/100)*Info!B$4, (1-F757/100)*Info!B$4, FALSE)</f>
        <v>0.26128885658142637</v>
      </c>
      <c r="K757">
        <f>_xlfn.NORM.DIST(Info!B$5/100000,G757/100000,0.0005, FALSE)</f>
        <v>1.4408908301439285E-4</v>
      </c>
      <c r="L757">
        <f t="shared" si="60"/>
        <v>-2.3196383695987945</v>
      </c>
      <c r="M757">
        <f t="shared" si="61"/>
        <v>4.7902880628993933E-3</v>
      </c>
      <c r="N757">
        <f t="shared" si="57"/>
        <v>1.4014329041922453E-9</v>
      </c>
      <c r="O757">
        <f t="shared" si="59"/>
        <v>0.13993815762147774</v>
      </c>
    </row>
    <row r="758" spans="1:15" x14ac:dyDescent="0.45">
      <c r="A758">
        <f t="shared" si="58"/>
        <v>756</v>
      </c>
      <c r="B758" s="14">
        <v>1.9432568985619899E-4</v>
      </c>
      <c r="C758" s="3">
        <v>2.3255813953488372E-2</v>
      </c>
      <c r="D758" s="3">
        <v>5.2631578947368418E-2</v>
      </c>
      <c r="E758">
        <v>1160.7639975410175</v>
      </c>
      <c r="F758">
        <v>29.102549334380644</v>
      </c>
      <c r="G758">
        <v>212.39177571257551</v>
      </c>
      <c r="H758">
        <f>(E758-Info!B$3)^2+(F758-Info!B$4)^2+(G758-Info!B$5)^2</f>
        <v>36344.201053955781</v>
      </c>
      <c r="I758">
        <f>_xlfn.BETA.DIST(Info!B$3/100000, (E758/100000)*Info!B$3, (1-E758/100000)*Info!B$3, FALSE)</f>
        <v>126.20339033755258</v>
      </c>
      <c r="J758">
        <f>_xlfn.BETA.DIST(Info!B$4/100, (F758/100)*Info!B$4, (1-F758/100)*Info!B$4, FALSE)</f>
        <v>4.3393895648034038</v>
      </c>
      <c r="K758">
        <f>_xlfn.NORM.DIST(Info!B$5/100000,G758/100000,0.0005, FALSE)</f>
        <v>0.55747640084671413</v>
      </c>
      <c r="L758">
        <f t="shared" si="60"/>
        <v>2.4847261497685769</v>
      </c>
      <c r="M758">
        <f t="shared" si="61"/>
        <v>305.29953987929201</v>
      </c>
      <c r="N758">
        <f t="shared" si="57"/>
        <v>8.9317555688420475E-5</v>
      </c>
      <c r="O758">
        <f t="shared" si="59"/>
        <v>0.14002747517716616</v>
      </c>
    </row>
    <row r="759" spans="1:15" x14ac:dyDescent="0.45">
      <c r="A759">
        <f t="shared" si="58"/>
        <v>757</v>
      </c>
      <c r="B759" s="14">
        <v>3.2552083333333332E-4</v>
      </c>
      <c r="C759" s="3">
        <v>1.2500000000000001E-2</v>
      </c>
      <c r="D759" s="3">
        <v>6.6666666666666666E-2</v>
      </c>
      <c r="E759">
        <v>2954.77867076351</v>
      </c>
      <c r="F759">
        <v>15.03654450195107</v>
      </c>
      <c r="G759">
        <v>353.78952106105038</v>
      </c>
      <c r="H759">
        <f>(E759-Info!B$3)^2+(F759-Info!B$4)^2+(G759-Info!B$5)^2</f>
        <v>3227537.2898111935</v>
      </c>
      <c r="I759">
        <f>_xlfn.BETA.DIST(Info!B$3/100000, (E759/100000)*Info!B$3, (1-E759/100000)*Info!B$3, FALSE)</f>
        <v>2.1830483736134431E-3</v>
      </c>
      <c r="J759">
        <f>_xlfn.BETA.DIST(Info!B$4/100, (F759/100)*Info!B$4, (1-F759/100)*Info!B$4, FALSE)</f>
        <v>0.30291114636543415</v>
      </c>
      <c r="K759">
        <f>_xlfn.NORM.DIST(Info!B$5/100000,G759/100000,0.0005, FALSE)</f>
        <v>491.58245076614133</v>
      </c>
      <c r="L759">
        <f t="shared" si="60"/>
        <v>-0.48802501578841806</v>
      </c>
      <c r="M759">
        <f t="shared" si="61"/>
        <v>0.32506857257732064</v>
      </c>
      <c r="N759">
        <f t="shared" si="57"/>
        <v>9.5101127061015737E-8</v>
      </c>
      <c r="O759">
        <f t="shared" si="59"/>
        <v>0.14002757027829321</v>
      </c>
    </row>
    <row r="760" spans="1:15" x14ac:dyDescent="0.45">
      <c r="A760">
        <f t="shared" si="58"/>
        <v>758</v>
      </c>
      <c r="B760" s="14">
        <v>1.7265193370165745E-4</v>
      </c>
      <c r="C760" s="3">
        <v>1.0752688172043012E-2</v>
      </c>
      <c r="D760" s="3">
        <v>0.1</v>
      </c>
      <c r="E760">
        <v>1727.9429578748964</v>
      </c>
      <c r="F760">
        <v>9.384582742465474</v>
      </c>
      <c r="G760">
        <v>193.71829290803416</v>
      </c>
      <c r="H760">
        <f>(E760-Info!B$3)^2+(F760-Info!B$4)^2+(G760-Info!B$5)^2</f>
        <v>368015.46550339891</v>
      </c>
      <c r="I760">
        <f>_xlfn.BETA.DIST(Info!B$3/100000, (E760/100000)*Info!B$3, (1-E760/100000)*Info!B$3, FALSE)</f>
        <v>37.070343483627617</v>
      </c>
      <c r="J760">
        <f>_xlfn.BETA.DIST(Info!B$4/100, (F760/100)*Info!B$4, (1-F760/100)*Info!B$4, FALSE)</f>
        <v>2.5756180436783162E-2</v>
      </c>
      <c r="K760">
        <f>_xlfn.NORM.DIST(Info!B$5/100000,G760/100000,0.0005, FALSE)</f>
        <v>0.12520502838188091</v>
      </c>
      <c r="L760">
        <f t="shared" si="60"/>
        <v>-0.92247015998199833</v>
      </c>
      <c r="M760">
        <f t="shared" si="61"/>
        <v>0.1195445660943809</v>
      </c>
      <c r="N760">
        <f t="shared" si="57"/>
        <v>3.4973614580632921E-8</v>
      </c>
      <c r="O760">
        <f t="shared" si="59"/>
        <v>0.1400276052519078</v>
      </c>
    </row>
    <row r="761" spans="1:15" x14ac:dyDescent="0.45">
      <c r="A761">
        <f t="shared" si="58"/>
        <v>759</v>
      </c>
      <c r="B761" s="14">
        <v>6.1804697156983925E-4</v>
      </c>
      <c r="C761" s="3">
        <v>0.01</v>
      </c>
      <c r="D761" s="3">
        <v>1.4285714285714285E-2</v>
      </c>
      <c r="E761">
        <v>8632.7243347366184</v>
      </c>
      <c r="F761">
        <v>35.127593094283313</v>
      </c>
      <c r="G761">
        <v>517.31553678846456</v>
      </c>
      <c r="H761">
        <f>(E761-Info!B$3)^2+(F761-Info!B$4)^2+(G761-Info!B$5)^2</f>
        <v>55869632.044386864</v>
      </c>
      <c r="I761">
        <f>_xlfn.BETA.DIST(Info!B$3/100000, (E761/100000)*Info!B$3, (1-E761/100000)*Info!B$3, FALSE)</f>
        <v>2.6816963311288241E-49</v>
      </c>
      <c r="J761">
        <f>_xlfn.BETA.DIST(Info!B$4/100, (F761/100)*Info!B$4, (1-F761/100)*Info!B$4, FALSE)</f>
        <v>4.610614164112965</v>
      </c>
      <c r="K761">
        <f>_xlfn.NORM.DIST(Info!B$5/100000,G761/100000,0.0005, FALSE)</f>
        <v>58.460746913545002</v>
      </c>
      <c r="L761">
        <f t="shared" si="60"/>
        <v>-46.140967262300052</v>
      </c>
      <c r="M761">
        <f t="shared" si="61"/>
        <v>7.228242890119473E-47</v>
      </c>
      <c r="N761">
        <f t="shared" si="57"/>
        <v>2.1146739596231736E-53</v>
      </c>
      <c r="O761">
        <f t="shared" si="59"/>
        <v>0.1400276052519078</v>
      </c>
    </row>
    <row r="762" spans="1:15" x14ac:dyDescent="0.45">
      <c r="A762">
        <f t="shared" si="58"/>
        <v>760</v>
      </c>
      <c r="B762" s="14">
        <v>1.3217023526301876E-4</v>
      </c>
      <c r="C762" s="3">
        <v>5.2631578947368418E-2</v>
      </c>
      <c r="D762" s="3">
        <v>1.1111111111111112E-2</v>
      </c>
      <c r="E762">
        <v>1100.6181517606412</v>
      </c>
      <c r="F762">
        <v>77.470214739359108</v>
      </c>
      <c r="G762">
        <v>113.18056824747158</v>
      </c>
      <c r="H762">
        <f>(E762-Info!B$3)^2+(F762-Info!B$4)^2+(G762-Info!B$5)^2</f>
        <v>89453.13556774969</v>
      </c>
      <c r="I762">
        <f>_xlfn.BETA.DIST(Info!B$3/100000, (E762/100000)*Info!B$3, (1-E762/100000)*Info!B$3, FALSE)</f>
        <v>120.75185546814092</v>
      </c>
      <c r="J762">
        <f>_xlfn.BETA.DIST(Info!B$4/100, (F762/100)*Info!B$4, (1-F762/100)*Info!B$4, FALSE)</f>
        <v>3.9025755201655262E-6</v>
      </c>
      <c r="K762">
        <f>_xlfn.NORM.DIST(Info!B$5/100000,G762/100000,0.0005, FALSE)</f>
        <v>4.0383200934190188E-5</v>
      </c>
      <c r="L762">
        <f t="shared" si="60"/>
        <v>-7.7205541312752093</v>
      </c>
      <c r="M762">
        <f t="shared" si="61"/>
        <v>1.9030310254527156E-8</v>
      </c>
      <c r="N762">
        <f t="shared" si="57"/>
        <v>5.5674528582607254E-15</v>
      </c>
      <c r="O762">
        <f t="shared" si="59"/>
        <v>0.14002760525191338</v>
      </c>
    </row>
    <row r="763" spans="1:15" x14ac:dyDescent="0.45">
      <c r="A763">
        <f t="shared" si="58"/>
        <v>761</v>
      </c>
      <c r="B763" s="14">
        <v>7.9176563737133805E-4</v>
      </c>
      <c r="C763" s="3">
        <v>3.3333333333333333E-2</v>
      </c>
      <c r="D763" s="3">
        <v>1.0638297872340425E-2</v>
      </c>
      <c r="E763">
        <v>7143.5111240295728</v>
      </c>
      <c r="F763">
        <v>69.201184773088727</v>
      </c>
      <c r="G763">
        <v>627.8850835590805</v>
      </c>
      <c r="H763">
        <f>(E763-Info!B$3)^2+(F763-Info!B$4)^2+(G763-Info!B$5)^2</f>
        <v>35866315.782115683</v>
      </c>
      <c r="I763">
        <f>_xlfn.BETA.DIST(Info!B$3/100000, (E763/100000)*Info!B$3, (1-E763/100000)*Info!B$3, FALSE)</f>
        <v>1.9223738531195669E-34</v>
      </c>
      <c r="J763">
        <f>_xlfn.BETA.DIST(Info!B$4/100, (F763/100)*Info!B$4, (1-F763/100)*Info!B$4, FALSE)</f>
        <v>4.6869587208744147E-4</v>
      </c>
      <c r="K763">
        <f>_xlfn.NORM.DIST(Info!B$5/100000,G763/100000,0.0005, FALSE)</f>
        <v>3.2299735580879542E-2</v>
      </c>
      <c r="L763">
        <f t="shared" si="60"/>
        <v>-38.536072053520243</v>
      </c>
      <c r="M763">
        <f t="shared" si="61"/>
        <v>2.9102342429055631E-39</v>
      </c>
      <c r="N763">
        <f t="shared" si="57"/>
        <v>8.514097635385818E-46</v>
      </c>
      <c r="O763">
        <f t="shared" si="59"/>
        <v>0.14002760525191338</v>
      </c>
    </row>
    <row r="764" spans="1:15" x14ac:dyDescent="0.45">
      <c r="A764">
        <f t="shared" si="58"/>
        <v>762</v>
      </c>
      <c r="B764" s="14">
        <v>1.2359411692003462E-4</v>
      </c>
      <c r="C764" s="3">
        <v>2.7777777777777776E-2</v>
      </c>
      <c r="D764" s="3">
        <v>1.5151515151515152E-2</v>
      </c>
      <c r="E764">
        <v>1069.5279605727649</v>
      </c>
      <c r="F764">
        <v>58.966623889985776</v>
      </c>
      <c r="G764">
        <v>114.15661266122443</v>
      </c>
      <c r="H764">
        <f>(E764-Info!B$3)^2+(F764-Info!B$4)^2+(G764-Info!B$5)^2</f>
        <v>92152.200403074617</v>
      </c>
      <c r="I764">
        <f>_xlfn.BETA.DIST(Info!B$3/100000, (E764/100000)*Info!B$3, (1-E764/100000)*Info!B$3, FALSE)</f>
        <v>116.20388062583518</v>
      </c>
      <c r="J764">
        <f>_xlfn.BETA.DIST(Info!B$4/100, (F764/100)*Info!B$4, (1-F764/100)*Info!B$4, FALSE)</f>
        <v>3.9518074715105558E-2</v>
      </c>
      <c r="K764">
        <f>_xlfn.NORM.DIST(Info!B$5/100000,G764/100000,0.0005, FALSE)</f>
        <v>4.5212518318114103E-5</v>
      </c>
      <c r="L764">
        <f t="shared" si="60"/>
        <v>-3.6827248927267373</v>
      </c>
      <c r="M764">
        <f t="shared" si="61"/>
        <v>2.0762283042146846E-4</v>
      </c>
      <c r="N764">
        <f t="shared" si="57"/>
        <v>6.0741538377977839E-11</v>
      </c>
      <c r="O764">
        <f t="shared" si="59"/>
        <v>0.14002760531265493</v>
      </c>
    </row>
    <row r="765" spans="1:15" x14ac:dyDescent="0.45">
      <c r="A765">
        <f t="shared" si="58"/>
        <v>763</v>
      </c>
      <c r="B765" s="14">
        <v>1.0267994660642776E-4</v>
      </c>
      <c r="C765" s="3">
        <v>3.4482758620689655E-2</v>
      </c>
      <c r="D765" s="3">
        <v>0.04</v>
      </c>
      <c r="E765">
        <v>526.67010045575353</v>
      </c>
      <c r="F765">
        <v>43.89477580170584</v>
      </c>
      <c r="G765">
        <v>110.47566852335468</v>
      </c>
      <c r="H765">
        <f>(E765-Info!B$3)^2+(F765-Info!B$4)^2+(G765-Info!B$5)^2</f>
        <v>485548.35414454725</v>
      </c>
      <c r="I765">
        <f>_xlfn.BETA.DIST(Info!B$3/100000, (E765/100000)*Info!B$3, (1-E765/100000)*Info!B$3, FALSE)</f>
        <v>6.692446889482544</v>
      </c>
      <c r="J765">
        <f>_xlfn.BETA.DIST(Info!B$4/100, (F765/100)*Info!B$4, (1-F765/100)*Info!B$4, FALSE)</f>
        <v>1.9573547118393049</v>
      </c>
      <c r="K765">
        <f>_xlfn.NORM.DIST(Info!B$5/100000,G765/100000,0.0005, FALSE)</f>
        <v>2.9470141054968982E-5</v>
      </c>
      <c r="L765">
        <f t="shared" si="60"/>
        <v>-3.4133633164515098</v>
      </c>
      <c r="M765">
        <f t="shared" si="61"/>
        <v>3.8604389033437299E-4</v>
      </c>
      <c r="N765">
        <f t="shared" si="57"/>
        <v>1.1293989072747242E-10</v>
      </c>
      <c r="O765">
        <f t="shared" si="59"/>
        <v>0.14002760542559481</v>
      </c>
    </row>
    <row r="766" spans="1:15" x14ac:dyDescent="0.45">
      <c r="A766">
        <f t="shared" si="58"/>
        <v>764</v>
      </c>
      <c r="B766" s="14">
        <v>1.1668611435239206E-3</v>
      </c>
      <c r="C766" s="3">
        <v>1.0752688172043012E-2</v>
      </c>
      <c r="D766" s="3">
        <v>1.6393442622950821E-2</v>
      </c>
      <c r="E766">
        <v>14088.082189232289</v>
      </c>
      <c r="F766">
        <v>34.332464443414594</v>
      </c>
      <c r="G766">
        <v>946.44709370338182</v>
      </c>
      <c r="H766">
        <f>(E766-Info!B$3)^2+(F766-Info!B$4)^2+(G766-Info!B$5)^2</f>
        <v>167456505.54698285</v>
      </c>
      <c r="I766">
        <f>_xlfn.BETA.DIST(Info!B$3/100000, (E766/100000)*Info!B$3, (1-E766/100000)*Info!B$3, FALSE)</f>
        <v>1.3070760475538953E-114</v>
      </c>
      <c r="J766">
        <f>_xlfn.BETA.DIST(Info!B$4/100, (F766/100)*Info!B$4, (1-F766/100)*Info!B$4, FALSE)</f>
        <v>4.720812442320554</v>
      </c>
      <c r="K766">
        <f>_xlfn.NORM.DIST(Info!B$5/100000,G766/100000,0.0005, FALSE)</f>
        <v>1.7761930433979964E-23</v>
      </c>
      <c r="L766">
        <f t="shared" si="60"/>
        <v>-135.96019223275817</v>
      </c>
      <c r="M766">
        <f t="shared" si="61"/>
        <v>1.0959929668925675E-136</v>
      </c>
      <c r="N766">
        <f t="shared" si="57"/>
        <v>3.206405515489737E-143</v>
      </c>
      <c r="O766">
        <f t="shared" si="59"/>
        <v>0.14002760542559481</v>
      </c>
    </row>
    <row r="767" spans="1:15" x14ac:dyDescent="0.45">
      <c r="A767">
        <f t="shared" si="58"/>
        <v>765</v>
      </c>
      <c r="B767" s="14">
        <v>1.1494252873563218E-4</v>
      </c>
      <c r="C767" s="3">
        <v>9.0909090909090912E-2</v>
      </c>
      <c r="D767" s="3">
        <v>0.25</v>
      </c>
      <c r="E767">
        <v>171.38080260500064</v>
      </c>
      <c r="F767">
        <v>26.418542380624441</v>
      </c>
      <c r="G767">
        <v>135.22611755970343</v>
      </c>
      <c r="H767">
        <f>(E767-Info!B$3)^2+(F767-Info!B$4)^2+(G767-Info!B$5)^2</f>
        <v>1047127.956432497</v>
      </c>
      <c r="I767">
        <f>_xlfn.BETA.DIST(Info!B$3/100000, (E767/100000)*Info!B$3, (1-E767/100000)*Info!B$3, FALSE)</f>
        <v>2.1155748252631841E-2</v>
      </c>
      <c r="J767">
        <f>_xlfn.BETA.DIST(Info!B$4/100, (F767/100)*Info!B$4, (1-F767/100)*Info!B$4, FALSE)</f>
        <v>3.5038080169015156</v>
      </c>
      <c r="K767">
        <f>_xlfn.NORM.DIST(Info!B$5/100000,G767/100000,0.0005, FALSE)</f>
        <v>4.7196463685988005E-4</v>
      </c>
      <c r="L767">
        <f t="shared" si="60"/>
        <v>-4.4561218483773448</v>
      </c>
      <c r="M767">
        <f t="shared" si="61"/>
        <v>3.4984699799469392E-5</v>
      </c>
      <c r="N767">
        <f t="shared" si="57"/>
        <v>1.023502319661939E-11</v>
      </c>
      <c r="O767">
        <f t="shared" si="59"/>
        <v>0.14002760543582984</v>
      </c>
    </row>
    <row r="768" spans="1:15" x14ac:dyDescent="0.45">
      <c r="A768">
        <f t="shared" si="58"/>
        <v>766</v>
      </c>
      <c r="B768" s="14">
        <v>2.0929259104227711E-4</v>
      </c>
      <c r="C768" s="3">
        <v>1.1363636363636364E-2</v>
      </c>
      <c r="D768" s="3">
        <v>5.2631578947368418E-2</v>
      </c>
      <c r="E768">
        <v>2147.9491110267932</v>
      </c>
      <c r="F768">
        <v>16.70687921391</v>
      </c>
      <c r="G768">
        <v>225.61963111902054</v>
      </c>
      <c r="H768">
        <f>(E768-Info!B$3)^2+(F768-Info!B$4)^2+(G768-Info!B$5)^2</f>
        <v>1009724.1762567292</v>
      </c>
      <c r="I768">
        <f>_xlfn.BETA.DIST(Info!B$3/100000, (E768/100000)*Info!B$3, (1-E768/100000)*Info!B$3, FALSE)</f>
        <v>3.2834352263597584</v>
      </c>
      <c r="J768">
        <f>_xlfn.BETA.DIST(Info!B$4/100, (F768/100)*Info!B$4, (1-F768/100)*Info!B$4, FALSE)</f>
        <v>0.52041101809457424</v>
      </c>
      <c r="K768">
        <f>_xlfn.NORM.DIST(Info!B$5/100000,G768/100000,0.0005, FALSE)</f>
        <v>1.4758068740338681</v>
      </c>
      <c r="L768">
        <f t="shared" si="60"/>
        <v>0.40170446491369899</v>
      </c>
      <c r="M768">
        <f t="shared" si="61"/>
        <v>2.5217641413747027</v>
      </c>
      <c r="N768">
        <f t="shared" si="57"/>
        <v>7.3776006743852414E-7</v>
      </c>
      <c r="O768">
        <f t="shared" si="59"/>
        <v>0.14002834319589727</v>
      </c>
    </row>
    <row r="769" spans="1:15" x14ac:dyDescent="0.45">
      <c r="A769">
        <f t="shared" si="58"/>
        <v>767</v>
      </c>
      <c r="B769" s="14">
        <v>1.8409425625920471E-4</v>
      </c>
      <c r="C769" s="3">
        <v>1.6666666666666666E-2</v>
      </c>
      <c r="D769" s="3">
        <v>0.5</v>
      </c>
      <c r="E769">
        <v>1122.7979607683478</v>
      </c>
      <c r="F769">
        <v>3.2123621819056036</v>
      </c>
      <c r="G769">
        <v>215.43526907145338</v>
      </c>
      <c r="H769">
        <f>(E769-Info!B$3)^2+(F769-Info!B$4)^2+(G769-Info!B$5)^2</f>
        <v>37331.399079101197</v>
      </c>
      <c r="I769">
        <f>_xlfn.BETA.DIST(Info!B$3/100000, (E769/100000)*Info!B$3, (1-E769/100000)*Info!B$3, FALSE)</f>
        <v>123.29339672883935</v>
      </c>
      <c r="J769">
        <f>_xlfn.BETA.DIST(Info!B$4/100, (F769/100)*Info!B$4, (1-F769/100)*Info!B$4, FALSE)</f>
        <v>2.7893170683853508E-4</v>
      </c>
      <c r="K769">
        <f>_xlfn.NORM.DIST(Info!B$5/100000,G769/100000,0.0005, FALSE)</f>
        <v>0.70177549673746442</v>
      </c>
      <c r="L769">
        <f t="shared" si="60"/>
        <v>-1.617364097809169</v>
      </c>
      <c r="M769">
        <f t="shared" si="61"/>
        <v>2.413436642379075E-2</v>
      </c>
      <c r="N769">
        <f t="shared" si="57"/>
        <v>7.0606808576061279E-9</v>
      </c>
      <c r="O769">
        <f t="shared" si="59"/>
        <v>0.14002835025657812</v>
      </c>
    </row>
    <row r="770" spans="1:15" x14ac:dyDescent="0.45">
      <c r="A770">
        <f t="shared" si="58"/>
        <v>768</v>
      </c>
      <c r="B770" s="14">
        <v>8.2918739635157548E-4</v>
      </c>
      <c r="C770" s="3">
        <v>1.1494252873563218E-2</v>
      </c>
      <c r="D770" s="3">
        <v>0.04</v>
      </c>
      <c r="E770">
        <v>8281.9316892356928</v>
      </c>
      <c r="F770">
        <v>20.684549763390031</v>
      </c>
      <c r="G770">
        <v>818.10661018222265</v>
      </c>
      <c r="H770">
        <f>(E770-Info!B$3)^2+(F770-Info!B$4)^2+(G770-Info!B$5)^2</f>
        <v>50908601.952929161</v>
      </c>
      <c r="I770">
        <f>_xlfn.BETA.DIST(Info!B$3/100000, (E770/100000)*Info!B$3, (1-E770/100000)*Info!B$3, FALSE)</f>
        <v>1.1609988905848557E-45</v>
      </c>
      <c r="J770">
        <f>_xlfn.BETA.DIST(Info!B$4/100, (F770/100)*Info!B$4, (1-F770/100)*Info!B$4, FALSE)</f>
        <v>1.438029587923495</v>
      </c>
      <c r="K770">
        <f>_xlfn.NORM.DIST(Info!B$5/100000,G770/100000,0.0005, FALSE)</f>
        <v>8.6095372544265938E-13</v>
      </c>
      <c r="L770">
        <f t="shared" si="60"/>
        <v>-56.842420563758886</v>
      </c>
      <c r="M770">
        <f t="shared" si="61"/>
        <v>1.4374059433723488E-57</v>
      </c>
      <c r="N770">
        <f t="shared" si="57"/>
        <v>4.2052335042754031E-64</v>
      </c>
      <c r="O770">
        <f t="shared" si="59"/>
        <v>0.14002835025657812</v>
      </c>
    </row>
    <row r="771" spans="1:15" x14ac:dyDescent="0.45">
      <c r="A771">
        <f t="shared" si="58"/>
        <v>769</v>
      </c>
      <c r="B771" s="14">
        <v>2.0100502512562814E-4</v>
      </c>
      <c r="C771" s="3">
        <v>0.125</v>
      </c>
      <c r="D771" s="3">
        <v>3.7037037037037035E-2</v>
      </c>
      <c r="E771">
        <v>644.95800963494878</v>
      </c>
      <c r="F771">
        <v>75.244829187616844</v>
      </c>
      <c r="G771">
        <v>214.71242030051599</v>
      </c>
      <c r="H771">
        <f>(E771-Info!B$3)^2+(F771-Info!B$4)^2+(G771-Info!B$5)^2</f>
        <v>301544.23784734408</v>
      </c>
      <c r="I771">
        <f>_xlfn.BETA.DIST(Info!B$3/100000, (E771/100000)*Info!B$3, (1-E771/100000)*Info!B$3, FALSE)</f>
        <v>19.103467616766434</v>
      </c>
      <c r="J771">
        <f>_xlfn.BETA.DIST(Info!B$4/100, (F771/100)*Info!B$4, (1-F771/100)*Info!B$4, FALSE)</f>
        <v>1.5942514458949607E-5</v>
      </c>
      <c r="K771">
        <f>_xlfn.NORM.DIST(Info!B$5/100000,G771/100000,0.0005, FALSE)</f>
        <v>0.66466069110620873</v>
      </c>
      <c r="L771">
        <f t="shared" si="60"/>
        <v>-3.6937309791425368</v>
      </c>
      <c r="M771">
        <f t="shared" si="61"/>
        <v>2.0242727127957921E-4</v>
      </c>
      <c r="N771">
        <f t="shared" si="57"/>
        <v>5.922154053202087E-11</v>
      </c>
      <c r="O771">
        <f t="shared" si="59"/>
        <v>0.14002835031579966</v>
      </c>
    </row>
    <row r="772" spans="1:15" x14ac:dyDescent="0.45">
      <c r="A772">
        <f t="shared" si="58"/>
        <v>770</v>
      </c>
      <c r="B772" s="14">
        <v>1.0065425264217414E-4</v>
      </c>
      <c r="C772" s="3">
        <v>1.4084507042253521E-2</v>
      </c>
      <c r="D772" s="3">
        <v>1.1235955056179775E-2</v>
      </c>
      <c r="E772">
        <v>1340.6900312009177</v>
      </c>
      <c r="F772">
        <v>47.719701274289541</v>
      </c>
      <c r="G772">
        <v>85.880143818975142</v>
      </c>
      <c r="H772">
        <f>(E772-Info!B$3)^2+(F772-Info!B$4)^2+(G772-Info!B$5)^2</f>
        <v>133817.13174970751</v>
      </c>
      <c r="I772">
        <f>_xlfn.BETA.DIST(Info!B$3/100000, (E772/100000)*Info!B$3, (1-E772/100000)*Info!B$3, FALSE)</f>
        <v>115.68799794733698</v>
      </c>
      <c r="J772">
        <f>_xlfn.BETA.DIST(Info!B$4/100, (F772/100)*Info!B$4, (1-F772/100)*Info!B$4, FALSE)</f>
        <v>0.96877810157818434</v>
      </c>
      <c r="K772">
        <f>_xlfn.NORM.DIST(Info!B$5/100000,G772/100000,0.0005, FALSE)</f>
        <v>1.4688412834996308E-6</v>
      </c>
      <c r="L772">
        <f t="shared" si="60"/>
        <v>-3.7835125108338827</v>
      </c>
      <c r="M772">
        <f t="shared" si="61"/>
        <v>1.6462185426003122E-4</v>
      </c>
      <c r="N772">
        <f t="shared" ref="N772:N835" si="62">M772/SUM(M$3:M$5001)</f>
        <v>4.8161296414710719E-11</v>
      </c>
      <c r="O772">
        <f t="shared" si="59"/>
        <v>0.14002835036396097</v>
      </c>
    </row>
    <row r="773" spans="1:15" x14ac:dyDescent="0.45">
      <c r="A773">
        <f t="shared" ref="A773:A836" si="63">A772+1</f>
        <v>771</v>
      </c>
      <c r="B773" s="14">
        <v>9.1659028414298811E-4</v>
      </c>
      <c r="C773" s="3">
        <v>1.2195121951219513E-2</v>
      </c>
      <c r="D773" s="3">
        <v>0.1</v>
      </c>
      <c r="E773">
        <v>7699.5665436136051</v>
      </c>
      <c r="F773">
        <v>10.511164353344538</v>
      </c>
      <c r="G773">
        <v>966.16653275148826</v>
      </c>
      <c r="H773">
        <f>(E773-Info!B$3)^2+(F773-Info!B$4)^2+(G773-Info!B$5)^2</f>
        <v>43096637.660640657</v>
      </c>
      <c r="I773">
        <f>_xlfn.BETA.DIST(Info!B$3/100000, (E773/100000)*Info!B$3, (1-E773/100000)*Info!B$3, FALSE)</f>
        <v>8.3028884944344904E-40</v>
      </c>
      <c r="J773">
        <f>_xlfn.BETA.DIST(Info!B$4/100, (F773/100)*Info!B$4, (1-F773/100)*Info!B$4, FALSE)</f>
        <v>4.6120078521839379E-2</v>
      </c>
      <c r="K773">
        <f>_xlfn.NORM.DIST(Info!B$5/100000,G773/100000,0.0005, FALSE)</f>
        <v>2.259814044991935E-25</v>
      </c>
      <c r="L773">
        <f t="shared" si="60"/>
        <v>-65.062808052960776</v>
      </c>
      <c r="M773">
        <f t="shared" si="61"/>
        <v>8.6535029693941567E-66</v>
      </c>
      <c r="N773">
        <f t="shared" si="62"/>
        <v>2.531643950968168E-72</v>
      </c>
      <c r="O773">
        <f t="shared" ref="O773:O836" si="64">O772+N773</f>
        <v>0.14002835036396097</v>
      </c>
    </row>
    <row r="774" spans="1:15" x14ac:dyDescent="0.45">
      <c r="A774">
        <f t="shared" si="63"/>
        <v>772</v>
      </c>
      <c r="B774" s="14">
        <v>2.4467824810374357E-4</v>
      </c>
      <c r="C774" s="3">
        <v>6.25E-2</v>
      </c>
      <c r="D774" s="3">
        <v>3.5714285714285712E-2</v>
      </c>
      <c r="E774">
        <v>994.80900860237</v>
      </c>
      <c r="F774">
        <v>61.090566861316276</v>
      </c>
      <c r="G774">
        <v>259.26883977922682</v>
      </c>
      <c r="H774">
        <f>(E774-Info!B$3)^2+(F774-Info!B$4)^2+(G774-Info!B$5)^2</f>
        <v>48451.99292811437</v>
      </c>
      <c r="I774">
        <f>_xlfn.BETA.DIST(Info!B$3/100000, (E774/100000)*Info!B$3, (1-E774/100000)*Info!B$3, FALSE)</f>
        <v>101.22480254876476</v>
      </c>
      <c r="J774">
        <f>_xlfn.BETA.DIST(Info!B$4/100, (F774/100)*Info!B$4, (1-F774/100)*Info!B$4, FALSE)</f>
        <v>1.7819396955013042E-2</v>
      </c>
      <c r="K774">
        <f>_xlfn.NORM.DIST(Info!B$5/100000,G774/100000,0.0005, FALSE)</f>
        <v>12.810109228092905</v>
      </c>
      <c r="L774">
        <f t="shared" ref="L774:L837" si="65">LOG(I774)+LOG(J774)+LOG(K774)</f>
        <v>1.3637327736935028</v>
      </c>
      <c r="M774">
        <f t="shared" si="61"/>
        <v>23.106425881545817</v>
      </c>
      <c r="N774">
        <f t="shared" si="62"/>
        <v>6.7599495277697065E-6</v>
      </c>
      <c r="O774">
        <f t="shared" si="64"/>
        <v>0.14003511031348873</v>
      </c>
    </row>
    <row r="775" spans="1:15" x14ac:dyDescent="0.45">
      <c r="A775">
        <f t="shared" si="63"/>
        <v>773</v>
      </c>
      <c r="B775" s="14">
        <v>1.0385294423096895E-4</v>
      </c>
      <c r="C775" s="3">
        <v>3.4482758620689655E-2</v>
      </c>
      <c r="D775" s="3">
        <v>2.4390243902439025E-2</v>
      </c>
      <c r="E775">
        <v>659.20647770634059</v>
      </c>
      <c r="F775">
        <v>54.723312356749283</v>
      </c>
      <c r="G775">
        <v>105.11500994999702</v>
      </c>
      <c r="H775">
        <f>(E775-Info!B$3)^2+(F775-Info!B$4)^2+(G775-Info!B$5)^2</f>
        <v>339036.33182331268</v>
      </c>
      <c r="I775">
        <f>_xlfn.BETA.DIST(Info!B$3/100000, (E775/100000)*Info!B$3, (1-E775/100000)*Info!B$3, FALSE)</f>
        <v>21.259234733691109</v>
      </c>
      <c r="J775">
        <f>_xlfn.BETA.DIST(Info!B$4/100, (F775/100)*Info!B$4, (1-F775/100)*Info!B$4, FALSE)</f>
        <v>0.1612486816078727</v>
      </c>
      <c r="K775">
        <f>_xlfn.NORM.DIST(Info!B$5/100000,G775/100000,0.0005, FALSE)</f>
        <v>1.5648593251823822E-5</v>
      </c>
      <c r="L775">
        <f t="shared" si="65"/>
        <v>-4.2704808980747249</v>
      </c>
      <c r="M775">
        <f t="shared" si="61"/>
        <v>5.3643746548410853E-5</v>
      </c>
      <c r="N775">
        <f t="shared" si="62"/>
        <v>1.5693860271022925E-11</v>
      </c>
      <c r="O775">
        <f t="shared" si="64"/>
        <v>0.14003511032918259</v>
      </c>
    </row>
    <row r="776" spans="1:15" x14ac:dyDescent="0.45">
      <c r="A776">
        <f t="shared" si="63"/>
        <v>774</v>
      </c>
      <c r="B776" s="14">
        <v>1.9241870309794111E-4</v>
      </c>
      <c r="C776" s="3">
        <v>3.5714285714285712E-2</v>
      </c>
      <c r="D776" s="3">
        <v>1.2345679012345678E-2</v>
      </c>
      <c r="E776">
        <v>1670.1006019806503</v>
      </c>
      <c r="F776">
        <v>68.352743917299733</v>
      </c>
      <c r="G776">
        <v>168.35705813966203</v>
      </c>
      <c r="H776">
        <f>(E776-Info!B$3)^2+(F776-Info!B$4)^2+(G776-Info!B$5)^2</f>
        <v>317588.15640260687</v>
      </c>
      <c r="I776">
        <f>_xlfn.BETA.DIST(Info!B$3/100000, (E776/100000)*Info!B$3, (1-E776/100000)*Info!B$3, FALSE)</f>
        <v>47.276150645021957</v>
      </c>
      <c r="J776">
        <f>_xlfn.BETA.DIST(Info!B$4/100, (F776/100)*Info!B$4, (1-F776/100)*Info!B$4, FALSE)</f>
        <v>7.1818616984441793E-4</v>
      </c>
      <c r="K776">
        <f>_xlfn.NORM.DIST(Info!B$5/100000,G776/100000,0.0005, FALSE)</f>
        <v>1.3174157853477012E-2</v>
      </c>
      <c r="L776">
        <f t="shared" si="65"/>
        <v>-3.3493979916338503</v>
      </c>
      <c r="M776">
        <f t="shared" si="61"/>
        <v>4.4730320334378807E-4</v>
      </c>
      <c r="N776">
        <f t="shared" si="62"/>
        <v>1.3086173922850888E-10</v>
      </c>
      <c r="O776">
        <f t="shared" si="64"/>
        <v>0.14003511046004433</v>
      </c>
    </row>
    <row r="777" spans="1:15" x14ac:dyDescent="0.45">
      <c r="A777">
        <f t="shared" si="63"/>
        <v>775</v>
      </c>
      <c r="B777" s="14">
        <v>1.7241379310344827E-3</v>
      </c>
      <c r="C777" s="3">
        <v>1.2195121951219513E-2</v>
      </c>
      <c r="D777" s="3">
        <v>1.8518518518518517E-2</v>
      </c>
      <c r="E777">
        <v>17757.37257041864</v>
      </c>
      <c r="F777">
        <v>34.965108464079478</v>
      </c>
      <c r="G777">
        <v>1371.8615031334098</v>
      </c>
      <c r="H777">
        <f>(E777-Info!B$3)^2+(F777-Info!B$4)^2+(G777-Info!B$5)^2</f>
        <v>276444672.24450457</v>
      </c>
      <c r="I777">
        <f>_xlfn.BETA.DIST(Info!B$3/100000, (E777/100000)*Info!B$3, (1-E777/100000)*Info!B$3, FALSE)</f>
        <v>6.5433374264024573E-166</v>
      </c>
      <c r="J777">
        <f>_xlfn.BETA.DIST(Info!B$4/100, (F777/100)*Info!B$4, (1-F777/100)*Info!B$4, FALSE)</f>
        <v>4.6364320406635873</v>
      </c>
      <c r="K777">
        <f>_xlfn.NORM.DIST(Info!B$5/100000,G777/100000,0.0005, FALSE)</f>
        <v>2.3341874002203032E-79</v>
      </c>
      <c r="L777">
        <f t="shared" si="65"/>
        <v>-243.14988106459941</v>
      </c>
      <c r="M777">
        <f t="shared" si="61"/>
        <v>7.081396881739846E-244</v>
      </c>
      <c r="N777">
        <f t="shared" si="62"/>
        <v>2.071713113575861E-250</v>
      </c>
      <c r="O777">
        <f t="shared" si="64"/>
        <v>0.14003511046004433</v>
      </c>
    </row>
    <row r="778" spans="1:15" x14ac:dyDescent="0.45">
      <c r="A778">
        <f t="shared" si="63"/>
        <v>776</v>
      </c>
      <c r="B778" s="14">
        <v>7.1479628305932811E-4</v>
      </c>
      <c r="C778" s="3">
        <v>1.0416666666666666E-2</v>
      </c>
      <c r="D778" s="3">
        <v>3.0303030303030304E-2</v>
      </c>
      <c r="E778">
        <v>8145.5478300146033</v>
      </c>
      <c r="F778">
        <v>23.233320475562358</v>
      </c>
      <c r="G778">
        <v>684.75449004743291</v>
      </c>
      <c r="H778">
        <f>(E778-Info!B$3)^2+(F778-Info!B$4)^2+(G778-Info!B$5)^2</f>
        <v>48891316.575085342</v>
      </c>
      <c r="I778">
        <f>_xlfn.BETA.DIST(Info!B$3/100000, (E778/100000)*Info!B$3, (1-E778/100000)*Info!B$3, FALSE)</f>
        <v>2.862052237330566E-44</v>
      </c>
      <c r="J778">
        <f>_xlfn.BETA.DIST(Info!B$4/100, (F778/100)*Info!B$4, (1-F778/100)*Info!B$4, FALSE)</f>
        <v>2.307902909088638</v>
      </c>
      <c r="K778">
        <f>_xlfn.NORM.DIST(Info!B$5/100000,G778/100000,0.0005, FALSE)</f>
        <v>1.0153016555604467E-4</v>
      </c>
      <c r="L778">
        <f t="shared" si="65"/>
        <v>-47.173509814958521</v>
      </c>
      <c r="M778">
        <f t="shared" si="61"/>
        <v>6.7064113019091543E-48</v>
      </c>
      <c r="N778">
        <f t="shared" si="62"/>
        <v>1.9620084103780616E-54</v>
      </c>
      <c r="O778">
        <f t="shared" si="64"/>
        <v>0.14003511046004433</v>
      </c>
    </row>
    <row r="779" spans="1:15" x14ac:dyDescent="0.45">
      <c r="A779">
        <f t="shared" si="63"/>
        <v>777</v>
      </c>
      <c r="B779" s="14">
        <v>1.6326530612244898E-4</v>
      </c>
      <c r="C779" s="3">
        <v>1.098901098901099E-2</v>
      </c>
      <c r="D779" s="3">
        <v>7.1428571428571425E-2</v>
      </c>
      <c r="E779">
        <v>1661.4414447805661</v>
      </c>
      <c r="F779">
        <v>12.724371234284265</v>
      </c>
      <c r="G779">
        <v>180.39459987155709</v>
      </c>
      <c r="H779">
        <f>(E779-Info!B$3)^2+(F779-Info!B$4)^2+(G779-Info!B$5)^2</f>
        <v>302379.86971534684</v>
      </c>
      <c r="I779">
        <f>_xlfn.BETA.DIST(Info!B$3/100000, (E779/100000)*Info!B$3, (1-E779/100000)*Info!B$3, FALSE)</f>
        <v>48.92789471452992</v>
      </c>
      <c r="J779">
        <f>_xlfn.BETA.DIST(Info!B$4/100, (F779/100)*Info!B$4, (1-F779/100)*Info!B$4, FALSE)</f>
        <v>0.12583091459636564</v>
      </c>
      <c r="K779">
        <f>_xlfn.NORM.DIST(Info!B$5/100000,G779/100000,0.0005, FALSE)</f>
        <v>3.9610188560561754E-2</v>
      </c>
      <c r="L779">
        <f t="shared" si="65"/>
        <v>-0.61284920771105567</v>
      </c>
      <c r="M779">
        <f t="shared" si="61"/>
        <v>0.24386574026891505</v>
      </c>
      <c r="N779">
        <f t="shared" si="62"/>
        <v>7.134465988903415E-8</v>
      </c>
      <c r="O779">
        <f t="shared" si="64"/>
        <v>0.14003518180470423</v>
      </c>
    </row>
    <row r="780" spans="1:15" x14ac:dyDescent="0.45">
      <c r="A780">
        <f t="shared" si="63"/>
        <v>778</v>
      </c>
      <c r="B780" s="14">
        <v>6.369426751592357E-3</v>
      </c>
      <c r="C780" s="3">
        <v>2.1276595744680851E-2</v>
      </c>
      <c r="D780" s="3">
        <v>1.0869565217391304E-2</v>
      </c>
      <c r="E780">
        <v>41837.54354477537</v>
      </c>
      <c r="F780">
        <v>58.54498910253367</v>
      </c>
      <c r="G780">
        <v>3169.3982655967038</v>
      </c>
      <c r="H780">
        <f>(E780-Info!B$3)^2+(F780-Info!B$4)^2+(G780-Info!B$5)^2</f>
        <v>1662397558.3465331</v>
      </c>
      <c r="I780">
        <f>_xlfn.BETA.DIST(Info!B$3/100000, (E780/100000)*Info!B$3, (1-E780/100000)*Info!B$3, FALSE)</f>
        <v>0</v>
      </c>
      <c r="J780">
        <f>_xlfn.BETA.DIST(Info!B$4/100, (F780/100)*Info!B$4, (1-F780/100)*Info!B$4, FALSE)</f>
        <v>4.5945249725068492E-2</v>
      </c>
      <c r="K780">
        <f>_xlfn.NORM.DIST(Info!B$5/100000,G780/100000,0.0005, FALSE)</f>
        <v>0</v>
      </c>
      <c r="L780" t="e">
        <f t="shared" si="65"/>
        <v>#NUM!</v>
      </c>
      <c r="M780">
        <f t="shared" ref="M780:M843" si="66">I780*J780*K780</f>
        <v>0</v>
      </c>
      <c r="N780">
        <f t="shared" si="62"/>
        <v>0</v>
      </c>
      <c r="O780">
        <f t="shared" si="64"/>
        <v>0.14003518180470423</v>
      </c>
    </row>
    <row r="781" spans="1:15" x14ac:dyDescent="0.45">
      <c r="A781">
        <f t="shared" si="63"/>
        <v>779</v>
      </c>
      <c r="B781" s="14">
        <v>1.0063399416322834E-4</v>
      </c>
      <c r="C781" s="3">
        <v>1.2345679012345678E-2</v>
      </c>
      <c r="D781" s="3">
        <v>2.5000000000000001E-2</v>
      </c>
      <c r="E781">
        <v>1139.595191524812</v>
      </c>
      <c r="F781">
        <v>29.760769374909518</v>
      </c>
      <c r="G781">
        <v>101.29576588014673</v>
      </c>
      <c r="H781">
        <f>(E781-Info!B$3)^2+(F781-Info!B$4)^2+(G781-Info!B$5)^2</f>
        <v>91407.941323848339</v>
      </c>
      <c r="I781">
        <f>_xlfn.BETA.DIST(Info!B$3/100000, (E781/100000)*Info!B$3, (1-E781/100000)*Info!B$3, FALSE)</f>
        <v>124.80900191788429</v>
      </c>
      <c r="J781">
        <f>_xlfn.BETA.DIST(Info!B$4/100, (F781/100)*Info!B$4, (1-F781/100)*Info!B$4, FALSE)</f>
        <v>4.4904528606841589</v>
      </c>
      <c r="K781">
        <f>_xlfn.NORM.DIST(Info!B$5/100000,G781/100000,0.0005, FALSE)</f>
        <v>9.8985225351763991E-6</v>
      </c>
      <c r="L781">
        <f t="shared" si="65"/>
        <v>-2.2558935719864115</v>
      </c>
      <c r="M781">
        <f t="shared" si="66"/>
        <v>5.5476164594490188E-3</v>
      </c>
      <c r="N781">
        <f t="shared" si="62"/>
        <v>1.6229947226607161E-9</v>
      </c>
      <c r="O781">
        <f t="shared" si="64"/>
        <v>0.14003518342769894</v>
      </c>
    </row>
    <row r="782" spans="1:15" x14ac:dyDescent="0.45">
      <c r="A782">
        <f t="shared" si="63"/>
        <v>780</v>
      </c>
      <c r="B782" s="14">
        <v>5.6242969628796406E-4</v>
      </c>
      <c r="C782" s="3">
        <v>4.3478260869565216E-2</v>
      </c>
      <c r="D782" s="3">
        <v>3.3333333333333333E-2</v>
      </c>
      <c r="E782">
        <v>2714.8522141390599</v>
      </c>
      <c r="F782">
        <v>53.733697462527765</v>
      </c>
      <c r="G782">
        <v>580.67673774402817</v>
      </c>
      <c r="H782">
        <f>(E782-Info!B$3)^2+(F782-Info!B$4)^2+(G782-Info!B$5)^2</f>
        <v>2452708.8355031833</v>
      </c>
      <c r="I782">
        <f>_xlfn.BETA.DIST(Info!B$3/100000, (E782/100000)*Info!B$3, (1-E782/100000)*Info!B$3, FALSE)</f>
        <v>2.6397633269536806E-2</v>
      </c>
      <c r="J782">
        <f>_xlfn.BETA.DIST(Info!B$4/100, (F782/100)*Info!B$4, (1-F782/100)*Info!B$4, FALSE)</f>
        <v>0.21614884024788278</v>
      </c>
      <c r="K782">
        <f>_xlfn.NORM.DIST(Info!B$5/100000,G782/100000,0.0005, FALSE)</f>
        <v>1.4450722195825811</v>
      </c>
      <c r="L782">
        <f t="shared" si="65"/>
        <v>-2.0837925470997569</v>
      </c>
      <c r="M782">
        <f t="shared" si="66"/>
        <v>8.2453188166224899E-3</v>
      </c>
      <c r="N782">
        <f t="shared" si="62"/>
        <v>2.4122267687125748E-9</v>
      </c>
      <c r="O782">
        <f t="shared" si="64"/>
        <v>0.14003518583992572</v>
      </c>
    </row>
    <row r="783" spans="1:15" x14ac:dyDescent="0.45">
      <c r="A783">
        <f t="shared" si="63"/>
        <v>781</v>
      </c>
      <c r="B783" s="14">
        <v>1.1368804001819008E-4</v>
      </c>
      <c r="C783" s="3">
        <v>1.6949152542372881E-2</v>
      </c>
      <c r="D783" s="3">
        <v>1.8867924528301886E-2</v>
      </c>
      <c r="E783">
        <v>1145.4249104883729</v>
      </c>
      <c r="F783">
        <v>42.394121620760082</v>
      </c>
      <c r="G783">
        <v>109.45795216121699</v>
      </c>
      <c r="H783">
        <f>(E783-Info!B$3)^2+(F783-Info!B$4)^2+(G783-Info!B$5)^2</f>
        <v>86455.137020253896</v>
      </c>
      <c r="I783">
        <f>_xlfn.BETA.DIST(Info!B$3/100000, (E783/100000)*Info!B$3, (1-E783/100000)*Info!B$3, FALSE)</f>
        <v>125.25078870169175</v>
      </c>
      <c r="J783">
        <f>_xlfn.BETA.DIST(Info!B$4/100, (F783/100)*Info!B$4, (1-F783/100)*Info!B$4, FALSE)</f>
        <v>2.444278284829378</v>
      </c>
      <c r="K783">
        <f>_xlfn.NORM.DIST(Info!B$5/100000,G783/100000,0.0005, FALSE)</f>
        <v>2.6156238144281338E-5</v>
      </c>
      <c r="L783">
        <f t="shared" si="65"/>
        <v>-2.096493598407895</v>
      </c>
      <c r="M783">
        <f t="shared" si="66"/>
        <v>8.0076743190025911E-3</v>
      </c>
      <c r="N783">
        <f t="shared" si="62"/>
        <v>2.3427021776876286E-9</v>
      </c>
      <c r="O783">
        <f t="shared" si="64"/>
        <v>0.14003518818262789</v>
      </c>
    </row>
    <row r="784" spans="1:15" x14ac:dyDescent="0.45">
      <c r="A784">
        <f t="shared" si="63"/>
        <v>782</v>
      </c>
      <c r="B784" s="14">
        <v>1.0053282396702523E-4</v>
      </c>
      <c r="C784" s="3">
        <v>3.4482758620689655E-2</v>
      </c>
      <c r="D784" s="3">
        <v>1.0416666666666666E-2</v>
      </c>
      <c r="E784">
        <v>967.61839356055759</v>
      </c>
      <c r="F784">
        <v>70.23330170694453</v>
      </c>
      <c r="G784">
        <v>84.573128274400162</v>
      </c>
      <c r="H784">
        <f>(E784-Info!B$3)^2+(F784-Info!B$4)^2+(G784-Info!B$5)^2</f>
        <v>139469.1239590247</v>
      </c>
      <c r="I784">
        <f>_xlfn.BETA.DIST(Info!B$3/100000, (E784/100000)*Info!B$3, (1-E784/100000)*Info!B$3, FALSE)</f>
        <v>94.667190867222061</v>
      </c>
      <c r="J784">
        <f>_xlfn.BETA.DIST(Info!B$4/100, (F784/100)*Info!B$4, (1-F784/100)*Info!B$4, FALSE)</f>
        <v>2.7464369610923957E-4</v>
      </c>
      <c r="K784">
        <f>_xlfn.NORM.DIST(Info!B$5/100000,G784/100000,0.0005, FALSE)</f>
        <v>1.2440099055068418E-6</v>
      </c>
      <c r="L784">
        <f t="shared" si="65"/>
        <v>-7.4902070362618858</v>
      </c>
      <c r="M784">
        <f t="shared" si="66"/>
        <v>3.2343943057539352E-8</v>
      </c>
      <c r="N784">
        <f t="shared" si="62"/>
        <v>9.4624509960515023E-15</v>
      </c>
      <c r="O784">
        <f t="shared" si="64"/>
        <v>0.14003518818263735</v>
      </c>
    </row>
    <row r="785" spans="1:15" x14ac:dyDescent="0.45">
      <c r="A785">
        <f t="shared" si="63"/>
        <v>783</v>
      </c>
      <c r="B785" s="14">
        <v>1.7029972752043596E-4</v>
      </c>
      <c r="C785" s="3">
        <v>3.0303030303030304E-2</v>
      </c>
      <c r="D785" s="3">
        <v>1.0526315789473684E-2</v>
      </c>
      <c r="E785">
        <v>1685.0186235934182</v>
      </c>
      <c r="F785">
        <v>67.299818083524372</v>
      </c>
      <c r="G785">
        <v>142.60088159168188</v>
      </c>
      <c r="H785">
        <f>(E785-Info!B$3)^2+(F785-Info!B$4)^2+(G785-Info!B$5)^2</f>
        <v>345735.2904644399</v>
      </c>
      <c r="I785">
        <f>_xlfn.BETA.DIST(Info!B$3/100000, (E785/100000)*Info!B$3, (1-E785/100000)*Info!B$3, FALSE)</f>
        <v>44.503608820583842</v>
      </c>
      <c r="J785">
        <f>_xlfn.BETA.DIST(Info!B$4/100, (F785/100)*Info!B$4, (1-F785/100)*Info!B$4, FALSE)</f>
        <v>1.2009326836485482E-3</v>
      </c>
      <c r="K785">
        <f>_xlfn.NORM.DIST(Info!B$5/100000,G785/100000,0.0005, FALSE)</f>
        <v>1.0285798163865414E-3</v>
      </c>
      <c r="L785">
        <f t="shared" si="65"/>
        <v>-4.259848108025686</v>
      </c>
      <c r="M785">
        <f t="shared" si="66"/>
        <v>5.4973310620272603E-5</v>
      </c>
      <c r="N785">
        <f t="shared" si="62"/>
        <v>1.6082833713553456E-11</v>
      </c>
      <c r="O785">
        <f t="shared" si="64"/>
        <v>0.14003518819872018</v>
      </c>
    </row>
    <row r="786" spans="1:15" x14ac:dyDescent="0.45">
      <c r="A786">
        <f t="shared" si="63"/>
        <v>784</v>
      </c>
      <c r="B786" s="14">
        <v>1.8375597206909226E-4</v>
      </c>
      <c r="C786" s="3">
        <v>6.25E-2</v>
      </c>
      <c r="D786" s="3">
        <v>0.5</v>
      </c>
      <c r="E786">
        <v>329.07577853255162</v>
      </c>
      <c r="F786">
        <v>11.06856186932565</v>
      </c>
      <c r="G786">
        <v>217.55898452488674</v>
      </c>
      <c r="H786">
        <f>(E786-Info!B$3)^2+(F786-Info!B$4)^2+(G786-Info!B$5)^2</f>
        <v>723609.12127626198</v>
      </c>
      <c r="I786">
        <f>_xlfn.BETA.DIST(Info!B$3/100000, (E786/100000)*Info!B$3, (1-E786/100000)*Info!B$3, FALSE)</f>
        <v>0.51635281767152408</v>
      </c>
      <c r="J786">
        <f>_xlfn.BETA.DIST(Info!B$4/100, (F786/100)*Info!B$4, (1-F786/100)*Info!B$4, FALSE)</f>
        <v>6.0381652670424987E-2</v>
      </c>
      <c r="K786">
        <f>_xlfn.NORM.DIST(Info!B$5/100000,G786/100000,0.0005, FALSE)</f>
        <v>0.82225055597451036</v>
      </c>
      <c r="L786">
        <f t="shared" si="65"/>
        <v>-1.5911442772721776</v>
      </c>
      <c r="M786">
        <f t="shared" si="66"/>
        <v>2.5636322289882395E-2</v>
      </c>
      <c r="N786">
        <f t="shared" si="62"/>
        <v>7.5000887478513292E-9</v>
      </c>
      <c r="O786">
        <f t="shared" si="64"/>
        <v>0.14003519569880893</v>
      </c>
    </row>
    <row r="787" spans="1:15" x14ac:dyDescent="0.45">
      <c r="A787">
        <f t="shared" si="63"/>
        <v>785</v>
      </c>
      <c r="B787" s="14">
        <v>1.225940909648155E-4</v>
      </c>
      <c r="C787" s="3">
        <v>1.2500000000000001E-2</v>
      </c>
      <c r="D787" s="3">
        <v>2.1276595744680851E-2</v>
      </c>
      <c r="E787">
        <v>1432.345037456382</v>
      </c>
      <c r="F787">
        <v>32.955911113890686</v>
      </c>
      <c r="G787">
        <v>119.98597082067441</v>
      </c>
      <c r="H787">
        <f>(E787-Info!B$3)^2+(F787-Info!B$4)^2+(G787-Info!B$5)^2</f>
        <v>154815.02161595912</v>
      </c>
      <c r="I787">
        <f>_xlfn.BETA.DIST(Info!B$3/100000, (E787/100000)*Info!B$3, (1-E787/100000)*Info!B$3, FALSE)</f>
        <v>98.6111137428191</v>
      </c>
      <c r="J787">
        <f>_xlfn.BETA.DIST(Info!B$4/100, (F787/100)*Info!B$4, (1-F787/100)*Info!B$4, FALSE)</f>
        <v>4.8096648509130695</v>
      </c>
      <c r="K787">
        <f>_xlfn.NORM.DIST(Info!B$5/100000,G787/100000,0.0005, FALSE)</f>
        <v>8.806598313269482E-5</v>
      </c>
      <c r="L787">
        <f t="shared" si="65"/>
        <v>-1.3791511336374778</v>
      </c>
      <c r="M787">
        <f t="shared" si="66"/>
        <v>4.1768498778657223E-2</v>
      </c>
      <c r="N787">
        <f t="shared" si="62"/>
        <v>1.2219671923382038E-8</v>
      </c>
      <c r="O787">
        <f t="shared" si="64"/>
        <v>0.14003520791848084</v>
      </c>
    </row>
    <row r="788" spans="1:15" x14ac:dyDescent="0.45">
      <c r="A788">
        <f t="shared" si="63"/>
        <v>786</v>
      </c>
      <c r="B788" s="14">
        <v>3.5260930888575458E-4</v>
      </c>
      <c r="C788" s="3">
        <v>0.04</v>
      </c>
      <c r="D788" s="3">
        <v>1.4084507042253521E-2</v>
      </c>
      <c r="E788">
        <v>2729.3706238071914</v>
      </c>
      <c r="F788">
        <v>68.649164553060444</v>
      </c>
      <c r="G788">
        <v>315.20333792345014</v>
      </c>
      <c r="H788">
        <f>(E788-Info!B$3)^2+(F788-Info!B$4)^2+(G788-Info!B$5)^2</f>
        <v>2475100.6915849876</v>
      </c>
      <c r="I788">
        <f>_xlfn.BETA.DIST(Info!B$3/100000, (E788/100000)*Info!B$3, (1-E788/100000)*Info!B$3, FALSE)</f>
        <v>2.2863058646131886E-2</v>
      </c>
      <c r="J788">
        <f>_xlfn.BETA.DIST(Info!B$4/100, (F788/100)*Info!B$4, (1-F788/100)*Info!B$4, FALSE)</f>
        <v>6.1949463594827489E-4</v>
      </c>
      <c r="K788">
        <f>_xlfn.NORM.DIST(Info!B$5/100000,G788/100000,0.0005, FALSE)</f>
        <v>170.76923667372114</v>
      </c>
      <c r="L788">
        <f t="shared" si="65"/>
        <v>-2.6164184822024397</v>
      </c>
      <c r="M788">
        <f t="shared" si="66"/>
        <v>2.4186972888348033E-3</v>
      </c>
      <c r="N788">
        <f t="shared" si="62"/>
        <v>7.0760712536398843E-10</v>
      </c>
      <c r="O788">
        <f t="shared" si="64"/>
        <v>0.14003520862608795</v>
      </c>
    </row>
    <row r="789" spans="1:15" x14ac:dyDescent="0.45">
      <c r="A789">
        <f t="shared" si="63"/>
        <v>787</v>
      </c>
      <c r="B789" s="14">
        <v>1.697792869269949E-3</v>
      </c>
      <c r="C789" s="3">
        <v>1.9230769230769232E-2</v>
      </c>
      <c r="D789" s="3">
        <v>2.2727272727272728E-2</v>
      </c>
      <c r="E789">
        <v>13104.493149826454</v>
      </c>
      <c r="F789">
        <v>41.710921920987751</v>
      </c>
      <c r="G789">
        <v>1482.1127513296951</v>
      </c>
      <c r="H789">
        <f>(E789-Info!B$3)^2+(F789-Info!B$4)^2+(G789-Info!B$5)^2</f>
        <v>143859381.3802689</v>
      </c>
      <c r="I789">
        <f>_xlfn.BETA.DIST(Info!B$3/100000, (E789/100000)*Info!B$3, (1-E789/100000)*Info!B$3, FALSE)</f>
        <v>9.0784807673344854E-102</v>
      </c>
      <c r="J789">
        <f>_xlfn.BETA.DIST(Info!B$4/100, (F789/100)*Info!B$4, (1-F789/100)*Info!B$4, FALSE)</f>
        <v>2.6771270635773661</v>
      </c>
      <c r="K789">
        <f>_xlfn.NORM.DIST(Info!B$5/100000,G789/100000,0.0005, FALSE)</f>
        <v>5.703169747214932E-99</v>
      </c>
      <c r="L789">
        <f t="shared" si="65"/>
        <v>-198.85820153971616</v>
      </c>
      <c r="M789">
        <f t="shared" si="66"/>
        <v>1.3861124370070675E-199</v>
      </c>
      <c r="N789">
        <f t="shared" si="62"/>
        <v>4.0551706966784203E-206</v>
      </c>
      <c r="O789">
        <f t="shared" si="64"/>
        <v>0.14003520862608795</v>
      </c>
    </row>
    <row r="790" spans="1:15" x14ac:dyDescent="0.45">
      <c r="A790">
        <f t="shared" si="63"/>
        <v>788</v>
      </c>
      <c r="B790" s="14">
        <v>1.0146103896103897E-4</v>
      </c>
      <c r="C790" s="3">
        <v>1.1764705882352941E-2</v>
      </c>
      <c r="D790" s="3">
        <v>3.3333333333333333E-2</v>
      </c>
      <c r="E790">
        <v>1112.9453567645676</v>
      </c>
      <c r="F790">
        <v>23.911627539652592</v>
      </c>
      <c r="G790">
        <v>105.97852466634262</v>
      </c>
      <c r="H790">
        <f>(E790-Info!B$3)^2+(F790-Info!B$4)^2+(G790-Info!B$5)^2</f>
        <v>90411.484090966827</v>
      </c>
      <c r="I790">
        <f>_xlfn.BETA.DIST(Info!B$3/100000, (E790/100000)*Info!B$3, (1-E790/100000)*Info!B$3, FALSE)</f>
        <v>122.23915386826019</v>
      </c>
      <c r="J790">
        <f>_xlfn.BETA.DIST(Info!B$4/100, (F790/100)*Info!B$4, (1-F790/100)*Info!B$4, FALSE)</f>
        <v>2.5621971967212454</v>
      </c>
      <c r="K790">
        <f>_xlfn.NORM.DIST(Info!B$5/100000,G790/100000,0.0005, FALSE)</f>
        <v>1.7341858099149292E-5</v>
      </c>
      <c r="L790">
        <f t="shared" si="65"/>
        <v>-2.2650814849596839</v>
      </c>
      <c r="M790">
        <f t="shared" si="66"/>
        <v>5.4314841313825631E-3</v>
      </c>
      <c r="N790">
        <f t="shared" si="62"/>
        <v>1.589019382627768E-9</v>
      </c>
      <c r="O790">
        <f t="shared" si="64"/>
        <v>0.14003521021510734</v>
      </c>
    </row>
    <row r="791" spans="1:15" x14ac:dyDescent="0.45">
      <c r="A791">
        <f t="shared" si="63"/>
        <v>789</v>
      </c>
      <c r="B791" s="14">
        <v>1.0462439840970915E-4</v>
      </c>
      <c r="C791" s="3">
        <v>1.3888888888888888E-2</v>
      </c>
      <c r="D791" s="3">
        <v>1.5873015873015872E-2</v>
      </c>
      <c r="E791">
        <v>1251.6846866926264</v>
      </c>
      <c r="F791">
        <v>40.925216636627411</v>
      </c>
      <c r="G791">
        <v>97.14048702750749</v>
      </c>
      <c r="H791">
        <f>(E791-Info!B$3)^2+(F791-Info!B$4)^2+(G791-Info!B$5)^2</f>
        <v>102216.62222843671</v>
      </c>
      <c r="I791">
        <f>_xlfn.BETA.DIST(Info!B$3/100000, (E791/100000)*Info!B$3, (1-E791/100000)*Info!B$3, FALSE)</f>
        <v>125.61871266237112</v>
      </c>
      <c r="J791">
        <f>_xlfn.BETA.DIST(Info!B$4/100, (F791/100)*Info!B$4, (1-F791/100)*Info!B$4, FALSE)</f>
        <v>2.9490698141569158</v>
      </c>
      <c r="K791">
        <f>_xlfn.NORM.DIST(Info!B$5/100000,G791/100000,0.0005, FALSE)</f>
        <v>5.9742952982571933E-6</v>
      </c>
      <c r="L791">
        <f t="shared" si="65"/>
        <v>-2.6549739225365805</v>
      </c>
      <c r="M791">
        <f t="shared" si="66"/>
        <v>2.2132276001475292E-3</v>
      </c>
      <c r="N791">
        <f t="shared" si="62"/>
        <v>6.4749550394174857E-10</v>
      </c>
      <c r="O791">
        <f t="shared" si="64"/>
        <v>0.14003521086260284</v>
      </c>
    </row>
    <row r="792" spans="1:15" x14ac:dyDescent="0.45">
      <c r="A792">
        <f t="shared" si="63"/>
        <v>790</v>
      </c>
      <c r="B792" s="14">
        <v>1.6625103906899418E-4</v>
      </c>
      <c r="C792" s="3">
        <v>2.1276595744680851E-2</v>
      </c>
      <c r="D792" s="3">
        <v>2.4390243902439025E-2</v>
      </c>
      <c r="E792">
        <v>1340.5627402512966</v>
      </c>
      <c r="F792">
        <v>42.718289117320836</v>
      </c>
      <c r="G792">
        <v>166.85749274432854</v>
      </c>
      <c r="H792">
        <f>(E792-Info!B$3)^2+(F792-Info!B$4)^2+(G792-Info!B$5)^2</f>
        <v>88838.946786510205</v>
      </c>
      <c r="I792">
        <f>_xlfn.BETA.DIST(Info!B$3/100000, (E792/100000)*Info!B$3, (1-E792/100000)*Info!B$3, FALSE)</f>
        <v>115.70768379355412</v>
      </c>
      <c r="J792">
        <f>_xlfn.BETA.DIST(Info!B$4/100, (F792/100)*Info!B$4, (1-F792/100)*Info!B$4, FALSE)</f>
        <v>2.3357856114000666</v>
      </c>
      <c r="K792">
        <f>_xlfn.NORM.DIST(Info!B$5/100000,G792/100000,0.0005, FALSE)</f>
        <v>1.1439387664864952E-2</v>
      </c>
      <c r="L792">
        <f t="shared" si="65"/>
        <v>0.49019795678036049</v>
      </c>
      <c r="M792">
        <f t="shared" si="66"/>
        <v>3.0917043483559681</v>
      </c>
      <c r="N792">
        <f t="shared" si="62"/>
        <v>9.0450013588489621E-7</v>
      </c>
      <c r="O792">
        <f t="shared" si="64"/>
        <v>0.14003611536273872</v>
      </c>
    </row>
    <row r="793" spans="1:15" x14ac:dyDescent="0.45">
      <c r="A793">
        <f t="shared" si="63"/>
        <v>791</v>
      </c>
      <c r="B793" s="14">
        <v>4.9578582052553293E-4</v>
      </c>
      <c r="C793" s="3">
        <v>3.125E-2</v>
      </c>
      <c r="D793" s="3">
        <v>1.4705882352941176E-2</v>
      </c>
      <c r="E793">
        <v>4031.1275144758333</v>
      </c>
      <c r="F793">
        <v>62.330373769537616</v>
      </c>
      <c r="G793">
        <v>441.27727763781604</v>
      </c>
      <c r="H793">
        <f>(E793-Info!B$3)^2+(F793-Info!B$4)^2+(G793-Info!B$5)^2</f>
        <v>8251489.4488159819</v>
      </c>
      <c r="I793">
        <f>_xlfn.BETA.DIST(Info!B$3/100000, (E793/100000)*Info!B$3, (1-E793/100000)*Info!B$3, FALSE)</f>
        <v>2.0875522610747393E-9</v>
      </c>
      <c r="J793">
        <f>_xlfn.BETA.DIST(Info!B$4/100, (F793/100)*Info!B$4, (1-F793/100)*Info!B$4, FALSE)</f>
        <v>1.0872137005582079E-2</v>
      </c>
      <c r="K793">
        <f>_xlfn.NORM.DIST(Info!B$5/100000,G793/100000,0.0005, FALSE)</f>
        <v>595.22169314143457</v>
      </c>
      <c r="L793">
        <f t="shared" si="65"/>
        <v>-7.8693689758788823</v>
      </c>
      <c r="M793">
        <f t="shared" si="66"/>
        <v>1.3509243324007323E-8</v>
      </c>
      <c r="N793">
        <f t="shared" si="62"/>
        <v>3.9522253894568976E-15</v>
      </c>
      <c r="O793">
        <f t="shared" si="64"/>
        <v>0.14003611536274266</v>
      </c>
    </row>
    <row r="794" spans="1:15" x14ac:dyDescent="0.45">
      <c r="A794">
        <f t="shared" si="63"/>
        <v>792</v>
      </c>
      <c r="B794" s="14">
        <v>1.0892059688487092E-4</v>
      </c>
      <c r="C794" s="3">
        <v>1.0416666666666666E-2</v>
      </c>
      <c r="D794" s="3">
        <v>1.1764705882352941E-2</v>
      </c>
      <c r="E794">
        <v>1685.6042880616992</v>
      </c>
      <c r="F794">
        <v>39.496282909422987</v>
      </c>
      <c r="G794">
        <v>93.572093677550825</v>
      </c>
      <c r="H794">
        <f>(E794-Info!B$3)^2+(F794-Info!B$4)^2+(G794-Info!B$5)^2</f>
        <v>373110.94116035785</v>
      </c>
      <c r="I794">
        <f>_xlfn.BETA.DIST(Info!B$3/100000, (E794/100000)*Info!B$3, (1-E794/100000)*Info!B$3, FALSE)</f>
        <v>44.396692718354949</v>
      </c>
      <c r="J794">
        <f>_xlfn.BETA.DIST(Info!B$4/100, (F794/100)*Info!B$4, (1-F794/100)*Info!B$4, FALSE)</f>
        <v>3.4404705761029879</v>
      </c>
      <c r="K794">
        <f>_xlfn.NORM.DIST(Info!B$5/100000,G794/100000,0.0005, FALSE)</f>
        <v>3.8510607971797983E-6</v>
      </c>
      <c r="L794">
        <f t="shared" si="65"/>
        <v>-3.2304511580340565</v>
      </c>
      <c r="M794">
        <f t="shared" si="66"/>
        <v>5.8823226466058712E-4</v>
      </c>
      <c r="N794">
        <f t="shared" si="62"/>
        <v>1.7209154025361619E-10</v>
      </c>
      <c r="O794">
        <f t="shared" si="64"/>
        <v>0.14003611553483419</v>
      </c>
    </row>
    <row r="795" spans="1:15" x14ac:dyDescent="0.45">
      <c r="A795">
        <f t="shared" si="63"/>
        <v>793</v>
      </c>
      <c r="B795" s="14">
        <v>1.2414649286157667E-4</v>
      </c>
      <c r="C795" s="3">
        <v>1.5873015873015872E-2</v>
      </c>
      <c r="D795" s="3">
        <v>6.25E-2</v>
      </c>
      <c r="E795">
        <v>954.60080046227927</v>
      </c>
      <c r="F795">
        <v>19.274017216586095</v>
      </c>
      <c r="G795">
        <v>137.37898917995483</v>
      </c>
      <c r="H795">
        <f>(E795-Info!B$3)^2+(F795-Info!B$4)^2+(G795-Info!B$5)^2</f>
        <v>112500.63519164064</v>
      </c>
      <c r="I795">
        <f>_xlfn.BETA.DIST(Info!B$3/100000, (E795/100000)*Info!B$3, (1-E795/100000)*Info!B$3, FALSE)</f>
        <v>91.378434270869093</v>
      </c>
      <c r="J795">
        <f>_xlfn.BETA.DIST(Info!B$4/100, (F795/100)*Info!B$4, (1-F795/100)*Info!B$4, FALSE)</f>
        <v>1.044758518056135</v>
      </c>
      <c r="K795">
        <f>_xlfn.NORM.DIST(Info!B$5/100000,G795/100000,0.0005, FALSE)</f>
        <v>5.9381641532881653E-4</v>
      </c>
      <c r="L795">
        <f t="shared" si="65"/>
        <v>-1.2464881680036413</v>
      </c>
      <c r="M795">
        <f t="shared" si="66"/>
        <v>5.6690701622870633E-2</v>
      </c>
      <c r="N795">
        <f t="shared" si="62"/>
        <v>1.6585268687985417E-8</v>
      </c>
      <c r="O795">
        <f t="shared" si="64"/>
        <v>0.14003613212010288</v>
      </c>
    </row>
    <row r="796" spans="1:15" x14ac:dyDescent="0.45">
      <c r="A796">
        <f t="shared" si="63"/>
        <v>794</v>
      </c>
      <c r="B796" s="14">
        <v>2.7427317608337906E-4</v>
      </c>
      <c r="C796" s="3">
        <v>2.2727272727272728E-2</v>
      </c>
      <c r="D796" s="3">
        <v>1.9230769230769232E-2</v>
      </c>
      <c r="E796">
        <v>2315.7141034347105</v>
      </c>
      <c r="F796">
        <v>49.279186482451792</v>
      </c>
      <c r="G796">
        <v>262.13737660844055</v>
      </c>
      <c r="H796">
        <f>(E796-Info!B$3)^2+(F796-Info!B$4)^2+(G796-Info!B$5)^2</f>
        <v>1358121.4943644209</v>
      </c>
      <c r="I796">
        <f>_xlfn.BETA.DIST(Info!B$3/100000, (E796/100000)*Info!B$3, (1-E796/100000)*Info!B$3, FALSE)</f>
        <v>0.93334503179958539</v>
      </c>
      <c r="J796">
        <f>_xlfn.BETA.DIST(Info!B$4/100, (F796/100)*Info!B$4, (1-F796/100)*Info!B$4, FALSE)</f>
        <v>0.68762396580853979</v>
      </c>
      <c r="K796">
        <f>_xlfn.NORM.DIST(Info!B$5/100000,G796/100000,0.0005, FALSE)</f>
        <v>15.082093701838598</v>
      </c>
      <c r="L796">
        <f t="shared" si="65"/>
        <v>0.98585485948232976</v>
      </c>
      <c r="M796">
        <f t="shared" si="66"/>
        <v>9.6795431342507161</v>
      </c>
      <c r="N796">
        <f t="shared" si="62"/>
        <v>2.831819311859198E-6</v>
      </c>
      <c r="O796">
        <f t="shared" si="64"/>
        <v>0.14003896393941473</v>
      </c>
    </row>
    <row r="797" spans="1:15" x14ac:dyDescent="0.45">
      <c r="A797">
        <f t="shared" si="63"/>
        <v>795</v>
      </c>
      <c r="B797" s="14">
        <v>1.6823687752355316E-4</v>
      </c>
      <c r="C797" s="3">
        <v>5.2631578947368418E-2</v>
      </c>
      <c r="D797" s="3">
        <v>1.0638297872340425E-2</v>
      </c>
      <c r="E797">
        <v>1430.6117055330019</v>
      </c>
      <c r="F797">
        <v>78.010873907351211</v>
      </c>
      <c r="G797">
        <v>141.83286852922794</v>
      </c>
      <c r="H797">
        <f>(E797-Info!B$3)^2+(F797-Info!B$4)^2+(G797-Info!B$5)^2</f>
        <v>144079.82531137293</v>
      </c>
      <c r="I797">
        <f>_xlfn.BETA.DIST(Info!B$3/100000, (E797/100000)*Info!B$3, (1-E797/100000)*Info!B$3, FALSE)</f>
        <v>98.976116080794526</v>
      </c>
      <c r="J797">
        <f>_xlfn.BETA.DIST(Info!B$4/100, (F797/100)*Info!B$4, (1-F797/100)*Info!B$4, FALSE)</f>
        <v>2.732881235765691E-6</v>
      </c>
      <c r="K797">
        <f>_xlfn.NORM.DIST(Info!B$5/100000,G797/100000,0.0005, FALSE)</f>
        <v>9.4939066369393156E-4</v>
      </c>
      <c r="L797">
        <f t="shared" si="65"/>
        <v>-6.5904038770341433</v>
      </c>
      <c r="M797">
        <f t="shared" si="66"/>
        <v>2.568006525454537E-7</v>
      </c>
      <c r="N797">
        <f t="shared" si="62"/>
        <v>7.5128860638374802E-14</v>
      </c>
      <c r="O797">
        <f t="shared" si="64"/>
        <v>0.14003896393948986</v>
      </c>
    </row>
    <row r="798" spans="1:15" x14ac:dyDescent="0.45">
      <c r="A798">
        <f t="shared" si="63"/>
        <v>796</v>
      </c>
      <c r="B798" s="14">
        <v>4.935834155972359E-4</v>
      </c>
      <c r="C798" s="3">
        <v>0.05</v>
      </c>
      <c r="D798" s="3">
        <v>1.3698630136986301E-2</v>
      </c>
      <c r="E798">
        <v>3606.0970235724317</v>
      </c>
      <c r="F798">
        <v>73.656136911377189</v>
      </c>
      <c r="G798">
        <v>434.52778162178117</v>
      </c>
      <c r="H798">
        <f>(E798-Info!B$3)^2+(F798-Info!B$4)^2+(G798-Info!B$5)^2</f>
        <v>5990996.4550786596</v>
      </c>
      <c r="I798">
        <f>_xlfn.BETA.DIST(Info!B$3/100000, (E798/100000)*Info!B$3, (1-E798/100000)*Info!B$3, FALSE)</f>
        <v>8.0243156191134357E-7</v>
      </c>
      <c r="J798">
        <f>_xlfn.BETA.DIST(Info!B$4/100, (F798/100)*Info!B$4, (1-F798/100)*Info!B$4, FALSE)</f>
        <v>4.118495682711559E-5</v>
      </c>
      <c r="K798">
        <f>_xlfn.NORM.DIST(Info!B$5/100000,G798/100000,0.0005, FALSE)</f>
        <v>654.03686838083502</v>
      </c>
      <c r="L798">
        <f t="shared" si="65"/>
        <v>-7.6652511521455535</v>
      </c>
      <c r="M798">
        <f t="shared" si="66"/>
        <v>2.1614681869335103E-8</v>
      </c>
      <c r="N798">
        <f t="shared" si="62"/>
        <v>6.3235291881380853E-15</v>
      </c>
      <c r="O798">
        <f t="shared" si="64"/>
        <v>0.14003896393949619</v>
      </c>
    </row>
    <row r="799" spans="1:15" x14ac:dyDescent="0.45">
      <c r="A799">
        <f t="shared" si="63"/>
        <v>797</v>
      </c>
      <c r="B799" s="14">
        <v>2.0678246484698098E-4</v>
      </c>
      <c r="C799" s="3">
        <v>1.2195121951219513E-2</v>
      </c>
      <c r="D799" s="3">
        <v>1.3888888888888888E-2</v>
      </c>
      <c r="E799">
        <v>2743.155010251478</v>
      </c>
      <c r="F799">
        <v>40.291016244612884</v>
      </c>
      <c r="G799">
        <v>183.37454769896399</v>
      </c>
      <c r="H799">
        <f>(E799-Info!B$3)^2+(F799-Info!B$4)^2+(G799-Info!B$5)^2</f>
        <v>2557847.9003471653</v>
      </c>
      <c r="I799">
        <f>_xlfn.BETA.DIST(Info!B$3/100000, (E799/100000)*Info!B$3, (1-E799/100000)*Info!B$3, FALSE)</f>
        <v>1.9928950243443693E-2</v>
      </c>
      <c r="J799">
        <f>_xlfn.BETA.DIST(Info!B$4/100, (F799/100)*Info!B$4, (1-F799/100)*Info!B$4, FALSE)</f>
        <v>3.1688927993658109</v>
      </c>
      <c r="K799">
        <f>_xlfn.NORM.DIST(Info!B$5/100000,G799/100000,0.0005, FALSE)</f>
        <v>5.1555110671315088E-2</v>
      </c>
      <c r="L799">
        <f t="shared" si="65"/>
        <v>-2.4873363059937303</v>
      </c>
      <c r="M799">
        <f t="shared" si="66"/>
        <v>3.2558447947304866E-3</v>
      </c>
      <c r="N799">
        <f t="shared" si="62"/>
        <v>9.5252059299260987E-10</v>
      </c>
      <c r="O799">
        <f t="shared" si="64"/>
        <v>0.14003896489201678</v>
      </c>
    </row>
    <row r="800" spans="1:15" x14ac:dyDescent="0.45">
      <c r="A800">
        <f t="shared" si="63"/>
        <v>798</v>
      </c>
      <c r="B800" s="14">
        <v>3.1298904538341156E-4</v>
      </c>
      <c r="C800" s="3">
        <v>1.5625E-2</v>
      </c>
      <c r="D800" s="3">
        <v>5.5555555555555552E-2</v>
      </c>
      <c r="E800">
        <v>2453.4567483641663</v>
      </c>
      <c r="F800">
        <v>20.780442778974191</v>
      </c>
      <c r="G800">
        <v>338.32052023456635</v>
      </c>
      <c r="H800">
        <f>(E800-Info!B$3)^2+(F800-Info!B$4)^2+(G800-Info!B$5)^2</f>
        <v>1679932.114775382</v>
      </c>
      <c r="I800">
        <f>_xlfn.BETA.DIST(Info!B$3/100000, (E800/100000)*Info!B$3, (1-E800/100000)*Info!B$3, FALSE)</f>
        <v>0.2975726995226568</v>
      </c>
      <c r="J800">
        <f>_xlfn.BETA.DIST(Info!B$4/100, (F800/100)*Info!B$4, (1-F800/100)*Info!B$4, FALSE)</f>
        <v>1.4673450372947601</v>
      </c>
      <c r="K800">
        <f>_xlfn.NORM.DIST(Info!B$5/100000,G800/100000,0.0005, FALSE)</f>
        <v>345.59822668328496</v>
      </c>
      <c r="L800">
        <f t="shared" si="65"/>
        <v>2.1786968377855698</v>
      </c>
      <c r="M800">
        <f t="shared" si="66"/>
        <v>150.90264002832907</v>
      </c>
      <c r="N800">
        <f t="shared" si="62"/>
        <v>4.4147642540139187E-5</v>
      </c>
      <c r="O800">
        <f t="shared" si="64"/>
        <v>0.14008311253455691</v>
      </c>
    </row>
    <row r="801" spans="1:15" x14ac:dyDescent="0.45">
      <c r="A801">
        <f t="shared" si="63"/>
        <v>799</v>
      </c>
      <c r="B801" s="14">
        <v>1.0008006405124099E-4</v>
      </c>
      <c r="C801" s="3">
        <v>1.8518518518518517E-2</v>
      </c>
      <c r="D801" s="3">
        <v>1.0416666666666666E-2</v>
      </c>
      <c r="E801">
        <v>1205.0359951553958</v>
      </c>
      <c r="F801">
        <v>55.891112945608334</v>
      </c>
      <c r="G801">
        <v>83.816274947786383</v>
      </c>
      <c r="H801">
        <f>(E801-Info!B$3)^2+(F801-Info!B$4)^2+(G801-Info!B$5)^2</f>
        <v>104558.83202075629</v>
      </c>
      <c r="I801">
        <f>_xlfn.BETA.DIST(Info!B$3/100000, (E801/100000)*Info!B$3, (1-E801/100000)*Info!B$3, FALSE)</f>
        <v>127.23632871502606</v>
      </c>
      <c r="J801">
        <f>_xlfn.BETA.DIST(Info!B$4/100, (F801/100)*Info!B$4, (1-F801/100)*Info!B$4, FALSE)</f>
        <v>0.11219777366241467</v>
      </c>
      <c r="K801">
        <f>_xlfn.NORM.DIST(Info!B$5/100000,G801/100000,0.0005, FALSE)</f>
        <v>1.1295557531959148E-6</v>
      </c>
      <c r="L801">
        <f t="shared" si="65"/>
        <v>-4.792496959316134</v>
      </c>
      <c r="M801">
        <f t="shared" si="66"/>
        <v>1.6125123171957252E-5</v>
      </c>
      <c r="N801">
        <f t="shared" si="62"/>
        <v>4.7175196774399781E-12</v>
      </c>
      <c r="O801">
        <f t="shared" si="64"/>
        <v>0.14008311253927444</v>
      </c>
    </row>
    <row r="802" spans="1:15" x14ac:dyDescent="0.45">
      <c r="A802">
        <f t="shared" si="63"/>
        <v>800</v>
      </c>
      <c r="B802" s="14">
        <v>1.2423903590508137E-4</v>
      </c>
      <c r="C802" s="3">
        <v>1.5625E-2</v>
      </c>
      <c r="D802" s="3">
        <v>1.5625E-2</v>
      </c>
      <c r="E802">
        <v>1395.266235104993</v>
      </c>
      <c r="F802">
        <v>44.105567854246139</v>
      </c>
      <c r="G802">
        <v>114.87278447550547</v>
      </c>
      <c r="H802">
        <f>(E802-Info!B$3)^2+(F802-Info!B$4)^2+(G802-Info!B$5)^2</f>
        <v>138980.76872251843</v>
      </c>
      <c r="I802">
        <f>_xlfn.BETA.DIST(Info!B$3/100000, (E802/100000)*Info!B$3, (1-E802/100000)*Info!B$3, FALSE)</f>
        <v>106.12563496444923</v>
      </c>
      <c r="J802">
        <f>_xlfn.BETA.DIST(Info!B$4/100, (F802/100)*Info!B$4, (1-F802/100)*Info!B$4, FALSE)</f>
        <v>1.8925912985407407</v>
      </c>
      <c r="K802">
        <f>_xlfn.NORM.DIST(Info!B$5/100000,G802/100000,0.0005, FALSE)</f>
        <v>4.9107708535229893E-5</v>
      </c>
      <c r="L802">
        <f t="shared" si="65"/>
        <v>-2.0059731897196382</v>
      </c>
      <c r="M802">
        <f t="shared" si="66"/>
        <v>9.8634037345463003E-3</v>
      </c>
      <c r="N802">
        <f t="shared" si="62"/>
        <v>2.885609040505039E-9</v>
      </c>
      <c r="O802">
        <f t="shared" si="64"/>
        <v>0.14008311542488347</v>
      </c>
    </row>
    <row r="803" spans="1:15" x14ac:dyDescent="0.45">
      <c r="A803">
        <f t="shared" si="63"/>
        <v>801</v>
      </c>
      <c r="B803" s="14">
        <v>4.6382189239332097E-4</v>
      </c>
      <c r="C803" s="3">
        <v>2.2727272727272728E-2</v>
      </c>
      <c r="D803" s="3">
        <v>1.1494252873563218E-2</v>
      </c>
      <c r="E803">
        <v>4742.9774246764</v>
      </c>
      <c r="F803">
        <v>59.162391787064415</v>
      </c>
      <c r="G803">
        <v>385.20041202192971</v>
      </c>
      <c r="H803">
        <f>(E803-Info!B$3)^2+(F803-Info!B$4)^2+(G803-Info!B$5)^2</f>
        <v>12845937.976493148</v>
      </c>
      <c r="I803">
        <f>_xlfn.BETA.DIST(Info!B$3/100000, (E803/100000)*Info!B$3, (1-E803/100000)*Info!B$3, FALSE)</f>
        <v>2.9442283493104132E-14</v>
      </c>
      <c r="J803">
        <f>_xlfn.BETA.DIST(Info!B$4/100, (F803/100)*Info!B$4, (1-F803/100)*Info!B$4, FALSE)</f>
        <v>3.6816999558752977E-2</v>
      </c>
      <c r="K803">
        <f>_xlfn.NORM.DIST(Info!B$5/100000,G803/100000,0.0005, FALSE)</f>
        <v>748.89505476322563</v>
      </c>
      <c r="L803">
        <f t="shared" si="65"/>
        <v>-12.090559154795152</v>
      </c>
      <c r="M803">
        <f t="shared" si="66"/>
        <v>8.1178466906786936E-13</v>
      </c>
      <c r="N803">
        <f t="shared" si="62"/>
        <v>2.3749338900131574E-19</v>
      </c>
      <c r="O803">
        <f t="shared" si="64"/>
        <v>0.14008311542488347</v>
      </c>
    </row>
    <row r="804" spans="1:15" x14ac:dyDescent="0.45">
      <c r="A804">
        <f t="shared" si="63"/>
        <v>802</v>
      </c>
      <c r="B804" s="14">
        <v>1.1973180076628352E-4</v>
      </c>
      <c r="C804" s="3">
        <v>0.33333333333333331</v>
      </c>
      <c r="D804" s="3">
        <v>3.8461538461538464E-2</v>
      </c>
      <c r="E804">
        <v>316.27421402123156</v>
      </c>
      <c r="F804">
        <v>88.68166142547031</v>
      </c>
      <c r="G804">
        <v>128.87594301546264</v>
      </c>
      <c r="H804">
        <f>(E804-Info!B$3)^2+(F804-Info!B$4)^2+(G804-Info!B$5)^2</f>
        <v>788520.92704857641</v>
      </c>
      <c r="I804">
        <f>_xlfn.BETA.DIST(Info!B$3/100000, (E804/100000)*Info!B$3, (1-E804/100000)*Info!B$3, FALSE)</f>
        <v>0.41786614365575531</v>
      </c>
      <c r="J804">
        <f>_xlfn.BETA.DIST(Info!B$4/100, (F804/100)*Info!B$4, (1-F804/100)*Info!B$4, FALSE)</f>
        <v>5.9721779487657931E-10</v>
      </c>
      <c r="K804">
        <f>_xlfn.NORM.DIST(Info!B$5/100000,G804/100000,0.0005, FALSE)</f>
        <v>2.3714570962671196E-4</v>
      </c>
      <c r="L804">
        <f t="shared" si="65"/>
        <v>-13.22781480329455</v>
      </c>
      <c r="M804">
        <f t="shared" si="66"/>
        <v>5.918139482906572E-14</v>
      </c>
      <c r="N804">
        <f t="shared" si="62"/>
        <v>1.7313938731952914E-20</v>
      </c>
      <c r="O804">
        <f t="shared" si="64"/>
        <v>0.14008311542488347</v>
      </c>
    </row>
    <row r="805" spans="1:15" x14ac:dyDescent="0.45">
      <c r="A805">
        <f t="shared" si="63"/>
        <v>803</v>
      </c>
      <c r="B805" s="14">
        <v>1.0626992561105207E-4</v>
      </c>
      <c r="C805" s="3">
        <v>1.4084507042253521E-2</v>
      </c>
      <c r="D805" s="3">
        <v>1.1627906976744186E-2</v>
      </c>
      <c r="E805">
        <v>1398.0120265608607</v>
      </c>
      <c r="F805">
        <v>47.096868676278696</v>
      </c>
      <c r="G805">
        <v>91.465814128956936</v>
      </c>
      <c r="H805">
        <f>(E805-Info!B$3)^2+(F805-Info!B$4)^2+(G805-Info!B$5)^2</f>
        <v>154402.21450342148</v>
      </c>
      <c r="I805">
        <f>_xlfn.BETA.DIST(Info!B$3/100000, (E805/100000)*Info!B$3, (1-E805/100000)*Info!B$3, FALSE)</f>
        <v>105.59285844550784</v>
      </c>
      <c r="J805">
        <f>_xlfn.BETA.DIST(Info!B$4/100, (F805/100)*Info!B$4, (1-F805/100)*Info!B$4, FALSE)</f>
        <v>1.1009129532431958</v>
      </c>
      <c r="K805">
        <f>_xlfn.NORM.DIST(Info!B$5/100000,G805/100000,0.0005, FALSE)</f>
        <v>2.9646669264146839E-6</v>
      </c>
      <c r="L805">
        <f t="shared" si="65"/>
        <v>-3.4626365633505509</v>
      </c>
      <c r="M805">
        <f t="shared" si="66"/>
        <v>3.4463821848088044E-4</v>
      </c>
      <c r="N805">
        <f t="shared" si="62"/>
        <v>1.0082636640623374E-10</v>
      </c>
      <c r="O805">
        <f t="shared" si="64"/>
        <v>0.14008311552570984</v>
      </c>
    </row>
    <row r="806" spans="1:15" x14ac:dyDescent="0.45">
      <c r="A806">
        <f t="shared" si="63"/>
        <v>804</v>
      </c>
      <c r="B806" s="14">
        <v>3.8986354775828459E-4</v>
      </c>
      <c r="C806" s="3">
        <v>1.4084507042253521E-2</v>
      </c>
      <c r="D806" s="3">
        <v>8.3333333333333329E-2</v>
      </c>
      <c r="E806">
        <v>3097.082350409526</v>
      </c>
      <c r="F806">
        <v>13.902018650824465</v>
      </c>
      <c r="G806">
        <v>428.53449589072255</v>
      </c>
      <c r="H806">
        <f>(E806-Info!B$3)^2+(F806-Info!B$4)^2+(G806-Info!B$5)^2</f>
        <v>3757150.0235707611</v>
      </c>
      <c r="I806">
        <f>_xlfn.BETA.DIST(Info!B$3/100000, (E806/100000)*Info!B$3, (1-E806/100000)*Info!B$3, FALSE)</f>
        <v>4.4465857051593274E-4</v>
      </c>
      <c r="J806">
        <f>_xlfn.BETA.DIST(Info!B$4/100, (F806/100)*Info!B$4, (1-F806/100)*Info!B$4, FALSE)</f>
        <v>0.20079782714954073</v>
      </c>
      <c r="K806">
        <f>_xlfn.NORM.DIST(Info!B$5/100000,G806/100000,0.0005, FALSE)</f>
        <v>700.33712780693747</v>
      </c>
      <c r="L806">
        <f t="shared" si="65"/>
        <v>-1.2039071728230195</v>
      </c>
      <c r="M806">
        <f t="shared" si="66"/>
        <v>6.2530633301546859E-2</v>
      </c>
      <c r="N806">
        <f t="shared" si="62"/>
        <v>1.8293782310812905E-8</v>
      </c>
      <c r="O806">
        <f t="shared" si="64"/>
        <v>0.14008313381949217</v>
      </c>
    </row>
    <row r="807" spans="1:15" x14ac:dyDescent="0.45">
      <c r="A807">
        <f t="shared" si="63"/>
        <v>805</v>
      </c>
      <c r="B807" s="14">
        <v>5.2994170641229468E-4</v>
      </c>
      <c r="C807" s="3">
        <v>0.1111111111111111</v>
      </c>
      <c r="D807" s="3">
        <v>1.3333333333333334E-2</v>
      </c>
      <c r="E807">
        <v>3380.9308562451843</v>
      </c>
      <c r="F807">
        <v>86.380174073888043</v>
      </c>
      <c r="G807">
        <v>465.01541969146712</v>
      </c>
      <c r="H807">
        <f>(E807-Info!B$3)^2+(F807-Info!B$4)^2+(G807-Info!B$5)^2</f>
        <v>4943758.1334766438</v>
      </c>
      <c r="I807">
        <f>_xlfn.BETA.DIST(Info!B$3/100000, (E807/100000)*Info!B$3, (1-E807/100000)*Info!B$3, FALSE)</f>
        <v>1.4731690475444554E-5</v>
      </c>
      <c r="J807">
        <f>_xlfn.BETA.DIST(Info!B$4/100, (F807/100)*Info!B$4, (1-F807/100)*Info!B$4, FALSE)</f>
        <v>4.7812411704849375E-9</v>
      </c>
      <c r="K807">
        <f>_xlfn.NORM.DIST(Info!B$5/100000,G807/100000,0.0005, FALSE)</f>
        <v>369.7331282652832</v>
      </c>
      <c r="L807">
        <f t="shared" si="65"/>
        <v>-10.584318398797301</v>
      </c>
      <c r="M807">
        <f t="shared" si="66"/>
        <v>2.6042435739658572E-11</v>
      </c>
      <c r="N807">
        <f t="shared" si="62"/>
        <v>7.6189001311915779E-18</v>
      </c>
      <c r="O807">
        <f t="shared" si="64"/>
        <v>0.14008313381949217</v>
      </c>
    </row>
    <row r="808" spans="1:15" x14ac:dyDescent="0.45">
      <c r="A808">
        <f t="shared" si="63"/>
        <v>806</v>
      </c>
      <c r="B808" s="14">
        <v>8.576329331046312E-4</v>
      </c>
      <c r="C808" s="3">
        <v>1.4084507042253521E-2</v>
      </c>
      <c r="D808" s="3">
        <v>5.2631578947368418E-2</v>
      </c>
      <c r="E808">
        <v>7027.147138200522</v>
      </c>
      <c r="F808">
        <v>19.910644591545093</v>
      </c>
      <c r="G808">
        <v>879.15716043668579</v>
      </c>
      <c r="H808">
        <f>(E808-Info!B$3)^2+(F808-Info!B$4)^2+(G808-Info!B$5)^2</f>
        <v>34662027.505262464</v>
      </c>
      <c r="I808">
        <f>_xlfn.BETA.DIST(Info!B$3/100000, (E808/100000)*Info!B$3, (1-E808/100000)*Info!B$3, FALSE)</f>
        <v>2.3832177088578566E-33</v>
      </c>
      <c r="J808">
        <f>_xlfn.BETA.DIST(Info!B$4/100, (F808/100)*Info!B$4, (1-F808/100)*Info!B$4, FALSE)</f>
        <v>1.2132401123226084</v>
      </c>
      <c r="K808">
        <f>_xlfn.NORM.DIST(Info!B$5/100000,G808/100000,0.0005, FALSE)</f>
        <v>1.6173390227935796E-17</v>
      </c>
      <c r="L808">
        <f t="shared" si="65"/>
        <v>-49.330088456871962</v>
      </c>
      <c r="M808">
        <f t="shared" si="66"/>
        <v>4.6763988294070742E-50</v>
      </c>
      <c r="N808">
        <f t="shared" si="62"/>
        <v>1.3681137974592853E-56</v>
      </c>
      <c r="O808">
        <f t="shared" si="64"/>
        <v>0.14008313381949217</v>
      </c>
    </row>
    <row r="809" spans="1:15" x14ac:dyDescent="0.45">
      <c r="A809">
        <f t="shared" si="63"/>
        <v>807</v>
      </c>
      <c r="B809" s="14">
        <v>1.0264832683227263E-4</v>
      </c>
      <c r="C809" s="3">
        <v>1.1363636363636364E-2</v>
      </c>
      <c r="D809" s="3">
        <v>1.6949152542372881E-2</v>
      </c>
      <c r="E809">
        <v>1360.4510515257866</v>
      </c>
      <c r="F809">
        <v>34.982634651492546</v>
      </c>
      <c r="G809">
        <v>96.369422945296577</v>
      </c>
      <c r="H809">
        <f>(E809-Info!B$3)^2+(F809-Info!B$4)^2+(G809-Info!B$5)^2</f>
        <v>134612.58000134921</v>
      </c>
      <c r="I809">
        <f>_xlfn.BETA.DIST(Info!B$3/100000, (E809/100000)*Info!B$3, (1-E809/100000)*Info!B$3, FALSE)</f>
        <v>112.47304401492283</v>
      </c>
      <c r="J809">
        <f>_xlfn.BETA.DIST(Info!B$4/100, (F809/100)*Info!B$4, (1-F809/100)*Info!B$4, FALSE)</f>
        <v>4.6337267497577219</v>
      </c>
      <c r="K809">
        <f>_xlfn.NORM.DIST(Info!B$5/100000,G809/100000,0.0005, FALSE)</f>
        <v>5.4358305681343365E-6</v>
      </c>
      <c r="L809">
        <f t="shared" si="65"/>
        <v>-2.5477552193102944</v>
      </c>
      <c r="M809">
        <f t="shared" si="66"/>
        <v>2.832988298465258E-3</v>
      </c>
      <c r="N809">
        <f t="shared" si="62"/>
        <v>8.2881091210572523E-10</v>
      </c>
      <c r="O809">
        <f t="shared" si="64"/>
        <v>0.14008313464830308</v>
      </c>
    </row>
    <row r="810" spans="1:15" x14ac:dyDescent="0.45">
      <c r="A810">
        <f t="shared" si="63"/>
        <v>808</v>
      </c>
      <c r="B810" s="14">
        <v>1.6572754391779913E-4</v>
      </c>
      <c r="C810" s="3">
        <v>9.0909090909090912E-2</v>
      </c>
      <c r="D810" s="3">
        <v>1.6666666666666666E-2</v>
      </c>
      <c r="E810">
        <v>967.24523215744887</v>
      </c>
      <c r="F810">
        <v>81.352023893038563</v>
      </c>
      <c r="G810">
        <v>156.6686512853872</v>
      </c>
      <c r="H810">
        <f>(E810-Info!B$3)^2+(F810-Info!B$4)^2+(G810-Info!B$5)^2</f>
        <v>99864.945802692688</v>
      </c>
      <c r="I810">
        <f>_xlfn.BETA.DIST(Info!B$3/100000, (E810/100000)*Info!B$3, (1-E810/100000)*Info!B$3, FALSE)</f>
        <v>94.57412253961617</v>
      </c>
      <c r="J810">
        <f>_xlfn.BETA.DIST(Info!B$4/100, (F810/100)*Info!B$4, (1-F810/100)*Info!B$4, FALSE)</f>
        <v>2.6436911716791359E-7</v>
      </c>
      <c r="K810">
        <f>_xlfn.NORM.DIST(Info!B$5/100000,G810/100000,0.0005, FALSE)</f>
        <v>4.2797411697497179E-3</v>
      </c>
      <c r="L810">
        <f t="shared" si="65"/>
        <v>-6.9705994541120226</v>
      </c>
      <c r="M810">
        <f t="shared" si="66"/>
        <v>1.0700413137262481E-7</v>
      </c>
      <c r="N810">
        <f t="shared" si="62"/>
        <v>3.1304821050644945E-14</v>
      </c>
      <c r="O810">
        <f t="shared" si="64"/>
        <v>0.14008313464833438</v>
      </c>
    </row>
    <row r="811" spans="1:15" x14ac:dyDescent="0.45">
      <c r="A811">
        <f t="shared" si="63"/>
        <v>809</v>
      </c>
      <c r="B811" s="14">
        <v>2.6983270372369131E-4</v>
      </c>
      <c r="C811" s="3">
        <v>1.0101010101010102E-2</v>
      </c>
      <c r="D811" s="3">
        <v>9.0909090909090912E-2</v>
      </c>
      <c r="E811">
        <v>2848.3610098568906</v>
      </c>
      <c r="F811">
        <v>9.6316192860029588</v>
      </c>
      <c r="G811">
        <v>297.9121230348232</v>
      </c>
      <c r="H811">
        <f>(E811-Info!B$3)^2+(F811-Info!B$4)^2+(G811-Info!B$5)^2</f>
        <v>2865493.4153177934</v>
      </c>
      <c r="I811">
        <f>_xlfn.BETA.DIST(Info!B$3/100000, (E811/100000)*Info!B$3, (1-E811/100000)*Info!B$3, FALSE)</f>
        <v>6.7976388129477169E-3</v>
      </c>
      <c r="J811">
        <f>_xlfn.BETA.DIST(Info!B$4/100, (F811/100)*Info!B$4, (1-F811/100)*Info!B$4, FALSE)</f>
        <v>2.939992590932702E-2</v>
      </c>
      <c r="K811">
        <f>_xlfn.NORM.DIST(Info!B$5/100000,G811/100000,0.0005, FALSE)</f>
        <v>87.642982843148971</v>
      </c>
      <c r="L811">
        <f t="shared" si="65"/>
        <v>-1.7565785291496545</v>
      </c>
      <c r="M811">
        <f t="shared" si="66"/>
        <v>1.7515456909943633E-2</v>
      </c>
      <c r="N811">
        <f t="shared" si="62"/>
        <v>5.1242717187866066E-9</v>
      </c>
      <c r="O811">
        <f t="shared" si="64"/>
        <v>0.14008313977260611</v>
      </c>
    </row>
    <row r="812" spans="1:15" x14ac:dyDescent="0.45">
      <c r="A812">
        <f t="shared" si="63"/>
        <v>810</v>
      </c>
      <c r="B812" s="14">
        <v>1.0513036164844407E-4</v>
      </c>
      <c r="C812" s="3">
        <v>1.1904761904761904E-2</v>
      </c>
      <c r="D812" s="3">
        <v>1.8867924528301886E-2</v>
      </c>
      <c r="E812">
        <v>1312.7963400458641</v>
      </c>
      <c r="F812">
        <v>34.076336474350178</v>
      </c>
      <c r="G812">
        <v>100.83913660943128</v>
      </c>
      <c r="H812">
        <f>(E812-Info!B$3)^2+(F812-Info!B$4)^2+(G812-Info!B$5)^2</f>
        <v>114958.02221500195</v>
      </c>
      <c r="I812">
        <f>_xlfn.BETA.DIST(Info!B$3/100000, (E812/100000)*Info!B$3, (1-E812/100000)*Info!B$3, FALSE)</f>
        <v>119.65992370330025</v>
      </c>
      <c r="J812">
        <f>_xlfn.BETA.DIST(Info!B$4/100, (F812/100)*Info!B$4, (1-F812/100)*Info!B$4, FALSE)</f>
        <v>4.7474000168073021</v>
      </c>
      <c r="K812">
        <f>_xlfn.NORM.DIST(Info!B$5/100000,G812/100000,0.0005, FALSE)</f>
        <v>9.3674134412264299E-6</v>
      </c>
      <c r="L812">
        <f t="shared" si="65"/>
        <v>-2.2739757626879582</v>
      </c>
      <c r="M812">
        <f t="shared" si="66"/>
        <v>5.3213795624509315E-3</v>
      </c>
      <c r="N812">
        <f t="shared" si="62"/>
        <v>1.556807506478237E-9</v>
      </c>
      <c r="O812">
        <f t="shared" si="64"/>
        <v>0.14008314132941363</v>
      </c>
    </row>
    <row r="813" spans="1:15" x14ac:dyDescent="0.45">
      <c r="A813">
        <f t="shared" si="63"/>
        <v>811</v>
      </c>
      <c r="B813" s="14">
        <v>1.9542700801250732E-4</v>
      </c>
      <c r="C813" s="3">
        <v>1.1627906976744186E-2</v>
      </c>
      <c r="D813" s="3">
        <v>1.0752688172043012E-2</v>
      </c>
      <c r="E813">
        <v>2881.1985384329387</v>
      </c>
      <c r="F813">
        <v>43.751403567023829</v>
      </c>
      <c r="G813">
        <v>161.91987875869017</v>
      </c>
      <c r="H813">
        <f>(E813-Info!B$3)^2+(F813-Info!B$4)^2+(G813-Info!B$5)^2</f>
        <v>3024220.8655626429</v>
      </c>
      <c r="I813">
        <f>_xlfn.BETA.DIST(Info!B$3/100000, (E813/100000)*Info!B$3, (1-E813/100000)*Info!B$3, FALSE)</f>
        <v>4.8121161888400425E-3</v>
      </c>
      <c r="J813">
        <f>_xlfn.BETA.DIST(Info!B$4/100, (F813/100)*Info!B$4, (1-F813/100)*Info!B$4, FALSE)</f>
        <v>2.0019795631632853</v>
      </c>
      <c r="K813">
        <f>_xlfn.NORM.DIST(Info!B$5/100000,G813/100000,0.0005, FALSE)</f>
        <v>7.1405816296898315E-3</v>
      </c>
      <c r="L813">
        <f t="shared" si="65"/>
        <v>-4.1624706671018563</v>
      </c>
      <c r="M813">
        <f t="shared" si="66"/>
        <v>6.8790637296394175E-5</v>
      </c>
      <c r="N813">
        <f t="shared" si="62"/>
        <v>2.0125191082803114E-11</v>
      </c>
      <c r="O813">
        <f t="shared" si="64"/>
        <v>0.14008314134953881</v>
      </c>
    </row>
    <row r="814" spans="1:15" x14ac:dyDescent="0.45">
      <c r="A814">
        <f t="shared" si="63"/>
        <v>812</v>
      </c>
      <c r="B814" s="14">
        <v>3.9793076004775168E-4</v>
      </c>
      <c r="C814" s="3">
        <v>1.5873015873015872E-2</v>
      </c>
      <c r="D814" s="3">
        <v>2.0833333333333332E-2</v>
      </c>
      <c r="E814">
        <v>3918.2501452173187</v>
      </c>
      <c r="F814">
        <v>38.846315249079353</v>
      </c>
      <c r="G814">
        <v>378.73503947776686</v>
      </c>
      <c r="H814">
        <f>(E814-Info!B$3)^2+(F814-Info!B$4)^2+(G814-Info!B$5)^2</f>
        <v>7614094.3256973308</v>
      </c>
      <c r="I814">
        <f>_xlfn.BETA.DIST(Info!B$3/100000, (E814/100000)*Info!B$3, (1-E814/100000)*Info!B$3, FALSE)</f>
        <v>1.0722719081851008E-8</v>
      </c>
      <c r="J814">
        <f>_xlfn.BETA.DIST(Info!B$4/100, (F814/100)*Info!B$4, (1-F814/100)*Info!B$4, FALSE)</f>
        <v>3.655792396009141</v>
      </c>
      <c r="K814">
        <f>_xlfn.NORM.DIST(Info!B$5/100000,G814/100000,0.0005, FALSE)</f>
        <v>709.24871683977949</v>
      </c>
      <c r="L814">
        <f t="shared" si="65"/>
        <v>-4.5559149877515264</v>
      </c>
      <c r="M814">
        <f t="shared" si="66"/>
        <v>2.7802574441532467E-5</v>
      </c>
      <c r="N814">
        <f t="shared" si="62"/>
        <v>8.1338412496293047E-12</v>
      </c>
      <c r="O814">
        <f t="shared" si="64"/>
        <v>0.14008314135767266</v>
      </c>
    </row>
    <row r="815" spans="1:15" x14ac:dyDescent="0.45">
      <c r="A815">
        <f t="shared" si="63"/>
        <v>813</v>
      </c>
      <c r="B815" s="14">
        <v>3.1847133757961782E-4</v>
      </c>
      <c r="C815" s="3">
        <v>1.1764705882352941E-2</v>
      </c>
      <c r="D815" s="3">
        <v>1.1627906976744186E-2</v>
      </c>
      <c r="E815">
        <v>4476.9608372801467</v>
      </c>
      <c r="F815">
        <v>42.647998619482323</v>
      </c>
      <c r="G815">
        <v>265.1870726935781</v>
      </c>
      <c r="H815">
        <f>(E815-Info!B$3)^2+(F815-Info!B$4)^2+(G815-Info!B$5)^2</f>
        <v>11027965.681332691</v>
      </c>
      <c r="I815">
        <f>_xlfn.BETA.DIST(Info!B$3/100000, (E815/100000)*Info!B$3, (1-E815/100000)*Info!B$3, FALSE)</f>
        <v>2.2547339806217544E-12</v>
      </c>
      <c r="J815">
        <f>_xlfn.BETA.DIST(Info!B$4/100, (F815/100)*Info!B$4, (1-F815/100)*Info!B$4, FALSE)</f>
        <v>2.3591804616742267</v>
      </c>
      <c r="K815">
        <f>_xlfn.NORM.DIST(Info!B$5/100000,G815/100000,0.0005, FALSE)</f>
        <v>17.876434547838421</v>
      </c>
      <c r="L815">
        <f t="shared" si="65"/>
        <v>-10.021862624020963</v>
      </c>
      <c r="M815">
        <f t="shared" si="66"/>
        <v>9.5090553641487852E-11</v>
      </c>
      <c r="N815">
        <f t="shared" si="62"/>
        <v>2.7819418999695685E-17</v>
      </c>
      <c r="O815">
        <f t="shared" si="64"/>
        <v>0.14008314135767269</v>
      </c>
    </row>
    <row r="816" spans="1:15" x14ac:dyDescent="0.45">
      <c r="A816">
        <f t="shared" si="63"/>
        <v>814</v>
      </c>
      <c r="B816" s="14">
        <v>1.2175818823815901E-4</v>
      </c>
      <c r="C816" s="3">
        <v>1.6949152542372881E-2</v>
      </c>
      <c r="D816" s="3">
        <v>2.2222222222222223E-2</v>
      </c>
      <c r="E816">
        <v>1160.6791134935083</v>
      </c>
      <c r="F816">
        <v>39.125187778829833</v>
      </c>
      <c r="G816">
        <v>120.5600899878343</v>
      </c>
      <c r="H816">
        <f>(E816-Info!B$3)^2+(F816-Info!B$4)^2+(G816-Info!B$5)^2</f>
        <v>79823.080415576376</v>
      </c>
      <c r="I816">
        <f>_xlfn.BETA.DIST(Info!B$3/100000, (E816/100000)*Info!B$3, (1-E816/100000)*Info!B$3, FALSE)</f>
        <v>126.1989592728805</v>
      </c>
      <c r="J816">
        <f>_xlfn.BETA.DIST(Info!B$4/100, (F816/100)*Info!B$4, (1-F816/100)*Info!B$4, FALSE)</f>
        <v>3.5643830629219573</v>
      </c>
      <c r="K816">
        <f>_xlfn.NORM.DIST(Info!B$5/100000,G816/100000,0.0005, FALSE)</f>
        <v>9.3973603665488354E-5</v>
      </c>
      <c r="L816">
        <f t="shared" si="65"/>
        <v>-1.3739539739003059</v>
      </c>
      <c r="M816">
        <f t="shared" si="66"/>
        <v>4.2271341064103789E-2</v>
      </c>
      <c r="N816">
        <f t="shared" si="62"/>
        <v>1.2366782016802497E-8</v>
      </c>
      <c r="O816">
        <f t="shared" si="64"/>
        <v>0.14008315372445471</v>
      </c>
    </row>
    <row r="817" spans="1:15" x14ac:dyDescent="0.45">
      <c r="A817">
        <f t="shared" si="63"/>
        <v>815</v>
      </c>
      <c r="B817" s="14">
        <v>1.0173974972021569E-4</v>
      </c>
      <c r="C817" s="3">
        <v>1.6949152542372881E-2</v>
      </c>
      <c r="D817" s="3">
        <v>3.8461538461538464E-2</v>
      </c>
      <c r="E817">
        <v>828.38389086510813</v>
      </c>
      <c r="F817">
        <v>28.489751915808444</v>
      </c>
      <c r="G817">
        <v>108.44330897007337</v>
      </c>
      <c r="H817">
        <f>(E817-Info!B$3)^2+(F817-Info!B$4)^2+(G817-Info!B$5)^2</f>
        <v>196084.42179084063</v>
      </c>
      <c r="I817">
        <f>_xlfn.BETA.DIST(Info!B$3/100000, (E817/100000)*Info!B$3, (1-E817/100000)*Info!B$3, FALSE)</f>
        <v>57.658516211969825</v>
      </c>
      <c r="J817">
        <f>_xlfn.BETA.DIST(Info!B$4/100, (F817/100)*Info!B$4, (1-F817/100)*Info!B$4, FALSE)</f>
        <v>4.1767020990493364</v>
      </c>
      <c r="K817">
        <f>_xlfn.NORM.DIST(Info!B$5/100000,G817/100000,0.0005, FALSE)</f>
        <v>2.3213770025968325E-5</v>
      </c>
      <c r="L817">
        <f t="shared" si="65"/>
        <v>-2.2525573597485611</v>
      </c>
      <c r="M817">
        <f t="shared" si="66"/>
        <v>5.5903968713529404E-3</v>
      </c>
      <c r="N817">
        <f t="shared" si="62"/>
        <v>1.6355104369788996E-9</v>
      </c>
      <c r="O817">
        <f t="shared" si="64"/>
        <v>0.14008315535996516</v>
      </c>
    </row>
    <row r="818" spans="1:15" x14ac:dyDescent="0.45">
      <c r="A818">
        <f t="shared" si="63"/>
        <v>816</v>
      </c>
      <c r="B818" s="14">
        <v>1.6528925619834712E-4</v>
      </c>
      <c r="C818" s="3">
        <v>1.0309278350515464E-2</v>
      </c>
      <c r="D818" s="3">
        <v>2.1276595744680851E-2</v>
      </c>
      <c r="E818">
        <v>2186.3579982258266</v>
      </c>
      <c r="F818">
        <v>28.846226977126243</v>
      </c>
      <c r="G818">
        <v>160.30325248223784</v>
      </c>
      <c r="H818">
        <f>(E818-Info!B$3)^2+(F818-Info!B$4)^2+(G818-Info!B$5)^2</f>
        <v>1114377.4155677666</v>
      </c>
      <c r="I818">
        <f>_xlfn.BETA.DIST(Info!B$3/100000, (E818/100000)*Info!B$3, (1-E818/100000)*Info!B$3, FALSE)</f>
        <v>2.4954039292818169</v>
      </c>
      <c r="J818">
        <f>_xlfn.BETA.DIST(Info!B$4/100, (F818/100)*Info!B$4, (1-F818/100)*Info!B$4, FALSE)</f>
        <v>4.2737886490441506</v>
      </c>
      <c r="K818">
        <f>_xlfn.NORM.DIST(Info!B$5/100000,G818/100000,0.0005, FALSE)</f>
        <v>6.1066415292454698E-3</v>
      </c>
      <c r="L818">
        <f t="shared" si="65"/>
        <v>-1.1862436772578191</v>
      </c>
      <c r="M818">
        <f t="shared" si="66"/>
        <v>6.5126287598863325E-2</v>
      </c>
      <c r="N818">
        <f t="shared" si="62"/>
        <v>1.9053159469848633E-8</v>
      </c>
      <c r="O818">
        <f t="shared" si="64"/>
        <v>0.14008317441312462</v>
      </c>
    </row>
    <row r="819" spans="1:15" x14ac:dyDescent="0.45">
      <c r="A819">
        <f t="shared" si="63"/>
        <v>817</v>
      </c>
      <c r="B819" s="14">
        <v>3.0441400304414006E-4</v>
      </c>
      <c r="C819" s="3">
        <v>1.1764705882352941E-2</v>
      </c>
      <c r="D819" s="3">
        <v>1.0309278350515464E-2</v>
      </c>
      <c r="E819">
        <v>4445.9811510295785</v>
      </c>
      <c r="F819">
        <v>44.779624414948657</v>
      </c>
      <c r="G819">
        <v>245.16075839399795</v>
      </c>
      <c r="H819">
        <f>(E819-Info!B$3)^2+(F819-Info!B$4)^2+(G819-Info!B$5)^2</f>
        <v>10829316.560364911</v>
      </c>
      <c r="I819">
        <f>_xlfn.BETA.DIST(Info!B$3/100000, (E819/100000)*Info!B$3, (1-E819/100000)*Info!B$3, FALSE)</f>
        <v>3.6909696482652946E-12</v>
      </c>
      <c r="J819">
        <f>_xlfn.BETA.DIST(Info!B$4/100, (F819/100)*Info!B$4, (1-F819/100)*Info!B$4, FALSE)</f>
        <v>1.6927149473985061</v>
      </c>
      <c r="K819">
        <f>_xlfn.NORM.DIST(Info!B$5/100000,G819/100000,0.0005, FALSE)</f>
        <v>5.4702191968749023</v>
      </c>
      <c r="L819">
        <f t="shared" si="65"/>
        <v>-10.466270967595603</v>
      </c>
      <c r="M819">
        <f t="shared" si="66"/>
        <v>3.4176613921606635E-11</v>
      </c>
      <c r="N819">
        <f t="shared" si="62"/>
        <v>9.9986119153394712E-18</v>
      </c>
      <c r="O819">
        <f t="shared" si="64"/>
        <v>0.14008317441312462</v>
      </c>
    </row>
    <row r="820" spans="1:15" x14ac:dyDescent="0.45">
      <c r="A820">
        <f t="shared" si="63"/>
        <v>818</v>
      </c>
      <c r="B820" s="14">
        <v>7.326007326007326E-4</v>
      </c>
      <c r="C820" s="3">
        <v>1.2048192771084338E-2</v>
      </c>
      <c r="D820" s="3">
        <v>5.5555555555555552E-2</v>
      </c>
      <c r="E820">
        <v>6768.8316385216276</v>
      </c>
      <c r="F820">
        <v>16.823775716745594</v>
      </c>
      <c r="G820">
        <v>755.38777696417753</v>
      </c>
      <c r="H820">
        <f>(E820-Info!B$3)^2+(F820-Info!B$4)^2+(G820-Info!B$5)^2</f>
        <v>31594624.586185209</v>
      </c>
      <c r="I820">
        <f>_xlfn.BETA.DIST(Info!B$3/100000, (E820/100000)*Info!B$3, (1-E820/100000)*Info!B$3, FALSE)</f>
        <v>5.8410390368943145E-31</v>
      </c>
      <c r="J820">
        <f>_xlfn.BETA.DIST(Info!B$4/100, (F820/100)*Info!B$4, (1-F820/100)*Info!B$4, FALSE)</f>
        <v>0.53904143716273445</v>
      </c>
      <c r="K820">
        <f>_xlfn.NORM.DIST(Info!B$5/100000,G820/100000,0.0005, FALSE)</f>
        <v>1.306322058405148E-8</v>
      </c>
      <c r="L820">
        <f t="shared" si="65"/>
        <v>-38.3858374793802</v>
      </c>
      <c r="M820">
        <f t="shared" si="66"/>
        <v>4.1130360934053347E-39</v>
      </c>
      <c r="N820">
        <f t="shared" si="62"/>
        <v>1.2032980150132624E-45</v>
      </c>
      <c r="O820">
        <f t="shared" si="64"/>
        <v>0.14008317441312462</v>
      </c>
    </row>
    <row r="821" spans="1:15" x14ac:dyDescent="0.45">
      <c r="A821">
        <f t="shared" si="63"/>
        <v>819</v>
      </c>
      <c r="B821" s="14">
        <v>6.6401062416998667E-4</v>
      </c>
      <c r="C821" s="3">
        <v>2.6315789473684209E-2</v>
      </c>
      <c r="D821" s="3">
        <v>0.2</v>
      </c>
      <c r="E821">
        <v>2762.2185274590279</v>
      </c>
      <c r="F821">
        <v>11.455318034956171</v>
      </c>
      <c r="G821">
        <v>755.64047525786486</v>
      </c>
      <c r="H821">
        <f>(E821-Info!B$3)^2+(F821-Info!B$4)^2+(G821-Info!B$5)^2</f>
        <v>2695095.2934078174</v>
      </c>
      <c r="I821">
        <f>_xlfn.BETA.DIST(Info!B$3/100000, (E821/100000)*Info!B$3, (1-E821/100000)*Info!B$3, FALSE)</f>
        <v>1.645850473293493E-2</v>
      </c>
      <c r="J821">
        <f>_xlfn.BETA.DIST(Info!B$4/100, (F821/100)*Info!B$4, (1-F821/100)*Info!B$4, FALSE)</f>
        <v>7.2298303246103493E-2</v>
      </c>
      <c r="K821">
        <f>_xlfn.NORM.DIST(Info!B$5/100000,G821/100000,0.0005, FALSE)</f>
        <v>1.2605948494186888E-8</v>
      </c>
      <c r="L821">
        <f t="shared" si="65"/>
        <v>-10.823905989914522</v>
      </c>
      <c r="M821">
        <f t="shared" si="66"/>
        <v>1.5000095017503956E-11</v>
      </c>
      <c r="N821">
        <f t="shared" si="62"/>
        <v>4.3883846748908343E-18</v>
      </c>
      <c r="O821">
        <f t="shared" si="64"/>
        <v>0.14008317441312462</v>
      </c>
    </row>
    <row r="822" spans="1:15" x14ac:dyDescent="0.45">
      <c r="A822">
        <f t="shared" si="63"/>
        <v>820</v>
      </c>
      <c r="B822" s="14">
        <v>1.0191602119853241E-4</v>
      </c>
      <c r="C822" s="3">
        <v>3.7037037037037035E-2</v>
      </c>
      <c r="D822" s="3">
        <v>1.4285714285714285E-2</v>
      </c>
      <c r="E822">
        <v>818.42549914658798</v>
      </c>
      <c r="F822">
        <v>66.727765706868766</v>
      </c>
      <c r="G822">
        <v>93.205900754027127</v>
      </c>
      <c r="H822">
        <f>(E822-Info!B$3)^2+(F822-Info!B$4)^2+(G822-Info!B$5)^2</f>
        <v>213155.54116388285</v>
      </c>
      <c r="I822">
        <f>_xlfn.BETA.DIST(Info!B$3/100000, (E822/100000)*Info!B$3, (1-E822/100000)*Info!B$3, FALSE)</f>
        <v>55.068964744168582</v>
      </c>
      <c r="J822">
        <f>_xlfn.BETA.DIST(Info!B$4/100, (F822/100)*Info!B$4, (1-F822/100)*Info!B$4, FALSE)</f>
        <v>1.5766853013238341E-3</v>
      </c>
      <c r="K822">
        <f>_xlfn.NORM.DIST(Info!B$5/100000,G822/100000,0.0005, FALSE)</f>
        <v>3.6803126167513582E-6</v>
      </c>
      <c r="L822">
        <f t="shared" si="65"/>
        <v>-6.4954633584221328</v>
      </c>
      <c r="M822">
        <f t="shared" si="66"/>
        <v>3.1954839575382939E-7</v>
      </c>
      <c r="N822">
        <f t="shared" si="62"/>
        <v>9.3486159999365236E-14</v>
      </c>
      <c r="O822">
        <f t="shared" si="64"/>
        <v>0.1400831744132181</v>
      </c>
    </row>
    <row r="823" spans="1:15" x14ac:dyDescent="0.45">
      <c r="A823">
        <f t="shared" si="63"/>
        <v>821</v>
      </c>
      <c r="B823" s="14">
        <v>2.0466639377814163E-4</v>
      </c>
      <c r="C823" s="3">
        <v>1.1363636363636364E-2</v>
      </c>
      <c r="D823" s="3">
        <v>0.02</v>
      </c>
      <c r="E823">
        <v>2561.6326592910373</v>
      </c>
      <c r="F823">
        <v>31.990588115345908</v>
      </c>
      <c r="G823">
        <v>195.78648934123225</v>
      </c>
      <c r="H823">
        <f>(E823-Info!B$3)^2+(F823-Info!B$4)^2+(G823-Info!B$5)^2</f>
        <v>2010315.8597627159</v>
      </c>
      <c r="I823">
        <f>_xlfn.BETA.DIST(Info!B$3/100000, (E823/100000)*Info!B$3, (1-E823/100000)*Info!B$3, FALSE)</f>
        <v>0.11353265921242547</v>
      </c>
      <c r="J823">
        <f>_xlfn.BETA.DIST(Info!B$4/100, (F823/100)*Info!B$4, (1-F823/100)*Info!B$4, FALSE)</f>
        <v>4.7903424035821098</v>
      </c>
      <c r="K823">
        <f>_xlfn.NORM.DIST(Info!B$5/100000,G823/100000,0.0005, FALSE)</f>
        <v>0.14874469879136479</v>
      </c>
      <c r="L823">
        <f t="shared" si="65"/>
        <v>-1.0920711362355375</v>
      </c>
      <c r="M823">
        <f t="shared" si="66"/>
        <v>8.0896338236006629E-2</v>
      </c>
      <c r="N823">
        <f t="shared" si="62"/>
        <v>2.3666800147293354E-8</v>
      </c>
      <c r="O823">
        <f t="shared" si="64"/>
        <v>0.14008319808001826</v>
      </c>
    </row>
    <row r="824" spans="1:15" x14ac:dyDescent="0.45">
      <c r="A824">
        <f t="shared" si="63"/>
        <v>822</v>
      </c>
      <c r="B824" s="14">
        <v>4.1928721174004191E-4</v>
      </c>
      <c r="C824" s="3">
        <v>1.5151515151515152E-2</v>
      </c>
      <c r="D824" s="3">
        <v>2.1739130434782608E-2</v>
      </c>
      <c r="E824">
        <v>4180.4070900790848</v>
      </c>
      <c r="F824">
        <v>36.917466931373561</v>
      </c>
      <c r="G824">
        <v>400.69972023217713</v>
      </c>
      <c r="H824">
        <f>(E824-Info!B$3)^2+(F824-Info!B$4)^2+(G824-Info!B$5)^2</f>
        <v>9128928.3497614209</v>
      </c>
      <c r="I824">
        <f>_xlfn.BETA.DIST(Info!B$3/100000, (E824/100000)*Info!B$3, (1-E824/100000)*Info!B$3, FALSE)</f>
        <v>2.2601208359954712E-10</v>
      </c>
      <c r="J824">
        <f>_xlfn.BETA.DIST(Info!B$4/100, (F824/100)*Info!B$4, (1-F824/100)*Info!B$4, FALSE)</f>
        <v>4.2266372393782259</v>
      </c>
      <c r="K824">
        <f>_xlfn.NORM.DIST(Info!B$5/100000,G824/100000,0.0005, FALSE)</f>
        <v>797.04064018179508</v>
      </c>
      <c r="L824">
        <f t="shared" si="65"/>
        <v>-6.1183928996744825</v>
      </c>
      <c r="M824">
        <f t="shared" si="66"/>
        <v>7.6138988039649893E-7</v>
      </c>
      <c r="N824">
        <f t="shared" si="62"/>
        <v>2.2275003450644508E-13</v>
      </c>
      <c r="O824">
        <f t="shared" si="64"/>
        <v>0.140083198080241</v>
      </c>
    </row>
    <row r="825" spans="1:15" x14ac:dyDescent="0.45">
      <c r="A825">
        <f t="shared" si="63"/>
        <v>823</v>
      </c>
      <c r="B825" s="14">
        <v>1.5082956259426848E-4</v>
      </c>
      <c r="C825" s="3">
        <v>1.8867924528301886E-2</v>
      </c>
      <c r="D825" s="3">
        <v>1.0416666666666666E-2</v>
      </c>
      <c r="E825">
        <v>1790.7320012703019</v>
      </c>
      <c r="F825">
        <v>56.351408858328803</v>
      </c>
      <c r="G825">
        <v>125.57401446784489</v>
      </c>
      <c r="H825">
        <f>(E825-Info!B$3)^2+(F825-Info!B$4)^2+(G825-Info!B$5)^2</f>
        <v>476633.78942731046</v>
      </c>
      <c r="I825">
        <f>_xlfn.BETA.DIST(Info!B$3/100000, (E825/100000)*Info!B$3, (1-E825/100000)*Info!B$3, FALSE)</f>
        <v>27.725633032733704</v>
      </c>
      <c r="J825">
        <f>_xlfn.BETA.DIST(Info!B$4/100, (F825/100)*Info!B$4, (1-F825/100)*Info!B$4, FALSE)</f>
        <v>9.6762608412733903E-2</v>
      </c>
      <c r="K825">
        <f>_xlfn.NORM.DIST(Info!B$5/100000,G825/100000,0.0005, FALSE)</f>
        <v>1.6475161805419827E-4</v>
      </c>
      <c r="L825">
        <f t="shared" si="65"/>
        <v>-3.3545812736205587</v>
      </c>
      <c r="M825">
        <f t="shared" si="66"/>
        <v>4.4199639418352496E-4</v>
      </c>
      <c r="N825">
        <f t="shared" si="62"/>
        <v>1.2930919439700661E-10</v>
      </c>
      <c r="O825">
        <f t="shared" si="64"/>
        <v>0.1400831982095502</v>
      </c>
    </row>
    <row r="826" spans="1:15" x14ac:dyDescent="0.45">
      <c r="A826">
        <f t="shared" si="63"/>
        <v>824</v>
      </c>
      <c r="B826" s="14">
        <v>1.2333497779970401E-4</v>
      </c>
      <c r="C826" s="3">
        <v>5.2631578947368418E-2</v>
      </c>
      <c r="D826" s="3">
        <v>7.1428571428571425E-2</v>
      </c>
      <c r="E826">
        <v>395.76780358280712</v>
      </c>
      <c r="F826">
        <v>41.116980201770104</v>
      </c>
      <c r="G826">
        <v>138.86082647235986</v>
      </c>
      <c r="H826">
        <f>(E826-Info!B$3)^2+(F826-Info!B$4)^2+(G826-Info!B$5)^2</f>
        <v>652372.40117559605</v>
      </c>
      <c r="I826">
        <f>_xlfn.BETA.DIST(Info!B$3/100000, (E826/100000)*Info!B$3, (1-E826/100000)*Info!B$3, FALSE)</f>
        <v>1.4056488054752043</v>
      </c>
      <c r="J826">
        <f>_xlfn.BETA.DIST(Info!B$4/100, (F826/100)*Info!B$4, (1-F826/100)*Info!B$4, FALSE)</f>
        <v>2.8825051605200169</v>
      </c>
      <c r="K826">
        <f>_xlfn.NORM.DIST(Info!B$5/100000,G826/100000,0.0005, FALSE)</f>
        <v>6.9476515773877329E-4</v>
      </c>
      <c r="L826">
        <f t="shared" si="65"/>
        <v>-2.5505150480643266</v>
      </c>
      <c r="M826">
        <f t="shared" si="66"/>
        <v>2.8150424737739405E-3</v>
      </c>
      <c r="N826">
        <f t="shared" si="62"/>
        <v>8.2356073322607443E-10</v>
      </c>
      <c r="O826">
        <f t="shared" si="64"/>
        <v>0.14008319903311092</v>
      </c>
    </row>
    <row r="827" spans="1:15" x14ac:dyDescent="0.45">
      <c r="A827">
        <f t="shared" si="63"/>
        <v>825</v>
      </c>
      <c r="B827" s="14">
        <v>1.3923698134224449E-4</v>
      </c>
      <c r="C827" s="3">
        <v>1.0416666666666666E-2</v>
      </c>
      <c r="D827" s="3">
        <v>1.2658227848101266E-2</v>
      </c>
      <c r="E827">
        <v>2100.9040369824525</v>
      </c>
      <c r="F827">
        <v>38.207235913551301</v>
      </c>
      <c r="G827">
        <v>121.38516840498137</v>
      </c>
      <c r="H827">
        <f>(E827-Info!B$3)^2+(F827-Info!B$4)^2+(G827-Info!B$5)^2</f>
        <v>966526.21514145285</v>
      </c>
      <c r="I827">
        <f>_xlfn.BETA.DIST(Info!B$3/100000, (E827/100000)*Info!B$3, (1-E827/100000)*Info!B$3, FALSE)</f>
        <v>4.5435840972142003</v>
      </c>
      <c r="J827">
        <f>_xlfn.BETA.DIST(Info!B$4/100, (F827/100)*Info!B$4, (1-F827/100)*Info!B$4, FALSE)</f>
        <v>3.8582792947758993</v>
      </c>
      <c r="K827">
        <f>_xlfn.NORM.DIST(Info!B$5/100000,G827/100000,0.0005, FALSE)</f>
        <v>1.0314046627850435E-4</v>
      </c>
      <c r="L827">
        <f t="shared" si="65"/>
        <v>-2.7427786763998103</v>
      </c>
      <c r="M827">
        <f t="shared" si="66"/>
        <v>1.8080953263333744E-3</v>
      </c>
      <c r="N827">
        <f t="shared" si="62"/>
        <v>5.2897117062018831E-10</v>
      </c>
      <c r="O827">
        <f t="shared" si="64"/>
        <v>0.14008319956208209</v>
      </c>
    </row>
    <row r="828" spans="1:15" x14ac:dyDescent="0.45">
      <c r="A828">
        <f t="shared" si="63"/>
        <v>826</v>
      </c>
      <c r="B828" s="14">
        <v>1.2218963831867058E-4</v>
      </c>
      <c r="C828" s="3">
        <v>1.4925373134328358E-2</v>
      </c>
      <c r="D828" s="3">
        <v>1.0309278350515464E-2</v>
      </c>
      <c r="E828">
        <v>1624.8480568899824</v>
      </c>
      <c r="F828">
        <v>50.709448703957172</v>
      </c>
      <c r="G828">
        <v>101.47933490616201</v>
      </c>
      <c r="H828">
        <f>(E828-Info!B$3)^2+(F828-Info!B$4)^2+(G828-Info!B$5)^2</f>
        <v>308271.72327812715</v>
      </c>
      <c r="I828">
        <f>_xlfn.BETA.DIST(Info!B$3/100000, (E828/100000)*Info!B$3, (1-E828/100000)*Info!B$3, FALSE)</f>
        <v>56.227977073979332</v>
      </c>
      <c r="J828">
        <f>_xlfn.BETA.DIST(Info!B$4/100, (F828/100)*Info!B$4, (1-F828/100)*Info!B$4, FALSE)</f>
        <v>0.48805627045527705</v>
      </c>
      <c r="K828">
        <f>_xlfn.NORM.DIST(Info!B$5/100000,G828/100000,0.0005, FALSE)</f>
        <v>1.0120187471865234E-5</v>
      </c>
      <c r="L828">
        <f t="shared" si="65"/>
        <v>-3.556389086351158</v>
      </c>
      <c r="M828">
        <f t="shared" si="66"/>
        <v>2.7772240255508968E-4</v>
      </c>
      <c r="N828">
        <f t="shared" si="62"/>
        <v>8.124966767373327E-11</v>
      </c>
      <c r="O828">
        <f t="shared" si="64"/>
        <v>0.14008319964333177</v>
      </c>
    </row>
    <row r="829" spans="1:15" x14ac:dyDescent="0.45">
      <c r="A829">
        <f t="shared" si="63"/>
        <v>827</v>
      </c>
      <c r="B829" s="14">
        <v>1.6447368421052631E-3</v>
      </c>
      <c r="C829" s="3">
        <v>2.0408163265306121E-2</v>
      </c>
      <c r="D829" s="3">
        <v>1.4492753623188406E-2</v>
      </c>
      <c r="E829">
        <v>14382.334435277971</v>
      </c>
      <c r="F829">
        <v>52.218842336006425</v>
      </c>
      <c r="G829">
        <v>1298.6765554198766</v>
      </c>
      <c r="H829">
        <f>(E829-Info!B$3)^2+(F829-Info!B$4)^2+(G829-Info!B$5)^2</f>
        <v>175659210.83318546</v>
      </c>
      <c r="I829">
        <f>_xlfn.BETA.DIST(Info!B$3/100000, (E829/100000)*Info!B$3, (1-E829/100000)*Info!B$3, FALSE)</f>
        <v>1.5668784411029144E-118</v>
      </c>
      <c r="J829">
        <f>_xlfn.BETA.DIST(Info!B$4/100, (F829/100)*Info!B$4, (1-F829/100)*Info!B$4, FALSE)</f>
        <v>0.33002246469144597</v>
      </c>
      <c r="K829">
        <f>_xlfn.NORM.DIST(Info!B$5/100000,G829/100000,0.0005, FALSE)</f>
        <v>1.6617425341659752E-67</v>
      </c>
      <c r="L829">
        <f t="shared" si="65"/>
        <v>-185.0658574552651</v>
      </c>
      <c r="M829">
        <f t="shared" si="66"/>
        <v>8.5929551438577977E-186</v>
      </c>
      <c r="N829">
        <f t="shared" si="62"/>
        <v>2.5139302531968098E-192</v>
      </c>
      <c r="O829">
        <f t="shared" si="64"/>
        <v>0.14008319964333177</v>
      </c>
    </row>
    <row r="830" spans="1:15" x14ac:dyDescent="0.45">
      <c r="A830">
        <f t="shared" si="63"/>
        <v>828</v>
      </c>
      <c r="B830" s="14">
        <v>2.2182786157941438E-4</v>
      </c>
      <c r="C830" s="3">
        <v>1.3157894736842105E-2</v>
      </c>
      <c r="D830" s="3">
        <v>0.1</v>
      </c>
      <c r="E830">
        <v>1852.6210363785738</v>
      </c>
      <c r="F830">
        <v>11.247656826378003</v>
      </c>
      <c r="G830">
        <v>248.9167357958091</v>
      </c>
      <c r="H830">
        <f>(E830-Info!B$3)^2+(F830-Info!B$4)^2+(G830-Info!B$5)^2</f>
        <v>505290.79509917041</v>
      </c>
      <c r="I830">
        <f>_xlfn.BETA.DIST(Info!B$3/100000, (E830/100000)*Info!B$3, (1-E830/100000)*Info!B$3, FALSE)</f>
        <v>20.28768077768051</v>
      </c>
      <c r="J830">
        <f>_xlfn.BETA.DIST(Info!B$4/100, (F830/100)*Info!B$4, (1-F830/100)*Info!B$4, FALSE)</f>
        <v>6.5678514462566132E-2</v>
      </c>
      <c r="K830">
        <f>_xlfn.NORM.DIST(Info!B$5/100000,G830/100000,0.0005, FALSE)</f>
        <v>6.9145885673684147</v>
      </c>
      <c r="L830">
        <f t="shared" si="65"/>
        <v>0.96442206771165417</v>
      </c>
      <c r="M830">
        <f t="shared" si="66"/>
        <v>9.2134454256027833</v>
      </c>
      <c r="N830">
        <f t="shared" si="62"/>
        <v>2.6954591061908018E-6</v>
      </c>
      <c r="O830">
        <f t="shared" si="64"/>
        <v>0.14008589510243796</v>
      </c>
    </row>
    <row r="831" spans="1:15" x14ac:dyDescent="0.45">
      <c r="A831">
        <f t="shared" si="63"/>
        <v>829</v>
      </c>
      <c r="B831" s="14">
        <v>3.2414910858995135E-4</v>
      </c>
      <c r="C831" s="3">
        <v>2.4390243902439025E-2</v>
      </c>
      <c r="D831" s="3">
        <v>5.8823529411764705E-2</v>
      </c>
      <c r="E831">
        <v>1805.5245819683525</v>
      </c>
      <c r="F831">
        <v>27.967089132195508</v>
      </c>
      <c r="G831">
        <v>354.78358747826962</v>
      </c>
      <c r="H831">
        <f>(E831-Info!B$3)^2+(F831-Info!B$4)^2+(G831-Info!B$5)^2</f>
        <v>420336.77506023354</v>
      </c>
      <c r="I831">
        <f>_xlfn.BETA.DIST(Info!B$3/100000, (E831/100000)*Info!B$3, (1-E831/100000)*Info!B$3, FALSE)</f>
        <v>25.790840182457451</v>
      </c>
      <c r="J831">
        <f>_xlfn.BETA.DIST(Info!B$4/100, (F831/100)*Info!B$4, (1-F831/100)*Info!B$4, FALSE)</f>
        <v>4.0229885008189727</v>
      </c>
      <c r="K831">
        <f>_xlfn.NORM.DIST(Info!B$5/100000,G831/100000,0.0005, FALSE)</f>
        <v>501.19710107879138</v>
      </c>
      <c r="L831">
        <f t="shared" si="65"/>
        <v>4.716022831855204</v>
      </c>
      <c r="M831">
        <f t="shared" si="66"/>
        <v>52002.333463215953</v>
      </c>
      <c r="N831">
        <f t="shared" si="62"/>
        <v>1.5213653177679247E-2</v>
      </c>
      <c r="O831">
        <f t="shared" si="64"/>
        <v>0.15529954828011722</v>
      </c>
    </row>
    <row r="832" spans="1:15" x14ac:dyDescent="0.45">
      <c r="A832">
        <f t="shared" si="63"/>
        <v>830</v>
      </c>
      <c r="B832" s="14">
        <v>6.1766522544780733E-4</v>
      </c>
      <c r="C832" s="3">
        <v>0.04</v>
      </c>
      <c r="D832" s="3">
        <v>3.4482758620689655E-2</v>
      </c>
      <c r="E832">
        <v>3043.0829378988997</v>
      </c>
      <c r="F832">
        <v>50.903075059515899</v>
      </c>
      <c r="G832">
        <v>637.82311241305274</v>
      </c>
      <c r="H832">
        <f>(E832-Info!B$3)^2+(F832-Info!B$4)^2+(G832-Info!B$5)^2</f>
        <v>3605260.2160217841</v>
      </c>
      <c r="I832">
        <f>_xlfn.BETA.DIST(Info!B$3/100000, (E832/100000)*Info!B$3, (1-E832/100000)*Info!B$3, FALSE)</f>
        <v>8.2109078031680207E-4</v>
      </c>
      <c r="J832">
        <f>_xlfn.BETA.DIST(Info!B$4/100, (F832/100)*Info!B$4, (1-F832/100)*Info!B$4, FALSE)</f>
        <v>0.46495108746934255</v>
      </c>
      <c r="K832">
        <f>_xlfn.NORM.DIST(Info!B$5/100000,G832/100000,0.0005, FALSE)</f>
        <v>1.29531678603201E-2</v>
      </c>
      <c r="L832">
        <f t="shared" si="65"/>
        <v>-5.305825562945377</v>
      </c>
      <c r="M832">
        <f t="shared" si="66"/>
        <v>4.9450926979836386E-6</v>
      </c>
      <c r="N832">
        <f t="shared" si="62"/>
        <v>1.446722103188187E-12</v>
      </c>
      <c r="O832">
        <f t="shared" si="64"/>
        <v>0.15529954828156395</v>
      </c>
    </row>
    <row r="833" spans="1:15" x14ac:dyDescent="0.45">
      <c r="A833">
        <f t="shared" si="63"/>
        <v>831</v>
      </c>
      <c r="B833" s="14">
        <v>3.0845157310302283E-4</v>
      </c>
      <c r="C833" s="3">
        <v>1.1111111111111112E-2</v>
      </c>
      <c r="D833" s="3">
        <v>5.8823529411764705E-2</v>
      </c>
      <c r="E833">
        <v>3140.8975017708394</v>
      </c>
      <c r="F833">
        <v>15.028949825474426</v>
      </c>
      <c r="G833">
        <v>331.66848693276722</v>
      </c>
      <c r="H833">
        <f>(E833-Info!B$3)^2+(F833-Info!B$4)^2+(G833-Info!B$5)^2</f>
        <v>3933300.737246051</v>
      </c>
      <c r="I833">
        <f>_xlfn.BETA.DIST(Info!B$3/100000, (E833/100000)*Info!B$3, (1-E833/100000)*Info!B$3, FALSE)</f>
        <v>2.6807190155276142E-4</v>
      </c>
      <c r="J833">
        <f>_xlfn.BETA.DIST(Info!B$4/100, (F833/100)*Info!B$4, (1-F833/100)*Info!B$4, FALSE)</f>
        <v>0.30211521342242048</v>
      </c>
      <c r="K833">
        <f>_xlfn.NORM.DIST(Info!B$5/100000,G833/100000,0.0005, FALSE)</f>
        <v>288.39381954880207</v>
      </c>
      <c r="L833">
        <f t="shared" si="65"/>
        <v>-1.631590160731899</v>
      </c>
      <c r="M833">
        <f t="shared" si="66"/>
        <v>2.3356611621859705E-2</v>
      </c>
      <c r="N833">
        <f t="shared" si="62"/>
        <v>6.8331431487026748E-9</v>
      </c>
      <c r="O833">
        <f t="shared" si="64"/>
        <v>0.15529955511470711</v>
      </c>
    </row>
    <row r="834" spans="1:15" x14ac:dyDescent="0.45">
      <c r="A834">
        <f t="shared" si="63"/>
        <v>832</v>
      </c>
      <c r="B834" s="14">
        <v>1.128158844765343E-4</v>
      </c>
      <c r="C834" s="3">
        <v>1.2345679012345678E-2</v>
      </c>
      <c r="D834" s="3">
        <v>0.16666666666666666</v>
      </c>
      <c r="E834">
        <v>964.12966854323838</v>
      </c>
      <c r="F834">
        <v>6.7625071008169817</v>
      </c>
      <c r="G834">
        <v>129.82043920722163</v>
      </c>
      <c r="H834">
        <f>(E834-Info!B$3)^2+(F834-Info!B$4)^2+(G834-Info!B$5)^2</f>
        <v>113248.58456199942</v>
      </c>
      <c r="I834">
        <f>_xlfn.BETA.DIST(Info!B$3/100000, (E834/100000)*Info!B$3, (1-E834/100000)*Info!B$3, FALSE)</f>
        <v>93.794193001829811</v>
      </c>
      <c r="J834">
        <f>_xlfn.BETA.DIST(Info!B$4/100, (F834/100)*Info!B$4, (1-F834/100)*Info!B$4, FALSE)</f>
        <v>5.2588328048746302E-3</v>
      </c>
      <c r="K834">
        <f>_xlfn.NORM.DIST(Info!B$5/100000,G834/100000,0.0005, FALSE)</f>
        <v>2.6297526999375536E-4</v>
      </c>
      <c r="L834">
        <f t="shared" si="65"/>
        <v>-3.8870197757955465</v>
      </c>
      <c r="M834">
        <f t="shared" si="66"/>
        <v>1.2971202046843078E-4</v>
      </c>
      <c r="N834">
        <f t="shared" si="62"/>
        <v>3.7948175802122897E-11</v>
      </c>
      <c r="O834">
        <f t="shared" si="64"/>
        <v>0.15529955515265528</v>
      </c>
    </row>
    <row r="835" spans="1:15" x14ac:dyDescent="0.45">
      <c r="A835">
        <f t="shared" si="63"/>
        <v>833</v>
      </c>
      <c r="B835" s="14">
        <v>4.3308791684711995E-4</v>
      </c>
      <c r="C835" s="3">
        <v>1.4285714285714285E-2</v>
      </c>
      <c r="D835" s="3">
        <v>3.3333333333333333E-2</v>
      </c>
      <c r="E835">
        <v>3997.7235866759197</v>
      </c>
      <c r="F835">
        <v>27.620305326375576</v>
      </c>
      <c r="G835">
        <v>439.58233788581509</v>
      </c>
      <c r="H835">
        <f>(E835-Info!B$3)^2+(F835-Info!B$4)^2+(G835-Info!B$5)^2</f>
        <v>8059710.8425986934</v>
      </c>
      <c r="I835">
        <f>_xlfn.BETA.DIST(Info!B$3/100000, (E835/100000)*Info!B$3, (1-E835/100000)*Info!B$3, FALSE)</f>
        <v>3.4018229361956367E-9</v>
      </c>
      <c r="J835">
        <f>_xlfn.BETA.DIST(Info!B$4/100, (F835/100)*Info!B$4, (1-F835/100)*Info!B$4, FALSE)</f>
        <v>3.9142554773634797</v>
      </c>
      <c r="K835">
        <f>_xlfn.NORM.DIST(Info!B$5/100000,G835/100000,0.0005, FALSE)</f>
        <v>610.51962407370786</v>
      </c>
      <c r="L835">
        <f t="shared" si="65"/>
        <v>-5.0899394989197244</v>
      </c>
      <c r="M835">
        <f t="shared" si="66"/>
        <v>8.1294375856510074E-6</v>
      </c>
      <c r="N835">
        <f t="shared" si="62"/>
        <v>2.3783248889238588E-12</v>
      </c>
      <c r="O835">
        <f t="shared" si="64"/>
        <v>0.1552995551550336</v>
      </c>
    </row>
    <row r="836" spans="1:15" x14ac:dyDescent="0.45">
      <c r="A836">
        <f t="shared" si="63"/>
        <v>834</v>
      </c>
      <c r="B836" s="14">
        <v>1.3458950201884253E-3</v>
      </c>
      <c r="C836" s="3">
        <v>1.1111111111111112E-2</v>
      </c>
      <c r="D836" s="3">
        <v>7.6923076923076927E-2</v>
      </c>
      <c r="E836">
        <v>12030.126312640408</v>
      </c>
      <c r="F836">
        <v>12.083115992052877</v>
      </c>
      <c r="G836">
        <v>1334.4294772157859</v>
      </c>
      <c r="H836">
        <f>(E836-Info!B$3)^2+(F836-Info!B$4)^2+(G836-Info!B$5)^2</f>
        <v>119049352.86543129</v>
      </c>
      <c r="I836">
        <f>_xlfn.BETA.DIST(Info!B$3/100000, (E836/100000)*Info!B$3, (1-E836/100000)*Info!B$3, FALSE)</f>
        <v>3.1146461515558992E-88</v>
      </c>
      <c r="J836">
        <f>_xlfn.BETA.DIST(Info!B$4/100, (F836/100)*Info!B$4, (1-F836/100)*Info!B$4, FALSE)</f>
        <v>9.5755204816864836E-2</v>
      </c>
      <c r="K836">
        <f>_xlfn.NORM.DIST(Info!B$5/100000,G836/100000,0.0005, FALSE)</f>
        <v>3.5201426332835832E-73</v>
      </c>
      <c r="L836">
        <f t="shared" si="65"/>
        <v>-160.97886863484911</v>
      </c>
      <c r="M836">
        <f t="shared" si="66"/>
        <v>1.0498599416746662E-161</v>
      </c>
      <c r="N836">
        <f t="shared" ref="N836:N899" si="67">M836/SUM(M$3:M$5001)</f>
        <v>3.0714400631800367E-168</v>
      </c>
      <c r="O836">
        <f t="shared" si="64"/>
        <v>0.1552995551550336</v>
      </c>
    </row>
    <row r="837" spans="1:15" x14ac:dyDescent="0.45">
      <c r="A837">
        <f t="shared" ref="A837:A900" si="68">A836+1</f>
        <v>835</v>
      </c>
      <c r="B837" s="14">
        <v>2.8392958546280523E-4</v>
      </c>
      <c r="C837" s="3">
        <v>2.2727272727272728E-2</v>
      </c>
      <c r="D837" s="3">
        <v>8.3333333333333329E-2</v>
      </c>
      <c r="E837">
        <v>1544.8004473745871</v>
      </c>
      <c r="F837">
        <v>20.669529842657099</v>
      </c>
      <c r="G837">
        <v>317.83391450177697</v>
      </c>
      <c r="H837">
        <f>(E837-Info!B$3)^2+(F837-Info!B$4)^2+(G837-Info!B$5)^2</f>
        <v>156228.19905557152</v>
      </c>
      <c r="I837">
        <f>_xlfn.BETA.DIST(Info!B$3/100000, (E837/100000)*Info!B$3, (1-E837/100000)*Info!B$3, FALSE)</f>
        <v>73.592819121009938</v>
      </c>
      <c r="J837">
        <f>_xlfn.BETA.DIST(Info!B$4/100, (F837/100)*Info!B$4, (1-F837/100)*Info!B$4, FALSE)</f>
        <v>1.4334662324166996</v>
      </c>
      <c r="K837">
        <f>_xlfn.NORM.DIST(Info!B$5/100000,G837/100000,0.0005, FALSE)</f>
        <v>187.03794346826101</v>
      </c>
      <c r="L837">
        <f t="shared" si="65"/>
        <v>4.2951526253336301</v>
      </c>
      <c r="M837">
        <f t="shared" si="66"/>
        <v>19731.160320116807</v>
      </c>
      <c r="N837">
        <f t="shared" si="67"/>
        <v>5.7724915385918077E-3</v>
      </c>
      <c r="O837">
        <f t="shared" ref="O837:O900" si="69">O836+N837</f>
        <v>0.1610720466936254</v>
      </c>
    </row>
    <row r="838" spans="1:15" x14ac:dyDescent="0.45">
      <c r="A838">
        <f t="shared" si="68"/>
        <v>836</v>
      </c>
      <c r="B838" s="14">
        <v>2.7270248159258248E-4</v>
      </c>
      <c r="C838" s="3">
        <v>1.3513513513513514E-2</v>
      </c>
      <c r="D838" s="3">
        <v>9.0909090909090912E-2</v>
      </c>
      <c r="E838">
        <v>2240.2723935621334</v>
      </c>
      <c r="F838">
        <v>12.479472006763617</v>
      </c>
      <c r="G838">
        <v>303.59088260906123</v>
      </c>
      <c r="H838">
        <f>(E838-Info!B$3)^2+(F838-Info!B$4)^2+(G838-Info!B$5)^2</f>
        <v>1179421.0609243626</v>
      </c>
      <c r="I838">
        <f>_xlfn.BETA.DIST(Info!B$3/100000, (E838/100000)*Info!B$3, (1-E838/100000)*Info!B$3, FALSE)</f>
        <v>1.6744760308354383</v>
      </c>
      <c r="J838">
        <f>_xlfn.BETA.DIST(Info!B$4/100, (F838/100)*Info!B$4, (1-F838/100)*Info!B$4, FALSE)</f>
        <v>0.11354882792449547</v>
      </c>
      <c r="K838">
        <f>_xlfn.NORM.DIST(Info!B$5/100000,G838/100000,0.0005, FALSE)</f>
        <v>110.55679847518869</v>
      </c>
      <c r="L838">
        <f t="shared" ref="L838:L901" si="70">LOG(I838)+LOG(J838)+LOG(K838)</f>
        <v>1.3226470447712959</v>
      </c>
      <c r="M838">
        <f t="shared" si="66"/>
        <v>21.020693737328759</v>
      </c>
      <c r="N838">
        <f t="shared" si="67"/>
        <v>6.149753727881206E-6</v>
      </c>
      <c r="O838">
        <f t="shared" si="69"/>
        <v>0.16107819644735327</v>
      </c>
    </row>
    <row r="839" spans="1:15" x14ac:dyDescent="0.45">
      <c r="A839">
        <f t="shared" si="68"/>
        <v>837</v>
      </c>
      <c r="B839" s="14">
        <v>1.0520778537611783E-4</v>
      </c>
      <c r="C839" s="3">
        <v>3.4482758620689655E-2</v>
      </c>
      <c r="D839" s="3">
        <v>1.0526315789473684E-2</v>
      </c>
      <c r="E839">
        <v>1006.9402087574574</v>
      </c>
      <c r="F839">
        <v>70.077448778430423</v>
      </c>
      <c r="G839">
        <v>88.738648504164871</v>
      </c>
      <c r="H839">
        <f>(E839-Info!B$3)^2+(F839-Info!B$4)^2+(G839-Info!B$5)^2</f>
        <v>123317.07828267709</v>
      </c>
      <c r="I839">
        <f>_xlfn.BETA.DIST(Info!B$3/100000, (E839/100000)*Info!B$3, (1-E839/100000)*Info!B$3, FALSE)</f>
        <v>103.98839411131028</v>
      </c>
      <c r="J839">
        <f>_xlfn.BETA.DIST(Info!B$4/100, (F839/100)*Info!B$4, (1-F839/100)*Info!B$4, FALSE)</f>
        <v>2.9805334332222829E-4</v>
      </c>
      <c r="K839">
        <f>_xlfn.NORM.DIST(Info!B$5/100000,G839/100000,0.0005, FALSE)</f>
        <v>2.1073580954433265E-6</v>
      </c>
      <c r="L839">
        <f t="shared" si="70"/>
        <v>-7.1849827908678101</v>
      </c>
      <c r="M839">
        <f t="shared" si="66"/>
        <v>6.5315643377923962E-8</v>
      </c>
      <c r="N839">
        <f t="shared" si="67"/>
        <v>1.9108556852196015E-14</v>
      </c>
      <c r="O839">
        <f t="shared" si="69"/>
        <v>0.16107819644737237</v>
      </c>
    </row>
    <row r="840" spans="1:15" x14ac:dyDescent="0.45">
      <c r="A840">
        <f t="shared" si="68"/>
        <v>838</v>
      </c>
      <c r="B840" s="14">
        <v>1.4797277300976621E-4</v>
      </c>
      <c r="C840" s="3">
        <v>2.1276595744680851E-2</v>
      </c>
      <c r="D840" s="3">
        <v>2.1276595744680851E-2</v>
      </c>
      <c r="E840">
        <v>1256.3971413344998</v>
      </c>
      <c r="F840">
        <v>45.554252428274935</v>
      </c>
      <c r="G840">
        <v>145.47699627152076</v>
      </c>
      <c r="H840">
        <f>(E840-Info!B$3)^2+(F840-Info!B$4)^2+(G840-Info!B$5)^2</f>
        <v>75982.636647388936</v>
      </c>
      <c r="I840">
        <f>_xlfn.BETA.DIST(Info!B$3/100000, (E840/100000)*Info!B$3, (1-E840/100000)*Info!B$3, FALSE)</f>
        <v>125.3074997404282</v>
      </c>
      <c r="J840">
        <f>_xlfn.BETA.DIST(Info!B$4/100, (F840/100)*Info!B$4, (1-F840/100)*Info!B$4, FALSE)</f>
        <v>1.4777561632514928</v>
      </c>
      <c r="K840">
        <f>_xlfn.NORM.DIST(Info!B$5/100000,G840/100000,0.0005, FALSE)</f>
        <v>1.3855535230802784E-3</v>
      </c>
      <c r="L840">
        <f t="shared" si="70"/>
        <v>-0.59079684910321006</v>
      </c>
      <c r="M840">
        <f t="shared" si="66"/>
        <v>0.25656839115377256</v>
      </c>
      <c r="N840">
        <f t="shared" si="67"/>
        <v>7.5060910913347531E-8</v>
      </c>
      <c r="O840">
        <f t="shared" si="69"/>
        <v>0.16107827150828327</v>
      </c>
    </row>
    <row r="841" spans="1:15" x14ac:dyDescent="0.45">
      <c r="A841">
        <f t="shared" si="68"/>
        <v>839</v>
      </c>
      <c r="B841" s="14">
        <v>1.9230769230769231E-4</v>
      </c>
      <c r="C841" s="3">
        <v>3.125E-2</v>
      </c>
      <c r="D841" s="3">
        <v>1.6949152542372881E-2</v>
      </c>
      <c r="E841">
        <v>1499.0595564533637</v>
      </c>
      <c r="F841">
        <v>59.671552926885255</v>
      </c>
      <c r="G841">
        <v>181.11391564387696</v>
      </c>
      <c r="H841">
        <f>(E841-Info!B$3)^2+(F841-Info!B$4)^2+(G841-Info!B$5)^2</f>
        <v>165628.62258636567</v>
      </c>
      <c r="I841">
        <f>_xlfn.BETA.DIST(Info!B$3/100000, (E841/100000)*Info!B$3, (1-E841/100000)*Info!B$3, FALSE)</f>
        <v>83.928091762570531</v>
      </c>
      <c r="J841">
        <f>_xlfn.BETA.DIST(Info!B$4/100, (F841/100)*Info!B$4, (1-F841/100)*Info!B$4, FALSE)</f>
        <v>3.0549519891082687E-2</v>
      </c>
      <c r="K841">
        <f>_xlfn.NORM.DIST(Info!B$5/100000,G841/100000,0.0005, FALSE)</f>
        <v>4.2225838446806281E-2</v>
      </c>
      <c r="L841">
        <f t="shared" si="70"/>
        <v>-0.96550997999117749</v>
      </c>
      <c r="M841">
        <f t="shared" si="66"/>
        <v>0.10826548356726751</v>
      </c>
      <c r="N841">
        <f t="shared" si="67"/>
        <v>3.1673838622477039E-8</v>
      </c>
      <c r="O841">
        <f t="shared" si="69"/>
        <v>0.16107830318212191</v>
      </c>
    </row>
    <row r="842" spans="1:15" x14ac:dyDescent="0.45">
      <c r="A842">
        <f t="shared" si="68"/>
        <v>840</v>
      </c>
      <c r="B842" s="14">
        <v>4.1254125412541255E-4</v>
      </c>
      <c r="C842" s="3">
        <v>1.9230769230769232E-2</v>
      </c>
      <c r="D842" s="3">
        <v>1.2048192771084338E-2</v>
      </c>
      <c r="E842">
        <v>4457.4102610635482</v>
      </c>
      <c r="F842">
        <v>54.216691493044571</v>
      </c>
      <c r="G842">
        <v>347.7501535976989</v>
      </c>
      <c r="H842">
        <f>(E842-Info!B$3)^2+(F842-Info!B$4)^2+(G842-Info!B$5)^2</f>
        <v>10883047.530521084</v>
      </c>
      <c r="I842">
        <f>_xlfn.BETA.DIST(Info!B$3/100000, (E842/100000)*Info!B$3, (1-E842/100000)*Info!B$3, FALSE)</f>
        <v>3.0782759681156389E-12</v>
      </c>
      <c r="J842">
        <f>_xlfn.BETA.DIST(Info!B$4/100, (F842/100)*Info!B$4, (1-F842/100)*Info!B$4, FALSE)</f>
        <v>0.18765283822420203</v>
      </c>
      <c r="K842">
        <f>_xlfn.NORM.DIST(Info!B$5/100000,G842/100000,0.0005, FALSE)</f>
        <v>433.31061255514675</v>
      </c>
      <c r="L842">
        <f t="shared" si="70"/>
        <v>-9.6015379849021212</v>
      </c>
      <c r="M842">
        <f t="shared" si="66"/>
        <v>2.5030067171576929E-10</v>
      </c>
      <c r="N842">
        <f t="shared" si="67"/>
        <v>7.3227244933488573E-17</v>
      </c>
      <c r="O842">
        <f t="shared" si="69"/>
        <v>0.16107830318212199</v>
      </c>
    </row>
    <row r="843" spans="1:15" x14ac:dyDescent="0.45">
      <c r="A843">
        <f t="shared" si="68"/>
        <v>841</v>
      </c>
      <c r="B843" s="14">
        <v>2.1505376344086021E-4</v>
      </c>
      <c r="C843" s="3">
        <v>1.1764705882352941E-2</v>
      </c>
      <c r="D843" s="3">
        <v>7.1428571428571425E-2</v>
      </c>
      <c r="E843">
        <v>2055.2839997752726</v>
      </c>
      <c r="F843">
        <v>13.501294742742351</v>
      </c>
      <c r="G843">
        <v>236.77062558054999</v>
      </c>
      <c r="H843">
        <f>(E843-Info!B$3)^2+(F843-Info!B$4)^2+(G843-Info!B$5)^2</f>
        <v>831306.85475134035</v>
      </c>
      <c r="I843">
        <f>_xlfn.BETA.DIST(Info!B$3/100000, (E843/100000)*Info!B$3, (1-E843/100000)*Info!B$3, FALSE)</f>
        <v>6.1506081318372923</v>
      </c>
      <c r="J843">
        <f>_xlfn.BETA.DIST(Info!B$4/100, (F843/100)*Info!B$4, (1-F843/100)*Info!B$4, FALSE)</f>
        <v>0.17209978645157878</v>
      </c>
      <c r="K843">
        <f>_xlfn.NORM.DIST(Info!B$5/100000,G843/100000,0.0005, FALSE)</f>
        <v>3.1756836829013686</v>
      </c>
      <c r="L843">
        <f t="shared" si="70"/>
        <v>0.52653562710917867</v>
      </c>
      <c r="M843">
        <f t="shared" si="66"/>
        <v>3.361519439559991</v>
      </c>
      <c r="N843">
        <f t="shared" si="67"/>
        <v>9.8343646328230994E-7</v>
      </c>
      <c r="O843">
        <f t="shared" si="69"/>
        <v>0.16107928661858528</v>
      </c>
    </row>
    <row r="844" spans="1:15" x14ac:dyDescent="0.45">
      <c r="A844">
        <f t="shared" si="68"/>
        <v>842</v>
      </c>
      <c r="B844" s="14">
        <v>5.5741360089186175E-4</v>
      </c>
      <c r="C844" s="3">
        <v>0.2</v>
      </c>
      <c r="D844" s="3">
        <v>1.0752688172043012E-2</v>
      </c>
      <c r="E844">
        <v>3851.4493882422344</v>
      </c>
      <c r="F844">
        <v>93.045191336820082</v>
      </c>
      <c r="G844">
        <v>460.1540219722246</v>
      </c>
      <c r="H844">
        <f>(E844-Info!B$3)^2+(F844-Info!B$4)^2+(G844-Info!B$5)^2</f>
        <v>7256252.4277823986</v>
      </c>
      <c r="I844">
        <f>_xlfn.BETA.DIST(Info!B$3/100000, (E844/100000)*Info!B$3, (1-E844/100000)*Info!B$3, FALSE)</f>
        <v>2.77203113419271E-8</v>
      </c>
      <c r="J844">
        <f>_xlfn.BETA.DIST(Info!B$4/100, (F844/100)*Info!B$4, (1-F844/100)*Info!B$4, FALSE)</f>
        <v>6.4987062347216451E-12</v>
      </c>
      <c r="K844">
        <f>_xlfn.NORM.DIST(Info!B$5/100000,G844/100000,0.0005, FALSE)</f>
        <v>415.15314689420438</v>
      </c>
      <c r="L844">
        <f t="shared" si="70"/>
        <v>-16.126166656263383</v>
      </c>
      <c r="M844">
        <f t="shared" ref="M844:M907" si="71">I844*J844*K844</f>
        <v>7.4788245285605044E-17</v>
      </c>
      <c r="N844">
        <f t="shared" si="67"/>
        <v>2.18798340337406E-23</v>
      </c>
      <c r="O844">
        <f t="shared" si="69"/>
        <v>0.16107928661858528</v>
      </c>
    </row>
    <row r="845" spans="1:15" x14ac:dyDescent="0.45">
      <c r="A845">
        <f t="shared" si="68"/>
        <v>843</v>
      </c>
      <c r="B845" s="14">
        <v>1.529753709652746E-4</v>
      </c>
      <c r="C845" s="3">
        <v>5.8823529411764705E-2</v>
      </c>
      <c r="D845" s="3">
        <v>1.7241379310344827E-2</v>
      </c>
      <c r="E845">
        <v>963.77062334860125</v>
      </c>
      <c r="F845">
        <v>73.314459214536811</v>
      </c>
      <c r="G845">
        <v>145.5355867801363</v>
      </c>
      <c r="H845">
        <f>(E845-Info!B$3)^2+(F845-Info!B$4)^2+(G845-Info!B$5)^2</f>
        <v>106092.83233884623</v>
      </c>
      <c r="I845">
        <f>_xlfn.BETA.DIST(Info!B$3/100000, (E845/100000)*Info!B$3, (1-E845/100000)*Info!B$3, FALSE)</f>
        <v>93.70398521244951</v>
      </c>
      <c r="J845">
        <f>_xlfn.BETA.DIST(Info!B$4/100, (F845/100)*Info!B$4, (1-F845/100)*Info!B$4, FALSE)</f>
        <v>5.0218077834954959E-5</v>
      </c>
      <c r="K845">
        <f>_xlfn.NORM.DIST(Info!B$5/100000,G845/100000,0.0005, FALSE)</f>
        <v>1.3939401680878145E-3</v>
      </c>
      <c r="L845">
        <f t="shared" si="70"/>
        <v>-5.1831377197774877</v>
      </c>
      <c r="M845">
        <f t="shared" si="71"/>
        <v>6.5593722807632636E-6</v>
      </c>
      <c r="N845">
        <f t="shared" si="67"/>
        <v>1.9189910970707393E-12</v>
      </c>
      <c r="O845">
        <f t="shared" si="69"/>
        <v>0.16107928662050428</v>
      </c>
    </row>
    <row r="846" spans="1:15" x14ac:dyDescent="0.45">
      <c r="A846">
        <f t="shared" si="68"/>
        <v>844</v>
      </c>
      <c r="B846" s="14">
        <v>2.5746652935118434E-4</v>
      </c>
      <c r="C846" s="3">
        <v>2.1276595744680851E-2</v>
      </c>
      <c r="D846" s="3">
        <v>1.2658227848101266E-2</v>
      </c>
      <c r="E846">
        <v>2655.2518241276462</v>
      </c>
      <c r="F846">
        <v>55.809622466407092</v>
      </c>
      <c r="G846">
        <v>224.06765067126886</v>
      </c>
      <c r="H846">
        <f>(E846-Info!B$3)^2+(F846-Info!B$4)^2+(G846-Info!B$5)^2</f>
        <v>2271343.721114614</v>
      </c>
      <c r="I846">
        <f>_xlfn.BETA.DIST(Info!B$3/100000, (E846/100000)*Info!B$3, (1-E846/100000)*Info!B$3, FALSE)</f>
        <v>4.7157841578258891E-2</v>
      </c>
      <c r="J846">
        <f>_xlfn.BETA.DIST(Info!B$4/100, (F846/100)*Info!B$4, (1-F846/100)*Info!B$4, FALSE)</f>
        <v>0.11514215358430534</v>
      </c>
      <c r="K846">
        <f>_xlfn.NORM.DIST(Info!B$5/100000,G846/100000,0.0005, FALSE)</f>
        <v>1.3212877101696123</v>
      </c>
      <c r="L846">
        <f t="shared" si="70"/>
        <v>-2.1442143372790814</v>
      </c>
      <c r="M846">
        <f t="shared" si="71"/>
        <v>7.1744012578415194E-3</v>
      </c>
      <c r="N846">
        <f t="shared" si="67"/>
        <v>2.0989222064720128E-9</v>
      </c>
      <c r="O846">
        <f t="shared" si="69"/>
        <v>0.16107928871942648</v>
      </c>
    </row>
    <row r="847" spans="1:15" x14ac:dyDescent="0.45">
      <c r="A847">
        <f t="shared" si="68"/>
        <v>845</v>
      </c>
      <c r="B847" s="14">
        <v>5.7273768613974802E-4</v>
      </c>
      <c r="C847" s="3">
        <v>1.5151515151515152E-2</v>
      </c>
      <c r="D847" s="3">
        <v>2.1276595744680851E-2</v>
      </c>
      <c r="E847">
        <v>5659.7822216574095</v>
      </c>
      <c r="F847">
        <v>37.336495986179557</v>
      </c>
      <c r="G847">
        <v>536.91089501398244</v>
      </c>
      <c r="H847">
        <f>(E847-Info!B$3)^2+(F847-Info!B$4)^2+(G847-Info!B$5)^2</f>
        <v>20274999.118181866</v>
      </c>
      <c r="I847">
        <f>_xlfn.BETA.DIST(Info!B$3/100000, (E847/100000)*Info!B$3, (1-E847/100000)*Info!B$3, FALSE)</f>
        <v>2.45611423901061E-21</v>
      </c>
      <c r="J847">
        <f>_xlfn.BETA.DIST(Info!B$4/100, (F847/100)*Info!B$4, (1-F847/100)*Info!B$4, FALSE)</f>
        <v>4.1139310152713415</v>
      </c>
      <c r="K847">
        <f>_xlfn.NORM.DIST(Info!B$5/100000,G847/100000,0.0005, FALSE)</f>
        <v>22.099132749469042</v>
      </c>
      <c r="L847">
        <f t="shared" si="70"/>
        <v>-18.651119201471928</v>
      </c>
      <c r="M847">
        <f t="shared" si="71"/>
        <v>2.2329592549649198E-19</v>
      </c>
      <c r="N847">
        <f t="shared" si="67"/>
        <v>6.5326814014904117E-26</v>
      </c>
      <c r="O847">
        <f t="shared" si="69"/>
        <v>0.16107928871942648</v>
      </c>
    </row>
    <row r="848" spans="1:15" x14ac:dyDescent="0.45">
      <c r="A848">
        <f t="shared" si="68"/>
        <v>846</v>
      </c>
      <c r="B848" s="14">
        <v>5.0942435048395313E-4</v>
      </c>
      <c r="C848" s="3">
        <v>2.7777777777777776E-2</v>
      </c>
      <c r="D848" s="3">
        <v>1.1904761904761904E-2</v>
      </c>
      <c r="E848">
        <v>4747.1823773572987</v>
      </c>
      <c r="F848">
        <v>63.3120767870614</v>
      </c>
      <c r="G848">
        <v>427.30065879255312</v>
      </c>
      <c r="H848">
        <f>(E848-Info!B$3)^2+(F848-Info!B$4)^2+(G848-Info!B$5)^2</f>
        <v>12876611.256517233</v>
      </c>
      <c r="I848">
        <f>_xlfn.BETA.DIST(Info!B$3/100000, (E848/100000)*Info!B$3, (1-E848/100000)*Info!B$3, FALSE)</f>
        <v>2.7449779431747825E-14</v>
      </c>
      <c r="J848">
        <f>_xlfn.BETA.DIST(Info!B$4/100, (F848/100)*Info!B$4, (1-F848/100)*Info!B$4, FALSE)</f>
        <v>7.239116693308378E-3</v>
      </c>
      <c r="K848">
        <f>_xlfn.NORM.DIST(Info!B$5/100000,G848/100000,0.0005, FALSE)</f>
        <v>709.00283335035988</v>
      </c>
      <c r="L848">
        <f t="shared" si="70"/>
        <v>-12.851127592731494</v>
      </c>
      <c r="M848">
        <f t="shared" si="71"/>
        <v>1.4088748198816719E-13</v>
      </c>
      <c r="N848">
        <f t="shared" si="67"/>
        <v>4.1217636696258236E-20</v>
      </c>
      <c r="O848">
        <f t="shared" si="69"/>
        <v>0.16107928871942648</v>
      </c>
    </row>
    <row r="849" spans="1:15" x14ac:dyDescent="0.45">
      <c r="A849">
        <f t="shared" si="68"/>
        <v>847</v>
      </c>
      <c r="B849" s="14">
        <v>2.3584905660377358E-3</v>
      </c>
      <c r="C849" s="3">
        <v>4.7619047619047616E-2</v>
      </c>
      <c r="D849" s="3">
        <v>5.2631578947368418E-2</v>
      </c>
      <c r="E849">
        <v>8340.8642056962599</v>
      </c>
      <c r="F849">
        <v>45.667615813929203</v>
      </c>
      <c r="G849">
        <v>2390.1790220921534</v>
      </c>
      <c r="H849">
        <f>(E849-Info!B$3)^2+(F849-Info!B$4)^2+(G849-Info!B$5)^2</f>
        <v>55528235.31158001</v>
      </c>
      <c r="I849">
        <f>_xlfn.BETA.DIST(Info!B$3/100000, (E849/100000)*Info!B$3, (1-E849/100000)*Info!B$3, FALSE)</f>
        <v>2.881120098865471E-46</v>
      </c>
      <c r="J849">
        <f>_xlfn.BETA.DIST(Info!B$4/100, (F849/100)*Info!B$4, (1-F849/100)*Info!B$4, FALSE)</f>
        <v>1.447697988869787</v>
      </c>
      <c r="K849">
        <f>_xlfn.NORM.DIST(Info!B$5/100000,G849/100000,0.0005, FALSE)</f>
        <v>0</v>
      </c>
      <c r="L849" t="e">
        <f t="shared" si="70"/>
        <v>#NUM!</v>
      </c>
      <c r="M849">
        <f t="shared" si="71"/>
        <v>0</v>
      </c>
      <c r="N849">
        <f t="shared" si="67"/>
        <v>0</v>
      </c>
      <c r="O849">
        <f t="shared" si="69"/>
        <v>0.16107928871942648</v>
      </c>
    </row>
    <row r="850" spans="1:15" x14ac:dyDescent="0.45">
      <c r="A850">
        <f t="shared" si="68"/>
        <v>848</v>
      </c>
      <c r="B850" s="14">
        <v>1.9372336303758234E-4</v>
      </c>
      <c r="C850" s="3">
        <v>3.2258064516129031E-2</v>
      </c>
      <c r="D850" s="3">
        <v>0.5</v>
      </c>
      <c r="E850">
        <v>633.43540455175207</v>
      </c>
      <c r="F850">
        <v>6.0360840439533021</v>
      </c>
      <c r="G850">
        <v>228.37237766910951</v>
      </c>
      <c r="H850">
        <f>(E850-Info!B$3)^2+(F850-Info!B$4)^2+(G850-Info!B$5)^2</f>
        <v>307397.5009677757</v>
      </c>
      <c r="I850">
        <f>_xlfn.BETA.DIST(Info!B$3/100000, (E850/100000)*Info!B$3, (1-E850/100000)*Info!B$3, FALSE)</f>
        <v>17.470882839488834</v>
      </c>
      <c r="J850">
        <f>_xlfn.BETA.DIST(Info!B$4/100, (F850/100)*Info!B$4, (1-F850/100)*Info!B$4, FALSE)</f>
        <v>3.1549942548741599E-3</v>
      </c>
      <c r="K850">
        <f>_xlfn.NORM.DIST(Info!B$5/100000,G850/100000,0.0005, FALSE)</f>
        <v>1.7914093029263534</v>
      </c>
      <c r="L850">
        <f t="shared" si="70"/>
        <v>-1.0054917507170742</v>
      </c>
      <c r="M850">
        <f t="shared" si="71"/>
        <v>9.8743439156496776E-2</v>
      </c>
      <c r="N850">
        <f t="shared" si="67"/>
        <v>2.8888096684369664E-8</v>
      </c>
      <c r="O850">
        <f t="shared" si="69"/>
        <v>0.16107931760752317</v>
      </c>
    </row>
    <row r="851" spans="1:15" x14ac:dyDescent="0.45">
      <c r="A851">
        <f t="shared" si="68"/>
        <v>849</v>
      </c>
      <c r="B851" s="14">
        <v>1.5479876160990713E-4</v>
      </c>
      <c r="C851" s="3">
        <v>2.1739130434782608E-2</v>
      </c>
      <c r="D851" s="3">
        <v>0.125</v>
      </c>
      <c r="E851">
        <v>822.33590087810455</v>
      </c>
      <c r="F851">
        <v>14.448376338196343</v>
      </c>
      <c r="G851">
        <v>177.42354551269736</v>
      </c>
      <c r="H851">
        <f>(E851-Info!B$3)^2+(F851-Info!B$4)^2+(G851-Info!B$5)^2</f>
        <v>164542.57259924986</v>
      </c>
      <c r="I851">
        <f>_xlfn.BETA.DIST(Info!B$3/100000, (E851/100000)*Info!B$3, (1-E851/100000)*Info!B$3, FALSE)</f>
        <v>56.08157117523686</v>
      </c>
      <c r="J851">
        <f>_xlfn.BETA.DIST(Info!B$4/100, (F851/100)*Info!B$4, (1-F851/100)*Info!B$4, FALSE)</f>
        <v>0.24589365632926549</v>
      </c>
      <c r="K851">
        <f>_xlfn.NORM.DIST(Info!B$5/100000,G851/100000,0.0005, FALSE)</f>
        <v>3.0349251092689086E-2</v>
      </c>
      <c r="L851">
        <f t="shared" si="70"/>
        <v>-0.37828452419570202</v>
      </c>
      <c r="M851">
        <f t="shared" si="71"/>
        <v>0.41851928606656003</v>
      </c>
      <c r="N851">
        <f t="shared" si="67"/>
        <v>1.2244079914010856E-7</v>
      </c>
      <c r="O851">
        <f t="shared" si="69"/>
        <v>0.16107944004832231</v>
      </c>
    </row>
    <row r="852" spans="1:15" x14ac:dyDescent="0.45">
      <c r="A852">
        <f t="shared" si="68"/>
        <v>850</v>
      </c>
      <c r="B852" s="14">
        <v>1.3262599469496021E-3</v>
      </c>
      <c r="C852" s="3">
        <v>0.04</v>
      </c>
      <c r="D852" s="3">
        <v>1.282051282051282E-2</v>
      </c>
      <c r="E852">
        <v>9983.0234071860141</v>
      </c>
      <c r="F852">
        <v>70.164926028859909</v>
      </c>
      <c r="G852">
        <v>1071.6979058492627</v>
      </c>
      <c r="H852">
        <f>(E852-Info!B$3)^2+(F852-Info!B$4)^2+(G852-Info!B$5)^2</f>
        <v>78311987.315462247</v>
      </c>
      <c r="I852">
        <f>_xlfn.BETA.DIST(Info!B$3/100000, (E852/100000)*Info!B$3, (1-E852/100000)*Info!B$3, FALSE)</f>
        <v>5.2277393449536129E-64</v>
      </c>
      <c r="J852">
        <f>_xlfn.BETA.DIST(Info!B$4/100, (F852/100)*Info!B$4, (1-F852/100)*Info!B$4, FALSE)</f>
        <v>2.8469229979931278E-4</v>
      </c>
      <c r="K852">
        <f>_xlfn.NORM.DIST(Info!B$5/100000,G852/100000,0.0005, FALSE)</f>
        <v>1.154479296390227E-36</v>
      </c>
      <c r="L852">
        <f t="shared" si="70"/>
        <v>-102.76492420472884</v>
      </c>
      <c r="M852">
        <f t="shared" si="71"/>
        <v>1.7182082313888764E-103</v>
      </c>
      <c r="N852">
        <f t="shared" si="67"/>
        <v>5.0267406053757963E-110</v>
      </c>
      <c r="O852">
        <f t="shared" si="69"/>
        <v>0.16107944004832231</v>
      </c>
    </row>
    <row r="853" spans="1:15" x14ac:dyDescent="0.45">
      <c r="A853">
        <f t="shared" si="68"/>
        <v>851</v>
      </c>
      <c r="B853" s="14">
        <v>4.464285714285714E-3</v>
      </c>
      <c r="C853" s="3">
        <v>4.1666666666666664E-2</v>
      </c>
      <c r="D853" s="3">
        <v>2.3809523809523808E-2</v>
      </c>
      <c r="E853">
        <v>21031.241208728272</v>
      </c>
      <c r="F853">
        <v>59.849970074760392</v>
      </c>
      <c r="G853">
        <v>3568.2751095580147</v>
      </c>
      <c r="H853">
        <f>(E853-Info!B$3)^2+(F853-Info!B$4)^2+(G853-Info!B$5)^2</f>
        <v>404925701.69791073</v>
      </c>
      <c r="I853">
        <f>_xlfn.BETA.DIST(Info!B$3/100000, (E853/100000)*Info!B$3, (1-E853/100000)*Info!B$3, FALSE)</f>
        <v>1.184015852243514E-215</v>
      </c>
      <c r="J853">
        <f>_xlfn.BETA.DIST(Info!B$4/100, (F853/100)*Info!B$4, (1-F853/100)*Info!B$4, FALSE)</f>
        <v>2.8591512935948166E-2</v>
      </c>
      <c r="K853">
        <f>_xlfn.NORM.DIST(Info!B$5/100000,G853/100000,0.0005, FALSE)</f>
        <v>0</v>
      </c>
      <c r="L853" t="e">
        <f t="shared" si="70"/>
        <v>#NUM!</v>
      </c>
      <c r="M853">
        <f t="shared" si="71"/>
        <v>0</v>
      </c>
      <c r="N853">
        <f t="shared" si="67"/>
        <v>0</v>
      </c>
      <c r="O853">
        <f t="shared" si="69"/>
        <v>0.16107944004832231</v>
      </c>
    </row>
    <row r="854" spans="1:15" x14ac:dyDescent="0.45">
      <c r="A854">
        <f t="shared" si="68"/>
        <v>852</v>
      </c>
      <c r="B854" s="14">
        <v>1.7500875043752187E-4</v>
      </c>
      <c r="C854" s="3">
        <v>1.9607843137254902E-2</v>
      </c>
      <c r="D854" s="3">
        <v>2.4390243902439025E-2</v>
      </c>
      <c r="E854">
        <v>1477.4322755252601</v>
      </c>
      <c r="F854">
        <v>40.732560801294724</v>
      </c>
      <c r="G854">
        <v>175.34380126582394</v>
      </c>
      <c r="H854">
        <f>(E854-Info!B$3)^2+(F854-Info!B$4)^2+(G854-Info!B$5)^2</f>
        <v>153299.26351211764</v>
      </c>
      <c r="I854">
        <f>_xlfn.BETA.DIST(Info!B$3/100000, (E854/100000)*Info!B$3, (1-E854/100000)*Info!B$3, FALSE)</f>
        <v>88.787262971584695</v>
      </c>
      <c r="J854">
        <f>_xlfn.BETA.DIST(Info!B$4/100, (F854/100)*Info!B$4, (1-F854/100)*Info!B$4, FALSE)</f>
        <v>3.0159538217176873</v>
      </c>
      <c r="K854">
        <f>_xlfn.NORM.DIST(Info!B$5/100000,G854/100000,0.0005, FALSE)</f>
        <v>2.5134722102845217E-2</v>
      </c>
      <c r="L854">
        <f t="shared" si="70"/>
        <v>0.82804944379790735</v>
      </c>
      <c r="M854">
        <f t="shared" si="71"/>
        <v>6.7305327806372333</v>
      </c>
      <c r="N854">
        <f t="shared" si="67"/>
        <v>1.9690653208484609E-6</v>
      </c>
      <c r="O854">
        <f t="shared" si="69"/>
        <v>0.16108140911364316</v>
      </c>
    </row>
    <row r="855" spans="1:15" x14ac:dyDescent="0.45">
      <c r="A855">
        <f t="shared" si="68"/>
        <v>853</v>
      </c>
      <c r="B855" s="14">
        <v>1.444460494005489E-4</v>
      </c>
      <c r="C855" s="3">
        <v>4.5454545454545456E-2</v>
      </c>
      <c r="D855" s="3">
        <v>3.4482758620689655E-2</v>
      </c>
      <c r="E855">
        <v>686.17333481656522</v>
      </c>
      <c r="F855">
        <v>54.089849390177754</v>
      </c>
      <c r="G855">
        <v>152.89344950023141</v>
      </c>
      <c r="H855">
        <f>(E855-Info!B$3)^2+(F855-Info!B$4)^2+(G855-Info!B$5)^2</f>
        <v>286597.5074177059</v>
      </c>
      <c r="I855">
        <f>_xlfn.BETA.DIST(Info!B$3/100000, (E855/100000)*Info!B$3, (1-E855/100000)*Info!B$3, FALSE)</f>
        <v>25.757324924003843</v>
      </c>
      <c r="J855">
        <f>_xlfn.BETA.DIST(Info!B$4/100, (F855/100)*Info!B$4, (1-F855/100)*Info!B$4, FALSE)</f>
        <v>0.19480964094454103</v>
      </c>
      <c r="K855">
        <f>_xlfn.NORM.DIST(Info!B$5/100000,G855/100000,0.0005, FALSE)</f>
        <v>2.9419183975880879E-3</v>
      </c>
      <c r="L855">
        <f t="shared" si="70"/>
        <v>-1.8308581753781268</v>
      </c>
      <c r="M855">
        <f t="shared" si="71"/>
        <v>1.4761885235082853E-2</v>
      </c>
      <c r="N855">
        <f t="shared" si="67"/>
        <v>4.3186947057695723E-9</v>
      </c>
      <c r="O855">
        <f t="shared" si="69"/>
        <v>0.16108141343233787</v>
      </c>
    </row>
    <row r="856" spans="1:15" x14ac:dyDescent="0.45">
      <c r="A856">
        <f t="shared" si="68"/>
        <v>854</v>
      </c>
      <c r="B856" s="14">
        <v>1.8480872297172427E-4</v>
      </c>
      <c r="C856" s="3">
        <v>3.125E-2</v>
      </c>
      <c r="D856" s="3">
        <v>8.3333333333333329E-2</v>
      </c>
      <c r="E856">
        <v>794.75275327284464</v>
      </c>
      <c r="F856">
        <v>26.376167364379828</v>
      </c>
      <c r="G856">
        <v>208.68079176427796</v>
      </c>
      <c r="H856">
        <f>(E856-Info!B$3)^2+(F856-Info!B$4)^2+(G856-Info!B$5)^2</f>
        <v>170469.92846423879</v>
      </c>
      <c r="I856">
        <f>_xlfn.BETA.DIST(Info!B$3/100000, (E856/100000)*Info!B$3, (1-E856/100000)*Info!B$3, FALSE)</f>
        <v>49.073766784132239</v>
      </c>
      <c r="J856">
        <f>_xlfn.BETA.DIST(Info!B$4/100, (F856/100)*Info!B$4, (1-F856/100)*Info!B$4, FALSE)</f>
        <v>3.488563944852912</v>
      </c>
      <c r="K856">
        <f>_xlfn.NORM.DIST(Info!B$5/100000,G856/100000,0.0005, FALSE)</f>
        <v>0.41894023287638793</v>
      </c>
      <c r="L856">
        <f t="shared" si="70"/>
        <v>1.8556481523833304</v>
      </c>
      <c r="M856">
        <f t="shared" si="71"/>
        <v>71.721299921207631</v>
      </c>
      <c r="N856">
        <f t="shared" si="67"/>
        <v>2.0982577315023583E-5</v>
      </c>
      <c r="O856">
        <f t="shared" si="69"/>
        <v>0.1611023960096529</v>
      </c>
    </row>
    <row r="857" spans="1:15" x14ac:dyDescent="0.45">
      <c r="A857">
        <f t="shared" si="68"/>
        <v>855</v>
      </c>
      <c r="B857" s="14">
        <v>1.4316392269148176E-4</v>
      </c>
      <c r="C857" s="3">
        <v>4.5454545454545456E-2</v>
      </c>
      <c r="D857" s="3">
        <v>0.2</v>
      </c>
      <c r="E857">
        <v>383.16368143102824</v>
      </c>
      <c r="F857">
        <v>18.264792886841565</v>
      </c>
      <c r="G857">
        <v>167.2116789077368</v>
      </c>
      <c r="H857">
        <f>(E857-Info!B$3)^2+(F857-Info!B$4)^2+(G857-Info!B$5)^2</f>
        <v>657712.31557145005</v>
      </c>
      <c r="I857">
        <f>_xlfn.BETA.DIST(Info!B$3/100000, (E857/100000)*Info!B$3, (1-E857/100000)*Info!B$3, FALSE)</f>
        <v>1.177434505995796</v>
      </c>
      <c r="J857">
        <f>_xlfn.BETA.DIST(Info!B$4/100, (F857/100)*Info!B$4, (1-F857/100)*Info!B$4, FALSE)</f>
        <v>0.80915770714040181</v>
      </c>
      <c r="K857">
        <f>_xlfn.NORM.DIST(Info!B$5/100000,G857/100000,0.0005, FALSE)</f>
        <v>1.1828273592228352E-2</v>
      </c>
      <c r="L857">
        <f t="shared" si="70"/>
        <v>-1.9481087044153829</v>
      </c>
      <c r="M857">
        <f t="shared" si="71"/>
        <v>1.126915352644357E-2</v>
      </c>
      <c r="N857">
        <f t="shared" si="67"/>
        <v>3.2968711582645761E-9</v>
      </c>
      <c r="O857">
        <f t="shared" si="69"/>
        <v>0.16110239930652406</v>
      </c>
    </row>
    <row r="858" spans="1:15" x14ac:dyDescent="0.45">
      <c r="A858">
        <f t="shared" si="68"/>
        <v>856</v>
      </c>
      <c r="B858" s="14">
        <v>1.5337423312883436E-3</v>
      </c>
      <c r="C858" s="3">
        <v>1.1363636363636364E-2</v>
      </c>
      <c r="D858" s="3">
        <v>1.7543859649122806E-2</v>
      </c>
      <c r="E858">
        <v>16951.243177426426</v>
      </c>
      <c r="F858">
        <v>34.356259346729708</v>
      </c>
      <c r="G858">
        <v>1219.2289420078191</v>
      </c>
      <c r="H858">
        <f>(E858-Info!B$3)^2+(F858-Info!B$4)^2+(G858-Info!B$5)^2</f>
        <v>250061178.91019708</v>
      </c>
      <c r="I858">
        <f>_xlfn.BETA.DIST(Info!B$3/100000, (E858/100000)*Info!B$3, (1-E858/100000)*Info!B$3, FALSE)</f>
        <v>3.2710085521549886E-154</v>
      </c>
      <c r="J858">
        <f>_xlfn.BETA.DIST(Info!B$4/100, (F858/100)*Info!B$4, (1-F858/100)*Info!B$4, FALSE)</f>
        <v>4.7181165525274409</v>
      </c>
      <c r="K858">
        <f>_xlfn.NORM.DIST(Info!B$5/100000,G858/100000,0.0005, FALSE)</f>
        <v>1.0813463517828203E-55</v>
      </c>
      <c r="L858">
        <f t="shared" si="70"/>
        <v>-207.77758483588525</v>
      </c>
      <c r="M858">
        <f t="shared" si="71"/>
        <v>1.6688417807368586E-208</v>
      </c>
      <c r="N858">
        <f t="shared" si="67"/>
        <v>4.8823155365730522E-215</v>
      </c>
      <c r="O858">
        <f t="shared" si="69"/>
        <v>0.16110239930652406</v>
      </c>
    </row>
    <row r="859" spans="1:15" x14ac:dyDescent="0.45">
      <c r="A859">
        <f t="shared" si="68"/>
        <v>857</v>
      </c>
      <c r="B859" s="14">
        <v>1.1441647597254005E-3</v>
      </c>
      <c r="C859" s="3">
        <v>0.14285714285714285</v>
      </c>
      <c r="D859" s="3">
        <v>2.3255813953488372E-2</v>
      </c>
      <c r="E859">
        <v>4738.0701263141591</v>
      </c>
      <c r="F859">
        <v>83.906473352346097</v>
      </c>
      <c r="G859">
        <v>1103.4597370059153</v>
      </c>
      <c r="H859">
        <f>(E859-Info!B$3)^2+(F859-Info!B$4)^2+(G859-Info!B$5)^2</f>
        <v>13303060.371627383</v>
      </c>
      <c r="I859">
        <f>_xlfn.BETA.DIST(Info!B$3/100000, (E859/100000)*Info!B$3, (1-E859/100000)*Info!B$3, FALSE)</f>
        <v>3.1949355428404257E-14</v>
      </c>
      <c r="J859">
        <f>_xlfn.BETA.DIST(Info!B$4/100, (F859/100)*Info!B$4, (1-F859/100)*Info!B$4, FALSE)</f>
        <v>3.7377894324751219E-8</v>
      </c>
      <c r="K859">
        <f>_xlfn.NORM.DIST(Info!B$5/100000,G859/100000,0.0005, FALSE)</f>
        <v>1.928223307397058E-40</v>
      </c>
      <c r="L859">
        <f t="shared" si="70"/>
        <v>-60.63776573927688</v>
      </c>
      <c r="M859">
        <f t="shared" si="71"/>
        <v>2.3026835620766059E-61</v>
      </c>
      <c r="N859">
        <f t="shared" si="67"/>
        <v>6.7366648298882009E-68</v>
      </c>
      <c r="O859">
        <f t="shared" si="69"/>
        <v>0.16110239930652406</v>
      </c>
    </row>
    <row r="860" spans="1:15" x14ac:dyDescent="0.45">
      <c r="A860">
        <f t="shared" si="68"/>
        <v>858</v>
      </c>
      <c r="B860" s="14">
        <v>1.0638297872340425E-4</v>
      </c>
      <c r="C860" s="3">
        <v>0.01</v>
      </c>
      <c r="D860" s="3">
        <v>0.02</v>
      </c>
      <c r="E860">
        <v>1469.8317794563764</v>
      </c>
      <c r="F860">
        <v>29.275568734730761</v>
      </c>
      <c r="G860">
        <v>102.81519303640312</v>
      </c>
      <c r="H860">
        <f>(E860-Info!B$3)^2+(F860-Info!B$4)^2+(G860-Info!B$5)^2</f>
        <v>186735.86575001461</v>
      </c>
      <c r="I860">
        <f>_xlfn.BETA.DIST(Info!B$3/100000, (E860/100000)*Info!B$3, (1-E860/100000)*Info!B$3, FALSE)</f>
        <v>90.478774399562411</v>
      </c>
      <c r="J860">
        <f>_xlfn.BETA.DIST(Info!B$4/100, (F860/100)*Info!B$4, (1-F860/100)*Info!B$4, FALSE)</f>
        <v>4.3815808446526665</v>
      </c>
      <c r="K860">
        <f>_xlfn.NORM.DIST(Info!B$5/100000,G860/100000,0.0005, FALSE)</f>
        <v>1.1885163029269364E-5</v>
      </c>
      <c r="L860">
        <f t="shared" si="70"/>
        <v>-2.326817318254315</v>
      </c>
      <c r="M860">
        <f t="shared" si="71"/>
        <v>4.7117548009683484E-3</v>
      </c>
      <c r="N860">
        <f t="shared" si="67"/>
        <v>1.3784574388551775E-9</v>
      </c>
      <c r="O860">
        <f t="shared" si="69"/>
        <v>0.16110240068498149</v>
      </c>
    </row>
    <row r="861" spans="1:15" x14ac:dyDescent="0.45">
      <c r="A861">
        <f t="shared" si="68"/>
        <v>859</v>
      </c>
      <c r="B861" s="14">
        <v>1.0201999591920016E-4</v>
      </c>
      <c r="C861" s="3">
        <v>2.6315789473684209E-2</v>
      </c>
      <c r="D861" s="3">
        <v>2.6315789473684209E-2</v>
      </c>
      <c r="E861">
        <v>715.30723120096025</v>
      </c>
      <c r="F861">
        <v>46.36041252476651</v>
      </c>
      <c r="G861">
        <v>104.25860158866415</v>
      </c>
      <c r="H861">
        <f>(E861-Info!B$3)^2+(F861-Info!B$4)^2+(G861-Info!B$5)^2</f>
        <v>286310.21349219023</v>
      </c>
      <c r="I861">
        <f>_xlfn.BETA.DIST(Info!B$3/100000, (E861/100000)*Info!B$3, (1-E861/100000)*Info!B$3, FALSE)</f>
        <v>31.226865742096621</v>
      </c>
      <c r="J861">
        <f>_xlfn.BETA.DIST(Info!B$4/100, (F861/100)*Info!B$4, (1-F861/100)*Info!B$4, FALSE)</f>
        <v>1.2720741845550219</v>
      </c>
      <c r="K861">
        <f>_xlfn.NORM.DIST(Info!B$5/100000,G861/100000,0.0005, FALSE)</f>
        <v>1.4128441019297536E-5</v>
      </c>
      <c r="L861">
        <f t="shared" si="70"/>
        <v>-3.2508649218683843</v>
      </c>
      <c r="M861">
        <f t="shared" si="71"/>
        <v>5.6122250530336968E-4</v>
      </c>
      <c r="N861">
        <f t="shared" si="67"/>
        <v>1.6418964270580813E-10</v>
      </c>
      <c r="O861">
        <f t="shared" si="69"/>
        <v>0.16110240084917113</v>
      </c>
    </row>
    <row r="862" spans="1:15" x14ac:dyDescent="0.45">
      <c r="A862">
        <f t="shared" si="68"/>
        <v>860</v>
      </c>
      <c r="B862" s="14">
        <v>2.7548209366391182E-4</v>
      </c>
      <c r="C862" s="3">
        <v>1.2987012987012988E-2</v>
      </c>
      <c r="D862" s="3">
        <v>1.2658227848101266E-2</v>
      </c>
      <c r="E862">
        <v>3598.167200072714</v>
      </c>
      <c r="F862">
        <v>43.530997653334204</v>
      </c>
      <c r="G862">
        <v>236.83079706619588</v>
      </c>
      <c r="H862">
        <f>(E862-Info!B$3)^2+(F862-Info!B$4)^2+(G862-Info!B$5)^2</f>
        <v>5977277.2254220387</v>
      </c>
      <c r="I862">
        <f>_xlfn.BETA.DIST(Info!B$3/100000, (E862/100000)*Info!B$3, (1-E862/100000)*Info!B$3, FALSE)</f>
        <v>8.916753398592212E-7</v>
      </c>
      <c r="J862">
        <f>_xlfn.BETA.DIST(Info!B$4/100, (F862/100)*Info!B$4, (1-F862/100)*Info!B$4, FALSE)</f>
        <v>2.0714509510750014</v>
      </c>
      <c r="K862">
        <f>_xlfn.NORM.DIST(Info!B$5/100000,G862/100000,0.0005, FALSE)</f>
        <v>3.1884124412714732</v>
      </c>
      <c r="L862">
        <f t="shared" si="70"/>
        <v>-5.2299440946357194</v>
      </c>
      <c r="M862">
        <f t="shared" si="71"/>
        <v>5.8891946022839517E-6</v>
      </c>
      <c r="N862">
        <f t="shared" si="67"/>
        <v>1.7229258421333129E-12</v>
      </c>
      <c r="O862">
        <f t="shared" si="69"/>
        <v>0.16110240085089406</v>
      </c>
    </row>
    <row r="863" spans="1:15" x14ac:dyDescent="0.45">
      <c r="A863">
        <f t="shared" si="68"/>
        <v>861</v>
      </c>
      <c r="B863" s="14">
        <v>4.4642857142857141E-4</v>
      </c>
      <c r="C863" s="3">
        <v>3.8461538461538464E-2</v>
      </c>
      <c r="D863" s="3">
        <v>3.7037037037037035E-2</v>
      </c>
      <c r="E863">
        <v>2192.2768401495641</v>
      </c>
      <c r="F863">
        <v>48.327069712006747</v>
      </c>
      <c r="G863">
        <v>468.6327499999577</v>
      </c>
      <c r="H863">
        <f>(E863-Info!B$3)^2+(F863-Info!B$4)^2+(G863-Info!B$5)^2</f>
        <v>1072228.7686395207</v>
      </c>
      <c r="I863">
        <f>_xlfn.BETA.DIST(Info!B$3/100000, (E863/100000)*Info!B$3, (1-E863/100000)*Info!B$3, FALSE)</f>
        <v>2.3903283845257248</v>
      </c>
      <c r="J863">
        <f>_xlfn.BETA.DIST(Info!B$4/100, (F863/100)*Info!B$4, (1-F863/100)*Info!B$4, FALSE)</f>
        <v>0.8509684949396531</v>
      </c>
      <c r="K863">
        <f>_xlfn.NORM.DIST(Info!B$5/100000,G863/100000,0.0005, FALSE)</f>
        <v>337.11777561208822</v>
      </c>
      <c r="L863">
        <f t="shared" si="70"/>
        <v>2.8361527030065243</v>
      </c>
      <c r="M863">
        <f t="shared" si="71"/>
        <v>685.72929448899913</v>
      </c>
      <c r="N863">
        <f t="shared" si="67"/>
        <v>2.0061499100823506E-4</v>
      </c>
      <c r="O863">
        <f t="shared" si="69"/>
        <v>0.16130301584190229</v>
      </c>
    </row>
    <row r="864" spans="1:15" x14ac:dyDescent="0.45">
      <c r="A864">
        <f t="shared" si="68"/>
        <v>862</v>
      </c>
      <c r="B864" s="14">
        <v>2.5667351129363451E-4</v>
      </c>
      <c r="C864" s="3">
        <v>1.9230769230769232E-2</v>
      </c>
      <c r="D864" s="3">
        <v>0.16666666666666666</v>
      </c>
      <c r="E864">
        <v>1457.5282239549997</v>
      </c>
      <c r="F864">
        <v>10.151068093237937</v>
      </c>
      <c r="G864">
        <v>294.55573481076567</v>
      </c>
      <c r="H864">
        <f>(E864-Info!B$3)^2+(F864-Info!B$4)^2+(G864-Info!B$5)^2</f>
        <v>101365.41454838846</v>
      </c>
      <c r="I864">
        <f>_xlfn.BETA.DIST(Info!B$3/100000, (E864/100000)*Info!B$3, (1-E864/100000)*Info!B$3, FALSE)</f>
        <v>93.191375435805512</v>
      </c>
      <c r="J864">
        <f>_xlfn.BETA.DIST(Info!B$4/100, (F864/100)*Info!B$4, (1-F864/100)*Info!B$4, FALSE)</f>
        <v>3.8503052635704804E-2</v>
      </c>
      <c r="K864">
        <f>_xlfn.NORM.DIST(Info!B$5/100000,G864/100000,0.0005, FALSE)</f>
        <v>75.939137406020265</v>
      </c>
      <c r="L864">
        <f t="shared" si="70"/>
        <v>2.435336544341975</v>
      </c>
      <c r="M864">
        <f t="shared" si="71"/>
        <v>272.48120068878609</v>
      </c>
      <c r="N864">
        <f t="shared" si="67"/>
        <v>7.9716316723538869E-5</v>
      </c>
      <c r="O864">
        <f t="shared" si="69"/>
        <v>0.16138273215862584</v>
      </c>
    </row>
    <row r="865" spans="1:15" x14ac:dyDescent="0.45">
      <c r="A865">
        <f t="shared" si="68"/>
        <v>863</v>
      </c>
      <c r="B865" s="14">
        <v>4.5330915684496827E-4</v>
      </c>
      <c r="C865" s="3">
        <v>0.05</v>
      </c>
      <c r="D865" s="3">
        <v>1.8181818181818181E-2</v>
      </c>
      <c r="E865">
        <v>2846.7697937757121</v>
      </c>
      <c r="F865">
        <v>69.110837623531921</v>
      </c>
      <c r="G865">
        <v>427.21349301835306</v>
      </c>
      <c r="H865">
        <f>(E865-Info!B$3)^2+(F865-Info!B$4)^2+(G865-Info!B$5)^2</f>
        <v>2850515.5799599304</v>
      </c>
      <c r="I865">
        <f>_xlfn.BETA.DIST(Info!B$3/100000, (E865/100000)*Info!B$3, (1-E865/100000)*Info!B$3, FALSE)</f>
        <v>6.9115802027546825E-3</v>
      </c>
      <c r="J865">
        <f>_xlfn.BETA.DIST(Info!B$4/100, (F865/100)*Info!B$4, (1-F865/100)*Info!B$4, FALSE)</f>
        <v>4.9075063944467492E-4</v>
      </c>
      <c r="K865">
        <f>_xlfn.NORM.DIST(Info!B$5/100000,G865/100000,0.0005, FALSE)</f>
        <v>709.6027294902168</v>
      </c>
      <c r="L865">
        <f t="shared" si="70"/>
        <v>-2.6185464965146092</v>
      </c>
      <c r="M865">
        <f t="shared" si="71"/>
        <v>2.4068748199868803E-3</v>
      </c>
      <c r="N865">
        <f t="shared" si="67"/>
        <v>7.0414837786598539E-10</v>
      </c>
      <c r="O865">
        <f t="shared" si="69"/>
        <v>0.16138273286277421</v>
      </c>
    </row>
    <row r="866" spans="1:15" x14ac:dyDescent="0.45">
      <c r="A866">
        <f t="shared" si="68"/>
        <v>864</v>
      </c>
      <c r="B866" s="14">
        <v>2.5342118601115053E-4</v>
      </c>
      <c r="C866" s="3">
        <v>2.6315789473684209E-2</v>
      </c>
      <c r="D866" s="3">
        <v>0.33333333333333331</v>
      </c>
      <c r="E866">
        <v>1024.4985708240811</v>
      </c>
      <c r="F866">
        <v>7.2594388469313316</v>
      </c>
      <c r="G866">
        <v>296.13103886757506</v>
      </c>
      <c r="H866">
        <f>(E866-Info!B$3)^2+(F866-Info!B$4)^2+(G866-Info!B$5)^2</f>
        <v>30133.640894518445</v>
      </c>
      <c r="I866">
        <f>_xlfn.BETA.DIST(Info!B$3/100000, (E866/100000)*Info!B$3, (1-E866/100000)*Info!B$3, FALSE)</f>
        <v>107.78169788497932</v>
      </c>
      <c r="J866">
        <f>_xlfn.BETA.DIST(Info!B$4/100, (F866/100)*Info!B$4, (1-F866/100)*Info!B$4, FALSE)</f>
        <v>7.3138498213705825E-3</v>
      </c>
      <c r="K866">
        <f>_xlfn.NORM.DIST(Info!B$5/100000,G866/100000,0.0005, FALSE)</f>
        <v>81.269350725799086</v>
      </c>
      <c r="L866">
        <f t="shared" si="70"/>
        <v>1.8066178493971232</v>
      </c>
      <c r="M866">
        <f t="shared" si="71"/>
        <v>64.064560246359349</v>
      </c>
      <c r="N866">
        <f t="shared" si="67"/>
        <v>1.8742543567935754E-5</v>
      </c>
      <c r="O866">
        <f t="shared" si="69"/>
        <v>0.16140147540634214</v>
      </c>
    </row>
    <row r="867" spans="1:15" x14ac:dyDescent="0.45">
      <c r="A867">
        <f t="shared" si="68"/>
        <v>865</v>
      </c>
      <c r="B867" s="14">
        <v>6.8306010928961749E-4</v>
      </c>
      <c r="C867" s="3">
        <v>1.0869565217391304E-2</v>
      </c>
      <c r="D867" s="3">
        <v>1.3888888888888888E-2</v>
      </c>
      <c r="E867">
        <v>9080.2817030537117</v>
      </c>
      <c r="F867">
        <v>37.55632138658445</v>
      </c>
      <c r="G867">
        <v>565.56546016526693</v>
      </c>
      <c r="H867">
        <f>(E867-Info!B$3)^2+(F867-Info!B$4)^2+(G867-Info!B$5)^2</f>
        <v>62773160.038151056</v>
      </c>
      <c r="I867">
        <f>_xlfn.BETA.DIST(Info!B$3/100000, (E867/100000)*Info!B$3, (1-E867/100000)*Info!B$3, FALSE)</f>
        <v>4.7283474184328483E-54</v>
      </c>
      <c r="J867">
        <f>_xlfn.BETA.DIST(Info!B$4/100, (F867/100)*Info!B$4, (1-F867/100)*Info!B$4, FALSE)</f>
        <v>4.0519488870871054</v>
      </c>
      <c r="K867">
        <f>_xlfn.NORM.DIST(Info!B$5/100000,G867/100000,0.0005, FALSE)</f>
        <v>4.0408624971799263</v>
      </c>
      <c r="L867">
        <f t="shared" si="70"/>
        <v>-52.111152590040817</v>
      </c>
      <c r="M867">
        <f t="shared" si="71"/>
        <v>7.7418973724412677E-53</v>
      </c>
      <c r="N867">
        <f t="shared" si="67"/>
        <v>2.2649472382777135E-59</v>
      </c>
      <c r="O867">
        <f t="shared" si="69"/>
        <v>0.16140147540634214</v>
      </c>
    </row>
    <row r="868" spans="1:15" x14ac:dyDescent="0.45">
      <c r="A868">
        <f t="shared" si="68"/>
        <v>866</v>
      </c>
      <c r="B868" s="14">
        <v>1.8254837531945966E-4</v>
      </c>
      <c r="C868" s="3">
        <v>1.6666666666666666E-2</v>
      </c>
      <c r="D868" s="3">
        <v>5.2631578947368418E-2</v>
      </c>
      <c r="E868">
        <v>1390.8363975661362</v>
      </c>
      <c r="F868">
        <v>22.731176734625368</v>
      </c>
      <c r="G868">
        <v>198.77694771915293</v>
      </c>
      <c r="H868">
        <f>(E868-Info!B$3)^2+(F868-Info!B$4)^2+(G868-Info!B$5)^2</f>
        <v>95544.828933380035</v>
      </c>
      <c r="I868">
        <f>_xlfn.BETA.DIST(Info!B$3/100000, (E868/100000)*Info!B$3, (1-E868/100000)*Info!B$3, FALSE)</f>
        <v>106.9760702859373</v>
      </c>
      <c r="J868">
        <f>_xlfn.BETA.DIST(Info!B$4/100, (F868/100)*Info!B$4, (1-F868/100)*Info!B$4, FALSE)</f>
        <v>2.1240128082704932</v>
      </c>
      <c r="K868">
        <f>_xlfn.NORM.DIST(Info!B$5/100000,G868/100000,0.0005, FALSE)</f>
        <v>0.19024413886764527</v>
      </c>
      <c r="L868">
        <f t="shared" si="70"/>
        <v>1.6357550572614092</v>
      </c>
      <c r="M868">
        <f t="shared" si="71"/>
        <v>43.22699613640706</v>
      </c>
      <c r="N868">
        <f t="shared" si="67"/>
        <v>1.2646365717364631E-5</v>
      </c>
      <c r="O868">
        <f t="shared" si="69"/>
        <v>0.16141412177205952</v>
      </c>
    </row>
    <row r="869" spans="1:15" x14ac:dyDescent="0.45">
      <c r="A869">
        <f t="shared" si="68"/>
        <v>867</v>
      </c>
      <c r="B869" s="14">
        <v>2.8058361391694727E-4</v>
      </c>
      <c r="C869" s="3">
        <v>1.1235955056179775E-2</v>
      </c>
      <c r="D869" s="3">
        <v>1.6949152542372881E-2</v>
      </c>
      <c r="E869">
        <v>3658.6104422645362</v>
      </c>
      <c r="F869">
        <v>34.726066768522131</v>
      </c>
      <c r="G869">
        <v>257.21898580611389</v>
      </c>
      <c r="H869">
        <f>(E869-Info!B$3)^2+(F869-Info!B$4)^2+(G869-Info!B$5)^2</f>
        <v>6269310.848190628</v>
      </c>
      <c r="I869">
        <f>_xlfn.BETA.DIST(Info!B$3/100000, (E869/100000)*Info!B$3, (1-E869/100000)*Info!B$3, FALSE)</f>
        <v>3.9700939751784234E-7</v>
      </c>
      <c r="J869">
        <f>_xlfn.BETA.DIST(Info!B$4/100, (F869/100)*Info!B$4, (1-F869/100)*Info!B$4, FALSE)</f>
        <v>4.671379216052518</v>
      </c>
      <c r="K869">
        <f>_xlfn.NORM.DIST(Info!B$5/100000,G869/100000,0.0005, FALSE)</f>
        <v>11.376423575008905</v>
      </c>
      <c r="L869">
        <f t="shared" si="70"/>
        <v>-4.6757483352467695</v>
      </c>
      <c r="M869">
        <f t="shared" si="71"/>
        <v>2.1098504108421138E-5</v>
      </c>
      <c r="N869">
        <f t="shared" si="67"/>
        <v>6.1725177063527365E-12</v>
      </c>
      <c r="O869">
        <f t="shared" si="69"/>
        <v>0.16141412177823203</v>
      </c>
    </row>
    <row r="870" spans="1:15" x14ac:dyDescent="0.45">
      <c r="A870">
        <f t="shared" si="68"/>
        <v>868</v>
      </c>
      <c r="B870" s="14">
        <v>1.1327594019030358E-4</v>
      </c>
      <c r="C870" s="3">
        <v>0.04</v>
      </c>
      <c r="D870" s="3">
        <v>1.2195121951219513E-2</v>
      </c>
      <c r="E870">
        <v>963.10550543245938</v>
      </c>
      <c r="F870">
        <v>70.939909944560981</v>
      </c>
      <c r="G870">
        <v>99.540906209115491</v>
      </c>
      <c r="H870">
        <f>(E870-Info!B$3)^2+(F870-Info!B$4)^2+(G870-Info!B$5)^2</f>
        <v>131962.85522876971</v>
      </c>
      <c r="I870">
        <f>_xlfn.BETA.DIST(Info!B$3/100000, (E870/100000)*Info!B$3, (1-E870/100000)*Info!B$3, FALSE)</f>
        <v>93.536703232187989</v>
      </c>
      <c r="J870">
        <f>_xlfn.BETA.DIST(Info!B$4/100, (F870/100)*Info!B$4, (1-F870/100)*Info!B$4, FALSE)</f>
        <v>1.8861289203191812E-4</v>
      </c>
      <c r="K870">
        <f>_xlfn.NORM.DIST(Info!B$5/100000,G870/100000,0.0005, FALSE)</f>
        <v>8.0043901781225603E-6</v>
      </c>
      <c r="L870">
        <f t="shared" si="70"/>
        <v>-6.8501183165598087</v>
      </c>
      <c r="M870">
        <f t="shared" si="71"/>
        <v>1.4121527738590579E-7</v>
      </c>
      <c r="N870">
        <f t="shared" si="67"/>
        <v>4.1313535575449144E-14</v>
      </c>
      <c r="O870">
        <f t="shared" si="69"/>
        <v>0.16141412177827333</v>
      </c>
    </row>
    <row r="871" spans="1:15" x14ac:dyDescent="0.45">
      <c r="A871">
        <f t="shared" si="68"/>
        <v>869</v>
      </c>
      <c r="B871" s="14">
        <v>1.4524328249818446E-4</v>
      </c>
      <c r="C871" s="3">
        <v>1.6129032258064516E-2</v>
      </c>
      <c r="D871" s="3">
        <v>1.8867924528301886E-2</v>
      </c>
      <c r="E871">
        <v>1500.4297153168441</v>
      </c>
      <c r="F871">
        <v>41.187687921870477</v>
      </c>
      <c r="G871">
        <v>139.29801651389863</v>
      </c>
      <c r="H871">
        <f>(E871-Info!B$3)^2+(F871-Info!B$4)^2+(G871-Info!B$5)^2</f>
        <v>186193.76513002621</v>
      </c>
      <c r="I871">
        <f>_xlfn.BETA.DIST(Info!B$3/100000, (E871/100000)*Info!B$3, (1-E871/100000)*Info!B$3, FALSE)</f>
        <v>83.618673121031122</v>
      </c>
      <c r="J871">
        <f>_xlfn.BETA.DIST(Info!B$4/100, (F871/100)*Info!B$4, (1-F871/100)*Info!B$4, FALSE)</f>
        <v>2.8579773760068106</v>
      </c>
      <c r="K871">
        <f>_xlfn.NORM.DIST(Info!B$5/100000,G871/100000,0.0005, FALSE)</f>
        <v>7.2758240594024469E-4</v>
      </c>
      <c r="L871">
        <f t="shared" si="70"/>
        <v>-0.75975575304122422</v>
      </c>
      <c r="M871">
        <f t="shared" si="71"/>
        <v>0.17387784417824348</v>
      </c>
      <c r="N871">
        <f t="shared" si="67"/>
        <v>5.0869202215349162E-8</v>
      </c>
      <c r="O871">
        <f t="shared" si="69"/>
        <v>0.16141417264747554</v>
      </c>
    </row>
    <row r="872" spans="1:15" x14ac:dyDescent="0.45">
      <c r="A872">
        <f t="shared" si="68"/>
        <v>870</v>
      </c>
      <c r="B872" s="14">
        <v>1.3833171946327292E-4</v>
      </c>
      <c r="C872" s="3">
        <v>1.5384615384615385E-2</v>
      </c>
      <c r="D872" s="3">
        <v>1.8181818181818181E-2</v>
      </c>
      <c r="E872">
        <v>1487.5172313841811</v>
      </c>
      <c r="F872">
        <v>40.773207508437245</v>
      </c>
      <c r="G872">
        <v>131.73915353153004</v>
      </c>
      <c r="H872">
        <f>(E872-Info!B$3)^2+(F872-Info!B$4)^2+(G872-Info!B$5)^2</f>
        <v>181579.51803010108</v>
      </c>
      <c r="I872">
        <f>_xlfn.BETA.DIST(Info!B$3/100000, (E872/100000)*Info!B$3, (1-E872/100000)*Info!B$3, FALSE)</f>
        <v>86.528315402785836</v>
      </c>
      <c r="J872">
        <f>_xlfn.BETA.DIST(Info!B$4/100, (F872/100)*Info!B$4, (1-F872/100)*Info!B$4, FALSE)</f>
        <v>3.0018452748195101</v>
      </c>
      <c r="K872">
        <f>_xlfn.NORM.DIST(Info!B$5/100000,G872/100000,0.0005, FALSE)</f>
        <v>3.2407828887802404E-4</v>
      </c>
      <c r="L872">
        <f t="shared" si="70"/>
        <v>-1.0748035107578033</v>
      </c>
      <c r="M872">
        <f t="shared" si="71"/>
        <v>8.4177590286962131E-2</v>
      </c>
      <c r="N872">
        <f t="shared" si="67"/>
        <v>2.4626753814124414E-8</v>
      </c>
      <c r="O872">
        <f t="shared" si="69"/>
        <v>0.16141419727422934</v>
      </c>
    </row>
    <row r="873" spans="1:15" x14ac:dyDescent="0.45">
      <c r="A873">
        <f t="shared" si="68"/>
        <v>871</v>
      </c>
      <c r="B873" s="14">
        <v>2.30361667818475E-4</v>
      </c>
      <c r="C873" s="3">
        <v>1.1235955056179775E-2</v>
      </c>
      <c r="D873" s="3">
        <v>2.564102564102564E-2</v>
      </c>
      <c r="E873">
        <v>2726.6534775829296</v>
      </c>
      <c r="F873">
        <v>27.396950061532014</v>
      </c>
      <c r="G873">
        <v>228.80766139306658</v>
      </c>
      <c r="H873">
        <f>(E873-Info!B$3)^2+(F873-Info!B$4)^2+(G873-Info!B$5)^2</f>
        <v>2487903.4658959168</v>
      </c>
      <c r="I873">
        <f>_xlfn.BETA.DIST(Info!B$3/100000, (E873/100000)*Info!B$3, (1-E873/100000)*Info!B$3, FALSE)</f>
        <v>2.3488175001154004E-2</v>
      </c>
      <c r="J873">
        <f>_xlfn.BETA.DIST(Info!B$4/100, (F873/100)*Info!B$4, (1-F873/100)*Info!B$4, FALSE)</f>
        <v>3.8416561288884847</v>
      </c>
      <c r="K873">
        <f>_xlfn.NORM.DIST(Info!B$5/100000,G873/100000,0.0005, FALSE)</f>
        <v>1.846643672810502</v>
      </c>
      <c r="L873">
        <f t="shared" si="70"/>
        <v>-0.77824913559665321</v>
      </c>
      <c r="M873">
        <f t="shared" si="71"/>
        <v>0.16662910606098327</v>
      </c>
      <c r="N873">
        <f t="shared" si="67"/>
        <v>4.8748532230994956E-8</v>
      </c>
      <c r="O873">
        <f t="shared" si="69"/>
        <v>0.16141424602276158</v>
      </c>
    </row>
    <row r="874" spans="1:15" x14ac:dyDescent="0.45">
      <c r="A874">
        <f t="shared" si="68"/>
        <v>872</v>
      </c>
      <c r="B874" s="14">
        <v>2.0161290322580645E-4</v>
      </c>
      <c r="C874" s="3">
        <v>1.8518518518518517E-2</v>
      </c>
      <c r="D874" s="3">
        <v>1.1235955056179775E-2</v>
      </c>
      <c r="E874">
        <v>2329.022743219768</v>
      </c>
      <c r="F874">
        <v>54.547909283834841</v>
      </c>
      <c r="G874">
        <v>170.52045544604664</v>
      </c>
      <c r="H874">
        <f>(E874-Info!B$3)^2+(F874-Info!B$4)^2+(G874-Info!B$5)^2</f>
        <v>1423499.3873368832</v>
      </c>
      <c r="I874">
        <f>_xlfn.BETA.DIST(Info!B$3/100000, (E874/100000)*Info!B$3, (1-E874/100000)*Info!B$3, FALSE)</f>
        <v>0.83929094797702264</v>
      </c>
      <c r="J874">
        <f>_xlfn.BETA.DIST(Info!B$4/100, (F874/100)*Info!B$4, (1-F874/100)*Info!B$4, FALSE)</f>
        <v>0.17000710034676547</v>
      </c>
      <c r="K874">
        <f>_xlfn.NORM.DIST(Info!B$5/100000,G874/100000,0.0005, FALSE)</f>
        <v>1.6125009923892389E-2</v>
      </c>
      <c r="L874">
        <f t="shared" si="70"/>
        <v>-2.6381204102134053</v>
      </c>
      <c r="M874">
        <f t="shared" si="71"/>
        <v>2.3008038201521512E-3</v>
      </c>
      <c r="N874">
        <f t="shared" si="67"/>
        <v>6.7311655109542875E-10</v>
      </c>
      <c r="O874">
        <f t="shared" si="69"/>
        <v>0.16141424669587814</v>
      </c>
    </row>
    <row r="875" spans="1:15" x14ac:dyDescent="0.45">
      <c r="A875">
        <f t="shared" si="68"/>
        <v>873</v>
      </c>
      <c r="B875" s="14">
        <v>1.4162299957513099E-4</v>
      </c>
      <c r="C875" s="3">
        <v>1.1904761904761904E-2</v>
      </c>
      <c r="D875" s="3">
        <v>5.5555555555555552E-2</v>
      </c>
      <c r="E875">
        <v>1397.6576873746114</v>
      </c>
      <c r="F875">
        <v>16.656853525815333</v>
      </c>
      <c r="G875">
        <v>154.51137562116324</v>
      </c>
      <c r="H875">
        <f>(E875-Info!B$3)^2+(F875-Info!B$4)^2+(G875-Info!B$5)^2</f>
        <v>118945.67759100236</v>
      </c>
      <c r="I875">
        <f>_xlfn.BETA.DIST(Info!B$3/100000, (E875/100000)*Info!B$3, (1-E875/100000)*Info!B$3, FALSE)</f>
        <v>105.66185003962131</v>
      </c>
      <c r="J875">
        <f>_xlfn.BETA.DIST(Info!B$4/100, (F875/100)*Info!B$4, (1-F875/100)*Info!B$4, FALSE)</f>
        <v>0.51258252760751166</v>
      </c>
      <c r="K875">
        <f>_xlfn.NORM.DIST(Info!B$5/100000,G875/100000,0.0005, FALSE)</f>
        <v>3.4569956968768098E-3</v>
      </c>
      <c r="L875">
        <f t="shared" si="70"/>
        <v>-0.72761915223196927</v>
      </c>
      <c r="M875">
        <f t="shared" si="71"/>
        <v>0.18723233253743615</v>
      </c>
      <c r="N875">
        <f t="shared" si="67"/>
        <v>5.4776152937201394E-8</v>
      </c>
      <c r="O875">
        <f t="shared" si="69"/>
        <v>0.16141430147203109</v>
      </c>
    </row>
    <row r="876" spans="1:15" x14ac:dyDescent="0.45">
      <c r="A876">
        <f t="shared" si="68"/>
        <v>874</v>
      </c>
      <c r="B876" s="14">
        <v>1.1926058437686345E-4</v>
      </c>
      <c r="C876" s="3">
        <v>1.2195121951219513E-2</v>
      </c>
      <c r="D876" s="3">
        <v>2.3809523809523808E-2</v>
      </c>
      <c r="E876">
        <v>1375.8733029851644</v>
      </c>
      <c r="F876">
        <v>30.376186997814902</v>
      </c>
      <c r="G876">
        <v>118.88064292811292</v>
      </c>
      <c r="H876">
        <f>(E876-Info!B$3)^2+(F876-Info!B$4)^2+(G876-Info!B$5)^2</f>
        <v>127761.16490450432</v>
      </c>
      <c r="I876">
        <f>_xlfn.BETA.DIST(Info!B$3/100000, (E876/100000)*Info!B$3, (1-E876/100000)*Info!B$3, FALSE)</f>
        <v>109.76015138507019</v>
      </c>
      <c r="J876">
        <f>_xlfn.BETA.DIST(Info!B$4/100, (F876/100)*Info!B$4, (1-F876/100)*Info!B$4, FALSE)</f>
        <v>4.6072895589449274</v>
      </c>
      <c r="K876">
        <f>_xlfn.NORM.DIST(Info!B$5/100000,G876/100000,0.0005, FALSE)</f>
        <v>7.7688921883995742E-5</v>
      </c>
      <c r="L876">
        <f t="shared" si="70"/>
        <v>-1.4057507003562191</v>
      </c>
      <c r="M876">
        <f t="shared" si="71"/>
        <v>3.928703915059574E-2</v>
      </c>
      <c r="N876">
        <f t="shared" si="67"/>
        <v>1.1493703228487905E-8</v>
      </c>
      <c r="O876">
        <f t="shared" si="69"/>
        <v>0.16141431296573433</v>
      </c>
    </row>
    <row r="877" spans="1:15" x14ac:dyDescent="0.45">
      <c r="A877">
        <f t="shared" si="68"/>
        <v>875</v>
      </c>
      <c r="B877" s="14">
        <v>1.2195121951219512E-3</v>
      </c>
      <c r="C877" s="3">
        <v>1.4705882352941176E-2</v>
      </c>
      <c r="D877" s="3">
        <v>3.8461538461538464E-2</v>
      </c>
      <c r="E877">
        <v>9988.0375012321529</v>
      </c>
      <c r="F877">
        <v>25.687654475442525</v>
      </c>
      <c r="G877">
        <v>1177.7627019298407</v>
      </c>
      <c r="H877">
        <f>(E877-Info!B$3)^2+(F877-Info!B$4)^2+(G877-Info!B$5)^2</f>
        <v>78552202.853109568</v>
      </c>
      <c r="I877">
        <f>_xlfn.BETA.DIST(Info!B$3/100000, (E877/100000)*Info!B$3, (1-E877/100000)*Info!B$3, FALSE)</f>
        <v>4.5887825416389164E-64</v>
      </c>
      <c r="J877">
        <f>_xlfn.BETA.DIST(Info!B$4/100, (F877/100)*Info!B$4, (1-F877/100)*Info!B$4, FALSE)</f>
        <v>3.2356709217702382</v>
      </c>
      <c r="K877">
        <f>_xlfn.NORM.DIST(Info!B$5/100000,G877/100000,0.0005, FALSE)</f>
        <v>5.8110990355162198E-50</v>
      </c>
      <c r="L877">
        <f t="shared" si="70"/>
        <v>-112.06407989966692</v>
      </c>
      <c r="M877">
        <f t="shared" si="71"/>
        <v>8.6281979521756385E-113</v>
      </c>
      <c r="N877">
        <f t="shared" si="67"/>
        <v>2.5242407878795333E-119</v>
      </c>
      <c r="O877">
        <f t="shared" si="69"/>
        <v>0.16141431296573433</v>
      </c>
    </row>
    <row r="878" spans="1:15" x14ac:dyDescent="0.45">
      <c r="A878">
        <f t="shared" si="68"/>
        <v>876</v>
      </c>
      <c r="B878" s="14">
        <v>5.3475935828877007E-4</v>
      </c>
      <c r="C878" s="3">
        <v>1.0638297872340425E-2</v>
      </c>
      <c r="D878" s="3">
        <v>2.7777777777777776E-2</v>
      </c>
      <c r="E878">
        <v>6236.061036102873</v>
      </c>
      <c r="F878">
        <v>25.006629243526064</v>
      </c>
      <c r="G878">
        <v>517.3052715487313</v>
      </c>
      <c r="H878">
        <f>(E878-Info!B$3)^2+(F878-Info!B$4)^2+(G878-Info!B$5)^2</f>
        <v>25789666.204000644</v>
      </c>
      <c r="I878">
        <f>_xlfn.BETA.DIST(Info!B$3/100000, (E878/100000)*Info!B$3, (1-E878/100000)*Info!B$3, FALSE)</f>
        <v>3.3348241475247266E-26</v>
      </c>
      <c r="J878">
        <f>_xlfn.BETA.DIST(Info!B$4/100, (F878/100)*Info!B$4, (1-F878/100)*Info!B$4, FALSE)</f>
        <v>2.9788094944523902</v>
      </c>
      <c r="K878">
        <f>_xlfn.NORM.DIST(Info!B$5/100000,G878/100000,0.0005, FALSE)</f>
        <v>58.48819304467407</v>
      </c>
      <c r="L878">
        <f t="shared" si="70"/>
        <v>-23.235816128694925</v>
      </c>
      <c r="M878">
        <f t="shared" si="71"/>
        <v>5.8101035322739518E-24</v>
      </c>
      <c r="N878">
        <f t="shared" si="67"/>
        <v>1.6997871860682959E-30</v>
      </c>
      <c r="O878">
        <f t="shared" si="69"/>
        <v>0.16141431296573433</v>
      </c>
    </row>
    <row r="879" spans="1:15" x14ac:dyDescent="0.45">
      <c r="A879">
        <f t="shared" si="68"/>
        <v>877</v>
      </c>
      <c r="B879" s="14">
        <v>3.7509377344336085E-4</v>
      </c>
      <c r="C879" s="3">
        <v>1.6666666666666666E-2</v>
      </c>
      <c r="D879" s="3">
        <v>1.4925373134328358E-2</v>
      </c>
      <c r="E879">
        <v>4024.2266307527943</v>
      </c>
      <c r="F879">
        <v>46.592267088474522</v>
      </c>
      <c r="G879">
        <v>334.24578665894148</v>
      </c>
      <c r="H879">
        <f>(E879-Info!B$3)^2+(F879-Info!B$4)^2+(G879-Info!B$5)^2</f>
        <v>8214457.9247791031</v>
      </c>
      <c r="I879">
        <f>_xlfn.BETA.DIST(Info!B$3/100000, (E879/100000)*Info!B$3, (1-E879/100000)*Info!B$3, FALSE)</f>
        <v>2.3097777150046758E-9</v>
      </c>
      <c r="J879">
        <f>_xlfn.BETA.DIST(Info!B$4/100, (F879/100)*Info!B$4, (1-F879/100)*Info!B$4, FALSE)</f>
        <v>1.2164475622305746</v>
      </c>
      <c r="K879">
        <f>_xlfn.NORM.DIST(Info!B$5/100000,G879/100000,0.0005, FALSE)</f>
        <v>309.98861032212352</v>
      </c>
      <c r="L879">
        <f t="shared" si="70"/>
        <v>-6.0599906835107689</v>
      </c>
      <c r="M879">
        <f t="shared" si="71"/>
        <v>8.7098227407544954E-7</v>
      </c>
      <c r="N879">
        <f t="shared" si="67"/>
        <v>2.5481207013649257E-13</v>
      </c>
      <c r="O879">
        <f t="shared" si="69"/>
        <v>0.16141431296598915</v>
      </c>
    </row>
    <row r="880" spans="1:15" x14ac:dyDescent="0.45">
      <c r="A880">
        <f t="shared" si="68"/>
        <v>878</v>
      </c>
      <c r="B880" s="14">
        <v>1.8238190771475469E-4</v>
      </c>
      <c r="C880" s="3">
        <v>3.0303030303030304E-2</v>
      </c>
      <c r="D880" s="3">
        <v>1.6129032258064516E-2</v>
      </c>
      <c r="E880">
        <v>1473.9816773191415</v>
      </c>
      <c r="F880">
        <v>59.879917167505901</v>
      </c>
      <c r="G880">
        <v>170.06048214348007</v>
      </c>
      <c r="H880">
        <f>(E880-Info!B$3)^2+(F880-Info!B$4)^2+(G880-Info!B$5)^2</f>
        <v>154240.45384040769</v>
      </c>
      <c r="I880">
        <f>_xlfn.BETA.DIST(Info!B$3/100000, (E880/100000)*Info!B$3, (1-E880/100000)*Info!B$3, FALSE)</f>
        <v>89.5565162644872</v>
      </c>
      <c r="J880">
        <f>_xlfn.BETA.DIST(Info!B$4/100, (F880/100)*Info!B$4, (1-F880/100)*Info!B$4, FALSE)</f>
        <v>2.827416693173827E-2</v>
      </c>
      <c r="K880">
        <f>_xlfn.NORM.DIST(Info!B$5/100000,G880/100000,0.0005, FALSE)</f>
        <v>1.5449171996899777E-2</v>
      </c>
      <c r="L880">
        <f t="shared" si="70"/>
        <v>-1.4076077827570204</v>
      </c>
      <c r="M880">
        <f t="shared" si="71"/>
        <v>3.9119402894747163E-2</v>
      </c>
      <c r="N880">
        <f t="shared" si="67"/>
        <v>1.1444660047410484E-8</v>
      </c>
      <c r="O880">
        <f t="shared" si="69"/>
        <v>0.16141432441064921</v>
      </c>
    </row>
    <row r="881" spans="1:15" x14ac:dyDescent="0.45">
      <c r="A881">
        <f t="shared" si="68"/>
        <v>879</v>
      </c>
      <c r="B881" s="14">
        <v>1.2701638511367967E-4</v>
      </c>
      <c r="C881" s="3">
        <v>1.7241379310344827E-2</v>
      </c>
      <c r="D881" s="3">
        <v>1.1764705882352941E-2</v>
      </c>
      <c r="E881">
        <v>1502.3917923934916</v>
      </c>
      <c r="F881">
        <v>51.934207863325554</v>
      </c>
      <c r="G881">
        <v>109.66380666488556</v>
      </c>
      <c r="H881">
        <f>(E881-Info!B$3)^2+(F881-Info!B$4)^2+(G881-Info!B$5)^2</f>
        <v>204353.48436354345</v>
      </c>
      <c r="I881">
        <f>_xlfn.BETA.DIST(Info!B$3/100000, (E881/100000)*Info!B$3, (1-E881/100000)*Info!B$3, FALSE)</f>
        <v>83.175375196805703</v>
      </c>
      <c r="J881">
        <f>_xlfn.BETA.DIST(Info!B$4/100, (F881/100)*Info!B$4, (1-F881/100)*Info!B$4, FALSE)</f>
        <v>0.35611848986693162</v>
      </c>
      <c r="K881">
        <f>_xlfn.NORM.DIST(Info!B$5/100000,G881/100000,0.0005, FALSE)</f>
        <v>2.6795930265873147E-5</v>
      </c>
      <c r="L881">
        <f t="shared" si="70"/>
        <v>-3.1003418694174885</v>
      </c>
      <c r="M881">
        <f t="shared" si="71"/>
        <v>7.9370319874558259E-4</v>
      </c>
      <c r="N881">
        <f t="shared" si="67"/>
        <v>2.3220352602583305E-10</v>
      </c>
      <c r="O881">
        <f t="shared" si="69"/>
        <v>0.16141432464285274</v>
      </c>
    </row>
    <row r="882" spans="1:15" x14ac:dyDescent="0.45">
      <c r="A882">
        <f t="shared" si="68"/>
        <v>880</v>
      </c>
      <c r="B882" s="14">
        <v>1.4823599169878446E-4</v>
      </c>
      <c r="C882" s="3">
        <v>1.6393442622950821E-2</v>
      </c>
      <c r="D882" s="3">
        <v>1.6949152542372881E-2</v>
      </c>
      <c r="E882">
        <v>1572.8565222410527</v>
      </c>
      <c r="F882">
        <v>43.70016669781743</v>
      </c>
      <c r="G882">
        <v>139.17355301459477</v>
      </c>
      <c r="H882">
        <f>(E882-Info!B$3)^2+(F882-Info!B$4)^2+(G882-Info!B$5)^2</f>
        <v>241013.86896447942</v>
      </c>
      <c r="I882">
        <f>_xlfn.BETA.DIST(Info!B$3/100000, (E882/100000)*Info!B$3, (1-E882/100000)*Info!B$3, FALSE)</f>
        <v>67.343119227766181</v>
      </c>
      <c r="J882">
        <f>_xlfn.BETA.DIST(Info!B$4/100, (F882/100)*Info!B$4, (1-F882/100)*Info!B$4, FALSE)</f>
        <v>2.0180367544921403</v>
      </c>
      <c r="K882">
        <f>_xlfn.NORM.DIST(Info!B$5/100000,G882/100000,0.0005, FALSE)</f>
        <v>7.18090537943615E-4</v>
      </c>
      <c r="L882">
        <f t="shared" si="70"/>
        <v>-1.0105984956650933</v>
      </c>
      <c r="M882">
        <f t="shared" si="71"/>
        <v>9.7589143037487627E-2</v>
      </c>
      <c r="N882">
        <f t="shared" si="67"/>
        <v>2.8550399130251865E-8</v>
      </c>
      <c r="O882">
        <f t="shared" si="69"/>
        <v>0.16141435319325187</v>
      </c>
    </row>
    <row r="883" spans="1:15" x14ac:dyDescent="0.45">
      <c r="A883">
        <f t="shared" si="68"/>
        <v>881</v>
      </c>
      <c r="B883" s="14">
        <v>1.8779342723004695E-4</v>
      </c>
      <c r="C883" s="3">
        <v>1.4285714285714285E-2</v>
      </c>
      <c r="D883" s="3">
        <v>3.2258064516129031E-2</v>
      </c>
      <c r="E883">
        <v>1787.7995015238416</v>
      </c>
      <c r="F883">
        <v>28.2042182299964</v>
      </c>
      <c r="G883">
        <v>194.30816870074807</v>
      </c>
      <c r="H883">
        <f>(E883-Info!B$3)^2+(F883-Info!B$4)^2+(G883-Info!B$5)^2</f>
        <v>438957.0598396206</v>
      </c>
      <c r="I883">
        <f>_xlfn.BETA.DIST(Info!B$3/100000, (E883/100000)*Info!B$3, (1-E883/100000)*Info!B$3, FALSE)</f>
        <v>28.121171537853481</v>
      </c>
      <c r="J883">
        <f>_xlfn.BETA.DIST(Info!B$4/100, (F883/100)*Info!B$4, (1-F883/100)*Info!B$4, FALSE)</f>
        <v>4.0943202113001238</v>
      </c>
      <c r="K883">
        <f>_xlfn.NORM.DIST(Info!B$5/100000,G883/100000,0.0005, FALSE)</f>
        <v>0.13153370296778116</v>
      </c>
      <c r="L883">
        <f t="shared" si="70"/>
        <v>1.180252261476809</v>
      </c>
      <c r="M883">
        <f t="shared" si="71"/>
        <v>15.144406611893695</v>
      </c>
      <c r="N883">
        <f t="shared" si="67"/>
        <v>4.4306040600673936E-6</v>
      </c>
      <c r="O883">
        <f t="shared" si="69"/>
        <v>0.16141878379731195</v>
      </c>
    </row>
    <row r="884" spans="1:15" x14ac:dyDescent="0.45">
      <c r="A884">
        <f t="shared" si="68"/>
        <v>882</v>
      </c>
      <c r="B884" s="14">
        <v>1.8857250612860644E-4</v>
      </c>
      <c r="C884" s="3">
        <v>1.2987012987012988E-2</v>
      </c>
      <c r="D884" s="3">
        <v>1.8867924528301886E-2</v>
      </c>
      <c r="E884">
        <v>2206.5272758728875</v>
      </c>
      <c r="F884">
        <v>36.057188086958774</v>
      </c>
      <c r="G884">
        <v>179.32685107656872</v>
      </c>
      <c r="H884">
        <f>(E884-Info!B$3)^2+(F884-Info!B$4)^2+(G884-Info!B$5)^2</f>
        <v>1147357.9491469343</v>
      </c>
      <c r="I884">
        <f>_xlfn.BETA.DIST(Info!B$3/100000, (E884/100000)*Info!B$3, (1-E884/100000)*Info!B$3, FALSE)</f>
        <v>2.1534334416040379</v>
      </c>
      <c r="J884">
        <f>_xlfn.BETA.DIST(Info!B$4/100, (F884/100)*Info!B$4, (1-F884/100)*Info!B$4, FALSE)</f>
        <v>4.4326368384020185</v>
      </c>
      <c r="K884">
        <f>_xlfn.NORM.DIST(Info!B$5/100000,G884/100000,0.0005, FALSE)</f>
        <v>3.600953251379907E-2</v>
      </c>
      <c r="L884">
        <f t="shared" si="70"/>
        <v>-0.46378891217709262</v>
      </c>
      <c r="M884">
        <f t="shared" si="71"/>
        <v>0.34372497402949487</v>
      </c>
      <c r="N884">
        <f t="shared" si="67"/>
        <v>1.0055919023500195E-7</v>
      </c>
      <c r="O884">
        <f t="shared" si="69"/>
        <v>0.16141888435650217</v>
      </c>
    </row>
    <row r="885" spans="1:15" x14ac:dyDescent="0.45">
      <c r="A885">
        <f t="shared" si="68"/>
        <v>883</v>
      </c>
      <c r="B885" s="14">
        <v>1.2189176011701609E-4</v>
      </c>
      <c r="C885" s="3">
        <v>1.282051282051282E-2</v>
      </c>
      <c r="D885" s="3">
        <v>1.4492753623188406E-2</v>
      </c>
      <c r="E885">
        <v>1568.1580724218823</v>
      </c>
      <c r="F885">
        <v>40.707354375338205</v>
      </c>
      <c r="G885">
        <v>110.5252240448598</v>
      </c>
      <c r="H885">
        <f>(E885-Info!B$3)^2+(F885-Info!B$4)^2+(G885-Info!B$5)^2</f>
        <v>253024.19787646731</v>
      </c>
      <c r="I885">
        <f>_xlfn.BETA.DIST(Info!B$3/100000, (E885/100000)*Info!B$3, (1-E885/100000)*Info!B$3, FALSE)</f>
        <v>68.380515126551501</v>
      </c>
      <c r="J885">
        <f>_xlfn.BETA.DIST(Info!B$4/100, (F885/100)*Info!B$4, (1-F885/100)*Info!B$4, FALSE)</f>
        <v>3.0247016873266679</v>
      </c>
      <c r="K885">
        <f>_xlfn.NORM.DIST(Info!B$5/100000,G885/100000,0.0005, FALSE)</f>
        <v>2.9641504857203758E-5</v>
      </c>
      <c r="L885">
        <f t="shared" si="70"/>
        <v>-2.2124848349055348</v>
      </c>
      <c r="M885">
        <f t="shared" si="71"/>
        <v>6.1307719977002169E-3</v>
      </c>
      <c r="N885">
        <f t="shared" si="67"/>
        <v>1.7936010304309662E-9</v>
      </c>
      <c r="O885">
        <f t="shared" si="69"/>
        <v>0.16141888615010319</v>
      </c>
    </row>
    <row r="886" spans="1:15" x14ac:dyDescent="0.45">
      <c r="A886">
        <f t="shared" si="68"/>
        <v>884</v>
      </c>
      <c r="B886" s="14">
        <v>1.2642225031605562E-4</v>
      </c>
      <c r="C886" s="3">
        <v>0.5</v>
      </c>
      <c r="D886" s="3">
        <v>2.9411764705882353E-2</v>
      </c>
      <c r="E886">
        <v>400.63897626275462</v>
      </c>
      <c r="F886">
        <v>93.715300925286613</v>
      </c>
      <c r="G886">
        <v>131.92574755864831</v>
      </c>
      <c r="H886">
        <f>(E886-Info!B$3)^2+(F886-Info!B$4)^2+(G886-Info!B$5)^2</f>
        <v>652376.82490836922</v>
      </c>
      <c r="I886">
        <f>_xlfn.BETA.DIST(Info!B$3/100000, (E886/100000)*Info!B$3, (1-E886/100000)*Info!B$3, FALSE)</f>
        <v>1.5031454431927311</v>
      </c>
      <c r="J886">
        <f>_xlfn.BETA.DIST(Info!B$4/100, (F886/100)*Info!B$4, (1-F886/100)*Info!B$4, FALSE)</f>
        <v>2.9708057889031862E-12</v>
      </c>
      <c r="K886">
        <f>_xlfn.NORM.DIST(Info!B$5/100000,G886/100000,0.0005, FALSE)</f>
        <v>3.3070423199048376E-4</v>
      </c>
      <c r="L886">
        <f t="shared" si="70"/>
        <v>-14.830684981297551</v>
      </c>
      <c r="M886">
        <f t="shared" si="71"/>
        <v>1.4767773361936562E-15</v>
      </c>
      <c r="N886">
        <f t="shared" si="67"/>
        <v>4.3204173192342519E-22</v>
      </c>
      <c r="O886">
        <f t="shared" si="69"/>
        <v>0.16141888615010319</v>
      </c>
    </row>
    <row r="887" spans="1:15" x14ac:dyDescent="0.45">
      <c r="A887">
        <f t="shared" si="68"/>
        <v>885</v>
      </c>
      <c r="B887" s="14">
        <v>5.5309734513274336E-4</v>
      </c>
      <c r="C887" s="3">
        <v>9.0909090909090912E-2</v>
      </c>
      <c r="D887" s="3">
        <v>1.0101010101010102E-2</v>
      </c>
      <c r="E887">
        <v>4280.598272942203</v>
      </c>
      <c r="F887">
        <v>86.407735251383187</v>
      </c>
      <c r="G887">
        <v>446.16235984314568</v>
      </c>
      <c r="H887">
        <f>(E887-Info!B$3)^2+(F887-Info!B$4)^2+(G887-Info!B$5)^2</f>
        <v>9749177.245504057</v>
      </c>
      <c r="I887">
        <f>_xlfn.BETA.DIST(Info!B$3/100000, (E887/100000)*Info!B$3, (1-E887/100000)*Info!B$3, FALSE)</f>
        <v>4.8999867112263156E-11</v>
      </c>
      <c r="J887">
        <f>_xlfn.BETA.DIST(Info!B$4/100, (F887/100)*Info!B$4, (1-F887/100)*Info!B$4, FALSE)</f>
        <v>4.6683112235179177E-9</v>
      </c>
      <c r="K887">
        <f>_xlfn.NORM.DIST(Info!B$5/100000,G887/100000,0.0005, FALSE)</f>
        <v>549.69636650872678</v>
      </c>
      <c r="L887">
        <f t="shared" si="70"/>
        <v>-15.900522429925726</v>
      </c>
      <c r="M887">
        <f t="shared" si="71"/>
        <v>1.2574119113732579E-16</v>
      </c>
      <c r="N887">
        <f t="shared" si="67"/>
        <v>3.6786481388661258E-23</v>
      </c>
      <c r="O887">
        <f t="shared" si="69"/>
        <v>0.16141888615010319</v>
      </c>
    </row>
    <row r="888" spans="1:15" x14ac:dyDescent="0.45">
      <c r="A888">
        <f t="shared" si="68"/>
        <v>886</v>
      </c>
      <c r="B888" s="14">
        <v>1.1228385358185493E-4</v>
      </c>
      <c r="C888" s="3">
        <v>1.5151515151515152E-2</v>
      </c>
      <c r="D888" s="3">
        <v>1.1764705882352941E-2</v>
      </c>
      <c r="E888">
        <v>1416.4779056936154</v>
      </c>
      <c r="F888">
        <v>48.705169836637374</v>
      </c>
      <c r="G888">
        <v>96.965601784371316</v>
      </c>
      <c r="H888">
        <f>(E888-Info!B$3)^2+(F888-Info!B$4)^2+(G888-Info!B$5)^2</f>
        <v>160224.34544290855</v>
      </c>
      <c r="I888">
        <f>_xlfn.BETA.DIST(Info!B$3/100000, (E888/100000)*Info!B$3, (1-E888/100000)*Info!B$3, FALSE)</f>
        <v>101.90616262851978</v>
      </c>
      <c r="J888">
        <f>_xlfn.BETA.DIST(Info!B$4/100, (F888/100)*Info!B$4, (1-F888/100)*Info!B$4, FALSE)</f>
        <v>0.7830368121965936</v>
      </c>
      <c r="K888">
        <f>_xlfn.NORM.DIST(Info!B$5/100000,G888/100000,0.0005, FALSE)</f>
        <v>5.847790549524463E-6</v>
      </c>
      <c r="L888">
        <f t="shared" si="70"/>
        <v>-3.3310255631458761</v>
      </c>
      <c r="M888">
        <f t="shared" si="71"/>
        <v>4.6663191293620668E-4</v>
      </c>
      <c r="N888">
        <f t="shared" si="67"/>
        <v>1.3651649093920169E-10</v>
      </c>
      <c r="O888">
        <f t="shared" si="69"/>
        <v>0.16141888628661968</v>
      </c>
    </row>
    <row r="889" spans="1:15" x14ac:dyDescent="0.45">
      <c r="A889">
        <f t="shared" si="68"/>
        <v>887</v>
      </c>
      <c r="B889" s="14">
        <v>1.6812373907195696E-4</v>
      </c>
      <c r="C889" s="3">
        <v>3.5714285714285712E-2</v>
      </c>
      <c r="D889" s="3">
        <v>8.3333333333333329E-2</v>
      </c>
      <c r="E889">
        <v>657.58920567779523</v>
      </c>
      <c r="F889">
        <v>29.049595567084161</v>
      </c>
      <c r="G889">
        <v>190.16936107051353</v>
      </c>
      <c r="H889">
        <f>(E889-Info!B$3)^2+(F889-Info!B$4)^2+(G889-Info!B$5)^2</f>
        <v>296719.59057804872</v>
      </c>
      <c r="I889">
        <f>_xlfn.BETA.DIST(Info!B$3/100000, (E889/100000)*Info!B$3, (1-E889/100000)*Info!B$3, FALSE)</f>
        <v>21.006878896015412</v>
      </c>
      <c r="J889">
        <f>_xlfn.BETA.DIST(Info!B$4/100, (F889/100)*Info!B$4, (1-F889/100)*Info!B$4, FALSE)</f>
        <v>4.3261359865741822</v>
      </c>
      <c r="K889">
        <f>_xlfn.NORM.DIST(Info!B$5/100000,G889/100000,0.0005, FALSE)</f>
        <v>9.2790385685013521E-2</v>
      </c>
      <c r="L889">
        <f t="shared" si="70"/>
        <v>0.9259646784439306</v>
      </c>
      <c r="M889">
        <f t="shared" si="71"/>
        <v>8.4326617138828475</v>
      </c>
      <c r="N889">
        <f t="shared" si="67"/>
        <v>2.4670352681472544E-6</v>
      </c>
      <c r="O889">
        <f t="shared" si="69"/>
        <v>0.16142135332188784</v>
      </c>
    </row>
    <row r="890" spans="1:15" x14ac:dyDescent="0.45">
      <c r="A890">
        <f t="shared" si="68"/>
        <v>888</v>
      </c>
      <c r="B890" s="14">
        <v>7.1942446043165471E-3</v>
      </c>
      <c r="C890" s="3">
        <v>2.564102564102564E-2</v>
      </c>
      <c r="D890" s="3">
        <v>5.5555555555555552E-2</v>
      </c>
      <c r="E890">
        <v>28574.144604757825</v>
      </c>
      <c r="F890">
        <v>30.092657693298403</v>
      </c>
      <c r="G890">
        <v>5678.6527408434104</v>
      </c>
      <c r="H890">
        <f>(E890-Info!B$3)^2+(F890-Info!B$4)^2+(G890-Info!B$5)^2</f>
        <v>779422669.98264217</v>
      </c>
      <c r="I890">
        <f>_xlfn.BETA.DIST(Info!B$3/100000, (E890/100000)*Info!B$3, (1-E890/100000)*Info!B$3, FALSE)</f>
        <v>0</v>
      </c>
      <c r="J890">
        <f>_xlfn.BETA.DIST(Info!B$4/100, (F890/100)*Info!B$4, (1-F890/100)*Info!B$4, FALSE)</f>
        <v>4.5565147602117131</v>
      </c>
      <c r="K890">
        <f>_xlfn.NORM.DIST(Info!B$5/100000,G890/100000,0.0005, FALSE)</f>
        <v>0</v>
      </c>
      <c r="L890" t="e">
        <f t="shared" si="70"/>
        <v>#NUM!</v>
      </c>
      <c r="M890">
        <f t="shared" si="71"/>
        <v>0</v>
      </c>
      <c r="N890">
        <f t="shared" si="67"/>
        <v>0</v>
      </c>
      <c r="O890">
        <f t="shared" si="69"/>
        <v>0.16142135332188784</v>
      </c>
    </row>
    <row r="891" spans="1:15" x14ac:dyDescent="0.45">
      <c r="A891">
        <f t="shared" si="68"/>
        <v>889</v>
      </c>
      <c r="B891" s="14">
        <v>5.7405281285878302E-4</v>
      </c>
      <c r="C891" s="3">
        <v>1.1494252873563218E-2</v>
      </c>
      <c r="D891" s="3">
        <v>4.5454545454545456E-2</v>
      </c>
      <c r="E891">
        <v>5757.736009320507</v>
      </c>
      <c r="F891">
        <v>18.842687402822854</v>
      </c>
      <c r="G891">
        <v>588.895789370903</v>
      </c>
      <c r="H891">
        <f>(E891-Info!B$3)^2+(F891-Info!B$4)^2+(G891-Info!B$5)^2</f>
        <v>21183108.545726754</v>
      </c>
      <c r="I891">
        <f>_xlfn.BETA.DIST(Info!B$3/100000, (E891/100000)*Info!B$3, (1-E891/100000)*Info!B$3, FALSE)</f>
        <v>3.8405445575250448E-22</v>
      </c>
      <c r="J891">
        <f>_xlfn.BETA.DIST(Info!B$4/100, (F891/100)*Info!B$4, (1-F891/100)*Info!B$4, FALSE)</f>
        <v>0.93931315075472355</v>
      </c>
      <c r="K891">
        <f>_xlfn.NORM.DIST(Info!B$5/100000,G891/100000,0.0005, FALSE)</f>
        <v>0.79494291270145367</v>
      </c>
      <c r="L891">
        <f t="shared" si="70"/>
        <v>-21.542460847467332</v>
      </c>
      <c r="M891">
        <f t="shared" si="71"/>
        <v>2.8677358961637441E-22</v>
      </c>
      <c r="N891">
        <f t="shared" si="67"/>
        <v>8.3897656939332033E-29</v>
      </c>
      <c r="O891">
        <f t="shared" si="69"/>
        <v>0.16142135332188784</v>
      </c>
    </row>
    <row r="892" spans="1:15" x14ac:dyDescent="0.45">
      <c r="A892">
        <f t="shared" si="68"/>
        <v>890</v>
      </c>
      <c r="B892" s="14">
        <v>1.4310246136233542E-4</v>
      </c>
      <c r="C892" s="3">
        <v>1.020408163265306E-2</v>
      </c>
      <c r="D892" s="3">
        <v>3.7037037037037035E-2</v>
      </c>
      <c r="E892">
        <v>1706.5699360546471</v>
      </c>
      <c r="F892">
        <v>19.879970849204724</v>
      </c>
      <c r="G892">
        <v>150.11183016202122</v>
      </c>
      <c r="H892">
        <f>(E892-Info!B$3)^2+(F892-Info!B$4)^2+(G892-Info!B$5)^2</f>
        <v>363937.04443316918</v>
      </c>
      <c r="I892">
        <f>_xlfn.BETA.DIST(Info!B$3/100000, (E892/100000)*Info!B$3, (1-E892/100000)*Info!B$3, FALSE)</f>
        <v>40.668174481754185</v>
      </c>
      <c r="J892">
        <f>_xlfn.BETA.DIST(Info!B$4/100, (F892/100)*Info!B$4, (1-F892/100)*Info!B$4, FALSE)</f>
        <v>1.2047759224024999</v>
      </c>
      <c r="K892">
        <f>_xlfn.NORM.DIST(Info!B$5/100000,G892/100000,0.0005, FALSE)</f>
        <v>2.2238366312513484E-3</v>
      </c>
      <c r="L892">
        <f t="shared" si="70"/>
        <v>-0.96273616261646855</v>
      </c>
      <c r="M892">
        <f t="shared" si="71"/>
        <v>0.10895918280894422</v>
      </c>
      <c r="N892">
        <f t="shared" si="67"/>
        <v>3.1876785278321893E-8</v>
      </c>
      <c r="O892">
        <f t="shared" si="69"/>
        <v>0.16142138519867311</v>
      </c>
    </row>
    <row r="893" spans="1:15" x14ac:dyDescent="0.45">
      <c r="A893">
        <f t="shared" si="68"/>
        <v>891</v>
      </c>
      <c r="B893" s="14">
        <v>7.3691967575534268E-4</v>
      </c>
      <c r="C893" s="3">
        <v>1.8518518518518517E-2</v>
      </c>
      <c r="D893" s="3">
        <v>1.1235955056179775E-2</v>
      </c>
      <c r="E893">
        <v>8017.0969808586051</v>
      </c>
      <c r="F893">
        <v>54.547909283834549</v>
      </c>
      <c r="G893">
        <v>586.69611461502916</v>
      </c>
      <c r="H893">
        <f>(E893-Info!B$3)^2+(F893-Info!B$4)^2+(G893-Info!B$5)^2</f>
        <v>47067737.890435927</v>
      </c>
      <c r="I893">
        <f>_xlfn.BETA.DIST(Info!B$3/100000, (E893/100000)*Info!B$3, (1-E893/100000)*Info!B$3, FALSE)</f>
        <v>5.7025362335661179E-43</v>
      </c>
      <c r="J893">
        <f>_xlfn.BETA.DIST(Info!B$4/100, (F893/100)*Info!B$4, (1-F893/100)*Info!B$4, FALSE)</f>
        <v>0.17000710034677977</v>
      </c>
      <c r="K893">
        <f>_xlfn.NORM.DIST(Info!B$5/100000,G893/100000,0.0005, FALSE)</f>
        <v>0.93529940790613841</v>
      </c>
      <c r="L893">
        <f t="shared" si="70"/>
        <v>-43.042514227081107</v>
      </c>
      <c r="M893">
        <f t="shared" si="71"/>
        <v>9.0674625993780072E-44</v>
      </c>
      <c r="N893">
        <f t="shared" si="67"/>
        <v>2.6527507902331699E-50</v>
      </c>
      <c r="O893">
        <f t="shared" si="69"/>
        <v>0.16142138519867311</v>
      </c>
    </row>
    <row r="894" spans="1:15" x14ac:dyDescent="0.45">
      <c r="A894">
        <f t="shared" si="68"/>
        <v>892</v>
      </c>
      <c r="B894" s="14">
        <v>1.1566042100393245E-4</v>
      </c>
      <c r="C894" s="3">
        <v>2.6315789473684209E-2</v>
      </c>
      <c r="D894" s="3">
        <v>4.7619047619047616E-2</v>
      </c>
      <c r="E894">
        <v>656.94850733018222</v>
      </c>
      <c r="F894">
        <v>33.747635717921163</v>
      </c>
      <c r="G894">
        <v>126.1261219524965</v>
      </c>
      <c r="H894">
        <f>(E894-Info!B$3)^2+(F894-Info!B$4)^2+(G894-Info!B$5)^2</f>
        <v>328717.24081337132</v>
      </c>
      <c r="I894">
        <f>_xlfn.BETA.DIST(Info!B$3/100000, (E894/100000)*Info!B$3, (1-E894/100000)*Info!B$3, FALSE)</f>
        <v>20.907449634550087</v>
      </c>
      <c r="J894">
        <f>_xlfn.BETA.DIST(Info!B$4/100, (F894/100)*Info!B$4, (1-F894/100)*Info!B$4, FALSE)</f>
        <v>4.7748973838041957</v>
      </c>
      <c r="K894">
        <f>_xlfn.NORM.DIST(Info!B$5/100000,G894/100000,0.0005, FALSE)</f>
        <v>1.7515050191851489E-4</v>
      </c>
      <c r="L894">
        <f t="shared" si="70"/>
        <v>-1.7573235118576647</v>
      </c>
      <c r="M894">
        <f t="shared" si="71"/>
        <v>1.7485436894330166E-2</v>
      </c>
      <c r="N894">
        <f t="shared" si="67"/>
        <v>5.1154891493225865E-9</v>
      </c>
      <c r="O894">
        <f t="shared" si="69"/>
        <v>0.16142139031416225</v>
      </c>
    </row>
    <row r="895" spans="1:15" x14ac:dyDescent="0.45">
      <c r="A895">
        <f t="shared" si="68"/>
        <v>893</v>
      </c>
      <c r="B895" s="14">
        <v>1.8511662347278786E-4</v>
      </c>
      <c r="C895" s="3">
        <v>1.0101010101010102E-2</v>
      </c>
      <c r="D895" s="3">
        <v>5.2631578947368418E-2</v>
      </c>
      <c r="E895">
        <v>2096.8251444521256</v>
      </c>
      <c r="F895">
        <v>15.131447371856289</v>
      </c>
      <c r="G895">
        <v>199.48509983507236</v>
      </c>
      <c r="H895">
        <f>(E895-Info!B$3)^2+(F895-Info!B$4)^2+(G895-Info!B$5)^2</f>
        <v>921225.65164461057</v>
      </c>
      <c r="I895">
        <f>_xlfn.BETA.DIST(Info!B$3/100000, (E895/100000)*Info!B$3, (1-E895/100000)*Info!B$3, FALSE)</f>
        <v>4.6705818878763523</v>
      </c>
      <c r="J895">
        <f>_xlfn.BETA.DIST(Info!B$4/100, (F895/100)*Info!B$4, (1-F895/100)*Info!B$4, FALSE)</f>
        <v>0.31299371826095157</v>
      </c>
      <c r="K895">
        <f>_xlfn.NORM.DIST(Info!B$5/100000,G895/100000,0.0005, FALSE)</f>
        <v>0.20155378875805577</v>
      </c>
      <c r="L895">
        <f t="shared" si="70"/>
        <v>-0.53070242143446911</v>
      </c>
      <c r="M895">
        <f t="shared" si="71"/>
        <v>0.29464398427703214</v>
      </c>
      <c r="N895">
        <f t="shared" si="67"/>
        <v>8.6200196974836442E-8</v>
      </c>
      <c r="O895">
        <f t="shared" si="69"/>
        <v>0.16142147651435923</v>
      </c>
    </row>
    <row r="896" spans="1:15" x14ac:dyDescent="0.45">
      <c r="A896">
        <f t="shared" si="68"/>
        <v>894</v>
      </c>
      <c r="B896" s="14">
        <v>2.8200789622109422E-4</v>
      </c>
      <c r="C896" s="3">
        <v>1.0869565217391304E-2</v>
      </c>
      <c r="D896" s="3">
        <v>2.8571428571428571E-2</v>
      </c>
      <c r="E896">
        <v>3316.9423255370916</v>
      </c>
      <c r="F896">
        <v>24.951066904541683</v>
      </c>
      <c r="G896">
        <v>282.44970572970215</v>
      </c>
      <c r="H896">
        <f>(E896-Info!B$3)^2+(F896-Info!B$4)^2+(G896-Info!B$5)^2</f>
        <v>4671300.0008241087</v>
      </c>
      <c r="I896">
        <f>_xlfn.BETA.DIST(Info!B$3/100000, (E896/100000)*Info!B$3, (1-E896/100000)*Info!B$3, FALSE)</f>
        <v>3.2598682489678679E-5</v>
      </c>
      <c r="J896">
        <f>_xlfn.BETA.DIST(Info!B$4/100, (F896/100)*Info!B$4, (1-F896/100)*Info!B$4, FALSE)</f>
        <v>2.9576867543928733</v>
      </c>
      <c r="K896">
        <f>_xlfn.NORM.DIST(Info!B$5/100000,G896/100000,0.0005, FALSE)</f>
        <v>43.618843031172617</v>
      </c>
      <c r="L896">
        <f t="shared" si="70"/>
        <v>-2.3761736336982704</v>
      </c>
      <c r="M896">
        <f t="shared" si="71"/>
        <v>4.205584528214441E-3</v>
      </c>
      <c r="N896">
        <f t="shared" si="67"/>
        <v>1.2303737190356358E-9</v>
      </c>
      <c r="O896">
        <f t="shared" si="69"/>
        <v>0.16142147774473295</v>
      </c>
    </row>
    <row r="897" spans="1:15" x14ac:dyDescent="0.45">
      <c r="A897">
        <f t="shared" si="68"/>
        <v>895</v>
      </c>
      <c r="B897" s="14">
        <v>1.6770082173402648E-4</v>
      </c>
      <c r="C897" s="3">
        <v>2.2727272727272728E-2</v>
      </c>
      <c r="D897" s="3">
        <v>2.6315789473684209E-2</v>
      </c>
      <c r="E897">
        <v>1267.6822099577348</v>
      </c>
      <c r="F897">
        <v>42.74054145316272</v>
      </c>
      <c r="G897">
        <v>170.33139111842962</v>
      </c>
      <c r="H897">
        <f>(E897-Info!B$3)^2+(F897-Info!B$4)^2+(G897-Info!B$5)^2</f>
        <v>66057.607334308166</v>
      </c>
      <c r="I897">
        <f>_xlfn.BETA.DIST(Info!B$3/100000, (E897/100000)*Info!B$3, (1-E897/100000)*Info!B$3, FALSE)</f>
        <v>124.45691041813726</v>
      </c>
      <c r="J897">
        <f>_xlfn.BETA.DIST(Info!B$4/100, (F897/100)*Info!B$4, (1-F897/100)*Info!B$4, FALSE)</f>
        <v>2.328395207270431</v>
      </c>
      <c r="K897">
        <f>_xlfn.NORM.DIST(Info!B$5/100000,G897/100000,0.0005, FALSE)</f>
        <v>1.584387346688064E-2</v>
      </c>
      <c r="L897">
        <f t="shared" si="70"/>
        <v>0.66193707766591281</v>
      </c>
      <c r="M897">
        <f t="shared" si="71"/>
        <v>4.5913148719826351</v>
      </c>
      <c r="N897">
        <f t="shared" si="67"/>
        <v>1.3432218794811147E-6</v>
      </c>
      <c r="O897">
        <f t="shared" si="69"/>
        <v>0.16142282096661242</v>
      </c>
    </row>
    <row r="898" spans="1:15" x14ac:dyDescent="0.45">
      <c r="A898">
        <f t="shared" si="68"/>
        <v>896</v>
      </c>
      <c r="B898" s="14">
        <v>2.9673590504451037E-4</v>
      </c>
      <c r="C898" s="3">
        <v>0.5</v>
      </c>
      <c r="D898" s="3">
        <v>1.6393442622950821E-2</v>
      </c>
      <c r="E898">
        <v>1479.6774704468532</v>
      </c>
      <c r="F898">
        <v>96.049186955353974</v>
      </c>
      <c r="G898">
        <v>278.29399588741052</v>
      </c>
      <c r="H898">
        <f>(E898-Info!B$3)^2+(F898-Info!B$4)^2+(G898-Info!B$5)^2</f>
        <v>122462.34618878138</v>
      </c>
      <c r="I898">
        <f>_xlfn.BETA.DIST(Info!B$3/100000, (E898/100000)*Info!B$3, (1-E898/100000)*Info!B$3, FALSE)</f>
        <v>88.285658139953028</v>
      </c>
      <c r="J898">
        <f>_xlfn.BETA.DIST(Info!B$4/100, (F898/100)*Info!B$4, (1-F898/100)*Info!B$4, FALSE)</f>
        <v>1.4735857232759792E-13</v>
      </c>
      <c r="K898">
        <f>_xlfn.NORM.DIST(Info!B$5/100000,G898/100000,0.0005, FALSE)</f>
        <v>35.575117042499528</v>
      </c>
      <c r="L898">
        <f t="shared" si="70"/>
        <v>-9.3345880982815466</v>
      </c>
      <c r="M898">
        <f t="shared" si="71"/>
        <v>4.6281976951027891E-10</v>
      </c>
      <c r="N898">
        <f t="shared" si="67"/>
        <v>1.3540122121795622E-16</v>
      </c>
      <c r="O898">
        <f t="shared" si="69"/>
        <v>0.16142282096661256</v>
      </c>
    </row>
    <row r="899" spans="1:15" x14ac:dyDescent="0.45">
      <c r="A899">
        <f t="shared" si="68"/>
        <v>897</v>
      </c>
      <c r="B899" s="14">
        <v>2.3917723032767282E-4</v>
      </c>
      <c r="C899" s="3">
        <v>0.2</v>
      </c>
      <c r="D899" s="3">
        <v>2.564102564102564E-2</v>
      </c>
      <c r="E899">
        <v>914.034523126934</v>
      </c>
      <c r="F899">
        <v>87.041388885490022</v>
      </c>
      <c r="G899">
        <v>243.68037090750047</v>
      </c>
      <c r="H899">
        <f>(E899-Info!B$3)^2+(F899-Info!B$4)^2+(G899-Info!B$5)^2</f>
        <v>88398.407008709793</v>
      </c>
      <c r="I899">
        <f>_xlfn.BETA.DIST(Info!B$3/100000, (E899/100000)*Info!B$3, (1-E899/100000)*Info!B$3, FALSE)</f>
        <v>80.700510424738951</v>
      </c>
      <c r="J899">
        <f>_xlfn.BETA.DIST(Info!B$4/100, (F899/100)*Info!B$4, (1-F899/100)*Info!B$4, FALSE)</f>
        <v>2.6772564822351152E-9</v>
      </c>
      <c r="K899">
        <f>_xlfn.NORM.DIST(Info!B$5/100000,G899/100000,0.0005, FALSE)</f>
        <v>4.9799262590292663</v>
      </c>
      <c r="L899">
        <f t="shared" si="70"/>
        <v>-5.9682108276952786</v>
      </c>
      <c r="M899">
        <f t="shared" si="71"/>
        <v>1.0759427718019214E-6</v>
      </c>
      <c r="N899">
        <f t="shared" si="67"/>
        <v>3.1477472411510161E-13</v>
      </c>
      <c r="O899">
        <f t="shared" si="69"/>
        <v>0.16142282096692734</v>
      </c>
    </row>
    <row r="900" spans="1:15" x14ac:dyDescent="0.45">
      <c r="A900">
        <f t="shared" si="68"/>
        <v>898</v>
      </c>
      <c r="B900" s="14">
        <v>1.0070493454179255E-3</v>
      </c>
      <c r="C900" s="3">
        <v>1.2345679012345678E-2</v>
      </c>
      <c r="D900" s="3">
        <v>2.4390243902439025E-2</v>
      </c>
      <c r="E900">
        <v>10401.097209417081</v>
      </c>
      <c r="F900">
        <v>30.202872943586922</v>
      </c>
      <c r="G900">
        <v>914.65012237977078</v>
      </c>
      <c r="H900">
        <f>(E900-Info!B$3)^2+(F900-Info!B$4)^2+(G900-Info!B$5)^2</f>
        <v>85678150.664562717</v>
      </c>
      <c r="I900">
        <f>_xlfn.BETA.DIST(Info!B$3/100000, (E900/100000)*Info!B$3, (1-E900/100000)*Info!B$3, FALSE)</f>
        <v>8.9062617295536165E-69</v>
      </c>
      <c r="J900">
        <f>_xlfn.BETA.DIST(Info!B$4/100, (F900/100)*Info!B$4, (1-F900/100)*Info!B$4, FALSE)</f>
        <v>4.5768821205231607</v>
      </c>
      <c r="K900">
        <f>_xlfn.NORM.DIST(Info!B$5/100000,G900/100000,0.0005, FALSE)</f>
        <v>1.4571700604128604E-20</v>
      </c>
      <c r="L900">
        <f t="shared" si="70"/>
        <v>-87.226224579729148</v>
      </c>
      <c r="M900">
        <f t="shared" si="71"/>
        <v>5.9398492130316629E-88</v>
      </c>
      <c r="N900">
        <f t="shared" ref="N900:N963" si="72">M900/SUM(M$3:M$5001)</f>
        <v>1.7377452094278812E-94</v>
      </c>
      <c r="O900">
        <f t="shared" si="69"/>
        <v>0.16142282096692734</v>
      </c>
    </row>
    <row r="901" spans="1:15" x14ac:dyDescent="0.45">
      <c r="A901">
        <f t="shared" ref="A901:A964" si="73">A900+1</f>
        <v>899</v>
      </c>
      <c r="B901" s="14">
        <v>1.4795088030773783E-4</v>
      </c>
      <c r="C901" s="3">
        <v>8.3333333333333329E-2</v>
      </c>
      <c r="D901" s="3">
        <v>0.02</v>
      </c>
      <c r="E901">
        <v>782.99833163149799</v>
      </c>
      <c r="F901">
        <v>77.525503760628411</v>
      </c>
      <c r="G901">
        <v>145.03448697741788</v>
      </c>
      <c r="H901">
        <f>(E901-Info!B$3)^2+(F901-Info!B$4)^2+(G901-Info!B$5)^2</f>
        <v>209977.86181605567</v>
      </c>
      <c r="I901">
        <f>_xlfn.BETA.DIST(Info!B$3/100000, (E901/100000)*Info!B$3, (1-E901/100000)*Info!B$3, FALSE)</f>
        <v>46.195287823010531</v>
      </c>
      <c r="J901">
        <f>_xlfn.BETA.DIST(Info!B$4/100, (F901/100)*Info!B$4, (1-F901/100)*Info!B$4, FALSE)</f>
        <v>3.7639427660823786E-6</v>
      </c>
      <c r="K901">
        <f>_xlfn.NORM.DIST(Info!B$5/100000,G901/100000,0.0005, FALSE)</f>
        <v>1.3237624507020623E-3</v>
      </c>
      <c r="L901">
        <f t="shared" si="70"/>
        <v>-6.6379492537421614</v>
      </c>
      <c r="M901">
        <f t="shared" si="71"/>
        <v>2.3017107510198924E-7</v>
      </c>
      <c r="N901">
        <f t="shared" si="72"/>
        <v>6.7338188018278025E-14</v>
      </c>
      <c r="O901">
        <f t="shared" ref="O901:O964" si="74">O900+N901</f>
        <v>0.16142282096699467</v>
      </c>
    </row>
    <row r="902" spans="1:15" x14ac:dyDescent="0.45">
      <c r="A902">
        <f t="shared" si="73"/>
        <v>900</v>
      </c>
      <c r="B902" s="14">
        <v>1.3333333333333334E-4</v>
      </c>
      <c r="C902" s="3">
        <v>2.8571428571428571E-2</v>
      </c>
      <c r="D902" s="3">
        <v>3.8461538461538464E-2</v>
      </c>
      <c r="E902">
        <v>771.80358885134569</v>
      </c>
      <c r="F902">
        <v>40.176725126756573</v>
      </c>
      <c r="G902">
        <v>142.47875758293273</v>
      </c>
      <c r="H902">
        <f>(E902-Info!B$3)^2+(F902-Info!B$4)^2+(G902-Info!B$5)^2</f>
        <v>217856.00670067791</v>
      </c>
      <c r="I902">
        <f>_xlfn.BETA.DIST(Info!B$3/100000, (E902/100000)*Info!B$3, (1-E902/100000)*Info!B$3, FALSE)</f>
        <v>43.522782316118608</v>
      </c>
      <c r="J902">
        <f>_xlfn.BETA.DIST(Info!B$4/100, (F902/100)*Info!B$4, (1-F902/100)*Info!B$4, FALSE)</f>
        <v>3.2083184416302348</v>
      </c>
      <c r="K902">
        <f>_xlfn.NORM.DIST(Info!B$5/100000,G902/100000,0.0005, FALSE)</f>
        <v>1.015575711571222E-3</v>
      </c>
      <c r="L902">
        <f t="shared" ref="L902:L965" si="75">LOG(I902)+LOG(J902)+LOG(K902)</f>
        <v>-0.84829357550639717</v>
      </c>
      <c r="M902">
        <f t="shared" si="71"/>
        <v>0.14180985876656116</v>
      </c>
      <c r="N902">
        <f t="shared" si="72"/>
        <v>4.1487484594825269E-8</v>
      </c>
      <c r="O902">
        <f t="shared" si="74"/>
        <v>0.16142286245447926</v>
      </c>
    </row>
    <row r="903" spans="1:15" x14ac:dyDescent="0.45">
      <c r="A903">
        <f t="shared" si="73"/>
        <v>901</v>
      </c>
      <c r="B903" s="14">
        <v>1.9428793471925395E-4</v>
      </c>
      <c r="C903" s="3">
        <v>0.02</v>
      </c>
      <c r="D903" s="3">
        <v>2.4390243902439025E-2</v>
      </c>
      <c r="E903">
        <v>1618.9333738691803</v>
      </c>
      <c r="F903">
        <v>41.211482176626333</v>
      </c>
      <c r="G903">
        <v>194.39283576442969</v>
      </c>
      <c r="H903">
        <f>(E903-Info!B$3)^2+(F903-Info!B$4)^2+(G903-Info!B$5)^2</f>
        <v>255136.86418011301</v>
      </c>
      <c r="I903">
        <f>_xlfn.BETA.DIST(Info!B$3/100000, (E903/100000)*Info!B$3, (1-E903/100000)*Info!B$3, FALSE)</f>
        <v>57.452717478149474</v>
      </c>
      <c r="J903">
        <f>_xlfn.BETA.DIST(Info!B$4/100, (F903/100)*Info!B$4, (1-F903/100)*Info!B$4, FALSE)</f>
        <v>2.8497263811762199</v>
      </c>
      <c r="K903">
        <f>_xlfn.NORM.DIST(Info!B$5/100000,G903/100000,0.0005, FALSE)</f>
        <v>0.13246645071818636</v>
      </c>
      <c r="L903">
        <f t="shared" si="75"/>
        <v>1.3362196383021594</v>
      </c>
      <c r="M903">
        <f t="shared" si="71"/>
        <v>21.688006678258549</v>
      </c>
      <c r="N903">
        <f t="shared" si="72"/>
        <v>6.3449808834369128E-6</v>
      </c>
      <c r="O903">
        <f t="shared" si="74"/>
        <v>0.16142920743536271</v>
      </c>
    </row>
    <row r="904" spans="1:15" x14ac:dyDescent="0.45">
      <c r="A904">
        <f t="shared" si="73"/>
        <v>902</v>
      </c>
      <c r="B904" s="14">
        <v>1.976284584980237E-3</v>
      </c>
      <c r="C904" s="3">
        <v>1.0309278350515464E-2</v>
      </c>
      <c r="D904" s="3">
        <v>1.7543859649122806E-2</v>
      </c>
      <c r="E904">
        <v>21902.709677985811</v>
      </c>
      <c r="F904">
        <v>32.194838158325986</v>
      </c>
      <c r="G904">
        <v>1475.8655132889803</v>
      </c>
      <c r="H904">
        <f>(E904-Info!B$3)^2+(F904-Info!B$4)^2+(G904-Info!B$5)^2</f>
        <v>431452531.61419368</v>
      </c>
      <c r="I904">
        <f>_xlfn.BETA.DIST(Info!B$3/100000, (E904/100000)*Info!B$3, (1-E904/100000)*Info!B$3, FALSE)</f>
        <v>1.8498306731808365E-229</v>
      </c>
      <c r="J904">
        <f>_xlfn.BETA.DIST(Info!B$4/100, (F904/100)*Info!B$4, (1-F904/100)*Info!B$4, FALSE)</f>
        <v>4.8001328299695283</v>
      </c>
      <c r="K904">
        <f>_xlfn.NORM.DIST(Info!B$5/100000,G904/100000,0.0005, FALSE)</f>
        <v>8.3915153566463552E-98</v>
      </c>
      <c r="L904">
        <f t="shared" si="75"/>
        <v>-325.12777437444663</v>
      </c>
      <c r="M904">
        <f t="shared" si="71"/>
        <v>0</v>
      </c>
      <c r="N904">
        <f t="shared" si="72"/>
        <v>0</v>
      </c>
      <c r="O904">
        <f t="shared" si="74"/>
        <v>0.16142920743536271</v>
      </c>
    </row>
    <row r="905" spans="1:15" x14ac:dyDescent="0.45">
      <c r="A905">
        <f t="shared" si="73"/>
        <v>903</v>
      </c>
      <c r="B905" s="14">
        <v>1.2691965985531158E-4</v>
      </c>
      <c r="C905" s="3">
        <v>1.0752688172043012E-2</v>
      </c>
      <c r="D905" s="3">
        <v>1.2658227848101266E-2</v>
      </c>
      <c r="E905">
        <v>1882.7241237211592</v>
      </c>
      <c r="F905">
        <v>38.959554208042277</v>
      </c>
      <c r="G905">
        <v>110.92245985079555</v>
      </c>
      <c r="H905">
        <f>(E905-Info!B$3)^2+(F905-Info!B$4)^2+(G905-Info!B$5)^2</f>
        <v>609131.58828866133</v>
      </c>
      <c r="I905">
        <f>_xlfn.BETA.DIST(Info!B$3/100000, (E905/100000)*Info!B$3, (1-E905/100000)*Info!B$3, FALSE)</f>
        <v>17.270585791275735</v>
      </c>
      <c r="J905">
        <f>_xlfn.BETA.DIST(Info!B$4/100, (F905/100)*Info!B$4, (1-F905/100)*Info!B$4, FALSE)</f>
        <v>3.6188709150756524</v>
      </c>
      <c r="K905">
        <f>_xlfn.NORM.DIST(Info!B$5/100000,G905/100000,0.0005, FALSE)</f>
        <v>3.1050552198115578E-5</v>
      </c>
      <c r="L905">
        <f t="shared" si="75"/>
        <v>-2.7120505114625062</v>
      </c>
      <c r="M905">
        <f t="shared" si="71"/>
        <v>1.9406601522212847E-3</v>
      </c>
      <c r="N905">
        <f t="shared" si="72"/>
        <v>5.6775395497436905E-10</v>
      </c>
      <c r="O905">
        <f t="shared" si="74"/>
        <v>0.16142920800311666</v>
      </c>
    </row>
    <row r="906" spans="1:15" x14ac:dyDescent="0.45">
      <c r="A906">
        <f t="shared" si="73"/>
        <v>904</v>
      </c>
      <c r="B906" s="14">
        <v>2.1422450728363326E-4</v>
      </c>
      <c r="C906" s="3">
        <v>1.6666666666666666E-2</v>
      </c>
      <c r="D906" s="3">
        <v>6.6666666666666666E-2</v>
      </c>
      <c r="E906">
        <v>1556.1461115511324</v>
      </c>
      <c r="F906">
        <v>19.091809841582347</v>
      </c>
      <c r="G906">
        <v>236.59987908965104</v>
      </c>
      <c r="H906">
        <f>(E906-Info!B$3)^2+(F906-Info!B$4)^2+(G906-Info!B$5)^2</f>
        <v>185585.85880839251</v>
      </c>
      <c r="I906">
        <f>_xlfn.BETA.DIST(Info!B$3/100000, (E906/100000)*Info!B$3, (1-E906/100000)*Info!B$3, FALSE)</f>
        <v>71.050808352426571</v>
      </c>
      <c r="J906">
        <f>_xlfn.BETA.DIST(Info!B$4/100, (F906/100)*Info!B$4, (1-F906/100)*Info!B$4, FALSE)</f>
        <v>0.99935077062737521</v>
      </c>
      <c r="K906">
        <f>_xlfn.NORM.DIST(Info!B$5/100000,G906/100000,0.0005, FALSE)</f>
        <v>3.1398149923220142</v>
      </c>
      <c r="L906">
        <f t="shared" si="75"/>
        <v>2.3481910338477405</v>
      </c>
      <c r="M906">
        <f t="shared" si="71"/>
        <v>222.94155904239582</v>
      </c>
      <c r="N906">
        <f t="shared" si="72"/>
        <v>6.5223141583853767E-5</v>
      </c>
      <c r="O906">
        <f t="shared" si="74"/>
        <v>0.16149443114470052</v>
      </c>
    </row>
    <row r="907" spans="1:15" x14ac:dyDescent="0.45">
      <c r="A907">
        <f t="shared" si="73"/>
        <v>905</v>
      </c>
      <c r="B907" s="14">
        <v>2.8441410693970419E-4</v>
      </c>
      <c r="C907" s="3">
        <v>1.2500000000000001E-2</v>
      </c>
      <c r="D907" s="3">
        <v>0.16666666666666666</v>
      </c>
      <c r="E907">
        <v>2368.7569636693052</v>
      </c>
      <c r="F907">
        <v>6.841255434770189</v>
      </c>
      <c r="G907">
        <v>322.61508189042655</v>
      </c>
      <c r="H907">
        <f>(E907-Info!B$3)^2+(F907-Info!B$4)^2+(G907-Info!B$5)^2</f>
        <v>1470616.7121317838</v>
      </c>
      <c r="I907">
        <f>_xlfn.BETA.DIST(Info!B$3/100000, (E907/100000)*Info!B$3, (1-E907/100000)*Info!B$3, FALSE)</f>
        <v>0.60788618273710304</v>
      </c>
      <c r="J907">
        <f>_xlfn.BETA.DIST(Info!B$4/100, (F907/100)*Info!B$4, (1-F907/100)*Info!B$4, FALSE)</f>
        <v>5.5466668320798525E-3</v>
      </c>
      <c r="K907">
        <f>_xlfn.NORM.DIST(Info!B$5/100000,G907/100000,0.0005, FALSE)</f>
        <v>219.11942798492393</v>
      </c>
      <c r="L907">
        <f t="shared" si="75"/>
        <v>-0.13146476232336157</v>
      </c>
      <c r="M907">
        <f t="shared" si="71"/>
        <v>0.73881420628335381</v>
      </c>
      <c r="N907">
        <f t="shared" si="72"/>
        <v>2.1614536019019256E-7</v>
      </c>
      <c r="O907">
        <f t="shared" si="74"/>
        <v>0.16149464729006072</v>
      </c>
    </row>
    <row r="908" spans="1:15" x14ac:dyDescent="0.45">
      <c r="A908">
        <f t="shared" si="73"/>
        <v>906</v>
      </c>
      <c r="B908" s="14">
        <v>1.4518002322880372E-4</v>
      </c>
      <c r="C908" s="3">
        <v>1.2987012987012988E-2</v>
      </c>
      <c r="D908" s="3">
        <v>1.0869565217391304E-2</v>
      </c>
      <c r="E908">
        <v>2026.3498667973702</v>
      </c>
      <c r="F908">
        <v>46.295026397407476</v>
      </c>
      <c r="G908">
        <v>121.81456588004521</v>
      </c>
      <c r="H908">
        <f>(E908-Info!B$3)^2+(F908-Info!B$4)^2+(G908-Info!B$5)^2</f>
        <v>831559.70956378675</v>
      </c>
      <c r="I908">
        <f>_xlfn.BETA.DIST(Info!B$3/100000, (E908/100000)*Info!B$3, (1-E908/100000)*Info!B$3, FALSE)</f>
        <v>7.4060616915721322</v>
      </c>
      <c r="J908">
        <f>_xlfn.BETA.DIST(Info!B$4/100, (F908/100)*Info!B$4, (1-F908/100)*Info!B$4, FALSE)</f>
        <v>1.2880492943403536</v>
      </c>
      <c r="K908">
        <f>_xlfn.NORM.DIST(Info!B$5/100000,G908/100000,0.0005, FALSE)</f>
        <v>1.0824799145867642E-4</v>
      </c>
      <c r="L908">
        <f t="shared" si="75"/>
        <v>-2.9860603438602267</v>
      </c>
      <c r="M908">
        <f t="shared" ref="M908:M971" si="76">I908*J908*K908</f>
        <v>1.0326179167624047E-3</v>
      </c>
      <c r="N908">
        <f t="shared" si="72"/>
        <v>3.0209972907837553E-10</v>
      </c>
      <c r="O908">
        <f t="shared" si="74"/>
        <v>0.16149464759216045</v>
      </c>
    </row>
    <row r="909" spans="1:15" x14ac:dyDescent="0.45">
      <c r="A909">
        <f t="shared" si="73"/>
        <v>907</v>
      </c>
      <c r="B909" s="14">
        <v>1.4742739200943535E-4</v>
      </c>
      <c r="C909" s="3">
        <v>0.5</v>
      </c>
      <c r="D909" s="3">
        <v>2.1276595744680851E-2</v>
      </c>
      <c r="E909">
        <v>605.44629430702958</v>
      </c>
      <c r="F909">
        <v>95.16025185746777</v>
      </c>
      <c r="G909">
        <v>146.44321394359847</v>
      </c>
      <c r="H909">
        <f>(E909-Info!B$3)^2+(F909-Info!B$4)^2+(G909-Info!B$5)^2</f>
        <v>376207.08287196566</v>
      </c>
      <c r="I909">
        <f>_xlfn.BETA.DIST(Info!B$3/100000, (E909/100000)*Info!B$3, (1-E909/100000)*Info!B$3, FALSE)</f>
        <v>13.908939836625335</v>
      </c>
      <c r="J909">
        <f>_xlfn.BETA.DIST(Info!B$4/100, (F909/100)*Info!B$4, (1-F909/100)*Info!B$4, FALSE)</f>
        <v>4.9094273922348845E-13</v>
      </c>
      <c r="K909">
        <f>_xlfn.NORM.DIST(Info!B$5/100000,G909/100000,0.0005, FALSE)</f>
        <v>1.5302671239796482E-3</v>
      </c>
      <c r="L909">
        <f t="shared" si="75"/>
        <v>-13.980907881952866</v>
      </c>
      <c r="M909">
        <f t="shared" si="76"/>
        <v>1.0449418379555265E-14</v>
      </c>
      <c r="N909">
        <f t="shared" si="72"/>
        <v>3.0570518003287604E-21</v>
      </c>
      <c r="O909">
        <f t="shared" si="74"/>
        <v>0.16149464759216045</v>
      </c>
    </row>
    <row r="910" spans="1:15" x14ac:dyDescent="0.45">
      <c r="A910">
        <f t="shared" si="73"/>
        <v>908</v>
      </c>
      <c r="B910" s="14">
        <v>1.7774617845716317E-4</v>
      </c>
      <c r="C910" s="3">
        <v>3.4482758620689655E-2</v>
      </c>
      <c r="D910" s="3">
        <v>2.7027027027027029E-2</v>
      </c>
      <c r="E910">
        <v>1071.7391739714665</v>
      </c>
      <c r="F910">
        <v>52.534155017362039</v>
      </c>
      <c r="G910">
        <v>181.78267045285079</v>
      </c>
      <c r="H910">
        <f>(E910-Info!B$3)^2+(F910-Info!B$4)^2+(G910-Info!B$5)^2</f>
        <v>56965.036511424114</v>
      </c>
      <c r="I910">
        <f>_xlfn.BETA.DIST(Info!B$3/100000, (E910/100000)*Info!B$3, (1-E910/100000)*Info!B$3, FALSE)</f>
        <v>116.56359135737141</v>
      </c>
      <c r="J910">
        <f>_xlfn.BETA.DIST(Info!B$4/100, (F910/100)*Info!B$4, (1-F910/100)*Info!B$4, FALSE)</f>
        <v>0.3029585368964654</v>
      </c>
      <c r="K910">
        <f>_xlfn.NORM.DIST(Info!B$5/100000,G910/100000,0.0005, FALSE)</f>
        <v>4.4804018180376291E-2</v>
      </c>
      <c r="L910">
        <f t="shared" si="75"/>
        <v>0.19926307923318665</v>
      </c>
      <c r="M910">
        <f t="shared" si="76"/>
        <v>1.5822061899285975</v>
      </c>
      <c r="N910">
        <f t="shared" si="72"/>
        <v>4.6288569427711909E-7</v>
      </c>
      <c r="O910">
        <f t="shared" si="74"/>
        <v>0.16149511047785473</v>
      </c>
    </row>
    <row r="911" spans="1:15" x14ac:dyDescent="0.45">
      <c r="A911">
        <f t="shared" si="73"/>
        <v>909</v>
      </c>
      <c r="B911" s="14">
        <v>3.6443148688046647E-4</v>
      </c>
      <c r="C911" s="3">
        <v>2.3809523809523808E-2</v>
      </c>
      <c r="D911" s="3">
        <v>1.3888888888888888E-2</v>
      </c>
      <c r="E911">
        <v>3414.0621851133897</v>
      </c>
      <c r="F911">
        <v>56.849064337466629</v>
      </c>
      <c r="G911">
        <v>321.96597512208251</v>
      </c>
      <c r="H911">
        <f>(E911-Info!B$3)^2+(F911-Info!B$4)^2+(G911-Info!B$5)^2</f>
        <v>5092479.5482890038</v>
      </c>
      <c r="I911">
        <f>_xlfn.BETA.DIST(Info!B$3/100000, (E911/100000)*Info!B$3, (1-E911/100000)*Info!B$3, FALSE)</f>
        <v>9.7080435357713447E-6</v>
      </c>
      <c r="J911">
        <f>_xlfn.BETA.DIST(Info!B$4/100, (F911/100)*Info!B$4, (1-F911/100)*Info!B$4, FALSE)</f>
        <v>8.218909220122439E-2</v>
      </c>
      <c r="K911">
        <f>_xlfn.NORM.DIST(Info!B$5/100000,G911/100000,0.0005, FALSE)</f>
        <v>214.57542081420337</v>
      </c>
      <c r="L911">
        <f t="shared" si="75"/>
        <v>-3.7664741282418475</v>
      </c>
      <c r="M911">
        <f t="shared" si="76"/>
        <v>1.7120871659926293E-4</v>
      </c>
      <c r="N911">
        <f t="shared" si="72"/>
        <v>5.0088329924256445E-11</v>
      </c>
      <c r="O911">
        <f t="shared" si="74"/>
        <v>0.16149511052794305</v>
      </c>
    </row>
    <row r="912" spans="1:15" x14ac:dyDescent="0.45">
      <c r="A912">
        <f t="shared" si="73"/>
        <v>910</v>
      </c>
      <c r="B912" s="14">
        <v>1.966955153422502E-4</v>
      </c>
      <c r="C912" s="3">
        <v>0.14285714285714285</v>
      </c>
      <c r="D912" s="3">
        <v>1.2345679012345678E-2</v>
      </c>
      <c r="E912">
        <v>1309.0708375917613</v>
      </c>
      <c r="F912">
        <v>89.625831140187358</v>
      </c>
      <c r="G912">
        <v>173.03215711360022</v>
      </c>
      <c r="H912">
        <f>(E912-Info!B$3)^2+(F912-Info!B$4)^2+(G912-Info!B$5)^2</f>
        <v>78704.19113945798</v>
      </c>
      <c r="I912">
        <f>_xlfn.BETA.DIST(Info!B$3/100000, (E912/100000)*Info!B$3, (1-E912/100000)*Info!B$3, FALSE)</f>
        <v>120.13562860197372</v>
      </c>
      <c r="J912">
        <f>_xlfn.BETA.DIST(Info!B$4/100, (F912/100)*Info!B$4, (1-F912/100)*Info!B$4, FALSE)</f>
        <v>2.4106952719533179E-10</v>
      </c>
      <c r="K912">
        <f>_xlfn.NORM.DIST(Info!B$5/100000,G912/100000,0.0005, FALSE)</f>
        <v>2.0341791266751438E-2</v>
      </c>
      <c r="L912">
        <f t="shared" si="75"/>
        <v>-9.2297966651723655</v>
      </c>
      <c r="M912">
        <f t="shared" si="76"/>
        <v>5.8911941399779056E-10</v>
      </c>
      <c r="N912">
        <f t="shared" si="72"/>
        <v>1.7235108211326309E-16</v>
      </c>
      <c r="O912">
        <f t="shared" si="74"/>
        <v>0.16149511052794321</v>
      </c>
    </row>
    <row r="913" spans="1:15" x14ac:dyDescent="0.45">
      <c r="A913">
        <f t="shared" si="73"/>
        <v>911</v>
      </c>
      <c r="B913" s="14">
        <v>6.4977257959714096E-4</v>
      </c>
      <c r="C913" s="3">
        <v>3.0303030303030304E-2</v>
      </c>
      <c r="D913" s="3">
        <v>1.1111111111111112E-2</v>
      </c>
      <c r="E913">
        <v>5990.1856874996229</v>
      </c>
      <c r="F913">
        <v>66.440497850629541</v>
      </c>
      <c r="G913">
        <v>528.04017067684458</v>
      </c>
      <c r="H913">
        <f>(E913-Info!B$3)^2+(F913-Info!B$4)^2+(G913-Info!B$5)^2</f>
        <v>23357162.603077158</v>
      </c>
      <c r="I913">
        <f>_xlfn.BETA.DIST(Info!B$3/100000, (E913/100000)*Info!B$3, (1-E913/100000)*Info!B$3, FALSE)</f>
        <v>4.329475321938546E-24</v>
      </c>
      <c r="J913">
        <f>_xlfn.BETA.DIST(Info!B$4/100, (F913/100)*Info!B$4, (1-F913/100)*Info!B$4, FALSE)</f>
        <v>1.8042845860839769E-3</v>
      </c>
      <c r="K913">
        <f>_xlfn.NORM.DIST(Info!B$5/100000,G913/100000,0.0005, FALSE)</f>
        <v>34.986247991808618</v>
      </c>
      <c r="L913">
        <f t="shared" si="75"/>
        <v>-24.563362322306194</v>
      </c>
      <c r="M913">
        <f t="shared" si="76"/>
        <v>2.7329877035811331E-25</v>
      </c>
      <c r="N913">
        <f t="shared" si="72"/>
        <v>7.9955502555584892E-32</v>
      </c>
      <c r="O913">
        <f t="shared" si="74"/>
        <v>0.16149511052794321</v>
      </c>
    </row>
    <row r="914" spans="1:15" x14ac:dyDescent="0.45">
      <c r="A914">
        <f t="shared" si="73"/>
        <v>912</v>
      </c>
      <c r="B914" s="14">
        <v>3.7327360955580441E-4</v>
      </c>
      <c r="C914" s="3">
        <v>2.9411764705882353E-2</v>
      </c>
      <c r="D914" s="3">
        <v>1.7857142857142856E-2</v>
      </c>
      <c r="E914">
        <v>2870.7402820535672</v>
      </c>
      <c r="F914">
        <v>57.18129123991509</v>
      </c>
      <c r="G914">
        <v>350.10859863063547</v>
      </c>
      <c r="H914">
        <f>(E914-Info!B$3)^2+(F914-Info!B$4)^2+(G914-Info!B$5)^2</f>
        <v>2933476.3584556542</v>
      </c>
      <c r="I914">
        <f>_xlfn.BETA.DIST(Info!B$3/100000, (E914/100000)*Info!B$3, (1-E914/100000)*Info!B$3, FALSE)</f>
        <v>5.3744063495724135E-3</v>
      </c>
      <c r="J914">
        <f>_xlfn.BETA.DIST(Info!B$4/100, (F914/100)*Info!B$4, (1-F914/100)*Info!B$4, FALSE)</f>
        <v>7.3565701617927873E-2</v>
      </c>
      <c r="K914">
        <f>_xlfn.NORM.DIST(Info!B$5/100000,G914/100000,0.0005, FALSE)</f>
        <v>455.98679856244939</v>
      </c>
      <c r="L914">
        <f t="shared" si="75"/>
        <v>-0.74404184965307163</v>
      </c>
      <c r="M914">
        <f t="shared" si="76"/>
        <v>0.18028440061365786</v>
      </c>
      <c r="N914">
        <f t="shared" si="72"/>
        <v>5.2743485948031406E-8</v>
      </c>
      <c r="O914">
        <f t="shared" si="74"/>
        <v>0.16149516327142915</v>
      </c>
    </row>
    <row r="915" spans="1:15" x14ac:dyDescent="0.45">
      <c r="A915">
        <f t="shared" si="73"/>
        <v>913</v>
      </c>
      <c r="B915" s="14">
        <v>1.2504689258471927E-4</v>
      </c>
      <c r="C915" s="3">
        <v>2.1276595744680851E-2</v>
      </c>
      <c r="D915" s="3">
        <v>1.098901098901099E-2</v>
      </c>
      <c r="E915">
        <v>1386.2361425252277</v>
      </c>
      <c r="F915">
        <v>58.353995243790422</v>
      </c>
      <c r="G915">
        <v>106.19710722121621</v>
      </c>
      <c r="H915">
        <f>(E915-Info!B$3)^2+(F915-Info!B$4)^2+(G915-Info!B$5)^2</f>
        <v>140412.25309881201</v>
      </c>
      <c r="I915">
        <f>_xlfn.BETA.DIST(Info!B$3/100000, (E915/100000)*Info!B$3, (1-E915/100000)*Info!B$3, FALSE)</f>
        <v>107.84691285498171</v>
      </c>
      <c r="J915">
        <f>_xlfn.BETA.DIST(Info!B$4/100, (F915/100)*Info!B$4, (1-F915/100)*Info!B$4, FALSE)</f>
        <v>4.9151574404449672E-2</v>
      </c>
      <c r="K915">
        <f>_xlfn.NORM.DIST(Info!B$5/100000,G915/100000,0.0005, FALSE)</f>
        <v>1.7797945902993068E-5</v>
      </c>
      <c r="L915">
        <f t="shared" si="75"/>
        <v>-4.0252849662317463</v>
      </c>
      <c r="M915">
        <f t="shared" si="76"/>
        <v>9.4344162543374583E-5</v>
      </c>
      <c r="N915">
        <f t="shared" si="72"/>
        <v>2.7601056965814363E-11</v>
      </c>
      <c r="O915">
        <f t="shared" si="74"/>
        <v>0.16149516329903021</v>
      </c>
    </row>
    <row r="916" spans="1:15" x14ac:dyDescent="0.45">
      <c r="A916">
        <f t="shared" si="73"/>
        <v>914</v>
      </c>
      <c r="B916" s="14">
        <v>4.5495905368516835E-4</v>
      </c>
      <c r="C916" s="3">
        <v>1.5873015873015872E-2</v>
      </c>
      <c r="D916" s="3">
        <v>1.2195121951219513E-2</v>
      </c>
      <c r="E916">
        <v>5314.9771579122062</v>
      </c>
      <c r="F916">
        <v>49.205279965953046</v>
      </c>
      <c r="G916">
        <v>380.90219285263521</v>
      </c>
      <c r="H916">
        <f>(E916-Info!B$3)^2+(F916-Info!B$4)^2+(G916-Info!B$5)^2</f>
        <v>17272923.629715461</v>
      </c>
      <c r="I916">
        <f>_xlfn.BETA.DIST(Info!B$3/100000, (E916/100000)*Info!B$3, (1-E916/100000)*Info!B$3, FALSE)</f>
        <v>1.4236719672058014E-18</v>
      </c>
      <c r="J916">
        <f>_xlfn.BETA.DIST(Info!B$4/100, (F916/100)*Info!B$4, (1-F916/100)*Info!B$4, FALSE)</f>
        <v>0.69939640531219338</v>
      </c>
      <c r="K916">
        <f>_xlfn.NORM.DIST(Info!B$5/100000,G916/100000,0.0005, FALSE)</f>
        <v>723.6452674236217</v>
      </c>
      <c r="L916">
        <f t="shared" si="75"/>
        <v>-15.142340944307184</v>
      </c>
      <c r="M916">
        <f t="shared" si="76"/>
        <v>7.2054159354591614E-16</v>
      </c>
      <c r="N916">
        <f t="shared" si="72"/>
        <v>2.1079957713924427E-22</v>
      </c>
      <c r="O916">
        <f t="shared" si="74"/>
        <v>0.16149516329903021</v>
      </c>
    </row>
    <row r="917" spans="1:15" x14ac:dyDescent="0.45">
      <c r="A917">
        <f t="shared" si="73"/>
        <v>915</v>
      </c>
      <c r="B917" s="14">
        <v>5.7870370370370367E-4</v>
      </c>
      <c r="C917" s="3">
        <v>0.25</v>
      </c>
      <c r="D917" s="3">
        <v>1.4285714285714285E-2</v>
      </c>
      <c r="E917">
        <v>3254.4880092204894</v>
      </c>
      <c r="F917">
        <v>93.121089515756836</v>
      </c>
      <c r="G917">
        <v>516.99950564811991</v>
      </c>
      <c r="H917">
        <f>(E917-Info!B$3)^2+(F917-Info!B$4)^2+(G917-Info!B$5)^2</f>
        <v>4407777.2632226516</v>
      </c>
      <c r="I917">
        <f>_xlfn.BETA.DIST(Info!B$3/100000, (E917/100000)*Info!B$3, (1-E917/100000)*Info!B$3, FALSE)</f>
        <v>6.9759190688660656E-5</v>
      </c>
      <c r="J917">
        <f>_xlfn.BETA.DIST(Info!B$4/100, (F917/100)*Info!B$4, (1-F917/100)*Info!B$4, FALSE)</f>
        <v>5.9559792928312766E-12</v>
      </c>
      <c r="K917">
        <f>_xlfn.NORM.DIST(Info!B$5/100000,G917/100000,0.0005, FALSE)</f>
        <v>59.310506680592269</v>
      </c>
      <c r="L917">
        <f t="shared" si="75"/>
        <v>-13.608313753183685</v>
      </c>
      <c r="M917">
        <f t="shared" si="76"/>
        <v>2.464258406770249E-14</v>
      </c>
      <c r="N917">
        <f t="shared" si="72"/>
        <v>7.2093635504456646E-21</v>
      </c>
      <c r="O917">
        <f t="shared" si="74"/>
        <v>0.16149516329903021</v>
      </c>
    </row>
    <row r="918" spans="1:15" x14ac:dyDescent="0.45">
      <c r="A918">
        <f t="shared" si="73"/>
        <v>916</v>
      </c>
      <c r="B918" s="14">
        <v>2.1253985122210415E-4</v>
      </c>
      <c r="C918" s="3">
        <v>5.8823529411764705E-2</v>
      </c>
      <c r="D918" s="3">
        <v>2.3809523809523808E-2</v>
      </c>
      <c r="E918">
        <v>1107.7016298877888</v>
      </c>
      <c r="F918">
        <v>67.788264177769747</v>
      </c>
      <c r="G918">
        <v>213.56814085111588</v>
      </c>
      <c r="H918">
        <f>(E918-Info!B$3)^2+(F918-Info!B$4)^2+(G918-Info!B$5)^2</f>
        <v>39782.4765839588</v>
      </c>
      <c r="I918">
        <f>_xlfn.BETA.DIST(Info!B$3/100000, (E918/100000)*Info!B$3, (1-E918/100000)*Info!B$3, FALSE)</f>
        <v>121.62911928706333</v>
      </c>
      <c r="J918">
        <f>_xlfn.BETA.DIST(Info!B$4/100, (F918/100)*Info!B$4, (1-F918/100)*Info!B$4, FALSE)</f>
        <v>9.481113692406415E-4</v>
      </c>
      <c r="K918">
        <f>_xlfn.NORM.DIST(Info!B$5/100000,G918/100000,0.0005, FALSE)</f>
        <v>0.60961850092542191</v>
      </c>
      <c r="L918">
        <f t="shared" si="75"/>
        <v>-1.1530449448679025</v>
      </c>
      <c r="M918">
        <f t="shared" si="76"/>
        <v>7.0299956312819809E-2</v>
      </c>
      <c r="N918">
        <f t="shared" si="72"/>
        <v>2.0566753115141876E-8</v>
      </c>
      <c r="O918">
        <f t="shared" si="74"/>
        <v>0.16149518386578332</v>
      </c>
    </row>
    <row r="919" spans="1:15" x14ac:dyDescent="0.45">
      <c r="A919">
        <f t="shared" si="73"/>
        <v>917</v>
      </c>
      <c r="B919" s="14">
        <v>1.3883104262113008E-4</v>
      </c>
      <c r="C919" s="3">
        <v>5.2631578947368418E-2</v>
      </c>
      <c r="D919" s="3">
        <v>1.282051282051282E-2</v>
      </c>
      <c r="E919">
        <v>1066.8111409485371</v>
      </c>
      <c r="F919">
        <v>75.576520629144099</v>
      </c>
      <c r="G919">
        <v>123.48661611823579</v>
      </c>
      <c r="H919">
        <f>(E919-Info!B$3)^2+(F919-Info!B$4)^2+(G919-Info!B$5)^2</f>
        <v>88508.04004413553</v>
      </c>
      <c r="I919">
        <f>_xlfn.BETA.DIST(Info!B$3/100000, (E919/100000)*Info!B$3, (1-E919/100000)*Info!B$3, FALSE)</f>
        <v>115.75460188417914</v>
      </c>
      <c r="J919">
        <f>_xlfn.BETA.DIST(Info!B$4/100, (F919/100)*Info!B$4, (1-F919/100)*Info!B$4, FALSE)</f>
        <v>1.3001972473553861E-5</v>
      </c>
      <c r="K919">
        <f>_xlfn.NORM.DIST(Info!B$5/100000,G919/100000,0.0005, FALSE)</f>
        <v>1.3057243503240758E-4</v>
      </c>
      <c r="L919">
        <f t="shared" si="75"/>
        <v>-6.7066009888009344</v>
      </c>
      <c r="M919">
        <f t="shared" si="76"/>
        <v>1.9651649572075993E-7</v>
      </c>
      <c r="N919">
        <f t="shared" si="72"/>
        <v>5.749230102728618E-14</v>
      </c>
      <c r="O919">
        <f t="shared" si="74"/>
        <v>0.1614951838658408</v>
      </c>
    </row>
    <row r="920" spans="1:15" x14ac:dyDescent="0.45">
      <c r="A920">
        <f t="shared" si="73"/>
        <v>918</v>
      </c>
      <c r="B920" s="14">
        <v>2.7917364600781687E-4</v>
      </c>
      <c r="C920" s="3">
        <v>1.2048192771084338E-2</v>
      </c>
      <c r="D920" s="3">
        <v>1.8181818181818181E-2</v>
      </c>
      <c r="E920">
        <v>3420.7203562832133</v>
      </c>
      <c r="F920">
        <v>35.028147927513025</v>
      </c>
      <c r="G920">
        <v>260.22890880763902</v>
      </c>
      <c r="H920">
        <f>(E920-Info!B$3)^2+(F920-Info!B$4)^2+(G920-Info!B$5)^2</f>
        <v>5135770.5529268226</v>
      </c>
      <c r="I920">
        <f>_xlfn.BETA.DIST(Info!B$3/100000, (E920/100000)*Info!B$3, (1-E920/100000)*Info!B$3, FALSE)</f>
        <v>8.9233497056666556E-6</v>
      </c>
      <c r="J920">
        <f>_xlfn.BETA.DIST(Info!B$4/100, (F920/100)*Info!B$4, (1-F920/100)*Info!B$4, FALSE)</f>
        <v>4.6266112829404671</v>
      </c>
      <c r="K920">
        <f>_xlfn.NORM.DIST(Info!B$5/100000,G920/100000,0.0005, FALSE)</f>
        <v>13.534568338101527</v>
      </c>
      <c r="L920">
        <f t="shared" si="75"/>
        <v>-3.2527646648256257</v>
      </c>
      <c r="M920">
        <f t="shared" si="76"/>
        <v>5.5877290016261862E-4</v>
      </c>
      <c r="N920">
        <f t="shared" si="72"/>
        <v>1.634729932681438E-10</v>
      </c>
      <c r="O920">
        <f t="shared" si="74"/>
        <v>0.16149518402931379</v>
      </c>
    </row>
    <row r="921" spans="1:15" x14ac:dyDescent="0.45">
      <c r="A921">
        <f t="shared" si="73"/>
        <v>919</v>
      </c>
      <c r="B921" s="14">
        <v>7.7579519006982156E-4</v>
      </c>
      <c r="C921" s="3">
        <v>4.5454545454545456E-2</v>
      </c>
      <c r="D921" s="3">
        <v>0.01</v>
      </c>
      <c r="E921">
        <v>6679.0444871460168</v>
      </c>
      <c r="F921">
        <v>76.196594586147128</v>
      </c>
      <c r="G921">
        <v>607.62742255779301</v>
      </c>
      <c r="H921">
        <f>(E921-Info!B$3)^2+(F921-Info!B$4)^2+(G921-Info!B$5)^2</f>
        <v>30514699.222468954</v>
      </c>
      <c r="I921">
        <f>_xlfn.BETA.DIST(Info!B$3/100000, (E921/100000)*Info!B$3, (1-E921/100000)*Info!B$3, FALSE)</f>
        <v>3.8418883463128879E-30</v>
      </c>
      <c r="J921">
        <f>_xlfn.BETA.DIST(Info!B$4/100, (F921/100)*Info!B$4, (1-F921/100)*Info!B$4, FALSE)</f>
        <v>8.8330326730495618E-6</v>
      </c>
      <c r="K921">
        <f>_xlfn.NORM.DIST(Info!B$5/100000,G921/100000,0.0005, FALSE)</f>
        <v>0.18405650314716931</v>
      </c>
      <c r="L921">
        <f t="shared" si="75"/>
        <v>-35.20439425726633</v>
      </c>
      <c r="M921">
        <f t="shared" si="76"/>
        <v>6.2460541171906595E-36</v>
      </c>
      <c r="N921">
        <f t="shared" si="72"/>
        <v>1.8273276358871612E-42</v>
      </c>
      <c r="O921">
        <f t="shared" si="74"/>
        <v>0.16149518402931379</v>
      </c>
    </row>
    <row r="922" spans="1:15" x14ac:dyDescent="0.45">
      <c r="A922">
        <f t="shared" si="73"/>
        <v>920</v>
      </c>
      <c r="B922" s="14">
        <v>1.697792869269949E-3</v>
      </c>
      <c r="C922" s="3">
        <v>1.2987012987012988E-2</v>
      </c>
      <c r="D922" s="3">
        <v>3.2258064516129031E-2</v>
      </c>
      <c r="E922">
        <v>14986.664361203168</v>
      </c>
      <c r="F922">
        <v>26.314918111936237</v>
      </c>
      <c r="G922">
        <v>1517.8321547075436</v>
      </c>
      <c r="H922">
        <f>(E922-Info!B$3)^2+(F922-Info!B$4)^2+(G922-Info!B$5)^2</f>
        <v>192447187.05344689</v>
      </c>
      <c r="I922">
        <f>_xlfn.BETA.DIST(Info!B$3/100000, (E922/100000)*Info!B$3, (1-E922/100000)*Info!B$3, FALSE)</f>
        <v>1.0739307193539063E-126</v>
      </c>
      <c r="J922">
        <f>_xlfn.BETA.DIST(Info!B$4/100, (F922/100)*Info!B$4, (1-F922/100)*Info!B$4, FALSE)</f>
        <v>3.4664554649658386</v>
      </c>
      <c r="K922">
        <f>_xlfn.NORM.DIST(Info!B$5/100000,G922/100000,0.0005, FALSE)</f>
        <v>8.8980944736773027E-106</v>
      </c>
      <c r="L922">
        <f t="shared" si="75"/>
        <v>-230.47984109715381</v>
      </c>
      <c r="M922">
        <f t="shared" si="76"/>
        <v>3.3125230033036457E-231</v>
      </c>
      <c r="N922">
        <f t="shared" si="72"/>
        <v>9.6910220674988766E-238</v>
      </c>
      <c r="O922">
        <f t="shared" si="74"/>
        <v>0.16149518402931379</v>
      </c>
    </row>
    <row r="923" spans="1:15" x14ac:dyDescent="0.45">
      <c r="A923">
        <f t="shared" si="73"/>
        <v>921</v>
      </c>
      <c r="B923" s="14">
        <v>1.1256190904997749E-4</v>
      </c>
      <c r="C923" s="3">
        <v>2.4390243902439025E-2</v>
      </c>
      <c r="D923" s="3">
        <v>2.3255813953488372E-2</v>
      </c>
      <c r="E923">
        <v>861.84426349721321</v>
      </c>
      <c r="F923">
        <v>47.093872394131772</v>
      </c>
      <c r="G923">
        <v>112.765411125744</v>
      </c>
      <c r="H923">
        <f>(E923-Info!B$3)^2+(F923-Info!B$4)^2+(G923-Info!B$5)^2</f>
        <v>172759.47575041477</v>
      </c>
      <c r="I923">
        <f>_xlfn.BETA.DIST(Info!B$3/100000, (E923/100000)*Info!B$3, (1-E923/100000)*Info!B$3, FALSE)</f>
        <v>66.569381982676276</v>
      </c>
      <c r="J923">
        <f>_xlfn.BETA.DIST(Info!B$4/100, (F923/100)*Info!B$4, (1-F923/100)*Info!B$4, FALSE)</f>
        <v>1.101576563774608</v>
      </c>
      <c r="K923">
        <f>_xlfn.NORM.DIST(Info!B$5/100000,G923/100000,0.0005, FALSE)</f>
        <v>3.8484330886892633E-5</v>
      </c>
      <c r="L923">
        <f t="shared" si="75"/>
        <v>-2.5494268472359938</v>
      </c>
      <c r="M923">
        <f t="shared" si="76"/>
        <v>2.8221048997169196E-3</v>
      </c>
      <c r="N923">
        <f t="shared" si="72"/>
        <v>8.2562689625634559E-10</v>
      </c>
      <c r="O923">
        <f t="shared" si="74"/>
        <v>0.16149518485494069</v>
      </c>
    </row>
    <row r="924" spans="1:15" x14ac:dyDescent="0.45">
      <c r="A924">
        <f t="shared" si="73"/>
        <v>922</v>
      </c>
      <c r="B924" s="14">
        <v>1.908761213972132E-4</v>
      </c>
      <c r="C924" s="3">
        <v>1.2345679012345678E-2</v>
      </c>
      <c r="D924" s="3">
        <v>2.564102564102564E-2</v>
      </c>
      <c r="E924">
        <v>2126.2843580153426</v>
      </c>
      <c r="F924">
        <v>29.309737798209692</v>
      </c>
      <c r="G924">
        <v>190.89195838200479</v>
      </c>
      <c r="H924">
        <f>(E924-Info!B$3)^2+(F924-Info!B$4)^2+(G924-Info!B$5)^2</f>
        <v>980637.20419576985</v>
      </c>
      <c r="I924">
        <f>_xlfn.BETA.DIST(Info!B$3/100000, (E924/100000)*Info!B$3, (1-E924/100000)*Info!B$3, FALSE)</f>
        <v>3.8191920550408724</v>
      </c>
      <c r="J924">
        <f>_xlfn.BETA.DIST(Info!B$4/100, (F924/100)*Info!B$4, (1-F924/100)*Info!B$4, FALSE)</f>
        <v>4.3897085795271424</v>
      </c>
      <c r="K924">
        <f>_xlfn.NORM.DIST(Info!B$5/100000,G924/100000,0.0005, FALSE)</f>
        <v>9.8667433887773548E-2</v>
      </c>
      <c r="L924">
        <f t="shared" si="75"/>
        <v>0.21858102116830613</v>
      </c>
      <c r="M924">
        <f t="shared" si="76"/>
        <v>1.6541733554823501</v>
      </c>
      <c r="N924">
        <f t="shared" si="72"/>
        <v>4.8394020133476655E-7</v>
      </c>
      <c r="O924">
        <f t="shared" si="74"/>
        <v>0.16149566879514202</v>
      </c>
    </row>
    <row r="925" spans="1:15" x14ac:dyDescent="0.45">
      <c r="A925">
        <f t="shared" si="73"/>
        <v>923</v>
      </c>
      <c r="B925" s="14">
        <v>1.0499790004199917E-4</v>
      </c>
      <c r="C925" s="3">
        <v>1.1363636363636364E-2</v>
      </c>
      <c r="D925" s="3">
        <v>2.2222222222222223E-2</v>
      </c>
      <c r="E925">
        <v>1295.5066974174499</v>
      </c>
      <c r="F925">
        <v>30.114478663600732</v>
      </c>
      <c r="G925">
        <v>103.57555605251403</v>
      </c>
      <c r="H925">
        <f>(E925-Info!B$3)^2+(F925-Info!B$4)^2+(G925-Info!B$5)^2</f>
        <v>108293.42547232499</v>
      </c>
      <c r="I925">
        <f>_xlfn.BETA.DIST(Info!B$3/100000, (E925/100000)*Info!B$3, (1-E925/100000)*Info!B$3, FALSE)</f>
        <v>121.75090572700836</v>
      </c>
      <c r="J925">
        <f>_xlfn.BETA.DIST(Info!B$4/100, (F925/100)*Info!B$4, (1-F925/100)*Info!B$4, FALSE)</f>
        <v>4.5606102123006238</v>
      </c>
      <c r="K925">
        <f>_xlfn.NORM.DIST(Info!B$5/100000,G925/100000,0.0005, FALSE)</f>
        <v>1.3019847938602763E-5</v>
      </c>
      <c r="L925">
        <f t="shared" si="75"/>
        <v>-2.1408989318493572</v>
      </c>
      <c r="M925">
        <f t="shared" si="76"/>
        <v>7.2293802473093072E-3</v>
      </c>
      <c r="N925">
        <f t="shared" si="72"/>
        <v>2.1150067015728694E-9</v>
      </c>
      <c r="O925">
        <f t="shared" si="74"/>
        <v>0.16149567091014871</v>
      </c>
    </row>
    <row r="926" spans="1:15" x14ac:dyDescent="0.45">
      <c r="A926">
        <f t="shared" si="73"/>
        <v>924</v>
      </c>
      <c r="B926" s="14">
        <v>1.1559357299734135E-4</v>
      </c>
      <c r="C926" s="3">
        <v>1.5151515151515152E-2</v>
      </c>
      <c r="D926" s="3">
        <v>0.14285714285714285</v>
      </c>
      <c r="E926">
        <v>830.26269168447016</v>
      </c>
      <c r="F926">
        <v>9.372690024363493</v>
      </c>
      <c r="G926">
        <v>132.81024268491248</v>
      </c>
      <c r="H926">
        <f>(E926-Info!B$3)^2+(F926-Info!B$4)^2+(G926-Info!B$5)^2</f>
        <v>181591.80891724938</v>
      </c>
      <c r="I926">
        <f>_xlfn.BETA.DIST(Info!B$3/100000, (E926/100000)*Info!B$3, (1-E926/100000)*Info!B$3, FALSE)</f>
        <v>58.150914425881133</v>
      </c>
      <c r="J926">
        <f>_xlfn.BETA.DIST(Info!B$4/100, (F926/100)*Info!B$4, (1-F926/100)*Info!B$4, FALSE)</f>
        <v>2.5590908753837387E-2</v>
      </c>
      <c r="K926">
        <f>_xlfn.NORM.DIST(Info!B$5/100000,G926/100000,0.0005, FALSE)</f>
        <v>3.639343494457023E-4</v>
      </c>
      <c r="L926">
        <f t="shared" si="75"/>
        <v>-3.2663346954604311</v>
      </c>
      <c r="M926">
        <f t="shared" si="76"/>
        <v>5.4158335031819404E-4</v>
      </c>
      <c r="N926">
        <f t="shared" si="72"/>
        <v>1.5844406798350268E-10</v>
      </c>
      <c r="O926">
        <f t="shared" si="74"/>
        <v>0.16149567106859278</v>
      </c>
    </row>
    <row r="927" spans="1:15" x14ac:dyDescent="0.45">
      <c r="A927">
        <f t="shared" si="73"/>
        <v>925</v>
      </c>
      <c r="B927" s="14">
        <v>1.6507098052162431E-4</v>
      </c>
      <c r="C927" s="3">
        <v>1.282051282051282E-2</v>
      </c>
      <c r="D927" s="3">
        <v>3.0303030303030304E-2</v>
      </c>
      <c r="E927">
        <v>1725.4478832221432</v>
      </c>
      <c r="F927">
        <v>27.139748709776249</v>
      </c>
      <c r="G927">
        <v>169.52089005093899</v>
      </c>
      <c r="H927">
        <f>(E927-Info!B$3)^2+(F927-Info!B$4)^2+(G927-Info!B$5)^2</f>
        <v>375401.30533257272</v>
      </c>
      <c r="I927">
        <f>_xlfn.BETA.DIST(Info!B$3/100000, (E927/100000)*Info!B$3, (1-E927/100000)*Info!B$3, FALSE)</f>
        <v>37.479578497115355</v>
      </c>
      <c r="J927">
        <f>_xlfn.BETA.DIST(Info!B$4/100, (F927/100)*Info!B$4, (1-F927/100)*Info!B$4, FALSE)</f>
        <v>3.7557785770236363</v>
      </c>
      <c r="K927">
        <f>_xlfn.NORM.DIST(Info!B$5/100000,G927/100000,0.0005, FALSE)</f>
        <v>1.4690782389853673E-2</v>
      </c>
      <c r="L927">
        <f t="shared" si="75"/>
        <v>0.31553960418801608</v>
      </c>
      <c r="M927">
        <f t="shared" si="76"/>
        <v>2.0679479536577516</v>
      </c>
      <c r="N927">
        <f t="shared" si="72"/>
        <v>6.0499290822583246E-7</v>
      </c>
      <c r="O927">
        <f t="shared" si="74"/>
        <v>0.16149627606150099</v>
      </c>
    </row>
    <row r="928" spans="1:15" x14ac:dyDescent="0.45">
      <c r="A928">
        <f t="shared" si="73"/>
        <v>926</v>
      </c>
      <c r="B928" s="14">
        <v>1.8463810930576072E-4</v>
      </c>
      <c r="C928" s="3">
        <v>1.7543859649122806E-2</v>
      </c>
      <c r="D928" s="3">
        <v>2.6315789473684209E-2</v>
      </c>
      <c r="E928">
        <v>1624.1897897603678</v>
      </c>
      <c r="F928">
        <v>36.556133043934672</v>
      </c>
      <c r="G928">
        <v>186.65277798700677</v>
      </c>
      <c r="H928">
        <f>(E928-Info!B$3)^2+(F928-Info!B$4)^2+(G928-Info!B$5)^2</f>
        <v>263226.63686513103</v>
      </c>
      <c r="I928">
        <f>_xlfn.BETA.DIST(Info!B$3/100000, (E928/100000)*Info!B$3, (1-E928/100000)*Info!B$3, FALSE)</f>
        <v>56.363708368985662</v>
      </c>
      <c r="J928">
        <f>_xlfn.BETA.DIST(Info!B$4/100, (F928/100)*Info!B$4, (1-F928/100)*Info!B$4, FALSE)</f>
        <v>4.3175706767789181</v>
      </c>
      <c r="K928">
        <f>_xlfn.NORM.DIST(Info!B$5/100000,G928/100000,0.0005, FALSE)</f>
        <v>6.8613898123998401E-2</v>
      </c>
      <c r="L928">
        <f t="shared" si="75"/>
        <v>1.2226511080320432</v>
      </c>
      <c r="M928">
        <f t="shared" si="76"/>
        <v>16.697486770068082</v>
      </c>
      <c r="N928">
        <f t="shared" si="72"/>
        <v>4.8849687262282636E-6</v>
      </c>
      <c r="O928">
        <f t="shared" si="74"/>
        <v>0.16150116103022721</v>
      </c>
    </row>
    <row r="929" spans="1:15" x14ac:dyDescent="0.45">
      <c r="A929">
        <f t="shared" si="73"/>
        <v>927</v>
      </c>
      <c r="B929" s="14">
        <v>2.7070925825663239E-4</v>
      </c>
      <c r="C929" s="3">
        <v>7.1428571428571425E-2</v>
      </c>
      <c r="D929" s="3">
        <v>2.2222222222222223E-2</v>
      </c>
      <c r="E929">
        <v>1384.4541790086416</v>
      </c>
      <c r="F929">
        <v>73.035551747273402</v>
      </c>
      <c r="G929">
        <v>268.40109875013798</v>
      </c>
      <c r="H929">
        <f>(E929-Info!B$3)^2+(F929-Info!B$4)^2+(G929-Info!B$5)^2</f>
        <v>70613.993336634972</v>
      </c>
      <c r="I929">
        <f>_xlfn.BETA.DIST(Info!B$3/100000, (E929/100000)*Info!B$3, (1-E929/100000)*Info!B$3, FALSE)</f>
        <v>108.18077043159542</v>
      </c>
      <c r="J929">
        <f>_xlfn.BETA.DIST(Info!B$4/100, (F929/100)*Info!B$4, (1-F929/100)*Info!B$4, FALSE)</f>
        <v>5.8953570108318474E-5</v>
      </c>
      <c r="K929">
        <f>_xlfn.NORM.DIST(Info!B$5/100000,G929/100000,0.0005, FALSE)</f>
        <v>21.297529558150568</v>
      </c>
      <c r="L929">
        <f t="shared" si="75"/>
        <v>-0.86701059008738035</v>
      </c>
      <c r="M929">
        <f t="shared" si="76"/>
        <v>0.1358280325091698</v>
      </c>
      <c r="N929">
        <f t="shared" si="72"/>
        <v>3.9737458701978357E-8</v>
      </c>
      <c r="O929">
        <f t="shared" si="74"/>
        <v>0.16150120076768593</v>
      </c>
    </row>
    <row r="930" spans="1:15" x14ac:dyDescent="0.45">
      <c r="A930">
        <f t="shared" si="73"/>
        <v>928</v>
      </c>
      <c r="B930" s="14">
        <v>1.6691704223001168E-4</v>
      </c>
      <c r="C930" s="3">
        <v>9.0909090909090912E-2</v>
      </c>
      <c r="D930" s="3">
        <v>2.8571428571428571E-2</v>
      </c>
      <c r="E930">
        <v>688.74038185491668</v>
      </c>
      <c r="F930">
        <v>73.549226822437731</v>
      </c>
      <c r="G930">
        <v>172.89928443883753</v>
      </c>
      <c r="H930">
        <f>(E930-Info!B$3)^2+(F930-Info!B$4)^2+(G930-Info!B$5)^2</f>
        <v>275800.206318532</v>
      </c>
      <c r="I930">
        <f>_xlfn.BETA.DIST(Info!B$3/100000, (E930/100000)*Info!B$3, (1-E930/100000)*Info!B$3, FALSE)</f>
        <v>26.214002585007339</v>
      </c>
      <c r="J930">
        <f>_xlfn.BETA.DIST(Info!B$4/100, (F930/100)*Info!B$4, (1-F930/100)*Info!B$4, FALSE)</f>
        <v>4.3830908023631449E-5</v>
      </c>
      <c r="K930">
        <f>_xlfn.NORM.DIST(Info!B$5/100000,G930/100000,0.0005, FALSE)</f>
        <v>2.0094604475345633E-2</v>
      </c>
      <c r="L930">
        <f t="shared" si="75"/>
        <v>-4.636606731926598</v>
      </c>
      <c r="M930">
        <f t="shared" si="76"/>
        <v>2.3088369709320128E-5</v>
      </c>
      <c r="N930">
        <f t="shared" si="72"/>
        <v>6.7546670659326354E-12</v>
      </c>
      <c r="O930">
        <f t="shared" si="74"/>
        <v>0.16150120077444061</v>
      </c>
    </row>
    <row r="931" spans="1:15" x14ac:dyDescent="0.45">
      <c r="A931">
        <f t="shared" si="73"/>
        <v>929</v>
      </c>
      <c r="B931" s="14">
        <v>1.9912385503783353E-4</v>
      </c>
      <c r="C931" s="3">
        <v>1.5151515151515152E-2</v>
      </c>
      <c r="D931" s="3">
        <v>1.8181818181818181E-2</v>
      </c>
      <c r="E931">
        <v>2146.118067312666</v>
      </c>
      <c r="F931">
        <v>40.405044251286029</v>
      </c>
      <c r="G931">
        <v>188.33975043526269</v>
      </c>
      <c r="H931">
        <f>(E931-Info!B$3)^2+(F931-Info!B$4)^2+(G931-Info!B$5)^2</f>
        <v>1020548.4243094538</v>
      </c>
      <c r="I931">
        <f>_xlfn.BETA.DIST(Info!B$3/100000, (E931/100000)*Info!B$3, (1-E931/100000)*Info!B$3, FALSE)</f>
        <v>3.3259899482630195</v>
      </c>
      <c r="J931">
        <f>_xlfn.BETA.DIST(Info!B$4/100, (F931/100)*Info!B$4, (1-F931/100)*Info!B$4, FALSE)</f>
        <v>3.1294767437057498</v>
      </c>
      <c r="K931">
        <f>_xlfn.NORM.DIST(Info!B$5/100000,G931/100000,0.0005, FALSE)</f>
        <v>7.9353666825056055E-2</v>
      </c>
      <c r="L931">
        <f t="shared" si="75"/>
        <v>-8.3040339419024223E-2</v>
      </c>
      <c r="M931">
        <f t="shared" si="76"/>
        <v>0.8259612266509998</v>
      </c>
      <c r="N931">
        <f t="shared" si="72"/>
        <v>2.4164084193197523E-7</v>
      </c>
      <c r="O931">
        <f t="shared" si="74"/>
        <v>0.16150144241528253</v>
      </c>
    </row>
    <row r="932" spans="1:15" x14ac:dyDescent="0.45">
      <c r="A932">
        <f t="shared" si="73"/>
        <v>930</v>
      </c>
      <c r="B932" s="14">
        <v>1.2260912211868564E-4</v>
      </c>
      <c r="C932" s="3">
        <v>1.7241379310344827E-2</v>
      </c>
      <c r="D932" s="3">
        <v>0.01</v>
      </c>
      <c r="E932">
        <v>1542.8414876173611</v>
      </c>
      <c r="F932">
        <v>54.83701431278066</v>
      </c>
      <c r="G932">
        <v>101.07472284501841</v>
      </c>
      <c r="H932">
        <f>(E932-Info!B$3)^2+(F932-Info!B$4)^2+(G932-Info!B$5)^2</f>
        <v>239005.59501841824</v>
      </c>
      <c r="I932">
        <f>_xlfn.BETA.DIST(Info!B$3/100000, (E932/100000)*Info!B$3, (1-E932/100000)*Info!B$3, FALSE)</f>
        <v>74.03330156832844</v>
      </c>
      <c r="J932">
        <f>_xlfn.BETA.DIST(Info!B$4/100, (F932/100)*Info!B$4, (1-F932/100)*Info!B$4, FALSE)</f>
        <v>0.15577937098688596</v>
      </c>
      <c r="K932">
        <f>_xlfn.NORM.DIST(Info!B$5/100000,G932/100000,0.0005, FALSE)</f>
        <v>9.6378676621190593E-6</v>
      </c>
      <c r="L932">
        <f t="shared" si="75"/>
        <v>-3.9540819779241909</v>
      </c>
      <c r="M932">
        <f t="shared" si="76"/>
        <v>1.1115218953311702E-4</v>
      </c>
      <c r="N932">
        <f t="shared" si="72"/>
        <v>3.2518365020921008E-11</v>
      </c>
      <c r="O932">
        <f t="shared" si="74"/>
        <v>0.1615014424478009</v>
      </c>
    </row>
    <row r="933" spans="1:15" x14ac:dyDescent="0.45">
      <c r="A933">
        <f t="shared" si="73"/>
        <v>931</v>
      </c>
      <c r="B933" s="14">
        <v>2.2914757103574703E-4</v>
      </c>
      <c r="C933" s="3">
        <v>1.2658227848101266E-2</v>
      </c>
      <c r="D933" s="3">
        <v>0.33333333333333331</v>
      </c>
      <c r="E933">
        <v>1831.9534629601537</v>
      </c>
      <c r="F933">
        <v>3.6285912145918431</v>
      </c>
      <c r="G933">
        <v>264.68755914822344</v>
      </c>
      <c r="H933">
        <f>(E933-Info!B$3)^2+(F933-Info!B$4)^2+(G933-Info!B$5)^2</f>
        <v>472813.02000442211</v>
      </c>
      <c r="I933">
        <f>_xlfn.BETA.DIST(Info!B$3/100000, (E933/100000)*Info!B$3, (1-E933/100000)*Info!B$3, FALSE)</f>
        <v>22.581705279909873</v>
      </c>
      <c r="J933">
        <f>_xlfn.BETA.DIST(Info!B$4/100, (F933/100)*Info!B$4, (1-F933/100)*Info!B$4, FALSE)</f>
        <v>4.22583425796564E-4</v>
      </c>
      <c r="K933">
        <f>_xlfn.NORM.DIST(Info!B$5/100000,G933/100000,0.0005, FALSE)</f>
        <v>17.390040676926727</v>
      </c>
      <c r="L933">
        <f t="shared" si="75"/>
        <v>-0.78003020760827035</v>
      </c>
      <c r="M933">
        <f t="shared" si="76"/>
        <v>0.16594714779079825</v>
      </c>
      <c r="N933">
        <f t="shared" si="72"/>
        <v>4.8549020480015861E-8</v>
      </c>
      <c r="O933">
        <f t="shared" si="74"/>
        <v>0.16150149099682137</v>
      </c>
    </row>
    <row r="934" spans="1:15" x14ac:dyDescent="0.45">
      <c r="A934">
        <f t="shared" si="73"/>
        <v>932</v>
      </c>
      <c r="B934" s="14">
        <v>2.8604118993135012E-4</v>
      </c>
      <c r="C934" s="3">
        <v>1.3513513513513514E-2</v>
      </c>
      <c r="D934" s="3">
        <v>0.25</v>
      </c>
      <c r="E934">
        <v>2167.9661713532164</v>
      </c>
      <c r="F934">
        <v>5.0666426088548651</v>
      </c>
      <c r="G934">
        <v>328.01324143363036</v>
      </c>
      <c r="H934">
        <f>(E934-Info!B$3)^2+(F934-Info!B$4)^2+(G934-Info!B$5)^2</f>
        <v>1024371.9679787747</v>
      </c>
      <c r="I934">
        <f>_xlfn.BETA.DIST(Info!B$3/100000, (E934/100000)*Info!B$3, (1-E934/100000)*Info!B$3, FALSE)</f>
        <v>2.8487778740305445</v>
      </c>
      <c r="J934">
        <f>_xlfn.BETA.DIST(Info!B$4/100, (F934/100)*Info!B$4, (1-F934/100)*Info!B$4, FALSE)</f>
        <v>1.5008119472006637E-3</v>
      </c>
      <c r="K934">
        <f>_xlfn.NORM.DIST(Info!B$5/100000,G934/100000,0.0005, FALSE)</f>
        <v>259.13810260421991</v>
      </c>
      <c r="L934">
        <f t="shared" si="75"/>
        <v>4.4516140395808534E-2</v>
      </c>
      <c r="M934">
        <f t="shared" si="76"/>
        <v>1.107939740784978</v>
      </c>
      <c r="N934">
        <f t="shared" si="72"/>
        <v>3.2413566537343029E-7</v>
      </c>
      <c r="O934">
        <f t="shared" si="74"/>
        <v>0.16150181513248674</v>
      </c>
    </row>
    <row r="935" spans="1:15" x14ac:dyDescent="0.45">
      <c r="A935">
        <f t="shared" si="73"/>
        <v>933</v>
      </c>
      <c r="B935" s="14">
        <v>1.5487068297971194E-4</v>
      </c>
      <c r="C935" s="3">
        <v>8.3333333333333329E-2</v>
      </c>
      <c r="D935" s="3">
        <v>0.1</v>
      </c>
      <c r="E935">
        <v>333.55814557071835</v>
      </c>
      <c r="F935">
        <v>44.525452633283521</v>
      </c>
      <c r="G935">
        <v>177.42397378863427</v>
      </c>
      <c r="H935">
        <f>(E935-Info!B$3)^2+(F935-Info!B$4)^2+(G935-Info!B$5)^2</f>
        <v>732390.71542757761</v>
      </c>
      <c r="I935">
        <f>_xlfn.BETA.DIST(Info!B$3/100000, (E935/100000)*Info!B$3, (1-E935/100000)*Info!B$3, FALSE)</f>
        <v>0.55519099458832</v>
      </c>
      <c r="J935">
        <f>_xlfn.BETA.DIST(Info!B$4/100, (F935/100)*Info!B$4, (1-F935/100)*Info!B$4, FALSE)</f>
        <v>1.7667452690068213</v>
      </c>
      <c r="K935">
        <f>_xlfn.NORM.DIST(Info!B$5/100000,G935/100000,0.0005, FALSE)</f>
        <v>3.03504239181604E-2</v>
      </c>
      <c r="L935">
        <f t="shared" si="75"/>
        <v>-1.5262188884438914</v>
      </c>
      <c r="M935">
        <f t="shared" si="76"/>
        <v>2.9770156077898451E-2</v>
      </c>
      <c r="N935">
        <f t="shared" si="72"/>
        <v>8.7094712766090877E-9</v>
      </c>
      <c r="O935">
        <f t="shared" si="74"/>
        <v>0.16150182384195802</v>
      </c>
    </row>
    <row r="936" spans="1:15" x14ac:dyDescent="0.45">
      <c r="A936">
        <f t="shared" si="73"/>
        <v>934</v>
      </c>
      <c r="B936" s="14">
        <v>2.0000000000000001E-4</v>
      </c>
      <c r="C936" s="3">
        <v>1.1363636363636364E-2</v>
      </c>
      <c r="D936" s="3">
        <v>3.0303030303030304E-2</v>
      </c>
      <c r="E936">
        <v>2271.2564987157039</v>
      </c>
      <c r="F936">
        <v>24.821187247965462</v>
      </c>
      <c r="G936">
        <v>204.07511894578482</v>
      </c>
      <c r="H936">
        <f>(E936-Info!B$3)^2+(F936-Info!B$4)^2+(G936-Info!B$5)^2</f>
        <v>1276740.0741153797</v>
      </c>
      <c r="I936">
        <f>_xlfn.BETA.DIST(Info!B$3/100000, (E936/100000)*Info!B$3, (1-E936/100000)*Info!B$3, FALSE)</f>
        <v>1.3219520247695438</v>
      </c>
      <c r="J936">
        <f>_xlfn.BETA.DIST(Info!B$4/100, (F936/100)*Info!B$4, (1-F936/100)*Info!B$4, FALSE)</f>
        <v>2.9082585361576507</v>
      </c>
      <c r="K936">
        <f>_xlfn.NORM.DIST(Info!B$5/100000,G936/100000,0.0005, FALSE)</f>
        <v>0.29163340314706854</v>
      </c>
      <c r="L936">
        <f t="shared" si="75"/>
        <v>4.9685971626396763E-2</v>
      </c>
      <c r="M936">
        <f t="shared" si="76"/>
        <v>1.1212074417535383</v>
      </c>
      <c r="N936">
        <f t="shared" si="72"/>
        <v>3.2801722582578215E-7</v>
      </c>
      <c r="O936">
        <f t="shared" si="74"/>
        <v>0.16150215185918385</v>
      </c>
    </row>
    <row r="937" spans="1:15" x14ac:dyDescent="0.45">
      <c r="A937">
        <f t="shared" si="73"/>
        <v>935</v>
      </c>
      <c r="B937" s="14">
        <v>1.5822784810126583E-4</v>
      </c>
      <c r="C937" s="3">
        <v>8.3333333333333329E-2</v>
      </c>
      <c r="D937" s="3">
        <v>7.1428571428571425E-2</v>
      </c>
      <c r="E937">
        <v>397.81182757958385</v>
      </c>
      <c r="F937">
        <v>52.507912360515022</v>
      </c>
      <c r="G937">
        <v>178.24010535339056</v>
      </c>
      <c r="H937">
        <f>(E937-Info!B$3)^2+(F937-Info!B$4)^2+(G937-Info!B$5)^2</f>
        <v>630336.85537873034</v>
      </c>
      <c r="I937">
        <f>_xlfn.BETA.DIST(Info!B$3/100000, (E937/100000)*Info!B$3, (1-E937/100000)*Info!B$3, FALSE)</f>
        <v>1.4459015881547814</v>
      </c>
      <c r="J937">
        <f>_xlfn.BETA.DIST(Info!B$4/100, (F937/100)*Info!B$4, (1-F937/100)*Info!B$4, FALSE)</f>
        <v>0.30513912391260456</v>
      </c>
      <c r="K937">
        <f>_xlfn.NORM.DIST(Info!B$5/100000,G937/100000,0.0005, FALSE)</f>
        <v>3.2665424279158431E-2</v>
      </c>
      <c r="L937">
        <f t="shared" si="75"/>
        <v>-1.8412750668099962</v>
      </c>
      <c r="M937">
        <f t="shared" si="76"/>
        <v>1.4412022557074423E-2</v>
      </c>
      <c r="N937">
        <f t="shared" si="72"/>
        <v>4.2163398865036379E-9</v>
      </c>
      <c r="O937">
        <f t="shared" si="74"/>
        <v>0.16150215607552373</v>
      </c>
    </row>
    <row r="938" spans="1:15" x14ac:dyDescent="0.45">
      <c r="A938">
        <f t="shared" si="73"/>
        <v>936</v>
      </c>
      <c r="B938" s="14">
        <v>1.156737998843262E-4</v>
      </c>
      <c r="C938" s="3">
        <v>3.5714285714285712E-2</v>
      </c>
      <c r="D938" s="3">
        <v>1.5873015873015872E-2</v>
      </c>
      <c r="E938">
        <v>890.75777043020025</v>
      </c>
      <c r="F938">
        <v>64.046981826057589</v>
      </c>
      <c r="G938">
        <v>108.18513455444409</v>
      </c>
      <c r="H938">
        <f>(E938-Info!B$3)^2+(F938-Info!B$4)^2+(G938-Info!B$5)^2</f>
        <v>159883.92886368764</v>
      </c>
      <c r="I938">
        <f>_xlfn.BETA.DIST(Info!B$3/100000, (E938/100000)*Info!B$3, (1-E938/100000)*Info!B$3, FALSE)</f>
        <v>74.406091096600036</v>
      </c>
      <c r="J938">
        <f>_xlfn.BETA.DIST(Info!B$4/100, (F938/100)*Info!B$4, (1-F938/100)*Info!B$4, FALSE)</f>
        <v>5.2908715544799298E-3</v>
      </c>
      <c r="K938">
        <f>_xlfn.NORM.DIST(Info!B$5/100000,G938/100000,0.0005, FALSE)</f>
        <v>2.2517966614489058E-5</v>
      </c>
      <c r="L938">
        <f t="shared" si="75"/>
        <v>-5.0523351211261502</v>
      </c>
      <c r="M938">
        <f t="shared" si="76"/>
        <v>8.8647170667173987E-6</v>
      </c>
      <c r="N938">
        <f t="shared" si="72"/>
        <v>2.5934361400664774E-12</v>
      </c>
      <c r="O938">
        <f t="shared" si="74"/>
        <v>0.16150215607811716</v>
      </c>
    </row>
    <row r="939" spans="1:15" x14ac:dyDescent="0.45">
      <c r="A939">
        <f t="shared" si="73"/>
        <v>937</v>
      </c>
      <c r="B939" s="14">
        <v>1.3842746400885935E-4</v>
      </c>
      <c r="C939" s="3">
        <v>0.2</v>
      </c>
      <c r="D939" s="3">
        <v>2.0833333333333332E-2</v>
      </c>
      <c r="E939">
        <v>619.07258868456586</v>
      </c>
      <c r="F939">
        <v>88.893612761720362</v>
      </c>
      <c r="G939">
        <v>136.9653439708872</v>
      </c>
      <c r="H939">
        <f>(E939-Info!B$3)^2+(F939-Info!B$4)^2+(G939-Info!B$5)^2</f>
        <v>365510.2134262902</v>
      </c>
      <c r="I939">
        <f>_xlfn.BETA.DIST(Info!B$3/100000, (E939/100000)*Info!B$3, (1-E939/100000)*Info!B$3, FALSE)</f>
        <v>15.572556619263308</v>
      </c>
      <c r="J939">
        <f>_xlfn.BETA.DIST(Info!B$4/100, (F939/100)*Info!B$4, (1-F939/100)*Info!B$4, FALSE)</f>
        <v>4.8860646161153351E-10</v>
      </c>
      <c r="K939">
        <f>_xlfn.NORM.DIST(Info!B$5/100000,G939/100000,0.0005, FALSE)</f>
        <v>5.6826442229037191E-4</v>
      </c>
      <c r="L939">
        <f t="shared" si="75"/>
        <v>-11.364130408661564</v>
      </c>
      <c r="M939">
        <f t="shared" si="76"/>
        <v>4.3238397655915122E-12</v>
      </c>
      <c r="N939">
        <f t="shared" si="72"/>
        <v>1.2649701313133942E-18</v>
      </c>
      <c r="O939">
        <f t="shared" si="74"/>
        <v>0.16150215607811716</v>
      </c>
    </row>
    <row r="940" spans="1:15" x14ac:dyDescent="0.45">
      <c r="A940">
        <f t="shared" si="73"/>
        <v>938</v>
      </c>
      <c r="B940" s="14">
        <v>1.5475085112968121E-4</v>
      </c>
      <c r="C940" s="3">
        <v>4.1666666666666664E-2</v>
      </c>
      <c r="D940" s="3">
        <v>1.7241379310344827E-2</v>
      </c>
      <c r="E940">
        <v>1080.1850535302117</v>
      </c>
      <c r="F940">
        <v>66.056106047259462</v>
      </c>
      <c r="G940">
        <v>146.96582967455112</v>
      </c>
      <c r="H940">
        <f>(E940-Info!B$3)^2+(F940-Info!B$4)^2+(G940-Info!B$5)^2</f>
        <v>72911.528077959854</v>
      </c>
      <c r="I940">
        <f>_xlfn.BETA.DIST(Info!B$3/100000, (E940/100000)*Info!B$3, (1-E940/100000)*Info!B$3, FALSE)</f>
        <v>117.88754699999772</v>
      </c>
      <c r="J940">
        <f>_xlfn.BETA.DIST(Info!B$4/100, (F940/100)*Info!B$4, (1-F940/100)*Info!B$4, FALSE)</f>
        <v>2.156863293974878E-3</v>
      </c>
      <c r="K940">
        <f>_xlfn.NORM.DIST(Info!B$5/100000,G940/100000,0.0005, FALSE)</f>
        <v>1.6144913128108382E-3</v>
      </c>
      <c r="L940">
        <f t="shared" si="75"/>
        <v>-3.3866737368870252</v>
      </c>
      <c r="M940">
        <f t="shared" si="76"/>
        <v>4.1051238401996625E-4</v>
      </c>
      <c r="N940">
        <f t="shared" si="72"/>
        <v>1.2009832289621667E-10</v>
      </c>
      <c r="O940">
        <f t="shared" si="74"/>
        <v>0.16150215619821548</v>
      </c>
    </row>
    <row r="941" spans="1:15" x14ac:dyDescent="0.45">
      <c r="A941">
        <f t="shared" si="73"/>
        <v>939</v>
      </c>
      <c r="B941" s="14">
        <v>1.6846361185983828E-4</v>
      </c>
      <c r="C941" s="3">
        <v>2.1739130434782608E-2</v>
      </c>
      <c r="D941" s="3">
        <v>1.3157894736842105E-2</v>
      </c>
      <c r="E941">
        <v>1709.8000369643498</v>
      </c>
      <c r="F941">
        <v>55.622058432394304</v>
      </c>
      <c r="G941">
        <v>149.48816738999176</v>
      </c>
      <c r="H941">
        <f>(E941-Info!B$3)^2+(F941-Info!B$4)^2+(G941-Info!B$5)^2</f>
        <v>368197.52281442453</v>
      </c>
      <c r="I941">
        <f>_xlfn.BETA.DIST(Info!B$3/100000, (E941/100000)*Info!B$3, (1-E941/100000)*Info!B$3, FALSE)</f>
        <v>40.111114658851413</v>
      </c>
      <c r="J941">
        <f>_xlfn.BETA.DIST(Info!B$4/100, (F941/100)*Info!B$4, (1-F941/100)*Info!B$4, FALSE)</f>
        <v>0.12217452301725458</v>
      </c>
      <c r="K941">
        <f>_xlfn.NORM.DIST(Info!B$5/100000,G941/100000,0.0005, FALSE)</f>
        <v>2.0877132968662843E-3</v>
      </c>
      <c r="L941">
        <f t="shared" si="75"/>
        <v>-1.9900837596601986</v>
      </c>
      <c r="M941">
        <f t="shared" si="76"/>
        <v>1.0230956551922604E-2</v>
      </c>
      <c r="N941">
        <f t="shared" si="72"/>
        <v>2.9931392360874615E-9</v>
      </c>
      <c r="O941">
        <f t="shared" si="74"/>
        <v>0.16150215919135472</v>
      </c>
    </row>
    <row r="942" spans="1:15" x14ac:dyDescent="0.45">
      <c r="A942">
        <f t="shared" si="73"/>
        <v>940</v>
      </c>
      <c r="B942" s="14">
        <v>2.0894274968658589E-4</v>
      </c>
      <c r="C942" s="3">
        <v>0.25</v>
      </c>
      <c r="D942" s="3">
        <v>4.5454545454545456E-2</v>
      </c>
      <c r="E942">
        <v>502.91449368914004</v>
      </c>
      <c r="F942">
        <v>83.47053649769866</v>
      </c>
      <c r="G942">
        <v>227.93651417098306</v>
      </c>
      <c r="H942">
        <f>(E942-Info!B$3)^2+(F942-Info!B$4)^2+(G942-Info!B$5)^2</f>
        <v>463724.08357454574</v>
      </c>
      <c r="I942">
        <f>_xlfn.BETA.DIST(Info!B$3/100000, (E942/100000)*Info!B$3, (1-E942/100000)*Info!B$3, FALSE)</f>
        <v>5.2180505594540962</v>
      </c>
      <c r="J942">
        <f>_xlfn.BETA.DIST(Info!B$4/100, (F942/100)*Info!B$4, (1-F942/100)*Info!B$4, FALSE)</f>
        <v>5.2789348835688194E-8</v>
      </c>
      <c r="K942">
        <f>_xlfn.NORM.DIST(Info!B$5/100000,G942/100000,0.0005, FALSE)</f>
        <v>1.737624780887256</v>
      </c>
      <c r="L942">
        <f t="shared" si="75"/>
        <v>-6.3199894106596917</v>
      </c>
      <c r="M942">
        <f t="shared" si="76"/>
        <v>4.786417628340808E-7</v>
      </c>
      <c r="N942">
        <f t="shared" si="72"/>
        <v>1.4003005809848093E-13</v>
      </c>
      <c r="O942">
        <f t="shared" si="74"/>
        <v>0.16150215919149474</v>
      </c>
    </row>
    <row r="943" spans="1:15" x14ac:dyDescent="0.45">
      <c r="A943">
        <f t="shared" si="73"/>
        <v>941</v>
      </c>
      <c r="B943" s="14">
        <v>3.0998140111593303E-4</v>
      </c>
      <c r="C943" s="3">
        <v>0.1111111111111111</v>
      </c>
      <c r="D943" s="3">
        <v>1.9607843137254902E-2</v>
      </c>
      <c r="E943">
        <v>1557.374523295794</v>
      </c>
      <c r="F943">
        <v>82.378508853742474</v>
      </c>
      <c r="G943">
        <v>300.4721341430112</v>
      </c>
      <c r="H943">
        <f>(E943-Info!B$3)^2+(F943-Info!B$4)^2+(G943-Info!B$5)^2</f>
        <v>171732.10683912493</v>
      </c>
      <c r="I943">
        <f>_xlfn.BETA.DIST(Info!B$3/100000, (E943/100000)*Info!B$3, (1-E943/100000)*Info!B$3, FALSE)</f>
        <v>70.776644215486144</v>
      </c>
      <c r="J943">
        <f>_xlfn.BETA.DIST(Info!B$4/100, (F943/100)*Info!B$4, (1-F943/100)*Info!B$4, FALSE)</f>
        <v>1.2275630365330701E-7</v>
      </c>
      <c r="K943">
        <f>_xlfn.NORM.DIST(Info!B$5/100000,G943/100000,0.0005, FALSE)</f>
        <v>97.472595909270325</v>
      </c>
      <c r="L943">
        <f t="shared" si="75"/>
        <v>-3.0721836974925312</v>
      </c>
      <c r="M943">
        <f t="shared" si="76"/>
        <v>8.4686913042336057E-4</v>
      </c>
      <c r="N943">
        <f t="shared" si="72"/>
        <v>2.477575981519627E-10</v>
      </c>
      <c r="O943">
        <f t="shared" si="74"/>
        <v>0.16150215943925234</v>
      </c>
    </row>
    <row r="944" spans="1:15" x14ac:dyDescent="0.45">
      <c r="A944">
        <f t="shared" si="73"/>
        <v>942</v>
      </c>
      <c r="B944" s="14">
        <v>1.9716088328075709E-4</v>
      </c>
      <c r="C944" s="3">
        <v>2.564102564102564E-2</v>
      </c>
      <c r="D944" s="3">
        <v>1.8867924528301886E-2</v>
      </c>
      <c r="E944">
        <v>1593.9203369760114</v>
      </c>
      <c r="F944">
        <v>52.681447176282873</v>
      </c>
      <c r="G944">
        <v>189.26228671818831</v>
      </c>
      <c r="H944">
        <f>(E944-Info!B$3)^2+(F944-Info!B$4)^2+(G944-Info!B$5)^2</f>
        <v>235258.99927270011</v>
      </c>
      <c r="I944">
        <f>_xlfn.BETA.DIST(Info!B$3/100000, (E944/100000)*Info!B$3, (1-E944/100000)*Info!B$3, FALSE)</f>
        <v>62.751736923324849</v>
      </c>
      <c r="J944">
        <f>_xlfn.BETA.DIST(Info!B$4/100, (F944/100)*Info!B$4, (1-F944/100)*Info!B$4, FALSE)</f>
        <v>0.29095602420495098</v>
      </c>
      <c r="K944">
        <f>_xlfn.NORM.DIST(Info!B$5/100000,G944/100000,0.0005, FALSE)</f>
        <v>8.5880533876515466E-2</v>
      </c>
      <c r="L944">
        <f t="shared" si="75"/>
        <v>0.19534784047688003</v>
      </c>
      <c r="M944">
        <f t="shared" si="76"/>
        <v>1.5680064343050071</v>
      </c>
      <c r="N944">
        <f t="shared" si="72"/>
        <v>4.5873145459443418E-7</v>
      </c>
      <c r="O944">
        <f t="shared" si="74"/>
        <v>0.16150261817070694</v>
      </c>
    </row>
    <row r="945" spans="1:15" x14ac:dyDescent="0.45">
      <c r="A945">
        <f t="shared" si="73"/>
        <v>943</v>
      </c>
      <c r="B945" s="14">
        <v>1.2091898428053205E-4</v>
      </c>
      <c r="C945" s="3">
        <v>1.7543859649122806E-2</v>
      </c>
      <c r="D945" s="3">
        <v>1.3888888888888888E-2</v>
      </c>
      <c r="E945">
        <v>1333.8622386292925</v>
      </c>
      <c r="F945">
        <v>49.257904767800511</v>
      </c>
      <c r="G945">
        <v>109.01905243840346</v>
      </c>
      <c r="H945">
        <f>(E945-Info!B$3)^2+(F945-Info!B$4)^2+(G945-Info!B$5)^2</f>
        <v>117292.57214272913</v>
      </c>
      <c r="I945">
        <f>_xlfn.BETA.DIST(Info!B$3/100000, (E945/100000)*Info!B$3, (1-E945/100000)*Info!B$3, FALSE)</f>
        <v>116.72447553491757</v>
      </c>
      <c r="J945">
        <f>_xlfn.BETA.DIST(Info!B$4/100, (F945/100)*Info!B$4, (1-F945/100)*Info!B$4, FALSE)</f>
        <v>0.69099857286820521</v>
      </c>
      <c r="K945">
        <f>_xlfn.NORM.DIST(Info!B$5/100000,G945/100000,0.0005, FALSE)</f>
        <v>2.4841483523715087E-5</v>
      </c>
      <c r="L945">
        <f t="shared" si="75"/>
        <v>-2.6981833901646501</v>
      </c>
      <c r="M945">
        <f t="shared" si="76"/>
        <v>2.0036257747237333E-3</v>
      </c>
      <c r="N945">
        <f t="shared" si="72"/>
        <v>5.8617499647525726E-10</v>
      </c>
      <c r="O945">
        <f t="shared" si="74"/>
        <v>0.16150261875688193</v>
      </c>
    </row>
    <row r="946" spans="1:15" x14ac:dyDescent="0.45">
      <c r="A946">
        <f t="shared" si="73"/>
        <v>944</v>
      </c>
      <c r="B946" s="14">
        <v>5.6947608200455578E-4</v>
      </c>
      <c r="C946" s="3">
        <v>1.0752688172043012E-2</v>
      </c>
      <c r="D946" s="3">
        <v>1.7241379310344827E-2</v>
      </c>
      <c r="E946">
        <v>7317.0194109102376</v>
      </c>
      <c r="F946">
        <v>33.431116091480803</v>
      </c>
      <c r="G946">
        <v>503.65125072013285</v>
      </c>
      <c r="H946">
        <f>(E946-Info!B$3)^2+(F946-Info!B$4)^2+(G946-Info!B$5)^2</f>
        <v>37931335.255065627</v>
      </c>
      <c r="I946">
        <f>_xlfn.BETA.DIST(Info!B$3/100000, (E946/100000)*Info!B$3, (1-E946/100000)*Info!B$3, FALSE)</f>
        <v>4.3097720011624995E-36</v>
      </c>
      <c r="J946">
        <f>_xlfn.BETA.DIST(Info!B$4/100, (F946/100)*Info!B$4, (1-F946/100)*Info!B$4, FALSE)</f>
        <v>4.7941926214113657</v>
      </c>
      <c r="K946">
        <f>_xlfn.NORM.DIST(Info!B$5/100000,G946/100000,0.0005, FALSE)</f>
        <v>105.19639924745078</v>
      </c>
      <c r="L946">
        <f t="shared" si="75"/>
        <v>-32.662829350777741</v>
      </c>
      <c r="M946">
        <f t="shared" si="76"/>
        <v>2.1735550755523956E-33</v>
      </c>
      <c r="N946">
        <f t="shared" si="72"/>
        <v>6.3588902419982999E-40</v>
      </c>
      <c r="O946">
        <f t="shared" si="74"/>
        <v>0.16150261875688193</v>
      </c>
    </row>
    <row r="947" spans="1:15" x14ac:dyDescent="0.45">
      <c r="A947">
        <f t="shared" si="73"/>
        <v>945</v>
      </c>
      <c r="B947" s="14">
        <v>3.0303030303030303E-3</v>
      </c>
      <c r="C947" s="3">
        <v>2.1739130434782608E-2</v>
      </c>
      <c r="D947" s="3">
        <v>4.7619047619047616E-2</v>
      </c>
      <c r="E947">
        <v>16478.290830725593</v>
      </c>
      <c r="F947">
        <v>29.616733383280557</v>
      </c>
      <c r="G947">
        <v>2769.7314848012775</v>
      </c>
      <c r="H947">
        <f>(E947-Info!B$3)^2+(F947-Info!B$4)^2+(G947-Info!B$5)^2</f>
        <v>240282096.15076932</v>
      </c>
      <c r="I947">
        <f>_xlfn.BETA.DIST(Info!B$3/100000, (E947/100000)*Info!B$3, (1-E947/100000)*Info!B$3, FALSE)</f>
        <v>1.8643012300011437E-147</v>
      </c>
      <c r="J947">
        <f>_xlfn.BETA.DIST(Info!B$4/100, (F947/100)*Info!B$4, (1-F947/100)*Info!B$4, FALSE)</f>
        <v>4.4596244924536368</v>
      </c>
      <c r="K947">
        <f>_xlfn.NORM.DIST(Info!B$5/100000,G947/100000,0.0005, FALSE)</f>
        <v>0</v>
      </c>
      <c r="L947" t="e">
        <f t="shared" si="75"/>
        <v>#NUM!</v>
      </c>
      <c r="M947">
        <f t="shared" si="76"/>
        <v>0</v>
      </c>
      <c r="N947">
        <f t="shared" si="72"/>
        <v>0</v>
      </c>
      <c r="O947">
        <f t="shared" si="74"/>
        <v>0.16150261875688193</v>
      </c>
    </row>
    <row r="948" spans="1:15" x14ac:dyDescent="0.45">
      <c r="A948">
        <f t="shared" si="73"/>
        <v>946</v>
      </c>
      <c r="B948" s="14">
        <v>1.0982976386600769E-4</v>
      </c>
      <c r="C948" s="3">
        <v>3.5714285714285712E-2</v>
      </c>
      <c r="D948" s="3">
        <v>1.5151515151515152E-2</v>
      </c>
      <c r="E948">
        <v>866.10512061121233</v>
      </c>
      <c r="F948">
        <v>64.882998270371075</v>
      </c>
      <c r="G948">
        <v>101.72083724413609</v>
      </c>
      <c r="H948">
        <f>(E948-Info!B$3)^2+(F948-Info!B$4)^2+(G948-Info!B$5)^2</f>
        <v>177624.72265898791</v>
      </c>
      <c r="I948">
        <f>_xlfn.BETA.DIST(Info!B$3/100000, (E948/100000)*Info!B$3, (1-E948/100000)*Info!B$3, FALSE)</f>
        <v>67.720209062116325</v>
      </c>
      <c r="J948">
        <f>_xlfn.BETA.DIST(Info!B$4/100, (F948/100)*Info!B$4, (1-F948/100)*Info!B$4, FALSE)</f>
        <v>3.6685698755656916E-3</v>
      </c>
      <c r="K948">
        <f>_xlfn.NORM.DIST(Info!B$5/100000,G948/100000,0.0005, FALSE)</f>
        <v>1.0419173370443166E-5</v>
      </c>
      <c r="L948">
        <f t="shared" si="75"/>
        <v>-5.5869516497381113</v>
      </c>
      <c r="M948">
        <f t="shared" si="76"/>
        <v>2.5885010784702487E-6</v>
      </c>
      <c r="N948">
        <f t="shared" si="72"/>
        <v>7.5728443389470282E-13</v>
      </c>
      <c r="O948">
        <f t="shared" si="74"/>
        <v>0.16150261875763922</v>
      </c>
    </row>
    <row r="949" spans="1:15" x14ac:dyDescent="0.45">
      <c r="A949">
        <f t="shared" si="73"/>
        <v>947</v>
      </c>
      <c r="B949" s="14">
        <v>1.1486331265793706E-4</v>
      </c>
      <c r="C949" s="3">
        <v>1.8518518518518517E-2</v>
      </c>
      <c r="D949" s="3">
        <v>2.7777777777777776E-2</v>
      </c>
      <c r="E949">
        <v>966.47063917802734</v>
      </c>
      <c r="F949">
        <v>36.726965001471157</v>
      </c>
      <c r="G949">
        <v>117.79353900130597</v>
      </c>
      <c r="H949">
        <f>(E949-Info!B$3)^2+(F949-Info!B$4)^2+(G949-Info!B$5)^2</f>
        <v>118430.77358604145</v>
      </c>
      <c r="I949">
        <f>_xlfn.BETA.DIST(Info!B$3/100000, (E949/100000)*Info!B$3, (1-E949/100000)*Info!B$3, FALSE)</f>
        <v>94.380696346331533</v>
      </c>
      <c r="J949">
        <f>_xlfn.BETA.DIST(Info!B$4/100, (F949/100)*Info!B$4, (1-F949/100)*Info!B$4, FALSE)</f>
        <v>4.275336868908429</v>
      </c>
      <c r="K949">
        <f>_xlfn.NORM.DIST(Info!B$5/100000,G949/100000,0.0005, FALSE)</f>
        <v>6.8643703230781048E-5</v>
      </c>
      <c r="L949">
        <f t="shared" si="75"/>
        <v>-1.5575457776745987</v>
      </c>
      <c r="M949">
        <f t="shared" si="76"/>
        <v>2.7698370635850931E-2</v>
      </c>
      <c r="N949">
        <f t="shared" si="72"/>
        <v>8.1033556838122515E-9</v>
      </c>
      <c r="O949">
        <f t="shared" si="74"/>
        <v>0.1615026268609949</v>
      </c>
    </row>
    <row r="950" spans="1:15" x14ac:dyDescent="0.45">
      <c r="A950">
        <f t="shared" si="73"/>
        <v>948</v>
      </c>
      <c r="B950" s="14">
        <v>1.5878056525881233E-4</v>
      </c>
      <c r="C950" s="3">
        <v>1.1494252873563218E-2</v>
      </c>
      <c r="D950" s="3">
        <v>0.2</v>
      </c>
      <c r="E950">
        <v>1428.2505338686394</v>
      </c>
      <c r="F950">
        <v>5.3485526116427984</v>
      </c>
      <c r="G950">
        <v>182.51666724400931</v>
      </c>
      <c r="H950">
        <f>(E950-Info!B$3)^2+(F950-Info!B$4)^2+(G950-Info!B$5)^2</f>
        <v>121829.75023858598</v>
      </c>
      <c r="I950">
        <f>_xlfn.BETA.DIST(Info!B$3/100000, (E950/100000)*Info!B$3, (1-E950/100000)*Info!B$3, FALSE)</f>
        <v>99.471430068375838</v>
      </c>
      <c r="J950">
        <f>_xlfn.BETA.DIST(Info!B$4/100, (F950/100)*Info!B$4, (1-F950/100)*Info!B$4, FALSE)</f>
        <v>1.8776183400404443E-3</v>
      </c>
      <c r="K950">
        <f>_xlfn.NORM.DIST(Info!B$5/100000,G950/100000,0.0005, FALSE)</f>
        <v>4.7805428532841684E-2</v>
      </c>
      <c r="L950">
        <f t="shared" si="75"/>
        <v>-2.0492171040192373</v>
      </c>
      <c r="M950">
        <f t="shared" si="76"/>
        <v>8.9285903149482829E-3</v>
      </c>
      <c r="N950">
        <f t="shared" si="72"/>
        <v>2.6121227139411642E-9</v>
      </c>
      <c r="O950">
        <f t="shared" si="74"/>
        <v>0.16150262947311761</v>
      </c>
    </row>
    <row r="951" spans="1:15" x14ac:dyDescent="0.45">
      <c r="A951">
        <f t="shared" si="73"/>
        <v>949</v>
      </c>
      <c r="B951" s="14">
        <v>1.257387149503332E-4</v>
      </c>
      <c r="C951" s="3">
        <v>1.0101010101010102E-2</v>
      </c>
      <c r="D951" s="3">
        <v>1.4084507042253521E-2</v>
      </c>
      <c r="E951">
        <v>1881.2526032903552</v>
      </c>
      <c r="F951">
        <v>35.606695173280485</v>
      </c>
      <c r="G951">
        <v>112.71114215217243</v>
      </c>
      <c r="H951">
        <f>(E951-Info!B$3)^2+(F951-Info!B$4)^2+(G951-Info!B$5)^2</f>
        <v>605928.04952229501</v>
      </c>
      <c r="I951">
        <f>_xlfn.BETA.DIST(Info!B$3/100000, (E951/100000)*Info!B$3, (1-E951/100000)*Info!B$3, FALSE)</f>
        <v>17.409417954960663</v>
      </c>
      <c r="J951">
        <f>_xlfn.BETA.DIST(Info!B$4/100, (F951/100)*Info!B$4, (1-F951/100)*Info!B$4, FALSE)</f>
        <v>4.5251235629267077</v>
      </c>
      <c r="K951">
        <f>_xlfn.NORM.DIST(Info!B$5/100000,G951/100000,0.0005, FALSE)</f>
        <v>3.8242607980419357E-5</v>
      </c>
      <c r="L951">
        <f t="shared" si="75"/>
        <v>-2.5210378041490848</v>
      </c>
      <c r="M951">
        <f t="shared" si="76"/>
        <v>3.0127437616516007E-3</v>
      </c>
      <c r="N951">
        <f t="shared" si="72"/>
        <v>8.8139965364065149E-10</v>
      </c>
      <c r="O951">
        <f t="shared" si="74"/>
        <v>0.16150263035451726</v>
      </c>
    </row>
    <row r="952" spans="1:15" x14ac:dyDescent="0.45">
      <c r="A952">
        <f t="shared" si="73"/>
        <v>950</v>
      </c>
      <c r="B952" s="14">
        <v>3.5612535612535614E-4</v>
      </c>
      <c r="C952" s="3">
        <v>0.05</v>
      </c>
      <c r="D952" s="3">
        <v>1.0416666666666666E-2</v>
      </c>
      <c r="E952">
        <v>3047.953235522466</v>
      </c>
      <c r="F952">
        <v>77.381785257360178</v>
      </c>
      <c r="G952">
        <v>293.44473506062513</v>
      </c>
      <c r="H952">
        <f>(E952-Info!B$3)^2+(F952-Info!B$4)^2+(G952-Info!B$5)^2</f>
        <v>3582188.0757857715</v>
      </c>
      <c r="I952">
        <f>_xlfn.BETA.DIST(Info!B$3/100000, (E952/100000)*Info!B$3, (1-E952/100000)*Info!B$3, FALSE)</f>
        <v>7.772718636450042E-4</v>
      </c>
      <c r="J952">
        <f>_xlfn.BETA.DIST(Info!B$4/100, (F952/100)*Info!B$4, (1-F952/100)*Info!B$4, FALSE)</f>
        <v>4.1344835995478019E-6</v>
      </c>
      <c r="K952">
        <f>_xlfn.NORM.DIST(Info!B$5/100000,G952/100000,0.0005, FALSE)</f>
        <v>72.34835464026159</v>
      </c>
      <c r="L952">
        <f t="shared" si="75"/>
        <v>-6.6335771206808625</v>
      </c>
      <c r="M952">
        <f t="shared" si="76"/>
        <v>2.3249995829249906E-7</v>
      </c>
      <c r="N952">
        <f t="shared" si="72"/>
        <v>6.8019519389240557E-14</v>
      </c>
      <c r="O952">
        <f t="shared" si="74"/>
        <v>0.16150263035458529</v>
      </c>
    </row>
    <row r="953" spans="1:15" x14ac:dyDescent="0.45">
      <c r="A953">
        <f t="shared" si="73"/>
        <v>951</v>
      </c>
      <c r="B953" s="14">
        <v>5.977286312014345E-4</v>
      </c>
      <c r="C953" s="3">
        <v>7.6923076923076927E-2</v>
      </c>
      <c r="D953" s="3">
        <v>1.1764705882352941E-2</v>
      </c>
      <c r="E953">
        <v>4322.6954262481786</v>
      </c>
      <c r="F953">
        <v>82.819671799388601</v>
      </c>
      <c r="G953">
        <v>502.946544934938</v>
      </c>
      <c r="H953">
        <f>(E953-Info!B$3)^2+(F953-Info!B$4)^2+(G953-Info!B$5)^2</f>
        <v>10021520.413081154</v>
      </c>
      <c r="I953">
        <f>_xlfn.BETA.DIST(Info!B$3/100000, (E953/100000)*Info!B$3, (1-E953/100000)*Info!B$3, FALSE)</f>
        <v>2.5556316905790423E-11</v>
      </c>
      <c r="J953">
        <f>_xlfn.BETA.DIST(Info!B$4/100, (F953/100)*Info!B$4, (1-F953/100)*Info!B$4, FALSE)</f>
        <v>8.7602721920951819E-8</v>
      </c>
      <c r="K953">
        <f>_xlfn.NORM.DIST(Info!B$5/100000,G953/100000,0.0005, FALSE)</f>
        <v>108.21300545194228</v>
      </c>
      <c r="L953">
        <f t="shared" si="75"/>
        <v>-15.615704675627955</v>
      </c>
      <c r="M953">
        <f t="shared" si="76"/>
        <v>2.4226759293641179E-16</v>
      </c>
      <c r="N953">
        <f t="shared" si="72"/>
        <v>7.08771104999142E-23</v>
      </c>
      <c r="O953">
        <f t="shared" si="74"/>
        <v>0.16150263035458529</v>
      </c>
    </row>
    <row r="954" spans="1:15" x14ac:dyDescent="0.45">
      <c r="A954">
        <f t="shared" si="73"/>
        <v>952</v>
      </c>
      <c r="B954" s="14">
        <v>1.1346873936230568E-4</v>
      </c>
      <c r="C954" s="3">
        <v>1.3157894736842105E-2</v>
      </c>
      <c r="D954" s="3">
        <v>1.1494252873563218E-2</v>
      </c>
      <c r="E954">
        <v>1551.233427883202</v>
      </c>
      <c r="F954">
        <v>45.614769381724024</v>
      </c>
      <c r="G954">
        <v>97.166095106739789</v>
      </c>
      <c r="H954">
        <f>(E954-Info!B$3)^2+(F954-Info!B$4)^2+(G954-Info!B$5)^2</f>
        <v>247561.39536883158</v>
      </c>
      <c r="I954">
        <f>_xlfn.BETA.DIST(Info!B$3/100000, (E954/100000)*Info!B$3, (1-E954/100000)*Info!B$3, FALSE)</f>
        <v>72.149437299178985</v>
      </c>
      <c r="J954">
        <f>_xlfn.BETA.DIST(Info!B$4/100, (F954/100)*Info!B$4, (1-F954/100)*Info!B$4, FALSE)</f>
        <v>1.4616646350708919</v>
      </c>
      <c r="K954">
        <f>_xlfn.NORM.DIST(Info!B$5/100000,G954/100000,0.0005, FALSE)</f>
        <v>5.9930412701796303E-6</v>
      </c>
      <c r="L954">
        <f t="shared" si="75"/>
        <v>-3.1992720439050966</v>
      </c>
      <c r="M954">
        <f t="shared" si="76"/>
        <v>6.3201582995846251E-4</v>
      </c>
      <c r="N954">
        <f t="shared" si="72"/>
        <v>1.8490073424479206E-10</v>
      </c>
      <c r="O954">
        <f t="shared" si="74"/>
        <v>0.16150263053948602</v>
      </c>
    </row>
    <row r="955" spans="1:15" x14ac:dyDescent="0.45">
      <c r="A955">
        <f t="shared" si="73"/>
        <v>953</v>
      </c>
      <c r="B955" s="14">
        <v>1.8511662347278786E-4</v>
      </c>
      <c r="C955" s="3">
        <v>0.01</v>
      </c>
      <c r="D955" s="3">
        <v>1.4084507042253521E-2</v>
      </c>
      <c r="E955">
        <v>2762.3935590505871</v>
      </c>
      <c r="F955">
        <v>35.376592576384475</v>
      </c>
      <c r="G955">
        <v>164.42405536333786</v>
      </c>
      <c r="H955">
        <f>(E955-Info!B$3)^2+(F955-Info!B$4)^2+(G955-Info!B$5)^2</f>
        <v>2627799.4773045802</v>
      </c>
      <c r="I955">
        <f>_xlfn.BETA.DIST(Info!B$3/100000, (E955/100000)*Info!B$3, (1-E955/100000)*Info!B$3, FALSE)</f>
        <v>1.6429495893612037E-2</v>
      </c>
      <c r="J955">
        <f>_xlfn.BETA.DIST(Info!B$4/100, (F955/100)*Info!B$4, (1-F955/100)*Info!B$4, FALSE)</f>
        <v>4.5678958547095281</v>
      </c>
      <c r="K955">
        <f>_xlfn.NORM.DIST(Info!B$5/100000,G955/100000,0.0005, FALSE)</f>
        <v>9.0795345788576374E-3</v>
      </c>
      <c r="L955">
        <f t="shared" si="75"/>
        <v>-3.1665959811703419</v>
      </c>
      <c r="M955">
        <f t="shared" si="76"/>
        <v>6.8140296475040609E-4</v>
      </c>
      <c r="N955">
        <f t="shared" si="72"/>
        <v>1.9934929241757871E-10</v>
      </c>
      <c r="O955">
        <f t="shared" si="74"/>
        <v>0.16150263073883531</v>
      </c>
    </row>
    <row r="956" spans="1:15" x14ac:dyDescent="0.45">
      <c r="A956">
        <f t="shared" si="73"/>
        <v>954</v>
      </c>
      <c r="B956" s="14">
        <v>3.1162355874104082E-4</v>
      </c>
      <c r="C956" s="3">
        <v>6.25E-2</v>
      </c>
      <c r="D956" s="3">
        <v>1.4084507042253521E-2</v>
      </c>
      <c r="E956">
        <v>2154.1482215107999</v>
      </c>
      <c r="F956">
        <v>77.382822655199092</v>
      </c>
      <c r="G956">
        <v>280.43325183695157</v>
      </c>
      <c r="H956">
        <f>(E956-Info!B$3)^2+(F956-Info!B$4)^2+(G956-Info!B$5)^2</f>
        <v>1007384.0779944634</v>
      </c>
      <c r="I956">
        <f>_xlfn.BETA.DIST(Info!B$3/100000, (E956/100000)*Info!B$3, (1-E956/100000)*Info!B$3, FALSE)</f>
        <v>3.1429250131711908</v>
      </c>
      <c r="J956">
        <f>_xlfn.BETA.DIST(Info!B$4/100, (F956/100)*Info!B$4, (1-F956/100)*Info!B$4, FALSE)</f>
        <v>4.1316883278820284E-6</v>
      </c>
      <c r="K956">
        <f>_xlfn.NORM.DIST(Info!B$5/100000,G956/100000,0.0005, FALSE)</f>
        <v>39.545123037072038</v>
      </c>
      <c r="L956">
        <f t="shared" si="75"/>
        <v>-3.289445496290111</v>
      </c>
      <c r="M956">
        <f t="shared" si="76"/>
        <v>5.1351661950215898E-4</v>
      </c>
      <c r="N956">
        <f t="shared" si="72"/>
        <v>1.5023294590436602E-10</v>
      </c>
      <c r="O956">
        <f t="shared" si="74"/>
        <v>0.16150263088906824</v>
      </c>
    </row>
    <row r="957" spans="1:15" x14ac:dyDescent="0.45">
      <c r="A957">
        <f t="shared" si="73"/>
        <v>955</v>
      </c>
      <c r="B957" s="14">
        <v>1.2277470841006753E-4</v>
      </c>
      <c r="C957" s="3">
        <v>1.2658227848101266E-2</v>
      </c>
      <c r="D957" s="3">
        <v>7.1428571428571425E-2</v>
      </c>
      <c r="E957">
        <v>1112.8763903522265</v>
      </c>
      <c r="F957">
        <v>14.379262449397192</v>
      </c>
      <c r="G957">
        <v>136.55339364315466</v>
      </c>
      <c r="H957">
        <f>(E957-Info!B$3)^2+(F957-Info!B$4)^2+(G957-Info!B$5)^2</f>
        <v>73438.760092867335</v>
      </c>
      <c r="I957">
        <f>_xlfn.BETA.DIST(Info!B$3/100000, (E957/100000)*Info!B$3, (1-E957/100000)*Info!B$3, FALSE)</f>
        <v>122.23134988305641</v>
      </c>
      <c r="J957">
        <f>_xlfn.BETA.DIST(Info!B$4/100, (F957/100)*Info!B$4, (1-F957/100)*Info!B$4, FALSE)</f>
        <v>0.23978671050310016</v>
      </c>
      <c r="K957">
        <f>_xlfn.NORM.DIST(Info!B$5/100000,G957/100000,0.0005, FALSE)</f>
        <v>5.4387295255645053E-4</v>
      </c>
      <c r="L957">
        <f t="shared" si="75"/>
        <v>-1.7974948207383501</v>
      </c>
      <c r="M957">
        <f t="shared" si="76"/>
        <v>1.5940618908878792E-2</v>
      </c>
      <c r="N957">
        <f t="shared" si="72"/>
        <v>4.6635416406608297E-9</v>
      </c>
      <c r="O957">
        <f t="shared" si="74"/>
        <v>0.16150263555260988</v>
      </c>
    </row>
    <row r="958" spans="1:15" x14ac:dyDescent="0.45">
      <c r="A958">
        <f t="shared" si="73"/>
        <v>956</v>
      </c>
      <c r="B958" s="14">
        <v>1.7774617845716317E-4</v>
      </c>
      <c r="C958" s="3">
        <v>1.2987012987012988E-2</v>
      </c>
      <c r="D958" s="3">
        <v>1.5873015873015872E-2</v>
      </c>
      <c r="E958">
        <v>2191.7400056330216</v>
      </c>
      <c r="F958">
        <v>39.312456330244494</v>
      </c>
      <c r="G958">
        <v>163.38165157289967</v>
      </c>
      <c r="H958">
        <f>(E958-Info!B$3)^2+(F958-Info!B$4)^2+(G958-Info!B$5)^2</f>
        <v>1124019.4591728745</v>
      </c>
      <c r="I958">
        <f>_xlfn.BETA.DIST(Info!B$3/100000, (E958/100000)*Info!B$3, (1-E958/100000)*Info!B$3, FALSE)</f>
        <v>2.3996924736524967</v>
      </c>
      <c r="J958">
        <f>_xlfn.BETA.DIST(Info!B$4/100, (F958/100)*Info!B$4, (1-F958/100)*Info!B$4, FALSE)</f>
        <v>3.5021460459515614</v>
      </c>
      <c r="K958">
        <f>_xlfn.NORM.DIST(Info!B$5/100000,G958/100000,0.0005, FALSE)</f>
        <v>8.2180144166205948E-3</v>
      </c>
      <c r="L958">
        <f t="shared" si="75"/>
        <v>-1.1607432587994657</v>
      </c>
      <c r="M958">
        <f t="shared" si="76"/>
        <v>6.9064797247919918E-2</v>
      </c>
      <c r="N958">
        <f t="shared" si="72"/>
        <v>2.0205398530045312E-8</v>
      </c>
      <c r="O958">
        <f t="shared" si="74"/>
        <v>0.1615026557580084</v>
      </c>
    </row>
    <row r="959" spans="1:15" x14ac:dyDescent="0.45">
      <c r="A959">
        <f t="shared" si="73"/>
        <v>957</v>
      </c>
      <c r="B959" s="14">
        <v>1.5647003598810827E-4</v>
      </c>
      <c r="C959" s="3">
        <v>1.0309278350515464E-2</v>
      </c>
      <c r="D959" s="3">
        <v>3.7037037037037035E-2</v>
      </c>
      <c r="E959">
        <v>1848.2154910001507</v>
      </c>
      <c r="F959">
        <v>20.043839523393437</v>
      </c>
      <c r="G959">
        <v>163.90909483262175</v>
      </c>
      <c r="H959">
        <f>(E959-Info!B$3)^2+(F959-Info!B$4)^2+(G959-Info!B$5)^2</f>
        <v>532330.22620586806</v>
      </c>
      <c r="I959">
        <f>_xlfn.BETA.DIST(Info!B$3/100000, (E959/100000)*Info!B$3, (1-E959/100000)*Info!B$3, FALSE)</f>
        <v>20.76115729758088</v>
      </c>
      <c r="J959">
        <f>_xlfn.BETA.DIST(Info!B$4/100, (F959/100)*Info!B$4, (1-F959/100)*Info!B$4, FALSE)</f>
        <v>1.2503950732397275</v>
      </c>
      <c r="K959">
        <f>_xlfn.NORM.DIST(Info!B$5/100000,G959/100000,0.0005, FALSE)</f>
        <v>8.643667903239725E-3</v>
      </c>
      <c r="L959">
        <f t="shared" si="75"/>
        <v>-0.64900311468845073</v>
      </c>
      <c r="M959">
        <f t="shared" si="76"/>
        <v>0.22438658310891163</v>
      </c>
      <c r="N959">
        <f t="shared" si="72"/>
        <v>6.5645893670486982E-8</v>
      </c>
      <c r="O959">
        <f t="shared" si="74"/>
        <v>0.16150272140390207</v>
      </c>
    </row>
    <row r="960" spans="1:15" x14ac:dyDescent="0.45">
      <c r="A960">
        <f t="shared" si="73"/>
        <v>958</v>
      </c>
      <c r="B960" s="14">
        <v>1.2640626975097966E-4</v>
      </c>
      <c r="C960" s="3">
        <v>0.2</v>
      </c>
      <c r="D960" s="3">
        <v>1.6666666666666666E-2</v>
      </c>
      <c r="E960">
        <v>665.06521445245767</v>
      </c>
      <c r="F960">
        <v>90.563836183824293</v>
      </c>
      <c r="G960">
        <v>119.92585411370413</v>
      </c>
      <c r="H960">
        <f>(E960-Info!B$3)^2+(F960-Info!B$4)^2+(G960-Info!B$5)^2</f>
        <v>327508.88181724481</v>
      </c>
      <c r="I960">
        <f>_xlfn.BETA.DIST(Info!B$3/100000, (E960/100000)*Info!B$3, (1-E960/100000)*Info!B$3, FALSE)</f>
        <v>22.189905655750042</v>
      </c>
      <c r="J960">
        <f>_xlfn.BETA.DIST(Info!B$4/100, (F960/100)*Info!B$4, (1-F960/100)*Info!B$4, FALSE)</f>
        <v>9.4503023514401228E-11</v>
      </c>
      <c r="K960">
        <f>_xlfn.NORM.DIST(Info!B$5/100000,G960/100000,0.0005, FALSE)</f>
        <v>8.7468617374276861E-5</v>
      </c>
      <c r="L960">
        <f t="shared" si="75"/>
        <v>-12.736546579123354</v>
      </c>
      <c r="M960">
        <f t="shared" si="76"/>
        <v>1.8342284311753509E-13</v>
      </c>
      <c r="N960">
        <f t="shared" si="72"/>
        <v>5.3661659664329149E-20</v>
      </c>
      <c r="O960">
        <f t="shared" si="74"/>
        <v>0.16150272140390207</v>
      </c>
    </row>
    <row r="961" spans="1:15" x14ac:dyDescent="0.45">
      <c r="A961">
        <f t="shared" si="73"/>
        <v>959</v>
      </c>
      <c r="B961" s="14">
        <v>1.1061946902654867E-4</v>
      </c>
      <c r="C961" s="3">
        <v>1.2345679012345678E-2</v>
      </c>
      <c r="D961" s="3">
        <v>1.5384615384615385E-2</v>
      </c>
      <c r="E961">
        <v>1430.9274691742967</v>
      </c>
      <c r="F961">
        <v>38.691897031390504</v>
      </c>
      <c r="G961">
        <v>101.75992261666298</v>
      </c>
      <c r="H961">
        <f>(E961-Info!B$3)^2+(F961-Info!B$4)^2+(G961-Info!B$5)^2</f>
        <v>164732.27744052315</v>
      </c>
      <c r="I961">
        <f>_xlfn.BETA.DIST(Info!B$3/100000, (E961/100000)*Info!B$3, (1-E961/100000)*Info!B$3, FALSE)</f>
        <v>98.909709939064413</v>
      </c>
      <c r="J961">
        <f>_xlfn.BETA.DIST(Info!B$4/100, (F961/100)*Info!B$4, (1-F961/100)*Info!B$4, FALSE)</f>
        <v>3.7056733991716824</v>
      </c>
      <c r="K961">
        <f>_xlfn.NORM.DIST(Info!B$5/100000,G961/100000,0.0005, FALSE)</f>
        <v>1.0468362777443191E-5</v>
      </c>
      <c r="L961">
        <f t="shared" si="75"/>
        <v>-2.4160151672156038</v>
      </c>
      <c r="M961">
        <f t="shared" si="76"/>
        <v>3.8369384520942776E-3</v>
      </c>
      <c r="N961">
        <f t="shared" si="72"/>
        <v>1.1225236828180944E-9</v>
      </c>
      <c r="O961">
        <f t="shared" si="74"/>
        <v>0.16150272252642575</v>
      </c>
    </row>
    <row r="962" spans="1:15" x14ac:dyDescent="0.45">
      <c r="A962">
        <f t="shared" si="73"/>
        <v>960</v>
      </c>
      <c r="B962" s="14">
        <v>6.8493150684931507E-4</v>
      </c>
      <c r="C962" s="3">
        <v>2.4390243902439025E-2</v>
      </c>
      <c r="D962" s="3">
        <v>1.4084507042253521E-2</v>
      </c>
      <c r="E962">
        <v>6134.4765527496156</v>
      </c>
      <c r="F962">
        <v>57.17688802323903</v>
      </c>
      <c r="G962">
        <v>589.87789677071169</v>
      </c>
      <c r="H962">
        <f>(E962-Info!B$3)^2+(F962-Info!B$4)^2+(G962-Info!B$5)^2</f>
        <v>24790914.120197967</v>
      </c>
      <c r="I962">
        <f>_xlfn.BETA.DIST(Info!B$3/100000, (E962/100000)*Info!B$3, (1-E962/100000)*Info!B$3, FALSE)</f>
        <v>2.5274443405033547E-25</v>
      </c>
      <c r="J962">
        <f>_xlfn.BETA.DIST(Info!B$4/100, (F962/100)*Info!B$4, (1-F962/100)*Info!B$4, FALSE)</f>
        <v>7.3674577068330152E-2</v>
      </c>
      <c r="K962">
        <f>_xlfn.NORM.DIST(Info!B$5/100000,G962/100000,0.0005, FALSE)</f>
        <v>0.73881647298967157</v>
      </c>
      <c r="L962">
        <f t="shared" si="75"/>
        <v>-25.861464178135158</v>
      </c>
      <c r="M962">
        <f t="shared" si="76"/>
        <v>1.3757382804675544E-26</v>
      </c>
      <c r="N962">
        <f t="shared" si="72"/>
        <v>4.0248203625506744E-33</v>
      </c>
      <c r="O962">
        <f t="shared" si="74"/>
        <v>0.16150272252642575</v>
      </c>
    </row>
    <row r="963" spans="1:15" x14ac:dyDescent="0.45">
      <c r="A963">
        <f t="shared" si="73"/>
        <v>961</v>
      </c>
      <c r="B963" s="14">
        <v>3.155569580309246E-4</v>
      </c>
      <c r="C963" s="3">
        <v>3.2258064516129031E-2</v>
      </c>
      <c r="D963" s="3">
        <v>1.1904761904761904E-2</v>
      </c>
      <c r="E963">
        <v>2847.5857003589363</v>
      </c>
      <c r="F963">
        <v>66.711385376098917</v>
      </c>
      <c r="G963">
        <v>270.12495888151551</v>
      </c>
      <c r="H963">
        <f>(E963-Info!B$3)^2+(F963-Info!B$4)^2+(G963-Info!B$5)^2</f>
        <v>2870168.4797294959</v>
      </c>
      <c r="I963">
        <f>_xlfn.BETA.DIST(Info!B$3/100000, (E963/100000)*Info!B$3, (1-E963/100000)*Info!B$3, FALSE)</f>
        <v>6.852928632893383E-3</v>
      </c>
      <c r="J963">
        <f>_xlfn.BETA.DIST(Info!B$4/100, (F963/100)*Info!B$4, (1-F963/100)*Info!B$4, FALSE)</f>
        <v>1.5889077575244554E-3</v>
      </c>
      <c r="K963">
        <f>_xlfn.NORM.DIST(Info!B$5/100000,G963/100000,0.0005, FALSE)</f>
        <v>23.354942124876516</v>
      </c>
      <c r="L963">
        <f t="shared" si="75"/>
        <v>-3.5946463101319397</v>
      </c>
      <c r="M963">
        <f t="shared" si="76"/>
        <v>2.5430429191843751E-4</v>
      </c>
      <c r="N963">
        <f t="shared" si="72"/>
        <v>7.4398532550065015E-11</v>
      </c>
      <c r="O963">
        <f t="shared" si="74"/>
        <v>0.16150272260082429</v>
      </c>
    </row>
    <row r="964" spans="1:15" x14ac:dyDescent="0.45">
      <c r="A964">
        <f t="shared" si="73"/>
        <v>962</v>
      </c>
      <c r="B964" s="14">
        <v>1.5181417944436009E-4</v>
      </c>
      <c r="C964" s="3">
        <v>1.1764705882352941E-2</v>
      </c>
      <c r="D964" s="3">
        <v>2.4390243902439025E-2</v>
      </c>
      <c r="E964">
        <v>1777.5506098926166</v>
      </c>
      <c r="F964">
        <v>29.196535034731554</v>
      </c>
      <c r="G964">
        <v>151.21839929106213</v>
      </c>
      <c r="H964">
        <f>(E964-Info!B$3)^2+(F964-Info!B$4)^2+(G964-Info!B$5)^2</f>
        <v>446007.8522558806</v>
      </c>
      <c r="I964">
        <f>_xlfn.BETA.DIST(Info!B$3/100000, (E964/100000)*Info!B$3, (1-E964/100000)*Info!B$3, FALSE)</f>
        <v>29.534896331565285</v>
      </c>
      <c r="J964">
        <f>_xlfn.BETA.DIST(Info!B$4/100, (F964/100)*Info!B$4, (1-F964/100)*Info!B$4, FALSE)</f>
        <v>4.3625214716907736</v>
      </c>
      <c r="K964">
        <f>_xlfn.NORM.DIST(Info!B$5/100000,G964/100000,0.0005, FALSE)</f>
        <v>2.4866198895769453E-3</v>
      </c>
      <c r="L964">
        <f t="shared" si="75"/>
        <v>-0.49431756859259934</v>
      </c>
      <c r="M964">
        <f t="shared" si="76"/>
        <v>0.3203925665311852</v>
      </c>
      <c r="N964">
        <f t="shared" ref="N964:N1027" si="77">M964/SUM(M$3:M$5001)</f>
        <v>9.3733128175101189E-8</v>
      </c>
      <c r="O964">
        <f t="shared" si="74"/>
        <v>0.16150281633395247</v>
      </c>
    </row>
    <row r="965" spans="1:15" x14ac:dyDescent="0.45">
      <c r="A965">
        <f t="shared" ref="A965:A1028" si="78">A964+1</f>
        <v>963</v>
      </c>
      <c r="B965" s="14">
        <v>1.1841326228537596E-4</v>
      </c>
      <c r="C965" s="3">
        <v>1.1363636363636364E-2</v>
      </c>
      <c r="D965" s="3">
        <v>1.2658227848101266E-2</v>
      </c>
      <c r="E965">
        <v>1702.7160662703043</v>
      </c>
      <c r="F965">
        <v>40.281489740873702</v>
      </c>
      <c r="G965">
        <v>103.72180110807876</v>
      </c>
      <c r="H965">
        <f>(E965-Info!B$3)^2+(F965-Info!B$4)^2+(G965-Info!B$5)^2</f>
        <v>385259.91152887815</v>
      </c>
      <c r="I965">
        <f>_xlfn.BETA.DIST(Info!B$3/100000, (E965/100000)*Info!B$3, (1-E965/100000)*Info!B$3, FALSE)</f>
        <v>41.338941398071263</v>
      </c>
      <c r="J965">
        <f>_xlfn.BETA.DIST(Info!B$4/100, (F965/100)*Info!B$4, (1-F965/100)*Info!B$4, FALSE)</f>
        <v>3.1721823737431465</v>
      </c>
      <c r="K965">
        <f>_xlfn.NORM.DIST(Info!B$5/100000,G965/100000,0.0005, FALSE)</f>
        <v>1.3249852468311845E-5</v>
      </c>
      <c r="L965">
        <f t="shared" si="75"/>
        <v>-2.7600714586767334</v>
      </c>
      <c r="M965">
        <f t="shared" si="76"/>
        <v>1.7375149150732033E-3</v>
      </c>
      <c r="N965">
        <f t="shared" si="77"/>
        <v>5.083223684119229E-10</v>
      </c>
      <c r="O965">
        <f t="shared" ref="O965:O1028" si="79">O964+N965</f>
        <v>0.16150281684227483</v>
      </c>
    </row>
    <row r="966" spans="1:15" x14ac:dyDescent="0.45">
      <c r="A966">
        <f t="shared" si="78"/>
        <v>964</v>
      </c>
      <c r="B966" s="14">
        <v>2.0016012810248197E-4</v>
      </c>
      <c r="C966" s="3">
        <v>1.6666666666666666E-2</v>
      </c>
      <c r="D966" s="3">
        <v>1.6949152542372881E-2</v>
      </c>
      <c r="E966">
        <v>2093.2441230291865</v>
      </c>
      <c r="F966">
        <v>44.107253752520023</v>
      </c>
      <c r="G966">
        <v>186.93596508096445</v>
      </c>
      <c r="H966">
        <f>(E966-Info!B$3)^2+(F966-Info!B$4)^2+(G966-Info!B$5)^2</f>
        <v>919637.53129199496</v>
      </c>
      <c r="I966">
        <f>_xlfn.BETA.DIST(Info!B$3/100000, (E966/100000)*Info!B$3, (1-E966/100000)*Info!B$3, FALSE)</f>
        <v>4.7846231799601338</v>
      </c>
      <c r="J966">
        <f>_xlfn.BETA.DIST(Info!B$4/100, (F966/100)*Info!B$4, (1-F966/100)*Info!B$4, FALSE)</f>
        <v>1.8920774872120025</v>
      </c>
      <c r="K966">
        <f>_xlfn.NORM.DIST(Info!B$5/100000,G966/100000,0.0005, FALSE)</f>
        <v>7.0315043658491311E-2</v>
      </c>
      <c r="L966">
        <f t="shared" ref="L966:L1029" si="80">LOG(I966)+LOG(J966)+LOG(K966)</f>
        <v>-0.19616509097721169</v>
      </c>
      <c r="M966">
        <f t="shared" si="76"/>
        <v>0.63655349799478844</v>
      </c>
      <c r="N966">
        <f t="shared" si="77"/>
        <v>1.8622826136026149E-7</v>
      </c>
      <c r="O966">
        <f t="shared" si="79"/>
        <v>0.16150300307053619</v>
      </c>
    </row>
    <row r="967" spans="1:15" x14ac:dyDescent="0.45">
      <c r="A967">
        <f t="shared" si="78"/>
        <v>965</v>
      </c>
      <c r="B967" s="14">
        <v>1.1544677903486493E-4</v>
      </c>
      <c r="C967" s="3">
        <v>1.6129032258064516E-2</v>
      </c>
      <c r="D967" s="3">
        <v>2.0833333333333332E-2</v>
      </c>
      <c r="E967">
        <v>1158.1535869556926</v>
      </c>
      <c r="F967">
        <v>39.227090026408263</v>
      </c>
      <c r="G967">
        <v>113.07359252025849</v>
      </c>
      <c r="H967">
        <f>(E967-Info!B$3)^2+(F967-Info!B$4)^2+(G967-Info!B$5)^2</f>
        <v>84107.418163389928</v>
      </c>
      <c r="I967">
        <f>_xlfn.BETA.DIST(Info!B$3/100000, (E967/100000)*Info!B$3, (1-E967/100000)*Info!B$3, FALSE)</f>
        <v>126.06283500388982</v>
      </c>
      <c r="J967">
        <f>_xlfn.BETA.DIST(Info!B$4/100, (F967/100)*Info!B$4, (1-F967/100)*Info!B$4, FALSE)</f>
        <v>3.5305954939688191</v>
      </c>
      <c r="K967">
        <f>_xlfn.NORM.DIST(Info!B$5/100000,G967/100000,0.0005, FALSE)</f>
        <v>3.9885391677280475E-5</v>
      </c>
      <c r="L967">
        <f t="shared" si="80"/>
        <v>-1.7507511065294672</v>
      </c>
      <c r="M967">
        <f t="shared" si="76"/>
        <v>1.7752065574487105E-2</v>
      </c>
      <c r="N967">
        <f t="shared" si="77"/>
        <v>5.193493269464606E-9</v>
      </c>
      <c r="O967">
        <f t="shared" si="79"/>
        <v>0.16150300826402947</v>
      </c>
    </row>
    <row r="968" spans="1:15" x14ac:dyDescent="0.45">
      <c r="A968">
        <f t="shared" si="78"/>
        <v>966</v>
      </c>
      <c r="B968" s="14">
        <v>4.5454545454545455E-4</v>
      </c>
      <c r="C968" s="3">
        <v>1.3333333333333334E-2</v>
      </c>
      <c r="D968" s="3">
        <v>3.4482758620689655E-2</v>
      </c>
      <c r="E968">
        <v>4360.0027079726806</v>
      </c>
      <c r="F968">
        <v>25.683478619587529</v>
      </c>
      <c r="G968">
        <v>461.16332559292198</v>
      </c>
      <c r="H968">
        <f>(E968-Info!B$3)^2+(F968-Info!B$4)^2+(G968-Info!B$5)^2</f>
        <v>10249843.773943365</v>
      </c>
      <c r="I968">
        <f>_xlfn.BETA.DIST(Info!B$3/100000, (E968/100000)*Info!B$3, (1-E968/100000)*Info!B$3, FALSE)</f>
        <v>1.4293761974281131E-11</v>
      </c>
      <c r="J968">
        <f>_xlfn.BETA.DIST(Info!B$4/100, (F968/100)*Info!B$4, (1-F968/100)*Info!B$4, FALSE)</f>
        <v>3.2341119383984429</v>
      </c>
      <c r="K968">
        <f>_xlfn.NORM.DIST(Info!B$5/100000,G968/100000,0.0005, FALSE)</f>
        <v>405.60080522013982</v>
      </c>
      <c r="L968">
        <f t="shared" si="80"/>
        <v>-7.7269995981787183</v>
      </c>
      <c r="M968">
        <f t="shared" si="76"/>
        <v>1.8749962428650622E-8</v>
      </c>
      <c r="N968">
        <f t="shared" si="77"/>
        <v>5.4854351042878396E-15</v>
      </c>
      <c r="O968">
        <f t="shared" si="79"/>
        <v>0.16150300826403496</v>
      </c>
    </row>
    <row r="969" spans="1:15" x14ac:dyDescent="0.45">
      <c r="A969">
        <f t="shared" si="78"/>
        <v>967</v>
      </c>
      <c r="B969" s="14">
        <v>2.0777062123415748E-4</v>
      </c>
      <c r="C969" s="3">
        <v>1.020408163265306E-2</v>
      </c>
      <c r="D969" s="3">
        <v>1.0101010101010102E-2</v>
      </c>
      <c r="E969">
        <v>3345.0295205432726</v>
      </c>
      <c r="F969">
        <v>41.641788857907699</v>
      </c>
      <c r="G969">
        <v>168.0766806298416</v>
      </c>
      <c r="H969">
        <f>(E969-Info!B$3)^2+(F969-Info!B$4)^2+(G969-Info!B$5)^2</f>
        <v>4834003.1780473813</v>
      </c>
      <c r="I969">
        <f>_xlfn.BETA.DIST(Info!B$3/100000, (E969/100000)*Info!B$3, (1-E969/100000)*Info!B$3, FALSE)</f>
        <v>2.3045315354163793E-5</v>
      </c>
      <c r="J969">
        <f>_xlfn.BETA.DIST(Info!B$4/100, (F969/100)*Info!B$4, (1-F969/100)*Info!B$4, FALSE)</f>
        <v>2.700930928028817</v>
      </c>
      <c r="K969">
        <f>_xlfn.NORM.DIST(Info!B$5/100000,G969/100000,0.0005, FALSE)</f>
        <v>1.2831794143222379E-2</v>
      </c>
      <c r="L969">
        <f t="shared" si="80"/>
        <v>-6.0976164828939385</v>
      </c>
      <c r="M969">
        <f t="shared" si="76"/>
        <v>7.986996922742893E-7</v>
      </c>
      <c r="N969">
        <f t="shared" si="77"/>
        <v>2.3366528580828651E-13</v>
      </c>
      <c r="O969">
        <f t="shared" si="79"/>
        <v>0.16150300826426864</v>
      </c>
    </row>
    <row r="970" spans="1:15" x14ac:dyDescent="0.45">
      <c r="A970">
        <f t="shared" si="78"/>
        <v>968</v>
      </c>
      <c r="B970" s="14">
        <v>2.0128824476650564E-4</v>
      </c>
      <c r="C970" s="3">
        <v>5.5555555555555552E-2</v>
      </c>
      <c r="D970" s="3">
        <v>1.3698630136986301E-2</v>
      </c>
      <c r="E970">
        <v>1463.9250138503919</v>
      </c>
      <c r="F970">
        <v>75.649024454391224</v>
      </c>
      <c r="G970">
        <v>181.22287815691311</v>
      </c>
      <c r="H970">
        <f>(E970-Info!B$3)^2+(F970-Info!B$4)^2+(G970-Info!B$5)^2</f>
        <v>144052.17357070339</v>
      </c>
      <c r="I970">
        <f>_xlfn.BETA.DIST(Info!B$3/100000, (E970/100000)*Info!B$3, (1-E970/100000)*Info!B$3, FALSE)</f>
        <v>91.785403665316238</v>
      </c>
      <c r="J970">
        <f>_xlfn.BETA.DIST(Info!B$4/100, (F970/100)*Info!B$4, (1-F970/100)*Info!B$4, FALSE)</f>
        <v>1.2431884188168681E-5</v>
      </c>
      <c r="K970">
        <f>_xlfn.NORM.DIST(Info!B$5/100000,G970/100000,0.0005, FALSE)</f>
        <v>4.2636080321694039E-2</v>
      </c>
      <c r="L970">
        <f t="shared" si="80"/>
        <v>-4.3129121503339771</v>
      </c>
      <c r="M970">
        <f t="shared" si="76"/>
        <v>4.8650560674064735E-5</v>
      </c>
      <c r="N970">
        <f t="shared" si="77"/>
        <v>1.4233068166420105E-11</v>
      </c>
      <c r="O970">
        <f t="shared" si="79"/>
        <v>0.1615030082785017</v>
      </c>
    </row>
    <row r="971" spans="1:15" x14ac:dyDescent="0.45">
      <c r="A971">
        <f t="shared" si="78"/>
        <v>969</v>
      </c>
      <c r="B971" s="14">
        <v>1.8089725036179449E-4</v>
      </c>
      <c r="C971" s="3">
        <v>1.3698630136986301E-2</v>
      </c>
      <c r="D971" s="3">
        <v>1.8181818181818181E-2</v>
      </c>
      <c r="E971">
        <v>2073.2487689697036</v>
      </c>
      <c r="F971">
        <v>38.002997482638271</v>
      </c>
      <c r="G971">
        <v>171.13140728987426</v>
      </c>
      <c r="H971">
        <f>(E971-Info!B$3)^2+(F971-Info!B$4)^2+(G971-Info!B$5)^2</f>
        <v>889647.53062777617</v>
      </c>
      <c r="I971">
        <f>_xlfn.BETA.DIST(Info!B$3/100000, (E971/100000)*Info!B$3, (1-E971/100000)*Info!B$3, FALSE)</f>
        <v>5.4670679205936263</v>
      </c>
      <c r="J971">
        <f>_xlfn.BETA.DIST(Info!B$4/100, (F971/100)*Info!B$4, (1-F971/100)*Info!B$4, FALSE)</f>
        <v>3.9205620340507594</v>
      </c>
      <c r="K971">
        <f>_xlfn.NORM.DIST(Info!B$5/100000,G971/100000,0.0005, FALSE)</f>
        <v>1.7066378325505453E-2</v>
      </c>
      <c r="L971">
        <f t="shared" si="80"/>
        <v>-0.43675583180919952</v>
      </c>
      <c r="M971">
        <f t="shared" si="76"/>
        <v>0.3658003933900526</v>
      </c>
      <c r="N971">
        <f t="shared" si="77"/>
        <v>1.0701751145900845E-7</v>
      </c>
      <c r="O971">
        <f t="shared" si="79"/>
        <v>0.16150311529601316</v>
      </c>
    </row>
    <row r="972" spans="1:15" x14ac:dyDescent="0.45">
      <c r="A972">
        <f t="shared" si="78"/>
        <v>970</v>
      </c>
      <c r="B972" s="14">
        <v>1.2202562538133008E-4</v>
      </c>
      <c r="C972" s="3">
        <v>1.6949152542372881E-2</v>
      </c>
      <c r="D972" s="3">
        <v>1.7543859649122806E-2</v>
      </c>
      <c r="E972">
        <v>1259.6227516173885</v>
      </c>
      <c r="F972">
        <v>43.839986712959487</v>
      </c>
      <c r="G972">
        <v>115.74000611420681</v>
      </c>
      <c r="H972">
        <f>(E972-Info!B$3)^2+(F972-Info!B$4)^2+(G972-Info!B$5)^2</f>
        <v>92778.731520998466</v>
      </c>
      <c r="I972">
        <f>_xlfn.BETA.DIST(Info!B$3/100000, (E972/100000)*Info!B$3, (1-E972/100000)*Info!B$3, FALSE)</f>
        <v>125.07943731131616</v>
      </c>
      <c r="J972">
        <f>_xlfn.BETA.DIST(Info!B$4/100, (F972/100)*Info!B$4, (1-F972/100)*Info!B$4, FALSE)</f>
        <v>1.974353969887622</v>
      </c>
      <c r="K972">
        <f>_xlfn.NORM.DIST(Info!B$5/100000,G972/100000,0.0005, FALSE)</f>
        <v>5.4261430291708048E-5</v>
      </c>
      <c r="L972">
        <f t="shared" si="80"/>
        <v>-1.8728978265773781</v>
      </c>
      <c r="M972">
        <f t="shared" ref="M972:M1035" si="81">I972*J972*K972</f>
        <v>1.339991900859795E-2</v>
      </c>
      <c r="N972">
        <f t="shared" si="77"/>
        <v>3.9202417820347065E-9</v>
      </c>
      <c r="O972">
        <f t="shared" si="79"/>
        <v>0.16150311921625493</v>
      </c>
    </row>
    <row r="973" spans="1:15" x14ac:dyDescent="0.45">
      <c r="A973">
        <f t="shared" si="78"/>
        <v>971</v>
      </c>
      <c r="B973" s="14">
        <v>4.3878894251864854E-4</v>
      </c>
      <c r="C973" s="3">
        <v>2.3809523809523808E-2</v>
      </c>
      <c r="D973" s="3">
        <v>1.4285714285714285E-2</v>
      </c>
      <c r="E973">
        <v>4034.5647032356433</v>
      </c>
      <c r="F973">
        <v>56.317681797846788</v>
      </c>
      <c r="G973">
        <v>387.66926763277104</v>
      </c>
      <c r="H973">
        <f>(E973-Info!B$3)^2+(F973-Info!B$4)^2+(G973-Info!B$5)^2</f>
        <v>8269689.0564249111</v>
      </c>
      <c r="I973">
        <f>_xlfn.BETA.DIST(Info!B$3/100000, (E973/100000)*Info!B$3, (1-E973/100000)*Info!B$3, FALSE)</f>
        <v>1.9848694697099329E-9</v>
      </c>
      <c r="J973">
        <f>_xlfn.BETA.DIST(Info!B$4/100, (F973/100)*Info!B$4, (1-F973/100)*Info!B$4, FALSE)</f>
        <v>9.7827168668817646E-2</v>
      </c>
      <c r="K973">
        <f>_xlfn.NORM.DIST(Info!B$5/100000,G973/100000,0.0005, FALSE)</f>
        <v>761.2468304129502</v>
      </c>
      <c r="L973">
        <f t="shared" si="80"/>
        <v>-6.8302830666587777</v>
      </c>
      <c r="M973">
        <f t="shared" si="81"/>
        <v>1.478144641517586E-7</v>
      </c>
      <c r="N973">
        <f t="shared" si="77"/>
        <v>4.3244174683815928E-14</v>
      </c>
      <c r="O973">
        <f t="shared" si="79"/>
        <v>0.16150311921629817</v>
      </c>
    </row>
    <row r="974" spans="1:15" x14ac:dyDescent="0.45">
      <c r="A974">
        <f t="shared" si="78"/>
        <v>972</v>
      </c>
      <c r="B974" s="14">
        <v>2.6295030239284776E-4</v>
      </c>
      <c r="C974" s="3">
        <v>1.3333333333333334E-2</v>
      </c>
      <c r="D974" s="3">
        <v>2.9411764705882353E-2</v>
      </c>
      <c r="E974">
        <v>2666.1793317877205</v>
      </c>
      <c r="F974">
        <v>28.451036626180812</v>
      </c>
      <c r="G974">
        <v>266.50028978342942</v>
      </c>
      <c r="H974">
        <f>(E974-Info!B$3)^2+(F974-Info!B$4)^2+(G974-Info!B$5)^2</f>
        <v>2290235.7637836654</v>
      </c>
      <c r="I974">
        <f>_xlfn.BETA.DIST(Info!B$3/100000, (E974/100000)*Info!B$3, (1-E974/100000)*Info!B$3, FALSE)</f>
        <v>4.2449668706135403E-2</v>
      </c>
      <c r="J974">
        <f>_xlfn.BETA.DIST(Info!B$4/100, (F974/100)*Info!B$4, (1-F974/100)*Info!B$4, FALSE)</f>
        <v>4.1657656519679822</v>
      </c>
      <c r="K974">
        <f>_xlfn.NORM.DIST(Info!B$5/100000,G974/100000,0.0005, FALSE)</f>
        <v>19.211897498360852</v>
      </c>
      <c r="L974">
        <f t="shared" si="80"/>
        <v>0.53113940082340705</v>
      </c>
      <c r="M974">
        <f t="shared" si="81"/>
        <v>3.3973430377485578</v>
      </c>
      <c r="N974">
        <f t="shared" si="77"/>
        <v>9.9391691217991389E-7</v>
      </c>
      <c r="O974">
        <f t="shared" si="79"/>
        <v>0.16150411313321036</v>
      </c>
    </row>
    <row r="975" spans="1:15" x14ac:dyDescent="0.45">
      <c r="A975">
        <f t="shared" si="78"/>
        <v>973</v>
      </c>
      <c r="B975" s="14">
        <v>1.4647722279185587E-4</v>
      </c>
      <c r="C975" s="3">
        <v>3.4482758620689655E-2</v>
      </c>
      <c r="D975" s="3">
        <v>0.1</v>
      </c>
      <c r="E975">
        <v>561.33112007968884</v>
      </c>
      <c r="F975">
        <v>24.931808268197006</v>
      </c>
      <c r="G975">
        <v>167.18956425242865</v>
      </c>
      <c r="H975">
        <f>(E975-Info!B$3)^2+(F975-Info!B$4)^2+(G975-Info!B$5)^2</f>
        <v>412867.47824370908</v>
      </c>
      <c r="I975">
        <f>_xlfn.BETA.DIST(Info!B$3/100000, (E975/100000)*Info!B$3, (1-E975/100000)*Info!B$3, FALSE)</f>
        <v>9.392590188027599</v>
      </c>
      <c r="J975">
        <f>_xlfn.BETA.DIST(Info!B$4/100, (F975/100)*Info!B$4, (1-F975/100)*Info!B$4, FALSE)</f>
        <v>2.9503618366463265</v>
      </c>
      <c r="K975">
        <f>_xlfn.NORM.DIST(Info!B$5/100000,G975/100000,0.0005, FALSE)</f>
        <v>1.1803627315204578E-2</v>
      </c>
      <c r="L975">
        <f t="shared" si="80"/>
        <v>-0.48532385564474523</v>
      </c>
      <c r="M975">
        <f t="shared" si="81"/>
        <v>0.32709668621765264</v>
      </c>
      <c r="N975">
        <f t="shared" si="77"/>
        <v>9.5694466157053745E-8</v>
      </c>
      <c r="O975">
        <f t="shared" si="79"/>
        <v>0.16150420882767652</v>
      </c>
    </row>
    <row r="976" spans="1:15" x14ac:dyDescent="0.45">
      <c r="A976">
        <f t="shared" si="78"/>
        <v>974</v>
      </c>
      <c r="B976" s="14">
        <v>2.0403999183840033E-4</v>
      </c>
      <c r="C976" s="3">
        <v>1.098901098901099E-2</v>
      </c>
      <c r="D976" s="3">
        <v>1.5384615384615385E-2</v>
      </c>
      <c r="E976">
        <v>2797.4712022030108</v>
      </c>
      <c r="F976">
        <v>35.969407938048327</v>
      </c>
      <c r="G976">
        <v>184.92676140026342</v>
      </c>
      <c r="H976">
        <f>(E976-Info!B$3)^2+(F976-Info!B$4)^2+(G976-Info!B$5)^2</f>
        <v>2732158.02627816</v>
      </c>
      <c r="I976">
        <f>_xlfn.BETA.DIST(Info!B$3/100000, (E976/100000)*Info!B$3, (1-E976/100000)*Info!B$3, FALSE)</f>
        <v>1.1505693071902948E-2</v>
      </c>
      <c r="J976">
        <f>_xlfn.BETA.DIST(Info!B$4/100, (F976/100)*Info!B$4, (1-F976/100)*Info!B$4, FALSE)</f>
        <v>4.4515375541885183</v>
      </c>
      <c r="K976">
        <f>_xlfn.NORM.DIST(Info!B$5/100000,G976/100000,0.0005, FALSE)</f>
        <v>5.9058691854873668E-2</v>
      </c>
      <c r="L976">
        <f t="shared" si="80"/>
        <v>-2.5192933507957251</v>
      </c>
      <c r="M976">
        <f t="shared" si="81"/>
        <v>3.0248695438742897E-3</v>
      </c>
      <c r="N976">
        <f t="shared" si="77"/>
        <v>8.8494713762758738E-10</v>
      </c>
      <c r="O976">
        <f t="shared" si="79"/>
        <v>0.16150420971262366</v>
      </c>
    </row>
    <row r="977" spans="1:15" x14ac:dyDescent="0.45">
      <c r="A977">
        <f t="shared" si="78"/>
        <v>975</v>
      </c>
      <c r="B977" s="14">
        <v>2.4015369836695484E-4</v>
      </c>
      <c r="C977" s="3">
        <v>1.5625E-2</v>
      </c>
      <c r="D977" s="3">
        <v>1.020408163265306E-2</v>
      </c>
      <c r="E977">
        <v>3088.9164271064401</v>
      </c>
      <c r="F977">
        <v>52.03478827444907</v>
      </c>
      <c r="G977">
        <v>195.91750934494922</v>
      </c>
      <c r="H977">
        <f>(E977-Info!B$3)^2+(F977-Info!B$4)^2+(G977-Info!B$5)^2</f>
        <v>3767853.9923770786</v>
      </c>
      <c r="I977">
        <f>_xlfn.BETA.DIST(Info!B$3/100000, (E977/100000)*Info!B$3, (1-E977/100000)*Info!B$3, FALSE)</f>
        <v>4.8823308964049872E-4</v>
      </c>
      <c r="J977">
        <f>_xlfn.BETA.DIST(Info!B$4/100, (F977/100)*Info!B$4, (1-F977/100)*Info!B$4, FALSE)</f>
        <v>0.34671202117427669</v>
      </c>
      <c r="K977">
        <f>_xlfn.NORM.DIST(Info!B$5/100000,G977/100000,0.0005, FALSE)</f>
        <v>0.15036830001743579</v>
      </c>
      <c r="L977">
        <f t="shared" si="80"/>
        <v>-4.5942476003304389</v>
      </c>
      <c r="M977">
        <f t="shared" si="81"/>
        <v>2.5453786654372066E-5</v>
      </c>
      <c r="N977">
        <f t="shared" si="77"/>
        <v>7.4466866470939507E-12</v>
      </c>
      <c r="O977">
        <f t="shared" si="79"/>
        <v>0.16150420972007035</v>
      </c>
    </row>
    <row r="978" spans="1:15" x14ac:dyDescent="0.45">
      <c r="A978">
        <f t="shared" si="78"/>
        <v>976</v>
      </c>
      <c r="B978" s="14">
        <v>2.453385672227674E-4</v>
      </c>
      <c r="C978" s="3">
        <v>1.4492753623188406E-2</v>
      </c>
      <c r="D978" s="3">
        <v>2.0408163265306121E-2</v>
      </c>
      <c r="E978">
        <v>2606.4407418202059</v>
      </c>
      <c r="F978">
        <v>37.10629886668535</v>
      </c>
      <c r="G978">
        <v>235.77400495138463</v>
      </c>
      <c r="H978">
        <f>(E978-Info!B$3)^2+(F978-Info!B$4)^2+(G978-Info!B$5)^2</f>
        <v>2123073.3062695968</v>
      </c>
      <c r="I978">
        <f>_xlfn.BETA.DIST(Info!B$3/100000, (E978/100000)*Info!B$3, (1-E978/100000)*Info!B$3, FALSE)</f>
        <v>7.4937239544372189E-2</v>
      </c>
      <c r="J978">
        <f>_xlfn.BETA.DIST(Info!B$4/100, (F978/100)*Info!B$4, (1-F978/100)*Info!B$4, FALSE)</f>
        <v>4.1767675646850213</v>
      </c>
      <c r="K978">
        <f>_xlfn.NORM.DIST(Info!B$5/100000,G978/100000,0.0005, FALSE)</f>
        <v>2.9714713742310446</v>
      </c>
      <c r="L978">
        <f t="shared" si="80"/>
        <v>-3.1490450549365834E-2</v>
      </c>
      <c r="M978">
        <f t="shared" si="81"/>
        <v>0.93005696501478474</v>
      </c>
      <c r="N978">
        <f t="shared" si="77"/>
        <v>2.7209479188522652E-7</v>
      </c>
      <c r="O978">
        <f t="shared" si="79"/>
        <v>0.16150448181486224</v>
      </c>
    </row>
    <row r="979" spans="1:15" x14ac:dyDescent="0.45">
      <c r="A979">
        <f t="shared" si="78"/>
        <v>977</v>
      </c>
      <c r="B979" s="14">
        <v>1.1319900384876613E-4</v>
      </c>
      <c r="C979" s="3">
        <v>4.7619047619047616E-2</v>
      </c>
      <c r="D979" s="3">
        <v>4.5454545454545456E-2</v>
      </c>
      <c r="E979">
        <v>463.39884207769256</v>
      </c>
      <c r="F979">
        <v>49.028151948460724</v>
      </c>
      <c r="G979">
        <v>123.3753329880136</v>
      </c>
      <c r="H979">
        <f>(E979-Info!B$3)^2+(F979-Info!B$4)^2+(G979-Info!B$5)^2</f>
        <v>562334.11200241977</v>
      </c>
      <c r="I979">
        <f>_xlfn.BETA.DIST(Info!B$3/100000, (E979/100000)*Info!B$3, (1-E979/100000)*Info!B$3, FALSE)</f>
        <v>3.3408233266953387</v>
      </c>
      <c r="J979">
        <f>_xlfn.BETA.DIST(Info!B$4/100, (F979/100)*Info!B$4, (1-F979/100)*Info!B$4, FALSE)</f>
        <v>0.72822249560768737</v>
      </c>
      <c r="K979">
        <f>_xlfn.NORM.DIST(Info!B$5/100000,G979/100000,0.0005, FALSE)</f>
        <v>1.289575917242143E-4</v>
      </c>
      <c r="L979">
        <f t="shared" si="80"/>
        <v>-3.5034354858612082</v>
      </c>
      <c r="M979">
        <f t="shared" si="81"/>
        <v>3.137361148328636E-4</v>
      </c>
      <c r="N979">
        <f t="shared" si="77"/>
        <v>9.1785735802720986E-11</v>
      </c>
      <c r="O979">
        <f t="shared" si="79"/>
        <v>0.16150448190664798</v>
      </c>
    </row>
    <row r="980" spans="1:15" x14ac:dyDescent="0.45">
      <c r="A980">
        <f t="shared" si="78"/>
        <v>978</v>
      </c>
      <c r="B980" s="14">
        <v>1.032844453625284E-4</v>
      </c>
      <c r="C980" s="3">
        <v>1.2500000000000001E-2</v>
      </c>
      <c r="D980" s="3">
        <v>1.7857142857142856E-2</v>
      </c>
      <c r="E980">
        <v>1270.3112702801093</v>
      </c>
      <c r="F980">
        <v>36.206457836160759</v>
      </c>
      <c r="G980">
        <v>98.12138112066016</v>
      </c>
      <c r="H980">
        <f>(E980-Info!B$3)^2+(F980-Info!B$4)^2+(G980-Info!B$5)^2</f>
        <v>105357.22284553824</v>
      </c>
      <c r="I980">
        <f>_xlfn.BETA.DIST(Info!B$3/100000, (E980/100000)*Info!B$3, (1-E980/100000)*Info!B$3, FALSE)</f>
        <v>124.2377627099731</v>
      </c>
      <c r="J980">
        <f>_xlfn.BETA.DIST(Info!B$4/100, (F980/100)*Info!B$4, (1-F980/100)*Info!B$4, FALSE)</f>
        <v>4.3995529395248187</v>
      </c>
      <c r="K980">
        <f>_xlfn.NORM.DIST(Info!B$5/100000,G980/100000,0.0005, FALSE)</f>
        <v>6.7347455867091674E-6</v>
      </c>
      <c r="L980">
        <f t="shared" si="80"/>
        <v>-2.4340166357763198</v>
      </c>
      <c r="M980">
        <f t="shared" si="81"/>
        <v>3.6811487262530425E-3</v>
      </c>
      <c r="N980">
        <f t="shared" si="77"/>
        <v>1.0769462885023025E-9</v>
      </c>
      <c r="O980">
        <f t="shared" si="79"/>
        <v>0.16150448298359427</v>
      </c>
    </row>
    <row r="981" spans="1:15" x14ac:dyDescent="0.45">
      <c r="A981">
        <f t="shared" si="78"/>
        <v>979</v>
      </c>
      <c r="B981" s="14">
        <v>1.7768301350390902E-4</v>
      </c>
      <c r="C981" s="3">
        <v>1.5873015873015872E-2</v>
      </c>
      <c r="D981" s="3">
        <v>2.3809523809523808E-2</v>
      </c>
      <c r="E981">
        <v>1715.9526735795419</v>
      </c>
      <c r="F981">
        <v>36.219192835980103</v>
      </c>
      <c r="G981">
        <v>176.77420253363536</v>
      </c>
      <c r="H981">
        <f>(E981-Info!B$3)^2+(F981-Info!B$4)^2+(G981-Info!B$5)^2</f>
        <v>361390.54595774511</v>
      </c>
      <c r="I981">
        <f>_xlfn.BETA.DIST(Info!B$3/100000, (E981/100000)*Info!B$3, (1-E981/100000)*Info!B$3, FALSE)</f>
        <v>39.063091261532286</v>
      </c>
      <c r="J981">
        <f>_xlfn.BETA.DIST(Info!B$4/100, (F981/100)*Info!B$4, (1-F981/100)*Info!B$4, FALSE)</f>
        <v>4.3966762205360697</v>
      </c>
      <c r="K981">
        <f>_xlfn.NORM.DIST(Info!B$5/100000,G981/100000,0.0005, FALSE)</f>
        <v>2.861974652330497E-2</v>
      </c>
      <c r="L981">
        <f t="shared" si="80"/>
        <v>0.69155687580889147</v>
      </c>
      <c r="M981">
        <f t="shared" si="81"/>
        <v>4.9153774845092792</v>
      </c>
      <c r="N981">
        <f t="shared" si="77"/>
        <v>1.4380287057617161E-6</v>
      </c>
      <c r="O981">
        <f t="shared" si="79"/>
        <v>0.16150592101230002</v>
      </c>
    </row>
    <row r="982" spans="1:15" x14ac:dyDescent="0.45">
      <c r="A982">
        <f t="shared" si="78"/>
        <v>980</v>
      </c>
      <c r="B982" s="14">
        <v>1.5651901706057285E-4</v>
      </c>
      <c r="C982" s="3">
        <v>3.4482758620689655E-2</v>
      </c>
      <c r="D982" s="3">
        <v>1.9607843137254902E-2</v>
      </c>
      <c r="E982">
        <v>1097.5806684396232</v>
      </c>
      <c r="F982">
        <v>59.197454908257171</v>
      </c>
      <c r="G982">
        <v>152.19549557478365</v>
      </c>
      <c r="H982">
        <f>(E982-Info!B$3)^2+(F982-Info!B$4)^2+(G982-Info!B$5)^2</f>
        <v>67404.096300825244</v>
      </c>
      <c r="I982">
        <f>_xlfn.BETA.DIST(Info!B$3/100000, (E982/100000)*Info!B$3, (1-E982/100000)*Info!B$3, FALSE)</f>
        <v>120.35715682058709</v>
      </c>
      <c r="J982">
        <f>_xlfn.BETA.DIST(Info!B$4/100, (F982/100)*Info!B$4, (1-F982/100)*Info!B$4, FALSE)</f>
        <v>3.6351066371564045E-2</v>
      </c>
      <c r="K982">
        <f>_xlfn.NORM.DIST(Info!B$5/100000,G982/100000,0.0005, FALSE)</f>
        <v>2.743238940431901E-3</v>
      </c>
      <c r="L982">
        <f t="shared" si="80"/>
        <v>-1.9207472875338227</v>
      </c>
      <c r="M982">
        <f t="shared" si="81"/>
        <v>1.2001974852604061E-2</v>
      </c>
      <c r="N982">
        <f t="shared" si="77"/>
        <v>3.511263258674818E-9</v>
      </c>
      <c r="O982">
        <f t="shared" si="79"/>
        <v>0.16150592452356327</v>
      </c>
    </row>
    <row r="983" spans="1:15" x14ac:dyDescent="0.45">
      <c r="A983">
        <f t="shared" si="78"/>
        <v>981</v>
      </c>
      <c r="B983" s="14">
        <v>1.4838996883810655E-4</v>
      </c>
      <c r="C983" s="3">
        <v>1.1904761904761904E-2</v>
      </c>
      <c r="D983" s="3">
        <v>1.2048192771084338E-2</v>
      </c>
      <c r="E983">
        <v>2100.1686124837997</v>
      </c>
      <c r="F983">
        <v>42.29917620750853</v>
      </c>
      <c r="G983">
        <v>127.86302369230074</v>
      </c>
      <c r="H983">
        <f>(E983-Info!B$3)^2+(F983-Info!B$4)^2+(G983-Info!B$5)^2</f>
        <v>961600.70621649455</v>
      </c>
      <c r="I983">
        <f>_xlfn.BETA.DIST(Info!B$3/100000, (E983/100000)*Info!B$3, (1-E983/100000)*Info!B$3, FALSE)</f>
        <v>4.5662561602035101</v>
      </c>
      <c r="J983">
        <f>_xlfn.BETA.DIST(Info!B$4/100, (F983/100)*Info!B$4, (1-F983/100)*Info!B$4, FALSE)</f>
        <v>2.4763275964727027</v>
      </c>
      <c r="K983">
        <f>_xlfn.NORM.DIST(Info!B$5/100000,G983/100000,0.0005, FALSE)</f>
        <v>2.121732881996403E-4</v>
      </c>
      <c r="L983">
        <f t="shared" si="80"/>
        <v>-2.6199409243740117</v>
      </c>
      <c r="M983">
        <f t="shared" si="81"/>
        <v>2.3991592464333014E-3</v>
      </c>
      <c r="N983">
        <f t="shared" si="77"/>
        <v>7.0189113184847633E-10</v>
      </c>
      <c r="O983">
        <f t="shared" si="79"/>
        <v>0.1615059252254544</v>
      </c>
    </row>
    <row r="984" spans="1:15" x14ac:dyDescent="0.45">
      <c r="A984">
        <f t="shared" si="78"/>
        <v>982</v>
      </c>
      <c r="B984" s="14">
        <v>4.1135335252982314E-4</v>
      </c>
      <c r="C984" s="3">
        <v>2.564102564102564E-2</v>
      </c>
      <c r="D984" s="3">
        <v>1.8181818181818181E-2</v>
      </c>
      <c r="E984">
        <v>3319.8291908033457</v>
      </c>
      <c r="F984">
        <v>53.431516984158044</v>
      </c>
      <c r="G984">
        <v>385.19301835745256</v>
      </c>
      <c r="H984">
        <f>(E984-Info!B$3)^2+(F984-Info!B$4)^2+(G984-Info!B$5)^2</f>
        <v>4669950.6577365082</v>
      </c>
      <c r="I984">
        <f>_xlfn.BETA.DIST(Info!B$3/100000, (E984/100000)*Info!B$3, (1-E984/100000)*Info!B$3, FALSE)</f>
        <v>3.1461316742601192E-5</v>
      </c>
      <c r="J984">
        <f>_xlfn.BETA.DIST(Info!B$4/100, (F984/100)*Info!B$4, (1-F984/100)*Info!B$4, FALSE)</f>
        <v>0.23576371662806006</v>
      </c>
      <c r="K984">
        <f>_xlfn.NORM.DIST(Info!B$5/100000,G984/100000,0.0005, FALSE)</f>
        <v>748.85562452518957</v>
      </c>
      <c r="L984">
        <f t="shared" si="80"/>
        <v>-2.2553480396609049</v>
      </c>
      <c r="M984">
        <f t="shared" si="81"/>
        <v>5.5545893909872196E-3</v>
      </c>
      <c r="N984">
        <f t="shared" si="77"/>
        <v>1.6250347034652107E-9</v>
      </c>
      <c r="O984">
        <f t="shared" si="79"/>
        <v>0.16150592685048909</v>
      </c>
    </row>
    <row r="985" spans="1:15" x14ac:dyDescent="0.45">
      <c r="A985">
        <f t="shared" si="78"/>
        <v>983</v>
      </c>
      <c r="B985" s="14">
        <v>2.6476039184537993E-4</v>
      </c>
      <c r="C985" s="3">
        <v>1.1904761904761904E-2</v>
      </c>
      <c r="D985" s="3">
        <v>2.1739130434782608E-2</v>
      </c>
      <c r="E985">
        <v>3123.352336528154</v>
      </c>
      <c r="F985">
        <v>31.498382195570841</v>
      </c>
      <c r="G985">
        <v>255.47033157193476</v>
      </c>
      <c r="H985">
        <f>(E985-Info!B$3)^2+(F985-Info!B$4)^2+(G985-Info!B$5)^2</f>
        <v>3880445.5973576563</v>
      </c>
      <c r="I985">
        <f>_xlfn.BETA.DIST(Info!B$3/100000, (E985/100000)*Info!B$3, (1-E985/100000)*Info!B$3, FALSE)</f>
        <v>3.2858382496124479E-4</v>
      </c>
      <c r="J985">
        <f>_xlfn.BETA.DIST(Info!B$4/100, (F985/100)*Info!B$4, (1-F985/100)*Info!B$4, FALSE)</f>
        <v>4.7542321669362329</v>
      </c>
      <c r="K985">
        <f>_xlfn.NORM.DIST(Info!B$5/100000,G985/100000,0.0005, FALSE)</f>
        <v>10.267292046110333</v>
      </c>
      <c r="L985">
        <f t="shared" si="80"/>
        <v>-1.7948175176400449</v>
      </c>
      <c r="M985">
        <f t="shared" si="81"/>
        <v>1.603919185748981E-2</v>
      </c>
      <c r="N985">
        <f t="shared" si="77"/>
        <v>4.6923798591213539E-9</v>
      </c>
      <c r="O985">
        <f t="shared" si="79"/>
        <v>0.16150593154286894</v>
      </c>
    </row>
    <row r="986" spans="1:15" x14ac:dyDescent="0.45">
      <c r="A986">
        <f t="shared" si="78"/>
        <v>984</v>
      </c>
      <c r="B986" s="14">
        <v>1.9876764062810574E-4</v>
      </c>
      <c r="C986" s="3">
        <v>0.1111111111111111</v>
      </c>
      <c r="D986" s="3">
        <v>1.0869565217391304E-2</v>
      </c>
      <c r="E986">
        <v>1475.023824051437</v>
      </c>
      <c r="F986">
        <v>88.059847233125055</v>
      </c>
      <c r="G986">
        <v>168.65683547965</v>
      </c>
      <c r="H986">
        <f>(E986-Info!B$3)^2+(F986-Info!B$4)^2+(G986-Info!B$5)^2</f>
        <v>157908.09865841354</v>
      </c>
      <c r="I986">
        <f>_xlfn.BETA.DIST(Info!B$3/100000, (E986/100000)*Info!B$3, (1-E986/100000)*Info!B$3, FALSE)</f>
        <v>89.324407177321888</v>
      </c>
      <c r="J986">
        <f>_xlfn.BETA.DIST(Info!B$4/100, (F986/100)*Info!B$4, (1-F986/100)*Info!B$4, FALSE)</f>
        <v>1.0661769685953798E-9</v>
      </c>
      <c r="K986">
        <f>_xlfn.NORM.DIST(Info!B$5/100000,G986/100000,0.0005, FALSE)</f>
        <v>1.3549849684064219E-2</v>
      </c>
      <c r="L986">
        <f t="shared" si="80"/>
        <v>-8.8892660833229513</v>
      </c>
      <c r="M986">
        <f t="shared" si="81"/>
        <v>1.290428412340705E-9</v>
      </c>
      <c r="N986">
        <f t="shared" si="77"/>
        <v>3.775240264912653E-16</v>
      </c>
      <c r="O986">
        <f t="shared" si="79"/>
        <v>0.16150593154286932</v>
      </c>
    </row>
    <row r="987" spans="1:15" x14ac:dyDescent="0.45">
      <c r="A987">
        <f t="shared" si="78"/>
        <v>985</v>
      </c>
      <c r="B987" s="14">
        <v>1.128158844765343E-4</v>
      </c>
      <c r="C987" s="3">
        <v>6.25E-2</v>
      </c>
      <c r="D987" s="3">
        <v>0.5</v>
      </c>
      <c r="E987">
        <v>202.29110802214845</v>
      </c>
      <c r="F987">
        <v>11.06856186932565</v>
      </c>
      <c r="G987">
        <v>133.74836714698785</v>
      </c>
      <c r="H987">
        <f>(E987-Info!B$3)^2+(F987-Info!B$4)^2+(G987-Info!B$5)^2</f>
        <v>988234.88346097211</v>
      </c>
      <c r="I987">
        <f>_xlfn.BETA.DIST(Info!B$3/100000, (E987/100000)*Info!B$3, (1-E987/100000)*Info!B$3, FALSE)</f>
        <v>4.4643225055473246E-2</v>
      </c>
      <c r="J987">
        <f>_xlfn.BETA.DIST(Info!B$4/100, (F987/100)*Info!B$4, (1-F987/100)*Info!B$4, FALSE)</f>
        <v>6.0381652670424987E-2</v>
      </c>
      <c r="K987">
        <f>_xlfn.NORM.DIST(Info!B$5/100000,G987/100000,0.0005, FALSE)</f>
        <v>4.026976875589227E-4</v>
      </c>
      <c r="L987">
        <f t="shared" si="80"/>
        <v>-5.9643603078232506</v>
      </c>
      <c r="M987">
        <f t="shared" si="81"/>
        <v>1.0855246558807313E-6</v>
      </c>
      <c r="N987">
        <f t="shared" si="77"/>
        <v>3.1757797257445884E-13</v>
      </c>
      <c r="O987">
        <f t="shared" si="79"/>
        <v>0.1615059315431869</v>
      </c>
    </row>
    <row r="988" spans="1:15" x14ac:dyDescent="0.45">
      <c r="A988">
        <f t="shared" si="78"/>
        <v>986</v>
      </c>
      <c r="B988" s="14">
        <v>4.8614487117160912E-4</v>
      </c>
      <c r="C988" s="3">
        <v>1.0309278350515464E-2</v>
      </c>
      <c r="D988" s="3">
        <v>1.1111111111111112E-2</v>
      </c>
      <c r="E988">
        <v>7260.0913763539447</v>
      </c>
      <c r="F988">
        <v>40.246212306080629</v>
      </c>
      <c r="G988">
        <v>387.73124393215295</v>
      </c>
      <c r="H988">
        <f>(E988-Info!B$3)^2+(F988-Info!B$4)^2+(G988-Info!B$5)^2</f>
        <v>37223613.859064803</v>
      </c>
      <c r="I988">
        <f>_xlfn.BETA.DIST(Info!B$3/100000, (E988/100000)*Info!B$3, (1-E988/100000)*Info!B$3, FALSE)</f>
        <v>1.5070153281990329E-35</v>
      </c>
      <c r="J988">
        <f>_xlfn.BETA.DIST(Info!B$4/100, (F988/100)*Info!B$4, (1-F988/100)*Info!B$4, FALSE)</f>
        <v>3.1843588622962935</v>
      </c>
      <c r="K988">
        <f>_xlfn.NORM.DIST(Info!B$5/100000,G988/100000,0.0005, FALSE)</f>
        <v>761.53561742941724</v>
      </c>
      <c r="L988">
        <f t="shared" si="80"/>
        <v>-31.437170105247787</v>
      </c>
      <c r="M988">
        <f t="shared" si="81"/>
        <v>3.6545162282435992E-32</v>
      </c>
      <c r="N988">
        <f t="shared" si="77"/>
        <v>1.0691547614498193E-38</v>
      </c>
      <c r="O988">
        <f t="shared" si="79"/>
        <v>0.1615059315431869</v>
      </c>
    </row>
    <row r="989" spans="1:15" x14ac:dyDescent="0.45">
      <c r="A989">
        <f t="shared" si="78"/>
        <v>987</v>
      </c>
      <c r="B989" s="14">
        <v>8.0840743734842356E-4</v>
      </c>
      <c r="C989" s="3">
        <v>3.3333333333333333E-2</v>
      </c>
      <c r="D989" s="3">
        <v>1.2195121951219513E-2</v>
      </c>
      <c r="E989">
        <v>6838.4933292150463</v>
      </c>
      <c r="F989">
        <v>67.043339006281442</v>
      </c>
      <c r="G989">
        <v>667.53968532961369</v>
      </c>
      <c r="H989">
        <f>(E989-Info!B$3)^2+(F989-Info!B$4)^2+(G989-Info!B$5)^2</f>
        <v>32327839.779985607</v>
      </c>
      <c r="I989">
        <f>_xlfn.BETA.DIST(Info!B$3/100000, (E989/100000)*Info!B$3, (1-E989/100000)*Info!B$3, FALSE)</f>
        <v>1.3407224583723287E-31</v>
      </c>
      <c r="J989">
        <f>_xlfn.BETA.DIST(Info!B$4/100, (F989/100)*Info!B$4, (1-F989/100)*Info!B$4, FALSE)</f>
        <v>1.3576621258793201E-3</v>
      </c>
      <c r="K989">
        <f>_xlfn.NORM.DIST(Info!B$5/100000,G989/100000,0.0005, FALSE)</f>
        <v>6.6595723811432113E-4</v>
      </c>
      <c r="L989">
        <f t="shared" si="80"/>
        <v>-36.916423069357649</v>
      </c>
      <c r="M989">
        <f t="shared" si="81"/>
        <v>1.2122073993886277E-37</v>
      </c>
      <c r="N989">
        <f t="shared" si="77"/>
        <v>3.5463991181780683E-44</v>
      </c>
      <c r="O989">
        <f t="shared" si="79"/>
        <v>0.1615059315431869</v>
      </c>
    </row>
    <row r="990" spans="1:15" x14ac:dyDescent="0.45">
      <c r="A990">
        <f t="shared" si="78"/>
        <v>988</v>
      </c>
      <c r="B990" s="14">
        <v>1.2863390789812196E-4</v>
      </c>
      <c r="C990" s="3">
        <v>2.7777777777777776E-2</v>
      </c>
      <c r="D990" s="3">
        <v>2.5000000000000001E-2</v>
      </c>
      <c r="E990">
        <v>893.78951869134778</v>
      </c>
      <c r="F990">
        <v>48.805584344859682</v>
      </c>
      <c r="G990">
        <v>130.28339280349195</v>
      </c>
      <c r="H990">
        <f>(E990-Info!B$3)^2+(F990-Info!B$4)^2+(G990-Info!B$5)^2</f>
        <v>144986.69266817567</v>
      </c>
      <c r="I990">
        <f>_xlfn.BETA.DIST(Info!B$3/100000, (E990/100000)*Info!B$3, (1-E990/100000)*Info!B$3, FALSE)</f>
        <v>75.228748249927577</v>
      </c>
      <c r="J990">
        <f>_xlfn.BETA.DIST(Info!B$4/100, (F990/100)*Info!B$4, (1-F990/100)*Info!B$4, FALSE)</f>
        <v>0.76568086225309762</v>
      </c>
      <c r="K990">
        <f>_xlfn.NORM.DIST(Info!B$5/100000,G990/100000,0.0005, FALSE)</f>
        <v>2.7660898879305678E-4</v>
      </c>
      <c r="L990">
        <f t="shared" si="80"/>
        <v>-1.7977020831590818</v>
      </c>
      <c r="M990">
        <f t="shared" si="81"/>
        <v>1.593301323311596E-2</v>
      </c>
      <c r="N990">
        <f t="shared" si="77"/>
        <v>4.6613165460250393E-9</v>
      </c>
      <c r="O990">
        <f t="shared" si="79"/>
        <v>0.16150593620450346</v>
      </c>
    </row>
    <row r="991" spans="1:15" x14ac:dyDescent="0.45">
      <c r="A991">
        <f t="shared" si="78"/>
        <v>989</v>
      </c>
      <c r="B991" s="14">
        <v>1.4856633486851881E-4</v>
      </c>
      <c r="C991" s="3">
        <v>0.1111111111111111</v>
      </c>
      <c r="D991" s="3">
        <v>7.1428571428571425E-2</v>
      </c>
      <c r="E991">
        <v>329.48100386712179</v>
      </c>
      <c r="F991">
        <v>59.58210924560963</v>
      </c>
      <c r="G991">
        <v>167.51486448842974</v>
      </c>
      <c r="H991">
        <f>(E991-Info!B$3)^2+(F991-Info!B$4)^2+(G991-Info!B$5)^2</f>
        <v>744304.79389893916</v>
      </c>
      <c r="I991">
        <f>_xlfn.BETA.DIST(Info!B$3/100000, (E991/100000)*Info!B$3, (1-E991/100000)*Info!B$3, FALSE)</f>
        <v>0.51976652924991928</v>
      </c>
      <c r="J991">
        <f>_xlfn.BETA.DIST(Info!B$4/100, (F991/100)*Info!B$4, (1-F991/100)*Info!B$4, FALSE)</f>
        <v>3.157576696964455E-2</v>
      </c>
      <c r="K991">
        <f>_xlfn.NORM.DIST(Info!B$5/100000,G991/100000,0.0005, FALSE)</f>
        <v>1.2171162155880488E-2</v>
      </c>
      <c r="L991">
        <f t="shared" si="80"/>
        <v>-3.6995057338097674</v>
      </c>
      <c r="M991">
        <f t="shared" si="81"/>
        <v>1.9975343956511702E-4</v>
      </c>
      <c r="N991">
        <f t="shared" si="77"/>
        <v>5.8439292012575471E-11</v>
      </c>
      <c r="O991">
        <f t="shared" si="79"/>
        <v>0.16150593626294274</v>
      </c>
    </row>
    <row r="992" spans="1:15" x14ac:dyDescent="0.45">
      <c r="A992">
        <f t="shared" si="78"/>
        <v>990</v>
      </c>
      <c r="B992" s="14">
        <v>1.1862396204033216E-3</v>
      </c>
      <c r="C992" s="3">
        <v>0.125</v>
      </c>
      <c r="D992" s="3">
        <v>0.04</v>
      </c>
      <c r="E992">
        <v>3510.2739106206109</v>
      </c>
      <c r="F992">
        <v>73.93168054700871</v>
      </c>
      <c r="G992">
        <v>1238.8976376675971</v>
      </c>
      <c r="H992">
        <f>(E992-Info!B$3)^2+(F992-Info!B$4)^2+(G992-Info!B$5)^2</f>
        <v>6228955.3965846878</v>
      </c>
      <c r="I992">
        <f>_xlfn.BETA.DIST(Info!B$3/100000, (E992/100000)*Info!B$3, (1-E992/100000)*Info!B$3, FALSE)</f>
        <v>2.8288362584706419E-6</v>
      </c>
      <c r="J992">
        <f>_xlfn.BETA.DIST(Info!B$4/100, (F992/100)*Info!B$4, (1-F992/100)*Info!B$4, FALSE)</f>
        <v>3.5046363205906319E-5</v>
      </c>
      <c r="K992">
        <f>_xlfn.NORM.DIST(Info!B$5/100000,G992/100000,0.0005, FALSE)</f>
        <v>1.6273081180564212E-58</v>
      </c>
      <c r="L992">
        <f t="shared" si="80"/>
        <v>-67.792279441605388</v>
      </c>
      <c r="M992">
        <f t="shared" si="81"/>
        <v>1.6133201511751407E-68</v>
      </c>
      <c r="N992">
        <f t="shared" si="77"/>
        <v>4.719883053305922E-75</v>
      </c>
      <c r="O992">
        <f t="shared" si="79"/>
        <v>0.16150593626294274</v>
      </c>
    </row>
    <row r="993" spans="1:15" x14ac:dyDescent="0.45">
      <c r="A993">
        <f t="shared" si="78"/>
        <v>991</v>
      </c>
      <c r="B993" s="14">
        <v>1.4200511218403862E-4</v>
      </c>
      <c r="C993" s="3">
        <v>1.9607843137254902E-2</v>
      </c>
      <c r="D993" s="3">
        <v>0.5</v>
      </c>
      <c r="E993">
        <v>743.74700992802946</v>
      </c>
      <c r="F993">
        <v>3.7579463000491033</v>
      </c>
      <c r="G993">
        <v>166.94913896148009</v>
      </c>
      <c r="H993">
        <f>(E993-Info!B$3)^2+(F993-Info!B$4)^2+(G993-Info!B$5)^2</f>
        <v>228964.00517940958</v>
      </c>
      <c r="I993">
        <f>_xlfn.BETA.DIST(Info!B$3/100000, (E993/100000)*Info!B$3, (1-E993/100000)*Info!B$3, FALSE)</f>
        <v>37.15316087688273</v>
      </c>
      <c r="J993">
        <f>_xlfn.BETA.DIST(Info!B$4/100, (F993/100)*Info!B$4, (1-F993/100)*Info!B$4, FALSE)</f>
        <v>4.7835892895797035E-4</v>
      </c>
      <c r="K993">
        <f>_xlfn.NORM.DIST(Info!B$5/100000,G993/100000,0.0005, FALSE)</f>
        <v>1.1538824651246159E-2</v>
      </c>
      <c r="L993">
        <f t="shared" si="80"/>
        <v>-3.6880887733733148</v>
      </c>
      <c r="M993">
        <f t="shared" si="81"/>
        <v>2.0507429472108881E-4</v>
      </c>
      <c r="N993">
        <f t="shared" si="77"/>
        <v>5.9995946100201763E-11</v>
      </c>
      <c r="O993">
        <f t="shared" si="79"/>
        <v>0.16150593632293869</v>
      </c>
    </row>
    <row r="994" spans="1:15" x14ac:dyDescent="0.45">
      <c r="A994">
        <f t="shared" si="78"/>
        <v>992</v>
      </c>
      <c r="B994" s="14">
        <v>1.2677484787018255E-4</v>
      </c>
      <c r="C994" s="3">
        <v>0.25</v>
      </c>
      <c r="D994" s="3">
        <v>1.4285714285714285E-2</v>
      </c>
      <c r="E994">
        <v>731.54316232945371</v>
      </c>
      <c r="F994">
        <v>93.121089515756822</v>
      </c>
      <c r="G994">
        <v>116.26122445702919</v>
      </c>
      <c r="H994">
        <f>(E994-Info!B$3)^2+(F994-Info!B$4)^2+(G994-Info!B$5)^2</f>
        <v>268649.85261897283</v>
      </c>
      <c r="I994">
        <f>_xlfn.BETA.DIST(Info!B$3/100000, (E994/100000)*Info!B$3, (1-E994/100000)*Info!B$3, FALSE)</f>
        <v>34.541544343912939</v>
      </c>
      <c r="J994">
        <f>_xlfn.BETA.DIST(Info!B$4/100, (F994/100)*Info!B$4, (1-F994/100)*Info!B$4, FALSE)</f>
        <v>5.9559792928314301E-12</v>
      </c>
      <c r="K994">
        <f>_xlfn.NORM.DIST(Info!B$5/100000,G994/100000,0.0005, FALSE)</f>
        <v>5.7607306252848465E-5</v>
      </c>
      <c r="L994">
        <f t="shared" si="80"/>
        <v>-13.926227502096623</v>
      </c>
      <c r="M994">
        <f t="shared" si="81"/>
        <v>1.185147754250178E-14</v>
      </c>
      <c r="N994">
        <f t="shared" si="77"/>
        <v>3.4672341982925697E-21</v>
      </c>
      <c r="O994">
        <f t="shared" si="79"/>
        <v>0.16150593632293869</v>
      </c>
    </row>
    <row r="995" spans="1:15" x14ac:dyDescent="0.45">
      <c r="A995">
        <f t="shared" si="78"/>
        <v>993</v>
      </c>
      <c r="B995" s="14">
        <v>1.4956625785222854E-4</v>
      </c>
      <c r="C995" s="3">
        <v>2.2727272727272728E-2</v>
      </c>
      <c r="D995" s="3">
        <v>2.3255813953488372E-2</v>
      </c>
      <c r="E995">
        <v>1185.327724938945</v>
      </c>
      <c r="F995">
        <v>45.338728570306131</v>
      </c>
      <c r="G995">
        <v>149.30518465856639</v>
      </c>
      <c r="H995">
        <f>(E995-Info!B$3)^2+(F995-Info!B$4)^2+(G995-Info!B$5)^2</f>
        <v>65226.834620029025</v>
      </c>
      <c r="I995">
        <f>_xlfn.BETA.DIST(Info!B$3/100000, (E995/100000)*Info!B$3, (1-E995/100000)*Info!B$3, FALSE)</f>
        <v>127.09115113791162</v>
      </c>
      <c r="J995">
        <f>_xlfn.BETA.DIST(Info!B$4/100, (F995/100)*Info!B$4, (1-F995/100)*Info!B$4, FALSE)</f>
        <v>1.5359041860310565</v>
      </c>
      <c r="K995">
        <f>_xlfn.NORM.DIST(Info!B$5/100000,G995/100000,0.0005, FALSE)</f>
        <v>2.0493185824623393E-3</v>
      </c>
      <c r="L995">
        <f t="shared" si="80"/>
        <v>-0.39791108448897594</v>
      </c>
      <c r="M995">
        <f t="shared" si="81"/>
        <v>0.40002664104424024</v>
      </c>
      <c r="N995">
        <f t="shared" si="77"/>
        <v>1.1703064407646094E-7</v>
      </c>
      <c r="O995">
        <f t="shared" si="79"/>
        <v>0.16150605335358276</v>
      </c>
    </row>
    <row r="996" spans="1:15" x14ac:dyDescent="0.45">
      <c r="A996">
        <f t="shared" si="78"/>
        <v>994</v>
      </c>
      <c r="B996" s="14">
        <v>3.6683785766691124E-4</v>
      </c>
      <c r="C996" s="3">
        <v>1.5873015873015872E-2</v>
      </c>
      <c r="D996" s="3">
        <v>6.6666666666666666E-2</v>
      </c>
      <c r="E996">
        <v>2738.560580736334</v>
      </c>
      <c r="F996">
        <v>18.349497524087212</v>
      </c>
      <c r="G996">
        <v>400.12958843423365</v>
      </c>
      <c r="H996">
        <f>(E996-Info!B$3)^2+(F996-Info!B$4)^2+(G996-Info!B$5)^2</f>
        <v>2495211.7038974972</v>
      </c>
      <c r="I996">
        <f>_xlfn.BETA.DIST(Info!B$3/100000, (E996/100000)*Info!B$3, (1-E996/100000)*Info!B$3, FALSE)</f>
        <v>2.0864437340488762E-2</v>
      </c>
      <c r="J996">
        <f>_xlfn.BETA.DIST(Info!B$4/100, (F996/100)*Info!B$4, (1-F996/100)*Info!B$4, FALSE)</f>
        <v>0.82743984616331412</v>
      </c>
      <c r="K996">
        <f>_xlfn.NORM.DIST(Info!B$5/100000,G996/100000,0.0005, FALSE)</f>
        <v>796.57084742577467</v>
      </c>
      <c r="L996">
        <f t="shared" si="80"/>
        <v>1.138367516579736</v>
      </c>
      <c r="M996">
        <f t="shared" si="81"/>
        <v>13.752052339449792</v>
      </c>
      <c r="N996">
        <f t="shared" si="77"/>
        <v>4.0232608969686615E-6</v>
      </c>
      <c r="O996">
        <f t="shared" si="79"/>
        <v>0.16151007661447972</v>
      </c>
    </row>
    <row r="997" spans="1:15" x14ac:dyDescent="0.45">
      <c r="A997">
        <f t="shared" si="78"/>
        <v>995</v>
      </c>
      <c r="B997" s="14">
        <v>1.1039964672113049E-4</v>
      </c>
      <c r="C997" s="3">
        <v>2.4390243902439025E-2</v>
      </c>
      <c r="D997" s="3">
        <v>2.5000000000000001E-2</v>
      </c>
      <c r="E997">
        <v>821.88949955881333</v>
      </c>
      <c r="F997">
        <v>45.565709521440304</v>
      </c>
      <c r="G997">
        <v>111.85197067805714</v>
      </c>
      <c r="H997">
        <f>(E997-Info!B$3)^2+(F997-Info!B$4)^2+(G997-Info!B$5)^2</f>
        <v>198589.30667676975</v>
      </c>
      <c r="I997">
        <f>_xlfn.BETA.DIST(Info!B$3/100000, (E997/100000)*Info!B$3, (1-E997/100000)*Info!B$3, FALSE)</f>
        <v>55.965688775376456</v>
      </c>
      <c r="J997">
        <f>_xlfn.BETA.DIST(Info!B$4/100, (F997/100)*Info!B$4, (1-F997/100)*Info!B$4, FALSE)</f>
        <v>1.4747017268804805</v>
      </c>
      <c r="K997">
        <f>_xlfn.NORM.DIST(Info!B$5/100000,G997/100000,0.0005, FALSE)</f>
        <v>3.4606429506626954E-5</v>
      </c>
      <c r="L997">
        <f t="shared" si="80"/>
        <v>-2.5442171645690488</v>
      </c>
      <c r="M997">
        <f t="shared" si="81"/>
        <v>2.85616199128335E-3</v>
      </c>
      <c r="N997">
        <f t="shared" si="77"/>
        <v>8.3559054105506673E-10</v>
      </c>
      <c r="O997">
        <f t="shared" si="79"/>
        <v>0.16151007745007026</v>
      </c>
    </row>
    <row r="998" spans="1:15" x14ac:dyDescent="0.45">
      <c r="A998">
        <f t="shared" si="78"/>
        <v>996</v>
      </c>
      <c r="B998" s="14">
        <v>2.1795989537925023E-4</v>
      </c>
      <c r="C998" s="3">
        <v>0.04</v>
      </c>
      <c r="D998" s="3">
        <v>1.0416666666666666E-2</v>
      </c>
      <c r="E998">
        <v>1991.5720816419935</v>
      </c>
      <c r="F998">
        <v>73.240369258085806</v>
      </c>
      <c r="G998">
        <v>181.50249542818281</v>
      </c>
      <c r="H998">
        <f>(E998-Info!B$3)^2+(F998-Info!B$4)^2+(G998-Info!B$5)^2</f>
        <v>743921.72757006448</v>
      </c>
      <c r="I998">
        <f>_xlfn.BETA.DIST(Info!B$3/100000, (E998/100000)*Info!B$3, (1-E998/100000)*Info!B$3, FALSE)</f>
        <v>9.1976662392547439</v>
      </c>
      <c r="J998">
        <f>_xlfn.BETA.DIST(Info!B$4/100, (F998/100)*Info!B$4, (1-F998/100)*Info!B$4, FALSE)</f>
        <v>5.2410576695609671E-5</v>
      </c>
      <c r="K998">
        <f>_xlfn.NORM.DIST(Info!B$5/100000,G998/100000,0.0005, FALSE)</f>
        <v>4.3706214446775388E-2</v>
      </c>
      <c r="L998">
        <f t="shared" si="80"/>
        <v>-4.6763602232001968</v>
      </c>
      <c r="M998">
        <f t="shared" si="81"/>
        <v>2.1068798849069298E-5</v>
      </c>
      <c r="N998">
        <f t="shared" si="77"/>
        <v>6.1638272210757328E-12</v>
      </c>
      <c r="O998">
        <f t="shared" si="79"/>
        <v>0.16151007745623408</v>
      </c>
    </row>
    <row r="999" spans="1:15" x14ac:dyDescent="0.45">
      <c r="A999">
        <f t="shared" si="78"/>
        <v>997</v>
      </c>
      <c r="B999" s="14">
        <v>1.4283673760891302E-4</v>
      </c>
      <c r="C999" s="3">
        <v>2.9411764705882353E-2</v>
      </c>
      <c r="D999" s="3">
        <v>4.7619047619047616E-2</v>
      </c>
      <c r="E999">
        <v>754.24066569477145</v>
      </c>
      <c r="F999">
        <v>36.277612110363044</v>
      </c>
      <c r="G999">
        <v>155.65653938494131</v>
      </c>
      <c r="H999">
        <f>(E999-Info!B$3)^2+(F999-Info!B$4)^2+(G999-Info!B$5)^2</f>
        <v>225025.53313676742</v>
      </c>
      <c r="I999">
        <f>_xlfn.BETA.DIST(Info!B$3/100000, (E999/100000)*Info!B$3, (1-E999/100000)*Info!B$3, FALSE)</f>
        <v>39.477772657912475</v>
      </c>
      <c r="J999">
        <f>_xlfn.BETA.DIST(Info!B$4/100, (F999/100)*Info!B$4, (1-F999/100)*Info!B$4, FALSE)</f>
        <v>4.3833722581179435</v>
      </c>
      <c r="K999">
        <f>_xlfn.NORM.DIST(Info!B$5/100000,G999/100000,0.0005, FALSE)</f>
        <v>3.8727378183173382E-3</v>
      </c>
      <c r="L999">
        <f t="shared" si="80"/>
        <v>-0.17382090702784492</v>
      </c>
      <c r="M999">
        <f t="shared" si="81"/>
        <v>0.67016091125976918</v>
      </c>
      <c r="N999">
        <f t="shared" si="77"/>
        <v>1.9606034956788045E-7</v>
      </c>
      <c r="O999">
        <f t="shared" si="79"/>
        <v>0.16151027351658365</v>
      </c>
    </row>
    <row r="1000" spans="1:15" x14ac:dyDescent="0.45">
      <c r="A1000">
        <f t="shared" si="78"/>
        <v>998</v>
      </c>
      <c r="B1000" s="14">
        <v>1.124859392575928E-4</v>
      </c>
      <c r="C1000" s="3">
        <v>0.33333333333333331</v>
      </c>
      <c r="D1000" s="3">
        <v>0.33333333333333331</v>
      </c>
      <c r="E1000">
        <v>67.143042167420418</v>
      </c>
      <c r="F1000">
        <v>49.786763126079798</v>
      </c>
      <c r="G1000">
        <v>133.12026512103193</v>
      </c>
      <c r="H1000">
        <f>(E1000-Info!B$3)^2+(F1000-Info!B$4)^2+(G1000-Info!B$5)^2</f>
        <v>1265295.9819030105</v>
      </c>
      <c r="I1000">
        <f>_xlfn.BETA.DIST(Info!B$3/100000, (E1000/100000)*Info!B$3, (1-E1000/100000)*Info!B$3, FALSE)</f>
        <v>7.5735420179991371E-4</v>
      </c>
      <c r="J1000">
        <f>_xlfn.BETA.DIST(Info!B$4/100, (F1000/100)*Info!B$4, (1-F1000/100)*Info!B$4, FALSE)</f>
        <v>0.61075491895944589</v>
      </c>
      <c r="K1000">
        <f>_xlfn.NORM.DIST(Info!B$5/100000,G1000/100000,0.0005, FALSE)</f>
        <v>3.7632766924005343E-4</v>
      </c>
      <c r="L1000">
        <f t="shared" si="80"/>
        <v>-6.7592678366479273</v>
      </c>
      <c r="M1000">
        <f t="shared" si="81"/>
        <v>1.7407330032227182E-7</v>
      </c>
      <c r="N1000">
        <f t="shared" si="77"/>
        <v>5.0926384302933693E-14</v>
      </c>
      <c r="O1000">
        <f t="shared" si="79"/>
        <v>0.16151027351663458</v>
      </c>
    </row>
    <row r="1001" spans="1:15" x14ac:dyDescent="0.45">
      <c r="A1001">
        <f t="shared" si="78"/>
        <v>999</v>
      </c>
      <c r="B1001" s="14">
        <v>4.1407867494824016E-4</v>
      </c>
      <c r="C1001" s="3">
        <v>2.3809523809523808E-2</v>
      </c>
      <c r="D1001" s="3">
        <v>3.5714285714285712E-2</v>
      </c>
      <c r="E1001">
        <v>2695.006613851876</v>
      </c>
      <c r="F1001">
        <v>37.426563406244469</v>
      </c>
      <c r="G1001">
        <v>430.23636435240888</v>
      </c>
      <c r="H1001">
        <f>(E1001-Info!B$3)^2+(F1001-Info!B$4)^2+(G1001-Info!B$5)^2</f>
        <v>2360085.4543048823</v>
      </c>
      <c r="I1001">
        <f>_xlfn.BETA.DIST(Info!B$3/100000, (E1001/100000)*Info!B$3, (1-E1001/100000)*Info!B$3, FALSE)</f>
        <v>3.2080614605358979E-2</v>
      </c>
      <c r="J1001">
        <f>_xlfn.BETA.DIST(Info!B$4/100, (F1001/100)*Info!B$4, (1-F1001/100)*Info!B$4, FALSE)</f>
        <v>4.0887620153713025</v>
      </c>
      <c r="K1001">
        <f>_xlfn.NORM.DIST(Info!B$5/100000,G1001/100000,0.0005, FALSE)</f>
        <v>687.870103950209</v>
      </c>
      <c r="L1001">
        <f t="shared" si="80"/>
        <v>1.9553409479939201</v>
      </c>
      <c r="M1001">
        <f t="shared" si="81"/>
        <v>90.227920453925535</v>
      </c>
      <c r="N1001">
        <f t="shared" si="77"/>
        <v>2.6396821013815397E-5</v>
      </c>
      <c r="O1001">
        <f t="shared" si="79"/>
        <v>0.1615366703376484</v>
      </c>
    </row>
    <row r="1002" spans="1:15" x14ac:dyDescent="0.45">
      <c r="A1002">
        <f t="shared" si="78"/>
        <v>1000</v>
      </c>
      <c r="B1002" s="14">
        <v>1.0075566750629723E-4</v>
      </c>
      <c r="C1002" s="3">
        <v>1.1904761904761904E-2</v>
      </c>
      <c r="D1002" s="3">
        <v>1.1363636363636364E-2</v>
      </c>
      <c r="E1002">
        <v>1461.8983702743749</v>
      </c>
      <c r="F1002">
        <v>43.349182214975073</v>
      </c>
      <c r="G1002">
        <v>86.034402188931026</v>
      </c>
      <c r="H1002">
        <f>(E1002-Info!B$3)^2+(F1002-Info!B$4)^2+(G1002-Info!B$5)^2</f>
        <v>192338.91717466334</v>
      </c>
      <c r="I1002">
        <f>_xlfn.BETA.DIST(Info!B$3/100000, (E1002/100000)*Info!B$3, (1-E1002/100000)*Info!B$3, FALSE)</f>
        <v>92.231920850340487</v>
      </c>
      <c r="J1002">
        <f>_xlfn.BETA.DIST(Info!B$4/100, (F1002/100)*Info!B$4, (1-F1002/100)*Info!B$4, FALSE)</f>
        <v>2.129516001775531</v>
      </c>
      <c r="K1002">
        <f>_xlfn.NORM.DIST(Info!B$5/100000,G1002/100000,0.0005, FALSE)</f>
        <v>1.4978585356514142E-6</v>
      </c>
      <c r="L1002">
        <f t="shared" si="80"/>
        <v>-3.5313670400670101</v>
      </c>
      <c r="M1002">
        <f t="shared" si="81"/>
        <v>2.9419342336434948E-4</v>
      </c>
      <c r="N1002">
        <f t="shared" si="77"/>
        <v>8.6068382169529273E-11</v>
      </c>
      <c r="O1002">
        <f t="shared" si="79"/>
        <v>0.16153667042371678</v>
      </c>
    </row>
    <row r="1003" spans="1:15" x14ac:dyDescent="0.45">
      <c r="A1003">
        <f t="shared" si="78"/>
        <v>1001</v>
      </c>
      <c r="B1003" s="14">
        <v>4.4762757385854968E-4</v>
      </c>
      <c r="C1003" s="3">
        <v>1.5873015873015872E-2</v>
      </c>
      <c r="D1003" s="3">
        <v>1.2500000000000001E-2</v>
      </c>
      <c r="E1003">
        <v>5189.3926865305511</v>
      </c>
      <c r="F1003">
        <v>48.746491788276764</v>
      </c>
      <c r="G1003">
        <v>377.64770811619991</v>
      </c>
      <c r="H1003">
        <f>(E1003-Info!B$3)^2+(F1003-Info!B$4)^2+(G1003-Info!B$5)^2</f>
        <v>16244981.732733214</v>
      </c>
      <c r="I1003">
        <f>_xlfn.BETA.DIST(Info!B$3/100000, (E1003/100000)*Info!B$3, (1-E1003/100000)*Info!B$3, FALSE)</f>
        <v>1.3502316976521384E-17</v>
      </c>
      <c r="J1003">
        <f>_xlfn.BETA.DIST(Info!B$4/100, (F1003/100)*Info!B$4, (1-F1003/100)*Info!B$4, FALSE)</f>
        <v>0.77586006036761501</v>
      </c>
      <c r="K1003">
        <f>_xlfn.NORM.DIST(Info!B$5/100000,G1003/100000,0.0005, FALSE)</f>
        <v>701.63700653619105</v>
      </c>
      <c r="L1003">
        <f t="shared" si="80"/>
        <v>-14.133695817956182</v>
      </c>
      <c r="M1003">
        <f t="shared" si="81"/>
        <v>7.3502850557835249E-15</v>
      </c>
      <c r="N1003">
        <f t="shared" si="77"/>
        <v>2.1503782647536174E-21</v>
      </c>
      <c r="O1003">
        <f t="shared" si="79"/>
        <v>0.16153667042371678</v>
      </c>
    </row>
    <row r="1004" spans="1:15" x14ac:dyDescent="0.45">
      <c r="A1004">
        <f t="shared" si="78"/>
        <v>1002</v>
      </c>
      <c r="B1004" s="14">
        <v>1.0146103896103897E-4</v>
      </c>
      <c r="C1004" s="3">
        <v>1.7241379310344827E-2</v>
      </c>
      <c r="D1004" s="3">
        <v>1.3333333333333334E-2</v>
      </c>
      <c r="E1004">
        <v>1148.6511843243413</v>
      </c>
      <c r="F1004">
        <v>49.600339253129548</v>
      </c>
      <c r="G1004">
        <v>90.754406667701417</v>
      </c>
      <c r="H1004">
        <f>(E1004-Info!B$3)^2+(F1004-Info!B$4)^2+(G1004-Info!B$5)^2</f>
        <v>97907.180347451955</v>
      </c>
      <c r="I1004">
        <f>_xlfn.BETA.DIST(Info!B$3/100000, (E1004/100000)*Info!B$3, (1-E1004/100000)*Info!B$3, FALSE)</f>
        <v>125.47645811866707</v>
      </c>
      <c r="J1004">
        <f>_xlfn.BETA.DIST(Info!B$4/100, (F1004/100)*Info!B$4, (1-F1004/100)*Info!B$4, FALSE)</f>
        <v>0.63818841310456609</v>
      </c>
      <c r="K1004">
        <f>_xlfn.NORM.DIST(Info!B$5/100000,G1004/100000,0.0005, FALSE)</f>
        <v>2.7128842646327116E-6</v>
      </c>
      <c r="L1004">
        <f t="shared" si="80"/>
        <v>-3.6630575673573755</v>
      </c>
      <c r="M1004">
        <f t="shared" si="81"/>
        <v>2.1724131982857675E-4</v>
      </c>
      <c r="N1004">
        <f t="shared" si="77"/>
        <v>6.3555495986946207E-11</v>
      </c>
      <c r="O1004">
        <f t="shared" si="79"/>
        <v>0.16153667048727227</v>
      </c>
    </row>
    <row r="1005" spans="1:15" x14ac:dyDescent="0.45">
      <c r="A1005">
        <f t="shared" si="78"/>
        <v>1003</v>
      </c>
      <c r="B1005" s="14">
        <v>1.2030798845043312E-4</v>
      </c>
      <c r="C1005" s="3">
        <v>1.0309278350515464E-2</v>
      </c>
      <c r="D1005" s="3">
        <v>2.7777777777777776E-2</v>
      </c>
      <c r="E1005">
        <v>1508.5967822238072</v>
      </c>
      <c r="F1005">
        <v>24.422109152083301</v>
      </c>
      <c r="G1005">
        <v>122.2650267289133</v>
      </c>
      <c r="H1005">
        <f>(E1005-Info!B$3)^2+(F1005-Info!B$4)^2+(G1005-Info!B$5)^2</f>
        <v>201090.53094479989</v>
      </c>
      <c r="I1005">
        <f>_xlfn.BETA.DIST(Info!B$3/100000, (E1005/100000)*Info!B$3, (1-E1005/100000)*Info!B$3, FALSE)</f>
        <v>81.772190908239509</v>
      </c>
      <c r="J1005">
        <f>_xlfn.BETA.DIST(Info!B$4/100, (F1005/100)*Info!B$4, (1-F1005/100)*Info!B$4, FALSE)</f>
        <v>2.7561796640381102</v>
      </c>
      <c r="K1005">
        <f>_xlfn.NORM.DIST(Info!B$5/100000,G1005/100000,0.0005, FALSE)</f>
        <v>1.1386908835765343E-4</v>
      </c>
      <c r="L1005">
        <f t="shared" si="80"/>
        <v>-1.5906809984041672</v>
      </c>
      <c r="M1005">
        <f t="shared" si="81"/>
        <v>2.5663684146465179E-2</v>
      </c>
      <c r="N1005">
        <f t="shared" si="77"/>
        <v>7.5080936539512129E-9</v>
      </c>
      <c r="O1005">
        <f t="shared" si="79"/>
        <v>0.16153667799536592</v>
      </c>
    </row>
    <row r="1006" spans="1:15" x14ac:dyDescent="0.45">
      <c r="A1006">
        <f t="shared" si="78"/>
        <v>1004</v>
      </c>
      <c r="B1006" s="14">
        <v>1.1738466956215518E-4</v>
      </c>
      <c r="C1006" s="3">
        <v>1.0638297872340425E-2</v>
      </c>
      <c r="D1006" s="3">
        <v>1.1363636363636364E-2</v>
      </c>
      <c r="E1006">
        <v>1810.1161146761749</v>
      </c>
      <c r="F1006">
        <v>40.610360619990907</v>
      </c>
      <c r="G1006">
        <v>99.795400259541083</v>
      </c>
      <c r="H1006">
        <f>(E1006-Info!B$3)^2+(F1006-Info!B$4)^2+(G1006-Info!B$5)^2</f>
        <v>515955.95826052793</v>
      </c>
      <c r="I1006">
        <f>_xlfn.BETA.DIST(Info!B$3/100000, (E1006/100000)*Info!B$3, (1-E1006/100000)*Info!B$3, FALSE)</f>
        <v>25.210679276973348</v>
      </c>
      <c r="J1006">
        <f>_xlfn.BETA.DIST(Info!B$4/100, (F1006/100)*Info!B$4, (1-F1006/100)*Info!B$4, FALSE)</f>
        <v>3.0583505086998373</v>
      </c>
      <c r="K1006">
        <f>_xlfn.NORM.DIST(Info!B$5/100000,G1006/100000,0.0005, FALSE)</f>
        <v>8.2554090138088362E-6</v>
      </c>
      <c r="L1006">
        <f t="shared" si="80"/>
        <v>-3.1961896001363872</v>
      </c>
      <c r="M1006">
        <f t="shared" si="81"/>
        <v>6.3651757547807076E-4</v>
      </c>
      <c r="N1006">
        <f t="shared" si="77"/>
        <v>1.8621775197204339E-10</v>
      </c>
      <c r="O1006">
        <f t="shared" si="79"/>
        <v>0.16153667818158368</v>
      </c>
    </row>
    <row r="1007" spans="1:15" x14ac:dyDescent="0.45">
      <c r="A1007">
        <f t="shared" si="78"/>
        <v>1005</v>
      </c>
      <c r="B1007" s="14">
        <v>1.7537706068046299E-4</v>
      </c>
      <c r="C1007" s="3">
        <v>2.8571428571428571E-2</v>
      </c>
      <c r="D1007" s="3">
        <v>2.7027027027027029E-2</v>
      </c>
      <c r="E1007">
        <v>1159.690918884553</v>
      </c>
      <c r="F1007">
        <v>47.836374462653801</v>
      </c>
      <c r="G1007">
        <v>179.11140974661279</v>
      </c>
      <c r="H1007">
        <f>(E1007-Info!B$3)^2+(F1007-Info!B$4)^2+(G1007-Info!B$5)^2</f>
        <v>50371.074420890473</v>
      </c>
      <c r="I1007">
        <f>_xlfn.BETA.DIST(Info!B$3/100000, (E1007/100000)*Info!B$3, (1-E1007/100000)*Info!B$3, FALSE)</f>
        <v>126.14668425266697</v>
      </c>
      <c r="J1007">
        <f>_xlfn.BETA.DIST(Info!B$4/100, (F1007/100)*Info!B$4, (1-F1007/100)*Info!B$4, FALSE)</f>
        <v>0.94530663690257144</v>
      </c>
      <c r="K1007">
        <f>_xlfn.NORM.DIST(Info!B$5/100000,G1007/100000,0.0005, FALSE)</f>
        <v>3.5321754050787232E-2</v>
      </c>
      <c r="L1007">
        <f t="shared" si="80"/>
        <v>0.62449080884481956</v>
      </c>
      <c r="M1007">
        <f t="shared" si="81"/>
        <v>4.2120237257832711</v>
      </c>
      <c r="N1007">
        <f t="shared" si="77"/>
        <v>1.2322575521644709E-6</v>
      </c>
      <c r="O1007">
        <f t="shared" si="79"/>
        <v>0.16153791043913585</v>
      </c>
    </row>
    <row r="1008" spans="1:15" x14ac:dyDescent="0.45">
      <c r="A1008">
        <f t="shared" si="78"/>
        <v>1006</v>
      </c>
      <c r="B1008" s="14">
        <v>1.2722646310432571E-3</v>
      </c>
      <c r="C1008" s="3">
        <v>4.7619047619047616E-2</v>
      </c>
      <c r="D1008" s="3">
        <v>1.7857142857142856E-2</v>
      </c>
      <c r="E1008">
        <v>7777.7103208690205</v>
      </c>
      <c r="F1008">
        <v>68.375657660987656</v>
      </c>
      <c r="G1008">
        <v>1133.3347149392268</v>
      </c>
      <c r="H1008">
        <f>(E1008-Info!B$3)^2+(F1008-Info!B$4)^2+(G1008-Info!B$5)^2</f>
        <v>44342023.785630658</v>
      </c>
      <c r="I1008">
        <f>_xlfn.BETA.DIST(Info!B$3/100000, (E1008/100000)*Info!B$3, (1-E1008/100000)*Info!B$3, FALSE)</f>
        <v>1.4039000238671104E-40</v>
      </c>
      <c r="J1008">
        <f>_xlfn.BETA.DIST(Info!B$4/100, (F1008/100)*Info!B$4, (1-F1008/100)*Info!B$4, FALSE)</f>
        <v>7.1006069369869038E-4</v>
      </c>
      <c r="K1008">
        <f>_xlfn.NORM.DIST(Info!B$5/100000,G1008/100000,0.0005, FALSE)</f>
        <v>3.7357509240891426E-44</v>
      </c>
      <c r="L1008">
        <f t="shared" si="80"/>
        <v>-86.42899043362948</v>
      </c>
      <c r="M1008">
        <f t="shared" si="81"/>
        <v>3.7239990915934104E-87</v>
      </c>
      <c r="N1008">
        <f t="shared" si="77"/>
        <v>1.0894824681967452E-93</v>
      </c>
      <c r="O1008">
        <f t="shared" si="79"/>
        <v>0.16153791043913585</v>
      </c>
    </row>
    <row r="1009" spans="1:15" x14ac:dyDescent="0.45">
      <c r="A1009">
        <f t="shared" si="78"/>
        <v>1007</v>
      </c>
      <c r="B1009" s="14">
        <v>3.8153376573826786E-4</v>
      </c>
      <c r="C1009" s="3">
        <v>8.3333333333333329E-2</v>
      </c>
      <c r="D1009" s="3">
        <v>0.14285714285714285</v>
      </c>
      <c r="E1009">
        <v>712.43552168842587</v>
      </c>
      <c r="F1009">
        <v>36.257451644023902</v>
      </c>
      <c r="G1009">
        <v>440.73740119540474</v>
      </c>
      <c r="H1009">
        <f>(E1009-Info!B$3)^2+(F1009-Info!B$4)^2+(G1009-Info!B$5)^2</f>
        <v>200860.4076525149</v>
      </c>
      <c r="I1009">
        <f>_xlfn.BETA.DIST(Info!B$3/100000, (E1009/100000)*Info!B$3, (1-E1009/100000)*Info!B$3, FALSE)</f>
        <v>30.660112372423768</v>
      </c>
      <c r="J1009">
        <f>_xlfn.BETA.DIST(Info!B$4/100, (F1009/100)*Info!B$4, (1-F1009/100)*Info!B$4, FALSE)</f>
        <v>4.38798334733558</v>
      </c>
      <c r="K1009">
        <f>_xlfn.NORM.DIST(Info!B$5/100000,G1009/100000,0.0005, FALSE)</f>
        <v>600.12720227658269</v>
      </c>
      <c r="L1009">
        <f t="shared" si="80"/>
        <v>4.9070820256896015</v>
      </c>
      <c r="M1009">
        <f t="shared" si="81"/>
        <v>80738.750804014562</v>
      </c>
      <c r="N1009">
        <f t="shared" si="77"/>
        <v>2.3620696821234258E-2</v>
      </c>
      <c r="O1009">
        <f t="shared" si="79"/>
        <v>0.18515860726037009</v>
      </c>
    </row>
    <row r="1010" spans="1:15" x14ac:dyDescent="0.45">
      <c r="A1010">
        <f t="shared" si="78"/>
        <v>1008</v>
      </c>
      <c r="B1010" s="14">
        <v>2.9994001199760045E-4</v>
      </c>
      <c r="C1010" s="3">
        <v>2.3255813953488372E-2</v>
      </c>
      <c r="D1010" s="3">
        <v>0.33333333333333331</v>
      </c>
      <c r="E1010">
        <v>1355.4121307667815</v>
      </c>
      <c r="F1010">
        <v>6.4699320930712352</v>
      </c>
      <c r="G1010">
        <v>349.15734003512955</v>
      </c>
      <c r="H1010">
        <f>(E1010-Info!B$3)^2+(F1010-Info!B$4)^2+(G1010-Info!B$5)^2</f>
        <v>42138.793538935104</v>
      </c>
      <c r="I1010">
        <f>_xlfn.BETA.DIST(Info!B$3/100000, (E1010/100000)*Info!B$3, (1-E1010/100000)*Info!B$3, FALSE)</f>
        <v>113.32193795991974</v>
      </c>
      <c r="J1010">
        <f>_xlfn.BETA.DIST(Info!B$4/100, (F1010/100)*Info!B$4, (1-F1010/100)*Info!B$4, FALSE)</f>
        <v>4.2991819690096538E-3</v>
      </c>
      <c r="K1010">
        <f>_xlfn.NORM.DIST(Info!B$5/100000,G1010/100000,0.0005, FALSE)</f>
        <v>446.82075555908051</v>
      </c>
      <c r="L1010">
        <f t="shared" si="80"/>
        <v>2.3378331591854424</v>
      </c>
      <c r="M1010">
        <f t="shared" si="81"/>
        <v>217.68733327785642</v>
      </c>
      <c r="N1010">
        <f t="shared" si="77"/>
        <v>6.3685980399433604E-5</v>
      </c>
      <c r="O1010">
        <f t="shared" si="79"/>
        <v>0.18522229324076953</v>
      </c>
    </row>
    <row r="1011" spans="1:15" x14ac:dyDescent="0.45">
      <c r="A1011">
        <f t="shared" si="78"/>
        <v>1009</v>
      </c>
      <c r="B1011" s="14">
        <v>5.9136605558840927E-4</v>
      </c>
      <c r="C1011" s="3">
        <v>1.1111111111111112E-2</v>
      </c>
      <c r="D1011" s="3">
        <v>1.7543859649122806E-2</v>
      </c>
      <c r="E1011">
        <v>7395.4448134065769</v>
      </c>
      <c r="F1011">
        <v>33.851231738312855</v>
      </c>
      <c r="G1011">
        <v>524.47908357489609</v>
      </c>
      <c r="H1011">
        <f>(E1011-Info!B$3)^2+(F1011-Info!B$4)^2+(G1011-Info!B$5)^2</f>
        <v>38908003.804978244</v>
      </c>
      <c r="I1011">
        <f>_xlfn.BETA.DIST(Info!B$3/100000, (E1011/100000)*Info!B$3, (1-E1011/100000)*Info!B$3, FALSE)</f>
        <v>7.6126035233583363E-37</v>
      </c>
      <c r="J1011">
        <f>_xlfn.BETA.DIST(Info!B$4/100, (F1011/100)*Info!B$4, (1-F1011/100)*Info!B$4, FALSE)</f>
        <v>4.7670440943026868</v>
      </c>
      <c r="K1011">
        <f>_xlfn.NORM.DIST(Info!B$5/100000,G1011/100000,0.0005, FALSE)</f>
        <v>41.701219671668724</v>
      </c>
      <c r="L1011">
        <f t="shared" si="80"/>
        <v>-33.820068861935354</v>
      </c>
      <c r="M1011">
        <f t="shared" si="81"/>
        <v>1.5133212764851449E-34</v>
      </c>
      <c r="N1011">
        <f t="shared" si="77"/>
        <v>4.4273292203576489E-41</v>
      </c>
      <c r="O1011">
        <f t="shared" si="79"/>
        <v>0.18522229324076953</v>
      </c>
    </row>
    <row r="1012" spans="1:15" x14ac:dyDescent="0.45">
      <c r="A1012">
        <f t="shared" si="78"/>
        <v>1010</v>
      </c>
      <c r="B1012" s="14">
        <v>5.263157894736842E-4</v>
      </c>
      <c r="C1012" s="3">
        <v>2.9411764705882353E-2</v>
      </c>
      <c r="D1012" s="3">
        <v>1.1494252873563218E-2</v>
      </c>
      <c r="E1012">
        <v>4879.5609915519353</v>
      </c>
      <c r="F1012">
        <v>65.215192918763222</v>
      </c>
      <c r="G1012">
        <v>436.81145694750865</v>
      </c>
      <c r="H1012">
        <f>(E1012-Info!B$3)^2+(F1012-Info!B$4)^2+(G1012-Info!B$5)^2</f>
        <v>13844807.309442295</v>
      </c>
      <c r="I1012">
        <f>_xlfn.BETA.DIST(Info!B$3/100000, (E1012/100000)*Info!B$3, (1-E1012/100000)*Info!B$3, FALSE)</f>
        <v>2.9539720846984565E-15</v>
      </c>
      <c r="J1012">
        <f>_xlfn.BETA.DIST(Info!B$4/100, (F1012/100)*Info!B$4, (1-F1012/100)*Info!B$4, FALSE)</f>
        <v>3.1628017866391768E-3</v>
      </c>
      <c r="K1012">
        <f>_xlfn.NORM.DIST(Info!B$5/100000,G1012/100000,0.0005, FALSE)</f>
        <v>634.80699140989293</v>
      </c>
      <c r="L1012">
        <f t="shared" si="80"/>
        <v>-14.226879936485661</v>
      </c>
      <c r="M1012">
        <f t="shared" si="81"/>
        <v>5.9308926527547306E-15</v>
      </c>
      <c r="N1012">
        <f t="shared" si="77"/>
        <v>1.7351249039022722E-21</v>
      </c>
      <c r="O1012">
        <f t="shared" si="79"/>
        <v>0.18522229324076953</v>
      </c>
    </row>
    <row r="1013" spans="1:15" x14ac:dyDescent="0.45">
      <c r="A1013">
        <f t="shared" si="78"/>
        <v>1011</v>
      </c>
      <c r="B1013" s="14">
        <v>6.2814070351758795E-4</v>
      </c>
      <c r="C1013" s="3">
        <v>0.1</v>
      </c>
      <c r="D1013" s="3">
        <v>2.1276595744680851E-2</v>
      </c>
      <c r="E1013">
        <v>3002.7351421811736</v>
      </c>
      <c r="F1013">
        <v>79.726084988155904</v>
      </c>
      <c r="G1013">
        <v>608.21274611874674</v>
      </c>
      <c r="H1013">
        <f>(E1013-Info!B$3)^2+(F1013-Info!B$4)^2+(G1013-Info!B$5)^2</f>
        <v>3443730.2744377311</v>
      </c>
      <c r="I1013">
        <f>_xlfn.BETA.DIST(Info!B$3/100000, (E1013/100000)*Info!B$3, (1-E1013/100000)*Info!B$3, FALSE)</f>
        <v>1.288630664344508E-3</v>
      </c>
      <c r="J1013">
        <f>_xlfn.BETA.DIST(Info!B$4/100, (F1013/100)*Info!B$4, (1-F1013/100)*Info!B$4, FALSE)</f>
        <v>8.4868884287282859E-7</v>
      </c>
      <c r="K1013">
        <f>_xlfn.NORM.DIST(Info!B$5/100000,G1013/100000,0.0005, FALSE)</f>
        <v>0.17543436272801158</v>
      </c>
      <c r="L1013">
        <f t="shared" si="80"/>
        <v>-9.7170083819101105</v>
      </c>
      <c r="M1013">
        <f t="shared" si="81"/>
        <v>1.9186317106033807E-10</v>
      </c>
      <c r="N1013">
        <f t="shared" si="77"/>
        <v>5.6130937742369813E-17</v>
      </c>
      <c r="O1013">
        <f t="shared" si="79"/>
        <v>0.18522229324076958</v>
      </c>
    </row>
    <row r="1014" spans="1:15" x14ac:dyDescent="0.45">
      <c r="A1014">
        <f t="shared" si="78"/>
        <v>1012</v>
      </c>
      <c r="B1014" s="14">
        <v>2.6716537536735242E-4</v>
      </c>
      <c r="C1014" s="3">
        <v>2.564102564102564E-2</v>
      </c>
      <c r="D1014" s="3">
        <v>1.8867924528301886E-2</v>
      </c>
      <c r="E1014">
        <v>2147.707355581601</v>
      </c>
      <c r="F1014">
        <v>52.681447176282866</v>
      </c>
      <c r="G1014">
        <v>255.00195625140051</v>
      </c>
      <c r="H1014">
        <f>(E1014-Info!B$3)^2+(F1014-Info!B$4)^2+(G1014-Info!B$5)^2</f>
        <v>999865.14561300958</v>
      </c>
      <c r="I1014">
        <f>_xlfn.BETA.DIST(Info!B$3/100000, (E1014/100000)*Info!B$3, (1-E1014/100000)*Info!B$3, FALSE)</f>
        <v>3.2890259952317011</v>
      </c>
      <c r="J1014">
        <f>_xlfn.BETA.DIST(Info!B$4/100, (F1014/100)*Info!B$4, (1-F1014/100)*Info!B$4, FALSE)</f>
        <v>0.29095602420495098</v>
      </c>
      <c r="K1014">
        <f>_xlfn.NORM.DIST(Info!B$5/100000,G1014/100000,0.0005, FALSE)</f>
        <v>9.98695494269192</v>
      </c>
      <c r="L1014">
        <f t="shared" si="80"/>
        <v>0.9803277501388985</v>
      </c>
      <c r="M1014">
        <f t="shared" si="81"/>
        <v>9.5571356476130767</v>
      </c>
      <c r="N1014">
        <f t="shared" si="77"/>
        <v>2.7960081294749739E-6</v>
      </c>
      <c r="O1014">
        <f t="shared" si="79"/>
        <v>0.18522508924889905</v>
      </c>
    </row>
    <row r="1015" spans="1:15" x14ac:dyDescent="0.45">
      <c r="A1015">
        <f t="shared" si="78"/>
        <v>1013</v>
      </c>
      <c r="B1015" s="14">
        <v>1.2543903662819869E-4</v>
      </c>
      <c r="C1015" s="3">
        <v>1.1363636363636364E-2</v>
      </c>
      <c r="D1015" s="3">
        <v>1.0101010101010102E-2</v>
      </c>
      <c r="E1015">
        <v>1928.6861147805264</v>
      </c>
      <c r="F1015">
        <v>44.278540290025717</v>
      </c>
      <c r="G1015">
        <v>103.05432999541846</v>
      </c>
      <c r="H1015">
        <f>(E1015-Info!B$3)^2+(F1015-Info!B$4)^2+(G1015-Info!B$5)^2</f>
        <v>682530.01137597673</v>
      </c>
      <c r="I1015">
        <f>_xlfn.BETA.DIST(Info!B$3/100000, (E1015/100000)*Info!B$3, (1-E1015/100000)*Info!B$3, FALSE)</f>
        <v>13.35626939257507</v>
      </c>
      <c r="J1015">
        <f>_xlfn.BETA.DIST(Info!B$4/100, (F1015/100)*Info!B$4, (1-F1015/100)*Info!B$4, FALSE)</f>
        <v>1.8402273293116529</v>
      </c>
      <c r="K1015">
        <f>_xlfn.NORM.DIST(Info!B$5/100000,G1015/100000,0.0005, FALSE)</f>
        <v>1.2231241942544087E-5</v>
      </c>
      <c r="L1015">
        <f t="shared" si="80"/>
        <v>-3.5219727968693215</v>
      </c>
      <c r="M1015">
        <f t="shared" si="81"/>
        <v>3.0062646016995619E-4</v>
      </c>
      <c r="N1015">
        <f t="shared" si="77"/>
        <v>8.7950412923187184E-11</v>
      </c>
      <c r="O1015">
        <f t="shared" si="79"/>
        <v>0.18522508933684947</v>
      </c>
    </row>
    <row r="1016" spans="1:15" x14ac:dyDescent="0.45">
      <c r="A1016">
        <f t="shared" si="78"/>
        <v>1014</v>
      </c>
      <c r="B1016" s="14">
        <v>1.2618296529968455E-4</v>
      </c>
      <c r="C1016" s="3">
        <v>2.7027027027027029E-2</v>
      </c>
      <c r="D1016" s="3">
        <v>2.7027027027027029E-2</v>
      </c>
      <c r="E1016">
        <v>861.7107800439145</v>
      </c>
      <c r="F1016">
        <v>46.451750619859965</v>
      </c>
      <c r="G1016">
        <v>129.24304750791177</v>
      </c>
      <c r="H1016">
        <f>(E1016-Info!B$3)^2+(F1016-Info!B$4)^2+(G1016-Info!B$5)^2</f>
        <v>163526.86173558392</v>
      </c>
      <c r="I1016">
        <f>_xlfn.BETA.DIST(Info!B$3/100000, (E1016/100000)*Info!B$3, (1-E1016/100000)*Info!B$3, FALSE)</f>
        <v>66.533368932391838</v>
      </c>
      <c r="J1016">
        <f>_xlfn.BETA.DIST(Info!B$4/100, (F1016/100)*Info!B$4, (1-F1016/100)*Info!B$4, FALSE)</f>
        <v>1.2499700926163644</v>
      </c>
      <c r="K1016">
        <f>_xlfn.NORM.DIST(Info!B$5/100000,G1016/100000,0.0005, FALSE)</f>
        <v>2.4687957737531448E-4</v>
      </c>
      <c r="L1016">
        <f t="shared" si="80"/>
        <v>-1.6875756981362315</v>
      </c>
      <c r="M1016">
        <f t="shared" si="81"/>
        <v>2.0531671253622263E-2</v>
      </c>
      <c r="N1016">
        <f t="shared" si="77"/>
        <v>6.0066867159275884E-9</v>
      </c>
      <c r="O1016">
        <f t="shared" si="79"/>
        <v>0.18522509534353618</v>
      </c>
    </row>
    <row r="1017" spans="1:15" x14ac:dyDescent="0.45">
      <c r="A1017">
        <f t="shared" si="78"/>
        <v>1015</v>
      </c>
      <c r="B1017" s="14">
        <v>1.2553351744915893E-4</v>
      </c>
      <c r="C1017" s="3">
        <v>1.1904761904761904E-2</v>
      </c>
      <c r="D1017" s="3">
        <v>1.8867924528301886E-2</v>
      </c>
      <c r="E1017">
        <v>1563.5933166153077</v>
      </c>
      <c r="F1017">
        <v>34.076336474350676</v>
      </c>
      <c r="G1017">
        <v>120.10111848466526</v>
      </c>
      <c r="H1017">
        <f>(E1017-Info!B$3)^2+(F1017-Info!B$4)^2+(G1017-Info!B$5)^2</f>
        <v>243731.049650967</v>
      </c>
      <c r="I1017">
        <f>_xlfn.BETA.DIST(Info!B$3/100000, (E1017/100000)*Info!B$3, (1-E1017/100000)*Info!B$3, FALSE)</f>
        <v>69.392374535768141</v>
      </c>
      <c r="J1017">
        <f>_xlfn.BETA.DIST(Info!B$4/100, (F1017/100)*Info!B$4, (1-F1017/100)*Info!B$4, FALSE)</f>
        <v>4.747400016807255</v>
      </c>
      <c r="K1017">
        <f>_xlfn.NORM.DIST(Info!B$5/100000,G1017/100000,0.0005, FALSE)</f>
        <v>8.9221233214151595E-5</v>
      </c>
      <c r="L1017">
        <f t="shared" si="80"/>
        <v>-1.531764202393604</v>
      </c>
      <c r="M1017">
        <f t="shared" si="81"/>
        <v>2.9392450644418526E-2</v>
      </c>
      <c r="N1017">
        <f t="shared" si="77"/>
        <v>8.5989708608469133E-9</v>
      </c>
      <c r="O1017">
        <f t="shared" si="79"/>
        <v>0.18522510394250705</v>
      </c>
    </row>
    <row r="1018" spans="1:15" x14ac:dyDescent="0.45">
      <c r="A1018">
        <f t="shared" si="78"/>
        <v>1016</v>
      </c>
      <c r="B1018" s="14">
        <v>1.7271157167530224E-4</v>
      </c>
      <c r="C1018" s="3">
        <v>1.1494252873563218E-2</v>
      </c>
      <c r="D1018" s="3">
        <v>1.5151515151515152E-2</v>
      </c>
      <c r="E1018">
        <v>2323.5661351047625</v>
      </c>
      <c r="F1018">
        <v>37.289821113358919</v>
      </c>
      <c r="G1018">
        <v>156.82969692673615</v>
      </c>
      <c r="H1018">
        <f>(E1018-Info!B$3)^2+(F1018-Info!B$4)^2+(G1018-Info!B$5)^2</f>
        <v>1416840.0074269925</v>
      </c>
      <c r="I1018">
        <f>_xlfn.BETA.DIST(Info!B$3/100000, (E1018/100000)*Info!B$3, (1-E1018/100000)*Info!B$3, FALSE)</f>
        <v>0.87674709824537966</v>
      </c>
      <c r="J1018">
        <f>_xlfn.BETA.DIST(Info!B$4/100, (F1018/100)*Info!B$4, (1-F1018/100)*Info!B$4, FALSE)</f>
        <v>4.1268472362908373</v>
      </c>
      <c r="K1018">
        <f>_xlfn.NORM.DIST(Info!B$5/100000,G1018/100000,0.0005, FALSE)</f>
        <v>4.3481722408401334E-3</v>
      </c>
      <c r="L1018">
        <f t="shared" si="80"/>
        <v>-1.803200530814405</v>
      </c>
      <c r="M1018">
        <f t="shared" si="81"/>
        <v>1.5732562625401625E-2</v>
      </c>
      <c r="N1018">
        <f t="shared" si="77"/>
        <v>4.6026732925030016E-9</v>
      </c>
      <c r="O1018">
        <f t="shared" si="79"/>
        <v>0.18522510854518034</v>
      </c>
    </row>
    <row r="1019" spans="1:15" x14ac:dyDescent="0.45">
      <c r="A1019">
        <f t="shared" si="78"/>
        <v>1017</v>
      </c>
      <c r="B1019" s="14">
        <v>5.0251256281407036E-3</v>
      </c>
      <c r="C1019" s="3">
        <v>9.0909090909090912E-2</v>
      </c>
      <c r="D1019" s="3">
        <v>1.4705882352941176E-2</v>
      </c>
      <c r="E1019">
        <v>24303.086901286573</v>
      </c>
      <c r="F1019">
        <v>82.798813648117644</v>
      </c>
      <c r="G1019">
        <v>3522.3792948048854</v>
      </c>
      <c r="H1019">
        <f>(E1019-Info!B$3)^2+(F1019-Info!B$4)^2+(G1019-Info!B$5)^2</f>
        <v>545381845.9191047</v>
      </c>
      <c r="I1019">
        <f>_xlfn.BETA.DIST(Info!B$3/100000, (E1019/100000)*Info!B$3, (1-E1019/100000)*Info!B$3, FALSE)</f>
        <v>1.2584516921621082E-268</v>
      </c>
      <c r="J1019">
        <f>_xlfn.BETA.DIST(Info!B$4/100, (F1019/100)*Info!B$4, (1-F1019/100)*Info!B$4, FALSE)</f>
        <v>8.9020826987962982E-8</v>
      </c>
      <c r="K1019">
        <f>_xlfn.NORM.DIST(Info!B$5/100000,G1019/100000,0.0005, FALSE)</f>
        <v>0</v>
      </c>
      <c r="L1019" t="e">
        <f t="shared" si="80"/>
        <v>#NUM!</v>
      </c>
      <c r="M1019">
        <f t="shared" si="81"/>
        <v>0</v>
      </c>
      <c r="N1019">
        <f t="shared" si="77"/>
        <v>0</v>
      </c>
      <c r="O1019">
        <f t="shared" si="79"/>
        <v>0.18522510854518034</v>
      </c>
    </row>
    <row r="1020" spans="1:15" x14ac:dyDescent="0.45">
      <c r="A1020">
        <f t="shared" si="78"/>
        <v>1018</v>
      </c>
      <c r="B1020" s="14">
        <v>2.8153153153153153E-4</v>
      </c>
      <c r="C1020" s="3">
        <v>1.2048192771084338E-2</v>
      </c>
      <c r="D1020" s="3">
        <v>0.04</v>
      </c>
      <c r="E1020">
        <v>2870.2117638667319</v>
      </c>
      <c r="F1020">
        <v>21.467398679086561</v>
      </c>
      <c r="G1020">
        <v>294.39808160979845</v>
      </c>
      <c r="H1020">
        <f>(E1020-Info!B$3)^2+(F1020-Info!B$4)^2+(G1020-Info!B$5)^2</f>
        <v>2940155.266205037</v>
      </c>
      <c r="I1020">
        <f>_xlfn.BETA.DIST(Info!B$3/100000, (E1020/100000)*Info!B$3, (1-E1020/100000)*Info!B$3, FALSE)</f>
        <v>5.404439141960476E-3</v>
      </c>
      <c r="J1020">
        <f>_xlfn.BETA.DIST(Info!B$4/100, (F1020/100)*Info!B$4, (1-F1020/100)*Info!B$4, FALSE)</f>
        <v>1.6861702145899271</v>
      </c>
      <c r="K1020">
        <f>_xlfn.NORM.DIST(Info!B$5/100000,G1020/100000,0.0005, FALSE)</f>
        <v>75.421214188871858</v>
      </c>
      <c r="L1020">
        <f t="shared" si="80"/>
        <v>-0.16285443611867767</v>
      </c>
      <c r="M1020">
        <f t="shared" si="81"/>
        <v>0.68729876555515901</v>
      </c>
      <c r="N1020">
        <f t="shared" si="77"/>
        <v>2.010741509513143E-7</v>
      </c>
      <c r="O1020">
        <f t="shared" si="79"/>
        <v>0.18522530961933129</v>
      </c>
    </row>
    <row r="1021" spans="1:15" x14ac:dyDescent="0.45">
      <c r="A1021">
        <f t="shared" si="78"/>
        <v>1019</v>
      </c>
      <c r="B1021" s="14">
        <v>1.1008366358432408E-4</v>
      </c>
      <c r="C1021" s="3">
        <v>1.0638297872340425E-2</v>
      </c>
      <c r="D1021" s="3">
        <v>2.3809523809523808E-2</v>
      </c>
      <c r="E1021">
        <v>1397.7025302812347</v>
      </c>
      <c r="F1021">
        <v>27.567387089899764</v>
      </c>
      <c r="G1021">
        <v>109.6008058621745</v>
      </c>
      <c r="H1021">
        <f>(E1021-Info!B$3)^2+(F1021-Info!B$4)^2+(G1021-Info!B$5)^2</f>
        <v>143083.44618576398</v>
      </c>
      <c r="I1021">
        <f>_xlfn.BETA.DIST(Info!B$3/100000, (E1021/100000)*Info!B$3, (1-E1021/100000)*Info!B$3, FALSE)</f>
        <v>105.65312276974187</v>
      </c>
      <c r="J1021">
        <f>_xlfn.BETA.DIST(Info!B$4/100, (F1021/100)*Info!B$4, (1-F1021/100)*Info!B$4, FALSE)</f>
        <v>3.8972292618755624</v>
      </c>
      <c r="K1021">
        <f>_xlfn.NORM.DIST(Info!B$5/100000,G1021/100000,0.0005, FALSE)</f>
        <v>2.6598559499220014E-5</v>
      </c>
      <c r="L1021">
        <f t="shared" si="80"/>
        <v>-1.9605035901834991</v>
      </c>
      <c r="M1021">
        <f t="shared" si="81"/>
        <v>1.0952075015741679E-2</v>
      </c>
      <c r="N1021">
        <f t="shared" si="77"/>
        <v>3.20410758073539E-9</v>
      </c>
      <c r="O1021">
        <f t="shared" si="79"/>
        <v>0.18522531282343888</v>
      </c>
    </row>
    <row r="1022" spans="1:15" x14ac:dyDescent="0.45">
      <c r="A1022">
        <f t="shared" si="78"/>
        <v>1020</v>
      </c>
      <c r="B1022" s="14">
        <v>2.1043771043771043E-4</v>
      </c>
      <c r="C1022" s="3">
        <v>6.6666666666666666E-2</v>
      </c>
      <c r="D1022" s="3">
        <v>2.0408163265306121E-2</v>
      </c>
      <c r="E1022">
        <v>1157.3115873349216</v>
      </c>
      <c r="F1022">
        <v>73.074329726902704</v>
      </c>
      <c r="G1022">
        <v>206.17142710621224</v>
      </c>
      <c r="H1022">
        <f>(E1022-Info!B$3)^2+(F1022-Info!B$4)^2+(G1022-Info!B$5)^2</f>
        <v>40415.048675356287</v>
      </c>
      <c r="I1022">
        <f>_xlfn.BETA.DIST(Info!B$3/100000, (E1022/100000)*Info!B$3, (1-E1022/100000)*Info!B$3, FALSE)</f>
        <v>126.01560825280337</v>
      </c>
      <c r="J1022">
        <f>_xlfn.BETA.DIST(Info!B$4/100, (F1022/100)*Info!B$4, (1-F1022/100)*Info!B$4, FALSE)</f>
        <v>5.7658201223015344E-5</v>
      </c>
      <c r="K1022">
        <f>_xlfn.NORM.DIST(Info!B$5/100000,G1022/100000,0.0005, FALSE)</f>
        <v>0.34426846820996565</v>
      </c>
      <c r="L1022">
        <f t="shared" si="80"/>
        <v>-2.6018173233126483</v>
      </c>
      <c r="M1022">
        <f t="shared" si="81"/>
        <v>2.5013972997303896E-3</v>
      </c>
      <c r="N1022">
        <f t="shared" si="77"/>
        <v>7.3180160279923119E-10</v>
      </c>
      <c r="O1022">
        <f t="shared" si="79"/>
        <v>0.18522531355524047</v>
      </c>
    </row>
    <row r="1023" spans="1:15" x14ac:dyDescent="0.45">
      <c r="A1023">
        <f t="shared" si="78"/>
        <v>1021</v>
      </c>
      <c r="B1023" s="14">
        <v>1.3150973172014729E-4</v>
      </c>
      <c r="C1023" s="3">
        <v>0.02</v>
      </c>
      <c r="D1023" s="3">
        <v>1.3513513513513514E-2</v>
      </c>
      <c r="E1023">
        <v>1375.5992605329852</v>
      </c>
      <c r="F1023">
        <v>53.052284527266259</v>
      </c>
      <c r="G1023">
        <v>117.81695466147434</v>
      </c>
      <c r="H1023">
        <f>(E1023-Info!B$3)^2+(F1023-Info!B$4)^2+(G1023-Info!B$5)^2</f>
        <v>128679.42678199765</v>
      </c>
      <c r="I1023">
        <f>_xlfn.BETA.DIST(Info!B$3/100000, (E1023/100000)*Info!B$3, (1-E1023/100000)*Info!B$3, FALSE)</f>
        <v>109.80979781140688</v>
      </c>
      <c r="J1023">
        <f>_xlfn.BETA.DIST(Info!B$4/100, (F1023/100)*Info!B$4, (1-F1023/100)*Info!B$4, FALSE)</f>
        <v>0.26246463820463306</v>
      </c>
      <c r="K1023">
        <f>_xlfn.NORM.DIST(Info!B$5/100000,G1023/100000,0.0005, FALSE)</f>
        <v>6.8827310050914437E-5</v>
      </c>
      <c r="L1023">
        <f t="shared" si="80"/>
        <v>-2.7025273122736313</v>
      </c>
      <c r="M1023">
        <f t="shared" si="81"/>
        <v>1.9836849012829778E-3</v>
      </c>
      <c r="N1023">
        <f t="shared" si="77"/>
        <v>5.8034115186899096E-10</v>
      </c>
      <c r="O1023">
        <f t="shared" si="79"/>
        <v>0.18522531413558163</v>
      </c>
    </row>
    <row r="1024" spans="1:15" x14ac:dyDescent="0.45">
      <c r="A1024">
        <f t="shared" si="78"/>
        <v>1022</v>
      </c>
      <c r="B1024" s="14">
        <v>2.1308331557639036E-4</v>
      </c>
      <c r="C1024" s="3">
        <v>1.020408163265306E-2</v>
      </c>
      <c r="D1024" s="3">
        <v>0.04</v>
      </c>
      <c r="E1024">
        <v>2487.3904457761655</v>
      </c>
      <c r="F1024">
        <v>18.799284179750046</v>
      </c>
      <c r="G1024">
        <v>223.43708543940465</v>
      </c>
      <c r="H1024">
        <f>(E1024-Info!B$3)^2+(F1024-Info!B$4)^2+(G1024-Info!B$5)^2</f>
        <v>1797043.5958993905</v>
      </c>
      <c r="I1024">
        <f>_xlfn.BETA.DIST(Info!B$3/100000, (E1024/100000)*Info!B$3, (1-E1024/100000)*Info!B$3, FALSE)</f>
        <v>0.22129285339391155</v>
      </c>
      <c r="J1024">
        <f>_xlfn.BETA.DIST(Info!B$4/100, (F1024/100)*Info!B$4, (1-F1024/100)*Info!B$4, FALSE)</f>
        <v>0.92909533705608138</v>
      </c>
      <c r="K1024">
        <f>_xlfn.NORM.DIST(Info!B$5/100000,G1024/100000,0.0005, FALSE)</f>
        <v>1.2628813162504047</v>
      </c>
      <c r="L1024">
        <f t="shared" si="80"/>
        <v>-0.58560979274123004</v>
      </c>
      <c r="M1024">
        <f t="shared" si="81"/>
        <v>0.25965112418684383</v>
      </c>
      <c r="N1024">
        <f t="shared" si="77"/>
        <v>7.5962786427024164E-8</v>
      </c>
      <c r="O1024">
        <f t="shared" si="79"/>
        <v>0.18522539009836805</v>
      </c>
    </row>
    <row r="1025" spans="1:15" x14ac:dyDescent="0.45">
      <c r="A1025">
        <f t="shared" si="78"/>
        <v>1023</v>
      </c>
      <c r="B1025" s="14">
        <v>1.0586491636671607E-4</v>
      </c>
      <c r="C1025" s="3">
        <v>2.2727272727272728E-2</v>
      </c>
      <c r="D1025" s="3">
        <v>6.25E-2</v>
      </c>
      <c r="E1025">
        <v>618.9075153456364</v>
      </c>
      <c r="F1025">
        <v>25.47651111402654</v>
      </c>
      <c r="G1025">
        <v>117.73336991541456</v>
      </c>
      <c r="H1025">
        <f>(E1025-Info!B$3)^2+(F1025-Info!B$4)^2+(G1025-Info!B$5)^2</f>
        <v>373122.14752273954</v>
      </c>
      <c r="I1025">
        <f>_xlfn.BETA.DIST(Info!B$3/100000, (E1025/100000)*Info!B$3, (1-E1025/100000)*Info!B$3, FALSE)</f>
        <v>15.551609584600071</v>
      </c>
      <c r="J1025">
        <f>_xlfn.BETA.DIST(Info!B$4/100, (F1025/100)*Info!B$4, (1-F1025/100)*Info!B$4, FALSE)</f>
        <v>3.1565513214438927</v>
      </c>
      <c r="K1025">
        <f>_xlfn.NORM.DIST(Info!B$5/100000,G1025/100000,0.0005, FALSE)</f>
        <v>6.8174080162305357E-5</v>
      </c>
      <c r="L1025">
        <f t="shared" si="80"/>
        <v>-2.4753925132978325</v>
      </c>
      <c r="M1025">
        <f t="shared" si="81"/>
        <v>3.3466283574520705E-3</v>
      </c>
      <c r="N1025">
        <f t="shared" si="77"/>
        <v>9.7907997111084811E-10</v>
      </c>
      <c r="O1025">
        <f t="shared" si="79"/>
        <v>0.18522539107744804</v>
      </c>
    </row>
    <row r="1026" spans="1:15" x14ac:dyDescent="0.45">
      <c r="A1026">
        <f t="shared" si="78"/>
        <v>1024</v>
      </c>
      <c r="B1026" s="14">
        <v>1.1953143676786995E-4</v>
      </c>
      <c r="C1026" s="3">
        <v>0.125</v>
      </c>
      <c r="D1026" s="3">
        <v>0.1111111111111111</v>
      </c>
      <c r="E1026">
        <v>199.1342790437115</v>
      </c>
      <c r="F1026">
        <v>52.107118870352011</v>
      </c>
      <c r="G1026">
        <v>137.73621959735507</v>
      </c>
      <c r="H1026">
        <f>(E1026-Info!B$3)^2+(F1026-Info!B$4)^2+(G1026-Info!B$5)^2</f>
        <v>992103.36884215637</v>
      </c>
      <c r="I1026">
        <f>_xlfn.BETA.DIST(Info!B$3/100000, (E1026/100000)*Info!B$3, (1-E1026/100000)*Info!B$3, FALSE)</f>
        <v>4.1504122613572419E-2</v>
      </c>
      <c r="J1026">
        <f>_xlfn.BETA.DIST(Info!B$4/100, (F1026/100)*Info!B$4, (1-F1026/100)*Info!B$4, FALSE)</f>
        <v>0.34007318594271746</v>
      </c>
      <c r="K1026">
        <f>_xlfn.NORM.DIST(Info!B$5/100000,G1026/100000,0.0005, FALSE)</f>
        <v>6.1677225902739212E-4</v>
      </c>
      <c r="L1026">
        <f t="shared" si="80"/>
        <v>-5.0602115405727286</v>
      </c>
      <c r="M1026">
        <f t="shared" si="81"/>
        <v>8.7053945545782796E-6</v>
      </c>
      <c r="N1026">
        <f t="shared" si="77"/>
        <v>2.5468252039477033E-12</v>
      </c>
      <c r="O1026">
        <f t="shared" si="79"/>
        <v>0.18522539107999486</v>
      </c>
    </row>
    <row r="1027" spans="1:15" x14ac:dyDescent="0.45">
      <c r="A1027">
        <f t="shared" si="78"/>
        <v>1025</v>
      </c>
      <c r="B1027" s="14">
        <v>2.7137042062415199E-4</v>
      </c>
      <c r="C1027" s="3">
        <v>4.5454545454545456E-2</v>
      </c>
      <c r="D1027" s="3">
        <v>2.7777777777777776E-2</v>
      </c>
      <c r="E1027">
        <v>1424.3786548743401</v>
      </c>
      <c r="F1027">
        <v>58.758567274966779</v>
      </c>
      <c r="G1027">
        <v>277.70124985161004</v>
      </c>
      <c r="H1027">
        <f>(E1027-Info!B$3)^2+(F1027-Info!B$4)^2+(G1027-Info!B$5)^2</f>
        <v>86830.964747361708</v>
      </c>
      <c r="I1027">
        <f>_xlfn.BETA.DIST(Info!B$3/100000, (E1027/100000)*Info!B$3, (1-E1027/100000)*Info!B$3, FALSE)</f>
        <v>100.27875446789895</v>
      </c>
      <c r="J1027">
        <f>_xlfn.BETA.DIST(Info!B$4/100, (F1027/100)*Info!B$4, (1-F1027/100)*Info!B$4, FALSE)</f>
        <v>4.2581624165210455E-2</v>
      </c>
      <c r="K1027">
        <f>_xlfn.NORM.DIST(Info!B$5/100000,G1027/100000,0.0005, FALSE)</f>
        <v>34.536217934400092</v>
      </c>
      <c r="L1027">
        <f t="shared" si="80"/>
        <v>2.168705929721582</v>
      </c>
      <c r="M1027">
        <f t="shared" si="81"/>
        <v>147.47076383786415</v>
      </c>
      <c r="N1027">
        <f t="shared" si="77"/>
        <v>4.3143622708079142E-5</v>
      </c>
      <c r="O1027">
        <f t="shared" si="79"/>
        <v>0.18526853470270294</v>
      </c>
    </row>
    <row r="1028" spans="1:15" x14ac:dyDescent="0.45">
      <c r="A1028">
        <f t="shared" si="78"/>
        <v>1026</v>
      </c>
      <c r="B1028" s="14">
        <v>1.779676098949991E-4</v>
      </c>
      <c r="C1028" s="3">
        <v>1.4285714285714285E-2</v>
      </c>
      <c r="D1028" s="3">
        <v>1.0638297872340425E-2</v>
      </c>
      <c r="E1028">
        <v>2373.5005758716725</v>
      </c>
      <c r="F1028">
        <v>49.056209626263339</v>
      </c>
      <c r="G1028">
        <v>147.97222532981084</v>
      </c>
      <c r="H1028">
        <f>(E1028-Info!B$3)^2+(F1028-Info!B$4)^2+(G1028-Info!B$5)^2</f>
        <v>1540334.9464488174</v>
      </c>
      <c r="I1028">
        <f>_xlfn.BETA.DIST(Info!B$3/100000, (E1028/100000)*Info!B$3, (1-E1028/100000)*Info!B$3, FALSE)</f>
        <v>0.58460551129601812</v>
      </c>
      <c r="J1028">
        <f>_xlfn.BETA.DIST(Info!B$4/100, (F1028/100)*Info!B$4, (1-F1028/100)*Info!B$4, FALSE)</f>
        <v>0.723598500550099</v>
      </c>
      <c r="K1028">
        <f>_xlfn.NORM.DIST(Info!B$5/100000,G1028/100000,0.0005, FALSE)</f>
        <v>1.7894101397397616E-3</v>
      </c>
      <c r="L1028">
        <f t="shared" si="80"/>
        <v>-3.1209295425082479</v>
      </c>
      <c r="M1028">
        <f t="shared" si="81"/>
        <v>7.569556892894992E-4</v>
      </c>
      <c r="N1028">
        <f t="shared" ref="N1028:N1091" si="82">M1028/SUM(M$3:M$5001)</f>
        <v>2.2145278030393586E-10</v>
      </c>
      <c r="O1028">
        <f t="shared" si="79"/>
        <v>0.18526853492415571</v>
      </c>
    </row>
    <row r="1029" spans="1:15" x14ac:dyDescent="0.45">
      <c r="A1029">
        <f t="shared" ref="A1029:A1092" si="83">A1028+1</f>
        <v>1027</v>
      </c>
      <c r="B1029" s="14">
        <v>1.0246951531919253E-4</v>
      </c>
      <c r="C1029" s="3">
        <v>1.7543859649122806E-2</v>
      </c>
      <c r="D1029" s="3">
        <v>1.8867924528301886E-2</v>
      </c>
      <c r="E1029">
        <v>1013.7528854835988</v>
      </c>
      <c r="F1029">
        <v>43.238456974584729</v>
      </c>
      <c r="G1029">
        <v>98.805712167780229</v>
      </c>
      <c r="H1029">
        <f>(E1029-Info!B$3)^2+(F1029-Info!B$4)^2+(G1029-Info!B$5)^2</f>
        <v>113752.73655747167</v>
      </c>
      <c r="I1029">
        <f>_xlfn.BETA.DIST(Info!B$3/100000, (E1029/100000)*Info!B$3, (1-E1029/100000)*Info!B$3, FALSE)</f>
        <v>105.49054677215894</v>
      </c>
      <c r="J1029">
        <f>_xlfn.BETA.DIST(Info!B$4/100, (F1029/100)*Info!B$4, (1-F1029/100)*Info!B$4, FALSE)</f>
        <v>2.1651971492220818</v>
      </c>
      <c r="K1029">
        <f>_xlfn.NORM.DIST(Info!B$5/100000,G1029/100000,0.0005, FALSE)</f>
        <v>7.3202284342526177E-6</v>
      </c>
      <c r="L1029">
        <f t="shared" si="80"/>
        <v>-2.7767643762290368</v>
      </c>
      <c r="M1029">
        <f t="shared" si="81"/>
        <v>1.6719975001240055E-3</v>
      </c>
      <c r="N1029">
        <f t="shared" si="82"/>
        <v>4.8915478184890346E-10</v>
      </c>
      <c r="O1029">
        <f t="shared" ref="O1029:O1092" si="84">O1028+N1029</f>
        <v>0.18526853541331048</v>
      </c>
    </row>
    <row r="1030" spans="1:15" x14ac:dyDescent="0.45">
      <c r="A1030">
        <f t="shared" si="83"/>
        <v>1028</v>
      </c>
      <c r="B1030" s="14">
        <v>1.1958861516383641E-4</v>
      </c>
      <c r="C1030" s="3">
        <v>1.282051282051282E-2</v>
      </c>
      <c r="D1030" s="3">
        <v>7.6923076923076927E-2</v>
      </c>
      <c r="E1030">
        <v>1062.3291404874035</v>
      </c>
      <c r="F1030">
        <v>13.687612287863343</v>
      </c>
      <c r="G1030">
        <v>133.62624195975775</v>
      </c>
      <c r="H1030">
        <f>(E1030-Info!B$3)^2+(F1030-Info!B$4)^2+(G1030-Info!B$5)^2</f>
        <v>82250.185098431612</v>
      </c>
      <c r="I1030">
        <f>_xlfn.BETA.DIST(Info!B$3/100000, (E1030/100000)*Info!B$3, (1-E1030/100000)*Info!B$3, FALSE)</f>
        <v>114.99598627659125</v>
      </c>
      <c r="J1030">
        <f>_xlfn.BETA.DIST(Info!B$4/100, (F1030/100)*Info!B$4, (1-F1030/100)*Info!B$4, FALSE)</f>
        <v>0.18500521472125095</v>
      </c>
      <c r="K1030">
        <f>_xlfn.NORM.DIST(Info!B$5/100000,G1030/100000,0.0005, FALSE)</f>
        <v>3.9743451570447099E-4</v>
      </c>
      <c r="L1030">
        <f t="shared" ref="L1030:L1093" si="85">LOG(I1030)+LOG(J1030)+LOG(K1030)</f>
        <v>-2.0728677663799537</v>
      </c>
      <c r="M1030">
        <f t="shared" si="81"/>
        <v>8.4553625414083133E-3</v>
      </c>
      <c r="N1030">
        <f t="shared" si="82"/>
        <v>2.4736765569860145E-9</v>
      </c>
      <c r="O1030">
        <f t="shared" si="84"/>
        <v>0.18526853788698705</v>
      </c>
    </row>
    <row r="1031" spans="1:15" x14ac:dyDescent="0.45">
      <c r="A1031">
        <f t="shared" si="83"/>
        <v>1029</v>
      </c>
      <c r="B1031" s="14">
        <v>4.1203131437989287E-4</v>
      </c>
      <c r="C1031" s="3">
        <v>2.1739130434782608E-2</v>
      </c>
      <c r="D1031" s="3">
        <v>1.0869565217391304E-2</v>
      </c>
      <c r="E1031">
        <v>4409.1815567779277</v>
      </c>
      <c r="F1031">
        <v>59.065963605713556</v>
      </c>
      <c r="G1031">
        <v>338.09391827620158</v>
      </c>
      <c r="H1031">
        <f>(E1031-Info!B$3)^2+(F1031-Info!B$4)^2+(G1031-Info!B$5)^2</f>
        <v>10568614.731464593</v>
      </c>
      <c r="I1031">
        <f>_xlfn.BETA.DIST(Info!B$3/100000, (E1031/100000)*Info!B$3, (1-E1031/100000)*Info!B$3, FALSE)</f>
        <v>6.6054822681123667E-12</v>
      </c>
      <c r="J1031">
        <f>_xlfn.BETA.DIST(Info!B$4/100, (F1031/100)*Info!B$4, (1-F1031/100)*Info!B$4, FALSE)</f>
        <v>3.8126073742539762E-2</v>
      </c>
      <c r="K1031">
        <f>_xlfn.NORM.DIST(Info!B$5/100000,G1031/100000,0.0005, FALSE)</f>
        <v>343.57452207005906</v>
      </c>
      <c r="L1031">
        <f t="shared" si="85"/>
        <v>-10.06285243434897</v>
      </c>
      <c r="M1031">
        <f t="shared" si="81"/>
        <v>8.6526186964698154E-11</v>
      </c>
      <c r="N1031">
        <f t="shared" si="82"/>
        <v>2.5313852506235987E-17</v>
      </c>
      <c r="O1031">
        <f t="shared" si="84"/>
        <v>0.18526853788698708</v>
      </c>
    </row>
    <row r="1032" spans="1:15" x14ac:dyDescent="0.45">
      <c r="A1032">
        <f t="shared" si="83"/>
        <v>1030</v>
      </c>
      <c r="B1032" s="14">
        <v>1.7708517797060386E-4</v>
      </c>
      <c r="C1032" s="3">
        <v>1.0638297872340425E-2</v>
      </c>
      <c r="D1032" s="3">
        <v>2.7027027027027029E-2</v>
      </c>
      <c r="E1032">
        <v>2167.6008240998235</v>
      </c>
      <c r="F1032">
        <v>25.453955619107564</v>
      </c>
      <c r="G1032">
        <v>178.13847719992361</v>
      </c>
      <c r="H1032">
        <f>(E1032-Info!B$3)^2+(F1032-Info!B$4)^2+(G1032-Info!B$5)^2</f>
        <v>1067883.8359256014</v>
      </c>
      <c r="I1032">
        <f>_xlfn.BETA.DIST(Info!B$3/100000, (E1032/100000)*Info!B$3, (1-E1032/100000)*Info!B$3, FALSE)</f>
        <v>2.8562281040254414</v>
      </c>
      <c r="J1032">
        <f>_xlfn.BETA.DIST(Info!B$4/100, (F1032/100)*Info!B$4, (1-F1032/100)*Info!B$4, FALSE)</f>
        <v>3.1480666784847999</v>
      </c>
      <c r="K1032">
        <f>_xlfn.NORM.DIST(Info!B$5/100000,G1032/100000,0.0005, FALSE)</f>
        <v>3.2368260165329045E-2</v>
      </c>
      <c r="L1032">
        <f t="shared" si="85"/>
        <v>-0.5360438332617885</v>
      </c>
      <c r="M1032">
        <f t="shared" si="81"/>
        <v>0.29104233547508507</v>
      </c>
      <c r="N1032">
        <f t="shared" si="82"/>
        <v>8.514650895563659E-8</v>
      </c>
      <c r="O1032">
        <f t="shared" si="84"/>
        <v>0.18526862303349603</v>
      </c>
    </row>
    <row r="1033" spans="1:15" x14ac:dyDescent="0.45">
      <c r="A1033">
        <f t="shared" si="83"/>
        <v>1031</v>
      </c>
      <c r="B1033" s="14">
        <v>1.793400286944046E-4</v>
      </c>
      <c r="C1033" s="3">
        <v>1.2987012987012988E-2</v>
      </c>
      <c r="D1033" s="3">
        <v>5.5555555555555552E-2</v>
      </c>
      <c r="E1033">
        <v>1643.7998059833274</v>
      </c>
      <c r="F1033">
        <v>17.90005960010615</v>
      </c>
      <c r="G1033">
        <v>195.27840142484638</v>
      </c>
      <c r="H1033">
        <f>(E1033-Info!B$3)^2+(F1033-Info!B$4)^2+(G1033-Info!B$5)^2</f>
        <v>278383.60269152961</v>
      </c>
      <c r="I1033">
        <f>_xlfn.BETA.DIST(Info!B$3/100000, (E1033/100000)*Info!B$3, (1-E1033/100000)*Info!B$3, FALSE)</f>
        <v>52.385081629288145</v>
      </c>
      <c r="J1033">
        <f>_xlfn.BETA.DIST(Info!B$4/100, (F1033/100)*Info!B$4, (1-F1033/100)*Info!B$4, FALSE)</f>
        <v>0.73353528962347847</v>
      </c>
      <c r="K1033">
        <f>_xlfn.NORM.DIST(Info!B$5/100000,G1033/100000,0.0005, FALSE)</f>
        <v>0.14260330756206599</v>
      </c>
      <c r="L1033">
        <f t="shared" si="85"/>
        <v>0.73875823585123146</v>
      </c>
      <c r="M1033">
        <f t="shared" si="81"/>
        <v>5.4797183365413789</v>
      </c>
      <c r="N1033">
        <f t="shared" si="82"/>
        <v>1.6031306430216178E-6</v>
      </c>
      <c r="O1033">
        <f t="shared" si="84"/>
        <v>0.18527022616413905</v>
      </c>
    </row>
    <row r="1034" spans="1:15" x14ac:dyDescent="0.45">
      <c r="A1034">
        <f t="shared" si="83"/>
        <v>1032</v>
      </c>
      <c r="B1034" s="14">
        <v>2.0479213598197828E-4</v>
      </c>
      <c r="C1034" s="3">
        <v>4.7619047619047616E-2</v>
      </c>
      <c r="D1034" s="3">
        <v>1.3888888888888888E-2</v>
      </c>
      <c r="E1034">
        <v>1536.5265014210274</v>
      </c>
      <c r="F1034">
        <v>72.488879136892876</v>
      </c>
      <c r="G1034">
        <v>184.7954421301917</v>
      </c>
      <c r="H1034">
        <f>(E1034-Info!B$3)^2+(F1034-Info!B$4)^2+(G1034-Info!B$5)^2</f>
        <v>191762.6821324667</v>
      </c>
      <c r="I1034">
        <f>_xlfn.BETA.DIST(Info!B$3/100000, (E1034/100000)*Info!B$3, (1-E1034/100000)*Info!B$3, FALSE)</f>
        <v>75.45580898784948</v>
      </c>
      <c r="J1034">
        <f>_xlfn.BETA.DIST(Info!B$4/100, (F1034/100)*Info!B$4, (1-F1034/100)*Info!B$4, FALSE)</f>
        <v>8.0417335168477498E-5</v>
      </c>
      <c r="K1034">
        <f>_xlfn.NORM.DIST(Info!B$5/100000,G1034/100000,0.0005, FALSE)</f>
        <v>5.838583974349125E-2</v>
      </c>
      <c r="L1034">
        <f t="shared" si="85"/>
        <v>-3.4506501118534887</v>
      </c>
      <c r="M1034">
        <f t="shared" si="81"/>
        <v>3.5428265297577369E-4</v>
      </c>
      <c r="N1034">
        <f t="shared" si="82"/>
        <v>1.0364791443549553E-10</v>
      </c>
      <c r="O1034">
        <f t="shared" si="84"/>
        <v>0.18527022626778697</v>
      </c>
    </row>
    <row r="1035" spans="1:15" x14ac:dyDescent="0.45">
      <c r="A1035">
        <f t="shared" si="83"/>
        <v>1033</v>
      </c>
      <c r="B1035" s="14">
        <v>2.7100271002710027E-3</v>
      </c>
      <c r="C1035" s="3">
        <v>1.4705882352941176E-2</v>
      </c>
      <c r="D1035" s="3">
        <v>1.2345679012345678E-2</v>
      </c>
      <c r="E1035">
        <v>25717.360522161896</v>
      </c>
      <c r="F1035">
        <v>47.071532066917385</v>
      </c>
      <c r="G1035">
        <v>1782.1122554924016</v>
      </c>
      <c r="H1035">
        <f>(E1035-Info!B$3)^2+(F1035-Info!B$4)^2+(G1035-Info!B$5)^2</f>
        <v>605015243.3121953</v>
      </c>
      <c r="I1035">
        <f>_xlfn.BETA.DIST(Info!B$3/100000, (E1035/100000)*Info!B$3, (1-E1035/100000)*Info!B$3, FALSE)</f>
        <v>1.8890204363842235E-292</v>
      </c>
      <c r="J1035">
        <f>_xlfn.BETA.DIST(Info!B$4/100, (F1035/100)*Info!B$4, (1-F1035/100)*Info!B$4, FALSE)</f>
        <v>1.1065329043341787</v>
      </c>
      <c r="K1035">
        <f>_xlfn.NORM.DIST(Info!B$5/100000,G1035/100000,0.0005, FALSE)</f>
        <v>5.0189032538164193E-163</v>
      </c>
      <c r="L1035">
        <f t="shared" si="85"/>
        <v>-453.97919018666676</v>
      </c>
      <c r="M1035">
        <f t="shared" si="81"/>
        <v>0</v>
      </c>
      <c r="N1035">
        <f t="shared" si="82"/>
        <v>0</v>
      </c>
      <c r="O1035">
        <f t="shared" si="84"/>
        <v>0.18527022626778697</v>
      </c>
    </row>
    <row r="1036" spans="1:15" x14ac:dyDescent="0.45">
      <c r="A1036">
        <f t="shared" si="83"/>
        <v>1034</v>
      </c>
      <c r="B1036" s="14">
        <v>1.0559662090813094E-4</v>
      </c>
      <c r="C1036" s="3">
        <v>2.8571428571428571E-2</v>
      </c>
      <c r="D1036" s="3">
        <v>1.1904761904761904E-2</v>
      </c>
      <c r="E1036">
        <v>1012.2719613569269</v>
      </c>
      <c r="F1036">
        <v>63.963939032512137</v>
      </c>
      <c r="G1036">
        <v>92.088926199198994</v>
      </c>
      <c r="H1036">
        <f>(E1036-Info!B$3)^2+(F1036-Info!B$4)^2+(G1036-Info!B$5)^2</f>
        <v>119203.76095887141</v>
      </c>
      <c r="I1036">
        <f>_xlfn.BETA.DIST(Info!B$3/100000, (E1036/100000)*Info!B$3, (1-E1036/100000)*Info!B$3, FALSE)</f>
        <v>105.16719442783419</v>
      </c>
      <c r="J1036">
        <f>_xlfn.BETA.DIST(Info!B$4/100, (F1036/100)*Info!B$4, (1-F1036/100)*Info!B$4, FALSE)</f>
        <v>5.4838144545646846E-3</v>
      </c>
      <c r="K1036">
        <f>_xlfn.NORM.DIST(Info!B$5/100000,G1036/100000,0.0005, FALSE)</f>
        <v>3.2037926845251688E-6</v>
      </c>
      <c r="L1036">
        <f t="shared" si="85"/>
        <v>-5.7333725543547427</v>
      </c>
      <c r="M1036">
        <f t="shared" ref="M1036:M1099" si="86">I1036*J1036*K1036</f>
        <v>1.8476829261241117E-6</v>
      </c>
      <c r="N1036">
        <f t="shared" si="82"/>
        <v>5.4055280500548118E-13</v>
      </c>
      <c r="O1036">
        <f t="shared" si="84"/>
        <v>0.18527022626832751</v>
      </c>
    </row>
    <row r="1037" spans="1:15" x14ac:dyDescent="0.45">
      <c r="A1037">
        <f t="shared" si="83"/>
        <v>1035</v>
      </c>
      <c r="B1037" s="14">
        <v>1.208313194780087E-4</v>
      </c>
      <c r="C1037" s="3">
        <v>2.1739130434782608E-2</v>
      </c>
      <c r="D1037" s="3">
        <v>4.5454545454545456E-2</v>
      </c>
      <c r="E1037">
        <v>790.53981164529205</v>
      </c>
      <c r="F1037">
        <v>30.512768574511103</v>
      </c>
      <c r="G1037">
        <v>130.9876114338619</v>
      </c>
      <c r="H1037">
        <f>(E1037-Info!B$3)^2+(F1037-Info!B$4)^2+(G1037-Info!B$5)^2</f>
        <v>209756.49668572569</v>
      </c>
      <c r="I1037">
        <f>_xlfn.BETA.DIST(Info!B$3/100000, (E1037/100000)*Info!B$3, (1-E1037/100000)*Info!B$3, FALSE)</f>
        <v>48.033945669692564</v>
      </c>
      <c r="J1037">
        <f>_xlfn.BETA.DIST(Info!B$4/100, (F1037/100)*Info!B$4, (1-F1037/100)*Info!B$4, FALSE)</f>
        <v>4.6298370612659454</v>
      </c>
      <c r="K1037">
        <f>_xlfn.NORM.DIST(Info!B$5/100000,G1037/100000,0.0005, FALSE)</f>
        <v>2.9866620472040356E-4</v>
      </c>
      <c r="L1037">
        <f t="shared" si="85"/>
        <v>-1.1776999471881573</v>
      </c>
      <c r="M1037">
        <f t="shared" si="86"/>
        <v>6.6420180703707324E-2</v>
      </c>
      <c r="N1037">
        <f t="shared" si="82"/>
        <v>1.9431697116818097E-8</v>
      </c>
      <c r="O1037">
        <f t="shared" si="84"/>
        <v>0.18527024570002462</v>
      </c>
    </row>
    <row r="1038" spans="1:15" x14ac:dyDescent="0.45">
      <c r="A1038">
        <f t="shared" si="83"/>
        <v>1036</v>
      </c>
      <c r="B1038" s="14">
        <v>2.5400050800101598E-4</v>
      </c>
      <c r="C1038" s="3">
        <v>0.05</v>
      </c>
      <c r="D1038" s="3">
        <v>0.02</v>
      </c>
      <c r="E1038">
        <v>1532.9471392542566</v>
      </c>
      <c r="F1038">
        <v>67.423449945637316</v>
      </c>
      <c r="G1038">
        <v>246.92179101393296</v>
      </c>
      <c r="H1038">
        <f>(E1038-Info!B$3)^2+(F1038-Info!B$4)^2+(G1038-Info!B$5)^2</f>
        <v>165437.56170281366</v>
      </c>
      <c r="I1038">
        <f>_xlfn.BETA.DIST(Info!B$3/100000, (E1038/100000)*Info!B$3, (1-E1038/100000)*Info!B$3, FALSE)</f>
        <v>76.263564522234844</v>
      </c>
      <c r="J1038">
        <f>_xlfn.BETA.DIST(Info!B$4/100, (F1038/100)*Info!B$4, (1-F1038/100)*Info!B$4, FALSE)</f>
        <v>1.1315765554928798E-3</v>
      </c>
      <c r="K1038">
        <f>_xlfn.NORM.DIST(Info!B$5/100000,G1038/100000,0.0005, FALSE)</f>
        <v>6.1097292663639777</v>
      </c>
      <c r="L1038">
        <f t="shared" si="85"/>
        <v>-0.277976992640946</v>
      </c>
      <c r="M1038">
        <f t="shared" si="86"/>
        <v>0.52725779290374908</v>
      </c>
      <c r="N1038">
        <f t="shared" si="82"/>
        <v>1.5425302409055005E-7</v>
      </c>
      <c r="O1038">
        <f t="shared" si="84"/>
        <v>0.18527039995304873</v>
      </c>
    </row>
    <row r="1039" spans="1:15" x14ac:dyDescent="0.45">
      <c r="A1039">
        <f t="shared" si="83"/>
        <v>1037</v>
      </c>
      <c r="B1039" s="14">
        <v>1.074229240519927E-4</v>
      </c>
      <c r="C1039" s="3">
        <v>3.125E-2</v>
      </c>
      <c r="D1039" s="3">
        <v>2.564102564102564E-2</v>
      </c>
      <c r="E1039">
        <v>697.75002859352503</v>
      </c>
      <c r="F1039">
        <v>51.207895724462801</v>
      </c>
      <c r="G1039">
        <v>109.45243481232225</v>
      </c>
      <c r="H1039">
        <f>(E1039-Info!B$3)^2+(F1039-Info!B$4)^2+(G1039-Info!B$5)^2</f>
        <v>299283.00924995996</v>
      </c>
      <c r="I1039">
        <f>_xlfn.BETA.DIST(Info!B$3/100000, (E1039/100000)*Info!B$3, (1-E1039/100000)*Info!B$3, FALSE)</f>
        <v>27.855717263214466</v>
      </c>
      <c r="J1039">
        <f>_xlfn.BETA.DIST(Info!B$4/100, (F1039/100)*Info!B$4, (1-F1039/100)*Info!B$4, FALSE)</f>
        <v>0.43033866211734223</v>
      </c>
      <c r="K1039">
        <f>_xlfn.NORM.DIST(Info!B$5/100000,G1039/100000,0.0005, FALSE)</f>
        <v>2.613929868844306E-5</v>
      </c>
      <c r="L1039">
        <f t="shared" si="85"/>
        <v>-3.5039813575881773</v>
      </c>
      <c r="M1039">
        <f t="shared" si="86"/>
        <v>3.1334202258093233E-4</v>
      </c>
      <c r="N1039">
        <f t="shared" si="82"/>
        <v>9.1670441306462773E-11</v>
      </c>
      <c r="O1039">
        <f t="shared" si="84"/>
        <v>0.18527040004471917</v>
      </c>
    </row>
    <row r="1040" spans="1:15" x14ac:dyDescent="0.45">
      <c r="A1040">
        <f t="shared" si="83"/>
        <v>1038</v>
      </c>
      <c r="B1040" s="14">
        <v>2.6525198938992041E-3</v>
      </c>
      <c r="C1040" s="3">
        <v>0.02</v>
      </c>
      <c r="D1040" s="3">
        <v>1.0526315789473684E-2</v>
      </c>
      <c r="E1040">
        <v>23750.206397769809</v>
      </c>
      <c r="F1040">
        <v>57.597246181575343</v>
      </c>
      <c r="G1040">
        <v>1717.0227153895707</v>
      </c>
      <c r="H1040">
        <f>(E1040-Info!B$3)^2+(F1040-Info!B$4)^2+(G1040-Info!B$5)^2</f>
        <v>512089907.22330892</v>
      </c>
      <c r="I1040">
        <f>_xlfn.BETA.DIST(Info!B$3/100000, (E1040/100000)*Info!B$3, (1-E1040/100000)*Info!B$3, FALSE)</f>
        <v>1.8420948595230275E-259</v>
      </c>
      <c r="J1040">
        <f>_xlfn.BETA.DIST(Info!B$4/100, (F1040/100)*Info!B$4, (1-F1040/100)*Info!B$4, FALSE)</f>
        <v>6.3897857729578525E-2</v>
      </c>
      <c r="K1040">
        <f>_xlfn.NORM.DIST(Info!B$5/100000,G1040/100000,0.0005, FALSE)</f>
        <v>8.4436812240238961E-148</v>
      </c>
      <c r="L1040">
        <f t="shared" si="85"/>
        <v>-407.00266988239377</v>
      </c>
      <c r="M1040">
        <f t="shared" si="86"/>
        <v>0</v>
      </c>
      <c r="N1040">
        <f t="shared" si="82"/>
        <v>0</v>
      </c>
      <c r="O1040">
        <f t="shared" si="84"/>
        <v>0.18527040004471917</v>
      </c>
    </row>
    <row r="1041" spans="1:15" x14ac:dyDescent="0.45">
      <c r="A1041">
        <f t="shared" si="83"/>
        <v>1039</v>
      </c>
      <c r="B1041" s="14">
        <v>2.1213406873143826E-4</v>
      </c>
      <c r="C1041" s="3">
        <v>0.25</v>
      </c>
      <c r="D1041" s="3">
        <v>3.8461538461538464E-2</v>
      </c>
      <c r="E1041">
        <v>579.91166220869502</v>
      </c>
      <c r="F1041">
        <v>85.45753696829523</v>
      </c>
      <c r="G1041">
        <v>227.69149721387728</v>
      </c>
      <c r="H1041">
        <f>(E1041-Info!B$3)^2+(F1041-Info!B$4)^2+(G1041-Info!B$5)^2</f>
        <v>368912.73935893789</v>
      </c>
      <c r="I1041">
        <f>_xlfn.BETA.DIST(Info!B$3/100000, (E1041/100000)*Info!B$3, (1-E1041/100000)*Info!B$3, FALSE)</f>
        <v>11.138418870235588</v>
      </c>
      <c r="J1041">
        <f>_xlfn.BETA.DIST(Info!B$4/100, (F1041/100)*Info!B$4, (1-F1041/100)*Info!B$4, FALSE)</f>
        <v>1.0504881898527188E-8</v>
      </c>
      <c r="K1041">
        <f>_xlfn.NORM.DIST(Info!B$5/100000,G1041/100000,0.0005, FALSE)</f>
        <v>1.7080454353661811</v>
      </c>
      <c r="L1041">
        <f t="shared" si="85"/>
        <v>-6.6992858608207202</v>
      </c>
      <c r="M1041">
        <f t="shared" si="86"/>
        <v>1.9985459559509536E-7</v>
      </c>
      <c r="N1041">
        <f t="shared" si="82"/>
        <v>5.8468885929894765E-14</v>
      </c>
      <c r="O1041">
        <f t="shared" si="84"/>
        <v>0.18527040004477766</v>
      </c>
    </row>
    <row r="1042" spans="1:15" x14ac:dyDescent="0.45">
      <c r="A1042">
        <f t="shared" si="83"/>
        <v>1040</v>
      </c>
      <c r="B1042" s="14">
        <v>5.8038305281485781E-4</v>
      </c>
      <c r="C1042" s="3">
        <v>5.5555555555555552E-2</v>
      </c>
      <c r="D1042" s="3">
        <v>3.4482758620689655E-2</v>
      </c>
      <c r="E1042">
        <v>2482.033308769865</v>
      </c>
      <c r="F1042">
        <v>59.016100404693894</v>
      </c>
      <c r="G1042">
        <v>603.162913378339</v>
      </c>
      <c r="H1042">
        <f>(E1042-Info!B$3)^2+(F1042-Info!B$4)^2+(G1042-Info!B$5)^2</f>
        <v>1791201.4312475561</v>
      </c>
      <c r="I1042">
        <f>_xlfn.BETA.DIST(Info!B$3/100000, (E1042/100000)*Info!B$3, (1-E1042/100000)*Info!B$3, FALSE)</f>
        <v>0.23197224949349241</v>
      </c>
      <c r="J1042">
        <f>_xlfn.BETA.DIST(Info!B$4/100, (F1042/100)*Info!B$4, (1-F1042/100)*Info!B$4, FALSE)</f>
        <v>3.8819203056274267E-2</v>
      </c>
      <c r="K1042">
        <f>_xlfn.NORM.DIST(Info!B$5/100000,G1042/100000,0.0005, FALSE)</f>
        <v>0.26419324576325331</v>
      </c>
      <c r="L1042">
        <f t="shared" si="85"/>
        <v>-2.6235956403276139</v>
      </c>
      <c r="M1042">
        <f t="shared" si="86"/>
        <v>2.3790543279372301E-3</v>
      </c>
      <c r="N1042">
        <f t="shared" si="82"/>
        <v>6.9600929469243607E-10</v>
      </c>
      <c r="O1042">
        <f t="shared" si="84"/>
        <v>0.18527040074078696</v>
      </c>
    </row>
    <row r="1043" spans="1:15" x14ac:dyDescent="0.45">
      <c r="A1043">
        <f t="shared" si="83"/>
        <v>1041</v>
      </c>
      <c r="B1043" s="14">
        <v>2.7292576419213972E-4</v>
      </c>
      <c r="C1043" s="3">
        <v>6.25E-2</v>
      </c>
      <c r="D1043" s="3">
        <v>1.2987012987012988E-2</v>
      </c>
      <c r="E1043">
        <v>1983.0124051652326</v>
      </c>
      <c r="F1043">
        <v>78.444319396680726</v>
      </c>
      <c r="G1043">
        <v>241.31264730827789</v>
      </c>
      <c r="H1043">
        <f>(E1043-Info!B$3)^2+(F1043-Info!B$4)^2+(G1043-Info!B$5)^2</f>
        <v>707277.78096311097</v>
      </c>
      <c r="I1043">
        <f>_xlfn.BETA.DIST(Info!B$3/100000, (E1043/100000)*Info!B$3, (1-E1043/100000)*Info!B$3, FALSE)</f>
        <v>9.6905657660286764</v>
      </c>
      <c r="J1043">
        <f>_xlfn.BETA.DIST(Info!B$4/100, (F1043/100)*Info!B$4, (1-F1043/100)*Info!B$4, FALSE)</f>
        <v>2.0452567021559286E-6</v>
      </c>
      <c r="K1043">
        <f>_xlfn.NORM.DIST(Info!B$5/100000,G1043/100000,0.0005, FALSE)</f>
        <v>4.277650551236909</v>
      </c>
      <c r="L1043">
        <f t="shared" si="85"/>
        <v>-4.0716977388221549</v>
      </c>
      <c r="M1043">
        <f t="shared" si="86"/>
        <v>8.4781727448277275E-5</v>
      </c>
      <c r="N1043">
        <f t="shared" si="82"/>
        <v>2.4803498445218663E-11</v>
      </c>
      <c r="O1043">
        <f t="shared" si="84"/>
        <v>0.18527040076559045</v>
      </c>
    </row>
    <row r="1044" spans="1:15" x14ac:dyDescent="0.45">
      <c r="A1044">
        <f t="shared" si="83"/>
        <v>1042</v>
      </c>
      <c r="B1044" s="14">
        <v>1.0610079575596818E-4</v>
      </c>
      <c r="C1044" s="3">
        <v>8.3333333333333329E-2</v>
      </c>
      <c r="D1044" s="3">
        <v>3.3333333333333333E-2</v>
      </c>
      <c r="E1044">
        <v>408.65242800093517</v>
      </c>
      <c r="F1044">
        <v>69.002025486660955</v>
      </c>
      <c r="G1044">
        <v>112.29185124092729</v>
      </c>
      <c r="H1044">
        <f>(E1044-Info!B$3)^2+(F1044-Info!B$4)^2+(G1044-Info!B$5)^2</f>
        <v>648887.09563973977</v>
      </c>
      <c r="I1044">
        <f>_xlfn.BETA.DIST(Info!B$3/100000, (E1044/100000)*Info!B$3, (1-E1044/100000)*Info!B$3, FALSE)</f>
        <v>1.6756701777286449</v>
      </c>
      <c r="J1044">
        <f>_xlfn.BETA.DIST(Info!B$4/100, (F1044/100)*Info!B$4, (1-F1044/100)*Info!B$4, FALSE)</f>
        <v>5.1860652954933257E-4</v>
      </c>
      <c r="K1044">
        <f>_xlfn.NORM.DIST(Info!B$5/100000,G1044/100000,0.0005, FALSE)</f>
        <v>3.6424037709195652E-5</v>
      </c>
      <c r="L1044">
        <f t="shared" si="85"/>
        <v>-7.4995853921066473</v>
      </c>
      <c r="M1044">
        <f t="shared" si="86"/>
        <v>3.165298033139135E-8</v>
      </c>
      <c r="N1044">
        <f t="shared" si="82"/>
        <v>9.2603049273225825E-15</v>
      </c>
      <c r="O1044">
        <f t="shared" si="84"/>
        <v>0.18527040076559972</v>
      </c>
    </row>
    <row r="1045" spans="1:15" x14ac:dyDescent="0.45">
      <c r="A1045">
        <f t="shared" si="83"/>
        <v>1043</v>
      </c>
      <c r="B1045" s="14">
        <v>1.9712201852946975E-4</v>
      </c>
      <c r="C1045" s="3">
        <v>1.3157894736842105E-2</v>
      </c>
      <c r="D1045" s="3">
        <v>1.2048192771084338E-2</v>
      </c>
      <c r="E1045">
        <v>2624.1875098203163</v>
      </c>
      <c r="F1045">
        <v>44.758814763544059</v>
      </c>
      <c r="G1045">
        <v>169.04886705640607</v>
      </c>
      <c r="H1045">
        <f>(E1045-Info!B$3)^2+(F1045-Info!B$4)^2+(G1045-Info!B$5)^2</f>
        <v>2201665.2953673159</v>
      </c>
      <c r="I1045">
        <f>_xlfn.BETA.DIST(Info!B$3/100000, (E1045/100000)*Info!B$3, (1-E1045/100000)*Info!B$3, FALSE)</f>
        <v>6.3403983061608868E-2</v>
      </c>
      <c r="J1045">
        <f>_xlfn.BETA.DIST(Info!B$4/100, (F1045/100)*Info!B$4, (1-F1045/100)*Info!B$4, FALSE)</f>
        <v>1.6987130712782499</v>
      </c>
      <c r="K1045">
        <f>_xlfn.NORM.DIST(Info!B$5/100000,G1045/100000,0.0005, FALSE)</f>
        <v>1.4056609106294173E-2</v>
      </c>
      <c r="L1045">
        <f t="shared" si="85"/>
        <v>-2.8198828622006094</v>
      </c>
      <c r="M1045">
        <f t="shared" si="86"/>
        <v>1.5139695408586007E-3</v>
      </c>
      <c r="N1045">
        <f t="shared" si="82"/>
        <v>4.4292257639718276E-10</v>
      </c>
      <c r="O1045">
        <f t="shared" si="84"/>
        <v>0.18527040120852231</v>
      </c>
    </row>
    <row r="1046" spans="1:15" x14ac:dyDescent="0.45">
      <c r="A1046">
        <f t="shared" si="83"/>
        <v>1044</v>
      </c>
      <c r="B1046" s="14">
        <v>9.5693779904306223E-4</v>
      </c>
      <c r="C1046" s="3">
        <v>1.4705882352941176E-2</v>
      </c>
      <c r="D1046" s="3">
        <v>1.1904761904761904E-2</v>
      </c>
      <c r="E1046">
        <v>11017.762184579406</v>
      </c>
      <c r="F1046">
        <v>47.742528249945472</v>
      </c>
      <c r="G1046">
        <v>747.57234435993519</v>
      </c>
      <c r="H1046">
        <f>(E1046-Info!B$3)^2+(F1046-Info!B$4)^2+(G1046-Info!B$5)^2</f>
        <v>97314163.482775003</v>
      </c>
      <c r="I1046">
        <f>_xlfn.BETA.DIST(Info!B$3/100000, (E1046/100000)*Info!B$3, (1-E1046/100000)*Info!B$3, FALSE)</f>
        <v>5.5443403537288854E-76</v>
      </c>
      <c r="J1046">
        <f>_xlfn.BETA.DIST(Info!B$4/100, (F1046/100)*Info!B$4, (1-F1046/100)*Info!B$4, FALSE)</f>
        <v>0.96415427975256518</v>
      </c>
      <c r="K1046">
        <f>_xlfn.NORM.DIST(Info!B$5/100000,G1046/100000,0.0005, FALSE)</f>
        <v>3.8830641476894406E-8</v>
      </c>
      <c r="L1046">
        <f t="shared" si="85"/>
        <v>-82.68282901882489</v>
      </c>
      <c r="M1046">
        <f t="shared" si="86"/>
        <v>2.0757305690452621E-83</v>
      </c>
      <c r="N1046">
        <f t="shared" si="82"/>
        <v>6.0726976780953953E-90</v>
      </c>
      <c r="O1046">
        <f t="shared" si="84"/>
        <v>0.18527040120852231</v>
      </c>
    </row>
    <row r="1047" spans="1:15" x14ac:dyDescent="0.45">
      <c r="A1047">
        <f t="shared" si="83"/>
        <v>1045</v>
      </c>
      <c r="B1047" s="14">
        <v>1.0180189351521938E-4</v>
      </c>
      <c r="C1047" s="3">
        <v>1.3333333333333334E-2</v>
      </c>
      <c r="D1047" s="3">
        <v>1.0638297872340425E-2</v>
      </c>
      <c r="E1047">
        <v>1420.2567781116486</v>
      </c>
      <c r="F1047">
        <v>47.3338070932977</v>
      </c>
      <c r="G1047">
        <v>85.441074049257281</v>
      </c>
      <c r="H1047">
        <f>(E1047-Info!B$3)^2+(F1047-Info!B$4)^2+(G1047-Info!B$5)^2</f>
        <v>169327.80767740562</v>
      </c>
      <c r="I1047">
        <f>_xlfn.BETA.DIST(Info!B$3/100000, (E1047/100000)*Info!B$3, (1-E1047/100000)*Info!B$3, FALSE)</f>
        <v>101.13123413122167</v>
      </c>
      <c r="J1047">
        <f>_xlfn.BETA.DIST(Info!B$4/100, (F1047/100)*Info!B$4, (1-F1047/100)*Info!B$4, FALSE)</f>
        <v>1.0492846757906265</v>
      </c>
      <c r="K1047">
        <f>_xlfn.NORM.DIST(Info!B$5/100000,G1047/100000,0.0005, FALSE)</f>
        <v>1.3892168819611102E-6</v>
      </c>
      <c r="L1047">
        <f t="shared" si="85"/>
        <v>-3.8314513103538874</v>
      </c>
      <c r="M1047">
        <f t="shared" si="86"/>
        <v>1.4741738043617912E-4</v>
      </c>
      <c r="N1047">
        <f t="shared" si="82"/>
        <v>4.3128005013552885E-11</v>
      </c>
      <c r="O1047">
        <f t="shared" si="84"/>
        <v>0.18527040125165031</v>
      </c>
    </row>
    <row r="1048" spans="1:15" x14ac:dyDescent="0.45">
      <c r="A1048">
        <f t="shared" si="83"/>
        <v>1046</v>
      </c>
      <c r="B1048" s="14">
        <v>3.2948929159802305E-4</v>
      </c>
      <c r="C1048" s="3">
        <v>1.1904761904761904E-2</v>
      </c>
      <c r="D1048" s="3">
        <v>3.7037037037037035E-2</v>
      </c>
      <c r="E1048">
        <v>3422.7949455026996</v>
      </c>
      <c r="F1048">
        <v>22.4494744932929</v>
      </c>
      <c r="G1048">
        <v>339.92702167162088</v>
      </c>
      <c r="H1048">
        <f>(E1048-Info!B$3)^2+(F1048-Info!B$4)^2+(G1048-Info!B$5)^2</f>
        <v>5128840.8286264399</v>
      </c>
      <c r="I1048">
        <f>_xlfn.BETA.DIST(Info!B$3/100000, (E1048/100000)*Info!B$3, (1-E1048/100000)*Info!B$3, FALSE)</f>
        <v>8.6917799809664131E-6</v>
      </c>
      <c r="J1048">
        <f>_xlfn.BETA.DIST(Info!B$4/100, (F1048/100)*Info!B$4, (1-F1048/100)*Info!B$4, FALSE)</f>
        <v>2.0230095589327206</v>
      </c>
      <c r="K1048">
        <f>_xlfn.NORM.DIST(Info!B$5/100000,G1048/100000,0.0005, FALSE)</f>
        <v>360.07912799902732</v>
      </c>
      <c r="L1048">
        <f t="shared" si="85"/>
        <v>-2.1984953926421471</v>
      </c>
      <c r="M1048">
        <f t="shared" si="86"/>
        <v>6.3314707862713133E-3</v>
      </c>
      <c r="N1048">
        <f t="shared" si="82"/>
        <v>1.8523168910309686E-9</v>
      </c>
      <c r="O1048">
        <f t="shared" si="84"/>
        <v>0.1852704031039672</v>
      </c>
    </row>
    <row r="1049" spans="1:15" x14ac:dyDescent="0.45">
      <c r="A1049">
        <f t="shared" si="83"/>
        <v>1047</v>
      </c>
      <c r="B1049" s="14">
        <v>2.3730422401518748E-4</v>
      </c>
      <c r="C1049" s="3">
        <v>0.02</v>
      </c>
      <c r="D1049" s="3">
        <v>1.020408163265306E-2</v>
      </c>
      <c r="E1049">
        <v>2744.8939701600211</v>
      </c>
      <c r="F1049">
        <v>58.134485226691844</v>
      </c>
      <c r="G1049">
        <v>194.50618925163022</v>
      </c>
      <c r="H1049">
        <f>(E1049-Info!B$3)^2+(F1049-Info!B$4)^2+(G1049-Info!B$5)^2</f>
        <v>2559201.9512342643</v>
      </c>
      <c r="I1049">
        <f>_xlfn.BETA.DIST(Info!B$3/100000, (E1049/100000)*Info!B$3, (1-E1049/100000)*Info!B$3, FALSE)</f>
        <v>1.9585444524046279E-2</v>
      </c>
      <c r="J1049">
        <f>_xlfn.BETA.DIST(Info!B$4/100, (F1049/100)*Info!B$4, (1-F1049/100)*Info!B$4, FALSE)</f>
        <v>5.3081163744627277E-2</v>
      </c>
      <c r="K1049">
        <f>_xlfn.NORM.DIST(Info!B$5/100000,G1049/100000,0.0005, FALSE)</f>
        <v>0.13372499048236819</v>
      </c>
      <c r="L1049">
        <f t="shared" si="85"/>
        <v>-3.856913555602675</v>
      </c>
      <c r="M1049">
        <f t="shared" si="86"/>
        <v>1.390229322678107E-4</v>
      </c>
      <c r="N1049">
        <f t="shared" si="82"/>
        <v>4.0672149390422089E-11</v>
      </c>
      <c r="O1049">
        <f t="shared" si="84"/>
        <v>0.18527040314463936</v>
      </c>
    </row>
    <row r="1050" spans="1:15" x14ac:dyDescent="0.45">
      <c r="A1050">
        <f t="shared" si="83"/>
        <v>1048</v>
      </c>
      <c r="B1050" s="14">
        <v>1.4062719729995781E-4</v>
      </c>
      <c r="C1050" s="3">
        <v>5.2631578947368418E-2</v>
      </c>
      <c r="D1050" s="3">
        <v>1.8181818181818181E-2</v>
      </c>
      <c r="E1050">
        <v>887.10777162317288</v>
      </c>
      <c r="F1050">
        <v>70.194969529434971</v>
      </c>
      <c r="G1050">
        <v>135.2567021147598</v>
      </c>
      <c r="H1050">
        <f>(E1050-Info!B$3)^2+(F1050-Info!B$4)^2+(G1050-Info!B$5)^2</f>
        <v>147055.47512372385</v>
      </c>
      <c r="I1050">
        <f>_xlfn.BETA.DIST(Info!B$3/100000, (E1050/100000)*Info!B$3, (1-E1050/100000)*Info!B$3, FALSE)</f>
        <v>73.415259880415547</v>
      </c>
      <c r="J1050">
        <f>_xlfn.BETA.DIST(Info!B$4/100, (F1050/100)*Info!B$4, (1-F1050/100)*Info!B$4, FALSE)</f>
        <v>2.8023514701021123E-4</v>
      </c>
      <c r="K1050">
        <f>_xlfn.NORM.DIST(Info!B$5/100000,G1050/100000,0.0005, FALSE)</f>
        <v>4.7351319150674243E-4</v>
      </c>
      <c r="L1050">
        <f t="shared" si="85"/>
        <v>-5.011358973643361</v>
      </c>
      <c r="M1050">
        <f t="shared" si="86"/>
        <v>9.7418407607787351E-6</v>
      </c>
      <c r="N1050">
        <f t="shared" si="82"/>
        <v>2.8500449263782132E-12</v>
      </c>
      <c r="O1050">
        <f t="shared" si="84"/>
        <v>0.18527040314748941</v>
      </c>
    </row>
    <row r="1051" spans="1:15" x14ac:dyDescent="0.45">
      <c r="A1051">
        <f t="shared" si="83"/>
        <v>1049</v>
      </c>
      <c r="B1051" s="14">
        <v>1.4662756598240469E-4</v>
      </c>
      <c r="C1051" s="3">
        <v>1.8518518518518517E-2</v>
      </c>
      <c r="D1051" s="3">
        <v>1.4492753623188406E-2</v>
      </c>
      <c r="E1051">
        <v>1545.6617112512686</v>
      </c>
      <c r="F1051">
        <v>49.791208087137143</v>
      </c>
      <c r="G1051">
        <v>133.24631495136202</v>
      </c>
      <c r="H1051">
        <f>(E1051-Info!B$3)^2+(F1051-Info!B$4)^2+(G1051-Info!B$5)^2</f>
        <v>222583.7801470441</v>
      </c>
      <c r="I1051">
        <f>_xlfn.BETA.DIST(Info!B$3/100000, (E1051/100000)*Info!B$3, (1-E1051/100000)*Info!B$3, FALSE)</f>
        <v>73.399291234623519</v>
      </c>
      <c r="J1051">
        <f>_xlfn.BETA.DIST(Info!B$4/100, (F1051/100)*Info!B$4, (1-F1051/100)*Info!B$4, FALSE)</f>
        <v>0.61011197432838404</v>
      </c>
      <c r="K1051">
        <f>_xlfn.NORM.DIST(Info!B$5/100000,G1051/100000,0.0005, FALSE)</f>
        <v>3.814822660463863E-4</v>
      </c>
      <c r="L1051">
        <f t="shared" si="85"/>
        <v>-1.7674242312812418</v>
      </c>
      <c r="M1051">
        <f t="shared" si="86"/>
        <v>1.7083457387604726E-2</v>
      </c>
      <c r="N1051">
        <f t="shared" si="82"/>
        <v>4.9978871804766829E-9</v>
      </c>
      <c r="O1051">
        <f t="shared" si="84"/>
        <v>0.1852704081453766</v>
      </c>
    </row>
    <row r="1052" spans="1:15" x14ac:dyDescent="0.45">
      <c r="A1052">
        <f t="shared" si="83"/>
        <v>1050</v>
      </c>
      <c r="B1052" s="14">
        <v>6.7385444743935314E-4</v>
      </c>
      <c r="C1052" s="3">
        <v>1.1494252873563218E-2</v>
      </c>
      <c r="D1052" s="3">
        <v>1.1235955056179775E-2</v>
      </c>
      <c r="E1052">
        <v>9219.5775059510688</v>
      </c>
      <c r="F1052">
        <v>42.690169320030968</v>
      </c>
      <c r="G1052">
        <v>528.06330106969381</v>
      </c>
      <c r="H1052">
        <f>(E1052-Info!B$3)^2+(F1052-Info!B$4)^2+(G1052-Info!B$5)^2</f>
        <v>64988660.602371164</v>
      </c>
      <c r="I1052">
        <f>_xlfn.BETA.DIST(Info!B$3/100000, (E1052/100000)*Info!B$3, (1-E1052/100000)*Info!B$3, FALSE)</f>
        <v>1.4787528620870422E-55</v>
      </c>
      <c r="J1052">
        <f>_xlfn.BETA.DIST(Info!B$4/100, (F1052/100)*Info!B$4, (1-F1052/100)*Info!B$4, FALSE)</f>
        <v>2.34513568591652</v>
      </c>
      <c r="K1052">
        <f>_xlfn.NORM.DIST(Info!B$5/100000,G1052/100000,0.0005, FALSE)</f>
        <v>34.945792370033686</v>
      </c>
      <c r="L1052">
        <f t="shared" si="85"/>
        <v>-52.916541534185846</v>
      </c>
      <c r="M1052">
        <f t="shared" si="86"/>
        <v>1.2118767841879687E-53</v>
      </c>
      <c r="N1052">
        <f t="shared" si="82"/>
        <v>3.5454318798518012E-60</v>
      </c>
      <c r="O1052">
        <f t="shared" si="84"/>
        <v>0.1852704081453766</v>
      </c>
    </row>
    <row r="1053" spans="1:15" x14ac:dyDescent="0.45">
      <c r="A1053">
        <f t="shared" si="83"/>
        <v>1051</v>
      </c>
      <c r="B1053" s="14">
        <v>3.3749578130273371E-4</v>
      </c>
      <c r="C1053" s="3">
        <v>4.5454545454545456E-2</v>
      </c>
      <c r="D1053" s="3">
        <v>1.4925373134328358E-2</v>
      </c>
      <c r="E1053">
        <v>2443.2718658938588</v>
      </c>
      <c r="F1053">
        <v>70.407548059273097</v>
      </c>
      <c r="G1053">
        <v>306.67152854922921</v>
      </c>
      <c r="H1053">
        <f>(E1053-Info!B$3)^2+(F1053-Info!B$4)^2+(G1053-Info!B$5)^2</f>
        <v>1660093.2166672372</v>
      </c>
      <c r="I1053">
        <f>_xlfn.BETA.DIST(Info!B$3/100000, (E1053/100000)*Info!B$3, (1-E1053/100000)*Info!B$3, FALSE)</f>
        <v>0.32487753690596399</v>
      </c>
      <c r="J1053">
        <f>_xlfn.BETA.DIST(Info!B$4/100, (F1053/100)*Info!B$4, (1-F1053/100)*Info!B$4, FALSE)</f>
        <v>2.5052541330138783E-4</v>
      </c>
      <c r="K1053">
        <f>_xlfn.NORM.DIST(Info!B$5/100000,G1053/100000,0.0005, FALSE)</f>
        <v>124.72721141654387</v>
      </c>
      <c r="L1053">
        <f t="shared" si="85"/>
        <v>-1.993467316148414</v>
      </c>
      <c r="M1053">
        <f t="shared" si="86"/>
        <v>1.0151557616299033E-2</v>
      </c>
      <c r="N1053">
        <f t="shared" si="82"/>
        <v>2.9699105117436137E-9</v>
      </c>
      <c r="O1053">
        <f t="shared" si="84"/>
        <v>0.18527041111528711</v>
      </c>
    </row>
    <row r="1054" spans="1:15" x14ac:dyDescent="0.45">
      <c r="A1054">
        <f t="shared" si="83"/>
        <v>1052</v>
      </c>
      <c r="B1054" s="14">
        <v>1.2042389210019268E-4</v>
      </c>
      <c r="C1054" s="3">
        <v>2.3255813953488372E-2</v>
      </c>
      <c r="D1054" s="3">
        <v>1.2987012987012988E-2</v>
      </c>
      <c r="E1054">
        <v>1200.077891818258</v>
      </c>
      <c r="F1054">
        <v>57.520951799860775</v>
      </c>
      <c r="G1054">
        <v>107.10083433310405</v>
      </c>
      <c r="H1054">
        <f>(E1054-Info!B$3)^2+(F1054-Info!B$4)^2+(G1054-Info!B$5)^2</f>
        <v>89884.86003864852</v>
      </c>
      <c r="I1054">
        <f>_xlfn.BETA.DIST(Info!B$3/100000, (E1054/100000)*Info!B$3, (1-E1054/100000)*Info!B$3, FALSE)</f>
        <v>127.24705077265487</v>
      </c>
      <c r="J1054">
        <f>_xlfn.BETA.DIST(Info!B$4/100, (F1054/100)*Info!B$4, (1-F1054/100)*Info!B$4, FALSE)</f>
        <v>6.5582227641808336E-2</v>
      </c>
      <c r="K1054">
        <f>_xlfn.NORM.DIST(Info!B$5/100000,G1054/100000,0.0005, FALSE)</f>
        <v>1.9810482876976667E-5</v>
      </c>
      <c r="L1054">
        <f t="shared" si="85"/>
        <v>-3.7816710487438616</v>
      </c>
      <c r="M1054">
        <f t="shared" si="86"/>
        <v>1.6532135312923276E-4</v>
      </c>
      <c r="N1054">
        <f t="shared" si="82"/>
        <v>4.8365939792911022E-11</v>
      </c>
      <c r="O1054">
        <f t="shared" si="84"/>
        <v>0.18527041116365306</v>
      </c>
    </row>
    <row r="1055" spans="1:15" x14ac:dyDescent="0.45">
      <c r="A1055">
        <f t="shared" si="83"/>
        <v>1053</v>
      </c>
      <c r="B1055" s="14">
        <v>1.9924287706714485E-4</v>
      </c>
      <c r="C1055" s="3">
        <v>1.6666666666666666E-2</v>
      </c>
      <c r="D1055" s="3">
        <v>0.05</v>
      </c>
      <c r="E1055">
        <v>1532.5618232331756</v>
      </c>
      <c r="F1055">
        <v>23.57375203334146</v>
      </c>
      <c r="G1055">
        <v>215.79004102779865</v>
      </c>
      <c r="H1055">
        <f>(E1055-Info!B$3)^2+(F1055-Info!B$4)^2+(G1055-Info!B$5)^2</f>
        <v>174670.41666964989</v>
      </c>
      <c r="I1055">
        <f>_xlfn.BETA.DIST(Info!B$3/100000, (E1055/100000)*Info!B$3, (1-E1055/100000)*Info!B$3, FALSE)</f>
        <v>76.350572665612773</v>
      </c>
      <c r="J1055">
        <f>_xlfn.BETA.DIST(Info!B$4/100, (F1055/100)*Info!B$4, (1-F1055/100)*Info!B$4, FALSE)</f>
        <v>2.4348523220310958</v>
      </c>
      <c r="K1055">
        <f>_xlfn.NORM.DIST(Info!B$5/100000,G1055/100000,0.0005, FALSE)</f>
        <v>0.72068738477184446</v>
      </c>
      <c r="L1055">
        <f t="shared" si="85"/>
        <v>2.127031844509006</v>
      </c>
      <c r="M1055">
        <f t="shared" si="86"/>
        <v>133.97749224075415</v>
      </c>
      <c r="N1055">
        <f t="shared" si="82"/>
        <v>3.9196069961126568E-5</v>
      </c>
      <c r="O1055">
        <f t="shared" si="84"/>
        <v>0.1853096072336142</v>
      </c>
    </row>
    <row r="1056" spans="1:15" x14ac:dyDescent="0.45">
      <c r="A1056">
        <f t="shared" si="83"/>
        <v>1054</v>
      </c>
      <c r="B1056" s="14">
        <v>3.816793893129771E-4</v>
      </c>
      <c r="C1056" s="3">
        <v>3.5714285714285712E-2</v>
      </c>
      <c r="D1056" s="3">
        <v>2.9411764705882353E-2</v>
      </c>
      <c r="E1056">
        <v>2154.4217906468612</v>
      </c>
      <c r="F1056">
        <v>51.576631693093191</v>
      </c>
      <c r="G1056">
        <v>390.33971905261552</v>
      </c>
      <c r="H1056">
        <f>(E1056-Info!B$3)^2+(F1056-Info!B$4)^2+(G1056-Info!B$5)^2</f>
        <v>991400.27786403999</v>
      </c>
      <c r="I1056">
        <f>_xlfn.BETA.DIST(Info!B$3/100000, (E1056/100000)*Info!B$3, (1-E1056/100000)*Info!B$3, FALSE)</f>
        <v>3.1368491154731597</v>
      </c>
      <c r="J1056">
        <f>_xlfn.BETA.DIST(Info!B$4/100, (F1056/100)*Info!B$4, (1-F1056/100)*Info!B$4, FALSE)</f>
        <v>0.39124759674660586</v>
      </c>
      <c r="K1056">
        <f>_xlfn.NORM.DIST(Info!B$5/100000,G1056/100000,0.0005, FALSE)</f>
        <v>772.71275635037739</v>
      </c>
      <c r="L1056">
        <f t="shared" si="85"/>
        <v>2.9769633941060714</v>
      </c>
      <c r="M1056">
        <f t="shared" si="86"/>
        <v>948.33852619828815</v>
      </c>
      <c r="N1056">
        <f t="shared" si="82"/>
        <v>2.774431928678301E-4</v>
      </c>
      <c r="O1056">
        <f t="shared" si="84"/>
        <v>0.18558705042648202</v>
      </c>
    </row>
    <row r="1057" spans="1:15" x14ac:dyDescent="0.45">
      <c r="A1057">
        <f t="shared" si="83"/>
        <v>1055</v>
      </c>
      <c r="B1057" s="14">
        <v>1.2588116817724068E-4</v>
      </c>
      <c r="C1057" s="3">
        <v>4.1666666666666664E-2</v>
      </c>
      <c r="D1057" s="3">
        <v>1.6393442622950821E-2</v>
      </c>
      <c r="E1057">
        <v>904.10694948999321</v>
      </c>
      <c r="F1057">
        <v>66.95238694637986</v>
      </c>
      <c r="G1057">
        <v>118.54998624624874</v>
      </c>
      <c r="H1057">
        <f>(E1057-Info!B$3)^2+(F1057-Info!B$4)^2+(G1057-Info!B$5)^2</f>
        <v>147090.00592127704</v>
      </c>
      <c r="I1057">
        <f>_xlfn.BETA.DIST(Info!B$3/100000, (E1057/100000)*Info!B$3, (1-E1057/100000)*Info!B$3, FALSE)</f>
        <v>78.02350736724155</v>
      </c>
      <c r="J1057">
        <f>_xlfn.BETA.DIST(Info!B$4/100, (F1057/100)*Info!B$4, (1-F1057/100)*Info!B$4, FALSE)</f>
        <v>1.4176830490368435E-3</v>
      </c>
      <c r="K1057">
        <f>_xlfn.NORM.DIST(Info!B$5/100000,G1057/100000,0.0005, FALSE)</f>
        <v>7.4822034419359015E-5</v>
      </c>
      <c r="L1057">
        <f t="shared" si="85"/>
        <v>-5.0821658717232863</v>
      </c>
      <c r="M1057">
        <f t="shared" si="86"/>
        <v>8.2762600503052677E-6</v>
      </c>
      <c r="N1057">
        <f t="shared" si="82"/>
        <v>2.4212788470865634E-12</v>
      </c>
      <c r="O1057">
        <f t="shared" si="84"/>
        <v>0.18558705042890331</v>
      </c>
    </row>
    <row r="1058" spans="1:15" x14ac:dyDescent="0.45">
      <c r="A1058">
        <f t="shared" si="83"/>
        <v>1056</v>
      </c>
      <c r="B1058" s="14">
        <v>1.0456969570218551E-4</v>
      </c>
      <c r="C1058" s="3">
        <v>8.3333333333333329E-2</v>
      </c>
      <c r="D1058" s="3">
        <v>3.0303030303030304E-2</v>
      </c>
      <c r="E1058">
        <v>427.04273832847423</v>
      </c>
      <c r="F1058">
        <v>70.770387422635125</v>
      </c>
      <c r="G1058">
        <v>109.41156373396753</v>
      </c>
      <c r="H1058">
        <f>(E1058-Info!B$3)^2+(F1058-Info!B$4)^2+(G1058-Info!B$5)^2</f>
        <v>623443.2776087448</v>
      </c>
      <c r="I1058">
        <f>_xlfn.BETA.DIST(Info!B$3/100000, (E1058/100000)*Info!B$3, (1-E1058/100000)*Info!B$3, FALSE)</f>
        <v>2.1338818482786355</v>
      </c>
      <c r="J1058">
        <f>_xlfn.BETA.DIST(Info!B$4/100, (F1058/100)*Info!B$4, (1-F1058/100)*Info!B$4, FALSE)</f>
        <v>2.0655951188586856E-4</v>
      </c>
      <c r="K1058">
        <f>_xlfn.NORM.DIST(Info!B$5/100000,G1058/100000,0.0005, FALSE)</f>
        <v>2.6014146923150324E-5</v>
      </c>
      <c r="L1058">
        <f t="shared" si="85"/>
        <v>-7.9405748434758419</v>
      </c>
      <c r="M1058">
        <f t="shared" si="86"/>
        <v>1.1466349008213199E-8</v>
      </c>
      <c r="N1058">
        <f t="shared" si="82"/>
        <v>3.3545621014983181E-15</v>
      </c>
      <c r="O1058">
        <f t="shared" si="84"/>
        <v>0.18558705042890666</v>
      </c>
    </row>
    <row r="1059" spans="1:15" x14ac:dyDescent="0.45">
      <c r="A1059">
        <f t="shared" si="83"/>
        <v>1057</v>
      </c>
      <c r="B1059" s="14">
        <v>1.2285012285012285E-4</v>
      </c>
      <c r="C1059" s="3">
        <v>5.5555555555555552E-2</v>
      </c>
      <c r="D1059" s="3">
        <v>3.3333333333333333E-2</v>
      </c>
      <c r="E1059">
        <v>545.4755200191745</v>
      </c>
      <c r="F1059">
        <v>59.74253725127484</v>
      </c>
      <c r="G1059">
        <v>129.77293500985945</v>
      </c>
      <c r="H1059">
        <f>(E1059-Info!B$3)^2+(F1059-Info!B$4)^2+(G1059-Info!B$5)^2</f>
        <v>451823.90793710668</v>
      </c>
      <c r="I1059">
        <f>_xlfn.BETA.DIST(Info!B$3/100000, (E1059/100000)*Info!B$3, (1-E1059/100000)*Info!B$3, FALSE)</f>
        <v>8.0714184590689211</v>
      </c>
      <c r="J1059">
        <f>_xlfn.BETA.DIST(Info!B$4/100, (F1059/100)*Info!B$4, (1-F1059/100)*Info!B$4, FALSE)</f>
        <v>2.9756517286857725E-2</v>
      </c>
      <c r="K1059">
        <f>_xlfn.NORM.DIST(Info!B$5/100000,G1059/100000,0.0005, FALSE)</f>
        <v>2.6161361822847151E-4</v>
      </c>
      <c r="L1059">
        <f t="shared" si="85"/>
        <v>-4.2018076891076319</v>
      </c>
      <c r="M1059">
        <f t="shared" si="86"/>
        <v>6.2833653229789636E-5</v>
      </c>
      <c r="N1059">
        <f t="shared" si="82"/>
        <v>1.8382432949874552E-11</v>
      </c>
      <c r="O1059">
        <f t="shared" si="84"/>
        <v>0.1855870504472891</v>
      </c>
    </row>
    <row r="1060" spans="1:15" x14ac:dyDescent="0.45">
      <c r="A1060">
        <f t="shared" si="83"/>
        <v>1058</v>
      </c>
      <c r="B1060" s="14">
        <v>5.7012542759407071E-4</v>
      </c>
      <c r="C1060" s="3">
        <v>1.0416666666666666E-2</v>
      </c>
      <c r="D1060" s="3">
        <v>2.5000000000000001E-2</v>
      </c>
      <c r="E1060">
        <v>6864.9079820121642</v>
      </c>
      <c r="F1060">
        <v>26.335270916589984</v>
      </c>
      <c r="G1060">
        <v>539.73900423339717</v>
      </c>
      <c r="H1060">
        <f>(E1060-Info!B$3)^2+(F1060-Info!B$4)^2+(G1060-Info!B$5)^2</f>
        <v>32576117.84951609</v>
      </c>
      <c r="I1060">
        <f>_xlfn.BETA.DIST(Info!B$3/100000, (E1060/100000)*Info!B$3, (1-E1060/100000)*Info!B$3, FALSE)</f>
        <v>7.6554721844527272E-32</v>
      </c>
      <c r="J1060">
        <f>_xlfn.BETA.DIST(Info!B$4/100, (F1060/100)*Info!B$4, (1-F1060/100)*Info!B$4, FALSE)</f>
        <v>3.4738116190845325</v>
      </c>
      <c r="K1060">
        <f>_xlfn.NORM.DIST(Info!B$5/100000,G1060/100000,0.0005, FALSE)</f>
        <v>18.962301386194934</v>
      </c>
      <c r="L1060">
        <f t="shared" si="85"/>
        <v>-29.297330708740336</v>
      </c>
      <c r="M1060">
        <f t="shared" si="86"/>
        <v>5.0427715182664234E-30</v>
      </c>
      <c r="N1060">
        <f t="shared" si="82"/>
        <v>1.4752987380355119E-36</v>
      </c>
      <c r="O1060">
        <f t="shared" si="84"/>
        <v>0.1855870504472891</v>
      </c>
    </row>
    <row r="1061" spans="1:15" x14ac:dyDescent="0.45">
      <c r="A1061">
        <f t="shared" si="83"/>
        <v>1059</v>
      </c>
      <c r="B1061" s="14">
        <v>2.0920502092050207E-3</v>
      </c>
      <c r="C1061" s="3">
        <v>1.4705882352941176E-2</v>
      </c>
      <c r="D1061" s="3">
        <v>2.1276595744680851E-2</v>
      </c>
      <c r="E1061">
        <v>18251.428050696766</v>
      </c>
      <c r="F1061">
        <v>36.64072738985751</v>
      </c>
      <c r="G1061">
        <v>1697.1764523825375</v>
      </c>
      <c r="H1061">
        <f>(E1061-Info!B$3)^2+(F1061-Info!B$4)^2+(G1061-Info!B$5)^2</f>
        <v>293826009.0782069</v>
      </c>
      <c r="I1061">
        <f>_xlfn.BETA.DIST(Info!B$3/100000, (E1061/100000)*Info!B$3, (1-E1061/100000)*Info!B$3, FALSE)</f>
        <v>3.4229133548265632E-173</v>
      </c>
      <c r="J1061">
        <f>_xlfn.BETA.DIST(Info!B$4/100, (F1061/100)*Info!B$4, (1-F1061/100)*Info!B$4, FALSE)</f>
        <v>4.2968303774025207</v>
      </c>
      <c r="K1061">
        <f>_xlfn.NORM.DIST(Info!B$5/100000,G1061/100000,0.0005, FALSE)</f>
        <v>2.6461195450193348E-143</v>
      </c>
      <c r="L1061">
        <f t="shared" si="85"/>
        <v>-314.40984642379578</v>
      </c>
      <c r="M1061">
        <f t="shared" si="86"/>
        <v>0</v>
      </c>
      <c r="N1061">
        <f t="shared" si="82"/>
        <v>0</v>
      </c>
      <c r="O1061">
        <f t="shared" si="84"/>
        <v>0.1855870504472891</v>
      </c>
    </row>
    <row r="1062" spans="1:15" x14ac:dyDescent="0.45">
      <c r="A1062">
        <f t="shared" si="83"/>
        <v>1060</v>
      </c>
      <c r="B1062" s="14">
        <v>1.7618040873854828E-4</v>
      </c>
      <c r="C1062" s="3">
        <v>1.3698630136986301E-2</v>
      </c>
      <c r="D1062" s="3">
        <v>1.8181818181818181E-2</v>
      </c>
      <c r="E1062">
        <v>2020.2815791726557</v>
      </c>
      <c r="F1062">
        <v>38.002997482638342</v>
      </c>
      <c r="G1062">
        <v>166.76010320320535</v>
      </c>
      <c r="H1062">
        <f>(E1062-Info!B$3)^2+(F1062-Info!B$4)^2+(G1062-Info!B$5)^2</f>
        <v>797648.9222404873</v>
      </c>
      <c r="I1062">
        <f>_xlfn.BETA.DIST(Info!B$3/100000, (E1062/100000)*Info!B$3, (1-E1062/100000)*Info!B$3, FALSE)</f>
        <v>7.6954135831816508</v>
      </c>
      <c r="J1062">
        <f>_xlfn.BETA.DIST(Info!B$4/100, (F1062/100)*Info!B$4, (1-F1062/100)*Info!B$4, FALSE)</f>
        <v>3.9205620340507386</v>
      </c>
      <c r="K1062">
        <f>_xlfn.NORM.DIST(Info!B$5/100000,G1062/100000,0.0005, FALSE)</f>
        <v>1.1334616358092809E-2</v>
      </c>
      <c r="L1062">
        <f t="shared" si="85"/>
        <v>-0.4660128792774858</v>
      </c>
      <c r="M1062">
        <f t="shared" si="86"/>
        <v>0.34196930104746787</v>
      </c>
      <c r="N1062">
        <f t="shared" si="82"/>
        <v>1.0004555559472423E-7</v>
      </c>
      <c r="O1062">
        <f t="shared" si="84"/>
        <v>0.18558715049284469</v>
      </c>
    </row>
    <row r="1063" spans="1:15" x14ac:dyDescent="0.45">
      <c r="A1063">
        <f t="shared" si="83"/>
        <v>1061</v>
      </c>
      <c r="B1063" s="14">
        <v>1.0843634786380394E-4</v>
      </c>
      <c r="C1063" s="3">
        <v>2.9411764705882353E-2</v>
      </c>
      <c r="D1063" s="3">
        <v>2.1739130434782608E-2</v>
      </c>
      <c r="E1063">
        <v>779.17337887780013</v>
      </c>
      <c r="F1063">
        <v>53.184062816768595</v>
      </c>
      <c r="G1063">
        <v>107.62437868505822</v>
      </c>
      <c r="H1063">
        <f>(E1063-Info!B$3)^2+(F1063-Info!B$4)^2+(G1063-Info!B$5)^2</f>
        <v>231955.35067259314</v>
      </c>
      <c r="I1063">
        <f>_xlfn.BETA.DIST(Info!B$3/100000, (E1063/100000)*Info!B$3, (1-E1063/100000)*Info!B$3, FALSE)</f>
        <v>45.274321626163065</v>
      </c>
      <c r="J1063">
        <f>_xlfn.BETA.DIST(Info!B$4/100, (F1063/100)*Info!B$4, (1-F1063/100)*Info!B$4, FALSE)</f>
        <v>0.25291498866293433</v>
      </c>
      <c r="K1063">
        <f>_xlfn.NORM.DIST(Info!B$5/100000,G1063/100000,0.0005, FALSE)</f>
        <v>2.1075747058263596E-5</v>
      </c>
      <c r="L1063">
        <f t="shared" si="85"/>
        <v>-3.6173905025724222</v>
      </c>
      <c r="M1063">
        <f t="shared" si="86"/>
        <v>2.4132899117881724E-4</v>
      </c>
      <c r="N1063">
        <f t="shared" si="82"/>
        <v>7.0602515868077073E-11</v>
      </c>
      <c r="O1063">
        <f t="shared" si="84"/>
        <v>0.18558715056344721</v>
      </c>
    </row>
    <row r="1064" spans="1:15" x14ac:dyDescent="0.45">
      <c r="A1064">
        <f t="shared" si="83"/>
        <v>1062</v>
      </c>
      <c r="B1064" s="14">
        <v>1.6627868307283005E-4</v>
      </c>
      <c r="C1064" s="3">
        <v>1.2345679012345678E-2</v>
      </c>
      <c r="D1064" s="3">
        <v>1.2048192771084338E-2</v>
      </c>
      <c r="E1064">
        <v>2300.70181422308</v>
      </c>
      <c r="F1064">
        <v>43.18919482185364</v>
      </c>
      <c r="G1064">
        <v>143.01676620318943</v>
      </c>
      <c r="H1064">
        <f>(E1064-Info!B$3)^2+(F1064-Info!B$4)^2+(G1064-Info!B$5)^2</f>
        <v>1371195.0768585519</v>
      </c>
      <c r="I1064">
        <f>_xlfn.BETA.DIST(Info!B$3/100000, (E1064/100000)*Info!B$3, (1-E1064/100000)*Info!B$3, FALSE)</f>
        <v>1.0509816512823855</v>
      </c>
      <c r="J1064">
        <f>_xlfn.BETA.DIST(Info!B$4/100, (F1064/100)*Info!B$4, (1-F1064/100)*Info!B$4, FALSE)</f>
        <v>2.1811469540245376</v>
      </c>
      <c r="K1064">
        <f>_xlfn.NORM.DIST(Info!B$5/100000,G1064/100000,0.0005, FALSE)</f>
        <v>1.0740782310151437E-3</v>
      </c>
      <c r="L1064">
        <f t="shared" si="85"/>
        <v>-2.6086840245267573</v>
      </c>
      <c r="M1064">
        <f t="shared" si="86"/>
        <v>2.4621583215699407E-3</v>
      </c>
      <c r="N1064">
        <f t="shared" si="82"/>
        <v>7.2032196015585116E-10</v>
      </c>
      <c r="O1064">
        <f t="shared" si="84"/>
        <v>0.18558715128376918</v>
      </c>
    </row>
    <row r="1065" spans="1:15" x14ac:dyDescent="0.45">
      <c r="A1065">
        <f t="shared" si="83"/>
        <v>1063</v>
      </c>
      <c r="B1065" s="14">
        <v>3.7023324694557573E-4</v>
      </c>
      <c r="C1065" s="3">
        <v>4.7619047619047616E-2</v>
      </c>
      <c r="D1065" s="3">
        <v>2.2222222222222223E-2</v>
      </c>
      <c r="E1065">
        <v>2131.2020427948428</v>
      </c>
      <c r="F1065">
        <v>64.358583301951938</v>
      </c>
      <c r="G1065">
        <v>364.0502671245502</v>
      </c>
      <c r="H1065">
        <f>(E1065-Info!B$3)^2+(F1065-Info!B$4)^2+(G1065-Info!B$5)^2</f>
        <v>947728.06818552292</v>
      </c>
      <c r="I1065">
        <f>_xlfn.BETA.DIST(Info!B$3/100000, (E1065/100000)*Info!B$3, (1-E1065/100000)*Info!B$3, FALSE)</f>
        <v>3.6912406388269678</v>
      </c>
      <c r="J1065">
        <f>_xlfn.BETA.DIST(Info!B$4/100, (F1065/100)*Info!B$4, (1-F1065/100)*Info!B$4, FALSE)</f>
        <v>4.6213670310411275E-3</v>
      </c>
      <c r="K1065">
        <f>_xlfn.NORM.DIST(Info!B$5/100000,G1065/100000,0.0005, FALSE)</f>
        <v>589.07151157485896</v>
      </c>
      <c r="L1065">
        <f t="shared" si="85"/>
        <v>1.0021108404120218</v>
      </c>
      <c r="M1065">
        <f t="shared" si="86"/>
        <v>10.048722205200182</v>
      </c>
      <c r="N1065">
        <f t="shared" si="82"/>
        <v>2.9398252795117054E-6</v>
      </c>
      <c r="O1065">
        <f t="shared" si="84"/>
        <v>0.1855900911090487</v>
      </c>
    </row>
    <row r="1066" spans="1:15" x14ac:dyDescent="0.45">
      <c r="A1066">
        <f t="shared" si="83"/>
        <v>1064</v>
      </c>
      <c r="B1066" s="14">
        <v>1.529753709652746E-4</v>
      </c>
      <c r="C1066" s="3">
        <v>1.7241379310344827E-2</v>
      </c>
      <c r="D1066" s="3">
        <v>4.3478260869565216E-2</v>
      </c>
      <c r="E1066">
        <v>1188.9262216475713</v>
      </c>
      <c r="F1066">
        <v>26.615202294345632</v>
      </c>
      <c r="G1066">
        <v>164.35803744383139</v>
      </c>
      <c r="H1066">
        <f>(E1066-Info!B$3)^2+(F1066-Info!B$4)^2+(G1066-Info!B$5)^2</f>
        <v>57876.755000172423</v>
      </c>
      <c r="I1066">
        <f>_xlfn.BETA.DIST(Info!B$3/100000, (E1066/100000)*Info!B$3, (1-E1066/100000)*Info!B$3, FALSE)</f>
        <v>127.15520297877811</v>
      </c>
      <c r="J1066">
        <f>_xlfn.BETA.DIST(Info!B$4/100, (F1066/100)*Info!B$4, (1-F1066/100)*Info!B$4, FALSE)</f>
        <v>3.5739711997509374</v>
      </c>
      <c r="K1066">
        <f>_xlfn.NORM.DIST(Info!B$5/100000,G1066/100000,0.0005, FALSE)</f>
        <v>9.0225044142843557E-3</v>
      </c>
      <c r="L1066">
        <f t="shared" si="85"/>
        <v>0.61281228718661618</v>
      </c>
      <c r="M1066">
        <f t="shared" si="86"/>
        <v>4.1002684094192503</v>
      </c>
      <c r="N1066">
        <f t="shared" si="82"/>
        <v>1.1995627380918161E-6</v>
      </c>
      <c r="O1066">
        <f t="shared" si="84"/>
        <v>0.18559129067178678</v>
      </c>
    </row>
    <row r="1067" spans="1:15" x14ac:dyDescent="0.45">
      <c r="A1067">
        <f t="shared" si="83"/>
        <v>1065</v>
      </c>
      <c r="B1067" s="14">
        <v>1.0149193139145438E-4</v>
      </c>
      <c r="C1067" s="3">
        <v>1.4084507042253521E-2</v>
      </c>
      <c r="D1067" s="3">
        <v>2.2222222222222223E-2</v>
      </c>
      <c r="E1067">
        <v>1087.0042931708008</v>
      </c>
      <c r="F1067">
        <v>34.814672550274821</v>
      </c>
      <c r="G1067">
        <v>100.47017787805518</v>
      </c>
      <c r="H1067">
        <f>(E1067-Info!B$3)^2+(F1067-Info!B$4)^2+(G1067-Info!B$5)^2</f>
        <v>96714.51158751671</v>
      </c>
      <c r="I1067">
        <f>_xlfn.BETA.DIST(Info!B$3/100000, (E1067/100000)*Info!B$3, (1-E1067/100000)*Info!B$3, FALSE)</f>
        <v>118.89757440005205</v>
      </c>
      <c r="J1067">
        <f>_xlfn.BETA.DIST(Info!B$4/100, (F1067/100)*Info!B$4, (1-F1067/100)*Info!B$4, FALSE)</f>
        <v>4.6588520046090842</v>
      </c>
      <c r="K1067">
        <f>_xlfn.NORM.DIST(Info!B$5/100000,G1067/100000,0.0005, FALSE)</f>
        <v>8.9586167068732125E-6</v>
      </c>
      <c r="L1067">
        <f t="shared" si="85"/>
        <v>-2.3043071348090391</v>
      </c>
      <c r="M1067">
        <f t="shared" si="86"/>
        <v>4.9624125351089574E-3</v>
      </c>
      <c r="N1067">
        <f t="shared" si="82"/>
        <v>1.4517891449451666E-9</v>
      </c>
      <c r="O1067">
        <f t="shared" si="84"/>
        <v>0.18559129212357592</v>
      </c>
    </row>
    <row r="1068" spans="1:15" x14ac:dyDescent="0.45">
      <c r="A1068">
        <f t="shared" si="83"/>
        <v>1066</v>
      </c>
      <c r="B1068" s="14">
        <v>1.4581510644502772E-4</v>
      </c>
      <c r="C1068" s="3">
        <v>3.4482758620689655E-2</v>
      </c>
      <c r="D1068" s="3">
        <v>0.1</v>
      </c>
      <c r="E1068">
        <v>558.80793182145874</v>
      </c>
      <c r="F1068">
        <v>24.931808268197013</v>
      </c>
      <c r="G1068">
        <v>166.43815429616629</v>
      </c>
      <c r="H1068">
        <f>(E1068-Info!B$3)^2+(F1068-Info!B$4)^2+(G1068-Info!B$5)^2</f>
        <v>416244.8521582894</v>
      </c>
      <c r="I1068">
        <f>_xlfn.BETA.DIST(Info!B$3/100000, (E1068/100000)*Info!B$3, (1-E1068/100000)*Info!B$3, FALSE)</f>
        <v>9.1722190719969579</v>
      </c>
      <c r="J1068">
        <f>_xlfn.BETA.DIST(Info!B$4/100, (F1068/100)*Info!B$4, (1-F1068/100)*Info!B$4, FALSE)</f>
        <v>2.9503618366463344</v>
      </c>
      <c r="K1068">
        <f>_xlfn.NORM.DIST(Info!B$5/100000,G1068/100000,0.0005, FALSE)</f>
        <v>1.0994749457062207E-2</v>
      </c>
      <c r="L1068">
        <f t="shared" si="85"/>
        <v>-0.52646496193103443</v>
      </c>
      <c r="M1068">
        <f t="shared" si="86"/>
        <v>0.29753292932172276</v>
      </c>
      <c r="N1068">
        <f t="shared" si="82"/>
        <v>8.7045378431749096E-8</v>
      </c>
      <c r="O1068">
        <f t="shared" si="84"/>
        <v>0.18559137916895435</v>
      </c>
    </row>
    <row r="1069" spans="1:15" x14ac:dyDescent="0.45">
      <c r="A1069">
        <f t="shared" si="83"/>
        <v>1067</v>
      </c>
      <c r="B1069" s="14">
        <v>1.3408420488066506E-4</v>
      </c>
      <c r="C1069" s="3">
        <v>9.0909090909090912E-2</v>
      </c>
      <c r="D1069" s="3">
        <v>1.9607843137254902E-2</v>
      </c>
      <c r="E1069">
        <v>705.96738019733812</v>
      </c>
      <c r="F1069">
        <v>79.274220039193096</v>
      </c>
      <c r="G1069">
        <v>131.09562263688184</v>
      </c>
      <c r="H1069">
        <f>(E1069-Info!B$3)^2+(F1069-Info!B$4)^2+(G1069-Info!B$5)^2</f>
        <v>281386.52722678654</v>
      </c>
      <c r="I1069">
        <f>_xlfn.BETA.DIST(Info!B$3/100000, (E1069/100000)*Info!B$3, (1-E1069/100000)*Info!B$3, FALSE)</f>
        <v>29.405472191428782</v>
      </c>
      <c r="J1069">
        <f>_xlfn.BETA.DIST(Info!B$4/100, (F1069/100)*Info!B$4, (1-F1069/100)*Info!B$4, FALSE)</f>
        <v>1.1617423644682535E-6</v>
      </c>
      <c r="K1069">
        <f>_xlfn.NORM.DIST(Info!B$5/100000,G1069/100000,0.0005, FALSE)</f>
        <v>3.0219617677656178E-4</v>
      </c>
      <c r="L1069">
        <f t="shared" si="85"/>
        <v>-7.9861730499845347</v>
      </c>
      <c r="M1069">
        <f t="shared" si="86"/>
        <v>1.0323499712371114E-8</v>
      </c>
      <c r="N1069">
        <f t="shared" si="82"/>
        <v>3.020213397058062E-15</v>
      </c>
      <c r="O1069">
        <f t="shared" si="84"/>
        <v>0.18559137916895738</v>
      </c>
    </row>
    <row r="1070" spans="1:15" x14ac:dyDescent="0.45">
      <c r="A1070">
        <f t="shared" si="83"/>
        <v>1068</v>
      </c>
      <c r="B1070" s="14">
        <v>1.419244961680386E-4</v>
      </c>
      <c r="C1070" s="3">
        <v>1.020408163265306E-2</v>
      </c>
      <c r="D1070" s="3">
        <v>4.7619047619047616E-2</v>
      </c>
      <c r="E1070">
        <v>1625.2326521392858</v>
      </c>
      <c r="F1070">
        <v>16.49372038319602</v>
      </c>
      <c r="G1070">
        <v>152.49448775092105</v>
      </c>
      <c r="H1070">
        <f>(E1070-Info!B$3)^2+(F1070-Info!B$4)^2+(G1070-Info!B$5)^2</f>
        <v>280372.58480740699</v>
      </c>
      <c r="I1070">
        <f>_xlfn.BETA.DIST(Info!B$3/100000, (E1070/100000)*Info!B$3, (1-E1070/100000)*Info!B$3, FALSE)</f>
        <v>56.148743014527682</v>
      </c>
      <c r="J1070">
        <f>_xlfn.BETA.DIST(Info!B$4/100, (F1070/100)*Info!B$4, (1-F1070/100)*Info!B$4, FALSE)</f>
        <v>0.48764886656590739</v>
      </c>
      <c r="K1070">
        <f>_xlfn.NORM.DIST(Info!B$5/100000,G1070/100000,0.0005, FALSE)</f>
        <v>2.8267195562124278E-3</v>
      </c>
      <c r="L1070">
        <f t="shared" si="85"/>
        <v>-1.1112700190753699</v>
      </c>
      <c r="M1070">
        <f t="shared" si="86"/>
        <v>7.7398043211271722E-2</v>
      </c>
      <c r="N1070">
        <f t="shared" si="82"/>
        <v>2.2643349012025272E-8</v>
      </c>
      <c r="O1070">
        <f t="shared" si="84"/>
        <v>0.18559140181230638</v>
      </c>
    </row>
    <row r="1071" spans="1:15" x14ac:dyDescent="0.45">
      <c r="A1071">
        <f t="shared" si="83"/>
        <v>1069</v>
      </c>
      <c r="B1071" s="14">
        <v>3.348961821835231E-4</v>
      </c>
      <c r="C1071" s="3">
        <v>1.2345679012345678E-2</v>
      </c>
      <c r="D1071" s="3">
        <v>2.5000000000000001E-2</v>
      </c>
      <c r="E1071">
        <v>3694.4109434231773</v>
      </c>
      <c r="F1071">
        <v>29.760769374910108</v>
      </c>
      <c r="G1071">
        <v>328.31443932060665</v>
      </c>
      <c r="H1071">
        <f>(E1071-Info!B$3)^2+(F1071-Info!B$4)^2+(G1071-Info!B$5)^2</f>
        <v>6433892.5348500442</v>
      </c>
      <c r="I1071">
        <f>_xlfn.BETA.DIST(Info!B$3/100000, (E1071/100000)*Info!B$3, (1-E1071/100000)*Info!B$3, FALSE)</f>
        <v>2.4443831383736206E-7</v>
      </c>
      <c r="J1071">
        <f>_xlfn.BETA.DIST(Info!B$4/100, (F1071/100)*Info!B$4, (1-F1071/100)*Info!B$4, FALSE)</f>
        <v>4.4904528606842824</v>
      </c>
      <c r="K1071">
        <f>_xlfn.NORM.DIST(Info!B$5/100000,G1071/100000,0.0005, FALSE)</f>
        <v>261.48510748480777</v>
      </c>
      <c r="L1071">
        <f t="shared" si="85"/>
        <v>-3.5420936198082869</v>
      </c>
      <c r="M1071">
        <f t="shared" si="86"/>
        <v>2.8701618015132514E-4</v>
      </c>
      <c r="N1071">
        <f t="shared" si="82"/>
        <v>8.3968628528819246E-11</v>
      </c>
      <c r="O1071">
        <f t="shared" si="84"/>
        <v>0.18559140189627502</v>
      </c>
    </row>
    <row r="1072" spans="1:15" x14ac:dyDescent="0.45">
      <c r="A1072">
        <f t="shared" si="83"/>
        <v>1070</v>
      </c>
      <c r="B1072" s="14">
        <v>4.2918454935622315E-4</v>
      </c>
      <c r="C1072" s="3">
        <v>1.3888888888888888E-2</v>
      </c>
      <c r="D1072" s="3">
        <v>1.7241379310344827E-2</v>
      </c>
      <c r="E1072">
        <v>4820.1409106715773</v>
      </c>
      <c r="F1072">
        <v>39.345390675138482</v>
      </c>
      <c r="G1072">
        <v>390.52542200724019</v>
      </c>
      <c r="H1072">
        <f>(E1072-Info!B$3)^2+(F1072-Info!B$4)^2+(G1072-Info!B$5)^2</f>
        <v>13404159.439497104</v>
      </c>
      <c r="I1072">
        <f>_xlfn.BETA.DIST(Info!B$3/100000, (E1072/100000)*Info!B$3, (1-E1072/100000)*Info!B$3, FALSE)</f>
        <v>8.0791869976158131E-15</v>
      </c>
      <c r="J1072">
        <f>_xlfn.BETA.DIST(Info!B$4/100, (F1072/100)*Info!B$4, (1-F1072/100)*Info!B$4, FALSE)</f>
        <v>3.4911366188339357</v>
      </c>
      <c r="K1072">
        <f>_xlfn.NORM.DIST(Info!B$5/100000,G1072/100000,0.0005, FALSE)</f>
        <v>773.43443867918552</v>
      </c>
      <c r="L1072">
        <f t="shared" si="85"/>
        <v>-10.661241989353545</v>
      </c>
      <c r="M1072">
        <f t="shared" si="86"/>
        <v>2.1815140311593215E-11</v>
      </c>
      <c r="N1072">
        <f t="shared" si="82"/>
        <v>6.3821747337117274E-18</v>
      </c>
      <c r="O1072">
        <f t="shared" si="84"/>
        <v>0.18559140189627502</v>
      </c>
    </row>
    <row r="1073" spans="1:15" x14ac:dyDescent="0.45">
      <c r="A1073">
        <f t="shared" si="83"/>
        <v>1071</v>
      </c>
      <c r="B1073" s="14">
        <v>1.2607160867372669E-4</v>
      </c>
      <c r="C1073" s="3">
        <v>1.1363636363636364E-2</v>
      </c>
      <c r="D1073" s="3">
        <v>2.3255813953488372E-2</v>
      </c>
      <c r="E1073">
        <v>1534.2066650625</v>
      </c>
      <c r="F1073">
        <v>29.31485571738752</v>
      </c>
      <c r="G1073">
        <v>124.95370332867876</v>
      </c>
      <c r="H1073">
        <f>(E1073-Info!B$3)^2+(F1073-Info!B$4)^2+(G1073-Info!B$5)^2</f>
        <v>218098.10865749087</v>
      </c>
      <c r="I1073">
        <f>_xlfn.BETA.DIST(Info!B$3/100000, (E1073/100000)*Info!B$3, (1-E1073/100000)*Info!B$3, FALSE)</f>
        <v>75.979221154856972</v>
      </c>
      <c r="J1073">
        <f>_xlfn.BETA.DIST(Info!B$4/100, (F1073/100)*Info!B$4, (1-F1073/100)*Info!B$4, FALSE)</f>
        <v>4.3909200947526594</v>
      </c>
      <c r="K1073">
        <f>_xlfn.NORM.DIST(Info!B$5/100000,G1073/100000,0.0005, FALSE)</f>
        <v>1.537804392225076E-4</v>
      </c>
      <c r="L1073">
        <f t="shared" si="85"/>
        <v>-1.2898485316660593</v>
      </c>
      <c r="M1073">
        <f t="shared" si="86"/>
        <v>5.1304028519955344E-2</v>
      </c>
      <c r="N1073">
        <f t="shared" si="82"/>
        <v>1.5009359091019835E-8</v>
      </c>
      <c r="O1073">
        <f t="shared" si="84"/>
        <v>0.1855914169056341</v>
      </c>
    </row>
    <row r="1074" spans="1:15" x14ac:dyDescent="0.45">
      <c r="A1074">
        <f t="shared" si="83"/>
        <v>1072</v>
      </c>
      <c r="B1074" s="14">
        <v>1.4947683109118088E-4</v>
      </c>
      <c r="C1074" s="3">
        <v>1.6393442622950821E-2</v>
      </c>
      <c r="D1074" s="3">
        <v>4.5454545454545456E-2</v>
      </c>
      <c r="E1074">
        <v>1193.1921987742248</v>
      </c>
      <c r="F1074">
        <v>24.87611872953201</v>
      </c>
      <c r="G1074">
        <v>161.17807198841089</v>
      </c>
      <c r="H1074">
        <f>(E1074-Info!B$3)^2+(F1074-Info!B$4)^2+(G1074-Info!B$5)^2</f>
        <v>59700.590561122204</v>
      </c>
      <c r="I1074">
        <f>_xlfn.BETA.DIST(Info!B$3/100000, (E1074/100000)*Info!B$3, (1-E1074/100000)*Info!B$3, FALSE)</f>
        <v>127.20935431252083</v>
      </c>
      <c r="J1074">
        <f>_xlfn.BETA.DIST(Info!B$4/100, (F1074/100)*Info!B$4, (1-F1074/100)*Info!B$4, FALSE)</f>
        <v>2.9291716530841168</v>
      </c>
      <c r="K1074">
        <f>_xlfn.NORM.DIST(Info!B$5/100000,G1074/100000,0.0005, FALSE)</f>
        <v>6.6468976822646646E-3</v>
      </c>
      <c r="L1074">
        <f t="shared" si="85"/>
        <v>0.39388286445686704</v>
      </c>
      <c r="M1074">
        <f t="shared" si="86"/>
        <v>2.4767539509473795</v>
      </c>
      <c r="N1074">
        <f t="shared" si="82"/>
        <v>7.2459201552587359E-7</v>
      </c>
      <c r="O1074">
        <f t="shared" si="84"/>
        <v>0.18559214149764963</v>
      </c>
    </row>
    <row r="1075" spans="1:15" x14ac:dyDescent="0.45">
      <c r="A1075">
        <f t="shared" si="83"/>
        <v>1073</v>
      </c>
      <c r="B1075" s="14">
        <v>2.0924879681941829E-4</v>
      </c>
      <c r="C1075" s="3">
        <v>2.6315789473684209E-2</v>
      </c>
      <c r="D1075" s="3">
        <v>2.9411764705882353E-2</v>
      </c>
      <c r="E1075">
        <v>1394.9797441933663</v>
      </c>
      <c r="F1075">
        <v>43.972074668483145</v>
      </c>
      <c r="G1075">
        <v>215.51433787640497</v>
      </c>
      <c r="H1075">
        <f>(E1075-Info!B$3)^2+(F1075-Info!B$4)^2+(G1075-Info!B$5)^2</f>
        <v>90975.894913489785</v>
      </c>
      <c r="I1075">
        <f>_xlfn.BETA.DIST(Info!B$3/100000, (E1075/100000)*Info!B$3, (1-E1075/100000)*Info!B$3, FALSE)</f>
        <v>106.1809781563213</v>
      </c>
      <c r="J1075">
        <f>_xlfn.BETA.DIST(Info!B$4/100, (F1075/100)*Info!B$4, (1-F1075/100)*Info!B$4, FALSE)</f>
        <v>1.9334867532323627</v>
      </c>
      <c r="K1075">
        <f>_xlfn.NORM.DIST(Info!B$5/100000,G1075/100000,0.0005, FALSE)</f>
        <v>0.70595006457991827</v>
      </c>
      <c r="L1075">
        <f t="shared" si="85"/>
        <v>2.16116190507327</v>
      </c>
      <c r="M1075">
        <f t="shared" si="86"/>
        <v>144.93120566810484</v>
      </c>
      <c r="N1075">
        <f t="shared" si="82"/>
        <v>4.2400656870852058E-5</v>
      </c>
      <c r="O1075">
        <f t="shared" si="84"/>
        <v>0.18563454215452049</v>
      </c>
    </row>
    <row r="1076" spans="1:15" x14ac:dyDescent="0.45">
      <c r="A1076">
        <f t="shared" si="83"/>
        <v>1074</v>
      </c>
      <c r="B1076" s="14">
        <v>1.4405070584845865E-4</v>
      </c>
      <c r="C1076" s="3">
        <v>0.02</v>
      </c>
      <c r="D1076" s="3">
        <v>2.2727272727272728E-2</v>
      </c>
      <c r="E1076">
        <v>1235.6028356938148</v>
      </c>
      <c r="F1076">
        <v>42.66747884633709</v>
      </c>
      <c r="G1076">
        <v>143.14005584701133</v>
      </c>
      <c r="H1076">
        <f>(E1076-Info!B$3)^2+(F1076-Info!B$4)^2+(G1076-Info!B$5)^2</f>
        <v>73504.753124926487</v>
      </c>
      <c r="I1076">
        <f>_xlfn.BETA.DIST(Info!B$3/100000, (E1076/100000)*Info!B$3, (1-E1076/100000)*Info!B$3, FALSE)</f>
        <v>126.48058014426471</v>
      </c>
      <c r="J1076">
        <f>_xlfn.BETA.DIST(Info!B$4/100, (F1076/100)*Info!B$4, (1-F1076/100)*Info!B$4, FALSE)</f>
        <v>2.3526893017292574</v>
      </c>
      <c r="K1076">
        <f>_xlfn.NORM.DIST(Info!B$5/100000,G1076/100000,0.0005, FALSE)</f>
        <v>1.0879346586916074E-3</v>
      </c>
      <c r="L1076">
        <f t="shared" si="85"/>
        <v>-0.48980876095903891</v>
      </c>
      <c r="M1076">
        <f t="shared" si="86"/>
        <v>0.3237361808857544</v>
      </c>
      <c r="N1076">
        <f t="shared" si="82"/>
        <v>9.4711326378193526E-8</v>
      </c>
      <c r="O1076">
        <f t="shared" si="84"/>
        <v>0.18563463686584686</v>
      </c>
    </row>
    <row r="1077" spans="1:15" x14ac:dyDescent="0.45">
      <c r="A1077">
        <f t="shared" si="83"/>
        <v>1075</v>
      </c>
      <c r="B1077" s="14">
        <v>1.5943877551020407E-4</v>
      </c>
      <c r="C1077" s="3">
        <v>2.6315789473684209E-2</v>
      </c>
      <c r="D1077" s="3">
        <v>2.6315789473684209E-2</v>
      </c>
      <c r="E1077">
        <v>1113.4131717516784</v>
      </c>
      <c r="F1077">
        <v>46.360412524766545</v>
      </c>
      <c r="G1077">
        <v>162.27488252753938</v>
      </c>
      <c r="H1077">
        <f>(E1077-Info!B$3)^2+(F1077-Info!B$4)^2+(G1077-Info!B$5)^2</f>
        <v>60227.258374743506</v>
      </c>
      <c r="I1077">
        <f>_xlfn.BETA.DIST(Info!B$3/100000, (E1077/100000)*Info!B$3, (1-E1077/100000)*Info!B$3, FALSE)</f>
        <v>122.29193520529469</v>
      </c>
      <c r="J1077">
        <f>_xlfn.BETA.DIST(Info!B$4/100, (F1077/100)*Info!B$4, (1-F1077/100)*Info!B$4, FALSE)</f>
        <v>1.2720741845550134</v>
      </c>
      <c r="K1077">
        <f>_xlfn.NORM.DIST(Info!B$5/100000,G1077/100000,0.0005, FALSE)</f>
        <v>7.3890765584688003E-3</v>
      </c>
      <c r="L1077">
        <f t="shared" si="85"/>
        <v>6.0500422999373082E-2</v>
      </c>
      <c r="M1077">
        <f t="shared" si="86"/>
        <v>1.1494773630011039</v>
      </c>
      <c r="N1077">
        <f t="shared" si="82"/>
        <v>3.3628779271341989E-7</v>
      </c>
      <c r="O1077">
        <f t="shared" si="84"/>
        <v>0.18563497315363958</v>
      </c>
    </row>
    <row r="1078" spans="1:15" x14ac:dyDescent="0.45">
      <c r="A1078">
        <f t="shared" si="83"/>
        <v>1076</v>
      </c>
      <c r="B1078" s="14">
        <v>2.6253609871357313E-4</v>
      </c>
      <c r="C1078" s="3">
        <v>2.5000000000000001E-2</v>
      </c>
      <c r="D1078" s="3">
        <v>1.2048192771084338E-2</v>
      </c>
      <c r="E1078">
        <v>2589.1249660963717</v>
      </c>
      <c r="F1078">
        <v>60.621592418968802</v>
      </c>
      <c r="G1078">
        <v>225.88712098437244</v>
      </c>
      <c r="H1078">
        <f>(E1078-Info!B$3)^2+(F1078-Info!B$4)^2+(G1078-Info!B$5)^2</f>
        <v>2077434.1774809826</v>
      </c>
      <c r="I1078">
        <f>_xlfn.BETA.DIST(Info!B$3/100000, (E1078/100000)*Info!B$3, (1-E1078/100000)*Info!B$3, FALSE)</f>
        <v>8.8085503520212285E-2</v>
      </c>
      <c r="J1078">
        <f>_xlfn.BETA.DIST(Info!B$4/100, (F1078/100)*Info!B$4, (1-F1078/100)*Info!B$4, FALSE)</f>
        <v>2.1360610742443421E-2</v>
      </c>
      <c r="K1078">
        <f>_xlfn.NORM.DIST(Info!B$5/100000,G1078/100000,0.0005, FALSE)</f>
        <v>1.5040621438098483</v>
      </c>
      <c r="L1078">
        <f t="shared" si="85"/>
        <v>-2.5482161123878679</v>
      </c>
      <c r="M1078">
        <f t="shared" si="86"/>
        <v>2.8299833970484166E-3</v>
      </c>
      <c r="N1078">
        <f t="shared" si="82"/>
        <v>8.2793180678593653E-10</v>
      </c>
      <c r="O1078">
        <f t="shared" si="84"/>
        <v>0.18563497398157139</v>
      </c>
    </row>
    <row r="1079" spans="1:15" x14ac:dyDescent="0.45">
      <c r="A1079">
        <f t="shared" si="83"/>
        <v>1077</v>
      </c>
      <c r="B1079" s="14">
        <v>7.1022727272727275E-4</v>
      </c>
      <c r="C1079" s="3">
        <v>1.5873015873015872E-2</v>
      </c>
      <c r="D1079" s="3">
        <v>2.564102564102564E-2</v>
      </c>
      <c r="E1079">
        <v>6387.9544264686156</v>
      </c>
      <c r="F1079">
        <v>34.772062762626256</v>
      </c>
      <c r="G1079">
        <v>680.04973079164483</v>
      </c>
      <c r="H1079">
        <f>(E1079-Info!B$3)^2+(F1079-Info!B$4)^2+(G1079-Info!B$5)^2</f>
        <v>27418727.562924303</v>
      </c>
      <c r="I1079">
        <f>_xlfn.BETA.DIST(Info!B$3/100000, (E1079/100000)*Info!B$3, (1-E1079/100000)*Info!B$3, FALSE)</f>
        <v>1.5531226743814935E-27</v>
      </c>
      <c r="J1079">
        <f>_xlfn.BETA.DIST(Info!B$4/100, (F1079/100)*Info!B$4, (1-F1079/100)*Info!B$4, FALSE)</f>
        <v>4.6649394301180953</v>
      </c>
      <c r="K1079">
        <f>_xlfn.NORM.DIST(Info!B$5/100000,G1079/100000,0.0005, FALSE)</f>
        <v>1.7177127888534557E-4</v>
      </c>
      <c r="L1079">
        <f t="shared" si="85"/>
        <v>-29.904997681571178</v>
      </c>
      <c r="M1079">
        <f t="shared" si="86"/>
        <v>1.2445212554805917E-30</v>
      </c>
      <c r="N1079">
        <f t="shared" si="82"/>
        <v>3.6409356065770595E-37</v>
      </c>
      <c r="O1079">
        <f t="shared" si="84"/>
        <v>0.18563497398157139</v>
      </c>
    </row>
    <row r="1080" spans="1:15" x14ac:dyDescent="0.45">
      <c r="A1080">
        <f t="shared" si="83"/>
        <v>1078</v>
      </c>
      <c r="B1080" s="14">
        <v>1.3317352510320947E-4</v>
      </c>
      <c r="C1080" s="3">
        <v>1.1235955056179775E-2</v>
      </c>
      <c r="D1080" s="3">
        <v>7.6923076923076927E-2</v>
      </c>
      <c r="E1080">
        <v>1322.3137972273423</v>
      </c>
      <c r="F1080">
        <v>12.202314825062773</v>
      </c>
      <c r="G1080">
        <v>148.27779843827031</v>
      </c>
      <c r="H1080">
        <f>(E1080-Info!B$3)^2+(F1080-Info!B$4)^2+(G1080-Info!B$5)^2</f>
        <v>91954.703745623832</v>
      </c>
      <c r="I1080">
        <f>_xlfn.BETA.DIST(Info!B$3/100000, (E1080/100000)*Info!B$3, (1-E1080/100000)*Info!B$3, FALSE)</f>
        <v>118.38431570454691</v>
      </c>
      <c r="J1080">
        <f>_xlfn.BETA.DIST(Info!B$4/100, (F1080/100)*Info!B$4, (1-F1080/100)*Info!B$4, FALSE)</f>
        <v>0.10084727922131603</v>
      </c>
      <c r="K1080">
        <f>_xlfn.NORM.DIST(Info!B$5/100000,G1080/100000,0.0005, FALSE)</f>
        <v>1.8460333677631799E-3</v>
      </c>
      <c r="L1080">
        <f t="shared" si="85"/>
        <v>-1.6568020992636012</v>
      </c>
      <c r="M1080">
        <f t="shared" si="86"/>
        <v>2.2039305285724717E-2</v>
      </c>
      <c r="N1080">
        <f t="shared" si="82"/>
        <v>6.4477557940968818E-9</v>
      </c>
      <c r="O1080">
        <f t="shared" si="84"/>
        <v>0.18563498042932719</v>
      </c>
    </row>
    <row r="1081" spans="1:15" x14ac:dyDescent="0.45">
      <c r="A1081">
        <f t="shared" si="83"/>
        <v>1079</v>
      </c>
      <c r="B1081" s="14">
        <v>1.2619888944977284E-4</v>
      </c>
      <c r="C1081" s="3">
        <v>1.5625E-2</v>
      </c>
      <c r="D1081" s="3">
        <v>1.6129032258064516E-2</v>
      </c>
      <c r="E1081">
        <v>1401.7308480964987</v>
      </c>
      <c r="F1081">
        <v>43.489390847233594</v>
      </c>
      <c r="G1081">
        <v>117.46326079127758</v>
      </c>
      <c r="H1081">
        <f>(E1081-Info!B$3)^2+(F1081-Info!B$4)^2+(G1081-Info!B$5)^2</f>
        <v>140576.94440129711</v>
      </c>
      <c r="I1081">
        <f>_xlfn.BETA.DIST(Info!B$3/100000, (E1081/100000)*Info!B$3, (1-E1081/100000)*Info!B$3, FALSE)</f>
        <v>104.86461755102506</v>
      </c>
      <c r="J1081">
        <f>_xlfn.BETA.DIST(Info!B$4/100, (F1081/100)*Info!B$4, (1-F1081/100)*Info!B$4, FALSE)</f>
        <v>2.0846796225935962</v>
      </c>
      <c r="K1081">
        <f>_xlfn.NORM.DIST(Info!B$5/100000,G1081/100000,0.0005, FALSE)</f>
        <v>6.6103956193740696E-5</v>
      </c>
      <c r="L1081">
        <f t="shared" si="85"/>
        <v>-1.8401042495078621</v>
      </c>
      <c r="M1081">
        <f t="shared" si="86"/>
        <v>1.4450928441630755E-2</v>
      </c>
      <c r="N1081">
        <f t="shared" si="82"/>
        <v>4.2277220802398006E-9</v>
      </c>
      <c r="O1081">
        <f t="shared" si="84"/>
        <v>0.18563498465704928</v>
      </c>
    </row>
    <row r="1082" spans="1:15" x14ac:dyDescent="0.45">
      <c r="A1082">
        <f t="shared" si="83"/>
        <v>1080</v>
      </c>
      <c r="B1082" s="14">
        <v>4.7528517110266159E-4</v>
      </c>
      <c r="C1082" s="3">
        <v>4.3478260869565216E-2</v>
      </c>
      <c r="D1082" s="3">
        <v>0.2</v>
      </c>
      <c r="E1082">
        <v>1306.9687187193281</v>
      </c>
      <c r="F1082">
        <v>17.610520373172594</v>
      </c>
      <c r="G1082">
        <v>549.74782873011748</v>
      </c>
      <c r="H1082">
        <f>(E1082-Info!B$3)^2+(F1082-Info!B$4)^2+(G1082-Info!B$5)^2</f>
        <v>43642.519872225137</v>
      </c>
      <c r="I1082">
        <f>_xlfn.BETA.DIST(Info!B$3/100000, (E1082/100000)*Info!B$3, (1-E1082/100000)*Info!B$3, FALSE)</f>
        <v>120.39804669862554</v>
      </c>
      <c r="J1082">
        <f>_xlfn.BETA.DIST(Info!B$4/100, (F1082/100)*Info!B$4, (1-F1082/100)*Info!B$4, FALSE)</f>
        <v>0.677053021493221</v>
      </c>
      <c r="K1082">
        <f>_xlfn.NORM.DIST(Info!B$5/100000,G1082/100000,0.0005, FALSE)</f>
        <v>10.750786115643528</v>
      </c>
      <c r="L1082">
        <f t="shared" si="85"/>
        <v>2.9426823434374736</v>
      </c>
      <c r="M1082">
        <f t="shared" si="86"/>
        <v>876.35958986001617</v>
      </c>
      <c r="N1082">
        <f t="shared" si="82"/>
        <v>2.5638524218330323E-4</v>
      </c>
      <c r="O1082">
        <f t="shared" si="84"/>
        <v>0.18589136989923258</v>
      </c>
    </row>
    <row r="1083" spans="1:15" x14ac:dyDescent="0.45">
      <c r="A1083">
        <f t="shared" si="83"/>
        <v>1081</v>
      </c>
      <c r="B1083" s="14">
        <v>1.8532246108228317E-4</v>
      </c>
      <c r="C1083" s="3">
        <v>1.0526315789473684E-2</v>
      </c>
      <c r="D1083" s="3">
        <v>2.564102564102564E-2</v>
      </c>
      <c r="E1083">
        <v>2309.6344379895868</v>
      </c>
      <c r="F1083">
        <v>26.118554521122796</v>
      </c>
      <c r="G1083">
        <v>184.77759667413622</v>
      </c>
      <c r="H1083">
        <f>(E1083-Info!B$3)^2+(F1083-Info!B$4)^2+(G1083-Info!B$5)^2</f>
        <v>1371617.6111800408</v>
      </c>
      <c r="I1083">
        <f>_xlfn.BETA.DIST(Info!B$3/100000, (E1083/100000)*Info!B$3, (1-E1083/100000)*Info!B$3, FALSE)</f>
        <v>0.97944894115563275</v>
      </c>
      <c r="J1083">
        <f>_xlfn.BETA.DIST(Info!B$4/100, (F1083/100)*Info!B$4, (1-F1083/100)*Info!B$4, FALSE)</f>
        <v>3.3950159124774766</v>
      </c>
      <c r="K1083">
        <f>_xlfn.NORM.DIST(Info!B$5/100000,G1083/100000,0.0005, FALSE)</f>
        <v>5.8294965971533844E-2</v>
      </c>
      <c r="L1083">
        <f t="shared" si="85"/>
        <v>-0.71254533163551692</v>
      </c>
      <c r="M1083">
        <f t="shared" si="86"/>
        <v>0.19384502900511338</v>
      </c>
      <c r="N1083">
        <f t="shared" si="82"/>
        <v>5.6710744405095196E-8</v>
      </c>
      <c r="O1083">
        <f t="shared" si="84"/>
        <v>0.18589142660997698</v>
      </c>
    </row>
    <row r="1084" spans="1:15" x14ac:dyDescent="0.45">
      <c r="A1084">
        <f t="shared" si="83"/>
        <v>1082</v>
      </c>
      <c r="B1084" s="14">
        <v>2.2935779816513763E-3</v>
      </c>
      <c r="C1084" s="3">
        <v>0.14285714285714285</v>
      </c>
      <c r="D1084" s="3">
        <v>1.6666666666666666E-2</v>
      </c>
      <c r="E1084">
        <v>11193.594394068874</v>
      </c>
      <c r="F1084">
        <v>87.269865206604052</v>
      </c>
      <c r="G1084">
        <v>1941.3436791426236</v>
      </c>
      <c r="H1084">
        <f>(E1084-Info!B$3)^2+(F1084-Info!B$4)^2+(G1084-Info!B$5)^2</f>
        <v>103062618.61869042</v>
      </c>
      <c r="I1084">
        <f>_xlfn.BETA.DIST(Info!B$3/100000, (E1084/100000)*Info!B$3, (1-E1084/100000)*Info!B$3, FALSE)</f>
        <v>4.4965977896710141E-78</v>
      </c>
      <c r="J1084">
        <f>_xlfn.BETA.DIST(Info!B$4/100, (F1084/100)*Info!B$4, (1-F1084/100)*Info!B$4, FALSE)</f>
        <v>2.1841138259801637E-9</v>
      </c>
      <c r="K1084">
        <f>_xlfn.NORM.DIST(Info!B$5/100000,G1084/100000,0.0005, FALSE)</f>
        <v>2.2400154709473445E-203</v>
      </c>
      <c r="L1084">
        <f t="shared" si="85"/>
        <v>-288.65758967142744</v>
      </c>
      <c r="M1084">
        <f t="shared" si="86"/>
        <v>2.1999374282568006E-289</v>
      </c>
      <c r="N1084">
        <f t="shared" si="82"/>
        <v>6.4360736946100822E-296</v>
      </c>
      <c r="O1084">
        <f t="shared" si="84"/>
        <v>0.18589142660997698</v>
      </c>
    </row>
    <row r="1085" spans="1:15" x14ac:dyDescent="0.45">
      <c r="A1085">
        <f t="shared" si="83"/>
        <v>1083</v>
      </c>
      <c r="B1085" s="14">
        <v>1.4338973329509606E-4</v>
      </c>
      <c r="C1085" s="3">
        <v>7.1428571428571425E-2</v>
      </c>
      <c r="D1085" s="3">
        <v>0.16666666666666666</v>
      </c>
      <c r="E1085">
        <v>283.84589992021154</v>
      </c>
      <c r="F1085">
        <v>29.559474905290489</v>
      </c>
      <c r="G1085">
        <v>167.05728427148384</v>
      </c>
      <c r="H1085">
        <f>(E1085-Info!B$3)^2+(F1085-Info!B$4)^2+(G1085-Info!B$5)^2</f>
        <v>821570.63636458747</v>
      </c>
      <c r="I1085">
        <f>_xlfn.BETA.DIST(Info!B$3/100000, (E1085/100000)*Info!B$3, (1-E1085/100000)*Info!B$3, FALSE)</f>
        <v>0.23682789021235062</v>
      </c>
      <c r="J1085">
        <f>_xlfn.BETA.DIST(Info!B$4/100, (F1085/100)*Info!B$4, (1-F1085/100)*Info!B$4, FALSE)</f>
        <v>4.447014808042077</v>
      </c>
      <c r="K1085">
        <f>_xlfn.NORM.DIST(Info!B$5/100000,G1085/100000,0.0005, FALSE)</f>
        <v>1.1657225289000359E-2</v>
      </c>
      <c r="L1085">
        <f t="shared" si="85"/>
        <v>-1.9109033885421947</v>
      </c>
      <c r="M1085">
        <f t="shared" si="86"/>
        <v>1.2277123128791154E-2</v>
      </c>
      <c r="N1085">
        <f t="shared" si="82"/>
        <v>3.591759847338627E-9</v>
      </c>
      <c r="O1085">
        <f t="shared" si="84"/>
        <v>0.18589143020173682</v>
      </c>
    </row>
    <row r="1086" spans="1:15" x14ac:dyDescent="0.45">
      <c r="A1086">
        <f t="shared" si="83"/>
        <v>1084</v>
      </c>
      <c r="B1086" s="14">
        <v>1.0939722131057871E-4</v>
      </c>
      <c r="C1086" s="3">
        <v>1.9230769230769232E-2</v>
      </c>
      <c r="D1086" s="3">
        <v>1.7543859649122806E-2</v>
      </c>
      <c r="E1086">
        <v>1056.7997284975611</v>
      </c>
      <c r="F1086">
        <v>46.969595483298704</v>
      </c>
      <c r="G1086">
        <v>104.03688678517406</v>
      </c>
      <c r="H1086">
        <f>(E1086-Info!B$3)^2+(F1086-Info!B$4)^2+(G1086-Info!B$5)^2</f>
        <v>100041.97950901334</v>
      </c>
      <c r="I1086">
        <f>_xlfn.BETA.DIST(Info!B$3/100000, (E1086/100000)*Info!B$3, (1-E1086/100000)*Info!B$3, FALSE)</f>
        <v>114.03067588294435</v>
      </c>
      <c r="J1086">
        <f>_xlfn.BETA.DIST(Info!B$4/100, (F1086/100)*Info!B$4, (1-F1086/100)*Info!B$4, FALSE)</f>
        <v>1.1293372923332281</v>
      </c>
      <c r="K1086">
        <f>_xlfn.NORM.DIST(Info!B$5/100000,G1086/100000,0.0005, FALSE)</f>
        <v>1.3758899783053974E-5</v>
      </c>
      <c r="L1086">
        <f t="shared" si="85"/>
        <v>-2.7515709247606015</v>
      </c>
      <c r="M1086">
        <f t="shared" si="86"/>
        <v>1.7718586587429832E-3</v>
      </c>
      <c r="N1086">
        <f t="shared" si="82"/>
        <v>5.183698753259104E-10</v>
      </c>
      <c r="O1086">
        <f t="shared" si="84"/>
        <v>0.18589143072010669</v>
      </c>
    </row>
    <row r="1087" spans="1:15" x14ac:dyDescent="0.45">
      <c r="A1087">
        <f t="shared" si="83"/>
        <v>1085</v>
      </c>
      <c r="B1087" s="14">
        <v>1.5325670498084291E-4</v>
      </c>
      <c r="C1087" s="3">
        <v>6.25E-2</v>
      </c>
      <c r="D1087" s="3">
        <v>1.098901098901099E-2</v>
      </c>
      <c r="E1087">
        <v>1237.325474073637</v>
      </c>
      <c r="F1087">
        <v>80.453470606720984</v>
      </c>
      <c r="G1087">
        <v>130.68368746381742</v>
      </c>
      <c r="H1087">
        <f>(E1087-Info!B$3)^2+(F1087-Info!B$4)^2+(G1087-Info!B$5)^2</f>
        <v>82619.451387757537</v>
      </c>
      <c r="I1087">
        <f>_xlfn.BETA.DIST(Info!B$3/100000, (E1087/100000)*Info!B$3, (1-E1087/100000)*Info!B$3, FALSE)</f>
        <v>126.403273168417</v>
      </c>
      <c r="J1087">
        <f>_xlfn.BETA.DIST(Info!B$4/100, (F1087/100)*Info!B$4, (1-F1087/100)*Info!B$4, FALSE)</f>
        <v>5.0729802957797933E-7</v>
      </c>
      <c r="K1087">
        <f>_xlfn.NORM.DIST(Info!B$5/100000,G1087/100000,0.0005, FALSE)</f>
        <v>2.8894595671543358E-4</v>
      </c>
      <c r="L1087">
        <f t="shared" si="85"/>
        <v>-7.7321618828829717</v>
      </c>
      <c r="M1087">
        <f t="shared" si="86"/>
        <v>1.8528408498966115E-8</v>
      </c>
      <c r="N1087">
        <f t="shared" si="82"/>
        <v>5.4206179235596659E-15</v>
      </c>
      <c r="O1087">
        <f t="shared" si="84"/>
        <v>0.18589143072011211</v>
      </c>
    </row>
    <row r="1088" spans="1:15" x14ac:dyDescent="0.45">
      <c r="A1088">
        <f t="shared" si="83"/>
        <v>1086</v>
      </c>
      <c r="B1088" s="14">
        <v>8.8809946714031975E-4</v>
      </c>
      <c r="C1088" s="3">
        <v>3.0303030303030304E-2</v>
      </c>
      <c r="D1088" s="3">
        <v>2.2222222222222223E-2</v>
      </c>
      <c r="E1088">
        <v>5909.9351042944854</v>
      </c>
      <c r="F1088">
        <v>53.468839387776555</v>
      </c>
      <c r="G1088">
        <v>838.31977026021332</v>
      </c>
      <c r="H1088">
        <f>(E1088-Info!B$3)^2+(F1088-Info!B$4)^2+(G1088-Info!B$5)^2</f>
        <v>22761340.031125959</v>
      </c>
      <c r="I1088">
        <f>_xlfn.BETA.DIST(Info!B$3/100000, (E1088/100000)*Info!B$3, (1-E1088/100000)*Info!B$3, FALSE)</f>
        <v>2.0631622267038755E-23</v>
      </c>
      <c r="J1088">
        <f>_xlfn.BETA.DIST(Info!B$4/100, (F1088/100)*Info!B$4, (1-F1088/100)*Info!B$4, FALSE)</f>
        <v>0.23326325740289908</v>
      </c>
      <c r="K1088">
        <f>_xlfn.NORM.DIST(Info!B$5/100000,G1088/100000,0.0005, FALSE)</f>
        <v>2.7662559197535563E-14</v>
      </c>
      <c r="L1088">
        <f t="shared" si="85"/>
        <v>-36.875727929699664</v>
      </c>
      <c r="M1088">
        <f t="shared" si="86"/>
        <v>1.3312881622572659E-37</v>
      </c>
      <c r="N1088">
        <f t="shared" si="82"/>
        <v>3.8947783746009373E-44</v>
      </c>
      <c r="O1088">
        <f t="shared" si="84"/>
        <v>0.18589143072011211</v>
      </c>
    </row>
    <row r="1089" spans="1:15" x14ac:dyDescent="0.45">
      <c r="A1089">
        <f t="shared" si="83"/>
        <v>1087</v>
      </c>
      <c r="B1089" s="14">
        <v>1.2556504269211453E-4</v>
      </c>
      <c r="C1089" s="3">
        <v>1.3888888888888888E-2</v>
      </c>
      <c r="D1089" s="3">
        <v>1.6949152542372881E-2</v>
      </c>
      <c r="E1089">
        <v>1467.7958725009346</v>
      </c>
      <c r="F1089">
        <v>39.672449452041718</v>
      </c>
      <c r="G1089">
        <v>117.90949622342225</v>
      </c>
      <c r="H1089">
        <f>(E1089-Info!B$3)^2+(F1089-Info!B$4)^2+(G1089-Info!B$5)^2</f>
        <v>176687.32371800963</v>
      </c>
      <c r="I1089">
        <f>_xlfn.BETA.DIST(Info!B$3/100000, (E1089/100000)*Info!B$3, (1-E1089/100000)*Info!B$3, FALSE)</f>
        <v>90.929978283043852</v>
      </c>
      <c r="J1089">
        <f>_xlfn.BETA.DIST(Info!B$4/100, (F1089/100)*Info!B$4, (1-F1089/100)*Info!B$4, FALSE)</f>
        <v>3.3808894860496266</v>
      </c>
      <c r="K1089">
        <f>_xlfn.NORM.DIST(Info!B$5/100000,G1089/100000,0.0005, FALSE)</f>
        <v>6.9557615948303983E-5</v>
      </c>
      <c r="L1089">
        <f t="shared" si="85"/>
        <v>-1.6699172494190018</v>
      </c>
      <c r="M1089">
        <f t="shared" si="86"/>
        <v>2.1383694961547777E-2</v>
      </c>
      <c r="N1089">
        <f t="shared" si="82"/>
        <v>6.2559523224548041E-9</v>
      </c>
      <c r="O1089">
        <f t="shared" si="84"/>
        <v>0.18589143697606442</v>
      </c>
    </row>
    <row r="1090" spans="1:15" x14ac:dyDescent="0.45">
      <c r="A1090">
        <f t="shared" si="83"/>
        <v>1088</v>
      </c>
      <c r="B1090" s="14">
        <v>2.0512820512820512E-4</v>
      </c>
      <c r="C1090" s="3">
        <v>4.5454545454545456E-2</v>
      </c>
      <c r="D1090" s="3">
        <v>1.2658227848101266E-2</v>
      </c>
      <c r="E1090">
        <v>1638.5326921890546</v>
      </c>
      <c r="F1090">
        <v>72.959019318303689</v>
      </c>
      <c r="G1090">
        <v>180.76706370038733</v>
      </c>
      <c r="H1090">
        <f>(E1090-Info!B$3)^2+(F1090-Info!B$4)^2+(G1090-Info!B$5)^2</f>
        <v>281000.37851022015</v>
      </c>
      <c r="I1090">
        <f>_xlfn.BETA.DIST(Info!B$3/100000, (E1090/100000)*Info!B$3, (1-E1090/100000)*Info!B$3, FALSE)</f>
        <v>53.440193561881372</v>
      </c>
      <c r="J1090">
        <f>_xlfn.BETA.DIST(Info!B$4/100, (F1090/100)*Info!B$4, (1-F1090/100)*Info!B$4, FALSE)</f>
        <v>6.1591473852285359E-5</v>
      </c>
      <c r="K1090">
        <f>_xlfn.NORM.DIST(Info!B$5/100000,G1090/100000,0.0005, FALSE)</f>
        <v>4.0944750536299125E-2</v>
      </c>
      <c r="L1090">
        <f t="shared" si="85"/>
        <v>-3.8704131514090268</v>
      </c>
      <c r="M1090">
        <f t="shared" si="86"/>
        <v>1.3476802024602774E-4</v>
      </c>
      <c r="N1090">
        <f t="shared" si="82"/>
        <v>3.942734456167853E-11</v>
      </c>
      <c r="O1090">
        <f t="shared" si="84"/>
        <v>0.18589143701549177</v>
      </c>
    </row>
    <row r="1091" spans="1:15" x14ac:dyDescent="0.45">
      <c r="A1091">
        <f t="shared" si="83"/>
        <v>1089</v>
      </c>
      <c r="B1091" s="14">
        <v>1.4556040756914121E-4</v>
      </c>
      <c r="C1091" s="3">
        <v>2.6315789473684209E-2</v>
      </c>
      <c r="D1091" s="3">
        <v>2.2727272727272728E-2</v>
      </c>
      <c r="E1091">
        <v>1079.530644299221</v>
      </c>
      <c r="F1091">
        <v>49.475165129639784</v>
      </c>
      <c r="G1091">
        <v>145.01293050549683</v>
      </c>
      <c r="H1091">
        <f>(E1091-Info!B$3)^2+(F1091-Info!B$4)^2+(G1091-Info!B$5)^2</f>
        <v>73171.137852114887</v>
      </c>
      <c r="I1091">
        <f>_xlfn.BETA.DIST(Info!B$3/100000, (E1091/100000)*Info!B$3, (1-E1091/100000)*Info!B$3, FALSE)</f>
        <v>117.78782721190991</v>
      </c>
      <c r="J1091">
        <f>_xlfn.BETA.DIST(Info!B$4/100, (F1091/100)*Info!B$4, (1-F1091/100)*Info!B$4, FALSE)</f>
        <v>0.65712639482902135</v>
      </c>
      <c r="K1091">
        <f>_xlfn.NORM.DIST(Info!B$5/100000,G1091/100000,0.0005, FALSE)</f>
        <v>1.3208211150368639E-3</v>
      </c>
      <c r="L1091">
        <f t="shared" si="85"/>
        <v>-0.99040667447245201</v>
      </c>
      <c r="M1091">
        <f t="shared" si="86"/>
        <v>0.10223352265818836</v>
      </c>
      <c r="N1091">
        <f t="shared" si="82"/>
        <v>2.9909145480063311E-8</v>
      </c>
      <c r="O1091">
        <f t="shared" si="84"/>
        <v>0.18589146692463726</v>
      </c>
    </row>
    <row r="1092" spans="1:15" x14ac:dyDescent="0.45">
      <c r="A1092">
        <f t="shared" si="83"/>
        <v>1090</v>
      </c>
      <c r="B1092" s="14">
        <v>1.4283673760891302E-4</v>
      </c>
      <c r="C1092" s="3">
        <v>1.2658227848101266E-2</v>
      </c>
      <c r="D1092" s="3">
        <v>1.3513513513513514E-2</v>
      </c>
      <c r="E1092">
        <v>1886.5255117100724</v>
      </c>
      <c r="F1092">
        <v>41.698042958947426</v>
      </c>
      <c r="G1092">
        <v>126.99475239210706</v>
      </c>
      <c r="H1092">
        <f>(E1092-Info!B$3)^2+(F1092-Info!B$4)^2+(G1092-Info!B$5)^2</f>
        <v>605562.47971614683</v>
      </c>
      <c r="I1092">
        <f>_xlfn.BETA.DIST(Info!B$3/100000, (E1092/100000)*Info!B$3, (1-E1092/100000)*Info!B$3, FALSE)</f>
        <v>16.915954893186832</v>
      </c>
      <c r="J1092">
        <f>_xlfn.BETA.DIST(Info!B$4/100, (F1092/100)*Info!B$4, (1-F1092/100)*Info!B$4, FALSE)</f>
        <v>2.6815588847572789</v>
      </c>
      <c r="K1092">
        <f>_xlfn.NORM.DIST(Info!B$5/100000,G1092/100000,0.0005, FALSE)</f>
        <v>1.9280805163231053E-4</v>
      </c>
      <c r="L1092">
        <f t="shared" si="85"/>
        <v>-2.0581909774274072</v>
      </c>
      <c r="M1092">
        <f t="shared" si="86"/>
        <v>8.7459909289352676E-3</v>
      </c>
      <c r="N1092">
        <f t="shared" ref="N1092:N1155" si="87">M1092/SUM(M$3:M$5001)</f>
        <v>2.5587019625199957E-9</v>
      </c>
      <c r="O1092">
        <f t="shared" si="84"/>
        <v>0.18589146948333923</v>
      </c>
    </row>
    <row r="1093" spans="1:15" x14ac:dyDescent="0.45">
      <c r="A1093">
        <f t="shared" ref="A1093:A1156" si="88">A1092+1</f>
        <v>1091</v>
      </c>
      <c r="B1093" s="14">
        <v>1.4852220406950839E-4</v>
      </c>
      <c r="C1093" s="3">
        <v>3.8461538461538464E-2</v>
      </c>
      <c r="D1093" s="3">
        <v>2.9411764705882353E-2</v>
      </c>
      <c r="E1093">
        <v>820.51948111720333</v>
      </c>
      <c r="F1093">
        <v>53.424484174365624</v>
      </c>
      <c r="G1093">
        <v>154.02313639646511</v>
      </c>
      <c r="H1093">
        <f>(E1093-Info!B$3)^2+(F1093-Info!B$4)^2+(G1093-Info!B$5)^2</f>
        <v>177009.0190014884</v>
      </c>
      <c r="I1093">
        <f>_xlfn.BETA.DIST(Info!B$3/100000, (E1093/100000)*Info!B$3, (1-E1093/100000)*Info!B$3, FALSE)</f>
        <v>55.610498098708696</v>
      </c>
      <c r="J1093">
        <f>_xlfn.BETA.DIST(Info!B$4/100, (F1093/100)*Info!B$4, (1-F1093/100)*Info!B$4, FALSE)</f>
        <v>0.23623738861645516</v>
      </c>
      <c r="K1093">
        <f>_xlfn.NORM.DIST(Info!B$5/100000,G1093/100000,0.0005, FALSE)</f>
        <v>3.2930806134774749E-3</v>
      </c>
      <c r="L1093">
        <f t="shared" si="85"/>
        <v>-1.3638922194802339</v>
      </c>
      <c r="M1093">
        <f t="shared" si="86"/>
        <v>4.3262118296426851E-2</v>
      </c>
      <c r="N1093">
        <f t="shared" si="87"/>
        <v>1.2656640955528127E-8</v>
      </c>
      <c r="O1093">
        <f t="shared" ref="O1093:O1156" si="89">O1092+N1093</f>
        <v>0.18589148213998019</v>
      </c>
    </row>
    <row r="1094" spans="1:15" x14ac:dyDescent="0.45">
      <c r="A1094">
        <f t="shared" si="88"/>
        <v>1092</v>
      </c>
      <c r="B1094" s="14">
        <v>1.8601190476190475E-4</v>
      </c>
      <c r="C1094" s="3">
        <v>0.25</v>
      </c>
      <c r="D1094" s="3">
        <v>1.5151515151515152E-2</v>
      </c>
      <c r="E1094">
        <v>1025.7328903354062</v>
      </c>
      <c r="F1094">
        <v>92.82298262522157</v>
      </c>
      <c r="G1094">
        <v>172.33187290402657</v>
      </c>
      <c r="H1094">
        <f>(E1094-Info!B$3)^2+(F1094-Info!B$4)^2+(G1094-Info!B$5)^2</f>
        <v>74643.053398696939</v>
      </c>
      <c r="I1094">
        <f>_xlfn.BETA.DIST(Info!B$3/100000, (E1094/100000)*Info!B$3, (1-E1094/100000)*Info!B$3, FALSE)</f>
        <v>108.0384881093639</v>
      </c>
      <c r="J1094">
        <f>_xlfn.BETA.DIST(Info!B$4/100, (F1094/100)*Info!B$4, (1-F1094/100)*Info!B$4, FALSE)</f>
        <v>8.3720341597941212E-12</v>
      </c>
      <c r="K1094">
        <f>_xlfn.NORM.DIST(Info!B$5/100000,G1094/100000,0.0005, FALSE)</f>
        <v>1.907087369517502E-2</v>
      </c>
      <c r="L1094">
        <f t="shared" ref="L1094:L1157" si="90">LOG(I1094)+LOG(J1094)+LOG(K1094)</f>
        <v>-10.76321992040606</v>
      </c>
      <c r="M1094">
        <f t="shared" si="86"/>
        <v>1.7249641740326898E-11</v>
      </c>
      <c r="N1094">
        <f t="shared" si="87"/>
        <v>5.0465055969494865E-18</v>
      </c>
      <c r="O1094">
        <f t="shared" si="89"/>
        <v>0.18589148213998019</v>
      </c>
    </row>
    <row r="1095" spans="1:15" x14ac:dyDescent="0.45">
      <c r="A1095">
        <f t="shared" si="88"/>
        <v>1093</v>
      </c>
      <c r="B1095" s="14">
        <v>1.3812154696132598E-4</v>
      </c>
      <c r="C1095" s="3">
        <v>0.1111111111111111</v>
      </c>
      <c r="D1095" s="3">
        <v>2.8571428571428571E-2</v>
      </c>
      <c r="E1095">
        <v>543.39868430947001</v>
      </c>
      <c r="F1095">
        <v>77.265083548791466</v>
      </c>
      <c r="G1095">
        <v>143.30906887136723</v>
      </c>
      <c r="H1095">
        <f>(E1095-Info!B$3)^2+(F1095-Info!B$4)^2+(G1095-Info!B$5)^2</f>
        <v>448435.22134562745</v>
      </c>
      <c r="I1095">
        <f>_xlfn.BETA.DIST(Info!B$3/100000, (E1095/100000)*Info!B$3, (1-E1095/100000)*Info!B$3, FALSE)</f>
        <v>7.9093543057268008</v>
      </c>
      <c r="J1095">
        <f>_xlfn.BETA.DIST(Info!B$4/100, (F1095/100)*Info!B$4, (1-F1095/100)*Info!B$4, FALSE)</f>
        <v>4.4607215575992975E-6</v>
      </c>
      <c r="K1095">
        <f>_xlfn.NORM.DIST(Info!B$5/100000,G1095/100000,0.0005, FALSE)</f>
        <v>1.1072099176190457E-3</v>
      </c>
      <c r="L1095">
        <f t="shared" si="90"/>
        <v>-7.4082238872012933</v>
      </c>
      <c r="M1095">
        <f t="shared" si="86"/>
        <v>3.9063946168085312E-8</v>
      </c>
      <c r="N1095">
        <f t="shared" si="87"/>
        <v>1.1428435786889568E-14</v>
      </c>
      <c r="O1095">
        <f t="shared" si="89"/>
        <v>0.18589148213999163</v>
      </c>
    </row>
    <row r="1096" spans="1:15" x14ac:dyDescent="0.45">
      <c r="A1096">
        <f t="shared" si="88"/>
        <v>1094</v>
      </c>
      <c r="B1096" s="14">
        <v>3.3749578130273371E-4</v>
      </c>
      <c r="C1096" s="3">
        <v>1.3888888888888888E-2</v>
      </c>
      <c r="D1096" s="3">
        <v>1.2658227848101266E-2</v>
      </c>
      <c r="E1096">
        <v>4220.829840602657</v>
      </c>
      <c r="F1096">
        <v>45.187957981448243</v>
      </c>
      <c r="G1096">
        <v>288.37257969567435</v>
      </c>
      <c r="H1096">
        <f>(E1096-Info!B$3)^2+(F1096-Info!B$4)^2+(G1096-Info!B$5)^2</f>
        <v>9388110.1053430457</v>
      </c>
      <c r="I1096">
        <f>_xlfn.BETA.DIST(Info!B$3/100000, (E1096/100000)*Info!B$3, (1-E1096/100000)*Info!B$3, FALSE)</f>
        <v>1.2239931712316466E-10</v>
      </c>
      <c r="J1096">
        <f>_xlfn.BETA.DIST(Info!B$4/100, (F1096/100)*Info!B$4, (1-F1096/100)*Info!B$4, FALSE)</f>
        <v>1.5773525102007233</v>
      </c>
      <c r="K1096">
        <f>_xlfn.NORM.DIST(Info!B$5/100000,G1096/100000,0.0005, FALSE)</f>
        <v>57.631819048423175</v>
      </c>
      <c r="L1096">
        <f t="shared" si="90"/>
        <v>-7.9536299163422175</v>
      </c>
      <c r="M1096">
        <f t="shared" si="86"/>
        <v>1.1126794922487077E-8</v>
      </c>
      <c r="N1096">
        <f t="shared" si="87"/>
        <v>3.2552231343545594E-15</v>
      </c>
      <c r="O1096">
        <f t="shared" si="89"/>
        <v>0.18589148213999487</v>
      </c>
    </row>
    <row r="1097" spans="1:15" x14ac:dyDescent="0.45">
      <c r="A1097">
        <f t="shared" si="88"/>
        <v>1095</v>
      </c>
      <c r="B1097" s="14">
        <v>5.4377379010331697E-4</v>
      </c>
      <c r="C1097" s="3">
        <v>2.4390243902439025E-2</v>
      </c>
      <c r="D1097" s="3">
        <v>7.6923076923076927E-2</v>
      </c>
      <c r="E1097">
        <v>2810.9094831171647</v>
      </c>
      <c r="F1097">
        <v>23.176973431876526</v>
      </c>
      <c r="G1097">
        <v>598.45449502889323</v>
      </c>
      <c r="H1097">
        <f>(E1097-Info!B$3)^2+(F1097-Info!B$4)^2+(G1097-Info!B$5)^2</f>
        <v>2767088.8150478667</v>
      </c>
      <c r="I1097">
        <f>_xlfn.BETA.DIST(Info!B$3/100000, (E1097/100000)*Info!B$3, (1-E1097/100000)*Info!B$3, FALSE)</f>
        <v>1.0023710798790057E-2</v>
      </c>
      <c r="J1097">
        <f>_xlfn.BETA.DIST(Info!B$4/100, (F1097/100)*Info!B$4, (1-F1097/100)*Info!B$4, FALSE)</f>
        <v>2.2870515560958373</v>
      </c>
      <c r="K1097">
        <f>_xlfn.NORM.DIST(Info!B$5/100000,G1097/100000,0.0005, FALSE)</f>
        <v>0.38345691968945445</v>
      </c>
      <c r="L1097">
        <f t="shared" si="90"/>
        <v>-2.0559789378694777</v>
      </c>
      <c r="M1097">
        <f t="shared" si="86"/>
        <v>8.7906514812532283E-3</v>
      </c>
      <c r="N1097">
        <f t="shared" si="87"/>
        <v>2.5717677253125376E-9</v>
      </c>
      <c r="O1097">
        <f t="shared" si="89"/>
        <v>0.18589148471176259</v>
      </c>
    </row>
    <row r="1098" spans="1:15" x14ac:dyDescent="0.45">
      <c r="A1098">
        <f t="shared" si="88"/>
        <v>1096</v>
      </c>
      <c r="B1098" s="14">
        <v>1.9238168526356292E-4</v>
      </c>
      <c r="C1098" s="3">
        <v>0.125</v>
      </c>
      <c r="D1098" s="3">
        <v>1.0101010101010102E-2</v>
      </c>
      <c r="E1098">
        <v>1476.0857878467343</v>
      </c>
      <c r="F1098">
        <v>89.734163923314426</v>
      </c>
      <c r="G1098">
        <v>159.82759693200416</v>
      </c>
      <c r="H1098">
        <f>(E1098-Info!B$3)^2+(F1098-Info!B$4)^2+(G1098-Info!B$5)^2</f>
        <v>162986.39448660286</v>
      </c>
      <c r="I1098">
        <f>_xlfn.BETA.DIST(Info!B$3/100000, (E1098/100000)*Info!B$3, (1-E1098/100000)*Info!B$3, FALSE)</f>
        <v>89.087686109673797</v>
      </c>
      <c r="J1098">
        <f>_xlfn.BETA.DIST(Info!B$4/100, (F1098/100)*Info!B$4, (1-F1098/100)*Info!B$4, FALSE)</f>
        <v>2.1675898595235642E-10</v>
      </c>
      <c r="K1098">
        <f>_xlfn.NORM.DIST(Info!B$5/100000,G1098/100000,0.0005, FALSE)</f>
        <v>5.8308085732009986E-3</v>
      </c>
      <c r="L1098">
        <f t="shared" si="90"/>
        <v>-9.948476426642511</v>
      </c>
      <c r="M1098">
        <f t="shared" si="86"/>
        <v>1.1259615840499649E-10</v>
      </c>
      <c r="N1098">
        <f t="shared" si="87"/>
        <v>3.2940808402844978E-17</v>
      </c>
      <c r="O1098">
        <f t="shared" si="89"/>
        <v>0.18589148471176262</v>
      </c>
    </row>
    <row r="1099" spans="1:15" x14ac:dyDescent="0.45">
      <c r="A1099">
        <f t="shared" si="88"/>
        <v>1097</v>
      </c>
      <c r="B1099" s="14">
        <v>1.2919896640826872E-4</v>
      </c>
      <c r="C1099" s="3">
        <v>0.33333333333333331</v>
      </c>
      <c r="D1099" s="3">
        <v>1.5384615384615385E-2</v>
      </c>
      <c r="E1099">
        <v>694.19173104549759</v>
      </c>
      <c r="F1099">
        <v>94.456718369351222</v>
      </c>
      <c r="G1099">
        <v>120.51546538873878</v>
      </c>
      <c r="H1099">
        <f>(E1099-Info!B$3)^2+(F1099-Info!B$4)^2+(G1099-Info!B$5)^2</f>
        <v>299720.13816514262</v>
      </c>
      <c r="I1099">
        <f>_xlfn.BETA.DIST(Info!B$3/100000, (E1099/100000)*Info!B$3, (1-E1099/100000)*Info!B$3, FALSE)</f>
        <v>27.200118074642099</v>
      </c>
      <c r="J1099">
        <f>_xlfn.BETA.DIST(Info!B$4/100, (F1099/100)*Info!B$4, (1-F1099/100)*Info!B$4, FALSE)</f>
        <v>1.2046433927031296E-12</v>
      </c>
      <c r="K1099">
        <f>_xlfn.NORM.DIST(Info!B$5/100000,G1099/100000,0.0005, FALSE)</f>
        <v>9.3500990085987394E-5</v>
      </c>
      <c r="L1099">
        <f t="shared" si="90"/>
        <v>-14.513754498121092</v>
      </c>
      <c r="M1099">
        <f t="shared" si="86"/>
        <v>3.0636948171559957E-15</v>
      </c>
      <c r="N1099">
        <f t="shared" si="87"/>
        <v>8.9630574796099306E-22</v>
      </c>
      <c r="O1099">
        <f t="shared" si="89"/>
        <v>0.18589148471176262</v>
      </c>
    </row>
    <row r="1100" spans="1:15" x14ac:dyDescent="0.45">
      <c r="A1100">
        <f t="shared" si="88"/>
        <v>1098</v>
      </c>
      <c r="B1100" s="14">
        <v>6.7069081153588194E-4</v>
      </c>
      <c r="C1100" s="3">
        <v>0.33333333333333331</v>
      </c>
      <c r="D1100" s="3">
        <v>1.6949152542372881E-2</v>
      </c>
      <c r="E1100">
        <v>3265.7302177486872</v>
      </c>
      <c r="F1100">
        <v>94.041525301171063</v>
      </c>
      <c r="G1100">
        <v>621.53675818782222</v>
      </c>
      <c r="H1100">
        <f>(E1100-Info!B$3)^2+(F1100-Info!B$4)^2+(G1100-Info!B$5)^2</f>
        <v>4489894.8993062489</v>
      </c>
      <c r="I1100">
        <f>_xlfn.BETA.DIST(Info!B$3/100000, (E1100/100000)*Info!B$3, (1-E1100/100000)*Info!B$3, FALSE)</f>
        <v>6.0896123931863837E-5</v>
      </c>
      <c r="J1100">
        <f>_xlfn.BETA.DIST(Info!B$4/100, (F1100/100)*Info!B$4, (1-F1100/100)*Info!B$4, FALSE)</f>
        <v>2.0071361058391576E-12</v>
      </c>
      <c r="K1100">
        <f>_xlfn.NORM.DIST(Info!B$5/100000,G1100/100000,0.0005, FALSE)</f>
        <v>5.6715994986061849E-2</v>
      </c>
      <c r="L1100">
        <f t="shared" si="90"/>
        <v>-17.159127970683375</v>
      </c>
      <c r="M1100">
        <f t="shared" ref="M1100:M1163" si="91">I1100*J1100*K1100</f>
        <v>6.9322150892024332E-18</v>
      </c>
      <c r="N1100">
        <f t="shared" si="87"/>
        <v>2.0280689172304394E-24</v>
      </c>
      <c r="O1100">
        <f t="shared" si="89"/>
        <v>0.18589148471176262</v>
      </c>
    </row>
    <row r="1101" spans="1:15" x14ac:dyDescent="0.45">
      <c r="A1101">
        <f t="shared" si="88"/>
        <v>1099</v>
      </c>
      <c r="B1101" s="14">
        <v>6.6312997347480103E-4</v>
      </c>
      <c r="C1101" s="3">
        <v>0.125</v>
      </c>
      <c r="D1101" s="3">
        <v>5.2631578947368418E-2</v>
      </c>
      <c r="E1101">
        <v>1671.4479317458283</v>
      </c>
      <c r="F1101">
        <v>68.812110123784322</v>
      </c>
      <c r="G1101">
        <v>722.80474862883159</v>
      </c>
      <c r="H1101">
        <f>(E1101-Info!B$3)^2+(F1101-Info!B$4)^2+(G1101-Info!B$5)^2</f>
        <v>366218.40660384338</v>
      </c>
      <c r="I1101">
        <f>_xlfn.BETA.DIST(Info!B$3/100000, (E1101/100000)*Info!B$3, (1-E1101/100000)*Info!B$3, FALSE)</f>
        <v>47.021909078975277</v>
      </c>
      <c r="J1101">
        <f>_xlfn.BETA.DIST(Info!B$4/100, (F1101/100)*Info!B$4, (1-F1101/100)*Info!B$4, FALSE)</f>
        <v>5.708120685261075E-4</v>
      </c>
      <c r="K1101">
        <f>_xlfn.NORM.DIST(Info!B$5/100000,G1101/100000,0.0005, FALSE)</f>
        <v>1.0433733139103791E-6</v>
      </c>
      <c r="L1101">
        <f t="shared" si="90"/>
        <v>-7.5527668711926319</v>
      </c>
      <c r="M1101">
        <f t="shared" si="91"/>
        <v>2.800484213114014E-8</v>
      </c>
      <c r="N1101">
        <f t="shared" si="87"/>
        <v>8.1930161034061695E-15</v>
      </c>
      <c r="O1101">
        <f t="shared" si="89"/>
        <v>0.1858914847117708</v>
      </c>
    </row>
    <row r="1102" spans="1:15" x14ac:dyDescent="0.45">
      <c r="A1102">
        <f t="shared" si="88"/>
        <v>1100</v>
      </c>
      <c r="B1102" s="14">
        <v>1.0462439840970915E-4</v>
      </c>
      <c r="C1102" s="3">
        <v>3.7037037037037035E-2</v>
      </c>
      <c r="D1102" s="3">
        <v>1.7543859649122806E-2</v>
      </c>
      <c r="E1102">
        <v>756.86584529411755</v>
      </c>
      <c r="F1102">
        <v>63.042533150181903</v>
      </c>
      <c r="G1102">
        <v>100.00741538705847</v>
      </c>
      <c r="H1102">
        <f>(E1102-Info!B$3)^2+(F1102-Info!B$4)^2+(G1102-Info!B$5)^2</f>
        <v>254467.64656256521</v>
      </c>
      <c r="I1102">
        <f>_xlfn.BETA.DIST(Info!B$3/100000, (E1102/100000)*Info!B$3, (1-E1102/100000)*Info!B$3, FALSE)</f>
        <v>40.070358720206514</v>
      </c>
      <c r="J1102">
        <f>_xlfn.BETA.DIST(Info!B$4/100, (F1102/100)*Info!B$4, (1-F1102/100)*Info!B$4, FALSE)</f>
        <v>8.1054717599446293E-3</v>
      </c>
      <c r="K1102">
        <f>_xlfn.NORM.DIST(Info!B$5/100000,G1102/100000,0.0005, FALSE)</f>
        <v>8.4703617576274027E-6</v>
      </c>
      <c r="L1102">
        <f t="shared" si="90"/>
        <v>-5.5604965137698104</v>
      </c>
      <c r="M1102">
        <f t="shared" si="91"/>
        <v>2.751081688774393E-6</v>
      </c>
      <c r="N1102">
        <f t="shared" si="87"/>
        <v>8.0484854984600488E-13</v>
      </c>
      <c r="O1102">
        <f t="shared" si="89"/>
        <v>0.18589148471257566</v>
      </c>
    </row>
    <row r="1103" spans="1:15" x14ac:dyDescent="0.45">
      <c r="A1103">
        <f t="shared" si="88"/>
        <v>1101</v>
      </c>
      <c r="B1103" s="14">
        <v>1.1944577161968466E-4</v>
      </c>
      <c r="C1103" s="3">
        <v>3.2258064516129031E-2</v>
      </c>
      <c r="D1103" s="3">
        <v>2.0833333333333332E-2</v>
      </c>
      <c r="E1103">
        <v>839.00880786699827</v>
      </c>
      <c r="F1103">
        <v>56.349795171281222</v>
      </c>
      <c r="G1103">
        <v>117.6700143765748</v>
      </c>
      <c r="H1103">
        <f>(E1103-Info!B$3)^2+(F1103-Info!B$4)^2+(G1103-Info!B$5)^2</f>
        <v>184390.77634537849</v>
      </c>
      <c r="I1103">
        <f>_xlfn.BETA.DIST(Info!B$3/100000, (E1103/100000)*Info!B$3, (1-E1103/100000)*Info!B$3, FALSE)</f>
        <v>60.457491334178528</v>
      </c>
      <c r="J1103">
        <f>_xlfn.BETA.DIST(Info!B$4/100, (F1103/100)*Info!B$4, (1-F1103/100)*Info!B$4, FALSE)</f>
        <v>9.6813311826951409E-2</v>
      </c>
      <c r="K1103">
        <f>_xlfn.NORM.DIST(Info!B$5/100000,G1103/100000,0.0005, FALSE)</f>
        <v>6.7682952931373737E-5</v>
      </c>
      <c r="L1103">
        <f t="shared" si="90"/>
        <v>-3.4021355025902338</v>
      </c>
      <c r="M1103">
        <f t="shared" si="91"/>
        <v>3.9615441232066965E-4</v>
      </c>
      <c r="N1103">
        <f t="shared" si="87"/>
        <v>1.1589779597327493E-10</v>
      </c>
      <c r="O1103">
        <f t="shared" si="89"/>
        <v>0.18589148482847345</v>
      </c>
    </row>
    <row r="1104" spans="1:15" x14ac:dyDescent="0.45">
      <c r="A1104">
        <f t="shared" si="88"/>
        <v>1102</v>
      </c>
      <c r="B1104" s="14">
        <v>1.6531658125309968E-4</v>
      </c>
      <c r="C1104" s="3">
        <v>1.4925373134328358E-2</v>
      </c>
      <c r="D1104" s="3">
        <v>1.6393442622950821E-2</v>
      </c>
      <c r="E1104">
        <v>1865.361037119105</v>
      </c>
      <c r="F1104">
        <v>42.052796910741478</v>
      </c>
      <c r="G1104">
        <v>153.62344283394074</v>
      </c>
      <c r="H1104">
        <f>(E1104-Info!B$3)^2+(F1104-Info!B$4)^2+(G1104-Info!B$5)^2</f>
        <v>561231.6596309389</v>
      </c>
      <c r="I1104">
        <f>_xlfn.BETA.DIST(Info!B$3/100000, (E1104/100000)*Info!B$3, (1-E1104/100000)*Info!B$3, FALSE)</f>
        <v>18.964876180222372</v>
      </c>
      <c r="J1104">
        <f>_xlfn.BETA.DIST(Info!B$4/100, (F1104/100)*Info!B$4, (1-F1104/100)*Info!B$4, FALSE)</f>
        <v>2.5599996832866037</v>
      </c>
      <c r="K1104">
        <f>_xlfn.NORM.DIST(Info!B$5/100000,G1104/100000,0.0005, FALSE)</f>
        <v>3.1644705300568126E-3</v>
      </c>
      <c r="L1104">
        <f t="shared" si="90"/>
        <v>-0.81350902128384361</v>
      </c>
      <c r="M1104">
        <f t="shared" si="91"/>
        <v>0.15363528794576287</v>
      </c>
      <c r="N1104">
        <f t="shared" si="87"/>
        <v>4.4947098158836608E-8</v>
      </c>
      <c r="O1104">
        <f t="shared" si="89"/>
        <v>0.18589152977557161</v>
      </c>
    </row>
    <row r="1105" spans="1:15" x14ac:dyDescent="0.45">
      <c r="A1105">
        <f t="shared" si="88"/>
        <v>1103</v>
      </c>
      <c r="B1105" s="14">
        <v>3.0321406913280777E-4</v>
      </c>
      <c r="C1105" s="3">
        <v>1.4492753623188406E-2</v>
      </c>
      <c r="D1105" s="3">
        <v>2.0408163265306121E-2</v>
      </c>
      <c r="E1105">
        <v>3201.6160534996616</v>
      </c>
      <c r="F1105">
        <v>37.106298866685407</v>
      </c>
      <c r="G1105">
        <v>289.59685650637027</v>
      </c>
      <c r="H1105">
        <f>(E1105-Info!B$3)^2+(F1105-Info!B$4)^2+(G1105-Info!B$5)^2</f>
        <v>4185164.6867373385</v>
      </c>
      <c r="I1105">
        <f>_xlfn.BETA.DIST(Info!B$3/100000, (E1105/100000)*Info!B$3, (1-E1105/100000)*Info!B$3, FALSE)</f>
        <v>1.3133388930344149E-4</v>
      </c>
      <c r="J1105">
        <f>_xlfn.BETA.DIST(Info!B$4/100, (F1105/100)*Info!B$4, (1-F1105/100)*Info!B$4, FALSE)</f>
        <v>4.1767675646850044</v>
      </c>
      <c r="K1105">
        <f>_xlfn.NORM.DIST(Info!B$5/100000,G1105/100000,0.0005, FALSE)</f>
        <v>60.941192115826205</v>
      </c>
      <c r="L1105">
        <f t="shared" si="90"/>
        <v>-1.4758719412472272</v>
      </c>
      <c r="M1105">
        <f t="shared" si="91"/>
        <v>3.3429359736922418E-2</v>
      </c>
      <c r="N1105">
        <f t="shared" si="87"/>
        <v>9.7799973793322238E-9</v>
      </c>
      <c r="O1105">
        <f t="shared" si="89"/>
        <v>0.18589153955556897</v>
      </c>
    </row>
    <row r="1106" spans="1:15" x14ac:dyDescent="0.45">
      <c r="A1106">
        <f t="shared" si="88"/>
        <v>1104</v>
      </c>
      <c r="B1106" s="14">
        <v>3.7593984962406013E-3</v>
      </c>
      <c r="C1106" s="3">
        <v>1.4492753623188406E-2</v>
      </c>
      <c r="D1106" s="3">
        <v>7.1428571428571425E-2</v>
      </c>
      <c r="E1106">
        <v>23518.607410172077</v>
      </c>
      <c r="F1106">
        <v>16.127131987847136</v>
      </c>
      <c r="G1106">
        <v>3227.7641825917703</v>
      </c>
      <c r="H1106">
        <f>(E1106-Info!B$3)^2+(F1106-Info!B$4)^2+(G1106-Info!B$5)^2</f>
        <v>507931594.56136155</v>
      </c>
      <c r="I1106">
        <f>_xlfn.BETA.DIST(Info!B$3/100000, (E1106/100000)*Info!B$3, (1-E1106/100000)*Info!B$3, FALSE)</f>
        <v>1.2008126170230711E-255</v>
      </c>
      <c r="J1106">
        <f>_xlfn.BETA.DIST(Info!B$4/100, (F1106/100)*Info!B$4, (1-F1106/100)*Info!B$4, FALSE)</f>
        <v>0.43487646976124633</v>
      </c>
      <c r="K1106">
        <f>_xlfn.NORM.DIST(Info!B$5/100000,G1106/100000,0.0005, FALSE)</f>
        <v>0</v>
      </c>
      <c r="L1106" t="e">
        <f t="shared" si="90"/>
        <v>#NUM!</v>
      </c>
      <c r="M1106">
        <f t="shared" si="91"/>
        <v>0</v>
      </c>
      <c r="N1106">
        <f t="shared" si="87"/>
        <v>0</v>
      </c>
      <c r="O1106">
        <f t="shared" si="89"/>
        <v>0.18589153955556897</v>
      </c>
    </row>
    <row r="1107" spans="1:15" x14ac:dyDescent="0.45">
      <c r="A1107">
        <f t="shared" si="88"/>
        <v>1105</v>
      </c>
      <c r="B1107" s="14">
        <v>5.1813471502590671E-4</v>
      </c>
      <c r="C1107" s="3">
        <v>1.9230769230769232E-2</v>
      </c>
      <c r="D1107" s="3">
        <v>4.1666666666666664E-2</v>
      </c>
      <c r="E1107">
        <v>3670.815549219788</v>
      </c>
      <c r="F1107">
        <v>29.601500848507531</v>
      </c>
      <c r="G1107">
        <v>540.69084155630128</v>
      </c>
      <c r="H1107">
        <f>(E1107-Info!B$3)^2+(F1107-Info!B$4)^2+(G1107-Info!B$5)^2</f>
        <v>6328182.8733486272</v>
      </c>
      <c r="I1107">
        <f>_xlfn.BETA.DIST(Info!B$3/100000, (E1107/100000)*Info!B$3, (1-E1107/100000)*Info!B$3, FALSE)</f>
        <v>3.3666610541037885E-7</v>
      </c>
      <c r="J1107">
        <f>_xlfn.BETA.DIST(Info!B$4/100, (F1107/100)*Info!B$4, (1-F1107/100)*Info!B$4, FALSE)</f>
        <v>4.4562894705132452</v>
      </c>
      <c r="K1107">
        <f>_xlfn.NORM.DIST(Info!B$5/100000,G1107/100000,0.0005, FALSE)</f>
        <v>17.997095011846159</v>
      </c>
      <c r="L1107">
        <f t="shared" si="90"/>
        <v>-4.5686248016482578</v>
      </c>
      <c r="M1107">
        <f t="shared" si="91"/>
        <v>2.7000710870806202E-5</v>
      </c>
      <c r="N1107">
        <f t="shared" si="87"/>
        <v>7.8992503486368695E-12</v>
      </c>
      <c r="O1107">
        <f t="shared" si="89"/>
        <v>0.18589153956346821</v>
      </c>
    </row>
    <row r="1108" spans="1:15" x14ac:dyDescent="0.45">
      <c r="A1108">
        <f t="shared" si="88"/>
        <v>1106</v>
      </c>
      <c r="B1108" s="14">
        <v>2.7793218454697053E-4</v>
      </c>
      <c r="C1108" s="3">
        <v>6.6666666666666666E-2</v>
      </c>
      <c r="D1108" s="3">
        <v>0.1</v>
      </c>
      <c r="E1108">
        <v>679.09193246190955</v>
      </c>
      <c r="F1108">
        <v>39.10247269859822</v>
      </c>
      <c r="G1108">
        <v>317.18489444441087</v>
      </c>
      <c r="H1108">
        <f>(E1108-Info!B$3)^2+(F1108-Info!B$4)^2+(G1108-Info!B$5)^2</f>
        <v>237723.62975901618</v>
      </c>
      <c r="I1108">
        <f>_xlfn.BETA.DIST(Info!B$3/100000, (E1108/100000)*Info!B$3, (1-E1108/100000)*Info!B$3, FALSE)</f>
        <v>24.523152791578575</v>
      </c>
      <c r="J1108">
        <f>_xlfn.BETA.DIST(Info!B$4/100, (F1108/100)*Info!B$4, (1-F1108/100)*Info!B$4, FALSE)</f>
        <v>3.5718879109827659</v>
      </c>
      <c r="K1108">
        <f>_xlfn.NORM.DIST(Info!B$5/100000,G1108/100000,0.0005, FALSE)</f>
        <v>182.9325412868501</v>
      </c>
      <c r="L1108">
        <f t="shared" si="90"/>
        <v>4.2047650935114138</v>
      </c>
      <c r="M1108">
        <f t="shared" si="91"/>
        <v>16023.784422813585</v>
      </c>
      <c r="N1108">
        <f t="shared" si="87"/>
        <v>4.6878723043269595E-3</v>
      </c>
      <c r="O1108">
        <f t="shared" si="89"/>
        <v>0.19057941186779517</v>
      </c>
    </row>
    <row r="1109" spans="1:15" x14ac:dyDescent="0.45">
      <c r="A1109">
        <f t="shared" si="88"/>
        <v>1107</v>
      </c>
      <c r="B1109" s="14">
        <v>1.8426386585590566E-4</v>
      </c>
      <c r="C1109" s="3">
        <v>1.0101010101010102E-2</v>
      </c>
      <c r="D1109" s="3">
        <v>8.3333333333333329E-2</v>
      </c>
      <c r="E1109">
        <v>1978.850968484244</v>
      </c>
      <c r="F1109">
        <v>10.378193108807116</v>
      </c>
      <c r="G1109">
        <v>204.44438644748527</v>
      </c>
      <c r="H1109">
        <f>(E1109-Info!B$3)^2+(F1109-Info!B$4)^2+(G1109-Info!B$5)^2</f>
        <v>712056.13345376495</v>
      </c>
      <c r="I1109">
        <f>_xlfn.BETA.DIST(Info!B$3/100000, (E1109/100000)*Info!B$3, (1-E1109/100000)*Info!B$3, FALSE)</f>
        <v>9.9380527292335046</v>
      </c>
      <c r="J1109">
        <f>_xlfn.BETA.DIST(Info!B$4/100, (F1109/100)*Info!B$4, (1-F1109/100)*Info!B$4, FALSE)</f>
        <v>4.3172103163934043E-2</v>
      </c>
      <c r="K1109">
        <f>_xlfn.NORM.DIST(Info!B$5/100000,G1109/100000,0.0005, FALSE)</f>
        <v>0.30032129072955271</v>
      </c>
      <c r="L1109">
        <f t="shared" si="90"/>
        <v>-0.88990937532512027</v>
      </c>
      <c r="M1109">
        <f t="shared" si="91"/>
        <v>0.12885184000975633</v>
      </c>
      <c r="N1109">
        <f t="shared" si="87"/>
        <v>3.7696523880046229E-8</v>
      </c>
      <c r="O1109">
        <f t="shared" si="89"/>
        <v>0.19057944956431905</v>
      </c>
    </row>
    <row r="1110" spans="1:15" x14ac:dyDescent="0.45">
      <c r="A1110">
        <f t="shared" si="88"/>
        <v>1108</v>
      </c>
      <c r="B1110" s="14">
        <v>2.881844380403458E-3</v>
      </c>
      <c r="C1110" s="3">
        <v>1.9607843137254902E-2</v>
      </c>
      <c r="D1110" s="3">
        <v>1.6949152542372881E-2</v>
      </c>
      <c r="E1110">
        <v>22010.594122401708</v>
      </c>
      <c r="F1110">
        <v>48.143568105907519</v>
      </c>
      <c r="G1110">
        <v>2141.1665389479608</v>
      </c>
      <c r="H1110">
        <f>(E1110-Info!B$3)^2+(F1110-Info!B$4)^2+(G1110-Info!B$5)^2</f>
        <v>437810454.55985975</v>
      </c>
      <c r="I1110">
        <f>_xlfn.BETA.DIST(Info!B$3/100000, (E1110/100000)*Info!B$3, (1-E1110/100000)*Info!B$3, FALSE)</f>
        <v>3.485536173112967E-231</v>
      </c>
      <c r="J1110">
        <f>_xlfn.BETA.DIST(Info!B$4/100, (F1110/100)*Info!B$4, (1-F1110/100)*Info!B$4, FALSE)</f>
        <v>0.88542387091419816</v>
      </c>
      <c r="K1110">
        <f>_xlfn.NORM.DIST(Info!B$5/100000,G1110/100000,0.0005, FALSE)</f>
        <v>3.0328557916070541E-260</v>
      </c>
      <c r="L1110">
        <f t="shared" si="90"/>
        <v>-490.02872741878701</v>
      </c>
      <c r="M1110">
        <f t="shared" si="91"/>
        <v>0</v>
      </c>
      <c r="N1110">
        <f t="shared" si="87"/>
        <v>0</v>
      </c>
      <c r="O1110">
        <f t="shared" si="89"/>
        <v>0.19057944956431905</v>
      </c>
    </row>
    <row r="1111" spans="1:15" x14ac:dyDescent="0.45">
      <c r="A1111">
        <f t="shared" si="88"/>
        <v>1109</v>
      </c>
      <c r="B1111" s="14">
        <v>2.563445270443476E-4</v>
      </c>
      <c r="C1111" s="3">
        <v>2.5000000000000001E-2</v>
      </c>
      <c r="D1111" s="3">
        <v>1.2345679012345678E-2</v>
      </c>
      <c r="E1111">
        <v>2502.8224322251067</v>
      </c>
      <c r="F1111">
        <v>60.189214673616974</v>
      </c>
      <c r="G1111">
        <v>222.15464462823357</v>
      </c>
      <c r="H1111">
        <f>(E1111-Info!B$3)^2+(F1111-Info!B$4)^2+(G1111-Info!B$5)^2</f>
        <v>1839347.1680489879</v>
      </c>
      <c r="I1111">
        <f>_xlfn.BETA.DIST(Info!B$3/100000, (E1111/100000)*Info!B$3, (1-E1111/100000)*Info!B$3, FALSE)</f>
        <v>0.19304850752875349</v>
      </c>
      <c r="J1111">
        <f>_xlfn.BETA.DIST(Info!B$4/100, (F1111/100)*Info!B$4, (1-F1111/100)*Info!B$4, FALSE)</f>
        <v>2.5177344680479545E-2</v>
      </c>
      <c r="K1111">
        <f>_xlfn.NORM.DIST(Info!B$5/100000,G1111/100000,0.0005, FALSE)</f>
        <v>1.1513733122041374</v>
      </c>
      <c r="L1111">
        <f t="shared" si="90"/>
        <v>-2.2521074674293118</v>
      </c>
      <c r="M1111">
        <f t="shared" si="91"/>
        <v>5.5961910498931074E-3</v>
      </c>
      <c r="N1111">
        <f t="shared" si="87"/>
        <v>1.6372055651950595E-9</v>
      </c>
      <c r="O1111">
        <f t="shared" si="89"/>
        <v>0.19057945120152461</v>
      </c>
    </row>
    <row r="1112" spans="1:15" x14ac:dyDescent="0.45">
      <c r="A1112">
        <f t="shared" si="88"/>
        <v>1110</v>
      </c>
      <c r="B1112" s="14">
        <v>2.4697456162015312E-4</v>
      </c>
      <c r="C1112" s="3">
        <v>1.1764705882352941E-2</v>
      </c>
      <c r="D1112" s="3">
        <v>1.9230769230769232E-2</v>
      </c>
      <c r="E1112">
        <v>3037.7242419300228</v>
      </c>
      <c r="F1112">
        <v>33.463482537970052</v>
      </c>
      <c r="G1112">
        <v>233.51381166534</v>
      </c>
      <c r="H1112">
        <f>(E1112-Info!B$3)^2+(F1112-Info!B$4)^2+(G1112-Info!B$5)^2</f>
        <v>3558331.9416398746</v>
      </c>
      <c r="I1112">
        <f>_xlfn.BETA.DIST(Info!B$3/100000, (E1112/100000)*Info!B$3, (1-E1112/100000)*Info!B$3, FALSE)</f>
        <v>8.7206832471292033E-4</v>
      </c>
      <c r="J1112">
        <f>_xlfn.BETA.DIST(Info!B$4/100, (F1112/100)*Info!B$4, (1-F1112/100)*Info!B$4, FALSE)</f>
        <v>4.792546909074427</v>
      </c>
      <c r="K1112">
        <f>_xlfn.NORM.DIST(Info!B$5/100000,G1112/100000,0.0005, FALSE)</f>
        <v>2.5519309785524982</v>
      </c>
      <c r="L1112">
        <f t="shared" si="90"/>
        <v>-1.9720141913146454</v>
      </c>
      <c r="M1112">
        <f t="shared" si="91"/>
        <v>1.0665612689480261E-2</v>
      </c>
      <c r="N1112">
        <f t="shared" si="87"/>
        <v>3.1203009861083399E-9</v>
      </c>
      <c r="O1112">
        <f t="shared" si="89"/>
        <v>0.1905794543218256</v>
      </c>
    </row>
    <row r="1113" spans="1:15" x14ac:dyDescent="0.45">
      <c r="A1113">
        <f t="shared" si="88"/>
        <v>1111</v>
      </c>
      <c r="B1113" s="14">
        <v>2.2451728783116299E-4</v>
      </c>
      <c r="C1113" s="3">
        <v>1.1363636363636364E-2</v>
      </c>
      <c r="D1113" s="3">
        <v>1.3333333333333334E-2</v>
      </c>
      <c r="E1113">
        <v>3132.3003703594541</v>
      </c>
      <c r="F1113">
        <v>39.343868721826148</v>
      </c>
      <c r="G1113">
        <v>196.28414197515164</v>
      </c>
      <c r="H1113">
        <f>(E1113-Info!B$3)^2+(F1113-Info!B$4)^2+(G1113-Info!B$5)^2</f>
        <v>3936696.8324800227</v>
      </c>
      <c r="I1113">
        <f>_xlfn.BETA.DIST(Info!B$3/100000, (E1113/100000)*Info!B$3, (1-E1113/100000)*Info!B$3, FALSE)</f>
        <v>2.9623028877805418E-4</v>
      </c>
      <c r="J1113">
        <f>_xlfn.BETA.DIST(Info!B$4/100, (F1113/100)*Info!B$4, (1-F1113/100)*Info!B$4, FALSE)</f>
        <v>3.4916457855207161</v>
      </c>
      <c r="K1113">
        <f>_xlfn.NORM.DIST(Info!B$5/100000,G1113/100000,0.0005, FALSE)</f>
        <v>0.1550007589764783</v>
      </c>
      <c r="L1113">
        <f t="shared" si="90"/>
        <v>-3.7950065336117875</v>
      </c>
      <c r="M1113">
        <f t="shared" si="91"/>
        <v>1.6032212713318046E-4</v>
      </c>
      <c r="N1113">
        <f t="shared" si="87"/>
        <v>4.6903380607666446E-11</v>
      </c>
      <c r="O1113">
        <f t="shared" si="89"/>
        <v>0.19057945436872897</v>
      </c>
    </row>
    <row r="1114" spans="1:15" x14ac:dyDescent="0.45">
      <c r="A1114">
        <f t="shared" si="88"/>
        <v>1112</v>
      </c>
      <c r="B1114" s="14">
        <v>2.6553372278279339E-4</v>
      </c>
      <c r="C1114" s="3">
        <v>1.7543859649122806E-2</v>
      </c>
      <c r="D1114" s="3">
        <v>0.1</v>
      </c>
      <c r="E1114">
        <v>1730.4553242654272</v>
      </c>
      <c r="F1114">
        <v>14.454928838423003</v>
      </c>
      <c r="G1114">
        <v>298.78788986420591</v>
      </c>
      <c r="H1114">
        <f>(E1114-Info!B$3)^2+(F1114-Info!B$4)^2+(G1114-Info!B$5)^2</f>
        <v>337736.23908078886</v>
      </c>
      <c r="I1114">
        <f>_xlfn.BETA.DIST(Info!B$3/100000, (E1114/100000)*Info!B$3, (1-E1114/100000)*Info!B$3, FALSE)</f>
        <v>36.661173878376971</v>
      </c>
      <c r="J1114">
        <f>_xlfn.BETA.DIST(Info!B$4/100, (F1114/100)*Info!B$4, (1-F1114/100)*Info!B$4, FALSE)</f>
        <v>0.24647889476030962</v>
      </c>
      <c r="K1114">
        <f>_xlfn.NORM.DIST(Info!B$5/100000,G1114/100000,0.0005, FALSE)</f>
        <v>90.915558444836705</v>
      </c>
      <c r="L1114">
        <f t="shared" si="90"/>
        <v>2.9146243154067322</v>
      </c>
      <c r="M1114">
        <f t="shared" si="91"/>
        <v>821.5316799971954</v>
      </c>
      <c r="N1114">
        <f t="shared" si="87"/>
        <v>2.4034494649734057E-4</v>
      </c>
      <c r="O1114">
        <f t="shared" si="89"/>
        <v>0.1908197993152263</v>
      </c>
    </row>
    <row r="1115" spans="1:15" x14ac:dyDescent="0.45">
      <c r="A1115">
        <f t="shared" si="88"/>
        <v>1113</v>
      </c>
      <c r="B1115" s="14">
        <v>2.1199915200339198E-4</v>
      </c>
      <c r="C1115" s="3">
        <v>2.564102564102564E-2</v>
      </c>
      <c r="D1115" s="3">
        <v>0.2</v>
      </c>
      <c r="E1115">
        <v>919.47055625458074</v>
      </c>
      <c r="F1115">
        <v>11.194473020902986</v>
      </c>
      <c r="G1115">
        <v>245.91211017869776</v>
      </c>
      <c r="H1115">
        <f>(E1115-Info!B$3)^2+(F1115-Info!B$4)^2+(G1115-Info!B$5)^2</f>
        <v>82492.19171316913</v>
      </c>
      <c r="I1115">
        <f>_xlfn.BETA.DIST(Info!B$3/100000, (E1115/100000)*Info!B$3, (1-E1115/100000)*Info!B$3, FALSE)</f>
        <v>82.158957719663093</v>
      </c>
      <c r="J1115">
        <f>_xlfn.BETA.DIST(Info!B$4/100, (F1115/100)*Info!B$4, (1-F1115/100)*Info!B$4, FALSE)</f>
        <v>6.4066725571743366E-2</v>
      </c>
      <c r="K1115">
        <f>_xlfn.NORM.DIST(Info!B$5/100000,G1115/100000,0.0005, FALSE)</f>
        <v>5.7353162942823426</v>
      </c>
      <c r="L1115">
        <f t="shared" si="90"/>
        <v>1.4798448226213119</v>
      </c>
      <c r="M1115">
        <f t="shared" si="91"/>
        <v>30.188728568689353</v>
      </c>
      <c r="N1115">
        <f t="shared" si="87"/>
        <v>8.8319276411703916E-6</v>
      </c>
      <c r="O1115">
        <f t="shared" si="89"/>
        <v>0.19082863124286747</v>
      </c>
    </row>
    <row r="1116" spans="1:15" x14ac:dyDescent="0.45">
      <c r="A1116">
        <f t="shared" si="88"/>
        <v>1114</v>
      </c>
      <c r="B1116" s="14">
        <v>2.0661157024793388E-4</v>
      </c>
      <c r="C1116" s="3">
        <v>0.14285714285714285</v>
      </c>
      <c r="D1116" s="3">
        <v>1.4492753623188406E-2</v>
      </c>
      <c r="E1116">
        <v>1234.8819558239397</v>
      </c>
      <c r="F1116">
        <v>88.439475308191106</v>
      </c>
      <c r="G1116">
        <v>189.07480711522021</v>
      </c>
      <c r="H1116">
        <f>(E1116-Info!B$3)^2+(F1116-Info!B$4)^2+(G1116-Info!B$5)^2</f>
        <v>54684.937953397217</v>
      </c>
      <c r="I1116">
        <f>_xlfn.BETA.DIST(Info!B$3/100000, (E1116/100000)*Info!B$3, (1-E1116/100000)*Info!B$3, FALSE)</f>
        <v>126.51184986979655</v>
      </c>
      <c r="J1116">
        <f>_xlfn.BETA.DIST(Info!B$4/100, (F1116/100)*Info!B$4, (1-F1116/100)*Info!B$4, FALSE)</f>
        <v>7.4967482117489893E-10</v>
      </c>
      <c r="K1116">
        <f>_xlfn.NORM.DIST(Info!B$5/100000,G1116/100000,0.0005, FALSE)</f>
        <v>8.4514369669142983E-2</v>
      </c>
      <c r="L1116">
        <f t="shared" si="90"/>
        <v>-8.0960653124548134</v>
      </c>
      <c r="M1116">
        <f t="shared" si="91"/>
        <v>8.0155751010515507E-9</v>
      </c>
      <c r="N1116">
        <f t="shared" si="87"/>
        <v>2.3450136077700949E-15</v>
      </c>
      <c r="O1116">
        <f t="shared" si="89"/>
        <v>0.19082863124286981</v>
      </c>
    </row>
    <row r="1117" spans="1:15" x14ac:dyDescent="0.45">
      <c r="A1117">
        <f t="shared" si="88"/>
        <v>1115</v>
      </c>
      <c r="B1117" s="14">
        <v>3.9572615749901069E-4</v>
      </c>
      <c r="C1117" s="3">
        <v>0.05</v>
      </c>
      <c r="D1117" s="3">
        <v>1.7241379310344827E-2</v>
      </c>
      <c r="E1117">
        <v>2567.6308100503838</v>
      </c>
      <c r="F1117">
        <v>70.017200070705954</v>
      </c>
      <c r="G1117">
        <v>370.20490687651954</v>
      </c>
      <c r="H1117">
        <f>(E1117-Info!B$3)^2+(F1117-Info!B$4)^2+(G1117-Info!B$5)^2</f>
        <v>1986746.417777366</v>
      </c>
      <c r="I1117">
        <f>_xlfn.BETA.DIST(Info!B$3/100000, (E1117/100000)*Info!B$3, (1-E1117/100000)*Info!B$3, FALSE)</f>
        <v>0.10744986489819701</v>
      </c>
      <c r="J1117">
        <f>_xlfn.BETA.DIST(Info!B$4/100, (F1117/100)*Info!B$4, (1-F1117/100)*Info!B$4, FALSE)</f>
        <v>3.0759652620022997E-4</v>
      </c>
      <c r="K1117">
        <f>_xlfn.NORM.DIST(Info!B$5/100000,G1117/100000,0.0005, FALSE)</f>
        <v>643.46027971202932</v>
      </c>
      <c r="L1117">
        <f t="shared" si="90"/>
        <v>-1.6722909563030224</v>
      </c>
      <c r="M1117">
        <f t="shared" si="91"/>
        <v>2.1267137732110565E-2</v>
      </c>
      <c r="N1117">
        <f t="shared" si="87"/>
        <v>6.2218526744983671E-9</v>
      </c>
      <c r="O1117">
        <f t="shared" si="89"/>
        <v>0.19082863746472248</v>
      </c>
    </row>
    <row r="1118" spans="1:15" x14ac:dyDescent="0.45">
      <c r="A1118">
        <f t="shared" si="88"/>
        <v>1116</v>
      </c>
      <c r="B1118" s="14">
        <v>1.1399908800729594E-4</v>
      </c>
      <c r="C1118" s="3">
        <v>0.01</v>
      </c>
      <c r="D1118" s="3">
        <v>2.3255813953488372E-2</v>
      </c>
      <c r="E1118">
        <v>1519.7266364666621</v>
      </c>
      <c r="F1118">
        <v>26.737645287703703</v>
      </c>
      <c r="G1118">
        <v>112.89411090333846</v>
      </c>
      <c r="H1118">
        <f>(E1118-Info!B$3)^2+(F1118-Info!B$4)^2+(G1118-Info!B$5)^2</f>
        <v>214314.97046411881</v>
      </c>
      <c r="I1118">
        <f>_xlfn.BETA.DIST(Info!B$3/100000, (E1118/100000)*Info!B$3, (1-E1118/100000)*Info!B$3, FALSE)</f>
        <v>79.253048634201946</v>
      </c>
      <c r="J1118">
        <f>_xlfn.BETA.DIST(Info!B$4/100, (F1118/100)*Info!B$4, (1-F1118/100)*Info!B$4, FALSE)</f>
        <v>3.6171391869364342</v>
      </c>
      <c r="K1118">
        <f>_xlfn.NORM.DIST(Info!B$5/100000,G1118/100000,0.0005, FALSE)</f>
        <v>3.9063522634173401E-5</v>
      </c>
      <c r="L1118">
        <f t="shared" si="90"/>
        <v>-1.9508473979550405</v>
      </c>
      <c r="M1118">
        <f t="shared" si="91"/>
        <v>1.1198312997633492E-2</v>
      </c>
      <c r="N1118">
        <f t="shared" si="87"/>
        <v>3.2761462568137156E-9</v>
      </c>
      <c r="O1118">
        <f t="shared" si="89"/>
        <v>0.19082864074086872</v>
      </c>
    </row>
    <row r="1119" spans="1:15" x14ac:dyDescent="0.45">
      <c r="A1119">
        <f t="shared" si="88"/>
        <v>1117</v>
      </c>
      <c r="B1119" s="14">
        <v>1.0922992900054615E-4</v>
      </c>
      <c r="C1119" s="3">
        <v>1.2658227848101266E-2</v>
      </c>
      <c r="D1119" s="3">
        <v>1.7857142857142856E-2</v>
      </c>
      <c r="E1119">
        <v>1332.0004182634675</v>
      </c>
      <c r="F1119">
        <v>36.497495904140585</v>
      </c>
      <c r="G1119">
        <v>103.7128085646622</v>
      </c>
      <c r="H1119">
        <f>(E1119-Info!B$3)^2+(F1119-Info!B$4)^2+(G1119-Info!B$5)^2</f>
        <v>119520.43614763336</v>
      </c>
      <c r="I1119">
        <f>_xlfn.BETA.DIST(Info!B$3/100000, (E1119/100000)*Info!B$3, (1-E1119/100000)*Info!B$3, FALSE)</f>
        <v>117.00011669533343</v>
      </c>
      <c r="J1119">
        <f>_xlfn.BETA.DIST(Info!B$4/100, (F1119/100)*Info!B$4, (1-F1119/100)*Info!B$4, FALSE)</f>
        <v>4.3317438456126425</v>
      </c>
      <c r="K1119">
        <f>_xlfn.NORM.DIST(Info!B$5/100000,G1119/100000,0.0005, FALSE)</f>
        <v>1.3235596345107621E-5</v>
      </c>
      <c r="L1119">
        <f t="shared" si="90"/>
        <v>-2.1734074243341412</v>
      </c>
      <c r="M1119">
        <f t="shared" si="91"/>
        <v>6.7079926127975847E-3</v>
      </c>
      <c r="N1119">
        <f t="shared" si="87"/>
        <v>1.9624710341455062E-9</v>
      </c>
      <c r="O1119">
        <f t="shared" si="89"/>
        <v>0.19082864270333977</v>
      </c>
    </row>
    <row r="1120" spans="1:15" x14ac:dyDescent="0.45">
      <c r="A1120">
        <f t="shared" si="88"/>
        <v>1118</v>
      </c>
      <c r="B1120" s="14">
        <v>7.4515648286140089E-4</v>
      </c>
      <c r="C1120" s="3">
        <v>2.3809523809523808E-2</v>
      </c>
      <c r="D1120" s="3">
        <v>1.9230769230769232E-2</v>
      </c>
      <c r="E1120">
        <v>5920.5420344724553</v>
      </c>
      <c r="F1120">
        <v>50.442125408019415</v>
      </c>
      <c r="G1120">
        <v>685.72289492106927</v>
      </c>
      <c r="H1120">
        <f>(E1120-Info!B$3)^2+(F1120-Info!B$4)^2+(G1120-Info!B$5)^2</f>
        <v>22752547.556500044</v>
      </c>
      <c r="I1120">
        <f>_xlfn.BETA.DIST(Info!B$3/100000, (E1120/100000)*Info!B$3, (1-E1120/100000)*Info!B$3, FALSE)</f>
        <v>1.6797413188417463E-23</v>
      </c>
      <c r="J1120">
        <f>_xlfn.BETA.DIST(Info!B$4/100, (F1120/100)*Info!B$4, (1-F1120/100)*Info!B$4, FALSE)</f>
        <v>0.52142713623253423</v>
      </c>
      <c r="K1120">
        <f>_xlfn.NORM.DIST(Info!B$5/100000,G1120/100000,0.0005, FALSE)</f>
        <v>9.1015281572978809E-5</v>
      </c>
      <c r="L1120">
        <f t="shared" si="90"/>
        <v>-27.098449648658807</v>
      </c>
      <c r="M1120">
        <f t="shared" si="91"/>
        <v>7.9716890759908631E-28</v>
      </c>
      <c r="N1120">
        <f t="shared" si="87"/>
        <v>2.3321744384452696E-34</v>
      </c>
      <c r="O1120">
        <f t="shared" si="89"/>
        <v>0.19082864270333977</v>
      </c>
    </row>
    <row r="1121" spans="1:15" x14ac:dyDescent="0.45">
      <c r="A1121">
        <f t="shared" si="88"/>
        <v>1119</v>
      </c>
      <c r="B1121" s="14">
        <v>1.2373174956693887E-4</v>
      </c>
      <c r="C1121" s="3">
        <v>1.0309278350515464E-2</v>
      </c>
      <c r="D1121" s="3">
        <v>2.3809523809523808E-2</v>
      </c>
      <c r="E1121">
        <v>1603.55149657316</v>
      </c>
      <c r="F1121">
        <v>26.94451632775796</v>
      </c>
      <c r="G1121">
        <v>122.89976073409363</v>
      </c>
      <c r="H1121">
        <f>(E1121-Info!B$3)^2+(F1121-Info!B$4)^2+(G1121-Info!B$5)^2</f>
        <v>276109.79725088342</v>
      </c>
      <c r="I1121">
        <f>_xlfn.BETA.DIST(Info!B$3/100000, (E1121/100000)*Info!B$3, (1-E1121/100000)*Info!B$3, FALSE)</f>
        <v>60.689706926297987</v>
      </c>
      <c r="J1121">
        <f>_xlfn.BETA.DIST(Info!B$4/100, (F1121/100)*Info!B$4, (1-F1121/100)*Info!B$4, FALSE)</f>
        <v>3.6890928325292069</v>
      </c>
      <c r="K1121">
        <f>_xlfn.NORM.DIST(Info!B$5/100000,G1121/100000,0.0005, FALSE)</f>
        <v>1.2227170724127257E-4</v>
      </c>
      <c r="L1121">
        <f t="shared" si="90"/>
        <v>-1.5626393995953238</v>
      </c>
      <c r="M1121">
        <f t="shared" si="91"/>
        <v>2.7375407989421882E-2</v>
      </c>
      <c r="N1121">
        <f t="shared" si="87"/>
        <v>8.0088706604508961E-9</v>
      </c>
      <c r="O1121">
        <f t="shared" si="89"/>
        <v>0.19082865071221042</v>
      </c>
    </row>
    <row r="1122" spans="1:15" x14ac:dyDescent="0.45">
      <c r="A1122">
        <f t="shared" si="88"/>
        <v>1120</v>
      </c>
      <c r="B1122" s="14">
        <v>1.169864295741694E-4</v>
      </c>
      <c r="C1122" s="3">
        <v>0.125</v>
      </c>
      <c r="D1122" s="3">
        <v>1.4285714285714285E-2</v>
      </c>
      <c r="E1122">
        <v>721.3305742291119</v>
      </c>
      <c r="F1122">
        <v>87.127656049118713</v>
      </c>
      <c r="G1122">
        <v>107.26090814171273</v>
      </c>
      <c r="H1122">
        <f>(E1122-Info!B$3)^2+(F1122-Info!B$4)^2+(G1122-Info!B$5)^2</f>
        <v>282033.18410683371</v>
      </c>
      <c r="I1122">
        <f>_xlfn.BETA.DIST(Info!B$3/100000, (E1122/100000)*Info!B$3, (1-E1122/100000)*Info!B$3, FALSE)</f>
        <v>32.434836489620714</v>
      </c>
      <c r="J1122">
        <f>_xlfn.BETA.DIST(Info!B$4/100, (F1122/100)*Info!B$4, (1-F1122/100)*Info!B$4, FALSE)</f>
        <v>2.4796602013060121E-9</v>
      </c>
      <c r="K1122">
        <f>_xlfn.NORM.DIST(Info!B$5/100000,G1122/100000,0.0005, FALSE)</f>
        <v>2.0189292581929898E-5</v>
      </c>
      <c r="L1122">
        <f t="shared" si="90"/>
        <v>-11.789475013614071</v>
      </c>
      <c r="M1122">
        <f t="shared" si="91"/>
        <v>1.6237717687105363E-12</v>
      </c>
      <c r="N1122">
        <f t="shared" si="87"/>
        <v>4.7504600050963126E-19</v>
      </c>
      <c r="O1122">
        <f t="shared" si="89"/>
        <v>0.19082865071221042</v>
      </c>
    </row>
    <row r="1123" spans="1:15" x14ac:dyDescent="0.45">
      <c r="A1123">
        <f t="shared" si="88"/>
        <v>1121</v>
      </c>
      <c r="B1123" s="14">
        <v>1.2212994626282364E-4</v>
      </c>
      <c r="C1123" s="3">
        <v>3.0303030303030304E-2</v>
      </c>
      <c r="D1123" s="3">
        <v>1.1764705882352941E-2</v>
      </c>
      <c r="E1123">
        <v>1151.7673563018536</v>
      </c>
      <c r="F1123">
        <v>65.505684691585259</v>
      </c>
      <c r="G1123">
        <v>106.04059005544818</v>
      </c>
      <c r="H1123">
        <f>(E1123-Info!B$3)^2+(F1123-Info!B$4)^2+(G1123-Info!B$5)^2</f>
        <v>89346.470922256005</v>
      </c>
      <c r="I1123">
        <f>_xlfn.BETA.DIST(Info!B$3/100000, (E1123/100000)*Info!B$3, (1-E1123/100000)*Info!B$3, FALSE)</f>
        <v>125.68165109671629</v>
      </c>
      <c r="J1123">
        <f>_xlfn.BETA.DIST(Info!B$4/100, (F1123/100)*Info!B$4, (1-F1123/100)*Info!B$4, FALSE)</f>
        <v>2.7743167901317723E-3</v>
      </c>
      <c r="K1123">
        <f>_xlfn.NORM.DIST(Info!B$5/100000,G1123/100000,0.0005, FALSE)</f>
        <v>1.7470194428772812E-5</v>
      </c>
      <c r="L1123">
        <f t="shared" si="90"/>
        <v>-5.2152743339677921</v>
      </c>
      <c r="M1123">
        <f t="shared" si="91"/>
        <v>6.0915198819773257E-6</v>
      </c>
      <c r="N1123">
        <f t="shared" si="87"/>
        <v>1.7821175443000869E-12</v>
      </c>
      <c r="O1123">
        <f t="shared" si="89"/>
        <v>0.19082865071399255</v>
      </c>
    </row>
    <row r="1124" spans="1:15" x14ac:dyDescent="0.45">
      <c r="A1124">
        <f t="shared" si="88"/>
        <v>1122</v>
      </c>
      <c r="B1124" s="14">
        <v>9.0579710144927537E-4</v>
      </c>
      <c r="C1124" s="3">
        <v>1.0309278350515464E-2</v>
      </c>
      <c r="D1124" s="3">
        <v>1.0752688172043012E-2</v>
      </c>
      <c r="E1124">
        <v>12836.036345823428</v>
      </c>
      <c r="F1124">
        <v>40.814937038965063</v>
      </c>
      <c r="G1124">
        <v>672.55587777310689</v>
      </c>
      <c r="H1124">
        <f>(E1124-Info!B$3)^2+(F1124-Info!B$4)^2+(G1124-Info!B$5)^2</f>
        <v>136425912.41006356</v>
      </c>
      <c r="I1124">
        <f>_xlfn.BETA.DIST(Info!B$3/100000, (E1124/100000)*Info!B$3, (1-E1124/100000)*Info!B$3, FALSE)</f>
        <v>2.4523417841696496E-98</v>
      </c>
      <c r="J1124">
        <f>_xlfn.BETA.DIST(Info!B$4/100, (F1124/100)*Info!B$4, (1-F1124/100)*Info!B$4, FALSE)</f>
        <v>2.9873587419426579</v>
      </c>
      <c r="K1124">
        <f>_xlfn.NORM.DIST(Info!B$5/100000,G1124/100000,0.0005, FALSE)</f>
        <v>3.8970897238110722E-4</v>
      </c>
      <c r="L1124">
        <f t="shared" si="90"/>
        <v>-100.54439121857925</v>
      </c>
      <c r="M1124">
        <f t="shared" si="91"/>
        <v>2.8550175446816421E-101</v>
      </c>
      <c r="N1124">
        <f t="shared" si="87"/>
        <v>8.3525572504741449E-108</v>
      </c>
      <c r="O1124">
        <f t="shared" si="89"/>
        <v>0.19082865071399255</v>
      </c>
    </row>
    <row r="1125" spans="1:15" x14ac:dyDescent="0.45">
      <c r="A1125">
        <f t="shared" si="88"/>
        <v>1123</v>
      </c>
      <c r="B1125" s="14">
        <v>2.0712510356255177E-4</v>
      </c>
      <c r="C1125" s="3">
        <v>7.6923076923076927E-2</v>
      </c>
      <c r="D1125" s="3">
        <v>7.1428571428571425E-2</v>
      </c>
      <c r="E1125">
        <v>540.53664132792767</v>
      </c>
      <c r="F1125">
        <v>50.508933448904848</v>
      </c>
      <c r="G1125">
        <v>232.95678285508345</v>
      </c>
      <c r="H1125">
        <f>(E1125-Info!B$3)^2+(F1125-Info!B$4)^2+(G1125-Info!B$5)^2</f>
        <v>411746.8387609701</v>
      </c>
      <c r="I1125">
        <f>_xlfn.BETA.DIST(Info!B$3/100000, (E1125/100000)*Info!B$3, (1-E1125/100000)*Info!B$3, FALSE)</f>
        <v>7.6900724611551254</v>
      </c>
      <c r="J1125">
        <f>_xlfn.BETA.DIST(Info!B$4/100, (F1125/100)*Info!B$4, (1-F1125/100)*Info!B$4, FALSE)</f>
        <v>0.5129249249271709</v>
      </c>
      <c r="K1125">
        <f>_xlfn.NORM.DIST(Info!B$5/100000,G1125/100000,0.0005, FALSE)</f>
        <v>2.4572056432884879</v>
      </c>
      <c r="L1125">
        <f t="shared" si="90"/>
        <v>0.98642573966438896</v>
      </c>
      <c r="M1125">
        <f t="shared" si="91"/>
        <v>9.692275261967346</v>
      </c>
      <c r="N1125">
        <f t="shared" si="87"/>
        <v>2.8355441865406723E-6</v>
      </c>
      <c r="O1125">
        <f t="shared" si="89"/>
        <v>0.19083148625817908</v>
      </c>
    </row>
    <row r="1126" spans="1:15" x14ac:dyDescent="0.45">
      <c r="A1126">
        <f t="shared" si="88"/>
        <v>1124</v>
      </c>
      <c r="B1126" s="14">
        <v>1.0500892575868948E-4</v>
      </c>
      <c r="C1126" s="3">
        <v>1.1904761904761904E-2</v>
      </c>
      <c r="D1126" s="3">
        <v>0.1111111111111111</v>
      </c>
      <c r="E1126">
        <v>957.45117903590926</v>
      </c>
      <c r="F1126">
        <v>9.3889683021202934</v>
      </c>
      <c r="G1126">
        <v>119.3291360080504</v>
      </c>
      <c r="H1126">
        <f>(E1126-Info!B$3)^2+(F1126-Info!B$4)^2+(G1126-Info!B$5)^2</f>
        <v>121611.42947707594</v>
      </c>
      <c r="I1126">
        <f>_xlfn.BETA.DIST(Info!B$3/100000, (E1126/100000)*Info!B$3, (1-E1126/100000)*Info!B$3, FALSE)</f>
        <v>92.105657372352923</v>
      </c>
      <c r="J1126">
        <f>_xlfn.BETA.DIST(Info!B$4/100, (F1126/100)*Info!B$4, (1-F1126/100)*Info!B$4, FALSE)</f>
        <v>2.5817354282544336E-2</v>
      </c>
      <c r="K1126">
        <f>_xlfn.NORM.DIST(Info!B$5/100000,G1126/100000,0.0005, FALSE)</f>
        <v>8.1748108239946619E-5</v>
      </c>
      <c r="L1126">
        <f t="shared" si="90"/>
        <v>-3.7113242477061101</v>
      </c>
      <c r="M1126">
        <f t="shared" si="91"/>
        <v>1.9439082024099252E-4</v>
      </c>
      <c r="N1126">
        <f t="shared" si="87"/>
        <v>5.6870419519981258E-11</v>
      </c>
      <c r="O1126">
        <f t="shared" si="89"/>
        <v>0.19083148631504951</v>
      </c>
    </row>
    <row r="1127" spans="1:15" x14ac:dyDescent="0.45">
      <c r="A1127">
        <f t="shared" si="88"/>
        <v>1125</v>
      </c>
      <c r="B1127" s="14">
        <v>1.0147133434804668E-4</v>
      </c>
      <c r="C1127" s="3">
        <v>2.6315789473684209E-2</v>
      </c>
      <c r="D1127" s="3">
        <v>1.0869565217391304E-2</v>
      </c>
      <c r="E1127">
        <v>1044.7428548265843</v>
      </c>
      <c r="F1127">
        <v>63.593135282365679</v>
      </c>
      <c r="G1127">
        <v>86.275583500830322</v>
      </c>
      <c r="H1127">
        <f>(E1127-Info!B$3)^2+(F1127-Info!B$4)^2+(G1127-Info!B$5)^2</f>
        <v>114354.58017277543</v>
      </c>
      <c r="I1127">
        <f>_xlfn.BETA.DIST(Info!B$3/100000, (E1127/100000)*Info!B$3, (1-E1127/100000)*Info!B$3, FALSE)</f>
        <v>111.81659580891997</v>
      </c>
      <c r="J1127">
        <f>_xlfn.BETA.DIST(Info!B$4/100, (F1127/100)*Info!B$4, (1-F1127/100)*Info!B$4, FALSE)</f>
        <v>6.4270646112177532E-3</v>
      </c>
      <c r="K1127">
        <f>_xlfn.NORM.DIST(Info!B$5/100000,G1127/100000,0.0005, FALSE)</f>
        <v>1.5443502673305619E-6</v>
      </c>
      <c r="L1127">
        <f t="shared" si="90"/>
        <v>-5.9547352602240329</v>
      </c>
      <c r="M1127">
        <f t="shared" si="91"/>
        <v>1.1098511586716461E-6</v>
      </c>
      <c r="N1127">
        <f t="shared" si="87"/>
        <v>3.2469486429526232E-13</v>
      </c>
      <c r="O1127">
        <f t="shared" si="89"/>
        <v>0.19083148631537419</v>
      </c>
    </row>
    <row r="1128" spans="1:15" x14ac:dyDescent="0.45">
      <c r="A1128">
        <f t="shared" si="88"/>
        <v>1126</v>
      </c>
      <c r="B1128" s="14">
        <v>1.3027618551328816E-4</v>
      </c>
      <c r="C1128" s="3">
        <v>1.3513513513513514E-2</v>
      </c>
      <c r="D1128" s="3">
        <v>0.01</v>
      </c>
      <c r="E1128">
        <v>1835.6397626202804</v>
      </c>
      <c r="F1128">
        <v>48.761890056986239</v>
      </c>
      <c r="G1128">
        <v>106.93316744028027</v>
      </c>
      <c r="H1128">
        <f>(E1128-Info!B$3)^2+(F1128-Info!B$4)^2+(G1128-Info!B$5)^2</f>
        <v>545771.23390303424</v>
      </c>
      <c r="I1128">
        <f>_xlfn.BETA.DIST(Info!B$3/100000, (E1128/100000)*Info!B$3, (1-E1128/100000)*Info!B$3, FALSE)</f>
        <v>22.158882132446958</v>
      </c>
      <c r="J1128">
        <f>_xlfn.BETA.DIST(Info!B$4/100, (F1128/100)*Info!B$4, (1-F1128/100)*Info!B$4, FALSE)</f>
        <v>0.77319807075994407</v>
      </c>
      <c r="K1128">
        <f>_xlfn.NORM.DIST(Info!B$5/100000,G1128/100000,0.0005, FALSE)</f>
        <v>1.9421109943938955E-5</v>
      </c>
      <c r="L1128">
        <f t="shared" si="90"/>
        <v>-3.4778873440489937</v>
      </c>
      <c r="M1128">
        <f t="shared" si="91"/>
        <v>3.3274585634634709E-4</v>
      </c>
      <c r="N1128">
        <f t="shared" si="87"/>
        <v>9.7347171129234583E-11</v>
      </c>
      <c r="O1128">
        <f t="shared" si="89"/>
        <v>0.19083148641272135</v>
      </c>
    </row>
    <row r="1129" spans="1:15" x14ac:dyDescent="0.45">
      <c r="A1129">
        <f t="shared" si="88"/>
        <v>1127</v>
      </c>
      <c r="B1129" s="14">
        <v>2.6659557451346307E-4</v>
      </c>
      <c r="C1129" s="3">
        <v>3.8461538461538464E-2</v>
      </c>
      <c r="D1129" s="3">
        <v>1.2658227848101266E-2</v>
      </c>
      <c r="E1129">
        <v>2220.2709839406534</v>
      </c>
      <c r="F1129">
        <v>69.54005342508232</v>
      </c>
      <c r="G1129">
        <v>233.45374482682027</v>
      </c>
      <c r="H1129">
        <f>(E1129-Info!B$3)^2+(F1129-Info!B$4)^2+(G1129-Info!B$5)^2</f>
        <v>1156436.3135873997</v>
      </c>
      <c r="I1129">
        <f>_xlfn.BETA.DIST(Info!B$3/100000, (E1129/100000)*Info!B$3, (1-E1129/100000)*Info!B$3, FALSE)</f>
        <v>1.9451791633397839</v>
      </c>
      <c r="J1129">
        <f>_xlfn.BETA.DIST(Info!B$4/100, (F1129/100)*Info!B$4, (1-F1129/100)*Info!B$4, FALSE)</f>
        <v>3.9399552028817779E-4</v>
      </c>
      <c r="K1129">
        <f>_xlfn.NORM.DIST(Info!B$5/100000,G1129/100000,0.0005, FALSE)</f>
        <v>2.5415583021266959</v>
      </c>
      <c r="L1129">
        <f t="shared" si="90"/>
        <v>-2.7104490306151332</v>
      </c>
      <c r="M1129">
        <f t="shared" si="91"/>
        <v>1.9478296364360565E-3</v>
      </c>
      <c r="N1129">
        <f t="shared" si="87"/>
        <v>5.6985143866485652E-10</v>
      </c>
      <c r="O1129">
        <f t="shared" si="89"/>
        <v>0.1908314869825728</v>
      </c>
    </row>
    <row r="1130" spans="1:15" x14ac:dyDescent="0.45">
      <c r="A1130">
        <f t="shared" si="88"/>
        <v>1128</v>
      </c>
      <c r="B1130" s="14">
        <v>1.3704262025489926E-4</v>
      </c>
      <c r="C1130" s="3">
        <v>1.6129032258064516E-2</v>
      </c>
      <c r="D1130" s="3">
        <v>2.6315789473684209E-2</v>
      </c>
      <c r="E1130">
        <v>1276.567913645508</v>
      </c>
      <c r="F1130">
        <v>34.628945158442249</v>
      </c>
      <c r="G1130">
        <v>138.97625839384455</v>
      </c>
      <c r="H1130">
        <f>(E1130-Info!B$3)^2+(F1130-Info!B$4)^2+(G1130-Info!B$5)^2</f>
        <v>83536.6502252543</v>
      </c>
      <c r="I1130">
        <f>_xlfn.BETA.DIST(Info!B$3/100000, (E1130/100000)*Info!B$3, (1-E1130/100000)*Info!B$3, FALSE)</f>
        <v>123.68495098863144</v>
      </c>
      <c r="J1130">
        <f>_xlfn.BETA.DIST(Info!B$4/100, (F1130/100)*Info!B$4, (1-F1130/100)*Info!B$4, FALSE)</f>
        <v>4.6845257742014201</v>
      </c>
      <c r="K1130">
        <f>_xlfn.NORM.DIST(Info!B$5/100000,G1130/100000,0.0005, FALSE)</f>
        <v>7.0328854660303903E-4</v>
      </c>
      <c r="L1130">
        <f t="shared" si="90"/>
        <v>-0.3898839611421443</v>
      </c>
      <c r="M1130">
        <f t="shared" si="91"/>
        <v>0.40748914001618647</v>
      </c>
      <c r="N1130">
        <f t="shared" si="87"/>
        <v>1.192138513219259E-7</v>
      </c>
      <c r="O1130">
        <f t="shared" si="89"/>
        <v>0.19083160619642411</v>
      </c>
    </row>
    <row r="1131" spans="1:15" x14ac:dyDescent="0.45">
      <c r="A1131">
        <f t="shared" si="88"/>
        <v>1129</v>
      </c>
      <c r="B1131" s="14">
        <v>1.9319938176197836E-4</v>
      </c>
      <c r="C1131" s="3">
        <v>1.6949152542372881E-2</v>
      </c>
      <c r="D1131" s="3">
        <v>1.0416666666666666E-2</v>
      </c>
      <c r="E1131">
        <v>2391.2051163300225</v>
      </c>
      <c r="F1131">
        <v>53.698002636942263</v>
      </c>
      <c r="G1131">
        <v>159.779855422325</v>
      </c>
      <c r="H1131">
        <f>(E1131-Info!B$3)^2+(F1131-Info!B$4)^2+(G1131-Info!B$5)^2</f>
        <v>1577947.6515556476</v>
      </c>
      <c r="I1131">
        <f>_xlfn.BETA.DIST(Info!B$3/100000, (E1131/100000)*Info!B$3, (1-E1131/100000)*Info!B$3, FALSE)</f>
        <v>0.50480888089221487</v>
      </c>
      <c r="J1131">
        <f>_xlfn.BETA.DIST(Info!B$4/100, (F1131/100)*Info!B$4, (1-F1131/100)*Info!B$4, FALSE)</f>
        <v>0.21839195460158609</v>
      </c>
      <c r="K1131">
        <f>_xlfn.NORM.DIST(Info!B$5/100000,G1131/100000,0.0005, FALSE)</f>
        <v>5.8037917830328122E-3</v>
      </c>
      <c r="L1131">
        <f t="shared" si="90"/>
        <v>-3.1939245548093202</v>
      </c>
      <c r="M1131">
        <f t="shared" si="91"/>
        <v>6.3984597921384271E-4</v>
      </c>
      <c r="N1131">
        <f t="shared" si="87"/>
        <v>1.8719150020022906E-10</v>
      </c>
      <c r="O1131">
        <f t="shared" si="89"/>
        <v>0.19083160638361563</v>
      </c>
    </row>
    <row r="1132" spans="1:15" x14ac:dyDescent="0.45">
      <c r="A1132">
        <f t="shared" si="88"/>
        <v>1130</v>
      </c>
      <c r="B1132" s="14">
        <v>1.6603021749958492E-4</v>
      </c>
      <c r="C1132" s="3">
        <v>2.564102564102564E-2</v>
      </c>
      <c r="D1132" s="3">
        <v>1.7857142857142856E-2</v>
      </c>
      <c r="E1132">
        <v>1377.5880039051831</v>
      </c>
      <c r="F1132">
        <v>53.793956315605634</v>
      </c>
      <c r="G1132">
        <v>158.08604009959689</v>
      </c>
      <c r="H1132">
        <f>(E1132-Info!B$3)^2+(F1132-Info!B$4)^2+(G1132-Info!B$5)^2</f>
        <v>108229.86215470888</v>
      </c>
      <c r="I1132">
        <f>_xlfn.BETA.DIST(Info!B$3/100000, (E1132/100000)*Info!B$3, (1-E1132/100000)*Info!B$3, FALSE)</f>
        <v>109.44837608219264</v>
      </c>
      <c r="J1132">
        <f>_xlfn.BETA.DIST(Info!B$4/100, (F1132/100)*Info!B$4, (1-F1132/100)*Info!B$4, FALSE)</f>
        <v>0.21240603138531053</v>
      </c>
      <c r="K1132">
        <f>_xlfn.NORM.DIST(Info!B$5/100000,G1132/100000,0.0005, FALSE)</f>
        <v>4.9192183921517377E-3</v>
      </c>
      <c r="L1132">
        <f t="shared" si="90"/>
        <v>-0.94172772939428118</v>
      </c>
      <c r="M1132">
        <f t="shared" si="91"/>
        <v>0.11435950598480775</v>
      </c>
      <c r="N1132">
        <f t="shared" si="87"/>
        <v>3.3456688301386928E-8</v>
      </c>
      <c r="O1132">
        <f t="shared" si="89"/>
        <v>0.19083163984030393</v>
      </c>
    </row>
    <row r="1133" spans="1:15" x14ac:dyDescent="0.45">
      <c r="A1133">
        <f t="shared" si="88"/>
        <v>1131</v>
      </c>
      <c r="B1133" s="14">
        <v>1.1804981702278361E-4</v>
      </c>
      <c r="C1133" s="3">
        <v>1.4084507042253521E-2</v>
      </c>
      <c r="D1133" s="3">
        <v>1.4084507042253521E-2</v>
      </c>
      <c r="E1133">
        <v>1454.199799702468</v>
      </c>
      <c r="F1133">
        <v>43.535485728314576</v>
      </c>
      <c r="G1133">
        <v>106.52669348680418</v>
      </c>
      <c r="H1133">
        <f>(E1133-Info!B$3)^2+(F1133-Info!B$4)^2+(G1133-Info!B$5)^2</f>
        <v>175167.83645594143</v>
      </c>
      <c r="I1133">
        <f>_xlfn.BETA.DIST(Info!B$3/100000, (E1133/100000)*Info!B$3, (1-E1133/100000)*Info!B$3, FALSE)</f>
        <v>93.918815857479757</v>
      </c>
      <c r="J1133">
        <f>_xlfn.BETA.DIST(Info!B$4/100, (F1133/100)*Info!B$4, (1-F1133/100)*Info!B$4, FALSE)</f>
        <v>2.0700261188717848</v>
      </c>
      <c r="K1133">
        <f>_xlfn.NORM.DIST(Info!B$5/100000,G1133/100000,0.0005, FALSE)</f>
        <v>1.8507761586725898E-5</v>
      </c>
      <c r="L1133">
        <f t="shared" si="90"/>
        <v>-2.4439176700738043</v>
      </c>
      <c r="M1133">
        <f t="shared" si="91"/>
        <v>3.5981753989930581E-3</v>
      </c>
      <c r="N1133">
        <f t="shared" si="87"/>
        <v>1.0526718504172425E-9</v>
      </c>
      <c r="O1133">
        <f t="shared" si="89"/>
        <v>0.19083164089297577</v>
      </c>
    </row>
    <row r="1134" spans="1:15" x14ac:dyDescent="0.45">
      <c r="A1134">
        <f t="shared" si="88"/>
        <v>1132</v>
      </c>
      <c r="B1134" s="14">
        <v>6.8446269678302531E-4</v>
      </c>
      <c r="C1134" s="3">
        <v>2.564102564102564E-2</v>
      </c>
      <c r="D1134" s="3">
        <v>2.1739130434782608E-2</v>
      </c>
      <c r="E1134">
        <v>5029.5571187171035</v>
      </c>
      <c r="F1134">
        <v>49.758351276060914</v>
      </c>
      <c r="G1134">
        <v>649.61620637696728</v>
      </c>
      <c r="H1134">
        <f>(E1134-Info!B$3)^2+(F1134-Info!B$4)^2+(G1134-Info!B$5)^2</f>
        <v>15042340.258198947</v>
      </c>
      <c r="I1134">
        <f>_xlfn.BETA.DIST(Info!B$3/100000, (E1134/100000)*Info!B$3, (1-E1134/100000)*Info!B$3, FALSE)</f>
        <v>2.2402333326464059E-16</v>
      </c>
      <c r="J1134">
        <f>_xlfn.BETA.DIST(Info!B$4/100, (F1134/100)*Info!B$4, (1-F1134/100)*Info!B$4, FALSE)</f>
        <v>0.61487679473238976</v>
      </c>
      <c r="K1134">
        <f>_xlfn.NORM.DIST(Info!B$5/100000,G1134/100000,0.0005, FALSE)</f>
        <v>4.1612210621816571E-3</v>
      </c>
      <c r="L1134">
        <f t="shared" si="90"/>
        <v>-18.241697853917657</v>
      </c>
      <c r="M1134">
        <f t="shared" si="91"/>
        <v>5.7319467361457305E-19</v>
      </c>
      <c r="N1134">
        <f t="shared" si="87"/>
        <v>1.6769218584842092E-25</v>
      </c>
      <c r="O1134">
        <f t="shared" si="89"/>
        <v>0.19083164089297577</v>
      </c>
    </row>
    <row r="1135" spans="1:15" x14ac:dyDescent="0.45">
      <c r="A1135">
        <f t="shared" si="88"/>
        <v>1133</v>
      </c>
      <c r="B1135" s="14">
        <v>3.0969340353050479E-4</v>
      </c>
      <c r="C1135" s="3">
        <v>0.2</v>
      </c>
      <c r="D1135" s="3">
        <v>6.25E-2</v>
      </c>
      <c r="E1135">
        <v>616.59691501156908</v>
      </c>
      <c r="F1135">
        <v>75.05212555615104</v>
      </c>
      <c r="G1135">
        <v>345.4699400849982</v>
      </c>
      <c r="H1135">
        <f>(E1135-Info!B$3)^2+(F1135-Info!B$4)^2+(G1135-Info!B$5)^2</f>
        <v>299347.11906347086</v>
      </c>
      <c r="I1135">
        <f>_xlfn.BETA.DIST(Info!B$3/100000, (E1135/100000)*Info!B$3, (1-E1135/100000)*Info!B$3, FALSE)</f>
        <v>15.26046233055227</v>
      </c>
      <c r="J1135">
        <f>_xlfn.BETA.DIST(Info!B$4/100, (F1135/100)*Info!B$4, (1-F1135/100)*Info!B$4, FALSE)</f>
        <v>1.7930815296992644E-5</v>
      </c>
      <c r="K1135">
        <f>_xlfn.NORM.DIST(Info!B$5/100000,G1135/100000,0.0005, FALSE)</f>
        <v>411.58780184377429</v>
      </c>
      <c r="L1135">
        <f t="shared" si="90"/>
        <v>-0.94836977667189482</v>
      </c>
      <c r="M1135">
        <f t="shared" si="91"/>
        <v>0.11262381211016408</v>
      </c>
      <c r="N1135">
        <f t="shared" si="87"/>
        <v>3.2948898691327804E-8</v>
      </c>
      <c r="O1135">
        <f t="shared" si="89"/>
        <v>0.19083167384187447</v>
      </c>
    </row>
    <row r="1136" spans="1:15" x14ac:dyDescent="0.45">
      <c r="A1136">
        <f t="shared" si="88"/>
        <v>1134</v>
      </c>
      <c r="B1136" s="14">
        <v>1.3892747985551541E-4</v>
      </c>
      <c r="C1136" s="3">
        <v>1.0101010101010102E-2</v>
      </c>
      <c r="D1136" s="3">
        <v>2.1276595744680851E-2</v>
      </c>
      <c r="E1136">
        <v>1870.3336965288845</v>
      </c>
      <c r="F1136">
        <v>28.429146352958725</v>
      </c>
      <c r="G1136">
        <v>135.1530496026551</v>
      </c>
      <c r="H1136">
        <f>(E1136-Info!B$3)^2+(F1136-Info!B$4)^2+(G1136-Info!B$5)^2</f>
        <v>577751.83599183231</v>
      </c>
      <c r="I1136">
        <f>_xlfn.BETA.DIST(Info!B$3/100000, (E1136/100000)*Info!B$3, (1-E1136/100000)*Info!B$3, FALSE)</f>
        <v>18.467005966217382</v>
      </c>
      <c r="J1136">
        <f>_xlfn.BETA.DIST(Info!B$4/100, (F1136/100)*Info!B$4, (1-F1136/100)*Info!B$4, FALSE)</f>
        <v>4.1595490006769182</v>
      </c>
      <c r="K1136">
        <f>_xlfn.NORM.DIST(Info!B$5/100000,G1136/100000,0.0005, FALSE)</f>
        <v>4.6828482764453441E-4</v>
      </c>
      <c r="L1136">
        <f t="shared" si="90"/>
        <v>-1.444047178788588</v>
      </c>
      <c r="M1136">
        <f t="shared" si="91"/>
        <v>3.5971025656580349E-2</v>
      </c>
      <c r="N1136">
        <f t="shared" si="87"/>
        <v>1.0523579853810121E-8</v>
      </c>
      <c r="O1136">
        <f t="shared" si="89"/>
        <v>0.19083168436545431</v>
      </c>
    </row>
    <row r="1137" spans="1:15" x14ac:dyDescent="0.45">
      <c r="A1137">
        <f t="shared" si="88"/>
        <v>1135</v>
      </c>
      <c r="B1137" s="14">
        <v>5.1361068310220854E-4</v>
      </c>
      <c r="C1137" s="3">
        <v>1.6666666666666666E-2</v>
      </c>
      <c r="D1137" s="3">
        <v>1.4285714285714285E-2</v>
      </c>
      <c r="E1137">
        <v>5512.0776972474951</v>
      </c>
      <c r="F1137">
        <v>47.437003456875843</v>
      </c>
      <c r="G1137">
        <v>446.09274590423439</v>
      </c>
      <c r="H1137">
        <f>(E1137-Info!B$3)^2+(F1137-Info!B$4)^2+(G1137-Info!B$5)^2</f>
        <v>18951374.589297466</v>
      </c>
      <c r="I1137">
        <f>_xlfn.BETA.DIST(Info!B$3/100000, (E1137/100000)*Info!B$3, (1-E1137/100000)*Info!B$3, FALSE)</f>
        <v>3.873668021332029E-20</v>
      </c>
      <c r="J1137">
        <f>_xlfn.BETA.DIST(Info!B$4/100, (F1137/100)*Info!B$4, (1-F1137/100)*Info!B$4, FALSE)</f>
        <v>1.0273217868155013</v>
      </c>
      <c r="K1137">
        <f>_xlfn.NORM.DIST(Info!B$5/100000,G1137/100000,0.0005, FALSE)</f>
        <v>550.3568997562295</v>
      </c>
      <c r="L1137">
        <f t="shared" si="90"/>
        <v>-16.659526687648672</v>
      </c>
      <c r="M1137">
        <f t="shared" si="91"/>
        <v>2.1901472381107413E-17</v>
      </c>
      <c r="N1137">
        <f t="shared" si="87"/>
        <v>6.4074317957747092E-24</v>
      </c>
      <c r="O1137">
        <f t="shared" si="89"/>
        <v>0.19083168436545431</v>
      </c>
    </row>
    <row r="1138" spans="1:15" x14ac:dyDescent="0.45">
      <c r="A1138">
        <f t="shared" si="88"/>
        <v>1136</v>
      </c>
      <c r="B1138" s="14">
        <v>7.513148009015778E-4</v>
      </c>
      <c r="C1138" s="3">
        <v>1.3698630136986301E-2</v>
      </c>
      <c r="D1138" s="3">
        <v>1.3513513513513514E-2</v>
      </c>
      <c r="E1138">
        <v>8818.0286466720881</v>
      </c>
      <c r="F1138">
        <v>43.6299769131452</v>
      </c>
      <c r="G1138">
        <v>620.76882129961905</v>
      </c>
      <c r="H1138">
        <f>(E1138-Info!B$3)^2+(F1138-Info!B$4)^2+(G1138-Info!B$5)^2</f>
        <v>58708273.714446135</v>
      </c>
      <c r="I1138">
        <f>_xlfn.BETA.DIST(Info!B$3/100000, (E1138/100000)*Info!B$3, (1-E1138/100000)*Info!B$3, FALSE)</f>
        <v>2.9885023185647549E-51</v>
      </c>
      <c r="J1138">
        <f>_xlfn.BETA.DIST(Info!B$4/100, (F1138/100)*Info!B$4, (1-F1138/100)*Info!B$4, FALSE)</f>
        <v>2.0401253746178449</v>
      </c>
      <c r="K1138">
        <f>_xlfn.NORM.DIST(Info!B$5/100000,G1138/100000,0.0005, FALSE)</f>
        <v>6.0646825897649803E-2</v>
      </c>
      <c r="L1138">
        <f t="shared" si="90"/>
        <v>-51.432081469436397</v>
      </c>
      <c r="M1138">
        <f t="shared" si="91"/>
        <v>3.6975881010419321E-52</v>
      </c>
      <c r="N1138">
        <f t="shared" si="87"/>
        <v>1.0817557447293574E-58</v>
      </c>
      <c r="O1138">
        <f t="shared" si="89"/>
        <v>0.19083168436545431</v>
      </c>
    </row>
    <row r="1139" spans="1:15" x14ac:dyDescent="0.45">
      <c r="A1139">
        <f t="shared" si="88"/>
        <v>1137</v>
      </c>
      <c r="B1139" s="14">
        <v>1.2889920082495489E-4</v>
      </c>
      <c r="C1139" s="3">
        <v>0.04</v>
      </c>
      <c r="D1139" s="3">
        <v>1.3157894736842105E-2</v>
      </c>
      <c r="E1139">
        <v>1052.0174677604364</v>
      </c>
      <c r="F1139">
        <v>69.753832731143063</v>
      </c>
      <c r="G1139">
        <v>115.35110060894354</v>
      </c>
      <c r="H1139">
        <f>(E1139-Info!B$3)^2+(F1139-Info!B$4)^2+(G1139-Info!B$5)^2</f>
        <v>95597.441878074082</v>
      </c>
      <c r="I1139">
        <f>_xlfn.BETA.DIST(Info!B$3/100000, (E1139/100000)*Info!B$3, (1-E1139/100000)*Info!B$3, FALSE)</f>
        <v>113.17012893165287</v>
      </c>
      <c r="J1139">
        <f>_xlfn.BETA.DIST(Info!B$4/100, (F1139/100)*Info!B$4, (1-F1139/100)*Info!B$4, FALSE)</f>
        <v>3.5279120262071001E-4</v>
      </c>
      <c r="K1139">
        <f>_xlfn.NORM.DIST(Info!B$5/100000,G1139/100000,0.0005, FALSE)</f>
        <v>5.1888470655326204E-5</v>
      </c>
      <c r="L1139">
        <f t="shared" si="90"/>
        <v>-5.6836795719007132</v>
      </c>
      <c r="M1139">
        <f t="shared" si="91"/>
        <v>2.0716692895150603E-6</v>
      </c>
      <c r="N1139">
        <f t="shared" si="87"/>
        <v>6.0608161154586342E-13</v>
      </c>
      <c r="O1139">
        <f t="shared" si="89"/>
        <v>0.19083168436606038</v>
      </c>
    </row>
    <row r="1140" spans="1:15" x14ac:dyDescent="0.45">
      <c r="A1140">
        <f t="shared" si="88"/>
        <v>1138</v>
      </c>
      <c r="B1140" s="14">
        <v>1.5035333032626674E-4</v>
      </c>
      <c r="C1140" s="3">
        <v>1.2048192771084338E-2</v>
      </c>
      <c r="D1140" s="3">
        <v>1.6949152542372881E-2</v>
      </c>
      <c r="E1140">
        <v>1909.2092273108776</v>
      </c>
      <c r="F1140">
        <v>36.324523760864658</v>
      </c>
      <c r="G1140">
        <v>140.42272729603826</v>
      </c>
      <c r="H1140">
        <f>(E1140-Info!B$3)^2+(F1140-Info!B$4)^2+(G1140-Info!B$5)^2</f>
        <v>631777.72057928867</v>
      </c>
      <c r="I1140">
        <f>_xlfn.BETA.DIST(Info!B$3/100000, (E1140/100000)*Info!B$3, (1-E1140/100000)*Info!B$3, FALSE)</f>
        <v>14.917493932043984</v>
      </c>
      <c r="J1140">
        <f>_xlfn.BETA.DIST(Info!B$4/100, (F1140/100)*Info!B$4, (1-F1140/100)*Info!B$4, FALSE)</f>
        <v>4.3725620436650363</v>
      </c>
      <c r="K1140">
        <f>_xlfn.NORM.DIST(Info!B$5/100000,G1140/100000,0.0005, FALSE)</f>
        <v>8.1902094399662734E-4</v>
      </c>
      <c r="L1140">
        <f t="shared" si="90"/>
        <v>-1.2722731419274889</v>
      </c>
      <c r="M1140">
        <f t="shared" si="91"/>
        <v>5.3422826018463987E-2</v>
      </c>
      <c r="N1140">
        <f t="shared" si="87"/>
        <v>1.5629228395901049E-8</v>
      </c>
      <c r="O1140">
        <f t="shared" si="89"/>
        <v>0.19083169999528876</v>
      </c>
    </row>
    <row r="1141" spans="1:15" x14ac:dyDescent="0.45">
      <c r="A1141">
        <f t="shared" si="88"/>
        <v>1139</v>
      </c>
      <c r="B1141" s="14">
        <v>1.1143302874972142E-4</v>
      </c>
      <c r="C1141" s="3">
        <v>2.564102564102564E-2</v>
      </c>
      <c r="D1141" s="3">
        <v>0.16666666666666666</v>
      </c>
      <c r="E1141">
        <v>495.9628239989392</v>
      </c>
      <c r="F1141">
        <v>13.091772542516352</v>
      </c>
      <c r="G1141">
        <v>129.28485919479621</v>
      </c>
      <c r="H1141">
        <f>(E1141-Info!B$3)^2+(F1141-Info!B$4)^2+(G1141-Info!B$5)^2</f>
        <v>514903.39942204102</v>
      </c>
      <c r="I1141">
        <f>_xlfn.BETA.DIST(Info!B$3/100000, (E1141/100000)*Info!B$3, (1-E1141/100000)*Info!B$3, FALSE)</f>
        <v>4.8386557813043929</v>
      </c>
      <c r="J1141">
        <f>_xlfn.BETA.DIST(Info!B$4/100, (F1141/100)*Info!B$4, (1-F1141/100)*Info!B$4, FALSE)</f>
        <v>0.14626017847801692</v>
      </c>
      <c r="K1141">
        <f>_xlfn.NORM.DIST(Info!B$5/100000,G1141/100000,0.0005, FALSE)</f>
        <v>2.4801241939064166E-4</v>
      </c>
      <c r="L1141">
        <f t="shared" si="90"/>
        <v>-3.7556757441970503</v>
      </c>
      <c r="M1141">
        <f t="shared" si="91"/>
        <v>1.7551904846125263E-4</v>
      </c>
      <c r="N1141">
        <f t="shared" si="87"/>
        <v>5.1349348222125654E-11</v>
      </c>
      <c r="O1141">
        <f t="shared" si="89"/>
        <v>0.1908317000466381</v>
      </c>
    </row>
    <row r="1142" spans="1:15" x14ac:dyDescent="0.45">
      <c r="A1142">
        <f t="shared" si="88"/>
        <v>1140</v>
      </c>
      <c r="B1142" s="14">
        <v>7.2568940493468795E-4</v>
      </c>
      <c r="C1142" s="3">
        <v>1.7857142857142856E-2</v>
      </c>
      <c r="D1142" s="3">
        <v>1.2658227848101266E-2</v>
      </c>
      <c r="E1142">
        <v>7691.6153805723152</v>
      </c>
      <c r="F1142">
        <v>51.455467407248932</v>
      </c>
      <c r="G1142">
        <v>598.18195437078907</v>
      </c>
      <c r="H1142">
        <f>(E1142-Info!B$3)^2+(F1142-Info!B$4)^2+(G1142-Info!B$5)^2</f>
        <v>42713530.478827044</v>
      </c>
      <c r="I1142">
        <f>_xlfn.BETA.DIST(Info!B$3/100000, (E1142/100000)*Info!B$3, (1-E1142/100000)*Info!B$3, FALSE)</f>
        <v>9.943210683600694E-40</v>
      </c>
      <c r="J1142">
        <f>_xlfn.BETA.DIST(Info!B$4/100, (F1142/100)*Info!B$4, (1-F1142/100)*Info!B$4, FALSE)</f>
        <v>0.40376485333327627</v>
      </c>
      <c r="K1142">
        <f>_xlfn.NORM.DIST(Info!B$5/100000,G1142/100000,0.0005, FALSE)</f>
        <v>0.39170936262227984</v>
      </c>
      <c r="L1142">
        <f t="shared" si="90"/>
        <v>-39.803380894132438</v>
      </c>
      <c r="M1142">
        <f t="shared" si="91"/>
        <v>1.5726030219003429E-40</v>
      </c>
      <c r="N1142">
        <f t="shared" si="87"/>
        <v>4.6007621904670113E-47</v>
      </c>
      <c r="O1142">
        <f t="shared" si="89"/>
        <v>0.1908317000466381</v>
      </c>
    </row>
    <row r="1143" spans="1:15" x14ac:dyDescent="0.45">
      <c r="A1143">
        <f t="shared" si="88"/>
        <v>1141</v>
      </c>
      <c r="B1143" s="14">
        <v>2.5595085743537239E-4</v>
      </c>
      <c r="C1143" s="3">
        <v>1.1627906976744186E-2</v>
      </c>
      <c r="D1143" s="3">
        <v>1.8867924528301886E-2</v>
      </c>
      <c r="E1143">
        <v>3184.2195765450151</v>
      </c>
      <c r="F1143">
        <v>33.549736113652742</v>
      </c>
      <c r="G1143">
        <v>240.77373956920414</v>
      </c>
      <c r="H1143">
        <f>(E1143-Info!B$3)^2+(F1143-Info!B$4)^2+(G1143-Info!B$5)^2</f>
        <v>4127833.5145821073</v>
      </c>
      <c r="I1143">
        <f>_xlfn.BETA.DIST(Info!B$3/100000, (E1143/100000)*Info!B$3, (1-E1143/100000)*Info!B$3, FALSE)</f>
        <v>1.6135560498129907E-4</v>
      </c>
      <c r="J1143">
        <f>_xlfn.BETA.DIST(Info!B$4/100, (F1143/100)*Info!B$4, (1-F1143/100)*Info!B$4, FALSE)</f>
        <v>4.7877957905045641</v>
      </c>
      <c r="K1143">
        <f>_xlfn.NORM.DIST(Info!B$5/100000,G1143/100000,0.0005, FALSE)</f>
        <v>4.1308864124903035</v>
      </c>
      <c r="L1143">
        <f t="shared" si="90"/>
        <v>-2.4960370721346385</v>
      </c>
      <c r="M1143">
        <f t="shared" si="91"/>
        <v>3.1912654314889852E-3</v>
      </c>
      <c r="N1143">
        <f t="shared" si="87"/>
        <v>9.3362744014041079E-10</v>
      </c>
      <c r="O1143">
        <f t="shared" si="89"/>
        <v>0.19083170098026556</v>
      </c>
    </row>
    <row r="1144" spans="1:15" x14ac:dyDescent="0.45">
      <c r="A1144">
        <f t="shared" si="88"/>
        <v>1142</v>
      </c>
      <c r="B1144" s="14">
        <v>1.4613473622680112E-4</v>
      </c>
      <c r="C1144" s="3">
        <v>1.5625E-2</v>
      </c>
      <c r="D1144" s="3">
        <v>1.2195121951219513E-2</v>
      </c>
      <c r="E1144">
        <v>1784.9692650326565</v>
      </c>
      <c r="F1144">
        <v>48.811727894086751</v>
      </c>
      <c r="G1144">
        <v>126.93421630891739</v>
      </c>
      <c r="H1144">
        <f>(E1144-Info!B$3)^2+(F1144-Info!B$4)^2+(G1144-Info!B$5)^2</f>
        <v>468325.78719412297</v>
      </c>
      <c r="I1144">
        <f>_xlfn.BETA.DIST(Info!B$3/100000, (E1144/100000)*Info!B$3, (1-E1144/100000)*Info!B$3, FALSE)</f>
        <v>28.506695390679763</v>
      </c>
      <c r="J1144">
        <f>_xlfn.BETA.DIST(Info!B$4/100, (F1144/100)*Info!B$4, (1-F1144/100)*Info!B$4, FALSE)</f>
        <v>0.76462824022989206</v>
      </c>
      <c r="K1144">
        <f>_xlfn.NORM.DIST(Info!B$5/100000,G1144/100000,0.0005, FALSE)</f>
        <v>1.9152361162201299E-4</v>
      </c>
      <c r="L1144">
        <f t="shared" si="90"/>
        <v>-2.3793804682444208</v>
      </c>
      <c r="M1144">
        <f t="shared" si="91"/>
        <v>4.1746448225520958E-3</v>
      </c>
      <c r="N1144">
        <f t="shared" si="87"/>
        <v>1.2213220876949122E-9</v>
      </c>
      <c r="O1144">
        <f t="shared" si="89"/>
        <v>0.19083170220158766</v>
      </c>
    </row>
    <row r="1145" spans="1:15" x14ac:dyDescent="0.45">
      <c r="A1145">
        <f t="shared" si="88"/>
        <v>1143</v>
      </c>
      <c r="B1145" s="14">
        <v>1.7035775127768314E-3</v>
      </c>
      <c r="C1145" s="3">
        <v>1.2195121951219513E-2</v>
      </c>
      <c r="D1145" s="3">
        <v>0.25</v>
      </c>
      <c r="E1145">
        <v>12696.366541572399</v>
      </c>
      <c r="F1145">
        <v>4.5950496463598061</v>
      </c>
      <c r="G1145">
        <v>1740.0760524408161</v>
      </c>
      <c r="H1145">
        <f>(E1145-Info!B$3)^2+(F1145-Info!B$4)^2+(G1145-Info!B$5)^2</f>
        <v>134899361.11788899</v>
      </c>
      <c r="I1145">
        <f>_xlfn.BETA.DIST(Info!B$3/100000, (E1145/100000)*Info!B$3, (1-E1145/100000)*Info!B$3, FALSE)</f>
        <v>1.4524306867648386E-96</v>
      </c>
      <c r="J1145">
        <f>_xlfn.BETA.DIST(Info!B$4/100, (F1145/100)*Info!B$4, (1-F1145/100)*Info!B$4, FALSE)</f>
        <v>1.015095561612655E-3</v>
      </c>
      <c r="K1145">
        <f>_xlfn.NORM.DIST(Info!B$5/100000,G1145/100000,0.0005, FALSE)</f>
        <v>4.1495884152794711E-153</v>
      </c>
      <c r="L1145">
        <f t="shared" si="90"/>
        <v>-251.21339263253373</v>
      </c>
      <c r="M1145">
        <f t="shared" si="91"/>
        <v>6.1179703439137419E-252</v>
      </c>
      <c r="N1145">
        <f t="shared" si="87"/>
        <v>1.7898558154023767E-258</v>
      </c>
      <c r="O1145">
        <f t="shared" si="89"/>
        <v>0.19083170220158766</v>
      </c>
    </row>
    <row r="1146" spans="1:15" x14ac:dyDescent="0.45">
      <c r="A1146">
        <f t="shared" si="88"/>
        <v>1144</v>
      </c>
      <c r="B1146" s="14">
        <v>1.1683607898118939E-4</v>
      </c>
      <c r="C1146" s="3">
        <v>1.4705882352941176E-2</v>
      </c>
      <c r="D1146" s="3">
        <v>1.0416666666666666E-2</v>
      </c>
      <c r="E1146">
        <v>1560.2177767709304</v>
      </c>
      <c r="F1146">
        <v>50.155510622489885</v>
      </c>
      <c r="G1146">
        <v>97.382871761179103</v>
      </c>
      <c r="H1146">
        <f>(E1146-Info!B$3)^2+(F1146-Info!B$4)^2+(G1146-Info!B$5)^2</f>
        <v>254699.93383166642</v>
      </c>
      <c r="I1146">
        <f>_xlfn.BETA.DIST(Info!B$3/100000, (E1146/100000)*Info!B$3, (1-E1146/100000)*Info!B$3, FALSE)</f>
        <v>70.14296786213265</v>
      </c>
      <c r="J1146">
        <f>_xlfn.BETA.DIST(Info!B$4/100, (F1146/100)*Info!B$4, (1-F1146/100)*Info!B$4, FALSE)</f>
        <v>0.55915480000702833</v>
      </c>
      <c r="K1146">
        <f>_xlfn.NORM.DIST(Info!B$5/100000,G1146/100000,0.0005, FALSE)</f>
        <v>6.1540393414973347E-6</v>
      </c>
      <c r="L1146">
        <f t="shared" si="90"/>
        <v>-3.6173235366837582</v>
      </c>
      <c r="M1146">
        <f t="shared" si="91"/>
        <v>2.4136620568889649E-4</v>
      </c>
      <c r="N1146">
        <f t="shared" si="87"/>
        <v>7.061340323815871E-11</v>
      </c>
      <c r="O1146">
        <f t="shared" si="89"/>
        <v>0.19083170227220106</v>
      </c>
    </row>
    <row r="1147" spans="1:15" x14ac:dyDescent="0.45">
      <c r="A1147">
        <f t="shared" si="88"/>
        <v>1145</v>
      </c>
      <c r="B1147" s="14">
        <v>2.5753283543651818E-4</v>
      </c>
      <c r="C1147" s="3">
        <v>2.3255813953488372E-2</v>
      </c>
      <c r="D1147" s="3">
        <v>5.8823529411764705E-2</v>
      </c>
      <c r="E1147">
        <v>1489.4063007099573</v>
      </c>
      <c r="F1147">
        <v>27.017739653036159</v>
      </c>
      <c r="G1147">
        <v>282.7502359432861</v>
      </c>
      <c r="H1147">
        <f>(E1147-Info!B$3)^2+(F1147-Info!B$4)^2+(G1147-Info!B$5)^2</f>
        <v>123655.18512683784</v>
      </c>
      <c r="I1147">
        <f>_xlfn.BETA.DIST(Info!B$3/100000, (E1147/100000)*Info!B$3, (1-E1147/100000)*Info!B$3, FALSE)</f>
        <v>86.103673289763108</v>
      </c>
      <c r="J1147">
        <f>_xlfn.BETA.DIST(Info!B$4/100, (F1147/100)*Info!B$4, (1-F1147/100)*Info!B$4, FALSE)</f>
        <v>3.7142480928112276</v>
      </c>
      <c r="K1147">
        <f>_xlfn.NORM.DIST(Info!B$5/100000,G1147/100000,0.0005, FALSE)</f>
        <v>44.25475287092322</v>
      </c>
      <c r="L1147">
        <f t="shared" si="90"/>
        <v>4.1508525083057606</v>
      </c>
      <c r="M1147">
        <f t="shared" si="91"/>
        <v>14153.1304078706</v>
      </c>
      <c r="N1147">
        <f t="shared" si="87"/>
        <v>4.1405991436156862E-3</v>
      </c>
      <c r="O1147">
        <f t="shared" si="89"/>
        <v>0.19497230141581676</v>
      </c>
    </row>
    <row r="1148" spans="1:15" x14ac:dyDescent="0.45">
      <c r="A1148">
        <f t="shared" si="88"/>
        <v>1146</v>
      </c>
      <c r="B1148" s="14">
        <v>2.7839643652561246E-4</v>
      </c>
      <c r="C1148" s="3">
        <v>2.4390243902439025E-2</v>
      </c>
      <c r="D1148" s="3">
        <v>1.8867924528301886E-2</v>
      </c>
      <c r="E1148">
        <v>2288.6181262248233</v>
      </c>
      <c r="F1148">
        <v>51.433368927815238</v>
      </c>
      <c r="G1148">
        <v>265.29219108252852</v>
      </c>
      <c r="H1148">
        <f>(E1148-Info!B$3)^2+(F1148-Info!B$4)^2+(G1148-Info!B$5)^2</f>
        <v>1295370.4742128451</v>
      </c>
      <c r="I1148">
        <f>_xlfn.BETA.DIST(Info!B$3/100000, (E1148/100000)*Info!B$3, (1-E1148/100000)*Info!B$3, FALSE)</f>
        <v>1.1553613783940058</v>
      </c>
      <c r="J1148">
        <f>_xlfn.BETA.DIST(Info!B$4/100, (F1148/100)*Info!B$4, (1-F1148/100)*Info!B$4, FALSE)</f>
        <v>0.40608206505771205</v>
      </c>
      <c r="K1148">
        <f>_xlfn.NORM.DIST(Info!B$5/100000,G1148/100000,0.0005, FALSE)</f>
        <v>17.980283545465138</v>
      </c>
      <c r="L1148">
        <f t="shared" si="90"/>
        <v>0.92612819091746357</v>
      </c>
      <c r="M1148">
        <f t="shared" si="91"/>
        <v>8.4358372204433607</v>
      </c>
      <c r="N1148">
        <f t="shared" si="87"/>
        <v>2.467964285217407E-6</v>
      </c>
      <c r="O1148">
        <f t="shared" si="89"/>
        <v>0.19497476938010197</v>
      </c>
    </row>
    <row r="1149" spans="1:15" x14ac:dyDescent="0.45">
      <c r="A1149">
        <f t="shared" si="88"/>
        <v>1147</v>
      </c>
      <c r="B1149" s="14">
        <v>6.8027210884353739E-3</v>
      </c>
      <c r="C1149" s="3">
        <v>1.8181818181818181E-2</v>
      </c>
      <c r="D1149" s="3">
        <v>1.5873015873015872E-2</v>
      </c>
      <c r="E1149">
        <v>41527.653383274635</v>
      </c>
      <c r="F1149">
        <v>47.558822354608907</v>
      </c>
      <c r="G1149">
        <v>3730.9413651503824</v>
      </c>
      <c r="H1149">
        <f>(E1149-Info!B$3)^2+(F1149-Info!B$4)^2+(G1149-Info!B$5)^2</f>
        <v>1640703605.6022737</v>
      </c>
      <c r="I1149">
        <f>_xlfn.BETA.DIST(Info!B$3/100000, (E1149/100000)*Info!B$3, (1-E1149/100000)*Info!B$3, FALSE)</f>
        <v>0</v>
      </c>
      <c r="J1149">
        <f>_xlfn.BETA.DIST(Info!B$4/100, (F1149/100)*Info!B$4, (1-F1149/100)*Info!B$4, FALSE)</f>
        <v>1.0018034439364185</v>
      </c>
      <c r="K1149">
        <f>_xlfn.NORM.DIST(Info!B$5/100000,G1149/100000,0.0005, FALSE)</f>
        <v>0</v>
      </c>
      <c r="L1149" t="e">
        <f t="shared" si="90"/>
        <v>#NUM!</v>
      </c>
      <c r="M1149">
        <f t="shared" si="91"/>
        <v>0</v>
      </c>
      <c r="N1149">
        <f t="shared" si="87"/>
        <v>0</v>
      </c>
      <c r="O1149">
        <f t="shared" si="89"/>
        <v>0.19497476938010197</v>
      </c>
    </row>
    <row r="1150" spans="1:15" x14ac:dyDescent="0.45">
      <c r="A1150">
        <f t="shared" si="88"/>
        <v>1148</v>
      </c>
      <c r="B1150" s="14">
        <v>1.5010507355148604E-4</v>
      </c>
      <c r="C1150" s="3">
        <v>4.3478260869565216E-2</v>
      </c>
      <c r="D1150" s="3">
        <v>6.6666666666666666E-2</v>
      </c>
      <c r="E1150">
        <v>553.61338445851857</v>
      </c>
      <c r="F1150">
        <v>38.102373178226493</v>
      </c>
      <c r="G1150">
        <v>167.99719938589863</v>
      </c>
      <c r="H1150">
        <f>(E1150-Info!B$3)^2+(F1150-Info!B$4)^2+(G1150-Info!B$5)^2</f>
        <v>421754.10858237557</v>
      </c>
      <c r="I1150">
        <f>_xlfn.BETA.DIST(Info!B$3/100000, (E1150/100000)*Info!B$3, (1-E1150/100000)*Info!B$3, FALSE)</f>
        <v>8.7307278260175867</v>
      </c>
      <c r="J1150">
        <f>_xlfn.BETA.DIST(Info!B$4/100, (F1150/100)*Info!B$4, (1-F1150/100)*Info!B$4, FALSE)</f>
        <v>3.8904193140984948</v>
      </c>
      <c r="K1150">
        <f>_xlfn.NORM.DIST(Info!B$5/100000,G1150/100000,0.0005, FALSE)</f>
        <v>1.2736296967797385E-2</v>
      </c>
      <c r="L1150">
        <f t="shared" si="90"/>
        <v>-0.36390996094069439</v>
      </c>
      <c r="M1150">
        <f t="shared" si="91"/>
        <v>0.43260351022109361</v>
      </c>
      <c r="N1150">
        <f t="shared" si="87"/>
        <v>1.2656123926834497E-7</v>
      </c>
      <c r="O1150">
        <f t="shared" si="89"/>
        <v>0.19497489594134124</v>
      </c>
    </row>
    <row r="1151" spans="1:15" x14ac:dyDescent="0.45">
      <c r="A1151">
        <f t="shared" si="88"/>
        <v>1149</v>
      </c>
      <c r="B1151" s="14">
        <v>1.4725371815638345E-4</v>
      </c>
      <c r="C1151" s="3">
        <v>1.1627906976744186E-2</v>
      </c>
      <c r="D1151" s="3">
        <v>0.16666666666666666</v>
      </c>
      <c r="E1151">
        <v>1325.4608089844282</v>
      </c>
      <c r="F1151">
        <v>6.3944791943494756</v>
      </c>
      <c r="G1151">
        <v>168.75533698062014</v>
      </c>
      <c r="H1151">
        <f>(E1151-Info!B$3)^2+(F1151-Info!B$4)^2+(G1151-Info!B$5)^2</f>
        <v>83245.687984863995</v>
      </c>
      <c r="I1151">
        <f>_xlfn.BETA.DIST(Info!B$3/100000, (E1151/100000)*Info!B$3, (1-E1151/100000)*Info!B$3, FALSE)</f>
        <v>117.94392507430652</v>
      </c>
      <c r="J1151">
        <f>_xlfn.BETA.DIST(Info!B$4/100, (F1151/100)*Info!B$4, (1-F1151/100)*Info!B$4, FALSE)</f>
        <v>4.0777461567953052E-3</v>
      </c>
      <c r="K1151">
        <f>_xlfn.NORM.DIST(Info!B$5/100000,G1151/100000,0.0005, FALSE)</f>
        <v>1.3675511815583144E-2</v>
      </c>
      <c r="L1151">
        <f t="shared" si="90"/>
        <v>-2.1819606472011839</v>
      </c>
      <c r="M1151">
        <f t="shared" si="91"/>
        <v>6.5771743251548404E-3</v>
      </c>
      <c r="N1151">
        <f t="shared" si="87"/>
        <v>1.9241992119992484E-9</v>
      </c>
      <c r="O1151">
        <f t="shared" si="89"/>
        <v>0.19497489786554045</v>
      </c>
    </row>
    <row r="1152" spans="1:15" x14ac:dyDescent="0.45">
      <c r="A1152">
        <f t="shared" si="88"/>
        <v>1150</v>
      </c>
      <c r="B1152" s="14">
        <v>2.594706798131811E-4</v>
      </c>
      <c r="C1152" s="3">
        <v>1.0752688172043012E-2</v>
      </c>
      <c r="D1152" s="3">
        <v>1.1904761904761904E-2</v>
      </c>
      <c r="E1152">
        <v>3840.6817833578498</v>
      </c>
      <c r="F1152">
        <v>40.048322136994024</v>
      </c>
      <c r="G1152">
        <v>218.72868082362436</v>
      </c>
      <c r="H1152">
        <f>(E1152-Info!B$3)^2+(F1152-Info!B$4)^2+(G1152-Info!B$5)^2</f>
        <v>7225434.702424706</v>
      </c>
      <c r="I1152">
        <f>_xlfn.BETA.DIST(Info!B$3/100000, (E1152/100000)*Info!B$3, (1-E1152/100000)*Info!B$3, FALSE)</f>
        <v>3.2263887133485475E-8</v>
      </c>
      <c r="J1152">
        <f>_xlfn.BETA.DIST(Info!B$4/100, (F1152/100)*Info!B$4, (1-F1152/100)*Info!B$4, FALSE)</f>
        <v>3.25249513434294</v>
      </c>
      <c r="K1152">
        <f>_xlfn.NORM.DIST(Info!B$5/100000,G1152/100000,0.0005, FALSE)</f>
        <v>0.89653325904027892</v>
      </c>
      <c r="L1152">
        <f t="shared" si="90"/>
        <v>-7.0265002493332842</v>
      </c>
      <c r="M1152">
        <f t="shared" si="91"/>
        <v>9.4080528990967127E-8</v>
      </c>
      <c r="N1152">
        <f t="shared" si="87"/>
        <v>2.752392909163611E-14</v>
      </c>
      <c r="O1152">
        <f t="shared" si="89"/>
        <v>0.19497489786556799</v>
      </c>
    </row>
    <row r="1153" spans="1:15" x14ac:dyDescent="0.45">
      <c r="A1153">
        <f t="shared" si="88"/>
        <v>1151</v>
      </c>
      <c r="B1153" s="14">
        <v>4.3859649122807018E-4</v>
      </c>
      <c r="C1153" s="3">
        <v>1.1235955056179775E-2</v>
      </c>
      <c r="D1153" s="3">
        <v>0.1111111111111111</v>
      </c>
      <c r="E1153">
        <v>4080.1531039272886</v>
      </c>
      <c r="F1153">
        <v>8.9084877848276935</v>
      </c>
      <c r="G1153">
        <v>482.34311321411769</v>
      </c>
      <c r="H1153">
        <f>(E1153-Info!B$3)^2+(F1153-Info!B$4)^2+(G1153-Info!B$5)^2</f>
        <v>8539973.2807398103</v>
      </c>
      <c r="I1153">
        <f>_xlfn.BETA.DIST(Info!B$3/100000, (E1153/100000)*Info!B$3, (1-E1153/100000)*Info!B$3, FALSE)</f>
        <v>1.0132847317816805E-9</v>
      </c>
      <c r="J1153">
        <f>_xlfn.BETA.DIST(Info!B$4/100, (F1153/100)*Info!B$4, (1-F1153/100)*Info!B$4, FALSE)</f>
        <v>1.9806066878890097E-2</v>
      </c>
      <c r="K1153">
        <f>_xlfn.NORM.DIST(Info!B$5/100000,G1153/100000,0.0005, FALSE)</f>
        <v>226.53467040635041</v>
      </c>
      <c r="L1153">
        <f t="shared" si="90"/>
        <v>-8.3423355812580748</v>
      </c>
      <c r="M1153">
        <f t="shared" si="91"/>
        <v>4.5463662466832224E-9</v>
      </c>
      <c r="N1153">
        <f t="shared" si="87"/>
        <v>1.3300718388852934E-15</v>
      </c>
      <c r="O1153">
        <f t="shared" si="89"/>
        <v>0.19497489786556932</v>
      </c>
    </row>
    <row r="1154" spans="1:15" x14ac:dyDescent="0.45">
      <c r="A1154">
        <f t="shared" si="88"/>
        <v>1152</v>
      </c>
      <c r="B1154" s="14">
        <v>3.5423308537017357E-4</v>
      </c>
      <c r="C1154" s="3">
        <v>1.2987012987012988E-2</v>
      </c>
      <c r="D1154" s="3">
        <v>2.5000000000000001E-2</v>
      </c>
      <c r="E1154">
        <v>3770.4526326876057</v>
      </c>
      <c r="F1154">
        <v>30.830145012305088</v>
      </c>
      <c r="G1154">
        <v>347.10569923607113</v>
      </c>
      <c r="H1154">
        <f>(E1154-Info!B$3)^2+(F1154-Info!B$4)^2+(G1154-Info!B$5)^2</f>
        <v>6822810.9021316031</v>
      </c>
      <c r="I1154">
        <f>_xlfn.BETA.DIST(Info!B$3/100000, (E1154/100000)*Info!B$3, (1-E1154/100000)*Info!B$3, FALSE)</f>
        <v>8.6043211263697287E-8</v>
      </c>
      <c r="J1154">
        <f>_xlfn.BETA.DIST(Info!B$4/100, (F1154/100)*Info!B$4, (1-F1154/100)*Info!B$4, FALSE)</f>
        <v>4.6773216614239068</v>
      </c>
      <c r="K1154">
        <f>_xlfn.NORM.DIST(Info!B$5/100000,G1154/100000,0.0005, FALSE)</f>
        <v>427.14748629887646</v>
      </c>
      <c r="L1154">
        <f t="shared" si="90"/>
        <v>-3.7647082969502454</v>
      </c>
      <c r="M1154">
        <f t="shared" si="91"/>
        <v>1.7190626441604255E-4</v>
      </c>
      <c r="N1154">
        <f t="shared" si="87"/>
        <v>5.0292402508169225E-11</v>
      </c>
      <c r="O1154">
        <f t="shared" si="89"/>
        <v>0.19497489791586173</v>
      </c>
    </row>
    <row r="1155" spans="1:15" x14ac:dyDescent="0.45">
      <c r="A1155">
        <f t="shared" si="88"/>
        <v>1153</v>
      </c>
      <c r="B1155" s="14">
        <v>3.2743942370661429E-4</v>
      </c>
      <c r="C1155" s="3">
        <v>1.1627906976744186E-2</v>
      </c>
      <c r="D1155" s="3">
        <v>5.2631578947368418E-2</v>
      </c>
      <c r="E1155">
        <v>3259.9375380894821</v>
      </c>
      <c r="F1155">
        <v>17.029247201189609</v>
      </c>
      <c r="G1155">
        <v>348.99088870325153</v>
      </c>
      <c r="H1155">
        <f>(E1155-Info!B$3)^2+(F1155-Info!B$4)^2+(G1155-Info!B$5)^2</f>
        <v>4417085.6747970423</v>
      </c>
      <c r="I1155">
        <f>_xlfn.BETA.DIST(Info!B$3/100000, (E1155/100000)*Info!B$3, (1-E1155/100000)*Info!B$3, FALSE)</f>
        <v>6.5316315744994206E-5</v>
      </c>
      <c r="J1155">
        <f>_xlfn.BETA.DIST(Info!B$4/100, (F1155/100)*Info!B$4, (1-F1155/100)*Info!B$4, FALSE)</f>
        <v>0.57294652348082453</v>
      </c>
      <c r="K1155">
        <f>_xlfn.NORM.DIST(Info!B$5/100000,G1155/100000,0.0005, FALSE)</f>
        <v>445.21936053200392</v>
      </c>
      <c r="L1155">
        <f t="shared" si="90"/>
        <v>-1.778290190115972</v>
      </c>
      <c r="M1155">
        <f t="shared" si="91"/>
        <v>1.6661335510210651E-2</v>
      </c>
      <c r="N1155">
        <f t="shared" si="87"/>
        <v>4.8743924175748042E-9</v>
      </c>
      <c r="O1155">
        <f t="shared" si="89"/>
        <v>0.19497490279025415</v>
      </c>
    </row>
    <row r="1156" spans="1:15" x14ac:dyDescent="0.45">
      <c r="A1156">
        <f t="shared" si="88"/>
        <v>1154</v>
      </c>
      <c r="B1156" s="14">
        <v>1.0509721492380452E-4</v>
      </c>
      <c r="C1156" s="3">
        <v>1.020408163265306E-2</v>
      </c>
      <c r="D1156" s="3">
        <v>1.6949152542372881E-2</v>
      </c>
      <c r="E1156">
        <v>1492.581609771376</v>
      </c>
      <c r="F1156">
        <v>32.575823071530102</v>
      </c>
      <c r="G1156">
        <v>98.454680360836534</v>
      </c>
      <c r="H1156">
        <f>(E1156-Info!B$3)^2+(F1156-Info!B$4)^2+(G1156-Info!B$5)^2</f>
        <v>204024.68333476389</v>
      </c>
      <c r="I1156">
        <f>_xlfn.BETA.DIST(Info!B$3/100000, (E1156/100000)*Info!B$3, (1-E1156/100000)*Info!B$3, FALSE)</f>
        <v>85.389009020382389</v>
      </c>
      <c r="J1156">
        <f>_xlfn.BETA.DIST(Info!B$4/100, (F1156/100)*Info!B$4, (1-F1156/100)*Info!B$4, FALSE)</f>
        <v>4.8102133697343064</v>
      </c>
      <c r="K1156">
        <f>_xlfn.NORM.DIST(Info!B$5/100000,G1156/100000,0.0005, FALSE)</f>
        <v>7.0139718722306087E-6</v>
      </c>
      <c r="L1156">
        <f t="shared" si="90"/>
        <v>-2.5404696656043972</v>
      </c>
      <c r="M1156">
        <f t="shared" si="91"/>
        <v>2.8809142674851057E-3</v>
      </c>
      <c r="N1156">
        <f t="shared" ref="N1156:N1219" si="92">M1156/SUM(M$3:M$5001)</f>
        <v>8.4283199582089959E-10</v>
      </c>
      <c r="O1156">
        <f t="shared" si="89"/>
        <v>0.19497490363308614</v>
      </c>
    </row>
    <row r="1157" spans="1:15" x14ac:dyDescent="0.45">
      <c r="A1157">
        <f t="shared" ref="A1157:A1220" si="93">A1156+1</f>
        <v>1155</v>
      </c>
      <c r="B1157" s="14">
        <v>1.8291567587342235E-4</v>
      </c>
      <c r="C1157" s="3">
        <v>1.2345679012345678E-2</v>
      </c>
      <c r="D1157" s="3">
        <v>1.4492753623188406E-2</v>
      </c>
      <c r="E1157">
        <v>2386.3078221694986</v>
      </c>
      <c r="F1157">
        <v>39.799727025160259</v>
      </c>
      <c r="G1157">
        <v>164.42964281954457</v>
      </c>
      <c r="H1157">
        <f>(E1157-Info!B$3)^2+(F1157-Info!B$4)^2+(G1157-Info!B$5)^2</f>
        <v>1563258.0615345046</v>
      </c>
      <c r="I1157">
        <f>_xlfn.BETA.DIST(Info!B$3/100000, (E1157/100000)*Info!B$3, (1-E1157/100000)*Info!B$3, FALSE)</f>
        <v>0.52580677855497415</v>
      </c>
      <c r="J1157">
        <f>_xlfn.BETA.DIST(Info!B$4/100, (F1157/100)*Info!B$4, (1-F1157/100)*Info!B$4, FALSE)</f>
        <v>3.3375887372933875</v>
      </c>
      <c r="K1157">
        <f>_xlfn.NORM.DIST(Info!B$5/100000,G1157/100000,0.0005, FALSE)</f>
        <v>9.0843771394834901E-3</v>
      </c>
      <c r="L1157">
        <f t="shared" si="90"/>
        <v>-1.7974458424370032</v>
      </c>
      <c r="M1157">
        <f t="shared" si="91"/>
        <v>1.5942416740754761E-2</v>
      </c>
      <c r="N1157">
        <f t="shared" si="92"/>
        <v>4.6640676091859181E-9</v>
      </c>
      <c r="O1157">
        <f t="shared" ref="O1157:O1220" si="94">O1156+N1157</f>
        <v>0.19497490829715375</v>
      </c>
    </row>
    <row r="1158" spans="1:15" x14ac:dyDescent="0.45">
      <c r="A1158">
        <f t="shared" si="93"/>
        <v>1156</v>
      </c>
      <c r="B1158" s="14">
        <v>2.0695364238410596E-4</v>
      </c>
      <c r="C1158" s="3">
        <v>1.0869565217391304E-2</v>
      </c>
      <c r="D1158" s="3">
        <v>1.6949152542372881E-2</v>
      </c>
      <c r="E1158">
        <v>2782.2974533887173</v>
      </c>
      <c r="F1158">
        <v>33.978457477039754</v>
      </c>
      <c r="G1158">
        <v>191.41156055544397</v>
      </c>
      <c r="H1158">
        <f>(E1158-Info!B$3)^2+(F1158-Info!B$4)^2+(G1158-Info!B$5)^2</f>
        <v>2679867.4527958753</v>
      </c>
      <c r="I1158">
        <f>_xlfn.BETA.DIST(Info!B$3/100000, (E1158/100000)*Info!B$3, (1-E1158/100000)*Info!B$3, FALSE)</f>
        <v>1.3431444122670519E-2</v>
      </c>
      <c r="J1158">
        <f>_xlfn.BETA.DIST(Info!B$4/100, (F1158/100)*Info!B$4, (1-F1158/100)*Info!B$4, FALSE)</f>
        <v>4.7563733954679304</v>
      </c>
      <c r="K1158">
        <f>_xlfn.NORM.DIST(Info!B$5/100000,G1158/100000,0.0005, FALSE)</f>
        <v>0.10310889512795018</v>
      </c>
      <c r="L1158">
        <f t="shared" ref="L1158:L1221" si="95">LOG(I1158)+LOG(J1158)+LOG(K1158)</f>
        <v>-2.1813052159203909</v>
      </c>
      <c r="M1158">
        <f t="shared" si="91"/>
        <v>6.5871080005148628E-3</v>
      </c>
      <c r="N1158">
        <f t="shared" si="92"/>
        <v>1.9271053795044804E-9</v>
      </c>
      <c r="O1158">
        <f t="shared" si="94"/>
        <v>0.19497491022425914</v>
      </c>
    </row>
    <row r="1159" spans="1:15" x14ac:dyDescent="0.45">
      <c r="A1159">
        <f t="shared" si="93"/>
        <v>1157</v>
      </c>
      <c r="B1159" s="14">
        <v>1.4594279042615295E-4</v>
      </c>
      <c r="C1159" s="3">
        <v>3.3333333333333333E-2</v>
      </c>
      <c r="D1159" s="3">
        <v>1.4084507042253521E-2</v>
      </c>
      <c r="E1159">
        <v>1218.6401244727981</v>
      </c>
      <c r="F1159">
        <v>64.598717056045572</v>
      </c>
      <c r="G1159">
        <v>132.45799290956958</v>
      </c>
      <c r="H1159">
        <f>(E1159-Info!B$3)^2+(F1159-Info!B$4)^2+(G1159-Info!B$5)^2</f>
        <v>77799.598914527029</v>
      </c>
      <c r="I1159">
        <f>_xlfn.BETA.DIST(Info!B$3/100000, (E1159/100000)*Info!B$3, (1-E1159/100000)*Info!B$3, FALSE)</f>
        <v>127.04538595587017</v>
      </c>
      <c r="J1159">
        <f>_xlfn.BETA.DIST(Info!B$4/100, (F1159/100)*Info!B$4, (1-F1159/100)*Info!B$4, FALSE)</f>
        <v>4.1597862697946332E-3</v>
      </c>
      <c r="K1159">
        <f>_xlfn.NORM.DIST(Info!B$5/100000,G1159/100000,0.0005, FALSE)</f>
        <v>3.5033118999675358E-4</v>
      </c>
      <c r="L1159">
        <f t="shared" si="95"/>
        <v>-3.7324912816683717</v>
      </c>
      <c r="M1159">
        <f t="shared" si="91"/>
        <v>1.8514360608565259E-4</v>
      </c>
      <c r="N1159">
        <f t="shared" si="92"/>
        <v>5.4165081131299499E-11</v>
      </c>
      <c r="O1159">
        <f t="shared" si="94"/>
        <v>0.19497491027842423</v>
      </c>
    </row>
    <row r="1160" spans="1:15" x14ac:dyDescent="0.45">
      <c r="A1160">
        <f t="shared" si="93"/>
        <v>1158</v>
      </c>
      <c r="B1160" s="14">
        <v>1.0686044026501389E-4</v>
      </c>
      <c r="C1160" s="3">
        <v>1.2987012987012988E-2</v>
      </c>
      <c r="D1160" s="3">
        <v>1.0526315789473684E-2</v>
      </c>
      <c r="E1160">
        <v>1515.3965998877518</v>
      </c>
      <c r="F1160">
        <v>46.86608942015306</v>
      </c>
      <c r="G1160">
        <v>89.313185412889055</v>
      </c>
      <c r="H1160">
        <f>(E1160-Info!B$3)^2+(F1160-Info!B$4)^2+(G1160-Info!B$5)^2</f>
        <v>225633.04823623865</v>
      </c>
      <c r="I1160">
        <f>_xlfn.BETA.DIST(Info!B$3/100000, (E1160/100000)*Info!B$3, (1-E1160/100000)*Info!B$3, FALSE)</f>
        <v>80.233195802569298</v>
      </c>
      <c r="J1160">
        <f>_xlfn.BETA.DIST(Info!B$4/100, (F1160/100)*Info!B$4, (1-F1160/100)*Info!B$4, FALSE)</f>
        <v>1.1528101988472192</v>
      </c>
      <c r="K1160">
        <f>_xlfn.NORM.DIST(Info!B$5/100000,G1160/100000,0.0005, FALSE)</f>
        <v>2.2650366847013708E-6</v>
      </c>
      <c r="L1160">
        <f t="shared" si="95"/>
        <v>-3.6788128586114635</v>
      </c>
      <c r="M1160">
        <f t="shared" si="91"/>
        <v>2.095015022143493E-4</v>
      </c>
      <c r="N1160">
        <f t="shared" si="92"/>
        <v>6.1291157196752487E-11</v>
      </c>
      <c r="O1160">
        <f t="shared" si="94"/>
        <v>0.1949749103397154</v>
      </c>
    </row>
    <row r="1161" spans="1:15" x14ac:dyDescent="0.45">
      <c r="A1161">
        <f t="shared" si="93"/>
        <v>1159</v>
      </c>
      <c r="B1161" s="14">
        <v>1.1198208286674132E-3</v>
      </c>
      <c r="C1161" s="3">
        <v>6.25E-2</v>
      </c>
      <c r="D1161" s="3">
        <v>1.6393442622950821E-2</v>
      </c>
      <c r="E1161">
        <v>6739.841611466014</v>
      </c>
      <c r="F1161">
        <v>75.240818460815731</v>
      </c>
      <c r="G1161">
        <v>992.25173635352007</v>
      </c>
      <c r="H1161">
        <f>(E1161-Info!B$3)^2+(F1161-Info!B$4)^2+(G1161-Info!B$5)^2</f>
        <v>31494863.213119991</v>
      </c>
      <c r="I1161">
        <f>_xlfn.BETA.DIST(Info!B$3/100000, (E1161/100000)*Info!B$3, (1-E1161/100000)*Info!B$3, FALSE)</f>
        <v>1.0748070611543279E-30</v>
      </c>
      <c r="J1161">
        <f>_xlfn.BETA.DIST(Info!B$4/100, (F1161/100)*Info!B$4, (1-F1161/100)*Info!B$4, FALSE)</f>
        <v>1.5981670330872324E-5</v>
      </c>
      <c r="K1161">
        <f>_xlfn.NORM.DIST(Info!B$5/100000,G1161/100000,0.0005, FALSE)</f>
        <v>5.5335234859963501E-28</v>
      </c>
      <c r="L1161">
        <f t="shared" si="95"/>
        <v>-62.022045563662729</v>
      </c>
      <c r="M1161">
        <f t="shared" si="91"/>
        <v>9.5050506693625431E-63</v>
      </c>
      <c r="N1161">
        <f t="shared" si="92"/>
        <v>2.7807702979759107E-69</v>
      </c>
      <c r="O1161">
        <f t="shared" si="94"/>
        <v>0.1949749103397154</v>
      </c>
    </row>
    <row r="1162" spans="1:15" x14ac:dyDescent="0.45">
      <c r="A1162">
        <f t="shared" si="93"/>
        <v>1160</v>
      </c>
      <c r="B1162" s="14">
        <v>9.1659028414298811E-4</v>
      </c>
      <c r="C1162" s="3">
        <v>2.1276595744680851E-2</v>
      </c>
      <c r="D1162" s="3">
        <v>3.2258064516129031E-2</v>
      </c>
      <c r="E1162">
        <v>6368.6566788453174</v>
      </c>
      <c r="F1162">
        <v>36.911705205576538</v>
      </c>
      <c r="G1162">
        <v>905.27257751013587</v>
      </c>
      <c r="H1162">
        <f>(E1162-Info!B$3)^2+(F1162-Info!B$4)^2+(G1162-Info!B$5)^2</f>
        <v>27392822.653722245</v>
      </c>
      <c r="I1162">
        <f>_xlfn.BETA.DIST(Info!B$3/100000, (E1162/100000)*Info!B$3, (1-E1162/100000)*Info!B$3, FALSE)</f>
        <v>2.2988454158514372E-27</v>
      </c>
      <c r="J1162">
        <f>_xlfn.BETA.DIST(Info!B$4/100, (F1162/100)*Info!B$4, (1-F1162/100)*Info!B$4, FALSE)</f>
        <v>4.2281342659662036</v>
      </c>
      <c r="K1162">
        <f>_xlfn.NORM.DIST(Info!B$5/100000,G1162/100000,0.0005, FALSE)</f>
        <v>9.7582917791943137E-20</v>
      </c>
      <c r="L1162">
        <f t="shared" si="95"/>
        <v>-45.022967661867398</v>
      </c>
      <c r="M1162">
        <f t="shared" si="91"/>
        <v>9.4848908640389844E-46</v>
      </c>
      <c r="N1162">
        <f t="shared" si="92"/>
        <v>2.7748724032874135E-52</v>
      </c>
      <c r="O1162">
        <f t="shared" si="94"/>
        <v>0.1949749103397154</v>
      </c>
    </row>
    <row r="1163" spans="1:15" x14ac:dyDescent="0.45">
      <c r="A1163">
        <f t="shared" si="93"/>
        <v>1161</v>
      </c>
      <c r="B1163" s="14">
        <v>2.9377203290246768E-4</v>
      </c>
      <c r="C1163" s="3">
        <v>1.5873015873015872E-2</v>
      </c>
      <c r="D1163" s="3">
        <v>1.1235955056179775E-2</v>
      </c>
      <c r="E1163">
        <v>3600.5071520526631</v>
      </c>
      <c r="F1163">
        <v>50.70670006504514</v>
      </c>
      <c r="G1163">
        <v>245.02854220271749</v>
      </c>
      <c r="H1163">
        <f>(E1163-Info!B$3)^2+(F1163-Info!B$4)^2+(G1163-Info!B$5)^2</f>
        <v>5986254.6529502021</v>
      </c>
      <c r="I1163">
        <f>_xlfn.BETA.DIST(Info!B$3/100000, (E1163/100000)*Info!B$3, (1-E1163/100000)*Info!B$3, FALSE)</f>
        <v>8.6437448428001545E-7</v>
      </c>
      <c r="J1163">
        <f>_xlfn.BETA.DIST(Info!B$4/100, (F1163/100)*Info!B$4, (1-F1163/100)*Info!B$4, FALSE)</f>
        <v>0.48839064356505185</v>
      </c>
      <c r="K1163">
        <f>_xlfn.NORM.DIST(Info!B$5/100000,G1163/100000,0.0005, FALSE)</f>
        <v>5.4247272985663244</v>
      </c>
      <c r="L1163">
        <f t="shared" si="95"/>
        <v>-5.6401528153346021</v>
      </c>
      <c r="M1163">
        <f t="shared" si="91"/>
        <v>2.2900617062559752E-6</v>
      </c>
      <c r="N1163">
        <f t="shared" si="92"/>
        <v>6.6997386913622108E-13</v>
      </c>
      <c r="O1163">
        <f t="shared" si="94"/>
        <v>0.19497491034038536</v>
      </c>
    </row>
    <row r="1164" spans="1:15" x14ac:dyDescent="0.45">
      <c r="A1164">
        <f t="shared" si="93"/>
        <v>1162</v>
      </c>
      <c r="B1164" s="14">
        <v>1.2300123001230013E-3</v>
      </c>
      <c r="C1164" s="3">
        <v>1.1494252873563218E-2</v>
      </c>
      <c r="D1164" s="3">
        <v>3.7037037037037035E-2</v>
      </c>
      <c r="E1164">
        <v>11966.799311528144</v>
      </c>
      <c r="F1164">
        <v>21.844456951855992</v>
      </c>
      <c r="G1164">
        <v>1155.5512153736233</v>
      </c>
      <c r="H1164">
        <f>(E1164-Info!B$3)^2+(F1164-Info!B$4)^2+(G1164-Info!B$5)^2</f>
        <v>117374966.52730036</v>
      </c>
      <c r="I1164">
        <f>_xlfn.BETA.DIST(Info!B$3/100000, (E1164/100000)*Info!B$3, (1-E1164/100000)*Info!B$3, FALSE)</f>
        <v>1.8812367532956658E-87</v>
      </c>
      <c r="J1164">
        <f>_xlfn.BETA.DIST(Info!B$4/100, (F1164/100)*Info!B$4, (1-F1164/100)*Info!B$4, FALSE)</f>
        <v>1.8124242746974732</v>
      </c>
      <c r="K1164">
        <f>_xlfn.NORM.DIST(Info!B$5/100000,G1164/100000,0.0005, FALSE)</f>
        <v>5.1386836373988328E-47</v>
      </c>
      <c r="L1164">
        <f t="shared" si="95"/>
        <v>-132.75644479365573</v>
      </c>
      <c r="M1164">
        <f t="shared" ref="M1164:M1227" si="96">I1164*J1164*K1164</f>
        <v>1.7520851403951563E-133</v>
      </c>
      <c r="N1164">
        <f t="shared" si="92"/>
        <v>5.1258499164450591E-140</v>
      </c>
      <c r="O1164">
        <f t="shared" si="94"/>
        <v>0.19497491034038536</v>
      </c>
    </row>
    <row r="1165" spans="1:15" x14ac:dyDescent="0.45">
      <c r="A1165">
        <f t="shared" si="93"/>
        <v>1163</v>
      </c>
      <c r="B1165" s="14">
        <v>1.7271157167530224E-3</v>
      </c>
      <c r="C1165" s="3">
        <v>1.0101010101010102E-2</v>
      </c>
      <c r="D1165" s="3">
        <v>3.8461538461538464E-2</v>
      </c>
      <c r="E1165">
        <v>17345.132946508489</v>
      </c>
      <c r="F1165">
        <v>19.187405358155758</v>
      </c>
      <c r="G1165">
        <v>1527.2378541846979</v>
      </c>
      <c r="H1165">
        <f>(E1165-Info!B$3)^2+(F1165-Info!B$4)^2+(G1165-Info!B$5)^2</f>
        <v>263254979.84244871</v>
      </c>
      <c r="I1165">
        <f>_xlfn.BETA.DIST(Info!B$3/100000, (E1165/100000)*Info!B$3, (1-E1165/100000)*Info!B$3, FALSE)</f>
        <v>6.7135303813047161E-160</v>
      </c>
      <c r="J1165">
        <f>_xlfn.BETA.DIST(Info!B$4/100, (F1165/100)*Info!B$4, (1-F1165/100)*Info!B$4, FALSE)</f>
        <v>1.0230167137680422</v>
      </c>
      <c r="K1165">
        <f>_xlfn.NORM.DIST(Info!B$5/100000,G1165/100000,0.0005, FALSE)</f>
        <v>1.3183992619130151E-107</v>
      </c>
      <c r="L1165">
        <f t="shared" si="95"/>
        <v>-266.04311936101874</v>
      </c>
      <c r="M1165">
        <f t="shared" si="96"/>
        <v>9.0548370454901698E-267</v>
      </c>
      <c r="N1165">
        <f t="shared" si="92"/>
        <v>2.6490570944846604E-273</v>
      </c>
      <c r="O1165">
        <f t="shared" si="94"/>
        <v>0.19497491034038536</v>
      </c>
    </row>
    <row r="1166" spans="1:15" x14ac:dyDescent="0.45">
      <c r="A1166">
        <f t="shared" si="93"/>
        <v>1164</v>
      </c>
      <c r="B1166" s="14">
        <v>4.3084877208099956E-4</v>
      </c>
      <c r="C1166" s="3">
        <v>0.16666666666666666</v>
      </c>
      <c r="D1166" s="3">
        <v>1.5151515151515152E-2</v>
      </c>
      <c r="E1166">
        <v>2425.8836037318879</v>
      </c>
      <c r="F1166">
        <v>89.607412831228245</v>
      </c>
      <c r="G1166">
        <v>393.35768428264254</v>
      </c>
      <c r="H1166">
        <f>(E1166-Info!B$3)^2+(F1166-Info!B$4)^2+(G1166-Info!B$5)^2</f>
        <v>1608382.6507050635</v>
      </c>
      <c r="I1166">
        <f>_xlfn.BETA.DIST(Info!B$3/100000, (E1166/100000)*Info!B$3, (1-E1166/100000)*Info!B$3, FALSE)</f>
        <v>0.37696081448774726</v>
      </c>
      <c r="J1166">
        <f>_xlfn.BETA.DIST(Info!B$4/100, (F1166/100)*Info!B$4, (1-F1166/100)*Info!B$4, FALSE)</f>
        <v>2.4545444760143352E-10</v>
      </c>
      <c r="K1166">
        <f>_xlfn.NORM.DIST(Info!B$5/100000,G1166/100000,0.0005, FALSE)</f>
        <v>783.1851073135773</v>
      </c>
      <c r="L1166">
        <f t="shared" si="95"/>
        <v>-7.1398684664663774</v>
      </c>
      <c r="M1166">
        <f t="shared" si="96"/>
        <v>7.2465540116136337E-8</v>
      </c>
      <c r="N1166">
        <f t="shared" si="92"/>
        <v>2.1200310086852808E-14</v>
      </c>
      <c r="O1166">
        <f t="shared" si="94"/>
        <v>0.19497491034040657</v>
      </c>
    </row>
    <row r="1167" spans="1:15" x14ac:dyDescent="0.45">
      <c r="A1167">
        <f t="shared" si="93"/>
        <v>1165</v>
      </c>
      <c r="B1167" s="14">
        <v>1.5513496742165683E-4</v>
      </c>
      <c r="C1167" s="3">
        <v>1.1494252873563218E-2</v>
      </c>
      <c r="D1167" s="3">
        <v>5.2631578947368418E-2</v>
      </c>
      <c r="E1167">
        <v>1586.249086117042</v>
      </c>
      <c r="F1167">
        <v>16.866523002281923</v>
      </c>
      <c r="G1167">
        <v>168.21973236348973</v>
      </c>
      <c r="H1167">
        <f>(E1167-Info!B$3)^2+(F1167-Info!B$4)^2+(G1167-Info!B$5)^2</f>
        <v>237898.6711761585</v>
      </c>
      <c r="I1167">
        <f>_xlfn.BETA.DIST(Info!B$3/100000, (E1167/100000)*Info!B$3, (1-E1167/100000)*Info!B$3, FALSE)</f>
        <v>64.411723917201158</v>
      </c>
      <c r="J1167">
        <f>_xlfn.BETA.DIST(Info!B$4/100, (F1167/100)*Info!B$4, (1-F1167/100)*Info!B$4, FALSE)</f>
        <v>0.54597304086640475</v>
      </c>
      <c r="K1167">
        <f>_xlfn.NORM.DIST(Info!B$5/100000,G1167/100000,0.0005, FALSE)</f>
        <v>1.3005396556127048E-2</v>
      </c>
      <c r="L1167">
        <f t="shared" si="95"/>
        <v>-0.33974027954520558</v>
      </c>
      <c r="M1167">
        <f t="shared" si="96"/>
        <v>0.45736162310766065</v>
      </c>
      <c r="N1167">
        <f t="shared" si="92"/>
        <v>1.338044015979065E-7</v>
      </c>
      <c r="O1167">
        <f t="shared" si="94"/>
        <v>0.19497504414480815</v>
      </c>
    </row>
    <row r="1168" spans="1:15" x14ac:dyDescent="0.45">
      <c r="A1168">
        <f t="shared" si="93"/>
        <v>1166</v>
      </c>
      <c r="B1168" s="14">
        <v>5.7736720554272516E-4</v>
      </c>
      <c r="C1168" s="3">
        <v>0.01</v>
      </c>
      <c r="D1168" s="3">
        <v>1.8181818181818181E-2</v>
      </c>
      <c r="E1168">
        <v>7653.8197604865572</v>
      </c>
      <c r="F1168">
        <v>30.914239310793896</v>
      </c>
      <c r="G1168">
        <v>513.74158940960353</v>
      </c>
      <c r="H1168">
        <f>(E1168-Info!B$3)^2+(F1168-Info!B$4)^2+(G1168-Info!B$5)^2</f>
        <v>42194949.074012168</v>
      </c>
      <c r="I1168">
        <f>_xlfn.BETA.DIST(Info!B$3/100000, (E1168/100000)*Info!B$3, (1-E1168/100000)*Info!B$3, FALSE)</f>
        <v>2.3393455320796267E-39</v>
      </c>
      <c r="J1168">
        <f>_xlfn.BETA.DIST(Info!B$4/100, (F1168/100)*Info!B$4, (1-F1168/100)*Info!B$4, FALSE)</f>
        <v>4.6887363342453536</v>
      </c>
      <c r="K1168">
        <f>_xlfn.NORM.DIST(Info!B$5/100000,G1168/100000,0.0005, FALSE)</f>
        <v>68.66392837857228</v>
      </c>
      <c r="L1168">
        <f t="shared" si="95"/>
        <v>-36.123121168277343</v>
      </c>
      <c r="M1168">
        <f t="shared" si="96"/>
        <v>7.5314540664697372E-37</v>
      </c>
      <c r="N1168">
        <f t="shared" si="92"/>
        <v>2.2033805496813304E-43</v>
      </c>
      <c r="O1168">
        <f t="shared" si="94"/>
        <v>0.19497504414480815</v>
      </c>
    </row>
    <row r="1169" spans="1:15" x14ac:dyDescent="0.45">
      <c r="A1169">
        <f t="shared" si="93"/>
        <v>1167</v>
      </c>
      <c r="B1169" s="14">
        <v>2.8161081385525203E-4</v>
      </c>
      <c r="C1169" s="3">
        <v>2.8571428571428571E-2</v>
      </c>
      <c r="D1169" s="3">
        <v>1.6393442622950821E-2</v>
      </c>
      <c r="E1169">
        <v>2294.1824484661838</v>
      </c>
      <c r="F1169">
        <v>58.145231805600808</v>
      </c>
      <c r="G1169">
        <v>261.21186535058587</v>
      </c>
      <c r="H1169">
        <f>(E1169-Info!B$3)^2+(F1169-Info!B$4)^2+(G1169-Info!B$5)^2</f>
        <v>1309416.2214864867</v>
      </c>
      <c r="I1169">
        <f>_xlfn.BETA.DIST(Info!B$3/100000, (E1169/100000)*Info!B$3, (1-E1169/100000)*Info!B$3, FALSE)</f>
        <v>1.1061730006597237</v>
      </c>
      <c r="J1169">
        <f>_xlfn.BETA.DIST(Info!B$4/100, (F1169/100)*Info!B$4, (1-F1169/100)*Info!B$4, FALSE)</f>
        <v>5.2882476561434209E-2</v>
      </c>
      <c r="K1169">
        <f>_xlfn.NORM.DIST(Info!B$5/100000,G1169/100000,0.0005, FALSE)</f>
        <v>14.313296076960427</v>
      </c>
      <c r="L1169">
        <f t="shared" si="95"/>
        <v>-7.7125505417214635E-2</v>
      </c>
      <c r="M1169">
        <f t="shared" si="96"/>
        <v>0.83728728210276593</v>
      </c>
      <c r="N1169">
        <f t="shared" si="92"/>
        <v>2.4495436015392613E-7</v>
      </c>
      <c r="O1169">
        <f t="shared" si="94"/>
        <v>0.19497528909916831</v>
      </c>
    </row>
    <row r="1170" spans="1:15" x14ac:dyDescent="0.45">
      <c r="A1170">
        <f t="shared" si="93"/>
        <v>1168</v>
      </c>
      <c r="B1170" s="14">
        <v>1.0974539069359087E-4</v>
      </c>
      <c r="C1170" s="3">
        <v>0.5</v>
      </c>
      <c r="D1170" s="3">
        <v>5.2631578947368418E-2</v>
      </c>
      <c r="E1170">
        <v>215.1605911325266</v>
      </c>
      <c r="F1170">
        <v>89.822391542666992</v>
      </c>
      <c r="G1170">
        <v>121.51938903053215</v>
      </c>
      <c r="H1170">
        <f>(E1170-Info!B$3)^2+(F1170-Info!B$4)^2+(G1170-Info!B$5)^2</f>
        <v>973384.5040901429</v>
      </c>
      <c r="I1170">
        <f>_xlfn.BETA.DIST(Info!B$3/100000, (E1170/100000)*Info!B$3, (1-E1170/100000)*Info!B$3, FALSE)</f>
        <v>5.9663384039108869E-2</v>
      </c>
      <c r="J1170">
        <f>_xlfn.BETA.DIST(Info!B$4/100, (F1170/100)*Info!B$4, (1-F1170/100)*Info!B$4, FALSE)</f>
        <v>1.9871386279495743E-10</v>
      </c>
      <c r="K1170">
        <f>_xlfn.NORM.DIST(Info!B$5/100000,G1170/100000,0.0005, FALSE)</f>
        <v>1.0471136015543479E-4</v>
      </c>
      <c r="L1170">
        <f t="shared" si="95"/>
        <v>-14.906070150984291</v>
      </c>
      <c r="M1170">
        <f t="shared" si="96"/>
        <v>1.2414517614176132E-15</v>
      </c>
      <c r="N1170">
        <f t="shared" si="92"/>
        <v>3.6319555829905922E-22</v>
      </c>
      <c r="O1170">
        <f t="shared" si="94"/>
        <v>0.19497528909916831</v>
      </c>
    </row>
    <row r="1171" spans="1:15" x14ac:dyDescent="0.45">
      <c r="A1171">
        <f t="shared" si="93"/>
        <v>1169</v>
      </c>
      <c r="B1171" s="14">
        <v>1.6826518593303046E-4</v>
      </c>
      <c r="C1171" s="3">
        <v>2.7777777777777776E-2</v>
      </c>
      <c r="D1171" s="3">
        <v>1.8181818181818181E-2</v>
      </c>
      <c r="E1171">
        <v>1336.5322201387617</v>
      </c>
      <c r="F1171">
        <v>55.416647130856376</v>
      </c>
      <c r="G1171">
        <v>160.87356924303398</v>
      </c>
      <c r="H1171">
        <f>(E1171-Info!B$3)^2+(F1171-Info!B$4)^2+(G1171-Info!B$5)^2</f>
        <v>90681.910362504292</v>
      </c>
      <c r="I1171">
        <f>_xlfn.BETA.DIST(Info!B$3/100000, (E1171/100000)*Info!B$3, (1-E1171/100000)*Info!B$3, FALSE)</f>
        <v>116.3239211766917</v>
      </c>
      <c r="J1171">
        <f>_xlfn.BETA.DIST(Info!B$4/100, (F1171/100)*Info!B$4, (1-F1171/100)*Info!B$4, FALSE)</f>
        <v>0.13029888567908937</v>
      </c>
      <c r="K1171">
        <f>_xlfn.NORM.DIST(Info!B$5/100000,G1171/100000,0.0005, FALSE)</f>
        <v>6.4538542539854804E-3</v>
      </c>
      <c r="L1171">
        <f t="shared" si="95"/>
        <v>-1.0095711113298327</v>
      </c>
      <c r="M1171">
        <f t="shared" si="96"/>
        <v>9.7820277085854751E-2</v>
      </c>
      <c r="N1171">
        <f t="shared" si="92"/>
        <v>2.8618019042960159E-8</v>
      </c>
      <c r="O1171">
        <f t="shared" si="94"/>
        <v>0.19497531771718735</v>
      </c>
    </row>
    <row r="1172" spans="1:15" x14ac:dyDescent="0.45">
      <c r="A1172">
        <f t="shared" si="93"/>
        <v>1170</v>
      </c>
      <c r="B1172" s="14">
        <v>1.9361084220716361E-4</v>
      </c>
      <c r="C1172" s="3">
        <v>5.2631578947368418E-2</v>
      </c>
      <c r="D1172" s="3">
        <v>2.1739130434782608E-2</v>
      </c>
      <c r="E1172">
        <v>1101.6442415876866</v>
      </c>
      <c r="F1172">
        <v>67.028108660398047</v>
      </c>
      <c r="G1172">
        <v>191.75958048873201</v>
      </c>
      <c r="H1172">
        <f>(E1172-Info!B$3)^2+(F1172-Info!B$4)^2+(G1172-Info!B$5)^2</f>
        <v>49125.195011208649</v>
      </c>
      <c r="I1172">
        <f>_xlfn.BETA.DIST(Info!B$3/100000, (E1172/100000)*Info!B$3, (1-E1172/100000)*Info!B$3, FALSE)</f>
        <v>120.88268866830158</v>
      </c>
      <c r="J1172">
        <f>_xlfn.BETA.DIST(Info!B$4/100, (F1172/100)*Info!B$4, (1-F1172/100)*Info!B$4, FALSE)</f>
        <v>1.367544736483069E-3</v>
      </c>
      <c r="K1172">
        <f>_xlfn.NORM.DIST(Info!B$5/100000,G1172/100000,0.0005, FALSE)</f>
        <v>0.10618854476569856</v>
      </c>
      <c r="L1172">
        <f t="shared" si="95"/>
        <v>-1.7556166775271578</v>
      </c>
      <c r="M1172">
        <f t="shared" si="96"/>
        <v>1.7554292173427053E-2</v>
      </c>
      <c r="N1172">
        <f t="shared" si="92"/>
        <v>5.1356332518247052E-9</v>
      </c>
      <c r="O1172">
        <f t="shared" si="94"/>
        <v>0.1949753228528206</v>
      </c>
    </row>
    <row r="1173" spans="1:15" x14ac:dyDescent="0.45">
      <c r="A1173">
        <f t="shared" si="93"/>
        <v>1171</v>
      </c>
      <c r="B1173" s="14">
        <v>1.0777023386140747E-4</v>
      </c>
      <c r="C1173" s="3">
        <v>1.0869565217391304E-2</v>
      </c>
      <c r="D1173" s="3">
        <v>1.3698630136986301E-2</v>
      </c>
      <c r="E1173">
        <v>1557.3600780682279</v>
      </c>
      <c r="F1173">
        <v>37.803802145257563</v>
      </c>
      <c r="G1173">
        <v>96.35083081752731</v>
      </c>
      <c r="H1173">
        <f>(E1173-Info!B$3)^2+(F1173-Info!B$4)^2+(G1173-Info!B$5)^2</f>
        <v>252755.86735730863</v>
      </c>
      <c r="I1173">
        <f>_xlfn.BETA.DIST(Info!B$3/100000, (E1173/100000)*Info!B$3, (1-E1173/100000)*Info!B$3, FALSE)</f>
        <v>70.779866854235138</v>
      </c>
      <c r="J1173">
        <f>_xlfn.BETA.DIST(Info!B$4/100, (F1173/100)*Info!B$4, (1-F1173/100)*Info!B$4, FALSE)</f>
        <v>3.9800109774200338</v>
      </c>
      <c r="K1173">
        <f>_xlfn.NORM.DIST(Info!B$5/100000,G1173/100000,0.0005, FALSE)</f>
        <v>5.4234486328830969E-6</v>
      </c>
      <c r="L1173">
        <f t="shared" si="95"/>
        <v>-2.8159304575620148</v>
      </c>
      <c r="M1173">
        <f t="shared" si="96"/>
        <v>1.5278106829753715E-3</v>
      </c>
      <c r="N1173">
        <f t="shared" si="92"/>
        <v>4.4697190114328225E-10</v>
      </c>
      <c r="O1173">
        <f t="shared" si="94"/>
        <v>0.1949753232997925</v>
      </c>
    </row>
    <row r="1174" spans="1:15" x14ac:dyDescent="0.45">
      <c r="A1174">
        <f t="shared" si="93"/>
        <v>1172</v>
      </c>
      <c r="B1174" s="14">
        <v>1.652892561983471E-3</v>
      </c>
      <c r="C1174" s="3">
        <v>1.8181818181818181E-2</v>
      </c>
      <c r="D1174" s="3">
        <v>4.5454545454545456E-2</v>
      </c>
      <c r="E1174">
        <v>11010.581043851846</v>
      </c>
      <c r="F1174">
        <v>26.860936221517854</v>
      </c>
      <c r="G1174">
        <v>1603.8869719079137</v>
      </c>
      <c r="H1174">
        <f>(E1174-Info!B$3)^2+(F1174-Info!B$4)^2+(G1174-Info!B$5)^2</f>
        <v>98495807.088481203</v>
      </c>
      <c r="I1174">
        <f>_xlfn.BETA.DIST(Info!B$3/100000, (E1174/100000)*Info!B$3, (1-E1174/100000)*Info!B$3, FALSE)</f>
        <v>6.7438776665100841E-76</v>
      </c>
      <c r="J1174">
        <f>_xlfn.BETA.DIST(Info!B$4/100, (F1174/100)*Info!B$4, (1-F1174/100)*Info!B$4, FALSE)</f>
        <v>3.6601759074022477</v>
      </c>
      <c r="K1174">
        <f>_xlfn.NORM.DIST(Info!B$5/100000,G1174/100000,0.0005, FALSE)</f>
        <v>4.3667826618704539E-123</v>
      </c>
      <c r="L1174">
        <f t="shared" si="95"/>
        <v>-196.96742678108421</v>
      </c>
      <c r="M1174">
        <f t="shared" si="96"/>
        <v>1.0778869623402759E-197</v>
      </c>
      <c r="N1174">
        <f t="shared" si="92"/>
        <v>3.1534351090969367E-204</v>
      </c>
      <c r="O1174">
        <f t="shared" si="94"/>
        <v>0.1949753232997925</v>
      </c>
    </row>
    <row r="1175" spans="1:15" x14ac:dyDescent="0.45">
      <c r="A1175">
        <f t="shared" si="93"/>
        <v>1173</v>
      </c>
      <c r="B1175" s="14">
        <v>1.0843634786380394E-4</v>
      </c>
      <c r="C1175" s="3">
        <v>4.5454545454545456E-2</v>
      </c>
      <c r="D1175" s="3">
        <v>1.0309278350515464E-2</v>
      </c>
      <c r="E1175">
        <v>974.60110561852082</v>
      </c>
      <c r="F1175">
        <v>75.805215791499862</v>
      </c>
      <c r="G1175">
        <v>90.99285437249209</v>
      </c>
      <c r="H1175">
        <f>(E1175-Info!B$3)^2+(F1175-Info!B$4)^2+(G1175-Info!B$5)^2</f>
        <v>133252.8260159601</v>
      </c>
      <c r="I1175">
        <f>_xlfn.BETA.DIST(Info!B$3/100000, (E1175/100000)*Info!B$3, (1-E1175/100000)*Info!B$3, FALSE)</f>
        <v>96.394469236989622</v>
      </c>
      <c r="J1175">
        <f>_xlfn.BETA.DIST(Info!B$4/100, (F1175/100)*Info!B$4, (1-F1175/100)*Info!B$4, FALSE)</f>
        <v>1.128354541889817E-5</v>
      </c>
      <c r="K1175">
        <f>_xlfn.NORM.DIST(Info!B$5/100000,G1175/100000,0.0005, FALSE)</f>
        <v>2.7948619113204297E-6</v>
      </c>
      <c r="L1175">
        <f t="shared" si="95"/>
        <v>-8.5171419471277758</v>
      </c>
      <c r="M1175">
        <f t="shared" si="96"/>
        <v>3.0398912889828694E-9</v>
      </c>
      <c r="N1175">
        <f t="shared" si="92"/>
        <v>8.8934185619088201E-16</v>
      </c>
      <c r="O1175">
        <f t="shared" si="94"/>
        <v>0.19497532329979339</v>
      </c>
    </row>
    <row r="1176" spans="1:15" x14ac:dyDescent="0.45">
      <c r="A1176">
        <f t="shared" si="93"/>
        <v>1174</v>
      </c>
      <c r="B1176" s="14">
        <v>1.1990407673860912E-4</v>
      </c>
      <c r="C1176" s="3">
        <v>1.020408163265306E-2</v>
      </c>
      <c r="D1176" s="3">
        <v>9.0909090909090912E-2</v>
      </c>
      <c r="E1176">
        <v>1274.5787177417046</v>
      </c>
      <c r="F1176">
        <v>9.7203477798232516</v>
      </c>
      <c r="G1176">
        <v>134.55633522591901</v>
      </c>
      <c r="H1176">
        <f>(E1176-Info!B$3)^2+(F1176-Info!B$4)^2+(G1176-Info!B$5)^2</f>
        <v>85925.775916095881</v>
      </c>
      <c r="I1176">
        <f>_xlfn.BETA.DIST(Info!B$3/100000, (E1176/100000)*Info!B$3, (1-E1176/100000)*Info!B$3, FALSE)</f>
        <v>123.86545182958656</v>
      </c>
      <c r="J1176">
        <f>_xlfn.BETA.DIST(Info!B$4/100, (F1176/100)*Info!B$4, (1-F1176/100)*Info!B$4, FALSE)</f>
        <v>3.08110171003061E-2</v>
      </c>
      <c r="K1176">
        <f>_xlfn.NORM.DIST(Info!B$5/100000,G1176/100000,0.0005, FALSE)</f>
        <v>4.3925242719970525E-4</v>
      </c>
      <c r="L1176">
        <f t="shared" si="95"/>
        <v>-2.7756296038184876</v>
      </c>
      <c r="M1176">
        <f t="shared" si="96"/>
        <v>1.6763719917607556E-3</v>
      </c>
      <c r="N1176">
        <f t="shared" si="92"/>
        <v>4.9043457054602515E-10</v>
      </c>
      <c r="O1176">
        <f t="shared" si="94"/>
        <v>0.19497532379022797</v>
      </c>
    </row>
    <row r="1177" spans="1:15" x14ac:dyDescent="0.45">
      <c r="A1177">
        <f t="shared" si="93"/>
        <v>1175</v>
      </c>
      <c r="B1177" s="14">
        <v>1.6313213703099511E-4</v>
      </c>
      <c r="C1177" s="3">
        <v>1.0638297872340425E-2</v>
      </c>
      <c r="D1177" s="3">
        <v>1.6949152542372881E-2</v>
      </c>
      <c r="E1177">
        <v>2236.7495947170746</v>
      </c>
      <c r="F1177">
        <v>33.497681690880285</v>
      </c>
      <c r="G1177">
        <v>151.70887122071505</v>
      </c>
      <c r="H1177">
        <f>(E1177-Info!B$3)^2+(F1177-Info!B$4)^2+(G1177-Info!B$5)^2</f>
        <v>1224693.1042937567</v>
      </c>
      <c r="I1177">
        <f>_xlfn.BETA.DIST(Info!B$3/100000, (E1177/100000)*Info!B$3, (1-E1177/100000)*Info!B$3, FALSE)</f>
        <v>1.7195295890497395</v>
      </c>
      <c r="J1177">
        <f>_xlfn.BETA.DIST(Info!B$4/100, (F1177/100)*Info!B$4, (1-F1177/100)*Info!B$4, FALSE)</f>
        <v>4.7907266281326022</v>
      </c>
      <c r="K1177">
        <f>_xlfn.NORM.DIST(Info!B$5/100000,G1177/100000,0.0005, FALSE)</f>
        <v>2.6124093671420832E-3</v>
      </c>
      <c r="L1177">
        <f t="shared" si="95"/>
        <v>-1.6671477247383719</v>
      </c>
      <c r="M1177">
        <f t="shared" si="96"/>
        <v>2.152049593168338E-2</v>
      </c>
      <c r="N1177">
        <f t="shared" si="92"/>
        <v>6.2959744209916956E-9</v>
      </c>
      <c r="O1177">
        <f t="shared" si="94"/>
        <v>0.19497533008620238</v>
      </c>
    </row>
    <row r="1178" spans="1:15" x14ac:dyDescent="0.45">
      <c r="A1178">
        <f t="shared" si="93"/>
        <v>1176</v>
      </c>
      <c r="B1178" s="14">
        <v>2.5278058645096058E-4</v>
      </c>
      <c r="C1178" s="3">
        <v>4.1666666666666664E-2</v>
      </c>
      <c r="D1178" s="3">
        <v>1.4084507042253521E-2</v>
      </c>
      <c r="E1178">
        <v>1947.7964631915943</v>
      </c>
      <c r="F1178">
        <v>69.520980885804775</v>
      </c>
      <c r="G1178">
        <v>227.82087449307733</v>
      </c>
      <c r="H1178">
        <f>(E1178-Info!B$3)^2+(F1178-Info!B$4)^2+(G1178-Info!B$5)^2</f>
        <v>654280.44197121693</v>
      </c>
      <c r="I1178">
        <f>_xlfn.BETA.DIST(Info!B$3/100000, (E1178/100000)*Info!B$3, (1-E1178/100000)*Info!B$3, FALSE)</f>
        <v>11.955696554041118</v>
      </c>
      <c r="J1178">
        <f>_xlfn.BETA.DIST(Info!B$4/100, (F1178/100)*Info!B$4, (1-F1178/100)*Info!B$4, FALSE)</f>
        <v>3.9788354048832323E-4</v>
      </c>
      <c r="K1178">
        <f>_xlfn.NORM.DIST(Info!B$5/100000,G1178/100000,0.0005, FALSE)</f>
        <v>1.7236061996345948</v>
      </c>
      <c r="L1178">
        <f t="shared" si="95"/>
        <v>-2.0862310949612817</v>
      </c>
      <c r="M1178">
        <f t="shared" si="96"/>
        <v>8.1991513842047219E-3</v>
      </c>
      <c r="N1178">
        <f t="shared" si="92"/>
        <v>2.3987201574101286E-9</v>
      </c>
      <c r="O1178">
        <f t="shared" si="94"/>
        <v>0.19497533248492255</v>
      </c>
    </row>
    <row r="1179" spans="1:15" x14ac:dyDescent="0.45">
      <c r="A1179">
        <f t="shared" si="93"/>
        <v>1177</v>
      </c>
      <c r="B1179" s="14">
        <v>1.2175818823815901E-4</v>
      </c>
      <c r="C1179" s="3">
        <v>3.125E-2</v>
      </c>
      <c r="D1179" s="3">
        <v>0.01</v>
      </c>
      <c r="E1179">
        <v>1228.4964078257524</v>
      </c>
      <c r="F1179">
        <v>68.757246357969493</v>
      </c>
      <c r="G1179">
        <v>100.91132291919814</v>
      </c>
      <c r="H1179">
        <f>(E1179-Info!B$3)^2+(F1179-Info!B$4)^2+(G1179-Info!B$5)^2</f>
        <v>97423.751782389547</v>
      </c>
      <c r="I1179">
        <f>_xlfn.BETA.DIST(Info!B$3/100000, (E1179/100000)*Info!B$3, (1-E1179/100000)*Info!B$3, FALSE)</f>
        <v>126.76083071903892</v>
      </c>
      <c r="J1179">
        <f>_xlfn.BETA.DIST(Info!B$4/100, (F1179/100)*Info!B$4, (1-F1179/100)*Info!B$4, FALSE)</f>
        <v>5.8678777823145093E-4</v>
      </c>
      <c r="K1179">
        <f>_xlfn.NORM.DIST(Info!B$5/100000,G1179/100000,0.0005, FALSE)</f>
        <v>9.4494895126004803E-6</v>
      </c>
      <c r="L1179">
        <f t="shared" si="95"/>
        <v>-6.1531255163229845</v>
      </c>
      <c r="M1179">
        <f t="shared" si="96"/>
        <v>7.0286915289677791E-7</v>
      </c>
      <c r="N1179">
        <f t="shared" si="92"/>
        <v>2.0562937870902786E-13</v>
      </c>
      <c r="O1179">
        <f t="shared" si="94"/>
        <v>0.19497533248512819</v>
      </c>
    </row>
    <row r="1180" spans="1:15" x14ac:dyDescent="0.45">
      <c r="A1180">
        <f t="shared" si="93"/>
        <v>1178</v>
      </c>
      <c r="B1180" s="14">
        <v>1.2239902080783354E-4</v>
      </c>
      <c r="C1180" s="3">
        <v>6.6666666666666666E-2</v>
      </c>
      <c r="D1180" s="3">
        <v>3.8461538461538464E-2</v>
      </c>
      <c r="E1180">
        <v>468.51168594580787</v>
      </c>
      <c r="F1180">
        <v>61.044684934778026</v>
      </c>
      <c r="G1180">
        <v>131.41396414959144</v>
      </c>
      <c r="H1180">
        <f>(E1180-Info!B$3)^2+(F1180-Info!B$4)^2+(G1180-Info!B$5)^2</f>
        <v>551365.10256332683</v>
      </c>
      <c r="I1180">
        <f>_xlfn.BETA.DIST(Info!B$3/100000, (E1180/100000)*Info!B$3, (1-E1180/100000)*Info!B$3, FALSE)</f>
        <v>3.5475538098311694</v>
      </c>
      <c r="J1180">
        <f>_xlfn.BETA.DIST(Info!B$4/100, (F1180/100)*Info!B$4, (1-F1180/100)*Info!B$4, FALSE)</f>
        <v>1.8140682142759483E-2</v>
      </c>
      <c r="K1180">
        <f>_xlfn.NORM.DIST(Info!B$5/100000,G1180/100000,0.0005, FALSE)</f>
        <v>3.1283613106294309E-4</v>
      </c>
      <c r="L1180">
        <f t="shared" si="95"/>
        <v>-4.6961004884004707</v>
      </c>
      <c r="M1180">
        <f t="shared" si="96"/>
        <v>2.013258362018486E-5</v>
      </c>
      <c r="N1180">
        <f t="shared" si="92"/>
        <v>5.8899307852170528E-12</v>
      </c>
      <c r="O1180">
        <f t="shared" si="94"/>
        <v>0.19497533249101812</v>
      </c>
    </row>
    <row r="1181" spans="1:15" x14ac:dyDescent="0.45">
      <c r="A1181">
        <f t="shared" si="93"/>
        <v>1179</v>
      </c>
      <c r="B1181" s="14">
        <v>1.1179429849077697E-4</v>
      </c>
      <c r="C1181" s="3">
        <v>1.7857142857142856E-2</v>
      </c>
      <c r="D1181" s="3">
        <v>1.8518518518518517E-2</v>
      </c>
      <c r="E1181">
        <v>1101.4418711456076</v>
      </c>
      <c r="F1181">
        <v>44.04821030076198</v>
      </c>
      <c r="G1181">
        <v>107.33658862560475</v>
      </c>
      <c r="H1181">
        <f>(E1181-Info!B$3)^2+(F1181-Info!B$4)^2+(G1181-Info!B$5)^2</f>
        <v>90870.171110094801</v>
      </c>
      <c r="I1181">
        <f>_xlfn.BETA.DIST(Info!B$3/100000, (E1181/100000)*Info!B$3, (1-E1181/100000)*Info!B$3, FALSE)</f>
        <v>120.85698534763651</v>
      </c>
      <c r="J1181">
        <f>_xlfn.BETA.DIST(Info!B$4/100, (F1181/100)*Info!B$4, (1-F1181/100)*Info!B$4, FALSE)</f>
        <v>1.9101119105431983</v>
      </c>
      <c r="K1181">
        <f>_xlfn.NORM.DIST(Info!B$5/100000,G1181/100000,0.0005, FALSE)</f>
        <v>2.0370828850855388E-5</v>
      </c>
      <c r="L1181">
        <f t="shared" si="95"/>
        <v>-2.3276607303459049</v>
      </c>
      <c r="M1181">
        <f t="shared" si="96"/>
        <v>4.7026133200800142E-3</v>
      </c>
      <c r="N1181">
        <f t="shared" si="92"/>
        <v>1.3757830334871207E-9</v>
      </c>
      <c r="O1181">
        <f t="shared" si="94"/>
        <v>0.19497533386680116</v>
      </c>
    </row>
    <row r="1182" spans="1:15" x14ac:dyDescent="0.45">
      <c r="A1182">
        <f t="shared" si="93"/>
        <v>1180</v>
      </c>
      <c r="B1182" s="14">
        <v>9.765625E-4</v>
      </c>
      <c r="C1182" s="3">
        <v>2.3255813953488372E-2</v>
      </c>
      <c r="D1182" s="3">
        <v>1.5625E-2</v>
      </c>
      <c r="E1182">
        <v>8339.6343160906818</v>
      </c>
      <c r="F1182">
        <v>54.011465333590714</v>
      </c>
      <c r="G1182">
        <v>840.16929883819341</v>
      </c>
      <c r="H1182">
        <f>(E1182-Info!B$3)^2+(F1182-Info!B$4)^2+(G1182-Info!B$5)^2</f>
        <v>51753101.91728577</v>
      </c>
      <c r="I1182">
        <f>_xlfn.BETA.DIST(Info!B$3/100000, (E1182/100000)*Info!B$3, (1-E1182/100000)*Info!B$3, FALSE)</f>
        <v>2.9663101201870552E-46</v>
      </c>
      <c r="J1182">
        <f>_xlfn.BETA.DIST(Info!B$4/100, (F1182/100)*Info!B$4, (1-F1182/100)*Info!B$4, FALSE)</f>
        <v>0.19934663744283762</v>
      </c>
      <c r="K1182">
        <f>_xlfn.NORM.DIST(Info!B$5/100000,G1182/100000,0.0005, FALSE)</f>
        <v>2.0032203465954687E-14</v>
      </c>
      <c r="L1182">
        <f t="shared" si="95"/>
        <v>-59.926445809463488</v>
      </c>
      <c r="M1182">
        <f t="shared" si="96"/>
        <v>1.1845521642068905E-60</v>
      </c>
      <c r="N1182">
        <f t="shared" si="92"/>
        <v>3.4654917571844098E-67</v>
      </c>
      <c r="O1182">
        <f t="shared" si="94"/>
        <v>0.19497533386680116</v>
      </c>
    </row>
    <row r="1183" spans="1:15" x14ac:dyDescent="0.45">
      <c r="A1183">
        <f t="shared" si="93"/>
        <v>1181</v>
      </c>
      <c r="B1183" s="14">
        <v>1.0207206287639073E-4</v>
      </c>
      <c r="C1183" s="3">
        <v>1.5625E-2</v>
      </c>
      <c r="D1183" s="3">
        <v>1.8867924528301886E-2</v>
      </c>
      <c r="E1183">
        <v>1078.8754800418028</v>
      </c>
      <c r="F1183">
        <v>40.420835410065699</v>
      </c>
      <c r="G1183">
        <v>98.300696176653105</v>
      </c>
      <c r="H1183">
        <f>(E1183-Info!B$3)^2+(F1183-Info!B$4)^2+(G1183-Info!B$5)^2</f>
        <v>99329.186583803195</v>
      </c>
      <c r="I1183">
        <f>_xlfn.BETA.DIST(Info!B$3/100000, (E1183/100000)*Info!B$3, (1-E1183/100000)*Info!B$3, FALSE)</f>
        <v>117.68750667587865</v>
      </c>
      <c r="J1183">
        <f>_xlfn.BETA.DIST(Info!B$4/100, (F1183/100)*Info!B$4, (1-F1183/100)*Info!B$4, FALSE)</f>
        <v>3.1240127054115381</v>
      </c>
      <c r="K1183">
        <f>_xlfn.NORM.DIST(Info!B$5/100000,G1183/100000,0.0005, FALSE)</f>
        <v>6.883596993978052E-6</v>
      </c>
      <c r="L1183">
        <f t="shared" si="95"/>
        <v>-2.5967414102508282</v>
      </c>
      <c r="M1183">
        <f t="shared" si="96"/>
        <v>2.5308044519029467E-3</v>
      </c>
      <c r="N1183">
        <f t="shared" si="92"/>
        <v>7.404048746968852E-10</v>
      </c>
      <c r="O1183">
        <f t="shared" si="94"/>
        <v>0.19497533460720604</v>
      </c>
    </row>
    <row r="1184" spans="1:15" x14ac:dyDescent="0.45">
      <c r="A1184">
        <f t="shared" si="93"/>
        <v>1182</v>
      </c>
      <c r="B1184" s="14">
        <v>1.291155584247902E-4</v>
      </c>
      <c r="C1184" s="3">
        <v>2.8571428571428571E-2</v>
      </c>
      <c r="D1184" s="3">
        <v>0.125</v>
      </c>
      <c r="E1184">
        <v>547.5894714836154</v>
      </c>
      <c r="F1184">
        <v>18.164461273880395</v>
      </c>
      <c r="G1184">
        <v>148.53588033602534</v>
      </c>
      <c r="H1184">
        <f>(E1184-Info!B$3)^2+(F1184-Info!B$4)^2+(G1184-Info!B$5)^2</f>
        <v>438771.81892437884</v>
      </c>
      <c r="I1184">
        <f>_xlfn.BETA.DIST(Info!B$3/100000, (E1184/100000)*Info!B$3, (1-E1184/100000)*Info!B$3, FALSE)</f>
        <v>8.2389453468923417</v>
      </c>
      <c r="J1184">
        <f>_xlfn.BETA.DIST(Info!B$4/100, (F1184/100)*Info!B$4, (1-F1184/100)*Info!B$4, FALSE)</f>
        <v>0.78785468651631474</v>
      </c>
      <c r="K1184">
        <f>_xlfn.NORM.DIST(Info!B$5/100000,G1184/100000,0.0005, FALSE)</f>
        <v>1.8951946786360827E-3</v>
      </c>
      <c r="L1184">
        <f t="shared" si="95"/>
        <v>-1.9100284269938503</v>
      </c>
      <c r="M1184">
        <f t="shared" si="96"/>
        <v>1.2301882455013761E-2</v>
      </c>
      <c r="N1184">
        <f t="shared" si="92"/>
        <v>3.5990033646382922E-9</v>
      </c>
      <c r="O1184">
        <f t="shared" si="94"/>
        <v>0.19497533820620941</v>
      </c>
    </row>
    <row r="1185" spans="1:15" x14ac:dyDescent="0.45">
      <c r="A1185">
        <f t="shared" si="93"/>
        <v>1183</v>
      </c>
      <c r="B1185" s="14">
        <v>1.5384615384615385E-3</v>
      </c>
      <c r="C1185" s="3">
        <v>1.6666666666666666E-2</v>
      </c>
      <c r="D1185" s="3">
        <v>0.33333333333333331</v>
      </c>
      <c r="E1185">
        <v>8792.5652575564145</v>
      </c>
      <c r="F1185">
        <v>4.7233710210106237</v>
      </c>
      <c r="G1185">
        <v>1651.7336641037398</v>
      </c>
      <c r="H1185">
        <f>(E1185-Info!B$3)^2+(F1185-Info!B$4)^2+(G1185-Info!B$5)^2</f>
        <v>59831409.270378336</v>
      </c>
      <c r="I1185">
        <f>_xlfn.BETA.DIST(Info!B$3/100000, (E1185/100000)*Info!B$3, (1-E1185/100000)*Info!B$3, FALSE)</f>
        <v>5.5603995567011183E-51</v>
      </c>
      <c r="J1185">
        <f>_xlfn.BETA.DIST(Info!B$4/100, (F1185/100)*Info!B$4, (1-F1185/100)*Info!B$4, FALSE)</f>
        <v>1.1314643266683547E-3</v>
      </c>
      <c r="K1185">
        <f>_xlfn.NORM.DIST(Info!B$5/100000,G1185/100000,0.0005, FALSE)</f>
        <v>2.8824151064194996E-133</v>
      </c>
      <c r="L1185">
        <f t="shared" si="95"/>
        <v>-185.7414966088794</v>
      </c>
      <c r="M1185">
        <f t="shared" si="96"/>
        <v>1.8134408357848075E-186</v>
      </c>
      <c r="N1185">
        <f t="shared" si="92"/>
        <v>5.3053503749761671E-193</v>
      </c>
      <c r="O1185">
        <f t="shared" si="94"/>
        <v>0.19497533820620941</v>
      </c>
    </row>
    <row r="1186" spans="1:15" x14ac:dyDescent="0.45">
      <c r="A1186">
        <f t="shared" si="93"/>
        <v>1184</v>
      </c>
      <c r="B1186" s="14">
        <v>1.0711225364181663E-4</v>
      </c>
      <c r="C1186" s="3">
        <v>0.16666666666666666</v>
      </c>
      <c r="D1186" s="3">
        <v>1.1764705882352941E-2</v>
      </c>
      <c r="E1186">
        <v>729.78514644372569</v>
      </c>
      <c r="F1186">
        <v>91.262297629645801</v>
      </c>
      <c r="G1186">
        <v>93.609708795122827</v>
      </c>
      <c r="H1186">
        <f>(E1186-Info!B$3)^2+(F1186-Info!B$4)^2+(G1186-Info!B$5)^2</f>
        <v>283436.09780646552</v>
      </c>
      <c r="I1186">
        <f>_xlfn.BETA.DIST(Info!B$3/100000, (E1186/100000)*Info!B$3, (1-E1186/100000)*Info!B$3, FALSE)</f>
        <v>34.1737047651674</v>
      </c>
      <c r="J1186">
        <f>_xlfn.BETA.DIST(Info!B$4/100, (F1186/100)*Info!B$4, (1-F1186/100)*Info!B$4, FALSE)</f>
        <v>4.5896460499055651E-11</v>
      </c>
      <c r="K1186">
        <f>_xlfn.NORM.DIST(Info!B$5/100000,G1186/100000,0.0005, FALSE)</f>
        <v>3.8690307595063097E-6</v>
      </c>
      <c r="L1186">
        <f t="shared" si="95"/>
        <v>-14.216926560045795</v>
      </c>
      <c r="M1186">
        <f t="shared" si="96"/>
        <v>6.0683893843527894E-15</v>
      </c>
      <c r="N1186">
        <f t="shared" si="92"/>
        <v>1.7753505524123912E-21</v>
      </c>
      <c r="O1186">
        <f t="shared" si="94"/>
        <v>0.19497533820620941</v>
      </c>
    </row>
    <row r="1187" spans="1:15" x14ac:dyDescent="0.45">
      <c r="A1187">
        <f t="shared" si="93"/>
        <v>1185</v>
      </c>
      <c r="B1187" s="14">
        <v>2.8145229383619476E-4</v>
      </c>
      <c r="C1187" s="3">
        <v>1.8518518518518517E-2</v>
      </c>
      <c r="D1187" s="3">
        <v>1.282051282051282E-2</v>
      </c>
      <c r="E1187">
        <v>3063.5697103530679</v>
      </c>
      <c r="F1187">
        <v>52.125110358562054</v>
      </c>
      <c r="G1187">
        <v>244.54687293578795</v>
      </c>
      <c r="H1187">
        <f>(E1187-Info!B$3)^2+(F1187-Info!B$4)^2+(G1187-Info!B$5)^2</f>
        <v>3652890.1850935975</v>
      </c>
      <c r="I1187">
        <f>_xlfn.BETA.DIST(Info!B$3/100000, (E1187/100000)*Info!B$3, (1-E1187/100000)*Info!B$3, FALSE)</f>
        <v>6.5151514893219966E-4</v>
      </c>
      <c r="J1187">
        <f>_xlfn.BETA.DIST(Info!B$4/100, (F1187/100)*Info!B$4, (1-F1187/100)*Info!B$4, FALSE)</f>
        <v>0.33843802134211454</v>
      </c>
      <c r="K1187">
        <f>_xlfn.NORM.DIST(Info!B$5/100000,G1187/100000,0.0005, FALSE)</f>
        <v>5.2618634446308059</v>
      </c>
      <c r="L1187">
        <f t="shared" si="95"/>
        <v>-2.9354567612475626</v>
      </c>
      <c r="M1187">
        <f t="shared" si="96"/>
        <v>1.1602277237222093E-3</v>
      </c>
      <c r="N1187">
        <f t="shared" si="92"/>
        <v>3.394328873400203E-10</v>
      </c>
      <c r="O1187">
        <f t="shared" si="94"/>
        <v>0.19497533854564231</v>
      </c>
    </row>
    <row r="1188" spans="1:15" x14ac:dyDescent="0.45">
      <c r="A1188">
        <f t="shared" si="93"/>
        <v>1186</v>
      </c>
      <c r="B1188" s="14">
        <v>1.2495314257153568E-4</v>
      </c>
      <c r="C1188" s="3">
        <v>1.282051282051282E-2</v>
      </c>
      <c r="D1188" s="3">
        <v>1.4925373134328358E-2</v>
      </c>
      <c r="E1188">
        <v>1592.3942648064567</v>
      </c>
      <c r="F1188">
        <v>40.158020576808461</v>
      </c>
      <c r="G1188">
        <v>114.02355896114494</v>
      </c>
      <c r="H1188">
        <f>(E1188-Info!B$3)^2+(F1188-Info!B$4)^2+(G1188-Info!B$5)^2</f>
        <v>271401.30233411293</v>
      </c>
      <c r="I1188">
        <f>_xlfn.BETA.DIST(Info!B$3/100000, (E1188/100000)*Info!B$3, (1-E1188/100000)*Info!B$3, FALSE)</f>
        <v>63.080769560382045</v>
      </c>
      <c r="J1188">
        <f>_xlfn.BETA.DIST(Info!B$4/100, (F1188/100)*Info!B$4, (1-F1188/100)*Info!B$4, FALSE)</f>
        <v>3.2147618795194974</v>
      </c>
      <c r="K1188">
        <f>_xlfn.NORM.DIST(Info!B$5/100000,G1188/100000,0.0005, FALSE)</f>
        <v>4.4522638457937125E-5</v>
      </c>
      <c r="L1188">
        <f t="shared" si="95"/>
        <v>-2.0443733140767693</v>
      </c>
      <c r="M1188">
        <f t="shared" si="96"/>
        <v>9.028730417486041E-3</v>
      </c>
      <c r="N1188">
        <f t="shared" si="92"/>
        <v>2.6414194144491202E-9</v>
      </c>
      <c r="O1188">
        <f t="shared" si="94"/>
        <v>0.19497534118706172</v>
      </c>
    </row>
    <row r="1189" spans="1:15" x14ac:dyDescent="0.45">
      <c r="A1189">
        <f t="shared" si="93"/>
        <v>1187</v>
      </c>
      <c r="B1189" s="14">
        <v>4.591368227731864E-4</v>
      </c>
      <c r="C1189" s="3">
        <v>0.14285714285714285</v>
      </c>
      <c r="D1189" s="3">
        <v>3.7037037037037035E-2</v>
      </c>
      <c r="E1189">
        <v>1416.6590245970378</v>
      </c>
      <c r="F1189">
        <v>77.647552210277937</v>
      </c>
      <c r="G1189">
        <v>486.5558045519295</v>
      </c>
      <c r="H1189">
        <f>(E1189-Info!B$3)^2+(F1189-Info!B$4)^2+(G1189-Info!B$5)^2</f>
        <v>75435.225432523133</v>
      </c>
      <c r="I1189">
        <f>_xlfn.BETA.DIST(Info!B$3/100000, (E1189/100000)*Info!B$3, (1-E1189/100000)*Info!B$3, FALSE)</f>
        <v>101.86916933197531</v>
      </c>
      <c r="J1189">
        <f>_xlfn.BETA.DIST(Info!B$4/100, (F1189/100)*Info!B$4, (1-F1189/100)*Info!B$4, FALSE)</f>
        <v>3.4743640568503692E-6</v>
      </c>
      <c r="K1189">
        <f>_xlfn.NORM.DIST(Info!B$5/100000,G1189/100000,0.0005, FALSE)</f>
        <v>197.48239309347119</v>
      </c>
      <c r="L1189">
        <f t="shared" si="95"/>
        <v>-1.1555535303204931</v>
      </c>
      <c r="M1189">
        <f t="shared" si="96"/>
        <v>6.9895058011925956E-2</v>
      </c>
      <c r="N1189">
        <f t="shared" si="92"/>
        <v>2.0448297232265236E-8</v>
      </c>
      <c r="O1189">
        <f t="shared" si="94"/>
        <v>0.19497536163535895</v>
      </c>
    </row>
    <row r="1190" spans="1:15" x14ac:dyDescent="0.45">
      <c r="A1190">
        <f t="shared" si="93"/>
        <v>1188</v>
      </c>
      <c r="B1190" s="14">
        <v>3.0120481927710846E-4</v>
      </c>
      <c r="C1190" s="3">
        <v>1.6949152542372881E-2</v>
      </c>
      <c r="D1190" s="3">
        <v>2.0833333333333332E-2</v>
      </c>
      <c r="E1190">
        <v>2882.3653243121248</v>
      </c>
      <c r="F1190">
        <v>40.41555995545886</v>
      </c>
      <c r="G1190">
        <v>289.88766429475481</v>
      </c>
      <c r="H1190">
        <f>(E1190-Info!B$3)^2+(F1190-Info!B$4)^2+(G1190-Info!B$5)^2</f>
        <v>2982849.936955513</v>
      </c>
      <c r="I1190">
        <f>_xlfn.BETA.DIST(Info!B$3/100000, (E1190/100000)*Info!B$3, (1-E1190/100000)*Info!B$3, FALSE)</f>
        <v>4.7530148359393393E-3</v>
      </c>
      <c r="J1190">
        <f>_xlfn.BETA.DIST(Info!B$4/100, (F1190/100)*Info!B$4, (1-F1190/100)*Info!B$4, FALSE)</f>
        <v>3.1258382490187757</v>
      </c>
      <c r="K1190">
        <f>_xlfn.NORM.DIST(Info!B$5/100000,G1190/100000,0.0005, FALSE)</f>
        <v>61.749373431492977</v>
      </c>
      <c r="L1190">
        <f t="shared" si="95"/>
        <v>-3.7431773848618066E-2</v>
      </c>
      <c r="M1190">
        <f t="shared" si="96"/>
        <v>0.91742004756577022</v>
      </c>
      <c r="N1190">
        <f t="shared" si="92"/>
        <v>2.683977716459278E-7</v>
      </c>
      <c r="O1190">
        <f t="shared" si="94"/>
        <v>0.19497563003313059</v>
      </c>
    </row>
    <row r="1191" spans="1:15" x14ac:dyDescent="0.45">
      <c r="A1191">
        <f t="shared" si="93"/>
        <v>1189</v>
      </c>
      <c r="B1191" s="14">
        <v>3.3613445378151261E-4</v>
      </c>
      <c r="C1191" s="3">
        <v>1.7241379310344827E-2</v>
      </c>
      <c r="D1191" s="3">
        <v>1.5384615384615385E-2</v>
      </c>
      <c r="E1191">
        <v>3521.6908251092973</v>
      </c>
      <c r="F1191">
        <v>46.847296274228</v>
      </c>
      <c r="G1191">
        <v>303.16718189140374</v>
      </c>
      <c r="H1191">
        <f>(E1191-Info!B$3)^2+(F1191-Info!B$4)^2+(G1191-Info!B$5)^2</f>
        <v>5592489.0699153012</v>
      </c>
      <c r="I1191">
        <f>_xlfn.BETA.DIST(Info!B$3/100000, (E1191/100000)*Info!B$3, (1-E1191/100000)*Info!B$3, FALSE)</f>
        <v>2.4385339306873118E-6</v>
      </c>
      <c r="J1191">
        <f>_xlfn.BETA.DIST(Info!B$4/100, (F1191/100)*Info!B$4, (1-F1191/100)*Info!B$4, FALSE)</f>
        <v>1.1571063681233191</v>
      </c>
      <c r="K1191">
        <f>_xlfn.NORM.DIST(Info!B$5/100000,G1191/100000,0.0005, FALSE)</f>
        <v>108.70585016417587</v>
      </c>
      <c r="L1191">
        <f t="shared" si="95"/>
        <v>-3.5132449964569918</v>
      </c>
      <c r="M1191">
        <f t="shared" si="96"/>
        <v>3.0672911640264566E-4</v>
      </c>
      <c r="N1191">
        <f t="shared" si="92"/>
        <v>8.9735788486235974E-11</v>
      </c>
      <c r="O1191">
        <f t="shared" si="94"/>
        <v>0.19497563012286639</v>
      </c>
    </row>
    <row r="1192" spans="1:15" x14ac:dyDescent="0.45">
      <c r="A1192">
        <f t="shared" si="93"/>
        <v>1190</v>
      </c>
      <c r="B1192" s="14">
        <v>1.1004732034774953E-4</v>
      </c>
      <c r="C1192" s="3">
        <v>0.04</v>
      </c>
      <c r="D1192" s="3">
        <v>0.33333333333333331</v>
      </c>
      <c r="E1192">
        <v>306.27114541542278</v>
      </c>
      <c r="F1192">
        <v>10.632962474923815</v>
      </c>
      <c r="G1192">
        <v>129.68534160071476</v>
      </c>
      <c r="H1192">
        <f>(E1192-Info!B$3)^2+(F1192-Info!B$4)^2+(G1192-Info!B$5)^2</f>
        <v>802312.53904465109</v>
      </c>
      <c r="I1192">
        <f>_xlfn.BETA.DIST(Info!B$3/100000, (E1192/100000)*Info!B$3, (1-E1192/100000)*Info!B$3, FALSE)</f>
        <v>0.35248071420221089</v>
      </c>
      <c r="J1192">
        <f>_xlfn.BETA.DIST(Info!B$4/100, (F1192/100)*Info!B$4, (1-F1192/100)*Info!B$4, FALSE)</f>
        <v>4.8966805440414513E-2</v>
      </c>
      <c r="K1192">
        <f>_xlfn.NORM.DIST(Info!B$5/100000,G1192/100000,0.0005, FALSE)</f>
        <v>2.5912070228223193E-4</v>
      </c>
      <c r="L1192">
        <f t="shared" si="95"/>
        <v>-5.3494607562878338</v>
      </c>
      <c r="M1192">
        <f t="shared" si="96"/>
        <v>4.4723856332796848E-6</v>
      </c>
      <c r="N1192">
        <f t="shared" si="92"/>
        <v>1.3084282833131281E-12</v>
      </c>
      <c r="O1192">
        <f t="shared" si="94"/>
        <v>0.19497563012417482</v>
      </c>
    </row>
    <row r="1193" spans="1:15" x14ac:dyDescent="0.45">
      <c r="A1193">
        <f t="shared" si="93"/>
        <v>1191</v>
      </c>
      <c r="B1193" s="14">
        <v>2.0716801325875285E-4</v>
      </c>
      <c r="C1193" s="3">
        <v>1.3157894736842105E-2</v>
      </c>
      <c r="D1193" s="3">
        <v>3.8461538461538464E-2</v>
      </c>
      <c r="E1193">
        <v>2007.3450202476936</v>
      </c>
      <c r="F1193">
        <v>23.622432838690241</v>
      </c>
      <c r="G1193">
        <v>217.86385811586339</v>
      </c>
      <c r="H1193">
        <f>(E1193-Info!B$3)^2+(F1193-Info!B$4)^2+(G1193-Info!B$5)^2</f>
        <v>754038.23906920955</v>
      </c>
      <c r="I1193">
        <f>_xlfn.BETA.DIST(Info!B$3/100000, (E1193/100000)*Info!B$3, (1-E1193/100000)*Info!B$3, FALSE)</f>
        <v>8.3444155648214497</v>
      </c>
      <c r="J1193">
        <f>_xlfn.BETA.DIST(Info!B$4/100, (F1193/100)*Info!B$4, (1-F1193/100)*Info!B$4, FALSE)</f>
        <v>2.4531271792323701</v>
      </c>
      <c r="K1193">
        <f>_xlfn.NORM.DIST(Info!B$5/100000,G1193/100000,0.0005, FALSE)</f>
        <v>0.84104149512094661</v>
      </c>
      <c r="L1193">
        <f t="shared" si="95"/>
        <v>1.2359334121779575</v>
      </c>
      <c r="M1193">
        <f t="shared" si="96"/>
        <v>17.216045912290102</v>
      </c>
      <c r="N1193">
        <f t="shared" si="92"/>
        <v>5.0366768980829189E-6</v>
      </c>
      <c r="O1193">
        <f t="shared" si="94"/>
        <v>0.1949806668010729</v>
      </c>
    </row>
    <row r="1194" spans="1:15" x14ac:dyDescent="0.45">
      <c r="A1194">
        <f t="shared" si="93"/>
        <v>1192</v>
      </c>
      <c r="B1194" s="14">
        <v>1.4598540145985403E-4</v>
      </c>
      <c r="C1194" s="3">
        <v>1.1235955056179775E-2</v>
      </c>
      <c r="D1194" s="3">
        <v>1.098901098901099E-2</v>
      </c>
      <c r="E1194">
        <v>2194.7757453384661</v>
      </c>
      <c r="F1194">
        <v>42.527237642267444</v>
      </c>
      <c r="G1194">
        <v>122.53327460482059</v>
      </c>
      <c r="H1194">
        <f>(E1194-Info!B$3)^2+(F1194-Info!B$4)^2+(G1194-Info!B$5)^2</f>
        <v>1151599.6305226698</v>
      </c>
      <c r="I1194">
        <f>_xlfn.BETA.DIST(Info!B$3/100000, (E1194/100000)*Info!B$3, (1-E1194/100000)*Info!B$3, FALSE)</f>
        <v>2.3471691868460023</v>
      </c>
      <c r="J1194">
        <f>_xlfn.BETA.DIST(Info!B$4/100, (F1194/100)*Info!B$4, (1-F1194/100)*Info!B$4, FALSE)</f>
        <v>2.3995452981016281</v>
      </c>
      <c r="K1194">
        <f>_xlfn.NORM.DIST(Info!B$5/100000,G1194/100000,0.0005, FALSE)</f>
        <v>1.1734961875695068E-4</v>
      </c>
      <c r="L1194">
        <f t="shared" si="95"/>
        <v>-3.1798449689181654</v>
      </c>
      <c r="M1194">
        <f t="shared" si="96"/>
        <v>6.6092933934039139E-4</v>
      </c>
      <c r="N1194">
        <f t="shared" si="92"/>
        <v>1.9335958742678228E-10</v>
      </c>
      <c r="O1194">
        <f t="shared" si="94"/>
        <v>0.19498066699443248</v>
      </c>
    </row>
    <row r="1195" spans="1:15" x14ac:dyDescent="0.45">
      <c r="A1195">
        <f t="shared" si="93"/>
        <v>1193</v>
      </c>
      <c r="B1195" s="14">
        <v>1.6033349366682701E-4</v>
      </c>
      <c r="C1195" s="3">
        <v>1.0869565217391304E-2</v>
      </c>
      <c r="D1195" s="3">
        <v>3.4482758620689655E-2</v>
      </c>
      <c r="E1195">
        <v>1841.7069927640257</v>
      </c>
      <c r="F1195">
        <v>21.980796298584977</v>
      </c>
      <c r="G1195">
        <v>166.76219413678706</v>
      </c>
      <c r="H1195">
        <f>(E1195-Info!B$3)^2+(F1195-Info!B$4)^2+(G1195-Info!B$5)^2</f>
        <v>522001.57101225556</v>
      </c>
      <c r="I1195">
        <f>_xlfn.BETA.DIST(Info!B$3/100000, (E1195/100000)*Info!B$3, (1-E1195/100000)*Info!B$3, FALSE)</f>
        <v>21.475950775462795</v>
      </c>
      <c r="J1195">
        <f>_xlfn.BETA.DIST(Info!B$4/100, (F1195/100)*Info!B$4, (1-F1195/100)*Info!B$4, FALSE)</f>
        <v>1.8590590148187294</v>
      </c>
      <c r="K1195">
        <f>_xlfn.NORM.DIST(Info!B$5/100000,G1195/100000,0.0005, FALSE)</f>
        <v>1.1336856117049581E-2</v>
      </c>
      <c r="L1195">
        <f t="shared" si="95"/>
        <v>-0.3442617889352666</v>
      </c>
      <c r="M1195">
        <f t="shared" si="96"/>
        <v>0.4526246594480311</v>
      </c>
      <c r="N1195">
        <f t="shared" si="92"/>
        <v>1.3241856912783378E-7</v>
      </c>
      <c r="O1195">
        <f t="shared" si="94"/>
        <v>0.19498079941300162</v>
      </c>
    </row>
    <row r="1196" spans="1:15" x14ac:dyDescent="0.45">
      <c r="A1196">
        <f t="shared" si="93"/>
        <v>1194</v>
      </c>
      <c r="B1196" s="14">
        <v>3.2754667540124465E-4</v>
      </c>
      <c r="C1196" s="3">
        <v>1.3157894736842105E-2</v>
      </c>
      <c r="D1196" s="3">
        <v>3.7037037037037035E-2</v>
      </c>
      <c r="E1196">
        <v>3161.9115671724066</v>
      </c>
      <c r="F1196">
        <v>24.239766523850204</v>
      </c>
      <c r="G1196">
        <v>339.06044579825499</v>
      </c>
      <c r="H1196">
        <f>(E1196-Info!B$3)^2+(F1196-Info!B$4)^2+(G1196-Info!B$5)^2</f>
        <v>4015806.3778215386</v>
      </c>
      <c r="I1196">
        <f>_xlfn.BETA.DIST(Info!B$3/100000, (E1196/100000)*Info!B$3, (1-E1196/100000)*Info!B$3, FALSE)</f>
        <v>2.097493093438027E-4</v>
      </c>
      <c r="J1196">
        <f>_xlfn.BETA.DIST(Info!B$4/100, (F1196/100)*Info!B$4, (1-F1196/100)*Info!B$4, FALSE)</f>
        <v>2.6867485295970055</v>
      </c>
      <c r="K1196">
        <f>_xlfn.NORM.DIST(Info!B$5/100000,G1196/100000,0.0005, FALSE)</f>
        <v>352.23924148238729</v>
      </c>
      <c r="L1196">
        <f t="shared" si="95"/>
        <v>-0.70223470342434036</v>
      </c>
      <c r="M1196">
        <f t="shared" si="96"/>
        <v>0.19850218727698252</v>
      </c>
      <c r="N1196">
        <f t="shared" si="92"/>
        <v>5.8073229240355423E-8</v>
      </c>
      <c r="O1196">
        <f t="shared" si="94"/>
        <v>0.19498085748623087</v>
      </c>
    </row>
    <row r="1197" spans="1:15" x14ac:dyDescent="0.45">
      <c r="A1197">
        <f t="shared" si="93"/>
        <v>1195</v>
      </c>
      <c r="B1197" s="14">
        <v>3.9401103230890468E-4</v>
      </c>
      <c r="C1197" s="3">
        <v>1.0638297872340425E-2</v>
      </c>
      <c r="D1197" s="3">
        <v>1.1111111111111112E-2</v>
      </c>
      <c r="E1197">
        <v>5863.8284801463833</v>
      </c>
      <c r="F1197">
        <v>41.003988687934445</v>
      </c>
      <c r="G1197">
        <v>319.0841673251864</v>
      </c>
      <c r="H1197">
        <f>(E1197-Info!B$3)^2+(F1197-Info!B$4)^2+(G1197-Info!B$5)^2</f>
        <v>22142530.404786851</v>
      </c>
      <c r="I1197">
        <f>_xlfn.BETA.DIST(Info!B$3/100000, (E1197/100000)*Info!B$3, (1-E1197/100000)*Info!B$3, FALSE)</f>
        <v>5.0288996479749611E-23</v>
      </c>
      <c r="J1197">
        <f>_xlfn.BETA.DIST(Info!B$4/100, (F1197/100)*Info!B$4, (1-F1197/100)*Info!B$4, FALSE)</f>
        <v>2.9217214740878186</v>
      </c>
      <c r="K1197">
        <f>_xlfn.NORM.DIST(Info!B$5/100000,G1197/100000,0.0005, FALSE)</f>
        <v>195.11527380758224</v>
      </c>
      <c r="L1197">
        <f t="shared" si="95"/>
        <v>-19.542596950415469</v>
      </c>
      <c r="M1197">
        <f t="shared" si="96"/>
        <v>2.8668373211791359E-20</v>
      </c>
      <c r="N1197">
        <f t="shared" si="92"/>
        <v>8.3871368487911613E-27</v>
      </c>
      <c r="O1197">
        <f t="shared" si="94"/>
        <v>0.19498085748623087</v>
      </c>
    </row>
    <row r="1198" spans="1:15" x14ac:dyDescent="0.45">
      <c r="A1198">
        <f t="shared" si="93"/>
        <v>1196</v>
      </c>
      <c r="B1198" s="14">
        <v>2.2851919561243144E-4</v>
      </c>
      <c r="C1198" s="3">
        <v>6.25E-2</v>
      </c>
      <c r="D1198" s="3">
        <v>2.7027027027027029E-2</v>
      </c>
      <c r="E1198">
        <v>1085.7179967382233</v>
      </c>
      <c r="F1198">
        <v>66.733589844640889</v>
      </c>
      <c r="G1198">
        <v>233.9167707629538</v>
      </c>
      <c r="H1198">
        <f>(E1198-Info!B$3)^2+(F1198-Info!B$4)^2+(G1198-Info!B$5)^2</f>
        <v>35151.959238844451</v>
      </c>
      <c r="I1198">
        <f>_xlfn.BETA.DIST(Info!B$3/100000, (E1198/100000)*Info!B$3, (1-E1198/100000)*Info!B$3, FALSE)</f>
        <v>118.71114463749907</v>
      </c>
      <c r="J1198">
        <f>_xlfn.BETA.DIST(Info!B$4/100, (F1198/100)*Info!B$4, (1-F1198/100)*Info!B$4, FALSE)</f>
        <v>1.5723606858775508E-3</v>
      </c>
      <c r="K1198">
        <f>_xlfn.NORM.DIST(Info!B$5/100000,G1198/100000,0.0005, FALSE)</f>
        <v>2.622521460539232</v>
      </c>
      <c r="L1198">
        <f t="shared" si="95"/>
        <v>-0.31023728013917162</v>
      </c>
      <c r="M1198">
        <f t="shared" si="96"/>
        <v>0.48951129802147308</v>
      </c>
      <c r="N1198">
        <f t="shared" si="92"/>
        <v>1.4321001806432629E-7</v>
      </c>
      <c r="O1198">
        <f t="shared" si="94"/>
        <v>0.19498100069624894</v>
      </c>
    </row>
    <row r="1199" spans="1:15" x14ac:dyDescent="0.45">
      <c r="A1199">
        <f t="shared" si="93"/>
        <v>1197</v>
      </c>
      <c r="B1199" s="14">
        <v>1.0090817356205853E-4</v>
      </c>
      <c r="C1199" s="3">
        <v>1.0309278350515464E-2</v>
      </c>
      <c r="D1199" s="3">
        <v>1.4925373134328358E-2</v>
      </c>
      <c r="E1199">
        <v>1472.8929663418414</v>
      </c>
      <c r="F1199">
        <v>35.048969933737538</v>
      </c>
      <c r="G1199">
        <v>92.050958406665984</v>
      </c>
      <c r="H1199">
        <f>(E1199-Info!B$3)^2+(F1199-Info!B$4)^2+(G1199-Info!B$5)^2</f>
        <v>195226.21741637669</v>
      </c>
      <c r="I1199">
        <f>_xlfn.BETA.DIST(Info!B$3/100000, (E1199/100000)*Info!B$3, (1-E1199/100000)*Info!B$3, FALSE)</f>
        <v>89.798784682972652</v>
      </c>
      <c r="J1199">
        <f>_xlfn.BETA.DIST(Info!B$4/100, (F1199/100)*Info!B$4, (1-F1199/100)*Info!B$4, FALSE)</f>
        <v>4.6233127453212202</v>
      </c>
      <c r="K1199">
        <f>_xlfn.NORM.DIST(Info!B$5/100000,G1199/100000,0.0005, FALSE)</f>
        <v>3.1886996189936931E-6</v>
      </c>
      <c r="L1199">
        <f t="shared" si="95"/>
        <v>-2.8781626586518518</v>
      </c>
      <c r="M1199">
        <f t="shared" si="96"/>
        <v>1.3238456153008315E-3</v>
      </c>
      <c r="N1199">
        <f t="shared" si="92"/>
        <v>3.8730046731892733E-10</v>
      </c>
      <c r="O1199">
        <f t="shared" si="94"/>
        <v>0.1949810010835494</v>
      </c>
    </row>
    <row r="1200" spans="1:15" x14ac:dyDescent="0.45">
      <c r="A1200">
        <f t="shared" si="93"/>
        <v>1198</v>
      </c>
      <c r="B1200" s="14">
        <v>3.7481259370314841E-4</v>
      </c>
      <c r="C1200" s="3">
        <v>1.3157894736842105E-2</v>
      </c>
      <c r="D1200" s="3">
        <v>1.2658227848101266E-2</v>
      </c>
      <c r="E1200">
        <v>4799.4931829640755</v>
      </c>
      <c r="F1200">
        <v>43.852596664235847</v>
      </c>
      <c r="G1200">
        <v>318.20700199633922</v>
      </c>
      <c r="H1200">
        <f>(E1200-Info!B$3)^2+(F1200-Info!B$4)^2+(G1200-Info!B$5)^2</f>
        <v>13260516.250727372</v>
      </c>
      <c r="I1200">
        <f>_xlfn.BETA.DIST(Info!B$3/100000, (E1200/100000)*Info!B$3, (1-E1200/100000)*Info!B$3, FALSE)</f>
        <v>1.1436518007768884E-14</v>
      </c>
      <c r="J1200">
        <f>_xlfn.BETA.DIST(Info!B$4/100, (F1200/100)*Info!B$4, (1-F1200/100)*Info!B$4, FALSE)</f>
        <v>1.9704355591110039</v>
      </c>
      <c r="K1200">
        <f>_xlfn.NORM.DIST(Info!B$5/100000,G1200/100000,0.0005, FALSE)</f>
        <v>189.42504857429853</v>
      </c>
      <c r="L1200">
        <f t="shared" si="95"/>
        <v>-11.369706538246957</v>
      </c>
      <c r="M1200">
        <f t="shared" si="96"/>
        <v>4.2686786480439545E-12</v>
      </c>
      <c r="N1200">
        <f t="shared" si="92"/>
        <v>1.2488323533451161E-18</v>
      </c>
      <c r="O1200">
        <f t="shared" si="94"/>
        <v>0.1949810010835494</v>
      </c>
    </row>
    <row r="1201" spans="1:15" x14ac:dyDescent="0.45">
      <c r="A1201">
        <f t="shared" si="93"/>
        <v>1199</v>
      </c>
      <c r="B1201" s="14">
        <v>2.352941176470588E-3</v>
      </c>
      <c r="C1201" s="3">
        <v>1.1111111111111112E-2</v>
      </c>
      <c r="D1201" s="3">
        <v>0.1111111111111111</v>
      </c>
      <c r="E1201">
        <v>18733.255240474486</v>
      </c>
      <c r="F1201">
        <v>8.8182331563696952</v>
      </c>
      <c r="G1201">
        <v>2188.9149223753475</v>
      </c>
      <c r="H1201">
        <f>(E1201-Info!B$3)^2+(F1201-Info!B$4)^2+(G1201-Info!B$5)^2</f>
        <v>312044486.0743286</v>
      </c>
      <c r="I1201">
        <f>_xlfn.BETA.DIST(Info!B$3/100000, (E1201/100000)*Info!B$3, (1-E1201/100000)*Info!B$3, FALSE)</f>
        <v>2.2579617308043123E-180</v>
      </c>
      <c r="J1201">
        <f>_xlfn.BETA.DIST(Info!B$4/100, (F1201/100)*Info!B$4, (1-F1201/100)*Info!B$4, FALSE)</f>
        <v>1.8821750985283617E-2</v>
      </c>
      <c r="K1201">
        <f>_xlfn.NORM.DIST(Info!B$5/100000,G1201/100000,0.0005, FALSE)</f>
        <v>7.3481053692990491E-275</v>
      </c>
      <c r="L1201">
        <f t="shared" si="95"/>
        <v>-455.50544802436701</v>
      </c>
      <c r="M1201">
        <f t="shared" si="96"/>
        <v>0</v>
      </c>
      <c r="N1201">
        <f t="shared" si="92"/>
        <v>0</v>
      </c>
      <c r="O1201">
        <f t="shared" si="94"/>
        <v>0.1949810010835494</v>
      </c>
    </row>
    <row r="1202" spans="1:15" x14ac:dyDescent="0.45">
      <c r="A1202">
        <f t="shared" si="93"/>
        <v>1200</v>
      </c>
      <c r="B1202" s="14">
        <v>1.7664723547076489E-4</v>
      </c>
      <c r="C1202" s="3">
        <v>0.05</v>
      </c>
      <c r="D1202" s="3">
        <v>2.9411764705882353E-2</v>
      </c>
      <c r="E1202">
        <v>870.99769632824143</v>
      </c>
      <c r="F1202">
        <v>59.858156088676772</v>
      </c>
      <c r="G1202">
        <v>183.18293612545</v>
      </c>
      <c r="H1202">
        <f>(E1202-Info!B$3)^2+(F1202-Info!B$4)^2+(G1202-Info!B$5)^2</f>
        <v>132029.84208889343</v>
      </c>
      <c r="I1202">
        <f>_xlfn.BETA.DIST(Info!B$3/100000, (E1202/100000)*Info!B$3, (1-E1202/100000)*Info!B$3, FALSE)</f>
        <v>69.044285772134145</v>
      </c>
      <c r="J1202">
        <f>_xlfn.BETA.DIST(Info!B$4/100, (F1202/100)*Info!B$4, (1-F1202/100)*Info!B$4, FALSE)</f>
        <v>2.8504449781493923E-2</v>
      </c>
      <c r="K1202">
        <f>_xlfn.NORM.DIST(Info!B$5/100000,G1202/100000,0.0005, FALSE)</f>
        <v>5.0694168853640136E-2</v>
      </c>
      <c r="L1202">
        <f t="shared" si="95"/>
        <v>-1.0010015892444006</v>
      </c>
      <c r="M1202">
        <f t="shared" si="96"/>
        <v>9.9769641287508606E-2</v>
      </c>
      <c r="N1202">
        <f t="shared" si="92"/>
        <v>2.9188319429613449E-8</v>
      </c>
      <c r="O1202">
        <f t="shared" si="94"/>
        <v>0.19498103027186883</v>
      </c>
    </row>
    <row r="1203" spans="1:15" x14ac:dyDescent="0.45">
      <c r="A1203">
        <f t="shared" si="93"/>
        <v>1201</v>
      </c>
      <c r="B1203" s="14">
        <v>1.6175994823681658E-4</v>
      </c>
      <c r="C1203" s="3">
        <v>1.1627906976744186E-2</v>
      </c>
      <c r="D1203" s="3">
        <v>1.1904761904761904E-2</v>
      </c>
      <c r="E1203">
        <v>2323.7357216195801</v>
      </c>
      <c r="F1203">
        <v>41.94090193200735</v>
      </c>
      <c r="G1203">
        <v>138.60431752022231</v>
      </c>
      <c r="H1203">
        <f>(E1203-Info!B$3)^2+(F1203-Info!B$4)^2+(G1203-Info!B$5)^2</f>
        <v>1426609.2633010806</v>
      </c>
      <c r="I1203">
        <f>_xlfn.BETA.DIST(Info!B$3/100000, (E1203/100000)*Info!B$3, (1-E1203/100000)*Info!B$3, FALSE)</f>
        <v>0.87556024297335611</v>
      </c>
      <c r="J1203">
        <f>_xlfn.BETA.DIST(Info!B$4/100, (F1203/100)*Info!B$4, (1-F1203/100)*Info!B$4, FALSE)</f>
        <v>2.598216835757341</v>
      </c>
      <c r="K1203">
        <f>_xlfn.NORM.DIST(Info!B$5/100000,G1203/100000,0.0005, FALSE)</f>
        <v>6.7617985713943458E-4</v>
      </c>
      <c r="L1203">
        <f t="shared" si="95"/>
        <v>-2.8129763450023448</v>
      </c>
      <c r="M1203">
        <f t="shared" si="96"/>
        <v>1.5382384222455817E-3</v>
      </c>
      <c r="N1203">
        <f t="shared" si="92"/>
        <v>4.5002261056570583E-10</v>
      </c>
      <c r="O1203">
        <f t="shared" si="94"/>
        <v>0.19498103072189144</v>
      </c>
    </row>
    <row r="1204" spans="1:15" x14ac:dyDescent="0.45">
      <c r="A1204">
        <f t="shared" si="93"/>
        <v>1202</v>
      </c>
      <c r="B1204" s="14">
        <v>2.5290844714213456E-4</v>
      </c>
      <c r="C1204" s="3">
        <v>1.0752688172043012E-2</v>
      </c>
      <c r="D1204" s="3">
        <v>0.14285714285714285</v>
      </c>
      <c r="E1204">
        <v>2444.0311114500146</v>
      </c>
      <c r="F1204">
        <v>6.8376458944454912</v>
      </c>
      <c r="G1204">
        <v>285.1729742619799</v>
      </c>
      <c r="H1204">
        <f>(E1204-Info!B$3)^2+(F1204-Info!B$4)^2+(G1204-Info!B$5)^2</f>
        <v>1665831.4143945032</v>
      </c>
      <c r="I1204">
        <f>_xlfn.BETA.DIST(Info!B$3/100000, (E1204/100000)*Info!B$3, (1-E1204/100000)*Info!B$3, FALSE)</f>
        <v>0.32276405467190583</v>
      </c>
      <c r="J1204">
        <f>_xlfn.BETA.DIST(Info!B$4/100, (F1204/100)*Info!B$4, (1-F1204/100)*Info!B$4, FALSE)</f>
        <v>5.5331828032100265E-3</v>
      </c>
      <c r="K1204">
        <f>_xlfn.NORM.DIST(Info!B$5/100000,G1204/100000,0.0005, FALSE)</f>
        <v>49.666086076980548</v>
      </c>
      <c r="L1204">
        <f t="shared" si="95"/>
        <v>-1.0520798820276158</v>
      </c>
      <c r="M1204">
        <f t="shared" si="96"/>
        <v>8.8699284785590637E-2</v>
      </c>
      <c r="N1204">
        <f t="shared" si="92"/>
        <v>2.5949607757327064E-8</v>
      </c>
      <c r="O1204">
        <f t="shared" si="94"/>
        <v>0.1949810566714992</v>
      </c>
    </row>
    <row r="1205" spans="1:15" x14ac:dyDescent="0.45">
      <c r="A1205">
        <f t="shared" si="93"/>
        <v>1203</v>
      </c>
      <c r="B1205" s="14">
        <v>1.1092623405435385E-4</v>
      </c>
      <c r="C1205" s="3">
        <v>5.8823529411764705E-2</v>
      </c>
      <c r="D1205" s="3">
        <v>1.2987012987012988E-2</v>
      </c>
      <c r="E1205">
        <v>826.39117614137808</v>
      </c>
      <c r="F1205">
        <v>77.401542565588471</v>
      </c>
      <c r="G1205">
        <v>99.242204197389853</v>
      </c>
      <c r="H1205">
        <f>(E1205-Info!B$3)^2+(F1205-Info!B$4)^2+(G1205-Info!B$5)^2</f>
        <v>204940.60766978469</v>
      </c>
      <c r="I1205">
        <f>_xlfn.BETA.DIST(Info!B$3/100000, (E1205/100000)*Info!B$3, (1-E1205/100000)*Info!B$3, FALSE)</f>
        <v>57.137542960034786</v>
      </c>
      <c r="J1205">
        <f>_xlfn.BETA.DIST(Info!B$4/100, (F1205/100)*Info!B$4, (1-F1205/100)*Info!B$4, FALSE)</f>
        <v>4.081556244115532E-6</v>
      </c>
      <c r="K1205">
        <f>_xlfn.NORM.DIST(Info!B$5/100000,G1205/100000,0.0005, FALSE)</f>
        <v>7.7192312659542834E-6</v>
      </c>
      <c r="L1205">
        <f t="shared" si="95"/>
        <v>-8.7446786012228408</v>
      </c>
      <c r="M1205">
        <f t="shared" si="96"/>
        <v>1.8002026587278323E-9</v>
      </c>
      <c r="N1205">
        <f t="shared" si="92"/>
        <v>5.2666211447596057E-16</v>
      </c>
      <c r="O1205">
        <f t="shared" si="94"/>
        <v>0.19498105667149973</v>
      </c>
    </row>
    <row r="1206" spans="1:15" x14ac:dyDescent="0.45">
      <c r="A1206">
        <f t="shared" si="93"/>
        <v>1204</v>
      </c>
      <c r="B1206" s="14">
        <v>2.094240837696335E-4</v>
      </c>
      <c r="C1206" s="3">
        <v>2.4390243902439025E-2</v>
      </c>
      <c r="D1206" s="3">
        <v>1.7241379310344827E-2</v>
      </c>
      <c r="E1206">
        <v>1797.5927100778845</v>
      </c>
      <c r="F1206">
        <v>53.252332685569733</v>
      </c>
      <c r="G1206">
        <v>197.15718336793452</v>
      </c>
      <c r="H1206">
        <f>(E1206-Info!B$3)^2+(F1206-Info!B$4)^2+(G1206-Info!B$5)^2</f>
        <v>450615.11523514305</v>
      </c>
      <c r="I1206">
        <f>_xlfn.BETA.DIST(Info!B$3/100000, (E1206/100000)*Info!B$3, (1-E1206/100000)*Info!B$3, FALSE)</f>
        <v>26.815775218766493</v>
      </c>
      <c r="J1206">
        <f>_xlfn.BETA.DIST(Info!B$4/100, (F1206/100)*Info!B$4, (1-F1206/100)*Info!B$4, FALSE)</f>
        <v>0.24808247103182288</v>
      </c>
      <c r="K1206">
        <f>_xlfn.NORM.DIST(Info!B$5/100000,G1206/100000,0.0005, FALSE)</f>
        <v>0.16657841733225931</v>
      </c>
      <c r="L1206">
        <f t="shared" si="95"/>
        <v>4.4605167096886555E-2</v>
      </c>
      <c r="M1206">
        <f t="shared" si="96"/>
        <v>1.1081668823553013</v>
      </c>
      <c r="N1206">
        <f t="shared" si="92"/>
        <v>3.2420211725823992E-7</v>
      </c>
      <c r="O1206">
        <f t="shared" si="94"/>
        <v>0.19498138087361699</v>
      </c>
    </row>
    <row r="1207" spans="1:15" x14ac:dyDescent="0.45">
      <c r="A1207">
        <f t="shared" si="93"/>
        <v>1205</v>
      </c>
      <c r="B1207" s="14">
        <v>1.3747594171020073E-4</v>
      </c>
      <c r="C1207" s="3">
        <v>0.14285714285714285</v>
      </c>
      <c r="D1207" s="3">
        <v>1.3333333333333334E-2</v>
      </c>
      <c r="E1207">
        <v>872.75015674663143</v>
      </c>
      <c r="F1207">
        <v>89.076178622789442</v>
      </c>
      <c r="G1207">
        <v>123.83137680075087</v>
      </c>
      <c r="H1207">
        <f>(E1207-Info!B$3)^2+(F1207-Info!B$4)^2+(G1207-Info!B$5)^2</f>
        <v>163108.99263627385</v>
      </c>
      <c r="I1207">
        <f>_xlfn.BETA.DIST(Info!B$3/100000, (E1207/100000)*Info!B$3, (1-E1207/100000)*Info!B$3, FALSE)</f>
        <v>69.519108267270013</v>
      </c>
      <c r="J1207">
        <f>_xlfn.BETA.DIST(Info!B$4/100, (F1207/100)*Info!B$4, (1-F1207/100)*Info!B$4, FALSE)</f>
        <v>4.1047981239890266E-10</v>
      </c>
      <c r="K1207">
        <f>_xlfn.NORM.DIST(Info!B$5/100000,G1207/100000,0.0005, FALSE)</f>
        <v>1.3570052674336951E-4</v>
      </c>
      <c r="L1207">
        <f t="shared" si="95"/>
        <v>-11.412022470679485</v>
      </c>
      <c r="M1207">
        <f t="shared" si="96"/>
        <v>3.8723760847708087E-12</v>
      </c>
      <c r="N1207">
        <f t="shared" si="92"/>
        <v>1.1328912147551005E-18</v>
      </c>
      <c r="O1207">
        <f t="shared" si="94"/>
        <v>0.19498138087361699</v>
      </c>
    </row>
    <row r="1208" spans="1:15" x14ac:dyDescent="0.45">
      <c r="A1208">
        <f t="shared" si="93"/>
        <v>1206</v>
      </c>
      <c r="B1208" s="14">
        <v>2.8977108084613158E-4</v>
      </c>
      <c r="C1208" s="3">
        <v>1.2195121951219513E-2</v>
      </c>
      <c r="D1208" s="3">
        <v>0.14285714285714285</v>
      </c>
      <c r="E1208">
        <v>2492.7181034828477</v>
      </c>
      <c r="F1208">
        <v>7.6844062295826037</v>
      </c>
      <c r="G1208">
        <v>326.86090591052726</v>
      </c>
      <c r="H1208">
        <f>(E1208-Info!B$3)^2+(F1208-Info!B$4)^2+(G1208-Info!B$5)^2</f>
        <v>1785202.155544566</v>
      </c>
      <c r="I1208">
        <f>_xlfn.BETA.DIST(Info!B$3/100000, (E1208/100000)*Info!B$3, (1-E1208/100000)*Info!B$3, FALSE)</f>
        <v>0.21113065806179335</v>
      </c>
      <c r="J1208">
        <f>_xlfn.BETA.DIST(Info!B$4/100, (F1208/100)*Info!B$4, (1-F1208/100)*Info!B$4, FALSE)</f>
        <v>9.5860725098195539E-3</v>
      </c>
      <c r="K1208">
        <f>_xlfn.NORM.DIST(Info!B$5/100000,G1208/100000,0.0005, FALSE)</f>
        <v>250.26781302578209</v>
      </c>
      <c r="L1208">
        <f t="shared" si="95"/>
        <v>-0.29540299042690021</v>
      </c>
      <c r="M1208">
        <f t="shared" si="96"/>
        <v>0.50652047978452464</v>
      </c>
      <c r="N1208">
        <f t="shared" si="92"/>
        <v>1.4818617538161701E-7</v>
      </c>
      <c r="O1208">
        <f t="shared" si="94"/>
        <v>0.19498152905979238</v>
      </c>
    </row>
    <row r="1209" spans="1:15" x14ac:dyDescent="0.45">
      <c r="A1209">
        <f t="shared" si="93"/>
        <v>1207</v>
      </c>
      <c r="B1209" s="14">
        <v>3.4376074252320387E-4</v>
      </c>
      <c r="C1209" s="3">
        <v>1.1494252873563218E-2</v>
      </c>
      <c r="D1209" s="3">
        <v>1.0101010101010102E-2</v>
      </c>
      <c r="E1209">
        <v>5083.4917590652367</v>
      </c>
      <c r="F1209">
        <v>44.560697918889382</v>
      </c>
      <c r="G1209">
        <v>273.29922577341841</v>
      </c>
      <c r="H1209">
        <f>(E1209-Info!B$3)^2+(F1209-Info!B$4)^2+(G1209-Info!B$5)^2</f>
        <v>15418610.644658972</v>
      </c>
      <c r="I1209">
        <f>_xlfn.BETA.DIST(Info!B$3/100000, (E1209/100000)*Info!B$3, (1-E1209/100000)*Info!B$3, FALSE)</f>
        <v>8.7428124318675396E-17</v>
      </c>
      <c r="J1209">
        <f>_xlfn.BETA.DIST(Info!B$4/100, (F1209/100)*Info!B$4, (1-F1209/100)*Info!B$4, FALSE)</f>
        <v>1.7563806402095774</v>
      </c>
      <c r="K1209">
        <f>_xlfn.NORM.DIST(Info!B$5/100000,G1209/100000,0.0005, FALSE)</f>
        <v>27.591444956852055</v>
      </c>
      <c r="L1209">
        <f t="shared" si="95"/>
        <v>-14.372955752465732</v>
      </c>
      <c r="M1209">
        <f t="shared" si="96"/>
        <v>4.236861305666719E-15</v>
      </c>
      <c r="N1209">
        <f t="shared" si="92"/>
        <v>1.239523963130182E-21</v>
      </c>
      <c r="O1209">
        <f t="shared" si="94"/>
        <v>0.19498152905979238</v>
      </c>
    </row>
    <row r="1210" spans="1:15" x14ac:dyDescent="0.45">
      <c r="A1210">
        <f t="shared" si="93"/>
        <v>1208</v>
      </c>
      <c r="B1210" s="14">
        <v>1.6548072149594572E-4</v>
      </c>
      <c r="C1210" s="3">
        <v>3.5714285714285712E-2</v>
      </c>
      <c r="D1210" s="3">
        <v>4.3478260869565216E-2</v>
      </c>
      <c r="E1210">
        <v>803.0518830611544</v>
      </c>
      <c r="F1210">
        <v>42.898445987525889</v>
      </c>
      <c r="G1210">
        <v>178.93102638026392</v>
      </c>
      <c r="H1210">
        <f>(E1210-Info!B$3)^2+(F1210-Info!B$4)^2+(G1210-Info!B$5)^2</f>
        <v>177020.42363786011</v>
      </c>
      <c r="I1210">
        <f>_xlfn.BETA.DIST(Info!B$3/100000, (E1210/100000)*Info!B$3, (1-E1210/100000)*Info!B$3, FALSE)</f>
        <v>51.147273198808037</v>
      </c>
      <c r="J1210">
        <f>_xlfn.BETA.DIST(Info!B$4/100, (F1210/100)*Info!B$4, (1-F1210/100)*Info!B$4, FALSE)</f>
        <v>2.276179634238622</v>
      </c>
      <c r="K1210">
        <f>_xlfn.NORM.DIST(Info!B$5/100000,G1210/100000,0.0005, FALSE)</f>
        <v>3.4755513368739228E-2</v>
      </c>
      <c r="L1210">
        <f t="shared" si="95"/>
        <v>0.60705272627379681</v>
      </c>
      <c r="M1210">
        <f t="shared" si="96"/>
        <v>4.0462501291608435</v>
      </c>
      <c r="N1210">
        <f t="shared" si="92"/>
        <v>1.1837593053153352E-6</v>
      </c>
      <c r="O1210">
        <f t="shared" si="94"/>
        <v>0.19498271281909771</v>
      </c>
    </row>
    <row r="1211" spans="1:15" x14ac:dyDescent="0.45">
      <c r="A1211">
        <f t="shared" si="93"/>
        <v>1209</v>
      </c>
      <c r="B1211" s="14">
        <v>1.1943150603129105E-4</v>
      </c>
      <c r="C1211" s="3">
        <v>1.4925373134328358E-2</v>
      </c>
      <c r="D1211" s="3">
        <v>1.5873015873015872E-2</v>
      </c>
      <c r="E1211">
        <v>1369.151597064701</v>
      </c>
      <c r="F1211">
        <v>42.675961917966241</v>
      </c>
      <c r="G1211">
        <v>110.80081675428883</v>
      </c>
      <c r="H1211">
        <f>(E1211-Info!B$3)^2+(F1211-Info!B$4)^2+(G1211-Info!B$5)^2</f>
        <v>129653.80221641186</v>
      </c>
      <c r="I1211">
        <f>_xlfn.BETA.DIST(Info!B$3/100000, (E1211/100000)*Info!B$3, (1-E1211/100000)*Info!B$3, FALSE)</f>
        <v>110.96315436150223</v>
      </c>
      <c r="J1211">
        <f>_xlfn.BETA.DIST(Info!B$4/100, (F1211/100)*Info!B$4, (1-F1211/100)*Info!B$4, FALSE)</f>
        <v>2.3498643853216787</v>
      </c>
      <c r="K1211">
        <f>_xlfn.NORM.DIST(Info!B$5/100000,G1211/100000,0.0005, FALSE)</f>
        <v>3.0612301758110088E-5</v>
      </c>
      <c r="L1211">
        <f t="shared" si="95"/>
        <v>-2.0978824212044449</v>
      </c>
      <c r="M1211">
        <f t="shared" si="96"/>
        <v>7.9821076175294985E-3</v>
      </c>
      <c r="N1211">
        <f t="shared" si="92"/>
        <v>2.335222457005786E-9</v>
      </c>
      <c r="O1211">
        <f t="shared" si="94"/>
        <v>0.19498271515432017</v>
      </c>
    </row>
    <row r="1212" spans="1:15" x14ac:dyDescent="0.45">
      <c r="A1212">
        <f t="shared" si="93"/>
        <v>1210</v>
      </c>
      <c r="B1212" s="14">
        <v>1.3564839934888768E-4</v>
      </c>
      <c r="C1212" s="3">
        <v>5.2631578947368418E-2</v>
      </c>
      <c r="D1212" s="3">
        <v>1.1764705882352941E-2</v>
      </c>
      <c r="E1212">
        <v>1093.9612822327767</v>
      </c>
      <c r="F1212">
        <v>76.73505590005658</v>
      </c>
      <c r="G1212">
        <v>117.98268856971463</v>
      </c>
      <c r="H1212">
        <f>(E1212-Info!B$3)^2+(F1212-Info!B$4)^2+(G1212-Info!B$5)^2</f>
        <v>87448.273827773955</v>
      </c>
      <c r="I1212">
        <f>_xlfn.BETA.DIST(Info!B$3/100000, (E1212/100000)*Info!B$3, (1-E1212/100000)*Info!B$3, FALSE)</f>
        <v>119.87249099641265</v>
      </c>
      <c r="J1212">
        <f>_xlfn.BETA.DIST(Info!B$4/100, (F1212/100)*Info!B$4, (1-F1212/100)*Info!B$4, FALSE)</f>
        <v>6.2772501393266003E-6</v>
      </c>
      <c r="K1212">
        <f>_xlfn.NORM.DIST(Info!B$5/100000,G1212/100000,0.0005, FALSE)</f>
        <v>7.0140538438790423E-5</v>
      </c>
      <c r="L1212">
        <f t="shared" si="95"/>
        <v>-7.2775419393196437</v>
      </c>
      <c r="M1212">
        <f t="shared" si="96"/>
        <v>5.2778623660946341E-8</v>
      </c>
      <c r="N1212">
        <f t="shared" si="92"/>
        <v>1.5440762406188311E-14</v>
      </c>
      <c r="O1212">
        <f t="shared" si="94"/>
        <v>0.1949827151543356</v>
      </c>
    </row>
    <row r="1213" spans="1:15" x14ac:dyDescent="0.45">
      <c r="A1213">
        <f t="shared" si="93"/>
        <v>1211</v>
      </c>
      <c r="B1213" s="14">
        <v>1.9204916458613405E-4</v>
      </c>
      <c r="C1213" s="3">
        <v>6.6666666666666666E-2</v>
      </c>
      <c r="D1213" s="3">
        <v>2.1739130434782608E-2</v>
      </c>
      <c r="E1213">
        <v>1018.1028719899095</v>
      </c>
      <c r="F1213">
        <v>72.027889154329415</v>
      </c>
      <c r="G1213">
        <v>190.43714323102338</v>
      </c>
      <c r="H1213">
        <f>(E1213-Info!B$3)^2+(F1213-Info!B$4)^2+(G1213-Info!B$5)^2</f>
        <v>66621.229513769838</v>
      </c>
      <c r="I1213">
        <f>_xlfn.BETA.DIST(Info!B$3/100000, (E1213/100000)*Info!B$3, (1-E1213/100000)*Info!B$3, FALSE)</f>
        <v>106.42985463110305</v>
      </c>
      <c r="J1213">
        <f>_xlfn.BETA.DIST(Info!B$4/100, (F1213/100)*Info!B$4, (1-F1213/100)*Info!B$4, FALSE)</f>
        <v>1.0407498600097426E-4</v>
      </c>
      <c r="K1213">
        <f>_xlfn.NORM.DIST(Info!B$5/100000,G1213/100000,0.0005, FALSE)</f>
        <v>9.4928653130198243E-2</v>
      </c>
      <c r="L1213">
        <f t="shared" si="95"/>
        <v>-2.9781928508481714</v>
      </c>
      <c r="M1213">
        <f t="shared" si="96"/>
        <v>1.0514948480801517E-3</v>
      </c>
      <c r="N1213">
        <f t="shared" si="92"/>
        <v>3.0762230983583745E-10</v>
      </c>
      <c r="O1213">
        <f t="shared" si="94"/>
        <v>0.19498271546195792</v>
      </c>
    </row>
    <row r="1214" spans="1:15" x14ac:dyDescent="0.45">
      <c r="A1214">
        <f t="shared" si="93"/>
        <v>1212</v>
      </c>
      <c r="B1214" s="14">
        <v>1.8261504747991235E-4</v>
      </c>
      <c r="C1214" s="3">
        <v>1.2987012987012988E-2</v>
      </c>
      <c r="D1214" s="3">
        <v>1.5625E-2</v>
      </c>
      <c r="E1214">
        <v>2261.2110375124839</v>
      </c>
      <c r="F1214">
        <v>39.608584789583645</v>
      </c>
      <c r="G1214">
        <v>167.17567175167136</v>
      </c>
      <c r="H1214">
        <f>(E1214-Info!B$3)^2+(F1214-Info!B$4)^2+(G1214-Info!B$5)^2</f>
        <v>1270537.1721367063</v>
      </c>
      <c r="I1214">
        <f>_xlfn.BETA.DIST(Info!B$3/100000, (E1214/100000)*Info!B$3, (1-E1214/100000)*Info!B$3, FALSE)</f>
        <v>1.4280549928850139</v>
      </c>
      <c r="J1214">
        <f>_xlfn.BETA.DIST(Info!B$4/100, (F1214/100)*Info!B$4, (1-F1214/100)*Info!B$4, FALSE)</f>
        <v>3.4025388748120302</v>
      </c>
      <c r="K1214">
        <f>_xlfn.NORM.DIST(Info!B$5/100000,G1214/100000,0.0005, FALSE)</f>
        <v>1.1788169532569146E-2</v>
      </c>
      <c r="L1214">
        <f t="shared" si="95"/>
        <v>-1.2420055991303398</v>
      </c>
      <c r="M1214">
        <f t="shared" si="96"/>
        <v>5.7278864627546514E-2</v>
      </c>
      <c r="N1214">
        <f t="shared" si="92"/>
        <v>1.6757339965737023E-8</v>
      </c>
      <c r="O1214">
        <f t="shared" si="94"/>
        <v>0.19498273221929788</v>
      </c>
    </row>
    <row r="1215" spans="1:15" x14ac:dyDescent="0.45">
      <c r="A1215">
        <f t="shared" si="93"/>
        <v>1213</v>
      </c>
      <c r="B1215" s="14">
        <v>6.4683053040103498E-4</v>
      </c>
      <c r="C1215" s="3">
        <v>4.1666666666666664E-2</v>
      </c>
      <c r="D1215" s="3">
        <v>0.5</v>
      </c>
      <c r="E1215">
        <v>1650.1593486800809</v>
      </c>
      <c r="F1215">
        <v>7.6617220617714139</v>
      </c>
      <c r="G1215">
        <v>754.8245893483172</v>
      </c>
      <c r="H1215">
        <f>(E1215-Info!B$3)^2+(F1215-Info!B$4)^2+(G1215-Info!B$5)^2</f>
        <v>365620.17455012712</v>
      </c>
      <c r="I1215">
        <f>_xlfn.BETA.DIST(Info!B$3/100000, (E1215/100000)*Info!B$3, (1-E1215/100000)*Info!B$3, FALSE)</f>
        <v>51.124952423584169</v>
      </c>
      <c r="J1215">
        <f>_xlfn.BETA.DIST(Info!B$4/100, (F1215/100)*Info!B$4, (1-F1215/100)*Info!B$4, FALSE)</f>
        <v>9.4510596168766777E-3</v>
      </c>
      <c r="K1215">
        <f>_xlfn.NORM.DIST(Info!B$5/100000,G1215/100000,0.0005, FALSE)</f>
        <v>1.4141608782245605E-8</v>
      </c>
      <c r="L1215">
        <f t="shared" si="95"/>
        <v>-8.1653877618296384</v>
      </c>
      <c r="M1215">
        <f t="shared" si="96"/>
        <v>6.8330128613773596E-9</v>
      </c>
      <c r="N1215">
        <f t="shared" si="92"/>
        <v>1.9990465986521517E-15</v>
      </c>
      <c r="O1215">
        <f t="shared" si="94"/>
        <v>0.19498273221929988</v>
      </c>
    </row>
    <row r="1216" spans="1:15" x14ac:dyDescent="0.45">
      <c r="A1216">
        <f t="shared" si="93"/>
        <v>1214</v>
      </c>
      <c r="B1216" s="14">
        <v>1.1227124733355787E-4</v>
      </c>
      <c r="C1216" s="3">
        <v>5.8823529411764705E-2</v>
      </c>
      <c r="D1216" s="3">
        <v>1.5873015873015872E-2</v>
      </c>
      <c r="E1216">
        <v>744.22108533058201</v>
      </c>
      <c r="F1216">
        <v>74.581117131932899</v>
      </c>
      <c r="G1216">
        <v>105.25469947278417</v>
      </c>
      <c r="H1216">
        <f>(E1216-Info!B$3)^2+(F1216-Info!B$4)^2+(G1216-Info!B$5)^2</f>
        <v>262489.97112973302</v>
      </c>
      <c r="I1216">
        <f>_xlfn.BETA.DIST(Info!B$3/100000, (E1216/100000)*Info!B$3, (1-E1216/100000)*Info!B$3, FALSE)</f>
        <v>37.256630585916675</v>
      </c>
      <c r="J1216">
        <f>_xlfn.BETA.DIST(Info!B$4/100, (F1216/100)*Info!B$4, (1-F1216/100)*Info!B$4, FALSE)</f>
        <v>2.3830514243160035E-5</v>
      </c>
      <c r="K1216">
        <f>_xlfn.NORM.DIST(Info!B$5/100000,G1216/100000,0.0005, FALSE)</f>
        <v>1.591117491325031E-5</v>
      </c>
      <c r="L1216">
        <f t="shared" si="95"/>
        <v>-7.8499607601943522</v>
      </c>
      <c r="M1216">
        <f t="shared" si="96"/>
        <v>1.4126651773814841E-8</v>
      </c>
      <c r="N1216">
        <f t="shared" si="92"/>
        <v>4.1328526305591529E-15</v>
      </c>
      <c r="O1216">
        <f t="shared" si="94"/>
        <v>0.19498273221930401</v>
      </c>
    </row>
    <row r="1217" spans="1:15" x14ac:dyDescent="0.45">
      <c r="A1217">
        <f t="shared" si="93"/>
        <v>1215</v>
      </c>
      <c r="B1217" s="14">
        <v>1.859427296392711E-4</v>
      </c>
      <c r="C1217" s="3">
        <v>2.1276595744680851E-2</v>
      </c>
      <c r="D1217" s="3">
        <v>0.1</v>
      </c>
      <c r="E1217">
        <v>1038.0259338226922</v>
      </c>
      <c r="F1217">
        <v>17.007380764308667</v>
      </c>
      <c r="G1217">
        <v>210.8945835139061</v>
      </c>
      <c r="H1217">
        <f>(E1217-Info!B$3)^2+(F1217-Info!B$4)^2+(G1217-Info!B$5)^2</f>
        <v>51770.031410007941</v>
      </c>
      <c r="I1217">
        <f>_xlfn.BETA.DIST(Info!B$3/100000, (E1217/100000)*Info!B$3, (1-E1217/100000)*Info!B$3, FALSE)</f>
        <v>110.52053490650481</v>
      </c>
      <c r="J1217">
        <f>_xlfn.BETA.DIST(Info!B$4/100, (F1217/100)*Info!B$4, (1-F1217/100)*Info!B$4, FALSE)</f>
        <v>0.5692675220318717</v>
      </c>
      <c r="K1217">
        <f>_xlfn.NORM.DIST(Info!B$5/100000,G1217/100000,0.0005, FALSE)</f>
        <v>0.49711480562805876</v>
      </c>
      <c r="L1217">
        <f t="shared" si="95"/>
        <v>1.4952160832188288</v>
      </c>
      <c r="M1217">
        <f t="shared" si="96"/>
        <v>31.276351349124816</v>
      </c>
      <c r="N1217">
        <f t="shared" si="92"/>
        <v>9.1501194350327329E-6</v>
      </c>
      <c r="O1217">
        <f t="shared" si="94"/>
        <v>0.19499188233873904</v>
      </c>
    </row>
    <row r="1218" spans="1:15" x14ac:dyDescent="0.45">
      <c r="A1218">
        <f t="shared" si="93"/>
        <v>1216</v>
      </c>
      <c r="B1218" s="14">
        <v>1.2746972594008922E-4</v>
      </c>
      <c r="C1218" s="3">
        <v>1.3157894736842105E-2</v>
      </c>
      <c r="D1218" s="3">
        <v>1.1111111111111112E-2</v>
      </c>
      <c r="E1218">
        <v>1758.7413639741753</v>
      </c>
      <c r="F1218">
        <v>46.226214294998222</v>
      </c>
      <c r="G1218">
        <v>107.91787027669876</v>
      </c>
      <c r="H1218">
        <f>(E1218-Info!B$3)^2+(F1218-Info!B$4)^2+(G1218-Info!B$5)^2</f>
        <v>446959.90163109265</v>
      </c>
      <c r="I1218">
        <f>_xlfn.BETA.DIST(Info!B$3/100000, (E1218/100000)*Info!B$3, (1-E1218/100000)*Info!B$3, FALSE)</f>
        <v>32.256830871074378</v>
      </c>
      <c r="J1218">
        <f>_xlfn.BETA.DIST(Info!B$4/100, (F1218/100)*Info!B$4, (1-F1218/100)*Info!B$4, FALSE)</f>
        <v>1.3049976064769639</v>
      </c>
      <c r="K1218">
        <f>_xlfn.NORM.DIST(Info!B$5/100000,G1218/100000,0.0005, FALSE)</f>
        <v>2.181901479445085E-5</v>
      </c>
      <c r="L1218">
        <f t="shared" si="95"/>
        <v>-3.0369334509818193</v>
      </c>
      <c r="M1218">
        <f t="shared" si="96"/>
        <v>9.184733277566011E-4</v>
      </c>
      <c r="N1218">
        <f t="shared" si="92"/>
        <v>2.6870591627050615E-10</v>
      </c>
      <c r="O1218">
        <f t="shared" si="94"/>
        <v>0.19499188260744496</v>
      </c>
    </row>
    <row r="1219" spans="1:15" x14ac:dyDescent="0.45">
      <c r="A1219">
        <f t="shared" si="93"/>
        <v>1217</v>
      </c>
      <c r="B1219" s="14">
        <v>4.6168051708217911E-4</v>
      </c>
      <c r="C1219" s="3">
        <v>1.020408163265306E-2</v>
      </c>
      <c r="D1219" s="3">
        <v>1.7543859649122806E-2</v>
      </c>
      <c r="E1219">
        <v>6188.6869254164249</v>
      </c>
      <c r="F1219">
        <v>31.971351287320033</v>
      </c>
      <c r="G1219">
        <v>414.57028487808827</v>
      </c>
      <c r="H1219">
        <f>(E1219-Info!B$3)^2+(F1219-Info!B$4)^2+(G1219-Info!B$5)^2</f>
        <v>25297884.491477318</v>
      </c>
      <c r="I1219">
        <f>_xlfn.BETA.DIST(Info!B$3/100000, (E1219/100000)*Info!B$3, (1-E1219/100000)*Info!B$3, FALSE)</f>
        <v>8.5980722412374338E-26</v>
      </c>
      <c r="J1219">
        <f>_xlfn.BETA.DIST(Info!B$4/100, (F1219/100)*Info!B$4, (1-F1219/100)*Info!B$4, FALSE)</f>
        <v>4.7892628260506838</v>
      </c>
      <c r="K1219">
        <f>_xlfn.NORM.DIST(Info!B$5/100000,G1219/100000,0.0005, FALSE)</f>
        <v>776.80521306657306</v>
      </c>
      <c r="L1219">
        <f t="shared" si="95"/>
        <v>-21.49501810784108</v>
      </c>
      <c r="M1219">
        <f t="shared" si="96"/>
        <v>3.1987617350363438E-22</v>
      </c>
      <c r="N1219">
        <f t="shared" si="92"/>
        <v>9.3582053715527432E-29</v>
      </c>
      <c r="O1219">
        <f t="shared" si="94"/>
        <v>0.19499188260744496</v>
      </c>
    </row>
    <row r="1220" spans="1:15" x14ac:dyDescent="0.45">
      <c r="A1220">
        <f t="shared" si="93"/>
        <v>1218</v>
      </c>
      <c r="B1220" s="14">
        <v>1.0251153254741159E-4</v>
      </c>
      <c r="C1220" s="3">
        <v>2.0408163265306121E-2</v>
      </c>
      <c r="D1220" s="3">
        <v>1.4925373134328358E-2</v>
      </c>
      <c r="E1220">
        <v>1024.0648810065754</v>
      </c>
      <c r="F1220">
        <v>51.649483786095146</v>
      </c>
      <c r="G1220">
        <v>94.313590258471905</v>
      </c>
      <c r="H1220">
        <f>(E1220-Info!B$3)^2+(F1220-Info!B$4)^2+(G1220-Info!B$5)^2</f>
        <v>113873.0683164298</v>
      </c>
      <c r="I1220">
        <f>_xlfn.BETA.DIST(Info!B$3/100000, (E1220/100000)*Info!B$3, (1-E1220/100000)*Info!B$3, FALSE)</f>
        <v>107.69115301848889</v>
      </c>
      <c r="J1220">
        <f>_xlfn.BETA.DIST(Info!B$4/100, (F1220/100)*Info!B$4, (1-F1220/100)*Info!B$4, FALSE)</f>
        <v>0.38387287783223628</v>
      </c>
      <c r="K1220">
        <f>_xlfn.NORM.DIST(Info!B$5/100000,G1220/100000,0.0005, FALSE)</f>
        <v>4.2207573234449055E-6</v>
      </c>
      <c r="L1220">
        <f t="shared" si="95"/>
        <v>-3.75824216191487</v>
      </c>
      <c r="M1220">
        <f t="shared" si="96"/>
        <v>1.7448489566062659E-4</v>
      </c>
      <c r="N1220">
        <f t="shared" ref="N1220:N1283" si="97">M1220/SUM(M$3:M$5001)</f>
        <v>5.1046799451836741E-11</v>
      </c>
      <c r="O1220">
        <f t="shared" si="94"/>
        <v>0.19499188265849177</v>
      </c>
    </row>
    <row r="1221" spans="1:15" x14ac:dyDescent="0.45">
      <c r="A1221">
        <f t="shared" ref="A1221:A1284" si="98">A1220+1</f>
        <v>1219</v>
      </c>
      <c r="B1221" s="14">
        <v>2.0337604230221681E-4</v>
      </c>
      <c r="C1221" s="3">
        <v>1.098901098901099E-2</v>
      </c>
      <c r="D1221" s="3">
        <v>3.8461538461538464E-2</v>
      </c>
      <c r="E1221">
        <v>2259.0313709185584</v>
      </c>
      <c r="F1221">
        <v>20.52794386860058</v>
      </c>
      <c r="G1221">
        <v>213.06307090397806</v>
      </c>
      <c r="H1221">
        <f>(E1221-Info!B$3)^2+(F1221-Info!B$4)^2+(G1221-Info!B$5)^2</f>
        <v>1246281.2909337247</v>
      </c>
      <c r="I1221">
        <f>_xlfn.BETA.DIST(Info!B$3/100000, (E1221/100000)*Info!B$3, (1-E1221/100000)*Info!B$3, FALSE)</f>
        <v>1.4520756150912797</v>
      </c>
      <c r="J1221">
        <f>_xlfn.BETA.DIST(Info!B$4/100, (F1221/100)*Info!B$4, (1-F1221/100)*Info!B$4, FALSE)</f>
        <v>1.3908313284201352</v>
      </c>
      <c r="K1221">
        <f>_xlfn.NORM.DIST(Info!B$5/100000,G1221/100000,0.0005, FALSE)</f>
        <v>0.58669893367505765</v>
      </c>
      <c r="L1221">
        <f t="shared" si="95"/>
        <v>7.3678995790120938E-2</v>
      </c>
      <c r="M1221">
        <f t="shared" si="96"/>
        <v>1.1848926234665753</v>
      </c>
      <c r="N1221">
        <f t="shared" si="97"/>
        <v>3.4664877950067579E-7</v>
      </c>
      <c r="O1221">
        <f t="shared" ref="O1221:O1284" si="99">O1220+N1221</f>
        <v>0.19499222930727128</v>
      </c>
    </row>
    <row r="1222" spans="1:15" x14ac:dyDescent="0.45">
      <c r="A1222">
        <f t="shared" si="98"/>
        <v>1220</v>
      </c>
      <c r="B1222" s="14">
        <v>6.7430883344571813E-4</v>
      </c>
      <c r="C1222" s="3">
        <v>1.0526315789473684E-2</v>
      </c>
      <c r="D1222" s="3">
        <v>2.2222222222222223E-2</v>
      </c>
      <c r="E1222">
        <v>8166.3323512012394</v>
      </c>
      <c r="F1222">
        <v>28.528554748704877</v>
      </c>
      <c r="G1222">
        <v>618.19823662603994</v>
      </c>
      <c r="H1222">
        <f>(E1222-Info!B$3)^2+(F1222-Info!B$4)^2+(G1222-Info!B$5)^2</f>
        <v>49149030.440748677</v>
      </c>
      <c r="I1222">
        <f>_xlfn.BETA.DIST(Info!B$3/100000, (E1222/100000)*Info!B$3, (1-E1222/100000)*Info!B$3, FALSE)</f>
        <v>1.7594282022843945E-44</v>
      </c>
      <c r="J1222">
        <f>_xlfn.BETA.DIST(Info!B$4/100, (F1222/100)*Info!B$4, (1-F1222/100)*Info!B$4, FALSE)</f>
        <v>4.1875878981426222</v>
      </c>
      <c r="K1222">
        <f>_xlfn.NORM.DIST(Info!B$5/100000,G1222/100000,0.0005, FALSE)</f>
        <v>7.5767011688981784E-2</v>
      </c>
      <c r="L1222">
        <f t="shared" ref="L1222:L1285" si="100">LOG(I1222)+LOG(J1222)+LOG(K1222)</f>
        <v>-44.253184356182068</v>
      </c>
      <c r="M1222">
        <f t="shared" si="96"/>
        <v>5.5823317679674814E-45</v>
      </c>
      <c r="N1222">
        <f t="shared" si="97"/>
        <v>1.6331509335186312E-51</v>
      </c>
      <c r="O1222">
        <f t="shared" si="99"/>
        <v>0.19499222930727128</v>
      </c>
    </row>
    <row r="1223" spans="1:15" x14ac:dyDescent="0.45">
      <c r="A1223">
        <f t="shared" si="98"/>
        <v>1221</v>
      </c>
      <c r="B1223" s="14">
        <v>1.0385294423096895E-4</v>
      </c>
      <c r="C1223" s="3">
        <v>1.1111111111111112E-2</v>
      </c>
      <c r="D1223" s="3">
        <v>7.6923076923076927E-2</v>
      </c>
      <c r="E1223">
        <v>1044.203357812806</v>
      </c>
      <c r="F1223">
        <v>12.0831159920505</v>
      </c>
      <c r="G1223">
        <v>115.95133138869595</v>
      </c>
      <c r="H1223">
        <f>(E1223-Info!B$3)^2+(F1223-Info!B$4)^2+(G1223-Info!B$5)^2</f>
        <v>95979.896231166204</v>
      </c>
      <c r="I1223">
        <f>_xlfn.BETA.DIST(Info!B$3/100000, (E1223/100000)*Info!B$3, (1-E1223/100000)*Info!B$3, FALSE)</f>
        <v>111.71411813308555</v>
      </c>
      <c r="J1223">
        <f>_xlfn.BETA.DIST(Info!B$4/100, (F1223/100)*Info!B$4, (1-F1223/100)*Info!B$4, FALSE)</f>
        <v>9.5755204816765527E-2</v>
      </c>
      <c r="K1223">
        <f>_xlfn.NORM.DIST(Info!B$5/100000,G1223/100000,0.0005, FALSE)</f>
        <v>5.5594643350436282E-5</v>
      </c>
      <c r="L1223">
        <f t="shared" si="100"/>
        <v>-3.2256966003835532</v>
      </c>
      <c r="M1223">
        <f t="shared" si="96"/>
        <v>5.9470747821336819E-4</v>
      </c>
      <c r="N1223">
        <f t="shared" si="97"/>
        <v>1.7398591011517447E-10</v>
      </c>
      <c r="O1223">
        <f t="shared" si="99"/>
        <v>0.19499222948125719</v>
      </c>
    </row>
    <row r="1224" spans="1:15" x14ac:dyDescent="0.45">
      <c r="A1224">
        <f t="shared" si="98"/>
        <v>1222</v>
      </c>
      <c r="B1224" s="14">
        <v>3.3886818027787193E-4</v>
      </c>
      <c r="C1224" s="3">
        <v>9.0909090909090912E-2</v>
      </c>
      <c r="D1224" s="3">
        <v>6.6666666666666666E-2</v>
      </c>
      <c r="E1224">
        <v>844.55465789965854</v>
      </c>
      <c r="F1224">
        <v>56.276557705050124</v>
      </c>
      <c r="G1224">
        <v>378.45806303169309</v>
      </c>
      <c r="H1224">
        <f>(E1224-Info!B$3)^2+(F1224-Info!B$4)^2+(G1224-Info!B$5)^2</f>
        <v>100057.86046968173</v>
      </c>
      <c r="I1224">
        <f>_xlfn.BETA.DIST(Info!B$3/100000, (E1224/100000)*Info!B$3, (1-E1224/100000)*Info!B$3, FALSE)</f>
        <v>61.931195950388748</v>
      </c>
      <c r="J1224">
        <f>_xlfn.BETA.DIST(Info!B$4/100, (F1224/100)*Info!B$4, (1-F1224/100)*Info!B$4, FALSE)</f>
        <v>9.913900560496719E-2</v>
      </c>
      <c r="K1224">
        <f>_xlfn.NORM.DIST(Info!B$5/100000,G1224/100000,0.0005, FALSE)</f>
        <v>707.33373071353878</v>
      </c>
      <c r="L1224">
        <f t="shared" si="100"/>
        <v>3.6377783940455091</v>
      </c>
      <c r="M1224">
        <f t="shared" si="96"/>
        <v>4342.8856468853555</v>
      </c>
      <c r="N1224">
        <f t="shared" si="97"/>
        <v>1.2705421395901525E-3</v>
      </c>
      <c r="O1224">
        <f t="shared" si="99"/>
        <v>0.19626277162084735</v>
      </c>
    </row>
    <row r="1225" spans="1:15" x14ac:dyDescent="0.45">
      <c r="A1225">
        <f t="shared" si="98"/>
        <v>1223</v>
      </c>
      <c r="B1225" s="14">
        <v>2.3934897079942556E-4</v>
      </c>
      <c r="C1225" s="3">
        <v>4.7619047619047616E-2</v>
      </c>
      <c r="D1225" s="3">
        <v>4.5454545454545456E-2</v>
      </c>
      <c r="E1225">
        <v>974.7806723932398</v>
      </c>
      <c r="F1225">
        <v>49.028151948460682</v>
      </c>
      <c r="G1225">
        <v>259.49351314982431</v>
      </c>
      <c r="H1225">
        <f>(E1225-Info!B$3)^2+(F1225-Info!B$4)^2+(G1225-Info!B$5)^2</f>
        <v>54814.059129966961</v>
      </c>
      <c r="I1225">
        <f>_xlfn.BETA.DIST(Info!B$3/100000, (E1225/100000)*Info!B$3, (1-E1225/100000)*Info!B$3, FALSE)</f>
        <v>96.438520733011259</v>
      </c>
      <c r="J1225">
        <f>_xlfn.BETA.DIST(Info!B$4/100, (F1225/100)*Info!B$4, (1-F1225/100)*Info!B$4, FALSE)</f>
        <v>0.72822249560769359</v>
      </c>
      <c r="K1225">
        <f>_xlfn.NORM.DIST(Info!B$5/100000,G1225/100000,0.0005, FALSE)</f>
        <v>12.976520028141225</v>
      </c>
      <c r="L1225">
        <f t="shared" si="100"/>
        <v>2.9596728721465055</v>
      </c>
      <c r="M1225">
        <f t="shared" si="96"/>
        <v>911.32413522646596</v>
      </c>
      <c r="N1225">
        <f t="shared" si="97"/>
        <v>2.6661436905693993E-4</v>
      </c>
      <c r="O1225">
        <f t="shared" si="99"/>
        <v>0.1965293859899043</v>
      </c>
    </row>
    <row r="1226" spans="1:15" x14ac:dyDescent="0.45">
      <c r="A1226">
        <f t="shared" si="98"/>
        <v>1224</v>
      </c>
      <c r="B1226" s="14">
        <v>4.4326241134751772E-4</v>
      </c>
      <c r="C1226" s="3">
        <v>1.8181818181818181E-2</v>
      </c>
      <c r="D1226" s="3">
        <v>2.0408163265306121E-2</v>
      </c>
      <c r="E1226">
        <v>4051.9441123017987</v>
      </c>
      <c r="F1226">
        <v>42.534091661645476</v>
      </c>
      <c r="G1226">
        <v>420.06903105818321</v>
      </c>
      <c r="H1226">
        <f>(E1226-Info!B$3)^2+(F1226-Info!B$4)^2+(G1226-Info!B$5)^2</f>
        <v>8369523.7821733784</v>
      </c>
      <c r="I1226">
        <f>_xlfn.BETA.DIST(Info!B$3/100000, (E1226/100000)*Info!B$3, (1-E1226/100000)*Info!B$3, FALSE)</f>
        <v>1.5372150474752674E-9</v>
      </c>
      <c r="J1226">
        <f>_xlfn.BETA.DIST(Info!B$4/100, (F1226/100)*Info!B$4, (1-F1226/100)*Info!B$4, FALSE)</f>
        <v>2.3972486727354076</v>
      </c>
      <c r="K1226">
        <f>_xlfn.NORM.DIST(Info!B$5/100000,G1226/100000,0.0005, FALSE)</f>
        <v>752.72018771774401</v>
      </c>
      <c r="L1226">
        <f t="shared" si="100"/>
        <v>-5.5569187222904066</v>
      </c>
      <c r="M1226">
        <f t="shared" si="96"/>
        <v>2.7738391768696757E-6</v>
      </c>
      <c r="N1226">
        <f t="shared" si="97"/>
        <v>8.1150641513817866E-13</v>
      </c>
      <c r="O1226">
        <f t="shared" si="99"/>
        <v>0.19652938599071582</v>
      </c>
    </row>
    <row r="1227" spans="1:15" x14ac:dyDescent="0.45">
      <c r="A1227">
        <f t="shared" si="98"/>
        <v>1225</v>
      </c>
      <c r="B1227" s="14">
        <v>1.0398253093480295E-4</v>
      </c>
      <c r="C1227" s="3">
        <v>1.1904761904761904E-2</v>
      </c>
      <c r="D1227" s="3">
        <v>1.0869565217391304E-2</v>
      </c>
      <c r="E1227">
        <v>1529.0344881499038</v>
      </c>
      <c r="F1227">
        <v>44.139992634442102</v>
      </c>
      <c r="G1227">
        <v>87.642974980994254</v>
      </c>
      <c r="H1227">
        <f>(E1227-Info!B$3)^2+(F1227-Info!B$4)^2+(G1227-Info!B$5)^2</f>
        <v>236518.13907330966</v>
      </c>
      <c r="I1227">
        <f>_xlfn.BETA.DIST(Info!B$3/100000, (E1227/100000)*Info!B$3, (1-E1227/100000)*Info!B$3, FALSE)</f>
        <v>77.14750051139707</v>
      </c>
      <c r="J1227">
        <f>_xlfn.BETA.DIST(Info!B$4/100, (F1227/100)*Info!B$4, (1-F1227/100)*Info!B$4, FALSE)</f>
        <v>1.8821129620890038</v>
      </c>
      <c r="K1227">
        <f>_xlfn.NORM.DIST(Info!B$5/100000,G1227/100000,0.0005, FALSE)</f>
        <v>1.8357696815200309E-6</v>
      </c>
      <c r="L1227">
        <f t="shared" si="100"/>
        <v>-3.5742142612835792</v>
      </c>
      <c r="M1227">
        <f t="shared" si="96"/>
        <v>2.6655432814002021E-4</v>
      </c>
      <c r="N1227">
        <f t="shared" si="97"/>
        <v>7.7982367929702271E-11</v>
      </c>
      <c r="O1227">
        <f t="shared" si="99"/>
        <v>0.19652938606869819</v>
      </c>
    </row>
    <row r="1228" spans="1:15" x14ac:dyDescent="0.45">
      <c r="A1228">
        <f t="shared" si="98"/>
        <v>1226</v>
      </c>
      <c r="B1228" s="14">
        <v>1.017293997965412E-3</v>
      </c>
      <c r="C1228" s="3">
        <v>7.1428571428571425E-2</v>
      </c>
      <c r="D1228" s="3">
        <v>1.4492753623188406E-2</v>
      </c>
      <c r="E1228">
        <v>6423.0320803944469</v>
      </c>
      <c r="F1228">
        <v>79.274882896534749</v>
      </c>
      <c r="G1228">
        <v>880.87660449705936</v>
      </c>
      <c r="H1228">
        <f>(E1228-Info!B$3)^2+(F1228-Info!B$4)^2+(G1228-Info!B$5)^2</f>
        <v>27940615.837147251</v>
      </c>
      <c r="I1228">
        <f>_xlfn.BETA.DIST(Info!B$3/100000, (E1228/100000)*Info!B$3, (1-E1228/100000)*Info!B$3, FALSE)</f>
        <v>7.6003869105307518E-28</v>
      </c>
      <c r="J1228">
        <f>_xlfn.BETA.DIST(Info!B$4/100, (F1228/100)*Info!B$4, (1-F1228/100)*Info!B$4, FALSE)</f>
        <v>1.1612110470559681E-6</v>
      </c>
      <c r="K1228">
        <f>_xlfn.NORM.DIST(Info!B$5/100000,G1228/100000,0.0005, FALSE)</f>
        <v>1.1649762285232293E-17</v>
      </c>
      <c r="L1228">
        <f t="shared" si="100"/>
        <v>-49.987936076246939</v>
      </c>
      <c r="M1228">
        <f t="shared" ref="M1228:M1291" si="101">I1228*J1228*K1228</f>
        <v>1.0281676228594153E-50</v>
      </c>
      <c r="N1228">
        <f t="shared" si="97"/>
        <v>3.007977638881651E-57</v>
      </c>
      <c r="O1228">
        <f t="shared" si="99"/>
        <v>0.19652938606869819</v>
      </c>
    </row>
    <row r="1229" spans="1:15" x14ac:dyDescent="0.45">
      <c r="A1229">
        <f t="shared" si="98"/>
        <v>1227</v>
      </c>
      <c r="B1229" s="14">
        <v>1.4132278123233464E-4</v>
      </c>
      <c r="C1229" s="3">
        <v>5.2631578947368418E-2</v>
      </c>
      <c r="D1229" s="3">
        <v>1.1111111111111112E-2</v>
      </c>
      <c r="E1229">
        <v>1175.9376865801903</v>
      </c>
      <c r="F1229">
        <v>77.470214739359193</v>
      </c>
      <c r="G1229">
        <v>120.92487619287236</v>
      </c>
      <c r="H1229">
        <f>(E1229-Info!B$3)^2+(F1229-Info!B$4)^2+(G1229-Info!B$5)^2</f>
        <v>81902.653040042831</v>
      </c>
      <c r="I1229">
        <f>_xlfn.BETA.DIST(Info!B$3/100000, (E1229/100000)*Info!B$3, (1-E1229/100000)*Info!B$3, FALSE)</f>
        <v>126.844645280435</v>
      </c>
      <c r="J1229">
        <f>_xlfn.BETA.DIST(Info!B$4/100, (F1229/100)*Info!B$4, (1-F1229/100)*Info!B$4, FALSE)</f>
        <v>3.9025755201653458E-6</v>
      </c>
      <c r="K1229">
        <f>_xlfn.NORM.DIST(Info!B$5/100000,G1229/100000,0.0005, FALSE)</f>
        <v>9.7924756224683832E-5</v>
      </c>
      <c r="L1229">
        <f t="shared" si="100"/>
        <v>-7.3144840466146661</v>
      </c>
      <c r="M1229">
        <f t="shared" si="101"/>
        <v>4.8474791904058248E-8</v>
      </c>
      <c r="N1229">
        <f t="shared" si="97"/>
        <v>1.4181645760380623E-14</v>
      </c>
      <c r="O1229">
        <f t="shared" si="99"/>
        <v>0.19652938606871237</v>
      </c>
    </row>
    <row r="1230" spans="1:15" x14ac:dyDescent="0.45">
      <c r="A1230">
        <f t="shared" si="98"/>
        <v>1228</v>
      </c>
      <c r="B1230" s="14">
        <v>2.858776443682104E-4</v>
      </c>
      <c r="C1230" s="3">
        <v>3.2258064516129031E-2</v>
      </c>
      <c r="D1230" s="3">
        <v>1.4084507042253521E-2</v>
      </c>
      <c r="E1230">
        <v>2386.5280320659481</v>
      </c>
      <c r="F1230">
        <v>63.84531503530868</v>
      </c>
      <c r="G1230">
        <v>256.33991747962688</v>
      </c>
      <c r="H1230">
        <f>(E1230-Info!B$3)^2+(F1230-Info!B$4)^2+(G1230-Info!B$5)^2</f>
        <v>1529335.6752762659</v>
      </c>
      <c r="I1230">
        <f>_xlfn.BETA.DIST(Info!B$3/100000, (E1230/100000)*Info!B$3, (1-E1230/100000)*Info!B$3, FALSE)</f>
        <v>0.52484547488110722</v>
      </c>
      <c r="J1230">
        <f>_xlfn.BETA.DIST(Info!B$4/100, (F1230/100)*Info!B$4, (1-F1230/100)*Info!B$4, FALSE)</f>
        <v>5.7706944465466536E-3</v>
      </c>
      <c r="K1230">
        <f>_xlfn.NORM.DIST(Info!B$5/100000,G1230/100000,0.0005, FALSE)</f>
        <v>10.806285605695148</v>
      </c>
      <c r="L1230">
        <f t="shared" si="100"/>
        <v>-1.4850640218835149</v>
      </c>
      <c r="M1230">
        <f t="shared" si="101"/>
        <v>3.2729244323371751E-2</v>
      </c>
      <c r="N1230">
        <f t="shared" si="97"/>
        <v>9.5751736266896314E-9</v>
      </c>
      <c r="O1230">
        <f t="shared" si="99"/>
        <v>0.196529395643886</v>
      </c>
    </row>
    <row r="1231" spans="1:15" x14ac:dyDescent="0.45">
      <c r="A1231">
        <f t="shared" si="98"/>
        <v>1229</v>
      </c>
      <c r="B1231" s="14">
        <v>2.3663038334122101E-4</v>
      </c>
      <c r="C1231" s="3">
        <v>1.5625E-2</v>
      </c>
      <c r="D1231" s="3">
        <v>1.0752688172043012E-2</v>
      </c>
      <c r="E1231">
        <v>2988.8052755942872</v>
      </c>
      <c r="F1231">
        <v>51.104990510329628</v>
      </c>
      <c r="G1231">
        <v>196.19082998158223</v>
      </c>
      <c r="H1231">
        <f>(E1231-Info!B$3)^2+(F1231-Info!B$4)^2+(G1231-Info!B$5)^2</f>
        <v>3391314.7780625876</v>
      </c>
      <c r="I1231">
        <f>_xlfn.BETA.DIST(Info!B$3/100000, (E1231/100000)*Info!B$3, (1-E1231/100000)*Info!B$3, FALSE)</f>
        <v>1.5032981098762469E-3</v>
      </c>
      <c r="J1231">
        <f>_xlfn.BETA.DIST(Info!B$4/100, (F1231/100)*Info!B$4, (1-F1231/100)*Info!B$4, FALSE)</f>
        <v>0.44178647643130609</v>
      </c>
      <c r="K1231">
        <f>_xlfn.NORM.DIST(Info!B$5/100000,G1231/100000,0.0005, FALSE)</f>
        <v>0.15380916483157342</v>
      </c>
      <c r="L1231">
        <f t="shared" si="100"/>
        <v>-3.9907602570846796</v>
      </c>
      <c r="M1231">
        <f t="shared" si="101"/>
        <v>1.0215032269484958E-4</v>
      </c>
      <c r="N1231">
        <f t="shared" si="97"/>
        <v>2.9884804737978591E-11</v>
      </c>
      <c r="O1231">
        <f t="shared" si="99"/>
        <v>0.19652939567377081</v>
      </c>
    </row>
    <row r="1232" spans="1:15" x14ac:dyDescent="0.45">
      <c r="A1232">
        <f t="shared" si="98"/>
        <v>1230</v>
      </c>
      <c r="B1232" s="14">
        <v>2.4863252113376428E-4</v>
      </c>
      <c r="C1232" s="3">
        <v>5.5555555555555552E-2</v>
      </c>
      <c r="D1232" s="3">
        <v>1.1627906976744186E-2</v>
      </c>
      <c r="E1232">
        <v>1976.218006030766</v>
      </c>
      <c r="F1232">
        <v>77.834575108791526</v>
      </c>
      <c r="G1232">
        <v>213.65013211516111</v>
      </c>
      <c r="H1232">
        <f>(E1232-Info!B$3)^2+(F1232-Info!B$4)^2+(G1232-Info!B$5)^2</f>
        <v>705781.15629426704</v>
      </c>
      <c r="I1232">
        <f>_xlfn.BETA.DIST(Info!B$3/100000, (E1232/100000)*Info!B$3, (1-E1232/100000)*Info!B$3, FALSE)</f>
        <v>10.097342281323629</v>
      </c>
      <c r="J1232">
        <f>_xlfn.BETA.DIST(Info!B$4/100, (F1232/100)*Info!B$4, (1-F1232/100)*Info!B$4, FALSE)</f>
        <v>3.0715051512113837E-6</v>
      </c>
      <c r="K1232">
        <f>_xlfn.NORM.DIST(Info!B$5/100000,G1232/100000,0.0005, FALSE)</f>
        <v>0.61341684421870835</v>
      </c>
      <c r="L1232">
        <f t="shared" si="100"/>
        <v>-4.7206859763073483</v>
      </c>
      <c r="M1232">
        <f t="shared" si="101"/>
        <v>1.902453382596155E-5</v>
      </c>
      <c r="N1232">
        <f t="shared" si="97"/>
        <v>5.5657629229260942E-12</v>
      </c>
      <c r="O1232">
        <f t="shared" si="99"/>
        <v>0.19652939567933658</v>
      </c>
    </row>
    <row r="1233" spans="1:15" x14ac:dyDescent="0.45">
      <c r="A1233">
        <f t="shared" si="98"/>
        <v>1231</v>
      </c>
      <c r="B1233" s="14">
        <v>1.9790223629527012E-4</v>
      </c>
      <c r="C1233" s="3">
        <v>5.2631578947368418E-2</v>
      </c>
      <c r="D1233" s="3">
        <v>1.5625E-2</v>
      </c>
      <c r="E1233">
        <v>1354.6736607905514</v>
      </c>
      <c r="F1233">
        <v>72.662486402669927</v>
      </c>
      <c r="G1233">
        <v>183.72996944302605</v>
      </c>
      <c r="H1233">
        <f>(E1233-Info!B$3)^2+(F1233-Info!B$4)^2+(G1233-Info!B$5)^2</f>
        <v>88004.74063351829</v>
      </c>
      <c r="I1233">
        <f>_xlfn.BETA.DIST(Info!B$3/100000, (E1233/100000)*Info!B$3, (1-E1233/100000)*Info!B$3, FALSE)</f>
        <v>113.44472049172957</v>
      </c>
      <c r="J1233">
        <f>_xlfn.BETA.DIST(Info!B$4/100, (F1233/100)*Info!B$4, (1-F1233/100)*Info!B$4, FALSE)</f>
        <v>7.2906803388375068E-5</v>
      </c>
      <c r="K1233">
        <f>_xlfn.NORM.DIST(Info!B$5/100000,G1233/100000,0.0005, FALSE)</f>
        <v>5.3188911556192264E-2</v>
      </c>
      <c r="L1233">
        <f t="shared" si="100"/>
        <v>-3.3566265505147896</v>
      </c>
      <c r="M1233">
        <f t="shared" si="101"/>
        <v>4.3991973948004001E-4</v>
      </c>
      <c r="N1233">
        <f t="shared" si="97"/>
        <v>1.2870165426708216E-10</v>
      </c>
      <c r="O1233">
        <f t="shared" si="99"/>
        <v>0.19652939580803824</v>
      </c>
    </row>
    <row r="1234" spans="1:15" x14ac:dyDescent="0.45">
      <c r="A1234">
        <f t="shared" si="98"/>
        <v>1232</v>
      </c>
      <c r="B1234" s="14">
        <v>1.0638297872340425E-4</v>
      </c>
      <c r="C1234" s="3">
        <v>1.4705882352941176E-2</v>
      </c>
      <c r="D1234" s="3">
        <v>1.3698630136986301E-2</v>
      </c>
      <c r="E1234">
        <v>1293.8976570805016</v>
      </c>
      <c r="F1234">
        <v>45.125449186815423</v>
      </c>
      <c r="G1234">
        <v>95.554860996197718</v>
      </c>
      <c r="H1234">
        <f>(E1234-Info!B$3)^2+(F1234-Info!B$4)^2+(G1234-Info!B$5)^2</f>
        <v>112886.95861955687</v>
      </c>
      <c r="I1234">
        <f>_xlfn.BETA.DIST(Info!B$3/100000, (E1234/100000)*Info!B$3, (1-E1234/100000)*Info!B$3, FALSE)</f>
        <v>121.93005139977979</v>
      </c>
      <c r="J1234">
        <f>_xlfn.BETA.DIST(Info!B$4/100, (F1234/100)*Info!B$4, (1-F1234/100)*Info!B$4, FALSE)</f>
        <v>1.5947204360513845</v>
      </c>
      <c r="K1234">
        <f>_xlfn.NORM.DIST(Info!B$5/100000,G1234/100000,0.0005, FALSE)</f>
        <v>4.9183434904961267E-6</v>
      </c>
      <c r="L1234">
        <f t="shared" si="100"/>
        <v>-3.0193858274487573</v>
      </c>
      <c r="M1234">
        <f t="shared" si="101"/>
        <v>9.5634407719621104E-4</v>
      </c>
      <c r="N1234">
        <f t="shared" si="97"/>
        <v>2.7978527385280695E-10</v>
      </c>
      <c r="O1234">
        <f t="shared" si="99"/>
        <v>0.19652939608782352</v>
      </c>
    </row>
    <row r="1235" spans="1:15" x14ac:dyDescent="0.45">
      <c r="A1235">
        <f t="shared" si="98"/>
        <v>1233</v>
      </c>
      <c r="B1235" s="14">
        <v>1.1299435028248587E-4</v>
      </c>
      <c r="C1235" s="3">
        <v>1.2987012987012988E-2</v>
      </c>
      <c r="D1235" s="3">
        <v>1.5625E-2</v>
      </c>
      <c r="E1235">
        <v>1411.3067610908852</v>
      </c>
      <c r="F1235">
        <v>39.608584789583425</v>
      </c>
      <c r="G1235">
        <v>104.34754143081753</v>
      </c>
      <c r="H1235">
        <f>(E1235-Info!B$3)^2+(F1235-Info!B$4)^2+(G1235-Info!B$5)^2</f>
        <v>152906.87983017473</v>
      </c>
      <c r="I1235">
        <f>_xlfn.BETA.DIST(Info!B$3/100000, (E1235/100000)*Info!B$3, (1-E1235/100000)*Info!B$3, FALSE)</f>
        <v>102.95584524841313</v>
      </c>
      <c r="J1235">
        <f>_xlfn.BETA.DIST(Info!B$4/100, (F1235/100)*Info!B$4, (1-F1235/100)*Info!B$4, FALSE)</f>
        <v>3.4025388748121057</v>
      </c>
      <c r="K1235">
        <f>_xlfn.NORM.DIST(Info!B$5/100000,G1235/100000,0.0005, FALSE)</f>
        <v>1.427937634185615E-5</v>
      </c>
      <c r="L1235">
        <f t="shared" si="100"/>
        <v>-2.3008366559010542</v>
      </c>
      <c r="M1235">
        <f t="shared" si="101"/>
        <v>5.0022264018194026E-3</v>
      </c>
      <c r="N1235">
        <f t="shared" si="97"/>
        <v>1.4634369753299995E-9</v>
      </c>
      <c r="O1235">
        <f t="shared" si="99"/>
        <v>0.1965293975512605</v>
      </c>
    </row>
    <row r="1236" spans="1:15" x14ac:dyDescent="0.45">
      <c r="A1236">
        <f t="shared" si="98"/>
        <v>1234</v>
      </c>
      <c r="B1236" s="14">
        <v>5.681818181818182E-3</v>
      </c>
      <c r="C1236" s="3">
        <v>3.0303030303030304E-2</v>
      </c>
      <c r="D1236" s="3">
        <v>1.3333333333333334E-2</v>
      </c>
      <c r="E1236">
        <v>33793.042451901092</v>
      </c>
      <c r="F1236">
        <v>63.365953797510748</v>
      </c>
      <c r="G1236">
        <v>3398.6240106188802</v>
      </c>
      <c r="H1236">
        <f>(E1236-Info!B$3)^2+(F1236-Info!B$4)^2+(G1236-Info!B$5)^2</f>
        <v>1073955461.282155</v>
      </c>
      <c r="I1236">
        <f>_xlfn.BETA.DIST(Info!B$3/100000, (E1236/100000)*Info!B$3, (1-E1236/100000)*Info!B$3, FALSE)</f>
        <v>0</v>
      </c>
      <c r="J1236">
        <f>_xlfn.BETA.DIST(Info!B$4/100, (F1236/100)*Info!B$4, (1-F1236/100)*Info!B$4, FALSE)</f>
        <v>7.0764994901755087E-3</v>
      </c>
      <c r="K1236">
        <f>_xlfn.NORM.DIST(Info!B$5/100000,G1236/100000,0.0005, FALSE)</f>
        <v>0</v>
      </c>
      <c r="L1236" t="e">
        <f t="shared" si="100"/>
        <v>#NUM!</v>
      </c>
      <c r="M1236">
        <f t="shared" si="101"/>
        <v>0</v>
      </c>
      <c r="N1236">
        <f t="shared" si="97"/>
        <v>0</v>
      </c>
      <c r="O1236">
        <f t="shared" si="99"/>
        <v>0.1965293975512605</v>
      </c>
    </row>
    <row r="1237" spans="1:15" x14ac:dyDescent="0.45">
      <c r="A1237">
        <f t="shared" si="98"/>
        <v>1235</v>
      </c>
      <c r="B1237" s="14">
        <v>1.6815200941651252E-4</v>
      </c>
      <c r="C1237" s="3">
        <v>1.3698630136986301E-2</v>
      </c>
      <c r="D1237" s="3">
        <v>2.1276595744680851E-2</v>
      </c>
      <c r="E1237">
        <v>1842.7429894769455</v>
      </c>
      <c r="F1237">
        <v>35.009705707558787</v>
      </c>
      <c r="G1237">
        <v>163.97728026448357</v>
      </c>
      <c r="H1237">
        <f>(E1237-Info!B$3)^2+(F1237-Info!B$4)^2+(G1237-Info!B$5)^2</f>
        <v>524644.2306547967</v>
      </c>
      <c r="I1237">
        <f>_xlfn.BETA.DIST(Info!B$3/100000, (E1237/100000)*Info!B$3, (1-E1237/100000)*Info!B$3, FALSE)</f>
        <v>21.360944172442586</v>
      </c>
      <c r="J1237">
        <f>_xlfn.BETA.DIST(Info!B$4/100, (F1237/100)*Info!B$4, (1-F1237/100)*Info!B$4, FALSE)</f>
        <v>4.6295101697205592</v>
      </c>
      <c r="K1237">
        <f>_xlfn.NORM.DIST(Info!B$5/100000,G1237/100000,0.0005, FALSE)</f>
        <v>8.7002094089655597E-3</v>
      </c>
      <c r="L1237">
        <f t="shared" si="100"/>
        <v>-6.5314806607295717E-2</v>
      </c>
      <c r="M1237">
        <f t="shared" si="101"/>
        <v>0.86036987064698245</v>
      </c>
      <c r="N1237">
        <f t="shared" si="97"/>
        <v>2.5170733589881619E-7</v>
      </c>
      <c r="O1237">
        <f t="shared" si="99"/>
        <v>0.1965296492585964</v>
      </c>
    </row>
    <row r="1238" spans="1:15" x14ac:dyDescent="0.45">
      <c r="A1238">
        <f t="shared" si="98"/>
        <v>1236</v>
      </c>
      <c r="B1238" s="14">
        <v>1.3367196898810319E-4</v>
      </c>
      <c r="C1238" s="3">
        <v>4.5454545454545456E-2</v>
      </c>
      <c r="D1238" s="3">
        <v>1.1235955056179775E-2</v>
      </c>
      <c r="E1238">
        <v>1144.9734536837059</v>
      </c>
      <c r="F1238">
        <v>74.656251230156741</v>
      </c>
      <c r="G1238">
        <v>114.73975948908073</v>
      </c>
      <c r="H1238">
        <f>(E1238-Info!B$3)^2+(F1238-Info!B$4)^2+(G1238-Info!B$5)^2</f>
        <v>85093.243529494357</v>
      </c>
      <c r="I1238">
        <f>_xlfn.BETA.DIST(Info!B$3/100000, (E1238/100000)*Info!B$3, (1-E1238/100000)*Info!B$3, FALSE)</f>
        <v>125.21813913161695</v>
      </c>
      <c r="J1238">
        <f>_xlfn.BETA.DIST(Info!B$4/100, (F1238/100)*Info!B$4, (1-F1238/100)*Info!B$4, FALSE)</f>
        <v>2.2779477921584628E-5</v>
      </c>
      <c r="K1238">
        <f>_xlfn.NORM.DIST(Info!B$5/100000,G1238/100000,0.0005, FALSE)</f>
        <v>4.8360396876310208E-5</v>
      </c>
      <c r="L1238">
        <f t="shared" si="100"/>
        <v>-6.8602991319109972</v>
      </c>
      <c r="M1238">
        <f t="shared" si="101"/>
        <v>1.3794338154744042E-7</v>
      </c>
      <c r="N1238">
        <f t="shared" si="97"/>
        <v>4.0356319135246237E-14</v>
      </c>
      <c r="O1238">
        <f t="shared" si="99"/>
        <v>0.19652964925863675</v>
      </c>
    </row>
    <row r="1239" spans="1:15" x14ac:dyDescent="0.45">
      <c r="A1239">
        <f t="shared" si="98"/>
        <v>1237</v>
      </c>
      <c r="B1239" s="14">
        <v>1.0623605651758207E-4</v>
      </c>
      <c r="C1239" s="3">
        <v>5.5555555555555552E-2</v>
      </c>
      <c r="D1239" s="3">
        <v>1.1627906976744186E-2</v>
      </c>
      <c r="E1239">
        <v>854.06771614175761</v>
      </c>
      <c r="F1239">
        <v>77.834575108791668</v>
      </c>
      <c r="G1239">
        <v>92.346469212370479</v>
      </c>
      <c r="H1239">
        <f>(E1239-Info!B$3)^2+(F1239-Info!B$4)^2+(G1239-Info!B$5)^2</f>
        <v>191571.82837518433</v>
      </c>
      <c r="I1239">
        <f>_xlfn.BETA.DIST(Info!B$3/100000, (E1239/100000)*Info!B$3, (1-E1239/100000)*Info!B$3, FALSE)</f>
        <v>64.476064851287745</v>
      </c>
      <c r="J1239">
        <f>_xlfn.BETA.DIST(Info!B$4/100, (F1239/100)*Info!B$4, (1-F1239/100)*Info!B$4, FALSE)</f>
        <v>3.0715051512110767E-6</v>
      </c>
      <c r="K1239">
        <f>_xlfn.NORM.DIST(Info!B$5/100000,G1239/100000,0.0005, FALSE)</f>
        <v>3.3080247074652357E-6</v>
      </c>
      <c r="L1239">
        <f t="shared" si="100"/>
        <v>-9.1836814839359313</v>
      </c>
      <c r="M1239">
        <f t="shared" si="101"/>
        <v>6.5511646711134654E-10</v>
      </c>
      <c r="N1239">
        <f t="shared" si="97"/>
        <v>1.9165899023874634E-16</v>
      </c>
      <c r="O1239">
        <f t="shared" si="99"/>
        <v>0.19652964925863695</v>
      </c>
    </row>
    <row r="1240" spans="1:15" x14ac:dyDescent="0.45">
      <c r="A1240">
        <f t="shared" si="98"/>
        <v>1238</v>
      </c>
      <c r="B1240" s="14">
        <v>7.1326676176890159E-4</v>
      </c>
      <c r="C1240" s="3">
        <v>2.0833333333333332E-2</v>
      </c>
      <c r="D1240" s="3">
        <v>1.3513513513513514E-2</v>
      </c>
      <c r="E1240">
        <v>6910.9705234028024</v>
      </c>
      <c r="F1240">
        <v>54.067625119423532</v>
      </c>
      <c r="G1240">
        <v>602.91793662506188</v>
      </c>
      <c r="H1240">
        <f>(E1240-Info!B$3)^2+(F1240-Info!B$4)^2+(G1240-Info!B$5)^2</f>
        <v>33125610.276507497</v>
      </c>
      <c r="I1240">
        <f>_xlfn.BETA.DIST(Info!B$3/100000, (E1240/100000)*Info!B$3, (1-E1240/100000)*Info!B$3, FALSE)</f>
        <v>2.872512190190449E-32</v>
      </c>
      <c r="J1240">
        <f>_xlfn.BETA.DIST(Info!B$4/100, (F1240/100)*Info!B$4, (1-F1240/100)*Info!B$4, FALSE)</f>
        <v>0.19608706381656626</v>
      </c>
      <c r="K1240">
        <f>_xlfn.NORM.DIST(Info!B$5/100000,G1240/100000,0.0005, FALSE)</f>
        <v>0.26942307899371848</v>
      </c>
      <c r="L1240">
        <f t="shared" si="100"/>
        <v>-32.818854381117362</v>
      </c>
      <c r="M1240">
        <f t="shared" si="101"/>
        <v>1.5175591195354286E-33</v>
      </c>
      <c r="N1240">
        <f t="shared" si="97"/>
        <v>4.4397273321527788E-40</v>
      </c>
      <c r="O1240">
        <f t="shared" si="99"/>
        <v>0.19652964925863695</v>
      </c>
    </row>
    <row r="1241" spans="1:15" x14ac:dyDescent="0.45">
      <c r="A1241">
        <f t="shared" si="98"/>
        <v>1239</v>
      </c>
      <c r="B1241" s="14">
        <v>1.8754688672168043E-4</v>
      </c>
      <c r="C1241" s="3">
        <v>2.6315789473684209E-2</v>
      </c>
      <c r="D1241" s="3">
        <v>7.6923076923076927E-2</v>
      </c>
      <c r="E1241">
        <v>932.89568983504705</v>
      </c>
      <c r="F1241">
        <v>24.557392879918883</v>
      </c>
      <c r="G1241">
        <v>210.5188391756553</v>
      </c>
      <c r="H1241">
        <f>(E1241-Info!B$3)^2+(F1241-Info!B$4)^2+(G1241-Info!B$5)^2</f>
        <v>88230.565791048401</v>
      </c>
      <c r="I1241">
        <f>_xlfn.BETA.DIST(Info!B$3/100000, (E1241/100000)*Info!B$3, (1-E1241/100000)*Info!B$3, FALSE)</f>
        <v>85.730353689624067</v>
      </c>
      <c r="J1241">
        <f>_xlfn.BETA.DIST(Info!B$4/100, (F1241/100)*Info!B$4, (1-F1241/100)*Info!B$4, FALSE)</f>
        <v>2.8077377209212808</v>
      </c>
      <c r="K1241">
        <f>_xlfn.NORM.DIST(Info!B$5/100000,G1241/100000,0.0005, FALSE)</f>
        <v>0.48295319821984911</v>
      </c>
      <c r="L1241">
        <f t="shared" si="100"/>
        <v>2.0653961984838585</v>
      </c>
      <c r="M1241">
        <f t="shared" si="101"/>
        <v>116.25086644796336</v>
      </c>
      <c r="N1241">
        <f t="shared" si="97"/>
        <v>3.4010019281058793E-5</v>
      </c>
      <c r="O1241">
        <f t="shared" si="99"/>
        <v>0.196563659277918</v>
      </c>
    </row>
    <row r="1242" spans="1:15" x14ac:dyDescent="0.45">
      <c r="A1242">
        <f t="shared" si="98"/>
        <v>1240</v>
      </c>
      <c r="B1242" s="14">
        <v>1.8733608092918696E-4</v>
      </c>
      <c r="C1242" s="3">
        <v>2.2222222222222223E-2</v>
      </c>
      <c r="D1242" s="3">
        <v>1.9607843137254902E-2</v>
      </c>
      <c r="E1242">
        <v>1599.1280310906416</v>
      </c>
      <c r="F1242">
        <v>48.31981861630355</v>
      </c>
      <c r="G1242">
        <v>180.99150983353624</v>
      </c>
      <c r="H1242">
        <f>(E1242-Info!B$3)^2+(F1242-Info!B$4)^2+(G1242-Info!B$5)^2</f>
        <v>243260.30200994012</v>
      </c>
      <c r="I1242">
        <f>_xlfn.BETA.DIST(Info!B$3/100000, (E1242/100000)*Info!B$3, (1-E1242/100000)*Info!B$3, FALSE)</f>
        <v>61.633590106440785</v>
      </c>
      <c r="J1242">
        <f>_xlfn.BETA.DIST(Info!B$4/100, (F1242/100)*Info!B$4, (1-F1242/100)*Info!B$4, FALSE)</f>
        <v>0.85231145702508715</v>
      </c>
      <c r="K1242">
        <f>_xlfn.NORM.DIST(Info!B$5/100000,G1242/100000,0.0005, FALSE)</f>
        <v>4.1769452215600959E-2</v>
      </c>
      <c r="L1242">
        <f t="shared" si="100"/>
        <v>0.34127457192410815</v>
      </c>
      <c r="M1242">
        <f t="shared" si="101"/>
        <v>2.1941917202658212</v>
      </c>
      <c r="N1242">
        <f t="shared" si="97"/>
        <v>6.4192642164937185E-7</v>
      </c>
      <c r="O1242">
        <f t="shared" si="99"/>
        <v>0.19656430120433965</v>
      </c>
    </row>
    <row r="1243" spans="1:15" x14ac:dyDescent="0.45">
      <c r="A1243">
        <f t="shared" si="98"/>
        <v>1241</v>
      </c>
      <c r="B1243" s="14">
        <v>2.9265437518290899E-4</v>
      </c>
      <c r="C1243" s="3">
        <v>1.1627906976744186E-2</v>
      </c>
      <c r="D1243" s="3">
        <v>0.04</v>
      </c>
      <c r="E1243">
        <v>3061.4968551551869</v>
      </c>
      <c r="F1243">
        <v>20.874859983877204</v>
      </c>
      <c r="G1243">
        <v>305.34768022117998</v>
      </c>
      <c r="H1243">
        <f>(E1243-Info!B$3)^2+(F1243-Info!B$4)^2+(G1243-Info!B$5)^2</f>
        <v>3629158.518229946</v>
      </c>
      <c r="I1243">
        <f>_xlfn.BETA.DIST(Info!B$3/100000, (E1243/100000)*Info!B$3, (1-E1243/100000)*Info!B$3, FALSE)</f>
        <v>6.6699507164669095E-4</v>
      </c>
      <c r="J1243">
        <f>_xlfn.BETA.DIST(Info!B$4/100, (F1243/100)*Info!B$4, (1-F1243/100)*Info!B$4, FALSE)</f>
        <v>1.4965127073131645</v>
      </c>
      <c r="K1243">
        <f>_xlfn.NORM.DIST(Info!B$5/100000,G1243/100000,0.0005, FALSE)</f>
        <v>118.48291994488031</v>
      </c>
      <c r="L1243">
        <f t="shared" si="100"/>
        <v>-0.92714121752839462</v>
      </c>
      <c r="M1243">
        <f t="shared" si="101"/>
        <v>0.11826569341093747</v>
      </c>
      <c r="N1243">
        <f t="shared" si="97"/>
        <v>3.4599471264966543E-8</v>
      </c>
      <c r="O1243">
        <f t="shared" si="99"/>
        <v>0.19656433580381091</v>
      </c>
    </row>
    <row r="1244" spans="1:15" x14ac:dyDescent="0.45">
      <c r="A1244">
        <f t="shared" si="98"/>
        <v>1242</v>
      </c>
      <c r="B1244" s="14">
        <v>1.0608953957139826E-4</v>
      </c>
      <c r="C1244" s="3">
        <v>1.2195121951219513E-2</v>
      </c>
      <c r="D1244" s="3">
        <v>2.3255813953488372E-2</v>
      </c>
      <c r="E1244">
        <v>1233.1862434383922</v>
      </c>
      <c r="F1244">
        <v>30.799205454681907</v>
      </c>
      <c r="G1244">
        <v>105.52466576640298</v>
      </c>
      <c r="H1244">
        <f>(E1244-Info!B$3)^2+(F1244-Info!B$4)^2+(G1244-Info!B$5)^2</f>
        <v>93997.135418248858</v>
      </c>
      <c r="I1244">
        <f>_xlfn.BETA.DIST(Info!B$3/100000, (E1244/100000)*Info!B$3, (1-E1244/100000)*Info!B$3, FALSE)</f>
        <v>126.58288315817396</v>
      </c>
      <c r="J1244">
        <f>_xlfn.BETA.DIST(Info!B$4/100, (F1244/100)*Info!B$4, (1-F1244/100)*Info!B$4, FALSE)</f>
        <v>4.6729981026262593</v>
      </c>
      <c r="K1244">
        <f>_xlfn.NORM.DIST(Info!B$5/100000,G1244/100000,0.0005, FALSE)</f>
        <v>1.6430832311885286E-5</v>
      </c>
      <c r="L1244">
        <f t="shared" si="100"/>
        <v>-2.0123698486117738</v>
      </c>
      <c r="M1244">
        <f t="shared" si="101"/>
        <v>9.7191917719191348E-3</v>
      </c>
      <c r="N1244">
        <f t="shared" si="97"/>
        <v>2.8434188033105089E-9</v>
      </c>
      <c r="O1244">
        <f t="shared" si="99"/>
        <v>0.19656433864722972</v>
      </c>
    </row>
    <row r="1245" spans="1:15" x14ac:dyDescent="0.45">
      <c r="A1245">
        <f t="shared" si="98"/>
        <v>1243</v>
      </c>
      <c r="B1245" s="14">
        <v>4.734848484848485E-4</v>
      </c>
      <c r="C1245" s="3">
        <v>1.1363636363636364E-2</v>
      </c>
      <c r="D1245" s="3">
        <v>1.6949152542372881E-2</v>
      </c>
      <c r="E1245">
        <v>5981.3609972030272</v>
      </c>
      <c r="F1245">
        <v>34.982634651506807</v>
      </c>
      <c r="G1245">
        <v>423.55394393389469</v>
      </c>
      <c r="H1245">
        <f>(E1245-Info!B$3)^2+(F1245-Info!B$4)^2+(G1245-Info!B$5)^2</f>
        <v>23255595.795011815</v>
      </c>
      <c r="I1245">
        <f>_xlfn.BETA.DIST(Info!B$3/100000, (E1245/100000)*Info!B$3, (1-E1245/100000)*Info!B$3, FALSE)</f>
        <v>5.1438314798192297E-24</v>
      </c>
      <c r="J1245">
        <f>_xlfn.BETA.DIST(Info!B$4/100, (F1245/100)*Info!B$4, (1-F1245/100)*Info!B$4, FALSE)</f>
        <v>4.6337267497555139</v>
      </c>
      <c r="K1245">
        <f>_xlfn.NORM.DIST(Info!B$5/100000,G1245/100000,0.0005, FALSE)</f>
        <v>733.23848530275473</v>
      </c>
      <c r="L1245">
        <f t="shared" si="100"/>
        <v>-19.757537596520837</v>
      </c>
      <c r="M1245">
        <f t="shared" si="101"/>
        <v>1.7476819604603091E-20</v>
      </c>
      <c r="N1245">
        <f t="shared" si="97"/>
        <v>5.1129680998136825E-27</v>
      </c>
      <c r="O1245">
        <f t="shared" si="99"/>
        <v>0.19656433864722972</v>
      </c>
    </row>
    <row r="1246" spans="1:15" x14ac:dyDescent="0.45">
      <c r="A1246">
        <f t="shared" si="98"/>
        <v>1244</v>
      </c>
      <c r="B1246" s="14">
        <v>6.0606060606060606E-3</v>
      </c>
      <c r="C1246" s="3">
        <v>1.2658227848101266E-2</v>
      </c>
      <c r="D1246" s="3">
        <v>1.7857142857142856E-2</v>
      </c>
      <c r="E1246">
        <v>42825.633927677874</v>
      </c>
      <c r="F1246">
        <v>36.497495904141218</v>
      </c>
      <c r="G1246">
        <v>3323.4684764944268</v>
      </c>
      <c r="H1246">
        <f>(E1246-Info!B$3)^2+(F1246-Info!B$4)^2+(G1246-Info!B$5)^2</f>
        <v>1744637537.4537857</v>
      </c>
      <c r="I1246">
        <f>_xlfn.BETA.DIST(Info!B$3/100000, (E1246/100000)*Info!B$3, (1-E1246/100000)*Info!B$3, FALSE)</f>
        <v>0</v>
      </c>
      <c r="J1246">
        <f>_xlfn.BETA.DIST(Info!B$4/100, (F1246/100)*Info!B$4, (1-F1246/100)*Info!B$4, FALSE)</f>
        <v>4.3317438456124941</v>
      </c>
      <c r="K1246">
        <f>_xlfn.NORM.DIST(Info!B$5/100000,G1246/100000,0.0005, FALSE)</f>
        <v>0</v>
      </c>
      <c r="L1246" t="e">
        <f t="shared" si="100"/>
        <v>#NUM!</v>
      </c>
      <c r="M1246">
        <f t="shared" si="101"/>
        <v>0</v>
      </c>
      <c r="N1246">
        <f t="shared" si="97"/>
        <v>0</v>
      </c>
      <c r="O1246">
        <f t="shared" si="99"/>
        <v>0.19656433864722972</v>
      </c>
    </row>
    <row r="1247" spans="1:15" x14ac:dyDescent="0.45">
      <c r="A1247">
        <f t="shared" si="98"/>
        <v>1245</v>
      </c>
      <c r="B1247" s="14">
        <v>1.1415525114155251E-3</v>
      </c>
      <c r="C1247" s="3">
        <v>3.7037037037037035E-2</v>
      </c>
      <c r="D1247" s="3">
        <v>3.8461538461538464E-2</v>
      </c>
      <c r="E1247">
        <v>5439.6254495217054</v>
      </c>
      <c r="F1247">
        <v>46.540641965841758</v>
      </c>
      <c r="G1247">
        <v>1162.1463433967015</v>
      </c>
      <c r="H1247">
        <f>(E1247-Info!B$3)^2+(F1247-Info!B$4)^2+(G1247-Info!B$5)^2</f>
        <v>18900263.063797474</v>
      </c>
      <c r="I1247">
        <f>_xlfn.BETA.DIST(Info!B$3/100000, (E1247/100000)*Info!B$3, (1-E1247/100000)*Info!B$3, FALSE)</f>
        <v>1.4722206321320302E-19</v>
      </c>
      <c r="J1247">
        <f>_xlfn.BETA.DIST(Info!B$4/100, (F1247/100)*Info!B$4, (1-F1247/100)*Info!B$4, FALSE)</f>
        <v>1.228695473469017</v>
      </c>
      <c r="K1247">
        <f>_xlfn.NORM.DIST(Info!B$5/100000,G1247/100000,0.0005, FALSE)</f>
        <v>6.9965295779162406E-48</v>
      </c>
      <c r="L1247">
        <f t="shared" si="100"/>
        <v>-65.897700167443816</v>
      </c>
      <c r="M1247">
        <f t="shared" si="101"/>
        <v>1.2656098102457892E-66</v>
      </c>
      <c r="N1247">
        <f t="shared" si="97"/>
        <v>3.7026316761280831E-73</v>
      </c>
      <c r="O1247">
        <f t="shared" si="99"/>
        <v>0.19656433864722972</v>
      </c>
    </row>
    <row r="1248" spans="1:15" x14ac:dyDescent="0.45">
      <c r="A1248">
        <f t="shared" si="98"/>
        <v>1246</v>
      </c>
      <c r="B1248" s="14">
        <v>6.43915003219575E-4</v>
      </c>
      <c r="C1248" s="3">
        <v>2.2727272727272728E-2</v>
      </c>
      <c r="D1248" s="3">
        <v>0.05</v>
      </c>
      <c r="E1248">
        <v>3855.6005856147863</v>
      </c>
      <c r="F1248">
        <v>29.607950974591596</v>
      </c>
      <c r="G1248">
        <v>681.55727351806956</v>
      </c>
      <c r="H1248">
        <f>(E1248-Info!B$3)^2+(F1248-Info!B$4)^2+(G1248-Info!B$5)^2</f>
        <v>7349255.5916859787</v>
      </c>
      <c r="I1248">
        <f>_xlfn.BETA.DIST(Info!B$3/100000, (E1248/100000)*Info!B$3, (1-E1248/100000)*Info!B$3, FALSE)</f>
        <v>2.614220216539184E-8</v>
      </c>
      <c r="J1248">
        <f>_xlfn.BETA.DIST(Info!B$4/100, (F1248/100)*Info!B$4, (1-F1248/100)*Info!B$4, FALSE)</f>
        <v>4.4577033992343891</v>
      </c>
      <c r="K1248">
        <f>_xlfn.NORM.DIST(Info!B$5/100000,G1248/100000,0.0005, FALSE)</f>
        <v>1.4527718791265492E-4</v>
      </c>
      <c r="L1248">
        <f t="shared" si="100"/>
        <v>-10.771349237796194</v>
      </c>
      <c r="M1248">
        <f t="shared" si="101"/>
        <v>1.6929758468205426E-11</v>
      </c>
      <c r="N1248">
        <f t="shared" si="97"/>
        <v>4.9529214664827318E-18</v>
      </c>
      <c r="O1248">
        <f t="shared" si="99"/>
        <v>0.19656433864722972</v>
      </c>
    </row>
    <row r="1249" spans="1:15" x14ac:dyDescent="0.45">
      <c r="A1249">
        <f t="shared" si="98"/>
        <v>1247</v>
      </c>
      <c r="B1249" s="14">
        <v>1.4619883040935673E-4</v>
      </c>
      <c r="C1249" s="3">
        <v>1.7241379310344827E-2</v>
      </c>
      <c r="D1249" s="3">
        <v>2.564102564102564E-2</v>
      </c>
      <c r="E1249">
        <v>1314.9898078526803</v>
      </c>
      <c r="F1249">
        <v>36.670424800193729</v>
      </c>
      <c r="G1249">
        <v>147.71032691164413</v>
      </c>
      <c r="H1249">
        <f>(E1249-Info!B$3)^2+(F1249-Info!B$4)^2+(G1249-Info!B$5)^2</f>
        <v>89525.622037369918</v>
      </c>
      <c r="I1249">
        <f>_xlfn.BETA.DIST(Info!B$3/100000, (E1249/100000)*Info!B$3, (1-E1249/100000)*Info!B$3, FALSE)</f>
        <v>119.37355874568871</v>
      </c>
      <c r="J1249">
        <f>_xlfn.BETA.DIST(Info!B$4/100, (F1249/100)*Info!B$4, (1-F1249/100)*Info!B$4, FALSE)</f>
        <v>4.2894683053849922</v>
      </c>
      <c r="K1249">
        <f>_xlfn.NORM.DIST(Info!B$5/100000,G1249/100000,0.0005, FALSE)</f>
        <v>1.7422123449331646E-3</v>
      </c>
      <c r="L1249">
        <f t="shared" si="100"/>
        <v>-4.9587308893896953E-2</v>
      </c>
      <c r="M1249">
        <f t="shared" si="101"/>
        <v>0.89209825755342831</v>
      </c>
      <c r="N1249">
        <f t="shared" si="97"/>
        <v>2.6098970155695205E-7</v>
      </c>
      <c r="O1249">
        <f t="shared" si="99"/>
        <v>0.19656459963693126</v>
      </c>
    </row>
    <row r="1250" spans="1:15" x14ac:dyDescent="0.45">
      <c r="A1250">
        <f t="shared" si="98"/>
        <v>1248</v>
      </c>
      <c r="B1250" s="14">
        <v>1.2874983906270118E-4</v>
      </c>
      <c r="C1250" s="3">
        <v>1.5384615384615385E-2</v>
      </c>
      <c r="D1250" s="3">
        <v>1.5873015873015872E-2</v>
      </c>
      <c r="E1250">
        <v>1449.7741570466023</v>
      </c>
      <c r="F1250">
        <v>43.418931616310658</v>
      </c>
      <c r="G1250">
        <v>119.36683429715723</v>
      </c>
      <c r="H1250">
        <f>(E1250-Info!B$3)^2+(F1250-Info!B$4)^2+(G1250-Info!B$5)^2</f>
        <v>165123.2475193899</v>
      </c>
      <c r="I1250">
        <f>_xlfn.BETA.DIST(Info!B$3/100000, (E1250/100000)*Info!B$3, (1-E1250/100000)*Info!B$3, FALSE)</f>
        <v>94.881296119970514</v>
      </c>
      <c r="J1250">
        <f>_xlfn.BETA.DIST(Info!B$4/100, (F1250/100)*Info!B$4, (1-F1250/100)*Info!B$4, FALSE)</f>
        <v>2.1071621420253117</v>
      </c>
      <c r="K1250">
        <f>_xlfn.NORM.DIST(Info!B$5/100000,G1250/100000,0.0005, FALSE)</f>
        <v>8.2098516509099596E-5</v>
      </c>
      <c r="L1250">
        <f t="shared" si="100"/>
        <v>-1.7847861266339211</v>
      </c>
      <c r="M1250">
        <f t="shared" si="101"/>
        <v>1.6413978996737286E-2</v>
      </c>
      <c r="N1250">
        <f t="shared" si="97"/>
        <v>4.80202650711262E-9</v>
      </c>
      <c r="O1250">
        <f t="shared" si="99"/>
        <v>0.19656460443895776</v>
      </c>
    </row>
    <row r="1251" spans="1:15" x14ac:dyDescent="0.45">
      <c r="A1251">
        <f t="shared" si="98"/>
        <v>1249</v>
      </c>
      <c r="B1251" s="14">
        <v>7.6804915514592934E-4</v>
      </c>
      <c r="C1251" s="3">
        <v>2.6315789473684209E-2</v>
      </c>
      <c r="D1251" s="3">
        <v>1.5625E-2</v>
      </c>
      <c r="E1251">
        <v>6345.9053472215173</v>
      </c>
      <c r="F1251">
        <v>57.062906562197384</v>
      </c>
      <c r="G1251">
        <v>675.54903579285929</v>
      </c>
      <c r="H1251">
        <f>(E1251-Info!B$3)^2+(F1251-Info!B$4)^2+(G1251-Info!B$5)^2</f>
        <v>26978888.222069506</v>
      </c>
      <c r="I1251">
        <f>_xlfn.BETA.DIST(Info!B$3/100000, (E1251/100000)*Info!B$3, (1-E1251/100000)*Info!B$3, FALSE)</f>
        <v>3.6465777814592099E-27</v>
      </c>
      <c r="J1251">
        <f>_xlfn.BETA.DIST(Info!B$4/100, (F1251/100)*Info!B$4, (1-F1251/100)*Info!B$4, FALSE)</f>
        <v>7.6542673390317437E-2</v>
      </c>
      <c r="K1251">
        <f>_xlfn.NORM.DIST(Info!B$5/100000,G1251/100000,0.0005, FALSE)</f>
        <v>2.8171026169981586E-4</v>
      </c>
      <c r="L1251">
        <f t="shared" si="100"/>
        <v>-31.104408224765685</v>
      </c>
      <c r="M1251">
        <f t="shared" si="101"/>
        <v>7.8630633607278362E-32</v>
      </c>
      <c r="N1251">
        <f t="shared" si="97"/>
        <v>2.3003952114735033E-38</v>
      </c>
      <c r="O1251">
        <f t="shared" si="99"/>
        <v>0.19656460443895776</v>
      </c>
    </row>
    <row r="1252" spans="1:15" x14ac:dyDescent="0.45">
      <c r="A1252">
        <f t="shared" si="98"/>
        <v>1250</v>
      </c>
      <c r="B1252" s="14">
        <v>2.0661157024793389E-3</v>
      </c>
      <c r="C1252" s="3">
        <v>1.1764705882352941E-2</v>
      </c>
      <c r="D1252" s="3">
        <v>0.14285714285714285</v>
      </c>
      <c r="E1252">
        <v>15852.406241582186</v>
      </c>
      <c r="F1252">
        <v>7.4333522090167889</v>
      </c>
      <c r="G1252">
        <v>2007.8562641176291</v>
      </c>
      <c r="H1252">
        <f>(E1252-Info!B$3)^2+(F1252-Info!B$4)^2+(G1252-Info!B$5)^2</f>
        <v>218472363.99548677</v>
      </c>
      <c r="I1252">
        <f>_xlfn.BETA.DIST(Info!B$3/100000, (E1252/100000)*Info!B$3, (1-E1252/100000)*Info!B$3, FALSE)</f>
        <v>1.2148125696431555E-138</v>
      </c>
      <c r="J1252">
        <f>_xlfn.BETA.DIST(Info!B$4/100, (F1252/100)*Info!B$4, (1-F1252/100)*Info!B$4, FALSE)</f>
        <v>8.1802969932834105E-3</v>
      </c>
      <c r="K1252">
        <f>_xlfn.NORM.DIST(Info!B$5/100000,G1252/100000,0.0005, FALSE)</f>
        <v>1.5535517831379438E-221</v>
      </c>
      <c r="L1252">
        <f t="shared" si="100"/>
        <v>-360.81139591789349</v>
      </c>
      <c r="M1252">
        <f t="shared" si="101"/>
        <v>0</v>
      </c>
      <c r="N1252">
        <f t="shared" si="97"/>
        <v>0</v>
      </c>
      <c r="O1252">
        <f t="shared" si="99"/>
        <v>0.19656460443895776</v>
      </c>
    </row>
    <row r="1253" spans="1:15" x14ac:dyDescent="0.45">
      <c r="A1253">
        <f t="shared" si="98"/>
        <v>1251</v>
      </c>
      <c r="B1253" s="14">
        <v>1.4619883040935672E-3</v>
      </c>
      <c r="C1253" s="3">
        <v>1.8181818181818181E-2</v>
      </c>
      <c r="D1253" s="3">
        <v>2.4390243902439025E-2</v>
      </c>
      <c r="E1253">
        <v>11586.756651817221</v>
      </c>
      <c r="F1253">
        <v>38.92324244443811</v>
      </c>
      <c r="G1253">
        <v>1312.591613159633</v>
      </c>
      <c r="H1253">
        <f>(E1253-Info!B$3)^2+(F1253-Info!B$4)^2+(G1253-Info!B$5)^2</f>
        <v>109565510.89423761</v>
      </c>
      <c r="I1253">
        <f>_xlfn.BETA.DIST(Info!B$3/100000, (E1253/100000)*Info!B$3, (1-E1253/100000)*Info!B$3, FALSE)</f>
        <v>8.3358052261519364E-83</v>
      </c>
      <c r="J1253">
        <f>_xlfn.BETA.DIST(Info!B$4/100, (F1253/100)*Info!B$4, (1-F1253/100)*Info!B$4, FALSE)</f>
        <v>3.6307406465403136</v>
      </c>
      <c r="K1253">
        <f>_xlfn.NORM.DIST(Info!B$5/100000,G1253/100000,0.0005, FALSE)</f>
        <v>1.0930312467628255E-69</v>
      </c>
      <c r="L1253">
        <f t="shared" si="100"/>
        <v>-150.48042463699551</v>
      </c>
      <c r="M1253">
        <f t="shared" si="101"/>
        <v>3.3080751201728371E-151</v>
      </c>
      <c r="N1253">
        <f t="shared" si="97"/>
        <v>9.6780094684825576E-158</v>
      </c>
      <c r="O1253">
        <f t="shared" si="99"/>
        <v>0.19656460443895776</v>
      </c>
    </row>
    <row r="1254" spans="1:15" x14ac:dyDescent="0.45">
      <c r="A1254">
        <f t="shared" si="98"/>
        <v>1252</v>
      </c>
      <c r="B1254" s="14">
        <v>1.0006003602161297E-4</v>
      </c>
      <c r="C1254" s="3">
        <v>3.0303030303030304E-2</v>
      </c>
      <c r="D1254" s="3">
        <v>1.4705882352941176E-2</v>
      </c>
      <c r="E1254">
        <v>850.35509417735875</v>
      </c>
      <c r="F1254">
        <v>61.605172574307161</v>
      </c>
      <c r="G1254">
        <v>92.037565141559412</v>
      </c>
      <c r="H1254">
        <f>(E1254-Info!B$3)^2+(F1254-Info!B$4)^2+(G1254-Info!B$5)^2</f>
        <v>192823.97795748178</v>
      </c>
      <c r="I1254">
        <f>_xlfn.BETA.DIST(Info!B$3/100000, (E1254/100000)*Info!B$3, (1-E1254/100000)*Info!B$3, FALSE)</f>
        <v>63.480570953173292</v>
      </c>
      <c r="J1254">
        <f>_xlfn.BETA.DIST(Info!B$4/100, (F1254/100)*Info!B$4, (1-F1254/100)*Info!B$4, FALSE)</f>
        <v>1.4553632464141207E-2</v>
      </c>
      <c r="K1254">
        <f>_xlfn.NORM.DIST(Info!B$5/100000,G1254/100000,0.0005, FALSE)</f>
        <v>3.1833920340929288E-6</v>
      </c>
      <c r="L1254">
        <f t="shared" si="100"/>
        <v>-5.5314976475027837</v>
      </c>
      <c r="M1254">
        <f t="shared" si="101"/>
        <v>2.9410496248553566E-6</v>
      </c>
      <c r="N1254">
        <f t="shared" si="97"/>
        <v>8.6042502309137662E-13</v>
      </c>
      <c r="O1254">
        <f t="shared" si="99"/>
        <v>0.19656460443981819</v>
      </c>
    </row>
    <row r="1255" spans="1:15" x14ac:dyDescent="0.45">
      <c r="A1255">
        <f t="shared" si="98"/>
        <v>1253</v>
      </c>
      <c r="B1255" s="14">
        <v>1.5571473061351605E-4</v>
      </c>
      <c r="C1255" s="3">
        <v>0.125</v>
      </c>
      <c r="D1255" s="3">
        <v>2.6315789473684209E-2</v>
      </c>
      <c r="E1255">
        <v>631.55113573077347</v>
      </c>
      <c r="F1255">
        <v>80.41289593973849</v>
      </c>
      <c r="G1255">
        <v>159.65516719286916</v>
      </c>
      <c r="H1255">
        <f>(E1255-Info!B$3)^2+(F1255-Info!B$4)^2+(G1255-Info!B$5)^2</f>
        <v>339743.49540772347</v>
      </c>
      <c r="I1255">
        <f>_xlfn.BETA.DIST(Info!B$3/100000, (E1255/100000)*Info!B$3, (1-E1255/100000)*Info!B$3, FALSE)</f>
        <v>17.213247698248068</v>
      </c>
      <c r="J1255">
        <f>_xlfn.BETA.DIST(Info!B$4/100, (F1255/100)*Info!B$4, (1-F1255/100)*Info!B$4, FALSE)</f>
        <v>5.222288008688932E-7</v>
      </c>
      <c r="K1255">
        <f>_xlfn.NORM.DIST(Info!B$5/100000,G1255/100000,0.0005, FALSE)</f>
        <v>5.7337953404049211E-3</v>
      </c>
      <c r="L1255">
        <f t="shared" si="100"/>
        <v>-7.2878341748983599</v>
      </c>
      <c r="M1255">
        <f t="shared" si="101"/>
        <v>5.1542541004667644E-8</v>
      </c>
      <c r="N1255">
        <f t="shared" si="97"/>
        <v>1.5079137617853176E-14</v>
      </c>
      <c r="O1255">
        <f t="shared" si="99"/>
        <v>0.19656460443983326</v>
      </c>
    </row>
    <row r="1256" spans="1:15" x14ac:dyDescent="0.45">
      <c r="A1256">
        <f t="shared" si="98"/>
        <v>1254</v>
      </c>
      <c r="B1256" s="14">
        <v>1.4300014300014301E-4</v>
      </c>
      <c r="C1256" s="3">
        <v>1.1904761904761904E-2</v>
      </c>
      <c r="D1256" s="3">
        <v>1.3513513513513514E-2</v>
      </c>
      <c r="E1256">
        <v>1956.1760532222766</v>
      </c>
      <c r="F1256">
        <v>40.214142204970258</v>
      </c>
      <c r="G1256">
        <v>126.99720616413508</v>
      </c>
      <c r="H1256">
        <f>(E1256-Info!B$3)^2+(F1256-Info!B$4)^2+(G1256-Info!B$5)^2</f>
        <v>711731.42851153039</v>
      </c>
      <c r="I1256">
        <f>_xlfn.BETA.DIST(Info!B$3/100000, (E1256/100000)*Info!B$3, (1-E1256/100000)*Info!B$3, FALSE)</f>
        <v>11.380686324307002</v>
      </c>
      <c r="J1256">
        <f>_xlfn.BETA.DIST(Info!B$4/100, (F1256/100)*Info!B$4, (1-F1256/100)*Info!B$4, FALSE)</f>
        <v>3.1954210610512996</v>
      </c>
      <c r="K1256">
        <f>_xlfn.NORM.DIST(Info!B$5/100000,G1256/100000,0.0005, FALSE)</f>
        <v>1.9286029048187311E-4</v>
      </c>
      <c r="L1256">
        <f t="shared" si="100"/>
        <v>-2.1540606367073942</v>
      </c>
      <c r="M1256">
        <f t="shared" si="101"/>
        <v>7.01357367241309E-3</v>
      </c>
      <c r="N1256">
        <f t="shared" si="97"/>
        <v>2.0518709504386189E-9</v>
      </c>
      <c r="O1256">
        <f t="shared" si="99"/>
        <v>0.19656460649170421</v>
      </c>
    </row>
    <row r="1257" spans="1:15" x14ac:dyDescent="0.45">
      <c r="A1257">
        <f t="shared" si="98"/>
        <v>1255</v>
      </c>
      <c r="B1257" s="14">
        <v>3.5637918745545262E-4</v>
      </c>
      <c r="C1257" s="3">
        <v>1.2658227848101266E-2</v>
      </c>
      <c r="D1257" s="3">
        <v>9.0909090909090912E-2</v>
      </c>
      <c r="E1257">
        <v>3073.1234731340332</v>
      </c>
      <c r="F1257">
        <v>11.782696456074623</v>
      </c>
      <c r="G1257">
        <v>393.17189530261379</v>
      </c>
      <c r="H1257">
        <f>(E1257-Info!B$3)^2+(F1257-Info!B$4)^2+(G1257-Info!B$5)^2</f>
        <v>3664382.1283286419</v>
      </c>
      <c r="I1257">
        <f>_xlfn.BETA.DIST(Info!B$3/100000, (E1257/100000)*Info!B$3, (1-E1257/100000)*Info!B$3, FALSE)</f>
        <v>5.845561306770991E-4</v>
      </c>
      <c r="J1257">
        <f>_xlfn.BETA.DIST(Info!B$4/100, (F1257/100)*Info!B$4, (1-F1257/100)*Info!B$4, FALSE)</f>
        <v>8.3851855737689038E-2</v>
      </c>
      <c r="K1257">
        <f>_xlfn.NORM.DIST(Info!B$5/100000,G1257/100000,0.0005, FALSE)</f>
        <v>782.61869510712552</v>
      </c>
      <c r="L1257">
        <f t="shared" si="100"/>
        <v>-1.4161108838075078</v>
      </c>
      <c r="M1257">
        <f t="shared" si="101"/>
        <v>3.8360929009322059E-2</v>
      </c>
      <c r="N1257">
        <f t="shared" si="97"/>
        <v>1.1222763108009743E-8</v>
      </c>
      <c r="O1257">
        <f t="shared" si="99"/>
        <v>0.19656461771446732</v>
      </c>
    </row>
    <row r="1258" spans="1:15" x14ac:dyDescent="0.45">
      <c r="A1258">
        <f t="shared" si="98"/>
        <v>1256</v>
      </c>
      <c r="B1258" s="14">
        <v>3.9123630672926448E-4</v>
      </c>
      <c r="C1258" s="3">
        <v>2.7777777777777776E-2</v>
      </c>
      <c r="D1258" s="3">
        <v>1.282051282051282E-2</v>
      </c>
      <c r="E1258">
        <v>3565.745251186253</v>
      </c>
      <c r="F1258">
        <v>62.02291031357197</v>
      </c>
      <c r="G1258">
        <v>338.64498761312234</v>
      </c>
      <c r="H1258">
        <f>(E1258-Info!B$3)^2+(F1258-Info!B$4)^2+(G1258-Info!B$5)^2</f>
        <v>5797453.6777064661</v>
      </c>
      <c r="I1258">
        <f>_xlfn.BETA.DIST(Info!B$3/100000, (E1258/100000)*Info!B$3, (1-E1258/100000)*Info!B$3, FALSE)</f>
        <v>1.3692965598287475E-6</v>
      </c>
      <c r="J1258">
        <f>_xlfn.BETA.DIST(Info!B$4/100, (F1258/100)*Info!B$4, (1-F1258/100)*Info!B$4, FALSE)</f>
        <v>1.2314256237539128E-2</v>
      </c>
      <c r="K1258">
        <f>_xlfn.NORM.DIST(Info!B$5/100000,G1258/100000,0.0005, FALSE)</f>
        <v>348.50424206323567</v>
      </c>
      <c r="L1258">
        <f t="shared" si="100"/>
        <v>-5.2308862279252724</v>
      </c>
      <c r="M1258">
        <f t="shared" si="101"/>
        <v>5.8764327720781499E-6</v>
      </c>
      <c r="N1258">
        <f t="shared" si="97"/>
        <v>1.7191922777769974E-12</v>
      </c>
      <c r="O1258">
        <f t="shared" si="99"/>
        <v>0.1965646177161865</v>
      </c>
    </row>
    <row r="1259" spans="1:15" x14ac:dyDescent="0.45">
      <c r="A1259">
        <f t="shared" si="98"/>
        <v>1257</v>
      </c>
      <c r="B1259" s="14">
        <v>1.529051987767584E-4</v>
      </c>
      <c r="C1259" s="3">
        <v>0.2</v>
      </c>
      <c r="D1259" s="3">
        <v>1.6949152542372881E-2</v>
      </c>
      <c r="E1259">
        <v>793.75089978919323</v>
      </c>
      <c r="F1259">
        <v>90.448619880491705</v>
      </c>
      <c r="G1259">
        <v>145.36769165376717</v>
      </c>
      <c r="H1259">
        <f>(E1259-Info!B$3)^2+(F1259-Info!B$4)^2+(G1259-Info!B$5)^2</f>
        <v>203174.21322659438</v>
      </c>
      <c r="I1259">
        <f>_xlfn.BETA.DIST(Info!B$3/100000, (E1259/100000)*Info!B$3, (1-E1259/100000)*Info!B$3, FALSE)</f>
        <v>48.825693108973965</v>
      </c>
      <c r="J1259">
        <f>_xlfn.BETA.DIST(Info!B$4/100, (F1259/100)*Info!B$4, (1-F1259/100)*Info!B$4, FALSE)</f>
        <v>1.062360304611539E-10</v>
      </c>
      <c r="K1259">
        <f>_xlfn.NORM.DIST(Info!B$5/100000,G1259/100000,0.0005, FALSE)</f>
        <v>1.3700372709704077E-3</v>
      </c>
      <c r="L1259">
        <f t="shared" si="100"/>
        <v>-11.148347366126648</v>
      </c>
      <c r="M1259">
        <f t="shared" si="101"/>
        <v>7.106448840270135E-12</v>
      </c>
      <c r="N1259">
        <f t="shared" si="97"/>
        <v>2.0790422425421799E-18</v>
      </c>
      <c r="O1259">
        <f t="shared" si="99"/>
        <v>0.1965646177161865</v>
      </c>
    </row>
    <row r="1260" spans="1:15" x14ac:dyDescent="0.45">
      <c r="A1260">
        <f t="shared" si="98"/>
        <v>1258</v>
      </c>
      <c r="B1260" s="14">
        <v>3.4590107229332413E-4</v>
      </c>
      <c r="C1260" s="3">
        <v>0.14285714285714285</v>
      </c>
      <c r="D1260" s="3">
        <v>0.1111111111111111</v>
      </c>
      <c r="E1260">
        <v>539.95308682863481</v>
      </c>
      <c r="F1260">
        <v>55.425210120192183</v>
      </c>
      <c r="G1260">
        <v>397.16503478029836</v>
      </c>
      <c r="H1260">
        <f>(E1260-Info!B$3)^2+(F1260-Info!B$4)^2+(G1260-Info!B$5)^2</f>
        <v>383792.53791123792</v>
      </c>
      <c r="I1260">
        <f>_xlfn.BETA.DIST(Info!B$3/100000, (E1260/100000)*Info!B$3, (1-E1260/100000)*Info!B$3, FALSE)</f>
        <v>7.6459345397282679</v>
      </c>
      <c r="J1260">
        <f>_xlfn.BETA.DIST(Info!B$4/100, (F1260/100)*Info!B$4, (1-F1260/100)*Info!B$4, FALSE)</f>
        <v>0.1299511289740744</v>
      </c>
      <c r="K1260">
        <f>_xlfn.NORM.DIST(Info!B$5/100000,G1260/100000,0.0005, FALSE)</f>
        <v>792.46993055510632</v>
      </c>
      <c r="L1260">
        <f t="shared" si="100"/>
        <v>2.896193424726313</v>
      </c>
      <c r="M1260">
        <f t="shared" si="101"/>
        <v>787.39639977333968</v>
      </c>
      <c r="N1260">
        <f t="shared" si="97"/>
        <v>2.3035842704978581E-4</v>
      </c>
      <c r="O1260">
        <f t="shared" si="99"/>
        <v>0.19679497614323629</v>
      </c>
    </row>
    <row r="1261" spans="1:15" x14ac:dyDescent="0.45">
      <c r="A1261">
        <f t="shared" si="98"/>
        <v>1259</v>
      </c>
      <c r="B1261" s="14">
        <v>1.7708517797060386E-4</v>
      </c>
      <c r="C1261" s="3">
        <v>1.282051282051282E-2</v>
      </c>
      <c r="D1261" s="3">
        <v>2.7777777777777776E-2</v>
      </c>
      <c r="E1261">
        <v>1887.5097797902104</v>
      </c>
      <c r="F1261">
        <v>28.665765167293923</v>
      </c>
      <c r="G1261">
        <v>179.54561436430006</v>
      </c>
      <c r="H1261">
        <f>(E1261-Info!B$3)^2+(F1261-Info!B$4)^2+(G1261-Info!B$5)^2</f>
        <v>580670.8525256617</v>
      </c>
      <c r="I1261">
        <f>_xlfn.BETA.DIST(Info!B$3/100000, (E1261/100000)*Info!B$3, (1-E1261/100000)*Info!B$3, FALSE)</f>
        <v>16.82507166544308</v>
      </c>
      <c r="J1261">
        <f>_xlfn.BETA.DIST(Info!B$4/100, (F1261/100)*Info!B$4, (1-F1261/100)*Info!B$4, FALSE)</f>
        <v>4.2254663447229346</v>
      </c>
      <c r="K1261">
        <f>_xlfn.NORM.DIST(Info!B$5/100000,G1261/100000,0.0005, FALSE)</f>
        <v>3.6720923431543186E-2</v>
      </c>
      <c r="L1261">
        <f t="shared" si="100"/>
        <v>0.41674516370409886</v>
      </c>
      <c r="M1261">
        <f t="shared" si="101"/>
        <v>2.6106290340795377</v>
      </c>
      <c r="N1261">
        <f t="shared" si="97"/>
        <v>7.6375812497260296E-7</v>
      </c>
      <c r="O1261">
        <f t="shared" si="99"/>
        <v>0.19679573990136126</v>
      </c>
    </row>
    <row r="1262" spans="1:15" x14ac:dyDescent="0.45">
      <c r="A1262">
        <f t="shared" si="98"/>
        <v>1260</v>
      </c>
      <c r="B1262" s="14">
        <v>1.4684287812041115E-3</v>
      </c>
      <c r="C1262" s="3">
        <v>1.3888888888888888E-2</v>
      </c>
      <c r="D1262" s="3">
        <v>4.3478260869565216E-2</v>
      </c>
      <c r="E1262">
        <v>11956.414198194594</v>
      </c>
      <c r="F1262">
        <v>22.610139063661254</v>
      </c>
      <c r="G1262">
        <v>1402.5519351139833</v>
      </c>
      <c r="H1262">
        <f>(E1262-Info!B$3)^2+(F1262-Info!B$4)^2+(G1262-Info!B$5)^2</f>
        <v>117583349.4037971</v>
      </c>
      <c r="I1262">
        <f>_xlfn.BETA.DIST(Info!B$3/100000, (E1262/100000)*Info!B$3, (1-E1262/100000)*Info!B$3, FALSE)</f>
        <v>2.5254778582310343E-87</v>
      </c>
      <c r="J1262">
        <f>_xlfn.BETA.DIST(Info!B$4/100, (F1262/100)*Info!B$4, (1-F1262/100)*Info!B$4, FALSE)</f>
        <v>2.0804063962984829</v>
      </c>
      <c r="K1262">
        <f>_xlfn.NORM.DIST(Info!B$5/100000,G1262/100000,0.0005, FALSE)</f>
        <v>1.320879152885641E-84</v>
      </c>
      <c r="L1262">
        <f t="shared" si="100"/>
        <v>-170.15864516851929</v>
      </c>
      <c r="M1262">
        <f t="shared" si="101"/>
        <v>6.9399258698648757E-171</v>
      </c>
      <c r="N1262">
        <f t="shared" si="97"/>
        <v>2.0303247610534964E-177</v>
      </c>
      <c r="O1262">
        <f t="shared" si="99"/>
        <v>0.19679573990136126</v>
      </c>
    </row>
    <row r="1263" spans="1:15" x14ac:dyDescent="0.45">
      <c r="A1263">
        <f t="shared" si="98"/>
        <v>1261</v>
      </c>
      <c r="B1263" s="14">
        <v>5.977286312014345E-4</v>
      </c>
      <c r="C1263" s="3">
        <v>1.5873015873015872E-2</v>
      </c>
      <c r="D1263" s="3">
        <v>0.2</v>
      </c>
      <c r="E1263">
        <v>3881.5907439263997</v>
      </c>
      <c r="F1263">
        <v>7.2386066783483152</v>
      </c>
      <c r="G1263">
        <v>671.03632093838542</v>
      </c>
      <c r="H1263">
        <f>(E1263-Info!B$3)^2+(F1263-Info!B$4)^2+(G1263-Info!B$5)^2</f>
        <v>7484966.8994124504</v>
      </c>
      <c r="I1263">
        <f>_xlfn.BETA.DIST(Info!B$3/100000, (E1263/100000)*Info!B$3, (1-E1263/100000)*Info!B$3, FALSE)</f>
        <v>1.8089597730251032E-8</v>
      </c>
      <c r="J1263">
        <f>_xlfn.BETA.DIST(Info!B$4/100, (F1263/100)*Info!B$4, (1-F1263/100)*Info!B$4, FALSE)</f>
        <v>7.2155667942452187E-3</v>
      </c>
      <c r="K1263">
        <f>_xlfn.NORM.DIST(Info!B$5/100000,G1263/100000,0.0005, FALSE)</f>
        <v>4.5887627294288221E-4</v>
      </c>
      <c r="L1263">
        <f t="shared" si="100"/>
        <v>-13.222605037154814</v>
      </c>
      <c r="M1263">
        <f t="shared" si="101"/>
        <v>5.9895605938423384E-14</v>
      </c>
      <c r="N1263">
        <f t="shared" si="97"/>
        <v>1.7522886280837406E-20</v>
      </c>
      <c r="O1263">
        <f t="shared" si="99"/>
        <v>0.19679573990136126</v>
      </c>
    </row>
    <row r="1264" spans="1:15" x14ac:dyDescent="0.45">
      <c r="A1264">
        <f t="shared" si="98"/>
        <v>1262</v>
      </c>
      <c r="B1264" s="14">
        <v>1.4216661927779356E-4</v>
      </c>
      <c r="C1264" s="3">
        <v>1.2500000000000001E-2</v>
      </c>
      <c r="D1264" s="3">
        <v>1.1627906976744186E-2</v>
      </c>
      <c r="E1264">
        <v>1982.3576692278234</v>
      </c>
      <c r="F1264">
        <v>44.137026139532907</v>
      </c>
      <c r="G1264">
        <v>121.54193652198569</v>
      </c>
      <c r="H1264">
        <f>(E1264-Info!B$3)^2+(F1264-Info!B$4)^2+(G1264-Info!B$5)^2</f>
        <v>757278.98556612374</v>
      </c>
      <c r="I1264">
        <f>_xlfn.BETA.DIST(Info!B$3/100000, (E1264/100000)*Info!B$3, (1-E1264/100000)*Info!B$3, FALSE)</f>
        <v>9.7291594677143696</v>
      </c>
      <c r="J1264">
        <f>_xlfn.BETA.DIST(Info!B$4/100, (F1264/100)*Info!B$4, (1-F1264/100)*Info!B$4, FALSE)</f>
        <v>1.8830148104353592</v>
      </c>
      <c r="K1264">
        <f>_xlfn.NORM.DIST(Info!B$5/100000,G1264/100000,0.0005, FALSE)</f>
        <v>1.0497751506029627E-4</v>
      </c>
      <c r="L1264">
        <f t="shared" si="100"/>
        <v>-2.7159746539833076</v>
      </c>
      <c r="M1264">
        <f t="shared" si="101"/>
        <v>1.9232039664343877E-3</v>
      </c>
      <c r="N1264">
        <f t="shared" si="97"/>
        <v>5.6264702344494377E-10</v>
      </c>
      <c r="O1264">
        <f t="shared" si="99"/>
        <v>0.19679574046400827</v>
      </c>
    </row>
    <row r="1265" spans="1:15" x14ac:dyDescent="0.45">
      <c r="A1265">
        <f t="shared" si="98"/>
        <v>1263</v>
      </c>
      <c r="B1265" s="14">
        <v>3.5460992907801418E-3</v>
      </c>
      <c r="C1265" s="3">
        <v>2.2727272727272728E-2</v>
      </c>
      <c r="D1265" s="3">
        <v>7.6923076923076927E-2</v>
      </c>
      <c r="E1265">
        <v>16608.379733369551</v>
      </c>
      <c r="F1265">
        <v>21.943486795934088</v>
      </c>
      <c r="G1265">
        <v>3339.7402044738974</v>
      </c>
      <c r="H1265">
        <f>(E1265-Info!B$3)^2+(F1265-Info!B$4)^2+(G1265-Info!B$5)^2</f>
        <v>247307882.37048632</v>
      </c>
      <c r="I1265">
        <f>_xlfn.BETA.DIST(Info!B$3/100000, (E1265/100000)*Info!B$3, (1-E1265/100000)*Info!B$3, FALSE)</f>
        <v>2.6325192796298257E-149</v>
      </c>
      <c r="J1265">
        <f>_xlfn.BETA.DIST(Info!B$4/100, (F1265/100)*Info!B$4, (1-F1265/100)*Info!B$4, FALSE)</f>
        <v>1.8462475258055713</v>
      </c>
      <c r="K1265">
        <f>_xlfn.NORM.DIST(Info!B$5/100000,G1265/100000,0.0005, FALSE)</f>
        <v>0</v>
      </c>
      <c r="L1265" t="e">
        <f t="shared" si="100"/>
        <v>#NUM!</v>
      </c>
      <c r="M1265">
        <f t="shared" si="101"/>
        <v>0</v>
      </c>
      <c r="N1265">
        <f t="shared" si="97"/>
        <v>0</v>
      </c>
      <c r="O1265">
        <f t="shared" si="99"/>
        <v>0.19679574046400827</v>
      </c>
    </row>
    <row r="1266" spans="1:15" x14ac:dyDescent="0.45">
      <c r="A1266">
        <f t="shared" si="98"/>
        <v>1264</v>
      </c>
      <c r="B1266" s="14">
        <v>3.2030749519538755E-4</v>
      </c>
      <c r="C1266" s="3">
        <v>1.3333333333333334E-2</v>
      </c>
      <c r="D1266" s="3">
        <v>6.6666666666666666E-2</v>
      </c>
      <c r="E1266">
        <v>2759.7399043605587</v>
      </c>
      <c r="F1266">
        <v>15.879795962961866</v>
      </c>
      <c r="G1266">
        <v>348.96903432745637</v>
      </c>
      <c r="H1266">
        <f>(E1266-Info!B$3)^2+(F1266-Info!B$4)^2+(G1266-Info!B$5)^2</f>
        <v>2565553.9357235688</v>
      </c>
      <c r="I1266">
        <f>_xlfn.BETA.DIST(Info!B$3/100000, (E1266/100000)*Info!B$3, (1-E1266/100000)*Info!B$3, FALSE)</f>
        <v>1.6874596932664469E-2</v>
      </c>
      <c r="J1266">
        <f>_xlfn.BETA.DIST(Info!B$4/100, (F1266/100)*Info!B$4, (1-F1266/100)*Info!B$4, FALSE)</f>
        <v>0.40174706650189906</v>
      </c>
      <c r="K1266">
        <f>_xlfn.NORM.DIST(Info!B$5/100000,G1266/100000,0.0005, FALSE)</f>
        <v>445.00916436636004</v>
      </c>
      <c r="L1266">
        <f t="shared" si="100"/>
        <v>0.47955507712789469</v>
      </c>
      <c r="M1266">
        <f t="shared" si="101"/>
        <v>3.0168594463349194</v>
      </c>
      <c r="N1266">
        <f t="shared" si="97"/>
        <v>8.8260372651951547E-7</v>
      </c>
      <c r="O1266">
        <f t="shared" si="99"/>
        <v>0.19679662306773479</v>
      </c>
    </row>
    <row r="1267" spans="1:15" x14ac:dyDescent="0.45">
      <c r="A1267">
        <f t="shared" si="98"/>
        <v>1265</v>
      </c>
      <c r="B1267" s="14">
        <v>1.088020890001088E-4</v>
      </c>
      <c r="C1267" s="3">
        <v>1.0526315789473684E-2</v>
      </c>
      <c r="D1267" s="3">
        <v>1.2658227848101266E-2</v>
      </c>
      <c r="E1267">
        <v>1638.9464678334446</v>
      </c>
      <c r="F1267">
        <v>38.454759442545395</v>
      </c>
      <c r="G1267">
        <v>95.310601008216352</v>
      </c>
      <c r="H1267">
        <f>(E1267-Info!B$3)^2+(F1267-Info!B$4)^2+(G1267-Info!B$5)^2</f>
        <v>325060.5002534088</v>
      </c>
      <c r="I1267">
        <f>_xlfn.BETA.DIST(Info!B$3/100000, (E1267/100000)*Info!B$3, (1-E1267/100000)*Info!B$3, FALSE)</f>
        <v>53.356937048657748</v>
      </c>
      <c r="J1267">
        <f>_xlfn.BETA.DIST(Info!B$4/100, (F1267/100)*Info!B$4, (1-F1267/100)*Info!B$4, FALSE)</f>
        <v>3.7811348635465221</v>
      </c>
      <c r="K1267">
        <f>_xlfn.NORM.DIST(Info!B$5/100000,G1267/100000,0.0005, FALSE)</f>
        <v>4.7727431999054178E-6</v>
      </c>
      <c r="L1267">
        <f t="shared" si="100"/>
        <v>-3.01641887365383</v>
      </c>
      <c r="M1267">
        <f t="shared" si="101"/>
        <v>9.6289986617312229E-4</v>
      </c>
      <c r="N1267">
        <f t="shared" si="97"/>
        <v>2.8170321662880431E-10</v>
      </c>
      <c r="O1267">
        <f t="shared" si="99"/>
        <v>0.19679662334943801</v>
      </c>
    </row>
    <row r="1268" spans="1:15" x14ac:dyDescent="0.45">
      <c r="A1268">
        <f t="shared" si="98"/>
        <v>1266</v>
      </c>
      <c r="B1268" s="14">
        <v>1.8031013342949875E-4</v>
      </c>
      <c r="C1268" s="3">
        <v>5.5555555555555552E-2</v>
      </c>
      <c r="D1268" s="3">
        <v>1.6393442622950821E-2</v>
      </c>
      <c r="E1268">
        <v>1185.2549532778082</v>
      </c>
      <c r="F1268">
        <v>72.982097218147516</v>
      </c>
      <c r="G1268">
        <v>169.40282889333443</v>
      </c>
      <c r="H1268">
        <f>(E1268-Info!B$3)^2+(F1268-Info!B$4)^2+(G1268-Info!B$5)^2</f>
        <v>56920.140374167124</v>
      </c>
      <c r="I1268">
        <f>_xlfn.BETA.DIST(Info!B$3/100000, (E1268/100000)*Info!B$3, (1-E1268/100000)*Info!B$3, FALSE)</f>
        <v>127.08968216168293</v>
      </c>
      <c r="J1268">
        <f>_xlfn.BETA.DIST(Info!B$4/100, (F1268/100)*Info!B$4, (1-F1268/100)*Info!B$4, FALSE)</f>
        <v>6.0784477641744644E-5</v>
      </c>
      <c r="K1268">
        <f>_xlfn.NORM.DIST(Info!B$5/100000,G1268/100000,0.0005, FALSE)</f>
        <v>1.4529652125887365E-2</v>
      </c>
      <c r="L1268">
        <f t="shared" si="100"/>
        <v>-3.949841801145749</v>
      </c>
      <c r="M1268">
        <f t="shared" si="101"/>
        <v>1.1224272422885721E-4</v>
      </c>
      <c r="N1268">
        <f t="shared" si="97"/>
        <v>3.2837408716353503E-11</v>
      </c>
      <c r="O1268">
        <f t="shared" si="99"/>
        <v>0.19679662338227541</v>
      </c>
    </row>
    <row r="1269" spans="1:15" x14ac:dyDescent="0.45">
      <c r="A1269">
        <f t="shared" si="98"/>
        <v>1267</v>
      </c>
      <c r="B1269" s="14">
        <v>4.4782803403493058E-4</v>
      </c>
      <c r="C1269" s="3">
        <v>0.5</v>
      </c>
      <c r="D1269" s="3">
        <v>1.8867924528301886E-2</v>
      </c>
      <c r="E1269">
        <v>1993.1655617066506</v>
      </c>
      <c r="F1269">
        <v>95.596663447213331</v>
      </c>
      <c r="G1269">
        <v>429.35816662804172</v>
      </c>
      <c r="H1269">
        <f>(E1269-Info!B$3)^2+(F1269-Info!B$4)^2+(G1269-Info!B$5)^2</f>
        <v>700546.07422160264</v>
      </c>
      <c r="I1269">
        <f>_xlfn.BETA.DIST(Info!B$3/100000, (E1269/100000)*Info!B$3, (1-E1269/100000)*Info!B$3, FALSE)</f>
        <v>9.1082671186208941</v>
      </c>
      <c r="J1269">
        <f>_xlfn.BETA.DIST(Info!B$4/100, (F1269/100)*Info!B$4, (1-F1269/100)*Info!B$4, FALSE)</f>
        <v>2.7484570093353363E-13</v>
      </c>
      <c r="K1269">
        <f>_xlfn.NORM.DIST(Info!B$5/100000,G1269/100000,0.0005, FALSE)</f>
        <v>694.37581682517327</v>
      </c>
      <c r="L1269">
        <f t="shared" si="100"/>
        <v>-8.7598807058970447</v>
      </c>
      <c r="M1269">
        <f t="shared" si="101"/>
        <v>1.738278241828748E-9</v>
      </c>
      <c r="N1269">
        <f t="shared" si="97"/>
        <v>5.0854568509305437E-16</v>
      </c>
      <c r="O1269">
        <f t="shared" si="99"/>
        <v>0.19679662338227591</v>
      </c>
    </row>
    <row r="1270" spans="1:15" x14ac:dyDescent="0.45">
      <c r="A1270">
        <f t="shared" si="98"/>
        <v>1268</v>
      </c>
      <c r="B1270" s="14">
        <v>1.7503938386136881E-4</v>
      </c>
      <c r="C1270" s="3">
        <v>0.16666666666666666</v>
      </c>
      <c r="D1270" s="3">
        <v>1.0416666666666666E-2</v>
      </c>
      <c r="E1270">
        <v>1285.3315670430782</v>
      </c>
      <c r="F1270">
        <v>91.938117915723893</v>
      </c>
      <c r="G1270">
        <v>147.04975268503892</v>
      </c>
      <c r="H1270">
        <f>(E1270-Info!B$3)^2+(F1270-Info!B$4)^2+(G1270-Info!B$5)^2</f>
        <v>85038.836664262431</v>
      </c>
      <c r="I1270">
        <f>_xlfn.BETA.DIST(Info!B$3/100000, (E1270/100000)*Info!B$3, (1-E1270/100000)*Info!B$3, FALSE)</f>
        <v>122.83790256291736</v>
      </c>
      <c r="J1270">
        <f>_xlfn.BETA.DIST(Info!B$4/100, (F1270/100)*Info!B$4, (1-F1270/100)*Info!B$4, FALSE)</f>
        <v>2.2317578766136601E-11</v>
      </c>
      <c r="K1270">
        <f>_xlfn.NORM.DIST(Info!B$5/100000,G1270/100000,0.0005, FALSE)</f>
        <v>1.6284251549927176E-3</v>
      </c>
      <c r="L1270">
        <f t="shared" si="100"/>
        <v>-11.350252728959786</v>
      </c>
      <c r="M1270">
        <f t="shared" si="101"/>
        <v>4.4642372921539496E-12</v>
      </c>
      <c r="N1270">
        <f t="shared" si="97"/>
        <v>1.3060444280588626E-18</v>
      </c>
      <c r="O1270">
        <f t="shared" si="99"/>
        <v>0.19679662338227591</v>
      </c>
    </row>
    <row r="1271" spans="1:15" x14ac:dyDescent="0.45">
      <c r="A1271">
        <f t="shared" si="98"/>
        <v>1269</v>
      </c>
      <c r="B1271" s="14">
        <v>1.5593326056447841E-4</v>
      </c>
      <c r="C1271" s="3">
        <v>0.5</v>
      </c>
      <c r="D1271" s="3">
        <v>2.564102564102564E-2</v>
      </c>
      <c r="E1271">
        <v>551.72550300554349</v>
      </c>
      <c r="F1271">
        <v>94.379556721795552</v>
      </c>
      <c r="G1271">
        <v>159.50289153800105</v>
      </c>
      <c r="H1271">
        <f>(E1271-Info!B$3)^2+(F1271-Info!B$4)^2+(G1271-Info!B$5)^2</f>
        <v>431939.45380334364</v>
      </c>
      <c r="I1271">
        <f>_xlfn.BETA.DIST(Info!B$3/100000, (E1271/100000)*Info!B$3, (1-E1271/100000)*Info!B$3, FALSE)</f>
        <v>8.5742918379798709</v>
      </c>
      <c r="J1271">
        <f>_xlfn.BETA.DIST(Info!B$4/100, (F1271/100)*Info!B$4, (1-F1271/100)*Info!B$4, FALSE)</f>
        <v>1.325882634709325E-12</v>
      </c>
      <c r="K1271">
        <f>_xlfn.NORM.DIST(Info!B$5/100000,G1271/100000,0.0005, FALSE)</f>
        <v>5.6494084437104155E-3</v>
      </c>
      <c r="L1271">
        <f t="shared" si="100"/>
        <v>-13.192293681422669</v>
      </c>
      <c r="M1271">
        <f t="shared" si="101"/>
        <v>6.422532617849628E-14</v>
      </c>
      <c r="N1271">
        <f t="shared" si="97"/>
        <v>1.8789576786859433E-20</v>
      </c>
      <c r="O1271">
        <f t="shared" si="99"/>
        <v>0.19679662338227591</v>
      </c>
    </row>
    <row r="1272" spans="1:15" x14ac:dyDescent="0.45">
      <c r="A1272">
        <f t="shared" si="98"/>
        <v>1270</v>
      </c>
      <c r="B1272" s="14">
        <v>7.5301204819277112E-4</v>
      </c>
      <c r="C1272" s="3">
        <v>1.1363636363636364E-2</v>
      </c>
      <c r="D1272" s="3">
        <v>2.7777777777777776E-2</v>
      </c>
      <c r="E1272">
        <v>8190.6365521348225</v>
      </c>
      <c r="F1272">
        <v>26.263829076347047</v>
      </c>
      <c r="G1272">
        <v>713.46944119165585</v>
      </c>
      <c r="H1272">
        <f>(E1272-Info!B$3)^2+(F1272-Info!B$4)^2+(G1272-Info!B$5)^2</f>
        <v>49540339.113357589</v>
      </c>
      <c r="I1272">
        <f>_xlfn.BETA.DIST(Info!B$3/100000, (E1272/100000)*Info!B$3, (1-E1272/100000)*Info!B$3, FALSE)</f>
        <v>9.9520644053365807E-45</v>
      </c>
      <c r="J1272">
        <f>_xlfn.BETA.DIST(Info!B$4/100, (F1272/100)*Info!B$4, (1-F1272/100)*Info!B$4, FALSE)</f>
        <v>3.4479489755003194</v>
      </c>
      <c r="K1272">
        <f>_xlfn.NORM.DIST(Info!B$5/100000,G1272/100000,0.0005, FALSE)</f>
        <v>3.3845457471178104E-6</v>
      </c>
      <c r="L1272">
        <f t="shared" si="100"/>
        <v>-48.935025603191221</v>
      </c>
      <c r="M1272">
        <f t="shared" si="101"/>
        <v>1.1613801443670494E-49</v>
      </c>
      <c r="N1272">
        <f t="shared" si="97"/>
        <v>3.3977003621080694E-56</v>
      </c>
      <c r="O1272">
        <f t="shared" si="99"/>
        <v>0.19679662338227591</v>
      </c>
    </row>
    <row r="1273" spans="1:15" x14ac:dyDescent="0.45">
      <c r="A1273">
        <f t="shared" si="98"/>
        <v>1271</v>
      </c>
      <c r="B1273" s="14">
        <v>1.2174336498660823E-4</v>
      </c>
      <c r="C1273" s="3">
        <v>2.2222222222222223E-2</v>
      </c>
      <c r="D1273" s="3">
        <v>1.282051282051282E-2</v>
      </c>
      <c r="E1273">
        <v>1243.2506207368449</v>
      </c>
      <c r="F1273">
        <v>56.644890131561588</v>
      </c>
      <c r="G1273">
        <v>107.86296982346367</v>
      </c>
      <c r="H1273">
        <f>(E1273-Info!B$3)^2+(F1273-Info!B$4)^2+(G1273-Info!B$5)^2</f>
        <v>94801.586329513506</v>
      </c>
      <c r="I1273">
        <f>_xlfn.BETA.DIST(Info!B$3/100000, (E1273/100000)*Info!B$3, (1-E1273/100000)*Info!B$3, FALSE)</f>
        <v>126.10970538264576</v>
      </c>
      <c r="J1273">
        <f>_xlfn.BETA.DIST(Info!B$4/100, (F1273/100)*Info!B$4, (1-F1273/100)*Info!B$4, FALSE)</f>
        <v>8.791762573853483E-2</v>
      </c>
      <c r="K1273">
        <f>_xlfn.NORM.DIST(Info!B$5/100000,G1273/100000,0.0005, FALSE)</f>
        <v>2.1678070380407372E-5</v>
      </c>
      <c r="L1273">
        <f t="shared" si="100"/>
        <v>-3.6191549157409586</v>
      </c>
      <c r="M1273">
        <f t="shared" si="101"/>
        <v>2.4035053006920802E-4</v>
      </c>
      <c r="N1273">
        <f t="shared" si="97"/>
        <v>7.0316260098805272E-11</v>
      </c>
      <c r="O1273">
        <f t="shared" si="99"/>
        <v>0.19679662345259216</v>
      </c>
    </row>
    <row r="1274" spans="1:15" x14ac:dyDescent="0.45">
      <c r="A1274">
        <f t="shared" si="98"/>
        <v>1272</v>
      </c>
      <c r="B1274" s="14">
        <v>1.5080681646810435E-4</v>
      </c>
      <c r="C1274" s="3">
        <v>2.5000000000000001E-2</v>
      </c>
      <c r="D1274" s="3">
        <v>1.7857142857142856E-2</v>
      </c>
      <c r="E1274">
        <v>1267.410128069338</v>
      </c>
      <c r="F1274">
        <v>53.164084010926011</v>
      </c>
      <c r="G1274">
        <v>143.74164077186728</v>
      </c>
      <c r="H1274">
        <f>(E1274-Info!B$3)^2+(F1274-Info!B$4)^2+(G1274-Info!B$5)^2</f>
        <v>79407.145516090939</v>
      </c>
      <c r="I1274">
        <f>_xlfn.BETA.DIST(Info!B$3/100000, (E1274/100000)*Info!B$3, (1-E1274/100000)*Info!B$3, FALSE)</f>
        <v>124.47914183942952</v>
      </c>
      <c r="J1274">
        <f>_xlfn.BETA.DIST(Info!B$4/100, (F1274/100)*Info!B$4, (1-F1274/100)*Info!B$4, FALSE)</f>
        <v>0.25434392998469169</v>
      </c>
      <c r="K1274">
        <f>_xlfn.NORM.DIST(Info!B$5/100000,G1274/100000,0.0005, FALSE)</f>
        <v>1.1580526441499364E-3</v>
      </c>
      <c r="L1274">
        <f t="shared" si="100"/>
        <v>-1.435753734367021</v>
      </c>
      <c r="M1274">
        <f t="shared" si="101"/>
        <v>3.6664542110992487E-2</v>
      </c>
      <c r="N1274">
        <f t="shared" si="97"/>
        <v>1.0726473033938342E-8</v>
      </c>
      <c r="O1274">
        <f t="shared" si="99"/>
        <v>0.19679663417906521</v>
      </c>
    </row>
    <row r="1275" spans="1:15" x14ac:dyDescent="0.45">
      <c r="A1275">
        <f t="shared" si="98"/>
        <v>1273</v>
      </c>
      <c r="B1275" s="14">
        <v>1.8532246108228317E-4</v>
      </c>
      <c r="C1275" s="3">
        <v>5.5555555555555552E-2</v>
      </c>
      <c r="D1275" s="3">
        <v>0.04</v>
      </c>
      <c r="E1275">
        <v>747.29501201553614</v>
      </c>
      <c r="F1275">
        <v>55.761555139769996</v>
      </c>
      <c r="G1275">
        <v>199.11623253108206</v>
      </c>
      <c r="H1275">
        <f>(E1275-Info!B$3)^2+(F1275-Info!B$4)^2+(G1275-Info!B$5)^2</f>
        <v>211624.73464921175</v>
      </c>
      <c r="I1275">
        <f>_xlfn.BETA.DIST(Info!B$3/100000, (E1275/100000)*Info!B$3, (1-E1275/100000)*Info!B$3, FALSE)</f>
        <v>37.931125050950548</v>
      </c>
      <c r="J1275">
        <f>_xlfn.BETA.DIST(Info!B$4/100, (F1275/100)*Info!B$4, (1-F1275/100)*Info!B$4, FALSE)</f>
        <v>0.11691009560043215</v>
      </c>
      <c r="K1275">
        <f>_xlfn.NORM.DIST(Info!B$5/100000,G1275/100000,0.0005, FALSE)</f>
        <v>0.19558617553041344</v>
      </c>
      <c r="L1275">
        <f t="shared" si="100"/>
        <v>-6.1814105499342298E-2</v>
      </c>
      <c r="M1275">
        <f t="shared" si="101"/>
        <v>0.86733304773634212</v>
      </c>
      <c r="N1275">
        <f t="shared" si="97"/>
        <v>2.5374446296980067E-7</v>
      </c>
      <c r="O1275">
        <f t="shared" si="99"/>
        <v>0.19679688792352817</v>
      </c>
    </row>
    <row r="1276" spans="1:15" x14ac:dyDescent="0.45">
      <c r="A1276">
        <f t="shared" si="98"/>
        <v>1274</v>
      </c>
      <c r="B1276" s="14">
        <v>3.5398230088495576E-4</v>
      </c>
      <c r="C1276" s="3">
        <v>0.2</v>
      </c>
      <c r="D1276" s="3">
        <v>1.4084507042253521E-2</v>
      </c>
      <c r="E1276">
        <v>2070.143842082045</v>
      </c>
      <c r="F1276">
        <v>91.630775459513998</v>
      </c>
      <c r="G1276">
        <v>319.10462044600467</v>
      </c>
      <c r="H1276">
        <f>(E1276-Info!B$3)^2+(F1276-Info!B$4)^2+(G1276-Info!B$5)^2</f>
        <v>840753.55274625868</v>
      </c>
      <c r="I1276">
        <f>_xlfn.BETA.DIST(Info!B$3/100000, (E1276/100000)*Info!B$3, (1-E1276/100000)*Info!B$3, FALSE)</f>
        <v>5.5802783578720563</v>
      </c>
      <c r="J1276">
        <f>_xlfn.BETA.DIST(Info!B$4/100, (F1276/100)*Info!B$4, (1-F1276/100)*Info!B$4, FALSE)</f>
        <v>3.1065469377546283E-11</v>
      </c>
      <c r="K1276">
        <f>_xlfn.NORM.DIST(Info!B$5/100000,G1276/100000,0.0005, FALSE)</f>
        <v>195.24925717587848</v>
      </c>
      <c r="L1276">
        <f t="shared" si="100"/>
        <v>-7.4704768266879782</v>
      </c>
      <c r="M1276">
        <f t="shared" si="101"/>
        <v>3.3847233176811759E-8</v>
      </c>
      <c r="N1276">
        <f t="shared" si="97"/>
        <v>9.9022492315714532E-15</v>
      </c>
      <c r="O1276">
        <f t="shared" si="99"/>
        <v>0.19679688792353808</v>
      </c>
    </row>
    <row r="1277" spans="1:15" x14ac:dyDescent="0.45">
      <c r="A1277">
        <f t="shared" si="98"/>
        <v>1275</v>
      </c>
      <c r="B1277" s="14">
        <v>7.4571215510812821E-4</v>
      </c>
      <c r="C1277" s="3">
        <v>8.3333333333333329E-2</v>
      </c>
      <c r="D1277" s="3">
        <v>1.4705882352941176E-2</v>
      </c>
      <c r="E1277">
        <v>4615.1874449373863</v>
      </c>
      <c r="F1277">
        <v>81.523987018254431</v>
      </c>
      <c r="G1277">
        <v>660.62965894593356</v>
      </c>
      <c r="H1277">
        <f>(E1277-Info!B$3)^2+(F1277-Info!B$4)^2+(G1277-Info!B$5)^2</f>
        <v>12014037.551406793</v>
      </c>
      <c r="I1277">
        <f>_xlfn.BETA.DIST(Info!B$3/100000, (E1277/100000)*Info!B$3, (1-E1277/100000)*Info!B$3, FALSE)</f>
        <v>2.4225434783828584E-13</v>
      </c>
      <c r="J1277">
        <f>_xlfn.BETA.DIST(Info!B$4/100, (F1277/100)*Info!B$4, (1-F1277/100)*Info!B$4, FALSE)</f>
        <v>2.3288332828023027E-7</v>
      </c>
      <c r="K1277">
        <f>_xlfn.NORM.DIST(Info!B$5/100000,G1277/100000,0.0005, FALSE)</f>
        <v>1.3704113792625304E-3</v>
      </c>
      <c r="L1277">
        <f t="shared" si="100"/>
        <v>-22.111739064345596</v>
      </c>
      <c r="M1277">
        <f t="shared" si="101"/>
        <v>7.7314497159829839E-23</v>
      </c>
      <c r="N1277">
        <f t="shared" si="97"/>
        <v>2.2618907019400066E-29</v>
      </c>
      <c r="O1277">
        <f t="shared" si="99"/>
        <v>0.19679688792353808</v>
      </c>
    </row>
    <row r="1278" spans="1:15" x14ac:dyDescent="0.45">
      <c r="A1278">
        <f t="shared" si="98"/>
        <v>1276</v>
      </c>
      <c r="B1278" s="14">
        <v>1.1276499774470004E-4</v>
      </c>
      <c r="C1278" s="3">
        <v>7.6923076923076927E-2</v>
      </c>
      <c r="D1278" s="3">
        <v>1.8518518518518517E-2</v>
      </c>
      <c r="E1278">
        <v>638.92693790077749</v>
      </c>
      <c r="F1278">
        <v>77.22740662742558</v>
      </c>
      <c r="G1278">
        <v>109.16408479646753</v>
      </c>
      <c r="H1278">
        <f>(E1278-Info!B$3)^2+(F1278-Info!B$4)^2+(G1278-Info!B$5)^2</f>
        <v>358843.00233235082</v>
      </c>
      <c r="I1278">
        <f>_xlfn.BETA.DIST(Info!B$3/100000, (E1278/100000)*Info!B$3, (1-E1278/100000)*Info!B$3, FALSE)</f>
        <v>18.236675104223583</v>
      </c>
      <c r="J1278">
        <f>_xlfn.BETA.DIST(Info!B$4/100, (F1278/100)*Info!B$4, (1-F1278/100)*Info!B$4, FALSE)</f>
        <v>4.5711905559429011E-6</v>
      </c>
      <c r="K1278">
        <f>_xlfn.NORM.DIST(Info!B$5/100000,G1278/100000,0.0005, FALSE)</f>
        <v>2.5268674628364676E-5</v>
      </c>
      <c r="L1278">
        <f t="shared" si="100"/>
        <v>-8.6764425499558087</v>
      </c>
      <c r="M1278">
        <f t="shared" si="101"/>
        <v>2.1064805334220781E-9</v>
      </c>
      <c r="N1278">
        <f t="shared" si="97"/>
        <v>6.1626588898525154E-16</v>
      </c>
      <c r="O1278">
        <f t="shared" si="99"/>
        <v>0.19679688792353869</v>
      </c>
    </row>
    <row r="1279" spans="1:15" x14ac:dyDescent="0.45">
      <c r="A1279">
        <f t="shared" si="98"/>
        <v>1277</v>
      </c>
      <c r="B1279" s="14">
        <v>2.2507314877335134E-4</v>
      </c>
      <c r="C1279" s="3">
        <v>3.5714285714285712E-2</v>
      </c>
      <c r="D1279" s="3">
        <v>1.8867924528301886E-2</v>
      </c>
      <c r="E1279">
        <v>1578.4189312570816</v>
      </c>
      <c r="F1279">
        <v>60.795352003857694</v>
      </c>
      <c r="G1279">
        <v>216.28205520225103</v>
      </c>
      <c r="H1279">
        <f>(E1279-Info!B$3)^2+(F1279-Info!B$4)^2+(G1279-Info!B$5)^2</f>
        <v>211593.52496255224</v>
      </c>
      <c r="I1279">
        <f>_xlfn.BETA.DIST(Info!B$3/100000, (E1279/100000)*Info!B$3, (1-E1279/100000)*Info!B$3, FALSE)</f>
        <v>66.120777624494266</v>
      </c>
      <c r="J1279">
        <f>_xlfn.BETA.DIST(Info!B$4/100, (F1279/100)*Info!B$4, (1-F1279/100)*Info!B$4, FALSE)</f>
        <v>1.9980331651983676E-2</v>
      </c>
      <c r="K1279">
        <f>_xlfn.NORM.DIST(Info!B$5/100000,G1279/100000,0.0005, FALSE)</f>
        <v>0.7476993984117638</v>
      </c>
      <c r="L1279">
        <f t="shared" si="100"/>
        <v>-5.3323234873771663E-3</v>
      </c>
      <c r="M1279">
        <f t="shared" si="101"/>
        <v>0.98779694009920405</v>
      </c>
      <c r="N1279">
        <f t="shared" si="97"/>
        <v>2.8898703300059031E-7</v>
      </c>
      <c r="O1279">
        <f t="shared" si="99"/>
        <v>0.19679717691057169</v>
      </c>
    </row>
    <row r="1280" spans="1:15" x14ac:dyDescent="0.45">
      <c r="A1280">
        <f t="shared" si="98"/>
        <v>1278</v>
      </c>
      <c r="B1280" s="14">
        <v>6.3938618925831207E-4</v>
      </c>
      <c r="C1280" s="3">
        <v>1.5151515151515152E-2</v>
      </c>
      <c r="D1280" s="3">
        <v>2.3809523809523808E-2</v>
      </c>
      <c r="E1280">
        <v>6078.4235492394837</v>
      </c>
      <c r="F1280">
        <v>35.151575752835861</v>
      </c>
      <c r="G1280">
        <v>607.47343313806152</v>
      </c>
      <c r="H1280">
        <f>(E1280-Info!B$3)^2+(F1280-Info!B$4)^2+(G1280-Info!B$5)^2</f>
        <v>24242546.153470688</v>
      </c>
      <c r="I1280">
        <f>_xlfn.BETA.DIST(Info!B$3/100000, (E1280/100000)*Info!B$3, (1-E1280/100000)*Info!B$3, FALSE)</f>
        <v>7.6587780873439773E-25</v>
      </c>
      <c r="J1280">
        <f>_xlfn.BETA.DIST(Info!B$4/100, (F1280/100)*Info!B$4, (1-F1280/100)*Info!B$4, FALSE)</f>
        <v>4.6066644649619333</v>
      </c>
      <c r="K1280">
        <f>_xlfn.NORM.DIST(Info!B$5/100000,G1280/100000,0.0005, FALSE)</f>
        <v>0.18639018279700742</v>
      </c>
      <c r="L1280">
        <f t="shared" si="100"/>
        <v>-24.18203089894395</v>
      </c>
      <c r="M1280">
        <f t="shared" si="101"/>
        <v>6.576110483432921E-25</v>
      </c>
      <c r="N1280">
        <f t="shared" si="97"/>
        <v>1.923887977523498E-31</v>
      </c>
      <c r="O1280">
        <f t="shared" si="99"/>
        <v>0.19679717691057169</v>
      </c>
    </row>
    <row r="1281" spans="1:15" x14ac:dyDescent="0.45">
      <c r="A1281">
        <f t="shared" si="98"/>
        <v>1279</v>
      </c>
      <c r="B1281" s="14">
        <v>1.6165535079211123E-4</v>
      </c>
      <c r="C1281" s="3">
        <v>1.3698630136986301E-2</v>
      </c>
      <c r="D1281" s="3">
        <v>1.098901098901099E-2</v>
      </c>
      <c r="E1281">
        <v>2182.4157650220877</v>
      </c>
      <c r="F1281">
        <v>47.427537091202382</v>
      </c>
      <c r="G1281">
        <v>135.88080439757712</v>
      </c>
      <c r="H1281">
        <f>(E1281-Info!B$3)^2+(F1281-Info!B$4)^2+(G1281-Info!B$5)^2</f>
        <v>1118964.3706408946</v>
      </c>
      <c r="I1281">
        <f>_xlfn.BETA.DIST(Info!B$3/100000, (E1281/100000)*Info!B$3, (1-E1281/100000)*Info!B$3, FALSE)</f>
        <v>2.5676639920771946</v>
      </c>
      <c r="J1281">
        <f>_xlfn.BETA.DIST(Info!B$4/100, (F1281/100)*Info!B$4, (1-F1281/100)*Info!B$4, FALSE)</f>
        <v>1.0293232645746591</v>
      </c>
      <c r="K1281">
        <f>_xlfn.NORM.DIST(Info!B$5/100000,G1281/100000,0.0005, FALSE)</f>
        <v>5.0620491235749219E-4</v>
      </c>
      <c r="L1281">
        <f t="shared" si="100"/>
        <v>-2.8735836651467359</v>
      </c>
      <c r="M1281">
        <f t="shared" si="101"/>
        <v>1.3378774534264118E-3</v>
      </c>
      <c r="N1281">
        <f t="shared" si="97"/>
        <v>3.9140558154113659E-10</v>
      </c>
      <c r="O1281">
        <f t="shared" si="99"/>
        <v>0.19679717730197727</v>
      </c>
    </row>
    <row r="1282" spans="1:15" x14ac:dyDescent="0.45">
      <c r="A1282">
        <f t="shared" si="98"/>
        <v>1280</v>
      </c>
      <c r="B1282" s="14">
        <v>2.0846362309776944E-4</v>
      </c>
      <c r="C1282" s="3">
        <v>3.8461538461538464E-2</v>
      </c>
      <c r="D1282" s="3">
        <v>2.7027027027027029E-2</v>
      </c>
      <c r="E1282">
        <v>1194.0535756836559</v>
      </c>
      <c r="F1282">
        <v>55.246922455689344</v>
      </c>
      <c r="G1282">
        <v>212.98081706872489</v>
      </c>
      <c r="H1282">
        <f>(E1282-Info!B$3)^2+(F1282-Info!B$4)^2+(G1282-Info!B$5)^2</f>
        <v>37867.203684757747</v>
      </c>
      <c r="I1282">
        <f>_xlfn.BETA.DIST(Info!B$3/100000, (E1282/100000)*Info!B$3, (1-E1282/100000)*Info!B$3, FALSE)</f>
        <v>127.21742556995754</v>
      </c>
      <c r="J1282">
        <f>_xlfn.BETA.DIST(Info!B$4/100, (F1282/100)*Info!B$4, (1-F1282/100)*Info!B$4, FALSE)</f>
        <v>0.13735900248589766</v>
      </c>
      <c r="K1282">
        <f>_xlfn.NORM.DIST(Info!B$5/100000,G1282/100000,0.0005, FALSE)</f>
        <v>0.58304316843112114</v>
      </c>
      <c r="L1282">
        <f t="shared" si="100"/>
        <v>1.0081044420736798</v>
      </c>
      <c r="M1282">
        <f t="shared" si="101"/>
        <v>10.188363752556748</v>
      </c>
      <c r="N1282">
        <f t="shared" si="97"/>
        <v>2.9806784091540516E-6</v>
      </c>
      <c r="O1282">
        <f t="shared" si="99"/>
        <v>0.19680015798038641</v>
      </c>
    </row>
    <row r="1283" spans="1:15" x14ac:dyDescent="0.45">
      <c r="A1283">
        <f t="shared" si="98"/>
        <v>1281</v>
      </c>
      <c r="B1283" s="14">
        <v>2.0234722784297855E-4</v>
      </c>
      <c r="C1283" s="3">
        <v>1.1235955056179775E-2</v>
      </c>
      <c r="D1283" s="3">
        <v>0.1111111111111111</v>
      </c>
      <c r="E1283">
        <v>1924.6856039707679</v>
      </c>
      <c r="F1283">
        <v>8.9084877848273774</v>
      </c>
      <c r="G1283">
        <v>227.58053602813035</v>
      </c>
      <c r="H1283">
        <f>(E1283-Info!B$3)^2+(F1283-Info!B$4)^2+(G1283-Info!B$5)^2</f>
        <v>617588.92700952722</v>
      </c>
      <c r="I1283">
        <f>_xlfn.BETA.DIST(Info!B$3/100000, (E1283/100000)*Info!B$3, (1-E1283/100000)*Info!B$3, FALSE)</f>
        <v>13.665672964099697</v>
      </c>
      <c r="J1283">
        <f>_xlfn.BETA.DIST(Info!B$4/100, (F1283/100)*Info!B$4, (1-F1283/100)*Info!B$4, FALSE)</f>
        <v>1.9806066878886558E-2</v>
      </c>
      <c r="K1283">
        <f>_xlfn.NORM.DIST(Info!B$5/100000,G1283/100000,0.0005, FALSE)</f>
        <v>1.6948025736091918</v>
      </c>
      <c r="L1283">
        <f t="shared" si="100"/>
        <v>-0.33845162066367362</v>
      </c>
      <c r="M1283">
        <f t="shared" si="101"/>
        <v>0.45872074331380513</v>
      </c>
      <c r="N1283">
        <f t="shared" si="97"/>
        <v>1.3420202189811252E-7</v>
      </c>
      <c r="O1283">
        <f t="shared" si="99"/>
        <v>0.19680029218240833</v>
      </c>
    </row>
    <row r="1284" spans="1:15" x14ac:dyDescent="0.45">
      <c r="A1284">
        <f t="shared" si="98"/>
        <v>1282</v>
      </c>
      <c r="B1284" s="14">
        <v>3.9261876717707107E-4</v>
      </c>
      <c r="C1284" s="3">
        <v>5.2631578947368418E-2</v>
      </c>
      <c r="D1284" s="3">
        <v>2.0408163265306121E-2</v>
      </c>
      <c r="E1284">
        <v>2287.0480230562753</v>
      </c>
      <c r="F1284">
        <v>68.178958634239592</v>
      </c>
      <c r="G1284">
        <v>380.06961267616549</v>
      </c>
      <c r="H1284">
        <f>(E1284-Info!B$3)^2+(F1284-Info!B$4)^2+(G1284-Info!B$5)^2</f>
        <v>1274312.6304483963</v>
      </c>
      <c r="I1284">
        <f>_xlfn.BETA.DIST(Info!B$3/100000, (E1284/100000)*Info!B$3, (1-E1284/100000)*Info!B$3, FALSE)</f>
        <v>1.1695979996624846</v>
      </c>
      <c r="J1284">
        <f>_xlfn.BETA.DIST(Info!B$4/100, (F1284/100)*Info!B$4, (1-F1284/100)*Info!B$4, FALSE)</f>
        <v>7.8270922883992219E-4</v>
      </c>
      <c r="K1284">
        <f>_xlfn.NORM.DIST(Info!B$5/100000,G1284/100000,0.0005, FALSE)</f>
        <v>718.23972616356389</v>
      </c>
      <c r="L1284">
        <f t="shared" si="100"/>
        <v>-0.18209350610215047</v>
      </c>
      <c r="M1284">
        <f t="shared" si="101"/>
        <v>0.65751625507924405</v>
      </c>
      <c r="N1284">
        <f t="shared" ref="N1284:N1347" si="102">M1284/SUM(M$3:M$5001)</f>
        <v>1.923610653075389E-7</v>
      </c>
      <c r="O1284">
        <f t="shared" si="99"/>
        <v>0.19680048454347362</v>
      </c>
    </row>
    <row r="1285" spans="1:15" x14ac:dyDescent="0.45">
      <c r="A1285">
        <f t="shared" ref="A1285:A1348" si="103">A1284+1</f>
        <v>1283</v>
      </c>
      <c r="B1285" s="14">
        <v>2.0466639377814163E-4</v>
      </c>
      <c r="C1285" s="3">
        <v>0.33333333333333331</v>
      </c>
      <c r="D1285" s="3">
        <v>0.04</v>
      </c>
      <c r="E1285">
        <v>522.87932196075803</v>
      </c>
      <c r="F1285">
        <v>88.321663994722343</v>
      </c>
      <c r="G1285">
        <v>220.66822405684943</v>
      </c>
      <c r="H1285">
        <f>(E1285-Info!B$3)^2+(F1285-Info!B$4)^2+(G1285-Info!B$5)^2</f>
        <v>441044.03471722471</v>
      </c>
      <c r="I1285">
        <f>_xlfn.BETA.DIST(Info!B$3/100000, (E1285/100000)*Info!B$3, (1-E1285/100000)*Info!B$3, FALSE)</f>
        <v>6.4378539317358214</v>
      </c>
      <c r="J1285">
        <f>_xlfn.BETA.DIST(Info!B$4/100, (F1285/100)*Info!B$4, (1-F1285/100)*Info!B$4, FALSE)</f>
        <v>8.3671140638583064E-10</v>
      </c>
      <c r="K1285">
        <f>_xlfn.NORM.DIST(Info!B$5/100000,G1285/100000,0.0005, FALSE)</f>
        <v>1.0335387802117491</v>
      </c>
      <c r="L1285">
        <f t="shared" si="100"/>
        <v>-8.2543564149597835</v>
      </c>
      <c r="M1285">
        <f t="shared" si="101"/>
        <v>5.5672866766995661E-9</v>
      </c>
      <c r="N1285">
        <f t="shared" si="102"/>
        <v>1.6287493848700786E-15</v>
      </c>
      <c r="O1285">
        <f t="shared" ref="O1285:O1348" si="104">O1284+N1285</f>
        <v>0.19680048454347526</v>
      </c>
    </row>
    <row r="1286" spans="1:15" x14ac:dyDescent="0.45">
      <c r="A1286">
        <f t="shared" si="103"/>
        <v>1284</v>
      </c>
      <c r="B1286" s="14">
        <v>1.3365410318096765E-4</v>
      </c>
      <c r="C1286" s="3">
        <v>1.2048192771084338E-2</v>
      </c>
      <c r="D1286" s="3">
        <v>0.01</v>
      </c>
      <c r="E1286">
        <v>1995.8401141842112</v>
      </c>
      <c r="F1286">
        <v>45.901465843353876</v>
      </c>
      <c r="G1286">
        <v>109.44488188110918</v>
      </c>
      <c r="H1286">
        <f>(E1286-Info!B$3)^2+(F1286-Info!B$4)^2+(G1286-Info!B$5)^2</f>
        <v>786663.7142478961</v>
      </c>
      <c r="I1286">
        <f>_xlfn.BETA.DIST(Info!B$3/100000, (E1286/100000)*Info!B$3, (1-E1286/100000)*Info!B$3, FALSE)</f>
        <v>8.9598555182177702</v>
      </c>
      <c r="J1286">
        <f>_xlfn.BETA.DIST(Info!B$4/100, (F1286/100)*Info!B$4, (1-F1286/100)*Info!B$4, FALSE)</f>
        <v>1.386856148300184</v>
      </c>
      <c r="K1286">
        <f>_xlfn.NORM.DIST(Info!B$5/100000,G1286/100000,0.0005, FALSE)</f>
        <v>2.6116126825300203E-5</v>
      </c>
      <c r="L1286">
        <f t="shared" ref="L1286:L1349" si="105">LOG(I1286)+LOG(J1286)+LOG(K1286)</f>
        <v>-3.4887588083181926</v>
      </c>
      <c r="M1286">
        <f t="shared" si="101"/>
        <v>3.2451979404418365E-4</v>
      </c>
      <c r="N1286">
        <f t="shared" si="102"/>
        <v>9.4940577991032039E-11</v>
      </c>
      <c r="O1286">
        <f t="shared" si="104"/>
        <v>0.19680048463841585</v>
      </c>
    </row>
    <row r="1287" spans="1:15" x14ac:dyDescent="0.45">
      <c r="A1287">
        <f t="shared" si="103"/>
        <v>1285</v>
      </c>
      <c r="B1287" s="14">
        <v>5.0530570995452253E-4</v>
      </c>
      <c r="C1287" s="3">
        <v>2.2222222222222223E-2</v>
      </c>
      <c r="D1287" s="3">
        <v>1.3157894736842105E-2</v>
      </c>
      <c r="E1287">
        <v>4913.8982127956488</v>
      </c>
      <c r="F1287">
        <v>56.163892769686463</v>
      </c>
      <c r="G1287">
        <v>433.67288193972774</v>
      </c>
      <c r="H1287">
        <f>(E1287-Info!B$3)^2+(F1287-Info!B$4)^2+(G1287-Info!B$5)^2</f>
        <v>14100775.682299122</v>
      </c>
      <c r="I1287">
        <f>_xlfn.BETA.DIST(Info!B$3/100000, (E1287/100000)*Info!B$3, (1-E1287/100000)*Info!B$3, FALSE)</f>
        <v>1.6448836818921459E-15</v>
      </c>
      <c r="J1287">
        <f>_xlfn.BETA.DIST(Info!B$4/100, (F1287/100)*Info!B$4, (1-F1287/100)*Info!B$4, FALSE)</f>
        <v>0.10281173755737195</v>
      </c>
      <c r="K1287">
        <f>_xlfn.NORM.DIST(Info!B$5/100000,G1287/100000,0.0005, FALSE)</f>
        <v>661.0297120810485</v>
      </c>
      <c r="L1287">
        <f t="shared" si="105"/>
        <v>-12.951601128181229</v>
      </c>
      <c r="M1287">
        <f t="shared" si="101"/>
        <v>1.1178894867292464E-13</v>
      </c>
      <c r="N1287">
        <f t="shared" si="102"/>
        <v>3.2704653444258834E-20</v>
      </c>
      <c r="O1287">
        <f t="shared" si="104"/>
        <v>0.19680048463841585</v>
      </c>
    </row>
    <row r="1288" spans="1:15" x14ac:dyDescent="0.45">
      <c r="A1288">
        <f t="shared" si="103"/>
        <v>1286</v>
      </c>
      <c r="B1288" s="14">
        <v>1.675603217158177E-4</v>
      </c>
      <c r="C1288" s="3">
        <v>1.7857142857142856E-2</v>
      </c>
      <c r="D1288" s="3">
        <v>1.4285714285714285E-2</v>
      </c>
      <c r="E1288">
        <v>1803.9425650056892</v>
      </c>
      <c r="F1288">
        <v>49.159656009467092</v>
      </c>
      <c r="G1288">
        <v>151.34288912464783</v>
      </c>
      <c r="H1288">
        <f>(E1288-Info!B$3)^2+(F1288-Info!B$4)^2+(G1288-Info!B$5)^2</f>
        <v>479569.84354220633</v>
      </c>
      <c r="I1288">
        <f>_xlfn.BETA.DIST(Info!B$3/100000, (E1288/100000)*Info!B$3, (1-E1288/100000)*Info!B$3, FALSE)</f>
        <v>25.992963187400935</v>
      </c>
      <c r="J1288">
        <f>_xlfn.BETA.DIST(Info!B$4/100, (F1288/100)*Info!B$4, (1-F1288/100)*Info!B$4, FALSE)</f>
        <v>0.70673854607299114</v>
      </c>
      <c r="K1288">
        <f>_xlfn.NORM.DIST(Info!B$5/100000,G1288/100000,0.0005, FALSE)</f>
        <v>2.517984838844176E-3</v>
      </c>
      <c r="L1288">
        <f t="shared" si="105"/>
        <v>-1.3348323187292719</v>
      </c>
      <c r="M1288">
        <f t="shared" si="101"/>
        <v>4.6255958136278197E-2</v>
      </c>
      <c r="N1288">
        <f t="shared" si="102"/>
        <v>1.3532510132153348E-8</v>
      </c>
      <c r="O1288">
        <f t="shared" si="104"/>
        <v>0.19680049817092599</v>
      </c>
    </row>
    <row r="1289" spans="1:15" x14ac:dyDescent="0.45">
      <c r="A1289">
        <f t="shared" si="103"/>
        <v>1287</v>
      </c>
      <c r="B1289" s="14">
        <v>1.9346101760495259E-4</v>
      </c>
      <c r="C1289" s="3">
        <v>1.2987012987012988E-2</v>
      </c>
      <c r="D1289" s="3">
        <v>1.6393442622950821E-2</v>
      </c>
      <c r="E1289">
        <v>2357.8717118348618</v>
      </c>
      <c r="F1289">
        <v>38.705243746560477</v>
      </c>
      <c r="G1289">
        <v>178.72211147402305</v>
      </c>
      <c r="H1289">
        <f>(E1289-Info!B$3)^2+(F1289-Info!B$4)^2+(G1289-Info!B$5)^2</f>
        <v>1487636.2709157246</v>
      </c>
      <c r="I1289">
        <f>_xlfn.BETA.DIST(Info!B$3/100000, (E1289/100000)*Info!B$3, (1-E1289/100000)*Info!B$3, FALSE)</f>
        <v>0.66458510060517706</v>
      </c>
      <c r="J1289">
        <f>_xlfn.BETA.DIST(Info!B$4/100, (F1289/100)*Info!B$4, (1-F1289/100)*Info!B$4, FALSE)</f>
        <v>3.7013842715190437</v>
      </c>
      <c r="K1289">
        <f>_xlfn.NORM.DIST(Info!B$5/100000,G1289/100000,0.0005, FALSE)</f>
        <v>3.4110489569160497E-2</v>
      </c>
      <c r="L1289">
        <f t="shared" si="105"/>
        <v>-1.0761972716316768</v>
      </c>
      <c r="M1289">
        <f t="shared" si="101"/>
        <v>8.390787612382726E-2</v>
      </c>
      <c r="N1289">
        <f t="shared" si="102"/>
        <v>2.4547847013952754E-8</v>
      </c>
      <c r="O1289">
        <f t="shared" si="104"/>
        <v>0.19680052271877299</v>
      </c>
    </row>
    <row r="1290" spans="1:15" x14ac:dyDescent="0.45">
      <c r="A1290">
        <f t="shared" si="103"/>
        <v>1288</v>
      </c>
      <c r="B1290" s="14">
        <v>6.863417982155113E-4</v>
      </c>
      <c r="C1290" s="3">
        <v>3.0303030303030304E-2</v>
      </c>
      <c r="D1290" s="3">
        <v>1.5384615384615385E-2</v>
      </c>
      <c r="E1290">
        <v>5444.1864532815516</v>
      </c>
      <c r="F1290">
        <v>60.770126035095323</v>
      </c>
      <c r="G1290">
        <v>607.75611567330884</v>
      </c>
      <c r="H1290">
        <f>(E1290-Info!B$3)^2+(F1290-Info!B$4)^2+(G1290-Info!B$5)^2</f>
        <v>18405564.258395005</v>
      </c>
      <c r="I1290">
        <f>_xlfn.BETA.DIST(Info!B$3/100000, (E1290/100000)*Info!B$3, (1-E1290/100000)*Info!B$3, FALSE)</f>
        <v>1.3540110400247121E-19</v>
      </c>
      <c r="J1290">
        <f>_xlfn.BETA.DIST(Info!B$4/100, (F1290/100)*Info!B$4, (1-F1290/100)*Info!B$4, FALSE)</f>
        <v>2.0175569355921231E-2</v>
      </c>
      <c r="K1290">
        <f>_xlfn.NORM.DIST(Info!B$5/100000,G1290/100000,0.0005, FALSE)</f>
        <v>0.18212728744606396</v>
      </c>
      <c r="L1290">
        <f t="shared" si="105"/>
        <v>-21.303176975821504</v>
      </c>
      <c r="M1290">
        <f t="shared" si="101"/>
        <v>4.975342974978202E-22</v>
      </c>
      <c r="N1290">
        <f t="shared" si="102"/>
        <v>1.4555720372598869E-28</v>
      </c>
      <c r="O1290">
        <f t="shared" si="104"/>
        <v>0.19680052271877299</v>
      </c>
    </row>
    <row r="1291" spans="1:15" x14ac:dyDescent="0.45">
      <c r="A1291">
        <f t="shared" si="103"/>
        <v>1289</v>
      </c>
      <c r="B1291" s="14">
        <v>1.3245033112582781E-3</v>
      </c>
      <c r="C1291" s="3">
        <v>2.6315789473684209E-2</v>
      </c>
      <c r="D1291" s="3">
        <v>2.7777777777777776E-2</v>
      </c>
      <c r="E1291">
        <v>8387.7401510861891</v>
      </c>
      <c r="F1291">
        <v>45.201064337090223</v>
      </c>
      <c r="G1291">
        <v>1256.8020980347467</v>
      </c>
      <c r="H1291">
        <f>(E1291-Info!B$3)^2+(F1291-Info!B$4)^2+(G1291-Info!B$5)^2</f>
        <v>52983831.222208016</v>
      </c>
      <c r="I1291">
        <f>_xlfn.BETA.DIST(Info!B$3/100000, (E1291/100000)*Info!B$3, (1-E1291/100000)*Info!B$3, FALSE)</f>
        <v>9.4727796838773854E-47</v>
      </c>
      <c r="J1291">
        <f>_xlfn.BETA.DIST(Info!B$4/100, (F1291/100)*Info!B$4, (1-F1291/100)*Info!B$4, FALSE)</f>
        <v>1.5737245299796288</v>
      </c>
      <c r="K1291">
        <f>_xlfn.NORM.DIST(Info!B$5/100000,G1291/100000,0.0005, FALSE)</f>
        <v>3.8345422911039656E-61</v>
      </c>
      <c r="L1291">
        <f t="shared" si="105"/>
        <v>-106.24288031704484</v>
      </c>
      <c r="M1291">
        <f t="shared" si="101"/>
        <v>5.7163614656455941E-107</v>
      </c>
      <c r="N1291">
        <f t="shared" si="102"/>
        <v>1.6723622765524269E-113</v>
      </c>
      <c r="O1291">
        <f t="shared" si="104"/>
        <v>0.19680052271877299</v>
      </c>
    </row>
    <row r="1292" spans="1:15" x14ac:dyDescent="0.45">
      <c r="A1292">
        <f t="shared" si="103"/>
        <v>1290</v>
      </c>
      <c r="B1292" s="14">
        <v>1.3709898546750753E-4</v>
      </c>
      <c r="C1292" s="3">
        <v>2.7027027027027029E-2</v>
      </c>
      <c r="D1292" s="3">
        <v>3.125E-2</v>
      </c>
      <c r="E1292">
        <v>884.33293884402576</v>
      </c>
      <c r="F1292">
        <v>43.320579456904944</v>
      </c>
      <c r="G1292">
        <v>143.02129486125958</v>
      </c>
      <c r="H1292">
        <f>(E1292-Info!B$3)^2+(F1292-Info!B$4)^2+(G1292-Info!B$5)^2</f>
        <v>143154.58889713319</v>
      </c>
      <c r="I1292">
        <f>_xlfn.BETA.DIST(Info!B$3/100000, (E1292/100000)*Info!B$3, (1-E1292/100000)*Info!B$3, FALSE)</f>
        <v>72.661879215440692</v>
      </c>
      <c r="J1292">
        <f>_xlfn.BETA.DIST(Info!B$4/100, (F1292/100)*Info!B$4, (1-F1292/100)*Info!B$4, FALSE)</f>
        <v>2.138710530280453</v>
      </c>
      <c r="K1292">
        <f>_xlfn.NORM.DIST(Info!B$5/100000,G1292/100000,0.0005, FALSE)</f>
        <v>1.0745841829540746E-3</v>
      </c>
      <c r="L1292">
        <f t="shared" si="105"/>
        <v>-0.77730092284405483</v>
      </c>
      <c r="M1292">
        <f t="shared" ref="M1292:M1355" si="106">I1292*J1292*K1292</f>
        <v>0.16699331159258271</v>
      </c>
      <c r="N1292">
        <f t="shared" si="102"/>
        <v>4.8855083154273532E-8</v>
      </c>
      <c r="O1292">
        <f t="shared" si="104"/>
        <v>0.19680057157385614</v>
      </c>
    </row>
    <row r="1293" spans="1:15" x14ac:dyDescent="0.45">
      <c r="A1293">
        <f t="shared" si="103"/>
        <v>1291</v>
      </c>
      <c r="B1293" s="14">
        <v>1.6246953696181965E-4</v>
      </c>
      <c r="C1293" s="3">
        <v>1.9607843137254902E-2</v>
      </c>
      <c r="D1293" s="3">
        <v>3.4482758620689655E-2</v>
      </c>
      <c r="E1293">
        <v>1229.1260545637833</v>
      </c>
      <c r="F1293">
        <v>33.697077207608949</v>
      </c>
      <c r="G1293">
        <v>170.61638492220789</v>
      </c>
      <c r="H1293">
        <f>(E1293-Info!B$3)^2+(F1293-Info!B$4)^2+(G1293-Info!B$5)^2</f>
        <v>58922.049325471715</v>
      </c>
      <c r="I1293">
        <f>_xlfn.BETA.DIST(Info!B$3/100000, (E1293/100000)*Info!B$3, (1-E1293/100000)*Info!B$3, FALSE)</f>
        <v>126.73852530455696</v>
      </c>
      <c r="J1293">
        <f>_xlfn.BETA.DIST(Info!B$4/100, (F1293/100)*Info!B$4, (1-F1293/100)*Info!B$4, FALSE)</f>
        <v>4.7784560753600953</v>
      </c>
      <c r="K1293">
        <f>_xlfn.NORM.DIST(Info!B$5/100000,G1293/100000,0.0005, FALSE)</f>
        <v>1.6269469163528779E-2</v>
      </c>
      <c r="L1293">
        <f t="shared" si="105"/>
        <v>0.99356963082377758</v>
      </c>
      <c r="M1293">
        <f t="shared" si="106"/>
        <v>9.8530260459087611</v>
      </c>
      <c r="N1293">
        <f t="shared" si="102"/>
        <v>2.8825729737518204E-6</v>
      </c>
      <c r="O1293">
        <f t="shared" si="104"/>
        <v>0.1968034541468299</v>
      </c>
    </row>
    <row r="1294" spans="1:15" x14ac:dyDescent="0.45">
      <c r="A1294">
        <f t="shared" si="103"/>
        <v>1292</v>
      </c>
      <c r="B1294" s="14">
        <v>1.3486176668914363E-4</v>
      </c>
      <c r="C1294" s="3">
        <v>1.1494252873563218E-2</v>
      </c>
      <c r="D1294" s="3">
        <v>1.2345679012345678E-2</v>
      </c>
      <c r="E1294">
        <v>1936.3275984609124</v>
      </c>
      <c r="F1294">
        <v>41.007064318716949</v>
      </c>
      <c r="G1294">
        <v>117.11029654362136</v>
      </c>
      <c r="H1294">
        <f>(E1294-Info!B$3)^2+(F1294-Info!B$4)^2+(G1294-Info!B$5)^2</f>
        <v>686048.68225329963</v>
      </c>
      <c r="I1294">
        <f>_xlfn.BETA.DIST(Info!B$3/100000, (E1294/100000)*Info!B$3, (1-E1294/100000)*Info!B$3, FALSE)</f>
        <v>12.781045996310917</v>
      </c>
      <c r="J1294">
        <f>_xlfn.BETA.DIST(Info!B$4/100, (F1294/100)*Info!B$4, (1-F1294/100)*Info!B$4, FALSE)</f>
        <v>2.9206537662322822</v>
      </c>
      <c r="K1294">
        <f>_xlfn.NORM.DIST(Info!B$5/100000,G1294/100000,0.0005, FALSE)</f>
        <v>6.3490480154090021E-5</v>
      </c>
      <c r="L1294">
        <f t="shared" si="105"/>
        <v>-2.6252449148645978</v>
      </c>
      <c r="M1294">
        <f t="shared" si="106"/>
        <v>2.3700367765457412E-3</v>
      </c>
      <c r="N1294">
        <f t="shared" si="102"/>
        <v>6.9337114578169435E-10</v>
      </c>
      <c r="O1294">
        <f t="shared" si="104"/>
        <v>0.19680345484020104</v>
      </c>
    </row>
    <row r="1295" spans="1:15" x14ac:dyDescent="0.45">
      <c r="A1295">
        <f t="shared" si="103"/>
        <v>1293</v>
      </c>
      <c r="B1295" s="14">
        <v>2.34192037470726E-4</v>
      </c>
      <c r="C1295" s="3">
        <v>1.5625E-2</v>
      </c>
      <c r="D1295" s="3">
        <v>1.2500000000000001E-2</v>
      </c>
      <c r="E1295">
        <v>2805.6834295492317</v>
      </c>
      <c r="F1295">
        <v>48.353116100480399</v>
      </c>
      <c r="G1295">
        <v>202.56977321390048</v>
      </c>
      <c r="H1295">
        <f>(E1295-Info!B$3)^2+(F1295-Info!B$4)^2+(G1295-Info!B$5)^2</f>
        <v>2751999.5161213027</v>
      </c>
      <c r="I1295">
        <f>_xlfn.BETA.DIST(Info!B$3/100000, (E1295/100000)*Info!B$3, (1-E1295/100000)*Info!B$3, FALSE)</f>
        <v>1.0576873703984644E-2</v>
      </c>
      <c r="J1295">
        <f>_xlfn.BETA.DIST(Info!B$4/100, (F1295/100)*Info!B$4, (1-F1295/100)*Info!B$4, FALSE)</f>
        <v>0.84615703815415078</v>
      </c>
      <c r="K1295">
        <f>_xlfn.NORM.DIST(Info!B$5/100000,G1295/100000,0.0005, FALSE)</f>
        <v>0.25859523587582511</v>
      </c>
      <c r="L1295">
        <f t="shared" si="105"/>
        <v>-2.6355711906907895</v>
      </c>
      <c r="M1295">
        <f t="shared" si="106"/>
        <v>2.3143487807959985E-3</v>
      </c>
      <c r="N1295">
        <f t="shared" si="102"/>
        <v>6.7707922584129507E-10</v>
      </c>
      <c r="O1295">
        <f t="shared" si="104"/>
        <v>0.19680345551728026</v>
      </c>
    </row>
    <row r="1296" spans="1:15" x14ac:dyDescent="0.45">
      <c r="A1296">
        <f t="shared" si="103"/>
        <v>1294</v>
      </c>
      <c r="B1296" s="14">
        <v>1.6490765171503957E-4</v>
      </c>
      <c r="C1296" s="3">
        <v>0.5</v>
      </c>
      <c r="D1296" s="3">
        <v>4.1666666666666664E-2</v>
      </c>
      <c r="E1296">
        <v>391.94773223526056</v>
      </c>
      <c r="F1296">
        <v>91.619600628092883</v>
      </c>
      <c r="G1296">
        <v>178.74480842230571</v>
      </c>
      <c r="H1296">
        <f>(E1296-Info!B$3)^2+(F1296-Info!B$4)^2+(G1296-Info!B$5)^2</f>
        <v>642190.26137137995</v>
      </c>
      <c r="I1296">
        <f>_xlfn.BETA.DIST(Info!B$3/100000, (E1296/100000)*Info!B$3, (1-E1296/100000)*Info!B$3, FALSE)</f>
        <v>1.3329094565935828</v>
      </c>
      <c r="J1296">
        <f>_xlfn.BETA.DIST(Info!B$4/100, (F1296/100)*Info!B$4, (1-F1296/100)*Info!B$4, FALSE)</f>
        <v>3.143844647154367E-11</v>
      </c>
      <c r="K1296">
        <f>_xlfn.NORM.DIST(Info!B$5/100000,G1296/100000,0.0005, FALSE)</f>
        <v>3.4180011543354545E-2</v>
      </c>
      <c r="L1296">
        <f t="shared" si="105"/>
        <v>-11.843966068514899</v>
      </c>
      <c r="M1296">
        <f t="shared" si="106"/>
        <v>1.432299800674219E-12</v>
      </c>
      <c r="N1296">
        <f t="shared" si="102"/>
        <v>4.1902951199930833E-19</v>
      </c>
      <c r="O1296">
        <f t="shared" si="104"/>
        <v>0.19680345551728026</v>
      </c>
    </row>
    <row r="1297" spans="1:15" x14ac:dyDescent="0.45">
      <c r="A1297">
        <f t="shared" si="103"/>
        <v>1295</v>
      </c>
      <c r="B1297" s="14">
        <v>2.565418163160595E-4</v>
      </c>
      <c r="C1297" s="3">
        <v>6.25E-2</v>
      </c>
      <c r="D1297" s="3">
        <v>1.2048192771084338E-2</v>
      </c>
      <c r="E1297">
        <v>1948.8288118503017</v>
      </c>
      <c r="F1297">
        <v>79.37573197302855</v>
      </c>
      <c r="G1297">
        <v>222.62510761516594</v>
      </c>
      <c r="H1297">
        <f>(E1297-Info!B$3)^2+(F1297-Info!B$4)^2+(G1297-Info!B$5)^2</f>
        <v>658590.20351889078</v>
      </c>
      <c r="I1297">
        <f>_xlfn.BETA.DIST(Info!B$3/100000, (E1297/100000)*Info!B$3, (1-E1297/100000)*Info!B$3, FALSE)</f>
        <v>11.883595305390735</v>
      </c>
      <c r="J1297">
        <f>_xlfn.BETA.DIST(Info!B$4/100, (F1297/100)*Info!B$4, (1-F1297/100)*Info!B$4, FALSE)</f>
        <v>1.0830255473598766E-6</v>
      </c>
      <c r="K1297">
        <f>_xlfn.NORM.DIST(Info!B$5/100000,G1297/100000,0.0005, FALSE)</f>
        <v>1.19117899144549</v>
      </c>
      <c r="L1297">
        <f t="shared" si="105"/>
        <v>-4.8144364199454728</v>
      </c>
      <c r="M1297">
        <f t="shared" si="106"/>
        <v>1.5330756298856814E-5</v>
      </c>
      <c r="N1297">
        <f t="shared" si="102"/>
        <v>4.485121988752871E-12</v>
      </c>
      <c r="O1297">
        <f t="shared" si="104"/>
        <v>0.1968034555217654</v>
      </c>
    </row>
    <row r="1298" spans="1:15" x14ac:dyDescent="0.45">
      <c r="A1298">
        <f t="shared" si="103"/>
        <v>1296</v>
      </c>
      <c r="B1298" s="14">
        <v>2.2904260192395785E-4</v>
      </c>
      <c r="C1298" s="3">
        <v>1.2345679012345678E-2</v>
      </c>
      <c r="D1298" s="3">
        <v>0.2</v>
      </c>
      <c r="E1298">
        <v>1917.1780528808204</v>
      </c>
      <c r="F1298">
        <v>5.7220714715327254</v>
      </c>
      <c r="G1298">
        <v>262.08863241656314</v>
      </c>
      <c r="H1298">
        <f>(E1298-Info!B$3)^2+(F1298-Info!B$4)^2+(G1298-Info!B$5)^2</f>
        <v>595391.05408354511</v>
      </c>
      <c r="I1298">
        <f>_xlfn.BETA.DIST(Info!B$3/100000, (E1298/100000)*Info!B$3, (1-E1298/100000)*Info!B$3, FALSE)</f>
        <v>14.261921971922872</v>
      </c>
      <c r="J1298">
        <f>_xlfn.BETA.DIST(Info!B$4/100, (F1298/100)*Info!B$4, (1-F1298/100)*Info!B$4, FALSE)</f>
        <v>2.5006014110401228E-3</v>
      </c>
      <c r="K1298">
        <f>_xlfn.NORM.DIST(Info!B$5/100000,G1298/100000,0.0005, FALSE)</f>
        <v>15.040720507988974</v>
      </c>
      <c r="L1298">
        <f t="shared" si="105"/>
        <v>-0.27050883091519862</v>
      </c>
      <c r="M1298">
        <f t="shared" si="106"/>
        <v>0.53640296414709643</v>
      </c>
      <c r="N1298">
        <f t="shared" si="102"/>
        <v>1.5692850909826009E-7</v>
      </c>
      <c r="O1298">
        <f t="shared" si="104"/>
        <v>0.1968036124502745</v>
      </c>
    </row>
    <row r="1299" spans="1:15" x14ac:dyDescent="0.45">
      <c r="A1299">
        <f t="shared" si="103"/>
        <v>1297</v>
      </c>
      <c r="B1299" s="14">
        <v>7.0126227208976155E-4</v>
      </c>
      <c r="C1299" s="3">
        <v>1.1363636363636364E-2</v>
      </c>
      <c r="D1299" s="3">
        <v>1.6949152542372881E-2</v>
      </c>
      <c r="E1299">
        <v>8611.0141095764611</v>
      </c>
      <c r="F1299">
        <v>34.982634651508647</v>
      </c>
      <c r="G1299">
        <v>609.64782733429081</v>
      </c>
      <c r="H1299">
        <f>(E1299-Info!B$3)^2+(F1299-Info!B$4)^2+(G1299-Info!B$5)^2</f>
        <v>55575225.356924251</v>
      </c>
      <c r="I1299">
        <f>_xlfn.BETA.DIST(Info!B$3/100000, (E1299/100000)*Info!B$3, (1-E1299/100000)*Info!B$3, FALSE)</f>
        <v>4.5267357643966047E-49</v>
      </c>
      <c r="J1299">
        <f>_xlfn.BETA.DIST(Info!B$4/100, (F1299/100)*Info!B$4, (1-F1299/100)*Info!B$4, FALSE)</f>
        <v>4.6337267497552288</v>
      </c>
      <c r="K1299">
        <f>_xlfn.NORM.DIST(Info!B$5/100000,G1299/100000,0.0005, FALSE)</f>
        <v>0.1558749833093378</v>
      </c>
      <c r="L1299">
        <f t="shared" si="105"/>
        <v>-48.485508015591464</v>
      </c>
      <c r="M1299">
        <f t="shared" si="106"/>
        <v>3.2695801225144156E-49</v>
      </c>
      <c r="N1299">
        <f t="shared" si="102"/>
        <v>9.5653896100169644E-56</v>
      </c>
      <c r="O1299">
        <f t="shared" si="104"/>
        <v>0.1968036124502745</v>
      </c>
    </row>
    <row r="1300" spans="1:15" x14ac:dyDescent="0.45">
      <c r="A1300">
        <f t="shared" si="103"/>
        <v>1298</v>
      </c>
      <c r="B1300" s="14">
        <v>3.0506406345332519E-4</v>
      </c>
      <c r="C1300" s="3">
        <v>1.4925373134328358E-2</v>
      </c>
      <c r="D1300" s="3">
        <v>0.14285714285714285</v>
      </c>
      <c r="E1300">
        <v>2190.5908464994745</v>
      </c>
      <c r="F1300">
        <v>9.245733067296543</v>
      </c>
      <c r="G1300">
        <v>345.60111401755375</v>
      </c>
      <c r="H1300">
        <f>(E1300-Info!B$3)^2+(F1300-Info!B$4)^2+(G1300-Info!B$5)^2</f>
        <v>1068001.2050639458</v>
      </c>
      <c r="I1300">
        <f>_xlfn.BETA.DIST(Info!B$3/100000, (E1300/100000)*Info!B$3, (1-E1300/100000)*Info!B$3, FALSE)</f>
        <v>2.4198480089156531</v>
      </c>
      <c r="J1300">
        <f>_xlfn.BETA.DIST(Info!B$4/100, (F1300/100)*Info!B$4, (1-F1300/100)*Info!B$4, FALSE)</f>
        <v>2.3881979637400182E-2</v>
      </c>
      <c r="K1300">
        <f>_xlfn.NORM.DIST(Info!B$5/100000,G1300/100000,0.0005, FALSE)</f>
        <v>412.83066795408786</v>
      </c>
      <c r="L1300">
        <f t="shared" si="105"/>
        <v>1.37763036468957</v>
      </c>
      <c r="M1300">
        <f t="shared" si="106"/>
        <v>23.857798413405948</v>
      </c>
      <c r="N1300">
        <f t="shared" si="102"/>
        <v>6.9797689155869986E-6</v>
      </c>
      <c r="O1300">
        <f t="shared" si="104"/>
        <v>0.19681059221919009</v>
      </c>
    </row>
    <row r="1301" spans="1:15" x14ac:dyDescent="0.45">
      <c r="A1301">
        <f t="shared" si="103"/>
        <v>1299</v>
      </c>
      <c r="B1301" s="14">
        <v>1.2345679012345679E-3</v>
      </c>
      <c r="C1301" s="3">
        <v>0.125</v>
      </c>
      <c r="D1301" s="3">
        <v>1.0752688172043012E-2</v>
      </c>
      <c r="E1301">
        <v>8458.3166715775096</v>
      </c>
      <c r="F1301">
        <v>89.318051583243047</v>
      </c>
      <c r="G1301">
        <v>969.5096582362138</v>
      </c>
      <c r="H1301">
        <f>(E1301-Info!B$3)^2+(F1301-Info!B$4)^2+(G1301-Info!B$5)^2</f>
        <v>53604219.536660947</v>
      </c>
      <c r="I1301">
        <f>_xlfn.BETA.DIST(Info!B$3/100000, (E1301/100000)*Info!B$3, (1-E1301/100000)*Info!B$3, FALSE)</f>
        <v>1.7636796741864324E-47</v>
      </c>
      <c r="J1301">
        <f>_xlfn.BETA.DIST(Info!B$4/100, (F1301/100)*Info!B$4, (1-F1301/100)*Info!B$4, FALSE)</f>
        <v>3.2523759746752164E-10</v>
      </c>
      <c r="K1301">
        <f>_xlfn.NORM.DIST(Info!B$5/100000,G1301/100000,0.0005, FALSE)</f>
        <v>1.0617862976005744E-25</v>
      </c>
      <c r="L1301">
        <f t="shared" si="105"/>
        <v>-81.215342429440341</v>
      </c>
      <c r="M1301">
        <f t="shared" si="106"/>
        <v>6.0905648332163741E-82</v>
      </c>
      <c r="N1301">
        <f t="shared" si="102"/>
        <v>1.7818381379802307E-88</v>
      </c>
      <c r="O1301">
        <f t="shared" si="104"/>
        <v>0.19681059221919009</v>
      </c>
    </row>
    <row r="1302" spans="1:15" x14ac:dyDescent="0.45">
      <c r="A1302">
        <f t="shared" si="103"/>
        <v>1300</v>
      </c>
      <c r="B1302" s="14">
        <v>6.8212824010914052E-4</v>
      </c>
      <c r="C1302" s="3">
        <v>1.0416666666666666E-2</v>
      </c>
      <c r="D1302" s="3">
        <v>3.3333333333333333E-2</v>
      </c>
      <c r="E1302">
        <v>7667.401057353527</v>
      </c>
      <c r="F1302">
        <v>21.768174090497002</v>
      </c>
      <c r="G1302">
        <v>664.32042948730736</v>
      </c>
      <c r="H1302">
        <f>(E1302-Info!B$3)^2+(F1302-Info!B$4)^2+(G1302-Info!B$5)^2</f>
        <v>42427681.513219744</v>
      </c>
      <c r="I1302">
        <f>_xlfn.BETA.DIST(Info!B$3/100000, (E1302/100000)*Info!B$3, (1-E1302/100000)*Info!B$3, FALSE)</f>
        <v>1.7206576898288443E-39</v>
      </c>
      <c r="J1302">
        <f>_xlfn.BETA.DIST(Info!B$4/100, (F1302/100)*Info!B$4, (1-F1302/100)*Info!B$4, FALSE)</f>
        <v>1.7865538932298164</v>
      </c>
      <c r="K1302">
        <f>_xlfn.NORM.DIST(Info!B$5/100000,G1302/100000,0.0005, FALSE)</f>
        <v>9.3430329342882685E-4</v>
      </c>
      <c r="L1302">
        <f t="shared" si="105"/>
        <v>-41.541801518845006</v>
      </c>
      <c r="M1302">
        <f t="shared" si="106"/>
        <v>2.8720928852963905E-42</v>
      </c>
      <c r="N1302">
        <f t="shared" si="102"/>
        <v>8.4025123760815904E-49</v>
      </c>
      <c r="O1302">
        <f t="shared" si="104"/>
        <v>0.19681059221919009</v>
      </c>
    </row>
    <row r="1303" spans="1:15" x14ac:dyDescent="0.45">
      <c r="A1303">
        <f t="shared" si="103"/>
        <v>1301</v>
      </c>
      <c r="B1303" s="14">
        <v>1.4997000599880023E-4</v>
      </c>
      <c r="C1303" s="3">
        <v>1.0526315789473684E-2</v>
      </c>
      <c r="D1303" s="3">
        <v>1.282051282051282E-2</v>
      </c>
      <c r="E1303">
        <v>2237.138740408589</v>
      </c>
      <c r="F1303">
        <v>38.229057115644849</v>
      </c>
      <c r="G1303">
        <v>130.9870494239284</v>
      </c>
      <c r="H1303">
        <f>(E1303-Info!B$3)^2+(F1303-Info!B$4)^2+(G1303-Info!B$5)^2</f>
        <v>1236410.5383806229</v>
      </c>
      <c r="I1303">
        <f>_xlfn.BETA.DIST(Info!B$3/100000, (E1303/100000)*Info!B$3, (1-E1303/100000)*Info!B$3, FALSE)</f>
        <v>1.7144994219364782</v>
      </c>
      <c r="J1303">
        <f>_xlfn.BETA.DIST(Info!B$4/100, (F1303/100)*Info!B$4, (1-F1303/100)*Info!B$4, FALSE)</f>
        <v>3.8515494182062717</v>
      </c>
      <c r="K1303">
        <f>_xlfn.NORM.DIST(Info!B$5/100000,G1303/100000,0.0005, FALSE)</f>
        <v>2.986479419810616E-4</v>
      </c>
      <c r="L1303">
        <f t="shared" si="105"/>
        <v>-2.7050676561086862</v>
      </c>
      <c r="M1303">
        <f t="shared" si="106"/>
        <v>1.972115488248021E-3</v>
      </c>
      <c r="N1303">
        <f t="shared" si="102"/>
        <v>5.7695643765212487E-10</v>
      </c>
      <c r="O1303">
        <f t="shared" si="104"/>
        <v>0.19681059279614652</v>
      </c>
    </row>
    <row r="1304" spans="1:15" x14ac:dyDescent="0.45">
      <c r="A1304">
        <f t="shared" si="103"/>
        <v>1302</v>
      </c>
      <c r="B1304" s="14">
        <v>1.8115942028985507E-4</v>
      </c>
      <c r="C1304" s="3">
        <v>1.2195121951219513E-2</v>
      </c>
      <c r="D1304" s="3">
        <v>3.125E-2</v>
      </c>
      <c r="E1304">
        <v>1945.6493633065527</v>
      </c>
      <c r="F1304">
        <v>25.643428256057753</v>
      </c>
      <c r="G1304">
        <v>186.25741337794827</v>
      </c>
      <c r="H1304">
        <f>(E1304-Info!B$3)^2+(F1304-Info!B$4)^2+(G1304-Info!B$5)^2</f>
        <v>665837.55827925575</v>
      </c>
      <c r="I1304">
        <f>_xlfn.BETA.DIST(Info!B$3/100000, (E1304/100000)*Info!B$3, (1-E1304/100000)*Info!B$3, FALSE)</f>
        <v>12.106801978683176</v>
      </c>
      <c r="J1304">
        <f>_xlfn.BETA.DIST(Info!B$4/100, (F1304/100)*Info!B$4, (1-F1304/100)*Info!B$4, FALSE)</f>
        <v>3.2191473029238935</v>
      </c>
      <c r="K1304">
        <f>_xlfn.NORM.DIST(Info!B$5/100000,G1304/100000,0.0005, FALSE)</f>
        <v>6.6303947420887036E-2</v>
      </c>
      <c r="L1304">
        <f t="shared" si="105"/>
        <v>0.41230967380491612</v>
      </c>
      <c r="M1304">
        <f t="shared" si="106"/>
        <v>2.5841021286235168</v>
      </c>
      <c r="N1304">
        <f t="shared" si="102"/>
        <v>7.5599748977398328E-7</v>
      </c>
      <c r="O1304">
        <f t="shared" si="104"/>
        <v>0.19681134879363629</v>
      </c>
    </row>
    <row r="1305" spans="1:15" x14ac:dyDescent="0.45">
      <c r="A1305">
        <f t="shared" si="103"/>
        <v>1303</v>
      </c>
      <c r="B1305" s="14">
        <v>1.6733601070950468E-4</v>
      </c>
      <c r="C1305" s="3">
        <v>1.1363636363636364E-2</v>
      </c>
      <c r="D1305" s="3">
        <v>2.3809523809523808E-2</v>
      </c>
      <c r="E1305">
        <v>2014.7106478953942</v>
      </c>
      <c r="F1305">
        <v>28.903709115936969</v>
      </c>
      <c r="G1305">
        <v>165.63259771095701</v>
      </c>
      <c r="H1305">
        <f>(E1305-Info!B$3)^2+(F1305-Info!B$4)^2+(G1305-Info!B$5)^2</f>
        <v>788594.86212459614</v>
      </c>
      <c r="I1305">
        <f>_xlfn.BETA.DIST(Info!B$3/100000, (E1305/100000)*Info!B$3, (1-E1305/100000)*Info!B$3, FALSE)</f>
        <v>7.9694477661607852</v>
      </c>
      <c r="J1305">
        <f>_xlfn.BETA.DIST(Info!B$4/100, (F1305/100)*Info!B$4, (1-F1305/100)*Info!B$4, FALSE)</f>
        <v>4.2888146065595514</v>
      </c>
      <c r="K1305">
        <f>_xlfn.NORM.DIST(Info!B$5/100000,G1305/100000,0.0005, FALSE)</f>
        <v>1.0186491414720099E-2</v>
      </c>
      <c r="L1305">
        <f t="shared" si="105"/>
        <v>-0.45820987469880881</v>
      </c>
      <c r="M1305">
        <f t="shared" si="106"/>
        <v>0.34816902018013823</v>
      </c>
      <c r="N1305">
        <f t="shared" si="102"/>
        <v>1.0185932760074752E-7</v>
      </c>
      <c r="O1305">
        <f t="shared" si="104"/>
        <v>0.1968114506529639</v>
      </c>
    </row>
    <row r="1306" spans="1:15" x14ac:dyDescent="0.45">
      <c r="A1306">
        <f t="shared" si="103"/>
        <v>1304</v>
      </c>
      <c r="B1306" s="14">
        <v>5.3705692803437163E-4</v>
      </c>
      <c r="C1306" s="3">
        <v>3.7037037037037035E-2</v>
      </c>
      <c r="D1306" s="3">
        <v>2.4390243902439025E-2</v>
      </c>
      <c r="E1306">
        <v>3217.9921760629072</v>
      </c>
      <c r="F1306">
        <v>56.487140363720883</v>
      </c>
      <c r="G1306">
        <v>529.45072545626147</v>
      </c>
      <c r="H1306">
        <f>(E1306-Info!B$3)^2+(F1306-Info!B$4)^2+(G1306-Info!B$5)^2</f>
        <v>4256028.4322437271</v>
      </c>
      <c r="I1306">
        <f>_xlfn.BETA.DIST(Info!B$3/100000, (E1306/100000)*Info!B$3, (1-E1306/100000)*Info!B$3, FALSE)</f>
        <v>1.0808326410833766E-4</v>
      </c>
      <c r="J1306">
        <f>_xlfn.BETA.DIST(Info!B$4/100, (F1306/100)*Info!B$4, (1-F1306/100)*Info!B$4, FALSE)</f>
        <v>9.2579827068729664E-2</v>
      </c>
      <c r="K1306">
        <f>_xlfn.NORM.DIST(Info!B$5/100000,G1306/100000,0.0005, FALSE)</f>
        <v>32.590040405269271</v>
      </c>
      <c r="L1306">
        <f t="shared" si="105"/>
        <v>-3.4866402839918185</v>
      </c>
      <c r="M1306">
        <f t="shared" si="106"/>
        <v>3.2610669575511612E-4</v>
      </c>
      <c r="N1306">
        <f t="shared" si="102"/>
        <v>9.5404837393434999E-11</v>
      </c>
      <c r="O1306">
        <f t="shared" si="104"/>
        <v>0.19681145074836875</v>
      </c>
    </row>
    <row r="1307" spans="1:15" x14ac:dyDescent="0.45">
      <c r="A1307">
        <f t="shared" si="103"/>
        <v>1305</v>
      </c>
      <c r="B1307" s="14">
        <v>9.0909090909090909E-4</v>
      </c>
      <c r="C1307" s="3">
        <v>1.4285714285714285E-2</v>
      </c>
      <c r="D1307" s="3">
        <v>1.2500000000000001E-2</v>
      </c>
      <c r="E1307">
        <v>10508.347531358511</v>
      </c>
      <c r="F1307">
        <v>46.120032389603857</v>
      </c>
      <c r="G1307">
        <v>723.24264775944869</v>
      </c>
      <c r="H1307">
        <f>(E1307-Info!B$3)^2+(F1307-Info!B$4)^2+(G1307-Info!B$5)^2</f>
        <v>87513048.382865191</v>
      </c>
      <c r="I1307">
        <f>_xlfn.BETA.DIST(Info!B$3/100000, (E1307/100000)*Info!B$3, (1-E1307/100000)*Info!B$3, FALSE)</f>
        <v>5.1400774984098429E-70</v>
      </c>
      <c r="J1307">
        <f>_xlfn.BETA.DIST(Info!B$4/100, (F1307/100)*Info!B$4, (1-F1307/100)*Info!B$4, FALSE)</f>
        <v>1.331423248598594</v>
      </c>
      <c r="K1307">
        <f>_xlfn.NORM.DIST(Info!B$5/100000,G1307/100000,0.0005, FALSE)</f>
        <v>9.8649580642176209E-7</v>
      </c>
      <c r="L1307">
        <f t="shared" si="105"/>
        <v>-75.170618953461741</v>
      </c>
      <c r="M1307">
        <f t="shared" si="106"/>
        <v>6.7512011295377496E-76</v>
      </c>
      <c r="N1307">
        <f t="shared" si="102"/>
        <v>1.9751119935838325E-82</v>
      </c>
      <c r="O1307">
        <f t="shared" si="104"/>
        <v>0.19681145074836875</v>
      </c>
    </row>
    <row r="1308" spans="1:15" x14ac:dyDescent="0.45">
      <c r="A1308">
        <f t="shared" si="103"/>
        <v>1306</v>
      </c>
      <c r="B1308" s="14">
        <v>1.325556733828208E-4</v>
      </c>
      <c r="C1308" s="3">
        <v>1.7543859649122806E-2</v>
      </c>
      <c r="D1308" s="3">
        <v>3.8461538461538464E-2</v>
      </c>
      <c r="E1308">
        <v>1050.9408839172543</v>
      </c>
      <c r="F1308">
        <v>29.197522101893167</v>
      </c>
      <c r="G1308">
        <v>140.99174052077589</v>
      </c>
      <c r="H1308">
        <f>(E1308-Info!B$3)^2+(F1308-Info!B$4)^2+(G1308-Info!B$5)^2</f>
        <v>80334.115477445346</v>
      </c>
      <c r="I1308">
        <f>_xlfn.BETA.DIST(Info!B$3/100000, (E1308/100000)*Info!B$3, (1-E1308/100000)*Info!B$3, FALSE)</f>
        <v>112.97317223914003</v>
      </c>
      <c r="J1308">
        <f>_xlfn.BETA.DIST(Info!B$4/100, (F1308/100)*Info!B$4, (1-F1308/100)*Info!B$4, FALSE)</f>
        <v>4.3627617309600852</v>
      </c>
      <c r="K1308">
        <f>_xlfn.NORM.DIST(Info!B$5/100000,G1308/100000,0.0005, FALSE)</f>
        <v>8.6940483273026641E-4</v>
      </c>
      <c r="L1308">
        <f t="shared" si="105"/>
        <v>-0.36804113134877126</v>
      </c>
      <c r="M1308">
        <f t="shared" si="106"/>
        <v>0.42850793516157659</v>
      </c>
      <c r="N1308">
        <f t="shared" si="102"/>
        <v>1.2536304960320776E-7</v>
      </c>
      <c r="O1308">
        <f t="shared" si="104"/>
        <v>0.19681157611141836</v>
      </c>
    </row>
    <row r="1309" spans="1:15" x14ac:dyDescent="0.45">
      <c r="A1309">
        <f t="shared" si="103"/>
        <v>1307</v>
      </c>
      <c r="B1309" s="14">
        <v>1.4277555682467162E-4</v>
      </c>
      <c r="C1309" s="3">
        <v>2.4390243902439025E-2</v>
      </c>
      <c r="D1309" s="3">
        <v>1.8181818181818181E-2</v>
      </c>
      <c r="E1309">
        <v>1205.3907502375803</v>
      </c>
      <c r="F1309">
        <v>52.185266373495296</v>
      </c>
      <c r="G1309">
        <v>136.63173002433822</v>
      </c>
      <c r="H1309">
        <f>(E1309-Info!B$3)^2+(F1309-Info!B$4)^2+(G1309-Info!B$5)^2</f>
        <v>73503.567829452149</v>
      </c>
      <c r="I1309">
        <f>_xlfn.BETA.DIST(Info!B$3/100000, (E1309/100000)*Info!B$3, (1-E1309/100000)*Info!B$3, FALSE)</f>
        <v>127.2343504248059</v>
      </c>
      <c r="J1309">
        <f>_xlfn.BETA.DIST(Info!B$4/100, (F1309/100)*Info!B$4, (1-F1309/100)*Info!B$4, FALSE)</f>
        <v>0.33301717108634016</v>
      </c>
      <c r="K1309">
        <f>_xlfn.NORM.DIST(Info!B$5/100000,G1309/100000,0.0005, FALSE)</f>
        <v>5.4843207501579843E-4</v>
      </c>
      <c r="L1309">
        <f t="shared" si="105"/>
        <v>-1.6338061492811755</v>
      </c>
      <c r="M1309">
        <f t="shared" si="106"/>
        <v>2.3237737994064103E-2</v>
      </c>
      <c r="N1309">
        <f t="shared" si="102"/>
        <v>6.7983658219018673E-9</v>
      </c>
      <c r="O1309">
        <f t="shared" si="104"/>
        <v>0.19681158290978418</v>
      </c>
    </row>
    <row r="1310" spans="1:15" x14ac:dyDescent="0.45">
      <c r="A1310">
        <f t="shared" si="103"/>
        <v>1308</v>
      </c>
      <c r="B1310" s="14">
        <v>5.3590568060021436E-4</v>
      </c>
      <c r="C1310" s="3">
        <v>2.0408163265306121E-2</v>
      </c>
      <c r="D1310" s="3">
        <v>1.1764705882352941E-2</v>
      </c>
      <c r="E1310">
        <v>5624.7733957578066</v>
      </c>
      <c r="F1310">
        <v>56.119902355041511</v>
      </c>
      <c r="G1310">
        <v>443.49098364635609</v>
      </c>
      <c r="H1310">
        <f>(E1310-Info!B$3)^2+(F1310-Info!B$4)^2+(G1310-Info!B$5)^2</f>
        <v>19945343.703743536</v>
      </c>
      <c r="I1310">
        <f>_xlfn.BETA.DIST(Info!B$3/100000, (E1310/100000)*Info!B$3, (1-E1310/100000)*Info!B$3, FALSE)</f>
        <v>4.7430782476337595E-21</v>
      </c>
      <c r="J1310">
        <f>_xlfn.BETA.DIST(Info!B$4/100, (F1310/100)*Info!B$4, (1-F1310/100)*Info!B$4, FALSE)</f>
        <v>0.1042775751367509</v>
      </c>
      <c r="K1310">
        <f>_xlfn.NORM.DIST(Info!B$5/100000,G1310/100000,0.0005, FALSE)</f>
        <v>574.82173980846596</v>
      </c>
      <c r="L1310">
        <f t="shared" si="105"/>
        <v>-18.546215602245745</v>
      </c>
      <c r="M1310">
        <f t="shared" si="106"/>
        <v>2.8430493464741348E-19</v>
      </c>
      <c r="N1310">
        <f t="shared" si="102"/>
        <v>8.3175434338692548E-26</v>
      </c>
      <c r="O1310">
        <f t="shared" si="104"/>
        <v>0.19681158290978418</v>
      </c>
    </row>
    <row r="1311" spans="1:15" x14ac:dyDescent="0.45">
      <c r="A1311">
        <f t="shared" si="103"/>
        <v>1309</v>
      </c>
      <c r="B1311" s="14">
        <v>1.6363933889707084E-4</v>
      </c>
      <c r="C1311" s="3">
        <v>1.282051282051282E-2</v>
      </c>
      <c r="D1311" s="3">
        <v>1.0416666666666666E-2</v>
      </c>
      <c r="E1311">
        <v>2325.2482084511116</v>
      </c>
      <c r="F1311">
        <v>46.730156519208983</v>
      </c>
      <c r="G1311">
        <v>135.21537302832746</v>
      </c>
      <c r="H1311">
        <f>(E1311-Info!B$3)^2+(F1311-Info!B$4)^2+(G1311-Info!B$5)^2</f>
        <v>1432054.6156062582</v>
      </c>
      <c r="I1311">
        <f>_xlfn.BETA.DIST(Info!B$3/100000, (E1311/100000)*Info!B$3, (1-E1311/100000)*Info!B$3, FALSE)</f>
        <v>0.8650401566840954</v>
      </c>
      <c r="J1311">
        <f>_xlfn.BETA.DIST(Info!B$4/100, (F1311/100)*Info!B$4, (1-F1311/100)*Info!B$4, FALSE)</f>
        <v>1.1841223117050108</v>
      </c>
      <c r="K1311">
        <f>_xlfn.NORM.DIST(Info!B$5/100000,G1311/100000,0.0005, FALSE)</f>
        <v>4.714217816948772E-4</v>
      </c>
      <c r="L1311">
        <f t="shared" si="105"/>
        <v>-3.3161575221047452</v>
      </c>
      <c r="M1311">
        <f t="shared" si="106"/>
        <v>4.8288362449462488E-4</v>
      </c>
      <c r="N1311">
        <f t="shared" si="102"/>
        <v>1.4127104495105864E-10</v>
      </c>
      <c r="O1311">
        <f t="shared" si="104"/>
        <v>0.19681158305105523</v>
      </c>
    </row>
    <row r="1312" spans="1:15" x14ac:dyDescent="0.45">
      <c r="A1312">
        <f t="shared" si="103"/>
        <v>1310</v>
      </c>
      <c r="B1312" s="14">
        <v>4.5641259698767686E-4</v>
      </c>
      <c r="C1312" s="3">
        <v>1.4084507042253521E-2</v>
      </c>
      <c r="D1312" s="3">
        <v>0.16666666666666666</v>
      </c>
      <c r="E1312">
        <v>3370.4670466111425</v>
      </c>
      <c r="F1312">
        <v>7.6421837043595771</v>
      </c>
      <c r="G1312">
        <v>512.70242436738283</v>
      </c>
      <c r="H1312">
        <f>(E1312-Info!B$3)^2+(F1312-Info!B$4)^2+(G1312-Info!B$5)^2</f>
        <v>4903224.2065003011</v>
      </c>
      <c r="I1312">
        <f>_xlfn.BETA.DIST(Info!B$3/100000, (E1312/100000)*Info!B$3, (1-E1312/100000)*Info!B$3, FALSE)</f>
        <v>1.6791930135805361E-5</v>
      </c>
      <c r="J1312">
        <f>_xlfn.BETA.DIST(Info!B$4/100, (F1312/100)*Info!B$4, (1-F1312/100)*Info!B$4, FALSE)</f>
        <v>9.3360828429731365E-3</v>
      </c>
      <c r="K1312">
        <f>_xlfn.NORM.DIST(Info!B$5/100000,G1312/100000,0.0005, FALSE)</f>
        <v>71.882981788420309</v>
      </c>
      <c r="L1312">
        <f t="shared" si="105"/>
        <v>-4.9481086007651207</v>
      </c>
      <c r="M1312">
        <f t="shared" si="106"/>
        <v>1.1269156215980037E-5</v>
      </c>
      <c r="N1312">
        <f t="shared" si="102"/>
        <v>3.2968719451076328E-12</v>
      </c>
      <c r="O1312">
        <f t="shared" si="104"/>
        <v>0.19681158305435209</v>
      </c>
    </row>
    <row r="1313" spans="1:15" x14ac:dyDescent="0.45">
      <c r="A1313">
        <f t="shared" si="103"/>
        <v>1311</v>
      </c>
      <c r="B1313" s="14">
        <v>1.1453441759248655E-4</v>
      </c>
      <c r="C1313" s="3">
        <v>1.2195121951219513E-2</v>
      </c>
      <c r="D1313" s="3">
        <v>1.1235955056179775E-2</v>
      </c>
      <c r="E1313">
        <v>1642.5946489518642</v>
      </c>
      <c r="F1313">
        <v>44.144130613696291</v>
      </c>
      <c r="G1313">
        <v>97.333950869423234</v>
      </c>
      <c r="H1313">
        <f>(E1313-Info!B$3)^2+(F1313-Info!B$4)^2+(G1313-Info!B$5)^2</f>
        <v>327438.18034208997</v>
      </c>
      <c r="I1313">
        <f>_xlfn.BETA.DIST(Info!B$3/100000, (E1313/100000)*Info!B$3, (1-E1313/100000)*Info!B$3, FALSE)</f>
        <v>52.625595441590775</v>
      </c>
      <c r="J1313">
        <f>_xlfn.BETA.DIST(Info!B$4/100, (F1313/100)*Info!B$4, (1-F1313/100)*Info!B$4, FALSE)</f>
        <v>1.8808553177147211</v>
      </c>
      <c r="K1313">
        <f>_xlfn.NORM.DIST(Info!B$5/100000,G1313/100000,0.0005, FALSE)</f>
        <v>6.1173424748600887E-6</v>
      </c>
      <c r="L1313">
        <f t="shared" si="105"/>
        <v>-3.2178847930837318</v>
      </c>
      <c r="M1313">
        <f t="shared" si="106"/>
        <v>6.0550147708532366E-4</v>
      </c>
      <c r="N1313">
        <f t="shared" si="102"/>
        <v>1.7714377139373325E-10</v>
      </c>
      <c r="O1313">
        <f t="shared" si="104"/>
        <v>0.19681158323149586</v>
      </c>
    </row>
    <row r="1314" spans="1:15" x14ac:dyDescent="0.45">
      <c r="A1314">
        <f t="shared" si="103"/>
        <v>1312</v>
      </c>
      <c r="B1314" s="14">
        <v>4.1841004184100415E-3</v>
      </c>
      <c r="C1314" s="3">
        <v>0.2</v>
      </c>
      <c r="D1314" s="3">
        <v>0.01</v>
      </c>
      <c r="E1314">
        <v>23980.33509604861</v>
      </c>
      <c r="F1314">
        <v>93.370788411786123</v>
      </c>
      <c r="G1314">
        <v>2666.8296460045231</v>
      </c>
      <c r="H1314">
        <f>(E1314-Info!B$3)^2+(F1314-Info!B$4)^2+(G1314-Info!B$5)^2</f>
        <v>525942002.09762388</v>
      </c>
      <c r="I1314">
        <f>_xlfn.BETA.DIST(Info!B$3/100000, (E1314/100000)*Info!B$3, (1-E1314/100000)*Info!B$3, FALSE)</f>
        <v>2.887838833974728E-263</v>
      </c>
      <c r="J1314">
        <f>_xlfn.BETA.DIST(Info!B$4/100, (F1314/100)*Info!B$4, (1-F1314/100)*Info!B$4, FALSE)</f>
        <v>4.4590114566055587E-12</v>
      </c>
      <c r="K1314">
        <f>_xlfn.NORM.DIST(Info!B$5/100000,G1314/100000,0.0005, FALSE)</f>
        <v>0</v>
      </c>
      <c r="L1314" t="e">
        <f t="shared" si="105"/>
        <v>#NUM!</v>
      </c>
      <c r="M1314">
        <f t="shared" si="106"/>
        <v>0</v>
      </c>
      <c r="N1314">
        <f t="shared" si="102"/>
        <v>0</v>
      </c>
      <c r="O1314">
        <f t="shared" si="104"/>
        <v>0.19681158323149586</v>
      </c>
    </row>
    <row r="1315" spans="1:15" x14ac:dyDescent="0.45">
      <c r="A1315">
        <f t="shared" si="103"/>
        <v>1313</v>
      </c>
      <c r="B1315" s="14">
        <v>1.3945056477478735E-4</v>
      </c>
      <c r="C1315" s="3">
        <v>9.0909090909090912E-2</v>
      </c>
      <c r="D1315" s="3">
        <v>1.0869565217391304E-2</v>
      </c>
      <c r="E1315">
        <v>1066.5259467624353</v>
      </c>
      <c r="F1315">
        <v>85.783690847296072</v>
      </c>
      <c r="G1315">
        <v>118.80319371414052</v>
      </c>
      <c r="H1315">
        <f>(E1315-Info!B$3)^2+(F1315-Info!B$4)^2+(G1315-Info!B$5)^2</f>
        <v>92190.487150084882</v>
      </c>
      <c r="I1315">
        <f>_xlfn.BETA.DIST(Info!B$3/100000, (E1315/100000)*Info!B$3, (1-E1315/100000)*Info!B$3, FALSE)</f>
        <v>115.70697453074339</v>
      </c>
      <c r="J1315">
        <f>_xlfn.BETA.DIST(Info!B$4/100, (F1315/100)*Info!B$4, (1-F1315/100)*Info!B$4, FALSE)</f>
        <v>7.9759869816813067E-9</v>
      </c>
      <c r="K1315">
        <f>_xlfn.NORM.DIST(Info!B$5/100000,G1315/100000,0.0005, FALSE)</f>
        <v>7.7008017798435081E-5</v>
      </c>
      <c r="L1315">
        <f t="shared" si="105"/>
        <v>-10.148320080897307</v>
      </c>
      <c r="M1315">
        <f t="shared" si="106"/>
        <v>7.106895328046686E-11</v>
      </c>
      <c r="N1315">
        <f t="shared" si="102"/>
        <v>2.0791728657224902E-17</v>
      </c>
      <c r="O1315">
        <f t="shared" si="104"/>
        <v>0.19681158323149589</v>
      </c>
    </row>
    <row r="1316" spans="1:15" x14ac:dyDescent="0.45">
      <c r="A1316">
        <f t="shared" si="103"/>
        <v>1314</v>
      </c>
      <c r="B1316" s="14">
        <v>1.1452130096197893E-4</v>
      </c>
      <c r="C1316" s="3">
        <v>3.7037037037037035E-2</v>
      </c>
      <c r="D1316" s="3">
        <v>1.1235955056179775E-2</v>
      </c>
      <c r="E1316">
        <v>1038.1284689698548</v>
      </c>
      <c r="F1316">
        <v>70.590290786341058</v>
      </c>
      <c r="G1316">
        <v>98.368610891762671</v>
      </c>
      <c r="H1316">
        <f>(E1316-Info!B$3)^2+(F1316-Info!B$4)^2+(G1316-Info!B$5)^2</f>
        <v>108884.02467024548</v>
      </c>
      <c r="I1316">
        <f>_xlfn.BETA.DIST(Info!B$3/100000, (E1316/100000)*Info!B$3, (1-E1316/100000)*Info!B$3, FALSE)</f>
        <v>110.54064598684003</v>
      </c>
      <c r="J1316">
        <f>_xlfn.BETA.DIST(Info!B$4/100, (F1316/100)*Info!B$4, (1-F1316/100)*Info!B$4, FALSE)</f>
        <v>2.27383397819414E-4</v>
      </c>
      <c r="K1316">
        <f>_xlfn.NORM.DIST(Info!B$5/100000,G1316/100000,0.0005, FALSE)</f>
        <v>6.9408055293795095E-6</v>
      </c>
      <c r="L1316">
        <f t="shared" si="105"/>
        <v>-6.7583093735511923</v>
      </c>
      <c r="M1316">
        <f t="shared" si="106"/>
        <v>1.7445789437828086E-7</v>
      </c>
      <c r="N1316">
        <f t="shared" si="102"/>
        <v>5.103890003429904E-14</v>
      </c>
      <c r="O1316">
        <f t="shared" si="104"/>
        <v>0.19681158323154693</v>
      </c>
    </row>
    <row r="1317" spans="1:15" x14ac:dyDescent="0.45">
      <c r="A1317">
        <f t="shared" si="103"/>
        <v>1315</v>
      </c>
      <c r="B1317" s="14">
        <v>1.2403870007442322E-4</v>
      </c>
      <c r="C1317" s="3">
        <v>1.3513513513513514E-2</v>
      </c>
      <c r="D1317" s="3">
        <v>6.6666666666666666E-2</v>
      </c>
      <c r="E1317">
        <v>1075.1154089633185</v>
      </c>
      <c r="F1317">
        <v>16.059924513211286</v>
      </c>
      <c r="G1317">
        <v>137.51616241469802</v>
      </c>
      <c r="H1317">
        <f>(E1317-Info!B$3)^2+(F1317-Info!B$4)^2+(G1317-Info!B$5)^2</f>
        <v>77778.794669129566</v>
      </c>
      <c r="I1317">
        <f>_xlfn.BETA.DIST(Info!B$3/100000, (E1317/100000)*Info!B$3, (1-E1317/100000)*Info!B$3, FALSE)</f>
        <v>117.10240812850144</v>
      </c>
      <c r="J1317">
        <f>_xlfn.BETA.DIST(Info!B$4/100, (F1317/100)*Info!B$4, (1-F1317/100)*Info!B$4, FALSE)</f>
        <v>0.42568026794079555</v>
      </c>
      <c r="K1317">
        <f>_xlfn.NORM.DIST(Info!B$5/100000,G1317/100000,0.0005, FALSE)</f>
        <v>6.025320629707905E-4</v>
      </c>
      <c r="L1317">
        <f t="shared" si="105"/>
        <v>-1.522370492310585</v>
      </c>
      <c r="M1317">
        <f t="shared" si="106"/>
        <v>3.0035129423245942E-2</v>
      </c>
      <c r="N1317">
        <f t="shared" si="102"/>
        <v>8.7869911167581382E-9</v>
      </c>
      <c r="O1317">
        <f t="shared" si="104"/>
        <v>0.19681159201853804</v>
      </c>
    </row>
    <row r="1318" spans="1:15" x14ac:dyDescent="0.45">
      <c r="A1318">
        <f t="shared" si="103"/>
        <v>1316</v>
      </c>
      <c r="B1318" s="14">
        <v>1.0783996549121104E-4</v>
      </c>
      <c r="C1318" s="3">
        <v>0.5</v>
      </c>
      <c r="D1318" s="3">
        <v>2.3255813953488372E-2</v>
      </c>
      <c r="E1318">
        <v>413.35314616760894</v>
      </c>
      <c r="F1318">
        <v>94.804621191375631</v>
      </c>
      <c r="G1318">
        <v>108.87674400167518</v>
      </c>
      <c r="H1318">
        <f>(E1318-Info!B$3)^2+(F1318-Info!B$4)^2+(G1318-Info!B$5)^2</f>
        <v>646417.05894371495</v>
      </c>
      <c r="I1318">
        <f>_xlfn.BETA.DIST(Info!B$3/100000, (E1318/100000)*Info!B$3, (1-E1318/100000)*Info!B$3, FALSE)</f>
        <v>1.7842532878249961</v>
      </c>
      <c r="J1318">
        <f>_xlfn.BETA.DIST(Info!B$4/100, (F1318/100)*Info!B$4, (1-F1318/100)*Info!B$4, FALSE)</f>
        <v>7.7703193653822925E-13</v>
      </c>
      <c r="K1318">
        <f>_xlfn.NORM.DIST(Info!B$5/100000,G1318/100000,0.0005, FALSE)</f>
        <v>2.4429136542303952E-5</v>
      </c>
      <c r="L1318">
        <f t="shared" si="105"/>
        <v>-16.470196508404758</v>
      </c>
      <c r="M1318">
        <f t="shared" si="106"/>
        <v>3.3869087152388972E-17</v>
      </c>
      <c r="N1318">
        <f t="shared" si="102"/>
        <v>9.9086427678388285E-24</v>
      </c>
      <c r="O1318">
        <f t="shared" si="104"/>
        <v>0.19681159201853804</v>
      </c>
    </row>
    <row r="1319" spans="1:15" x14ac:dyDescent="0.45">
      <c r="A1319">
        <f t="shared" si="103"/>
        <v>1317</v>
      </c>
      <c r="B1319" s="14">
        <v>1.1976047904191617E-3</v>
      </c>
      <c r="C1319" s="3">
        <v>0.1111111111111111</v>
      </c>
      <c r="D1319" s="3">
        <v>1.1235955056179775E-2</v>
      </c>
      <c r="E1319">
        <v>8115.6545930437878</v>
      </c>
      <c r="F1319">
        <v>87.805938180476431</v>
      </c>
      <c r="G1319">
        <v>955.61314584338197</v>
      </c>
      <c r="H1319">
        <f>(E1319-Info!B$3)^2+(F1319-Info!B$4)^2+(G1319-Info!B$5)^2</f>
        <v>48703516.436237082</v>
      </c>
      <c r="I1319">
        <f>_xlfn.BETA.DIST(Info!B$3/100000, (E1319/100000)*Info!B$3, (1-E1319/100000)*Info!B$3, FALSE)</f>
        <v>5.7553950676260177E-44</v>
      </c>
      <c r="J1319">
        <f>_xlfn.BETA.DIST(Info!B$4/100, (F1319/100)*Info!B$4, (1-F1319/100)*Info!B$4, FALSE)</f>
        <v>1.3456207880695244E-9</v>
      </c>
      <c r="K1319">
        <f>_xlfn.NORM.DIST(Info!B$5/100000,G1319/100000,0.0005, FALSE)</f>
        <v>2.3815424509777068E-24</v>
      </c>
      <c r="L1319">
        <f t="shared" si="105"/>
        <v>-75.7341438447353</v>
      </c>
      <c r="M1319">
        <f t="shared" si="106"/>
        <v>1.8444044240620664E-76</v>
      </c>
      <c r="N1319">
        <f t="shared" si="102"/>
        <v>5.3959365586749978E-83</v>
      </c>
      <c r="O1319">
        <f t="shared" si="104"/>
        <v>0.19681159201853804</v>
      </c>
    </row>
    <row r="1320" spans="1:15" x14ac:dyDescent="0.45">
      <c r="A1320">
        <f t="shared" si="103"/>
        <v>1318</v>
      </c>
      <c r="B1320" s="14">
        <v>2.8604118993135012E-4</v>
      </c>
      <c r="C1320" s="3">
        <v>0.05</v>
      </c>
      <c r="D1320" s="3">
        <v>1.6666666666666666E-2</v>
      </c>
      <c r="E1320">
        <v>1904.5144706554827</v>
      </c>
      <c r="F1320">
        <v>70.582885950424753</v>
      </c>
      <c r="G1320">
        <v>267.61509748312335</v>
      </c>
      <c r="H1320">
        <f>(E1320-Info!B$3)^2+(F1320-Info!B$4)^2+(G1320-Info!B$5)^2</f>
        <v>575594.14372011216</v>
      </c>
      <c r="I1320">
        <f>_xlfn.BETA.DIST(Info!B$3/100000, (E1320/100000)*Info!B$3, (1-E1320/100000)*Info!B$3, FALSE)</f>
        <v>15.314857274312114</v>
      </c>
      <c r="J1320">
        <f>_xlfn.BETA.DIST(Info!B$4/100, (F1320/100)*Info!B$4, (1-F1320/100)*Info!B$4, FALSE)</f>
        <v>2.2828057037474605E-4</v>
      </c>
      <c r="K1320">
        <f>_xlfn.NORM.DIST(Info!B$5/100000,G1320/100000,0.0005, FALSE)</f>
        <v>20.412542909977624</v>
      </c>
      <c r="L1320">
        <f t="shared" si="105"/>
        <v>-1.1465209865285779</v>
      </c>
      <c r="M1320">
        <f t="shared" si="106"/>
        <v>7.1363971888594821E-2</v>
      </c>
      <c r="N1320">
        <f t="shared" si="102"/>
        <v>2.0878038453076566E-8</v>
      </c>
      <c r="O1320">
        <f t="shared" si="104"/>
        <v>0.1968116128965765</v>
      </c>
    </row>
    <row r="1321" spans="1:15" x14ac:dyDescent="0.45">
      <c r="A1321">
        <f t="shared" si="103"/>
        <v>1319</v>
      </c>
      <c r="B1321" s="14">
        <v>1.2402331638348009E-4</v>
      </c>
      <c r="C1321" s="3">
        <v>1.2500000000000001E-2</v>
      </c>
      <c r="D1321" s="3">
        <v>3.8461538461538464E-2</v>
      </c>
      <c r="E1321">
        <v>1259.1528918202489</v>
      </c>
      <c r="F1321">
        <v>22.709538470412994</v>
      </c>
      <c r="G1321">
        <v>131.38930546507459</v>
      </c>
      <c r="H1321">
        <f>(E1321-Info!B$3)^2+(F1321-Info!B$4)^2+(G1321-Info!B$5)^2</f>
        <v>83893.039985747615</v>
      </c>
      <c r="I1321">
        <f>_xlfn.BETA.DIST(Info!B$3/100000, (E1321/100000)*Info!B$3, (1-E1321/100000)*Info!B$3, FALSE)</f>
        <v>125.11341395739056</v>
      </c>
      <c r="J1321">
        <f>_xlfn.BETA.DIST(Info!B$4/100, (F1321/100)*Info!B$4, (1-F1321/100)*Info!B$4, FALSE)</f>
        <v>2.1161949000386704</v>
      </c>
      <c r="K1321">
        <f>_xlfn.NORM.DIST(Info!B$5/100000,G1321/100000,0.0005, FALSE)</f>
        <v>3.1199919483614616E-4</v>
      </c>
      <c r="L1321">
        <f t="shared" si="105"/>
        <v>-1.0829869885255112</v>
      </c>
      <c r="M1321">
        <f t="shared" si="106"/>
        <v>8.2606269806734411E-2</v>
      </c>
      <c r="N1321">
        <f t="shared" si="102"/>
        <v>2.4167052811782305E-8</v>
      </c>
      <c r="O1321">
        <f t="shared" si="104"/>
        <v>0.19681163706362931</v>
      </c>
    </row>
    <row r="1322" spans="1:15" x14ac:dyDescent="0.45">
      <c r="A1322">
        <f t="shared" si="103"/>
        <v>1320</v>
      </c>
      <c r="B1322" s="14">
        <v>1.4994751836857099E-4</v>
      </c>
      <c r="C1322" s="3">
        <v>2.7027027027027029E-2</v>
      </c>
      <c r="D1322" s="3">
        <v>0.14285714285714285</v>
      </c>
      <c r="E1322">
        <v>650.87176356599957</v>
      </c>
      <c r="F1322">
        <v>15.574709047881397</v>
      </c>
      <c r="G1322">
        <v>173.00242604565412</v>
      </c>
      <c r="H1322">
        <f>(E1322-Info!B$3)^2+(F1322-Info!B$4)^2+(G1322-Info!B$5)^2</f>
        <v>311369.58898565487</v>
      </c>
      <c r="I1322">
        <f>_xlfn.BETA.DIST(Info!B$3/100000, (E1322/100000)*Info!B$3, (1-E1322/100000)*Info!B$3, FALSE)</f>
        <v>19.97973631721862</v>
      </c>
      <c r="J1322">
        <f>_xlfn.BETA.DIST(Info!B$4/100, (F1322/100)*Info!B$4, (1-F1322/100)*Info!B$4, FALSE)</f>
        <v>0.36353074823842196</v>
      </c>
      <c r="K1322">
        <f>_xlfn.NORM.DIST(Info!B$5/100000,G1322/100000,0.0005, FALSE)</f>
        <v>2.0286231411608735E-2</v>
      </c>
      <c r="L1322">
        <f t="shared" si="105"/>
        <v>-0.83166772202192507</v>
      </c>
      <c r="M1322">
        <f t="shared" si="106"/>
        <v>0.14734393972911497</v>
      </c>
      <c r="N1322">
        <f t="shared" si="102"/>
        <v>4.3106519411427208E-8</v>
      </c>
      <c r="O1322">
        <f t="shared" si="104"/>
        <v>0.19681168017014872</v>
      </c>
    </row>
    <row r="1323" spans="1:15" x14ac:dyDescent="0.45">
      <c r="A1323">
        <f t="shared" si="103"/>
        <v>1321</v>
      </c>
      <c r="B1323" s="14">
        <v>4.5537340619307832E-4</v>
      </c>
      <c r="C1323" s="3">
        <v>2.1739130434782608E-2</v>
      </c>
      <c r="D1323" s="3">
        <v>1.4705882352941176E-2</v>
      </c>
      <c r="E1323">
        <v>4295.8442641677593</v>
      </c>
      <c r="F1323">
        <v>53.51144130079954</v>
      </c>
      <c r="G1323">
        <v>403.7364193413822</v>
      </c>
      <c r="H1323">
        <f>(E1323-Info!B$3)^2+(F1323-Info!B$4)^2+(G1323-Info!B$5)^2</f>
        <v>9840246.6574859358</v>
      </c>
      <c r="I1323">
        <f>_xlfn.BETA.DIST(Info!B$3/100000, (E1323/100000)*Info!B$3, (1-E1323/100000)*Info!B$3, FALSE)</f>
        <v>3.8731624951192841E-11</v>
      </c>
      <c r="J1323">
        <f>_xlfn.BETA.DIST(Info!B$4/100, (F1323/100)*Info!B$4, (1-F1323/100)*Info!B$4, FALSE)</f>
        <v>0.23043624651187811</v>
      </c>
      <c r="K1323">
        <f>_xlfn.NORM.DIST(Info!B$5/100000,G1323/100000,0.0005, FALSE)</f>
        <v>797.79802479072089</v>
      </c>
      <c r="L1323">
        <f t="shared" si="105"/>
        <v>-8.1474905328970024</v>
      </c>
      <c r="M1323">
        <f t="shared" si="106"/>
        <v>7.1204832163626719E-9</v>
      </c>
      <c r="N1323">
        <f t="shared" si="102"/>
        <v>2.0831480992647054E-15</v>
      </c>
      <c r="O1323">
        <f t="shared" si="104"/>
        <v>0.1968116801701508</v>
      </c>
    </row>
    <row r="1324" spans="1:15" x14ac:dyDescent="0.45">
      <c r="A1324">
        <f t="shared" si="103"/>
        <v>1322</v>
      </c>
      <c r="B1324" s="14">
        <v>1.3914011409489355E-4</v>
      </c>
      <c r="C1324" s="3">
        <v>1.6393442622950821E-2</v>
      </c>
      <c r="D1324" s="3">
        <v>2.2222222222222223E-2</v>
      </c>
      <c r="E1324">
        <v>1350.91588779331</v>
      </c>
      <c r="F1324">
        <v>38.334142448918726</v>
      </c>
      <c r="G1324">
        <v>137.48070343282853</v>
      </c>
      <c r="H1324">
        <f>(E1324-Info!B$3)^2+(F1324-Info!B$4)^2+(G1324-Info!B$5)^2</f>
        <v>107369.83254060356</v>
      </c>
      <c r="I1324">
        <f>_xlfn.BETA.DIST(Info!B$3/100000, (E1324/100000)*Info!B$3, (1-E1324/100000)*Info!B$3, FALSE)</f>
        <v>114.06294233808143</v>
      </c>
      <c r="J1324">
        <f>_xlfn.BETA.DIST(Info!B$4/100, (F1324/100)*Info!B$4, (1-F1324/100)*Info!B$4, FALSE)</f>
        <v>3.8189445902515198</v>
      </c>
      <c r="K1324">
        <f>_xlfn.NORM.DIST(Info!B$5/100000,G1324/100000,0.0005, FALSE)</f>
        <v>6.0026733504726373E-4</v>
      </c>
      <c r="L1324">
        <f t="shared" si="105"/>
        <v>-0.58256736164806489</v>
      </c>
      <c r="M1324">
        <f t="shared" si="106"/>
        <v>0.26147648511582888</v>
      </c>
      <c r="N1324">
        <f t="shared" si="102"/>
        <v>7.6496808772719642E-8</v>
      </c>
      <c r="O1324">
        <f t="shared" si="104"/>
        <v>0.19681175666695958</v>
      </c>
    </row>
    <row r="1325" spans="1:15" x14ac:dyDescent="0.45">
      <c r="A1325">
        <f t="shared" si="103"/>
        <v>1323</v>
      </c>
      <c r="B1325" s="14">
        <v>2.838489923360772E-4</v>
      </c>
      <c r="C1325" s="3">
        <v>1.3333333333333334E-2</v>
      </c>
      <c r="D1325" s="3">
        <v>1.9607843137254902E-2</v>
      </c>
      <c r="E1325">
        <v>3196.9143473353597</v>
      </c>
      <c r="F1325">
        <v>35.937952567864251</v>
      </c>
      <c r="G1325">
        <v>269.08861400705678</v>
      </c>
      <c r="H1325">
        <f>(E1325-Info!B$3)^2+(F1325-Info!B$4)^2+(G1325-Info!B$5)^2</f>
        <v>4171041.1186632556</v>
      </c>
      <c r="I1325">
        <f>_xlfn.BETA.DIST(Info!B$3/100000, (E1325/100000)*Info!B$3, (1-E1325/100000)*Info!B$3, FALSE)</f>
        <v>1.3886407956891975E-4</v>
      </c>
      <c r="J1325">
        <f>_xlfn.BETA.DIST(Info!B$4/100, (F1325/100)*Info!B$4, (1-F1325/100)*Info!B$4, FALSE)</f>
        <v>4.4582088640707225</v>
      </c>
      <c r="K1325">
        <f>_xlfn.NORM.DIST(Info!B$5/100000,G1325/100000,0.0005, FALSE)</f>
        <v>22.098551571554236</v>
      </c>
      <c r="L1325">
        <f t="shared" si="105"/>
        <v>-1.8638858599014554</v>
      </c>
      <c r="M1325">
        <f t="shared" si="106"/>
        <v>1.3680883356191114E-2</v>
      </c>
      <c r="N1325">
        <f t="shared" si="102"/>
        <v>4.0024399038285853E-9</v>
      </c>
      <c r="O1325">
        <f t="shared" si="104"/>
        <v>0.19681176066939948</v>
      </c>
    </row>
    <row r="1326" spans="1:15" x14ac:dyDescent="0.45">
      <c r="A1326">
        <f t="shared" si="103"/>
        <v>1324</v>
      </c>
      <c r="B1326" s="14">
        <v>2.6574541589157585E-4</v>
      </c>
      <c r="C1326" s="3">
        <v>1.0101010101010102E-2</v>
      </c>
      <c r="D1326" s="3">
        <v>1.9230769230769232E-2</v>
      </c>
      <c r="E1326">
        <v>3601.5438141389573</v>
      </c>
      <c r="F1326">
        <v>30.158433171401999</v>
      </c>
      <c r="G1326">
        <v>249.50745163159326</v>
      </c>
      <c r="H1326">
        <f>(E1326-Info!B$3)^2+(F1326-Info!B$4)^2+(G1326-Info!B$5)^2</f>
        <v>5989584.4143882282</v>
      </c>
      <c r="I1326">
        <f>_xlfn.BETA.DIST(Info!B$3/100000, (E1326/100000)*Info!B$3, (1-E1326/100000)*Info!B$3, FALSE)</f>
        <v>8.5254315219084905E-7</v>
      </c>
      <c r="J1326">
        <f>_xlfn.BETA.DIST(Info!B$4/100, (F1326/100)*Info!B$4, (1-F1326/100)*Info!B$4, FALSE)</f>
        <v>4.5687654729290159</v>
      </c>
      <c r="K1326">
        <f>_xlfn.NORM.DIST(Info!B$5/100000,G1326/100000,0.0005, FALSE)</f>
        <v>7.1704717355562417</v>
      </c>
      <c r="L1326">
        <f t="shared" si="105"/>
        <v>-4.5539370362290166</v>
      </c>
      <c r="M1326">
        <f t="shared" si="106"/>
        <v>2.7929487320306287E-5</v>
      </c>
      <c r="N1326">
        <f t="shared" si="102"/>
        <v>8.1709705165844403E-12</v>
      </c>
      <c r="O1326">
        <f t="shared" si="104"/>
        <v>0.19681176067757045</v>
      </c>
    </row>
    <row r="1327" spans="1:15" x14ac:dyDescent="0.45">
      <c r="A1327">
        <f t="shared" si="103"/>
        <v>1325</v>
      </c>
      <c r="B1327" s="14">
        <v>1.0280662074637607E-4</v>
      </c>
      <c r="C1327" s="3">
        <v>2.7027027027027029E-2</v>
      </c>
      <c r="D1327" s="3">
        <v>0.04</v>
      </c>
      <c r="E1327">
        <v>608.03227343464926</v>
      </c>
      <c r="F1327">
        <v>38.011604510174237</v>
      </c>
      <c r="G1327">
        <v>110.44803254913235</v>
      </c>
      <c r="H1327">
        <f>(E1327-Info!B$3)^2+(F1327-Info!B$4)^2+(G1327-Info!B$5)^2</f>
        <v>389185.86412294727</v>
      </c>
      <c r="I1327">
        <f>_xlfn.BETA.DIST(Info!B$3/100000, (E1327/100000)*Info!B$3, (1-E1327/100000)*Info!B$3, FALSE)</f>
        <v>14.214537576085938</v>
      </c>
      <c r="J1327">
        <f>_xlfn.BETA.DIST(Info!B$4/100, (F1327/100)*Info!B$4, (1-F1327/100)*Info!B$4, FALSE)</f>
        <v>3.9179637857966303</v>
      </c>
      <c r="K1327">
        <f>_xlfn.NORM.DIST(Info!B$5/100000,G1327/100000,0.0005, FALSE)</f>
        <v>2.9374993536403912E-5</v>
      </c>
      <c r="L1327">
        <f t="shared" si="105"/>
        <v>-2.7862290669465355</v>
      </c>
      <c r="M1327">
        <f t="shared" si="106"/>
        <v>1.6359534165182855E-3</v>
      </c>
      <c r="N1327">
        <f t="shared" si="102"/>
        <v>4.7860982837152563E-10</v>
      </c>
      <c r="O1327">
        <f t="shared" si="104"/>
        <v>0.19681176115618026</v>
      </c>
    </row>
    <row r="1328" spans="1:15" x14ac:dyDescent="0.45">
      <c r="A1328">
        <f t="shared" si="103"/>
        <v>1326</v>
      </c>
      <c r="B1328" s="14">
        <v>3.9215686274509803E-3</v>
      </c>
      <c r="C1328" s="3">
        <v>1.0752688172043012E-2</v>
      </c>
      <c r="D1328" s="3">
        <v>1.8518518518518517E-2</v>
      </c>
      <c r="E1328">
        <v>34787.924573370554</v>
      </c>
      <c r="F1328">
        <v>32.159455567544697</v>
      </c>
      <c r="G1328">
        <v>2469.1431897163338</v>
      </c>
      <c r="H1328">
        <f>(E1328-Info!B$3)^2+(F1328-Info!B$4)^2+(G1328-Info!B$5)^2</f>
        <v>1135173515.6435008</v>
      </c>
      <c r="I1328">
        <f>_xlfn.BETA.DIST(Info!B$3/100000, (E1328/100000)*Info!B$3, (1-E1328/100000)*Info!B$3, FALSE)</f>
        <v>0</v>
      </c>
      <c r="J1328">
        <f>_xlfn.BETA.DIST(Info!B$4/100, (F1328/100)*Info!B$4, (1-F1328/100)*Info!B$4, FALSE)</f>
        <v>4.7986558719219872</v>
      </c>
      <c r="K1328">
        <f>_xlfn.NORM.DIST(Info!B$5/100000,G1328/100000,0.0005, FALSE)</f>
        <v>0</v>
      </c>
      <c r="L1328" t="e">
        <f t="shared" si="105"/>
        <v>#NUM!</v>
      </c>
      <c r="M1328">
        <f t="shared" si="106"/>
        <v>0</v>
      </c>
      <c r="N1328">
        <f t="shared" si="102"/>
        <v>0</v>
      </c>
      <c r="O1328">
        <f t="shared" si="104"/>
        <v>0.19681176115618026</v>
      </c>
    </row>
    <row r="1329" spans="1:15" x14ac:dyDescent="0.45">
      <c r="A1329">
        <f t="shared" si="103"/>
        <v>1327</v>
      </c>
      <c r="B1329" s="14">
        <v>1.0892059688487092E-4</v>
      </c>
      <c r="C1329" s="3">
        <v>2.1739130434782608E-2</v>
      </c>
      <c r="D1329" s="3">
        <v>1.7543859649122806E-2</v>
      </c>
      <c r="E1329">
        <v>988.98217065379242</v>
      </c>
      <c r="F1329">
        <v>50.030934762700554</v>
      </c>
      <c r="G1329">
        <v>103.70628149342386</v>
      </c>
      <c r="H1329">
        <f>(E1329-Info!B$3)^2+(F1329-Info!B$4)^2+(G1329-Info!B$5)^2</f>
        <v>118800.73446760151</v>
      </c>
      <c r="I1329">
        <f>_xlfn.BETA.DIST(Info!B$3/100000, (E1329/100000)*Info!B$3, (1-E1329/100000)*Info!B$3, FALSE)</f>
        <v>99.859552692073237</v>
      </c>
      <c r="J1329">
        <f>_xlfn.BETA.DIST(Info!B$4/100, (F1329/100)*Info!B$4, (1-F1329/100)*Info!B$4, FALSE)</f>
        <v>0.57619662524550452</v>
      </c>
      <c r="K1329">
        <f>_xlfn.NORM.DIST(Info!B$5/100000,G1329/100000,0.0005, FALSE)</f>
        <v>1.3225258142069315E-5</v>
      </c>
      <c r="L1329">
        <f t="shared" si="105"/>
        <v>-3.1186355156047192</v>
      </c>
      <c r="M1329">
        <f t="shared" si="106"/>
        <v>7.6096465342821121E-4</v>
      </c>
      <c r="N1329">
        <f t="shared" si="102"/>
        <v>2.226256313270781E-10</v>
      </c>
      <c r="O1329">
        <f t="shared" si="104"/>
        <v>0.19681176137880591</v>
      </c>
    </row>
    <row r="1330" spans="1:15" x14ac:dyDescent="0.45">
      <c r="A1330">
        <f t="shared" si="103"/>
        <v>1328</v>
      </c>
      <c r="B1330" s="14">
        <v>1.1659088259298122E-4</v>
      </c>
      <c r="C1330" s="3">
        <v>1.6129032258064516E-2</v>
      </c>
      <c r="D1330" s="3">
        <v>1.0526315789473684E-2</v>
      </c>
      <c r="E1330">
        <v>1484.5549942724997</v>
      </c>
      <c r="F1330">
        <v>52.277175313260962</v>
      </c>
      <c r="G1330">
        <v>97.596618358265999</v>
      </c>
      <c r="H1330">
        <f>(E1330-Info!B$3)^2+(F1330-Info!B$4)^2+(G1330-Info!B$5)^2</f>
        <v>199660.37278253335</v>
      </c>
      <c r="I1330">
        <f>_xlfn.BETA.DIST(Info!B$3/100000, (E1330/100000)*Info!B$3, (1-E1330/100000)*Info!B$3, FALSE)</f>
        <v>87.193313626899524</v>
      </c>
      <c r="J1330">
        <f>_xlfn.BETA.DIST(Info!B$4/100, (F1330/100)*Info!B$4, (1-F1330/100)*Info!B$4, FALSE)</f>
        <v>0.32487192898342659</v>
      </c>
      <c r="K1330">
        <f>_xlfn.NORM.DIST(Info!B$5/100000,G1330/100000,0.0005, FALSE)</f>
        <v>6.3169050482681725E-6</v>
      </c>
      <c r="L1330">
        <f t="shared" si="105"/>
        <v>-3.747300281390519</v>
      </c>
      <c r="M1330">
        <f t="shared" si="106"/>
        <v>1.7893682150674288E-4</v>
      </c>
      <c r="N1330">
        <f t="shared" si="102"/>
        <v>5.2349242078636721E-11</v>
      </c>
      <c r="O1330">
        <f t="shared" si="104"/>
        <v>0.19681176143115514</v>
      </c>
    </row>
    <row r="1331" spans="1:15" x14ac:dyDescent="0.45">
      <c r="A1331">
        <f t="shared" si="103"/>
        <v>1329</v>
      </c>
      <c r="B1331" s="14">
        <v>1.7577781683951485E-4</v>
      </c>
      <c r="C1331" s="3">
        <v>1.5151515151515152E-2</v>
      </c>
      <c r="D1331" s="3">
        <v>7.1428571428571425E-2</v>
      </c>
      <c r="E1331">
        <v>1366.7828565593009</v>
      </c>
      <c r="F1331">
        <v>16.737489035106389</v>
      </c>
      <c r="G1331">
        <v>195.20292301986578</v>
      </c>
      <c r="H1331">
        <f>(E1331-Info!B$3)^2+(F1331-Info!B$4)^2+(G1331-Info!B$5)^2</f>
        <v>86592.429926770274</v>
      </c>
      <c r="I1331">
        <f>_xlfn.BETA.DIST(Info!B$3/100000, (E1331/100000)*Info!B$3, (1-E1331/100000)*Info!B$3, FALSE)</f>
        <v>111.37962155532396</v>
      </c>
      <c r="J1331">
        <f>_xlfn.BETA.DIST(Info!B$4/100, (F1331/100)*Info!B$4, (1-F1331/100)*Info!B$4, FALSE)</f>
        <v>0.52524369082622246</v>
      </c>
      <c r="K1331">
        <f>_xlfn.NORM.DIST(Info!B$5/100000,G1331/100000,0.0005, FALSE)</f>
        <v>0.14171162247332336</v>
      </c>
      <c r="L1331">
        <f t="shared" si="105"/>
        <v>0.91857205267612674</v>
      </c>
      <c r="M1331">
        <f t="shared" si="106"/>
        <v>8.2903344766275584</v>
      </c>
      <c r="N1331">
        <f t="shared" si="102"/>
        <v>2.4253964207891664E-6</v>
      </c>
      <c r="O1331">
        <f t="shared" si="104"/>
        <v>0.19681418682757593</v>
      </c>
    </row>
    <row r="1332" spans="1:15" x14ac:dyDescent="0.45">
      <c r="A1332">
        <f t="shared" si="103"/>
        <v>1330</v>
      </c>
      <c r="B1332" s="14">
        <v>2.2742779167614282E-4</v>
      </c>
      <c r="C1332" s="3">
        <v>1.9607843137254902E-2</v>
      </c>
      <c r="D1332" s="3">
        <v>7.1428571428571425E-2</v>
      </c>
      <c r="E1332">
        <v>1434.553721151359</v>
      </c>
      <c r="F1332">
        <v>20.644018085584726</v>
      </c>
      <c r="G1332">
        <v>252.68851913051063</v>
      </c>
      <c r="H1332">
        <f>(E1332-Info!B$3)^2+(F1332-Info!B$4)^2+(G1332-Info!B$5)^2</f>
        <v>98656.935239546074</v>
      </c>
      <c r="I1332">
        <f>_xlfn.BETA.DIST(Info!B$3/100000, (E1332/100000)*Info!B$3, (1-E1332/100000)*Info!B$3, FALSE)</f>
        <v>98.144348965384552</v>
      </c>
      <c r="J1332">
        <f>_xlfn.BETA.DIST(Info!B$4/100, (F1332/100)*Info!B$4, (1-F1332/100)*Info!B$4, FALSE)</f>
        <v>1.4257329650660457</v>
      </c>
      <c r="K1332">
        <f>_xlfn.NORM.DIST(Info!B$5/100000,G1332/100000,0.0005, FALSE)</f>
        <v>8.6994140263720841</v>
      </c>
      <c r="L1332">
        <f t="shared" si="105"/>
        <v>3.0853934902218794</v>
      </c>
      <c r="M1332">
        <f t="shared" si="106"/>
        <v>1217.2884188944429</v>
      </c>
      <c r="N1332">
        <f t="shared" si="102"/>
        <v>3.5612640027712136E-4</v>
      </c>
      <c r="O1332">
        <f t="shared" si="104"/>
        <v>0.19717031322785306</v>
      </c>
    </row>
    <row r="1333" spans="1:15" x14ac:dyDescent="0.45">
      <c r="A1333">
        <f t="shared" si="103"/>
        <v>1331</v>
      </c>
      <c r="B1333" s="14">
        <v>1.4306151645207439E-3</v>
      </c>
      <c r="C1333" s="3">
        <v>1.7857142857142856E-2</v>
      </c>
      <c r="D1333" s="3">
        <v>0.16666666666666666</v>
      </c>
      <c r="E1333">
        <v>8097.3592520768016</v>
      </c>
      <c r="F1333">
        <v>9.4948366101234587</v>
      </c>
      <c r="G1333">
        <v>1529.0136310933017</v>
      </c>
      <c r="H1333">
        <f>(E1333-Info!B$3)^2+(F1333-Info!B$4)^2+(G1333-Info!B$5)^2</f>
        <v>49409251.332732238</v>
      </c>
      <c r="I1333">
        <f>_xlfn.BETA.DIST(Info!B$3/100000, (E1333/100000)*Info!B$3, (1-E1333/100000)*Info!B$3, FALSE)</f>
        <v>8.8198759092222398E-44</v>
      </c>
      <c r="J1333">
        <f>_xlfn.BETA.DIST(Info!B$4/100, (F1333/100)*Info!B$4, (1-F1333/100)*Info!B$4, FALSE)</f>
        <v>2.7331987002221163E-2</v>
      </c>
      <c r="K1333">
        <f>_xlfn.NORM.DIST(Info!B$5/100000,G1333/100000,0.0005, FALSE)</f>
        <v>5.928756461750067E-108</v>
      </c>
      <c r="L1333">
        <f t="shared" si="105"/>
        <v>-151.8449027085897</v>
      </c>
      <c r="M1333">
        <f t="shared" si="106"/>
        <v>1.4292140976954696E-152</v>
      </c>
      <c r="N1333">
        <f t="shared" si="102"/>
        <v>4.1812676760686232E-159</v>
      </c>
      <c r="O1333">
        <f t="shared" si="104"/>
        <v>0.19717031322785306</v>
      </c>
    </row>
    <row r="1334" spans="1:15" x14ac:dyDescent="0.45">
      <c r="A1334">
        <f t="shared" si="103"/>
        <v>1332</v>
      </c>
      <c r="B1334" s="14">
        <v>8.0192461908580592E-4</v>
      </c>
      <c r="C1334" s="3">
        <v>1.1363636363636364E-2</v>
      </c>
      <c r="D1334" s="3">
        <v>1.3157894736842105E-2</v>
      </c>
      <c r="E1334">
        <v>10390.575348729824</v>
      </c>
      <c r="F1334">
        <v>39.583303567828288</v>
      </c>
      <c r="G1334">
        <v>646.14380440573336</v>
      </c>
      <c r="H1334">
        <f>(E1334-Info!B$3)^2+(F1334-Info!B$4)^2+(G1334-Info!B$5)^2</f>
        <v>85281156.842068642</v>
      </c>
      <c r="I1334">
        <f>_xlfn.BETA.DIST(Info!B$3/100000, (E1334/100000)*Info!B$3, (1-E1334/100000)*Info!B$3, FALSE)</f>
        <v>1.1772980815963133E-68</v>
      </c>
      <c r="J1334">
        <f>_xlfn.BETA.DIST(Info!B$4/100, (F1334/100)*Info!B$4, (1-F1334/100)*Info!B$4, FALSE)</f>
        <v>3.4110936404757579</v>
      </c>
      <c r="K1334">
        <f>_xlfn.NORM.DIST(Info!B$5/100000,G1334/100000,0.0005, FALSE)</f>
        <v>5.8470501203907437E-3</v>
      </c>
      <c r="L1334">
        <f t="shared" si="105"/>
        <v>-69.629283105362944</v>
      </c>
      <c r="M1334">
        <f t="shared" si="106"/>
        <v>2.348101654978012E-70</v>
      </c>
      <c r="N1334">
        <f t="shared" si="102"/>
        <v>6.869538696766189E-77</v>
      </c>
      <c r="O1334">
        <f t="shared" si="104"/>
        <v>0.19717031322785306</v>
      </c>
    </row>
    <row r="1335" spans="1:15" x14ac:dyDescent="0.45">
      <c r="A1335">
        <f t="shared" si="103"/>
        <v>1333</v>
      </c>
      <c r="B1335" s="14">
        <v>2.5641025641025641E-4</v>
      </c>
      <c r="C1335" s="3">
        <v>1.6949152542372881E-2</v>
      </c>
      <c r="D1335" s="3">
        <v>4.1666666666666664E-2</v>
      </c>
      <c r="E1335">
        <v>2021.6095505774824</v>
      </c>
      <c r="F1335">
        <v>27.039082434514661</v>
      </c>
      <c r="G1335">
        <v>272.06266755015736</v>
      </c>
      <c r="H1335">
        <f>(E1335-Info!B$3)^2+(F1335-Info!B$4)^2+(G1335-Info!B$5)^2</f>
        <v>761266.45684668457</v>
      </c>
      <c r="I1335">
        <f>_xlfn.BETA.DIST(Info!B$3/100000, (E1335/100000)*Info!B$3, (1-E1335/100000)*Info!B$3, FALSE)</f>
        <v>7.6312846070267648</v>
      </c>
      <c r="J1335">
        <f>_xlfn.BETA.DIST(Info!B$4/100, (F1335/100)*Info!B$4, (1-F1335/100)*Info!B$4, FALSE)</f>
        <v>3.721548072939088</v>
      </c>
      <c r="K1335">
        <f>_xlfn.NORM.DIST(Info!B$5/100000,G1335/100000,0.0005, FALSE)</f>
        <v>25.869040870025369</v>
      </c>
      <c r="L1335">
        <f t="shared" si="105"/>
        <v>2.8661016110699871</v>
      </c>
      <c r="M1335">
        <f t="shared" si="106"/>
        <v>734.68574110261738</v>
      </c>
      <c r="N1335">
        <f t="shared" si="102"/>
        <v>2.1493754828574645E-4</v>
      </c>
      <c r="O1335">
        <f t="shared" si="104"/>
        <v>0.1973852507761388</v>
      </c>
    </row>
    <row r="1336" spans="1:15" x14ac:dyDescent="0.45">
      <c r="A1336">
        <f t="shared" si="103"/>
        <v>1334</v>
      </c>
      <c r="B1336" s="14">
        <v>1.567398119122257E-3</v>
      </c>
      <c r="C1336" s="3">
        <v>1.3698630136986301E-2</v>
      </c>
      <c r="D1336" s="3">
        <v>1.9607843137254902E-2</v>
      </c>
      <c r="E1336">
        <v>15202.217861122776</v>
      </c>
      <c r="F1336">
        <v>36.562558530211732</v>
      </c>
      <c r="G1336">
        <v>1300.4731953768655</v>
      </c>
      <c r="H1336">
        <f>(E1336-Info!B$3)^2+(F1336-Info!B$4)^2+(G1336-Info!B$5)^2</f>
        <v>198017445.06329462</v>
      </c>
      <c r="I1336">
        <f>_xlfn.BETA.DIST(Info!B$3/100000, (E1336/100000)*Info!B$3, (1-E1336/100000)*Info!B$3, FALSE)</f>
        <v>1.2126898412352069E-129</v>
      </c>
      <c r="J1336">
        <f>_xlfn.BETA.DIST(Info!B$4/100, (F1336/100)*Info!B$4, (1-F1336/100)*Info!B$4, FALSE)</f>
        <v>4.3160074067053689</v>
      </c>
      <c r="K1336">
        <f>_xlfn.NORM.DIST(Info!B$5/100000,G1336/100000,0.0005, FALSE)</f>
        <v>8.7243936148296182E-68</v>
      </c>
      <c r="L1336">
        <f t="shared" si="105"/>
        <v>-195.34043282798524</v>
      </c>
      <c r="M1336">
        <f t="shared" si="106"/>
        <v>4.5663287181799994E-196</v>
      </c>
      <c r="N1336">
        <f t="shared" si="102"/>
        <v>1.3359120021567377E-202</v>
      </c>
      <c r="O1336">
        <f t="shared" si="104"/>
        <v>0.1973852507761388</v>
      </c>
    </row>
    <row r="1337" spans="1:15" x14ac:dyDescent="0.45">
      <c r="A1337">
        <f t="shared" si="103"/>
        <v>1335</v>
      </c>
      <c r="B1337" s="14">
        <v>1.9011406844106464E-3</v>
      </c>
      <c r="C1337" s="3">
        <v>1.4492753623188406E-2</v>
      </c>
      <c r="D1337" s="3">
        <v>1.6949152542372881E-2</v>
      </c>
      <c r="E1337">
        <v>18028.092443802208</v>
      </c>
      <c r="F1337">
        <v>40.695388240007425</v>
      </c>
      <c r="G1337">
        <v>1483.4489828216902</v>
      </c>
      <c r="H1337">
        <f>(E1337-Info!B$3)^2+(F1337-Info!B$4)^2+(G1337-Info!B$5)^2</f>
        <v>285733722.0536465</v>
      </c>
      <c r="I1337">
        <f>_xlfn.BETA.DIST(Info!B$3/100000, (E1337/100000)*Info!B$3, (1-E1337/100000)*Info!B$3, FALSE)</f>
        <v>6.8587917970516263E-170</v>
      </c>
      <c r="J1337">
        <f>_xlfn.BETA.DIST(Info!B$4/100, (F1337/100)*Info!B$4, (1-F1337/100)*Info!B$4, FALSE)</f>
        <v>3.028854107880711</v>
      </c>
      <c r="K1337">
        <f>_xlfn.NORM.DIST(Info!B$5/100000,G1337/100000,0.0005, FALSE)</f>
        <v>3.2023574338755128E-99</v>
      </c>
      <c r="L1337">
        <f t="shared" si="105"/>
        <v>-267.17700422079639</v>
      </c>
      <c r="M1337">
        <f t="shared" si="106"/>
        <v>6.6526669061441475E-268</v>
      </c>
      <c r="N1337">
        <f t="shared" si="102"/>
        <v>1.9462851044615855E-274</v>
      </c>
      <c r="O1337">
        <f t="shared" si="104"/>
        <v>0.1973852507761388</v>
      </c>
    </row>
    <row r="1338" spans="1:15" x14ac:dyDescent="0.45">
      <c r="A1338">
        <f t="shared" si="103"/>
        <v>1336</v>
      </c>
      <c r="B1338" s="14">
        <v>2.0833333333333335E-4</v>
      </c>
      <c r="C1338" s="3">
        <v>1.6393442622950821E-2</v>
      </c>
      <c r="D1338" s="3">
        <v>7.1428571428571425E-2</v>
      </c>
      <c r="E1338">
        <v>1516.0725531381868</v>
      </c>
      <c r="F1338">
        <v>17.864329109629903</v>
      </c>
      <c r="G1338">
        <v>231.0944062076735</v>
      </c>
      <c r="H1338">
        <f>(E1338-Info!B$3)^2+(F1338-Info!B$4)^2+(G1338-Info!B$5)^2</f>
        <v>157257.85284159257</v>
      </c>
      <c r="I1338">
        <f>_xlfn.BETA.DIST(Info!B$3/100000, (E1338/100000)*Info!B$3, (1-E1338/100000)*Info!B$3, FALSE)</f>
        <v>80.080181433636298</v>
      </c>
      <c r="J1338">
        <f>_xlfn.BETA.DIST(Info!B$4/100, (F1338/100)*Info!B$4, (1-F1338/100)*Info!B$4, FALSE)</f>
        <v>0.72639614022700294</v>
      </c>
      <c r="K1338">
        <f>_xlfn.NORM.DIST(Info!B$5/100000,G1338/100000,0.0005, FALSE)</f>
        <v>2.16334858244478</v>
      </c>
      <c r="L1338">
        <f t="shared" si="105"/>
        <v>2.0998250796533409</v>
      </c>
      <c r="M1338">
        <f t="shared" si="106"/>
        <v>125.84184577863181</v>
      </c>
      <c r="N1338">
        <f t="shared" si="102"/>
        <v>3.6815928621152012E-5</v>
      </c>
      <c r="O1338">
        <f t="shared" si="104"/>
        <v>0.19742206670475995</v>
      </c>
    </row>
    <row r="1339" spans="1:15" x14ac:dyDescent="0.45">
      <c r="A1339">
        <f t="shared" si="103"/>
        <v>1337</v>
      </c>
      <c r="B1339" s="14">
        <v>1.2144765606023804E-4</v>
      </c>
      <c r="C1339" s="3">
        <v>2.0408163265306121E-2</v>
      </c>
      <c r="D1339" s="3">
        <v>1.282051282051282E-2</v>
      </c>
      <c r="E1339">
        <v>1287.0282931950746</v>
      </c>
      <c r="F1339">
        <v>54.542921804983671</v>
      </c>
      <c r="G1339">
        <v>107.5176117634692</v>
      </c>
      <c r="H1339">
        <f>(E1339-Info!B$3)^2+(F1339-Info!B$4)^2+(G1339-Info!B$5)^2</f>
        <v>104200.29177119155</v>
      </c>
      <c r="I1339">
        <f>_xlfn.BETA.DIST(Info!B$3/100000, (E1339/100000)*Info!B$3, (1-E1339/100000)*Info!B$3, FALSE)</f>
        <v>122.6642775174208</v>
      </c>
      <c r="J1339">
        <f>_xlfn.BETA.DIST(Info!B$4/100, (F1339/100)*Info!B$4, (1-F1339/100)*Info!B$4, FALSE)</f>
        <v>0.17026195017036044</v>
      </c>
      <c r="K1339">
        <f>_xlfn.NORM.DIST(Info!B$5/100000,G1339/100000,0.0005, FALSE)</f>
        <v>2.0811508619513918E-5</v>
      </c>
      <c r="L1339">
        <f t="shared" si="105"/>
        <v>-3.3618607280907375</v>
      </c>
      <c r="M1339">
        <f t="shared" si="106"/>
        <v>4.3464958761095155E-4</v>
      </c>
      <c r="N1339">
        <f t="shared" si="102"/>
        <v>1.2715983378730071E-10</v>
      </c>
      <c r="O1339">
        <f t="shared" si="104"/>
        <v>0.19742206683191979</v>
      </c>
    </row>
    <row r="1340" spans="1:15" x14ac:dyDescent="0.45">
      <c r="A1340">
        <f t="shared" si="103"/>
        <v>1338</v>
      </c>
      <c r="B1340" s="14">
        <v>1.1499540018399264E-4</v>
      </c>
      <c r="C1340" s="3">
        <v>1.3333333333333334E-2</v>
      </c>
      <c r="D1340" s="3">
        <v>3.125E-2</v>
      </c>
      <c r="E1340">
        <v>1166.520462195318</v>
      </c>
      <c r="F1340">
        <v>27.381470438732286</v>
      </c>
      <c r="G1340">
        <v>119.24756783232127</v>
      </c>
      <c r="H1340">
        <f>(E1340-Info!B$3)^2+(F1340-Info!B$4)^2+(G1340-Info!B$5)^2</f>
        <v>80595.218339837156</v>
      </c>
      <c r="I1340">
        <f>_xlfn.BETA.DIST(Info!B$3/100000, (E1340/100000)*Info!B$3, (1-E1340/100000)*Info!B$3, FALSE)</f>
        <v>126.48199333575819</v>
      </c>
      <c r="J1340">
        <f>_xlfn.BETA.DIST(Info!B$4/100, (F1340/100)*Info!B$4, (1-F1340/100)*Info!B$4, FALSE)</f>
        <v>3.8365546298225399</v>
      </c>
      <c r="K1340">
        <f>_xlfn.NORM.DIST(Info!B$5/100000,G1340/100000,0.0005, FALSE)</f>
        <v>8.099487913246369E-5</v>
      </c>
      <c r="L1340">
        <f t="shared" si="105"/>
        <v>-1.4055723503256066</v>
      </c>
      <c r="M1340">
        <f t="shared" si="106"/>
        <v>3.9303176319869168E-2</v>
      </c>
      <c r="N1340">
        <f t="shared" si="102"/>
        <v>1.149842427233816E-8</v>
      </c>
      <c r="O1340">
        <f t="shared" si="104"/>
        <v>0.19742207833034406</v>
      </c>
    </row>
    <row r="1341" spans="1:15" x14ac:dyDescent="0.45">
      <c r="A1341">
        <f t="shared" si="103"/>
        <v>1339</v>
      </c>
      <c r="B1341" s="14">
        <v>2.4009603841536616E-4</v>
      </c>
      <c r="C1341" s="3">
        <v>1.8867924528301886E-2</v>
      </c>
      <c r="D1341" s="3">
        <v>2.1276595744680851E-2</v>
      </c>
      <c r="E1341">
        <v>2159.2726009540879</v>
      </c>
      <c r="F1341">
        <v>42.593763935474307</v>
      </c>
      <c r="G1341">
        <v>233.75113661396125</v>
      </c>
      <c r="H1341">
        <f>(E1341-Info!B$3)^2+(F1341-Info!B$4)^2+(G1341-Info!B$5)^2</f>
        <v>1029298.4843056684</v>
      </c>
      <c r="I1341">
        <f>_xlfn.BETA.DIST(Info!B$3/100000, (E1341/100000)*Info!B$3, (1-E1341/100000)*Info!B$3, FALSE)</f>
        <v>3.030832601060816</v>
      </c>
      <c r="J1341">
        <f>_xlfn.BETA.DIST(Info!B$4/100, (F1341/100)*Info!B$4, (1-F1341/100)*Info!B$4, FALSE)</f>
        <v>2.3772822844281567</v>
      </c>
      <c r="K1341">
        <f>_xlfn.NORM.DIST(Info!B$5/100000,G1341/100000,0.0005, FALSE)</f>
        <v>2.5932926839870243</v>
      </c>
      <c r="L1341">
        <f t="shared" si="105"/>
        <v>1.2714942389222819</v>
      </c>
      <c r="M1341">
        <f t="shared" si="106"/>
        <v>18.685048906796027</v>
      </c>
      <c r="N1341">
        <f t="shared" si="102"/>
        <v>5.4664441909524584E-6</v>
      </c>
      <c r="O1341">
        <f t="shared" si="104"/>
        <v>0.197427544774535</v>
      </c>
    </row>
    <row r="1342" spans="1:15" x14ac:dyDescent="0.45">
      <c r="A1342">
        <f t="shared" si="103"/>
        <v>1340</v>
      </c>
      <c r="B1342" s="14">
        <v>1.0140959334753067E-4</v>
      </c>
      <c r="C1342" s="3">
        <v>1.3513513513513514E-2</v>
      </c>
      <c r="D1342" s="3">
        <v>0.1</v>
      </c>
      <c r="E1342">
        <v>835.86041281717041</v>
      </c>
      <c r="F1342">
        <v>11.516638039937728</v>
      </c>
      <c r="G1342">
        <v>115.00465494943509</v>
      </c>
      <c r="H1342">
        <f>(E1342-Info!B$3)^2+(F1342-Info!B$4)^2+(G1342-Info!B$5)^2</f>
        <v>187788.31303745438</v>
      </c>
      <c r="I1342">
        <f>_xlfn.BETA.DIST(Info!B$3/100000, (E1342/100000)*Info!B$3, (1-E1342/100000)*Info!B$3, FALSE)</f>
        <v>59.624566942270853</v>
      </c>
      <c r="J1342">
        <f>_xlfn.BETA.DIST(Info!B$4/100, (F1342/100)*Info!B$4, (1-F1342/100)*Info!B$4, FALSE)</f>
        <v>7.435560322203566E-2</v>
      </c>
      <c r="K1342">
        <f>_xlfn.NORM.DIST(Info!B$5/100000,G1342/100000,0.0005, FALSE)</f>
        <v>4.9859583772825034E-5</v>
      </c>
      <c r="L1342">
        <f t="shared" si="105"/>
        <v>-3.6555124122955345</v>
      </c>
      <c r="M1342">
        <f t="shared" si="106"/>
        <v>2.2104850789225226E-4</v>
      </c>
      <c r="N1342">
        <f t="shared" si="102"/>
        <v>6.4669315981657219E-11</v>
      </c>
      <c r="O1342">
        <f t="shared" si="104"/>
        <v>0.19742754483920433</v>
      </c>
    </row>
    <row r="1343" spans="1:15" x14ac:dyDescent="0.45">
      <c r="A1343">
        <f t="shared" si="103"/>
        <v>1341</v>
      </c>
      <c r="B1343" s="14">
        <v>1.6954899966090201E-4</v>
      </c>
      <c r="C1343" s="3">
        <v>2.3255813953488372E-2</v>
      </c>
      <c r="D1343" s="3">
        <v>2.564102564102564E-2</v>
      </c>
      <c r="E1343">
        <v>1277.317568580843</v>
      </c>
      <c r="F1343">
        <v>43.852781808655578</v>
      </c>
      <c r="G1343">
        <v>171.57678260548909</v>
      </c>
      <c r="H1343">
        <f>(E1343-Info!B$3)^2+(F1343-Info!B$4)^2+(G1343-Info!B$5)^2</f>
        <v>67691.539907989689</v>
      </c>
      <c r="I1343">
        <f>_xlfn.BETA.DIST(Info!B$3/100000, (E1343/100000)*Info!B$3, (1-E1343/100000)*Info!B$3, FALSE)</f>
        <v>123.61578782463579</v>
      </c>
      <c r="J1343">
        <f>_xlfn.BETA.DIST(Info!B$4/100, (F1343/100)*Info!B$4, (1-F1343/100)*Info!B$4, FALSE)</f>
        <v>1.9703780538606104</v>
      </c>
      <c r="K1343">
        <f>_xlfn.NORM.DIST(Info!B$5/100000,G1343/100000,0.0005, FALSE)</f>
        <v>1.7785403547539384E-2</v>
      </c>
      <c r="L1343">
        <f t="shared" si="105"/>
        <v>0.63668722640454023</v>
      </c>
      <c r="M1343">
        <f t="shared" si="106"/>
        <v>4.3319878153144202</v>
      </c>
      <c r="N1343">
        <f t="shared" si="102"/>
        <v>1.2673539013156863E-6</v>
      </c>
      <c r="O1343">
        <f t="shared" si="104"/>
        <v>0.19742881219310565</v>
      </c>
    </row>
    <row r="1344" spans="1:15" x14ac:dyDescent="0.45">
      <c r="A1344">
        <f t="shared" si="103"/>
        <v>1342</v>
      </c>
      <c r="B1344" s="14">
        <v>2.5252525252525255E-3</v>
      </c>
      <c r="C1344" s="3">
        <v>6.25E-2</v>
      </c>
      <c r="D1344" s="3">
        <v>3.0303030303030304E-2</v>
      </c>
      <c r="E1344">
        <v>10202.913096924438</v>
      </c>
      <c r="F1344">
        <v>64.48726182491103</v>
      </c>
      <c r="G1344">
        <v>2376.8602392635789</v>
      </c>
      <c r="H1344">
        <f>(E1344-Info!B$3)^2+(F1344-Info!B$4)^2+(G1344-Info!B$5)^2</f>
        <v>85689530.816143215</v>
      </c>
      <c r="I1344">
        <f>_xlfn.BETA.DIST(Info!B$3/100000, (E1344/100000)*Info!B$3, (1-E1344/100000)*Info!B$3, FALSE)</f>
        <v>1.6681741117904985E-66</v>
      </c>
      <c r="J1344">
        <f>_xlfn.BETA.DIST(Info!B$4/100, (F1344/100)*Info!B$4, (1-F1344/100)*Info!B$4, FALSE)</f>
        <v>4.3684493815864135E-3</v>
      </c>
      <c r="K1344">
        <f>_xlfn.NORM.DIST(Info!B$5/100000,G1344/100000,0.0005, FALSE)</f>
        <v>0</v>
      </c>
      <c r="L1344" t="e">
        <f t="shared" si="105"/>
        <v>#NUM!</v>
      </c>
      <c r="M1344">
        <f t="shared" si="106"/>
        <v>0</v>
      </c>
      <c r="N1344">
        <f t="shared" si="102"/>
        <v>0</v>
      </c>
      <c r="O1344">
        <f t="shared" si="104"/>
        <v>0.19742881219310565</v>
      </c>
    </row>
    <row r="1345" spans="1:15" x14ac:dyDescent="0.45">
      <c r="A1345">
        <f t="shared" si="103"/>
        <v>1343</v>
      </c>
      <c r="B1345" s="14">
        <v>1.4609203798392987E-4</v>
      </c>
      <c r="C1345" s="3">
        <v>1.4925373134328358E-2</v>
      </c>
      <c r="D1345" s="3">
        <v>1.2048192771084338E-2</v>
      </c>
      <c r="E1345">
        <v>1833.7452168574864</v>
      </c>
      <c r="F1345">
        <v>47.891759221728755</v>
      </c>
      <c r="G1345">
        <v>126.40358552404793</v>
      </c>
      <c r="H1345">
        <f>(E1345-Info!B$3)^2+(F1345-Info!B$4)^2+(G1345-Info!B$5)^2</f>
        <v>532032.91548048169</v>
      </c>
      <c r="I1345">
        <f>_xlfn.BETA.DIST(Info!B$3/100000, (E1345/100000)*Info!B$3, (1-E1345/100000)*Info!B$3, FALSE)</f>
        <v>22.37544081989115</v>
      </c>
      <c r="J1345">
        <f>_xlfn.BETA.DIST(Info!B$4/100, (F1345/100)*Info!B$4, (1-F1345/100)*Info!B$4, FALSE)</f>
        <v>0.93430535224241085</v>
      </c>
      <c r="K1345">
        <f>_xlfn.NORM.DIST(Info!B$5/100000,G1345/100000,0.0005, FALSE)</f>
        <v>1.8061346299074621E-4</v>
      </c>
      <c r="L1345">
        <f t="shared" si="105"/>
        <v>-2.4229894434743691</v>
      </c>
      <c r="M1345">
        <f t="shared" si="106"/>
        <v>3.7758136879692955E-3</v>
      </c>
      <c r="N1345">
        <f t="shared" si="102"/>
        <v>1.104641197551876E-9</v>
      </c>
      <c r="O1345">
        <f t="shared" si="104"/>
        <v>0.19742881329774684</v>
      </c>
    </row>
    <row r="1346" spans="1:15" x14ac:dyDescent="0.45">
      <c r="A1346">
        <f t="shared" si="103"/>
        <v>1344</v>
      </c>
      <c r="B1346" s="14">
        <v>1.6331863465621427E-4</v>
      </c>
      <c r="C1346" s="3">
        <v>1.282051282051282E-2</v>
      </c>
      <c r="D1346" s="3">
        <v>1.098901098901099E-2</v>
      </c>
      <c r="E1346">
        <v>2281.0176753224964</v>
      </c>
      <c r="F1346">
        <v>45.779098754708983</v>
      </c>
      <c r="G1346">
        <v>137.08354757935339</v>
      </c>
      <c r="H1346">
        <f>(E1346-Info!B$3)^2+(F1346-Info!B$4)^2+(G1346-Info!B$5)^2</f>
        <v>1329819.6153270709</v>
      </c>
      <c r="I1346">
        <f>_xlfn.BETA.DIST(Info!B$3/100000, (E1346/100000)*Info!B$3, (1-E1346/100000)*Info!B$3, FALSE)</f>
        <v>1.2257784555303213</v>
      </c>
      <c r="J1346">
        <f>_xlfn.BETA.DIST(Info!B$4/100, (F1346/100)*Info!B$4, (1-F1346/100)*Info!B$4, FALSE)</f>
        <v>1.4184965810001744</v>
      </c>
      <c r="K1346">
        <f>_xlfn.NORM.DIST(Info!B$5/100000,G1346/100000,0.0005, FALSE)</f>
        <v>5.7545587381545944E-4</v>
      </c>
      <c r="L1346">
        <f t="shared" si="105"/>
        <v>-2.9997476954196864</v>
      </c>
      <c r="M1346">
        <f t="shared" si="106"/>
        <v>1.0005811215512662E-3</v>
      </c>
      <c r="N1346">
        <f t="shared" si="102"/>
        <v>2.9272713637325474E-10</v>
      </c>
      <c r="O1346">
        <f t="shared" si="104"/>
        <v>0.19742881359047398</v>
      </c>
    </row>
    <row r="1347" spans="1:15" x14ac:dyDescent="0.45">
      <c r="A1347">
        <f t="shared" si="103"/>
        <v>1345</v>
      </c>
      <c r="B1347" s="14">
        <v>5.737234652897303E-4</v>
      </c>
      <c r="C1347" s="3">
        <v>7.1428571428571425E-2</v>
      </c>
      <c r="D1347" s="3">
        <v>2.6315789473684209E-2</v>
      </c>
      <c r="E1347">
        <v>2614.1975817670886</v>
      </c>
      <c r="F1347">
        <v>70.113057753265963</v>
      </c>
      <c r="G1347">
        <v>575.98533817629607</v>
      </c>
      <c r="H1347">
        <f>(E1347-Info!B$3)^2+(F1347-Info!B$4)^2+(G1347-Info!B$5)^2</f>
        <v>2148961.3291529524</v>
      </c>
      <c r="I1347">
        <f>_xlfn.BETA.DIST(Info!B$3/100000, (E1347/100000)*Info!B$3, (1-E1347/100000)*Info!B$3, FALSE)</f>
        <v>6.9670898590992403E-2</v>
      </c>
      <c r="J1347">
        <f>_xlfn.BETA.DIST(Info!B$4/100, (F1347/100)*Info!B$4, (1-F1347/100)*Info!B$4, FALSE)</f>
        <v>2.9254480530858972E-4</v>
      </c>
      <c r="K1347">
        <f>_xlfn.NORM.DIST(Info!B$5/100000,G1347/100000,0.0005, FALSE)</f>
        <v>2.0080788752156513</v>
      </c>
      <c r="L1347">
        <f t="shared" si="105"/>
        <v>-4.3879754298263611</v>
      </c>
      <c r="M1347">
        <f t="shared" si="106"/>
        <v>4.092838142722515E-5</v>
      </c>
      <c r="N1347">
        <f t="shared" si="102"/>
        <v>1.1973889606281231E-11</v>
      </c>
      <c r="O1347">
        <f t="shared" si="104"/>
        <v>0.19742881360244788</v>
      </c>
    </row>
    <row r="1348" spans="1:15" x14ac:dyDescent="0.45">
      <c r="A1348">
        <f t="shared" si="103"/>
        <v>1346</v>
      </c>
      <c r="B1348" s="14">
        <v>1.001401962747847E-4</v>
      </c>
      <c r="C1348" s="3">
        <v>1.8867924528301886E-2</v>
      </c>
      <c r="D1348" s="3">
        <v>2.5000000000000001E-2</v>
      </c>
      <c r="E1348">
        <v>863.06697484158076</v>
      </c>
      <c r="F1348">
        <v>39.303828495380614</v>
      </c>
      <c r="G1348">
        <v>101.31549634134578</v>
      </c>
      <c r="H1348">
        <f>(E1348-Info!B$3)^2+(F1348-Info!B$4)^2+(G1348-Info!B$5)^2</f>
        <v>178640.35950647391</v>
      </c>
      <c r="I1348">
        <f>_xlfn.BETA.DIST(Info!B$3/100000, (E1348/100000)*Info!B$3, (1-E1348/100000)*Info!B$3, FALSE)</f>
        <v>66.899380069667288</v>
      </c>
      <c r="J1348">
        <f>_xlfn.BETA.DIST(Info!B$4/100, (F1348/100)*Info!B$4, (1-F1348/100)*Info!B$4, FALSE)</f>
        <v>3.5050271517486116</v>
      </c>
      <c r="K1348">
        <f>_xlfn.NORM.DIST(Info!B$5/100000,G1348/100000,0.0005, FALSE)</f>
        <v>9.9221192717802973E-6</v>
      </c>
      <c r="L1348">
        <f t="shared" si="105"/>
        <v>-2.6332820767681477</v>
      </c>
      <c r="M1348">
        <f t="shared" si="106"/>
        <v>2.3265796399354059E-3</v>
      </c>
      <c r="N1348">
        <f t="shared" ref="N1348:N1411" si="107">M1348/SUM(M$3:M$5001)</f>
        <v>6.8065745082890293E-10</v>
      </c>
      <c r="O1348">
        <f t="shared" si="104"/>
        <v>0.19742881428310532</v>
      </c>
    </row>
    <row r="1349" spans="1:15" x14ac:dyDescent="0.45">
      <c r="A1349">
        <f t="shared" ref="A1349:A1412" si="108">A1348+1</f>
        <v>1347</v>
      </c>
      <c r="B1349" s="14">
        <v>1.623640201331385E-4</v>
      </c>
      <c r="C1349" s="3">
        <v>1.1494252873563218E-2</v>
      </c>
      <c r="D1349" s="3">
        <v>1.4705882352941176E-2</v>
      </c>
      <c r="E1349">
        <v>2206.1447157162934</v>
      </c>
      <c r="F1349">
        <v>37.83453130100483</v>
      </c>
      <c r="G1349">
        <v>146.63735088135564</v>
      </c>
      <c r="H1349">
        <f>(E1349-Info!B$3)^2+(F1349-Info!B$4)^2+(G1349-Info!B$5)^2</f>
        <v>1162265.611458668</v>
      </c>
      <c r="I1349">
        <f>_xlfn.BETA.DIST(Info!B$3/100000, (E1349/100000)*Info!B$3, (1-E1349/100000)*Info!B$3, FALSE)</f>
        <v>2.1595068061829927</v>
      </c>
      <c r="J1349">
        <f>_xlfn.BETA.DIST(Info!B$4/100, (F1349/100)*Info!B$4, (1-F1349/100)*Info!B$4, FALSE)</f>
        <v>3.9709272157926194</v>
      </c>
      <c r="K1349">
        <f>_xlfn.NORM.DIST(Info!B$5/100000,G1349/100000,0.0005, FALSE)</f>
        <v>1.56104837795106E-3</v>
      </c>
      <c r="L1349">
        <f t="shared" si="105"/>
        <v>-1.8733371336479883</v>
      </c>
      <c r="M1349">
        <f t="shared" si="106"/>
        <v>1.3386371282104672E-2</v>
      </c>
      <c r="N1349">
        <f t="shared" si="107"/>
        <v>3.9162782981198817E-9</v>
      </c>
      <c r="O1349">
        <f t="shared" ref="O1349:O1412" si="109">O1348+N1349</f>
        <v>0.19742881819938363</v>
      </c>
    </row>
    <row r="1350" spans="1:15" x14ac:dyDescent="0.45">
      <c r="A1350">
        <f t="shared" si="108"/>
        <v>1348</v>
      </c>
      <c r="B1350" s="14">
        <v>2.6896180742334586E-4</v>
      </c>
      <c r="C1350" s="3">
        <v>1.1627906976744186E-2</v>
      </c>
      <c r="D1350" s="3">
        <v>1.2345679012345678E-2</v>
      </c>
      <c r="E1350">
        <v>3764.3456726999539</v>
      </c>
      <c r="F1350">
        <v>41.287023250578876</v>
      </c>
      <c r="G1350">
        <v>229.19563371706545</v>
      </c>
      <c r="H1350">
        <f>(E1350-Info!B$3)^2+(F1350-Info!B$4)^2+(G1350-Info!B$5)^2</f>
        <v>6818116.6059869444</v>
      </c>
      <c r="I1350">
        <f>_xlfn.BETA.DIST(Info!B$3/100000, (E1350/100000)*Info!B$3, (1-E1350/100000)*Info!B$3, FALSE)</f>
        <v>9.3634388735210524E-8</v>
      </c>
      <c r="J1350">
        <f>_xlfn.BETA.DIST(Info!B$4/100, (F1350/100)*Info!B$4, (1-F1350/100)*Info!B$4, FALSE)</f>
        <v>2.8235434327535427</v>
      </c>
      <c r="K1350">
        <f>_xlfn.NORM.DIST(Info!B$5/100000,G1350/100000,0.0005, FALSE)</f>
        <v>1.897187219581103</v>
      </c>
      <c r="L1350">
        <f t="shared" ref="L1350:L1413" si="110">LOG(I1350)+LOG(J1350)+LOG(K1350)</f>
        <v>-6.2996599573735077</v>
      </c>
      <c r="M1350">
        <f t="shared" si="106"/>
        <v>5.0157980541266694E-7</v>
      </c>
      <c r="N1350">
        <f t="shared" si="107"/>
        <v>1.4674074589121807E-13</v>
      </c>
      <c r="O1350">
        <f t="shared" si="109"/>
        <v>0.19742881819953037</v>
      </c>
    </row>
    <row r="1351" spans="1:15" x14ac:dyDescent="0.45">
      <c r="A1351">
        <f t="shared" si="108"/>
        <v>1349</v>
      </c>
      <c r="B1351" s="14">
        <v>3.6509675063891932E-4</v>
      </c>
      <c r="C1351" s="3">
        <v>2.1276595744680851E-2</v>
      </c>
      <c r="D1351" s="3">
        <v>3.2258064516129031E-2</v>
      </c>
      <c r="E1351">
        <v>2637.8462233875543</v>
      </c>
      <c r="F1351">
        <v>36.911705205576425</v>
      </c>
      <c r="G1351">
        <v>375.1438453743865</v>
      </c>
      <c r="H1351">
        <f>(E1351-Info!B$3)^2+(F1351-Info!B$4)^2+(G1351-Info!B$5)^2</f>
        <v>2187784.3179441025</v>
      </c>
      <c r="I1351">
        <f>_xlfn.BETA.DIST(Info!B$3/100000, (E1351/100000)*Info!B$3, (1-E1351/100000)*Info!B$3, FALSE)</f>
        <v>5.569616165823349E-2</v>
      </c>
      <c r="J1351">
        <f>_xlfn.BETA.DIST(Info!B$4/100, (F1351/100)*Info!B$4, (1-F1351/100)*Info!B$4, FALSE)</f>
        <v>4.2281342659662338</v>
      </c>
      <c r="K1351">
        <f>_xlfn.NORM.DIST(Info!B$5/100000,G1351/100000,0.0005, FALSE)</f>
        <v>683.18853173560592</v>
      </c>
      <c r="L1351">
        <f t="shared" si="110"/>
        <v>2.2065146040274919</v>
      </c>
      <c r="M1351">
        <f t="shared" si="106"/>
        <v>160.8846477685432</v>
      </c>
      <c r="N1351">
        <f t="shared" si="107"/>
        <v>4.7067950027570462E-5</v>
      </c>
      <c r="O1351">
        <f t="shared" si="109"/>
        <v>0.19747588614955794</v>
      </c>
    </row>
    <row r="1352" spans="1:15" x14ac:dyDescent="0.45">
      <c r="A1352">
        <f t="shared" si="108"/>
        <v>1350</v>
      </c>
      <c r="B1352" s="14">
        <v>3.4281796366129587E-4</v>
      </c>
      <c r="C1352" s="3">
        <v>0.2</v>
      </c>
      <c r="D1352" s="3">
        <v>1.8867924528301886E-2</v>
      </c>
      <c r="E1352">
        <v>1632.1554132123322</v>
      </c>
      <c r="F1352">
        <v>89.673710535817605</v>
      </c>
      <c r="G1352">
        <v>329.84072202997805</v>
      </c>
      <c r="H1352">
        <f>(E1352-Info!B$3)^2+(F1352-Info!B$4)^2+(G1352-Info!B$5)^2</f>
        <v>232531.55240798267</v>
      </c>
      <c r="I1352">
        <f>_xlfn.BETA.DIST(Info!B$3/100000, (E1352/100000)*Info!B$3, (1-E1352/100000)*Info!B$3, FALSE)</f>
        <v>54.731172639690264</v>
      </c>
      <c r="J1352">
        <f>_xlfn.BETA.DIST(Info!B$4/100, (F1352/100)*Info!B$4, (1-F1352/100)*Info!B$4, FALSE)</f>
        <v>2.3001916018954547E-10</v>
      </c>
      <c r="K1352">
        <f>_xlfn.NORM.DIST(Info!B$5/100000,G1352/100000,0.0005, FALSE)</f>
        <v>273.55643266094171</v>
      </c>
      <c r="L1352">
        <f t="shared" si="110"/>
        <v>-5.4629543016795523</v>
      </c>
      <c r="M1352">
        <f t="shared" si="106"/>
        <v>3.4438616664033675E-6</v>
      </c>
      <c r="N1352">
        <f t="shared" si="107"/>
        <v>1.0075262684438233E-12</v>
      </c>
      <c r="O1352">
        <f t="shared" si="109"/>
        <v>0.19747588615056547</v>
      </c>
    </row>
    <row r="1353" spans="1:15" x14ac:dyDescent="0.45">
      <c r="A1353">
        <f t="shared" si="108"/>
        <v>1351</v>
      </c>
      <c r="B1353" s="14">
        <v>8.9285714285714281E-3</v>
      </c>
      <c r="C1353" s="3">
        <v>1.4084507042253521E-2</v>
      </c>
      <c r="D1353" s="3">
        <v>1.7857142857142856E-2</v>
      </c>
      <c r="E1353">
        <v>50816.757722363494</v>
      </c>
      <c r="F1353">
        <v>39.005816969311958</v>
      </c>
      <c r="G1353">
        <v>4210.7869353082251</v>
      </c>
      <c r="H1353">
        <f>(E1353-Info!B$3)^2+(F1353-Info!B$4)^2+(G1353-Info!B$5)^2</f>
        <v>2480392189.6768003</v>
      </c>
      <c r="I1353">
        <f>_xlfn.BETA.DIST(Info!B$3/100000, (E1353/100000)*Info!B$3, (1-E1353/100000)*Info!B$3, FALSE)</f>
        <v>0</v>
      </c>
      <c r="J1353">
        <f>_xlfn.BETA.DIST(Info!B$4/100, (F1353/100)*Info!B$4, (1-F1353/100)*Info!B$4, FALSE)</f>
        <v>3.603708092776098</v>
      </c>
      <c r="K1353">
        <f>_xlfn.NORM.DIST(Info!B$5/100000,G1353/100000,0.0005, FALSE)</f>
        <v>0</v>
      </c>
      <c r="L1353" t="e">
        <f t="shared" si="110"/>
        <v>#NUM!</v>
      </c>
      <c r="M1353">
        <f t="shared" si="106"/>
        <v>0</v>
      </c>
      <c r="N1353">
        <f t="shared" si="107"/>
        <v>0</v>
      </c>
      <c r="O1353">
        <f t="shared" si="109"/>
        <v>0.19747588615056547</v>
      </c>
    </row>
    <row r="1354" spans="1:15" x14ac:dyDescent="0.45">
      <c r="A1354">
        <f t="shared" si="108"/>
        <v>1352</v>
      </c>
      <c r="B1354" s="14">
        <v>5.6497175141242938E-3</v>
      </c>
      <c r="C1354" s="3">
        <v>0.02</v>
      </c>
      <c r="D1354" s="3">
        <v>3.2258064516129031E-2</v>
      </c>
      <c r="E1354">
        <v>30363.535972408652</v>
      </c>
      <c r="F1354">
        <v>35.482842220378558</v>
      </c>
      <c r="G1354">
        <v>4136.3217147566265</v>
      </c>
      <c r="H1354">
        <f>(E1354-Info!B$3)^2+(F1354-Info!B$4)^2+(G1354-Info!B$5)^2</f>
        <v>866842623.1666373</v>
      </c>
      <c r="I1354">
        <f>_xlfn.BETA.DIST(Info!B$3/100000, (E1354/100000)*Info!B$3, (1-E1354/100000)*Info!B$3, FALSE)</f>
        <v>0</v>
      </c>
      <c r="J1354">
        <f>_xlfn.BETA.DIST(Info!B$4/100, (F1354/100)*Info!B$4, (1-F1354/100)*Info!B$4, FALSE)</f>
        <v>4.548532566811855</v>
      </c>
      <c r="K1354">
        <f>_xlfn.NORM.DIST(Info!B$5/100000,G1354/100000,0.0005, FALSE)</f>
        <v>0</v>
      </c>
      <c r="L1354" t="e">
        <f t="shared" si="110"/>
        <v>#NUM!</v>
      </c>
      <c r="M1354">
        <f t="shared" si="106"/>
        <v>0</v>
      </c>
      <c r="N1354">
        <f t="shared" si="107"/>
        <v>0</v>
      </c>
      <c r="O1354">
        <f t="shared" si="109"/>
        <v>0.19747588615056547</v>
      </c>
    </row>
    <row r="1355" spans="1:15" x14ac:dyDescent="0.45">
      <c r="A1355">
        <f t="shared" si="108"/>
        <v>1353</v>
      </c>
      <c r="B1355" s="14">
        <v>1.0476689366160294E-4</v>
      </c>
      <c r="C1355" s="3">
        <v>1.4084507042253521E-2</v>
      </c>
      <c r="D1355" s="3">
        <v>1.2500000000000001E-2</v>
      </c>
      <c r="E1355">
        <v>1345.1818428508877</v>
      </c>
      <c r="F1355">
        <v>45.767751678455603</v>
      </c>
      <c r="G1355">
        <v>91.940212510266932</v>
      </c>
      <c r="H1355">
        <f>(E1355-Info!B$3)^2+(F1355-Info!B$4)^2+(G1355-Info!B$5)^2</f>
        <v>131605.95388611878</v>
      </c>
      <c r="I1355">
        <f>_xlfn.BETA.DIST(Info!B$3/100000, (E1355/100000)*Info!B$3, (1-E1355/100000)*Info!B$3, FALSE)</f>
        <v>114.98468911644585</v>
      </c>
      <c r="J1355">
        <f>_xlfn.BETA.DIST(Info!B$4/100, (F1355/100)*Info!B$4, (1-F1355/100)*Info!B$4, FALSE)</f>
        <v>1.4214524779886357</v>
      </c>
      <c r="K1355">
        <f>_xlfn.NORM.DIST(Info!B$5/100000,G1355/100000,0.0005, FALSE)</f>
        <v>3.145070183086262E-6</v>
      </c>
      <c r="L1355">
        <f t="shared" si="110"/>
        <v>-3.2889972984259224</v>
      </c>
      <c r="M1355">
        <f t="shared" si="106"/>
        <v>5.1404684925446969E-4</v>
      </c>
      <c r="N1355">
        <f t="shared" si="107"/>
        <v>1.5038806839635665E-10</v>
      </c>
      <c r="O1355">
        <f t="shared" si="109"/>
        <v>0.19747588630095353</v>
      </c>
    </row>
    <row r="1356" spans="1:15" x14ac:dyDescent="0.45">
      <c r="A1356">
        <f t="shared" si="108"/>
        <v>1354</v>
      </c>
      <c r="B1356" s="14">
        <v>4.3196544276457883E-4</v>
      </c>
      <c r="C1356" s="3">
        <v>1.3333333333333334E-2</v>
      </c>
      <c r="D1356" s="3">
        <v>1.0638297872340425E-2</v>
      </c>
      <c r="E1356">
        <v>5761.0641369075665</v>
      </c>
      <c r="F1356">
        <v>47.33380709329785</v>
      </c>
      <c r="G1356">
        <v>346.47424435723576</v>
      </c>
      <c r="H1356">
        <f>(E1356-Info!B$3)^2+(F1356-Info!B$4)^2+(G1356-Info!B$5)^2</f>
        <v>21182418.513378907</v>
      </c>
      <c r="I1356">
        <f>_xlfn.BETA.DIST(Info!B$3/100000, (E1356/100000)*Info!B$3, (1-E1356/100000)*Info!B$3, FALSE)</f>
        <v>3.6045774907544068E-22</v>
      </c>
      <c r="J1356">
        <f>_xlfn.BETA.DIST(Info!B$4/100, (F1356/100)*Info!B$4, (1-F1356/100)*Info!B$4, FALSE)</f>
        <v>1.049284675790594</v>
      </c>
      <c r="K1356">
        <f>_xlfn.NORM.DIST(Info!B$5/100000,G1356/100000,0.0005, FALSE)</f>
        <v>421.12584832077948</v>
      </c>
      <c r="L1356">
        <f t="shared" si="110"/>
        <v>-18.797840404510424</v>
      </c>
      <c r="M1356">
        <f t="shared" ref="M1356:M1419" si="111">I1356*J1356*K1356</f>
        <v>1.5927939429310478E-19</v>
      </c>
      <c r="N1356">
        <f t="shared" si="107"/>
        <v>4.6598321685702703E-26</v>
      </c>
      <c r="O1356">
        <f t="shared" si="109"/>
        <v>0.19747588630095353</v>
      </c>
    </row>
    <row r="1357" spans="1:15" x14ac:dyDescent="0.45">
      <c r="A1357">
        <f t="shared" si="108"/>
        <v>1355</v>
      </c>
      <c r="B1357" s="14">
        <v>3.6350418029807341E-4</v>
      </c>
      <c r="C1357" s="3">
        <v>1.4925373134328358E-2</v>
      </c>
      <c r="D1357" s="3">
        <v>3.5714285714285712E-2</v>
      </c>
      <c r="E1357">
        <v>3222.7297213255351</v>
      </c>
      <c r="F1357">
        <v>27.269674881617917</v>
      </c>
      <c r="G1357">
        <v>374.88111016783279</v>
      </c>
      <c r="H1357">
        <f>(E1357-Info!B$3)^2+(F1357-Info!B$4)^2+(G1357-Info!B$5)^2</f>
        <v>4259795.342753537</v>
      </c>
      <c r="I1357">
        <f>_xlfn.BETA.DIST(Info!B$3/100000, (E1357/100000)*Info!B$3, (1-E1357/100000)*Info!B$3, FALSE)</f>
        <v>1.0214020413941752E-4</v>
      </c>
      <c r="J1357">
        <f>_xlfn.BETA.DIST(Info!B$4/100, (F1357/100)*Info!B$4, (1-F1357/100)*Info!B$4, FALSE)</f>
        <v>3.7994521901878509</v>
      </c>
      <c r="K1357">
        <f>_xlfn.NORM.DIST(Info!B$5/100000,G1357/100000,0.0005, FALSE)</f>
        <v>681.18200597873852</v>
      </c>
      <c r="L1357">
        <f t="shared" si="110"/>
        <v>-0.57781912731446106</v>
      </c>
      <c r="M1357">
        <f t="shared" si="111"/>
        <v>0.26435094830434247</v>
      </c>
      <c r="N1357">
        <f t="shared" si="107"/>
        <v>7.7337753459422695E-8</v>
      </c>
      <c r="O1357">
        <f t="shared" si="109"/>
        <v>0.19747596363870698</v>
      </c>
    </row>
    <row r="1358" spans="1:15" x14ac:dyDescent="0.45">
      <c r="A1358">
        <f t="shared" si="108"/>
        <v>1356</v>
      </c>
      <c r="B1358" s="14">
        <v>1.1005943209333039E-4</v>
      </c>
      <c r="C1358" s="3">
        <v>1.5151515151515152E-2</v>
      </c>
      <c r="D1358" s="3">
        <v>7.6923076923076927E-2</v>
      </c>
      <c r="E1358">
        <v>850.51535893704443</v>
      </c>
      <c r="F1358">
        <v>15.783472606397687</v>
      </c>
      <c r="G1358">
        <v>123.36546557102292</v>
      </c>
      <c r="H1358">
        <f>(E1358-Info!B$3)^2+(F1358-Info!B$4)^2+(G1358-Info!B$5)^2</f>
        <v>173627.74898871622</v>
      </c>
      <c r="I1358">
        <f>_xlfn.BETA.DIST(Info!B$3/100000, (E1358/100000)*Info!B$3, (1-E1358/100000)*Info!B$3, FALSE)</f>
        <v>63.523485917241345</v>
      </c>
      <c r="J1358">
        <f>_xlfn.BETA.DIST(Info!B$4/100, (F1358/100)*Info!B$4, (1-F1358/100)*Info!B$4, FALSE)</f>
        <v>0.38936983641770884</v>
      </c>
      <c r="K1358">
        <f>_xlfn.NORM.DIST(Info!B$5/100000,G1358/100000,0.0005, FALSE)</f>
        <v>1.288153411956854E-4</v>
      </c>
      <c r="L1358">
        <f t="shared" si="110"/>
        <v>-2.4967357846920768</v>
      </c>
      <c r="M1358">
        <f t="shared" si="111"/>
        <v>3.1861353075699319E-3</v>
      </c>
      <c r="N1358">
        <f t="shared" si="107"/>
        <v>9.3212658583512853E-10</v>
      </c>
      <c r="O1358">
        <f t="shared" si="109"/>
        <v>0.19747596457083358</v>
      </c>
    </row>
    <row r="1359" spans="1:15" x14ac:dyDescent="0.45">
      <c r="A1359">
        <f t="shared" si="108"/>
        <v>1357</v>
      </c>
      <c r="B1359" s="14">
        <v>1.4509576320371445E-4</v>
      </c>
      <c r="C1359" s="3">
        <v>1.5625E-2</v>
      </c>
      <c r="D1359" s="3">
        <v>3.5714285714285712E-2</v>
      </c>
      <c r="E1359">
        <v>1269.9153257016228</v>
      </c>
      <c r="F1359">
        <v>28.187628023621269</v>
      </c>
      <c r="G1359">
        <v>152.72594862410077</v>
      </c>
      <c r="H1359">
        <f>(E1359-Info!B$3)^2+(F1359-Info!B$4)^2+(G1359-Info!B$5)^2</f>
        <v>74955.409396480143</v>
      </c>
      <c r="I1359">
        <f>_xlfn.BETA.DIST(Info!B$3/100000, (E1359/100000)*Info!B$3, (1-E1359/100000)*Info!B$3, FALSE)</f>
        <v>124.27126787294107</v>
      </c>
      <c r="J1359">
        <f>_xlfn.BETA.DIST(Info!B$4/100, (F1359/100)*Info!B$4, (1-F1359/100)*Info!B$4, FALSE)</f>
        <v>4.0894135746279394</v>
      </c>
      <c r="K1359">
        <f>_xlfn.NORM.DIST(Info!B$5/100000,G1359/100000,0.0005, FALSE)</f>
        <v>2.8930145255126258E-3</v>
      </c>
      <c r="L1359">
        <f t="shared" si="110"/>
        <v>0.16738237770644115</v>
      </c>
      <c r="M1359">
        <f t="shared" si="111"/>
        <v>1.4702201738977483</v>
      </c>
      <c r="N1359">
        <f t="shared" si="107"/>
        <v>4.3012338737317031E-7</v>
      </c>
      <c r="O1359">
        <f t="shared" si="109"/>
        <v>0.19747639469422096</v>
      </c>
    </row>
    <row r="1360" spans="1:15" x14ac:dyDescent="0.45">
      <c r="A1360">
        <f t="shared" si="108"/>
        <v>1358</v>
      </c>
      <c r="B1360" s="14">
        <v>1.0869565217391305E-4</v>
      </c>
      <c r="C1360" s="3">
        <v>1.0526315789473684E-2</v>
      </c>
      <c r="D1360" s="3">
        <v>2.7777777777777776E-2</v>
      </c>
      <c r="E1360">
        <v>1344.2066437794199</v>
      </c>
      <c r="F1360">
        <v>24.808704944770462</v>
      </c>
      <c r="G1360">
        <v>110.66769445208044</v>
      </c>
      <c r="H1360">
        <f>(E1360-Info!B$3)^2+(F1360-Info!B$4)^2+(G1360-Info!B$5)^2</f>
        <v>119814.30900959257</v>
      </c>
      <c r="I1360">
        <f>_xlfn.BETA.DIST(Info!B$3/100000, (E1360/100000)*Info!B$3, (1-E1360/100000)*Info!B$3, FALSE)</f>
        <v>115.13879978449879</v>
      </c>
      <c r="J1360">
        <f>_xlfn.BETA.DIST(Info!B$4/100, (F1360/100)*Info!B$4, (1-F1360/100)*Info!B$4, FALSE)</f>
        <v>2.9035050081658293</v>
      </c>
      <c r="K1360">
        <f>_xlfn.NORM.DIST(Info!B$5/100000,G1360/100000,0.0005, FALSE)</f>
        <v>3.0139575562794921E-5</v>
      </c>
      <c r="L1360">
        <f t="shared" si="110"/>
        <v>-1.9967185903863571</v>
      </c>
      <c r="M1360">
        <f t="shared" si="111"/>
        <v>1.0075843413769034E-2</v>
      </c>
      <c r="N1360">
        <f t="shared" si="107"/>
        <v>2.9477597823204666E-9</v>
      </c>
      <c r="O1360">
        <f t="shared" si="109"/>
        <v>0.19747639764198074</v>
      </c>
    </row>
    <row r="1361" spans="1:15" x14ac:dyDescent="0.45">
      <c r="A1361">
        <f t="shared" si="108"/>
        <v>1359</v>
      </c>
      <c r="B1361" s="14">
        <v>1.2462612163509471E-4</v>
      </c>
      <c r="C1361" s="3">
        <v>2.1739130434782608E-2</v>
      </c>
      <c r="D1361" s="3">
        <v>1.3333333333333334E-2</v>
      </c>
      <c r="E1361">
        <v>1263.5714673990874</v>
      </c>
      <c r="F1361">
        <v>55.374526916456375</v>
      </c>
      <c r="G1361">
        <v>111.45380795229393</v>
      </c>
      <c r="H1361">
        <f>(E1361-Info!B$3)^2+(F1361-Info!B$4)^2+(G1361-Info!B$5)^2</f>
        <v>96471.432589317876</v>
      </c>
      <c r="I1361">
        <f>_xlfn.BETA.DIST(Info!B$3/100000, (E1361/100000)*Info!B$3, (1-E1361/100000)*Info!B$3, FALSE)</f>
        <v>124.78377529281379</v>
      </c>
      <c r="J1361">
        <f>_xlfn.BETA.DIST(Info!B$4/100, (F1361/100)*Info!B$4, (1-F1361/100)*Info!B$4, FALSE)</f>
        <v>0.13202115337317749</v>
      </c>
      <c r="K1361">
        <f>_xlfn.NORM.DIST(Info!B$5/100000,G1361/100000,0.0005, FALSE)</f>
        <v>3.3037327705515768E-5</v>
      </c>
      <c r="L1361">
        <f t="shared" si="110"/>
        <v>-3.2641934452826238</v>
      </c>
      <c r="M1361">
        <f t="shared" si="111"/>
        <v>5.4426017217815907E-4</v>
      </c>
      <c r="N1361">
        <f t="shared" si="107"/>
        <v>1.592271912913201E-10</v>
      </c>
      <c r="O1361">
        <f t="shared" si="109"/>
        <v>0.19747639780120793</v>
      </c>
    </row>
    <row r="1362" spans="1:15" x14ac:dyDescent="0.45">
      <c r="A1362">
        <f t="shared" si="108"/>
        <v>1360</v>
      </c>
      <c r="B1362" s="14">
        <v>5.6593095642331638E-4</v>
      </c>
      <c r="C1362" s="3">
        <v>2.2222222222222223E-2</v>
      </c>
      <c r="D1362" s="3">
        <v>1.0638297872340425E-2</v>
      </c>
      <c r="E1362">
        <v>5959.9355909065434</v>
      </c>
      <c r="F1362">
        <v>59.96667245024944</v>
      </c>
      <c r="G1362">
        <v>454.03997676819517</v>
      </c>
      <c r="H1362">
        <f>(E1362-Info!B$3)^2+(F1362-Info!B$4)^2+(G1362-Info!B$5)^2</f>
        <v>23052358.615360621</v>
      </c>
      <c r="I1362">
        <f>_xlfn.BETA.DIST(Info!B$3/100000, (E1362/100000)*Info!B$3, (1-E1362/100000)*Info!B$3, FALSE)</f>
        <v>7.8113458103504023E-24</v>
      </c>
      <c r="J1362">
        <f>_xlfn.BETA.DIST(Info!B$4/100, (F1362/100)*Info!B$4, (1-F1362/100)*Info!B$4, FALSE)</f>
        <v>2.7372652445354174E-2</v>
      </c>
      <c r="K1362">
        <f>_xlfn.NORM.DIST(Info!B$5/100000,G1362/100000,0.0005, FALSE)</f>
        <v>473.87713566529283</v>
      </c>
      <c r="L1362">
        <f t="shared" si="110"/>
        <v>-21.994291497578313</v>
      </c>
      <c r="M1362">
        <f t="shared" si="111"/>
        <v>1.0132310788000916E-22</v>
      </c>
      <c r="N1362">
        <f t="shared" si="107"/>
        <v>2.964279714988983E-29</v>
      </c>
      <c r="O1362">
        <f t="shared" si="109"/>
        <v>0.19747639780120793</v>
      </c>
    </row>
    <row r="1363" spans="1:15" x14ac:dyDescent="0.45">
      <c r="A1363">
        <f t="shared" si="108"/>
        <v>1361</v>
      </c>
      <c r="B1363" s="14">
        <v>1.6414970453053183E-4</v>
      </c>
      <c r="C1363" s="3">
        <v>1.020408163265306E-2</v>
      </c>
      <c r="D1363" s="3">
        <v>1.0416666666666666E-2</v>
      </c>
      <c r="E1363">
        <v>2638.2311358661273</v>
      </c>
      <c r="F1363">
        <v>41.114371551309219</v>
      </c>
      <c r="G1363">
        <v>134.97897757276775</v>
      </c>
      <c r="H1363">
        <f>(E1363-Info!B$3)^2+(F1363-Info!B$4)^2+(G1363-Info!B$5)^2</f>
        <v>2260039.4877988864</v>
      </c>
      <c r="I1363">
        <f>_xlfn.BETA.DIST(Info!B$3/100000, (E1363/100000)*Info!B$3, (1-E1363/100000)*Info!B$3, FALSE)</f>
        <v>5.5492404848029704E-2</v>
      </c>
      <c r="J1363">
        <f>_xlfn.BETA.DIST(Info!B$4/100, (F1363/100)*Info!B$4, (1-F1363/100)*Info!B$4, FALSE)</f>
        <v>2.8834102993465889</v>
      </c>
      <c r="K1363">
        <f>_xlfn.NORM.DIST(Info!B$5/100000,G1363/100000,0.0005, FALSE)</f>
        <v>4.5962952829030481E-4</v>
      </c>
      <c r="L1363">
        <f t="shared" si="110"/>
        <v>-4.1334520869844464</v>
      </c>
      <c r="M1363">
        <f t="shared" si="111"/>
        <v>7.3544112765638921E-5</v>
      </c>
      <c r="N1363">
        <f t="shared" si="107"/>
        <v>2.1515854200427441E-11</v>
      </c>
      <c r="O1363">
        <f t="shared" si="109"/>
        <v>0.19747639782272378</v>
      </c>
    </row>
    <row r="1364" spans="1:15" x14ac:dyDescent="0.45">
      <c r="A1364">
        <f t="shared" si="108"/>
        <v>1362</v>
      </c>
      <c r="B1364" s="14">
        <v>1.0835410120273052E-4</v>
      </c>
      <c r="C1364" s="3">
        <v>6.6666666666666666E-2</v>
      </c>
      <c r="D1364" s="3">
        <v>1.8518518518518517E-2</v>
      </c>
      <c r="E1364">
        <v>635.36086000812645</v>
      </c>
      <c r="F1364">
        <v>74.61334602854086</v>
      </c>
      <c r="G1364">
        <v>104.88080256193511</v>
      </c>
      <c r="H1364">
        <f>(E1364-Info!B$3)^2+(F1364-Info!B$4)^2+(G1364-Info!B$5)^2</f>
        <v>364871.89673388161</v>
      </c>
      <c r="I1364">
        <f>_xlfn.BETA.DIST(Info!B$3/100000, (E1364/100000)*Info!B$3, (1-E1364/100000)*Info!B$3, FALSE)</f>
        <v>17.736850647026039</v>
      </c>
      <c r="J1364">
        <f>_xlfn.BETA.DIST(Info!B$4/100, (F1364/100)*Info!B$4, (1-F1364/100)*Info!B$4, FALSE)</f>
        <v>2.3374147312310245E-5</v>
      </c>
      <c r="K1364">
        <f>_xlfn.NORM.DIST(Info!B$5/100000,G1364/100000,0.0005, FALSE)</f>
        <v>1.5217762149452068E-5</v>
      </c>
      <c r="L1364">
        <f t="shared" si="110"/>
        <v>-8.2000369222569027</v>
      </c>
      <c r="M1364">
        <f t="shared" si="111"/>
        <v>6.309037048879874E-9</v>
      </c>
      <c r="N1364">
        <f t="shared" si="107"/>
        <v>1.8457537413139679E-15</v>
      </c>
      <c r="O1364">
        <f t="shared" si="109"/>
        <v>0.19747639782272564</v>
      </c>
    </row>
    <row r="1365" spans="1:15" x14ac:dyDescent="0.45">
      <c r="A1365">
        <f t="shared" si="108"/>
        <v>1363</v>
      </c>
      <c r="B1365" s="14">
        <v>2.4254183846713557E-4</v>
      </c>
      <c r="C1365" s="3">
        <v>1.0101010101010102E-2</v>
      </c>
      <c r="D1365" s="3">
        <v>2.3809523809523808E-2</v>
      </c>
      <c r="E1365">
        <v>3140.3152155045727</v>
      </c>
      <c r="F1365">
        <v>26.54467426235966</v>
      </c>
      <c r="G1365">
        <v>237.08266371475361</v>
      </c>
      <c r="H1365">
        <f>(E1365-Info!B$3)^2+(F1365-Info!B$4)^2+(G1365-Info!B$5)^2</f>
        <v>3953170.5283791218</v>
      </c>
      <c r="I1365">
        <f>_xlfn.BETA.DIST(Info!B$3/100000, (E1365/100000)*Info!B$3, (1-E1365/100000)*Info!B$3, FALSE)</f>
        <v>2.6989399855140611E-4</v>
      </c>
      <c r="J1365">
        <f>_xlfn.BETA.DIST(Info!B$4/100, (F1365/100)*Info!B$4, (1-F1365/100)*Info!B$4, FALSE)</f>
        <v>3.5489224030974738</v>
      </c>
      <c r="K1365">
        <f>_xlfn.NORM.DIST(Info!B$5/100000,G1365/100000,0.0005, FALSE)</f>
        <v>3.2421977908103097</v>
      </c>
      <c r="L1365">
        <f t="shared" si="110"/>
        <v>-2.507870763281411</v>
      </c>
      <c r="M1365">
        <f t="shared" si="111"/>
        <v>3.1054835759158315E-3</v>
      </c>
      <c r="N1365">
        <f t="shared" si="107"/>
        <v>9.085313470862237E-10</v>
      </c>
      <c r="O1365">
        <f t="shared" si="109"/>
        <v>0.19747639873125697</v>
      </c>
    </row>
    <row r="1366" spans="1:15" x14ac:dyDescent="0.45">
      <c r="A1366">
        <f t="shared" si="108"/>
        <v>1364</v>
      </c>
      <c r="B1366" s="14">
        <v>3.2552083333333332E-4</v>
      </c>
      <c r="C1366" s="3">
        <v>1.8518518518518517E-2</v>
      </c>
      <c r="D1366" s="3">
        <v>4.1666666666666664E-2</v>
      </c>
      <c r="E1366">
        <v>2399.5146960972788</v>
      </c>
      <c r="F1366">
        <v>28.821129966398161</v>
      </c>
      <c r="G1366">
        <v>344.17983009958203</v>
      </c>
      <c r="H1366">
        <f>(E1366-Info!B$3)^2+(F1366-Info!B$4)^2+(G1366-Info!B$5)^2</f>
        <v>1542347.9403831421</v>
      </c>
      <c r="I1366">
        <f>_xlfn.BETA.DIST(Info!B$3/100000, (E1366/100000)*Info!B$3, (1-E1366/100000)*Info!B$3, FALSE)</f>
        <v>0.47095037267454037</v>
      </c>
      <c r="J1366">
        <f>_xlfn.BETA.DIST(Info!B$4/100, (F1366/100)*Info!B$4, (1-F1366/100)*Info!B$4, FALSE)</f>
        <v>4.2671722075702156</v>
      </c>
      <c r="K1366">
        <f>_xlfn.NORM.DIST(Info!B$5/100000,G1366/100000,0.0005, FALSE)</f>
        <v>399.41518864519031</v>
      </c>
      <c r="L1366">
        <f t="shared" si="110"/>
        <v>2.9045398905182362</v>
      </c>
      <c r="M1366">
        <f t="shared" si="111"/>
        <v>802.67528426526576</v>
      </c>
      <c r="N1366">
        <f t="shared" si="107"/>
        <v>2.3482837357182809E-4</v>
      </c>
      <c r="O1366">
        <f t="shared" si="109"/>
        <v>0.1977112271048288</v>
      </c>
    </row>
    <row r="1367" spans="1:15" x14ac:dyDescent="0.45">
      <c r="A1367">
        <f t="shared" si="108"/>
        <v>1365</v>
      </c>
      <c r="B1367" s="14">
        <v>1.6929067208396818E-4</v>
      </c>
      <c r="C1367" s="3">
        <v>1.1235955056179775E-2</v>
      </c>
      <c r="D1367" s="3">
        <v>1.1904761904761904E-2</v>
      </c>
      <c r="E1367">
        <v>2476.671466767024</v>
      </c>
      <c r="F1367">
        <v>41.108327826178012</v>
      </c>
      <c r="G1367">
        <v>144.79295953254842</v>
      </c>
      <c r="H1367">
        <f>(E1367-Info!B$3)^2+(F1367-Info!B$4)^2+(G1367-Info!B$5)^2</f>
        <v>1803008.3283835794</v>
      </c>
      <c r="I1367">
        <f>_xlfn.BETA.DIST(Info!B$3/100000, (E1367/100000)*Info!B$3, (1-E1367/100000)*Info!B$3, FALSE)</f>
        <v>0.24314305573586203</v>
      </c>
      <c r="J1367">
        <f>_xlfn.BETA.DIST(Info!B$4/100, (F1367/100)*Info!B$4, (1-F1367/100)*Info!B$4, FALSE)</f>
        <v>2.8855073810872667</v>
      </c>
      <c r="K1367">
        <f>_xlfn.NORM.DIST(Info!B$5/100000,G1367/100000,0.0005, FALSE)</f>
        <v>1.291163895187884E-3</v>
      </c>
      <c r="L1367">
        <f t="shared" si="110"/>
        <v>-3.0429345666071916</v>
      </c>
      <c r="M1367">
        <f t="shared" si="111"/>
        <v>9.058690742460517E-4</v>
      </c>
      <c r="N1367">
        <f t="shared" si="107"/>
        <v>2.6501845209913997E-10</v>
      </c>
      <c r="O1367">
        <f t="shared" si="109"/>
        <v>0.19771122736984725</v>
      </c>
    </row>
    <row r="1368" spans="1:15" x14ac:dyDescent="0.45">
      <c r="A1368">
        <f t="shared" si="108"/>
        <v>1366</v>
      </c>
      <c r="B1368" s="14">
        <v>2.7670171555063639E-4</v>
      </c>
      <c r="C1368" s="3">
        <v>1.4285714285714285E-2</v>
      </c>
      <c r="D1368" s="3">
        <v>1.2658227848101266E-2</v>
      </c>
      <c r="E1368">
        <v>3436.313966295776</v>
      </c>
      <c r="F1368">
        <v>45.886607610457133</v>
      </c>
      <c r="G1368">
        <v>238.41646323502687</v>
      </c>
      <c r="H1368">
        <f>(E1368-Info!B$3)^2+(F1368-Info!B$4)^2+(G1368-Info!B$5)^2</f>
        <v>5213433.9648877485</v>
      </c>
      <c r="I1368">
        <f>_xlfn.BETA.DIST(Info!B$3/100000, (E1368/100000)*Info!B$3, (1-E1368/100000)*Info!B$3, FALSE)</f>
        <v>7.3203779274422549E-6</v>
      </c>
      <c r="J1368">
        <f>_xlfn.BETA.DIST(Info!B$4/100, (F1368/100)*Info!B$4, (1-F1368/100)*Info!B$4, FALSE)</f>
        <v>1.3906749438961321</v>
      </c>
      <c r="K1368">
        <f>_xlfn.NORM.DIST(Info!B$5/100000,G1368/100000,0.0005, FALSE)</f>
        <v>3.5410235066318592</v>
      </c>
      <c r="L1368">
        <f t="shared" si="110"/>
        <v>-4.4431120574248091</v>
      </c>
      <c r="M1368">
        <f t="shared" si="111"/>
        <v>3.60485617888791E-5</v>
      </c>
      <c r="N1368">
        <f t="shared" si="107"/>
        <v>1.054626360176859E-11</v>
      </c>
      <c r="O1368">
        <f t="shared" si="109"/>
        <v>0.19771122738039351</v>
      </c>
    </row>
    <row r="1369" spans="1:15" x14ac:dyDescent="0.45">
      <c r="A1369">
        <f t="shared" si="108"/>
        <v>1367</v>
      </c>
      <c r="B1369" s="14">
        <v>9.4876660341555979E-4</v>
      </c>
      <c r="C1369" s="3">
        <v>1.1764705882352941E-2</v>
      </c>
      <c r="D1369" s="3">
        <v>2.0408163265306121E-2</v>
      </c>
      <c r="E1369">
        <v>10588.911728026918</v>
      </c>
      <c r="F1369">
        <v>32.383477416705581</v>
      </c>
      <c r="G1369">
        <v>835.43693113289407</v>
      </c>
      <c r="H1369">
        <f>(E1369-Info!B$3)^2+(F1369-Info!B$4)^2+(G1369-Info!B$5)^2</f>
        <v>89110236.931451216</v>
      </c>
      <c r="I1369">
        <f>_xlfn.BETA.DIST(Info!B$3/100000, (E1369/100000)*Info!B$3, (1-E1369/100000)*Info!B$3, FALSE)</f>
        <v>5.9758150669018682E-71</v>
      </c>
      <c r="J1369">
        <f>_xlfn.BETA.DIST(Info!B$4/100, (F1369/100)*Info!B$4, (1-F1369/100)*Info!B$4, FALSE)</f>
        <v>4.8064560969889127</v>
      </c>
      <c r="K1369">
        <f>_xlfn.NORM.DIST(Info!B$5/100000,G1369/100000,0.0005, FALSE)</f>
        <v>4.5622473714156865E-14</v>
      </c>
      <c r="L1369">
        <f t="shared" si="110"/>
        <v>-82.882599041687257</v>
      </c>
      <c r="M1369">
        <f t="shared" si="111"/>
        <v>1.3103911710753879E-83</v>
      </c>
      <c r="N1369">
        <f t="shared" si="107"/>
        <v>3.8336427379620556E-90</v>
      </c>
      <c r="O1369">
        <f t="shared" si="109"/>
        <v>0.19771122738039351</v>
      </c>
    </row>
    <row r="1370" spans="1:15" x14ac:dyDescent="0.45">
      <c r="A1370">
        <f t="shared" si="108"/>
        <v>1368</v>
      </c>
      <c r="B1370" s="14">
        <v>1.5489467162329616E-4</v>
      </c>
      <c r="C1370" s="3">
        <v>2.7027027027027029E-2</v>
      </c>
      <c r="D1370" s="3">
        <v>3.8461538461538464E-2</v>
      </c>
      <c r="E1370">
        <v>925.67072717206418</v>
      </c>
      <c r="F1370">
        <v>38.848693100572632</v>
      </c>
      <c r="G1370">
        <v>165.23140879276437</v>
      </c>
      <c r="H1370">
        <f>(E1370-Info!B$3)^2+(F1370-Info!B$4)^2+(G1370-Info!B$5)^2</f>
        <v>111020.65764303243</v>
      </c>
      <c r="I1370">
        <f>_xlfn.BETA.DIST(Info!B$3/100000, (E1370/100000)*Info!B$3, (1-E1370/100000)*Info!B$3, FALSE)</f>
        <v>83.814313162355944</v>
      </c>
      <c r="J1370">
        <f>_xlfn.BETA.DIST(Info!B$4/100, (F1370/100)*Info!B$4, (1-F1370/100)*Info!B$4, FALSE)</f>
        <v>3.6550199973619737</v>
      </c>
      <c r="K1370">
        <f>_xlfn.NORM.DIST(Info!B$5/100000,G1370/100000,0.0005, FALSE)</f>
        <v>9.805452538024579E-3</v>
      </c>
      <c r="L1370">
        <f t="shared" si="110"/>
        <v>0.47767558972467272</v>
      </c>
      <c r="M1370">
        <f t="shared" si="111"/>
        <v>3.0038316554061959</v>
      </c>
      <c r="N1370">
        <f t="shared" si="107"/>
        <v>8.7879235345870631E-7</v>
      </c>
      <c r="O1370">
        <f t="shared" si="109"/>
        <v>0.19771210617274698</v>
      </c>
    </row>
    <row r="1371" spans="1:15" x14ac:dyDescent="0.45">
      <c r="A1371">
        <f t="shared" si="108"/>
        <v>1369</v>
      </c>
      <c r="B1371" s="14">
        <v>1.0264832683227263E-4</v>
      </c>
      <c r="C1371" s="3">
        <v>2.0408163265306121E-2</v>
      </c>
      <c r="D1371" s="3">
        <v>1.8181818181818181E-2</v>
      </c>
      <c r="E1371">
        <v>949.29220539821733</v>
      </c>
      <c r="F1371">
        <v>47.73201097768068</v>
      </c>
      <c r="G1371">
        <v>98.424328440150532</v>
      </c>
      <c r="H1371">
        <f>(E1371-Info!B$3)^2+(F1371-Info!B$4)^2+(G1371-Info!B$5)^2</f>
        <v>136984.94218788756</v>
      </c>
      <c r="I1371">
        <f>_xlfn.BETA.DIST(Info!B$3/100000, (E1371/100000)*Info!B$3, (1-E1371/100000)*Info!B$3, FALSE)</f>
        <v>90.014287689178872</v>
      </c>
      <c r="J1371">
        <f>_xlfn.BETA.DIST(Info!B$4/100, (F1371/100)*Info!B$4, (1-F1371/100)*Info!B$4, FALSE)</f>
        <v>0.96628273867205228</v>
      </c>
      <c r="K1371">
        <f>_xlfn.NORM.DIST(Info!B$5/100000,G1371/100000,0.0005, FALSE)</f>
        <v>6.9880849103287375E-6</v>
      </c>
      <c r="L1371">
        <f t="shared" si="110"/>
        <v>-3.2162261560051921</v>
      </c>
      <c r="M1371">
        <f t="shared" si="111"/>
        <v>6.0781840140317837E-4</v>
      </c>
      <c r="N1371">
        <f t="shared" si="107"/>
        <v>1.7782160411129209E-10</v>
      </c>
      <c r="O1371">
        <f t="shared" si="109"/>
        <v>0.19771210635056857</v>
      </c>
    </row>
    <row r="1372" spans="1:15" x14ac:dyDescent="0.45">
      <c r="A1372">
        <f t="shared" si="108"/>
        <v>1370</v>
      </c>
      <c r="B1372" s="14">
        <v>5.8685446009389673E-4</v>
      </c>
      <c r="C1372" s="3">
        <v>1.1627906976744186E-2</v>
      </c>
      <c r="D1372" s="3">
        <v>0.125</v>
      </c>
      <c r="E1372">
        <v>5180.6451976953604</v>
      </c>
      <c r="F1372">
        <v>8.2849654794842653</v>
      </c>
      <c r="G1372">
        <v>640.68445966757986</v>
      </c>
      <c r="H1372">
        <f>(E1372-Info!B$3)^2+(F1372-Info!B$4)^2+(G1372-Info!B$5)^2</f>
        <v>16230695.927389739</v>
      </c>
      <c r="I1372">
        <f>_xlfn.BETA.DIST(Info!B$3/100000, (E1372/100000)*Info!B$3, (1-E1372/100000)*Info!B$3, FALSE)</f>
        <v>1.5770984106197135E-17</v>
      </c>
      <c r="J1372">
        <f>_xlfn.BETA.DIST(Info!B$4/100, (F1372/100)*Info!B$4, (1-F1372/100)*Info!B$4, FALSE)</f>
        <v>1.3815899227618734E-2</v>
      </c>
      <c r="K1372">
        <f>_xlfn.NORM.DIST(Info!B$5/100000,G1372/100000,0.0005, FALSE)</f>
        <v>9.884211951796458E-3</v>
      </c>
      <c r="L1372">
        <f t="shared" si="110"/>
        <v>-20.666819999476214</v>
      </c>
      <c r="M1372">
        <f t="shared" si="111"/>
        <v>2.1536741756149643E-21</v>
      </c>
      <c r="N1372">
        <f t="shared" si="107"/>
        <v>6.3007272526927962E-28</v>
      </c>
      <c r="O1372">
        <f t="shared" si="109"/>
        <v>0.19771210635056857</v>
      </c>
    </row>
    <row r="1373" spans="1:15" x14ac:dyDescent="0.45">
      <c r="A1373">
        <f t="shared" si="108"/>
        <v>1371</v>
      </c>
      <c r="B1373" s="14">
        <v>1.5559358954411078E-4</v>
      </c>
      <c r="C1373" s="3">
        <v>1.6129032258064516E-2</v>
      </c>
      <c r="D1373" s="3">
        <v>1.9607843137254902E-2</v>
      </c>
      <c r="E1373">
        <v>1585.4590793435354</v>
      </c>
      <c r="F1373">
        <v>40.427002602142601</v>
      </c>
      <c r="G1373">
        <v>150.13771356383936</v>
      </c>
      <c r="H1373">
        <f>(E1373-Info!B$3)^2+(F1373-Info!B$4)^2+(G1373-Info!B$5)^2</f>
        <v>245874.36582807449</v>
      </c>
      <c r="I1373">
        <f>_xlfn.BETA.DIST(Info!B$3/100000, (E1373/100000)*Info!B$3, (1-E1373/100000)*Info!B$3, FALSE)</f>
        <v>64.583504604843824</v>
      </c>
      <c r="J1373">
        <f>_xlfn.BETA.DIST(Info!B$4/100, (F1373/100)*Info!B$4, (1-F1373/100)*Info!B$4, FALSE)</f>
        <v>3.1218784091592009</v>
      </c>
      <c r="K1373">
        <f>_xlfn.NORM.DIST(Info!B$5/100000,G1373/100000,0.0005, FALSE)</f>
        <v>2.2296665050309961E-3</v>
      </c>
      <c r="L1373">
        <f t="shared" si="110"/>
        <v>-0.34722249790240145</v>
      </c>
      <c r="M1373">
        <f t="shared" si="111"/>
        <v>0.4495494825363876</v>
      </c>
      <c r="N1373">
        <f t="shared" si="107"/>
        <v>1.3151890421131913E-7</v>
      </c>
      <c r="O1373">
        <f t="shared" si="109"/>
        <v>0.19771223786947278</v>
      </c>
    </row>
    <row r="1374" spans="1:15" x14ac:dyDescent="0.45">
      <c r="A1374">
        <f t="shared" si="108"/>
        <v>1372</v>
      </c>
      <c r="B1374" s="14">
        <v>1.1042402826855124E-4</v>
      </c>
      <c r="C1374" s="3">
        <v>9.0909090909090912E-2</v>
      </c>
      <c r="D1374" s="3">
        <v>1.3888888888888888E-2</v>
      </c>
      <c r="E1374">
        <v>726.48585547186849</v>
      </c>
      <c r="F1374">
        <v>83.416944039249074</v>
      </c>
      <c r="G1374">
        <v>100.55436175003005</v>
      </c>
      <c r="H1374">
        <f>(E1374-Info!B$3)^2+(F1374-Info!B$4)^2+(G1374-Info!B$5)^2</f>
        <v>281165.02467005269</v>
      </c>
      <c r="I1374">
        <f>_xlfn.BETA.DIST(Info!B$3/100000, (E1374/100000)*Info!B$3, (1-E1374/100000)*Info!B$3, FALSE)</f>
        <v>33.489170354081978</v>
      </c>
      <c r="J1374">
        <f>_xlfn.BETA.DIST(Info!B$4/100, (F1374/100)*Info!B$4, (1-F1374/100)*Info!B$4, FALSE)</f>
        <v>5.5059576956673324E-8</v>
      </c>
      <c r="K1374">
        <f>_xlfn.NORM.DIST(Info!B$5/100000,G1374/100000,0.0005, FALSE)</f>
        <v>9.0503340172606189E-6</v>
      </c>
      <c r="L1374">
        <f t="shared" si="110"/>
        <v>-10.777598133279959</v>
      </c>
      <c r="M1374">
        <f t="shared" si="111"/>
        <v>1.6687906842825085E-11</v>
      </c>
      <c r="N1374">
        <f t="shared" si="107"/>
        <v>4.8821660502551664E-18</v>
      </c>
      <c r="O1374">
        <f t="shared" si="109"/>
        <v>0.19771223786947278</v>
      </c>
    </row>
    <row r="1375" spans="1:15" x14ac:dyDescent="0.45">
      <c r="A1375">
        <f t="shared" si="108"/>
        <v>1373</v>
      </c>
      <c r="B1375" s="14">
        <v>1.4011489421325487E-4</v>
      </c>
      <c r="C1375" s="3">
        <v>3.8461538461538464E-2</v>
      </c>
      <c r="D1375" s="3">
        <v>4.3478260869565216E-2</v>
      </c>
      <c r="E1375">
        <v>653.31544896731123</v>
      </c>
      <c r="F1375">
        <v>44.722536214100515</v>
      </c>
      <c r="G1375">
        <v>151.76115385172963</v>
      </c>
      <c r="H1375">
        <f>(E1375-Info!B$3)^2+(F1375-Info!B$4)^2+(G1375-Info!B$5)^2</f>
        <v>318994.63688027975</v>
      </c>
      <c r="I1375">
        <f>_xlfn.BETA.DIST(Info!B$3/100000, (E1375/100000)*Info!B$3, (1-E1375/100000)*Info!B$3, FALSE)</f>
        <v>20.349472867763346</v>
      </c>
      <c r="J1375">
        <f>_xlfn.BETA.DIST(Info!B$4/100, (F1375/100)*Info!B$4, (1-F1375/100)*Info!B$4, FALSE)</f>
        <v>1.709196985284408</v>
      </c>
      <c r="K1375">
        <f>_xlfn.NORM.DIST(Info!B$5/100000,G1375/100000,0.0005, FALSE)</f>
        <v>2.6261729715353565E-3</v>
      </c>
      <c r="L1375">
        <f t="shared" si="110"/>
        <v>-1.0393313908391182</v>
      </c>
      <c r="M1375">
        <f t="shared" si="111"/>
        <v>9.1341598829203272E-2</v>
      </c>
      <c r="N1375">
        <f t="shared" si="107"/>
        <v>2.6722635557598159E-8</v>
      </c>
      <c r="O1375">
        <f t="shared" si="109"/>
        <v>0.19771226459210833</v>
      </c>
    </row>
    <row r="1376" spans="1:15" x14ac:dyDescent="0.45">
      <c r="A1376">
        <f t="shared" si="108"/>
        <v>1374</v>
      </c>
      <c r="B1376" s="14">
        <v>3.0959752321981426E-4</v>
      </c>
      <c r="C1376" s="3">
        <v>1.9230769230769232E-2</v>
      </c>
      <c r="D1376" s="3">
        <v>1.2987012987012988E-2</v>
      </c>
      <c r="E1376">
        <v>3286.1963273354909</v>
      </c>
      <c r="F1376">
        <v>52.82435742182237</v>
      </c>
      <c r="G1376">
        <v>269.28211013342371</v>
      </c>
      <c r="H1376">
        <f>(E1376-Info!B$3)^2+(F1376-Info!B$4)^2+(G1376-Info!B$5)^2</f>
        <v>4543270.0532190343</v>
      </c>
      <c r="I1376">
        <f>_xlfn.BETA.DIST(Info!B$3/100000, (E1376/100000)*Info!B$3, (1-E1376/100000)*Info!B$3, FALSE)</f>
        <v>4.7493836316284746E-5</v>
      </c>
      <c r="J1376">
        <f>_xlfn.BETA.DIST(Info!B$4/100, (F1376/100)*Info!B$4, (1-F1376/100)*Info!B$4, FALSE)</f>
        <v>0.27968795144122977</v>
      </c>
      <c r="K1376">
        <f>_xlfn.NORM.DIST(Info!B$5/100000,G1376/100000,0.0005, FALSE)</f>
        <v>22.328616619219268</v>
      </c>
      <c r="L1376">
        <f t="shared" si="110"/>
        <v>-3.5278271738929248</v>
      </c>
      <c r="M1376">
        <f t="shared" si="111"/>
        <v>2.9660114695301797E-4</v>
      </c>
      <c r="N1376">
        <f t="shared" si="107"/>
        <v>8.6772778860720643E-11</v>
      </c>
      <c r="O1376">
        <f t="shared" si="109"/>
        <v>0.19771226467888112</v>
      </c>
    </row>
    <row r="1377" spans="1:15" x14ac:dyDescent="0.45">
      <c r="A1377">
        <f t="shared" si="108"/>
        <v>1375</v>
      </c>
      <c r="B1377" s="14">
        <v>1.9357336430507162E-4</v>
      </c>
      <c r="C1377" s="3">
        <v>1.4705882352941176E-2</v>
      </c>
      <c r="D1377" s="3">
        <v>1.4084507042253521E-2</v>
      </c>
      <c r="E1377">
        <v>2308.0533681728125</v>
      </c>
      <c r="F1377">
        <v>44.599552806896043</v>
      </c>
      <c r="G1377">
        <v>173.19527404701924</v>
      </c>
      <c r="H1377">
        <f>(E1377-Info!B$3)^2+(F1377-Info!B$4)^2+(G1377-Info!B$5)^2</f>
        <v>1373287.6038894206</v>
      </c>
      <c r="I1377">
        <f>_xlfn.BETA.DIST(Info!B$3/100000, (E1377/100000)*Info!B$3, (1-E1377/100000)*Info!B$3, FALSE)</f>
        <v>0.99177594362536003</v>
      </c>
      <c r="J1377">
        <f>_xlfn.BETA.DIST(Info!B$4/100, (F1377/100)*Info!B$4, (1-F1377/100)*Info!B$4, FALSE)</f>
        <v>1.7449911741375426</v>
      </c>
      <c r="K1377">
        <f>_xlfn.NORM.DIST(Info!B$5/100000,G1377/100000,0.0005, FALSE)</f>
        <v>2.0649204408979147E-2</v>
      </c>
      <c r="L1377">
        <f t="shared" si="110"/>
        <v>-1.4468898719585606</v>
      </c>
      <c r="M1377">
        <f t="shared" si="111"/>
        <v>3.5736344659532224E-2</v>
      </c>
      <c r="N1377">
        <f t="shared" si="107"/>
        <v>1.0454922255992754E-8</v>
      </c>
      <c r="O1377">
        <f t="shared" si="109"/>
        <v>0.19771227513380338</v>
      </c>
    </row>
    <row r="1378" spans="1:15" x14ac:dyDescent="0.45">
      <c r="A1378">
        <f t="shared" si="108"/>
        <v>1376</v>
      </c>
      <c r="B1378" s="14">
        <v>2.3963575365444525E-4</v>
      </c>
      <c r="C1378" s="3">
        <v>0.25</v>
      </c>
      <c r="D1378" s="3">
        <v>2.0408163265306121E-2</v>
      </c>
      <c r="E1378">
        <v>1059.6790742659946</v>
      </c>
      <c r="F1378">
        <v>91.053239404613535</v>
      </c>
      <c r="G1378">
        <v>235.21793285528474</v>
      </c>
      <c r="H1378">
        <f>(E1378-Info!B$3)^2+(F1378-Info!B$4)^2+(G1378-Info!B$5)^2</f>
        <v>41479.172132430314</v>
      </c>
      <c r="I1378">
        <f>_xlfn.BETA.DIST(Info!B$3/100000, (E1378/100000)*Info!B$3, (1-E1378/100000)*Info!B$3, FALSE)</f>
        <v>114.53735989070378</v>
      </c>
      <c r="J1378">
        <f>_xlfn.BETA.DIST(Info!B$4/100, (F1378/100)*Info!B$4, (1-F1378/100)*Info!B$4, FALSE)</f>
        <v>5.7106603659159584E-11</v>
      </c>
      <c r="K1378">
        <f>_xlfn.NORM.DIST(Info!B$5/100000,G1378/100000,0.0005, FALSE)</f>
        <v>2.862798134555351</v>
      </c>
      <c r="L1378">
        <f t="shared" si="110"/>
        <v>-7.7275757742996696</v>
      </c>
      <c r="M1378">
        <f t="shared" si="111"/>
        <v>1.872510344952152E-8</v>
      </c>
      <c r="N1378">
        <f t="shared" si="107"/>
        <v>5.4781624328203405E-15</v>
      </c>
      <c r="O1378">
        <f t="shared" si="109"/>
        <v>0.19771227513380885</v>
      </c>
    </row>
    <row r="1379" spans="1:15" x14ac:dyDescent="0.45">
      <c r="A1379">
        <f t="shared" si="108"/>
        <v>1377</v>
      </c>
      <c r="B1379" s="14">
        <v>6.1766522544780733E-4</v>
      </c>
      <c r="C1379" s="3">
        <v>0.02</v>
      </c>
      <c r="D1379" s="3">
        <v>1.7857142857142856E-2</v>
      </c>
      <c r="E1379">
        <v>5543.0675152116337</v>
      </c>
      <c r="F1379">
        <v>47.591594237224321</v>
      </c>
      <c r="G1379">
        <v>562.5232046338632</v>
      </c>
      <c r="H1379">
        <f>(E1379-Info!B$3)^2+(F1379-Info!B$4)^2+(G1379-Info!B$5)^2</f>
        <v>19245732.53192373</v>
      </c>
      <c r="I1379">
        <f>_xlfn.BETA.DIST(Info!B$3/100000, (E1379/100000)*Info!B$3, (1-E1379/100000)*Info!B$3, FALSE)</f>
        <v>2.1804195050586855E-20</v>
      </c>
      <c r="J1379">
        <f>_xlfn.BETA.DIST(Info!B$4/100, (F1379/100)*Info!B$4, (1-F1379/100)*Info!B$4, FALSE)</f>
        <v>0.9950137457844993</v>
      </c>
      <c r="K1379">
        <f>_xlfn.NORM.DIST(Info!B$5/100000,G1379/100000,0.0005, FALSE)</f>
        <v>4.9156960595175496</v>
      </c>
      <c r="L1379">
        <f t="shared" si="110"/>
        <v>-18.97204583884923</v>
      </c>
      <c r="M1379">
        <f t="shared" si="111"/>
        <v>1.0664835502427786E-19</v>
      </c>
      <c r="N1379">
        <f t="shared" si="107"/>
        <v>3.1200736144985852E-26</v>
      </c>
      <c r="O1379">
        <f t="shared" si="109"/>
        <v>0.19771227513380885</v>
      </c>
    </row>
    <row r="1380" spans="1:15" x14ac:dyDescent="0.45">
      <c r="A1380">
        <f t="shared" si="108"/>
        <v>1378</v>
      </c>
      <c r="B1380" s="14">
        <v>2.637826431020839E-4</v>
      </c>
      <c r="C1380" s="3">
        <v>4.3478260869565216E-2</v>
      </c>
      <c r="D1380" s="3">
        <v>1.3157894736842105E-2</v>
      </c>
      <c r="E1380">
        <v>2079.3176899651335</v>
      </c>
      <c r="F1380">
        <v>71.483514602857952</v>
      </c>
      <c r="G1380">
        <v>233.61518454614068</v>
      </c>
      <c r="H1380">
        <f>(E1380-Info!B$3)^2+(F1380-Info!B$4)^2+(G1380-Info!B$5)^2</f>
        <v>877219.06068865047</v>
      </c>
      <c r="I1380">
        <f>_xlfn.BETA.DIST(Info!B$3/100000, (E1380/100000)*Info!B$3, (1-E1380/100000)*Info!B$3, FALSE)</f>
        <v>5.2515234362325938</v>
      </c>
      <c r="J1380">
        <f>_xlfn.BETA.DIST(Info!B$4/100, (F1380/100)*Info!B$4, (1-F1380/100)*Info!B$4, FALSE)</f>
        <v>1.4047940780368957E-4</v>
      </c>
      <c r="K1380">
        <f>_xlfn.NORM.DIST(Info!B$5/100000,G1380/100000,0.0005, FALSE)</f>
        <v>2.569524301468658</v>
      </c>
      <c r="L1380">
        <f t="shared" si="110"/>
        <v>-2.7222492948334294</v>
      </c>
      <c r="M1380">
        <f t="shared" si="111"/>
        <v>1.8956174816333277E-3</v>
      </c>
      <c r="N1380">
        <f t="shared" si="107"/>
        <v>5.5457640075929995E-10</v>
      </c>
      <c r="O1380">
        <f t="shared" si="109"/>
        <v>0.19771227568838526</v>
      </c>
    </row>
    <row r="1381" spans="1:15" x14ac:dyDescent="0.45">
      <c r="A1381">
        <f t="shared" si="108"/>
        <v>1379</v>
      </c>
      <c r="B1381" s="14">
        <v>2.0036064916850331E-4</v>
      </c>
      <c r="C1381" s="3">
        <v>1.0416666666666666E-2</v>
      </c>
      <c r="D1381" s="3">
        <v>0.5</v>
      </c>
      <c r="E1381">
        <v>1910.565339459288</v>
      </c>
      <c r="F1381">
        <v>2.0322070578093951</v>
      </c>
      <c r="G1381">
        <v>231.90735440446866</v>
      </c>
      <c r="H1381">
        <f>(E1381-Info!B$3)^2+(F1381-Info!B$4)^2+(G1381-Info!B$5)^2</f>
        <v>595033.24858443567</v>
      </c>
      <c r="I1381">
        <f>_xlfn.BETA.DIST(Info!B$3/100000, (E1381/100000)*Info!B$3, (1-E1381/100000)*Info!B$3, FALSE)</f>
        <v>14.804259393757192</v>
      </c>
      <c r="J1381">
        <f>_xlfn.BETA.DIST(Info!B$4/100, (F1381/100)*Info!B$4, (1-F1381/100)*Info!B$4, FALSE)</f>
        <v>7.168268281766944E-5</v>
      </c>
      <c r="K1381">
        <f>_xlfn.NORM.DIST(Info!B$5/100000,G1381/100000,0.0005, FALSE)</f>
        <v>2.2874216151098787</v>
      </c>
      <c r="L1381">
        <f t="shared" si="110"/>
        <v>-2.6148528423179256</v>
      </c>
      <c r="M1381">
        <f t="shared" si="111"/>
        <v>2.4274324744541962E-3</v>
      </c>
      <c r="N1381">
        <f t="shared" si="107"/>
        <v>7.1016266615621263E-10</v>
      </c>
      <c r="O1381">
        <f t="shared" si="109"/>
        <v>0.19771227639854794</v>
      </c>
    </row>
    <row r="1382" spans="1:15" x14ac:dyDescent="0.45">
      <c r="A1382">
        <f t="shared" si="108"/>
        <v>1380</v>
      </c>
      <c r="B1382" s="14">
        <v>1.8670649738610905E-4</v>
      </c>
      <c r="C1382" s="3">
        <v>1.4705882352941176E-2</v>
      </c>
      <c r="D1382" s="3">
        <v>2.3809523809523808E-2</v>
      </c>
      <c r="E1382">
        <v>1890.2255320506629</v>
      </c>
      <c r="F1382">
        <v>34.474123454851082</v>
      </c>
      <c r="G1382">
        <v>185.34378385334057</v>
      </c>
      <c r="H1382">
        <f>(E1382-Info!B$3)^2+(F1382-Info!B$4)^2+(G1382-Info!B$5)^2</f>
        <v>582070.17878754437</v>
      </c>
      <c r="I1382">
        <f>_xlfn.BETA.DIST(Info!B$3/100000, (E1382/100000)*Info!B$3, (1-E1382/100000)*Info!B$3, FALSE)</f>
        <v>16.576301732531554</v>
      </c>
      <c r="J1382">
        <f>_xlfn.BETA.DIST(Info!B$4/100, (F1382/100)*Info!B$4, (1-F1382/100)*Info!B$4, FALSE)</f>
        <v>4.7042033510946473</v>
      </c>
      <c r="K1382">
        <f>_xlfn.NORM.DIST(Info!B$5/100000,G1382/100000,0.0005, FALSE)</f>
        <v>6.1244467564229937E-2</v>
      </c>
      <c r="L1382">
        <f t="shared" si="110"/>
        <v>0.6790405938035875</v>
      </c>
      <c r="M1382">
        <f t="shared" si="111"/>
        <v>4.7757391073306277</v>
      </c>
      <c r="N1382">
        <f t="shared" si="107"/>
        <v>1.397176503577507E-6</v>
      </c>
      <c r="O1382">
        <f t="shared" si="109"/>
        <v>0.19771367357505151</v>
      </c>
    </row>
    <row r="1383" spans="1:15" x14ac:dyDescent="0.45">
      <c r="A1383">
        <f t="shared" si="108"/>
        <v>1381</v>
      </c>
      <c r="B1383" s="14">
        <v>9.4073377234242712E-4</v>
      </c>
      <c r="C1383" s="3">
        <v>2.0833333333333332E-2</v>
      </c>
      <c r="D1383" s="3">
        <v>1.4492753623188406E-2</v>
      </c>
      <c r="E1383">
        <v>8688.4513050660371</v>
      </c>
      <c r="F1383">
        <v>52.733055898865132</v>
      </c>
      <c r="G1383">
        <v>792.69447618443394</v>
      </c>
      <c r="H1383">
        <f>(E1383-Info!B$3)^2+(F1383-Info!B$4)^2+(G1383-Info!B$5)^2</f>
        <v>56844920.34651386</v>
      </c>
      <c r="I1383">
        <f>_xlfn.BETA.DIST(Info!B$3/100000, (E1383/100000)*Info!B$3, (1-E1383/100000)*Info!B$3, FALSE)</f>
        <v>6.9724947453284833E-50</v>
      </c>
      <c r="J1383">
        <f>_xlfn.BETA.DIST(Info!B$4/100, (F1383/100)*Info!B$4, (1-F1383/100)*Info!B$4, FALSE)</f>
        <v>0.28684439648293414</v>
      </c>
      <c r="K1383">
        <f>_xlfn.NORM.DIST(Info!B$5/100000,G1383/100000,0.0005, FALSE)</f>
        <v>5.1450906878751783E-11</v>
      </c>
      <c r="L1383">
        <f t="shared" si="110"/>
        <v>-59.987572399934528</v>
      </c>
      <c r="M1383">
        <f t="shared" si="111"/>
        <v>1.0290289665524581E-60</v>
      </c>
      <c r="N1383">
        <f t="shared" si="107"/>
        <v>3.0104975612274447E-67</v>
      </c>
      <c r="O1383">
        <f t="shared" si="109"/>
        <v>0.19771367357505151</v>
      </c>
    </row>
    <row r="1384" spans="1:15" x14ac:dyDescent="0.45">
      <c r="A1384">
        <f t="shared" si="108"/>
        <v>1382</v>
      </c>
      <c r="B1384" s="14">
        <v>2.0981955518254301E-4</v>
      </c>
      <c r="C1384" s="3">
        <v>1.5151515151515152E-2</v>
      </c>
      <c r="D1384" s="3">
        <v>1.7241379310344827E-2</v>
      </c>
      <c r="E1384">
        <v>2297.7935190988187</v>
      </c>
      <c r="F1384">
        <v>41.439996331743494</v>
      </c>
      <c r="G1384">
        <v>196.11637033765319</v>
      </c>
      <c r="H1384">
        <f>(E1384-Info!B$3)^2+(F1384-Info!B$4)^2+(G1384-Info!B$5)^2</f>
        <v>1339736.8928959493</v>
      </c>
      <c r="I1384">
        <f>_xlfn.BETA.DIST(Info!B$3/100000, (E1384/100000)*Info!B$3, (1-E1384/100000)*Info!B$3, FALSE)</f>
        <v>1.0752836022899475</v>
      </c>
      <c r="J1384">
        <f>_xlfn.BETA.DIST(Info!B$4/100, (F1384/100)*Info!B$4, (1-F1384/100)*Info!B$4, FALSE)</f>
        <v>2.770591737190863</v>
      </c>
      <c r="K1384">
        <f>_xlfn.NORM.DIST(Info!B$5/100000,G1384/100000,0.0005, FALSE)</f>
        <v>0.15286450806859028</v>
      </c>
      <c r="L1384">
        <f t="shared" si="110"/>
        <v>-0.34159777926108703</v>
      </c>
      <c r="M1384">
        <f t="shared" si="111"/>
        <v>0.45540964138732098</v>
      </c>
      <c r="N1384">
        <f t="shared" si="107"/>
        <v>1.3323333543751153E-7</v>
      </c>
      <c r="O1384">
        <f t="shared" si="109"/>
        <v>0.19771380680838696</v>
      </c>
    </row>
    <row r="1385" spans="1:15" x14ac:dyDescent="0.45">
      <c r="A1385">
        <f t="shared" si="108"/>
        <v>1383</v>
      </c>
      <c r="B1385" s="14">
        <v>7.4404761904761901E-4</v>
      </c>
      <c r="C1385" s="3">
        <v>1.4492753623188406E-2</v>
      </c>
      <c r="D1385" s="3">
        <v>0.05</v>
      </c>
      <c r="E1385">
        <v>6080.1075812566978</v>
      </c>
      <c r="F1385">
        <v>21.149218865381275</v>
      </c>
      <c r="G1385">
        <v>767.66859184283317</v>
      </c>
      <c r="H1385">
        <f>(E1385-Info!B$3)^2+(F1385-Info!B$4)^2+(G1385-Info!B$5)^2</f>
        <v>24350405.127942465</v>
      </c>
      <c r="I1385">
        <f>_xlfn.BETA.DIST(Info!B$3/100000, (E1385/100000)*Info!B$3, (1-E1385/100000)*Info!B$3, FALSE)</f>
        <v>7.4085751050646635E-25</v>
      </c>
      <c r="J1385">
        <f>_xlfn.BETA.DIST(Info!B$4/100, (F1385/100)*Info!B$4, (1-F1385/100)*Info!B$4, FALSE)</f>
        <v>1.5829394114636086</v>
      </c>
      <c r="K1385">
        <f>_xlfn.NORM.DIST(Info!B$5/100000,G1385/100000,0.0005, FALSE)</f>
        <v>2.2447482749957458E-9</v>
      </c>
      <c r="L1385">
        <f t="shared" si="110"/>
        <v>-32.579633373430532</v>
      </c>
      <c r="M1385">
        <f t="shared" si="111"/>
        <v>2.6324893723690222E-33</v>
      </c>
      <c r="N1385">
        <f t="shared" si="107"/>
        <v>7.7015352269678785E-40</v>
      </c>
      <c r="O1385">
        <f t="shared" si="109"/>
        <v>0.19771380680838696</v>
      </c>
    </row>
    <row r="1386" spans="1:15" x14ac:dyDescent="0.45">
      <c r="A1386">
        <f t="shared" si="108"/>
        <v>1384</v>
      </c>
      <c r="B1386" s="14">
        <v>1.0448229025180232E-4</v>
      </c>
      <c r="C1386" s="3">
        <v>1.9607843137254902E-2</v>
      </c>
      <c r="D1386" s="3">
        <v>0.16666666666666666</v>
      </c>
      <c r="E1386">
        <v>588.24645902715042</v>
      </c>
      <c r="F1386">
        <v>10.329548653545626</v>
      </c>
      <c r="G1386">
        <v>120.98842874041739</v>
      </c>
      <c r="H1386">
        <f>(E1386-Info!B$3)^2+(F1386-Info!B$4)^2+(G1386-Info!B$5)^2</f>
        <v>405768.44749944255</v>
      </c>
      <c r="I1386">
        <f>_xlfn.BETA.DIST(Info!B$3/100000, (E1386/100000)*Info!B$3, (1-E1386/100000)*Info!B$3, FALSE)</f>
        <v>11.994254747973715</v>
      </c>
      <c r="J1386">
        <f>_xlfn.BETA.DIST(Info!B$4/100, (F1386/100)*Info!B$4, (1-F1386/100)*Info!B$4, FALSE)</f>
        <v>4.213399993758829E-2</v>
      </c>
      <c r="K1386">
        <f>_xlfn.NORM.DIST(Info!B$5/100000,G1386/100000,0.0005, FALSE)</f>
        <v>9.8629383019603183E-5</v>
      </c>
      <c r="L1386">
        <f t="shared" si="110"/>
        <v>-4.3023877246862208</v>
      </c>
      <c r="M1386">
        <f t="shared" si="111"/>
        <v>4.9843929756923473E-5</v>
      </c>
      <c r="N1386">
        <f t="shared" si="107"/>
        <v>1.4582196794511771E-11</v>
      </c>
      <c r="O1386">
        <f t="shared" si="109"/>
        <v>0.19771380682296916</v>
      </c>
    </row>
    <row r="1387" spans="1:15" x14ac:dyDescent="0.45">
      <c r="A1387">
        <f t="shared" si="108"/>
        <v>1385</v>
      </c>
      <c r="B1387" s="14">
        <v>3.3079722130334107E-4</v>
      </c>
      <c r="C1387" s="3">
        <v>5.5555555555555552E-2</v>
      </c>
      <c r="D1387" s="3">
        <v>4.5454545454545456E-2</v>
      </c>
      <c r="E1387">
        <v>1246.0054831824125</v>
      </c>
      <c r="F1387">
        <v>52.878609750425575</v>
      </c>
      <c r="G1387">
        <v>357.71341846167604</v>
      </c>
      <c r="H1387">
        <f>(E1387-Info!B$3)^2+(F1387-Info!B$4)^2+(G1387-Info!B$5)^2</f>
        <v>10048.433472442723</v>
      </c>
      <c r="I1387">
        <f>_xlfn.BETA.DIST(Info!B$3/100000, (E1387/100000)*Info!B$3, (1-E1387/100000)*Info!B$3, FALSE)</f>
        <v>125.95871688736761</v>
      </c>
      <c r="J1387">
        <f>_xlfn.BETA.DIST(Info!B$4/100, (F1387/100)*Info!B$4, (1-F1387/100)*Info!B$4, FALSE)</f>
        <v>0.27550586790368314</v>
      </c>
      <c r="K1387">
        <f>_xlfn.NORM.DIST(Info!B$5/100000,G1387/100000,0.0005, FALSE)</f>
        <v>529.42368750533319</v>
      </c>
      <c r="L1387">
        <f t="shared" si="110"/>
        <v>4.2641624497309163</v>
      </c>
      <c r="M1387">
        <f t="shared" si="111"/>
        <v>18372.254369627874</v>
      </c>
      <c r="N1387">
        <f t="shared" si="107"/>
        <v>5.3749339204044056E-3</v>
      </c>
      <c r="O1387">
        <f t="shared" si="109"/>
        <v>0.20308874074337357</v>
      </c>
    </row>
    <row r="1388" spans="1:15" x14ac:dyDescent="0.45">
      <c r="A1388">
        <f t="shared" si="108"/>
        <v>1386</v>
      </c>
      <c r="B1388" s="14">
        <v>2.0234722784297855E-4</v>
      </c>
      <c r="C1388" s="3">
        <v>2.2222222222222223E-2</v>
      </c>
      <c r="D1388" s="3">
        <v>5.2631578947368418E-2</v>
      </c>
      <c r="E1388">
        <v>1247.2363897356788</v>
      </c>
      <c r="F1388">
        <v>28.173512041344125</v>
      </c>
      <c r="G1388">
        <v>220.92718525220258</v>
      </c>
      <c r="H1388">
        <f>(E1388-Info!B$3)^2+(F1388-Info!B$4)^2+(G1388-Info!B$5)^2</f>
        <v>40952.382949053565</v>
      </c>
      <c r="I1388">
        <f>_xlfn.BETA.DIST(Info!B$3/100000, (E1388/100000)*Info!B$3, (1-E1388/100000)*Info!B$3, FALSE)</f>
        <v>125.88830003524625</v>
      </c>
      <c r="J1388">
        <f>_xlfn.BETA.DIST(Info!B$4/100, (F1388/100)*Info!B$4, (1-F1388/100)*Info!B$4, FALSE)</f>
        <v>4.0852285842552707</v>
      </c>
      <c r="K1388">
        <f>_xlfn.NORM.DIST(Info!B$5/100000,G1388/100000,0.0005, FALSE)</f>
        <v>1.0532303364518663</v>
      </c>
      <c r="L1388">
        <f t="shared" si="110"/>
        <v>2.7337250906780737</v>
      </c>
      <c r="M1388">
        <f t="shared" si="111"/>
        <v>541.6579112609362</v>
      </c>
      <c r="N1388">
        <f t="shared" si="107"/>
        <v>1.5846588131855779E-4</v>
      </c>
      <c r="O1388">
        <f t="shared" si="109"/>
        <v>0.20324720662469214</v>
      </c>
    </row>
    <row r="1389" spans="1:15" x14ac:dyDescent="0.45">
      <c r="A1389">
        <f t="shared" si="108"/>
        <v>1387</v>
      </c>
      <c r="B1389" s="14">
        <v>8.2372322899505767E-4</v>
      </c>
      <c r="C1389" s="3">
        <v>1.2048192771084338E-2</v>
      </c>
      <c r="D1389" s="3">
        <v>2.3809523809523808E-2</v>
      </c>
      <c r="E1389">
        <v>8856.1131100785551</v>
      </c>
      <c r="F1389">
        <v>30.120443083573065</v>
      </c>
      <c r="G1389">
        <v>758.28392444247413</v>
      </c>
      <c r="H1389">
        <f>(E1389-Info!B$3)^2+(F1389-Info!B$4)^2+(G1389-Info!B$5)^2</f>
        <v>59371781.22086738</v>
      </c>
      <c r="I1389">
        <f>_xlfn.BETA.DIST(Info!B$3/100000, (E1389/100000)*Info!B$3, (1-E1389/100000)*Info!B$3, FALSE)</f>
        <v>1.1786525643512995E-51</v>
      </c>
      <c r="J1389">
        <f>_xlfn.BETA.DIST(Info!B$4/100, (F1389/100)*Info!B$4, (1-F1389/100)*Info!B$4, FALSE)</f>
        <v>4.5617242415467345</v>
      </c>
      <c r="K1389">
        <f>_xlfn.NORM.DIST(Info!B$5/100000,G1389/100000,0.0005, FALSE)</f>
        <v>8.6702391135934719E-9</v>
      </c>
      <c r="L1389">
        <f t="shared" si="110"/>
        <v>-58.331454091261143</v>
      </c>
      <c r="M1389">
        <f t="shared" si="111"/>
        <v>4.6617170383841989E-59</v>
      </c>
      <c r="N1389">
        <f t="shared" si="107"/>
        <v>1.363818534885978E-65</v>
      </c>
      <c r="O1389">
        <f t="shared" si="109"/>
        <v>0.20324720662469214</v>
      </c>
    </row>
    <row r="1390" spans="1:15" x14ac:dyDescent="0.45">
      <c r="A1390">
        <f t="shared" si="108"/>
        <v>1388</v>
      </c>
      <c r="B1390" s="14">
        <v>1.0071507704703394E-4</v>
      </c>
      <c r="C1390" s="3">
        <v>1.8181818181818181E-2</v>
      </c>
      <c r="D1390" s="3">
        <v>3.5714285714285712E-2</v>
      </c>
      <c r="E1390">
        <v>796.85802559389322</v>
      </c>
      <c r="F1390">
        <v>31.353941837259789</v>
      </c>
      <c r="G1390">
        <v>106.60345507244821</v>
      </c>
      <c r="H1390">
        <f>(E1390-Info!B$3)^2+(F1390-Info!B$4)^2+(G1390-Info!B$5)^2</f>
        <v>218998.43728615821</v>
      </c>
      <c r="I1390">
        <f>_xlfn.BETA.DIST(Info!B$3/100000, (E1390/100000)*Info!B$3, (1-E1390/100000)*Info!B$3, FALSE)</f>
        <v>49.596661584963648</v>
      </c>
      <c r="J1390">
        <f>_xlfn.BETA.DIST(Info!B$4/100, (F1390/100)*Info!B$4, (1-F1390/100)*Info!B$4, FALSE)</f>
        <v>4.7403035123353074</v>
      </c>
      <c r="K1390">
        <f>_xlfn.NORM.DIST(Info!B$5/100000,G1390/100000,0.0005, FALSE)</f>
        <v>1.8676986832199865E-5</v>
      </c>
      <c r="L1390">
        <f t="shared" si="110"/>
        <v>-2.3574345932623864</v>
      </c>
      <c r="M1390">
        <f t="shared" si="111"/>
        <v>4.3910199143195822E-3</v>
      </c>
      <c r="N1390">
        <f t="shared" si="107"/>
        <v>1.2846241624906052E-9</v>
      </c>
      <c r="O1390">
        <f t="shared" si="109"/>
        <v>0.2032472079093163</v>
      </c>
    </row>
    <row r="1391" spans="1:15" x14ac:dyDescent="0.45">
      <c r="A1391">
        <f t="shared" si="108"/>
        <v>1389</v>
      </c>
      <c r="B1391" s="14">
        <v>1.8248175182481751E-3</v>
      </c>
      <c r="C1391" s="3">
        <v>1.7857142857142856E-2</v>
      </c>
      <c r="D1391" s="3">
        <v>1.8518518518518517E-2</v>
      </c>
      <c r="E1391">
        <v>15382.640112400759</v>
      </c>
      <c r="F1391">
        <v>44.048210300762115</v>
      </c>
      <c r="G1391">
        <v>1496.925824473871</v>
      </c>
      <c r="H1391">
        <f>(E1391-Info!B$3)^2+(F1391-Info!B$4)^2+(G1391-Info!B$5)^2</f>
        <v>203508752.13663405</v>
      </c>
      <c r="I1391">
        <f>_xlfn.BETA.DIST(Info!B$3/100000, (E1391/100000)*Info!B$3, (1-E1391/100000)*Info!B$3, FALSE)</f>
        <v>4.007514755518581E-132</v>
      </c>
      <c r="J1391">
        <f>_xlfn.BETA.DIST(Info!B$4/100, (F1391/100)*Info!B$4, (1-F1391/100)*Info!B$4, FALSE)</f>
        <v>1.9101119105431577</v>
      </c>
      <c r="K1391">
        <f>_xlfn.NORM.DIST(Info!B$5/100000,G1391/100000,0.0005, FALSE)</f>
        <v>9.1239381133981776E-102</v>
      </c>
      <c r="L1391">
        <f t="shared" si="110"/>
        <v>-232.15588372642446</v>
      </c>
      <c r="M1391">
        <f t="shared" si="111"/>
        <v>6.984193667268668E-233</v>
      </c>
      <c r="N1391">
        <f t="shared" si="107"/>
        <v>2.0432756205974715E-239</v>
      </c>
      <c r="O1391">
        <f t="shared" si="109"/>
        <v>0.2032472079093163</v>
      </c>
    </row>
    <row r="1392" spans="1:15" x14ac:dyDescent="0.45">
      <c r="A1392">
        <f t="shared" si="108"/>
        <v>1390</v>
      </c>
      <c r="B1392" s="14">
        <v>7.246376811594203E-4</v>
      </c>
      <c r="C1392" s="3">
        <v>7.6923076923076927E-2</v>
      </c>
      <c r="D1392" s="3">
        <v>4.3478260869565216E-2</v>
      </c>
      <c r="E1392">
        <v>2404.4302064963013</v>
      </c>
      <c r="F1392">
        <v>61.804522480090533</v>
      </c>
      <c r="G1392">
        <v>771.43225010023639</v>
      </c>
      <c r="H1392">
        <f>(E1392-Info!B$3)^2+(F1392-Info!B$4)^2+(G1392-Info!B$5)^2</f>
        <v>1687715.1499186167</v>
      </c>
      <c r="I1392">
        <f>_xlfn.BETA.DIST(Info!B$3/100000, (E1392/100000)*Info!B$3, (1-E1392/100000)*Info!B$3, FALSE)</f>
        <v>0.45192645619814109</v>
      </c>
      <c r="J1392">
        <f>_xlfn.BETA.DIST(Info!B$4/100, (F1392/100)*Info!B$4, (1-F1392/100)*Info!B$4, FALSE)</f>
        <v>1.3442400606144001E-2</v>
      </c>
      <c r="K1392">
        <f>_xlfn.NORM.DIST(Info!B$5/100000,G1392/100000,0.0005, FALSE)</f>
        <v>1.2927415301947607E-9</v>
      </c>
      <c r="L1392">
        <f t="shared" si="110"/>
        <v>-11.104943698919527</v>
      </c>
      <c r="M1392">
        <f t="shared" si="111"/>
        <v>7.8533743760837045E-12</v>
      </c>
      <c r="N1392">
        <f t="shared" si="107"/>
        <v>2.2975606299806565E-18</v>
      </c>
      <c r="O1392">
        <f t="shared" si="109"/>
        <v>0.2032472079093163</v>
      </c>
    </row>
    <row r="1393" spans="1:15" x14ac:dyDescent="0.45">
      <c r="A1393">
        <f t="shared" si="108"/>
        <v>1391</v>
      </c>
      <c r="B1393" s="14">
        <v>1.0626992561105207E-3</v>
      </c>
      <c r="C1393" s="3">
        <v>3.8461538461538464E-2</v>
      </c>
      <c r="D1393" s="3">
        <v>1.8181818181818181E-2</v>
      </c>
      <c r="E1393">
        <v>6978.55267622273</v>
      </c>
      <c r="F1393">
        <v>63.249651369325584</v>
      </c>
      <c r="G1393">
        <v>957.92962289195214</v>
      </c>
      <c r="H1393">
        <f>(E1393-Info!B$3)^2+(F1393-Info!B$4)^2+(G1393-Info!B$5)^2</f>
        <v>34176104.318544298</v>
      </c>
      <c r="I1393">
        <f>_xlfn.BETA.DIST(Info!B$3/100000, (E1393/100000)*Info!B$3, (1-E1393/100000)*Info!B$3, FALSE)</f>
        <v>6.7709277715634664E-33</v>
      </c>
      <c r="J1393">
        <f>_xlfn.BETA.DIST(Info!B$4/100, (F1393/100)*Info!B$4, (1-F1393/100)*Info!B$4, FALSE)</f>
        <v>7.431826873475848E-3</v>
      </c>
      <c r="K1393">
        <f>_xlfn.NORM.DIST(Info!B$5/100000,G1393/100000,0.0005, FALSE)</f>
        <v>1.425651476293489E-24</v>
      </c>
      <c r="L1393">
        <f t="shared" si="110"/>
        <v>-58.144242866759747</v>
      </c>
      <c r="M1393">
        <f t="shared" si="111"/>
        <v>7.173929975732917E-59</v>
      </c>
      <c r="N1393">
        <f t="shared" si="107"/>
        <v>2.0987843295331981E-65</v>
      </c>
      <c r="O1393">
        <f t="shared" si="109"/>
        <v>0.2032472079093163</v>
      </c>
    </row>
    <row r="1394" spans="1:15" x14ac:dyDescent="0.45">
      <c r="A1394">
        <f t="shared" si="108"/>
        <v>1392</v>
      </c>
      <c r="B1394" s="14">
        <v>2.9620853080568723E-4</v>
      </c>
      <c r="C1394" s="3">
        <v>1.8518518518518517E-2</v>
      </c>
      <c r="D1394" s="3">
        <v>1.6129032258064516E-2</v>
      </c>
      <c r="E1394">
        <v>2954.7767863515</v>
      </c>
      <c r="F1394">
        <v>47.701313132386986</v>
      </c>
      <c r="G1394">
        <v>271.54317821292545</v>
      </c>
      <c r="H1394">
        <f>(E1394-Info!B$3)^2+(F1394-Info!B$4)^2+(G1394-Info!B$5)^2</f>
        <v>3242335.4531021081</v>
      </c>
      <c r="I1394">
        <f>_xlfn.BETA.DIST(Info!B$3/100000, (E1394/100000)*Info!B$3, (1-E1394/100000)*Info!B$3, FALSE)</f>
        <v>2.1830931906574357E-3</v>
      </c>
      <c r="J1394">
        <f>_xlfn.BETA.DIST(Info!B$4/100, (F1394/100)*Info!B$4, (1-F1394/100)*Info!B$4, FALSE)</f>
        <v>0.97251400828472023</v>
      </c>
      <c r="K1394">
        <f>_xlfn.NORM.DIST(Info!B$5/100000,G1394/100000,0.0005, FALSE)</f>
        <v>25.17332060309479</v>
      </c>
      <c r="L1394">
        <f t="shared" si="110"/>
        <v>-1.2720913523231419</v>
      </c>
      <c r="M1394">
        <f t="shared" si="111"/>
        <v>5.344519274815409E-2</v>
      </c>
      <c r="N1394">
        <f t="shared" si="107"/>
        <v>1.5635771942037587E-8</v>
      </c>
      <c r="O1394">
        <f t="shared" si="109"/>
        <v>0.20324722354508826</v>
      </c>
    </row>
    <row r="1395" spans="1:15" x14ac:dyDescent="0.45">
      <c r="A1395">
        <f t="shared" si="108"/>
        <v>1393</v>
      </c>
      <c r="B1395" s="14">
        <v>2.8768699654775604E-4</v>
      </c>
      <c r="C1395" s="3">
        <v>0.25</v>
      </c>
      <c r="D1395" s="3">
        <v>2.0408163265306121E-2</v>
      </c>
      <c r="E1395">
        <v>1269.4662100883493</v>
      </c>
      <c r="F1395">
        <v>91.053239404613507</v>
      </c>
      <c r="G1395">
        <v>281.77140381254742</v>
      </c>
      <c r="H1395">
        <f>(E1395-Info!B$3)^2+(F1395-Info!B$4)^2+(G1395-Info!B$5)^2</f>
        <v>30362.859893280511</v>
      </c>
      <c r="I1395">
        <f>_xlfn.BETA.DIST(Info!B$3/100000, (E1395/100000)*Info!B$3, (1-E1395/100000)*Info!B$3, FALSE)</f>
        <v>124.30905780643562</v>
      </c>
      <c r="J1395">
        <f>_xlfn.BETA.DIST(Info!B$4/100, (F1395/100)*Info!B$4, (1-F1395/100)*Info!B$4, FALSE)</f>
        <v>5.7106603659161458E-11</v>
      </c>
      <c r="K1395">
        <f>_xlfn.NORM.DIST(Info!B$5/100000,G1395/100000,0.0005, FALSE)</f>
        <v>42.211361709258249</v>
      </c>
      <c r="L1395">
        <f t="shared" si="110"/>
        <v>-6.5233815309902043</v>
      </c>
      <c r="M1395">
        <f t="shared" si="111"/>
        <v>2.996528889010699E-7</v>
      </c>
      <c r="N1395">
        <f t="shared" si="107"/>
        <v>8.7665587711659581E-14</v>
      </c>
      <c r="O1395">
        <f t="shared" si="109"/>
        <v>0.20324722354517591</v>
      </c>
    </row>
    <row r="1396" spans="1:15" x14ac:dyDescent="0.45">
      <c r="A1396">
        <f t="shared" si="108"/>
        <v>1394</v>
      </c>
      <c r="B1396" s="14">
        <v>1.2883277505797475E-4</v>
      </c>
      <c r="C1396" s="3">
        <v>3.3333333333333333E-2</v>
      </c>
      <c r="D1396" s="3">
        <v>3.0303030303030304E-2</v>
      </c>
      <c r="E1396">
        <v>753.19886330016993</v>
      </c>
      <c r="F1396">
        <v>49.199258463089237</v>
      </c>
      <c r="G1396">
        <v>134.15236545664044</v>
      </c>
      <c r="H1396">
        <f>(E1396-Info!B$3)^2+(F1396-Info!B$4)^2+(G1396-Info!B$5)^2</f>
        <v>237242.58793472889</v>
      </c>
      <c r="I1396">
        <f>_xlfn.BETA.DIST(Info!B$3/100000, (E1396/100000)*Info!B$3, (1-E1396/100000)*Info!B$3, FALSE)</f>
        <v>39.243813012971906</v>
      </c>
      <c r="J1396">
        <f>_xlfn.BETA.DIST(Info!B$4/100, (F1396/100)*Info!B$4, (1-F1396/100)*Info!B$4, FALSE)</f>
        <v>0.7003621531787958</v>
      </c>
      <c r="K1396">
        <f>_xlfn.NORM.DIST(Info!B$5/100000,G1396/100000,0.0005, FALSE)</f>
        <v>4.2059247179891869E-4</v>
      </c>
      <c r="L1396">
        <f t="shared" si="110"/>
        <v>-1.937044638056955</v>
      </c>
      <c r="M1396">
        <f t="shared" si="111"/>
        <v>1.1559934197013337E-2</v>
      </c>
      <c r="N1396">
        <f t="shared" si="107"/>
        <v>3.3819411152877672E-9</v>
      </c>
      <c r="O1396">
        <f t="shared" si="109"/>
        <v>0.20324722692711703</v>
      </c>
    </row>
    <row r="1397" spans="1:15" x14ac:dyDescent="0.45">
      <c r="A1397">
        <f t="shared" si="108"/>
        <v>1395</v>
      </c>
      <c r="B1397" s="14">
        <v>2.6434047052603752E-4</v>
      </c>
      <c r="C1397" s="3">
        <v>0.25</v>
      </c>
      <c r="D1397" s="3">
        <v>0.04</v>
      </c>
      <c r="E1397">
        <v>700.31340569630856</v>
      </c>
      <c r="F1397">
        <v>85.012322441197938</v>
      </c>
      <c r="G1397">
        <v>284.45914998760645</v>
      </c>
      <c r="H1397">
        <f>(E1397-Info!B$3)^2+(F1397-Info!B$4)^2+(G1397-Info!B$5)^2</f>
        <v>227234.46631721305</v>
      </c>
      <c r="I1397">
        <f>_xlfn.BETA.DIST(Info!B$3/100000, (E1397/100000)*Info!B$3, (1-E1397/100000)*Info!B$3, FALSE)</f>
        <v>28.333818778305886</v>
      </c>
      <c r="J1397">
        <f>_xlfn.BETA.DIST(Info!B$4/100, (F1397/100)*Info!B$4, (1-F1397/100)*Info!B$4, FALSE)</f>
        <v>1.5224348360320169E-8</v>
      </c>
      <c r="K1397">
        <f>_xlfn.NORM.DIST(Info!B$5/100000,G1397/100000,0.0005, FALSE)</f>
        <v>48.0180653713795</v>
      </c>
      <c r="L1397">
        <f t="shared" si="110"/>
        <v>-4.6837515167989663</v>
      </c>
      <c r="M1397">
        <f t="shared" si="111"/>
        <v>2.0713261267586551E-5</v>
      </c>
      <c r="N1397">
        <f t="shared" si="107"/>
        <v>6.0598121683640028E-12</v>
      </c>
      <c r="O1397">
        <f t="shared" si="109"/>
        <v>0.20324722693317684</v>
      </c>
    </row>
    <row r="1398" spans="1:15" x14ac:dyDescent="0.45">
      <c r="A1398">
        <f t="shared" si="108"/>
        <v>1396</v>
      </c>
      <c r="B1398" s="14">
        <v>4.6168051708217911E-4</v>
      </c>
      <c r="C1398" s="3">
        <v>0.1</v>
      </c>
      <c r="D1398" s="3">
        <v>1.9230769230769232E-2</v>
      </c>
      <c r="E1398">
        <v>2375.5056627150661</v>
      </c>
      <c r="F1398">
        <v>81.042437404286588</v>
      </c>
      <c r="G1398">
        <v>442.15009288434425</v>
      </c>
      <c r="H1398">
        <f>(E1398-Info!B$3)^2+(F1398-Info!B$4)^2+(G1398-Info!B$5)^2</f>
        <v>1483804.3408822666</v>
      </c>
      <c r="I1398">
        <f>_xlfn.BETA.DIST(Info!B$3/100000, (E1398/100000)*Info!B$3, (1-E1398/100000)*Info!B$3, FALSE)</f>
        <v>0.57501523303918411</v>
      </c>
      <c r="J1398">
        <f>_xlfn.BETA.DIST(Info!B$4/100, (F1398/100)*Info!B$4, (1-F1398/100)*Info!B$4, FALSE)</f>
        <v>3.3160467050934418E-7</v>
      </c>
      <c r="K1398">
        <f>_xlfn.NORM.DIST(Info!B$5/100000,G1398/100000,0.0005, FALSE)</f>
        <v>587.23082555983513</v>
      </c>
      <c r="L1398">
        <f t="shared" si="110"/>
        <v>-3.9508911662905231</v>
      </c>
      <c r="M1398">
        <f t="shared" si="111"/>
        <v>1.1197184484968556E-4</v>
      </c>
      <c r="N1398">
        <f t="shared" si="107"/>
        <v>3.2758161023927973E-11</v>
      </c>
      <c r="O1398">
        <f t="shared" si="109"/>
        <v>0.203247226965935</v>
      </c>
    </row>
    <row r="1399" spans="1:15" x14ac:dyDescent="0.45">
      <c r="A1399">
        <f t="shared" si="108"/>
        <v>1397</v>
      </c>
      <c r="B1399" s="14">
        <v>1.4238929232521716E-4</v>
      </c>
      <c r="C1399" s="3">
        <v>1.4285714285714285E-2</v>
      </c>
      <c r="D1399" s="3">
        <v>1.2345679012345678E-2</v>
      </c>
      <c r="E1399">
        <v>1813.5560723504921</v>
      </c>
      <c r="F1399">
        <v>46.349992626206955</v>
      </c>
      <c r="G1399">
        <v>123.97522289766033</v>
      </c>
      <c r="H1399">
        <f>(E1399-Info!B$3)^2+(F1399-Info!B$4)^2+(G1399-Info!B$5)^2</f>
        <v>506498.70037923462</v>
      </c>
      <c r="I1399">
        <f>_xlfn.BETA.DIST(Info!B$3/100000, (E1399/100000)*Info!B$3, (1-E1399/100000)*Info!B$3, FALSE)</f>
        <v>24.782306558954954</v>
      </c>
      <c r="J1399">
        <f>_xlfn.BETA.DIST(Info!B$4/100, (F1399/100)*Info!B$4, (1-F1399/100)*Info!B$4, FALSE)</f>
        <v>1.2746115124758317</v>
      </c>
      <c r="K1399">
        <f>_xlfn.NORM.DIST(Info!B$5/100000,G1399/100000,0.0005, FALSE)</f>
        <v>1.3789730437098761E-4</v>
      </c>
      <c r="L1399">
        <f t="shared" si="110"/>
        <v>-2.3609246616670547</v>
      </c>
      <c r="M1399">
        <f t="shared" si="111"/>
        <v>4.3558742975630055E-3</v>
      </c>
      <c r="N1399">
        <f t="shared" si="107"/>
        <v>1.274342061891631E-9</v>
      </c>
      <c r="O1399">
        <f t="shared" si="109"/>
        <v>0.20324722824027705</v>
      </c>
    </row>
    <row r="1400" spans="1:15" x14ac:dyDescent="0.45">
      <c r="A1400">
        <f t="shared" si="108"/>
        <v>1398</v>
      </c>
      <c r="B1400" s="14">
        <v>1.2703252032520327E-4</v>
      </c>
      <c r="C1400" s="3">
        <v>0.5</v>
      </c>
      <c r="D1400" s="3">
        <v>1.9607843137254902E-2</v>
      </c>
      <c r="E1400">
        <v>556.67359790028729</v>
      </c>
      <c r="F1400">
        <v>95.462177020632225</v>
      </c>
      <c r="G1400">
        <v>124.48196637357644</v>
      </c>
      <c r="H1400">
        <f>(E1400-Info!B$3)^2+(F1400-Info!B$4)^2+(G1400-Info!B$5)^2</f>
        <v>444371.49276290421</v>
      </c>
      <c r="I1400">
        <f>_xlfn.BETA.DIST(Info!B$3/100000, (E1400/100000)*Info!B$3, (1-E1400/100000)*Info!B$3, FALSE)</f>
        <v>8.9888444549993629</v>
      </c>
      <c r="J1400">
        <f>_xlfn.BETA.DIST(Info!B$4/100, (F1400/100)*Info!B$4, (1-F1400/100)*Info!B$4, FALSE)</f>
        <v>3.2932896710511286E-13</v>
      </c>
      <c r="K1400">
        <f>_xlfn.NORM.DIST(Info!B$5/100000,G1400/100000,0.0005, FALSE)</f>
        <v>1.4591371783414134E-4</v>
      </c>
      <c r="L1400">
        <f t="shared" si="110"/>
        <v>-15.364570079305359</v>
      </c>
      <c r="M1400">
        <f t="shared" si="111"/>
        <v>4.3194646157385599E-16</v>
      </c>
      <c r="N1400">
        <f t="shared" si="107"/>
        <v>1.2636901500504327E-22</v>
      </c>
      <c r="O1400">
        <f t="shared" si="109"/>
        <v>0.20324722824027705</v>
      </c>
    </row>
    <row r="1401" spans="1:15" x14ac:dyDescent="0.45">
      <c r="A1401">
        <f t="shared" si="108"/>
        <v>1399</v>
      </c>
      <c r="B1401" s="14">
        <v>1.1717834544176236E-4</v>
      </c>
      <c r="C1401" s="3">
        <v>2.564102564102564E-2</v>
      </c>
      <c r="D1401" s="3">
        <v>0.05</v>
      </c>
      <c r="E1401">
        <v>667.19379850556413</v>
      </c>
      <c r="F1401">
        <v>32.182239349645862</v>
      </c>
      <c r="G1401">
        <v>128.25883017243839</v>
      </c>
      <c r="H1401">
        <f>(E1401-Info!B$3)^2+(F1401-Info!B$4)^2+(G1401-Info!B$5)^2</f>
        <v>317356.05054204341</v>
      </c>
      <c r="I1401">
        <f>_xlfn.BETA.DIST(Info!B$3/100000, (E1401/100000)*Info!B$3, (1-E1401/100000)*Info!B$3, FALSE)</f>
        <v>22.534439160908462</v>
      </c>
      <c r="J1401">
        <f>_xlfn.BETA.DIST(Info!B$4/100, (F1401/100)*Info!B$4, (1-F1401/100)*Info!B$4, FALSE)</f>
        <v>4.7996174550314601</v>
      </c>
      <c r="K1401">
        <f>_xlfn.NORM.DIST(Info!B$5/100000,G1401/100000,0.0005, FALSE)</f>
        <v>2.216129528509302E-4</v>
      </c>
      <c r="L1401">
        <f t="shared" si="110"/>
        <v>-1.6203514816558857</v>
      </c>
      <c r="M1401">
        <f t="shared" si="111"/>
        <v>2.3968922895437388E-2</v>
      </c>
      <c r="N1401">
        <f t="shared" si="107"/>
        <v>7.0122791745808844E-9</v>
      </c>
      <c r="O1401">
        <f t="shared" si="109"/>
        <v>0.20324723525255622</v>
      </c>
    </row>
    <row r="1402" spans="1:15" x14ac:dyDescent="0.45">
      <c r="A1402">
        <f t="shared" si="108"/>
        <v>1400</v>
      </c>
      <c r="B1402" s="14">
        <v>1.9619383951343929E-4</v>
      </c>
      <c r="C1402" s="3">
        <v>1.5873015873015872E-2</v>
      </c>
      <c r="D1402" s="3">
        <v>2.564102564102564E-2</v>
      </c>
      <c r="E1402">
        <v>1850.1533245878277</v>
      </c>
      <c r="F1402">
        <v>34.772062762626177</v>
      </c>
      <c r="G1402">
        <v>197.05612413332346</v>
      </c>
      <c r="H1402">
        <f>(E1402-Info!B$3)^2+(F1402-Info!B$4)^2+(G1402-Info!B$5)^2</f>
        <v>520112.41360265104</v>
      </c>
      <c r="I1402">
        <f>_xlfn.BETA.DIST(Info!B$3/100000, (E1402/100000)*Info!B$3, (1-E1402/100000)*Info!B$3, FALSE)</f>
        <v>20.551867445944655</v>
      </c>
      <c r="J1402">
        <f>_xlfn.BETA.DIST(Info!B$4/100, (F1402/100)*Info!B$4, (1-F1402/100)*Info!B$4, FALSE)</f>
        <v>4.664939430118106</v>
      </c>
      <c r="K1402">
        <f>_xlfn.NORM.DIST(Info!B$5/100000,G1402/100000,0.0005, FALSE)</f>
        <v>0.16519774385172478</v>
      </c>
      <c r="L1402">
        <f t="shared" si="110"/>
        <v>1.1997014111476925</v>
      </c>
      <c r="M1402">
        <f t="shared" si="111"/>
        <v>15.838039113008888</v>
      </c>
      <c r="N1402">
        <f t="shared" si="107"/>
        <v>4.6335311904854401E-6</v>
      </c>
      <c r="O1402">
        <f t="shared" si="109"/>
        <v>0.20325186878374671</v>
      </c>
    </row>
    <row r="1403" spans="1:15" x14ac:dyDescent="0.45">
      <c r="A1403">
        <f t="shared" si="108"/>
        <v>1401</v>
      </c>
      <c r="B1403" s="14">
        <v>1.7727353306151391E-4</v>
      </c>
      <c r="C1403" s="3">
        <v>0.02</v>
      </c>
      <c r="D1403" s="3">
        <v>1.098901098901099E-2</v>
      </c>
      <c r="E1403">
        <v>2004.3032169905769</v>
      </c>
      <c r="F1403">
        <v>56.842963958240205</v>
      </c>
      <c r="G1403">
        <v>149.56271877000512</v>
      </c>
      <c r="H1403">
        <f>(E1403-Info!B$3)^2+(F1403-Info!B$4)^2+(G1403-Info!B$5)^2</f>
        <v>779375.25984451699</v>
      </c>
      <c r="I1403">
        <f>_xlfn.BETA.DIST(Info!B$3/100000, (E1403/100000)*Info!B$3, (1-E1403/100000)*Info!B$3, FALSE)</f>
        <v>8.5035583933648997</v>
      </c>
      <c r="J1403">
        <f>_xlfn.BETA.DIST(Info!B$4/100, (F1403/100)*Info!B$4, (1-F1403/100)*Info!B$4, FALSE)</f>
        <v>8.2355390680607862E-2</v>
      </c>
      <c r="K1403">
        <f>_xlfn.NORM.DIST(Info!B$5/100000,G1403/100000,0.0005, FALSE)</f>
        <v>2.1035535932787865E-3</v>
      </c>
      <c r="L1403">
        <f t="shared" si="110"/>
        <v>-2.8317536886883161</v>
      </c>
      <c r="M1403">
        <f t="shared" si="111"/>
        <v>1.4731477653624322E-3</v>
      </c>
      <c r="N1403">
        <f t="shared" si="107"/>
        <v>4.3097987511561251E-10</v>
      </c>
      <c r="O1403">
        <f t="shared" si="109"/>
        <v>0.20325186921472657</v>
      </c>
    </row>
    <row r="1404" spans="1:15" x14ac:dyDescent="0.45">
      <c r="A1404">
        <f t="shared" si="108"/>
        <v>1402</v>
      </c>
      <c r="B1404" s="14">
        <v>1.9896538002387584E-4</v>
      </c>
      <c r="C1404" s="3">
        <v>3.125E-2</v>
      </c>
      <c r="D1404" s="3">
        <v>1.1494252873563218E-2</v>
      </c>
      <c r="E1404">
        <v>1864.4806342803195</v>
      </c>
      <c r="F1404">
        <v>66.577478054096616</v>
      </c>
      <c r="G1404">
        <v>170.44378470659683</v>
      </c>
      <c r="H1404">
        <f>(E1404-Info!B$3)^2+(F1404-Info!B$4)^2+(G1404-Info!B$5)^2</f>
        <v>552967.12961351348</v>
      </c>
      <c r="I1404">
        <f>_xlfn.BETA.DIST(Info!B$3/100000, (E1404/100000)*Info!B$3, (1-E1404/100000)*Info!B$3, FALSE)</f>
        <v>19.054094065828</v>
      </c>
      <c r="J1404">
        <f>_xlfn.BETA.DIST(Info!B$4/100, (F1404/100)*Info!B$4, (1-F1404/100)*Info!B$4, FALSE)</f>
        <v>1.6921882280976331E-3</v>
      </c>
      <c r="K1404">
        <f>_xlfn.NORM.DIST(Info!B$5/100000,G1404/100000,0.0005, FALSE)</f>
        <v>1.6010432659967419E-2</v>
      </c>
      <c r="L1404">
        <f t="shared" si="110"/>
        <v>-3.2871599573023209</v>
      </c>
      <c r="M1404">
        <f t="shared" si="111"/>
        <v>5.1622620024541059E-4</v>
      </c>
      <c r="N1404">
        <f t="shared" si="107"/>
        <v>1.5102565305690001E-10</v>
      </c>
      <c r="O1404">
        <f t="shared" si="109"/>
        <v>0.20325186936575224</v>
      </c>
    </row>
    <row r="1405" spans="1:15" x14ac:dyDescent="0.45">
      <c r="A1405">
        <f t="shared" si="108"/>
        <v>1403</v>
      </c>
      <c r="B1405" s="14">
        <v>2.1276595744680851E-4</v>
      </c>
      <c r="C1405" s="3">
        <v>1.098901098901099E-2</v>
      </c>
      <c r="D1405" s="3">
        <v>0.01</v>
      </c>
      <c r="E1405">
        <v>3296.3354105319845</v>
      </c>
      <c r="F1405">
        <v>43.626634996584691</v>
      </c>
      <c r="G1405">
        <v>171.78857531720132</v>
      </c>
      <c r="H1405">
        <f>(E1405-Info!B$3)^2+(F1405-Info!B$4)^2+(G1405-Info!B$5)^2</f>
        <v>4621791.9480051212</v>
      </c>
      <c r="I1405">
        <f>_xlfn.BETA.DIST(Info!B$3/100000, (E1405/100000)*Info!B$3, (1-E1405/100000)*Info!B$3, FALSE)</f>
        <v>4.1966967663586559E-5</v>
      </c>
      <c r="J1405">
        <f>_xlfn.BETA.DIST(Info!B$4/100, (F1405/100)*Info!B$4, (1-F1405/100)*Info!B$4, FALSE)</f>
        <v>2.0411796889148404</v>
      </c>
      <c r="K1405">
        <f>_xlfn.NORM.DIST(Info!B$5/100000,G1405/100000,0.0005, FALSE)</f>
        <v>1.8137373152923488E-2</v>
      </c>
      <c r="L1405">
        <f t="shared" si="110"/>
        <v>-5.8086367834363912</v>
      </c>
      <c r="M1405">
        <f t="shared" si="111"/>
        <v>1.5536858717899501E-6</v>
      </c>
      <c r="N1405">
        <f t="shared" si="107"/>
        <v>4.5454187199488678E-13</v>
      </c>
      <c r="O1405">
        <f t="shared" si="109"/>
        <v>0.20325186936620679</v>
      </c>
    </row>
    <row r="1406" spans="1:15" x14ac:dyDescent="0.45">
      <c r="A1406">
        <f t="shared" si="108"/>
        <v>1404</v>
      </c>
      <c r="B1406" s="14">
        <v>1.0612331529236973E-4</v>
      </c>
      <c r="C1406" s="3">
        <v>1.7543859649122806E-2</v>
      </c>
      <c r="D1406" s="3">
        <v>2.6315789473684209E-2</v>
      </c>
      <c r="E1406">
        <v>940.01798574344934</v>
      </c>
      <c r="F1406">
        <v>36.556133043934508</v>
      </c>
      <c r="G1406">
        <v>108.0355822204931</v>
      </c>
      <c r="H1406">
        <f>(E1406-Info!B$3)^2+(F1406-Info!B$4)^2+(G1406-Info!B$5)^2</f>
        <v>134976.10621895609</v>
      </c>
      <c r="I1406">
        <f>_xlfn.BETA.DIST(Info!B$3/100000, (E1406/100000)*Info!B$3, (1-E1406/100000)*Info!B$3, FALSE)</f>
        <v>87.603231091078001</v>
      </c>
      <c r="J1406">
        <f>_xlfn.BETA.DIST(Info!B$4/100, (F1406/100)*Info!B$4, (1-F1406/100)*Info!B$4, FALSE)</f>
        <v>4.3175706767789581</v>
      </c>
      <c r="K1406">
        <f>_xlfn.NORM.DIST(Info!B$5/100000,G1406/100000,0.0005, FALSE)</f>
        <v>2.2124219935081496E-5</v>
      </c>
      <c r="L1406">
        <f t="shared" si="110"/>
        <v>-2.0773724527316251</v>
      </c>
      <c r="M1406">
        <f t="shared" si="111"/>
        <v>8.3681132148122877E-3</v>
      </c>
      <c r="N1406">
        <f t="shared" si="107"/>
        <v>2.4481511448281753E-9</v>
      </c>
      <c r="O1406">
        <f t="shared" si="109"/>
        <v>0.20325187181435794</v>
      </c>
    </row>
    <row r="1407" spans="1:15" x14ac:dyDescent="0.45">
      <c r="A1407">
        <f t="shared" si="108"/>
        <v>1405</v>
      </c>
      <c r="B1407" s="14">
        <v>4.6554934823091247E-4</v>
      </c>
      <c r="C1407" s="3">
        <v>1.4492753623188406E-2</v>
      </c>
      <c r="D1407" s="3">
        <v>0.16666666666666666</v>
      </c>
      <c r="E1407">
        <v>3349.7690242875738</v>
      </c>
      <c r="F1407">
        <v>7.8463156998538572</v>
      </c>
      <c r="G1407">
        <v>523.16004894400123</v>
      </c>
      <c r="H1407">
        <f>(E1407-Info!B$3)^2+(F1407-Info!B$4)^2+(G1407-Info!B$5)^2</f>
        <v>4814500.4570791433</v>
      </c>
      <c r="I1407">
        <f>_xlfn.BETA.DIST(Info!B$3/100000, (E1407/100000)*Info!B$3, (1-E1407/100000)*Info!B$3, FALSE)</f>
        <v>2.172922243636049E-5</v>
      </c>
      <c r="J1407">
        <f>_xlfn.BETA.DIST(Info!B$4/100, (F1407/100)*Info!B$4, (1-F1407/100)*Info!B$4, FALSE)</f>
        <v>1.0598753725530484E-2</v>
      </c>
      <c r="K1407">
        <f>_xlfn.NORM.DIST(Info!B$5/100000,G1407/100000,0.0005, FALSE)</f>
        <v>44.446065990499797</v>
      </c>
      <c r="L1407">
        <f t="shared" si="110"/>
        <v>-4.9898676866267753</v>
      </c>
      <c r="M1407">
        <f t="shared" si="111"/>
        <v>1.0236047990853668E-5</v>
      </c>
      <c r="N1407">
        <f t="shared" si="107"/>
        <v>2.9946287728238722E-12</v>
      </c>
      <c r="O1407">
        <f t="shared" si="109"/>
        <v>0.20325187181735258</v>
      </c>
    </row>
    <row r="1408" spans="1:15" x14ac:dyDescent="0.45">
      <c r="A1408">
        <f t="shared" si="108"/>
        <v>1406</v>
      </c>
      <c r="B1408" s="14">
        <v>1.124859392575928E-4</v>
      </c>
      <c r="C1408" s="3">
        <v>1.6129032258064516E-2</v>
      </c>
      <c r="D1408" s="3">
        <v>2.1739130434782608E-2</v>
      </c>
      <c r="E1408">
        <v>1113.53057689201</v>
      </c>
      <c r="F1408">
        <v>38.384995884225667</v>
      </c>
      <c r="G1408">
        <v>111.00875338544381</v>
      </c>
      <c r="H1408">
        <f>(E1408-Info!B$3)^2+(F1408-Info!B$4)^2+(G1408-Info!B$5)^2</f>
        <v>87364.610711383881</v>
      </c>
      <c r="I1408">
        <f>_xlfn.BETA.DIST(Info!B$3/100000, (E1408/100000)*Info!B$3, (1-E1408/100000)*Info!B$3, FALSE)</f>
        <v>122.30513907232492</v>
      </c>
      <c r="J1408">
        <f>_xlfn.BETA.DIST(Info!B$4/100, (F1408/100)*Info!B$4, (1-F1408/100)*Info!B$4, FALSE)</f>
        <v>3.8030528098718737</v>
      </c>
      <c r="K1408">
        <f>_xlfn.NORM.DIST(Info!B$5/100000,G1408/100000,0.0005, FALSE)</f>
        <v>3.1365133077224616E-5</v>
      </c>
      <c r="L1408">
        <f t="shared" si="110"/>
        <v>-1.8359758035361309</v>
      </c>
      <c r="M1408">
        <f t="shared" si="111"/>
        <v>1.4588955395255761E-2</v>
      </c>
      <c r="N1408">
        <f t="shared" si="107"/>
        <v>4.2681028489817997E-9</v>
      </c>
      <c r="O1408">
        <f t="shared" si="109"/>
        <v>0.20325187608545542</v>
      </c>
    </row>
    <row r="1409" spans="1:15" x14ac:dyDescent="0.45">
      <c r="A1409">
        <f t="shared" si="108"/>
        <v>1407</v>
      </c>
      <c r="B1409" s="14">
        <v>3.9761431411530816E-4</v>
      </c>
      <c r="C1409" s="3">
        <v>3.2258064516129031E-2</v>
      </c>
      <c r="D1409" s="3">
        <v>2.9411764705882353E-2</v>
      </c>
      <c r="E1409">
        <v>2355.3744584240549</v>
      </c>
      <c r="F1409">
        <v>49.032707899823635</v>
      </c>
      <c r="G1409">
        <v>405.69394639320507</v>
      </c>
      <c r="H1409">
        <f>(E1409-Info!B$3)^2+(F1409-Info!B$4)^2+(G1409-Info!B$5)^2</f>
        <v>1431602.442171861</v>
      </c>
      <c r="I1409">
        <f>_xlfn.BETA.DIST(Info!B$3/100000, (E1409/100000)*Info!B$3, (1-E1409/100000)*Info!B$3, FALSE)</f>
        <v>0.67826336123851749</v>
      </c>
      <c r="J1409">
        <f>_xlfn.BETA.DIST(Info!B$4/100, (F1409/100)*Info!B$4, (1-F1409/100)*Info!B$4, FALSE)</f>
        <v>0.72747017346240761</v>
      </c>
      <c r="K1409">
        <f>_xlfn.NORM.DIST(Info!B$5/100000,G1409/100000,0.0005, FALSE)</f>
        <v>796.72729582163254</v>
      </c>
      <c r="L1409">
        <f t="shared" si="110"/>
        <v>2.5945232458800556</v>
      </c>
      <c r="M1409">
        <f t="shared" si="111"/>
        <v>393.11828624311886</v>
      </c>
      <c r="N1409">
        <f t="shared" si="107"/>
        <v>1.150095556565161E-4</v>
      </c>
      <c r="O1409">
        <f t="shared" si="109"/>
        <v>0.20336688564111194</v>
      </c>
    </row>
    <row r="1410" spans="1:15" x14ac:dyDescent="0.45">
      <c r="A1410">
        <f t="shared" si="108"/>
        <v>1408</v>
      </c>
      <c r="B1410" s="14">
        <v>8.4889643463497452E-4</v>
      </c>
      <c r="C1410" s="3">
        <v>2.564102564102564E-2</v>
      </c>
      <c r="D1410" s="3">
        <v>3.2258064516129031E-2</v>
      </c>
      <c r="E1410">
        <v>5327.0290286919326</v>
      </c>
      <c r="F1410">
        <v>41.352293613993744</v>
      </c>
      <c r="G1410">
        <v>848.35059988429293</v>
      </c>
      <c r="H1410">
        <f>(E1410-Info!B$3)^2+(F1410-Info!B$4)^2+(G1410-Info!B$5)^2</f>
        <v>17570886.905314311</v>
      </c>
      <c r="I1410">
        <f>_xlfn.BETA.DIST(Info!B$3/100000, (E1410/100000)*Info!B$3, (1-E1410/100000)*Info!B$3, FALSE)</f>
        <v>1.145010180475714E-18</v>
      </c>
      <c r="J1410">
        <f>_xlfn.BETA.DIST(Info!B$4/100, (F1410/100)*Info!B$4, (1-F1410/100)*Info!B$4, FALSE)</f>
        <v>2.8009374208651532</v>
      </c>
      <c r="K1410">
        <f>_xlfn.NORM.DIST(Info!B$5/100000,G1410/100000,0.0005, FALSE)</f>
        <v>4.7270860604370802E-15</v>
      </c>
      <c r="L1410">
        <f t="shared" si="110"/>
        <v>-31.819293737031238</v>
      </c>
      <c r="M1410">
        <f t="shared" si="111"/>
        <v>1.5160246505155819E-32</v>
      </c>
      <c r="N1410">
        <f t="shared" si="107"/>
        <v>4.4352381337024137E-39</v>
      </c>
      <c r="O1410">
        <f t="shared" si="109"/>
        <v>0.20336688564111194</v>
      </c>
    </row>
    <row r="1411" spans="1:15" x14ac:dyDescent="0.45">
      <c r="A1411">
        <f t="shared" si="108"/>
        <v>1409</v>
      </c>
      <c r="B1411" s="14">
        <v>1.8975332068311196E-3</v>
      </c>
      <c r="C1411" s="3">
        <v>6.6666666666666666E-2</v>
      </c>
      <c r="D1411" s="3">
        <v>1.3513513513513514E-2</v>
      </c>
      <c r="E1411">
        <v>11933.611578450375</v>
      </c>
      <c r="F1411">
        <v>79.021405885710593</v>
      </c>
      <c r="G1411">
        <v>1520.0697961272542</v>
      </c>
      <c r="H1411">
        <f>(E1411-Info!B$3)^2+(F1411-Info!B$4)^2+(G1411-Info!B$5)^2</f>
        <v>117342291.83994578</v>
      </c>
      <c r="I1411">
        <f>_xlfn.BETA.DIST(Info!B$3/100000, (E1411/100000)*Info!B$3, (1-E1411/100000)*Info!B$3, FALSE)</f>
        <v>4.8193958039232317E-87</v>
      </c>
      <c r="J1411">
        <f>_xlfn.BETA.DIST(Info!B$4/100, (F1411/100)*Info!B$4, (1-F1411/100)*Info!B$4, FALSE)</f>
        <v>1.3822672285522174E-6</v>
      </c>
      <c r="K1411">
        <f>_xlfn.NORM.DIST(Info!B$5/100000,G1411/100000,0.0005, FALSE)</f>
        <v>3.2772278578380504E-106</v>
      </c>
      <c r="L1411">
        <f t="shared" si="110"/>
        <v>-197.6609087552302</v>
      </c>
      <c r="M1411">
        <f t="shared" si="111"/>
        <v>2.1831885490581405E-198</v>
      </c>
      <c r="N1411">
        <f t="shared" si="107"/>
        <v>6.3870736551361807E-205</v>
      </c>
      <c r="O1411">
        <f t="shared" si="109"/>
        <v>0.20336688564111194</v>
      </c>
    </row>
    <row r="1412" spans="1:15" x14ac:dyDescent="0.45">
      <c r="A1412">
        <f t="shared" si="108"/>
        <v>1410</v>
      </c>
      <c r="B1412" s="14">
        <v>3.4710170079833391E-4</v>
      </c>
      <c r="C1412" s="3">
        <v>1.8518518518518517E-2</v>
      </c>
      <c r="D1412" s="3">
        <v>1.4084507042253521E-2</v>
      </c>
      <c r="E1412">
        <v>3621.4877116754237</v>
      </c>
      <c r="F1412">
        <v>50.341490316053999</v>
      </c>
      <c r="G1412">
        <v>306.69741475625017</v>
      </c>
      <c r="H1412">
        <f>(E1412-Info!B$3)^2+(F1412-Info!B$4)^2+(G1412-Info!B$5)^2</f>
        <v>6073449.0317479819</v>
      </c>
      <c r="I1412">
        <f>_xlfn.BETA.DIST(Info!B$3/100000, (E1412/100000)*Info!B$3, (1-E1412/100000)*Info!B$3, FALSE)</f>
        <v>6.5351604922149145E-7</v>
      </c>
      <c r="J1412">
        <f>_xlfn.BETA.DIST(Info!B$4/100, (F1412/100)*Info!B$4, (1-F1412/100)*Info!B$4, FALSE)</f>
        <v>0.53444122442957576</v>
      </c>
      <c r="K1412">
        <f>_xlfn.NORM.DIST(Info!B$5/100000,G1412/100000,0.0005, FALSE)</f>
        <v>124.85166359809162</v>
      </c>
      <c r="L1412">
        <f t="shared" si="110"/>
        <v>-4.3604494585950224</v>
      </c>
      <c r="M1412">
        <f t="shared" si="111"/>
        <v>4.360643084177342E-5</v>
      </c>
      <c r="N1412">
        <f t="shared" ref="N1412:N1475" si="112">M1412/SUM(M$3:M$5001)</f>
        <v>1.2757372043938456E-11</v>
      </c>
      <c r="O1412">
        <f t="shared" si="109"/>
        <v>0.20336688565386932</v>
      </c>
    </row>
    <row r="1413" spans="1:15" x14ac:dyDescent="0.45">
      <c r="A1413">
        <f t="shared" ref="A1413:A1476" si="113">A1412+1</f>
        <v>1411</v>
      </c>
      <c r="B1413" s="14">
        <v>2.3191094619666049E-4</v>
      </c>
      <c r="C1413" s="3">
        <v>1.8181818181818181E-2</v>
      </c>
      <c r="D1413" s="3">
        <v>3.7037037037037035E-2</v>
      </c>
      <c r="E1413">
        <v>1798.1190376294442</v>
      </c>
      <c r="F1413">
        <v>30.657538624330495</v>
      </c>
      <c r="G1413">
        <v>243.88946276903025</v>
      </c>
      <c r="H1413">
        <f>(E1413-Info!B$3)^2+(F1413-Info!B$4)^2+(G1413-Info!B$5)^2</f>
        <v>433791.68650541012</v>
      </c>
      <c r="I1413">
        <f>_xlfn.BETA.DIST(Info!B$3/100000, (E1413/100000)*Info!B$3, (1-E1413/100000)*Info!B$3, FALSE)</f>
        <v>26.746870232925652</v>
      </c>
      <c r="J1413">
        <f>_xlfn.BETA.DIST(Info!B$4/100, (F1413/100)*Info!B$4, (1-F1413/100)*Info!B$4, FALSE)</f>
        <v>4.6523551699971106</v>
      </c>
      <c r="K1413">
        <f>_xlfn.NORM.DIST(Info!B$5/100000,G1413/100000,0.0005, FALSE)</f>
        <v>5.0466836003341937</v>
      </c>
      <c r="L1413">
        <f t="shared" si="110"/>
        <v>2.7979519105555024</v>
      </c>
      <c r="M1413">
        <f t="shared" si="111"/>
        <v>627.98881773757557</v>
      </c>
      <c r="N1413">
        <f t="shared" si="112"/>
        <v>1.8372260312661469E-4</v>
      </c>
      <c r="O1413">
        <f t="shared" ref="O1413:O1476" si="114">O1412+N1413</f>
        <v>0.20355060825699592</v>
      </c>
    </row>
    <row r="1414" spans="1:15" x14ac:dyDescent="0.45">
      <c r="A1414">
        <f t="shared" si="113"/>
        <v>1412</v>
      </c>
      <c r="B1414" s="14">
        <v>1.2938284383490748E-4</v>
      </c>
      <c r="C1414" s="3">
        <v>1.1363636363636364E-2</v>
      </c>
      <c r="D1414" s="3">
        <v>1.5625E-2</v>
      </c>
      <c r="E1414">
        <v>1747.8339563527916</v>
      </c>
      <c r="F1414">
        <v>36.462812175521513</v>
      </c>
      <c r="G1414">
        <v>118.96387502348131</v>
      </c>
      <c r="H1414">
        <f>(E1414-Info!B$3)^2+(F1414-Info!B$4)^2+(G1414-Info!B$5)^2</f>
        <v>427420.12001340161</v>
      </c>
      <c r="I1414">
        <f>_xlfn.BETA.DIST(Info!B$3/100000, (E1414/100000)*Info!B$3, (1-E1414/100000)*Info!B$3, FALSE)</f>
        <v>33.911013043480594</v>
      </c>
      <c r="J1414">
        <f>_xlfn.BETA.DIST(Info!B$4/100, (F1414/100)*Info!B$4, (1-F1414/100)*Info!B$4, FALSE)</f>
        <v>4.3400479608291143</v>
      </c>
      <c r="K1414">
        <f>_xlfn.NORM.DIST(Info!B$5/100000,G1414/100000,0.0005, FALSE)</f>
        <v>7.8427170197971439E-5</v>
      </c>
      <c r="L1414">
        <f t="shared" ref="L1414:L1477" si="115">LOG(I1414)+LOG(J1414)+LOG(K1414)</f>
        <v>-1.9376981621536964</v>
      </c>
      <c r="M1414">
        <f t="shared" si="111"/>
        <v>1.154255194928587E-2</v>
      </c>
      <c r="N1414">
        <f t="shared" si="112"/>
        <v>3.3768558148644461E-9</v>
      </c>
      <c r="O1414">
        <f t="shared" si="114"/>
        <v>0.20355061163385174</v>
      </c>
    </row>
    <row r="1415" spans="1:15" x14ac:dyDescent="0.45">
      <c r="A1415">
        <f t="shared" si="113"/>
        <v>1413</v>
      </c>
      <c r="B1415" s="14">
        <v>2.1973192704900023E-4</v>
      </c>
      <c r="C1415" s="3">
        <v>5.5555555555555552E-2</v>
      </c>
      <c r="D1415" s="3">
        <v>1.5384615384615385E-2</v>
      </c>
      <c r="E1415">
        <v>1493.848457792172</v>
      </c>
      <c r="F1415">
        <v>73.958170085721946</v>
      </c>
      <c r="G1415">
        <v>203.0416870580508</v>
      </c>
      <c r="H1415">
        <f>(E1415-Info!B$3)^2+(F1415-Info!B$4)^2+(G1415-Info!B$5)^2</f>
        <v>153850.56136929456</v>
      </c>
      <c r="I1415">
        <f>_xlfn.BETA.DIST(Info!B$3/100000, (E1415/100000)*Info!B$3, (1-E1415/100000)*Info!B$3, FALSE)</f>
        <v>85.103595430339354</v>
      </c>
      <c r="J1415">
        <f>_xlfn.BETA.DIST(Info!B$4/100, (F1415/100)*Info!B$4, (1-F1415/100)*Info!B$4, FALSE)</f>
        <v>3.4504347895605831E-5</v>
      </c>
      <c r="K1415">
        <f>_xlfn.NORM.DIST(Info!B$5/100000,G1415/100000,0.0005, FALSE)</f>
        <v>0.26855448644719815</v>
      </c>
      <c r="L1415">
        <f t="shared" si="115"/>
        <v>-3.103145855528691</v>
      </c>
      <c r="M1415">
        <f t="shared" si="111"/>
        <v>7.8859522756033115E-4</v>
      </c>
      <c r="N1415">
        <f t="shared" si="112"/>
        <v>2.3070915266066543E-10</v>
      </c>
      <c r="O1415">
        <f t="shared" si="114"/>
        <v>0.20355061186456089</v>
      </c>
    </row>
    <row r="1416" spans="1:15" x14ac:dyDescent="0.45">
      <c r="A1416">
        <f t="shared" si="113"/>
        <v>1414</v>
      </c>
      <c r="B1416" s="14">
        <v>1.0696331158412665E-4</v>
      </c>
      <c r="C1416" s="3">
        <v>1.1627906976744186E-2</v>
      </c>
      <c r="D1416" s="3">
        <v>1.5384615384615385E-2</v>
      </c>
      <c r="E1416">
        <v>1435.3375244052686</v>
      </c>
      <c r="F1416">
        <v>37.281015347612716</v>
      </c>
      <c r="G1416">
        <v>98.351834044350724</v>
      </c>
      <c r="H1416">
        <f>(E1416-Info!B$3)^2+(F1416-Info!B$4)^2+(G1416-Info!B$5)^2</f>
        <v>169198.74913153594</v>
      </c>
      <c r="I1416">
        <f>_xlfn.BETA.DIST(Info!B$3/100000, (E1416/100000)*Info!B$3, (1-E1416/100000)*Info!B$3, FALSE)</f>
        <v>97.978267551209626</v>
      </c>
      <c r="J1416">
        <f>_xlfn.BETA.DIST(Info!B$4/100, (F1416/100)*Info!B$4, (1-F1416/100)*Info!B$4, FALSE)</f>
        <v>4.1292741867028715</v>
      </c>
      <c r="K1416">
        <f>_xlfn.NORM.DIST(Info!B$5/100000,G1416/100000,0.0005, FALSE)</f>
        <v>6.9266305322149347E-6</v>
      </c>
      <c r="L1416">
        <f t="shared" si="115"/>
        <v>-2.5524744997986937</v>
      </c>
      <c r="M1416">
        <f t="shared" si="111"/>
        <v>2.8023701618769404E-3</v>
      </c>
      <c r="N1416">
        <f t="shared" si="112"/>
        <v>8.1985335808882772E-10</v>
      </c>
      <c r="O1416">
        <f t="shared" si="114"/>
        <v>0.20355061268441424</v>
      </c>
    </row>
    <row r="1417" spans="1:15" x14ac:dyDescent="0.45">
      <c r="A1417">
        <f t="shared" si="113"/>
        <v>1415</v>
      </c>
      <c r="B1417" s="14">
        <v>1.6202203499675956E-4</v>
      </c>
      <c r="C1417" s="3">
        <v>1.5625E-2</v>
      </c>
      <c r="D1417" s="3">
        <v>9.0909090909090912E-2</v>
      </c>
      <c r="E1417">
        <v>1187.2274055390626</v>
      </c>
      <c r="F1417">
        <v>14.153409695177858</v>
      </c>
      <c r="G1417">
        <v>182.48725116588176</v>
      </c>
      <c r="H1417">
        <f>(E1417-Info!B$3)^2+(F1417-Info!B$4)^2+(G1417-Info!B$5)^2</f>
        <v>49748.338243475722</v>
      </c>
      <c r="I1417">
        <f>_xlfn.BETA.DIST(Info!B$3/100000, (E1417/100000)*Info!B$3, (1-E1417/100000)*Info!B$3, FALSE)</f>
        <v>127.1270619512031</v>
      </c>
      <c r="J1417">
        <f>_xlfn.BETA.DIST(Info!B$4/100, (F1417/100)*Info!B$4, (1-F1417/100)*Info!B$4, FALSE)</f>
        <v>0.22065554942236262</v>
      </c>
      <c r="K1417">
        <f>_xlfn.NORM.DIST(Info!B$5/100000,G1417/100000,0.0005, FALSE)</f>
        <v>4.7681559299133321E-2</v>
      </c>
      <c r="L1417">
        <f t="shared" si="115"/>
        <v>0.12630331378932858</v>
      </c>
      <c r="M1417">
        <f t="shared" si="111"/>
        <v>1.3375293286725101</v>
      </c>
      <c r="N1417">
        <f t="shared" si="112"/>
        <v>3.9130373516395097E-7</v>
      </c>
      <c r="O1417">
        <f t="shared" si="114"/>
        <v>0.2035510039881494</v>
      </c>
    </row>
    <row r="1418" spans="1:15" x14ac:dyDescent="0.45">
      <c r="A1418">
        <f t="shared" si="113"/>
        <v>1416</v>
      </c>
      <c r="B1418" s="14">
        <v>2.4102193299590263E-4</v>
      </c>
      <c r="C1418" s="3">
        <v>1.6129032258064516E-2</v>
      </c>
      <c r="D1418" s="3">
        <v>0.01</v>
      </c>
      <c r="E1418">
        <v>3077.5743384266539</v>
      </c>
      <c r="F1418">
        <v>53.18060406436954</v>
      </c>
      <c r="G1418">
        <v>195.50632559555186</v>
      </c>
      <c r="H1418">
        <f>(E1418-Info!B$3)^2+(F1418-Info!B$4)^2+(G1418-Info!B$5)^2</f>
        <v>3724421.3027340379</v>
      </c>
      <c r="I1418">
        <f>_xlfn.BETA.DIST(Info!B$3/100000, (E1418/100000)*Info!B$3, (1-E1418/100000)*Info!B$3, FALSE)</f>
        <v>5.5568778567410685E-4</v>
      </c>
      <c r="J1418">
        <f>_xlfn.BETA.DIST(Info!B$4/100, (F1418/100)*Info!B$4, (1-F1418/100)*Info!B$4, FALSE)</f>
        <v>0.25316188917748028</v>
      </c>
      <c r="K1418">
        <f>_xlfn.NORM.DIST(Info!B$5/100000,G1418/100000,0.0005, FALSE)</f>
        <v>0.14532814023982382</v>
      </c>
      <c r="L1418">
        <f t="shared" si="115"/>
        <v>-4.6894211053470052</v>
      </c>
      <c r="M1418">
        <f t="shared" si="111"/>
        <v>2.0444613024872953E-5</v>
      </c>
      <c r="N1418">
        <f t="shared" si="112"/>
        <v>5.9812172108064013E-12</v>
      </c>
      <c r="O1418">
        <f t="shared" si="114"/>
        <v>0.20355100399413062</v>
      </c>
    </row>
    <row r="1419" spans="1:15" x14ac:dyDescent="0.45">
      <c r="A1419">
        <f t="shared" si="113"/>
        <v>1417</v>
      </c>
      <c r="B1419" s="14">
        <v>5.5035773252614197E-4</v>
      </c>
      <c r="C1419" s="3">
        <v>3.8461538461538464E-2</v>
      </c>
      <c r="D1419" s="3">
        <v>1.2658227848101266E-2</v>
      </c>
      <c r="E1419">
        <v>4477.6908276287686</v>
      </c>
      <c r="F1419">
        <v>69.540053425082178</v>
      </c>
      <c r="G1419">
        <v>470.6897501101385</v>
      </c>
      <c r="H1419">
        <f>(E1419-Info!B$3)^2+(F1419-Info!B$4)^2+(G1419-Info!B$5)^2</f>
        <v>11019684.99124708</v>
      </c>
      <c r="I1419">
        <f>_xlfn.BETA.DIST(Info!B$3/100000, (E1419/100000)*Info!B$3, (1-E1419/100000)*Info!B$3, FALSE)</f>
        <v>2.2286294976613278E-12</v>
      </c>
      <c r="J1419">
        <f>_xlfn.BETA.DIST(Info!B$4/100, (F1419/100)*Info!B$4, (1-F1419/100)*Info!B$4, FALSE)</f>
        <v>3.939955202882024E-4</v>
      </c>
      <c r="K1419">
        <f>_xlfn.NORM.DIST(Info!B$5/100000,G1419/100000,0.0005, FALSE)</f>
        <v>319.12519044784517</v>
      </c>
      <c r="L1419">
        <f t="shared" si="115"/>
        <v>-12.552509754615501</v>
      </c>
      <c r="M1419">
        <f t="shared" si="111"/>
        <v>2.8021426825032083E-13</v>
      </c>
      <c r="N1419">
        <f t="shared" si="112"/>
        <v>8.1978680737722392E-20</v>
      </c>
      <c r="O1419">
        <f t="shared" si="114"/>
        <v>0.20355100399413062</v>
      </c>
    </row>
    <row r="1420" spans="1:15" x14ac:dyDescent="0.45">
      <c r="A1420">
        <f t="shared" si="113"/>
        <v>1418</v>
      </c>
      <c r="B1420" s="14">
        <v>3.8372985418265541E-4</v>
      </c>
      <c r="C1420" s="3">
        <v>1.3513513513513514E-2</v>
      </c>
      <c r="D1420" s="3">
        <v>8.3333333333333329E-2</v>
      </c>
      <c r="E1420">
        <v>3156.5309633440506</v>
      </c>
      <c r="F1420">
        <v>13.414024116378279</v>
      </c>
      <c r="G1420">
        <v>421.43150997512043</v>
      </c>
      <c r="H1420">
        <f>(E1420-Info!B$3)^2+(F1420-Info!B$4)^2+(G1420-Info!B$5)^2</f>
        <v>3990822.5829680744</v>
      </c>
      <c r="I1420">
        <f>_xlfn.BETA.DIST(Info!B$3/100000, (E1420/100000)*Info!B$3, (1-E1420/100000)*Info!B$3, FALSE)</f>
        <v>2.2338441671994555E-4</v>
      </c>
      <c r="J1420">
        <f>_xlfn.BETA.DIST(Info!B$4/100, (F1420/100)*Info!B$4, (1-F1420/100)*Info!B$4, FALSE)</f>
        <v>0.16630783815445963</v>
      </c>
      <c r="K1420">
        <f>_xlfn.NORM.DIST(Info!B$5/100000,G1420/100000,0.0005, FALSE)</f>
        <v>745.47366950938488</v>
      </c>
      <c r="L1420">
        <f t="shared" si="115"/>
        <v>-1.557602099772001</v>
      </c>
      <c r="M1420">
        <f t="shared" ref="M1420:M1483" si="116">I1420*J1420*K1420</f>
        <v>2.7694778766184584E-2</v>
      </c>
      <c r="N1420">
        <f t="shared" si="112"/>
        <v>8.1023048567488499E-9</v>
      </c>
      <c r="O1420">
        <f t="shared" si="114"/>
        <v>0.20355101209643547</v>
      </c>
    </row>
    <row r="1421" spans="1:15" x14ac:dyDescent="0.45">
      <c r="A1421">
        <f t="shared" si="113"/>
        <v>1419</v>
      </c>
      <c r="B1421" s="14">
        <v>1.3736263736263736E-4</v>
      </c>
      <c r="C1421" s="3">
        <v>1.5873015873015872E-2</v>
      </c>
      <c r="D1421" s="3">
        <v>3.0303030303030304E-2</v>
      </c>
      <c r="E1421">
        <v>1242.2514082451034</v>
      </c>
      <c r="F1421">
        <v>31.562099701057353</v>
      </c>
      <c r="G1421">
        <v>141.93918266442893</v>
      </c>
      <c r="H1421">
        <f>(E1421-Info!B$3)^2+(F1421-Info!B$4)^2+(G1421-Info!B$5)^2</f>
        <v>75083.954239500672</v>
      </c>
      <c r="I1421">
        <f>_xlfn.BETA.DIST(Info!B$3/100000, (E1421/100000)*Info!B$3, (1-E1421/100000)*Info!B$3, FALSE)</f>
        <v>126.16220403626079</v>
      </c>
      <c r="J1421">
        <f>_xlfn.BETA.DIST(Info!B$4/100, (F1421/100)*Info!B$4, (1-F1421/100)*Info!B$4, FALSE)</f>
        <v>4.7598983834788733</v>
      </c>
      <c r="K1421">
        <f>_xlfn.NORM.DIST(Info!B$5/100000,G1421/100000,0.0005, FALSE)</f>
        <v>9.5999148508402611E-4</v>
      </c>
      <c r="L1421">
        <f t="shared" si="115"/>
        <v>-0.2392056702902301</v>
      </c>
      <c r="M1421">
        <f t="shared" si="116"/>
        <v>0.57649338683526263</v>
      </c>
      <c r="N1421">
        <f t="shared" si="112"/>
        <v>1.6865724790487066E-7</v>
      </c>
      <c r="O1421">
        <f t="shared" si="114"/>
        <v>0.20355118075368339</v>
      </c>
    </row>
    <row r="1422" spans="1:15" x14ac:dyDescent="0.45">
      <c r="A1422">
        <f t="shared" si="113"/>
        <v>1420</v>
      </c>
      <c r="B1422" s="14">
        <v>2.6723677177979688E-4</v>
      </c>
      <c r="C1422" s="3">
        <v>1.1235955056179775E-2</v>
      </c>
      <c r="D1422" s="3">
        <v>0.25</v>
      </c>
      <c r="E1422">
        <v>2406.3305049535343</v>
      </c>
      <c r="F1422">
        <v>4.2489974809838014</v>
      </c>
      <c r="G1422">
        <v>305.32945514696956</v>
      </c>
      <c r="H1422">
        <f>(E1422-Info!B$3)^2+(F1422-Info!B$4)^2+(G1422-Info!B$5)^2</f>
        <v>1566154.1824613446</v>
      </c>
      <c r="I1422">
        <f>_xlfn.BETA.DIST(Info!B$3/100000, (E1422/100000)*Info!B$3, (1-E1422/100000)*Info!B$3, FALSE)</f>
        <v>0.444765168233972</v>
      </c>
      <c r="J1422">
        <f>_xlfn.BETA.DIST(Info!B$4/100, (F1422/100)*Info!B$4, (1-F1422/100)*Info!B$4, FALSE)</f>
        <v>7.5106659896294326E-4</v>
      </c>
      <c r="K1422">
        <f>_xlfn.NORM.DIST(Info!B$5/100000,G1422/100000,0.0005, FALSE)</f>
        <v>118.39859548950734</v>
      </c>
      <c r="L1422">
        <f t="shared" si="115"/>
        <v>-1.4028442325811268</v>
      </c>
      <c r="M1422">
        <f t="shared" si="116"/>
        <v>3.9550845075242834E-2</v>
      </c>
      <c r="N1422">
        <f t="shared" si="112"/>
        <v>1.157088153139304E-8</v>
      </c>
      <c r="O1422">
        <f t="shared" si="114"/>
        <v>0.20355119232456492</v>
      </c>
    </row>
    <row r="1423" spans="1:15" x14ac:dyDescent="0.45">
      <c r="A1423">
        <f t="shared" si="113"/>
        <v>1421</v>
      </c>
      <c r="B1423" s="14">
        <v>4.6728971962616819E-3</v>
      </c>
      <c r="C1423" s="3">
        <v>1.5625E-2</v>
      </c>
      <c r="D1423" s="3">
        <v>0.1111111111111111</v>
      </c>
      <c r="E1423">
        <v>25257.990192909077</v>
      </c>
      <c r="F1423">
        <v>11.971763071535825</v>
      </c>
      <c r="G1423">
        <v>4000.4502969659738</v>
      </c>
      <c r="H1423">
        <f>(E1423-Info!B$3)^2+(F1423-Info!B$4)^2+(G1423-Info!B$5)^2</f>
        <v>593703386.13863766</v>
      </c>
      <c r="I1423">
        <f>_xlfn.BETA.DIST(Info!B$3/100000, (E1423/100000)*Info!B$3, (1-E1423/100000)*Info!B$3, FALSE)</f>
        <v>1.1836036983920773E-284</v>
      </c>
      <c r="J1423">
        <f>_xlfn.BETA.DIST(Info!B$4/100, (F1423/100)*Info!B$4, (1-F1423/100)*Info!B$4, FALSE)</f>
        <v>9.1190940892057218E-2</v>
      </c>
      <c r="K1423">
        <f>_xlfn.NORM.DIST(Info!B$5/100000,G1423/100000,0.0005, FALSE)</f>
        <v>0</v>
      </c>
      <c r="L1423" t="e">
        <f t="shared" si="115"/>
        <v>#NUM!</v>
      </c>
      <c r="M1423">
        <f t="shared" si="116"/>
        <v>0</v>
      </c>
      <c r="N1423">
        <f t="shared" si="112"/>
        <v>0</v>
      </c>
      <c r="O1423">
        <f t="shared" si="114"/>
        <v>0.20355119232456492</v>
      </c>
    </row>
    <row r="1424" spans="1:15" x14ac:dyDescent="0.45">
      <c r="A1424">
        <f t="shared" si="113"/>
        <v>1422</v>
      </c>
      <c r="B1424" s="14">
        <v>1.8221574344023323E-4</v>
      </c>
      <c r="C1424" s="3">
        <v>0.25</v>
      </c>
      <c r="D1424" s="3">
        <v>1.8867924528301886E-2</v>
      </c>
      <c r="E1424">
        <v>856.38371440488254</v>
      </c>
      <c r="F1424">
        <v>91.564758947027855</v>
      </c>
      <c r="G1424">
        <v>176.74293612403355</v>
      </c>
      <c r="H1424">
        <f>(E1424-Info!B$3)^2+(F1424-Info!B$4)^2+(G1424-Info!B$5)^2</f>
        <v>146293.0498659976</v>
      </c>
      <c r="I1424">
        <f>_xlfn.BETA.DIST(Info!B$3/100000, (E1424/100000)*Info!B$3, (1-E1424/100000)*Info!B$3, FALSE)</f>
        <v>65.098416234689793</v>
      </c>
      <c r="J1424">
        <f>_xlfn.BETA.DIST(Info!B$4/100, (F1424/100)*Info!B$4, (1-F1424/100)*Info!B$4, FALSE)</f>
        <v>3.3331799666298534E-11</v>
      </c>
      <c r="K1424">
        <f>_xlfn.NORM.DIST(Info!B$5/100000,G1424/100000,0.0005, FALSE)</f>
        <v>2.8538881325737765E-2</v>
      </c>
      <c r="L1424">
        <f t="shared" si="115"/>
        <v>-10.208133868705495</v>
      </c>
      <c r="M1424">
        <f t="shared" si="116"/>
        <v>6.1925016545384856E-11</v>
      </c>
      <c r="N1424">
        <f t="shared" si="112"/>
        <v>1.8116604813703912E-17</v>
      </c>
      <c r="O1424">
        <f t="shared" si="114"/>
        <v>0.20355119232456495</v>
      </c>
    </row>
    <row r="1425" spans="1:15" x14ac:dyDescent="0.45">
      <c r="A1425">
        <f t="shared" si="113"/>
        <v>1423</v>
      </c>
      <c r="B1425" s="14">
        <v>2.7374760470845878E-4</v>
      </c>
      <c r="C1425" s="3">
        <v>1.8867924528301886E-2</v>
      </c>
      <c r="D1425" s="3">
        <v>1.0526315789473684E-2</v>
      </c>
      <c r="E1425">
        <v>3190.375269898409</v>
      </c>
      <c r="F1425">
        <v>56.168233514691543</v>
      </c>
      <c r="G1425">
        <v>225.31719255174661</v>
      </c>
      <c r="H1425">
        <f>(E1425-Info!B$3)^2+(F1425-Info!B$4)^2+(G1425-Info!B$5)^2</f>
        <v>4158631.1434353418</v>
      </c>
      <c r="I1425">
        <f>_xlfn.BETA.DIST(Info!B$3/100000, (E1425/100000)*Info!B$3, (1-E1425/100000)*Info!B$3, FALSE)</f>
        <v>1.5003917129073372E-4</v>
      </c>
      <c r="J1425">
        <f>_xlfn.BETA.DIST(Info!B$4/100, (F1425/100)*Info!B$4, (1-F1425/100)*Info!B$4, FALSE)</f>
        <v>0.1026680725700147</v>
      </c>
      <c r="K1425">
        <f>_xlfn.NORM.DIST(Info!B$5/100000,G1425/100000,0.0005, FALSE)</f>
        <v>1.4444489708687804</v>
      </c>
      <c r="L1425">
        <f t="shared" si="115"/>
        <v>-4.6526577305332086</v>
      </c>
      <c r="M1425">
        <f t="shared" si="116"/>
        <v>2.2250627819813527E-5</v>
      </c>
      <c r="N1425">
        <f t="shared" si="112"/>
        <v>6.5095797071435843E-12</v>
      </c>
      <c r="O1425">
        <f t="shared" si="114"/>
        <v>0.20355119233107452</v>
      </c>
    </row>
    <row r="1426" spans="1:15" x14ac:dyDescent="0.45">
      <c r="A1426">
        <f t="shared" si="113"/>
        <v>1424</v>
      </c>
      <c r="B1426" s="14">
        <v>1.6644474034620507E-4</v>
      </c>
      <c r="C1426" s="3">
        <v>1.1363636363636364E-2</v>
      </c>
      <c r="D1426" s="3">
        <v>2.4390243902439025E-2</v>
      </c>
      <c r="E1426">
        <v>1992.6867613686627</v>
      </c>
      <c r="F1426">
        <v>28.484717379770384</v>
      </c>
      <c r="G1426">
        <v>165.38506675639312</v>
      </c>
      <c r="H1426">
        <f>(E1426-Info!B$3)^2+(F1426-Info!B$4)^2+(G1426-Info!B$5)^2</f>
        <v>751508.27590668155</v>
      </c>
      <c r="I1426">
        <f>_xlfn.BETA.DIST(Info!B$3/100000, (E1426/100000)*Info!B$3, (1-E1426/100000)*Info!B$3, FALSE)</f>
        <v>9.1350523586187506</v>
      </c>
      <c r="J1426">
        <f>_xlfn.BETA.DIST(Info!B$4/100, (F1426/100)*Info!B$4, (1-F1426/100)*Info!B$4, FALSE)</f>
        <v>4.1752841590481484</v>
      </c>
      <c r="K1426">
        <f>_xlfn.NORM.DIST(Info!B$5/100000,G1426/100000,0.0005, FALSE)</f>
        <v>9.9497547760810674E-3</v>
      </c>
      <c r="L1426">
        <f t="shared" si="115"/>
        <v>-0.42079054415235584</v>
      </c>
      <c r="M1426">
        <f t="shared" si="116"/>
        <v>0.37949796888666748</v>
      </c>
      <c r="N1426">
        <f t="shared" si="112"/>
        <v>1.1102483476745156E-7</v>
      </c>
      <c r="O1426">
        <f t="shared" si="114"/>
        <v>0.20355130335590929</v>
      </c>
    </row>
    <row r="1427" spans="1:15" x14ac:dyDescent="0.45">
      <c r="A1427">
        <f t="shared" si="113"/>
        <v>1425</v>
      </c>
      <c r="B1427" s="14">
        <v>1.2017786323759164E-4</v>
      </c>
      <c r="C1427" s="3">
        <v>1.5384615384615385E-2</v>
      </c>
      <c r="D1427" s="3">
        <v>0.04</v>
      </c>
      <c r="E1427">
        <v>1037.2729384560355</v>
      </c>
      <c r="F1427">
        <v>25.874051480328692</v>
      </c>
      <c r="G1427">
        <v>128.25240536081614</v>
      </c>
      <c r="H1427">
        <f>(E1427-Info!B$3)^2+(F1427-Info!B$4)^2+(G1427-Info!B$5)^2</f>
        <v>90343.735896818922</v>
      </c>
      <c r="I1427">
        <f>_xlfn.BETA.DIST(Info!B$3/100000, (E1427/100000)*Info!B$3, (1-E1427/100000)*Info!B$3, FALSE)</f>
        <v>110.37253749266647</v>
      </c>
      <c r="J1427">
        <f>_xlfn.BETA.DIST(Info!B$4/100, (F1427/100)*Info!B$4, (1-F1427/100)*Info!B$4, FALSE)</f>
        <v>3.3049895855791664</v>
      </c>
      <c r="K1427">
        <f>_xlfn.NORM.DIST(Info!B$5/100000,G1427/100000,0.0005, FALSE)</f>
        <v>2.2145653329855368E-4</v>
      </c>
      <c r="L1427">
        <f t="shared" si="115"/>
        <v>-1.0926803803387304</v>
      </c>
      <c r="M1427">
        <f t="shared" si="116"/>
        <v>8.078293347167384E-2</v>
      </c>
      <c r="N1427">
        <f t="shared" si="112"/>
        <v>2.3633622775464917E-8</v>
      </c>
      <c r="O1427">
        <f t="shared" si="114"/>
        <v>0.20355132698953207</v>
      </c>
    </row>
    <row r="1428" spans="1:15" x14ac:dyDescent="0.45">
      <c r="A1428">
        <f t="shared" si="113"/>
        <v>1426</v>
      </c>
      <c r="B1428" s="14">
        <v>1.0167768174885612E-4</v>
      </c>
      <c r="C1428" s="3">
        <v>1.0869565217391304E-2</v>
      </c>
      <c r="D1428" s="3">
        <v>1.3513513513513514E-2</v>
      </c>
      <c r="E1428">
        <v>1476.3181102148812</v>
      </c>
      <c r="F1428">
        <v>38.047744993829809</v>
      </c>
      <c r="G1428">
        <v>90.684589947597743</v>
      </c>
      <c r="H1428">
        <f>(E1428-Info!B$3)^2+(F1428-Info!B$4)^2+(G1428-Info!B$5)^2</f>
        <v>198265.89454805659</v>
      </c>
      <c r="I1428">
        <f>_xlfn.BETA.DIST(Info!B$3/100000, (E1428/100000)*Info!B$3, (1-E1428/100000)*Info!B$3, FALSE)</f>
        <v>89.035873267234521</v>
      </c>
      <c r="J1428">
        <f>_xlfn.BETA.DIST(Info!B$4/100, (F1428/100)*Info!B$4, (1-F1428/100)*Info!B$4, FALSE)</f>
        <v>3.9070279418939373</v>
      </c>
      <c r="K1428">
        <f>_xlfn.NORM.DIST(Info!B$5/100000,G1428/100000,0.0005, FALSE)</f>
        <v>2.6893281742228774E-6</v>
      </c>
      <c r="L1428">
        <f t="shared" si="115"/>
        <v>-3.0289446584991571</v>
      </c>
      <c r="M1428">
        <f t="shared" si="116"/>
        <v>9.3552487909829879E-4</v>
      </c>
      <c r="N1428">
        <f t="shared" si="112"/>
        <v>2.7369446910991822E-10</v>
      </c>
      <c r="O1428">
        <f t="shared" si="114"/>
        <v>0.20355132726322653</v>
      </c>
    </row>
    <row r="1429" spans="1:15" x14ac:dyDescent="0.45">
      <c r="A1429">
        <f t="shared" si="113"/>
        <v>1427</v>
      </c>
      <c r="B1429" s="14">
        <v>2.5393600812595224E-4</v>
      </c>
      <c r="C1429" s="3">
        <v>0.04</v>
      </c>
      <c r="D1429" s="3">
        <v>1.3157894736842105E-2</v>
      </c>
      <c r="E1429">
        <v>2051.5755988542646</v>
      </c>
      <c r="F1429">
        <v>69.753832731143319</v>
      </c>
      <c r="G1429">
        <v>224.9231037437734</v>
      </c>
      <c r="H1429">
        <f>(E1429-Info!B$3)^2+(F1429-Info!B$4)^2+(G1429-Info!B$5)^2</f>
        <v>829812.87100309867</v>
      </c>
      <c r="I1429">
        <f>_xlfn.BETA.DIST(Info!B$3/100000, (E1429/100000)*Info!B$3, (1-E1429/100000)*Info!B$3, FALSE)</f>
        <v>6.3005320599837491</v>
      </c>
      <c r="J1429">
        <f>_xlfn.BETA.DIST(Info!B$4/100, (F1429/100)*Info!B$4, (1-F1429/100)*Info!B$4, FALSE)</f>
        <v>3.5279120262066279E-4</v>
      </c>
      <c r="K1429">
        <f>_xlfn.NORM.DIST(Info!B$5/100000,G1429/100000,0.0005, FALSE)</f>
        <v>1.4045089364757928</v>
      </c>
      <c r="L1429">
        <f t="shared" si="115"/>
        <v>-2.5055805205612778</v>
      </c>
      <c r="M1429">
        <f t="shared" si="116"/>
        <v>3.1219035346507513E-3</v>
      </c>
      <c r="N1429">
        <f t="shared" si="112"/>
        <v>9.1333512300834799E-10</v>
      </c>
      <c r="O1429">
        <f t="shared" si="114"/>
        <v>0.20355132817656166</v>
      </c>
    </row>
    <row r="1430" spans="1:15" x14ac:dyDescent="0.45">
      <c r="A1430">
        <f t="shared" si="113"/>
        <v>1428</v>
      </c>
      <c r="B1430" s="14">
        <v>6.5402223675604975E-4</v>
      </c>
      <c r="C1430" s="3">
        <v>1.1235955056179775E-2</v>
      </c>
      <c r="D1430" s="3">
        <v>1.9607843137254902E-2</v>
      </c>
      <c r="E1430">
        <v>7842.0998256740841</v>
      </c>
      <c r="F1430">
        <v>32.099423611678972</v>
      </c>
      <c r="G1430">
        <v>589.38614918656003</v>
      </c>
      <c r="H1430">
        <f>(E1430-Info!B$3)^2+(F1430-Info!B$4)^2+(G1430-Info!B$5)^2</f>
        <v>44698563.086649179</v>
      </c>
      <c r="I1430">
        <f>_xlfn.BETA.DIST(Info!B$3/100000, (E1430/100000)*Info!B$3, (1-E1430/100000)*Info!B$3, FALSE)</f>
        <v>3.2215675840857097E-41</v>
      </c>
      <c r="J1430">
        <f>_xlfn.BETA.DIST(Info!B$4/100, (F1430/100)*Info!B$4, (1-F1430/100)*Info!B$4, FALSE)</f>
        <v>4.7959399022692928</v>
      </c>
      <c r="K1430">
        <f>_xlfn.NORM.DIST(Info!B$5/100000,G1430/100000,0.0005, FALSE)</f>
        <v>0.76644265666891653</v>
      </c>
      <c r="L1430">
        <f t="shared" si="115"/>
        <v>-39.926579353408997</v>
      </c>
      <c r="M1430">
        <f t="shared" si="116"/>
        <v>1.1841879747976878E-40</v>
      </c>
      <c r="N1430">
        <f t="shared" si="112"/>
        <v>3.4644262951188439E-47</v>
      </c>
      <c r="O1430">
        <f t="shared" si="114"/>
        <v>0.20355132817656166</v>
      </c>
    </row>
    <row r="1431" spans="1:15" x14ac:dyDescent="0.45">
      <c r="A1431">
        <f t="shared" si="113"/>
        <v>1429</v>
      </c>
      <c r="B1431" s="14">
        <v>2.306805074971165E-4</v>
      </c>
      <c r="C1431" s="3">
        <v>1.2345679012345678E-2</v>
      </c>
      <c r="D1431" s="3">
        <v>1.6393442622950821E-2</v>
      </c>
      <c r="E1431">
        <v>2884.4194430525827</v>
      </c>
      <c r="F1431">
        <v>37.510844741222805</v>
      </c>
      <c r="G1431">
        <v>211.87928917720092</v>
      </c>
      <c r="H1431">
        <f>(E1431-Info!B$3)^2+(F1431-Info!B$4)^2+(G1431-Info!B$5)^2</f>
        <v>3013627.585641162</v>
      </c>
      <c r="I1431">
        <f>_xlfn.BETA.DIST(Info!B$3/100000, (E1431/100000)*Info!B$3, (1-E1431/100000)*Info!B$3, FALSE)</f>
        <v>4.6506609780820702E-3</v>
      </c>
      <c r="J1431">
        <f>_xlfn.BETA.DIST(Info!B$4/100, (F1431/100)*Info!B$4, (1-F1431/100)*Info!B$4, FALSE)</f>
        <v>4.0649238951231137</v>
      </c>
      <c r="K1431">
        <f>_xlfn.NORM.DIST(Info!B$5/100000,G1431/100000,0.0005, FALSE)</f>
        <v>0.53608567206317048</v>
      </c>
      <c r="L1431">
        <f t="shared" si="115"/>
        <v>-1.9941986993397993</v>
      </c>
      <c r="M1431">
        <f t="shared" si="116"/>
        <v>1.0134476049350095E-2</v>
      </c>
      <c r="N1431">
        <f t="shared" si="112"/>
        <v>2.9649131776244386E-9</v>
      </c>
      <c r="O1431">
        <f t="shared" si="114"/>
        <v>0.20355133114147483</v>
      </c>
    </row>
    <row r="1432" spans="1:15" x14ac:dyDescent="0.45">
      <c r="A1432">
        <f t="shared" si="113"/>
        <v>1430</v>
      </c>
      <c r="B1432" s="14">
        <v>1.7513134851138354E-4</v>
      </c>
      <c r="C1432" s="3">
        <v>1.5873015873015872E-2</v>
      </c>
      <c r="D1432" s="3">
        <v>2.2727272727272728E-2</v>
      </c>
      <c r="E1432">
        <v>1715.8782502010952</v>
      </c>
      <c r="F1432">
        <v>37.132360110398622</v>
      </c>
      <c r="G1432">
        <v>172.98623200080189</v>
      </c>
      <c r="H1432">
        <f>(E1432-Info!B$3)^2+(F1432-Info!B$4)^2+(G1432-Info!B$5)^2</f>
        <v>363044.04719248117</v>
      </c>
      <c r="I1432">
        <f>_xlfn.BETA.DIST(Info!B$3/100000, (E1432/100000)*Info!B$3, (1-E1432/100000)*Info!B$3, FALSE)</f>
        <v>39.075665605909158</v>
      </c>
      <c r="J1432">
        <f>_xlfn.BETA.DIST(Info!B$4/100, (F1432/100)*Info!B$4, (1-F1432/100)*Info!B$4, FALSE)</f>
        <v>4.1697642004311835</v>
      </c>
      <c r="K1432">
        <f>_xlfn.NORM.DIST(Info!B$5/100000,G1432/100000,0.0005, FALSE)</f>
        <v>2.0256029685594833E-2</v>
      </c>
      <c r="L1432">
        <f t="shared" si="115"/>
        <v>0.51857220560849449</v>
      </c>
      <c r="M1432">
        <f t="shared" si="116"/>
        <v>3.3004427636493241</v>
      </c>
      <c r="N1432">
        <f t="shared" si="112"/>
        <v>9.6556804656582398E-7</v>
      </c>
      <c r="O1432">
        <f t="shared" si="114"/>
        <v>0.20355229670952141</v>
      </c>
    </row>
    <row r="1433" spans="1:15" x14ac:dyDescent="0.45">
      <c r="A1433">
        <f t="shared" si="113"/>
        <v>1431</v>
      </c>
      <c r="B1433" s="14">
        <v>2.5290844714213456E-4</v>
      </c>
      <c r="C1433" s="3">
        <v>4.7619047619047616E-2</v>
      </c>
      <c r="D1433" s="3">
        <v>0.14285714285714285</v>
      </c>
      <c r="E1433">
        <v>697.60604672468207</v>
      </c>
      <c r="F1433">
        <v>24.530281658164444</v>
      </c>
      <c r="G1433">
        <v>292.01506095629469</v>
      </c>
      <c r="H1433">
        <f>(E1433-Info!B$3)^2+(F1433-Info!B$4)^2+(G1433-Info!B$5)^2</f>
        <v>225260.86139300434</v>
      </c>
      <c r="I1433">
        <f>_xlfn.BETA.DIST(Info!B$3/100000, (E1433/100000)*Info!B$3, (1-E1433/100000)*Info!B$3, FALSE)</f>
        <v>27.829007029697653</v>
      </c>
      <c r="J1433">
        <f>_xlfn.BETA.DIST(Info!B$4/100, (F1433/100)*Info!B$4, (1-F1433/100)*Info!B$4, FALSE)</f>
        <v>2.7974039702750599</v>
      </c>
      <c r="K1433">
        <f>_xlfn.NORM.DIST(Info!B$5/100000,G1433/100000,0.0005, FALSE)</f>
        <v>67.926931279070402</v>
      </c>
      <c r="L1433">
        <f t="shared" si="115"/>
        <v>3.7232948924230769</v>
      </c>
      <c r="M1433">
        <f t="shared" si="116"/>
        <v>5288.0419582399036</v>
      </c>
      <c r="N1433">
        <f t="shared" si="112"/>
        <v>1.5470543528317746E-3</v>
      </c>
      <c r="O1433">
        <f t="shared" si="114"/>
        <v>0.20509935106235319</v>
      </c>
    </row>
    <row r="1434" spans="1:15" x14ac:dyDescent="0.45">
      <c r="A1434">
        <f t="shared" si="113"/>
        <v>1432</v>
      </c>
      <c r="B1434" s="14">
        <v>1.9043991620643687E-4</v>
      </c>
      <c r="C1434" s="3">
        <v>2.1276595744680851E-2</v>
      </c>
      <c r="D1434" s="3">
        <v>3.0303030303030304E-2</v>
      </c>
      <c r="E1434">
        <v>1422.2071562453486</v>
      </c>
      <c r="F1434">
        <v>38.202012063835319</v>
      </c>
      <c r="G1434">
        <v>196.67695166827909</v>
      </c>
      <c r="H1434">
        <f>(E1434-Info!B$3)^2+(F1434-Info!B$4)^2+(G1434-Info!B$5)^2</f>
        <v>111883.23152047143</v>
      </c>
      <c r="I1434">
        <f>_xlfn.BETA.DIST(Info!B$3/100000, (E1434/100000)*Info!B$3, (1-E1434/100000)*Info!B$3, FALSE)</f>
        <v>100.72877773003231</v>
      </c>
      <c r="J1434">
        <f>_xlfn.BETA.DIST(Info!B$4/100, (F1434/100)*Info!B$4, (1-F1434/100)*Info!B$4, FALSE)</f>
        <v>3.8598882751674419</v>
      </c>
      <c r="K1434">
        <f>_xlfn.NORM.DIST(Info!B$5/100000,G1434/100000,0.0005, FALSE)</f>
        <v>0.16011289349033231</v>
      </c>
      <c r="L1434">
        <f t="shared" si="115"/>
        <v>1.7941546042704482</v>
      </c>
      <c r="M1434">
        <f t="shared" si="116"/>
        <v>62.252185696561263</v>
      </c>
      <c r="N1434">
        <f t="shared" si="112"/>
        <v>1.8212320480000971E-5</v>
      </c>
      <c r="O1434">
        <f t="shared" si="114"/>
        <v>0.20511756338283318</v>
      </c>
    </row>
    <row r="1435" spans="1:15" x14ac:dyDescent="0.45">
      <c r="A1435">
        <f t="shared" si="113"/>
        <v>1433</v>
      </c>
      <c r="B1435" s="14">
        <v>7.6045627376425851E-4</v>
      </c>
      <c r="C1435" s="3">
        <v>1.0309278350515464E-2</v>
      </c>
      <c r="D1435" s="3">
        <v>1.8518518518518517E-2</v>
      </c>
      <c r="E1435">
        <v>9619.1863797098831</v>
      </c>
      <c r="F1435">
        <v>31.247687761098025</v>
      </c>
      <c r="G1435">
        <v>664.61005838988808</v>
      </c>
      <c r="H1435">
        <f>(E1435-Info!B$3)^2+(F1435-Info!B$4)^2+(G1435-Info!B$5)^2</f>
        <v>71643194.308977976</v>
      </c>
      <c r="I1435">
        <f>_xlfn.BETA.DIST(Info!B$3/100000, (E1435/100000)*Info!B$3, (1-E1435/100000)*Info!B$3, FALSE)</f>
        <v>6.1435738726762607E-60</v>
      </c>
      <c r="J1435">
        <f>_xlfn.BETA.DIST(Info!B$4/100, (F1435/100)*Info!B$4, (1-F1435/100)*Info!B$4, FALSE)</f>
        <v>4.729101248613377</v>
      </c>
      <c r="K1435">
        <f>_xlfn.NORM.DIST(Info!B$5/100000,G1435/100000,0.0005, FALSE)</f>
        <v>9.064265075441649E-4</v>
      </c>
      <c r="L1435">
        <f t="shared" si="115"/>
        <v>-61.579467705456608</v>
      </c>
      <c r="M1435">
        <f t="shared" si="116"/>
        <v>2.6334937654512998E-62</v>
      </c>
      <c r="N1435">
        <f t="shared" si="112"/>
        <v>7.7044736504943233E-69</v>
      </c>
      <c r="O1435">
        <f t="shared" si="114"/>
        <v>0.20511756338283318</v>
      </c>
    </row>
    <row r="1436" spans="1:15" x14ac:dyDescent="0.45">
      <c r="A1436">
        <f t="shared" si="113"/>
        <v>1434</v>
      </c>
      <c r="B1436" s="14">
        <v>1.1641443538998836E-4</v>
      </c>
      <c r="C1436" s="3">
        <v>0.16666666666666666</v>
      </c>
      <c r="D1436" s="3">
        <v>3.7037037037037035E-2</v>
      </c>
      <c r="E1436">
        <v>351.51125528932306</v>
      </c>
      <c r="F1436">
        <v>80.208784595931832</v>
      </c>
      <c r="G1436">
        <v>124.75169965883559</v>
      </c>
      <c r="H1436">
        <f>(E1436-Info!B$3)^2+(F1436-Info!B$4)^2+(G1436-Info!B$5)^2</f>
        <v>731765.0328755501</v>
      </c>
      <c r="I1436">
        <f>_xlfn.BETA.DIST(Info!B$3/100000, (E1436/100000)*Info!B$3, (1-E1436/100000)*Info!B$3, FALSE)</f>
        <v>0.73649088550641328</v>
      </c>
      <c r="J1436">
        <f>_xlfn.BETA.DIST(Info!B$4/100, (F1436/100)*Info!B$4, (1-F1436/100)*Info!B$4, FALSE)</f>
        <v>6.0394379670813235E-7</v>
      </c>
      <c r="K1436">
        <f>_xlfn.NORM.DIST(Info!B$5/100000,G1436/100000,0.0005, FALSE)</f>
        <v>1.5036281733018565E-4</v>
      </c>
      <c r="L1436">
        <f t="shared" si="115"/>
        <v>-10.174695644133172</v>
      </c>
      <c r="M1436">
        <f t="shared" si="116"/>
        <v>6.6881246067575358E-11</v>
      </c>
      <c r="N1436">
        <f t="shared" si="112"/>
        <v>1.9566585074165058E-17</v>
      </c>
      <c r="O1436">
        <f t="shared" si="114"/>
        <v>0.20511756338283321</v>
      </c>
    </row>
    <row r="1437" spans="1:15" x14ac:dyDescent="0.45">
      <c r="A1437">
        <f t="shared" si="113"/>
        <v>1435</v>
      </c>
      <c r="B1437" s="14">
        <v>1.0206164523372117E-4</v>
      </c>
      <c r="C1437" s="3">
        <v>1.2658227848101266E-2</v>
      </c>
      <c r="D1437" s="3">
        <v>0.01</v>
      </c>
      <c r="E1437">
        <v>1492.4570117553378</v>
      </c>
      <c r="F1437">
        <v>47.130225414140774</v>
      </c>
      <c r="G1437">
        <v>84.034484469053552</v>
      </c>
      <c r="H1437">
        <f>(E1437-Info!B$3)^2+(F1437-Info!B$4)^2+(G1437-Info!B$5)^2</f>
        <v>213155.490417639</v>
      </c>
      <c r="I1437">
        <f>_xlfn.BETA.DIST(Info!B$3/100000, (E1437/100000)*Info!B$3, (1-E1437/100000)*Info!B$3, FALSE)</f>
        <v>85.417071841678478</v>
      </c>
      <c r="J1437">
        <f>_xlfn.BETA.DIST(Info!B$4/100, (F1437/100)*Info!B$4, (1-F1437/100)*Info!B$4, FALSE)</f>
        <v>1.0935432718892297</v>
      </c>
      <c r="K1437">
        <f>_xlfn.NORM.DIST(Info!B$5/100000,G1437/100000,0.0005, FALSE)</f>
        <v>1.1614560862444895E-6</v>
      </c>
      <c r="L1437">
        <f t="shared" si="115"/>
        <v>-3.9646165535729843</v>
      </c>
      <c r="M1437">
        <f t="shared" si="116"/>
        <v>1.084884355242196E-4</v>
      </c>
      <c r="N1437">
        <f t="shared" si="112"/>
        <v>3.1739064806043461E-11</v>
      </c>
      <c r="O1437">
        <f t="shared" si="114"/>
        <v>0.20511756341457227</v>
      </c>
    </row>
    <row r="1438" spans="1:15" x14ac:dyDescent="0.45">
      <c r="A1438">
        <f t="shared" si="113"/>
        <v>1436</v>
      </c>
      <c r="B1438" s="14">
        <v>6.6269052352551359E-4</v>
      </c>
      <c r="C1438" s="3">
        <v>0.01</v>
      </c>
      <c r="D1438" s="3">
        <v>1.8867924528301886E-2</v>
      </c>
      <c r="E1438">
        <v>8613.8426265999333</v>
      </c>
      <c r="F1438">
        <v>30.274767712433224</v>
      </c>
      <c r="G1438">
        <v>587.54538046881476</v>
      </c>
      <c r="H1438">
        <f>(E1438-Info!B$3)^2+(F1438-Info!B$4)^2+(G1438-Info!B$5)^2</f>
        <v>55608739.29134313</v>
      </c>
      <c r="I1438">
        <f>_xlfn.BETA.DIST(Info!B$3/100000, (E1438/100000)*Info!B$3, (1-E1438/100000)*Info!B$3, FALSE)</f>
        <v>4.2284252959093282E-49</v>
      </c>
      <c r="J1438">
        <f>_xlfn.BETA.DIST(Info!B$4/100, (F1438/100)*Info!B$4, (1-F1438/100)*Info!B$4, FALSE)</f>
        <v>4.5897377845816631</v>
      </c>
      <c r="K1438">
        <f>_xlfn.NORM.DIST(Info!B$5/100000,G1438/100000,0.0005, FALSE)</f>
        <v>0.87859119937316543</v>
      </c>
      <c r="L1438">
        <f t="shared" si="115"/>
        <v>-47.768246614352144</v>
      </c>
      <c r="M1438">
        <f t="shared" si="116"/>
        <v>1.7051138642273463E-48</v>
      </c>
      <c r="N1438">
        <f t="shared" si="112"/>
        <v>4.9884321012549903E-55</v>
      </c>
      <c r="O1438">
        <f t="shared" si="114"/>
        <v>0.20511756341457227</v>
      </c>
    </row>
    <row r="1439" spans="1:15" x14ac:dyDescent="0.45">
      <c r="A1439">
        <f t="shared" si="113"/>
        <v>1437</v>
      </c>
      <c r="B1439" s="14">
        <v>1.1213276519398969E-4</v>
      </c>
      <c r="C1439" s="3">
        <v>3.0303030303030304E-2</v>
      </c>
      <c r="D1439" s="3">
        <v>1.0752688172043012E-2</v>
      </c>
      <c r="E1439">
        <v>1104.7122729730529</v>
      </c>
      <c r="F1439">
        <v>66.964554259703291</v>
      </c>
      <c r="G1439">
        <v>95.03044627253287</v>
      </c>
      <c r="H1439">
        <f>(E1439-Info!B$3)^2+(F1439-Info!B$4)^2+(G1439-Info!B$5)^2</f>
        <v>99000.977561723441</v>
      </c>
      <c r="I1439">
        <f>_xlfn.BETA.DIST(Info!B$3/100000, (E1439/100000)*Info!B$3, (1-E1439/100000)*Info!B$3, FALSE)</f>
        <v>121.26631026241245</v>
      </c>
      <c r="J1439">
        <f>_xlfn.BETA.DIST(Info!B$4/100, (F1439/100)*Info!B$4, (1-F1439/100)*Info!B$4, FALSE)</f>
        <v>1.4095126166513091E-3</v>
      </c>
      <c r="K1439">
        <f>_xlfn.NORM.DIST(Info!B$5/100000,G1439/100000,0.0005, FALSE)</f>
        <v>4.6109102083724192E-6</v>
      </c>
      <c r="L1439">
        <f t="shared" si="115"/>
        <v>-6.1034042037964671</v>
      </c>
      <c r="M1439">
        <f t="shared" si="116"/>
        <v>7.8812625631030944E-7</v>
      </c>
      <c r="N1439">
        <f t="shared" si="112"/>
        <v>2.3057195177999384E-13</v>
      </c>
      <c r="O1439">
        <f t="shared" si="114"/>
        <v>0.20511756341480283</v>
      </c>
    </row>
    <row r="1440" spans="1:15" x14ac:dyDescent="0.45">
      <c r="A1440">
        <f t="shared" si="113"/>
        <v>1438</v>
      </c>
      <c r="B1440" s="14">
        <v>3.4234851078397807E-4</v>
      </c>
      <c r="C1440" s="3">
        <v>1.4705882352941176E-2</v>
      </c>
      <c r="D1440" s="3">
        <v>0.02</v>
      </c>
      <c r="E1440">
        <v>3590.2777324956423</v>
      </c>
      <c r="F1440">
        <v>37.839287391838177</v>
      </c>
      <c r="G1440">
        <v>324.53257875552174</v>
      </c>
      <c r="H1440">
        <f>(E1440-Info!B$3)^2+(F1440-Info!B$4)^2+(G1440-Info!B$5)^2</f>
        <v>5917300.3502881983</v>
      </c>
      <c r="I1440">
        <f>_xlfn.BETA.DIST(Info!B$3/100000, (E1440/100000)*Info!B$3, (1-E1440/100000)*Info!B$3, FALSE)</f>
        <v>9.9010401997547207E-7</v>
      </c>
      <c r="J1440">
        <f>_xlfn.BETA.DIST(Info!B$4/100, (F1440/100)*Info!B$4, (1-F1440/100)*Info!B$4, FALSE)</f>
        <v>3.9695183841156165</v>
      </c>
      <c r="K1440">
        <f>_xlfn.NORM.DIST(Info!B$5/100000,G1440/100000,0.0005, FALSE)</f>
        <v>232.88311771313215</v>
      </c>
      <c r="L1440">
        <f t="shared" si="115"/>
        <v>-3.0384433519704799</v>
      </c>
      <c r="M1440">
        <f t="shared" si="116"/>
        <v>9.1528563852429643E-4</v>
      </c>
      <c r="N1440">
        <f t="shared" si="112"/>
        <v>2.6777333507291795E-10</v>
      </c>
      <c r="O1440">
        <f t="shared" si="114"/>
        <v>0.20511756368257617</v>
      </c>
    </row>
    <row r="1441" spans="1:15" x14ac:dyDescent="0.45">
      <c r="A1441">
        <f t="shared" si="113"/>
        <v>1439</v>
      </c>
      <c r="B1441" s="14">
        <v>3.1725888324873094E-4</v>
      </c>
      <c r="C1441" s="3">
        <v>1.020408163265306E-2</v>
      </c>
      <c r="D1441" s="3">
        <v>3.125E-2</v>
      </c>
      <c r="E1441">
        <v>3821.9912506746391</v>
      </c>
      <c r="F1441">
        <v>22.394325315554124</v>
      </c>
      <c r="G1441">
        <v>319.48164102169363</v>
      </c>
      <c r="H1441">
        <f>(E1441-Info!B$3)^2+(F1441-Info!B$4)^2+(G1441-Info!B$5)^2</f>
        <v>7098593.8687121244</v>
      </c>
      <c r="I1441">
        <f>_xlfn.BETA.DIST(Info!B$3/100000, (E1441/100000)*Info!B$3, (1-E1441/100000)*Info!B$3, FALSE)</f>
        <v>4.1952648699004383E-8</v>
      </c>
      <c r="J1441">
        <f>_xlfn.BETA.DIST(Info!B$4/100, (F1441/100)*Info!B$4, (1-F1441/100)*Info!B$4, FALSE)</f>
        <v>2.0034413967656133</v>
      </c>
      <c r="K1441">
        <f>_xlfn.NORM.DIST(Info!B$5/100000,G1441/100000,0.0005, FALSE)</f>
        <v>197.72964513800932</v>
      </c>
      <c r="L1441">
        <f t="shared" si="115"/>
        <v>-4.7793921843730063</v>
      </c>
      <c r="M1441">
        <f t="shared" si="116"/>
        <v>1.6619112037521629E-5</v>
      </c>
      <c r="N1441">
        <f t="shared" si="112"/>
        <v>4.8620396397921998E-12</v>
      </c>
      <c r="O1441">
        <f t="shared" si="114"/>
        <v>0.20511756368743819</v>
      </c>
    </row>
    <row r="1442" spans="1:15" x14ac:dyDescent="0.45">
      <c r="A1442">
        <f t="shared" si="113"/>
        <v>1440</v>
      </c>
      <c r="B1442" s="14">
        <v>2.9585798816568047E-3</v>
      </c>
      <c r="C1442" s="3">
        <v>0.05</v>
      </c>
      <c r="D1442" s="3">
        <v>1.6949152542372881E-2</v>
      </c>
      <c r="E1442">
        <v>16591.89353624962</v>
      </c>
      <c r="F1442">
        <v>70.303699226807026</v>
      </c>
      <c r="G1442">
        <v>2356.4444449236762</v>
      </c>
      <c r="H1442">
        <f>(E1442-Info!B$3)^2+(F1442-Info!B$4)^2+(G1442-Info!B$5)^2</f>
        <v>241991599.99251321</v>
      </c>
      <c r="I1442">
        <f>_xlfn.BETA.DIST(Info!B$3/100000, (E1442/100000)*Info!B$3, (1-E1442/100000)*Info!B$3, FALSE)</f>
        <v>4.5204608742533208E-149</v>
      </c>
      <c r="J1442">
        <f>_xlfn.BETA.DIST(Info!B$4/100, (F1442/100)*Info!B$4, (1-F1442/100)*Info!B$4, FALSE)</f>
        <v>2.646475955635166E-4</v>
      </c>
      <c r="K1442">
        <f>_xlfn.NORM.DIST(Info!B$5/100000,G1442/100000,0.0005, FALSE)</f>
        <v>0</v>
      </c>
      <c r="L1442" t="e">
        <f t="shared" si="115"/>
        <v>#NUM!</v>
      </c>
      <c r="M1442">
        <f t="shared" si="116"/>
        <v>0</v>
      </c>
      <c r="N1442">
        <f t="shared" si="112"/>
        <v>0</v>
      </c>
      <c r="O1442">
        <f t="shared" si="114"/>
        <v>0.20511756368743819</v>
      </c>
    </row>
    <row r="1443" spans="1:15" x14ac:dyDescent="0.45">
      <c r="A1443">
        <f t="shared" si="113"/>
        <v>1441</v>
      </c>
      <c r="B1443" s="14">
        <v>1.0908694229300753E-4</v>
      </c>
      <c r="C1443" s="3">
        <v>0.01</v>
      </c>
      <c r="D1443" s="3">
        <v>1.2500000000000001E-2</v>
      </c>
      <c r="E1443">
        <v>1700.6602953276074</v>
      </c>
      <c r="F1443">
        <v>37.468114656912583</v>
      </c>
      <c r="G1443">
        <v>95.157448336046244</v>
      </c>
      <c r="H1443">
        <f>(E1443-Info!B$3)^2+(F1443-Info!B$4)^2+(G1443-Info!B$5)^2</f>
        <v>388190.66518140328</v>
      </c>
      <c r="I1443">
        <f>_xlfn.BETA.DIST(Info!B$3/100000, (E1443/100000)*Info!B$3, (1-E1443/100000)*Info!B$3, FALSE)</f>
        <v>41.699464210854941</v>
      </c>
      <c r="J1443">
        <f>_xlfn.BETA.DIST(Info!B$4/100, (F1443/100)*Info!B$4, (1-F1443/100)*Info!B$4, FALSE)</f>
        <v>4.077043782510783</v>
      </c>
      <c r="K1443">
        <f>_xlfn.NORM.DIST(Info!B$5/100000,G1443/100000,0.0005, FALSE)</f>
        <v>4.6836005447703813E-6</v>
      </c>
      <c r="L1443">
        <f t="shared" si="115"/>
        <v>-3.0989443020470975</v>
      </c>
      <c r="M1443">
        <f t="shared" si="116"/>
        <v>7.9626146382548728E-4</v>
      </c>
      <c r="N1443">
        <f t="shared" si="112"/>
        <v>2.3295196470291221E-10</v>
      </c>
      <c r="O1443">
        <f t="shared" si="114"/>
        <v>0.20511756392039016</v>
      </c>
    </row>
    <row r="1444" spans="1:15" x14ac:dyDescent="0.45">
      <c r="A1444">
        <f t="shared" si="113"/>
        <v>1442</v>
      </c>
      <c r="B1444" s="14">
        <v>1.6447368421052631E-4</v>
      </c>
      <c r="C1444" s="3">
        <v>2.8571428571428571E-2</v>
      </c>
      <c r="D1444" s="3">
        <v>0.25</v>
      </c>
      <c r="E1444">
        <v>634.69818033710317</v>
      </c>
      <c r="F1444">
        <v>10.13986499872933</v>
      </c>
      <c r="G1444">
        <v>192.20647398367043</v>
      </c>
      <c r="H1444">
        <f>(E1444-Info!B$3)^2+(F1444-Info!B$4)^2+(G1444-Info!B$5)^2</f>
        <v>319812.95826849609</v>
      </c>
      <c r="I1444">
        <f>_xlfn.BETA.DIST(Info!B$3/100000, (E1444/100000)*Info!B$3, (1-E1444/100000)*Info!B$3, FALSE)</f>
        <v>17.645004538360112</v>
      </c>
      <c r="J1444">
        <f>_xlfn.BETA.DIST(Info!B$4/100, (F1444/100)*Info!B$4, (1-F1444/100)*Info!B$4, FALSE)</f>
        <v>3.828422429782527E-2</v>
      </c>
      <c r="K1444">
        <f>_xlfn.NORM.DIST(Info!B$5/100000,G1444/100000,0.0005, FALSE)</f>
        <v>0.11027057114158752</v>
      </c>
      <c r="L1444">
        <f t="shared" si="115"/>
        <v>-1.1278987496232249</v>
      </c>
      <c r="M1444">
        <f t="shared" si="116"/>
        <v>7.4490561917798709E-2</v>
      </c>
      <c r="N1444">
        <f t="shared" si="112"/>
        <v>2.1792744643458286E-8</v>
      </c>
      <c r="O1444">
        <f t="shared" si="114"/>
        <v>0.20511758571313479</v>
      </c>
    </row>
    <row r="1445" spans="1:15" x14ac:dyDescent="0.45">
      <c r="A1445">
        <f t="shared" si="113"/>
        <v>1443</v>
      </c>
      <c r="B1445" s="14">
        <v>1.2399256044637322E-4</v>
      </c>
      <c r="C1445" s="3">
        <v>2.0833333333333332E-2</v>
      </c>
      <c r="D1445" s="3">
        <v>2.8571428571428571E-2</v>
      </c>
      <c r="E1445">
        <v>961.20531793617101</v>
      </c>
      <c r="F1445">
        <v>38.920951613230464</v>
      </c>
      <c r="G1445">
        <v>127.69617990062109</v>
      </c>
      <c r="H1445">
        <f>(E1445-Info!B$3)^2+(F1445-Info!B$4)^2+(G1445-Info!B$5)^2</f>
        <v>114960.10080462976</v>
      </c>
      <c r="I1445">
        <f>_xlfn.BETA.DIST(Info!B$3/100000, (E1445/100000)*Info!B$3, (1-E1445/100000)*Info!B$3, FALSE)</f>
        <v>93.057552612589362</v>
      </c>
      <c r="J1445">
        <f>_xlfn.BETA.DIST(Info!B$4/100, (F1445/100)*Info!B$4, (1-F1445/100)*Info!B$4, FALSE)</f>
        <v>3.6314885357168354</v>
      </c>
      <c r="K1445">
        <f>_xlfn.NORM.DIST(Info!B$5/100000,G1445/100000,0.0005, FALSE)</f>
        <v>2.0831176173587029E-4</v>
      </c>
      <c r="L1445">
        <f t="shared" si="115"/>
        <v>-1.1524499041515663</v>
      </c>
      <c r="M1445">
        <f t="shared" si="116"/>
        <v>7.0396342540191864E-2</v>
      </c>
      <c r="N1445">
        <f t="shared" si="112"/>
        <v>2.0594951592723283E-8</v>
      </c>
      <c r="O1445">
        <f t="shared" si="114"/>
        <v>0.2051176063080864</v>
      </c>
    </row>
    <row r="1446" spans="1:15" x14ac:dyDescent="0.45">
      <c r="A1446">
        <f t="shared" si="113"/>
        <v>1444</v>
      </c>
      <c r="B1446" s="14">
        <v>1.1026574043444702E-4</v>
      </c>
      <c r="C1446" s="3">
        <v>0.05</v>
      </c>
      <c r="D1446" s="3">
        <v>1.6393442622950821E-2</v>
      </c>
      <c r="E1446">
        <v>749.74822449955241</v>
      </c>
      <c r="F1446">
        <v>70.855036671055487</v>
      </c>
      <c r="G1446">
        <v>104.04192942194476</v>
      </c>
      <c r="H1446">
        <f>(E1446-Info!B$3)^2+(F1446-Info!B$4)^2+(G1446-Info!B$5)^2</f>
        <v>258357.15557406287</v>
      </c>
      <c r="I1446">
        <f>_xlfn.BETA.DIST(Info!B$3/100000, (E1446/100000)*Info!B$3, (1-E1446/100000)*Info!B$3, FALSE)</f>
        <v>38.473850536876903</v>
      </c>
      <c r="J1446">
        <f>_xlfn.BETA.DIST(Info!B$4/100, (F1446/100)*Info!B$4, (1-F1446/100)*Info!B$4, FALSE)</f>
        <v>1.974057522086118E-4</v>
      </c>
      <c r="K1446">
        <f>_xlfn.NORM.DIST(Info!B$5/100000,G1446/100000,0.0005, FALSE)</f>
        <v>1.3767199175102855E-5</v>
      </c>
      <c r="L1446">
        <f t="shared" si="115"/>
        <v>-6.9806289475049281</v>
      </c>
      <c r="M1446">
        <f t="shared" si="116"/>
        <v>1.0456131886363185E-7</v>
      </c>
      <c r="N1446">
        <f t="shared" si="112"/>
        <v>3.0590158845799783E-14</v>
      </c>
      <c r="O1446">
        <f t="shared" si="114"/>
        <v>0.20511760630811698</v>
      </c>
    </row>
    <row r="1447" spans="1:15" x14ac:dyDescent="0.45">
      <c r="A1447">
        <f t="shared" si="113"/>
        <v>1445</v>
      </c>
      <c r="B1447" s="14">
        <v>1.0753844499408539E-4</v>
      </c>
      <c r="C1447" s="3">
        <v>1.1494252873563218E-2</v>
      </c>
      <c r="D1447" s="3">
        <v>1.2345679012345678E-2</v>
      </c>
      <c r="E1447">
        <v>1550.1040517223182</v>
      </c>
      <c r="F1447">
        <v>41.007064318713276</v>
      </c>
      <c r="G1447">
        <v>93.753698625173058</v>
      </c>
      <c r="H1447">
        <f>(E1447-Info!B$3)^2+(F1447-Info!B$4)^2+(G1447-Info!B$5)^2</f>
        <v>248673.21856953803</v>
      </c>
      <c r="I1447">
        <f>_xlfn.BETA.DIST(Info!B$3/100000, (E1447/100000)*Info!B$3, (1-E1447/100000)*Info!B$3, FALSE)</f>
        <v>72.402467538435516</v>
      </c>
      <c r="J1447">
        <f>_xlfn.BETA.DIST(Info!B$4/100, (F1447/100)*Info!B$4, (1-F1447/100)*Info!B$4, FALSE)</f>
        <v>2.9206537662335617</v>
      </c>
      <c r="K1447">
        <f>_xlfn.NORM.DIST(Info!B$5/100000,G1447/100000,0.0005, FALSE)</f>
        <v>3.9385770430847665E-6</v>
      </c>
      <c r="L1447">
        <f t="shared" si="115"/>
        <v>-3.0794272113720158</v>
      </c>
      <c r="M1447">
        <f t="shared" si="116"/>
        <v>8.3286150355000004E-4</v>
      </c>
      <c r="N1447">
        <f t="shared" si="112"/>
        <v>2.4365956710409849E-10</v>
      </c>
      <c r="O1447">
        <f t="shared" si="114"/>
        <v>0.20511760655177655</v>
      </c>
    </row>
    <row r="1448" spans="1:15" x14ac:dyDescent="0.45">
      <c r="A1448">
        <f t="shared" si="113"/>
        <v>1446</v>
      </c>
      <c r="B1448" s="14">
        <v>5.4704595185995622E-4</v>
      </c>
      <c r="C1448" s="3">
        <v>5.8823529411764705E-2</v>
      </c>
      <c r="D1448" s="3">
        <v>2.0833333333333332E-2</v>
      </c>
      <c r="E1448">
        <v>3020.7072761425566</v>
      </c>
      <c r="F1448">
        <v>70.185449915590198</v>
      </c>
      <c r="G1448">
        <v>527.45399780429864</v>
      </c>
      <c r="H1448">
        <f>(E1448-Info!B$3)^2+(F1448-Info!B$4)^2+(G1448-Info!B$5)^2</f>
        <v>3482885.6740168999</v>
      </c>
      <c r="I1448">
        <f>_xlfn.BETA.DIST(Info!B$3/100000, (E1448/100000)*Info!B$3, (1-E1448/100000)*Info!B$3, FALSE)</f>
        <v>1.0550943094797083E-3</v>
      </c>
      <c r="J1448">
        <f>_xlfn.BETA.DIST(Info!B$4/100, (F1448/100)*Info!B$4, (1-F1448/100)*Info!B$4, FALSE)</f>
        <v>2.816402823005853E-4</v>
      </c>
      <c r="K1448">
        <f>_xlfn.NORM.DIST(Info!B$5/100000,G1448/100000,0.0005, FALSE)</f>
        <v>36.024685523201164</v>
      </c>
      <c r="L1448">
        <f t="shared" si="115"/>
        <v>-4.9704137499741297</v>
      </c>
      <c r="M1448">
        <f t="shared" si="116"/>
        <v>1.070498960780049E-5</v>
      </c>
      <c r="N1448">
        <f t="shared" si="112"/>
        <v>3.1318209841283044E-12</v>
      </c>
      <c r="O1448">
        <f t="shared" si="114"/>
        <v>0.20511760655490838</v>
      </c>
    </row>
    <row r="1449" spans="1:15" x14ac:dyDescent="0.45">
      <c r="A1449">
        <f t="shared" si="113"/>
        <v>1447</v>
      </c>
      <c r="B1449" s="14">
        <v>3.295978905735003E-4</v>
      </c>
      <c r="C1449" s="3">
        <v>3.0303030303030304E-2</v>
      </c>
      <c r="D1449" s="3">
        <v>2.0408163265306121E-2</v>
      </c>
      <c r="E1449">
        <v>2365.4580037708411</v>
      </c>
      <c r="F1449">
        <v>55.229298996555968</v>
      </c>
      <c r="G1449">
        <v>318.45578612150598</v>
      </c>
      <c r="H1449">
        <f>(E1449-Info!B$3)^2+(F1449-Info!B$4)^2+(G1449-Info!B$5)^2</f>
        <v>1463218.9875753282</v>
      </c>
      <c r="I1449">
        <f>_xlfn.BETA.DIST(Info!B$3/100000, (E1449/100000)*Info!B$3, (1-E1449/100000)*Info!B$3, FALSE)</f>
        <v>0.62457892929065939</v>
      </c>
      <c r="J1449">
        <f>_xlfn.BETA.DIST(Info!B$4/100, (F1449/100)*Info!B$4, (1-F1449/100)*Info!B$4, FALSE)</f>
        <v>0.1381106045612947</v>
      </c>
      <c r="K1449">
        <f>_xlfn.NORM.DIST(Info!B$5/100000,G1449/100000,0.0005, FALSE)</f>
        <v>191.02782656764938</v>
      </c>
      <c r="L1449">
        <f t="shared" si="115"/>
        <v>1.2169109896772161</v>
      </c>
      <c r="M1449">
        <f t="shared" si="116"/>
        <v>16.478246289245781</v>
      </c>
      <c r="N1449">
        <f t="shared" si="112"/>
        <v>4.8208283614483357E-6</v>
      </c>
      <c r="O1449">
        <f t="shared" si="114"/>
        <v>0.20512242738326983</v>
      </c>
    </row>
    <row r="1450" spans="1:15" x14ac:dyDescent="0.45">
      <c r="A1450">
        <f t="shared" si="113"/>
        <v>1448</v>
      </c>
      <c r="B1450" s="14">
        <v>8.5470085470085479E-3</v>
      </c>
      <c r="C1450" s="3">
        <v>1.8181818181818181E-2</v>
      </c>
      <c r="D1450" s="3">
        <v>3.5714285714285712E-2</v>
      </c>
      <c r="E1450">
        <v>40535.356235051615</v>
      </c>
      <c r="F1450">
        <v>31.353941837259935</v>
      </c>
      <c r="G1450">
        <v>5396.1086917537186</v>
      </c>
      <c r="H1450">
        <f>(E1450-Info!B$3)^2+(F1450-Info!B$4)^2+(G1450-Info!B$5)^2</f>
        <v>1575428565.4731691</v>
      </c>
      <c r="I1450">
        <f>_xlfn.BETA.DIST(Info!B$3/100000, (E1450/100000)*Info!B$3, (1-E1450/100000)*Info!B$3, FALSE)</f>
        <v>0</v>
      </c>
      <c r="J1450">
        <f>_xlfn.BETA.DIST(Info!B$4/100, (F1450/100)*Info!B$4, (1-F1450/100)*Info!B$4, FALSE)</f>
        <v>4.7403035123353234</v>
      </c>
      <c r="K1450">
        <f>_xlfn.NORM.DIST(Info!B$5/100000,G1450/100000,0.0005, FALSE)</f>
        <v>0</v>
      </c>
      <c r="L1450" t="e">
        <f t="shared" si="115"/>
        <v>#NUM!</v>
      </c>
      <c r="M1450">
        <f t="shared" si="116"/>
        <v>0</v>
      </c>
      <c r="N1450">
        <f t="shared" si="112"/>
        <v>0</v>
      </c>
      <c r="O1450">
        <f t="shared" si="114"/>
        <v>0.20512242738326983</v>
      </c>
    </row>
    <row r="1451" spans="1:15" x14ac:dyDescent="0.45">
      <c r="A1451">
        <f t="shared" si="113"/>
        <v>1449</v>
      </c>
      <c r="B1451" s="14">
        <v>1.8796992481203006E-3</v>
      </c>
      <c r="C1451" s="3">
        <v>0.1</v>
      </c>
      <c r="D1451" s="3">
        <v>1.3157894736842105E-2</v>
      </c>
      <c r="E1451">
        <v>11274.000187219683</v>
      </c>
      <c r="F1451">
        <v>85.219148440608137</v>
      </c>
      <c r="G1451">
        <v>1507.9308632436168</v>
      </c>
      <c r="H1451">
        <f>(E1451-Info!B$3)^2+(F1451-Info!B$4)^2+(G1451-Info!B$5)^2</f>
        <v>103536912.03010388</v>
      </c>
      <c r="I1451">
        <f>_xlfn.BETA.DIST(Info!B$3/100000, (E1451/100000)*Info!B$3, (1-E1451/100000)*Info!B$3, FALSE)</f>
        <v>4.9143359369825568E-79</v>
      </c>
      <c r="J1451">
        <f>_xlfn.BETA.DIST(Info!B$4/100, (F1451/100)*Info!B$4, (1-F1451/100)*Info!B$4, FALSE)</f>
        <v>1.2822653390491142E-8</v>
      </c>
      <c r="K1451">
        <f>_xlfn.NORM.DIST(Info!B$5/100000,G1451/100000,0.0005, FALSE)</f>
        <v>7.2165073408857469E-104</v>
      </c>
      <c r="L1451">
        <f t="shared" si="115"/>
        <v>-189.34223019835315</v>
      </c>
      <c r="M1451">
        <f t="shared" si="116"/>
        <v>4.54746957043058E-190</v>
      </c>
      <c r="N1451">
        <f t="shared" si="112"/>
        <v>1.3303946241089001E-196</v>
      </c>
      <c r="O1451">
        <f t="shared" si="114"/>
        <v>0.20512242738326983</v>
      </c>
    </row>
    <row r="1452" spans="1:15" x14ac:dyDescent="0.45">
      <c r="A1452">
        <f t="shared" si="113"/>
        <v>1450</v>
      </c>
      <c r="B1452" s="14">
        <v>5.7770075101097628E-4</v>
      </c>
      <c r="C1452" s="3">
        <v>1.8181818181818181E-2</v>
      </c>
      <c r="D1452" s="3">
        <v>3.4482758620689655E-2</v>
      </c>
      <c r="E1452">
        <v>4446.4938587951074</v>
      </c>
      <c r="F1452">
        <v>32.031372413814672</v>
      </c>
      <c r="G1452">
        <v>586.48448806271369</v>
      </c>
      <c r="H1452">
        <f>(E1452-Info!B$3)^2+(F1452-Info!B$4)^2+(G1452-Info!B$5)^2</f>
        <v>10841282.457410444</v>
      </c>
      <c r="I1452">
        <f>_xlfn.BETA.DIST(Info!B$3/100000, (E1452/100000)*Info!B$3, (1-E1452/100000)*Info!B$3, FALSE)</f>
        <v>3.661064559788613E-12</v>
      </c>
      <c r="J1452">
        <f>_xlfn.BETA.DIST(Info!B$4/100, (F1452/100)*Info!B$4, (1-F1452/100)*Info!B$4, FALSE)</f>
        <v>4.7925416305513888</v>
      </c>
      <c r="K1452">
        <f>_xlfn.NORM.DIST(Info!B$5/100000,G1452/100000,0.0005, FALSE)</f>
        <v>0.94994846275583578</v>
      </c>
      <c r="L1452">
        <f t="shared" si="115"/>
        <v>-10.778126674264582</v>
      </c>
      <c r="M1452">
        <f t="shared" si="116"/>
        <v>1.6667609836776026E-11</v>
      </c>
      <c r="N1452">
        <f t="shared" si="112"/>
        <v>4.876228016516852E-18</v>
      </c>
      <c r="O1452">
        <f t="shared" si="114"/>
        <v>0.20512242738326983</v>
      </c>
    </row>
    <row r="1453" spans="1:15" x14ac:dyDescent="0.45">
      <c r="A1453">
        <f t="shared" si="113"/>
        <v>1451</v>
      </c>
      <c r="B1453" s="14">
        <v>1.4929829799940282E-4</v>
      </c>
      <c r="C1453" s="3">
        <v>0.04</v>
      </c>
      <c r="D1453" s="3">
        <v>1.4084507042253521E-2</v>
      </c>
      <c r="E1453">
        <v>1174.1201994164701</v>
      </c>
      <c r="F1453">
        <v>68.649164553060601</v>
      </c>
      <c r="G1453">
        <v>135.6204358201814</v>
      </c>
      <c r="H1453">
        <f>(E1453-Info!B$3)^2+(F1453-Info!B$4)^2+(G1453-Info!B$5)^2</f>
        <v>73048.993367999647</v>
      </c>
      <c r="I1453">
        <f>_xlfn.BETA.DIST(Info!B$3/100000, (E1453/100000)*Info!B$3, (1-E1453/100000)*Info!B$3, FALSE)</f>
        <v>126.78366027048158</v>
      </c>
      <c r="J1453">
        <f>_xlfn.BETA.DIST(Info!B$4/100, (F1453/100)*Info!B$4, (1-F1453/100)*Info!B$4, FALSE)</f>
        <v>6.1949463594822751E-4</v>
      </c>
      <c r="K1453">
        <f>_xlfn.NORM.DIST(Info!B$5/100000,G1453/100000,0.0005, FALSE)</f>
        <v>4.9230981131164571E-4</v>
      </c>
      <c r="L1453">
        <f t="shared" si="115"/>
        <v>-4.4126606729574105</v>
      </c>
      <c r="M1453">
        <f t="shared" si="116"/>
        <v>3.8666897489306464E-5</v>
      </c>
      <c r="N1453">
        <f t="shared" si="112"/>
        <v>1.1312276366892194E-11</v>
      </c>
      <c r="O1453">
        <f t="shared" si="114"/>
        <v>0.20512242739458211</v>
      </c>
    </row>
    <row r="1454" spans="1:15" x14ac:dyDescent="0.45">
      <c r="A1454">
        <f t="shared" si="113"/>
        <v>1452</v>
      </c>
      <c r="B1454" s="14">
        <v>2.2237046920169001E-4</v>
      </c>
      <c r="C1454" s="3">
        <v>7.6923076923076927E-2</v>
      </c>
      <c r="D1454" s="3">
        <v>6.6666666666666666E-2</v>
      </c>
      <c r="E1454">
        <v>599.64558575214926</v>
      </c>
      <c r="F1454">
        <v>52.132195788222212</v>
      </c>
      <c r="G1454">
        <v>248.95047214211226</v>
      </c>
      <c r="H1454">
        <f>(E1454-Info!B$3)^2+(F1454-Info!B$4)^2+(G1454-Info!B$5)^2</f>
        <v>337005.91020073433</v>
      </c>
      <c r="I1454">
        <f>_xlfn.BETA.DIST(Info!B$3/100000, (E1454/100000)*Info!B$3, (1-E1454/100000)*Info!B$3, FALSE)</f>
        <v>13.240449840384588</v>
      </c>
      <c r="J1454">
        <f>_xlfn.BETA.DIST(Info!B$4/100, (F1454/100)*Info!B$4, (1-F1454/100)*Info!B$4, FALSE)</f>
        <v>0.33779581927310992</v>
      </c>
      <c r="K1454">
        <f>_xlfn.NORM.DIST(Info!B$5/100000,G1454/100000,0.0005, FALSE)</f>
        <v>6.9289793311324477</v>
      </c>
      <c r="L1454">
        <f t="shared" si="115"/>
        <v>1.4912262764603303</v>
      </c>
      <c r="M1454">
        <f t="shared" si="116"/>
        <v>30.990335396014785</v>
      </c>
      <c r="N1454">
        <f t="shared" si="112"/>
        <v>9.0664434300515846E-6</v>
      </c>
      <c r="O1454">
        <f t="shared" si="114"/>
        <v>0.20513149383801216</v>
      </c>
    </row>
    <row r="1455" spans="1:15" x14ac:dyDescent="0.45">
      <c r="A1455">
        <f t="shared" si="113"/>
        <v>1453</v>
      </c>
      <c r="B1455" s="14">
        <v>1.0545186122535063E-4</v>
      </c>
      <c r="C1455" s="3">
        <v>7.6923076923076927E-2</v>
      </c>
      <c r="D1455" s="3">
        <v>1.6666666666666666E-2</v>
      </c>
      <c r="E1455">
        <v>638.32914519257872</v>
      </c>
      <c r="F1455">
        <v>78.684203621881892</v>
      </c>
      <c r="G1455">
        <v>100.00806392658444</v>
      </c>
      <c r="H1455">
        <f>(E1455-Info!B$3)^2+(F1455-Info!B$4)^2+(G1455-Info!B$5)^2</f>
        <v>365063.0335577681</v>
      </c>
      <c r="I1455">
        <f>_xlfn.BETA.DIST(Info!B$3/100000, (E1455/100000)*Info!B$3, (1-E1455/100000)*Info!B$3, FALSE)</f>
        <v>18.152231288452704</v>
      </c>
      <c r="J1455">
        <f>_xlfn.BETA.DIST(Info!B$4/100, (F1455/100)*Info!B$4, (1-F1455/100)*Info!B$4, FALSE)</f>
        <v>1.7393082430570442E-6</v>
      </c>
      <c r="K1455">
        <f>_xlfn.NORM.DIST(Info!B$5/100000,G1455/100000,0.0005, FALSE)</f>
        <v>8.4710275625520085E-6</v>
      </c>
      <c r="L1455">
        <f t="shared" si="115"/>
        <v>-9.572757333451996</v>
      </c>
      <c r="M1455">
        <f t="shared" si="116"/>
        <v>2.6745003960808939E-10</v>
      </c>
      <c r="N1455">
        <f t="shared" si="112"/>
        <v>7.8244414701740181E-17</v>
      </c>
      <c r="O1455">
        <f t="shared" si="114"/>
        <v>0.20513149383801224</v>
      </c>
    </row>
    <row r="1456" spans="1:15" x14ac:dyDescent="0.45">
      <c r="A1456">
        <f t="shared" si="113"/>
        <v>1454</v>
      </c>
      <c r="B1456" s="14">
        <v>1.4450867052023121E-3</v>
      </c>
      <c r="C1456" s="3">
        <v>4.1666666666666664E-2</v>
      </c>
      <c r="D1456" s="3">
        <v>1.282051282051282E-2</v>
      </c>
      <c r="E1456">
        <v>10666.881592795362</v>
      </c>
      <c r="F1456">
        <v>71.012389992173482</v>
      </c>
      <c r="G1456">
        <v>1158.830637607821</v>
      </c>
      <c r="H1456">
        <f>(E1456-Info!B$3)^2+(F1456-Info!B$4)^2+(G1456-Info!B$5)^2</f>
        <v>90972598.736980408</v>
      </c>
      <c r="I1456">
        <f>_xlfn.BETA.DIST(Info!B$3/100000, (E1456/100000)*Info!B$3, (1-E1456/100000)*Info!B$3, FALSE)</f>
        <v>7.3896099647949167E-72</v>
      </c>
      <c r="J1456">
        <f>_xlfn.BETA.DIST(Info!B$4/100, (F1456/100)*Info!B$4, (1-F1456/100)*Info!B$4, FALSE)</f>
        <v>1.8139779823756142E-4</v>
      </c>
      <c r="K1456">
        <f>_xlfn.NORM.DIST(Info!B$5/100000,G1456/100000,0.0005, FALSE)</f>
        <v>1.9107058862360803E-47</v>
      </c>
      <c r="L1456">
        <f t="shared" si="115"/>
        <v>-121.59155263082792</v>
      </c>
      <c r="M1456">
        <f t="shared" si="116"/>
        <v>2.5612228584681613E-122</v>
      </c>
      <c r="N1456">
        <f t="shared" si="112"/>
        <v>7.4930399627242295E-129</v>
      </c>
      <c r="O1456">
        <f t="shared" si="114"/>
        <v>0.20513149383801224</v>
      </c>
    </row>
    <row r="1457" spans="1:15" x14ac:dyDescent="0.45">
      <c r="A1457">
        <f t="shared" si="113"/>
        <v>1455</v>
      </c>
      <c r="B1457" s="14">
        <v>1.0630381630700542E-4</v>
      </c>
      <c r="C1457" s="3">
        <v>1.2195121951219513E-2</v>
      </c>
      <c r="D1457" s="3">
        <v>4.5454545454545456E-2</v>
      </c>
      <c r="E1457">
        <v>1067.5238248882797</v>
      </c>
      <c r="F1457">
        <v>19.764548097230321</v>
      </c>
      <c r="G1457">
        <v>114.57656889326186</v>
      </c>
      <c r="H1457">
        <f>(E1457-Info!B$3)^2+(F1457-Info!B$4)^2+(G1457-Info!B$5)^2</f>
        <v>91710.606688479515</v>
      </c>
      <c r="I1457">
        <f>_xlfn.BETA.DIST(Info!B$3/100000, (E1457/100000)*Info!B$3, (1-E1457/100000)*Info!B$3, FALSE)</f>
        <v>115.87323464891462</v>
      </c>
      <c r="J1457">
        <f>_xlfn.BETA.DIST(Info!B$4/100, (F1457/100)*Info!B$4, (1-F1457/100)*Info!B$4, FALSE)</f>
        <v>1.1732374573795423</v>
      </c>
      <c r="K1457">
        <f>_xlfn.NORM.DIST(Info!B$5/100000,G1457/100000,0.0005, FALSE)</f>
        <v>4.7458676407342835E-5</v>
      </c>
      <c r="L1457">
        <f t="shared" si="115"/>
        <v>-2.190315327469428</v>
      </c>
      <c r="M1457">
        <f t="shared" si="116"/>
        <v>6.4518561009176264E-3</v>
      </c>
      <c r="N1457">
        <f t="shared" si="112"/>
        <v>1.8875364725909059E-9</v>
      </c>
      <c r="O1457">
        <f t="shared" si="114"/>
        <v>0.2051314957255487</v>
      </c>
    </row>
    <row r="1458" spans="1:15" x14ac:dyDescent="0.45">
      <c r="A1458">
        <f t="shared" si="113"/>
        <v>1456</v>
      </c>
      <c r="B1458" s="14">
        <v>1.0165700925078785E-4</v>
      </c>
      <c r="C1458" s="3">
        <v>2.1739130434782608E-2</v>
      </c>
      <c r="D1458" s="3">
        <v>1.7857142857142856E-2</v>
      </c>
      <c r="E1458">
        <v>917.15323891238347</v>
      </c>
      <c r="F1458">
        <v>49.674273836583353</v>
      </c>
      <c r="G1458">
        <v>97.194414448114046</v>
      </c>
      <c r="H1458">
        <f>(E1458-Info!B$3)^2+(F1458-Info!B$4)^2+(G1458-Info!B$5)^2</f>
        <v>152312.26224941842</v>
      </c>
      <c r="I1458">
        <f>_xlfn.BETA.DIST(Info!B$3/100000, (E1458/100000)*Info!B$3, (1-E1458/100000)*Info!B$3, FALSE)</f>
        <v>81.53798254271743</v>
      </c>
      <c r="J1458">
        <f>_xlfn.BETA.DIST(Info!B$4/100, (F1458/100)*Info!B$4, (1-F1458/100)*Info!B$4, FALSE)</f>
        <v>0.62719867385897676</v>
      </c>
      <c r="K1458">
        <f>_xlfn.NORM.DIST(Info!B$5/100000,G1458/100000,0.0005, FALSE)</f>
        <v>6.0138386392616959E-6</v>
      </c>
      <c r="L1458">
        <f t="shared" si="115"/>
        <v>-3.5120831357739695</v>
      </c>
      <c r="M1458">
        <f t="shared" si="116"/>
        <v>3.0755080225167142E-4</v>
      </c>
      <c r="N1458">
        <f t="shared" si="112"/>
        <v>8.9976178535981087E-11</v>
      </c>
      <c r="O1458">
        <f t="shared" si="114"/>
        <v>0.20513149581552487</v>
      </c>
    </row>
    <row r="1459" spans="1:15" x14ac:dyDescent="0.45">
      <c r="A1459">
        <f t="shared" si="113"/>
        <v>1457</v>
      </c>
      <c r="B1459" s="14">
        <v>2.754062241806665E-4</v>
      </c>
      <c r="C1459" s="3">
        <v>0.01</v>
      </c>
      <c r="D1459" s="3">
        <v>2.8571428571428571E-2</v>
      </c>
      <c r="E1459">
        <v>3443.8813285779329</v>
      </c>
      <c r="F1459">
        <v>23.422514942014768</v>
      </c>
      <c r="G1459">
        <v>275.2952744995149</v>
      </c>
      <c r="H1459">
        <f>(E1459-Info!B$3)^2+(F1459-Info!B$4)^2+(G1459-Info!B$5)^2</f>
        <v>5237068.2268431569</v>
      </c>
      <c r="I1459">
        <f>_xlfn.BETA.DIST(Info!B$3/100000, (E1459/100000)*Info!B$3, (1-E1459/100000)*Info!B$3, FALSE)</f>
        <v>6.6476316616153983E-6</v>
      </c>
      <c r="J1459">
        <f>_xlfn.BETA.DIST(Info!B$4/100, (F1459/100)*Info!B$4, (1-F1459/100)*Info!B$4, FALSE)</f>
        <v>2.378261290711559</v>
      </c>
      <c r="K1459">
        <f>_xlfn.NORM.DIST(Info!B$5/100000,G1459/100000,0.0005, FALSE)</f>
        <v>30.577503024945983</v>
      </c>
      <c r="L1459">
        <f t="shared" si="115"/>
        <v>-3.3156714673358887</v>
      </c>
      <c r="M1459">
        <f t="shared" si="116"/>
        <v>4.8342436191534333E-4</v>
      </c>
      <c r="N1459">
        <f t="shared" si="112"/>
        <v>1.4142924153631037E-10</v>
      </c>
      <c r="O1459">
        <f t="shared" si="114"/>
        <v>0.2051314959569541</v>
      </c>
    </row>
    <row r="1460" spans="1:15" x14ac:dyDescent="0.45">
      <c r="A1460">
        <f t="shared" si="113"/>
        <v>1458</v>
      </c>
      <c r="B1460" s="14">
        <v>2.3057412958266084E-4</v>
      </c>
      <c r="C1460" s="3">
        <v>0.05</v>
      </c>
      <c r="D1460" s="3">
        <v>0.1111111111111111</v>
      </c>
      <c r="E1460">
        <v>656.40033075181634</v>
      </c>
      <c r="F1460">
        <v>30.323163730242022</v>
      </c>
      <c r="G1460">
        <v>264.18057716466046</v>
      </c>
      <c r="H1460">
        <f>(E1460-Info!B$3)^2+(F1460-Info!B$4)^2+(G1460-Info!B$5)^2</f>
        <v>271880.78219910391</v>
      </c>
      <c r="I1460">
        <f>_xlfn.BETA.DIST(Info!B$3/100000, (E1460/100000)*Info!B$3, (1-E1460/100000)*Info!B$3, FALSE)</f>
        <v>20.82262369545467</v>
      </c>
      <c r="J1460">
        <f>_xlfn.BETA.DIST(Info!B$4/100, (F1460/100)*Info!B$4, (1-F1460/100)*Info!B$4, FALSE)</f>
        <v>4.598198760144955</v>
      </c>
      <c r="K1460">
        <f>_xlfn.NORM.DIST(Info!B$5/100000,G1460/100000,0.0005, FALSE)</f>
        <v>16.908179434828163</v>
      </c>
      <c r="L1460">
        <f t="shared" si="115"/>
        <v>3.2092200387133278</v>
      </c>
      <c r="M1460">
        <f t="shared" si="116"/>
        <v>1618.9000583315956</v>
      </c>
      <c r="N1460">
        <f t="shared" si="112"/>
        <v>4.736207469267371E-4</v>
      </c>
      <c r="O1460">
        <f t="shared" si="114"/>
        <v>0.20560511670388085</v>
      </c>
    </row>
    <row r="1461" spans="1:15" x14ac:dyDescent="0.45">
      <c r="A1461">
        <f t="shared" si="113"/>
        <v>1459</v>
      </c>
      <c r="B1461" s="14">
        <v>9.9502487562189048E-4</v>
      </c>
      <c r="C1461" s="3">
        <v>1.1235955056179775E-2</v>
      </c>
      <c r="D1461" s="3">
        <v>6.6666666666666666E-2</v>
      </c>
      <c r="E1461">
        <v>9246.7732004508325</v>
      </c>
      <c r="F1461">
        <v>13.724685689884108</v>
      </c>
      <c r="G1461">
        <v>1009.9783639160564</v>
      </c>
      <c r="H1461">
        <f>(E1461-Info!B$3)^2+(F1461-Info!B$4)^2+(G1461-Info!B$5)^2</f>
        <v>65780839.413431771</v>
      </c>
      <c r="I1461">
        <f>_xlfn.BETA.DIST(Info!B$3/100000, (E1461/100000)*Info!B$3, (1-E1461/100000)*Info!B$3, FALSE)</f>
        <v>7.4942441338113711E-56</v>
      </c>
      <c r="J1461">
        <f>_xlfn.BETA.DIST(Info!B$4/100, (F1461/100)*Info!B$4, (1-F1461/100)*Info!B$4, FALSE)</f>
        <v>0.18766278980512272</v>
      </c>
      <c r="K1461">
        <f>_xlfn.NORM.DIST(Info!B$5/100000,G1461/100000,0.0005, FALSE)</f>
        <v>7.9643064408193327E-30</v>
      </c>
      <c r="L1461">
        <f t="shared" si="115"/>
        <v>-84.950746033148221</v>
      </c>
      <c r="M1461">
        <f t="shared" si="116"/>
        <v>1.1200927001172293E-85</v>
      </c>
      <c r="N1461">
        <f t="shared" si="112"/>
        <v>3.2769110021740888E-92</v>
      </c>
      <c r="O1461">
        <f t="shared" si="114"/>
        <v>0.20560511670388085</v>
      </c>
    </row>
    <row r="1462" spans="1:15" x14ac:dyDescent="0.45">
      <c r="A1462">
        <f t="shared" si="113"/>
        <v>1460</v>
      </c>
      <c r="B1462" s="14">
        <v>7.513148009015778E-4</v>
      </c>
      <c r="C1462" s="3">
        <v>2.7777777777777776E-2</v>
      </c>
      <c r="D1462" s="3">
        <v>2.3809523809523808E-2</v>
      </c>
      <c r="E1462">
        <v>5102.1737017152664</v>
      </c>
      <c r="F1462">
        <v>49.843816462060943</v>
      </c>
      <c r="G1462">
        <v>722.95107360847408</v>
      </c>
      <c r="H1462">
        <f>(E1462-Info!B$3)^2+(F1462-Info!B$4)^2+(G1462-Info!B$5)^2</f>
        <v>15651298.835661439</v>
      </c>
      <c r="I1462">
        <f>_xlfn.BETA.DIST(Info!B$3/100000, (E1462/100000)*Info!B$3, (1-E1462/100000)*Info!B$3, FALSE)</f>
        <v>6.3007217963706968E-17</v>
      </c>
      <c r="J1462">
        <f>_xlfn.BETA.DIST(Info!B$4/100, (F1462/100)*Info!B$4, (1-F1462/100)*Info!B$4, FALSE)</f>
        <v>0.60254159658556361</v>
      </c>
      <c r="K1462">
        <f>_xlfn.NORM.DIST(Info!B$5/100000,G1462/100000,0.0005, FALSE)</f>
        <v>1.02402053861629E-6</v>
      </c>
      <c r="L1462">
        <f t="shared" si="115"/>
        <v>-22.41031399471283</v>
      </c>
      <c r="M1462">
        <f t="shared" si="116"/>
        <v>3.887639671894099E-23</v>
      </c>
      <c r="N1462">
        <f t="shared" si="112"/>
        <v>1.1373566859229528E-29</v>
      </c>
      <c r="O1462">
        <f t="shared" si="114"/>
        <v>0.20560511670388085</v>
      </c>
    </row>
    <row r="1463" spans="1:15" x14ac:dyDescent="0.45">
      <c r="A1463">
        <f t="shared" si="113"/>
        <v>1461</v>
      </c>
      <c r="B1463" s="14">
        <v>1.3150973172014729E-4</v>
      </c>
      <c r="C1463" s="3">
        <v>7.6923076923076927E-2</v>
      </c>
      <c r="D1463" s="3">
        <v>6.6666666666666666E-2</v>
      </c>
      <c r="E1463">
        <v>355.50099078707882</v>
      </c>
      <c r="F1463">
        <v>52.132195788222255</v>
      </c>
      <c r="G1463">
        <v>147.60399471122921</v>
      </c>
      <c r="H1463">
        <f>(E1463-Info!B$3)^2+(F1463-Info!B$4)^2+(G1463-Info!B$5)^2</f>
        <v>711235.06975254801</v>
      </c>
      <c r="I1463">
        <f>_xlfn.BETA.DIST(Info!B$3/100000, (E1463/100000)*Info!B$3, (1-E1463/100000)*Info!B$3, FALSE)</f>
        <v>0.78292032631134123</v>
      </c>
      <c r="J1463">
        <f>_xlfn.BETA.DIST(Info!B$4/100, (F1463/100)*Info!B$4, (1-F1463/100)*Info!B$4, FALSE)</f>
        <v>0.33779581927310576</v>
      </c>
      <c r="K1463">
        <f>_xlfn.NORM.DIST(Info!B$5/100000,G1463/100000,0.0005, FALSE)</f>
        <v>1.7233934821198229E-3</v>
      </c>
      <c r="L1463">
        <f t="shared" si="115"/>
        <v>-3.341243715225398</v>
      </c>
      <c r="M1463">
        <f t="shared" si="116"/>
        <v>4.5578107120805073E-4</v>
      </c>
      <c r="N1463">
        <f t="shared" si="112"/>
        <v>1.3334199987804914E-10</v>
      </c>
      <c r="O1463">
        <f t="shared" si="114"/>
        <v>0.20560511683722285</v>
      </c>
    </row>
    <row r="1464" spans="1:15" x14ac:dyDescent="0.45">
      <c r="A1464">
        <f t="shared" si="113"/>
        <v>1462</v>
      </c>
      <c r="B1464" s="14">
        <v>5.5157198014340876E-4</v>
      </c>
      <c r="C1464" s="3">
        <v>3.125E-2</v>
      </c>
      <c r="D1464" s="3">
        <v>0.16666666666666666</v>
      </c>
      <c r="E1464">
        <v>2040.9938563531095</v>
      </c>
      <c r="F1464">
        <v>15.511378998782495</v>
      </c>
      <c r="G1464">
        <v>630.0954561387166</v>
      </c>
      <c r="H1464">
        <f>(E1464-Info!B$3)^2+(F1464-Info!B$4)^2+(G1464-Info!B$5)^2</f>
        <v>829764.01891440363</v>
      </c>
      <c r="I1464">
        <f>_xlfn.BETA.DIST(Info!B$3/100000, (E1464/100000)*Info!B$3, (1-E1464/100000)*Info!B$3, FALSE)</f>
        <v>6.7457213162404335</v>
      </c>
      <c r="J1464">
        <f>_xlfn.BETA.DIST(Info!B$4/100, (F1464/100)*Info!B$4, (1-F1464/100)*Info!B$4, FALSE)</f>
        <v>0.35595478459792956</v>
      </c>
      <c r="K1464">
        <f>_xlfn.NORM.DIST(Info!B$5/100000,G1464/100000,0.0005, FALSE)</f>
        <v>2.644983620213438E-2</v>
      </c>
      <c r="L1464">
        <f t="shared" si="115"/>
        <v>-1.1971537828288572</v>
      </c>
      <c r="M1464">
        <f t="shared" si="116"/>
        <v>6.3510600223404434E-2</v>
      </c>
      <c r="N1464">
        <f t="shared" si="112"/>
        <v>1.8580478616187066E-8</v>
      </c>
      <c r="O1464">
        <f t="shared" si="114"/>
        <v>0.20560513541770148</v>
      </c>
    </row>
    <row r="1465" spans="1:15" x14ac:dyDescent="0.45">
      <c r="A1465">
        <f t="shared" si="113"/>
        <v>1463</v>
      </c>
      <c r="B1465" s="14">
        <v>2.0920502092050208E-4</v>
      </c>
      <c r="C1465" s="3">
        <v>1.0526315789473684E-2</v>
      </c>
      <c r="D1465" s="3">
        <v>3.3333333333333333E-2</v>
      </c>
      <c r="E1465">
        <v>2464.0315921861052</v>
      </c>
      <c r="F1465">
        <v>21.947023646009594</v>
      </c>
      <c r="G1465">
        <v>215.33382373379175</v>
      </c>
      <c r="H1465">
        <f>(E1465-Info!B$3)^2+(F1465-Info!B$4)^2+(G1465-Info!B$5)^2</f>
        <v>1738431.1738422955</v>
      </c>
      <c r="I1465">
        <f>_xlfn.BETA.DIST(Info!B$3/100000, (E1465/100000)*Info!B$3, (1-E1465/100000)*Info!B$3, FALSE)</f>
        <v>0.27150124847892487</v>
      </c>
      <c r="J1465">
        <f>_xlfn.BETA.DIST(Info!B$4/100, (F1465/100)*Info!B$4, (1-F1465/100)*Info!B$4, FALSE)</f>
        <v>1.8474604284949272</v>
      </c>
      <c r="K1465">
        <f>_xlfn.NORM.DIST(Info!B$5/100000,G1465/100000,0.0005, FALSE)</f>
        <v>0.6964531056930946</v>
      </c>
      <c r="L1465">
        <f t="shared" si="115"/>
        <v>-0.45676114478662322</v>
      </c>
      <c r="M1465">
        <f t="shared" si="116"/>
        <v>0.34933239003843042</v>
      </c>
      <c r="N1465">
        <f t="shared" si="112"/>
        <v>1.0219967974194409E-7</v>
      </c>
      <c r="O1465">
        <f t="shared" si="114"/>
        <v>0.20560523761738123</v>
      </c>
    </row>
    <row r="1466" spans="1:15" x14ac:dyDescent="0.45">
      <c r="A1466">
        <f t="shared" si="113"/>
        <v>1464</v>
      </c>
      <c r="B1466" s="14">
        <v>2.9620853080568723E-4</v>
      </c>
      <c r="C1466" s="3">
        <v>2.4390243902439025E-2</v>
      </c>
      <c r="D1466" s="3">
        <v>3.0303030303030304E-2</v>
      </c>
      <c r="E1466">
        <v>2026.1010753921303</v>
      </c>
      <c r="F1466">
        <v>41.473934216669726</v>
      </c>
      <c r="G1466">
        <v>304.15603979166218</v>
      </c>
      <c r="H1466">
        <f>(E1466-Info!B$3)^2+(F1466-Info!B$4)^2+(G1466-Info!B$5)^2</f>
        <v>761720.40927171137</v>
      </c>
      <c r="I1466">
        <f>_xlfn.BETA.DIST(Info!B$3/100000, (E1466/100000)*Info!B$3, (1-E1466/100000)*Info!B$3, FALSE)</f>
        <v>7.4177400349565739</v>
      </c>
      <c r="J1466">
        <f>_xlfn.BETA.DIST(Info!B$4/100, (F1466/100)*Info!B$4, (1-F1466/100)*Info!B$4, FALSE)</f>
        <v>2.7588593240825365</v>
      </c>
      <c r="K1466">
        <f>_xlfn.NORM.DIST(Info!B$5/100000,G1466/100000,0.0005, FALSE)</f>
        <v>113.06221386725967</v>
      </c>
      <c r="L1466">
        <f t="shared" si="115"/>
        <v>3.3643186500195781</v>
      </c>
      <c r="M1466">
        <f t="shared" si="116"/>
        <v>2313.7618180386762</v>
      </c>
      <c r="N1466">
        <f t="shared" si="112"/>
        <v>6.769075057044587E-4</v>
      </c>
      <c r="O1466">
        <f t="shared" si="114"/>
        <v>0.20628214512308568</v>
      </c>
    </row>
    <row r="1467" spans="1:15" x14ac:dyDescent="0.45">
      <c r="A1467">
        <f t="shared" si="113"/>
        <v>1465</v>
      </c>
      <c r="B1467" s="14">
        <v>1.1536686663590217E-4</v>
      </c>
      <c r="C1467" s="3">
        <v>1.6666666666666666E-2</v>
      </c>
      <c r="D1467" s="3">
        <v>0.16666666666666666</v>
      </c>
      <c r="E1467">
        <v>750.52177542110314</v>
      </c>
      <c r="F1467">
        <v>8.9182993663308778</v>
      </c>
      <c r="G1467">
        <v>133.27354664404712</v>
      </c>
      <c r="H1467">
        <f>(E1467-Info!B$3)^2+(F1467-Info!B$4)^2+(G1467-Info!B$5)^2</f>
        <v>240148.85717950453</v>
      </c>
      <c r="I1467">
        <f>_xlfn.BETA.DIST(Info!B$3/100000, (E1467/100000)*Info!B$3, (1-E1467/100000)*Info!B$3, FALSE)</f>
        <v>38.645792342362355</v>
      </c>
      <c r="J1467">
        <f>_xlfn.BETA.DIST(Info!B$4/100, (F1467/100)*Info!B$4, (1-F1467/100)*Info!B$4, FALSE)</f>
        <v>1.991566837317708E-2</v>
      </c>
      <c r="K1467">
        <f>_xlfn.NORM.DIST(Info!B$5/100000,G1467/100000,0.0005, FALSE)</f>
        <v>3.8260478226180989E-4</v>
      </c>
      <c r="L1467">
        <f t="shared" si="115"/>
        <v>-3.5309525040197443</v>
      </c>
      <c r="M1467">
        <f t="shared" si="116"/>
        <v>2.9447436637692904E-4</v>
      </c>
      <c r="N1467">
        <f t="shared" si="112"/>
        <v>8.61505740496129E-11</v>
      </c>
      <c r="O1467">
        <f t="shared" si="114"/>
        <v>0.20628214520923627</v>
      </c>
    </row>
    <row r="1468" spans="1:15" x14ac:dyDescent="0.45">
      <c r="A1468">
        <f t="shared" si="113"/>
        <v>1466</v>
      </c>
      <c r="B1468" s="14">
        <v>1.588310038119441E-4</v>
      </c>
      <c r="C1468" s="3">
        <v>0.04</v>
      </c>
      <c r="D1468" s="3">
        <v>3.5714285714285712E-2</v>
      </c>
      <c r="E1468">
        <v>788.1625268227715</v>
      </c>
      <c r="F1468">
        <v>50.120840883297987</v>
      </c>
      <c r="G1468">
        <v>168.54166201682636</v>
      </c>
      <c r="H1468">
        <f>(E1468-Info!B$3)^2+(F1468-Info!B$4)^2+(G1468-Info!B$5)^2</f>
        <v>192812.30030026822</v>
      </c>
      <c r="I1468">
        <f>_xlfn.BETA.DIST(Info!B$3/100000, (E1468/100000)*Info!B$3, (1-E1468/100000)*Info!B$3, FALSE)</f>
        <v>47.451151323320595</v>
      </c>
      <c r="J1468">
        <f>_xlfn.BETA.DIST(Info!B$4/100, (F1468/100)*Info!B$4, (1-F1468/100)*Info!B$4, FALSE)</f>
        <v>0.563857988604201</v>
      </c>
      <c r="K1468">
        <f>_xlfn.NORM.DIST(Info!B$5/100000,G1468/100000,0.0005, FALSE)</f>
        <v>1.3404316143476187E-2</v>
      </c>
      <c r="L1468">
        <f t="shared" si="115"/>
        <v>-0.4453388456761358</v>
      </c>
      <c r="M1468">
        <f t="shared" si="116"/>
        <v>0.35864200543079339</v>
      </c>
      <c r="N1468">
        <f t="shared" si="112"/>
        <v>1.0492327405713341E-7</v>
      </c>
      <c r="O1468">
        <f t="shared" si="114"/>
        <v>0.20628225013251034</v>
      </c>
    </row>
    <row r="1469" spans="1:15" x14ac:dyDescent="0.45">
      <c r="A1469">
        <f t="shared" si="113"/>
        <v>1467</v>
      </c>
      <c r="B1469" s="14">
        <v>1.8570102135561745E-4</v>
      </c>
      <c r="C1469" s="3">
        <v>3.4482758620689655E-2</v>
      </c>
      <c r="D1469" s="3">
        <v>1.3888888888888888E-2</v>
      </c>
      <c r="E1469">
        <v>1538.2602897802017</v>
      </c>
      <c r="F1469">
        <v>65.612417609379079</v>
      </c>
      <c r="G1469">
        <v>167.45720872762013</v>
      </c>
      <c r="H1469">
        <f>(E1469-Info!B$3)^2+(F1469-Info!B$4)^2+(G1469-Info!B$5)^2</f>
        <v>200435.16357505001</v>
      </c>
      <c r="I1469">
        <f>_xlfn.BETA.DIST(Info!B$3/100000, (E1469/100000)*Info!B$3, (1-E1469/100000)*Info!B$3, FALSE)</f>
        <v>75.064901499412457</v>
      </c>
      <c r="J1469">
        <f>_xlfn.BETA.DIST(Info!B$4/100, (F1469/100)*Info!B$4, (1-F1469/100)*Info!B$4, FALSE)</f>
        <v>2.6430645427632125E-3</v>
      </c>
      <c r="K1469">
        <f>_xlfn.NORM.DIST(Info!B$5/100000,G1469/100000,0.0005, FALSE)</f>
        <v>1.2105233760129529E-2</v>
      </c>
      <c r="L1469">
        <f t="shared" si="115"/>
        <v>-2.6194821319845887</v>
      </c>
      <c r="M1469">
        <f t="shared" si="116"/>
        <v>2.401695077895213E-3</v>
      </c>
      <c r="N1469">
        <f t="shared" si="112"/>
        <v>7.0263300741076933E-10</v>
      </c>
      <c r="O1469">
        <f t="shared" si="114"/>
        <v>0.20628225083514334</v>
      </c>
    </row>
    <row r="1470" spans="1:15" x14ac:dyDescent="0.45">
      <c r="A1470">
        <f t="shared" si="113"/>
        <v>1468</v>
      </c>
      <c r="B1470" s="14">
        <v>1.6753224995811694E-4</v>
      </c>
      <c r="C1470" s="3">
        <v>1.5625E-2</v>
      </c>
      <c r="D1470" s="3">
        <v>1.3888888888888888E-2</v>
      </c>
      <c r="E1470">
        <v>1949.8280592246961</v>
      </c>
      <c r="F1470">
        <v>46.368460905805563</v>
      </c>
      <c r="G1470">
        <v>150.00826568664309</v>
      </c>
      <c r="H1470">
        <f>(E1470-Info!B$3)^2+(F1470-Info!B$4)^2+(G1470-Info!B$5)^2</f>
        <v>689614.58217241883</v>
      </c>
      <c r="I1470">
        <f>_xlfn.BETA.DIST(Info!B$3/100000, (E1470/100000)*Info!B$3, (1-E1470/100000)*Info!B$3, FALSE)</f>
        <v>11.814145735731151</v>
      </c>
      <c r="J1470">
        <f>_xlfn.BETA.DIST(Info!B$4/100, (F1470/100)*Info!B$4, (1-F1470/100)*Info!B$4, FALSE)</f>
        <v>1.2701165364505369</v>
      </c>
      <c r="K1470">
        <f>_xlfn.NORM.DIST(Info!B$5/100000,G1470/100000,0.0005, FALSE)</f>
        <v>2.2006563992175766E-3</v>
      </c>
      <c r="L1470">
        <f t="shared" si="115"/>
        <v>-1.4812018666808746</v>
      </c>
      <c r="M1470">
        <f t="shared" si="116"/>
        <v>3.3021601593233536E-2</v>
      </c>
      <c r="N1470">
        <f t="shared" si="112"/>
        <v>9.6607048290691664E-9</v>
      </c>
      <c r="O1470">
        <f t="shared" si="114"/>
        <v>0.20628226049584816</v>
      </c>
    </row>
    <row r="1471" spans="1:15" x14ac:dyDescent="0.45">
      <c r="A1471">
        <f t="shared" si="113"/>
        <v>1469</v>
      </c>
      <c r="B1471" s="14">
        <v>1.9029495718363463E-4</v>
      </c>
      <c r="C1471" s="3">
        <v>2.3809523809523808E-2</v>
      </c>
      <c r="D1471" s="3">
        <v>0.1111111111111111</v>
      </c>
      <c r="E1471">
        <v>952.34819924839894</v>
      </c>
      <c r="F1471">
        <v>17.1662068814639</v>
      </c>
      <c r="G1471">
        <v>216.99284451217366</v>
      </c>
      <c r="H1471">
        <f>(E1471-Info!B$3)^2+(F1471-Info!B$4)^2+(G1471-Info!B$5)^2</f>
        <v>77529.643582082761</v>
      </c>
      <c r="I1471">
        <f>_xlfn.BETA.DIST(Info!B$3/100000, (E1471/100000)*Info!B$3, (1-E1471/100000)*Info!B$3, FALSE)</f>
        <v>90.801096354448973</v>
      </c>
      <c r="J1471">
        <f>_xlfn.BETA.DIST(Info!B$4/100, (F1471/100)*Info!B$4, (1-F1471/100)*Info!B$4, FALSE)</f>
        <v>0.59637697991097172</v>
      </c>
      <c r="K1471">
        <f>_xlfn.NORM.DIST(Info!B$5/100000,G1471/100000,0.0005, FALSE)</f>
        <v>0.78838521882628942</v>
      </c>
      <c r="L1471">
        <f t="shared" si="115"/>
        <v>1.6303504369526571</v>
      </c>
      <c r="M1471">
        <f t="shared" si="116"/>
        <v>42.692386937783816</v>
      </c>
      <c r="N1471">
        <f t="shared" si="112"/>
        <v>1.2489961987151174E-5</v>
      </c>
      <c r="O1471">
        <f t="shared" si="114"/>
        <v>0.20629475045783532</v>
      </c>
    </row>
    <row r="1472" spans="1:15" x14ac:dyDescent="0.45">
      <c r="A1472">
        <f t="shared" si="113"/>
        <v>1470</v>
      </c>
      <c r="B1472" s="14">
        <v>6.5789473684210523E-3</v>
      </c>
      <c r="C1472" s="3">
        <v>1.5625E-2</v>
      </c>
      <c r="D1472" s="3">
        <v>1.0526315789473684E-2</v>
      </c>
      <c r="E1472">
        <v>46330.908408876792</v>
      </c>
      <c r="F1472">
        <v>51.484597754326622</v>
      </c>
      <c r="G1472">
        <v>2989.5792418532201</v>
      </c>
      <c r="H1472">
        <f>(E1472-Info!B$3)^2+(F1472-Info!B$4)^2+(G1472-Info!B$5)^2</f>
        <v>2047192073.3700504</v>
      </c>
      <c r="I1472">
        <f>_xlfn.BETA.DIST(Info!B$3/100000, (E1472/100000)*Info!B$3, (1-E1472/100000)*Info!B$3, FALSE)</f>
        <v>0</v>
      </c>
      <c r="J1472">
        <f>_xlfn.BETA.DIST(Info!B$4/100, (F1472/100)*Info!B$4, (1-F1472/100)*Info!B$4, FALSE)</f>
        <v>0.40072650526583409</v>
      </c>
      <c r="K1472">
        <f>_xlfn.NORM.DIST(Info!B$5/100000,G1472/100000,0.0005, FALSE)</f>
        <v>0</v>
      </c>
      <c r="L1472" t="e">
        <f t="shared" si="115"/>
        <v>#NUM!</v>
      </c>
      <c r="M1472">
        <f t="shared" si="116"/>
        <v>0</v>
      </c>
      <c r="N1472">
        <f t="shared" si="112"/>
        <v>0</v>
      </c>
      <c r="O1472">
        <f t="shared" si="114"/>
        <v>0.20629475045783532</v>
      </c>
    </row>
    <row r="1473" spans="1:15" x14ac:dyDescent="0.45">
      <c r="A1473">
        <f t="shared" si="113"/>
        <v>1471</v>
      </c>
      <c r="B1473" s="14">
        <v>1.0228086325048584E-4</v>
      </c>
      <c r="C1473" s="3">
        <v>0.125</v>
      </c>
      <c r="D1473" s="3">
        <v>2.3255813953488372E-2</v>
      </c>
      <c r="E1473">
        <v>452.74405571142097</v>
      </c>
      <c r="F1473">
        <v>82.020754497815588</v>
      </c>
      <c r="G1473">
        <v>103.17234986944948</v>
      </c>
      <c r="H1473">
        <f>(E1473-Info!B$3)^2+(F1473-Info!B$4)^2+(G1473-Info!B$5)^2</f>
        <v>591176.18620449188</v>
      </c>
      <c r="I1473">
        <f>_xlfn.BETA.DIST(Info!B$3/100000, (E1473/100000)*Info!B$3, (1-E1473/100000)*Info!B$3, FALSE)</f>
        <v>2.9410529252252249</v>
      </c>
      <c r="J1473">
        <f>_xlfn.BETA.DIST(Info!B$4/100, (F1473/100)*Info!B$4, (1-F1473/100)*Info!B$4, FALSE)</f>
        <v>1.6083394146703607E-7</v>
      </c>
      <c r="K1473">
        <f>_xlfn.NORM.DIST(Info!B$5/100000,G1473/100000,0.0005, FALSE)</f>
        <v>1.2405631562024284E-5</v>
      </c>
      <c r="L1473">
        <f t="shared" si="115"/>
        <v>-11.231500576263485</v>
      </c>
      <c r="M1473">
        <f t="shared" si="116"/>
        <v>5.8681259097914706E-12</v>
      </c>
      <c r="N1473">
        <f t="shared" si="112"/>
        <v>1.7167620460276149E-18</v>
      </c>
      <c r="O1473">
        <f t="shared" si="114"/>
        <v>0.20629475045783532</v>
      </c>
    </row>
    <row r="1474" spans="1:15" x14ac:dyDescent="0.45">
      <c r="A1474">
        <f t="shared" si="113"/>
        <v>1472</v>
      </c>
      <c r="B1474" s="14">
        <v>1.3451708366962604E-4</v>
      </c>
      <c r="C1474" s="3">
        <v>0.5</v>
      </c>
      <c r="D1474" s="3">
        <v>1.5873015873015872E-2</v>
      </c>
      <c r="E1474">
        <v>692.91563369169239</v>
      </c>
      <c r="F1474">
        <v>96.14490636695956</v>
      </c>
      <c r="G1474">
        <v>126.33033470508458</v>
      </c>
      <c r="H1474">
        <f>(E1474-Info!B$3)^2+(F1474-Info!B$4)^2+(G1474-Info!B$5)^2</f>
        <v>297869.6912616964</v>
      </c>
      <c r="I1474">
        <f>_xlfn.BETA.DIST(Info!B$3/100000, (E1474/100000)*Info!B$3, (1-E1474/100000)*Info!B$3, FALSE)</f>
        <v>26.96729469458689</v>
      </c>
      <c r="J1474">
        <f>_xlfn.BETA.DIST(Info!B$4/100, (F1474/100)*Info!B$4, (1-F1474/100)*Info!B$4, FALSE)</f>
        <v>1.2874984975800488E-13</v>
      </c>
      <c r="K1474">
        <f>_xlfn.NORM.DIST(Info!B$5/100000,G1474/100000,0.0005, FALSE)</f>
        <v>1.7915542862653922E-4</v>
      </c>
      <c r="L1474">
        <f t="shared" si="115"/>
        <v>-15.206185915648362</v>
      </c>
      <c r="M1474">
        <f t="shared" si="116"/>
        <v>6.2203394376826889E-16</v>
      </c>
      <c r="N1474">
        <f t="shared" si="112"/>
        <v>1.8198046231768533E-22</v>
      </c>
      <c r="O1474">
        <f t="shared" si="114"/>
        <v>0.20629475045783532</v>
      </c>
    </row>
    <row r="1475" spans="1:15" x14ac:dyDescent="0.45">
      <c r="A1475">
        <f t="shared" si="113"/>
        <v>1473</v>
      </c>
      <c r="B1475" s="14">
        <v>1.4615609470914936E-4</v>
      </c>
      <c r="C1475" s="3">
        <v>1.1111111111111112E-2</v>
      </c>
      <c r="D1475" s="3">
        <v>1.3513513513513514E-2</v>
      </c>
      <c r="E1475">
        <v>2081.0401989677543</v>
      </c>
      <c r="F1475">
        <v>38.567162975505589</v>
      </c>
      <c r="G1475">
        <v>129.56997143124519</v>
      </c>
      <c r="H1475">
        <f>(E1475-Info!B$3)^2+(F1475-Info!B$4)^2+(G1475-Info!B$5)^2</f>
        <v>924962.64979996264</v>
      </c>
      <c r="I1475">
        <f>_xlfn.BETA.DIST(Info!B$3/100000, (E1475/100000)*Info!B$3, (1-E1475/100000)*Info!B$3, FALSE)</f>
        <v>5.1917071573358768</v>
      </c>
      <c r="J1475">
        <f>_xlfn.BETA.DIST(Info!B$4/100, (F1475/100)*Info!B$4, (1-F1475/100)*Info!B$4, FALSE)</f>
        <v>3.7455457748417205</v>
      </c>
      <c r="K1475">
        <f>_xlfn.NORM.DIST(Info!B$5/100000,G1475/100000,0.0005, FALSE)</f>
        <v>2.5587227128633252E-4</v>
      </c>
      <c r="L1475">
        <f t="shared" si="115"/>
        <v>-2.3031514790304302</v>
      </c>
      <c r="M1475">
        <f t="shared" si="116"/>
        <v>4.9756350786301067E-3</v>
      </c>
      <c r="N1475">
        <f t="shared" si="112"/>
        <v>1.455657494264526E-9</v>
      </c>
      <c r="O1475">
        <f t="shared" si="114"/>
        <v>0.20629475191349281</v>
      </c>
    </row>
    <row r="1476" spans="1:15" x14ac:dyDescent="0.45">
      <c r="A1476">
        <f t="shared" si="113"/>
        <v>1474</v>
      </c>
      <c r="B1476" s="14">
        <v>2.7964205816554809E-4</v>
      </c>
      <c r="C1476" s="3">
        <v>1.1111111111111112E-2</v>
      </c>
      <c r="D1476" s="3">
        <v>2.4390243902439025E-2</v>
      </c>
      <c r="E1476">
        <v>3354.4775844418027</v>
      </c>
      <c r="F1476">
        <v>28.029146396552491</v>
      </c>
      <c r="G1476">
        <v>273.92652712880295</v>
      </c>
      <c r="H1476">
        <f>(E1476-Info!B$3)^2+(F1476-Info!B$4)^2+(G1476-Info!B$5)^2</f>
        <v>4836799.1812052261</v>
      </c>
      <c r="I1476">
        <f>_xlfn.BETA.DIST(Info!B$3/100000, (E1476/100000)*Info!B$3, (1-E1476/100000)*Info!B$3, FALSE)</f>
        <v>2.0494505144392767E-5</v>
      </c>
      <c r="J1476">
        <f>_xlfn.BETA.DIST(Info!B$4/100, (F1476/100)*Info!B$4, (1-F1476/100)*Info!B$4, FALSE)</f>
        <v>4.0419020079724586</v>
      </c>
      <c r="K1476">
        <f>_xlfn.NORM.DIST(Info!B$5/100000,G1476/100000,0.0005, FALSE)</f>
        <v>28.501925503851719</v>
      </c>
      <c r="L1476">
        <f t="shared" si="115"/>
        <v>-2.626902582719933</v>
      </c>
      <c r="M1476">
        <f t="shared" si="116"/>
        <v>2.3610077751642393E-3</v>
      </c>
      <c r="N1476">
        <f t="shared" ref="N1476:N1539" si="117">M1476/SUM(M$3:M$5001)</f>
        <v>6.9072964709479181E-10</v>
      </c>
      <c r="O1476">
        <f t="shared" si="114"/>
        <v>0.20629475260422245</v>
      </c>
    </row>
    <row r="1477" spans="1:15" x14ac:dyDescent="0.45">
      <c r="A1477">
        <f t="shared" ref="A1477:A1540" si="118">A1476+1</f>
        <v>1475</v>
      </c>
      <c r="B1477" s="14">
        <v>3.6192544335866811E-4</v>
      </c>
      <c r="C1477" s="3">
        <v>2.0833333333333332E-2</v>
      </c>
      <c r="D1477" s="3">
        <v>1.0101010101010102E-2</v>
      </c>
      <c r="E1477">
        <v>4077.7719099127262</v>
      </c>
      <c r="F1477">
        <v>59.297330294098934</v>
      </c>
      <c r="G1477">
        <v>291.72452146525967</v>
      </c>
      <c r="H1477">
        <f>(E1477-Info!B$3)^2+(F1477-Info!B$4)^2+(G1477-Info!B$5)^2</f>
        <v>8532345.959527785</v>
      </c>
      <c r="I1477">
        <f>_xlfn.BETA.DIST(Info!B$3/100000, (E1477/100000)*Info!B$3, (1-E1477/100000)*Info!B$3, FALSE)</f>
        <v>1.0496644577914678E-9</v>
      </c>
      <c r="J1477">
        <f>_xlfn.BETA.DIST(Info!B$4/100, (F1477/100)*Info!B$4, (1-F1477/100)*Info!B$4, FALSE)</f>
        <v>3.505269251466283E-2</v>
      </c>
      <c r="K1477">
        <f>_xlfn.NORM.DIST(Info!B$5/100000,G1477/100000,0.0005, FALSE)</f>
        <v>67.055289916098687</v>
      </c>
      <c r="L1477">
        <f t="shared" si="115"/>
        <v>-8.6077950802580396</v>
      </c>
      <c r="M1477">
        <f t="shared" si="116"/>
        <v>2.4672032004783194E-9</v>
      </c>
      <c r="N1477">
        <f t="shared" si="117"/>
        <v>7.2179787542587948E-16</v>
      </c>
      <c r="O1477">
        <f t="shared" ref="O1477:O1540" si="119">O1476+N1477</f>
        <v>0.20629475260422317</v>
      </c>
    </row>
    <row r="1478" spans="1:15" x14ac:dyDescent="0.45">
      <c r="A1478">
        <f t="shared" si="118"/>
        <v>1476</v>
      </c>
      <c r="B1478" s="14">
        <v>1.2163970319912419E-4</v>
      </c>
      <c r="C1478" s="3">
        <v>1.5625E-2</v>
      </c>
      <c r="D1478" s="3">
        <v>2.2727272727272728E-2</v>
      </c>
      <c r="E1478">
        <v>1209.7757557597204</v>
      </c>
      <c r="F1478">
        <v>36.765477758636756</v>
      </c>
      <c r="G1478">
        <v>120.76469303644866</v>
      </c>
      <c r="H1478">
        <f>(E1478-Info!B$3)^2+(F1478-Info!B$4)^2+(G1478-Info!B$5)^2</f>
        <v>82255.789456945437</v>
      </c>
      <c r="I1478">
        <f>_xlfn.BETA.DIST(Info!B$3/100000, (E1478/100000)*Info!B$3, (1-E1478/100000)*Info!B$3, FALSE)</f>
        <v>127.19658416580457</v>
      </c>
      <c r="J1478">
        <f>_xlfn.BETA.DIST(Info!B$4/100, (F1478/100)*Info!B$4, (1-F1478/100)*Info!B$4, FALSE)</f>
        <v>4.2656256431093835</v>
      </c>
      <c r="K1478">
        <f>_xlfn.NORM.DIST(Info!B$5/100000,G1478/100000,0.0005, FALSE)</f>
        <v>9.6170319882656166E-5</v>
      </c>
      <c r="L1478">
        <f t="shared" ref="L1478:L1541" si="120">LOG(I1478)+LOG(J1478)+LOG(K1478)</f>
        <v>-1.282500752270074</v>
      </c>
      <c r="M1478">
        <f t="shared" si="116"/>
        <v>5.2179420040412067E-2</v>
      </c>
      <c r="N1478">
        <f t="shared" si="117"/>
        <v>1.5265461117601591E-8</v>
      </c>
      <c r="O1478">
        <f t="shared" si="119"/>
        <v>0.20629476786968429</v>
      </c>
    </row>
    <row r="1479" spans="1:15" x14ac:dyDescent="0.45">
      <c r="A1479">
        <f t="shared" si="118"/>
        <v>1477</v>
      </c>
      <c r="B1479" s="14">
        <v>1.8122508155128669E-4</v>
      </c>
      <c r="C1479" s="3">
        <v>9.0909090909090912E-2</v>
      </c>
      <c r="D1479" s="3">
        <v>1.4084507042253521E-2</v>
      </c>
      <c r="E1479">
        <v>1176.3290679133543</v>
      </c>
      <c r="F1479">
        <v>83.268102133708453</v>
      </c>
      <c r="G1479">
        <v>164.80527907494195</v>
      </c>
      <c r="H1479">
        <f>(E1479-Info!B$3)^2+(F1479-Info!B$4)^2+(G1479-Info!B$5)^2</f>
        <v>59644.972726850814</v>
      </c>
      <c r="I1479">
        <f>_xlfn.BETA.DIST(Info!B$3/100000, (E1479/100000)*Info!B$3, (1-E1479/100000)*Info!B$3, FALSE)</f>
        <v>126.85721432292657</v>
      </c>
      <c r="J1479">
        <f>_xlfn.BETA.DIST(Info!B$4/100, (F1479/100)*Info!B$4, (1-F1479/100)*Info!B$4, FALSE)</f>
        <v>6.1866403940023955E-8</v>
      </c>
      <c r="K1479">
        <f>_xlfn.NORM.DIST(Info!B$5/100000,G1479/100000,0.0005, FALSE)</f>
        <v>9.4156593357375869E-3</v>
      </c>
      <c r="L1479">
        <f t="shared" si="120"/>
        <v>-7.131379219632489</v>
      </c>
      <c r="M1479">
        <f t="shared" si="116"/>
        <v>7.3895974435152986E-8</v>
      </c>
      <c r="N1479">
        <f t="shared" si="117"/>
        <v>2.1618793838901407E-14</v>
      </c>
      <c r="O1479">
        <f t="shared" si="119"/>
        <v>0.20629476786970591</v>
      </c>
    </row>
    <row r="1480" spans="1:15" x14ac:dyDescent="0.45">
      <c r="A1480">
        <f t="shared" si="118"/>
        <v>1478</v>
      </c>
      <c r="B1480" s="14">
        <v>1.5379883112888343E-4</v>
      </c>
      <c r="C1480" s="3">
        <v>1.8518518518518517E-2</v>
      </c>
      <c r="D1480" s="3">
        <v>7.6923076923076927E-2</v>
      </c>
      <c r="E1480">
        <v>1005.958485919256</v>
      </c>
      <c r="F1480">
        <v>18.637221893990162</v>
      </c>
      <c r="G1480">
        <v>172.2865785620472</v>
      </c>
      <c r="H1480">
        <f>(E1480-Info!B$3)^2+(F1480-Info!B$4)^2+(G1480-Info!B$5)^2</f>
        <v>76834.336813685863</v>
      </c>
      <c r="I1480">
        <f>_xlfn.BETA.DIST(Info!B$3/100000, (E1480/100000)*Info!B$3, (1-E1480/100000)*Info!B$3, FALSE)</f>
        <v>103.76889273221381</v>
      </c>
      <c r="J1480">
        <f>_xlfn.BETA.DIST(Info!B$4/100, (F1480/100)*Info!B$4, (1-F1480/100)*Info!B$4, FALSE)</f>
        <v>0.89157883205086708</v>
      </c>
      <c r="K1480">
        <f>_xlfn.NORM.DIST(Info!B$5/100000,G1480/100000,0.0005, FALSE)</f>
        <v>1.8991331514844067E-2</v>
      </c>
      <c r="L1480">
        <f t="shared" si="120"/>
        <v>0.2447823464176464</v>
      </c>
      <c r="M1480">
        <f t="shared" si="116"/>
        <v>1.7570428233283795</v>
      </c>
      <c r="N1480">
        <f t="shared" si="117"/>
        <v>5.1403539711072038E-7</v>
      </c>
      <c r="O1480">
        <f t="shared" si="119"/>
        <v>0.20629528190510302</v>
      </c>
    </row>
    <row r="1481" spans="1:15" x14ac:dyDescent="0.45">
      <c r="A1481">
        <f t="shared" si="118"/>
        <v>1479</v>
      </c>
      <c r="B1481" s="14">
        <v>1.0380982040901069E-4</v>
      </c>
      <c r="C1481" s="3">
        <v>1.282051282051282E-2</v>
      </c>
      <c r="D1481" s="3">
        <v>1.0638297872340425E-2</v>
      </c>
      <c r="E1481">
        <v>1477.5530714775693</v>
      </c>
      <c r="F1481">
        <v>46.357223698918325</v>
      </c>
      <c r="G1481">
        <v>87.053870819388891</v>
      </c>
      <c r="H1481">
        <f>(E1481-Info!B$3)^2+(F1481-Info!B$4)^2+(G1481-Info!B$5)^2</f>
        <v>201498.44287486604</v>
      </c>
      <c r="I1481">
        <f>_xlfn.BETA.DIST(Info!B$3/100000, (E1481/100000)*Info!B$3, (1-E1481/100000)*Info!B$3, FALSE)</f>
        <v>88.760296528071265</v>
      </c>
      <c r="J1481">
        <f>_xlfn.BETA.DIST(Info!B$4/100, (F1481/100)*Info!B$4, (1-F1481/100)*Info!B$4, FALSE)</f>
        <v>1.2728503482284343</v>
      </c>
      <c r="K1481">
        <f>_xlfn.NORM.DIST(Info!B$5/100000,G1481/100000,0.0005, FALSE)</f>
        <v>1.7041784983255072E-6</v>
      </c>
      <c r="L1481">
        <f t="shared" si="120"/>
        <v>-3.7154888283480361</v>
      </c>
      <c r="M1481">
        <f t="shared" si="116"/>
        <v>1.9253565716956199E-4</v>
      </c>
      <c r="N1481">
        <f t="shared" si="117"/>
        <v>5.6327678345169427E-11</v>
      </c>
      <c r="O1481">
        <f t="shared" si="119"/>
        <v>0.20629528196143068</v>
      </c>
    </row>
    <row r="1482" spans="1:15" x14ac:dyDescent="0.45">
      <c r="A1482">
        <f t="shared" si="118"/>
        <v>1480</v>
      </c>
      <c r="B1482" s="14">
        <v>2.2972662531587412E-4</v>
      </c>
      <c r="C1482" s="3">
        <v>1.3513513513513514E-2</v>
      </c>
      <c r="D1482" s="3">
        <v>0.16666666666666666</v>
      </c>
      <c r="E1482">
        <v>1791.0301776722836</v>
      </c>
      <c r="F1482">
        <v>7.3551530531582046</v>
      </c>
      <c r="G1482">
        <v>262.2680378009868</v>
      </c>
      <c r="H1482">
        <f>(E1482-Info!B$3)^2+(F1482-Info!B$4)^2+(G1482-Info!B$5)^2</f>
        <v>419884.89709265484</v>
      </c>
      <c r="I1482">
        <f>_xlfn.BETA.DIST(Info!B$3/100000, (E1482/100000)*Info!B$3, (1-E1482/100000)*Info!B$3, FALSE)</f>
        <v>27.685637589145081</v>
      </c>
      <c r="J1482">
        <f>_xlfn.BETA.DIST(Info!B$4/100, (F1482/100)*Info!B$4, (1-F1482/100)*Info!B$4, FALSE)</f>
        <v>7.7803665000118561E-3</v>
      </c>
      <c r="K1482">
        <f>_xlfn.NORM.DIST(Info!B$5/100000,G1482/100000,0.0005, FALSE)</f>
        <v>15.193487611949731</v>
      </c>
      <c r="L1482">
        <f t="shared" si="120"/>
        <v>0.51491206091660024</v>
      </c>
      <c r="M1482">
        <f t="shared" si="116"/>
        <v>3.2727441928091912</v>
      </c>
      <c r="N1482">
        <f t="shared" si="117"/>
        <v>9.5746463231082273E-7</v>
      </c>
      <c r="O1482">
        <f t="shared" si="119"/>
        <v>0.20629623942606298</v>
      </c>
    </row>
    <row r="1483" spans="1:15" x14ac:dyDescent="0.45">
      <c r="A1483">
        <f t="shared" si="118"/>
        <v>1481</v>
      </c>
      <c r="B1483" s="14">
        <v>1.0171905197843556E-4</v>
      </c>
      <c r="C1483" s="3">
        <v>1.2658227848101266E-2</v>
      </c>
      <c r="D1483" s="3">
        <v>2.2727272727272728E-2</v>
      </c>
      <c r="E1483">
        <v>1160.720175774167</v>
      </c>
      <c r="F1483">
        <v>32.019934221122433</v>
      </c>
      <c r="G1483">
        <v>100.91398697192368</v>
      </c>
      <c r="H1483">
        <f>(E1483-Info!B$3)^2+(F1483-Info!B$4)^2+(G1483-Info!B$5)^2</f>
        <v>91258.950695577834</v>
      </c>
      <c r="I1483">
        <f>_xlfn.BETA.DIST(Info!B$3/100000, (E1483/100000)*Info!B$3, (1-E1483/100000)*Info!B$3, FALSE)</f>
        <v>126.20110395155506</v>
      </c>
      <c r="J1483">
        <f>_xlfn.BETA.DIST(Info!B$4/100, (F1483/100)*Info!B$4, (1-F1483/100)*Info!B$4, FALSE)</f>
        <v>4.7919371344069095</v>
      </c>
      <c r="K1483">
        <f>_xlfn.NORM.DIST(Info!B$5/100000,G1483/100000,0.0005, FALSE)</f>
        <v>9.4525318935347574E-6</v>
      </c>
      <c r="L1483">
        <f t="shared" si="120"/>
        <v>-2.242877582786472</v>
      </c>
      <c r="M1483">
        <f t="shared" si="116"/>
        <v>5.7163974551849607E-3</v>
      </c>
      <c r="N1483">
        <f t="shared" si="117"/>
        <v>1.6723728055485987E-9</v>
      </c>
      <c r="O1483">
        <f t="shared" si="119"/>
        <v>0.20629624109843578</v>
      </c>
    </row>
    <row r="1484" spans="1:15" x14ac:dyDescent="0.45">
      <c r="A1484">
        <f t="shared" si="118"/>
        <v>1482</v>
      </c>
      <c r="B1484" s="14">
        <v>1.2690355329949238E-3</v>
      </c>
      <c r="C1484" s="3">
        <v>1.0869565217391304E-2</v>
      </c>
      <c r="D1484" s="3">
        <v>0.04</v>
      </c>
      <c r="E1484">
        <v>12620.753027749142</v>
      </c>
      <c r="F1484">
        <v>19.782779607361476</v>
      </c>
      <c r="G1484">
        <v>1191.9422379500302</v>
      </c>
      <c r="H1484">
        <f>(E1484-Info!B$3)^2+(F1484-Info!B$4)^2+(G1484-Info!B$5)^2</f>
        <v>131994366.51130052</v>
      </c>
      <c r="I1484">
        <f>_xlfn.BETA.DIST(Info!B$3/100000, (E1484/100000)*Info!B$3, (1-E1484/100000)*Info!B$3, FALSE)</f>
        <v>1.3121563343179607E-95</v>
      </c>
      <c r="J1484">
        <f>_xlfn.BETA.DIST(Info!B$4/100, (F1484/100)*Info!B$4, (1-F1484/100)*Info!B$4, FALSE)</f>
        <v>1.1781862636224851</v>
      </c>
      <c r="K1484">
        <f>_xlfn.NORM.DIST(Info!B$5/100000,G1484/100000,0.0005, FALSE)</f>
        <v>6.892389264547649E-52</v>
      </c>
      <c r="L1484">
        <f t="shared" si="120"/>
        <v>-145.97243066636747</v>
      </c>
      <c r="M1484">
        <f t="shared" ref="M1484:M1547" si="121">I1484*J1484*K1484</f>
        <v>1.0655389597496731E-146</v>
      </c>
      <c r="N1484">
        <f t="shared" si="117"/>
        <v>3.1173101477077719E-153</v>
      </c>
      <c r="O1484">
        <f t="shared" si="119"/>
        <v>0.20629624109843578</v>
      </c>
    </row>
    <row r="1485" spans="1:15" x14ac:dyDescent="0.45">
      <c r="A1485">
        <f t="shared" si="118"/>
        <v>1483</v>
      </c>
      <c r="B1485" s="14">
        <v>1.3025921583952066E-4</v>
      </c>
      <c r="C1485" s="3">
        <v>2.3255813953488372E-2</v>
      </c>
      <c r="D1485" s="3">
        <v>4.3478260869565216E-2</v>
      </c>
      <c r="E1485">
        <v>824.29124288277524</v>
      </c>
      <c r="F1485">
        <v>32.849687688419472</v>
      </c>
      <c r="G1485">
        <v>140.64607210736696</v>
      </c>
      <c r="H1485">
        <f>(E1485-Info!B$3)^2+(F1485-Info!B$4)^2+(G1485-Info!B$5)^2</f>
        <v>180859.95766574272</v>
      </c>
      <c r="I1485">
        <f>_xlfn.BETA.DIST(Info!B$3/100000, (E1485/100000)*Info!B$3, (1-E1485/100000)*Info!B$3, FALSE)</f>
        <v>56.590008323662289</v>
      </c>
      <c r="J1485">
        <f>_xlfn.BETA.DIST(Info!B$4/100, (F1485/100)*Info!B$4, (1-F1485/100)*Info!B$4, FALSE)</f>
        <v>4.8108818162306131</v>
      </c>
      <c r="K1485">
        <f>_xlfn.NORM.DIST(Info!B$5/100000,G1485/100000,0.0005, FALSE)</f>
        <v>8.3845238033776546E-4</v>
      </c>
      <c r="L1485">
        <f t="shared" si="120"/>
        <v>-0.64155715198618024</v>
      </c>
      <c r="M1485">
        <f t="shared" si="121"/>
        <v>0.22826685118738432</v>
      </c>
      <c r="N1485">
        <f t="shared" si="117"/>
        <v>6.6781093744230994E-8</v>
      </c>
      <c r="O1485">
        <f t="shared" si="119"/>
        <v>0.20629630787952952</v>
      </c>
    </row>
    <row r="1486" spans="1:15" x14ac:dyDescent="0.45">
      <c r="A1486">
        <f t="shared" si="118"/>
        <v>1484</v>
      </c>
      <c r="B1486" s="14">
        <v>1.1625203441060219E-4</v>
      </c>
      <c r="C1486" s="3">
        <v>1.1764705882352941E-2</v>
      </c>
      <c r="D1486" s="3">
        <v>0.25</v>
      </c>
      <c r="E1486">
        <v>1016.3460889078592</v>
      </c>
      <c r="F1486">
        <v>4.4400722538198885</v>
      </c>
      <c r="G1486">
        <v>134.7787354089748</v>
      </c>
      <c r="H1486">
        <f>(E1486-Info!B$3)^2+(F1486-Info!B$4)^2+(G1486-Info!B$5)^2</f>
        <v>93063.398717166303</v>
      </c>
      <c r="I1486">
        <f>_xlfn.BETA.DIST(Info!B$3/100000, (E1486/100000)*Info!B$3, (1-E1486/100000)*Info!B$3, FALSE)</f>
        <v>106.05240774643546</v>
      </c>
      <c r="J1486">
        <f>_xlfn.BETA.DIST(Info!B$4/100, (F1486/100)*Info!B$4, (1-F1486/100)*Info!B$4, FALSE)</f>
        <v>8.8839370284434654E-4</v>
      </c>
      <c r="K1486">
        <f>_xlfn.NORM.DIST(Info!B$5/100000,G1486/100000,0.0005, FALSE)</f>
        <v>4.4986391617960755E-4</v>
      </c>
      <c r="L1486">
        <f t="shared" si="120"/>
        <v>-4.3727928360150807</v>
      </c>
      <c r="M1486">
        <f t="shared" si="121"/>
        <v>4.2384509733184887E-5</v>
      </c>
      <c r="N1486">
        <f t="shared" si="117"/>
        <v>1.2399890317282845E-11</v>
      </c>
      <c r="O1486">
        <f t="shared" si="119"/>
        <v>0.2062963078919294</v>
      </c>
    </row>
    <row r="1487" spans="1:15" x14ac:dyDescent="0.45">
      <c r="A1487">
        <f t="shared" si="118"/>
        <v>1485</v>
      </c>
      <c r="B1487" s="14">
        <v>2.1777003484320557E-4</v>
      </c>
      <c r="C1487" s="3">
        <v>2.3255813953488372E-2</v>
      </c>
      <c r="D1487" s="3">
        <v>4.7619047619047616E-2</v>
      </c>
      <c r="E1487">
        <v>1335.0236831335774</v>
      </c>
      <c r="F1487">
        <v>31.041609385173231</v>
      </c>
      <c r="G1487">
        <v>235.73301247001541</v>
      </c>
      <c r="H1487">
        <f>(E1487-Info!B$3)^2+(F1487-Info!B$4)^2+(G1487-Info!B$5)^2</f>
        <v>58963.924010082599</v>
      </c>
      <c r="I1487">
        <f>_xlfn.BETA.DIST(Info!B$3/100000, (E1487/100000)*Info!B$3, (1-E1487/100000)*Info!B$3, FALSE)</f>
        <v>116.55099237321974</v>
      </c>
      <c r="J1487">
        <f>_xlfn.BETA.DIST(Info!B$4/100, (F1487/100)*Info!B$4, (1-F1487/100)*Info!B$4, FALSE)</f>
        <v>4.7050820323663807</v>
      </c>
      <c r="K1487">
        <f>_xlfn.NORM.DIST(Info!B$5/100000,G1487/100000,0.0005, FALSE)</f>
        <v>2.9633337541519005</v>
      </c>
      <c r="L1487">
        <f t="shared" si="120"/>
        <v>3.2108637432813794</v>
      </c>
      <c r="M1487">
        <f t="shared" si="121"/>
        <v>1625.0388317092184</v>
      </c>
      <c r="N1487">
        <f t="shared" si="117"/>
        <v>4.7541668881787523E-4</v>
      </c>
      <c r="O1487">
        <f t="shared" si="119"/>
        <v>0.20677172458074727</v>
      </c>
    </row>
    <row r="1488" spans="1:15" x14ac:dyDescent="0.45">
      <c r="A1488">
        <f t="shared" si="118"/>
        <v>1486</v>
      </c>
      <c r="B1488" s="14">
        <v>5.4083288263926451E-4</v>
      </c>
      <c r="C1488" s="3">
        <v>1.5625E-2</v>
      </c>
      <c r="D1488" s="3">
        <v>2.0408163265306121E-2</v>
      </c>
      <c r="E1488">
        <v>5332.5771011876222</v>
      </c>
      <c r="F1488">
        <v>38.87817747139097</v>
      </c>
      <c r="G1488">
        <v>505.27281734802506</v>
      </c>
      <c r="H1488">
        <f>(E1488-Info!B$3)^2+(F1488-Info!B$4)^2+(G1488-Info!B$5)^2</f>
        <v>17429250.146780316</v>
      </c>
      <c r="I1488">
        <f>_xlfn.BETA.DIST(Info!B$3/100000, (E1488/100000)*Info!B$3, (1-E1488/100000)*Info!B$3, FALSE)</f>
        <v>1.0356449535291879E-18</v>
      </c>
      <c r="J1488">
        <f>_xlfn.BETA.DIST(Info!B$4/100, (F1488/100)*Info!B$4, (1-F1488/100)*Info!B$4, FALSE)</f>
        <v>3.6454320989464413</v>
      </c>
      <c r="K1488">
        <f>_xlfn.NORM.DIST(Info!B$5/100000,G1488/100000,0.0005, FALSE)</f>
        <v>98.496212205969599</v>
      </c>
      <c r="L1488">
        <f t="shared" si="120"/>
        <v>-15.429620563889547</v>
      </c>
      <c r="M1488">
        <f t="shared" si="121"/>
        <v>3.7185997529899588E-16</v>
      </c>
      <c r="N1488">
        <f t="shared" si="117"/>
        <v>1.0879028532173545E-22</v>
      </c>
      <c r="O1488">
        <f t="shared" si="119"/>
        <v>0.20677172458074727</v>
      </c>
    </row>
    <row r="1489" spans="1:15" x14ac:dyDescent="0.45">
      <c r="A1489">
        <f t="shared" si="118"/>
        <v>1487</v>
      </c>
      <c r="B1489" s="14">
        <v>1.0842459069717012E-4</v>
      </c>
      <c r="C1489" s="3">
        <v>1.098901098901099E-2</v>
      </c>
      <c r="D1489" s="3">
        <v>1.2500000000000001E-2</v>
      </c>
      <c r="E1489">
        <v>1598.0581731100449</v>
      </c>
      <c r="F1489">
        <v>39.70252078731891</v>
      </c>
      <c r="G1489">
        <v>94.748913478544708</v>
      </c>
      <c r="H1489">
        <f>(E1489-Info!B$3)^2+(F1489-Info!B$4)^2+(G1489-Info!B$5)^2</f>
        <v>287847.09953455202</v>
      </c>
      <c r="I1489">
        <f>_xlfn.BETA.DIST(Info!B$3/100000, (E1489/100000)*Info!B$3, (1-E1489/100000)*Info!B$3, FALSE)</f>
        <v>61.862699201858341</v>
      </c>
      <c r="J1489">
        <f>_xlfn.BETA.DIST(Info!B$4/100, (F1489/100)*Info!B$4, (1-F1489/100)*Info!B$4, FALSE)</f>
        <v>3.3706771268061724</v>
      </c>
      <c r="K1489">
        <f>_xlfn.NORM.DIST(Info!B$5/100000,G1489/100000,0.0005, FALSE)</f>
        <v>4.4536679539167695E-6</v>
      </c>
      <c r="L1489">
        <f t="shared" si="120"/>
        <v>-3.0321361459661986</v>
      </c>
      <c r="M1489">
        <f t="shared" si="121"/>
        <v>9.2867521291184886E-4</v>
      </c>
      <c r="N1489">
        <f t="shared" si="117"/>
        <v>2.7169055046235911E-10</v>
      </c>
      <c r="O1489">
        <f t="shared" si="119"/>
        <v>0.20677172485243783</v>
      </c>
    </row>
    <row r="1490" spans="1:15" x14ac:dyDescent="0.45">
      <c r="A1490">
        <f t="shared" si="118"/>
        <v>1488</v>
      </c>
      <c r="B1490" s="14">
        <v>2.4894199651481205E-4</v>
      </c>
      <c r="C1490" s="3">
        <v>3.8461538461538464E-2</v>
      </c>
      <c r="D1490" s="3">
        <v>2.9411764705882353E-2</v>
      </c>
      <c r="E1490">
        <v>1367.7067212623656</v>
      </c>
      <c r="F1490">
        <v>53.424484174365809</v>
      </c>
      <c r="G1490">
        <v>256.7128441203397</v>
      </c>
      <c r="H1490">
        <f>(E1490-Info!B$3)^2+(F1490-Info!B$4)^2+(G1490-Info!B$5)^2</f>
        <v>65408.906203914696</v>
      </c>
      <c r="I1490">
        <f>_xlfn.BETA.DIST(Info!B$3/100000, (E1490/100000)*Info!B$3, (1-E1490/100000)*Info!B$3, FALSE)</f>
        <v>111.21766184008106</v>
      </c>
      <c r="J1490">
        <f>_xlfn.BETA.DIST(Info!B$4/100, (F1490/100)*Info!B$4, (1-F1490/100)*Info!B$4, FALSE)</f>
        <v>0.23623738861644372</v>
      </c>
      <c r="K1490">
        <f>_xlfn.NORM.DIST(Info!B$5/100000,G1490/100000,0.0005, FALSE)</f>
        <v>11.044996624574777</v>
      </c>
      <c r="L1490">
        <f t="shared" si="120"/>
        <v>2.4626879812909417</v>
      </c>
      <c r="M1490">
        <f t="shared" si="121"/>
        <v>290.19370097730678</v>
      </c>
      <c r="N1490">
        <f t="shared" si="117"/>
        <v>8.4898234886686476E-5</v>
      </c>
      <c r="O1490">
        <f t="shared" si="119"/>
        <v>0.20685662308732453</v>
      </c>
    </row>
    <row r="1491" spans="1:15" x14ac:dyDescent="0.45">
      <c r="A1491">
        <f t="shared" si="118"/>
        <v>1489</v>
      </c>
      <c r="B1491" s="14">
        <v>3.1456432840515884E-4</v>
      </c>
      <c r="C1491" s="3">
        <v>0.5</v>
      </c>
      <c r="D1491" s="3">
        <v>4.7619047619047616E-2</v>
      </c>
      <c r="E1491">
        <v>667.20407022564541</v>
      </c>
      <c r="F1491">
        <v>90.635144920041625</v>
      </c>
      <c r="G1491">
        <v>343.95364421562056</v>
      </c>
      <c r="H1491">
        <f>(E1491-Info!B$3)^2+(F1491-Info!B$4)^2+(G1491-Info!B$5)^2</f>
        <v>248764.37483586371</v>
      </c>
      <c r="I1491">
        <f>_xlfn.BETA.DIST(Info!B$3/100000, (E1491/100000)*Info!B$3, (1-E1491/100000)*Info!B$3, FALSE)</f>
        <v>22.536110024496185</v>
      </c>
      <c r="J1491">
        <f>_xlfn.BETA.DIST(Info!B$4/100, (F1491/100)*Info!B$4, (1-F1491/100)*Info!B$4, FALSE)</f>
        <v>8.7874334071804147E-11</v>
      </c>
      <c r="K1491">
        <f>_xlfn.NORM.DIST(Info!B$5/100000,G1491/100000,0.0005, FALSE)</f>
        <v>397.2911948305441</v>
      </c>
      <c r="L1491">
        <f t="shared" si="120"/>
        <v>-6.1041500589661055</v>
      </c>
      <c r="M1491">
        <f t="shared" si="121"/>
        <v>7.867738938248557E-7</v>
      </c>
      <c r="N1491">
        <f t="shared" si="117"/>
        <v>2.3017630849912546E-13</v>
      </c>
      <c r="O1491">
        <f t="shared" si="119"/>
        <v>0.2068566230875547</v>
      </c>
    </row>
    <row r="1492" spans="1:15" x14ac:dyDescent="0.45">
      <c r="A1492">
        <f t="shared" si="118"/>
        <v>1490</v>
      </c>
      <c r="B1492" s="14">
        <v>1.4488554042306579E-4</v>
      </c>
      <c r="C1492" s="3">
        <v>3.8461538461538464E-2</v>
      </c>
      <c r="D1492" s="3">
        <v>1.4084507042253521E-2</v>
      </c>
      <c r="E1492">
        <v>1153.8465304420968</v>
      </c>
      <c r="F1492">
        <v>67.79894314900416</v>
      </c>
      <c r="G1492">
        <v>131.62857071713358</v>
      </c>
      <c r="H1492">
        <f>(E1492-Info!B$3)^2+(F1492-Info!B$4)^2+(G1492-Info!B$5)^2</f>
        <v>74936.295632836031</v>
      </c>
      <c r="I1492">
        <f>_xlfn.BETA.DIST(Info!B$3/100000, (E1492/100000)*Info!B$3, (1-E1492/100000)*Info!B$3, FALSE)</f>
        <v>125.81156427411203</v>
      </c>
      <c r="J1492">
        <f>_xlfn.BETA.DIST(Info!B$4/100, (F1492/100)*Info!B$4, (1-F1492/100)*Info!B$4, FALSE)</f>
        <v>9.4318563095205485E-4</v>
      </c>
      <c r="K1492">
        <f>_xlfn.NORM.DIST(Info!B$5/100000,G1492/100000,0.0005, FALSE)</f>
        <v>3.2021221827546872E-4</v>
      </c>
      <c r="L1492">
        <f t="shared" si="120"/>
        <v>-4.4202443628006343</v>
      </c>
      <c r="M1492">
        <f t="shared" si="121"/>
        <v>3.7997553679109562E-5</v>
      </c>
      <c r="N1492">
        <f t="shared" si="117"/>
        <v>1.1116455066062201E-11</v>
      </c>
      <c r="O1492">
        <f t="shared" si="119"/>
        <v>0.20685662309867117</v>
      </c>
    </row>
    <row r="1493" spans="1:15" x14ac:dyDescent="0.45">
      <c r="A1493">
        <f t="shared" si="118"/>
        <v>1491</v>
      </c>
      <c r="B1493" s="14">
        <v>8.8652482269503544E-4</v>
      </c>
      <c r="C1493" s="3">
        <v>1.1494252873563218E-2</v>
      </c>
      <c r="D1493" s="3">
        <v>2.2222222222222223E-2</v>
      </c>
      <c r="E1493">
        <v>9905.6664587222767</v>
      </c>
      <c r="F1493">
        <v>30.35554835935508</v>
      </c>
      <c r="G1493">
        <v>797.74754933892905</v>
      </c>
      <c r="H1493">
        <f>(E1493-Info!B$3)^2+(F1493-Info!B$4)^2+(G1493-Info!B$5)^2</f>
        <v>76660003.169848248</v>
      </c>
      <c r="I1493">
        <f>_xlfn.BETA.DIST(Info!B$3/100000, (E1493/100000)*Info!B$3, (1-E1493/100000)*Info!B$3, FALSE)</f>
        <v>3.890374774515788E-63</v>
      </c>
      <c r="J1493">
        <f>_xlfn.BETA.DIST(Info!B$4/100, (F1493/100)*Info!B$4, (1-F1493/100)*Info!B$4, FALSE)</f>
        <v>4.6037734051550503</v>
      </c>
      <c r="K1493">
        <f>_xlfn.NORM.DIST(Info!B$5/100000,G1493/100000,0.0005, FALSE)</f>
        <v>2.3286167166907139E-11</v>
      </c>
      <c r="L1493">
        <f t="shared" si="120"/>
        <v>-72.379796608796497</v>
      </c>
      <c r="M1493">
        <f t="shared" si="121"/>
        <v>4.1706465977785077E-73</v>
      </c>
      <c r="N1493">
        <f t="shared" si="117"/>
        <v>1.2201523785495562E-79</v>
      </c>
      <c r="O1493">
        <f t="shared" si="119"/>
        <v>0.20685662309867117</v>
      </c>
    </row>
    <row r="1494" spans="1:15" x14ac:dyDescent="0.45">
      <c r="A1494">
        <f t="shared" si="118"/>
        <v>1492</v>
      </c>
      <c r="B1494" s="14">
        <v>1.1229646266142616E-4</v>
      </c>
      <c r="C1494" s="3">
        <v>1.4925373134328358E-2</v>
      </c>
      <c r="D1494" s="3">
        <v>1.0638297872340425E-2</v>
      </c>
      <c r="E1494">
        <v>1478.7595059610851</v>
      </c>
      <c r="F1494">
        <v>50.151162618595116</v>
      </c>
      <c r="G1494">
        <v>94.254589155498422</v>
      </c>
      <c r="H1494">
        <f>(E1494-Info!B$3)^2+(F1494-Info!B$4)^2+(G1494-Info!B$5)^2</f>
        <v>197892.11460937653</v>
      </c>
      <c r="I1494">
        <f>_xlfn.BETA.DIST(Info!B$3/100000, (E1494/100000)*Info!B$3, (1-E1494/100000)*Info!B$3, FALSE)</f>
        <v>88.490841051399372</v>
      </c>
      <c r="J1494">
        <f>_xlfn.BETA.DIST(Info!B$4/100, (F1494/100)*Info!B$4, (1-F1494/100)*Info!B$4, FALSE)</f>
        <v>0.55974296876246266</v>
      </c>
      <c r="K1494">
        <f>_xlfn.NORM.DIST(Info!B$5/100000,G1494/100000,0.0005, FALSE)</f>
        <v>4.1901173503851429E-6</v>
      </c>
      <c r="L1494">
        <f t="shared" si="120"/>
        <v>-3.6828868441085185</v>
      </c>
      <c r="M1494">
        <f t="shared" si="121"/>
        <v>2.0754542088255773E-4</v>
      </c>
      <c r="N1494">
        <f t="shared" si="117"/>
        <v>6.0718891665817034E-11</v>
      </c>
      <c r="O1494">
        <f t="shared" si="119"/>
        <v>0.20685662315939007</v>
      </c>
    </row>
    <row r="1495" spans="1:15" x14ac:dyDescent="0.45">
      <c r="A1495">
        <f t="shared" si="118"/>
        <v>1493</v>
      </c>
      <c r="B1495" s="14">
        <v>1.5386982612709647E-4</v>
      </c>
      <c r="C1495" s="3">
        <v>0.125</v>
      </c>
      <c r="D1495" s="3">
        <v>1.8518518518518517E-2</v>
      </c>
      <c r="E1495">
        <v>794.55125465252786</v>
      </c>
      <c r="F1495">
        <v>84.640834752561545</v>
      </c>
      <c r="G1495">
        <v>148.77892343744927</v>
      </c>
      <c r="H1495">
        <f>(E1495-Info!B$3)^2+(F1495-Info!B$4)^2+(G1495-Info!B$5)^2</f>
        <v>200201.28490351434</v>
      </c>
      <c r="I1495">
        <f>_xlfn.BETA.DIST(Info!B$3/100000, (E1495/100000)*Info!B$3, (1-E1495/100000)*Info!B$3, FALSE)</f>
        <v>49.023833090578641</v>
      </c>
      <c r="J1495">
        <f>_xlfn.BETA.DIST(Info!B$4/100, (F1495/100)*Info!B$4, (1-F1495/100)*Info!B$4, FALSE)</f>
        <v>2.0661944529446065E-8</v>
      </c>
      <c r="K1495">
        <f>_xlfn.NORM.DIST(Info!B$5/100000,G1495/100000,0.0005, FALSE)</f>
        <v>1.9426403474614468E-3</v>
      </c>
      <c r="L1495">
        <f t="shared" si="120"/>
        <v>-8.706029139207029</v>
      </c>
      <c r="M1495">
        <f t="shared" si="121"/>
        <v>1.9677542578143836E-9</v>
      </c>
      <c r="N1495">
        <f t="shared" si="117"/>
        <v>5.7568052861446159E-16</v>
      </c>
      <c r="O1495">
        <f t="shared" si="119"/>
        <v>0.20685662315939066</v>
      </c>
    </row>
    <row r="1496" spans="1:15" x14ac:dyDescent="0.45">
      <c r="A1496">
        <f t="shared" si="118"/>
        <v>1494</v>
      </c>
      <c r="B1496" s="14">
        <v>1.3881177123820101E-4</v>
      </c>
      <c r="C1496" s="3">
        <v>0.16666666666666666</v>
      </c>
      <c r="D1496" s="3">
        <v>2.3809523809523808E-2</v>
      </c>
      <c r="E1496">
        <v>576.26732052224656</v>
      </c>
      <c r="F1496">
        <v>85.637616591245703</v>
      </c>
      <c r="G1496">
        <v>140.37147533791267</v>
      </c>
      <c r="H1496">
        <f>(E1496-Info!B$3)^2+(F1496-Info!B$4)^2+(G1496-Info!B$5)^2</f>
        <v>411406.69656445971</v>
      </c>
      <c r="I1496">
        <f>_xlfn.BETA.DIST(Info!B$3/100000, (E1496/100000)*Info!B$3, (1-E1496/100000)*Info!B$3, FALSE)</f>
        <v>10.778578641111677</v>
      </c>
      <c r="J1496">
        <f>_xlfn.BETA.DIST(Info!B$4/100, (F1496/100)*Info!B$4, (1-F1496/100)*Info!B$4, FALSE)</f>
        <v>9.0264556555591299E-9</v>
      </c>
      <c r="K1496">
        <f>_xlfn.NORM.DIST(Info!B$5/100000,G1496/100000,0.0005, FALSE)</f>
        <v>8.14623538899867E-4</v>
      </c>
      <c r="L1496">
        <f t="shared" si="120"/>
        <v>-10.100964297307158</v>
      </c>
      <c r="M1496">
        <f t="shared" si="121"/>
        <v>7.9256648349486856E-11</v>
      </c>
      <c r="N1496">
        <f t="shared" si="117"/>
        <v>2.3187097188000085E-17</v>
      </c>
      <c r="O1496">
        <f t="shared" si="119"/>
        <v>0.20685662315939068</v>
      </c>
    </row>
    <row r="1497" spans="1:15" x14ac:dyDescent="0.45">
      <c r="A1497">
        <f t="shared" si="118"/>
        <v>1495</v>
      </c>
      <c r="B1497" s="14">
        <v>1.3659336156262805E-4</v>
      </c>
      <c r="C1497" s="3">
        <v>1.5384615384615385E-2</v>
      </c>
      <c r="D1497" s="3">
        <v>1.3333333333333334E-2</v>
      </c>
      <c r="E1497">
        <v>1631.4904065567932</v>
      </c>
      <c r="F1497">
        <v>46.756286358026657</v>
      </c>
      <c r="G1497">
        <v>121.50798730843287</v>
      </c>
      <c r="H1497">
        <f>(E1497-Info!B$3)^2+(F1497-Info!B$4)^2+(G1497-Info!B$5)^2</f>
        <v>302696.82296989002</v>
      </c>
      <c r="I1497">
        <f>_xlfn.BETA.DIST(Info!B$3/100000, (E1497/100000)*Info!B$3, (1-E1497/100000)*Info!B$3, FALSE)</f>
        <v>54.866624617435484</v>
      </c>
      <c r="J1497">
        <f>_xlfn.BETA.DIST(Info!B$4/100, (F1497/100)*Info!B$4, (1-F1497/100)*Info!B$4, FALSE)</f>
        <v>1.1780605382349469</v>
      </c>
      <c r="K1497">
        <f>_xlfn.NORM.DIST(Info!B$5/100000,G1497/100000,0.0005, FALSE)</f>
        <v>1.0457702094641429E-4</v>
      </c>
      <c r="L1497">
        <f t="shared" si="120"/>
        <v>-2.1700878820548599</v>
      </c>
      <c r="M1497">
        <f t="shared" si="121"/>
        <v>6.7594617984778494E-3</v>
      </c>
      <c r="N1497">
        <f t="shared" si="117"/>
        <v>1.9775287111405399E-9</v>
      </c>
      <c r="O1497">
        <f t="shared" si="119"/>
        <v>0.20685662513691941</v>
      </c>
    </row>
    <row r="1498" spans="1:15" x14ac:dyDescent="0.45">
      <c r="A1498">
        <f t="shared" si="118"/>
        <v>1496</v>
      </c>
      <c r="B1498" s="14">
        <v>1.3833171946327292E-4</v>
      </c>
      <c r="C1498" s="3">
        <v>2.6315789473684209E-2</v>
      </c>
      <c r="D1498" s="3">
        <v>0.1</v>
      </c>
      <c r="E1498">
        <v>652.52939546177356</v>
      </c>
      <c r="F1498">
        <v>20.220932552192075</v>
      </c>
      <c r="G1498">
        <v>157.6308193944607</v>
      </c>
      <c r="H1498">
        <f>(E1498-Info!B$3)^2+(F1498-Info!B$4)^2+(G1498-Info!B$5)^2</f>
        <v>316862.00610926945</v>
      </c>
      <c r="I1498">
        <f>_xlfn.BETA.DIST(Info!B$3/100000, (E1498/100000)*Info!B$3, (1-E1498/100000)*Info!B$3, FALSE)</f>
        <v>20.230052190713018</v>
      </c>
      <c r="J1498">
        <f>_xlfn.BETA.DIST(Info!B$4/100, (F1498/100)*Info!B$4, (1-F1498/100)*Info!B$4, FALSE)</f>
        <v>1.3007961123670368</v>
      </c>
      <c r="K1498">
        <f>_xlfn.NORM.DIST(Info!B$5/100000,G1498/100000,0.0005, FALSE)</f>
        <v>4.7044658908432001E-3</v>
      </c>
      <c r="L1498">
        <f t="shared" si="120"/>
        <v>-0.90728344243303183</v>
      </c>
      <c r="M1498">
        <f t="shared" si="121"/>
        <v>0.12379883493173185</v>
      </c>
      <c r="N1498">
        <f t="shared" si="117"/>
        <v>3.621823124118813E-8</v>
      </c>
      <c r="O1498">
        <f t="shared" si="119"/>
        <v>0.20685666135515066</v>
      </c>
    </row>
    <row r="1499" spans="1:15" x14ac:dyDescent="0.45">
      <c r="A1499">
        <f t="shared" si="118"/>
        <v>1497</v>
      </c>
      <c r="B1499" s="14">
        <v>1.3462574044157243E-4</v>
      </c>
      <c r="C1499" s="3">
        <v>1.7241379310344827E-2</v>
      </c>
      <c r="D1499" s="3">
        <v>0.1</v>
      </c>
      <c r="E1499">
        <v>897.97818951946101</v>
      </c>
      <c r="F1499">
        <v>14.241198256272318</v>
      </c>
      <c r="G1499">
        <v>152.77560894363896</v>
      </c>
      <c r="H1499">
        <f>(E1499-Info!B$3)^2+(F1499-Info!B$4)^2+(G1499-Info!B$5)^2</f>
        <v>131067.14998613563</v>
      </c>
      <c r="I1499">
        <f>_xlfn.BETA.DIST(Info!B$3/100000, (E1499/100000)*Info!B$3, (1-E1499/100000)*Info!B$3, FALSE)</f>
        <v>76.364468508818788</v>
      </c>
      <c r="J1499">
        <f>_xlfn.BETA.DIST(Info!B$4/100, (F1499/100)*Info!B$4, (1-F1499/100)*Info!B$4, FALSE)</f>
        <v>0.2279435407836283</v>
      </c>
      <c r="K1499">
        <f>_xlfn.NORM.DIST(Info!B$5/100000,G1499/100000,0.0005, FALSE)</f>
        <v>2.9074314535982955E-3</v>
      </c>
      <c r="L1499">
        <f t="shared" si="120"/>
        <v>-1.2957718919321251</v>
      </c>
      <c r="M1499">
        <f t="shared" si="121"/>
        <v>5.0609041024111269E-2</v>
      </c>
      <c r="N1499">
        <f t="shared" si="117"/>
        <v>1.4806035547239349E-8</v>
      </c>
      <c r="O1499">
        <f t="shared" si="119"/>
        <v>0.20685667616118619</v>
      </c>
    </row>
    <row r="1500" spans="1:15" x14ac:dyDescent="0.45">
      <c r="A1500">
        <f t="shared" si="118"/>
        <v>1498</v>
      </c>
      <c r="B1500" s="14">
        <v>3.3726812816188871E-4</v>
      </c>
      <c r="C1500" s="3">
        <v>0.02</v>
      </c>
      <c r="D1500" s="3">
        <v>0.1111111111111111</v>
      </c>
      <c r="E1500">
        <v>1933.5576532774235</v>
      </c>
      <c r="F1500">
        <v>14.826846935459931</v>
      </c>
      <c r="G1500">
        <v>380.46948686525451</v>
      </c>
      <c r="H1500">
        <f>(E1500-Info!B$3)^2+(F1500-Info!B$4)^2+(G1500-Info!B$5)^2</f>
        <v>600749.00872014824</v>
      </c>
      <c r="I1500">
        <f>_xlfn.BETA.DIST(Info!B$3/100000, (E1500/100000)*Info!B$3, (1-E1500/100000)*Info!B$3, FALSE)</f>
        <v>12.987185254557399</v>
      </c>
      <c r="J1500">
        <f>_xlfn.BETA.DIST(Info!B$4/100, (F1500/100)*Info!B$4, (1-F1500/100)*Info!B$4, FALSE)</f>
        <v>0.28152026709567685</v>
      </c>
      <c r="K1500">
        <f>_xlfn.NORM.DIST(Info!B$5/100000,G1500/100000,0.0005, FALSE)</f>
        <v>720.85580333910525</v>
      </c>
      <c r="L1500">
        <f t="shared" si="120"/>
        <v>3.4208731005493562</v>
      </c>
      <c r="M1500">
        <f t="shared" si="121"/>
        <v>2635.5611708072233</v>
      </c>
      <c r="N1500">
        <f t="shared" si="117"/>
        <v>7.7105219921682494E-4</v>
      </c>
      <c r="O1500">
        <f t="shared" si="119"/>
        <v>0.20762772836040302</v>
      </c>
    </row>
    <row r="1501" spans="1:15" x14ac:dyDescent="0.45">
      <c r="A1501">
        <f t="shared" si="118"/>
        <v>1499</v>
      </c>
      <c r="B1501" s="14">
        <v>1.088139281828074E-3</v>
      </c>
      <c r="C1501" s="3">
        <v>0.1</v>
      </c>
      <c r="D1501" s="3">
        <v>5.8823529411764705E-2</v>
      </c>
      <c r="E1501">
        <v>2740.7061213192296</v>
      </c>
      <c r="F1501">
        <v>61.417412072922893</v>
      </c>
      <c r="G1501">
        <v>1181.8056357546868</v>
      </c>
      <c r="H1501">
        <f>(E1501-Info!B$3)^2+(F1501-Info!B$4)^2+(G1501-Info!B$5)^2</f>
        <v>3109186.1296702223</v>
      </c>
      <c r="I1501">
        <f>_xlfn.BETA.DIST(Info!B$3/100000, (E1501/100000)*Info!B$3, (1-E1501/100000)*Info!B$3, FALSE)</f>
        <v>2.0422470313809823E-2</v>
      </c>
      <c r="J1501">
        <f>_xlfn.BETA.DIST(Info!B$4/100, (F1501/100)*Info!B$4, (1-F1501/100)*Info!B$4, FALSE)</f>
        <v>1.5676103164831645E-2</v>
      </c>
      <c r="K1501">
        <f>_xlfn.NORM.DIST(Info!B$5/100000,G1501/100000,0.0005, FALSE)</f>
        <v>1.6546258642696389E-50</v>
      </c>
      <c r="L1501">
        <f t="shared" si="120"/>
        <v>-53.275953804926957</v>
      </c>
      <c r="M1501">
        <f t="shared" si="121"/>
        <v>5.297197861751596E-54</v>
      </c>
      <c r="N1501">
        <f t="shared" si="117"/>
        <v>1.5497329776410576E-60</v>
      </c>
      <c r="O1501">
        <f t="shared" si="119"/>
        <v>0.20762772836040302</v>
      </c>
    </row>
    <row r="1502" spans="1:15" x14ac:dyDescent="0.45">
      <c r="A1502">
        <f t="shared" si="118"/>
        <v>1500</v>
      </c>
      <c r="B1502" s="14">
        <v>7.9681274900398409E-4</v>
      </c>
      <c r="C1502" s="3">
        <v>1.1235955056179775E-2</v>
      </c>
      <c r="D1502" s="3">
        <v>1.6129032258064516E-2</v>
      </c>
      <c r="E1502">
        <v>9857.1850705196975</v>
      </c>
      <c r="F1502">
        <v>35.625299528469441</v>
      </c>
      <c r="G1502">
        <v>676.25554597670248</v>
      </c>
      <c r="H1502">
        <f>(E1502-Info!B$3)^2+(F1502-Info!B$4)^2+(G1502-Info!B$5)^2</f>
        <v>75733103.847095639</v>
      </c>
      <c r="I1502">
        <f>_xlfn.BETA.DIST(Info!B$3/100000, (E1502/100000)*Info!B$3, (1-E1502/100000)*Info!B$3, FALSE)</f>
        <v>1.363220381573016E-62</v>
      </c>
      <c r="J1502">
        <f>_xlfn.BETA.DIST(Info!B$4/100, (F1502/100)*Info!B$4, (1-F1502/100)*Info!B$4, FALSE)</f>
        <v>4.5215302883586803</v>
      </c>
      <c r="K1502">
        <f>_xlfn.NORM.DIST(Info!B$5/100000,G1502/100000,0.0005, FALSE)</f>
        <v>2.6080051451823075E-4</v>
      </c>
      <c r="L1502">
        <f t="shared" si="120"/>
        <v>-64.793840041122294</v>
      </c>
      <c r="M1502">
        <f t="shared" si="121"/>
        <v>1.6075332289026687E-65</v>
      </c>
      <c r="N1502">
        <f t="shared" si="117"/>
        <v>4.7029529998724827E-72</v>
      </c>
      <c r="O1502">
        <f t="shared" si="119"/>
        <v>0.20762772836040302</v>
      </c>
    </row>
    <row r="1503" spans="1:15" x14ac:dyDescent="0.45">
      <c r="A1503">
        <f t="shared" si="118"/>
        <v>1501</v>
      </c>
      <c r="B1503" s="14">
        <v>1.1388224575788635E-4</v>
      </c>
      <c r="C1503" s="3">
        <v>2.1276595744680851E-2</v>
      </c>
      <c r="D1503" s="3">
        <v>2.2222222222222223E-2</v>
      </c>
      <c r="E1503">
        <v>954.12608797731855</v>
      </c>
      <c r="F1503">
        <v>44.653933122030267</v>
      </c>
      <c r="G1503">
        <v>113.11068965546764</v>
      </c>
      <c r="H1503">
        <f>(E1503-Info!B$3)^2+(F1503-Info!B$4)^2+(G1503-Info!B$5)^2</f>
        <v>126164.23252971402</v>
      </c>
      <c r="I1503">
        <f>_xlfn.BETA.DIST(Info!B$3/100000, (E1503/100000)*Info!B$3, (1-E1503/100000)*Info!B$3, FALSE)</f>
        <v>91.256956067429115</v>
      </c>
      <c r="J1503">
        <f>_xlfn.BETA.DIST(Info!B$4/100, (F1503/100)*Info!B$4, (1-F1503/100)*Info!B$4, FALSE)</f>
        <v>1.7291156986704685</v>
      </c>
      <c r="K1503">
        <f>_xlfn.NORM.DIST(Info!B$5/100000,G1503/100000,0.0005, FALSE)</f>
        <v>4.0057344256585464E-5</v>
      </c>
      <c r="L1503">
        <f t="shared" si="120"/>
        <v>-2.1992278148834825</v>
      </c>
      <c r="M1503">
        <f t="shared" si="121"/>
        <v>6.3208019841447787E-3</v>
      </c>
      <c r="N1503">
        <f t="shared" si="117"/>
        <v>1.8491956569523249E-9</v>
      </c>
      <c r="O1503">
        <f t="shared" si="119"/>
        <v>0.20762773020959868</v>
      </c>
    </row>
    <row r="1504" spans="1:15" x14ac:dyDescent="0.45">
      <c r="A1504">
        <f t="shared" si="118"/>
        <v>1502</v>
      </c>
      <c r="B1504" s="14">
        <v>1.5117157974300831E-4</v>
      </c>
      <c r="C1504" s="3">
        <v>6.6666666666666666E-2</v>
      </c>
      <c r="D1504" s="3">
        <v>1.0869565217391304E-2</v>
      </c>
      <c r="E1504">
        <v>1213.7245125538564</v>
      </c>
      <c r="F1504">
        <v>81.56702867870024</v>
      </c>
      <c r="G1504">
        <v>128.55288951944001</v>
      </c>
      <c r="H1504">
        <f>(E1504-Info!B$3)^2+(F1504-Info!B$4)^2+(G1504-Info!B$5)^2</f>
        <v>80753.092245949505</v>
      </c>
      <c r="I1504">
        <f>_xlfn.BETA.DIST(Info!B$3/100000, (E1504/100000)*Info!B$3, (1-E1504/100000)*Info!B$3, FALSE)</f>
        <v>127.14156131814632</v>
      </c>
      <c r="J1504">
        <f>_xlfn.BETA.DIST(Info!B$4/100, (F1504/100)*Info!B$4, (1-F1504/100)*Info!B$4, FALSE)</f>
        <v>2.2558379394092629E-7</v>
      </c>
      <c r="K1504">
        <f>_xlfn.NORM.DIST(Info!B$5/100000,G1504/100000,0.0005, FALSE)</f>
        <v>2.288876322073153E-4</v>
      </c>
      <c r="L1504">
        <f t="shared" si="120"/>
        <v>-8.1827822366905636</v>
      </c>
      <c r="M1504">
        <f t="shared" si="121"/>
        <v>6.5647435220898976E-9</v>
      </c>
      <c r="N1504">
        <f t="shared" si="117"/>
        <v>1.9205624919916002E-15</v>
      </c>
      <c r="O1504">
        <f t="shared" si="119"/>
        <v>0.2076277302096006</v>
      </c>
    </row>
    <row r="1505" spans="1:15" x14ac:dyDescent="0.45">
      <c r="A1505">
        <f t="shared" si="118"/>
        <v>1503</v>
      </c>
      <c r="B1505" s="14">
        <v>1.2051096649795132E-4</v>
      </c>
      <c r="C1505" s="3">
        <v>4.5454545454545456E-2</v>
      </c>
      <c r="D1505" s="3">
        <v>1.5151515151515152E-2</v>
      </c>
      <c r="E1505">
        <v>879.14538730501909</v>
      </c>
      <c r="F1505">
        <v>70.162799293543259</v>
      </c>
      <c r="G1505">
        <v>111.65326646529154</v>
      </c>
      <c r="H1505">
        <f>(E1505-Info!B$3)^2+(F1505-Info!B$4)^2+(G1505-Info!B$5)^2</f>
        <v>164642.69751820405</v>
      </c>
      <c r="I1505">
        <f>_xlfn.BETA.DIST(Info!B$3/100000, (E1505/100000)*Info!B$3, (1-E1505/100000)*Info!B$3, FALSE)</f>
        <v>71.253656575804328</v>
      </c>
      <c r="J1505">
        <f>_xlfn.BETA.DIST(Info!B$4/100, (F1505/100)*Info!B$4, (1-F1505/100)*Info!B$4, FALSE)</f>
        <v>2.8501033205787288E-4</v>
      </c>
      <c r="K1505">
        <f>_xlfn.NORM.DIST(Info!B$5/100000,G1505/100000,0.0005, FALSE)</f>
        <v>3.3814532172910636E-5</v>
      </c>
      <c r="L1505">
        <f t="shared" si="120"/>
        <v>-6.1632288563123208</v>
      </c>
      <c r="M1505">
        <f t="shared" si="121"/>
        <v>6.8670647702909285E-7</v>
      </c>
      <c r="N1505">
        <f t="shared" si="117"/>
        <v>2.0090087272288512E-13</v>
      </c>
      <c r="O1505">
        <f t="shared" si="119"/>
        <v>0.20762773020980149</v>
      </c>
    </row>
    <row r="1506" spans="1:15" x14ac:dyDescent="0.45">
      <c r="A1506">
        <f t="shared" si="118"/>
        <v>1504</v>
      </c>
      <c r="B1506" s="14">
        <v>1.0902747492368077E-4</v>
      </c>
      <c r="C1506" s="3">
        <v>0.02</v>
      </c>
      <c r="D1506" s="3">
        <v>3.8461538461538464E-2</v>
      </c>
      <c r="E1506">
        <v>791.76909674070134</v>
      </c>
      <c r="F1506">
        <v>31.978024488662619</v>
      </c>
      <c r="G1506">
        <v>116.34010670146698</v>
      </c>
      <c r="H1506">
        <f>(E1506-Info!B$3)^2+(F1506-Info!B$4)^2+(G1506-Info!B$5)^2</f>
        <v>217032.48000769434</v>
      </c>
      <c r="I1506">
        <f>_xlfn.BETA.DIST(Info!B$3/100000, (E1506/100000)*Info!B$3, (1-E1506/100000)*Info!B$3, FALSE)</f>
        <v>48.336435393276432</v>
      </c>
      <c r="J1506">
        <f>_xlfn.BETA.DIST(Info!B$4/100, (F1506/100)*Info!B$4, (1-F1506/100)*Info!B$4, FALSE)</f>
        <v>4.7896403963415306</v>
      </c>
      <c r="K1506">
        <f>_xlfn.NORM.DIST(Info!B$5/100000,G1506/100000,0.0005, FALSE)</f>
        <v>5.8130797398114654E-5</v>
      </c>
      <c r="L1506">
        <f t="shared" si="120"/>
        <v>-1.8710161917318957</v>
      </c>
      <c r="M1506">
        <f t="shared" si="121"/>
        <v>1.3458101774944106E-2</v>
      </c>
      <c r="N1506">
        <f t="shared" si="117"/>
        <v>3.9372635648886327E-9</v>
      </c>
      <c r="O1506">
        <f t="shared" si="119"/>
        <v>0.20762773414706506</v>
      </c>
    </row>
    <row r="1507" spans="1:15" x14ac:dyDescent="0.45">
      <c r="A1507">
        <f t="shared" si="118"/>
        <v>1505</v>
      </c>
      <c r="B1507" s="14">
        <v>3.9888312724371757E-4</v>
      </c>
      <c r="C1507" s="3">
        <v>5.8823529411764705E-2</v>
      </c>
      <c r="D1507" s="3">
        <v>2.564102564102564E-2</v>
      </c>
      <c r="E1507">
        <v>1975.0758902901773</v>
      </c>
      <c r="F1507">
        <v>66.392788910359641</v>
      </c>
      <c r="G1507">
        <v>401.57841719987516</v>
      </c>
      <c r="H1507">
        <f>(E1507-Info!B$3)^2+(F1507-Info!B$4)^2+(G1507-Info!B$5)^2</f>
        <v>667151.02642403159</v>
      </c>
      <c r="I1507">
        <f>_xlfn.BETA.DIST(Info!B$3/100000, (E1507/100000)*Info!B$3, (1-E1507/100000)*Info!B$3, FALSE)</f>
        <v>10.167095861866617</v>
      </c>
      <c r="J1507">
        <f>_xlfn.BETA.DIST(Info!B$4/100, (F1507/100)*Info!B$4, (1-F1507/100)*Info!B$4, FALSE)</f>
        <v>1.844923720295531E-3</v>
      </c>
      <c r="K1507">
        <f>_xlfn.NORM.DIST(Info!B$5/100000,G1507/100000,0.0005, FALSE)</f>
        <v>797.56213735773918</v>
      </c>
      <c r="L1507">
        <f t="shared" si="120"/>
        <v>1.1749398615735689</v>
      </c>
      <c r="M1507">
        <f t="shared" si="121"/>
        <v>14.960284809357818</v>
      </c>
      <c r="N1507">
        <f t="shared" si="117"/>
        <v>4.3767379148450569E-6</v>
      </c>
      <c r="O1507">
        <f t="shared" si="119"/>
        <v>0.2076321108849799</v>
      </c>
    </row>
    <row r="1508" spans="1:15" x14ac:dyDescent="0.45">
      <c r="A1508">
        <f t="shared" si="118"/>
        <v>1506</v>
      </c>
      <c r="B1508" s="14">
        <v>5.6053811659192824E-4</v>
      </c>
      <c r="C1508" s="3">
        <v>1.2048192771084338E-2</v>
      </c>
      <c r="D1508" s="3">
        <v>2.5000000000000001E-2</v>
      </c>
      <c r="E1508">
        <v>6130.6694349775989</v>
      </c>
      <c r="F1508">
        <v>29.253426614769815</v>
      </c>
      <c r="G1508">
        <v>535.42390924753727</v>
      </c>
      <c r="H1508">
        <f>(E1508-Info!B$3)^2+(F1508-Info!B$4)^2+(G1508-Info!B$5)^2</f>
        <v>24735041.744725592</v>
      </c>
      <c r="I1508">
        <f>_xlfn.BETA.DIST(Info!B$3/100000, (E1508/100000)*Info!B$3, (1-E1508/100000)*Info!B$3, FALSE)</f>
        <v>2.7256578868093213E-25</v>
      </c>
      <c r="J1508">
        <f>_xlfn.BETA.DIST(Info!B$4/100, (F1508/100)*Info!B$4, (1-F1508/100)*Info!B$4, FALSE)</f>
        <v>4.376277624420152</v>
      </c>
      <c r="K1508">
        <f>_xlfn.NORM.DIST(Info!B$5/100000,G1508/100000,0.0005, FALSE)</f>
        <v>23.920733139500474</v>
      </c>
      <c r="L1508">
        <f t="shared" si="120"/>
        <v>-22.544649304642618</v>
      </c>
      <c r="M1508">
        <f t="shared" si="121"/>
        <v>2.8533214113578667E-23</v>
      </c>
      <c r="N1508">
        <f t="shared" si="117"/>
        <v>8.3475950915838558E-30</v>
      </c>
      <c r="O1508">
        <f t="shared" si="119"/>
        <v>0.2076321108849799</v>
      </c>
    </row>
    <row r="1509" spans="1:15" x14ac:dyDescent="0.45">
      <c r="A1509">
        <f t="shared" si="118"/>
        <v>1507</v>
      </c>
      <c r="B1509" s="14">
        <v>3.6363636363636364E-3</v>
      </c>
      <c r="C1509" s="3">
        <v>7.1428571428571425E-2</v>
      </c>
      <c r="D1509" s="3">
        <v>2.4390243902439025E-2</v>
      </c>
      <c r="E1509">
        <v>15121.743626342912</v>
      </c>
      <c r="F1509">
        <v>71.458058094316257</v>
      </c>
      <c r="G1509">
        <v>3139.3217607655856</v>
      </c>
      <c r="H1509">
        <f>(E1509-Info!B$3)^2+(F1509-Info!B$4)^2+(G1509-Info!B$5)^2</f>
        <v>202447207.54854423</v>
      </c>
      <c r="I1509">
        <f>_xlfn.BETA.DIST(Info!B$3/100000, (E1509/100000)*Info!B$3, (1-E1509/100000)*Info!B$3, FALSE)</f>
        <v>1.5353214081771891E-128</v>
      </c>
      <c r="J1509">
        <f>_xlfn.BETA.DIST(Info!B$4/100, (F1509/100)*Info!B$4, (1-F1509/100)*Info!B$4, FALSE)</f>
        <v>1.4244657403401001E-4</v>
      </c>
      <c r="K1509">
        <f>_xlfn.NORM.DIST(Info!B$5/100000,G1509/100000,0.0005, FALSE)</f>
        <v>0</v>
      </c>
      <c r="L1509" t="e">
        <f t="shared" si="120"/>
        <v>#NUM!</v>
      </c>
      <c r="M1509">
        <f t="shared" si="121"/>
        <v>0</v>
      </c>
      <c r="N1509">
        <f t="shared" si="117"/>
        <v>0</v>
      </c>
      <c r="O1509">
        <f t="shared" si="119"/>
        <v>0.2076321108849799</v>
      </c>
    </row>
    <row r="1510" spans="1:15" x14ac:dyDescent="0.45">
      <c r="A1510">
        <f t="shared" si="118"/>
        <v>1508</v>
      </c>
      <c r="B1510" s="14">
        <v>1.0225994477962981E-4</v>
      </c>
      <c r="C1510" s="3">
        <v>1.098901098901099E-2</v>
      </c>
      <c r="D1510" s="3">
        <v>6.6666666666666666E-2</v>
      </c>
      <c r="E1510">
        <v>1055.9827698988222</v>
      </c>
      <c r="F1510">
        <v>13.463656213127038</v>
      </c>
      <c r="G1510">
        <v>113.23595380998731</v>
      </c>
      <c r="H1510">
        <f>(E1510-Info!B$3)^2+(F1510-Info!B$4)^2+(G1510-Info!B$5)^2</f>
        <v>94926.802740626692</v>
      </c>
      <c r="I1510">
        <f>_xlfn.BETA.DIST(Info!B$3/100000, (E1510/100000)*Info!B$3, (1-E1510/100000)*Info!B$3, FALSE)</f>
        <v>113.88533902767425</v>
      </c>
      <c r="J1510">
        <f>_xlfn.BETA.DIST(Info!B$4/100, (F1510/100)*Info!B$4, (1-F1510/100)*Info!B$4, FALSE)</f>
        <v>0.16958232916838681</v>
      </c>
      <c r="K1510">
        <f>_xlfn.NORM.DIST(Info!B$5/100000,G1510/100000,0.0005, FALSE)</f>
        <v>4.0643299620355196E-5</v>
      </c>
      <c r="L1510">
        <f t="shared" si="120"/>
        <v>-3.105162626275189</v>
      </c>
      <c r="M1510">
        <f t="shared" si="121"/>
        <v>7.8494164966346847E-4</v>
      </c>
      <c r="N1510">
        <f t="shared" si="117"/>
        <v>2.2964027241474683E-10</v>
      </c>
      <c r="O1510">
        <f t="shared" si="119"/>
        <v>0.20763211111462018</v>
      </c>
    </row>
    <row r="1511" spans="1:15" x14ac:dyDescent="0.45">
      <c r="A1511">
        <f t="shared" si="118"/>
        <v>1509</v>
      </c>
      <c r="B1511" s="14">
        <v>2.6888948642108095E-4</v>
      </c>
      <c r="C1511" s="3">
        <v>8.3333333333333329E-2</v>
      </c>
      <c r="D1511" s="3">
        <v>1.8518518518518517E-2</v>
      </c>
      <c r="E1511">
        <v>1484.2300480460863</v>
      </c>
      <c r="F1511">
        <v>78.604348837731479</v>
      </c>
      <c r="G1511">
        <v>258.07079980592351</v>
      </c>
      <c r="H1511">
        <f>(E1511-Info!B$3)^2+(F1511-Info!B$4)^2+(G1511-Info!B$5)^2</f>
        <v>128932.42081200816</v>
      </c>
      <c r="I1511">
        <f>_xlfn.BETA.DIST(Info!B$3/100000, (E1511/100000)*Info!B$3, (1-E1511/100000)*Info!B$3, FALSE)</f>
        <v>87.266191877058816</v>
      </c>
      <c r="J1511">
        <f>_xlfn.BETA.DIST(Info!B$4/100, (F1511/100)*Info!B$4, (1-F1511/100)*Info!B$4, FALSE)</f>
        <v>1.8359415246512346E-6</v>
      </c>
      <c r="K1511">
        <f>_xlfn.NORM.DIST(Info!B$5/100000,G1511/100000,0.0005, FALSE)</f>
        <v>11.954040191285284</v>
      </c>
      <c r="L1511">
        <f t="shared" si="120"/>
        <v>-2.7177804190413521</v>
      </c>
      <c r="M1511">
        <f t="shared" si="121"/>
        <v>1.9152240248883979E-3</v>
      </c>
      <c r="N1511">
        <f t="shared" si="117"/>
        <v>5.6031243468760045E-10</v>
      </c>
      <c r="O1511">
        <f t="shared" si="119"/>
        <v>0.20763211167493262</v>
      </c>
    </row>
    <row r="1512" spans="1:15" x14ac:dyDescent="0.45">
      <c r="A1512">
        <f t="shared" si="118"/>
        <v>1510</v>
      </c>
      <c r="B1512" s="14">
        <v>1.3054830287206266E-3</v>
      </c>
      <c r="C1512" s="3">
        <v>3.8461538461538464E-2</v>
      </c>
      <c r="D1512" s="3">
        <v>1.1627906976744186E-2</v>
      </c>
      <c r="E1512">
        <v>10410.895308278075</v>
      </c>
      <c r="F1512">
        <v>70.854487059371223</v>
      </c>
      <c r="G1512">
        <v>1023.6523763635106</v>
      </c>
      <c r="H1512">
        <f>(E1512-Info!B$3)^2+(F1512-Info!B$4)^2+(G1512-Info!B$5)^2</f>
        <v>85984270.336993366</v>
      </c>
      <c r="I1512">
        <f>_xlfn.BETA.DIST(Info!B$3/100000, (E1512/100000)*Info!B$3, (1-E1512/100000)*Info!B$3, FALSE)</f>
        <v>6.8673123493788853E-69</v>
      </c>
      <c r="J1512">
        <f>_xlfn.BETA.DIST(Info!B$4/100, (F1512/100)*Info!B$4, (1-F1512/100)*Info!B$4, FALSE)</f>
        <v>1.974639319501395E-4</v>
      </c>
      <c r="K1512">
        <f>_xlfn.NORM.DIST(Info!B$5/100000,G1512/100000,0.0005, FALSE)</f>
        <v>2.7738253270680871E-31</v>
      </c>
      <c r="L1512">
        <f t="shared" si="120"/>
        <v>-102.42464630911448</v>
      </c>
      <c r="M1512">
        <f t="shared" si="121"/>
        <v>3.7614361220496107E-103</v>
      </c>
      <c r="N1512">
        <f t="shared" si="117"/>
        <v>1.1004349382001486E-109</v>
      </c>
      <c r="O1512">
        <f t="shared" si="119"/>
        <v>0.20763211167493262</v>
      </c>
    </row>
    <row r="1513" spans="1:15" x14ac:dyDescent="0.45">
      <c r="A1513">
        <f t="shared" si="118"/>
        <v>1511</v>
      </c>
      <c r="B1513" s="14">
        <v>1.5465511908444171E-4</v>
      </c>
      <c r="C1513" s="3">
        <v>1.1904761904761904E-2</v>
      </c>
      <c r="D1513" s="3">
        <v>4.1666666666666664E-2</v>
      </c>
      <c r="E1513">
        <v>1599.866188701387</v>
      </c>
      <c r="F1513">
        <v>20.653820893681949</v>
      </c>
      <c r="G1513">
        <v>164.47755253450438</v>
      </c>
      <c r="H1513">
        <f>(E1513-Info!B$3)^2+(F1513-Info!B$4)^2+(G1513-Info!B$5)^2</f>
        <v>251389.26853697229</v>
      </c>
      <c r="I1513">
        <f>_xlfn.BETA.DIST(Info!B$3/100000, (E1513/100000)*Info!B$3, (1-E1513/100000)*Info!B$3, FALSE)</f>
        <v>61.475698865876076</v>
      </c>
      <c r="J1513">
        <f>_xlfn.BETA.DIST(Info!B$4/100, (F1513/100)*Info!B$4, (1-F1513/100)*Info!B$4, FALSE)</f>
        <v>1.4287018051120051</v>
      </c>
      <c r="K1513">
        <f>_xlfn.NORM.DIST(Info!B$5/100000,G1513/100000,0.0005, FALSE)</f>
        <v>9.1260012213172995E-3</v>
      </c>
      <c r="L1513">
        <f t="shared" si="120"/>
        <v>-9.607440942667278E-2</v>
      </c>
      <c r="M1513">
        <f t="shared" si="121"/>
        <v>0.80154072041509605</v>
      </c>
      <c r="N1513">
        <f t="shared" si="117"/>
        <v>2.3449644883355411E-7</v>
      </c>
      <c r="O1513">
        <f t="shared" si="119"/>
        <v>0.20763234617138146</v>
      </c>
    </row>
    <row r="1514" spans="1:15" x14ac:dyDescent="0.45">
      <c r="A1514">
        <f t="shared" si="118"/>
        <v>1512</v>
      </c>
      <c r="B1514" s="14">
        <v>1.4265335235378031E-4</v>
      </c>
      <c r="C1514" s="3">
        <v>1.2345679012345678E-2</v>
      </c>
      <c r="D1514" s="3">
        <v>4.3478260869565216E-2</v>
      </c>
      <c r="E1514">
        <v>1425.2044251029927</v>
      </c>
      <c r="F1514">
        <v>20.615819781214888</v>
      </c>
      <c r="G1514">
        <v>152.61200601725889</v>
      </c>
      <c r="H1514">
        <f>(E1514-Info!B$3)^2+(F1514-Info!B$4)^2+(G1514-Info!B$5)^2</f>
        <v>133693.13670645733</v>
      </c>
      <c r="I1514">
        <f>_xlfn.BETA.DIST(Info!B$3/100000, (E1514/100000)*Info!B$3, (1-E1514/100000)*Info!B$3, FALSE)</f>
        <v>100.10709517174202</v>
      </c>
      <c r="J1514">
        <f>_xlfn.BETA.DIST(Info!B$4/100, (F1514/100)*Info!B$4, (1-F1514/100)*Info!B$4, FALSE)</f>
        <v>1.4172113643540785</v>
      </c>
      <c r="K1514">
        <f>_xlfn.NORM.DIST(Info!B$5/100000,G1514/100000,0.0005, FALSE)</f>
        <v>2.8601946992609208E-3</v>
      </c>
      <c r="L1514">
        <f t="shared" si="120"/>
        <v>-0.39170491681115793</v>
      </c>
      <c r="M1514">
        <f t="shared" si="121"/>
        <v>0.40578415353071484</v>
      </c>
      <c r="N1514">
        <f t="shared" si="117"/>
        <v>1.1871504537736298E-7</v>
      </c>
      <c r="O1514">
        <f t="shared" si="119"/>
        <v>0.20763246488642684</v>
      </c>
    </row>
    <row r="1515" spans="1:15" x14ac:dyDescent="0.45">
      <c r="A1515">
        <f t="shared" si="118"/>
        <v>1513</v>
      </c>
      <c r="B1515" s="14">
        <v>1.9500780031201249E-4</v>
      </c>
      <c r="C1515" s="3">
        <v>7.6923076923076927E-2</v>
      </c>
      <c r="D1515" s="3">
        <v>1.1904761904761904E-2</v>
      </c>
      <c r="E1515">
        <v>1442.302572382961</v>
      </c>
      <c r="F1515">
        <v>82.695492009477306</v>
      </c>
      <c r="G1515">
        <v>169.61931625643379</v>
      </c>
      <c r="H1515">
        <f>(E1515-Info!B$3)^2+(F1515-Info!B$4)^2+(G1515-Info!B$5)^2</f>
        <v>137276.68577669651</v>
      </c>
      <c r="I1515">
        <f>_xlfn.BETA.DIST(Info!B$3/100000, (E1515/100000)*Info!B$3, (1-E1515/100000)*Info!B$3, FALSE)</f>
        <v>96.492774516897896</v>
      </c>
      <c r="J1515">
        <f>_xlfn.BETA.DIST(Info!B$4/100, (F1515/100)*Info!B$4, (1-F1515/100)*Info!B$4, FALSE)</f>
        <v>9.637616171639866E-8</v>
      </c>
      <c r="K1515">
        <f>_xlfn.NORM.DIST(Info!B$5/100000,G1515/100000,0.0005, FALSE)</f>
        <v>1.4826416618857282E-2</v>
      </c>
      <c r="L1515">
        <f t="shared" si="120"/>
        <v>-6.8604993802792622</v>
      </c>
      <c r="M1515">
        <f t="shared" si="121"/>
        <v>1.3787979204565672E-7</v>
      </c>
      <c r="N1515">
        <f t="shared" si="117"/>
        <v>4.03377155734164E-14</v>
      </c>
      <c r="O1515">
        <f t="shared" si="119"/>
        <v>0.20763246488646717</v>
      </c>
    </row>
    <row r="1516" spans="1:15" x14ac:dyDescent="0.45">
      <c r="A1516">
        <f t="shared" si="118"/>
        <v>1514</v>
      </c>
      <c r="B1516" s="14">
        <v>1.6949152542372881E-3</v>
      </c>
      <c r="C1516" s="3">
        <v>1.7857142857142856E-2</v>
      </c>
      <c r="D1516" s="3">
        <v>1.1235955056179775E-2</v>
      </c>
      <c r="E1516">
        <v>16930.102452089755</v>
      </c>
      <c r="F1516">
        <v>53.644846167370339</v>
      </c>
      <c r="G1516">
        <v>1217.564756815726</v>
      </c>
      <c r="H1516">
        <f>(E1516-Info!B$3)^2+(F1516-Info!B$4)^2+(G1516-Info!B$5)^2</f>
        <v>249391648.17878488</v>
      </c>
      <c r="I1516">
        <f>_xlfn.BETA.DIST(Info!B$3/100000, (E1516/100000)*Info!B$3, (1-E1516/100000)*Info!B$3, FALSE)</f>
        <v>6.5824686607643791E-154</v>
      </c>
      <c r="J1516">
        <f>_xlfn.BETA.DIST(Info!B$4/100, (F1516/100)*Info!B$4, (1-F1516/100)*Info!B$4, FALSE)</f>
        <v>0.2217686017753058</v>
      </c>
      <c r="K1516">
        <f>_xlfn.NORM.DIST(Info!B$5/100000,G1516/100000,0.0005, FALSE)</f>
        <v>1.8607793991508914E-55</v>
      </c>
      <c r="L1516">
        <f t="shared" si="120"/>
        <v>-208.56601625229035</v>
      </c>
      <c r="M1516">
        <f t="shared" si="121"/>
        <v>2.7163376153861649E-209</v>
      </c>
      <c r="N1516">
        <f t="shared" si="117"/>
        <v>7.9468392362048689E-216</v>
      </c>
      <c r="O1516">
        <f t="shared" si="119"/>
        <v>0.20763246488646717</v>
      </c>
    </row>
    <row r="1517" spans="1:15" x14ac:dyDescent="0.45">
      <c r="A1517">
        <f t="shared" si="118"/>
        <v>1515</v>
      </c>
      <c r="B1517" s="14">
        <v>2.5195263290501388E-4</v>
      </c>
      <c r="C1517" s="3">
        <v>0.125</v>
      </c>
      <c r="D1517" s="3">
        <v>4.5454545454545456E-2</v>
      </c>
      <c r="E1517">
        <v>705.00757495326934</v>
      </c>
      <c r="F1517">
        <v>71.630413449942893</v>
      </c>
      <c r="G1517">
        <v>274.19498241418978</v>
      </c>
      <c r="H1517">
        <f>(E1517-Info!B$3)^2+(F1517-Info!B$4)^2+(G1517-Info!B$5)^2</f>
        <v>224254.61205992565</v>
      </c>
      <c r="I1517">
        <f>_xlfn.BETA.DIST(Info!B$3/100000, (E1517/100000)*Info!B$3, (1-E1517/100000)*Info!B$3, FALSE)</f>
        <v>29.221896767211437</v>
      </c>
      <c r="J1517">
        <f>_xlfn.BETA.DIST(Info!B$4/100, (F1517/100)*Info!B$4, (1-F1517/100)*Info!B$4, FALSE)</f>
        <v>1.2961975113940527E-4</v>
      </c>
      <c r="K1517">
        <f>_xlfn.NORM.DIST(Info!B$5/100000,G1517/100000,0.0005, FALSE)</f>
        <v>28.899301211154679</v>
      </c>
      <c r="L1517">
        <f t="shared" si="120"/>
        <v>-0.96073307292951138</v>
      </c>
      <c r="M1517">
        <f t="shared" si="121"/>
        <v>0.10946289429119625</v>
      </c>
      <c r="N1517">
        <f t="shared" si="117"/>
        <v>3.2024149661460927E-8</v>
      </c>
      <c r="O1517">
        <f t="shared" si="119"/>
        <v>0.20763249691061683</v>
      </c>
    </row>
    <row r="1518" spans="1:15" x14ac:dyDescent="0.45">
      <c r="A1518">
        <f t="shared" si="118"/>
        <v>1516</v>
      </c>
      <c r="B1518" s="14">
        <v>1.5576323987538941E-4</v>
      </c>
      <c r="C1518" s="3">
        <v>2.564102564102564E-2</v>
      </c>
      <c r="D1518" s="3">
        <v>1.4705882352941176E-2</v>
      </c>
      <c r="E1518">
        <v>1407.4955176060173</v>
      </c>
      <c r="F1518">
        <v>57.585218864195639</v>
      </c>
      <c r="G1518">
        <v>142.39091026177766</v>
      </c>
      <c r="H1518">
        <f>(E1518-Info!B$3)^2+(F1518-Info!B$4)^2+(G1518-Info!B$5)^2</f>
        <v>130311.5292612504</v>
      </c>
      <c r="I1518">
        <f>_xlfn.BETA.DIST(Info!B$3/100000, (E1518/100000)*Info!B$3, (1-E1518/100000)*Info!B$3, FALSE)</f>
        <v>103.72115870647654</v>
      </c>
      <c r="J1518">
        <f>_xlfn.BETA.DIST(Info!B$4/100, (F1518/100)*Info!B$4, (1-F1518/100)*Info!B$4, FALSE)</f>
        <v>6.4160824345305484E-2</v>
      </c>
      <c r="K1518">
        <f>_xlfn.NORM.DIST(Info!B$5/100000,G1518/100000,0.0005, FALSE)</f>
        <v>1.0063195591656241E-3</v>
      </c>
      <c r="L1518">
        <f t="shared" si="120"/>
        <v>-2.1741267911746336</v>
      </c>
      <c r="M1518">
        <f t="shared" si="121"/>
        <v>6.6968906684599771E-3</v>
      </c>
      <c r="N1518">
        <f t="shared" si="117"/>
        <v>1.9592230812268216E-9</v>
      </c>
      <c r="O1518">
        <f t="shared" si="119"/>
        <v>0.20763249886983992</v>
      </c>
    </row>
    <row r="1519" spans="1:15" x14ac:dyDescent="0.45">
      <c r="A1519">
        <f t="shared" si="118"/>
        <v>1517</v>
      </c>
      <c r="B1519" s="14">
        <v>1.3095861707700367E-4</v>
      </c>
      <c r="C1519" s="3">
        <v>1.6666666666666666E-2</v>
      </c>
      <c r="D1519" s="3">
        <v>1.3698630136986301E-2</v>
      </c>
      <c r="E1519">
        <v>1488.0296897591145</v>
      </c>
      <c r="F1519">
        <v>48.239723490199765</v>
      </c>
      <c r="G1519">
        <v>117.47281490516767</v>
      </c>
      <c r="H1519">
        <f>(E1519-Info!B$3)^2+(F1519-Info!B$4)^2+(G1519-Info!B$5)^2</f>
        <v>190043.58290079987</v>
      </c>
      <c r="I1519">
        <f>_xlfn.BETA.DIST(Info!B$3/100000, (E1519/100000)*Info!B$3, (1-E1519/100000)*Info!B$3, FALSE)</f>
        <v>86.413161760312519</v>
      </c>
      <c r="J1519">
        <f>_xlfn.BETA.DIST(Info!B$4/100, (F1519/100)*Info!B$4, (1-F1519/100)*Info!B$4, FALSE)</f>
        <v>0.86724711566763146</v>
      </c>
      <c r="K1519">
        <f>_xlfn.NORM.DIST(Info!B$5/100000,G1519/100000,0.0005, FALSE)</f>
        <v>6.6176128329950492E-5</v>
      </c>
      <c r="L1519">
        <f t="shared" si="120"/>
        <v>-2.3045758851745184</v>
      </c>
      <c r="M1519">
        <f t="shared" si="121"/>
        <v>4.9593426420340165E-3</v>
      </c>
      <c r="N1519">
        <f t="shared" si="117"/>
        <v>1.4508910258527273E-9</v>
      </c>
      <c r="O1519">
        <f t="shared" si="119"/>
        <v>0.20763250032073094</v>
      </c>
    </row>
    <row r="1520" spans="1:15" x14ac:dyDescent="0.45">
      <c r="A1520">
        <f t="shared" si="118"/>
        <v>1518</v>
      </c>
      <c r="B1520" s="14">
        <v>1.575299306868305E-4</v>
      </c>
      <c r="C1520" s="3">
        <v>1.6393442622950821E-2</v>
      </c>
      <c r="D1520" s="3">
        <v>9.0909090909090912E-2</v>
      </c>
      <c r="E1520">
        <v>1109.0137482307687</v>
      </c>
      <c r="F1520">
        <v>14.74683085780825</v>
      </c>
      <c r="G1520">
        <v>177.61310736345234</v>
      </c>
      <c r="H1520">
        <f>(E1520-Info!B$3)^2+(F1520-Info!B$4)^2+(G1520-Info!B$5)^2</f>
        <v>53602.489851401595</v>
      </c>
      <c r="I1520">
        <f>_xlfn.BETA.DIST(Info!B$3/100000, (E1520/100000)*Info!B$3, (1-E1520/100000)*Info!B$3, FALSE)</f>
        <v>121.78492767565599</v>
      </c>
      <c r="J1520">
        <f>_xlfn.BETA.DIST(Info!B$4/100, (F1520/100)*Info!B$4, (1-F1520/100)*Info!B$4, FALSE)</f>
        <v>0.27367351544224028</v>
      </c>
      <c r="K1520">
        <f>_xlfn.NORM.DIST(Info!B$5/100000,G1520/100000,0.0005, FALSE)</f>
        <v>3.0872596039494771E-2</v>
      </c>
      <c r="L1520">
        <f t="shared" si="120"/>
        <v>1.2399463772861719E-2</v>
      </c>
      <c r="M1520">
        <f t="shared" si="121"/>
        <v>1.0289623018273515</v>
      </c>
      <c r="N1520">
        <f t="shared" si="117"/>
        <v>3.0103025288242013E-7</v>
      </c>
      <c r="O1520">
        <f t="shared" si="119"/>
        <v>0.20763280135098383</v>
      </c>
    </row>
    <row r="1521" spans="1:15" x14ac:dyDescent="0.45">
      <c r="A1521">
        <f t="shared" si="118"/>
        <v>1519</v>
      </c>
      <c r="B1521" s="14">
        <v>2.7367268746579092E-4</v>
      </c>
      <c r="C1521" s="3">
        <v>1.2345679012345678E-2</v>
      </c>
      <c r="D1521" s="3">
        <v>7.6923076923076927E-2</v>
      </c>
      <c r="E1521">
        <v>2475.3062097702186</v>
      </c>
      <c r="F1521">
        <v>13.247823339992772</v>
      </c>
      <c r="G1521">
        <v>301.31061455444905</v>
      </c>
      <c r="H1521">
        <f>(E1521-Info!B$3)^2+(F1521-Info!B$4)^2+(G1521-Info!B$5)^2</f>
        <v>1743361.9539920848</v>
      </c>
      <c r="I1521">
        <f>_xlfn.BETA.DIST(Info!B$3/100000, (E1521/100000)*Info!B$3, (1-E1521/100000)*Info!B$3, FALSE)</f>
        <v>0.24606682307239142</v>
      </c>
      <c r="J1521">
        <f>_xlfn.BETA.DIST(Info!B$4/100, (F1521/100)*Info!B$4, (1-F1521/100)*Info!B$4, FALSE)</f>
        <v>0.15570991527420885</v>
      </c>
      <c r="K1521">
        <f>_xlfn.NORM.DIST(Info!B$5/100000,G1521/100000,0.0005, FALSE)</f>
        <v>100.86850156830607</v>
      </c>
      <c r="L1521">
        <f t="shared" si="120"/>
        <v>0.58712489988158234</v>
      </c>
      <c r="M1521">
        <f t="shared" si="121"/>
        <v>3.8647810931930229</v>
      </c>
      <c r="N1521">
        <f t="shared" si="117"/>
        <v>1.1306692458537711E-6</v>
      </c>
      <c r="O1521">
        <f t="shared" si="119"/>
        <v>0.20763393202022967</v>
      </c>
    </row>
    <row r="1522" spans="1:15" x14ac:dyDescent="0.45">
      <c r="A1522">
        <f t="shared" si="118"/>
        <v>1520</v>
      </c>
      <c r="B1522" s="14">
        <v>6.4102564102564103E-4</v>
      </c>
      <c r="C1522" s="3">
        <v>0.1111111111111111</v>
      </c>
      <c r="D1522" s="3">
        <v>1.8518518518518517E-2</v>
      </c>
      <c r="E1522">
        <v>3288.5835335089</v>
      </c>
      <c r="F1522">
        <v>83.04642995151768</v>
      </c>
      <c r="G1522">
        <v>603.90339444802407</v>
      </c>
      <c r="H1522">
        <f>(E1522-Info!B$3)^2+(F1522-Info!B$4)^2+(G1522-Info!B$5)^2</f>
        <v>4578073.5595318051</v>
      </c>
      <c r="I1522">
        <f>_xlfn.BETA.DIST(Info!B$3/100000, (E1522/100000)*Info!B$3, (1-E1522/100000)*Info!B$3, FALSE)</f>
        <v>4.6131931970853148E-5</v>
      </c>
      <c r="J1522">
        <f>_xlfn.BETA.DIST(Info!B$4/100, (F1522/100)*Info!B$4, (1-F1522/100)*Info!B$4, FALSE)</f>
        <v>7.3519092776569363E-8</v>
      </c>
      <c r="K1522">
        <f>_xlfn.NORM.DIST(Info!B$5/100000,G1522/100000,0.0005, FALSE)</f>
        <v>0.24895805418151734</v>
      </c>
      <c r="L1522">
        <f t="shared" si="120"/>
        <v>-12.073472036909406</v>
      </c>
      <c r="M1522">
        <f t="shared" si="121"/>
        <v>8.4436060633915365E-13</v>
      </c>
      <c r="N1522">
        <f t="shared" si="117"/>
        <v>2.4702371155758563E-19</v>
      </c>
      <c r="O1522">
        <f t="shared" si="119"/>
        <v>0.20763393202022967</v>
      </c>
    </row>
    <row r="1523" spans="1:15" x14ac:dyDescent="0.45">
      <c r="A1523">
        <f t="shared" si="118"/>
        <v>1521</v>
      </c>
      <c r="B1523" s="14">
        <v>1.7905102954341988E-4</v>
      </c>
      <c r="C1523" s="3">
        <v>2.8571428571428571E-2</v>
      </c>
      <c r="D1523" s="3">
        <v>1.1363636363636364E-2</v>
      </c>
      <c r="E1523">
        <v>1741.5243887448062</v>
      </c>
      <c r="F1523">
        <v>64.74502369849111</v>
      </c>
      <c r="G1523">
        <v>153.06532995803937</v>
      </c>
      <c r="H1523">
        <f>(E1523-Info!B$3)^2+(F1523-Info!B$4)^2+(G1523-Info!B$5)^2</f>
        <v>402861.18133902916</v>
      </c>
      <c r="I1523">
        <f>_xlfn.BETA.DIST(Info!B$3/100000, (E1523/100000)*Info!B$3, (1-E1523/100000)*Info!B$3, FALSE)</f>
        <v>34.893258376163111</v>
      </c>
      <c r="J1523">
        <f>_xlfn.BETA.DIST(Info!B$4/100, (F1523/100)*Info!B$4, (1-F1523/100)*Info!B$4, FALSE)</f>
        <v>3.8998537629794643E-3</v>
      </c>
      <c r="K1523">
        <f>_xlfn.NORM.DIST(Info!B$5/100000,G1523/100000,0.0005, FALSE)</f>
        <v>2.9929255310526082E-3</v>
      </c>
      <c r="L1523">
        <f t="shared" si="120"/>
        <v>-3.3901142405640283</v>
      </c>
      <c r="M1523">
        <f t="shared" si="121"/>
        <v>4.0727313107734151E-4</v>
      </c>
      <c r="N1523">
        <f t="shared" si="117"/>
        <v>1.1915065636777659E-10</v>
      </c>
      <c r="O1523">
        <f t="shared" si="119"/>
        <v>0.20763393213938033</v>
      </c>
    </row>
    <row r="1524" spans="1:15" x14ac:dyDescent="0.45">
      <c r="A1524">
        <f t="shared" si="118"/>
        <v>1522</v>
      </c>
      <c r="B1524" s="14">
        <v>8.2169268693508624E-4</v>
      </c>
      <c r="C1524" s="3">
        <v>1.8181818181818181E-2</v>
      </c>
      <c r="D1524" s="3">
        <v>1.9607843137254902E-2</v>
      </c>
      <c r="E1524">
        <v>7356.0292405173177</v>
      </c>
      <c r="F1524">
        <v>43.342191268876171</v>
      </c>
      <c r="G1524">
        <v>746.37257998373559</v>
      </c>
      <c r="H1524">
        <f>(E1524-Info!B$3)^2+(F1524-Info!B$4)^2+(G1524-Info!B$5)^2</f>
        <v>38521200.284937605</v>
      </c>
      <c r="I1524">
        <f>_xlfn.BETA.DIST(Info!B$3/100000, (E1524/100000)*Info!B$3, (1-E1524/100000)*Info!B$3, FALSE)</f>
        <v>1.8218489135705489E-36</v>
      </c>
      <c r="J1524">
        <f>_xlfn.BETA.DIST(Info!B$4/100, (F1524/100)*Info!B$4, (1-F1524/100)*Info!B$4, FALSE)</f>
        <v>2.1317618080671803</v>
      </c>
      <c r="K1524">
        <f>_xlfn.NORM.DIST(Info!B$5/100000,G1524/100000,0.0005, FALSE)</f>
        <v>4.5799997033364531E-8</v>
      </c>
      <c r="L1524">
        <f t="shared" si="120"/>
        <v>-42.749883514889298</v>
      </c>
      <c r="M1524">
        <f t="shared" si="121"/>
        <v>1.778756438563775E-43</v>
      </c>
      <c r="N1524">
        <f t="shared" si="117"/>
        <v>5.2038786996001179E-50</v>
      </c>
      <c r="O1524">
        <f t="shared" si="119"/>
        <v>0.20763393213938033</v>
      </c>
    </row>
    <row r="1525" spans="1:15" x14ac:dyDescent="0.45">
      <c r="A1525">
        <f t="shared" si="118"/>
        <v>1523</v>
      </c>
      <c r="B1525" s="14">
        <v>1.0793308148947653E-4</v>
      </c>
      <c r="C1525" s="3">
        <v>0.125</v>
      </c>
      <c r="D1525" s="3">
        <v>0.33333333333333331</v>
      </c>
      <c r="E1525">
        <v>118.23250574507655</v>
      </c>
      <c r="F1525">
        <v>27.103874927310578</v>
      </c>
      <c r="G1525">
        <v>127.61436499831363</v>
      </c>
      <c r="H1525">
        <f>(E1525-Info!B$3)^2+(F1525-Info!B$4)^2+(G1525-Info!B$5)^2</f>
        <v>1159060.1955537105</v>
      </c>
      <c r="I1525">
        <f>_xlfn.BETA.DIST(Info!B$3/100000, (E1525/100000)*Info!B$3, (1-E1525/100000)*Info!B$3, FALSE)</f>
        <v>4.7461789790951368E-3</v>
      </c>
      <c r="J1525">
        <f>_xlfn.BETA.DIST(Info!B$4/100, (F1525/100)*Info!B$4, (1-F1525/100)*Info!B$4, FALSE)</f>
        <v>3.7436185296768558</v>
      </c>
      <c r="K1525">
        <f>_xlfn.NORM.DIST(Info!B$5/100000,G1525/100000,0.0005, FALSE)</f>
        <v>2.0644311271851082E-4</v>
      </c>
      <c r="L1525">
        <f t="shared" si="120"/>
        <v>-5.435563901603448</v>
      </c>
      <c r="M1525">
        <f t="shared" si="121"/>
        <v>3.6680571908799512E-6</v>
      </c>
      <c r="N1525">
        <f t="shared" si="117"/>
        <v>1.0731162665501065E-12</v>
      </c>
      <c r="O1525">
        <f t="shared" si="119"/>
        <v>0.20763393214045345</v>
      </c>
    </row>
    <row r="1526" spans="1:15" x14ac:dyDescent="0.45">
      <c r="A1526">
        <f t="shared" si="118"/>
        <v>1524</v>
      </c>
      <c r="B1526" s="14">
        <v>1.2084592145015106E-4</v>
      </c>
      <c r="C1526" s="3">
        <v>1.9607843137254902E-2</v>
      </c>
      <c r="D1526" s="3">
        <v>1.2048192771084338E-2</v>
      </c>
      <c r="E1526">
        <v>1336.6006094404577</v>
      </c>
      <c r="F1526">
        <v>54.698281550549872</v>
      </c>
      <c r="G1526">
        <v>105.23137986726778</v>
      </c>
      <c r="H1526">
        <f>(E1526-Info!B$3)^2+(F1526-Info!B$4)^2+(G1526-Info!B$5)^2</f>
        <v>120714.30028210118</v>
      </c>
      <c r="I1526">
        <f>_xlfn.BETA.DIST(Info!B$3/100000, (E1526/100000)*Info!B$3, (1-E1526/100000)*Info!B$3, FALSE)</f>
        <v>116.31358048731144</v>
      </c>
      <c r="J1526">
        <f>_xlfn.BETA.DIST(Info!B$4/100, (F1526/100)*Info!B$4, (1-F1526/100)*Info!B$4, FALSE)</f>
        <v>0.16247449032489172</v>
      </c>
      <c r="K1526">
        <f>_xlfn.NORM.DIST(Info!B$5/100000,G1526/100000,0.0005, FALSE)</f>
        <v>1.5867044053191307E-5</v>
      </c>
      <c r="L1526">
        <f t="shared" si="120"/>
        <v>-3.5230883643638</v>
      </c>
      <c r="M1526">
        <f t="shared" si="121"/>
        <v>2.9985523520628031E-4</v>
      </c>
      <c r="N1526">
        <f t="shared" si="117"/>
        <v>8.7724785564991175E-11</v>
      </c>
      <c r="O1526">
        <f t="shared" si="119"/>
        <v>0.20763393222817822</v>
      </c>
    </row>
    <row r="1527" spans="1:15" x14ac:dyDescent="0.45">
      <c r="A1527">
        <f t="shared" si="118"/>
        <v>1525</v>
      </c>
      <c r="B1527" s="14">
        <v>5.4644808743169399E-3</v>
      </c>
      <c r="C1527" s="3">
        <v>1.4084507042253521E-2</v>
      </c>
      <c r="D1527" s="3">
        <v>8.3333333333333329E-2</v>
      </c>
      <c r="E1527">
        <v>30937.955504228248</v>
      </c>
      <c r="F1527">
        <v>13.902018650824475</v>
      </c>
      <c r="G1527">
        <v>4266.414747113281</v>
      </c>
      <c r="H1527">
        <f>(E1527-Info!B$3)^2+(F1527-Info!B$4)^2+(G1527-Info!B$5)^2</f>
        <v>901712499.24713969</v>
      </c>
      <c r="I1527">
        <f>_xlfn.BETA.DIST(Info!B$3/100000, (E1527/100000)*Info!B$3, (1-E1527/100000)*Info!B$3, FALSE)</f>
        <v>0</v>
      </c>
      <c r="J1527">
        <f>_xlfn.BETA.DIST(Info!B$4/100, (F1527/100)*Info!B$4, (1-F1527/100)*Info!B$4, FALSE)</f>
        <v>0.20079782714954145</v>
      </c>
      <c r="K1527">
        <f>_xlfn.NORM.DIST(Info!B$5/100000,G1527/100000,0.0005, FALSE)</f>
        <v>0</v>
      </c>
      <c r="L1527" t="e">
        <f t="shared" si="120"/>
        <v>#NUM!</v>
      </c>
      <c r="M1527">
        <f t="shared" si="121"/>
        <v>0</v>
      </c>
      <c r="N1527">
        <f t="shared" si="117"/>
        <v>0</v>
      </c>
      <c r="O1527">
        <f t="shared" si="119"/>
        <v>0.20763393222817822</v>
      </c>
    </row>
    <row r="1528" spans="1:15" x14ac:dyDescent="0.45">
      <c r="A1528">
        <f t="shared" si="118"/>
        <v>1526</v>
      </c>
      <c r="B1528" s="14">
        <v>2.8743891922966368E-4</v>
      </c>
      <c r="C1528" s="3">
        <v>7.6923076923076927E-2</v>
      </c>
      <c r="D1528" s="3">
        <v>1.1235955056179775E-2</v>
      </c>
      <c r="E1528">
        <v>2185.2202340462045</v>
      </c>
      <c r="F1528">
        <v>83.291866326904241</v>
      </c>
      <c r="G1528">
        <v>244.27882881455932</v>
      </c>
      <c r="H1528">
        <f>(E1528-Info!B$3)^2+(F1528-Info!B$4)^2+(G1528-Info!B$5)^2</f>
        <v>1080930.7577530909</v>
      </c>
      <c r="I1528">
        <f>_xlfn.BETA.DIST(Info!B$3/100000, (E1528/100000)*Info!B$3, (1-E1528/100000)*Info!B$3, FALSE)</f>
        <v>2.5160697103105982</v>
      </c>
      <c r="J1528">
        <f>_xlfn.BETA.DIST(Info!B$4/100, (F1528/100)*Info!B$4, (1-F1528/100)*Info!B$4, FALSE)</f>
        <v>6.0727970798216979E-8</v>
      </c>
      <c r="K1528">
        <f>_xlfn.NORM.DIST(Info!B$5/100000,G1528/100000,0.0005, FALSE)</f>
        <v>5.1731505303882592</v>
      </c>
      <c r="L1528">
        <f t="shared" si="120"/>
        <v>-6.1021334450346059</v>
      </c>
      <c r="M1528">
        <f t="shared" si="121"/>
        <v>7.9043571464805352E-7</v>
      </c>
      <c r="N1528">
        <f t="shared" si="117"/>
        <v>2.3124760027187527E-13</v>
      </c>
      <c r="O1528">
        <f t="shared" si="119"/>
        <v>0.20763393222840948</v>
      </c>
    </row>
    <row r="1529" spans="1:15" x14ac:dyDescent="0.45">
      <c r="A1529">
        <f t="shared" si="118"/>
        <v>1527</v>
      </c>
      <c r="B1529" s="14">
        <v>3.0543677458766036E-4</v>
      </c>
      <c r="C1529" s="3">
        <v>4.1666666666666664E-2</v>
      </c>
      <c r="D1529" s="3">
        <v>0.1</v>
      </c>
      <c r="E1529">
        <v>1014.7772256142072</v>
      </c>
      <c r="F1529">
        <v>28.638419205853491</v>
      </c>
      <c r="G1529">
        <v>347.1268166288425</v>
      </c>
      <c r="H1529">
        <f>(E1529-Info!B$3)^2+(F1529-Info!B$4)^2+(G1529-Info!B$5)^2</f>
        <v>23934.706129315524</v>
      </c>
      <c r="I1529">
        <f>_xlfn.BETA.DIST(Info!B$3/100000, (E1529/100000)*Info!B$3, (1-E1529/100000)*Info!B$3, FALSE)</f>
        <v>105.71315298571714</v>
      </c>
      <c r="J1529">
        <f>_xlfn.BETA.DIST(Info!B$4/100, (F1529/100)*Info!B$4, (1-F1529/100)*Info!B$4, FALSE)</f>
        <v>4.2179944799852214</v>
      </c>
      <c r="K1529">
        <f>_xlfn.NORM.DIST(Info!B$5/100000,G1529/100000,0.0005, FALSE)</f>
        <v>427.34916783069576</v>
      </c>
      <c r="L1529">
        <f t="shared" si="120"/>
        <v>5.2800178958789505</v>
      </c>
      <c r="M1529">
        <f t="shared" si="121"/>
        <v>190553.92374894177</v>
      </c>
      <c r="N1529">
        <f t="shared" si="117"/>
        <v>5.574790811287287E-2</v>
      </c>
      <c r="O1529">
        <f t="shared" si="119"/>
        <v>0.26338184034128237</v>
      </c>
    </row>
    <row r="1530" spans="1:15" x14ac:dyDescent="0.45">
      <c r="A1530">
        <f t="shared" si="118"/>
        <v>1528</v>
      </c>
      <c r="B1530" s="14">
        <v>3.5752592062924561E-4</v>
      </c>
      <c r="C1530" s="3">
        <v>2.7777777777777776E-2</v>
      </c>
      <c r="D1530" s="3">
        <v>2.7027027027027029E-2</v>
      </c>
      <c r="E1530">
        <v>2369.8225052771313</v>
      </c>
      <c r="F1530">
        <v>47.13389592067594</v>
      </c>
      <c r="G1530">
        <v>360.57536956028525</v>
      </c>
      <c r="H1530">
        <f>(E1530-Info!B$3)^2+(F1530-Info!B$4)^2+(G1530-Info!B$5)^2</f>
        <v>1468114.0098009044</v>
      </c>
      <c r="I1530">
        <f>_xlfn.BETA.DIST(Info!B$3/100000, (E1530/100000)*Info!B$3, (1-E1530/100000)*Info!B$3, FALSE)</f>
        <v>0.60258329092510332</v>
      </c>
      <c r="J1530">
        <f>_xlfn.BETA.DIST(Info!B$4/100, (F1530/100)*Info!B$4, (1-F1530/100)*Info!B$4, FALSE)</f>
        <v>1.0927343561186333</v>
      </c>
      <c r="K1530">
        <f>_xlfn.NORM.DIST(Info!B$5/100000,G1530/100000,0.0005, FALSE)</f>
        <v>556.68195071951595</v>
      </c>
      <c r="L1530">
        <f t="shared" si="120"/>
        <v>2.5641388230699507</v>
      </c>
      <c r="M1530">
        <f t="shared" si="121"/>
        <v>366.55472584912485</v>
      </c>
      <c r="N1530">
        <f t="shared" si="117"/>
        <v>1.072381967946215E-4</v>
      </c>
      <c r="O1530">
        <f t="shared" si="119"/>
        <v>0.26348907853807702</v>
      </c>
    </row>
    <row r="1531" spans="1:15" x14ac:dyDescent="0.45">
      <c r="A1531">
        <f t="shared" si="118"/>
        <v>1529</v>
      </c>
      <c r="B1531" s="14">
        <v>6.3211125158027818E-4</v>
      </c>
      <c r="C1531" s="3">
        <v>1.3513513513513514E-2</v>
      </c>
      <c r="D1531" s="3">
        <v>3.4482758620689655E-2</v>
      </c>
      <c r="E1531">
        <v>5906.5506749329015</v>
      </c>
      <c r="F1531">
        <v>25.940519845954185</v>
      </c>
      <c r="G1531">
        <v>630.89613392746389</v>
      </c>
      <c r="H1531">
        <f>(E1531-Info!B$3)^2+(F1531-Info!B$4)^2+(G1531-Info!B$5)^2</f>
        <v>22591213.240006734</v>
      </c>
      <c r="I1531">
        <f>_xlfn.BETA.DIST(Info!B$3/100000, (E1531/100000)*Info!B$3, (1-E1531/100000)*Info!B$3, FALSE)</f>
        <v>2.2029392341187457E-23</v>
      </c>
      <c r="J1531">
        <f>_xlfn.BETA.DIST(Info!B$4/100, (F1531/100)*Info!B$4, (1-F1531/100)*Info!B$4, FALSE)</f>
        <v>3.3295712224943275</v>
      </c>
      <c r="K1531">
        <f>_xlfn.NORM.DIST(Info!B$5/100000,G1531/100000,0.0005, FALSE)</f>
        <v>2.4591224053645482E-2</v>
      </c>
      <c r="L1531">
        <f t="shared" si="120"/>
        <v>-23.743829026255952</v>
      </c>
      <c r="M1531">
        <f t="shared" si="121"/>
        <v>1.8037276954972798E-24</v>
      </c>
      <c r="N1531">
        <f t="shared" si="117"/>
        <v>5.2769338909918247E-31</v>
      </c>
      <c r="O1531">
        <f t="shared" si="119"/>
        <v>0.26348907853807702</v>
      </c>
    </row>
    <row r="1532" spans="1:15" x14ac:dyDescent="0.45">
      <c r="A1532">
        <f t="shared" si="118"/>
        <v>1530</v>
      </c>
      <c r="B1532" s="14">
        <v>1.1574074074074073E-3</v>
      </c>
      <c r="C1532" s="3">
        <v>3.0303030303030304E-2</v>
      </c>
      <c r="D1532" s="3">
        <v>6.6666666666666666E-2</v>
      </c>
      <c r="E1532">
        <v>5162.1633344622496</v>
      </c>
      <c r="F1532">
        <v>30.022668996699124</v>
      </c>
      <c r="G1532">
        <v>1233.1462489858282</v>
      </c>
      <c r="H1532">
        <f>(E1532-Info!B$3)^2+(F1532-Info!B$4)^2+(G1532-Info!B$5)^2</f>
        <v>16714464.217858454</v>
      </c>
      <c r="I1532">
        <f>_xlfn.BETA.DIST(Info!B$3/100000, (E1532/100000)*Info!B$3, (1-E1532/100000)*Info!B$3, FALSE)</f>
        <v>2.1883130928187103E-17</v>
      </c>
      <c r="J1532">
        <f>_xlfn.BETA.DIST(Info!B$4/100, (F1532/100)*Info!B$4, (1-F1532/100)*Info!B$4, FALSE)</f>
        <v>4.5431704325966393</v>
      </c>
      <c r="K1532">
        <f>_xlfn.NORM.DIST(Info!B$5/100000,G1532/100000,0.0005, FALSE)</f>
        <v>1.1060059534478686E-57</v>
      </c>
      <c r="L1532">
        <f t="shared" si="120"/>
        <v>-72.95877404726167</v>
      </c>
      <c r="M1532">
        <f t="shared" si="121"/>
        <v>1.0995777739117594E-73</v>
      </c>
      <c r="N1532">
        <f t="shared" si="117"/>
        <v>3.2168931238462875E-80</v>
      </c>
      <c r="O1532">
        <f t="shared" si="119"/>
        <v>0.26348907853807702</v>
      </c>
    </row>
    <row r="1533" spans="1:15" x14ac:dyDescent="0.45">
      <c r="A1533">
        <f t="shared" si="118"/>
        <v>1531</v>
      </c>
      <c r="B1533" s="14">
        <v>4.5475216007276033E-4</v>
      </c>
      <c r="C1533" s="3">
        <v>1.1111111111111112E-2</v>
      </c>
      <c r="D1533" s="3">
        <v>1.8181818181818181E-2</v>
      </c>
      <c r="E1533">
        <v>5733.3541008787042</v>
      </c>
      <c r="F1533">
        <v>33.208471849906779</v>
      </c>
      <c r="G1533">
        <v>413.43786077917713</v>
      </c>
      <c r="H1533">
        <f>(E1533-Info!B$3)^2+(F1533-Info!B$4)^2+(G1533-Info!B$5)^2</f>
        <v>20924825.406178936</v>
      </c>
      <c r="I1533">
        <f>_xlfn.BETA.DIST(Info!B$3/100000, (E1533/100000)*Info!B$3, (1-E1533/100000)*Info!B$3, FALSE)</f>
        <v>6.1069428075918006E-22</v>
      </c>
      <c r="J1533">
        <f>_xlfn.BETA.DIST(Info!B$4/100, (F1533/100)*Info!B$4, (1-F1533/100)*Info!B$4, FALSE)</f>
        <v>4.8034745198113598</v>
      </c>
      <c r="K1533">
        <f>_xlfn.NORM.DIST(Info!B$5/100000,G1533/100000,0.0005, FALSE)</f>
        <v>780.68687317234981</v>
      </c>
      <c r="L1533">
        <f t="shared" si="120"/>
        <v>-17.640143778902502</v>
      </c>
      <c r="M1533">
        <f t="shared" si="121"/>
        <v>2.290109356417935E-18</v>
      </c>
      <c r="N1533">
        <f t="shared" si="117"/>
        <v>6.6998780953061563E-25</v>
      </c>
      <c r="O1533">
        <f t="shared" si="119"/>
        <v>0.26348907853807702</v>
      </c>
    </row>
    <row r="1534" spans="1:15" x14ac:dyDescent="0.45">
      <c r="A1534">
        <f t="shared" si="118"/>
        <v>1532</v>
      </c>
      <c r="B1534" s="14">
        <v>1.656726308813784E-4</v>
      </c>
      <c r="C1534" s="3">
        <v>2.0408163265306121E-2</v>
      </c>
      <c r="D1534" s="3">
        <v>1.0101010101010102E-2</v>
      </c>
      <c r="E1534">
        <v>1924.5393951740593</v>
      </c>
      <c r="F1534">
        <v>58.798733331202577</v>
      </c>
      <c r="G1534">
        <v>136.54916080703015</v>
      </c>
      <c r="H1534">
        <f>(E1534-Info!B$3)^2+(F1534-Info!B$4)^2+(G1534-Info!B$5)^2</f>
        <v>657754.10788492684</v>
      </c>
      <c r="I1534">
        <f>_xlfn.BETA.DIST(Info!B$3/100000, (E1534/100000)*Info!B$3, (1-E1534/100000)*Info!B$3, FALSE)</f>
        <v>13.677089658011969</v>
      </c>
      <c r="J1534">
        <f>_xlfn.BETA.DIST(Info!B$4/100, (F1534/100)*Info!B$4, (1-F1534/100)*Info!B$4, FALSE)</f>
        <v>4.1974188807214999E-2</v>
      </c>
      <c r="K1534">
        <f>_xlfn.NORM.DIST(Info!B$5/100000,G1534/100000,0.0005, FALSE)</f>
        <v>5.4362764857806309E-4</v>
      </c>
      <c r="L1534">
        <f t="shared" si="120"/>
        <v>-3.5057224578192074</v>
      </c>
      <c r="M1534">
        <f t="shared" si="121"/>
        <v>3.1208833926879337E-4</v>
      </c>
      <c r="N1534">
        <f t="shared" si="117"/>
        <v>9.1303667320848885E-11</v>
      </c>
      <c r="O1534">
        <f t="shared" si="119"/>
        <v>0.2634890786293807</v>
      </c>
    </row>
    <row r="1535" spans="1:15" x14ac:dyDescent="0.45">
      <c r="A1535">
        <f t="shared" si="118"/>
        <v>1533</v>
      </c>
      <c r="B1535" s="14">
        <v>5.099439061703213E-4</v>
      </c>
      <c r="C1535" s="3">
        <v>1.1494252873563218E-2</v>
      </c>
      <c r="D1535" s="3">
        <v>1.6129032258064516E-2</v>
      </c>
      <c r="E1535">
        <v>6452.9930120326035</v>
      </c>
      <c r="F1535">
        <v>36.148227920595296</v>
      </c>
      <c r="G1535">
        <v>449.31515458950679</v>
      </c>
      <c r="H1535">
        <f>(E1535-Info!B$3)^2+(F1535-Info!B$4)^2+(G1535-Info!B$5)^2</f>
        <v>28028522.693498403</v>
      </c>
      <c r="I1535">
        <f>_xlfn.BETA.DIST(Info!B$3/100000, (E1535/100000)*Info!B$3, (1-E1535/100000)*Info!B$3, FALSE)</f>
        <v>4.1201926036225469E-28</v>
      </c>
      <c r="J1535">
        <f>_xlfn.BETA.DIST(Info!B$4/100, (F1535/100)*Info!B$4, (1-F1535/100)*Info!B$4, FALSE)</f>
        <v>4.4125986950614839</v>
      </c>
      <c r="K1535">
        <f>_xlfn.NORM.DIST(Info!B$5/100000,G1535/100000,0.0005, FALSE)</f>
        <v>519.54073396489173</v>
      </c>
      <c r="L1535">
        <f t="shared" si="120"/>
        <v>-24.024768446065004</v>
      </c>
      <c r="M1535">
        <f t="shared" si="121"/>
        <v>9.4456435792405024E-25</v>
      </c>
      <c r="N1535">
        <f t="shared" si="117"/>
        <v>2.7633903304778915E-31</v>
      </c>
      <c r="O1535">
        <f t="shared" si="119"/>
        <v>0.2634890786293807</v>
      </c>
    </row>
    <row r="1536" spans="1:15" x14ac:dyDescent="0.45">
      <c r="A1536">
        <f t="shared" si="118"/>
        <v>1534</v>
      </c>
      <c r="B1536" s="14">
        <v>1.3243279035889287E-4</v>
      </c>
      <c r="C1536" s="3">
        <v>7.1428571428571425E-2</v>
      </c>
      <c r="D1536" s="3">
        <v>3.2258064516129031E-2</v>
      </c>
      <c r="E1536">
        <v>545.9423666341122</v>
      </c>
      <c r="F1536">
        <v>66.264055671470558</v>
      </c>
      <c r="G1536">
        <v>139.41369369337968</v>
      </c>
      <c r="H1536">
        <f>(E1536-Info!B$3)^2+(F1536-Info!B$4)^2+(G1536-Info!B$5)^2</f>
        <v>446477.76258933981</v>
      </c>
      <c r="I1536">
        <f>_xlfn.BETA.DIST(Info!B$3/100000, (E1536/100000)*Info!B$3, (1-E1536/100000)*Info!B$3, FALSE)</f>
        <v>8.1081916888802184</v>
      </c>
      <c r="J1536">
        <f>_xlfn.BETA.DIST(Info!B$4/100, (F1536/100)*Info!B$4, (1-F1536/100)*Info!B$4, FALSE)</f>
        <v>1.9588724563590395E-3</v>
      </c>
      <c r="K1536">
        <f>_xlfn.NORM.DIST(Info!B$5/100000,G1536/100000,0.0005, FALSE)</f>
        <v>7.3651257505348859E-4</v>
      </c>
      <c r="L1536">
        <f t="shared" si="120"/>
        <v>-4.931889666565489</v>
      </c>
      <c r="M1536">
        <f t="shared" si="121"/>
        <v>1.1697965425657181E-5</v>
      </c>
      <c r="N1536">
        <f t="shared" si="117"/>
        <v>3.4223231347169877E-12</v>
      </c>
      <c r="O1536">
        <f t="shared" si="119"/>
        <v>0.26348907863280302</v>
      </c>
    </row>
    <row r="1537" spans="1:15" x14ac:dyDescent="0.45">
      <c r="A1537">
        <f t="shared" si="118"/>
        <v>1535</v>
      </c>
      <c r="B1537" s="14">
        <v>1.0920607185759528E-4</v>
      </c>
      <c r="C1537" s="3">
        <v>1.3698630136986301E-2</v>
      </c>
      <c r="D1537" s="3">
        <v>0.02</v>
      </c>
      <c r="E1537">
        <v>1226.4673890413032</v>
      </c>
      <c r="F1537">
        <v>36.185383548194402</v>
      </c>
      <c r="G1537">
        <v>106.04058026262581</v>
      </c>
      <c r="H1537">
        <f>(E1537-Info!B$3)^2+(F1537-Info!B$4)^2+(G1537-Info!B$5)^2</f>
        <v>92752.628836834774</v>
      </c>
      <c r="I1537">
        <f>_xlfn.BETA.DIST(Info!B$3/100000, (E1537/100000)*Info!B$3, (1-E1537/100000)*Info!B$3, FALSE)</f>
        <v>126.82935111972624</v>
      </c>
      <c r="J1537">
        <f>_xlfn.BETA.DIST(Info!B$4/100, (F1537/100)*Info!B$4, (1-F1537/100)*Info!B$4, FALSE)</f>
        <v>4.4042948756322247</v>
      </c>
      <c r="K1537">
        <f>_xlfn.NORM.DIST(Info!B$5/100000,G1537/100000,0.0005, FALSE)</f>
        <v>1.7470174106959736E-5</v>
      </c>
      <c r="L1537">
        <f t="shared" si="120"/>
        <v>-2.0106066082149576</v>
      </c>
      <c r="M1537">
        <f t="shared" si="121"/>
        <v>9.7587320105288946E-3</v>
      </c>
      <c r="N1537">
        <f t="shared" si="117"/>
        <v>2.8549865818448522E-9</v>
      </c>
      <c r="O1537">
        <f t="shared" si="119"/>
        <v>0.2634890814877896</v>
      </c>
    </row>
    <row r="1538" spans="1:15" x14ac:dyDescent="0.45">
      <c r="A1538">
        <f t="shared" si="118"/>
        <v>1536</v>
      </c>
      <c r="B1538" s="14">
        <v>6.2500000000000001E-4</v>
      </c>
      <c r="C1538" s="3">
        <v>1.1904761904761904E-2</v>
      </c>
      <c r="D1538" s="3">
        <v>1.1764705882352941E-2</v>
      </c>
      <c r="E1538">
        <v>8343.5106475481844</v>
      </c>
      <c r="F1538">
        <v>42.727768966470293</v>
      </c>
      <c r="G1538">
        <v>500.83395503334771</v>
      </c>
      <c r="H1538">
        <f>(E1538-Info!B$3)^2+(F1538-Info!B$4)^2+(G1538-Info!B$5)^2</f>
        <v>51626875.561410107</v>
      </c>
      <c r="I1538">
        <f>_xlfn.BETA.DIST(Info!B$3/100000, (E1538/100000)*Info!B$3, (1-E1538/100000)*Info!B$3, FALSE)</f>
        <v>2.7059943435147266E-46</v>
      </c>
      <c r="J1538">
        <f>_xlfn.BETA.DIST(Info!B$4/100, (F1538/100)*Info!B$4, (1-F1538/100)*Info!B$4, FALSE)</f>
        <v>2.3326362377143934</v>
      </c>
      <c r="K1538">
        <f>_xlfn.NORM.DIST(Info!B$5/100000,G1538/100000,0.0005, FALSE)</f>
        <v>117.64450112875853</v>
      </c>
      <c r="L1538">
        <f t="shared" si="120"/>
        <v>-43.129254464975432</v>
      </c>
      <c r="M1538">
        <f t="shared" si="121"/>
        <v>7.425839102480742E-44</v>
      </c>
      <c r="N1538">
        <f t="shared" si="117"/>
        <v>2.1724821394467542E-50</v>
      </c>
      <c r="O1538">
        <f t="shared" si="119"/>
        <v>0.2634890814877896</v>
      </c>
    </row>
    <row r="1539" spans="1:15" x14ac:dyDescent="0.45">
      <c r="A1539">
        <f t="shared" si="118"/>
        <v>1537</v>
      </c>
      <c r="B1539" s="14">
        <v>1.4419610670511897E-4</v>
      </c>
      <c r="C1539" s="3">
        <v>2.1739130434782608E-2</v>
      </c>
      <c r="D1539" s="3">
        <v>3.4482758620689655E-2</v>
      </c>
      <c r="E1539">
        <v>1022.5298250910844</v>
      </c>
      <c r="F1539">
        <v>36.039765218111064</v>
      </c>
      <c r="G1539">
        <v>151.80904469129837</v>
      </c>
      <c r="H1539">
        <f>(E1539-Info!B$3)^2+(F1539-Info!B$4)^2+(G1539-Info!B$5)^2</f>
        <v>81735.748465498385</v>
      </c>
      <c r="I1539">
        <f>_xlfn.BETA.DIST(Info!B$3/100000, (E1539/100000)*Info!B$3, (1-E1539/100000)*Info!B$3, FALSE)</f>
        <v>107.3693424030234</v>
      </c>
      <c r="J1539">
        <f>_xlfn.BETA.DIST(Info!B$4/100, (F1539/100)*Info!B$4, (1-F1539/100)*Info!B$4, FALSE)</f>
        <v>4.4364213220962565</v>
      </c>
      <c r="K1539">
        <f>_xlfn.NORM.DIST(Info!B$5/100000,G1539/100000,0.0005, FALSE)</f>
        <v>2.6388415117467316E-3</v>
      </c>
      <c r="L1539">
        <f t="shared" si="120"/>
        <v>9.9326384506275733E-2</v>
      </c>
      <c r="M1539">
        <f t="shared" si="121"/>
        <v>1.2569742602937131</v>
      </c>
      <c r="N1539">
        <f t="shared" si="117"/>
        <v>3.6773677594497397E-7</v>
      </c>
      <c r="O1539">
        <f t="shared" si="119"/>
        <v>0.26348944922456552</v>
      </c>
    </row>
    <row r="1540" spans="1:15" x14ac:dyDescent="0.45">
      <c r="A1540">
        <f t="shared" si="118"/>
        <v>1538</v>
      </c>
      <c r="B1540" s="14">
        <v>2.5733401955738551E-4</v>
      </c>
      <c r="C1540" s="3">
        <v>2.7027027027027029E-2</v>
      </c>
      <c r="D1540" s="3">
        <v>2.3255813953488372E-2</v>
      </c>
      <c r="E1540">
        <v>1850.5893211288335</v>
      </c>
      <c r="F1540">
        <v>49.656952455733418</v>
      </c>
      <c r="G1540">
        <v>255.27716967152421</v>
      </c>
      <c r="H1540">
        <f>(E1540-Info!B$3)^2+(F1540-Info!B$4)^2+(G1540-Info!B$5)^2</f>
        <v>500422.56888873817</v>
      </c>
      <c r="I1540">
        <f>_xlfn.BETA.DIST(Info!B$3/100000, (E1540/100000)*Info!B$3, (1-E1540/100000)*Info!B$3, FALSE)</f>
        <v>20.50500114772105</v>
      </c>
      <c r="J1540">
        <f>_xlfn.BETA.DIST(Info!B$4/100, (F1540/100)*Info!B$4, (1-F1540/100)*Info!B$4, FALSE)</f>
        <v>0.62976035522818175</v>
      </c>
      <c r="K1540">
        <f>_xlfn.NORM.DIST(Info!B$5/100000,G1540/100000,0.0005, FALSE)</f>
        <v>10.150845538321141</v>
      </c>
      <c r="L1540">
        <f t="shared" si="120"/>
        <v>2.1175373346457818</v>
      </c>
      <c r="M1540">
        <f t="shared" si="121"/>
        <v>131.08027222501235</v>
      </c>
      <c r="N1540">
        <f t="shared" ref="N1540:N1603" si="122">M1540/SUM(M$3:M$5001)</f>
        <v>3.8348467602472719E-5</v>
      </c>
      <c r="O1540">
        <f t="shared" si="119"/>
        <v>0.263527797692168</v>
      </c>
    </row>
    <row r="1541" spans="1:15" x14ac:dyDescent="0.45">
      <c r="A1541">
        <f t="shared" ref="A1541:A1604" si="123">A1540+1</f>
        <v>1539</v>
      </c>
      <c r="B1541" s="14">
        <v>3.8910505836575878E-4</v>
      </c>
      <c r="C1541" s="3">
        <v>0.02</v>
      </c>
      <c r="D1541" s="3">
        <v>1.1235955056179775E-2</v>
      </c>
      <c r="E1541">
        <v>4259.1641196868959</v>
      </c>
      <c r="F1541">
        <v>56.448427082760574</v>
      </c>
      <c r="G1541">
        <v>322.64528938223248</v>
      </c>
      <c r="H1541">
        <f>(E1541-Info!B$3)^2+(F1541-Info!B$4)^2+(G1541-Info!B$5)^2</f>
        <v>9618062.4347284809</v>
      </c>
      <c r="I1541">
        <f>_xlfn.BETA.DIST(Info!B$3/100000, (E1541/100000)*Info!B$3, (1-E1541/100000)*Info!B$3, FALSE)</f>
        <v>6.8122289456021534E-11</v>
      </c>
      <c r="J1541">
        <f>_xlfn.BETA.DIST(Info!B$4/100, (F1541/100)*Info!B$4, (1-F1541/100)*Info!B$4, FALSE)</f>
        <v>9.3756438825712288E-2</v>
      </c>
      <c r="K1541">
        <f>_xlfn.NORM.DIST(Info!B$5/100000,G1541/100000,0.0005, FALSE)</f>
        <v>219.33232001286018</v>
      </c>
      <c r="L1541">
        <f t="shared" si="120"/>
        <v>-8.8536070291622408</v>
      </c>
      <c r="M1541">
        <f t="shared" si="121"/>
        <v>1.4008543106020038E-9</v>
      </c>
      <c r="N1541">
        <f t="shared" si="122"/>
        <v>4.0982990982570134E-16</v>
      </c>
      <c r="O1541">
        <f t="shared" ref="O1541:O1604" si="124">O1540+N1541</f>
        <v>0.26352779769216839</v>
      </c>
    </row>
    <row r="1542" spans="1:15" x14ac:dyDescent="0.45">
      <c r="A1542">
        <f t="shared" si="123"/>
        <v>1540</v>
      </c>
      <c r="B1542" s="14">
        <v>1.2040939193257074E-4</v>
      </c>
      <c r="C1542" s="3">
        <v>4.7619047619047616E-2</v>
      </c>
      <c r="D1542" s="3">
        <v>3.4482758620689655E-2</v>
      </c>
      <c r="E1542">
        <v>560.80731138510839</v>
      </c>
      <c r="F1542">
        <v>55.242667195186549</v>
      </c>
      <c r="G1542">
        <v>127.62560945567365</v>
      </c>
      <c r="H1542">
        <f>(E1542-Info!B$3)^2+(F1542-Info!B$4)^2+(G1542-Info!B$5)^2</f>
        <v>434196.51219143998</v>
      </c>
      <c r="I1542">
        <f>_xlfn.BETA.DIST(Info!B$3/100000, (E1542/100000)*Info!B$3, (1-E1542/100000)*Info!B$3, FALSE)</f>
        <v>9.3465202685836601</v>
      </c>
      <c r="J1542">
        <f>_xlfn.BETA.DIST(Info!B$4/100, (F1542/100)*Info!B$4, (1-F1542/100)*Info!B$4, FALSE)</f>
        <v>0.13754015724025495</v>
      </c>
      <c r="K1542">
        <f>_xlfn.NORM.DIST(Info!B$5/100000,G1542/100000,0.0005, FALSE)</f>
        <v>2.0669897148033528E-4</v>
      </c>
      <c r="L1542">
        <f t="shared" ref="L1542:L1605" si="125">LOG(I1542)+LOG(J1542)+LOG(K1542)</f>
        <v>-3.5755822157714614</v>
      </c>
      <c r="M1542">
        <f t="shared" si="121"/>
        <v>2.6571604780503975E-4</v>
      </c>
      <c r="N1542">
        <f t="shared" si="122"/>
        <v>7.7737123044853359E-11</v>
      </c>
      <c r="O1542">
        <f t="shared" si="124"/>
        <v>0.26352779776990554</v>
      </c>
    </row>
    <row r="1543" spans="1:15" x14ac:dyDescent="0.45">
      <c r="A1543">
        <f t="shared" si="123"/>
        <v>1541</v>
      </c>
      <c r="B1543" s="14">
        <v>1.2706480304955528E-3</v>
      </c>
      <c r="C1543" s="3">
        <v>1.1363636363636364E-2</v>
      </c>
      <c r="D1543" s="3">
        <v>0.16666666666666666</v>
      </c>
      <c r="E1543">
        <v>10587.638160293884</v>
      </c>
      <c r="F1543">
        <v>6.258245171419353</v>
      </c>
      <c r="G1543">
        <v>1317.9850970396722</v>
      </c>
      <c r="H1543">
        <f>(E1543-Info!B$3)^2+(F1543-Info!B$4)^2+(G1543-Info!B$5)^2</f>
        <v>89737088.260198325</v>
      </c>
      <c r="I1543">
        <f>_xlfn.BETA.DIST(Info!B$3/100000, (E1543/100000)*Info!B$3, (1-E1543/100000)*Info!B$3, FALSE)</f>
        <v>6.1829819591309878E-71</v>
      </c>
      <c r="J1543">
        <f>_xlfn.BETA.DIST(Info!B$4/100, (F1543/100)*Info!B$4, (1-F1543/100)*Info!B$4, FALSE)</f>
        <v>3.70277416611108E-3</v>
      </c>
      <c r="K1543">
        <f>_xlfn.NORM.DIST(Info!B$5/100000,G1543/100000,0.0005, FALSE)</f>
        <v>1.5271066627578381E-70</v>
      </c>
      <c r="L1543">
        <f t="shared" si="125"/>
        <v>-142.45640542367636</v>
      </c>
      <c r="M1543">
        <f t="shared" si="121"/>
        <v>3.4961863777135392E-143</v>
      </c>
      <c r="N1543">
        <f t="shared" si="122"/>
        <v>1.0228342355576113E-149</v>
      </c>
      <c r="O1543">
        <f t="shared" si="124"/>
        <v>0.26352779776990554</v>
      </c>
    </row>
    <row r="1544" spans="1:15" x14ac:dyDescent="0.45">
      <c r="A1544">
        <f t="shared" si="123"/>
        <v>1542</v>
      </c>
      <c r="B1544" s="14">
        <v>1.2906556530717606E-4</v>
      </c>
      <c r="C1544" s="3">
        <v>1.2658227848101266E-2</v>
      </c>
      <c r="D1544" s="3">
        <v>0.02</v>
      </c>
      <c r="E1544">
        <v>1520.238905034058</v>
      </c>
      <c r="F1544">
        <v>34.382033196468527</v>
      </c>
      <c r="G1544">
        <v>124.88723839310255</v>
      </c>
      <c r="H1544">
        <f>(E1544-Info!B$3)^2+(F1544-Info!B$4)^2+(G1544-Info!B$5)^2</f>
        <v>207845.01594769064</v>
      </c>
      <c r="I1544">
        <f>_xlfn.BETA.DIST(Info!B$3/100000, (E1544/100000)*Info!B$3, (1-E1544/100000)*Info!B$3, FALSE)</f>
        <v>79.137104023530227</v>
      </c>
      <c r="J1544">
        <f>_xlfn.BETA.DIST(Info!B$4/100, (F1544/100)*Info!B$4, (1-F1544/100)*Info!B$4, FALSE)</f>
        <v>4.7151535178979547</v>
      </c>
      <c r="K1544">
        <f>_xlfn.NORM.DIST(Info!B$5/100000,G1544/100000,0.0005, FALSE)</f>
        <v>1.5264773032474862E-4</v>
      </c>
      <c r="L1544">
        <f t="shared" si="125"/>
        <v>-1.2444336580103261</v>
      </c>
      <c r="M1544">
        <f t="shared" si="121"/>
        <v>5.6959522775386184E-2</v>
      </c>
      <c r="N1544">
        <f t="shared" si="122"/>
        <v>1.6663914231537583E-8</v>
      </c>
      <c r="O1544">
        <f t="shared" si="124"/>
        <v>0.26352781443381978</v>
      </c>
    </row>
    <row r="1545" spans="1:15" x14ac:dyDescent="0.45">
      <c r="A1545">
        <f t="shared" si="123"/>
        <v>1543</v>
      </c>
      <c r="B1545" s="14">
        <v>1.0088781275221953E-4</v>
      </c>
      <c r="C1545" s="3">
        <v>1.098901098901099E-2</v>
      </c>
      <c r="D1545" s="3">
        <v>2.7027027027027029E-2</v>
      </c>
      <c r="E1545">
        <v>1217.5403392559335</v>
      </c>
      <c r="F1545">
        <v>26.074296795542303</v>
      </c>
      <c r="G1545">
        <v>102.50633694521891</v>
      </c>
      <c r="H1545">
        <f>(E1545-Info!B$3)^2+(F1545-Info!B$4)^2+(G1545-Info!B$5)^2</f>
        <v>93760.937096029214</v>
      </c>
      <c r="I1545">
        <f>_xlfn.BETA.DIST(Info!B$3/100000, (E1545/100000)*Info!B$3, (1-E1545/100000)*Info!B$3, FALSE)</f>
        <v>127.06956069895222</v>
      </c>
      <c r="J1545">
        <f>_xlfn.BETA.DIST(Info!B$4/100, (F1545/100)*Info!B$4, (1-F1545/100)*Info!B$4, FALSE)</f>
        <v>3.378803618818099</v>
      </c>
      <c r="K1545">
        <f>_xlfn.NORM.DIST(Info!B$5/100000,G1545/100000,0.0005, FALSE)</f>
        <v>1.1452249540078095E-5</v>
      </c>
      <c r="L1545">
        <f t="shared" si="125"/>
        <v>-2.308304718288495</v>
      </c>
      <c r="M1545">
        <f t="shared" si="121"/>
        <v>4.9169442225244176E-3</v>
      </c>
      <c r="N1545">
        <f t="shared" si="122"/>
        <v>1.4384870661312457E-9</v>
      </c>
      <c r="O1545">
        <f t="shared" si="124"/>
        <v>0.26352781587230684</v>
      </c>
    </row>
    <row r="1546" spans="1:15" x14ac:dyDescent="0.45">
      <c r="A1546">
        <f t="shared" si="123"/>
        <v>1544</v>
      </c>
      <c r="B1546" s="14">
        <v>1.2086052695189751E-4</v>
      </c>
      <c r="C1546" s="3">
        <v>3.7037037037037035E-2</v>
      </c>
      <c r="D1546" s="3">
        <v>3.0303030303030304E-2</v>
      </c>
      <c r="E1546">
        <v>671.41527692125032</v>
      </c>
      <c r="F1546">
        <v>51.832381899192534</v>
      </c>
      <c r="G1546">
        <v>125.98703927127167</v>
      </c>
      <c r="H1546">
        <f>(E1546-Info!B$3)^2+(F1546-Info!B$4)^2+(G1546-Info!B$5)^2</f>
        <v>314860.47301051277</v>
      </c>
      <c r="I1546">
        <f>_xlfn.BETA.DIST(Info!B$3/100000, (E1546/100000)*Info!B$3, (1-E1546/100000)*Info!B$3, FALSE)</f>
        <v>23.227831171330308</v>
      </c>
      <c r="J1546">
        <f>_xlfn.BETA.DIST(Info!B$4/100, (F1546/100)*Info!B$4, (1-F1546/100)*Info!B$4, FALSE)</f>
        <v>0.36585125423278808</v>
      </c>
      <c r="K1546">
        <f>_xlfn.NORM.DIST(Info!B$5/100000,G1546/100000,0.0005, FALSE)</f>
        <v>1.7247260322304493E-4</v>
      </c>
      <c r="L1546">
        <f t="shared" si="125"/>
        <v>-2.8339666725395536</v>
      </c>
      <c r="M1546">
        <f t="shared" si="121"/>
        <v>1.4656603104066504E-3</v>
      </c>
      <c r="N1546">
        <f t="shared" si="122"/>
        <v>4.28789366819262E-10</v>
      </c>
      <c r="O1546">
        <f t="shared" si="124"/>
        <v>0.26352781630109623</v>
      </c>
    </row>
    <row r="1547" spans="1:15" x14ac:dyDescent="0.45">
      <c r="A1547">
        <f t="shared" si="123"/>
        <v>1545</v>
      </c>
      <c r="B1547" s="14">
        <v>1.1371389583807141E-4</v>
      </c>
      <c r="C1547" s="3">
        <v>1.3888888888888888E-2</v>
      </c>
      <c r="D1547" s="3">
        <v>1.1363636363636364E-2</v>
      </c>
      <c r="E1547">
        <v>1517.0445652591316</v>
      </c>
      <c r="F1547">
        <v>47.166341994896463</v>
      </c>
      <c r="G1547">
        <v>97.140222167590935</v>
      </c>
      <c r="H1547">
        <f>(E1547-Info!B$3)^2+(F1547-Info!B$4)^2+(G1547-Info!B$5)^2</f>
        <v>221970.10579999935</v>
      </c>
      <c r="I1547">
        <f>_xlfn.BETA.DIST(Info!B$3/100000, (E1547/100000)*Info!B$3, (1-E1547/100000)*Info!B$3, FALSE)</f>
        <v>79.860149464829021</v>
      </c>
      <c r="J1547">
        <f>_xlfn.BETA.DIST(Info!B$4/100, (F1547/100)*Info!B$4, (1-F1547/100)*Info!B$4, FALSE)</f>
        <v>1.0856012968862818</v>
      </c>
      <c r="K1547">
        <f>_xlfn.NORM.DIST(Info!B$5/100000,G1547/100000,0.0005, FALSE)</f>
        <v>5.9741017104240541E-6</v>
      </c>
      <c r="L1547">
        <f t="shared" si="125"/>
        <v>-3.285726915559962</v>
      </c>
      <c r="M1547">
        <f t="shared" si="121"/>
        <v>5.1793240555935056E-4</v>
      </c>
      <c r="N1547">
        <f t="shared" si="122"/>
        <v>1.5152481557841564E-10</v>
      </c>
      <c r="O1547">
        <f t="shared" si="124"/>
        <v>0.26352781645262102</v>
      </c>
    </row>
    <row r="1548" spans="1:15" x14ac:dyDescent="0.45">
      <c r="A1548">
        <f t="shared" si="123"/>
        <v>1546</v>
      </c>
      <c r="B1548" s="14">
        <v>1.1463945890175398E-4</v>
      </c>
      <c r="C1548" s="3">
        <v>0.33333333333333331</v>
      </c>
      <c r="D1548" s="3">
        <v>2.7777777777777776E-2</v>
      </c>
      <c r="E1548">
        <v>392.08075234316129</v>
      </c>
      <c r="F1548">
        <v>91.264954674427429</v>
      </c>
      <c r="G1548">
        <v>118.74817169042925</v>
      </c>
      <c r="H1548">
        <f>(E1548-Info!B$3)^2+(F1548-Info!B$4)^2+(G1548-Info!B$5)^2</f>
        <v>672452.90319455741</v>
      </c>
      <c r="I1548">
        <f>_xlfn.BETA.DIST(Info!B$3/100000, (E1548/100000)*Info!B$3, (1-E1548/100000)*Info!B$3, FALSE)</f>
        <v>1.3353887513203206</v>
      </c>
      <c r="J1548">
        <f>_xlfn.BETA.DIST(Info!B$4/100, (F1548/100)*Info!B$4, (1-F1548/100)*Info!B$4, FALSE)</f>
        <v>4.5768552770587001E-11</v>
      </c>
      <c r="K1548">
        <f>_xlfn.NORM.DIST(Info!B$5/100000,G1548/100000,0.0005, FALSE)</f>
        <v>7.6527802397077717E-5</v>
      </c>
      <c r="L1548">
        <f t="shared" si="125"/>
        <v>-14.330005864253124</v>
      </c>
      <c r="M1548">
        <f t="shared" ref="M1548:M1611" si="126">I1548*J1548*K1548</f>
        <v>4.6772882552943921E-15</v>
      </c>
      <c r="N1548">
        <f t="shared" si="122"/>
        <v>1.3683740053398889E-21</v>
      </c>
      <c r="O1548">
        <f t="shared" si="124"/>
        <v>0.26352781645262102</v>
      </c>
    </row>
    <row r="1549" spans="1:15" x14ac:dyDescent="0.45">
      <c r="A1549">
        <f t="shared" si="123"/>
        <v>1547</v>
      </c>
      <c r="B1549" s="14">
        <v>1.006036217303823E-3</v>
      </c>
      <c r="C1549" s="3">
        <v>1.3333333333333334E-2</v>
      </c>
      <c r="D1549" s="3">
        <v>1.8518518518518517E-2</v>
      </c>
      <c r="E1549">
        <v>10639.353042229757</v>
      </c>
      <c r="F1549">
        <v>37.020391387173824</v>
      </c>
      <c r="G1549">
        <v>870.71380186019542</v>
      </c>
      <c r="H1549">
        <f>(E1549-Info!B$3)^2+(F1549-Info!B$4)^2+(G1549-Info!B$5)^2</f>
        <v>90095873.241938666</v>
      </c>
      <c r="I1549">
        <f>_xlfn.BETA.DIST(Info!B$3/100000, (E1549/100000)*Info!B$3, (1-E1549/100000)*Info!B$3, FALSE)</f>
        <v>1.5470198450714845E-71</v>
      </c>
      <c r="J1549">
        <f>_xlfn.BETA.DIST(Info!B$4/100, (F1549/100)*Info!B$4, (1-F1549/100)*Info!B$4, FALSE)</f>
        <v>4.1996477427638821</v>
      </c>
      <c r="K1549">
        <f>_xlfn.NORM.DIST(Info!B$5/100000,G1549/100000,0.0005, FALSE)</f>
        <v>7.9619219135011915E-17</v>
      </c>
      <c r="L1549">
        <f t="shared" si="125"/>
        <v>-86.286273336977004</v>
      </c>
      <c r="M1549">
        <f t="shared" si="126"/>
        <v>5.1728116220536574E-87</v>
      </c>
      <c r="N1549">
        <f t="shared" si="122"/>
        <v>1.5133428969501846E-93</v>
      </c>
      <c r="O1549">
        <f t="shared" si="124"/>
        <v>0.26352781645262102</v>
      </c>
    </row>
    <row r="1550" spans="1:15" x14ac:dyDescent="0.45">
      <c r="A1550">
        <f t="shared" si="123"/>
        <v>1548</v>
      </c>
      <c r="B1550" s="14">
        <v>1.8604651162790697E-4</v>
      </c>
      <c r="C1550" s="3">
        <v>1.1235955056179775E-2</v>
      </c>
      <c r="D1550" s="3">
        <v>2.2727272727272728E-2</v>
      </c>
      <c r="E1550">
        <v>2277.7258411219286</v>
      </c>
      <c r="F1550">
        <v>29.482908803615338</v>
      </c>
      <c r="G1550">
        <v>182.3225111010259</v>
      </c>
      <c r="H1550">
        <f>(E1550-Info!B$3)^2+(F1550-Info!B$4)^2+(G1550-Info!B$5)^2</f>
        <v>1300253.4442852931</v>
      </c>
      <c r="I1550">
        <f>_xlfn.BETA.DIST(Info!B$3/100000, (E1550/100000)*Info!B$3, (1-E1550/100000)*Info!B$3, FALSE)</f>
        <v>1.2574744373629954</v>
      </c>
      <c r="J1550">
        <f>_xlfn.BETA.DIST(Info!B$4/100, (F1550/100)*Info!B$4, (1-F1550/100)*Info!B$4, FALSE)</f>
        <v>4.4298420267261784</v>
      </c>
      <c r="K1550">
        <f>_xlfn.NORM.DIST(Info!B$5/100000,G1550/100000,0.0005, FALSE)</f>
        <v>4.699345722157755E-2</v>
      </c>
      <c r="L1550">
        <f t="shared" si="125"/>
        <v>-0.58207519926520068</v>
      </c>
      <c r="M1550">
        <f t="shared" si="126"/>
        <v>0.26177297019902795</v>
      </c>
      <c r="N1550">
        <f t="shared" si="122"/>
        <v>7.6583547596302173E-8</v>
      </c>
      <c r="O1550">
        <f t="shared" si="124"/>
        <v>0.26352789303616864</v>
      </c>
    </row>
    <row r="1551" spans="1:15" x14ac:dyDescent="0.45">
      <c r="A1551">
        <f t="shared" si="123"/>
        <v>1549</v>
      </c>
      <c r="B1551" s="14">
        <v>1.8014772113132769E-4</v>
      </c>
      <c r="C1551" s="3">
        <v>1.4285714285714285E-2</v>
      </c>
      <c r="D1551" s="3">
        <v>0.1111111111111111</v>
      </c>
      <c r="E1551">
        <v>1390.0167208741091</v>
      </c>
      <c r="F1551">
        <v>11.059094978144712</v>
      </c>
      <c r="G1551">
        <v>204.04209888482981</v>
      </c>
      <c r="H1551">
        <f>(E1551-Info!B$3)^2+(F1551-Info!B$4)^2+(G1551-Info!B$5)^2</f>
        <v>93399.909604722954</v>
      </c>
      <c r="I1551">
        <f>_xlfn.BETA.DIST(Info!B$3/100000, (E1551/100000)*Info!B$3, (1-E1551/100000)*Info!B$3, FALSE)</f>
        <v>107.13216959940424</v>
      </c>
      <c r="J1551">
        <f>_xlfn.BETA.DIST(Info!B$4/100, (F1551/100)*Info!B$4, (1-F1551/100)*Info!B$4, FALSE)</f>
        <v>6.0111877483770261E-2</v>
      </c>
      <c r="K1551">
        <f>_xlfn.NORM.DIST(Info!B$5/100000,G1551/100000,0.0005, FALSE)</f>
        <v>0.29086810647982947</v>
      </c>
      <c r="L1551">
        <f t="shared" si="125"/>
        <v>0.27257629645268366</v>
      </c>
      <c r="M1551">
        <f t="shared" si="126"/>
        <v>1.8731661302056721</v>
      </c>
      <c r="N1551">
        <f t="shared" si="122"/>
        <v>5.4800809793050182E-7</v>
      </c>
      <c r="O1551">
        <f t="shared" si="124"/>
        <v>0.26352844104426659</v>
      </c>
    </row>
    <row r="1552" spans="1:15" x14ac:dyDescent="0.45">
      <c r="A1552">
        <f t="shared" si="123"/>
        <v>1550</v>
      </c>
      <c r="B1552" s="14">
        <v>1.0530749789385004E-4</v>
      </c>
      <c r="C1552" s="3">
        <v>2.7027027027027029E-2</v>
      </c>
      <c r="D1552" s="3">
        <v>2.8571428571428571E-2</v>
      </c>
      <c r="E1552">
        <v>704.55145856361321</v>
      </c>
      <c r="F1552">
        <v>45.255490155458482</v>
      </c>
      <c r="G1552">
        <v>108.83538200250176</v>
      </c>
      <c r="H1552">
        <f>(E1552-Info!B$3)^2+(F1552-Info!B$4)^2+(G1552-Info!B$5)^2</f>
        <v>293226.74511847267</v>
      </c>
      <c r="I1552">
        <f>_xlfn.BETA.DIST(Info!B$3/100000, (E1552/100000)*Info!B$3, (1-E1552/100000)*Info!B$3, FALSE)</f>
        <v>29.134895072090927</v>
      </c>
      <c r="J1552">
        <f>_xlfn.BETA.DIST(Info!B$4/100, (F1552/100)*Info!B$4, (1-F1552/100)*Info!B$4, FALSE)</f>
        <v>1.5587094967974564</v>
      </c>
      <c r="K1552">
        <f>_xlfn.NORM.DIST(Info!B$5/100000,G1552/100000,0.0005, FALSE)</f>
        <v>2.4310539679502282E-5</v>
      </c>
      <c r="L1552">
        <f t="shared" si="125"/>
        <v>-2.9570267601791547</v>
      </c>
      <c r="M1552">
        <f t="shared" si="126"/>
        <v>1.1040105913346766E-3</v>
      </c>
      <c r="N1552">
        <f t="shared" si="122"/>
        <v>3.2298616470607198E-10</v>
      </c>
      <c r="O1552">
        <f t="shared" si="124"/>
        <v>0.26352844136725273</v>
      </c>
    </row>
    <row r="1553" spans="1:15" x14ac:dyDescent="0.45">
      <c r="A1553">
        <f t="shared" si="123"/>
        <v>1551</v>
      </c>
      <c r="B1553" s="14">
        <v>4.127115146512588E-4</v>
      </c>
      <c r="C1553" s="3">
        <v>0.33333333333333331</v>
      </c>
      <c r="D1553" s="3">
        <v>0.25</v>
      </c>
      <c r="E1553">
        <v>285.91897301939662</v>
      </c>
      <c r="F1553">
        <v>56.830920137455934</v>
      </c>
      <c r="G1553">
        <v>485.16383689798857</v>
      </c>
      <c r="H1553">
        <f>(E1553-Info!B$3)^2+(F1553-Info!B$4)^2+(G1553-Info!B$5)^2</f>
        <v>769628.05799412203</v>
      </c>
      <c r="I1553">
        <f>_xlfn.BETA.DIST(Info!B$3/100000, (E1553/100000)*Info!B$3, (1-E1553/100000)*Info!B$3, FALSE)</f>
        <v>0.24593588201267089</v>
      </c>
      <c r="J1553">
        <f>_xlfn.BETA.DIST(Info!B$4/100, (F1553/100)*Info!B$4, (1-F1553/100)*Info!B$4, FALSE)</f>
        <v>8.2684575541418448E-2</v>
      </c>
      <c r="K1553">
        <f>_xlfn.NORM.DIST(Info!B$5/100000,G1553/100000,0.0005, FALSE)</f>
        <v>206.8067345399248</v>
      </c>
      <c r="L1553">
        <f t="shared" si="125"/>
        <v>0.62381107537170477</v>
      </c>
      <c r="M1553">
        <f t="shared" si="126"/>
        <v>4.2054364577937031</v>
      </c>
      <c r="N1553">
        <f t="shared" si="122"/>
        <v>1.230330399979029E-6</v>
      </c>
      <c r="O1553">
        <f t="shared" si="124"/>
        <v>0.26352967169765273</v>
      </c>
    </row>
    <row r="1554" spans="1:15" x14ac:dyDescent="0.45">
      <c r="A1554">
        <f t="shared" si="123"/>
        <v>1552</v>
      </c>
      <c r="B1554" s="14">
        <v>3.3057851239669424E-4</v>
      </c>
      <c r="C1554" s="3">
        <v>0.25</v>
      </c>
      <c r="D1554" s="3">
        <v>3.4482758620689655E-2</v>
      </c>
      <c r="E1554">
        <v>979.07036318908479</v>
      </c>
      <c r="F1554">
        <v>86.630875724498253</v>
      </c>
      <c r="G1554">
        <v>349.338262467091</v>
      </c>
      <c r="H1554">
        <f>(E1554-Info!B$3)^2+(F1554-Info!B$4)^2+(G1554-Info!B$5)^2</f>
        <v>38216.976510094442</v>
      </c>
      <c r="I1554">
        <f>_xlfn.BETA.DIST(Info!B$3/100000, (E1554/100000)*Info!B$3, (1-E1554/100000)*Info!B$3, FALSE)</f>
        <v>97.485167413380509</v>
      </c>
      <c r="J1554">
        <f>_xlfn.BETA.DIST(Info!B$4/100, (F1554/100)*Info!B$4, (1-F1554/100)*Info!B$4, FALSE)</f>
        <v>3.8436476103254943E-9</v>
      </c>
      <c r="K1554">
        <f>_xlfn.NORM.DIST(Info!B$5/100000,G1554/100000,0.0005, FALSE)</f>
        <v>448.56226950036762</v>
      </c>
      <c r="L1554">
        <f t="shared" si="125"/>
        <v>-3.7744951535002316</v>
      </c>
      <c r="M1554">
        <f t="shared" si="126"/>
        <v>1.6807566819714991E-4</v>
      </c>
      <c r="N1554">
        <f t="shared" si="122"/>
        <v>4.917173429086346E-11</v>
      </c>
      <c r="O1554">
        <f t="shared" si="124"/>
        <v>0.26352967174682446</v>
      </c>
    </row>
    <row r="1555" spans="1:15" x14ac:dyDescent="0.45">
      <c r="A1555">
        <f t="shared" si="123"/>
        <v>1553</v>
      </c>
      <c r="B1555" s="14">
        <v>1.1485012059262662E-4</v>
      </c>
      <c r="C1555" s="3">
        <v>1.1111111111111112E-2</v>
      </c>
      <c r="D1555" s="3">
        <v>1.7241379310344827E-2</v>
      </c>
      <c r="E1555">
        <v>1534.4567909046432</v>
      </c>
      <c r="F1555">
        <v>34.164764557786505</v>
      </c>
      <c r="G1555">
        <v>107.98311743311149</v>
      </c>
      <c r="H1555">
        <f>(E1555-Info!B$3)^2+(F1555-Info!B$4)^2+(G1555-Info!B$5)^2</f>
        <v>228006.62313566578</v>
      </c>
      <c r="I1555">
        <f>_xlfn.BETA.DIST(Info!B$3/100000, (E1555/100000)*Info!B$3, (1-E1555/100000)*Info!B$3, FALSE)</f>
        <v>75.92276736517843</v>
      </c>
      <c r="J1555">
        <f>_xlfn.BETA.DIST(Info!B$4/100, (F1555/100)*Info!B$4, (1-F1555/100)*Info!B$4, FALSE)</f>
        <v>4.7387261791014339</v>
      </c>
      <c r="K1555">
        <f>_xlfn.NORM.DIST(Info!B$5/100000,G1555/100000,0.0005, FALSE)</f>
        <v>2.1987679734056308E-5</v>
      </c>
      <c r="L1555">
        <f t="shared" si="125"/>
        <v>-2.1017869535306</v>
      </c>
      <c r="M1555">
        <f t="shared" si="126"/>
        <v>7.9106659658205649E-3</v>
      </c>
      <c r="N1555">
        <f t="shared" si="122"/>
        <v>2.3143216927677912E-9</v>
      </c>
      <c r="O1555">
        <f t="shared" si="124"/>
        <v>0.26352967406114614</v>
      </c>
    </row>
    <row r="1556" spans="1:15" x14ac:dyDescent="0.45">
      <c r="A1556">
        <f t="shared" si="123"/>
        <v>1554</v>
      </c>
      <c r="B1556" s="14">
        <v>3.4118048447628798E-4</v>
      </c>
      <c r="C1556" s="3">
        <v>2.7777777777777776E-2</v>
      </c>
      <c r="D1556" s="3">
        <v>2.7777777777777776E-2</v>
      </c>
      <c r="E1556">
        <v>2239.4854332140899</v>
      </c>
      <c r="F1556">
        <v>46.543449329369061</v>
      </c>
      <c r="G1556">
        <v>345.82757315531097</v>
      </c>
      <c r="H1556">
        <f>(E1556-Info!B$3)^2+(F1556-Info!B$4)^2+(G1556-Info!B$5)^2</f>
        <v>1170923.1923178148</v>
      </c>
      <c r="I1556">
        <f>_xlfn.BETA.DIST(Info!B$3/100000, (E1556/100000)*Info!B$3, (1-E1556/100000)*Info!B$3, FALSE)</f>
        <v>1.684446853119187</v>
      </c>
      <c r="J1556">
        <f>_xlfn.BETA.DIST(Info!B$4/100, (F1556/100)*Info!B$4, (1-F1556/100)*Info!B$4, FALSE)</f>
        <v>1.228027398913903</v>
      </c>
      <c r="K1556">
        <f>_xlfn.NORM.DIST(Info!B$5/100000,G1556/100000,0.0005, FALSE)</f>
        <v>414.97847361376074</v>
      </c>
      <c r="L1556">
        <f t="shared" si="125"/>
        <v>2.9336909383946956</v>
      </c>
      <c r="M1556">
        <f t="shared" si="126"/>
        <v>858.40243003327828</v>
      </c>
      <c r="N1556">
        <f t="shared" si="122"/>
        <v>2.511317471290209E-4</v>
      </c>
      <c r="O1556">
        <f t="shared" si="124"/>
        <v>0.26378080580827518</v>
      </c>
    </row>
    <row r="1557" spans="1:15" x14ac:dyDescent="0.45">
      <c r="A1557">
        <f t="shared" si="123"/>
        <v>1555</v>
      </c>
      <c r="B1557" s="14">
        <v>8.3963056255247689E-4</v>
      </c>
      <c r="C1557" s="3">
        <v>1.7241379310344827E-2</v>
      </c>
      <c r="D1557" s="3">
        <v>1.0638297872340425E-2</v>
      </c>
      <c r="E1557">
        <v>9484.9376602336488</v>
      </c>
      <c r="F1557">
        <v>53.75034626508176</v>
      </c>
      <c r="G1557">
        <v>647.53127553332331</v>
      </c>
      <c r="H1557">
        <f>(E1557-Info!B$3)^2+(F1557-Info!B$4)^2+(G1557-Info!B$5)^2</f>
        <v>69381497.884235069</v>
      </c>
      <c r="I1557">
        <f>_xlfn.BETA.DIST(Info!B$3/100000, (E1557/100000)*Info!B$3, (1-E1557/100000)*Info!B$3, FALSE)</f>
        <v>1.8659922644595109E-58</v>
      </c>
      <c r="J1557">
        <f>_xlfn.BETA.DIST(Info!B$4/100, (F1557/100)*Info!B$4, (1-F1557/100)*Info!B$4, FALSE)</f>
        <v>0.21510924603449855</v>
      </c>
      <c r="K1557">
        <f>_xlfn.NORM.DIST(Info!B$5/100000,G1557/100000,0.0005, FALSE)</f>
        <v>5.1069903726155465E-3</v>
      </c>
      <c r="L1557">
        <f t="shared" si="125"/>
        <v>-60.688266043762894</v>
      </c>
      <c r="M1557">
        <f t="shared" si="126"/>
        <v>2.0499060454487465E-61</v>
      </c>
      <c r="N1557">
        <f t="shared" si="122"/>
        <v>5.9971461942847525E-68</v>
      </c>
      <c r="O1557">
        <f t="shared" si="124"/>
        <v>0.26378080580827518</v>
      </c>
    </row>
    <row r="1558" spans="1:15" x14ac:dyDescent="0.45">
      <c r="A1558">
        <f t="shared" si="123"/>
        <v>1556</v>
      </c>
      <c r="B1558" s="14">
        <v>2.0337604230221681E-4</v>
      </c>
      <c r="C1558" s="3">
        <v>1.2195121951219513E-2</v>
      </c>
      <c r="D1558" s="3">
        <v>1.1494252873563218E-2</v>
      </c>
      <c r="E1558">
        <v>2859.7716634715375</v>
      </c>
      <c r="F1558">
        <v>43.736894820153609</v>
      </c>
      <c r="G1558">
        <v>171.74124889914137</v>
      </c>
      <c r="H1558">
        <f>(E1558-Info!B$3)^2+(F1558-Info!B$4)^2+(G1558-Info!B$5)^2</f>
        <v>2946237.9611705611</v>
      </c>
      <c r="I1558">
        <f>_xlfn.BETA.DIST(Info!B$3/100000, (E1558/100000)*Info!B$3, (1-E1558/100000)*Info!B$3, FALSE)</f>
        <v>6.0318668090427454E-3</v>
      </c>
      <c r="J1558">
        <f>_xlfn.BETA.DIST(Info!B$4/100, (F1558/100)*Info!B$4, (1-F1558/100)*Info!B$4, FALSE)</f>
        <v>2.0065206923392949</v>
      </c>
      <c r="K1558">
        <f>_xlfn.NORM.DIST(Info!B$5/100000,G1558/100000,0.0005, FALSE)</f>
        <v>1.8058151927802617E-2</v>
      </c>
      <c r="L1558">
        <f t="shared" si="125"/>
        <v>-3.6604313114756311</v>
      </c>
      <c r="M1558">
        <f t="shared" si="126"/>
        <v>2.1855899677899104E-4</v>
      </c>
      <c r="N1558">
        <f t="shared" si="122"/>
        <v>6.3940991767400087E-11</v>
      </c>
      <c r="O1558">
        <f t="shared" si="124"/>
        <v>0.2637808058722162</v>
      </c>
    </row>
    <row r="1559" spans="1:15" x14ac:dyDescent="0.45">
      <c r="A1559">
        <f t="shared" si="123"/>
        <v>1557</v>
      </c>
      <c r="B1559" s="14">
        <v>1.0144045445323595E-4</v>
      </c>
      <c r="C1559" s="3">
        <v>1.3888888888888888E-2</v>
      </c>
      <c r="D1559" s="3">
        <v>1.3157894736842105E-2</v>
      </c>
      <c r="E1559">
        <v>1290.5106982725106</v>
      </c>
      <c r="F1559">
        <v>44.468054371239887</v>
      </c>
      <c r="G1559">
        <v>90.209534355567428</v>
      </c>
      <c r="H1559">
        <f>(E1559-Info!B$3)^2+(F1559-Info!B$4)^2+(G1559-Info!B$5)^2</f>
        <v>115283.44431623997</v>
      </c>
      <c r="I1559">
        <f>_xlfn.BETA.DIST(Info!B$3/100000, (E1559/100000)*Info!B$3, (1-E1559/100000)*Info!B$3, FALSE)</f>
        <v>122.29829620149086</v>
      </c>
      <c r="J1559">
        <f>_xlfn.BETA.DIST(Info!B$4/100, (F1559/100)*Info!B$4, (1-F1559/100)*Info!B$4, FALSE)</f>
        <v>1.7836916884924243</v>
      </c>
      <c r="K1559">
        <f>_xlfn.NORM.DIST(Info!B$5/100000,G1559/100000,0.0005, FALSE)</f>
        <v>2.5342542307035975E-6</v>
      </c>
      <c r="L1559">
        <f t="shared" si="125"/>
        <v>-3.2574096244839437</v>
      </c>
      <c r="M1559">
        <f t="shared" si="126"/>
        <v>5.5282843808948635E-4</v>
      </c>
      <c r="N1559">
        <f t="shared" si="122"/>
        <v>1.6173389853362629E-10</v>
      </c>
      <c r="O1559">
        <f t="shared" si="124"/>
        <v>0.2637808060339501</v>
      </c>
    </row>
    <row r="1560" spans="1:15" x14ac:dyDescent="0.45">
      <c r="A1560">
        <f t="shared" si="123"/>
        <v>1558</v>
      </c>
      <c r="B1560" s="14">
        <v>3.1565656565656568E-4</v>
      </c>
      <c r="C1560" s="3">
        <v>2.0833333333333332E-2</v>
      </c>
      <c r="D1560" s="3">
        <v>1.020408163265306E-2</v>
      </c>
      <c r="E1560">
        <v>3560.5332212293615</v>
      </c>
      <c r="F1560">
        <v>59.124597917728906</v>
      </c>
      <c r="G1560">
        <v>256.58165171576798</v>
      </c>
      <c r="H1560">
        <f>(E1560-Info!B$3)^2+(F1560-Info!B$4)^2+(G1560-Info!B$5)^2</f>
        <v>5789525.0793555873</v>
      </c>
      <c r="I1560">
        <f>_xlfn.BETA.DIST(Info!B$3/100000, (E1560/100000)*Info!B$3, (1-E1560/100000)*Info!B$3, FALSE)</f>
        <v>1.4665606237519017E-6</v>
      </c>
      <c r="J1560">
        <f>_xlfn.BETA.DIST(Info!B$4/100, (F1560/100)*Info!B$4, (1-F1560/100)*Info!B$4, FALSE)</f>
        <v>3.732520205008328E-2</v>
      </c>
      <c r="K1560">
        <f>_xlfn.NORM.DIST(Info!B$5/100000,G1560/100000,0.0005, FALSE)</f>
        <v>10.960494328640163</v>
      </c>
      <c r="L1560">
        <f t="shared" si="125"/>
        <v>-6.2218676707002407</v>
      </c>
      <c r="M1560">
        <f t="shared" si="126"/>
        <v>5.9997386012601046E-7</v>
      </c>
      <c r="N1560">
        <f t="shared" si="122"/>
        <v>1.7552662766733616E-13</v>
      </c>
      <c r="O1560">
        <f t="shared" si="124"/>
        <v>0.26378080603412563</v>
      </c>
    </row>
    <row r="1561" spans="1:15" x14ac:dyDescent="0.45">
      <c r="A1561">
        <f t="shared" si="123"/>
        <v>1559</v>
      </c>
      <c r="B1561" s="14">
        <v>1.0989010989010989E-4</v>
      </c>
      <c r="C1561" s="3">
        <v>1.0526315789473684E-2</v>
      </c>
      <c r="D1561" s="3">
        <v>3.5714285714285712E-2</v>
      </c>
      <c r="E1561">
        <v>1292.7140582556162</v>
      </c>
      <c r="F1561">
        <v>20.913167300113905</v>
      </c>
      <c r="G1561">
        <v>115.34982205351636</v>
      </c>
      <c r="H1561">
        <f>(E1561-Info!B$3)^2+(F1561-Info!B$4)^2+(G1561-Info!B$5)^2</f>
        <v>100749.46684022524</v>
      </c>
      <c r="I1561">
        <f>_xlfn.BETA.DIST(Info!B$3/100000, (E1561/100000)*Info!B$3, (1-E1561/100000)*Info!B$3, FALSE)</f>
        <v>122.06010591150606</v>
      </c>
      <c r="J1561">
        <f>_xlfn.BETA.DIST(Info!B$4/100, (F1561/100)*Info!B$4, (1-F1561/100)*Info!B$4, FALSE)</f>
        <v>1.5084316763167211</v>
      </c>
      <c r="K1561">
        <f>_xlfn.NORM.DIST(Info!B$5/100000,G1561/100000,0.0005, FALSE)</f>
        <v>5.1880837885611748E-5</v>
      </c>
      <c r="L1561">
        <f t="shared" si="125"/>
        <v>-2.0198936323352021</v>
      </c>
      <c r="M1561">
        <f t="shared" si="126"/>
        <v>9.5522651202344759E-3</v>
      </c>
      <c r="N1561">
        <f t="shared" si="122"/>
        <v>2.7945832219872584E-9</v>
      </c>
      <c r="O1561">
        <f t="shared" si="124"/>
        <v>0.26378080882870886</v>
      </c>
    </row>
    <row r="1562" spans="1:15" x14ac:dyDescent="0.45">
      <c r="A1562">
        <f t="shared" si="123"/>
        <v>1560</v>
      </c>
      <c r="B1562" s="14">
        <v>1.7146776406035664E-4</v>
      </c>
      <c r="C1562" s="3">
        <v>3.2258064516129031E-2</v>
      </c>
      <c r="D1562" s="3">
        <v>1.0416666666666666E-2</v>
      </c>
      <c r="E1562">
        <v>1671.9828491663677</v>
      </c>
      <c r="F1562">
        <v>68.820502307926546</v>
      </c>
      <c r="G1562">
        <v>143.18750790616113</v>
      </c>
      <c r="H1562">
        <f>(E1562-Info!B$3)^2+(F1562-Info!B$4)^2+(G1562-Info!B$5)^2</f>
        <v>331994.99577614025</v>
      </c>
      <c r="I1562">
        <f>_xlfn.BETA.DIST(Info!B$3/100000, (E1562/100000)*Info!B$3, (1-E1562/100000)*Info!B$3, FALSE)</f>
        <v>46.921178664280376</v>
      </c>
      <c r="J1562">
        <f>_xlfn.BETA.DIST(Info!B$4/100, (F1562/100)*Info!B$4, (1-F1562/100)*Info!B$4, FALSE)</f>
        <v>5.6840465284261005E-4</v>
      </c>
      <c r="K1562">
        <f>_xlfn.NORM.DIST(Info!B$5/100000,G1562/100000,0.0005, FALSE)</f>
        <v>1.093313502621582E-3</v>
      </c>
      <c r="L1562">
        <f t="shared" si="125"/>
        <v>-4.5352287508339097</v>
      </c>
      <c r="M1562">
        <f t="shared" si="126"/>
        <v>2.9158907565431242E-5</v>
      </c>
      <c r="N1562">
        <f t="shared" si="122"/>
        <v>8.5306461690660495E-12</v>
      </c>
      <c r="O1562">
        <f t="shared" si="124"/>
        <v>0.26378080883723948</v>
      </c>
    </row>
    <row r="1563" spans="1:15" x14ac:dyDescent="0.45">
      <c r="A1563">
        <f t="shared" si="123"/>
        <v>1561</v>
      </c>
      <c r="B1563" s="14">
        <v>1.0274324463166547E-4</v>
      </c>
      <c r="C1563" s="3">
        <v>0.02</v>
      </c>
      <c r="D1563" s="3">
        <v>1.6393442622950821E-2</v>
      </c>
      <c r="E1563">
        <v>998.99422479270845</v>
      </c>
      <c r="F1563">
        <v>49.301625612882397</v>
      </c>
      <c r="G1563">
        <v>96.460583413084692</v>
      </c>
      <c r="H1563">
        <f>(E1563-Info!B$3)^2+(F1563-Info!B$4)^2+(G1563-Info!B$5)^2</f>
        <v>119860.72761973592</v>
      </c>
      <c r="I1563">
        <f>_xlfn.BETA.DIST(Info!B$3/100000, (E1563/100000)*Info!B$3, (1-E1563/100000)*Info!B$3, FALSE)</f>
        <v>102.19059150905524</v>
      </c>
      <c r="J1563">
        <f>_xlfn.BETA.DIST(Info!B$4/100, (F1563/100)*Info!B$4, (1-F1563/100)*Info!B$4, FALSE)</f>
        <v>0.68407921687475437</v>
      </c>
      <c r="K1563">
        <f>_xlfn.NORM.DIST(Info!B$5/100000,G1563/100000,0.0005, FALSE)</f>
        <v>5.4969406939228915E-6</v>
      </c>
      <c r="L1563">
        <f t="shared" si="125"/>
        <v>-3.4153616393449733</v>
      </c>
      <c r="M1563">
        <f t="shared" si="126"/>
        <v>3.8427166370582299E-4</v>
      </c>
      <c r="N1563">
        <f t="shared" si="122"/>
        <v>1.1242141319995763E-10</v>
      </c>
      <c r="O1563">
        <f t="shared" si="124"/>
        <v>0.26378080894966088</v>
      </c>
    </row>
    <row r="1564" spans="1:15" x14ac:dyDescent="0.45">
      <c r="A1564">
        <f t="shared" si="123"/>
        <v>1562</v>
      </c>
      <c r="B1564" s="14">
        <v>1.6889039013680122E-4</v>
      </c>
      <c r="C1564" s="3">
        <v>1.0526315789473684E-2</v>
      </c>
      <c r="D1564" s="3">
        <v>1.2987012987012988E-2</v>
      </c>
      <c r="E1564">
        <v>2503.2477933239898</v>
      </c>
      <c r="F1564">
        <v>38.000229453946105</v>
      </c>
      <c r="G1564">
        <v>147.58018606057053</v>
      </c>
      <c r="H1564">
        <f>(E1564-Info!B$3)^2+(F1564-Info!B$4)^2+(G1564-Info!B$5)^2</f>
        <v>1872275.0538709869</v>
      </c>
      <c r="I1564">
        <f>_xlfn.BETA.DIST(Info!B$3/100000, (E1564/100000)*Info!B$3, (1-E1564/100000)*Info!B$3, FALSE)</f>
        <v>0.19232016012616091</v>
      </c>
      <c r="J1564">
        <f>_xlfn.BETA.DIST(Info!B$4/100, (F1564/100)*Info!B$4, (1-F1564/100)*Info!B$4, FALSE)</f>
        <v>3.9213971255876872</v>
      </c>
      <c r="K1564">
        <f>_xlfn.NORM.DIST(Info!B$5/100000,G1564/100000,0.0005, FALSE)</f>
        <v>1.7192066505710138E-3</v>
      </c>
      <c r="L1564">
        <f t="shared" si="125"/>
        <v>-2.8872062794123918</v>
      </c>
      <c r="M1564">
        <f t="shared" si="126"/>
        <v>1.2965632883923282E-3</v>
      </c>
      <c r="N1564">
        <f t="shared" si="122"/>
        <v>3.7931882819191331E-10</v>
      </c>
      <c r="O1564">
        <f t="shared" si="124"/>
        <v>0.26378080932897974</v>
      </c>
    </row>
    <row r="1565" spans="1:15" x14ac:dyDescent="0.45">
      <c r="A1565">
        <f t="shared" si="123"/>
        <v>1563</v>
      </c>
      <c r="B1565" s="14">
        <v>2.531004808909137E-4</v>
      </c>
      <c r="C1565" s="3">
        <v>5.8823529411764705E-2</v>
      </c>
      <c r="D1565" s="3">
        <v>5.2631578947368418E-2</v>
      </c>
      <c r="E1565">
        <v>868.17401230841824</v>
      </c>
      <c r="F1565">
        <v>50.939341260715011</v>
      </c>
      <c r="G1565">
        <v>278.03354141090563</v>
      </c>
      <c r="H1565">
        <f>(E1565-Info!B$3)^2+(F1565-Info!B$4)^2+(G1565-Info!B$5)^2</f>
        <v>100547.53379996945</v>
      </c>
      <c r="I1565">
        <f>_xlfn.BETA.DIST(Info!B$3/100000, (E1565/100000)*Info!B$3, (1-E1565/100000)*Info!B$3, FALSE)</f>
        <v>68.27980741117014</v>
      </c>
      <c r="J1565">
        <f>_xlfn.BETA.DIST(Info!B$4/100, (F1565/100)*Info!B$4, (1-F1565/100)*Info!B$4, FALSE)</f>
        <v>0.46072117608222912</v>
      </c>
      <c r="K1565">
        <f>_xlfn.NORM.DIST(Info!B$5/100000,G1565/100000,0.0005, FALSE)</f>
        <v>35.115434805978673</v>
      </c>
      <c r="L1565">
        <f t="shared" si="125"/>
        <v>3.0432285119294238</v>
      </c>
      <c r="M1565">
        <f t="shared" si="126"/>
        <v>1104.6597037810122</v>
      </c>
      <c r="N1565">
        <f t="shared" si="122"/>
        <v>3.2317606717725339E-4</v>
      </c>
      <c r="O1565">
        <f t="shared" si="124"/>
        <v>0.26410398539615698</v>
      </c>
    </row>
    <row r="1566" spans="1:15" x14ac:dyDescent="0.45">
      <c r="A1566">
        <f t="shared" si="123"/>
        <v>1564</v>
      </c>
      <c r="B1566" s="14">
        <v>1.1475786091347258E-4</v>
      </c>
      <c r="C1566" s="3">
        <v>1.0526315789473684E-2</v>
      </c>
      <c r="D1566" s="3">
        <v>2.2727272727272728E-2</v>
      </c>
      <c r="E1566">
        <v>1482.9790574613562</v>
      </c>
      <c r="F1566">
        <v>28.144910669363178</v>
      </c>
      <c r="G1566">
        <v>113.326889897879</v>
      </c>
      <c r="H1566">
        <f>(E1566-Info!B$3)^2+(F1566-Info!B$4)^2+(G1566-Info!B$5)^2</f>
        <v>188889.38413926368</v>
      </c>
      <c r="I1566">
        <f>_xlfn.BETA.DIST(Info!B$3/100000, (E1566/100000)*Info!B$3, (1-E1566/100000)*Info!B$3, FALSE)</f>
        <v>87.546626344582862</v>
      </c>
      <c r="J1566">
        <f>_xlfn.BETA.DIST(Info!B$4/100, (F1566/100)*Info!B$4, (1-F1566/100)*Info!B$4, FALSE)</f>
        <v>4.0767207060817396</v>
      </c>
      <c r="K1566">
        <f>_xlfn.NORM.DIST(Info!B$5/100000,G1566/100000,0.0005, FALSE)</f>
        <v>4.1073877728498171E-5</v>
      </c>
      <c r="L1566">
        <f t="shared" si="125"/>
        <v>-1.8338839198964543</v>
      </c>
      <c r="M1566">
        <f t="shared" si="126"/>
        <v>1.4659396112628701E-2</v>
      </c>
      <c r="N1566">
        <f t="shared" si="122"/>
        <v>4.2887107827480201E-9</v>
      </c>
      <c r="O1566">
        <f t="shared" si="124"/>
        <v>0.26410398968486776</v>
      </c>
    </row>
    <row r="1567" spans="1:15" x14ac:dyDescent="0.45">
      <c r="A1567">
        <f t="shared" si="123"/>
        <v>1565</v>
      </c>
      <c r="B1567" s="14">
        <v>8.8183421516754845E-4</v>
      </c>
      <c r="C1567" s="3">
        <v>4.7619047619047616E-2</v>
      </c>
      <c r="D1567" s="3">
        <v>2.3255813953488372E-2</v>
      </c>
      <c r="E1567">
        <v>4817.4861146934363</v>
      </c>
      <c r="F1567">
        <v>63.475560775908711</v>
      </c>
      <c r="G1567">
        <v>848.97577508707082</v>
      </c>
      <c r="H1567">
        <f>(E1567-Info!B$3)^2+(F1567-Info!B$4)^2+(G1567-Info!B$5)^2</f>
        <v>13584393.204071036</v>
      </c>
      <c r="I1567">
        <f>_xlfn.BETA.DIST(Info!B$3/100000, (E1567/100000)*Info!B$3, (1-E1567/100000)*Info!B$3, FALSE)</f>
        <v>8.4488882538822048E-15</v>
      </c>
      <c r="J1567">
        <f>_xlfn.BETA.DIST(Info!B$4/100, (F1567/100)*Info!B$4, (1-F1567/100)*Info!B$4, FALSE)</f>
        <v>6.7559894369966875E-3</v>
      </c>
      <c r="K1567">
        <f>_xlfn.NORM.DIST(Info!B$5/100000,G1567/100000,0.0005, FALSE)</f>
        <v>4.2285617708241671E-15</v>
      </c>
      <c r="L1567">
        <f t="shared" si="125"/>
        <v>-30.617318792860917</v>
      </c>
      <c r="M1567">
        <f t="shared" si="126"/>
        <v>2.4136884215981782E-31</v>
      </c>
      <c r="N1567">
        <f t="shared" si="122"/>
        <v>7.0614174556511926E-38</v>
      </c>
      <c r="O1567">
        <f t="shared" si="124"/>
        <v>0.26410398968486776</v>
      </c>
    </row>
    <row r="1568" spans="1:15" x14ac:dyDescent="0.45">
      <c r="A1568">
        <f t="shared" si="123"/>
        <v>1566</v>
      </c>
      <c r="B1568" s="14">
        <v>4.3649061545176777E-4</v>
      </c>
      <c r="C1568" s="3">
        <v>1.7543859649122806E-2</v>
      </c>
      <c r="D1568" s="3">
        <v>2.6315789473684209E-2</v>
      </c>
      <c r="E1568">
        <v>3756.4170480604694</v>
      </c>
      <c r="F1568">
        <v>36.556133043934601</v>
      </c>
      <c r="G1568">
        <v>431.58738758704305</v>
      </c>
      <c r="H1568">
        <f>(E1568-Info!B$3)^2+(F1568-Info!B$4)^2+(G1568-Info!B$5)^2</f>
        <v>6747411.5361793116</v>
      </c>
      <c r="I1568">
        <f>_xlfn.BETA.DIST(Info!B$3/100000, (E1568/100000)*Info!B$3, (1-E1568/100000)*Info!B$3, FALSE)</f>
        <v>1.0447898007275116E-7</v>
      </c>
      <c r="J1568">
        <f>_xlfn.BETA.DIST(Info!B$4/100, (F1568/100)*Info!B$4, (1-F1568/100)*Info!B$4, FALSE)</f>
        <v>4.317570676778935</v>
      </c>
      <c r="K1568">
        <f>_xlfn.NORM.DIST(Info!B$5/100000,G1568/100000,0.0005, FALSE)</f>
        <v>677.57224416788438</v>
      </c>
      <c r="L1568">
        <f t="shared" si="125"/>
        <v>-3.5147760127334453</v>
      </c>
      <c r="M1568">
        <f t="shared" si="126"/>
        <v>3.056497094359397E-4</v>
      </c>
      <c r="N1568">
        <f t="shared" si="122"/>
        <v>8.9420000287218874E-11</v>
      </c>
      <c r="O1568">
        <f t="shared" si="124"/>
        <v>0.26410398977428778</v>
      </c>
    </row>
    <row r="1569" spans="1:15" x14ac:dyDescent="0.45">
      <c r="A1569">
        <f t="shared" si="123"/>
        <v>1567</v>
      </c>
      <c r="B1569" s="14">
        <v>1.2064181445288937E-4</v>
      </c>
      <c r="C1569" s="3">
        <v>2.9411764705882353E-2</v>
      </c>
      <c r="D1569" s="3">
        <v>2.3255813953488372E-2</v>
      </c>
      <c r="E1569">
        <v>840.93878953524722</v>
      </c>
      <c r="F1569">
        <v>51.770141674962673</v>
      </c>
      <c r="G1569">
        <v>120.9547566907316</v>
      </c>
      <c r="H1569">
        <f>(E1569-Info!B$3)^2+(F1569-Info!B$4)^2+(G1569-Info!B$5)^2</f>
        <v>181095.44332086627</v>
      </c>
      <c r="I1569">
        <f>_xlfn.BETA.DIST(Info!B$3/100000, (E1569/100000)*Info!B$3, (1-E1569/100000)*Info!B$3, FALSE)</f>
        <v>60.969436049044255</v>
      </c>
      <c r="J1569">
        <f>_xlfn.BETA.DIST(Info!B$4/100, (F1569/100)*Info!B$4, (1-F1569/100)*Info!B$4, FALSE)</f>
        <v>0.3719055760246236</v>
      </c>
      <c r="K1569">
        <f>_xlfn.NORM.DIST(Info!B$5/100000,G1569/100000,0.0005, FALSE)</f>
        <v>9.8255441125171927E-5</v>
      </c>
      <c r="L1569">
        <f t="shared" si="125"/>
        <v>-2.6520985224429632</v>
      </c>
      <c r="M1569">
        <f t="shared" si="126"/>
        <v>2.2279296720361442E-3</v>
      </c>
      <c r="N1569">
        <f t="shared" si="122"/>
        <v>6.5179669982683154E-10</v>
      </c>
      <c r="O1569">
        <f t="shared" si="124"/>
        <v>0.26410399042608446</v>
      </c>
    </row>
    <row r="1570" spans="1:15" x14ac:dyDescent="0.45">
      <c r="A1570">
        <f t="shared" si="123"/>
        <v>1568</v>
      </c>
      <c r="B1570" s="14">
        <v>2.1312872975277067E-4</v>
      </c>
      <c r="C1570" s="3">
        <v>4.7619047619047616E-2</v>
      </c>
      <c r="D1570" s="3">
        <v>1.4084507042253521E-2</v>
      </c>
      <c r="E1570">
        <v>1585.9175148706413</v>
      </c>
      <c r="F1570">
        <v>72.274552728403648</v>
      </c>
      <c r="G1570">
        <v>192.84859164210334</v>
      </c>
      <c r="H1570">
        <f>(E1570-Info!B$3)^2+(F1570-Info!B$4)^2+(G1570-Info!B$5)^2</f>
        <v>228028.14871451329</v>
      </c>
      <c r="I1570">
        <f>_xlfn.BETA.DIST(Info!B$3/100000, (E1570/100000)*Info!B$3, (1-E1570/100000)*Info!B$3, FALSE)</f>
        <v>64.48380312266066</v>
      </c>
      <c r="J1570">
        <f>_xlfn.BETA.DIST(Info!B$4/100, (F1570/100)*Info!B$4, (1-F1570/100)*Info!B$4, FALSE)</f>
        <v>9.07012293594964E-5</v>
      </c>
      <c r="K1570">
        <f>_xlfn.NORM.DIST(Info!B$5/100000,G1570/100000,0.0005, FALSE)</f>
        <v>0.11639578442460646</v>
      </c>
      <c r="L1570">
        <f t="shared" si="125"/>
        <v>-3.166998931647794</v>
      </c>
      <c r="M1570">
        <f t="shared" si="126"/>
        <v>6.8077103336926931E-4</v>
      </c>
      <c r="N1570">
        <f t="shared" si="122"/>
        <v>1.9916441638943839E-10</v>
      </c>
      <c r="O1570">
        <f t="shared" si="124"/>
        <v>0.26410399062524886</v>
      </c>
    </row>
    <row r="1571" spans="1:15" x14ac:dyDescent="0.45">
      <c r="A1571">
        <f t="shared" si="123"/>
        <v>1569</v>
      </c>
      <c r="B1571" s="14">
        <v>1.0382059800664452E-4</v>
      </c>
      <c r="C1571" s="3">
        <v>1.020408163265306E-2</v>
      </c>
      <c r="D1571" s="3">
        <v>0.25</v>
      </c>
      <c r="E1571">
        <v>1038.9628914515388</v>
      </c>
      <c r="F1571">
        <v>3.8738999285795668</v>
      </c>
      <c r="G1571">
        <v>120.21080744860214</v>
      </c>
      <c r="H1571">
        <f>(E1571-Info!B$3)^2+(F1571-Info!B$4)^2+(G1571-Info!B$5)^2</f>
        <v>95181.00279780275</v>
      </c>
      <c r="I1571">
        <f>_xlfn.BETA.DIST(Info!B$3/100000, (E1571/100000)*Info!B$3, (1-E1571/100000)*Info!B$3, FALSE)</f>
        <v>110.70393569077353</v>
      </c>
      <c r="J1571">
        <f>_xlfn.BETA.DIST(Info!B$4/100, (F1571/100)*Info!B$4, (1-F1571/100)*Info!B$4, FALSE)</f>
        <v>5.3357121624201468E-4</v>
      </c>
      <c r="K1571">
        <f>_xlfn.NORM.DIST(Info!B$5/100000,G1571/100000,0.0005, FALSE)</f>
        <v>9.0335362903658454E-5</v>
      </c>
      <c r="L1571">
        <f t="shared" si="125"/>
        <v>-5.2727867521273204</v>
      </c>
      <c r="M1571">
        <f t="shared" si="126"/>
        <v>5.3359683862471156E-6</v>
      </c>
      <c r="N1571">
        <f t="shared" si="122"/>
        <v>1.5610755708269727E-12</v>
      </c>
      <c r="O1571">
        <f t="shared" si="124"/>
        <v>0.26410399062680995</v>
      </c>
    </row>
    <row r="1572" spans="1:15" x14ac:dyDescent="0.45">
      <c r="A1572">
        <f t="shared" si="123"/>
        <v>1570</v>
      </c>
      <c r="B1572" s="14">
        <v>2.1321961620469083E-3</v>
      </c>
      <c r="C1572" s="3">
        <v>1.0416666666666666E-2</v>
      </c>
      <c r="D1572" s="3">
        <v>5.5555555555555552E-2</v>
      </c>
      <c r="E1572">
        <v>19262.232468049959</v>
      </c>
      <c r="F1572">
        <v>14.88466136526721</v>
      </c>
      <c r="G1572">
        <v>1899.9075683142671</v>
      </c>
      <c r="H1572">
        <f>(E1572-Info!B$3)^2+(F1572-Info!B$4)^2+(G1572-Info!B$5)^2</f>
        <v>329968057.8812868</v>
      </c>
      <c r="I1572">
        <f>_xlfn.BETA.DIST(Info!B$3/100000, (E1572/100000)*Info!B$3, (1-E1572/100000)*Info!B$3, FALSE)</f>
        <v>2.4090219975133436E-188</v>
      </c>
      <c r="J1572">
        <f>_xlfn.BETA.DIST(Info!B$4/100, (F1572/100)*Info!B$4, (1-F1572/100)*Info!B$4, FALSE)</f>
        <v>0.28729739111590513</v>
      </c>
      <c r="K1572">
        <f>_xlfn.NORM.DIST(Info!B$5/100000,G1572/100000,0.0005, FALSE)</f>
        <v>1.8810839237568446E-192</v>
      </c>
      <c r="L1572">
        <f t="shared" si="125"/>
        <v>-379.88541938018506</v>
      </c>
      <c r="M1572">
        <f t="shared" si="126"/>
        <v>0</v>
      </c>
      <c r="N1572">
        <f t="shared" si="122"/>
        <v>0</v>
      </c>
      <c r="O1572">
        <f t="shared" si="124"/>
        <v>0.26410399062680995</v>
      </c>
    </row>
    <row r="1573" spans="1:15" x14ac:dyDescent="0.45">
      <c r="A1573">
        <f t="shared" si="123"/>
        <v>1571</v>
      </c>
      <c r="B1573" s="14">
        <v>3.1466331025802394E-4</v>
      </c>
      <c r="C1573" s="3">
        <v>7.1428571428571425E-2</v>
      </c>
      <c r="D1573" s="3">
        <v>7.6923076923076927E-2</v>
      </c>
      <c r="E1573">
        <v>821.9694612545062</v>
      </c>
      <c r="F1573">
        <v>46.908189254495682</v>
      </c>
      <c r="G1573">
        <v>354.26244276905237</v>
      </c>
      <c r="H1573">
        <f>(E1573-Info!B$3)^2+(F1573-Info!B$4)^2+(G1573-Info!B$5)^2</f>
        <v>116181.26436306375</v>
      </c>
      <c r="I1573">
        <f>_xlfn.BETA.DIST(Info!B$3/100000, (E1573/100000)*Info!B$3, (1-E1573/100000)*Info!B$3, FALSE)</f>
        <v>55.986440895192082</v>
      </c>
      <c r="J1573">
        <f>_xlfn.BETA.DIST(Info!B$4/100, (F1573/100)*Info!B$4, (1-F1573/100)*Info!B$4, FALSE)</f>
        <v>1.1432242990168753</v>
      </c>
      <c r="K1573">
        <f>_xlfn.NORM.DIST(Info!B$5/100000,G1573/100000,0.0005, FALSE)</f>
        <v>496.15780400927963</v>
      </c>
      <c r="L1573">
        <f t="shared" si="125"/>
        <v>4.5018341333512621</v>
      </c>
      <c r="M1573">
        <f t="shared" si="126"/>
        <v>31756.609839866876</v>
      </c>
      <c r="N1573">
        <f t="shared" si="122"/>
        <v>9.2906224784000783E-3</v>
      </c>
      <c r="O1573">
        <f t="shared" si="124"/>
        <v>0.27339461310521002</v>
      </c>
    </row>
    <row r="1574" spans="1:15" x14ac:dyDescent="0.45">
      <c r="A1574">
        <f t="shared" si="123"/>
        <v>1572</v>
      </c>
      <c r="B1574" s="14">
        <v>7.0323488045007034E-4</v>
      </c>
      <c r="C1574" s="3">
        <v>1.7543859649122806E-2</v>
      </c>
      <c r="D1574" s="3">
        <v>1.3333333333333334E-2</v>
      </c>
      <c r="E1574">
        <v>7394.1896274284964</v>
      </c>
      <c r="F1574">
        <v>50.035124303182506</v>
      </c>
      <c r="G1574">
        <v>589.01125678030826</v>
      </c>
      <c r="H1574">
        <f>(E1574-Info!B$3)^2+(F1574-Info!B$4)^2+(G1574-Info!B$5)^2</f>
        <v>38912507.969299816</v>
      </c>
      <c r="I1574">
        <f>_xlfn.BETA.DIST(Info!B$3/100000, (E1574/100000)*Info!B$3, (1-E1574/100000)*Info!B$3, FALSE)</f>
        <v>7.827435587237967E-37</v>
      </c>
      <c r="J1574">
        <f>_xlfn.BETA.DIST(Info!B$4/100, (F1574/100)*Info!B$4, (1-F1574/100)*Info!B$4, FALSE)</f>
        <v>0.57561707737425727</v>
      </c>
      <c r="K1574">
        <f>_xlfn.NORM.DIST(Info!B$5/100000,G1574/100000,0.0005, FALSE)</f>
        <v>0.78814467878307326</v>
      </c>
      <c r="L1574">
        <f t="shared" si="125"/>
        <v>-36.449640879740109</v>
      </c>
      <c r="M1574">
        <f t="shared" si="126"/>
        <v>3.5510690752308496E-37</v>
      </c>
      <c r="N1574">
        <f t="shared" si="122"/>
        <v>1.0388905597622636E-43</v>
      </c>
      <c r="O1574">
        <f t="shared" si="124"/>
        <v>0.27339461310521002</v>
      </c>
    </row>
    <row r="1575" spans="1:15" x14ac:dyDescent="0.45">
      <c r="A1575">
        <f t="shared" si="123"/>
        <v>1573</v>
      </c>
      <c r="B1575" s="14">
        <v>5.8072009291521487E-4</v>
      </c>
      <c r="C1575" s="3">
        <v>1.8181818181818181E-2</v>
      </c>
      <c r="D1575" s="3">
        <v>4.5454545454545456E-2</v>
      </c>
      <c r="E1575">
        <v>4165.9489260512364</v>
      </c>
      <c r="F1575">
        <v>26.860936221517832</v>
      </c>
      <c r="G1575">
        <v>607.3955834522975</v>
      </c>
      <c r="H1575">
        <f>(E1575-Info!B$3)^2+(F1575-Info!B$4)^2+(G1575-Info!B$5)^2</f>
        <v>9083547.9040175192</v>
      </c>
      <c r="I1575">
        <f>_xlfn.BETA.DIST(Info!B$3/100000, (E1575/100000)*Info!B$3, (1-E1575/100000)*Info!B$3, FALSE)</f>
        <v>2.8112311264011381E-10</v>
      </c>
      <c r="J1575">
        <f>_xlfn.BETA.DIST(Info!B$4/100, (F1575/100)*Info!B$4, (1-F1575/100)*Info!B$4, FALSE)</f>
        <v>3.6601759074022411</v>
      </c>
      <c r="K1575">
        <f>_xlfn.NORM.DIST(Info!B$5/100000,G1575/100000,0.0005, FALSE)</f>
        <v>0.18758053972053304</v>
      </c>
      <c r="L1575">
        <f t="shared" si="125"/>
        <v>-9.7144137081233684</v>
      </c>
      <c r="M1575">
        <f t="shared" si="126"/>
        <v>1.9301288038548862E-10</v>
      </c>
      <c r="N1575">
        <f t="shared" si="122"/>
        <v>5.6467293397262809E-17</v>
      </c>
      <c r="O1575">
        <f t="shared" si="124"/>
        <v>0.27339461310521007</v>
      </c>
    </row>
    <row r="1576" spans="1:15" x14ac:dyDescent="0.45">
      <c r="A1576">
        <f t="shared" si="123"/>
        <v>1574</v>
      </c>
      <c r="B1576" s="14">
        <v>4.0650406504065045E-3</v>
      </c>
      <c r="C1576" s="3">
        <v>0.5</v>
      </c>
      <c r="D1576" s="3">
        <v>1.1904761904761904E-2</v>
      </c>
      <c r="E1576">
        <v>20674.395756927152</v>
      </c>
      <c r="F1576">
        <v>96.88108834967079</v>
      </c>
      <c r="G1576">
        <v>2839.8889896454443</v>
      </c>
      <c r="H1576">
        <f>(E1576-Info!B$3)^2+(F1576-Info!B$4)^2+(G1576-Info!B$5)^2</f>
        <v>386793283.14053553</v>
      </c>
      <c r="I1576">
        <f>_xlfn.BETA.DIST(Info!B$3/100000, (E1576/100000)*Info!B$3, (1-E1576/100000)*Info!B$3, FALSE)</f>
        <v>4.5764333816277888E-210</v>
      </c>
      <c r="J1576">
        <f>_xlfn.BETA.DIST(Info!B$4/100, (F1576/100)*Info!B$4, (1-F1576/100)*Info!B$4, FALSE)</f>
        <v>4.3675401830296308E-14</v>
      </c>
      <c r="K1576">
        <f>_xlfn.NORM.DIST(Info!B$5/100000,G1576/100000,0.0005, FALSE)</f>
        <v>0</v>
      </c>
      <c r="L1576" t="e">
        <f t="shared" si="125"/>
        <v>#NUM!</v>
      </c>
      <c r="M1576">
        <f t="shared" si="126"/>
        <v>0</v>
      </c>
      <c r="N1576">
        <f t="shared" si="122"/>
        <v>0</v>
      </c>
      <c r="O1576">
        <f t="shared" si="124"/>
        <v>0.27339461310521007</v>
      </c>
    </row>
    <row r="1577" spans="1:15" x14ac:dyDescent="0.45">
      <c r="A1577">
        <f t="shared" si="123"/>
        <v>1575</v>
      </c>
      <c r="B1577" s="14">
        <v>1.8477457501847746E-4</v>
      </c>
      <c r="C1577" s="3">
        <v>0.1111111111111111</v>
      </c>
      <c r="D1577" s="3">
        <v>1.4492753623188406E-2</v>
      </c>
      <c r="E1577">
        <v>1141.7290933896709</v>
      </c>
      <c r="F1577">
        <v>85.611714343681925</v>
      </c>
      <c r="G1577">
        <v>169.22619138235055</v>
      </c>
      <c r="H1577">
        <f>(E1577-Info!B$3)^2+(F1577-Info!B$4)^2+(G1577-Info!B$5)^2</f>
        <v>57801.289039875177</v>
      </c>
      <c r="I1577">
        <f>_xlfn.BETA.DIST(Info!B$3/100000, (E1577/100000)*Info!B$3, (1-E1577/100000)*Info!B$3, FALSE)</f>
        <v>124.97578350158214</v>
      </c>
      <c r="J1577">
        <f>_xlfn.BETA.DIST(Info!B$4/100, (F1577/100)*Info!B$4, (1-F1577/100)*Info!B$4, FALSE)</f>
        <v>9.2260820468938473E-9</v>
      </c>
      <c r="K1577">
        <f>_xlfn.NORM.DIST(Info!B$5/100000,G1577/100000,0.0005, FALSE)</f>
        <v>1.4291721966681017E-2</v>
      </c>
      <c r="L1577">
        <f t="shared" si="125"/>
        <v>-7.7830722606544835</v>
      </c>
      <c r="M1577">
        <f t="shared" si="126"/>
        <v>1.6478881826867161E-8</v>
      </c>
      <c r="N1577">
        <f t="shared" si="122"/>
        <v>4.8210142925077539E-15</v>
      </c>
      <c r="O1577">
        <f t="shared" si="124"/>
        <v>0.2733946131052149</v>
      </c>
    </row>
    <row r="1578" spans="1:15" x14ac:dyDescent="0.45">
      <c r="A1578">
        <f t="shared" si="123"/>
        <v>1576</v>
      </c>
      <c r="B1578" s="14">
        <v>1.4526438117373619E-4</v>
      </c>
      <c r="C1578" s="3">
        <v>1.7241379310344827E-2</v>
      </c>
      <c r="D1578" s="3">
        <v>0.04</v>
      </c>
      <c r="E1578">
        <v>1153.0297508146903</v>
      </c>
      <c r="F1578">
        <v>28.118710329609527</v>
      </c>
      <c r="G1578">
        <v>154.92920081362101</v>
      </c>
      <c r="H1578">
        <f>(E1578-Info!B$3)^2+(F1578-Info!B$4)^2+(G1578-Info!B$5)^2</f>
        <v>61591.422209677097</v>
      </c>
      <c r="I1578">
        <f>_xlfn.BETA.DIST(Info!B$3/100000, (E1578/100000)*Info!B$3, (1-E1578/100000)*Info!B$3, FALSE)</f>
        <v>125.76119777422319</v>
      </c>
      <c r="J1578">
        <f>_xlfn.BETA.DIST(Info!B$4/100, (F1578/100)*Info!B$4, (1-F1578/100)*Info!B$4, FALSE)</f>
        <v>4.0688938914252128</v>
      </c>
      <c r="K1578">
        <f>_xlfn.NORM.DIST(Info!B$5/100000,G1578/100000,0.0005, FALSE)</f>
        <v>3.6034615441700724E-3</v>
      </c>
      <c r="L1578">
        <f t="shared" si="125"/>
        <v>0.26574292116132625</v>
      </c>
      <c r="M1578">
        <f t="shared" si="126"/>
        <v>1.8439235930464841</v>
      </c>
      <c r="N1578">
        <f t="shared" si="122"/>
        <v>5.3945298532791113E-7</v>
      </c>
      <c r="O1578">
        <f t="shared" si="124"/>
        <v>0.27339515255820024</v>
      </c>
    </row>
    <row r="1579" spans="1:15" x14ac:dyDescent="0.45">
      <c r="A1579">
        <f t="shared" si="123"/>
        <v>1577</v>
      </c>
      <c r="B1579" s="14">
        <v>1.0804970286331713E-4</v>
      </c>
      <c r="C1579" s="3">
        <v>1.0101010101010102E-2</v>
      </c>
      <c r="D1579" s="3">
        <v>1.3698630136986301E-2</v>
      </c>
      <c r="E1579">
        <v>1633.0856360928537</v>
      </c>
      <c r="F1579">
        <v>36.095641117069178</v>
      </c>
      <c r="G1579">
        <v>96.470517253812147</v>
      </c>
      <c r="H1579">
        <f>(E1579-Info!B$3)^2+(F1579-Info!B$4)^2+(G1579-Info!B$5)^2</f>
        <v>318732.69016192423</v>
      </c>
      <c r="I1579">
        <f>_xlfn.BETA.DIST(Info!B$3/100000, (E1579/100000)*Info!B$3, (1-E1579/100000)*Info!B$3, FALSE)</f>
        <v>54.541961059949827</v>
      </c>
      <c r="J1579">
        <f>_xlfn.BETA.DIST(Info!B$4/100, (F1579/100)*Info!B$4, (1-F1579/100)*Info!B$4, FALSE)</f>
        <v>4.4242268946127226</v>
      </c>
      <c r="K1579">
        <f>_xlfn.NORM.DIST(Info!B$5/100000,G1579/100000,0.0005, FALSE)</f>
        <v>5.5036401885405178E-6</v>
      </c>
      <c r="L1579">
        <f t="shared" si="125"/>
        <v>-2.8767818262612583</v>
      </c>
      <c r="M1579">
        <f t="shared" si="126"/>
        <v>1.3280614599109476E-3</v>
      </c>
      <c r="N1579">
        <f t="shared" si="122"/>
        <v>3.8853384269802767E-10</v>
      </c>
      <c r="O1579">
        <f t="shared" si="124"/>
        <v>0.27339515294673405</v>
      </c>
    </row>
    <row r="1580" spans="1:15" x14ac:dyDescent="0.45">
      <c r="A1580">
        <f t="shared" si="123"/>
        <v>1578</v>
      </c>
      <c r="B1580" s="14">
        <v>1.9735543714229328E-4</v>
      </c>
      <c r="C1580" s="3">
        <v>3.7037037037037035E-2</v>
      </c>
      <c r="D1580" s="3">
        <v>2.1276595744680851E-2</v>
      </c>
      <c r="E1580">
        <v>1289.1739703941948</v>
      </c>
      <c r="F1580">
        <v>59.291039544456638</v>
      </c>
      <c r="G1580">
        <v>194.27545049181805</v>
      </c>
      <c r="H1580">
        <f>(E1580-Info!B$3)^2+(F1580-Info!B$4)^2+(G1580-Info!B$5)^2</f>
        <v>61245.124559181524</v>
      </c>
      <c r="I1580">
        <f>_xlfn.BETA.DIST(Info!B$3/100000, (E1580/100000)*Info!B$3, (1-E1580/100000)*Info!B$3, FALSE)</f>
        <v>122.44030310474335</v>
      </c>
      <c r="J1580">
        <f>_xlfn.BETA.DIST(Info!B$4/100, (F1580/100)*Info!B$4, (1-F1580/100)*Info!B$4, FALSE)</f>
        <v>3.5133228361863701E-2</v>
      </c>
      <c r="K1580">
        <f>_xlfn.NORM.DIST(Info!B$5/100000,G1580/100000,0.0005, FALSE)</f>
        <v>0.1311749189690401</v>
      </c>
      <c r="L1580">
        <f t="shared" si="125"/>
        <v>-0.24850674080250468</v>
      </c>
      <c r="M1580">
        <f t="shared" si="126"/>
        <v>0.56427818296233179</v>
      </c>
      <c r="N1580">
        <f t="shared" si="122"/>
        <v>1.6508360297701628E-7</v>
      </c>
      <c r="O1580">
        <f t="shared" si="124"/>
        <v>0.27339531803033701</v>
      </c>
    </row>
    <row r="1581" spans="1:15" x14ac:dyDescent="0.45">
      <c r="A1581">
        <f t="shared" si="123"/>
        <v>1579</v>
      </c>
      <c r="B1581" s="14">
        <v>2.617801047120419E-3</v>
      </c>
      <c r="C1581" s="3">
        <v>2.564102564102564E-2</v>
      </c>
      <c r="D1581" s="3">
        <v>1.4705882352941176E-2</v>
      </c>
      <c r="E1581">
        <v>19349.934928363178</v>
      </c>
      <c r="F1581">
        <v>57.58521886419539</v>
      </c>
      <c r="G1581">
        <v>1953.7640893611028</v>
      </c>
      <c r="H1581">
        <f>(E1581-Info!B$3)^2+(F1581-Info!B$4)^2+(G1581-Info!B$5)^2</f>
        <v>333315627.23813224</v>
      </c>
      <c r="I1581">
        <f>_xlfn.BETA.DIST(Info!B$3/100000, (E1581/100000)*Info!B$3, (1-E1581/100000)*Info!B$3, FALSE)</f>
        <v>1.1254139852491287E-189</v>
      </c>
      <c r="J1581">
        <f>_xlfn.BETA.DIST(Info!B$4/100, (F1581/100)*Info!B$4, (1-F1581/100)*Info!B$4, FALSE)</f>
        <v>6.4160824345311049E-2</v>
      </c>
      <c r="K1581">
        <f>_xlfn.NORM.DIST(Info!B$5/100000,G1581/100000,0.0005, FALSE)</f>
        <v>1.0414780568653614E-206</v>
      </c>
      <c r="L1581">
        <f t="shared" si="125"/>
        <v>-396.12376763296788</v>
      </c>
      <c r="M1581">
        <f t="shared" si="126"/>
        <v>0</v>
      </c>
      <c r="N1581">
        <f t="shared" si="122"/>
        <v>0</v>
      </c>
      <c r="O1581">
        <f t="shared" si="124"/>
        <v>0.27339531803033701</v>
      </c>
    </row>
    <row r="1582" spans="1:15" x14ac:dyDescent="0.45">
      <c r="A1582">
        <f t="shared" si="123"/>
        <v>1580</v>
      </c>
      <c r="B1582" s="14">
        <v>3.9888312724371757E-4</v>
      </c>
      <c r="C1582" s="3">
        <v>1.7543859649122806E-2</v>
      </c>
      <c r="D1582" s="3">
        <v>1.098901098901099E-2</v>
      </c>
      <c r="E1582">
        <v>4650.526340091611</v>
      </c>
      <c r="F1582">
        <v>53.604205856448992</v>
      </c>
      <c r="G1582">
        <v>327.18655838288123</v>
      </c>
      <c r="H1582">
        <f>(E1582-Info!B$3)^2+(F1582-Info!B$4)^2+(G1582-Info!B$5)^2</f>
        <v>12196962.001511697</v>
      </c>
      <c r="I1582">
        <f>_xlfn.BETA.DIST(Info!B$3/100000, (E1582/100000)*Info!B$3, (1-E1582/100000)*Info!B$3, FALSE)</f>
        <v>1.3583732614930006E-13</v>
      </c>
      <c r="J1582">
        <f>_xlfn.BETA.DIST(Info!B$4/100, (F1582/100)*Info!B$4, (1-F1582/100)*Info!B$4, FALSE)</f>
        <v>0.22437964560628071</v>
      </c>
      <c r="K1582">
        <f>_xlfn.NORM.DIST(Info!B$5/100000,G1582/100000,0.0005, FALSE)</f>
        <v>252.75694628983726</v>
      </c>
      <c r="L1582">
        <f t="shared" si="125"/>
        <v>-11.113294318266888</v>
      </c>
      <c r="M1582">
        <f t="shared" si="126"/>
        <v>7.7038121027788794E-12</v>
      </c>
      <c r="N1582">
        <f t="shared" si="122"/>
        <v>2.253805121275756E-18</v>
      </c>
      <c r="O1582">
        <f t="shared" si="124"/>
        <v>0.27339531803033701</v>
      </c>
    </row>
    <row r="1583" spans="1:15" x14ac:dyDescent="0.45">
      <c r="A1583">
        <f t="shared" si="123"/>
        <v>1581</v>
      </c>
      <c r="B1583" s="14">
        <v>3.3444816053511705E-3</v>
      </c>
      <c r="C1583" s="3">
        <v>1.4705882352941176E-2</v>
      </c>
      <c r="D1583" s="3">
        <v>6.6666666666666666E-2</v>
      </c>
      <c r="E1583">
        <v>21459.471181321089</v>
      </c>
      <c r="F1583">
        <v>17.232779205674664</v>
      </c>
      <c r="G1583">
        <v>2937.9948064605774</v>
      </c>
      <c r="H1583">
        <f>(E1583-Info!B$3)^2+(F1583-Info!B$4)^2+(G1583-Info!B$5)^2</f>
        <v>418535552.87012845</v>
      </c>
      <c r="I1583">
        <f>_xlfn.BETA.DIST(Info!B$3/100000, (E1583/100000)*Info!B$3, (1-E1583/100000)*Info!B$3, FALSE)</f>
        <v>2.0773916675687021E-222</v>
      </c>
      <c r="J1583">
        <f>_xlfn.BETA.DIST(Info!B$4/100, (F1583/100)*Info!B$4, (1-F1583/100)*Info!B$4, FALSE)</f>
        <v>0.60800843565852325</v>
      </c>
      <c r="K1583">
        <f>_xlfn.NORM.DIST(Info!B$5/100000,G1583/100000,0.0005, FALSE)</f>
        <v>0</v>
      </c>
      <c r="L1583" t="e">
        <f t="shared" si="125"/>
        <v>#NUM!</v>
      </c>
      <c r="M1583">
        <f t="shared" si="126"/>
        <v>0</v>
      </c>
      <c r="N1583">
        <f t="shared" si="122"/>
        <v>0</v>
      </c>
      <c r="O1583">
        <f t="shared" si="124"/>
        <v>0.27339531803033701</v>
      </c>
    </row>
    <row r="1584" spans="1:15" x14ac:dyDescent="0.45">
      <c r="A1584">
        <f t="shared" si="123"/>
        <v>1582</v>
      </c>
      <c r="B1584" s="14">
        <v>1.6874789065136686E-4</v>
      </c>
      <c r="C1584" s="3">
        <v>1.0526315789473684E-2</v>
      </c>
      <c r="D1584" s="3">
        <v>1.1627906976744186E-2</v>
      </c>
      <c r="E1584">
        <v>2580.4006747170492</v>
      </c>
      <c r="F1584">
        <v>39.952299406727974</v>
      </c>
      <c r="G1584">
        <v>143.2053812038921</v>
      </c>
      <c r="H1584">
        <f>(E1584-Info!B$3)^2+(F1584-Info!B$4)^2+(G1584-Info!B$5)^2</f>
        <v>2087933.2201875893</v>
      </c>
      <c r="I1584">
        <f>_xlfn.BETA.DIST(Info!B$3/100000, (E1584/100000)*Info!B$3, (1-E1584/100000)*Info!B$3, FALSE)</f>
        <v>9.5509567465684175E-2</v>
      </c>
      <c r="J1584">
        <f>_xlfn.BETA.DIST(Info!B$4/100, (F1584/100)*Info!B$4, (1-F1584/100)*Info!B$4, FALSE)</f>
        <v>3.2854374778166231</v>
      </c>
      <c r="K1584">
        <f>_xlfn.NORM.DIST(Info!B$5/100000,G1584/100000,0.0005, FALSE)</f>
        <v>1.0953461305046105E-3</v>
      </c>
      <c r="L1584">
        <f t="shared" si="125"/>
        <v>-3.4638085364126159</v>
      </c>
      <c r="M1584">
        <f t="shared" si="126"/>
        <v>3.4370944266142589E-4</v>
      </c>
      <c r="N1584">
        <f t="shared" si="122"/>
        <v>1.0055464642261046E-10</v>
      </c>
      <c r="O1584">
        <f t="shared" si="124"/>
        <v>0.27339531813089163</v>
      </c>
    </row>
    <row r="1585" spans="1:15" x14ac:dyDescent="0.45">
      <c r="A1585">
        <f t="shared" si="123"/>
        <v>1583</v>
      </c>
      <c r="B1585" s="14">
        <v>6.3011972274732201E-4</v>
      </c>
      <c r="C1585" s="3">
        <v>1.8518518518518517E-2</v>
      </c>
      <c r="D1585" s="3">
        <v>1.4492753623188406E-2</v>
      </c>
      <c r="E1585">
        <v>6320.2296165521147</v>
      </c>
      <c r="F1585">
        <v>49.791208087137271</v>
      </c>
      <c r="G1585">
        <v>544.60519314664634</v>
      </c>
      <c r="H1585">
        <f>(E1585-Info!B$3)^2+(F1585-Info!B$4)^2+(G1585-Info!B$5)^2</f>
        <v>26658652.636102751</v>
      </c>
      <c r="I1585">
        <f>_xlfn.BETA.DIST(Info!B$3/100000, (E1585/100000)*Info!B$3, (1-E1585/100000)*Info!B$3, FALSE)</f>
        <v>6.1303742551297024E-27</v>
      </c>
      <c r="J1585">
        <f>_xlfn.BETA.DIST(Info!B$4/100, (F1585/100)*Info!B$4, (1-F1585/100)*Info!B$4, FALSE)</f>
        <v>0.61011197432836661</v>
      </c>
      <c r="K1585">
        <f>_xlfn.NORM.DIST(Info!B$5/100000,G1585/100000,0.0005, FALSE)</f>
        <v>14.462481033858262</v>
      </c>
      <c r="L1585">
        <f t="shared" si="125"/>
        <v>-25.266860660135638</v>
      </c>
      <c r="M1585">
        <f t="shared" si="126"/>
        <v>5.4092784742250873E-26</v>
      </c>
      <c r="N1585">
        <f t="shared" si="122"/>
        <v>1.5825229594083128E-32</v>
      </c>
      <c r="O1585">
        <f t="shared" si="124"/>
        <v>0.27339531813089163</v>
      </c>
    </row>
    <row r="1586" spans="1:15" x14ac:dyDescent="0.45">
      <c r="A1586">
        <f t="shared" si="123"/>
        <v>1584</v>
      </c>
      <c r="B1586" s="14">
        <v>1.409046075806679E-4</v>
      </c>
      <c r="C1586" s="3">
        <v>1.6129032258064516E-2</v>
      </c>
      <c r="D1586" s="3">
        <v>1.2048192771084338E-2</v>
      </c>
      <c r="E1586">
        <v>1702.8288544867125</v>
      </c>
      <c r="F1586">
        <v>49.82946501334709</v>
      </c>
      <c r="G1586">
        <v>122.12903268970024</v>
      </c>
      <c r="H1586">
        <f>(E1586-Info!B$3)^2+(F1586-Info!B$4)^2+(G1586-Info!B$5)^2</f>
        <v>374949.12128681026</v>
      </c>
      <c r="I1586">
        <f>_xlfn.BETA.DIST(Info!B$3/100000, (E1586/100000)*Info!B$3, (1-E1586/100000)*Info!B$3, FALSE)</f>
        <v>41.319216156589412</v>
      </c>
      <c r="J1586">
        <f>_xlfn.BETA.DIST(Info!B$4/100, (F1586/100)*Info!B$4, (1-F1586/100)*Info!B$4, FALSE)</f>
        <v>0.60459961776779081</v>
      </c>
      <c r="K1586">
        <f>_xlfn.NORM.DIST(Info!B$5/100000,G1586/100000,0.0005, FALSE)</f>
        <v>1.1214295358686562E-4</v>
      </c>
      <c r="L1586">
        <f t="shared" si="125"/>
        <v>-2.5526080673221747</v>
      </c>
      <c r="M1586">
        <f t="shared" si="126"/>
        <v>2.8015084238053444E-3</v>
      </c>
      <c r="N1586">
        <f t="shared" si="122"/>
        <v>8.1960125047599274E-10</v>
      </c>
      <c r="O1586">
        <f t="shared" si="124"/>
        <v>0.2733953189504929</v>
      </c>
    </row>
    <row r="1587" spans="1:15" x14ac:dyDescent="0.45">
      <c r="A1587">
        <f t="shared" si="123"/>
        <v>1585</v>
      </c>
      <c r="B1587" s="14">
        <v>1.1309658448314861E-4</v>
      </c>
      <c r="C1587" s="3">
        <v>1.7241379310344827E-2</v>
      </c>
      <c r="D1587" s="3">
        <v>1.8867924528301886E-2</v>
      </c>
      <c r="E1587">
        <v>1128.6258332151722</v>
      </c>
      <c r="F1587">
        <v>42.812126733602476</v>
      </c>
      <c r="G1587">
        <v>108.91610000689971</v>
      </c>
      <c r="H1587">
        <f>(E1587-Info!B$3)^2+(F1587-Info!B$4)^2+(G1587-Info!B$5)^2</f>
        <v>87520.547476834414</v>
      </c>
      <c r="I1587">
        <f>_xlfn.BETA.DIST(Info!B$3/100000, (E1587/100000)*Info!B$3, (1-E1587/100000)*Info!B$3, FALSE)</f>
        <v>123.85978656944492</v>
      </c>
      <c r="J1587">
        <f>_xlfn.BETA.DIST(Info!B$4/100, (F1587/100)*Info!B$4, (1-F1587/100)*Info!B$4, FALSE)</f>
        <v>2.304673464237216</v>
      </c>
      <c r="K1587">
        <f>_xlfn.NORM.DIST(Info!B$5/100000,G1587/100000,0.0005, FALSE)</f>
        <v>2.4542503158295573E-5</v>
      </c>
      <c r="L1587">
        <f t="shared" si="125"/>
        <v>-2.1545414157030818</v>
      </c>
      <c r="M1587">
        <f t="shared" si="126"/>
        <v>7.0058137001205358E-3</v>
      </c>
      <c r="N1587">
        <f t="shared" si="122"/>
        <v>2.049600715253676E-9</v>
      </c>
      <c r="O1587">
        <f t="shared" si="124"/>
        <v>0.27339532100009362</v>
      </c>
    </row>
    <row r="1588" spans="1:15" x14ac:dyDescent="0.45">
      <c r="A1588">
        <f t="shared" si="123"/>
        <v>1586</v>
      </c>
      <c r="B1588" s="14">
        <v>3.5236081747709656E-4</v>
      </c>
      <c r="C1588" s="3">
        <v>0.1</v>
      </c>
      <c r="D1588" s="3">
        <v>1.1764705882352941E-2</v>
      </c>
      <c r="E1588">
        <v>2494.5799299805167</v>
      </c>
      <c r="F1588">
        <v>86.238772768097618</v>
      </c>
      <c r="G1588">
        <v>302.29580054822497</v>
      </c>
      <c r="H1588">
        <f>(E1588-Info!B$3)^2+(F1588-Info!B$4)^2+(G1588-Info!B$5)^2</f>
        <v>1796835.274116267</v>
      </c>
      <c r="I1588">
        <f>_xlfn.BETA.DIST(Info!B$3/100000, (E1588/100000)*Info!B$3, (1-E1588/100000)*Info!B$3, FALSE)</f>
        <v>0.20768374339474374</v>
      </c>
      <c r="J1588">
        <f>_xlfn.BETA.DIST(Info!B$4/100, (F1588/100)*Info!B$4, (1-F1588/100)*Info!B$4, FALSE)</f>
        <v>5.4030891857651803E-9</v>
      </c>
      <c r="K1588">
        <f>_xlfn.NORM.DIST(Info!B$5/100000,G1588/100000,0.0005, FALSE)</f>
        <v>104.972327614329</v>
      </c>
      <c r="L1588">
        <f t="shared" si="125"/>
        <v>-6.9288805334350094</v>
      </c>
      <c r="M1588">
        <f t="shared" si="126"/>
        <v>1.1779299562055805E-7</v>
      </c>
      <c r="N1588">
        <f t="shared" si="122"/>
        <v>3.4461180158361203E-14</v>
      </c>
      <c r="O1588">
        <f t="shared" si="124"/>
        <v>0.27339532100012809</v>
      </c>
    </row>
    <row r="1589" spans="1:15" x14ac:dyDescent="0.45">
      <c r="A1589">
        <f t="shared" si="123"/>
        <v>1587</v>
      </c>
      <c r="B1589" s="14">
        <v>1.7943656917279743E-4</v>
      </c>
      <c r="C1589" s="3">
        <v>1.1111111111111112E-2</v>
      </c>
      <c r="D1589" s="3">
        <v>1.0416666666666666E-2</v>
      </c>
      <c r="E1589">
        <v>2744.1221911037551</v>
      </c>
      <c r="F1589">
        <v>43.190536348223077</v>
      </c>
      <c r="G1589">
        <v>147.48414627160483</v>
      </c>
      <c r="H1589">
        <f>(E1589-Info!B$3)^2+(F1589-Info!B$4)^2+(G1589-Info!B$5)^2</f>
        <v>2578021.5041253418</v>
      </c>
      <c r="I1589">
        <f>_xlfn.BETA.DIST(Info!B$3/100000, (E1589/100000)*Info!B$3, (1-E1589/100000)*Info!B$3, FALSE)</f>
        <v>1.9737193620185292E-2</v>
      </c>
      <c r="J1589">
        <f>_xlfn.BETA.DIST(Info!B$4/100, (F1589/100)*Info!B$4, (1-F1589/100)*Info!B$4, FALSE)</f>
        <v>2.1807120004150384</v>
      </c>
      <c r="K1589">
        <f>_xlfn.NORM.DIST(Info!B$5/100000,G1589/100000,0.0005, FALSE)</f>
        <v>1.7024168263395833E-3</v>
      </c>
      <c r="L1589">
        <f t="shared" si="125"/>
        <v>-4.1350503818591209</v>
      </c>
      <c r="M1589">
        <f t="shared" si="126"/>
        <v>7.3273952418200636E-5</v>
      </c>
      <c r="N1589">
        <f t="shared" si="122"/>
        <v>2.1436816865858699E-11</v>
      </c>
      <c r="O1589">
        <f t="shared" si="124"/>
        <v>0.27339532102156489</v>
      </c>
    </row>
    <row r="1590" spans="1:15" x14ac:dyDescent="0.45">
      <c r="A1590">
        <f t="shared" si="123"/>
        <v>1588</v>
      </c>
      <c r="B1590" s="14">
        <v>1.3285505513484789E-4</v>
      </c>
      <c r="C1590" s="3">
        <v>0.01</v>
      </c>
      <c r="D1590" s="3">
        <v>4.3478260869565216E-2</v>
      </c>
      <c r="E1590">
        <v>1569.6947521388663</v>
      </c>
      <c r="F1590">
        <v>17.379572893753117</v>
      </c>
      <c r="G1590">
        <v>141.699906794545</v>
      </c>
      <c r="H1590">
        <f>(E1590-Info!B$3)^2+(F1590-Info!B$4)^2+(G1590-Info!B$5)^2</f>
        <v>237167.5632031959</v>
      </c>
      <c r="I1590">
        <f>_xlfn.BETA.DIST(Info!B$3/100000, (E1590/100000)*Info!B$3, (1-E1590/100000)*Info!B$3, FALSE)</f>
        <v>68.040750270832646</v>
      </c>
      <c r="J1590">
        <f>_xlfn.BETA.DIST(Info!B$4/100, (F1590/100)*Info!B$4, (1-F1590/100)*Info!B$4, FALSE)</f>
        <v>0.63422159218029928</v>
      </c>
      <c r="K1590">
        <f>_xlfn.NORM.DIST(Info!B$5/100000,G1590/100000,0.0005, FALSE)</f>
        <v>9.3629139031255182E-4</v>
      </c>
      <c r="L1590">
        <f t="shared" si="125"/>
        <v>-1.3935788527501913</v>
      </c>
      <c r="M1590">
        <f t="shared" si="126"/>
        <v>4.0403700880633213E-2</v>
      </c>
      <c r="N1590">
        <f t="shared" si="122"/>
        <v>1.1820390573962399E-8</v>
      </c>
      <c r="O1590">
        <f t="shared" si="124"/>
        <v>0.27339533284195544</v>
      </c>
    </row>
    <row r="1591" spans="1:15" x14ac:dyDescent="0.45">
      <c r="A1591">
        <f t="shared" si="123"/>
        <v>1589</v>
      </c>
      <c r="B1591" s="14">
        <v>1.2987012987012987E-4</v>
      </c>
      <c r="C1591" s="3">
        <v>0.16666666666666666</v>
      </c>
      <c r="D1591" s="3">
        <v>2.2222222222222223E-2</v>
      </c>
      <c r="E1591">
        <v>566.8755615110806</v>
      </c>
      <c r="F1591">
        <v>86.338865258481803</v>
      </c>
      <c r="G1591">
        <v>129.93465556446927</v>
      </c>
      <c r="H1591">
        <f>(E1591-Info!B$3)^2+(F1591-Info!B$4)^2+(G1591-Info!B$5)^2</f>
        <v>428107.04971898918</v>
      </c>
      <c r="I1591">
        <f>_xlfn.BETA.DIST(Info!B$3/100000, (E1591/100000)*Info!B$3, (1-E1591/100000)*Info!B$3, FALSE)</f>
        <v>9.8906571993356884</v>
      </c>
      <c r="J1591">
        <f>_xlfn.BETA.DIST(Info!B$4/100, (F1591/100)*Info!B$4, (1-F1591/100)*Info!B$4, FALSE)</f>
        <v>4.9554235279673997E-9</v>
      </c>
      <c r="K1591">
        <f>_xlfn.NORM.DIST(Info!B$5/100000,G1591/100000,0.0005, FALSE)</f>
        <v>2.6627723901828432E-4</v>
      </c>
      <c r="L1591">
        <f t="shared" si="125"/>
        <v>-10.884360026427087</v>
      </c>
      <c r="M1591">
        <f t="shared" si="126"/>
        <v>1.3050885322826846E-11</v>
      </c>
      <c r="N1591">
        <f t="shared" si="122"/>
        <v>3.8181294903544729E-18</v>
      </c>
      <c r="O1591">
        <f t="shared" si="124"/>
        <v>0.27339533284195544</v>
      </c>
    </row>
    <row r="1592" spans="1:15" x14ac:dyDescent="0.45">
      <c r="A1592">
        <f t="shared" si="123"/>
        <v>1590</v>
      </c>
      <c r="B1592" s="14">
        <v>1.0214504596527068E-4</v>
      </c>
      <c r="C1592" s="3">
        <v>1.3698630136986301E-2</v>
      </c>
      <c r="D1592" s="3">
        <v>2.564102564102564E-2</v>
      </c>
      <c r="E1592">
        <v>1070.5389138701055</v>
      </c>
      <c r="F1592">
        <v>31.509665200601702</v>
      </c>
      <c r="G1592">
        <v>103.33262382875434</v>
      </c>
      <c r="H1592">
        <f>(E1592-Info!B$3)^2+(F1592-Info!B$4)^2+(G1592-Info!B$5)^2</f>
        <v>97626.376662774739</v>
      </c>
      <c r="I1592">
        <f>_xlfn.BETA.DIST(Info!B$3/100000, (E1592/100000)*Info!B$3, (1-E1592/100000)*Info!B$3, FALSE)</f>
        <v>116.3690044410064</v>
      </c>
      <c r="J1592">
        <f>_xlfn.BETA.DIST(Info!B$4/100, (F1592/100)*Info!B$4, (1-F1592/100)*Info!B$4, FALSE)</f>
        <v>4.7552569069328632</v>
      </c>
      <c r="K1592">
        <f>_xlfn.NORM.DIST(Info!B$5/100000,G1592/100000,0.0005, FALSE)</f>
        <v>1.2646332042711252E-5</v>
      </c>
      <c r="L1592">
        <f t="shared" si="125"/>
        <v>-2.1550241156041103</v>
      </c>
      <c r="M1592">
        <f t="shared" si="126"/>
        <v>6.9980313609350388E-3</v>
      </c>
      <c r="N1592">
        <f t="shared" si="122"/>
        <v>2.0473239364748359E-9</v>
      </c>
      <c r="O1592">
        <f t="shared" si="124"/>
        <v>0.27339533488927936</v>
      </c>
    </row>
    <row r="1593" spans="1:15" x14ac:dyDescent="0.45">
      <c r="A1593">
        <f t="shared" si="123"/>
        <v>1591</v>
      </c>
      <c r="B1593" s="14">
        <v>1.0496483677967881E-4</v>
      </c>
      <c r="C1593" s="3">
        <v>1.7857142857142856E-2</v>
      </c>
      <c r="D1593" s="3">
        <v>0.25</v>
      </c>
      <c r="E1593">
        <v>622.43653511839182</v>
      </c>
      <c r="F1593">
        <v>6.5879178658915469</v>
      </c>
      <c r="G1593">
        <v>122.47219476684097</v>
      </c>
      <c r="H1593">
        <f>(E1593-Info!B$3)^2+(F1593-Info!B$4)^2+(G1593-Info!B$5)^2</f>
        <v>367252.18010593427</v>
      </c>
      <c r="I1593">
        <f>_xlfn.BETA.DIST(Info!B$3/100000, (E1593/100000)*Info!B$3, (1-E1593/100000)*Info!B$3, FALSE)</f>
        <v>16.003709663844184</v>
      </c>
      <c r="J1593">
        <f>_xlfn.BETA.DIST(Info!B$4/100, (F1593/100)*Info!B$4, (1-F1593/100)*Info!B$4, FALSE)</f>
        <v>4.6662260139393131E-3</v>
      </c>
      <c r="K1593">
        <f>_xlfn.NORM.DIST(Info!B$5/100000,G1593/100000,0.0005, FALSE)</f>
        <v>1.1654816050974502E-4</v>
      </c>
      <c r="L1593">
        <f t="shared" si="125"/>
        <v>-5.0603081421934215</v>
      </c>
      <c r="M1593">
        <f t="shared" si="126"/>
        <v>8.7034583989593883E-6</v>
      </c>
      <c r="N1593">
        <f t="shared" si="122"/>
        <v>2.5462587678260502E-12</v>
      </c>
      <c r="O1593">
        <f t="shared" si="124"/>
        <v>0.2733953348918256</v>
      </c>
    </row>
    <row r="1594" spans="1:15" x14ac:dyDescent="0.45">
      <c r="A1594">
        <f t="shared" si="123"/>
        <v>1592</v>
      </c>
      <c r="B1594" s="14">
        <v>1.1656370206317752E-4</v>
      </c>
      <c r="C1594" s="3">
        <v>2.7027027027027029E-2</v>
      </c>
      <c r="D1594" s="3">
        <v>0.5</v>
      </c>
      <c r="E1594">
        <v>451.0571884813275</v>
      </c>
      <c r="F1594">
        <v>5.1072506216677738</v>
      </c>
      <c r="G1594">
        <v>137.60615788575538</v>
      </c>
      <c r="H1594">
        <f>(E1594-Info!B$3)^2+(F1594-Info!B$4)^2+(G1594-Info!B$5)^2</f>
        <v>572350.93288200034</v>
      </c>
      <c r="I1594">
        <f>_xlfn.BETA.DIST(Info!B$3/100000, (E1594/100000)*Info!B$3, (1-E1594/100000)*Info!B$3, FALSE)</f>
        <v>2.8814603503840237</v>
      </c>
      <c r="J1594">
        <f>_xlfn.BETA.DIST(Info!B$4/100, (F1594/100)*Info!B$4, (1-F1594/100)*Info!B$4, FALSE)</f>
        <v>1.5506945087711875E-3</v>
      </c>
      <c r="K1594">
        <f>_xlfn.NORM.DIST(Info!B$5/100000,G1594/100000,0.0005, FALSE)</f>
        <v>6.083170427017855E-4</v>
      </c>
      <c r="L1594">
        <f t="shared" si="125"/>
        <v>-5.5657311191575998</v>
      </c>
      <c r="M1594">
        <f t="shared" si="126"/>
        <v>2.7181215942163848E-6</v>
      </c>
      <c r="N1594">
        <f t="shared" si="122"/>
        <v>7.9520583933833603E-13</v>
      </c>
      <c r="O1594">
        <f t="shared" si="124"/>
        <v>0.2733953348926208</v>
      </c>
    </row>
    <row r="1595" spans="1:15" x14ac:dyDescent="0.45">
      <c r="A1595">
        <f t="shared" si="123"/>
        <v>1593</v>
      </c>
      <c r="B1595" s="14">
        <v>2.0337604230221681E-4</v>
      </c>
      <c r="C1595" s="3">
        <v>3.8461538461538464E-2</v>
      </c>
      <c r="D1595" s="3">
        <v>6.25E-2</v>
      </c>
      <c r="E1595">
        <v>826.00726208497474</v>
      </c>
      <c r="F1595">
        <v>36.649932818368498</v>
      </c>
      <c r="G1595">
        <v>226.02115966165948</v>
      </c>
      <c r="H1595">
        <f>(E1595-Info!B$3)^2+(F1595-Info!B$4)^2+(G1595-Info!B$5)^2</f>
        <v>142225.47533373651</v>
      </c>
      <c r="I1595">
        <f>_xlfn.BETA.DIST(Info!B$3/100000, (E1595/100000)*Info!B$3, (1-E1595/100000)*Info!B$3, FALSE)</f>
        <v>57.037327563885199</v>
      </c>
      <c r="J1595">
        <f>_xlfn.BETA.DIST(Info!B$4/100, (F1595/100)*Info!B$4, (1-F1595/100)*Info!B$4, FALSE)</f>
        <v>4.2945527989893977</v>
      </c>
      <c r="K1595">
        <f>_xlfn.NORM.DIST(Info!B$5/100000,G1595/100000,0.0005, FALSE)</f>
        <v>1.5184072761342362</v>
      </c>
      <c r="L1595">
        <f t="shared" si="125"/>
        <v>2.5704653915275597</v>
      </c>
      <c r="M1595">
        <f t="shared" si="126"/>
        <v>371.93358098341963</v>
      </c>
      <c r="N1595">
        <f t="shared" si="122"/>
        <v>1.0881181918916316E-4</v>
      </c>
      <c r="O1595">
        <f t="shared" si="124"/>
        <v>0.27350414671180995</v>
      </c>
    </row>
    <row r="1596" spans="1:15" x14ac:dyDescent="0.45">
      <c r="A1596">
        <f t="shared" si="123"/>
        <v>1594</v>
      </c>
      <c r="B1596" s="14">
        <v>1.2504689258471927E-4</v>
      </c>
      <c r="C1596" s="3">
        <v>1.3333333333333334E-2</v>
      </c>
      <c r="D1596" s="3">
        <v>5.2631578947368418E-2</v>
      </c>
      <c r="E1596">
        <v>1138.2695875612258</v>
      </c>
      <c r="F1596">
        <v>19.051046811818427</v>
      </c>
      <c r="G1596">
        <v>136.35040023718958</v>
      </c>
      <c r="H1596">
        <f>(E1596-Info!B$3)^2+(F1596-Info!B$4)^2+(G1596-Info!B$5)^2</f>
        <v>71704.654023493684</v>
      </c>
      <c r="I1596">
        <f>_xlfn.BETA.DIST(Info!B$3/100000, (E1596/100000)*Info!B$3, (1-E1596/100000)*Info!B$3, FALSE)</f>
        <v>124.70245363564194</v>
      </c>
      <c r="J1596">
        <f>_xlfn.BETA.DIST(Info!B$4/100, (F1596/100)*Info!B$4, (1-F1596/100)*Info!B$4, FALSE)</f>
        <v>0.98936512232436036</v>
      </c>
      <c r="K1596">
        <f>_xlfn.NORM.DIST(Info!B$5/100000,G1596/100000,0.0005, FALSE)</f>
        <v>5.3222837501254645E-4</v>
      </c>
      <c r="L1596">
        <f t="shared" si="125"/>
        <v>-1.1826703803610745</v>
      </c>
      <c r="M1596">
        <f t="shared" si="126"/>
        <v>6.5664345467675522E-2</v>
      </c>
      <c r="N1596">
        <f t="shared" si="122"/>
        <v>1.9210572133098067E-8</v>
      </c>
      <c r="O1596">
        <f t="shared" si="124"/>
        <v>0.27350416592238208</v>
      </c>
    </row>
    <row r="1597" spans="1:15" x14ac:dyDescent="0.45">
      <c r="A1597">
        <f t="shared" si="123"/>
        <v>1595</v>
      </c>
      <c r="B1597" s="14">
        <v>4.4111160123511248E-4</v>
      </c>
      <c r="C1597" s="3">
        <v>2.9411764705882353E-2</v>
      </c>
      <c r="D1597" s="3">
        <v>1.7543859649122806E-2</v>
      </c>
      <c r="E1597">
        <v>3401.6410571426673</v>
      </c>
      <c r="F1597">
        <v>57.53023592451661</v>
      </c>
      <c r="G1597">
        <v>410.03916014045268</v>
      </c>
      <c r="H1597">
        <f>(E1597-Info!B$3)^2+(F1597-Info!B$4)^2+(G1597-Info!B$5)^2</f>
        <v>5030130.0818094546</v>
      </c>
      <c r="I1597">
        <f>_xlfn.BETA.DIST(Info!B$3/100000, (E1597/100000)*Info!B$3, (1-E1597/100000)*Info!B$3, FALSE)</f>
        <v>1.1356241155250596E-5</v>
      </c>
      <c r="J1597">
        <f>_xlfn.BETA.DIST(Info!B$4/100, (F1597/100)*Info!B$4, (1-F1597/100)*Info!B$4, FALSE)</f>
        <v>6.5375186964751877E-2</v>
      </c>
      <c r="K1597">
        <f>_xlfn.NORM.DIST(Info!B$5/100000,G1597/100000,0.0005, FALSE)</f>
        <v>790.0166105406305</v>
      </c>
      <c r="L1597">
        <f t="shared" si="125"/>
        <v>-3.2317162270208915</v>
      </c>
      <c r="M1597">
        <f t="shared" si="126"/>
        <v>5.865212790432308E-4</v>
      </c>
      <c r="N1597">
        <f t="shared" si="122"/>
        <v>1.7159097922027585E-10</v>
      </c>
      <c r="O1597">
        <f t="shared" si="124"/>
        <v>0.27350416609397304</v>
      </c>
    </row>
    <row r="1598" spans="1:15" x14ac:dyDescent="0.45">
      <c r="A1598">
        <f t="shared" si="123"/>
        <v>1596</v>
      </c>
      <c r="B1598" s="14">
        <v>3.6456434560699962E-4</v>
      </c>
      <c r="C1598" s="3">
        <v>2.1739130434782608E-2</v>
      </c>
      <c r="D1598" s="3">
        <v>1.9230769230769232E-2</v>
      </c>
      <c r="E1598">
        <v>3122.488845391008</v>
      </c>
      <c r="F1598">
        <v>48.168662061625561</v>
      </c>
      <c r="G1598">
        <v>345.46912451154742</v>
      </c>
      <c r="H1598">
        <f>(E1598-Info!B$3)^2+(F1598-Info!B$4)^2+(G1598-Info!B$5)^2</f>
        <v>3858853.2457774198</v>
      </c>
      <c r="I1598">
        <f>_xlfn.BETA.DIST(Info!B$3/100000, (E1598/100000)*Info!B$3, (1-E1598/100000)*Info!B$3, FALSE)</f>
        <v>3.3188160959592356E-4</v>
      </c>
      <c r="J1598">
        <f>_xlfn.BETA.DIST(Info!B$4/100, (F1598/100)*Info!B$4, (1-F1598/100)*Info!B$4, FALSE)</f>
        <v>0.88065425956365662</v>
      </c>
      <c r="K1598">
        <f>_xlfn.NORM.DIST(Info!B$5/100000,G1598/100000,0.0005, FALSE)</f>
        <v>411.58007718337433</v>
      </c>
      <c r="L1598">
        <f t="shared" si="125"/>
        <v>-0.91975702796884784</v>
      </c>
      <c r="M1598">
        <f t="shared" si="126"/>
        <v>0.12029372462081987</v>
      </c>
      <c r="N1598">
        <f t="shared" si="122"/>
        <v>3.5192786245389191E-8</v>
      </c>
      <c r="O1598">
        <f t="shared" si="124"/>
        <v>0.27350420128675929</v>
      </c>
    </row>
    <row r="1599" spans="1:15" x14ac:dyDescent="0.45">
      <c r="A1599">
        <f t="shared" si="123"/>
        <v>1597</v>
      </c>
      <c r="B1599" s="14">
        <v>6.9492703266157052E-4</v>
      </c>
      <c r="C1599" s="3">
        <v>1.1111111111111112E-2</v>
      </c>
      <c r="D1599" s="3">
        <v>1.4705882352941176E-2</v>
      </c>
      <c r="E1599">
        <v>8975.0301747532303</v>
      </c>
      <c r="F1599">
        <v>37.040517125849021</v>
      </c>
      <c r="G1599">
        <v>583.75688327958267</v>
      </c>
      <c r="H1599">
        <f>(E1599-Info!B$3)^2+(F1599-Info!B$4)^2+(G1599-Info!B$5)^2</f>
        <v>61123024.174112007</v>
      </c>
      <c r="I1599">
        <f>_xlfn.BETA.DIST(Info!B$3/100000, (E1599/100000)*Info!B$3, (1-E1599/100000)*Info!B$3, FALSE)</f>
        <v>6.3660564077478269E-53</v>
      </c>
      <c r="J1599">
        <f>_xlfn.BETA.DIST(Info!B$4/100, (F1599/100)*Info!B$4, (1-F1599/100)*Info!B$4, FALSE)</f>
        <v>4.1943160597914071</v>
      </c>
      <c r="K1599">
        <f>_xlfn.NORM.DIST(Info!B$5/100000,G1599/100000,0.0005, FALSE)</f>
        <v>1.1587638098906858</v>
      </c>
      <c r="L1599">
        <f t="shared" si="125"/>
        <v>-51.509473441210439</v>
      </c>
      <c r="M1599">
        <f t="shared" si="126"/>
        <v>3.0940445224717741E-52</v>
      </c>
      <c r="N1599">
        <f t="shared" si="122"/>
        <v>9.051847704965034E-59</v>
      </c>
      <c r="O1599">
        <f t="shared" si="124"/>
        <v>0.27350420128675929</v>
      </c>
    </row>
    <row r="1600" spans="1:15" x14ac:dyDescent="0.45">
      <c r="A1600">
        <f t="shared" si="123"/>
        <v>1598</v>
      </c>
      <c r="B1600" s="14">
        <v>2.2925263640531865E-4</v>
      </c>
      <c r="C1600" s="3">
        <v>2.5000000000000001E-2</v>
      </c>
      <c r="D1600" s="3">
        <v>7.6923076923076927E-2</v>
      </c>
      <c r="E1600">
        <v>1182.4447759717864</v>
      </c>
      <c r="F1600">
        <v>23.619540402577549</v>
      </c>
      <c r="G1600">
        <v>256.63171903905192</v>
      </c>
      <c r="H1600">
        <f>(E1600-Info!B$3)^2+(F1600-Info!B$4)^2+(G1600-Info!B$5)^2</f>
        <v>22046.955478733289</v>
      </c>
      <c r="I1600">
        <f>_xlfn.BETA.DIST(Info!B$3/100000, (E1600/100000)*Info!B$3, (1-E1600/100000)*Info!B$3, FALSE)</f>
        <v>127.02768472601618</v>
      </c>
      <c r="J1600">
        <f>_xlfn.BETA.DIST(Info!B$4/100, (F1600/100)*Info!B$4, (1-F1600/100)*Info!B$4, FALSE)</f>
        <v>2.4520405966944008</v>
      </c>
      <c r="K1600">
        <f>_xlfn.NORM.DIST(Info!B$5/100000,G1600/100000,0.0005, FALSE)</f>
        <v>10.992675551318717</v>
      </c>
      <c r="L1600">
        <f t="shared" si="125"/>
        <v>3.5345294486527816</v>
      </c>
      <c r="M1600">
        <f t="shared" si="126"/>
        <v>3423.9660407813817</v>
      </c>
      <c r="N1600">
        <f t="shared" si="122"/>
        <v>1.0017056614093343E-3</v>
      </c>
      <c r="O1600">
        <f t="shared" si="124"/>
        <v>0.27450590694816862</v>
      </c>
    </row>
    <row r="1601" spans="1:15" x14ac:dyDescent="0.45">
      <c r="A1601">
        <f t="shared" si="123"/>
        <v>1599</v>
      </c>
      <c r="B1601" s="14">
        <v>5.005005005005005E-4</v>
      </c>
      <c r="C1601" s="3">
        <v>1.9230769230769232E-2</v>
      </c>
      <c r="D1601" s="3">
        <v>1.3698630136986301E-2</v>
      </c>
      <c r="E1601">
        <v>5103.5734753747938</v>
      </c>
      <c r="F1601">
        <v>51.815718012723096</v>
      </c>
      <c r="G1601">
        <v>432.62139802031248</v>
      </c>
      <c r="H1601">
        <f>(E1601-Info!B$3)^2+(F1601-Info!B$4)^2+(G1601-Info!B$5)^2</f>
        <v>15560922.106244212</v>
      </c>
      <c r="I1601">
        <f>_xlfn.BETA.DIST(Info!B$3/100000, (E1601/100000)*Info!B$3, (1-E1601/100000)*Info!B$3, FALSE)</f>
        <v>6.1477534532173722E-17</v>
      </c>
      <c r="J1601">
        <f>_xlfn.BETA.DIST(Info!B$4/100, (F1601/100)*Info!B$4, (1-F1601/100)*Info!B$4, FALSE)</f>
        <v>0.36746433638744352</v>
      </c>
      <c r="K1601">
        <f>_xlfn.NORM.DIST(Info!B$5/100000,G1601/100000,0.0005, FALSE)</f>
        <v>669.46472970786442</v>
      </c>
      <c r="L1601">
        <f t="shared" si="125"/>
        <v>-13.820340660364902</v>
      </c>
      <c r="M1601">
        <f t="shared" si="126"/>
        <v>1.5123744772952112E-14</v>
      </c>
      <c r="N1601">
        <f t="shared" si="122"/>
        <v>4.4245592918668924E-21</v>
      </c>
      <c r="O1601">
        <f t="shared" si="124"/>
        <v>0.27450590694816862</v>
      </c>
    </row>
    <row r="1602" spans="1:15" x14ac:dyDescent="0.45">
      <c r="A1602">
        <f t="shared" si="123"/>
        <v>1600</v>
      </c>
      <c r="B1602" s="14">
        <v>1.7636684303350971E-4</v>
      </c>
      <c r="C1602" s="3">
        <v>4.7619047619047616E-2</v>
      </c>
      <c r="D1602" s="3">
        <v>2.7027027027027029E-2</v>
      </c>
      <c r="E1602">
        <v>926.15354721369772</v>
      </c>
      <c r="F1602">
        <v>60.449417596464194</v>
      </c>
      <c r="G1602">
        <v>180.75784967770534</v>
      </c>
      <c r="H1602">
        <f>(E1602-Info!B$3)^2+(F1602-Info!B$4)^2+(G1602-Info!B$5)^2</f>
        <v>104407.07354958053</v>
      </c>
      <c r="I1602">
        <f>_xlfn.BETA.DIST(Info!B$3/100000, (E1602/100000)*Info!B$3, (1-E1602/100000)*Info!B$3, FALSE)</f>
        <v>83.942813399616327</v>
      </c>
      <c r="J1602">
        <f>_xlfn.BETA.DIST(Info!B$4/100, (F1602/100)*Info!B$4, (1-F1602/100)*Info!B$4, FALSE)</f>
        <v>2.2812848617669038E-2</v>
      </c>
      <c r="K1602">
        <f>_xlfn.NORM.DIST(Info!B$5/100000,G1602/100000,0.0005, FALSE)</f>
        <v>4.09112272121534E-2</v>
      </c>
      <c r="L1602">
        <f t="shared" si="125"/>
        <v>-1.1059944534234476</v>
      </c>
      <c r="M1602">
        <f t="shared" si="126"/>
        <v>7.8343964837396474E-2</v>
      </c>
      <c r="N1602">
        <f t="shared" si="122"/>
        <v>2.2920085123555879E-8</v>
      </c>
      <c r="O1602">
        <f t="shared" si="124"/>
        <v>0.27450592986825373</v>
      </c>
    </row>
    <row r="1603" spans="1:15" x14ac:dyDescent="0.45">
      <c r="A1603">
        <f t="shared" si="123"/>
        <v>1601</v>
      </c>
      <c r="B1603" s="14">
        <v>4.2265426880811494E-4</v>
      </c>
      <c r="C1603" s="3">
        <v>7.6923076923076927E-2</v>
      </c>
      <c r="D1603" s="3">
        <v>5.5555555555555552E-2</v>
      </c>
      <c r="E1603">
        <v>1242.0253079552783</v>
      </c>
      <c r="F1603">
        <v>56.358457616427017</v>
      </c>
      <c r="G1603">
        <v>464.44638429234197</v>
      </c>
      <c r="H1603">
        <f>(E1603-Info!B$3)^2+(F1603-Info!B$4)^2+(G1603-Info!B$5)^2</f>
        <v>11252.490978075673</v>
      </c>
      <c r="I1603">
        <f>_xlfn.BETA.DIST(Info!B$3/100000, (E1603/100000)*Info!B$3, (1-E1603/100000)*Info!B$3, FALSE)</f>
        <v>126.17391550880528</v>
      </c>
      <c r="J1603">
        <f>_xlfn.BETA.DIST(Info!B$4/100, (F1603/100)*Info!B$4, (1-F1603/100)*Info!B$4, FALSE)</f>
        <v>9.654140176055892E-2</v>
      </c>
      <c r="K1603">
        <f>_xlfn.NORM.DIST(Info!B$5/100000,G1603/100000,0.0005, FALSE)</f>
        <v>374.96485358959109</v>
      </c>
      <c r="L1603">
        <f t="shared" si="125"/>
        <v>3.6596737430694226</v>
      </c>
      <c r="M1603">
        <f t="shared" si="126"/>
        <v>4567.4493821548185</v>
      </c>
      <c r="N1603">
        <f t="shared" si="122"/>
        <v>1.3362398603874396E-3</v>
      </c>
      <c r="O1603">
        <f t="shared" si="124"/>
        <v>0.27584216972864117</v>
      </c>
    </row>
    <row r="1604" spans="1:15" x14ac:dyDescent="0.45">
      <c r="A1604">
        <f t="shared" si="123"/>
        <v>1602</v>
      </c>
      <c r="B1604" s="14">
        <v>1.5446400988569664E-4</v>
      </c>
      <c r="C1604" s="3">
        <v>1.9607843137254902E-2</v>
      </c>
      <c r="D1604" s="3">
        <v>1.098901098901099E-2</v>
      </c>
      <c r="E1604">
        <v>1765.6301362175398</v>
      </c>
      <c r="F1604">
        <v>56.356527817796206</v>
      </c>
      <c r="G1604">
        <v>130.62810635659451</v>
      </c>
      <c r="H1604">
        <f>(E1604-Info!B$3)^2+(F1604-Info!B$4)^2+(G1604-Info!B$5)^2</f>
        <v>442770.10845041741</v>
      </c>
      <c r="I1604">
        <f>_xlfn.BETA.DIST(Info!B$3/100000, (E1604/100000)*Info!B$3, (1-E1604/100000)*Info!B$3, FALSE)</f>
        <v>31.240756180914648</v>
      </c>
      <c r="J1604">
        <f>_xlfn.BETA.DIST(Info!B$4/100, (F1604/100)*Info!B$4, (1-F1604/100)*Info!B$4, FALSE)</f>
        <v>9.6601919522887603E-2</v>
      </c>
      <c r="K1604">
        <f>_xlfn.NORM.DIST(Info!B$5/100000,G1604/100000,0.0005, FALSE)</f>
        <v>2.8720171107052511E-4</v>
      </c>
      <c r="L1604">
        <f t="shared" si="125"/>
        <v>-3.0621056834792508</v>
      </c>
      <c r="M1604">
        <f t="shared" si="126"/>
        <v>8.6675093041109898E-4</v>
      </c>
      <c r="N1604">
        <f t="shared" ref="N1604:N1667" si="127">M1604/SUM(M$3:M$5001)</f>
        <v>2.5357416039864331E-10</v>
      </c>
      <c r="O1604">
        <f t="shared" si="124"/>
        <v>0.27584216998221534</v>
      </c>
    </row>
    <row r="1605" spans="1:15" x14ac:dyDescent="0.45">
      <c r="A1605">
        <f t="shared" ref="A1605:A1668" si="128">A1604+1</f>
        <v>1603</v>
      </c>
      <c r="B1605" s="14">
        <v>2.2930520522815867E-4</v>
      </c>
      <c r="C1605" s="3">
        <v>1.3888888888888888E-2</v>
      </c>
      <c r="D1605" s="3">
        <v>1.5873015873015872E-2</v>
      </c>
      <c r="E1605">
        <v>2702.9975015412379</v>
      </c>
      <c r="F1605">
        <v>40.925216636627411</v>
      </c>
      <c r="G1605">
        <v>209.74880674568163</v>
      </c>
      <c r="H1605">
        <f>(E1605-Info!B$3)^2+(F1605-Info!B$4)^2+(G1605-Info!B$5)^2</f>
        <v>2421350.4378651585</v>
      </c>
      <c r="I1605">
        <f>_xlfn.BETA.DIST(Info!B$3/100000, (E1605/100000)*Info!B$3, (1-E1605/100000)*Info!B$3, FALSE)</f>
        <v>2.9664634341791635E-2</v>
      </c>
      <c r="J1605">
        <f>_xlfn.BETA.DIST(Info!B$4/100, (F1605/100)*Info!B$4, (1-F1605/100)*Info!B$4, FALSE)</f>
        <v>2.9490698141569158</v>
      </c>
      <c r="K1605">
        <f>_xlfn.NORM.DIST(Info!B$5/100000,G1605/100000,0.0005, FALSE)</f>
        <v>0.45509876734209964</v>
      </c>
      <c r="L1605">
        <f t="shared" si="125"/>
        <v>-1.3999702875337865</v>
      </c>
      <c r="M1605">
        <f t="shared" si="126"/>
        <v>3.9813440817909725E-2</v>
      </c>
      <c r="N1605">
        <f t="shared" si="127"/>
        <v>1.164770578693717E-8</v>
      </c>
      <c r="O1605">
        <f t="shared" ref="O1605:O1668" si="129">O1604+N1605</f>
        <v>0.27584218162992113</v>
      </c>
    </row>
    <row r="1606" spans="1:15" x14ac:dyDescent="0.45">
      <c r="A1606">
        <f t="shared" si="128"/>
        <v>1604</v>
      </c>
      <c r="B1606" s="14">
        <v>1.3815971262779773E-4</v>
      </c>
      <c r="C1606" s="3">
        <v>1.2195121951219513E-2</v>
      </c>
      <c r="D1606" s="3">
        <v>2.7027027027027029E-2</v>
      </c>
      <c r="E1606">
        <v>1541.5208360628114</v>
      </c>
      <c r="F1606">
        <v>28.131051744912721</v>
      </c>
      <c r="G1606">
        <v>140.01496160528168</v>
      </c>
      <c r="H1606">
        <f>(E1606-Info!B$3)^2+(F1606-Info!B$4)^2+(G1606-Info!B$5)^2</f>
        <v>215499.8767815663</v>
      </c>
      <c r="I1606">
        <f>_xlfn.BETA.DIST(Info!B$3/100000, (E1606/100000)*Info!B$3, (1-E1606/100000)*Info!B$3, FALSE)</f>
        <v>74.330481436905004</v>
      </c>
      <c r="J1606">
        <f>_xlfn.BETA.DIST(Info!B$4/100, (F1606/100)*Info!B$4, (1-F1606/100)*Info!B$4, FALSE)</f>
        <v>4.0725845719164706</v>
      </c>
      <c r="K1606">
        <f>_xlfn.NORM.DIST(Info!B$5/100000,G1606/100000,0.0005, FALSE)</f>
        <v>7.8465835022905011E-4</v>
      </c>
      <c r="L1606">
        <f t="shared" ref="L1606:L1669" si="130">LOG(I1606)+LOG(J1606)+LOG(K1606)</f>
        <v>-0.62428234176058206</v>
      </c>
      <c r="M1606">
        <f t="shared" si="126"/>
        <v>0.23752955670715431</v>
      </c>
      <c r="N1606">
        <f t="shared" si="127"/>
        <v>6.9490964241954642E-8</v>
      </c>
      <c r="O1606">
        <f t="shared" si="129"/>
        <v>0.2758422511208854</v>
      </c>
    </row>
    <row r="1607" spans="1:15" x14ac:dyDescent="0.45">
      <c r="A1607">
        <f t="shared" si="128"/>
        <v>1605</v>
      </c>
      <c r="B1607" s="14">
        <v>1.1622501162250116E-4</v>
      </c>
      <c r="C1607" s="3">
        <v>3.8461538461538464E-2</v>
      </c>
      <c r="D1607" s="3">
        <v>0.02</v>
      </c>
      <c r="E1607">
        <v>775.53016341560703</v>
      </c>
      <c r="F1607">
        <v>61.420815166667104</v>
      </c>
      <c r="G1607">
        <v>113.81350008193597</v>
      </c>
      <c r="H1607">
        <f>(E1607-Info!B$3)^2+(F1607-Info!B$4)^2+(G1607-Info!B$5)^2</f>
        <v>231531.80334392603</v>
      </c>
      <c r="I1607">
        <f>_xlfn.BETA.DIST(Info!B$3/100000, (E1607/100000)*Info!B$3, (1-E1607/100000)*Info!B$3, FALSE)</f>
        <v>44.404619842562418</v>
      </c>
      <c r="J1607">
        <f>_xlfn.BETA.DIST(Info!B$4/100, (F1607/100)*Info!B$4, (1-F1607/100)*Info!B$4, FALSE)</f>
        <v>1.5655076993812137E-2</v>
      </c>
      <c r="K1607">
        <f>_xlfn.NORM.DIST(Info!B$5/100000,G1607/100000,0.0005, FALSE)</f>
        <v>4.3454227265733353E-5</v>
      </c>
      <c r="L1607">
        <f t="shared" si="130"/>
        <v>-4.519884604404881</v>
      </c>
      <c r="M1607">
        <f t="shared" si="126"/>
        <v>3.0207542528836269E-5</v>
      </c>
      <c r="N1607">
        <f t="shared" si="127"/>
        <v>8.8374317992631494E-12</v>
      </c>
      <c r="O1607">
        <f t="shared" si="129"/>
        <v>0.27584225112972283</v>
      </c>
    </row>
    <row r="1608" spans="1:15" x14ac:dyDescent="0.45">
      <c r="A1608">
        <f t="shared" si="128"/>
        <v>1606</v>
      </c>
      <c r="B1608" s="14">
        <v>2.7225701061802342E-4</v>
      </c>
      <c r="C1608" s="3">
        <v>1.0526315789473684E-2</v>
      </c>
      <c r="D1608" s="3">
        <v>9.0909090909090912E-2</v>
      </c>
      <c r="E1608">
        <v>2772.1068569124782</v>
      </c>
      <c r="F1608">
        <v>9.9966206688194816</v>
      </c>
      <c r="G1608">
        <v>300.92334188168638</v>
      </c>
      <c r="H1608">
        <f>(E1608-Info!B$3)^2+(F1608-Info!B$4)^2+(G1608-Info!B$5)^2</f>
        <v>2613026.3660043818</v>
      </c>
      <c r="I1608">
        <f>_xlfn.BETA.DIST(Info!B$3/100000, (E1608/100000)*Info!B$3, (1-E1608/100000)*Info!B$3, FALSE)</f>
        <v>1.489417530960236E-2</v>
      </c>
      <c r="J1608">
        <f>_xlfn.BETA.DIST(Info!B$4/100, (F1608/100)*Info!B$4, (1-F1608/100)*Info!B$4, FALSE)</f>
        <v>3.5577342628766412E-2</v>
      </c>
      <c r="K1608">
        <f>_xlfn.NORM.DIST(Info!B$5/100000,G1608/100000,0.0005, FALSE)</f>
        <v>99.289030812331873</v>
      </c>
      <c r="L1608">
        <f t="shared" si="130"/>
        <v>-1.2789087609284786</v>
      </c>
      <c r="M1608">
        <f t="shared" si="126"/>
        <v>5.2612778671896072E-2</v>
      </c>
      <c r="N1608">
        <f t="shared" si="127"/>
        <v>1.5392243272975731E-8</v>
      </c>
      <c r="O1608">
        <f t="shared" si="129"/>
        <v>0.27584226652196608</v>
      </c>
    </row>
    <row r="1609" spans="1:15" x14ac:dyDescent="0.45">
      <c r="A1609">
        <f t="shared" si="128"/>
        <v>1607</v>
      </c>
      <c r="B1609" s="14">
        <v>1.3187392852433074E-4</v>
      </c>
      <c r="C1609" s="3">
        <v>3.125E-2</v>
      </c>
      <c r="D1609" s="3">
        <v>1.8181818181818181E-2</v>
      </c>
      <c r="E1609">
        <v>999.32200421030211</v>
      </c>
      <c r="F1609">
        <v>58.304900407369693</v>
      </c>
      <c r="G1609">
        <v>126.55834878182129</v>
      </c>
      <c r="H1609">
        <f>(E1609-Info!B$3)^2+(F1609-Info!B$4)^2+(G1609-Info!B$5)^2</f>
        <v>102598.51469292663</v>
      </c>
      <c r="I1609">
        <f>_xlfn.BETA.DIST(Info!B$3/100000, (E1609/100000)*Info!B$3, (1-E1609/100000)*Info!B$3, FALSE)</f>
        <v>102.26569189078901</v>
      </c>
      <c r="J1609">
        <f>_xlfn.BETA.DIST(Info!B$4/100, (F1609/100)*Info!B$4, (1-F1609/100)*Info!B$4, FALSE)</f>
        <v>5.0007264130098185E-2</v>
      </c>
      <c r="K1609">
        <f>_xlfn.NORM.DIST(Info!B$5/100000,G1609/100000,0.0005, FALSE)</f>
        <v>1.8373181710298626E-4</v>
      </c>
      <c r="L1609">
        <f t="shared" si="130"/>
        <v>-3.0270525736261953</v>
      </c>
      <c r="M1609">
        <f t="shared" si="126"/>
        <v>9.3960955901151242E-4</v>
      </c>
      <c r="N1609">
        <f t="shared" si="127"/>
        <v>2.7488947132237517E-10</v>
      </c>
      <c r="O1609">
        <f t="shared" si="129"/>
        <v>0.27584226679685553</v>
      </c>
    </row>
    <row r="1610" spans="1:15" x14ac:dyDescent="0.45">
      <c r="A1610">
        <f t="shared" si="128"/>
        <v>1608</v>
      </c>
      <c r="B1610" s="14">
        <v>5.963029218843172E-4</v>
      </c>
      <c r="C1610" s="3">
        <v>5.5555555555555552E-2</v>
      </c>
      <c r="D1610" s="3">
        <v>1.6949152542372881E-2</v>
      </c>
      <c r="E1610">
        <v>3745.1889389842595</v>
      </c>
      <c r="F1610">
        <v>72.455355248907068</v>
      </c>
      <c r="G1610">
        <v>549.21667210799183</v>
      </c>
      <c r="H1610">
        <f>(E1610-Info!B$3)^2+(F1610-Info!B$4)^2+(G1610-Info!B$5)^2</f>
        <v>6711373.0369530814</v>
      </c>
      <c r="I1610">
        <f>_xlfn.BETA.DIST(Info!B$3/100000, (E1610/100000)*Info!B$3, (1-E1610/100000)*Info!B$3, FALSE)</f>
        <v>1.2197673351106897E-7</v>
      </c>
      <c r="J1610">
        <f>_xlfn.BETA.DIST(Info!B$4/100, (F1610/100)*Info!B$4, (1-F1610/100)*Info!B$4, FALSE)</f>
        <v>8.1949576562150478E-5</v>
      </c>
      <c r="K1610">
        <f>_xlfn.NORM.DIST(Info!B$5/100000,G1610/100000,0.0005, FALSE)</f>
        <v>11.090633085262482</v>
      </c>
      <c r="L1610">
        <f t="shared" si="130"/>
        <v>-9.9552199495325109</v>
      </c>
      <c r="M1610">
        <f t="shared" si="126"/>
        <v>1.108613213112307E-10</v>
      </c>
      <c r="N1610">
        <f t="shared" si="127"/>
        <v>3.2433269450136346E-17</v>
      </c>
      <c r="O1610">
        <f t="shared" si="129"/>
        <v>0.27584226679685558</v>
      </c>
    </row>
    <row r="1611" spans="1:15" x14ac:dyDescent="0.45">
      <c r="A1611">
        <f t="shared" si="128"/>
        <v>1609</v>
      </c>
      <c r="B1611" s="14">
        <v>6.1614294516327791E-4</v>
      </c>
      <c r="C1611" s="3">
        <v>2.564102564102564E-2</v>
      </c>
      <c r="D1611" s="3">
        <v>6.6666666666666666E-2</v>
      </c>
      <c r="E1611">
        <v>3161.4774922258143</v>
      </c>
      <c r="F1611">
        <v>26.633986635386528</v>
      </c>
      <c r="G1611">
        <v>670.31116770970743</v>
      </c>
      <c r="H1611">
        <f>(E1611-Info!B$3)^2+(F1611-Info!B$4)^2+(G1611-Info!B$5)^2</f>
        <v>4081402.3477580887</v>
      </c>
      <c r="I1611">
        <f>_xlfn.BETA.DIST(Info!B$3/100000, (E1611/100000)*Info!B$3, (1-E1611/100000)*Info!B$3, FALSE)</f>
        <v>2.1081861299435741E-4</v>
      </c>
      <c r="J1611">
        <f>_xlfn.BETA.DIST(Info!B$4/100, (F1611/100)*Info!B$4, (1-F1611/100)*Info!B$4, FALSE)</f>
        <v>3.5806204000568038</v>
      </c>
      <c r="K1611">
        <f>_xlfn.NORM.DIST(Info!B$5/100000,G1611/100000,0.0005, FALSE)</f>
        <v>4.9592386047577646E-4</v>
      </c>
      <c r="L1611">
        <f t="shared" si="130"/>
        <v>-6.426717762530191</v>
      </c>
      <c r="M1611">
        <f t="shared" si="126"/>
        <v>3.7435379270418042E-7</v>
      </c>
      <c r="N1611">
        <f t="shared" si="127"/>
        <v>1.0951986937237761E-13</v>
      </c>
      <c r="O1611">
        <f t="shared" si="129"/>
        <v>0.27584226679696511</v>
      </c>
    </row>
    <row r="1612" spans="1:15" x14ac:dyDescent="0.45">
      <c r="A1612">
        <f t="shared" si="128"/>
        <v>1610</v>
      </c>
      <c r="B1612" s="14">
        <v>2.8985507246376812E-3</v>
      </c>
      <c r="C1612" s="3">
        <v>9.0909090909090912E-2</v>
      </c>
      <c r="D1612" s="3">
        <v>0.01</v>
      </c>
      <c r="E1612">
        <v>19080.411442004628</v>
      </c>
      <c r="F1612">
        <v>86.490428223222409</v>
      </c>
      <c r="G1612">
        <v>1967.1827340998634</v>
      </c>
      <c r="H1612">
        <f>(E1612-Info!B$3)^2+(F1612-Info!B$4)^2+(G1612-Info!B$5)^2</f>
        <v>323626603.14986724</v>
      </c>
      <c r="I1612">
        <f>_xlfn.BETA.DIST(Info!B$3/100000, (E1612/100000)*Info!B$3, (1-E1612/100000)*Info!B$3, FALSE)</f>
        <v>1.3560649064950607E-185</v>
      </c>
      <c r="J1612">
        <f>_xlfn.BETA.DIST(Info!B$4/100, (F1612/100)*Info!B$4, (1-F1612/100)*Info!B$4, FALSE)</f>
        <v>4.3446364997337357E-9</v>
      </c>
      <c r="K1612">
        <f>_xlfn.NORM.DIST(Info!B$5/100000,G1612/100000,0.0005, FALSE)</f>
        <v>2.4383176745484958E-210</v>
      </c>
      <c r="L1612">
        <f t="shared" si="130"/>
        <v>-402.84267578980359</v>
      </c>
      <c r="M1612">
        <f t="shared" ref="M1612:M1675" si="131">I1612*J1612*K1612</f>
        <v>0</v>
      </c>
      <c r="N1612">
        <f t="shared" si="127"/>
        <v>0</v>
      </c>
      <c r="O1612">
        <f t="shared" si="129"/>
        <v>0.27584226679696511</v>
      </c>
    </row>
    <row r="1613" spans="1:15" x14ac:dyDescent="0.45">
      <c r="A1613">
        <f t="shared" si="128"/>
        <v>1611</v>
      </c>
      <c r="B1613" s="14">
        <v>1.9546520719311962E-4</v>
      </c>
      <c r="C1613" s="3">
        <v>1.0752688172043012E-2</v>
      </c>
      <c r="D1613" s="3">
        <v>1.5151515151515152E-2</v>
      </c>
      <c r="E1613">
        <v>2730.622073390477</v>
      </c>
      <c r="F1613">
        <v>35.743952390211092</v>
      </c>
      <c r="G1613">
        <v>176.6598992476608</v>
      </c>
      <c r="H1613">
        <f>(E1613-Info!B$3)^2+(F1613-Info!B$4)^2+(G1613-Info!B$5)^2</f>
        <v>2521238.342375305</v>
      </c>
      <c r="I1613">
        <f>_xlfn.BETA.DIST(Info!B$3/100000, (E1613/100000)*Info!B$3, (1-E1613/100000)*Info!B$3, FALSE)</f>
        <v>2.2580519962842775E-2</v>
      </c>
      <c r="J1613">
        <f>_xlfn.BETA.DIST(Info!B$4/100, (F1613/100)*Info!B$4, (1-F1613/100)*Info!B$4, FALSE)</f>
        <v>4.4981471072949386</v>
      </c>
      <c r="K1613">
        <f>_xlfn.NORM.DIST(Info!B$5/100000,G1613/100000,0.0005, FALSE)</f>
        <v>2.8325174388771652E-2</v>
      </c>
      <c r="L1613">
        <f t="shared" si="130"/>
        <v>-2.5410598149336536</v>
      </c>
      <c r="M1613">
        <f t="shared" si="131"/>
        <v>2.8770021408924037E-3</v>
      </c>
      <c r="N1613">
        <f t="shared" si="127"/>
        <v>8.41687475311822E-10</v>
      </c>
      <c r="O1613">
        <f t="shared" si="129"/>
        <v>0.27584226763865261</v>
      </c>
    </row>
    <row r="1614" spans="1:15" x14ac:dyDescent="0.45">
      <c r="A1614">
        <f t="shared" si="128"/>
        <v>1612</v>
      </c>
      <c r="B1614" s="14">
        <v>3.8925652004671076E-4</v>
      </c>
      <c r="C1614" s="3">
        <v>7.1428571428571425E-2</v>
      </c>
      <c r="D1614" s="3">
        <v>7.6923076923076927E-2</v>
      </c>
      <c r="E1614">
        <v>1014.8457916981312</v>
      </c>
      <c r="F1614">
        <v>46.908189254495753</v>
      </c>
      <c r="G1614">
        <v>437.35869868853456</v>
      </c>
      <c r="H1614">
        <f>(E1614-Info!B$3)^2+(F1614-Info!B$4)^2+(G1614-Info!B$5)^2</f>
        <v>22177.286777854159</v>
      </c>
      <c r="I1614">
        <f>_xlfn.BETA.DIST(Info!B$3/100000, (E1614/100000)*Info!B$3, (1-E1614/100000)*Info!B$3, FALSE)</f>
        <v>105.72802260168969</v>
      </c>
      <c r="J1614">
        <f>_xlfn.BETA.DIST(Info!B$4/100, (F1614/100)*Info!B$4, (1-F1614/100)*Info!B$4, FALSE)</f>
        <v>1.1432242990168595</v>
      </c>
      <c r="K1614">
        <f>_xlfn.NORM.DIST(Info!B$5/100000,G1614/100000,0.0005, FALSE)</f>
        <v>630.08825143852198</v>
      </c>
      <c r="L1614">
        <f t="shared" si="130"/>
        <v>4.8817229384164396</v>
      </c>
      <c r="M1614">
        <f t="shared" si="131"/>
        <v>76159.299076815616</v>
      </c>
      <c r="N1614">
        <f t="shared" si="127"/>
        <v>2.2280945589285974E-2</v>
      </c>
      <c r="O1614">
        <f t="shared" si="129"/>
        <v>0.29812321322793855</v>
      </c>
    </row>
    <row r="1615" spans="1:15" x14ac:dyDescent="0.45">
      <c r="A1615">
        <f t="shared" si="128"/>
        <v>1613</v>
      </c>
      <c r="B1615" s="14">
        <v>4.7915668423574511E-4</v>
      </c>
      <c r="C1615" s="3">
        <v>2.0408163265306121E-2</v>
      </c>
      <c r="D1615" s="3">
        <v>1.9230769230769232E-2</v>
      </c>
      <c r="E1615">
        <v>4194.6960012924355</v>
      </c>
      <c r="F1615">
        <v>46.593654589782112</v>
      </c>
      <c r="G1615">
        <v>448.87504386835707</v>
      </c>
      <c r="H1615">
        <f>(E1615-Info!B$3)^2+(F1615-Info!B$4)^2+(G1615-Info!B$5)^2</f>
        <v>9217761.9092052542</v>
      </c>
      <c r="I1615">
        <f>_xlfn.BETA.DIST(Info!B$3/100000, (E1615/100000)*Info!B$3, (1-E1615/100000)*Info!B$3, FALSE)</f>
        <v>1.8206038604501638E-10</v>
      </c>
      <c r="J1615">
        <f>_xlfn.BETA.DIST(Info!B$4/100, (F1615/100)*Info!B$4, (1-F1615/100)*Info!B$4, FALSE)</f>
        <v>1.216119474486848</v>
      </c>
      <c r="K1615">
        <f>_xlfn.NORM.DIST(Info!B$5/100000,G1615/100000,0.0005, FALSE)</f>
        <v>523.77384432242843</v>
      </c>
      <c r="L1615">
        <f t="shared" si="130"/>
        <v>-6.9356644902730613</v>
      </c>
      <c r="M1615">
        <f t="shared" si="131"/>
        <v>1.159672903539768E-7</v>
      </c>
      <c r="N1615">
        <f t="shared" si="127"/>
        <v>3.3927057074248516E-14</v>
      </c>
      <c r="O1615">
        <f t="shared" si="129"/>
        <v>0.29812321322797247</v>
      </c>
    </row>
    <row r="1616" spans="1:15" x14ac:dyDescent="0.45">
      <c r="A1616">
        <f t="shared" si="128"/>
        <v>1614</v>
      </c>
      <c r="B1616" s="14">
        <v>2.4894199651481205E-4</v>
      </c>
      <c r="C1616" s="3">
        <v>1.5384615384615385E-2</v>
      </c>
      <c r="D1616" s="3">
        <v>0.01</v>
      </c>
      <c r="E1616">
        <v>3244.3172033503924</v>
      </c>
      <c r="F1616">
        <v>52.00251077014596</v>
      </c>
      <c r="G1616">
        <v>201.53177295240042</v>
      </c>
      <c r="H1616">
        <f>(E1616-Info!B$3)^2+(F1616-Info!B$4)^2+(G1616-Info!B$5)^2</f>
        <v>4389529.424531607</v>
      </c>
      <c r="I1616">
        <f>_xlfn.BETA.DIST(Info!B$3/100000, (E1616/100000)*Info!B$3, (1-E1616/100000)*Info!B$3, FALSE)</f>
        <v>7.8852046272553304E-5</v>
      </c>
      <c r="J1616">
        <f>_xlfn.BETA.DIST(Info!B$4/100, (F1616/100)*Info!B$4, (1-F1616/100)*Info!B$4, FALSE)</f>
        <v>0.34970841197945618</v>
      </c>
      <c r="K1616">
        <f>_xlfn.NORM.DIST(Info!B$5/100000,G1616/100000,0.0005, FALSE)</f>
        <v>0.237895119786112</v>
      </c>
      <c r="L1616">
        <f t="shared" si="130"/>
        <v>-5.1830954198849053</v>
      </c>
      <c r="M1616">
        <f t="shared" si="131"/>
        <v>6.5600111888477498E-6</v>
      </c>
      <c r="N1616">
        <f t="shared" si="127"/>
        <v>1.9191780141831542E-12</v>
      </c>
      <c r="O1616">
        <f t="shared" si="129"/>
        <v>0.29812321322989166</v>
      </c>
    </row>
    <row r="1617" spans="1:15" x14ac:dyDescent="0.45">
      <c r="A1617">
        <f t="shared" si="128"/>
        <v>1615</v>
      </c>
      <c r="B1617" s="14">
        <v>1.6570008285004143E-4</v>
      </c>
      <c r="C1617" s="3">
        <v>5.8823529411764705E-2</v>
      </c>
      <c r="D1617" s="3">
        <v>2.0833333333333332E-2</v>
      </c>
      <c r="E1617">
        <v>934.65280173273891</v>
      </c>
      <c r="F1617">
        <v>70.185449915590269</v>
      </c>
      <c r="G1617">
        <v>163.2617830150632</v>
      </c>
      <c r="H1617">
        <f>(E1617-Info!B$3)^2+(F1617-Info!B$4)^2+(G1617-Info!B$5)^2</f>
        <v>109248.9724587762</v>
      </c>
      <c r="I1617">
        <f>_xlfn.BETA.DIST(Info!B$3/100000, (E1617/100000)*Info!B$3, (1-E1617/100000)*Info!B$3, FALSE)</f>
        <v>86.193967460630233</v>
      </c>
      <c r="J1617">
        <f>_xlfn.BETA.DIST(Info!B$4/100, (F1617/100)*Info!B$4, (1-F1617/100)*Info!B$4, FALSE)</f>
        <v>2.8164028230057354E-4</v>
      </c>
      <c r="K1617">
        <f>_xlfn.NORM.DIST(Info!B$5/100000,G1617/100000,0.0005, FALSE)</f>
        <v>8.1241139397209717E-3</v>
      </c>
      <c r="L1617">
        <f t="shared" si="130"/>
        <v>-3.7050523518311418</v>
      </c>
      <c r="M1617">
        <f t="shared" si="131"/>
        <v>1.9721849856417007E-4</v>
      </c>
      <c r="N1617">
        <f t="shared" si="127"/>
        <v>5.7697676960982338E-11</v>
      </c>
      <c r="O1617">
        <f t="shared" si="129"/>
        <v>0.29812321328758934</v>
      </c>
    </row>
    <row r="1618" spans="1:15" x14ac:dyDescent="0.45">
      <c r="A1618">
        <f t="shared" si="128"/>
        <v>1616</v>
      </c>
      <c r="B1618" s="14">
        <v>2.1829294913774285E-4</v>
      </c>
      <c r="C1618" s="3">
        <v>1.0752688172043012E-2</v>
      </c>
      <c r="D1618" s="3">
        <v>1.4492753623188406E-2</v>
      </c>
      <c r="E1618">
        <v>3076.8253019442332</v>
      </c>
      <c r="F1618">
        <v>36.540813067503663</v>
      </c>
      <c r="G1618">
        <v>194.64377197942491</v>
      </c>
      <c r="H1618">
        <f>(E1618-Info!B$3)^2+(F1618-Info!B$4)^2+(G1618-Info!B$5)^2</f>
        <v>3721485.0491905385</v>
      </c>
      <c r="I1618">
        <f>_xlfn.BETA.DIST(Info!B$3/100000, (E1618/100000)*Info!B$3, (1-E1618/100000)*Info!B$3, FALSE)</f>
        <v>5.6044735799009985E-4</v>
      </c>
      <c r="J1618">
        <f>_xlfn.BETA.DIST(Info!B$4/100, (F1618/100)*Info!B$4, (1-F1618/100)*Info!B$4, FALSE)</f>
        <v>4.3212898291868571</v>
      </c>
      <c r="K1618">
        <f>_xlfn.NORM.DIST(Info!B$5/100000,G1618/100000,0.0005, FALSE)</f>
        <v>0.13526768328112934</v>
      </c>
      <c r="L1618">
        <f t="shared" si="130"/>
        <v>-3.4846577263962519</v>
      </c>
      <c r="M1618">
        <f t="shared" si="131"/>
        <v>3.2759877838149307E-4</v>
      </c>
      <c r="N1618">
        <f t="shared" si="127"/>
        <v>9.5841356797053618E-11</v>
      </c>
      <c r="O1618">
        <f t="shared" si="129"/>
        <v>0.29812321338343067</v>
      </c>
    </row>
    <row r="1619" spans="1:15" x14ac:dyDescent="0.45">
      <c r="A1619">
        <f t="shared" si="128"/>
        <v>1617</v>
      </c>
      <c r="B1619" s="14">
        <v>1.529753709652746E-4</v>
      </c>
      <c r="C1619" s="3">
        <v>1.5384615384615385E-2</v>
      </c>
      <c r="D1619" s="3">
        <v>4.1666666666666664E-2</v>
      </c>
      <c r="E1619">
        <v>1304.424361403047</v>
      </c>
      <c r="F1619">
        <v>25.171424570361484</v>
      </c>
      <c r="G1619">
        <v>163.43673539498022</v>
      </c>
      <c r="H1619">
        <f>(E1619-Info!B$3)^2+(F1619-Info!B$4)^2+(G1619-Info!B$5)^2</f>
        <v>78588.203510268868</v>
      </c>
      <c r="I1619">
        <f>_xlfn.BETA.DIST(Info!B$3/100000, (E1619/100000)*Info!B$3, (1-E1619/100000)*Info!B$3, FALSE)</f>
        <v>120.70981281441264</v>
      </c>
      <c r="J1619">
        <f>_xlfn.BETA.DIST(Info!B$4/100, (F1619/100)*Info!B$4, (1-F1619/100)*Info!B$4, FALSE)</f>
        <v>3.0413516984686071</v>
      </c>
      <c r="K1619">
        <f>_xlfn.NORM.DIST(Info!B$5/100000,G1619/100000,0.0005, FALSE)</f>
        <v>8.2615122812881303E-3</v>
      </c>
      <c r="L1619">
        <f t="shared" si="130"/>
        <v>0.48186877363516656</v>
      </c>
      <c r="M1619">
        <f t="shared" si="131"/>
        <v>3.0329746025080633</v>
      </c>
      <c r="N1619">
        <f t="shared" si="127"/>
        <v>8.8731833028043647E-7</v>
      </c>
      <c r="O1619">
        <f t="shared" si="129"/>
        <v>0.29812410070176093</v>
      </c>
    </row>
    <row r="1620" spans="1:15" x14ac:dyDescent="0.45">
      <c r="A1620">
        <f t="shared" si="128"/>
        <v>1618</v>
      </c>
      <c r="B1620" s="14">
        <v>1.3333333333333334E-4</v>
      </c>
      <c r="C1620" s="3">
        <v>0.2</v>
      </c>
      <c r="D1620" s="3">
        <v>1.1764705882352941E-2</v>
      </c>
      <c r="E1620">
        <v>893.8024968477597</v>
      </c>
      <c r="F1620">
        <v>92.610976206851461</v>
      </c>
      <c r="G1620">
        <v>116.33954329971989</v>
      </c>
      <c r="H1620">
        <f>(E1620-Info!B$3)^2+(F1620-Info!B$4)^2+(G1620-Info!B$5)^2</f>
        <v>156153.41916006047</v>
      </c>
      <c r="I1620">
        <f>_xlfn.BETA.DIST(Info!B$3/100000, (E1620/100000)*Info!B$3, (1-E1620/100000)*Info!B$3, FALSE)</f>
        <v>75.232268886863167</v>
      </c>
      <c r="J1620">
        <f>_xlfn.BETA.DIST(Info!B$4/100, (F1620/100)*Info!B$4, (1-F1620/100)*Info!B$4, FALSE)</f>
        <v>1.0631513457074088E-11</v>
      </c>
      <c r="K1620">
        <f>_xlfn.NORM.DIST(Info!B$5/100000,G1620/100000,0.0005, FALSE)</f>
        <v>5.8127042157281647E-5</v>
      </c>
      <c r="L1620">
        <f t="shared" si="130"/>
        <v>-13.332622523020035</v>
      </c>
      <c r="M1620">
        <f t="shared" si="131"/>
        <v>4.6491919480883039E-14</v>
      </c>
      <c r="N1620">
        <f t="shared" si="127"/>
        <v>1.3601542304771068E-20</v>
      </c>
      <c r="O1620">
        <f t="shared" si="129"/>
        <v>0.29812410070176093</v>
      </c>
    </row>
    <row r="1621" spans="1:15" x14ac:dyDescent="0.45">
      <c r="A1621">
        <f t="shared" si="128"/>
        <v>1619</v>
      </c>
      <c r="B1621" s="14">
        <v>3.0627871362940275E-4</v>
      </c>
      <c r="C1621" s="3">
        <v>1.0752688172043012E-2</v>
      </c>
      <c r="D1621" s="3">
        <v>1.5384615384615385E-2</v>
      </c>
      <c r="E1621">
        <v>4196.3237835069685</v>
      </c>
      <c r="F1621">
        <v>35.470247293046356</v>
      </c>
      <c r="G1621">
        <v>273.52264093487486</v>
      </c>
      <c r="H1621">
        <f>(E1621-Info!B$3)^2+(F1621-Info!B$4)^2+(G1621-Info!B$5)^2</f>
        <v>9242110.8468849231</v>
      </c>
      <c r="I1621">
        <f>_xlfn.BETA.DIST(Info!B$3/100000, (E1621/100000)*Info!B$3, (1-E1621/100000)*Info!B$3, FALSE)</f>
        <v>1.7762340554423852E-10</v>
      </c>
      <c r="J1621">
        <f>_xlfn.BETA.DIST(Info!B$4/100, (F1621/100)*Info!B$4, (1-F1621/100)*Info!B$4, FALSE)</f>
        <v>4.5508628115861969</v>
      </c>
      <c r="K1621">
        <f>_xlfn.NORM.DIST(Info!B$5/100000,G1621/100000,0.0005, FALSE)</f>
        <v>27.912835149500406</v>
      </c>
      <c r="L1621">
        <f t="shared" si="130"/>
        <v>-7.6466021132092052</v>
      </c>
      <c r="M1621">
        <f t="shared" si="131"/>
        <v>2.2563054207712171E-8</v>
      </c>
      <c r="N1621">
        <f t="shared" si="127"/>
        <v>6.6009822729997341E-15</v>
      </c>
      <c r="O1621">
        <f t="shared" si="129"/>
        <v>0.29812410070176754</v>
      </c>
    </row>
    <row r="1622" spans="1:15" x14ac:dyDescent="0.45">
      <c r="A1622">
        <f t="shared" si="128"/>
        <v>1620</v>
      </c>
      <c r="B1622" s="14">
        <v>3.3590863285186428E-4</v>
      </c>
      <c r="C1622" s="3">
        <v>2.2222222222222223E-2</v>
      </c>
      <c r="D1622" s="3">
        <v>1.098901098901099E-2</v>
      </c>
      <c r="E1622">
        <v>3577.1294563466809</v>
      </c>
      <c r="F1622">
        <v>59.406784706963528</v>
      </c>
      <c r="G1622">
        <v>278.92618992473507</v>
      </c>
      <c r="H1622">
        <f>(E1622-Info!B$3)^2+(F1622-Info!B$4)^2+(G1622-Info!B$5)^2</f>
        <v>5863484.5871321782</v>
      </c>
      <c r="I1622">
        <f>_xlfn.BETA.DIST(Info!B$3/100000, (E1622/100000)*Info!B$3, (1-E1622/100000)*Info!B$3, FALSE)</f>
        <v>1.1783180916503207E-6</v>
      </c>
      <c r="J1622">
        <f>_xlfn.BETA.DIST(Info!B$4/100, (F1622/100)*Info!B$4, (1-F1622/100)*Info!B$4, FALSE)</f>
        <v>3.3677667391564602E-2</v>
      </c>
      <c r="K1622">
        <f>_xlfn.NORM.DIST(Info!B$5/100000,G1622/100000,0.0005, FALSE)</f>
        <v>36.711933181514944</v>
      </c>
      <c r="L1622">
        <f t="shared" si="130"/>
        <v>-5.8365881965302382</v>
      </c>
      <c r="M1622">
        <f t="shared" si="131"/>
        <v>1.4568398196337019E-6</v>
      </c>
      <c r="N1622">
        <f t="shared" si="127"/>
        <v>4.2620886939655536E-13</v>
      </c>
      <c r="O1622">
        <f t="shared" si="129"/>
        <v>0.29812410070219375</v>
      </c>
    </row>
    <row r="1623" spans="1:15" x14ac:dyDescent="0.45">
      <c r="A1623">
        <f t="shared" si="128"/>
        <v>1621</v>
      </c>
      <c r="B1623" s="14">
        <v>2.3747328425552126E-4</v>
      </c>
      <c r="C1623" s="3">
        <v>3.3333333333333333E-2</v>
      </c>
      <c r="D1623" s="3">
        <v>5.8823529411764705E-2</v>
      </c>
      <c r="E1623">
        <v>1076.016506271819</v>
      </c>
      <c r="F1623">
        <v>34.666751960036947</v>
      </c>
      <c r="G1623">
        <v>262.10835586539508</v>
      </c>
      <c r="H1623">
        <f>(E1623-Info!B$3)^2+(F1623-Info!B$4)^2+(G1623-Info!B$5)^2</f>
        <v>26742.800483519546</v>
      </c>
      <c r="I1623">
        <f>_xlfn.BETA.DIST(Info!B$3/100000, (E1623/100000)*Info!B$3, (1-E1623/100000)*Info!B$3, FALSE)</f>
        <v>117.24407112574201</v>
      </c>
      <c r="J1623">
        <f>_xlfn.BETA.DIST(Info!B$4/100, (F1623/100)*Info!B$4, (1-F1623/100)*Info!B$4, FALSE)</f>
        <v>4.6794812430447017</v>
      </c>
      <c r="K1623">
        <f>_xlfn.NORM.DIST(Info!B$5/100000,G1623/100000,0.0005, FALSE)</f>
        <v>15.057449452226638</v>
      </c>
      <c r="L1623">
        <f t="shared" si="130"/>
        <v>3.9170400149936624</v>
      </c>
      <c r="M1623">
        <f t="shared" si="131"/>
        <v>8261.1406250861237</v>
      </c>
      <c r="N1623">
        <f t="shared" si="127"/>
        <v>2.4168555515109405E-3</v>
      </c>
      <c r="O1623">
        <f t="shared" si="129"/>
        <v>0.30054095625370469</v>
      </c>
    </row>
    <row r="1624" spans="1:15" x14ac:dyDescent="0.45">
      <c r="A1624">
        <f t="shared" si="128"/>
        <v>1622</v>
      </c>
      <c r="B1624" s="14">
        <v>5.3333333333333336E-4</v>
      </c>
      <c r="C1624" s="3">
        <v>1.3698630136986301E-2</v>
      </c>
      <c r="D1624" s="3">
        <v>1.4705882352941176E-2</v>
      </c>
      <c r="E1624">
        <v>6258.7877041919264</v>
      </c>
      <c r="F1624">
        <v>42.040067764720845</v>
      </c>
      <c r="G1624">
        <v>462.09285027200463</v>
      </c>
      <c r="H1624">
        <f>(E1624-Info!B$3)^2+(F1624-Info!B$4)^2+(G1624-Info!B$5)^2</f>
        <v>26011423.419714045</v>
      </c>
      <c r="I1624">
        <f>_xlfn.BETA.DIST(Info!B$3/100000, (E1624/100000)*Info!B$3, (1-E1624/100000)*Info!B$3, FALSE)</f>
        <v>2.1137635269120007E-26</v>
      </c>
      <c r="J1624">
        <f>_xlfn.BETA.DIST(Info!B$4/100, (F1624/100)*Info!B$4, (1-F1624/100)*Info!B$4, FALSE)</f>
        <v>2.5643408713769098</v>
      </c>
      <c r="K1624">
        <f>_xlfn.NORM.DIST(Info!B$5/100000,G1624/100000,0.0005, FALSE)</f>
        <v>396.85498452548671</v>
      </c>
      <c r="L1624">
        <f t="shared" si="130"/>
        <v>-22.667336006341635</v>
      </c>
      <c r="M1624">
        <f t="shared" si="131"/>
        <v>2.1511168078231809E-23</v>
      </c>
      <c r="N1624">
        <f t="shared" si="127"/>
        <v>6.2932454910023369E-30</v>
      </c>
      <c r="O1624">
        <f t="shared" si="129"/>
        <v>0.30054095625370469</v>
      </c>
    </row>
    <row r="1625" spans="1:15" x14ac:dyDescent="0.45">
      <c r="A1625">
        <f t="shared" si="128"/>
        <v>1623</v>
      </c>
      <c r="B1625" s="14">
        <v>1.8857250612860644E-4</v>
      </c>
      <c r="C1625" s="3">
        <v>0.16666666666666666</v>
      </c>
      <c r="D1625" s="3">
        <v>1.6393442622950821E-2</v>
      </c>
      <c r="E1625">
        <v>1019.0242237286442</v>
      </c>
      <c r="F1625">
        <v>89.01551388657505</v>
      </c>
      <c r="G1625">
        <v>177.6392827299496</v>
      </c>
      <c r="H1625">
        <f>(E1625-Info!B$3)^2+(F1625-Info!B$4)^2+(G1625-Info!B$5)^2</f>
        <v>73608.673449435853</v>
      </c>
      <c r="I1625">
        <f>_xlfn.BETA.DIST(Info!B$3/100000, (E1625/100000)*Info!B$3, (1-E1625/100000)*Info!B$3, FALSE)</f>
        <v>106.62676614831774</v>
      </c>
      <c r="J1625">
        <f>_xlfn.BETA.DIST(Info!B$4/100, (F1625/100)*Info!B$4, (1-F1625/100)*Info!B$4, FALSE)</f>
        <v>4.3500619049731925E-10</v>
      </c>
      <c r="K1625">
        <f>_xlfn.NORM.DIST(Info!B$5/100000,G1625/100000,0.0005, FALSE)</f>
        <v>3.0945532024440697E-2</v>
      </c>
      <c r="L1625">
        <f t="shared" si="130"/>
        <v>-8.8430403712063228</v>
      </c>
      <c r="M1625">
        <f t="shared" si="131"/>
        <v>1.4353559991309982E-9</v>
      </c>
      <c r="N1625">
        <f t="shared" si="127"/>
        <v>4.1992362463362861E-16</v>
      </c>
      <c r="O1625">
        <f t="shared" si="129"/>
        <v>0.30054095625370514</v>
      </c>
    </row>
    <row r="1626" spans="1:15" x14ac:dyDescent="0.45">
      <c r="A1626">
        <f t="shared" si="128"/>
        <v>1624</v>
      </c>
      <c r="B1626" s="14">
        <v>1.798237727027513E-4</v>
      </c>
      <c r="C1626" s="3">
        <v>1.7543859649122806E-2</v>
      </c>
      <c r="D1626" s="3">
        <v>1.6393442622950821E-2</v>
      </c>
      <c r="E1626">
        <v>1855.2921166023038</v>
      </c>
      <c r="F1626">
        <v>46.034221348890654</v>
      </c>
      <c r="G1626">
        <v>167.25789061822096</v>
      </c>
      <c r="H1626">
        <f>(E1626-Info!B$3)^2+(F1626-Info!B$4)^2+(G1626-Info!B$5)^2</f>
        <v>540588.43945861713</v>
      </c>
      <c r="I1626">
        <f>_xlfn.BETA.DIST(Info!B$3/100000, (E1626/100000)*Info!B$3, (1-E1626/100000)*Info!B$3, FALSE)</f>
        <v>20.004652607678178</v>
      </c>
      <c r="J1626">
        <f>_xlfn.BETA.DIST(Info!B$4/100, (F1626/100)*Info!B$4, (1-F1626/100)*Info!B$4, FALSE)</f>
        <v>1.3530205622162055</v>
      </c>
      <c r="K1626">
        <f>_xlfn.NORM.DIST(Info!B$5/100000,G1626/100000,0.0005, FALSE)</f>
        <v>1.1879934235245332E-2</v>
      </c>
      <c r="L1626">
        <f t="shared" si="130"/>
        <v>-0.49275055276482371</v>
      </c>
      <c r="M1626">
        <f t="shared" si="131"/>
        <v>0.32155069102468498</v>
      </c>
      <c r="N1626">
        <f t="shared" si="127"/>
        <v>9.4071945747453871E-8</v>
      </c>
      <c r="O1626">
        <f t="shared" si="129"/>
        <v>0.30054105032565087</v>
      </c>
    </row>
    <row r="1627" spans="1:15" x14ac:dyDescent="0.45">
      <c r="A1627">
        <f t="shared" si="128"/>
        <v>1625</v>
      </c>
      <c r="B1627" s="14">
        <v>1.2663036596175764E-4</v>
      </c>
      <c r="C1627" s="3">
        <v>3.0303030303030304E-2</v>
      </c>
      <c r="D1627" s="3">
        <v>6.6666666666666666E-2</v>
      </c>
      <c r="E1627">
        <v>592.00181177117554</v>
      </c>
      <c r="F1627">
        <v>30.022668996699089</v>
      </c>
      <c r="G1627">
        <v>141.55523617132937</v>
      </c>
      <c r="H1627">
        <f>(E1627-Info!B$3)^2+(F1627-Info!B$4)^2+(G1627-Info!B$5)^2</f>
        <v>389845.05075849674</v>
      </c>
      <c r="I1627">
        <f>_xlfn.BETA.DIST(Info!B$3/100000, (E1627/100000)*Info!B$3, (1-E1627/100000)*Info!B$3, FALSE)</f>
        <v>12.395036841658953</v>
      </c>
      <c r="J1627">
        <f>_xlfn.BETA.DIST(Info!B$4/100, (F1627/100)*Info!B$4, (1-F1627/100)*Info!B$4, FALSE)</f>
        <v>4.5431704325966304</v>
      </c>
      <c r="K1627">
        <f>_xlfn.NORM.DIST(Info!B$5/100000,G1627/100000,0.0005, FALSE)</f>
        <v>9.2223638874091023E-4</v>
      </c>
      <c r="L1627">
        <f t="shared" si="130"/>
        <v>-1.2845508945845365</v>
      </c>
      <c r="M1627">
        <f t="shared" si="131"/>
        <v>5.1933680932142665E-2</v>
      </c>
      <c r="N1627">
        <f t="shared" si="127"/>
        <v>1.5193568390556038E-8</v>
      </c>
      <c r="O1627">
        <f t="shared" si="129"/>
        <v>0.30054106551921927</v>
      </c>
    </row>
    <row r="1628" spans="1:15" x14ac:dyDescent="0.45">
      <c r="A1628">
        <f t="shared" si="128"/>
        <v>1626</v>
      </c>
      <c r="B1628" s="14">
        <v>5.4704595185995622E-4</v>
      </c>
      <c r="C1628" s="3">
        <v>1.5151515151515152E-2</v>
      </c>
      <c r="D1628" s="3">
        <v>1.8867924528301886E-2</v>
      </c>
      <c r="E1628">
        <v>5618.5640334174623</v>
      </c>
      <c r="F1628">
        <v>39.682016229994289</v>
      </c>
      <c r="G1628">
        <v>502.36618500105266</v>
      </c>
      <c r="H1628">
        <f>(E1628-Info!B$3)^2+(F1628-Info!B$4)^2+(G1628-Info!B$5)^2</f>
        <v>19897640.987439156</v>
      </c>
      <c r="I1628">
        <f>_xlfn.BETA.DIST(Info!B$3/100000, (E1628/100000)*Info!B$3, (1-E1628/100000)*Info!B$3, FALSE)</f>
        <v>5.3288247119809607E-21</v>
      </c>
      <c r="J1628">
        <f>_xlfn.BETA.DIST(Info!B$4/100, (F1628/100)*Info!B$4, (1-F1628/100)*Info!B$4, FALSE)</f>
        <v>3.3776418250041376</v>
      </c>
      <c r="K1628">
        <f>_xlfn.NORM.DIST(Info!B$5/100000,G1628/100000,0.0005, FALSE)</f>
        <v>110.74565570375945</v>
      </c>
      <c r="L1628">
        <f t="shared" si="130"/>
        <v>-17.700428272659614</v>
      </c>
      <c r="M1628">
        <f t="shared" si="131"/>
        <v>1.993295688317099E-18</v>
      </c>
      <c r="N1628">
        <f t="shared" si="127"/>
        <v>5.8315285609386156E-25</v>
      </c>
      <c r="O1628">
        <f t="shared" si="129"/>
        <v>0.30054106551921927</v>
      </c>
    </row>
    <row r="1629" spans="1:15" x14ac:dyDescent="0.45">
      <c r="A1629">
        <f t="shared" si="128"/>
        <v>1627</v>
      </c>
      <c r="B1629" s="14">
        <v>1.3280212483399734E-4</v>
      </c>
      <c r="C1629" s="3">
        <v>3.4482758620689655E-2</v>
      </c>
      <c r="D1629" s="3">
        <v>1.1363636363636364E-2</v>
      </c>
      <c r="E1629">
        <v>1220.6643977767358</v>
      </c>
      <c r="F1629">
        <v>68.909727972698633</v>
      </c>
      <c r="G1629">
        <v>114.19232918069046</v>
      </c>
      <c r="H1629">
        <f>(E1629-Info!B$3)^2+(F1629-Info!B$4)^2+(G1629-Info!B$5)^2</f>
        <v>88559.972805071666</v>
      </c>
      <c r="I1629">
        <f>_xlfn.BETA.DIST(Info!B$3/100000, (E1629/100000)*Info!B$3, (1-E1629/100000)*Info!B$3, FALSE)</f>
        <v>126.99689812164976</v>
      </c>
      <c r="J1629">
        <f>_xlfn.BETA.DIST(Info!B$4/100, (F1629/100)*Info!B$4, (1-F1629/100)*Info!B$4, FALSE)</f>
        <v>5.433913910746663E-4</v>
      </c>
      <c r="K1629">
        <f>_xlfn.NORM.DIST(Info!B$5/100000,G1629/100000,0.0005, FALSE)</f>
        <v>4.5399465846693398E-5</v>
      </c>
      <c r="L1629">
        <f t="shared" si="130"/>
        <v>-5.5040433897182552</v>
      </c>
      <c r="M1629">
        <f t="shared" si="131"/>
        <v>3.1329726980182652E-6</v>
      </c>
      <c r="N1629">
        <f t="shared" si="127"/>
        <v>9.1657348562066321E-13</v>
      </c>
      <c r="O1629">
        <f t="shared" si="129"/>
        <v>0.30054106552013587</v>
      </c>
    </row>
    <row r="1630" spans="1:15" x14ac:dyDescent="0.45">
      <c r="A1630">
        <f t="shared" si="128"/>
        <v>1628</v>
      </c>
      <c r="B1630" s="14">
        <v>1.7059024223814399E-4</v>
      </c>
      <c r="C1630" s="3">
        <v>1.1904761904761904E-2</v>
      </c>
      <c r="D1630" s="3">
        <v>1.4492753623188406E-2</v>
      </c>
      <c r="E1630">
        <v>2277.1113822116226</v>
      </c>
      <c r="F1630">
        <v>38.931690580593013</v>
      </c>
      <c r="G1630">
        <v>153.48509076364937</v>
      </c>
      <c r="H1630">
        <f>(E1630-Info!B$3)^2+(F1630-Info!B$4)^2+(G1630-Info!B$5)^2</f>
        <v>1312476.0686204825</v>
      </c>
      <c r="I1630">
        <f>_xlfn.BETA.DIST(Info!B$3/100000, (E1630/100000)*Info!B$3, (1-E1630/100000)*Info!B$3, FALSE)</f>
        <v>1.2634729605510593</v>
      </c>
      <c r="J1630">
        <f>_xlfn.BETA.DIST(Info!B$4/100, (F1630/100)*Info!B$4, (1-F1630/100)*Info!B$4, FALSE)</f>
        <v>3.6279816018308217</v>
      </c>
      <c r="K1630">
        <f>_xlfn.NORM.DIST(Info!B$5/100000,G1630/100000,0.0005, FALSE)</f>
        <v>3.1210866270104608E-3</v>
      </c>
      <c r="L1630">
        <f t="shared" si="130"/>
        <v>-1.8444631490784729</v>
      </c>
      <c r="M1630">
        <f t="shared" si="131"/>
        <v>1.4306613706958403E-2</v>
      </c>
      <c r="N1630">
        <f t="shared" si="127"/>
        <v>4.1855017763511869E-9</v>
      </c>
      <c r="O1630">
        <f t="shared" si="129"/>
        <v>0.30054106970563765</v>
      </c>
    </row>
    <row r="1631" spans="1:15" x14ac:dyDescent="0.45">
      <c r="A1631">
        <f t="shared" si="128"/>
        <v>1629</v>
      </c>
      <c r="B1631" s="14">
        <v>3.4129692832764505E-3</v>
      </c>
      <c r="C1631" s="3">
        <v>1.3513513513513514E-2</v>
      </c>
      <c r="D1631" s="3">
        <v>0.14285714285714285</v>
      </c>
      <c r="E1631">
        <v>21517.22763949605</v>
      </c>
      <c r="F1631">
        <v>8.4449963274966482</v>
      </c>
      <c r="G1631">
        <v>3093.379918686358</v>
      </c>
      <c r="H1631">
        <f>(E1631-Info!B$3)^2+(F1631-Info!B$4)^2+(G1631-Info!B$5)^2</f>
        <v>421696141.02861124</v>
      </c>
      <c r="I1631">
        <f>_xlfn.BETA.DIST(Info!B$3/100000, (E1631/100000)*Info!B$3, (1-E1631/100000)*Info!B$3, FALSE)</f>
        <v>2.5242075518630595E-223</v>
      </c>
      <c r="J1631">
        <f>_xlfn.BETA.DIST(Info!B$4/100, (F1631/100)*Info!B$4, (1-F1631/100)*Info!B$4, FALSE)</f>
        <v>1.5181446521300266E-2</v>
      </c>
      <c r="K1631">
        <f>_xlfn.NORM.DIST(Info!B$5/100000,G1631/100000,0.0005, FALSE)</f>
        <v>0</v>
      </c>
      <c r="L1631" t="e">
        <f t="shared" si="130"/>
        <v>#NUM!</v>
      </c>
      <c r="M1631">
        <f t="shared" si="131"/>
        <v>0</v>
      </c>
      <c r="N1631">
        <f t="shared" si="127"/>
        <v>0</v>
      </c>
      <c r="O1631">
        <f t="shared" si="129"/>
        <v>0.30054106970563765</v>
      </c>
    </row>
    <row r="1632" spans="1:15" x14ac:dyDescent="0.45">
      <c r="A1632">
        <f t="shared" si="128"/>
        <v>1630</v>
      </c>
      <c r="B1632" s="14">
        <v>1.347164219318335E-4</v>
      </c>
      <c r="C1632" s="3">
        <v>2.3255813953488372E-2</v>
      </c>
      <c r="D1632" s="3">
        <v>0.125</v>
      </c>
      <c r="E1632">
        <v>676.8827710478879</v>
      </c>
      <c r="F1632">
        <v>15.302152875606765</v>
      </c>
      <c r="G1632">
        <v>154.6740522656369</v>
      </c>
      <c r="H1632">
        <f>(E1632-Info!B$3)^2+(F1632-Info!B$4)^2+(G1632-Info!B$5)^2</f>
        <v>294388.33600807225</v>
      </c>
      <c r="I1632">
        <f>_xlfn.BETA.DIST(Info!B$3/100000, (E1632/100000)*Info!B$3, (1-E1632/100000)*Info!B$3, FALSE)</f>
        <v>24.145842903496366</v>
      </c>
      <c r="J1632">
        <f>_xlfn.BETA.DIST(Info!B$4/100, (F1632/100)*Info!B$4, (1-F1632/100)*Info!B$4, FALSE)</f>
        <v>0.33177544524564845</v>
      </c>
      <c r="K1632">
        <f>_xlfn.NORM.DIST(Info!B$5/100000,G1632/100000,0.0005, FALSE)</f>
        <v>3.5133287211747103E-3</v>
      </c>
      <c r="L1632">
        <f t="shared" si="130"/>
        <v>-1.5505946025745492</v>
      </c>
      <c r="M1632">
        <f t="shared" si="131"/>
        <v>2.8145268586229153E-2</v>
      </c>
      <c r="N1632">
        <f t="shared" si="127"/>
        <v>8.2340988633982071E-9</v>
      </c>
      <c r="O1632">
        <f t="shared" si="129"/>
        <v>0.3005410779397365</v>
      </c>
    </row>
    <row r="1633" spans="1:15" x14ac:dyDescent="0.45">
      <c r="A1633">
        <f t="shared" si="128"/>
        <v>1631</v>
      </c>
      <c r="B1633" s="14">
        <v>1.2934937265554261E-4</v>
      </c>
      <c r="C1633" s="3">
        <v>1.0101010101010102E-2</v>
      </c>
      <c r="D1633" s="3">
        <v>0.02</v>
      </c>
      <c r="E1633">
        <v>1769.2592192965135</v>
      </c>
      <c r="F1633">
        <v>29.484093307862857</v>
      </c>
      <c r="G1633">
        <v>124.63901760085423</v>
      </c>
      <c r="H1633">
        <f>(E1633-Info!B$3)^2+(F1633-Info!B$4)^2+(G1633-Info!B$5)^2</f>
        <v>449908.52740776807</v>
      </c>
      <c r="I1633">
        <f>_xlfn.BETA.DIST(Info!B$3/100000, (E1633/100000)*Info!B$3, (1-E1633/100000)*Info!B$3, FALSE)</f>
        <v>30.71439771863578</v>
      </c>
      <c r="J1633">
        <f>_xlfn.BETA.DIST(Info!B$4/100, (F1633/100)*Info!B$4, (1-F1633/100)*Info!B$4, FALSE)</f>
        <v>4.4301103893336355</v>
      </c>
      <c r="K1633">
        <f>_xlfn.NORM.DIST(Info!B$5/100000,G1633/100000,0.0005, FALSE)</f>
        <v>1.4848845035905233E-4</v>
      </c>
      <c r="L1633">
        <f t="shared" si="130"/>
        <v>-1.6945507733577498</v>
      </c>
      <c r="M1633">
        <f t="shared" si="131"/>
        <v>2.0204552068128837E-2</v>
      </c>
      <c r="N1633">
        <f t="shared" si="127"/>
        <v>5.9109856674470973E-9</v>
      </c>
      <c r="O1633">
        <f t="shared" si="129"/>
        <v>0.30054108385072215</v>
      </c>
    </row>
    <row r="1634" spans="1:15" x14ac:dyDescent="0.45">
      <c r="A1634">
        <f t="shared" si="128"/>
        <v>1632</v>
      </c>
      <c r="B1634" s="14">
        <v>3.076923076923077E-4</v>
      </c>
      <c r="C1634" s="3">
        <v>5.5555555555555552E-2</v>
      </c>
      <c r="D1634" s="3">
        <v>2.9411764705882353E-2</v>
      </c>
      <c r="E1634">
        <v>1448.0074784632416</v>
      </c>
      <c r="F1634">
        <v>62.361460085511716</v>
      </c>
      <c r="G1634">
        <v>317.23152621032597</v>
      </c>
      <c r="H1634">
        <f>(E1634-Info!B$3)^2+(F1634-Info!B$4)^2+(G1634-Info!B$5)^2</f>
        <v>91791.267378380959</v>
      </c>
      <c r="I1634">
        <f>_xlfn.BETA.DIST(Info!B$3/100000, (E1634/100000)*Info!B$3, (1-E1634/100000)*Info!B$3, FALSE)</f>
        <v>95.26390808780036</v>
      </c>
      <c r="J1634">
        <f>_xlfn.BETA.DIST(Info!B$4/100, (F1634/100)*Info!B$4, (1-F1634/100)*Info!B$4, FALSE)</f>
        <v>1.0735279184016818E-2</v>
      </c>
      <c r="K1634">
        <f>_xlfn.NORM.DIST(Info!B$5/100000,G1634/100000,0.0005, FALSE)</f>
        <v>183.22551326588766</v>
      </c>
      <c r="L1634">
        <f t="shared" si="130"/>
        <v>2.2727276841757602</v>
      </c>
      <c r="M1634">
        <f t="shared" si="131"/>
        <v>187.38191981067709</v>
      </c>
      <c r="N1634">
        <f t="shared" si="127"/>
        <v>5.4819915759815734E-5</v>
      </c>
      <c r="O1634">
        <f t="shared" si="129"/>
        <v>0.30059590376648199</v>
      </c>
    </row>
    <row r="1635" spans="1:15" x14ac:dyDescent="0.45">
      <c r="A1635">
        <f t="shared" si="128"/>
        <v>1633</v>
      </c>
      <c r="B1635" s="14">
        <v>2.1092596498628981E-4</v>
      </c>
      <c r="C1635" s="3">
        <v>2.2727272727272728E-2</v>
      </c>
      <c r="D1635" s="3">
        <v>1.1111111111111112E-2</v>
      </c>
      <c r="E1635">
        <v>2246.0796541425275</v>
      </c>
      <c r="F1635">
        <v>59.75590329986521</v>
      </c>
      <c r="G1635">
        <v>178.14517199362052</v>
      </c>
      <c r="H1635">
        <f>(E1635-Info!B$3)^2+(F1635-Info!B$4)^2+(G1635-Info!B$5)^2</f>
        <v>1233061.1959350873</v>
      </c>
      <c r="I1635">
        <f>_xlfn.BETA.DIST(Info!B$3/100000, (E1635/100000)*Info!B$3, (1-E1635/100000)*Info!B$3, FALSE)</f>
        <v>1.6025343842665556</v>
      </c>
      <c r="J1635">
        <f>_xlfn.BETA.DIST(Info!B$4/100, (F1635/100)*Info!B$4, (1-F1635/100)*Info!B$4, FALSE)</f>
        <v>2.9609286447442644E-2</v>
      </c>
      <c r="K1635">
        <f>_xlfn.NORM.DIST(Info!B$5/100000,G1635/100000,0.0005, FALSE)</f>
        <v>3.2387756635538528E-2</v>
      </c>
      <c r="L1635">
        <f t="shared" si="130"/>
        <v>-2.8133838346424698</v>
      </c>
      <c r="M1635">
        <f t="shared" si="131"/>
        <v>1.5367958014554594E-3</v>
      </c>
      <c r="N1635">
        <f t="shared" si="127"/>
        <v>4.4960056157470512E-10</v>
      </c>
      <c r="O1635">
        <f t="shared" si="129"/>
        <v>0.30059590421608257</v>
      </c>
    </row>
    <row r="1636" spans="1:15" x14ac:dyDescent="0.45">
      <c r="A1636">
        <f t="shared" si="128"/>
        <v>1634</v>
      </c>
      <c r="B1636" s="14">
        <v>2.1141649048625792E-4</v>
      </c>
      <c r="C1636" s="3">
        <v>2.7777777777777776E-2</v>
      </c>
      <c r="D1636" s="3">
        <v>4.7619047619047616E-2</v>
      </c>
      <c r="E1636">
        <v>1153.3680838589589</v>
      </c>
      <c r="F1636">
        <v>34.966920537540027</v>
      </c>
      <c r="G1636">
        <v>229.41140855241792</v>
      </c>
      <c r="H1636">
        <f>(E1636-Info!B$3)^2+(F1636-Info!B$4)^2+(G1636-Info!B$5)^2</f>
        <v>30172.373409436346</v>
      </c>
      <c r="I1636">
        <f>_xlfn.BETA.DIST(Info!B$3/100000, (E1636/100000)*Info!B$3, (1-E1636/100000)*Info!B$3, FALSE)</f>
        <v>125.78216595838826</v>
      </c>
      <c r="J1636">
        <f>_xlfn.BETA.DIST(Info!B$4/100, (F1636/100)*Info!B$4, (1-F1636/100)*Info!B$4, FALSE)</f>
        <v>4.6361532314479934</v>
      </c>
      <c r="K1636">
        <f>_xlfn.NORM.DIST(Info!B$5/100000,G1636/100000,0.0005, FALSE)</f>
        <v>1.925843609006572</v>
      </c>
      <c r="L1636">
        <f t="shared" si="130"/>
        <v>3.0503978672410881</v>
      </c>
      <c r="M1636">
        <f t="shared" si="131"/>
        <v>1123.0468324030342</v>
      </c>
      <c r="N1636">
        <f t="shared" si="127"/>
        <v>3.2855535266617655E-4</v>
      </c>
      <c r="O1636">
        <f t="shared" si="129"/>
        <v>0.30092445956874875</v>
      </c>
    </row>
    <row r="1637" spans="1:15" x14ac:dyDescent="0.45">
      <c r="A1637">
        <f t="shared" si="128"/>
        <v>1635</v>
      </c>
      <c r="B1637" s="14">
        <v>1.1439029970258523E-4</v>
      </c>
      <c r="C1637" s="3">
        <v>1.4925373134328358E-2</v>
      </c>
      <c r="D1637" s="3">
        <v>0.05</v>
      </c>
      <c r="E1637">
        <v>963.31670215499992</v>
      </c>
      <c r="F1637">
        <v>21.643896590885042</v>
      </c>
      <c r="G1637">
        <v>124.54463098801293</v>
      </c>
      <c r="H1637">
        <f>(E1637-Info!B$3)^2+(F1637-Info!B$4)^2+(G1637-Info!B$5)^2</f>
        <v>115940.77690628082</v>
      </c>
      <c r="I1637">
        <f>_xlfn.BETA.DIST(Info!B$3/100000, (E1637/100000)*Info!B$3, (1-E1637/100000)*Info!B$3, FALSE)</f>
        <v>93.589845339415589</v>
      </c>
      <c r="J1637">
        <f>_xlfn.BETA.DIST(Info!B$4/100, (F1637/100)*Info!B$4, (1-F1637/100)*Info!B$4, FALSE)</f>
        <v>1.7447579337615424</v>
      </c>
      <c r="K1637">
        <f>_xlfn.NORM.DIST(Info!B$5/100000,G1637/100000,0.0005, FALSE)</f>
        <v>1.4693583251584156E-4</v>
      </c>
      <c r="L1637">
        <f t="shared" si="130"/>
        <v>-1.6199083706278326</v>
      </c>
      <c r="M1637">
        <f t="shared" si="131"/>
        <v>2.3993390888021125E-2</v>
      </c>
      <c r="N1637">
        <f t="shared" si="127"/>
        <v>7.0194374601487099E-9</v>
      </c>
      <c r="O1637">
        <f t="shared" si="129"/>
        <v>0.30092446658818622</v>
      </c>
    </row>
    <row r="1638" spans="1:15" x14ac:dyDescent="0.45">
      <c r="A1638">
        <f t="shared" si="128"/>
        <v>1636</v>
      </c>
      <c r="B1638" s="14">
        <v>2.9334115576415371E-4</v>
      </c>
      <c r="C1638" s="3">
        <v>2.564102564102564E-2</v>
      </c>
      <c r="D1638" s="3">
        <v>1.020408163265306E-2</v>
      </c>
      <c r="E1638">
        <v>3072.9697584545438</v>
      </c>
      <c r="F1638">
        <v>64.032106883419061</v>
      </c>
      <c r="G1638">
        <v>239.8319160199367</v>
      </c>
      <c r="H1638">
        <f>(E1638-Info!B$3)^2+(F1638-Info!B$4)^2+(G1638-Info!B$5)^2</f>
        <v>3690917.342936907</v>
      </c>
      <c r="I1638">
        <f>_xlfn.BETA.DIST(Info!B$3/100000, (E1638/100000)*Info!B$3, (1-E1638/100000)*Info!B$3, FALSE)</f>
        <v>5.8557866297735206E-4</v>
      </c>
      <c r="J1638">
        <f>_xlfn.BETA.DIST(Info!B$4/100, (F1638/100)*Info!B$4, (1-F1638/100)*Info!B$4, FALSE)</f>
        <v>5.3249652449406312E-3</v>
      </c>
      <c r="K1638">
        <f>_xlfn.NORM.DIST(Info!B$5/100000,G1638/100000,0.0005, FALSE)</f>
        <v>3.8852961126695429</v>
      </c>
      <c r="L1638">
        <f t="shared" si="130"/>
        <v>-4.916673855132121</v>
      </c>
      <c r="M1638">
        <f t="shared" si="131"/>
        <v>1.2115076055240532E-5</v>
      </c>
      <c r="N1638">
        <f t="shared" si="127"/>
        <v>3.5443518213660831E-12</v>
      </c>
      <c r="O1638">
        <f t="shared" si="129"/>
        <v>0.30092446659173056</v>
      </c>
    </row>
    <row r="1639" spans="1:15" x14ac:dyDescent="0.45">
      <c r="A1639">
        <f t="shared" si="128"/>
        <v>1637</v>
      </c>
      <c r="B1639" s="14">
        <v>1.1248593925759281E-3</v>
      </c>
      <c r="C1639" s="3">
        <v>3.2258064516129031E-2</v>
      </c>
      <c r="D1639" s="3">
        <v>7.1428571428571425E-2</v>
      </c>
      <c r="E1639">
        <v>4731.6233482732232</v>
      </c>
      <c r="F1639">
        <v>29.970987165979356</v>
      </c>
      <c r="G1639">
        <v>1208.979999500951</v>
      </c>
      <c r="H1639">
        <f>(E1639-Info!B$3)^2+(F1639-Info!B$4)^2+(G1639-Info!B$5)^2</f>
        <v>13413246.316720745</v>
      </c>
      <c r="I1639">
        <f>_xlfn.BETA.DIST(Info!B$3/100000, (E1639/100000)*Info!B$3, (1-E1639/100000)*Info!B$3, FALSE)</f>
        <v>3.5566847740522538E-14</v>
      </c>
      <c r="J1639">
        <f>_xlfn.BETA.DIST(Info!B$4/100, (F1639/100)*Info!B$4, (1-F1639/100)*Info!B$4, FALSE)</f>
        <v>4.5331135806787115</v>
      </c>
      <c r="K1639">
        <f>_xlfn.NORM.DIST(Info!B$5/100000,G1639/100000,0.0005, FALSE)</f>
        <v>3.006591451327584E-54</v>
      </c>
      <c r="L1639">
        <f t="shared" si="130"/>
        <v>-66.314483605185103</v>
      </c>
      <c r="M1639">
        <f t="shared" si="131"/>
        <v>4.8474841175273176E-67</v>
      </c>
      <c r="N1639">
        <f t="shared" si="127"/>
        <v>1.4181660175025615E-73</v>
      </c>
      <c r="O1639">
        <f t="shared" si="129"/>
        <v>0.30092446659173056</v>
      </c>
    </row>
    <row r="1640" spans="1:15" x14ac:dyDescent="0.45">
      <c r="A1640">
        <f t="shared" si="128"/>
        <v>1638</v>
      </c>
      <c r="B1640" s="14">
        <v>1.0694043417816276E-4</v>
      </c>
      <c r="C1640" s="3">
        <v>1.6129032258064516E-2</v>
      </c>
      <c r="D1640" s="3">
        <v>1.020408163265306E-2</v>
      </c>
      <c r="E1640">
        <v>1379.0110838410442</v>
      </c>
      <c r="F1640">
        <v>52.826613176243306</v>
      </c>
      <c r="G1640">
        <v>88.807258061405747</v>
      </c>
      <c r="H1640">
        <f>(E1640-Info!B$3)^2+(F1640-Info!B$4)^2+(G1640-Info!B$5)^2</f>
        <v>147547.41327092546</v>
      </c>
      <c r="I1640">
        <f>_xlfn.BETA.DIST(Info!B$3/100000, (E1640/100000)*Info!B$3, (1-E1640/100000)*Info!B$3, FALSE)</f>
        <v>109.18815194168324</v>
      </c>
      <c r="J1640">
        <f>_xlfn.BETA.DIST(Info!B$4/100, (F1640/100)*Info!B$4, (1-F1640/100)*Info!B$4, FALSE)</f>
        <v>0.27951302512938847</v>
      </c>
      <c r="K1640">
        <f>_xlfn.NORM.DIST(Info!B$5/100000,G1640/100000,0.0005, FALSE)</f>
        <v>2.1256096746049769E-6</v>
      </c>
      <c r="L1640">
        <f t="shared" si="130"/>
        <v>-4.1879389159584939</v>
      </c>
      <c r="M1640">
        <f t="shared" si="131"/>
        <v>6.4872567117806992E-5</v>
      </c>
      <c r="N1640">
        <f t="shared" si="127"/>
        <v>1.8978931735326001E-11</v>
      </c>
      <c r="O1640">
        <f t="shared" si="129"/>
        <v>0.30092446661070948</v>
      </c>
    </row>
    <row r="1641" spans="1:15" x14ac:dyDescent="0.45">
      <c r="A1641">
        <f t="shared" si="128"/>
        <v>1639</v>
      </c>
      <c r="B1641" s="14">
        <v>2.6567481402763017E-4</v>
      </c>
      <c r="C1641" s="3">
        <v>1.1363636363636364E-2</v>
      </c>
      <c r="D1641" s="3">
        <v>1.2500000000000001E-2</v>
      </c>
      <c r="E1641">
        <v>3754.7297980713256</v>
      </c>
      <c r="F1641">
        <v>40.507745493473386</v>
      </c>
      <c r="G1641">
        <v>227.09962835318697</v>
      </c>
      <c r="H1641">
        <f>(E1641-Info!B$3)^2+(F1641-Info!B$4)^2+(G1641-Info!B$5)^2</f>
        <v>6768823.1439760765</v>
      </c>
      <c r="I1641">
        <f>_xlfn.BETA.DIST(Info!B$3/100000, (E1641/100000)*Info!B$3, (1-E1641/100000)*Info!B$3, FALSE)</f>
        <v>1.0694134664562336E-7</v>
      </c>
      <c r="J1641">
        <f>_xlfn.BETA.DIST(Info!B$4/100, (F1641/100)*Info!B$4, (1-F1641/100)*Info!B$4, FALSE)</f>
        <v>3.0939195754313351</v>
      </c>
      <c r="K1641">
        <f>_xlfn.NORM.DIST(Info!B$5/100000,G1641/100000,0.0005, FALSE)</f>
        <v>1.638491132598469</v>
      </c>
      <c r="L1641">
        <f t="shared" si="130"/>
        <v>-6.2659012357614898</v>
      </c>
      <c r="M1641">
        <f t="shared" si="131"/>
        <v>5.421241625007402E-7</v>
      </c>
      <c r="N1641">
        <f t="shared" si="127"/>
        <v>1.5860228644085981E-13</v>
      </c>
      <c r="O1641">
        <f t="shared" si="129"/>
        <v>0.30092446661086808</v>
      </c>
    </row>
    <row r="1642" spans="1:15" x14ac:dyDescent="0.45">
      <c r="A1642">
        <f t="shared" si="128"/>
        <v>1640</v>
      </c>
      <c r="B1642" s="14">
        <v>1.2547051442910915E-4</v>
      </c>
      <c r="C1642" s="3">
        <v>1.0416666666666666E-2</v>
      </c>
      <c r="D1642" s="3">
        <v>0.25</v>
      </c>
      <c r="E1642">
        <v>1228.8290699717643</v>
      </c>
      <c r="F1642">
        <v>3.9514171365585589</v>
      </c>
      <c r="G1642">
        <v>145.0208031788726</v>
      </c>
      <c r="H1642">
        <f>(E1642-Info!B$3)^2+(F1642-Info!B$4)^2+(G1642-Info!B$5)^2</f>
        <v>72227.34743938825</v>
      </c>
      <c r="I1642">
        <f>_xlfn.BETA.DIST(Info!B$3/100000, (E1642/100000)*Info!B$3, (1-E1642/100000)*Info!B$3, FALSE)</f>
        <v>126.74910748954836</v>
      </c>
      <c r="J1642">
        <f>_xlfn.BETA.DIST(Info!B$4/100, (F1642/100)*Info!B$4, (1-F1642/100)*Info!B$4, FALSE)</f>
        <v>5.7343929037189073E-4</v>
      </c>
      <c r="K1642">
        <f>_xlfn.NORM.DIST(Info!B$5/100000,G1642/100000,0.0005, FALSE)</f>
        <v>1.3218945950547929E-3</v>
      </c>
      <c r="L1642">
        <f t="shared" si="130"/>
        <v>-4.0173708170311375</v>
      </c>
      <c r="M1642">
        <f t="shared" si="131"/>
        <v>9.6079156792873891E-5</v>
      </c>
      <c r="N1642">
        <f t="shared" si="127"/>
        <v>2.8108641895552591E-11</v>
      </c>
      <c r="O1642">
        <f t="shared" si="129"/>
        <v>0.30092446663897671</v>
      </c>
    </row>
    <row r="1643" spans="1:15" x14ac:dyDescent="0.45">
      <c r="A1643">
        <f t="shared" si="128"/>
        <v>1641</v>
      </c>
      <c r="B1643" s="14">
        <v>1.4652014652014652E-4</v>
      </c>
      <c r="C1643" s="3">
        <v>0.33333333333333331</v>
      </c>
      <c r="D1643" s="3">
        <v>3.3333333333333333E-2</v>
      </c>
      <c r="E1643">
        <v>433.34879117161756</v>
      </c>
      <c r="F1643">
        <v>89.903139745385658</v>
      </c>
      <c r="G1643">
        <v>155.14126024909265</v>
      </c>
      <c r="H1643">
        <f>(E1643-Info!B$3)^2+(F1643-Info!B$4)^2+(G1643-Info!B$5)^2</f>
        <v>591333.28408147627</v>
      </c>
      <c r="I1643">
        <f>_xlfn.BETA.DIST(Info!B$3/100000, (E1643/100000)*Info!B$3, (1-E1643/100000)*Info!B$3, FALSE)</f>
        <v>2.3127951641921531</v>
      </c>
      <c r="J1643">
        <f>_xlfn.BETA.DIST(Info!B$4/100, (F1643/100)*Info!B$4, (1-F1643/100)*Info!B$4, FALSE)</f>
        <v>1.8346748386803071E-10</v>
      </c>
      <c r="K1643">
        <f>_xlfn.NORM.DIST(Info!B$5/100000,G1643/100000,0.0005, FALSE)</f>
        <v>3.6800569630030065E-3</v>
      </c>
      <c r="L1643">
        <f t="shared" si="130"/>
        <v>-11.806449183352925</v>
      </c>
      <c r="M1643">
        <f t="shared" si="131"/>
        <v>1.5615317415692341E-12</v>
      </c>
      <c r="N1643">
        <f t="shared" si="127"/>
        <v>4.5683723710160253E-19</v>
      </c>
      <c r="O1643">
        <f t="shared" si="129"/>
        <v>0.30092446663897671</v>
      </c>
    </row>
    <row r="1644" spans="1:15" x14ac:dyDescent="0.45">
      <c r="A1644">
        <f t="shared" si="128"/>
        <v>1642</v>
      </c>
      <c r="B1644" s="14">
        <v>2.2119000221190003E-4</v>
      </c>
      <c r="C1644" s="3">
        <v>1.3333333333333334E-2</v>
      </c>
      <c r="D1644" s="3">
        <v>2.2222222222222223E-2</v>
      </c>
      <c r="E1644">
        <v>2422.0487816662389</v>
      </c>
      <c r="F1644">
        <v>33.581424031012936</v>
      </c>
      <c r="G1644">
        <v>215.91158922492289</v>
      </c>
      <c r="H1644">
        <f>(E1644-Info!B$3)^2+(F1644-Info!B$4)^2+(G1644-Info!B$5)^2</f>
        <v>1630296.2066472678</v>
      </c>
      <c r="I1644">
        <f>_xlfn.BETA.DIST(Info!B$3/100000, (E1644/100000)*Info!B$3, (1-E1644/100000)*Info!B$3, FALSE)</f>
        <v>0.38944853654840256</v>
      </c>
      <c r="J1644">
        <f>_xlfn.BETA.DIST(Info!B$4/100, (F1644/100)*Info!B$4, (1-F1644/100)*Info!B$4, FALSE)</f>
        <v>4.7859171682385986</v>
      </c>
      <c r="K1644">
        <f>_xlfn.NORM.DIST(Info!B$5/100000,G1644/100000,0.0005, FALSE)</f>
        <v>0.72727488595749412</v>
      </c>
      <c r="L1644">
        <f t="shared" si="130"/>
        <v>0.13211384494410763</v>
      </c>
      <c r="M1644">
        <f t="shared" si="131"/>
        <v>1.3555447051134188</v>
      </c>
      <c r="N1644">
        <f t="shared" si="127"/>
        <v>3.9657426190350951E-7</v>
      </c>
      <c r="O1644">
        <f t="shared" si="129"/>
        <v>0.30092486321323864</v>
      </c>
    </row>
    <row r="1645" spans="1:15" x14ac:dyDescent="0.45">
      <c r="A1645">
        <f t="shared" si="128"/>
        <v>1643</v>
      </c>
      <c r="B1645" s="14">
        <v>1.0867202782003912E-4</v>
      </c>
      <c r="C1645" s="3">
        <v>3.8461538461538464E-2</v>
      </c>
      <c r="D1645" s="3">
        <v>1.1627906976744186E-2</v>
      </c>
      <c r="E1645">
        <v>958.07278977845169</v>
      </c>
      <c r="F1645">
        <v>70.854487059371465</v>
      </c>
      <c r="G1645">
        <v>94.301876079040241</v>
      </c>
      <c r="H1645">
        <f>(E1645-Info!B$3)^2+(F1645-Info!B$4)^2+(G1645-Info!B$5)^2</f>
        <v>137160.44488955761</v>
      </c>
      <c r="I1645">
        <f>_xlfn.BETA.DIST(Info!B$3/100000, (E1645/100000)*Info!B$3, (1-E1645/100000)*Info!B$3, FALSE)</f>
        <v>92.263743499887212</v>
      </c>
      <c r="J1645">
        <f>_xlfn.BETA.DIST(Info!B$4/100, (F1645/100)*Info!B$4, (1-F1645/100)*Info!B$4, FALSE)</f>
        <v>1.9746393195011413E-4</v>
      </c>
      <c r="K1645">
        <f>_xlfn.NORM.DIST(Info!B$5/100000,G1645/100000,0.0005, FALSE)</f>
        <v>4.2146567038486752E-6</v>
      </c>
      <c r="L1645">
        <f t="shared" si="130"/>
        <v>-7.1147189419654833</v>
      </c>
      <c r="M1645">
        <f t="shared" si="131"/>
        <v>7.6785825578073646E-8</v>
      </c>
      <c r="N1645">
        <f t="shared" si="127"/>
        <v>2.2464240381307316E-14</v>
      </c>
      <c r="O1645">
        <f t="shared" si="129"/>
        <v>0.30092486321326112</v>
      </c>
    </row>
    <row r="1646" spans="1:15" x14ac:dyDescent="0.45">
      <c r="A1646">
        <f t="shared" si="128"/>
        <v>1644</v>
      </c>
      <c r="B1646" s="14">
        <v>2.3607176581680832E-4</v>
      </c>
      <c r="C1646" s="3">
        <v>1.0526315789473684E-2</v>
      </c>
      <c r="D1646" s="3">
        <v>0.14285714285714285</v>
      </c>
      <c r="E1646">
        <v>2329.382168739769</v>
      </c>
      <c r="F1646">
        <v>6.7033449491026342</v>
      </c>
      <c r="G1646">
        <v>266.46140644447257</v>
      </c>
      <c r="H1646">
        <f>(E1646-Info!B$3)^2+(F1646-Info!B$4)^2+(G1646-Info!B$5)^2</f>
        <v>1389087.2878529113</v>
      </c>
      <c r="I1646">
        <f>_xlfn.BETA.DIST(Info!B$3/100000, (E1646/100000)*Info!B$3, (1-E1646/100000)*Info!B$3, FALSE)</f>
        <v>0.83687611501100501</v>
      </c>
      <c r="J1646">
        <f>_xlfn.BETA.DIST(Info!B$4/100, (F1646/100)*Info!B$4, (1-F1646/100)*Info!B$4, FALSE)</f>
        <v>5.0511467617352767E-3</v>
      </c>
      <c r="K1646">
        <f>_xlfn.NORM.DIST(Info!B$5/100000,G1646/100000,0.0005, FALSE)</f>
        <v>19.171147612958571</v>
      </c>
      <c r="L1646">
        <f t="shared" si="130"/>
        <v>-1.0913007286730059</v>
      </c>
      <c r="M1646">
        <f t="shared" si="131"/>
        <v>8.1039969952456783E-2</v>
      </c>
      <c r="N1646">
        <f t="shared" si="127"/>
        <v>2.3708820629334475E-8</v>
      </c>
      <c r="O1646">
        <f t="shared" si="129"/>
        <v>0.30092488692208175</v>
      </c>
    </row>
    <row r="1647" spans="1:15" x14ac:dyDescent="0.45">
      <c r="A1647">
        <f t="shared" si="128"/>
        <v>1645</v>
      </c>
      <c r="B1647" s="14">
        <v>4.0192926045016077E-4</v>
      </c>
      <c r="C1647" s="3">
        <v>9.0909090909090912E-2</v>
      </c>
      <c r="D1647" s="3">
        <v>1.0638297872340425E-2</v>
      </c>
      <c r="E1647">
        <v>3052.3898421170666</v>
      </c>
      <c r="F1647">
        <v>85.97052305101279</v>
      </c>
      <c r="G1647">
        <v>333.42100720436025</v>
      </c>
      <c r="H1647">
        <f>(E1647-Info!B$3)^2+(F1647-Info!B$4)^2+(G1647-Info!B$5)^2</f>
        <v>3592657.5996197257</v>
      </c>
      <c r="I1647">
        <f>_xlfn.BETA.DIST(Info!B$3/100000, (E1647/100000)*Info!B$3, (1-E1647/100000)*Info!B$3, FALSE)</f>
        <v>7.3933289912621813E-4</v>
      </c>
      <c r="J1647">
        <f>_xlfn.BETA.DIST(Info!B$4/100, (F1647/100)*Info!B$4, (1-F1647/100)*Info!B$4, FALSE)</f>
        <v>6.802448285413929E-9</v>
      </c>
      <c r="K1647">
        <f>_xlfn.NORM.DIST(Info!B$5/100000,G1647/100000,0.0005, FALSE)</f>
        <v>302.99511359988321</v>
      </c>
      <c r="L1647">
        <f t="shared" si="130"/>
        <v>-8.8170590944650087</v>
      </c>
      <c r="M1647">
        <f t="shared" si="131"/>
        <v>1.5238453899952669E-9</v>
      </c>
      <c r="N1647">
        <f t="shared" si="127"/>
        <v>4.4581182642875293E-16</v>
      </c>
      <c r="O1647">
        <f t="shared" si="129"/>
        <v>0.30092488692208219</v>
      </c>
    </row>
    <row r="1648" spans="1:15" x14ac:dyDescent="0.45">
      <c r="A1648">
        <f t="shared" si="128"/>
        <v>1646</v>
      </c>
      <c r="B1648" s="14">
        <v>2.3679848448969926E-4</v>
      </c>
      <c r="C1648" s="3">
        <v>1.3888888888888888E-2</v>
      </c>
      <c r="D1648" s="3">
        <v>0.125</v>
      </c>
      <c r="E1648">
        <v>1843.0387882531372</v>
      </c>
      <c r="F1648">
        <v>9.7390384391337665</v>
      </c>
      <c r="G1648">
        <v>268.01532352052362</v>
      </c>
      <c r="H1648">
        <f>(E1648-Info!B$3)^2+(F1648-Info!B$4)^2+(G1648-Info!B$5)^2</f>
        <v>486634.42151332792</v>
      </c>
      <c r="I1648">
        <f>_xlfn.BETA.DIST(Info!B$3/100000, (E1648/100000)*Info!B$3, (1-E1648/100000)*Info!B$3, FALSE)</f>
        <v>21.328192996829664</v>
      </c>
      <c r="J1648">
        <f>_xlfn.BETA.DIST(Info!B$4/100, (F1648/100)*Info!B$4, (1-F1648/100)*Info!B$4, FALSE)</f>
        <v>3.1115458682884622E-2</v>
      </c>
      <c r="K1648">
        <f>_xlfn.NORM.DIST(Info!B$5/100000,G1648/100000,0.0005, FALSE)</f>
        <v>20.859121810629588</v>
      </c>
      <c r="L1648">
        <f t="shared" si="130"/>
        <v>1.141226289672937</v>
      </c>
      <c r="M1648">
        <f t="shared" si="131"/>
        <v>13.842874757798892</v>
      </c>
      <c r="N1648">
        <f t="shared" si="127"/>
        <v>4.0498316425775807E-6</v>
      </c>
      <c r="O1648">
        <f t="shared" si="129"/>
        <v>0.30092893675372479</v>
      </c>
    </row>
    <row r="1649" spans="1:15" x14ac:dyDescent="0.45">
      <c r="A1649">
        <f t="shared" si="128"/>
        <v>1647</v>
      </c>
      <c r="B1649" s="14">
        <v>1.0396091069757771E-4</v>
      </c>
      <c r="C1649" s="3">
        <v>1.6949152542372881E-2</v>
      </c>
      <c r="D1649" s="3">
        <v>1.4084507042253521E-2</v>
      </c>
      <c r="E1649">
        <v>1163.0086775271268</v>
      </c>
      <c r="F1649">
        <v>48.128535371764265</v>
      </c>
      <c r="G1649">
        <v>94.185134934587836</v>
      </c>
      <c r="H1649">
        <f>(E1649-Info!B$3)^2+(F1649-Info!B$4)^2+(G1649-Info!B$5)^2</f>
        <v>95636.408619974769</v>
      </c>
      <c r="I1649">
        <f>_xlfn.BETA.DIST(Info!B$3/100000, (E1649/100000)*Info!B$3, (1-E1649/100000)*Info!B$3, FALSE)</f>
        <v>126.31716240409175</v>
      </c>
      <c r="J1649">
        <f>_xlfn.BETA.DIST(Info!B$4/100, (F1649/100)*Info!B$4, (1-F1649/100)*Info!B$4, FALSE)</f>
        <v>0.88828994300355968</v>
      </c>
      <c r="K1649">
        <f>_xlfn.NORM.DIST(Info!B$5/100000,G1649/100000,0.0005, FALSE)</f>
        <v>4.1543264415152864E-6</v>
      </c>
      <c r="L1649">
        <f t="shared" si="130"/>
        <v>-3.3314822739128145</v>
      </c>
      <c r="M1649">
        <f t="shared" si="131"/>
        <v>4.6614145356119142E-4</v>
      </c>
      <c r="N1649">
        <f t="shared" si="127"/>
        <v>1.3637300355445769E-10</v>
      </c>
      <c r="O1649">
        <f t="shared" si="129"/>
        <v>0.30092893689009781</v>
      </c>
    </row>
    <row r="1650" spans="1:15" x14ac:dyDescent="0.45">
      <c r="A1650">
        <f t="shared" si="128"/>
        <v>1648</v>
      </c>
      <c r="B1650" s="14">
        <v>3.6114120621162876E-4</v>
      </c>
      <c r="C1650" s="3">
        <v>1.1494252873563218E-2</v>
      </c>
      <c r="D1650" s="3">
        <v>2.5000000000000001E-2</v>
      </c>
      <c r="E1650">
        <v>4168.5103705800493</v>
      </c>
      <c r="F1650">
        <v>28.288923295297646</v>
      </c>
      <c r="G1650">
        <v>352.11771478157749</v>
      </c>
      <c r="H1650">
        <f>(E1650-Info!B$3)^2+(F1650-Info!B$4)^2+(G1650-Info!B$5)^2</f>
        <v>9059756.9740989041</v>
      </c>
      <c r="I1650">
        <f>_xlfn.BETA.DIST(Info!B$3/100000, (E1650/100000)*Info!B$3, (1-E1650/100000)*Info!B$3, FALSE)</f>
        <v>2.7047500861797794E-10</v>
      </c>
      <c r="J1650">
        <f>_xlfn.BETA.DIST(Info!B$4/100, (F1650/100)*Info!B$4, (1-F1650/100)*Info!B$4, FALSE)</f>
        <v>4.1191699550633416</v>
      </c>
      <c r="K1650">
        <f>_xlfn.NORM.DIST(Info!B$5/100000,G1650/100000,0.0005, FALSE)</f>
        <v>475.40284366187552</v>
      </c>
      <c r="L1650">
        <f t="shared" si="130"/>
        <v>-6.2760013704109019</v>
      </c>
      <c r="M1650">
        <f t="shared" si="131"/>
        <v>5.2966177254780492E-7</v>
      </c>
      <c r="N1650">
        <f t="shared" si="127"/>
        <v>1.5495632546406895E-13</v>
      </c>
      <c r="O1650">
        <f t="shared" si="129"/>
        <v>0.30092893689025274</v>
      </c>
    </row>
    <row r="1651" spans="1:15" x14ac:dyDescent="0.45">
      <c r="A1651">
        <f t="shared" si="128"/>
        <v>1649</v>
      </c>
      <c r="B1651" s="14">
        <v>2.1177467174925878E-4</v>
      </c>
      <c r="C1651" s="3">
        <v>1.1363636363636364E-2</v>
      </c>
      <c r="D1651" s="3">
        <v>8.3333333333333329E-2</v>
      </c>
      <c r="E1651">
        <v>2048.2345315138109</v>
      </c>
      <c r="F1651">
        <v>11.525944154677244</v>
      </c>
      <c r="G1651">
        <v>235.00923652838438</v>
      </c>
      <c r="H1651">
        <f>(E1651-Info!B$3)^2+(F1651-Info!B$4)^2+(G1651-Info!B$5)^2</f>
        <v>819386.3652334587</v>
      </c>
      <c r="I1651">
        <f>_xlfn.BETA.DIST(Info!B$3/100000, (E1651/100000)*Info!B$3, (1-E1651/100000)*Info!B$3, FALSE)</f>
        <v>6.4382858354988164</v>
      </c>
      <c r="J1651">
        <f>_xlfn.BETA.DIST(Info!B$4/100, (F1651/100)*Info!B$4, (1-F1651/100)*Info!B$4, FALSE)</f>
        <v>7.4672022217464093E-2</v>
      </c>
      <c r="K1651">
        <f>_xlfn.NORM.DIST(Info!B$5/100000,G1651/100000,0.0005, FALSE)</f>
        <v>2.8229561159896792</v>
      </c>
      <c r="L1651">
        <f t="shared" si="130"/>
        <v>0.13263229347929112</v>
      </c>
      <c r="M1651">
        <f t="shared" si="131"/>
        <v>1.3571638825209407</v>
      </c>
      <c r="N1651">
        <f t="shared" si="127"/>
        <v>3.9704796379091801E-7</v>
      </c>
      <c r="O1651">
        <f t="shared" si="129"/>
        <v>0.30092933393821653</v>
      </c>
    </row>
    <row r="1652" spans="1:15" x14ac:dyDescent="0.45">
      <c r="A1652">
        <f t="shared" si="128"/>
        <v>1650</v>
      </c>
      <c r="B1652" s="14">
        <v>1.0196798205363516E-4</v>
      </c>
      <c r="C1652" s="3">
        <v>3.125E-2</v>
      </c>
      <c r="D1652" s="3">
        <v>1.2195121951219513E-2</v>
      </c>
      <c r="E1652">
        <v>937.20467401874851</v>
      </c>
      <c r="F1652">
        <v>65.601990629162472</v>
      </c>
      <c r="G1652">
        <v>89.576357220756947</v>
      </c>
      <c r="H1652">
        <f>(E1652-Info!B$3)^2+(F1652-Info!B$4)^2+(G1652-Info!B$5)^2</f>
        <v>148543.23945813082</v>
      </c>
      <c r="I1652">
        <f>_xlfn.BETA.DIST(Info!B$3/100000, (E1652/100000)*Info!B$3, (1-E1652/100000)*Info!B$3, FALSE)</f>
        <v>86.865488656604938</v>
      </c>
      <c r="J1652">
        <f>_xlfn.BETA.DIST(Info!B$4/100, (F1652/100)*Info!B$4, (1-F1652/100)*Info!B$4, FALSE)</f>
        <v>2.6556280892113641E-3</v>
      </c>
      <c r="K1652">
        <f>_xlfn.NORM.DIST(Info!B$5/100000,G1652/100000,0.0005, FALSE)</f>
        <v>2.3410475817552148E-6</v>
      </c>
      <c r="L1652">
        <f t="shared" si="130"/>
        <v>-6.267575238456196</v>
      </c>
      <c r="M1652">
        <f t="shared" si="131"/>
        <v>5.4003854879000496E-7</v>
      </c>
      <c r="N1652">
        <f t="shared" si="127"/>
        <v>1.5799212528953029E-13</v>
      </c>
      <c r="O1652">
        <f t="shared" si="129"/>
        <v>0.30092933393837451</v>
      </c>
    </row>
    <row r="1653" spans="1:15" x14ac:dyDescent="0.45">
      <c r="A1653">
        <f t="shared" si="128"/>
        <v>1651</v>
      </c>
      <c r="B1653" s="14">
        <v>1.5405946695424435E-4</v>
      </c>
      <c r="C1653" s="3">
        <v>3.7037037037037035E-2</v>
      </c>
      <c r="D1653" s="3">
        <v>1.6129032258064516E-2</v>
      </c>
      <c r="E1653">
        <v>1158.534041417621</v>
      </c>
      <c r="F1653">
        <v>64.591589770947166</v>
      </c>
      <c r="G1653">
        <v>144.18719496221564</v>
      </c>
      <c r="H1653">
        <f>(E1653-Info!B$3)^2+(F1653-Info!B$4)^2+(G1653-Info!B$5)^2</f>
        <v>68033.500256815998</v>
      </c>
      <c r="I1653">
        <f>_xlfn.BETA.DIST(Info!B$3/100000, (E1653/100000)*Info!B$3, (1-E1653/100000)*Info!B$3, FALSE)</f>
        <v>126.08387194698599</v>
      </c>
      <c r="J1653">
        <f>_xlfn.BETA.DIST(Info!B$4/100, (F1653/100)*Info!B$4, (1-F1653/100)*Info!B$4, FALSE)</f>
        <v>4.1728489305445969E-3</v>
      </c>
      <c r="K1653">
        <f>_xlfn.NORM.DIST(Info!B$5/100000,G1653/100000,0.0005, FALSE)</f>
        <v>1.2127682967409822E-3</v>
      </c>
      <c r="L1653">
        <f t="shared" si="130"/>
        <v>-3.1951299650753979</v>
      </c>
      <c r="M1653">
        <f t="shared" si="131"/>
        <v>6.3807251081582264E-4</v>
      </c>
      <c r="N1653">
        <f t="shared" si="127"/>
        <v>1.8667265938420803E-10</v>
      </c>
      <c r="O1653">
        <f t="shared" si="129"/>
        <v>0.30092933412504719</v>
      </c>
    </row>
    <row r="1654" spans="1:15" x14ac:dyDescent="0.45">
      <c r="A1654">
        <f t="shared" si="128"/>
        <v>1652</v>
      </c>
      <c r="B1654" s="14">
        <v>2.5555839509327881E-4</v>
      </c>
      <c r="C1654" s="3">
        <v>1.0752688172043012E-2</v>
      </c>
      <c r="D1654" s="3">
        <v>1.7543859649122806E-2</v>
      </c>
      <c r="E1654">
        <v>3406.2684025677072</v>
      </c>
      <c r="F1654">
        <v>33.12092885578592</v>
      </c>
      <c r="G1654">
        <v>236.42852929648532</v>
      </c>
      <c r="H1654">
        <f>(E1654-Info!B$3)^2+(F1654-Info!B$4)^2+(G1654-Info!B$5)^2</f>
        <v>5077962.1761415042</v>
      </c>
      <c r="I1654">
        <f>_xlfn.BETA.DIST(Info!B$3/100000, (E1654/100000)*Info!B$3, (1-E1654/100000)*Info!B$3, FALSE)</f>
        <v>1.0712518676796386E-5</v>
      </c>
      <c r="J1654">
        <f>_xlfn.BETA.DIST(Info!B$4/100, (F1654/100)*Info!B$4, (1-F1654/100)*Info!B$4, FALSE)</f>
        <v>4.8061444108820242</v>
      </c>
      <c r="K1654">
        <f>_xlfn.NORM.DIST(Info!B$5/100000,G1654/100000,0.0005, FALSE)</f>
        <v>3.1041904472616628</v>
      </c>
      <c r="L1654">
        <f t="shared" si="130"/>
        <v>-3.7963632338307707</v>
      </c>
      <c r="M1654">
        <f t="shared" si="131"/>
        <v>1.5982207546932784E-4</v>
      </c>
      <c r="N1654">
        <f t="shared" si="127"/>
        <v>4.6757086930476814E-11</v>
      </c>
      <c r="O1654">
        <f t="shared" si="129"/>
        <v>0.30092933417180429</v>
      </c>
    </row>
    <row r="1655" spans="1:15" x14ac:dyDescent="0.45">
      <c r="A1655">
        <f t="shared" si="128"/>
        <v>1653</v>
      </c>
      <c r="B1655" s="14">
        <v>1.1901928112354201E-4</v>
      </c>
      <c r="C1655" s="3">
        <v>1.5151515151515152E-2</v>
      </c>
      <c r="D1655" s="3">
        <v>5.2631578947368418E-2</v>
      </c>
      <c r="E1655">
        <v>980.45377714195672</v>
      </c>
      <c r="F1655">
        <v>21.100746855110497</v>
      </c>
      <c r="G1655">
        <v>130.08278917253571</v>
      </c>
      <c r="H1655">
        <f>(E1655-Info!B$3)^2+(F1655-Info!B$4)^2+(G1655-Info!B$5)^2</f>
        <v>106485.75108309096</v>
      </c>
      <c r="I1655">
        <f>_xlfn.BETA.DIST(Info!B$3/100000, (E1655/100000)*Info!B$3, (1-E1655/100000)*Info!B$3, FALSE)</f>
        <v>97.82032454554448</v>
      </c>
      <c r="J1655">
        <f>_xlfn.BETA.DIST(Info!B$4/100, (F1655/100)*Info!B$4, (1-F1655/100)*Info!B$4, FALSE)</f>
        <v>1.5674922079488605</v>
      </c>
      <c r="K1655">
        <f>_xlfn.NORM.DIST(Info!B$5/100000,G1655/100000,0.0005, FALSE)</f>
        <v>2.706194772432202E-4</v>
      </c>
      <c r="L1655">
        <f t="shared" si="130"/>
        <v>-1.3820064592259742</v>
      </c>
      <c r="M1655">
        <f t="shared" si="131"/>
        <v>4.1494787110304E-2</v>
      </c>
      <c r="N1655">
        <f t="shared" si="127"/>
        <v>1.2139595624576034E-8</v>
      </c>
      <c r="O1655">
        <f t="shared" si="129"/>
        <v>0.30092934631139989</v>
      </c>
    </row>
    <row r="1656" spans="1:15" x14ac:dyDescent="0.45">
      <c r="A1656">
        <f t="shared" si="128"/>
        <v>1654</v>
      </c>
      <c r="B1656" s="14">
        <v>1.0119409026512852E-4</v>
      </c>
      <c r="C1656" s="3">
        <v>5.5555555555555552E-2</v>
      </c>
      <c r="D1656" s="3">
        <v>1.1111111111111112E-2</v>
      </c>
      <c r="E1656">
        <v>834.98496456154078</v>
      </c>
      <c r="F1656">
        <v>78.399863203804017</v>
      </c>
      <c r="G1656">
        <v>86.897541092840825</v>
      </c>
      <c r="H1656">
        <f>(E1656-Info!B$3)^2+(F1656-Info!B$4)^2+(G1656-Info!B$5)^2</f>
        <v>207040.93507738845</v>
      </c>
      <c r="I1656">
        <f>_xlfn.BETA.DIST(Info!B$3/100000, (E1656/100000)*Info!B$3, (1-E1656/100000)*Info!B$3, FALSE)</f>
        <v>59.393469581794896</v>
      </c>
      <c r="J1656">
        <f>_xlfn.BETA.DIST(Info!B$4/100, (F1656/100)*Info!B$4, (1-F1656/100)*Info!B$4, FALSE)</f>
        <v>2.1073348585327797E-6</v>
      </c>
      <c r="K1656">
        <f>_xlfn.NORM.DIST(Info!B$5/100000,G1656/100000,0.0005, FALSE)</f>
        <v>1.6708317876572605E-6</v>
      </c>
      <c r="L1656">
        <f t="shared" si="130"/>
        <v>-9.679595023595283</v>
      </c>
      <c r="M1656">
        <f t="shared" si="131"/>
        <v>2.0912452927515139E-10</v>
      </c>
      <c r="N1656">
        <f t="shared" si="127"/>
        <v>6.1180871077411624E-17</v>
      </c>
      <c r="O1656">
        <f t="shared" si="129"/>
        <v>0.30092934631139995</v>
      </c>
    </row>
    <row r="1657" spans="1:15" x14ac:dyDescent="0.45">
      <c r="A1657">
        <f t="shared" si="128"/>
        <v>1655</v>
      </c>
      <c r="B1657" s="14">
        <v>2.007628990162618E-4</v>
      </c>
      <c r="C1657" s="3">
        <v>1.0752688172043012E-2</v>
      </c>
      <c r="D1657" s="3">
        <v>0.5</v>
      </c>
      <c r="E1657">
        <v>1857.2609177898692</v>
      </c>
      <c r="F1657">
        <v>2.0963878357531636</v>
      </c>
      <c r="G1657">
        <v>232.55676925658196</v>
      </c>
      <c r="H1657">
        <f>(E1657-Info!B$3)^2+(F1657-Info!B$4)^2+(G1657-Info!B$5)^2</f>
        <v>517525.43168433983</v>
      </c>
      <c r="I1657">
        <f>_xlfn.BETA.DIST(Info!B$3/100000, (E1657/100000)*Info!B$3, (1-E1657/100000)*Info!B$3, FALSE)</f>
        <v>19.797979894218056</v>
      </c>
      <c r="J1657">
        <f>_xlfn.BETA.DIST(Info!B$4/100, (F1657/100)*Info!B$4, (1-F1657/100)*Info!B$4, FALSE)</f>
        <v>7.788422019095274E-5</v>
      </c>
      <c r="K1657">
        <f>_xlfn.NORM.DIST(Info!B$5/100000,G1657/100000,0.0005, FALSE)</f>
        <v>2.391175162971348</v>
      </c>
      <c r="L1657">
        <f t="shared" si="130"/>
        <v>-2.4333182541481686</v>
      </c>
      <c r="M1657">
        <f t="shared" si="131"/>
        <v>3.6870730815560014E-3</v>
      </c>
      <c r="N1657">
        <f t="shared" si="127"/>
        <v>1.0786795008579427E-9</v>
      </c>
      <c r="O1657">
        <f t="shared" si="129"/>
        <v>0.30092934739007943</v>
      </c>
    </row>
    <row r="1658" spans="1:15" x14ac:dyDescent="0.45">
      <c r="A1658">
        <f t="shared" si="128"/>
        <v>1656</v>
      </c>
      <c r="B1658" s="14">
        <v>2.8951939779965256E-4</v>
      </c>
      <c r="C1658" s="3">
        <v>6.25E-2</v>
      </c>
      <c r="D1658" s="3">
        <v>1.7543859649122806E-2</v>
      </c>
      <c r="E1658">
        <v>1762.6499429085488</v>
      </c>
      <c r="F1658">
        <v>74.217233268851018</v>
      </c>
      <c r="G1658">
        <v>274.14001843519503</v>
      </c>
      <c r="H1658">
        <f>(E1658-Info!B$3)^2+(F1658-Info!B$4)^2+(G1658-Info!B$5)^2</f>
        <v>382763.59631394519</v>
      </c>
      <c r="I1658">
        <f>_xlfn.BETA.DIST(Info!B$3/100000, (E1658/100000)*Info!B$3, (1-E1658/100000)*Info!B$3, FALSE)</f>
        <v>31.677603335268493</v>
      </c>
      <c r="J1658">
        <f>_xlfn.BETA.DIST(Info!B$4/100, (F1658/100)*Info!B$4, (1-F1658/100)*Info!B$4, FALSE)</f>
        <v>2.9606692485873644E-5</v>
      </c>
      <c r="K1658">
        <f>_xlfn.NORM.DIST(Info!B$5/100000,G1658/100000,0.0005, FALSE)</f>
        <v>28.817560951036665</v>
      </c>
      <c r="L1658">
        <f t="shared" si="130"/>
        <v>-1.5682005704509225</v>
      </c>
      <c r="M1658">
        <f t="shared" si="131"/>
        <v>2.7027098818991898E-2</v>
      </c>
      <c r="N1658">
        <f t="shared" si="127"/>
        <v>7.9069703308959682E-9</v>
      </c>
      <c r="O1658">
        <f t="shared" si="129"/>
        <v>0.30092935529704978</v>
      </c>
    </row>
    <row r="1659" spans="1:15" x14ac:dyDescent="0.45">
      <c r="A1659">
        <f t="shared" si="128"/>
        <v>1657</v>
      </c>
      <c r="B1659" s="14">
        <v>1.3896609227348526E-4</v>
      </c>
      <c r="C1659" s="3">
        <v>6.25E-2</v>
      </c>
      <c r="D1659" s="3">
        <v>5.5555555555555552E-2</v>
      </c>
      <c r="E1659">
        <v>452.97589981220602</v>
      </c>
      <c r="F1659">
        <v>51.201854738668871</v>
      </c>
      <c r="G1659">
        <v>153.93156683148948</v>
      </c>
      <c r="H1659">
        <f>(E1659-Info!B$3)^2+(F1659-Info!B$4)^2+(G1659-Info!B$5)^2</f>
        <v>560866.18493051035</v>
      </c>
      <c r="I1659">
        <f>_xlfn.BETA.DIST(Info!B$3/100000, (E1659/100000)*Info!B$3, (1-E1659/100000)*Info!B$3, FALSE)</f>
        <v>2.9493205420581123</v>
      </c>
      <c r="J1659">
        <f>_xlfn.BETA.DIST(Info!B$4/100, (F1659/100)*Info!B$4, (1-F1659/100)*Info!B$4, FALSE)</f>
        <v>0.43100410359177138</v>
      </c>
      <c r="K1659">
        <f>_xlfn.NORM.DIST(Info!B$5/100000,G1659/100000,0.0005, FALSE)</f>
        <v>3.2631804733795704E-3</v>
      </c>
      <c r="L1659">
        <f t="shared" si="130"/>
        <v>-2.3821555256687281</v>
      </c>
      <c r="M1659">
        <f t="shared" si="131"/>
        <v>4.1480546959576647E-3</v>
      </c>
      <c r="N1659">
        <f t="shared" si="127"/>
        <v>1.2135429567017923E-9</v>
      </c>
      <c r="O1659">
        <f t="shared" si="129"/>
        <v>0.30092935651059272</v>
      </c>
    </row>
    <row r="1660" spans="1:15" x14ac:dyDescent="0.45">
      <c r="A1660">
        <f t="shared" si="128"/>
        <v>1658</v>
      </c>
      <c r="B1660" s="14">
        <v>3.5842293906810036E-3</v>
      </c>
      <c r="C1660" s="3">
        <v>2.564102564102564E-2</v>
      </c>
      <c r="D1660" s="3">
        <v>1.4705882352941176E-2</v>
      </c>
      <c r="E1660">
        <v>24727.074687718057</v>
      </c>
      <c r="F1660">
        <v>57.585218864195504</v>
      </c>
      <c r="G1660">
        <v>2495.2447228556307</v>
      </c>
      <c r="H1660">
        <f>(E1660-Info!B$3)^2+(F1660-Info!B$4)^2+(G1660-Info!B$5)^2</f>
        <v>559832276.87551069</v>
      </c>
      <c r="I1660">
        <f>_xlfn.BETA.DIST(Info!B$3/100000, (E1660/100000)*Info!B$3, (1-E1660/100000)*Info!B$3, FALSE)</f>
        <v>1.0334422980411999E-275</v>
      </c>
      <c r="J1660">
        <f>_xlfn.BETA.DIST(Info!B$4/100, (F1660/100)*Info!B$4, (1-F1660/100)*Info!B$4, FALSE)</f>
        <v>6.4160824345308509E-2</v>
      </c>
      <c r="K1660">
        <f>_xlfn.NORM.DIST(Info!B$5/100000,G1660/100000,0.0005, FALSE)</f>
        <v>0</v>
      </c>
      <c r="L1660" t="e">
        <f t="shared" si="130"/>
        <v>#NUM!</v>
      </c>
      <c r="M1660">
        <f t="shared" si="131"/>
        <v>0</v>
      </c>
      <c r="N1660">
        <f t="shared" si="127"/>
        <v>0</v>
      </c>
      <c r="O1660">
        <f t="shared" si="129"/>
        <v>0.30092935651059272</v>
      </c>
    </row>
    <row r="1661" spans="1:15" x14ac:dyDescent="0.45">
      <c r="A1661">
        <f t="shared" si="128"/>
        <v>1659</v>
      </c>
      <c r="B1661" s="14">
        <v>2.2232103156958648E-4</v>
      </c>
      <c r="C1661" s="3">
        <v>1.2048192771084338E-2</v>
      </c>
      <c r="D1661" s="3">
        <v>0.02</v>
      </c>
      <c r="E1661">
        <v>2673.121014244191</v>
      </c>
      <c r="F1661">
        <v>33.276446972281782</v>
      </c>
      <c r="G1661">
        <v>212.51612688263319</v>
      </c>
      <c r="H1661">
        <f>(E1661-Info!B$3)^2+(F1661-Info!B$4)^2+(G1661-Info!B$5)^2</f>
        <v>2328847.710431735</v>
      </c>
      <c r="I1661">
        <f>_xlfn.BETA.DIST(Info!B$3/100000, (E1661/100000)*Info!B$3, (1-E1661/100000)*Info!B$3, FALSE)</f>
        <v>3.9694846494386239E-2</v>
      </c>
      <c r="J1661">
        <f>_xlfn.BETA.DIST(Info!B$4/100, (F1661/100)*Info!B$4, (1-F1661/100)*Info!B$4, FALSE)</f>
        <v>4.8010192254233495</v>
      </c>
      <c r="K1661">
        <f>_xlfn.NORM.DIST(Info!B$5/100000,G1661/100000,0.0005, FALSE)</f>
        <v>0.56278519659653858</v>
      </c>
      <c r="L1661">
        <f t="shared" si="130"/>
        <v>-0.96958976280650044</v>
      </c>
      <c r="M1661">
        <f t="shared" si="131"/>
        <v>0.10725319470506005</v>
      </c>
      <c r="N1661">
        <f t="shared" si="127"/>
        <v>3.1377686303155723E-8</v>
      </c>
      <c r="O1661">
        <f t="shared" si="129"/>
        <v>0.300929387888279</v>
      </c>
    </row>
    <row r="1662" spans="1:15" x14ac:dyDescent="0.45">
      <c r="A1662">
        <f t="shared" si="128"/>
        <v>1660</v>
      </c>
      <c r="B1662" s="14">
        <v>2.4795437639474338E-4</v>
      </c>
      <c r="C1662" s="3">
        <v>2.1276595744680851E-2</v>
      </c>
      <c r="D1662" s="3">
        <v>5.8823529411764705E-2</v>
      </c>
      <c r="E1662">
        <v>1530.2234532588232</v>
      </c>
      <c r="F1662">
        <v>25.300103608078111</v>
      </c>
      <c r="G1662">
        <v>272.03330970288937</v>
      </c>
      <c r="H1662">
        <f>(E1662-Info!B$3)^2+(F1662-Info!B$4)^2+(G1662-Info!B$5)^2</f>
        <v>155006.73478700421</v>
      </c>
      <c r="I1662">
        <f>_xlfn.BETA.DIST(Info!B$3/100000, (E1662/100000)*Info!B$3, (1-E1662/100000)*Info!B$3, FALSE)</f>
        <v>76.878798620846595</v>
      </c>
      <c r="J1662">
        <f>_xlfn.BETA.DIST(Info!B$4/100, (F1662/100)*Info!B$4, (1-F1662/100)*Info!B$4, FALSE)</f>
        <v>3.0900476241054569</v>
      </c>
      <c r="K1662">
        <f>_xlfn.NORM.DIST(Info!B$5/100000,G1662/100000,0.0005, FALSE)</f>
        <v>25.829290349969359</v>
      </c>
      <c r="L1662">
        <f t="shared" si="130"/>
        <v>3.7878842351503317</v>
      </c>
      <c r="M1662">
        <f t="shared" si="131"/>
        <v>6135.9842353919557</v>
      </c>
      <c r="N1662">
        <f t="shared" si="127"/>
        <v>1.7951259077055182E-3</v>
      </c>
      <c r="O1662">
        <f t="shared" si="129"/>
        <v>0.30272451379598453</v>
      </c>
    </row>
    <row r="1663" spans="1:15" x14ac:dyDescent="0.45">
      <c r="A1663">
        <f t="shared" si="128"/>
        <v>1661</v>
      </c>
      <c r="B1663" s="14">
        <v>1.6041065126724414E-4</v>
      </c>
      <c r="C1663" s="3">
        <v>1.1235955056179775E-2</v>
      </c>
      <c r="D1663" s="3">
        <v>3.4482758620689655E-2</v>
      </c>
      <c r="E1663">
        <v>1796.9798700330123</v>
      </c>
      <c r="F1663">
        <v>22.554609116996509</v>
      </c>
      <c r="G1663">
        <v>166.95986267486919</v>
      </c>
      <c r="H1663">
        <f>(E1663-Info!B$3)^2+(F1663-Info!B$4)^2+(G1663-Info!B$5)^2</f>
        <v>462826.29456109175</v>
      </c>
      <c r="I1663">
        <f>_xlfn.BETA.DIST(Info!B$3/100000, (E1663/100000)*Info!B$3, (1-E1663/100000)*Info!B$3, FALSE)</f>
        <v>26.896166711966977</v>
      </c>
      <c r="J1663">
        <f>_xlfn.BETA.DIST(Info!B$4/100, (F1663/100)*Info!B$4, (1-F1663/100)*Info!B$4, FALSE)</f>
        <v>2.0605043056845513</v>
      </c>
      <c r="K1663">
        <f>_xlfn.NORM.DIST(Info!B$5/100000,G1663/100000,0.0005, FALSE)</f>
        <v>1.1550513786131984E-2</v>
      </c>
      <c r="L1663">
        <f t="shared" si="130"/>
        <v>-0.19373478280914869</v>
      </c>
      <c r="M1663">
        <f t="shared" si="131"/>
        <v>0.64012563136112799</v>
      </c>
      <c r="N1663">
        <f t="shared" si="127"/>
        <v>1.8727331442847327E-7</v>
      </c>
      <c r="O1663">
        <f t="shared" si="129"/>
        <v>0.30272470106929894</v>
      </c>
    </row>
    <row r="1664" spans="1:15" x14ac:dyDescent="0.45">
      <c r="A1664">
        <f t="shared" si="128"/>
        <v>1662</v>
      </c>
      <c r="B1664" s="14">
        <v>1.5151515151515152E-4</v>
      </c>
      <c r="C1664" s="3">
        <v>0.05</v>
      </c>
      <c r="D1664" s="3">
        <v>0.16666666666666666</v>
      </c>
      <c r="E1664">
        <v>389.86603392115273</v>
      </c>
      <c r="F1664">
        <v>22.705083468754914</v>
      </c>
      <c r="G1664">
        <v>176.24677139331428</v>
      </c>
      <c r="H1664">
        <f>(E1664-Info!B$3)^2+(F1664-Info!B$4)^2+(G1664-Info!B$5)^2</f>
        <v>643074.23789966863</v>
      </c>
      <c r="I1664">
        <f>_xlfn.BETA.DIST(Info!B$3/100000, (E1664/100000)*Info!B$3, (1-E1664/100000)*Info!B$3, FALSE)</f>
        <v>1.2946048102214875</v>
      </c>
      <c r="J1664">
        <f>_xlfn.BETA.DIST(Info!B$4/100, (F1664/100)*Info!B$4, (1-F1664/100)*Info!B$4, FALSE)</f>
        <v>2.1145864935902527</v>
      </c>
      <c r="K1664">
        <f>_xlfn.NORM.DIST(Info!B$5/100000,G1664/100000,0.0005, FALSE)</f>
        <v>2.7284366121429492E-2</v>
      </c>
      <c r="L1664">
        <f t="shared" si="130"/>
        <v>-1.1267234611490244</v>
      </c>
      <c r="M1664">
        <f t="shared" si="131"/>
        <v>7.4692421417703103E-2</v>
      </c>
      <c r="N1664">
        <f t="shared" si="127"/>
        <v>2.1851800078429055E-8</v>
      </c>
      <c r="O1664">
        <f t="shared" si="129"/>
        <v>0.30272472292109903</v>
      </c>
    </row>
    <row r="1665" spans="1:15" x14ac:dyDescent="0.45">
      <c r="A1665">
        <f t="shared" si="128"/>
        <v>1663</v>
      </c>
      <c r="B1665" s="14">
        <v>6.8493150684931507E-4</v>
      </c>
      <c r="C1665" s="3">
        <v>1.3513513513513514E-2</v>
      </c>
      <c r="D1665" s="3">
        <v>0.25</v>
      </c>
      <c r="E1665">
        <v>5038.8998277604169</v>
      </c>
      <c r="F1665">
        <v>5.0666426088548668</v>
      </c>
      <c r="G1665">
        <v>762.10497860751445</v>
      </c>
      <c r="H1665">
        <f>(E1665-Info!B$3)^2+(F1665-Info!B$4)^2+(G1665-Info!B$5)^2</f>
        <v>15183315.278199332</v>
      </c>
      <c r="I1665">
        <f>_xlfn.BETA.DIST(Info!B$3/100000, (E1665/100000)*Info!B$3, (1-E1665/100000)*Info!B$3, FALSE)</f>
        <v>1.9042657596686872E-16</v>
      </c>
      <c r="J1665">
        <f>_xlfn.BETA.DIST(Info!B$4/100, (F1665/100)*Info!B$4, (1-F1665/100)*Info!B$4, FALSE)</f>
        <v>1.5008119472006629E-3</v>
      </c>
      <c r="K1665">
        <f>_xlfn.NORM.DIST(Info!B$5/100000,G1665/100000,0.0005, FALSE)</f>
        <v>5.0226246270294186E-9</v>
      </c>
      <c r="L1665">
        <f t="shared" si="130"/>
        <v>-26.843015441501542</v>
      </c>
      <c r="M1665">
        <f t="shared" si="131"/>
        <v>1.4354383949012577E-27</v>
      </c>
      <c r="N1665">
        <f t="shared" si="127"/>
        <v>4.1994773010329799E-34</v>
      </c>
      <c r="O1665">
        <f t="shared" si="129"/>
        <v>0.30272472292109903</v>
      </c>
    </row>
    <row r="1666" spans="1:15" x14ac:dyDescent="0.45">
      <c r="A1666">
        <f t="shared" si="128"/>
        <v>1664</v>
      </c>
      <c r="B1666" s="14">
        <v>1.1614401858304297E-4</v>
      </c>
      <c r="C1666" s="3">
        <v>1.0101010101010102E-2</v>
      </c>
      <c r="D1666" s="3">
        <v>1.4084507042253521E-2</v>
      </c>
      <c r="E1666">
        <v>1740.1986658469041</v>
      </c>
      <c r="F1666">
        <v>35.606695173263596</v>
      </c>
      <c r="G1666">
        <v>104.26115539467484</v>
      </c>
      <c r="H1666">
        <f>(E1666-Info!B$3)^2+(F1666-Info!B$4)^2+(G1666-Info!B$5)^2</f>
        <v>427048.39203034935</v>
      </c>
      <c r="I1666">
        <f>_xlfn.BETA.DIST(Info!B$3/100000, (E1666/100000)*Info!B$3, (1-E1666/100000)*Info!B$3, FALSE)</f>
        <v>35.10199887452562</v>
      </c>
      <c r="J1666">
        <f>_xlfn.BETA.DIST(Info!B$4/100, (F1666/100)*Info!B$4, (1-F1666/100)*Info!B$4, FALSE)</f>
        <v>4.5251235629299611</v>
      </c>
      <c r="K1666">
        <f>_xlfn.NORM.DIST(Info!B$5/100000,G1666/100000,0.0005, FALSE)</f>
        <v>1.4132753249736408E-5</v>
      </c>
      <c r="L1666">
        <f t="shared" si="130"/>
        <v>-2.6488109330241523</v>
      </c>
      <c r="M1666">
        <f t="shared" si="131"/>
        <v>2.2448589942875774E-3</v>
      </c>
      <c r="N1666">
        <f t="shared" si="127"/>
        <v>6.5674949367498948E-10</v>
      </c>
      <c r="O1666">
        <f t="shared" si="129"/>
        <v>0.30272472357784852</v>
      </c>
    </row>
    <row r="1667" spans="1:15" x14ac:dyDescent="0.45">
      <c r="A1667">
        <f t="shared" si="128"/>
        <v>1665</v>
      </c>
      <c r="B1667" s="14">
        <v>1.5024038461538462E-4</v>
      </c>
      <c r="C1667" s="3">
        <v>1.3333333333333334E-2</v>
      </c>
      <c r="D1667" s="3">
        <v>2.2222222222222223E-2</v>
      </c>
      <c r="E1667">
        <v>1658.0258848900289</v>
      </c>
      <c r="F1667">
        <v>33.581424031012993</v>
      </c>
      <c r="G1667">
        <v>147.81334874129902</v>
      </c>
      <c r="H1667">
        <f>(E1667-Info!B$3)^2+(F1667-Info!B$4)^2+(G1667-Info!B$5)^2</f>
        <v>314148.96910325973</v>
      </c>
      <c r="I1667">
        <f>_xlfn.BETA.DIST(Info!B$3/100000, (E1667/100000)*Info!B$3, (1-E1667/100000)*Info!B$3, FALSE)</f>
        <v>49.587742311274461</v>
      </c>
      <c r="J1667">
        <f>_xlfn.BETA.DIST(Info!B$4/100, (F1667/100)*Info!B$4, (1-F1667/100)*Info!B$4, FALSE)</f>
        <v>4.7859171682385959</v>
      </c>
      <c r="K1667">
        <f>_xlfn.NORM.DIST(Info!B$5/100000,G1667/100000,0.0005, FALSE)</f>
        <v>1.7606337143143598E-3</v>
      </c>
      <c r="L1667">
        <f t="shared" si="130"/>
        <v>-0.37899147259981403</v>
      </c>
      <c r="M1667">
        <f t="shared" si="131"/>
        <v>0.41783857085338705</v>
      </c>
      <c r="N1667">
        <f t="shared" si="127"/>
        <v>1.2224165105431527E-7</v>
      </c>
      <c r="O1667">
        <f t="shared" si="129"/>
        <v>0.3027248458194996</v>
      </c>
    </row>
    <row r="1668" spans="1:15" x14ac:dyDescent="0.45">
      <c r="A1668">
        <f t="shared" si="128"/>
        <v>1666</v>
      </c>
      <c r="B1668" s="14">
        <v>1.0831889081455805E-4</v>
      </c>
      <c r="C1668" s="3">
        <v>1.6129032258064516E-2</v>
      </c>
      <c r="D1668" s="3">
        <v>1.1764705882352941E-2</v>
      </c>
      <c r="E1668">
        <v>1325.6385716420211</v>
      </c>
      <c r="F1668">
        <v>50.267886628941802</v>
      </c>
      <c r="G1668">
        <v>93.659149735842419</v>
      </c>
      <c r="H1668">
        <f>(E1668-Info!B$3)^2+(F1668-Info!B$4)^2+(G1668-Info!B$5)^2</f>
        <v>123786.62372828125</v>
      </c>
      <c r="I1668">
        <f>_xlfn.BETA.DIST(Info!B$3/100000, (E1668/100000)*Info!B$3, (1-E1668/100000)*Info!B$3, FALSE)</f>
        <v>117.91877886195265</v>
      </c>
      <c r="J1668">
        <f>_xlfn.BETA.DIST(Info!B$4/100, (F1668/100)*Info!B$4, (1-F1668/100)*Info!B$4, FALSE)</f>
        <v>0.5441184584418528</v>
      </c>
      <c r="K1668">
        <f>_xlfn.NORM.DIST(Info!B$5/100000,G1668/100000,0.0005, FALSE)</f>
        <v>3.8927745521651183E-6</v>
      </c>
      <c r="L1668">
        <f t="shared" si="130"/>
        <v>-3.6024643154058174</v>
      </c>
      <c r="M1668">
        <f t="shared" si="131"/>
        <v>2.4976736066072001E-4</v>
      </c>
      <c r="N1668">
        <f t="shared" ref="N1668:N1731" si="132">M1668/SUM(M$3:M$5001)</f>
        <v>7.3071220984427097E-11</v>
      </c>
      <c r="O1668">
        <f t="shared" si="129"/>
        <v>0.30272484589257082</v>
      </c>
    </row>
    <row r="1669" spans="1:15" x14ac:dyDescent="0.45">
      <c r="A1669">
        <f t="shared" ref="A1669:A1732" si="133">A1668+1</f>
        <v>1667</v>
      </c>
      <c r="B1669" s="14">
        <v>2.8449502133712662E-4</v>
      </c>
      <c r="C1669" s="3">
        <v>1.8181818181818181E-2</v>
      </c>
      <c r="D1669" s="3">
        <v>1.282051282051282E-2</v>
      </c>
      <c r="E1669">
        <v>3122.0015648849444</v>
      </c>
      <c r="F1669">
        <v>51.667044790516655</v>
      </c>
      <c r="G1669">
        <v>247.02045111322113</v>
      </c>
      <c r="H1669">
        <f>(E1669-Info!B$3)^2+(F1669-Info!B$4)^2+(G1669-Info!B$5)^2</f>
        <v>3878083.7292445395</v>
      </c>
      <c r="I1669">
        <f>_xlfn.BETA.DIST(Info!B$3/100000, (E1669/100000)*Info!B$3, (1-E1669/100000)*Info!B$3, FALSE)</f>
        <v>3.3375675807567048E-4</v>
      </c>
      <c r="J1669">
        <f>_xlfn.BETA.DIST(Info!B$4/100, (F1669/100)*Info!B$4, (1-F1669/100)*Info!B$4, FALSE)</f>
        <v>0.38211205796704589</v>
      </c>
      <c r="K1669">
        <f>_xlfn.NORM.DIST(Info!B$5/100000,G1669/100000,0.0005, FALSE)</f>
        <v>6.1474661706747185</v>
      </c>
      <c r="L1669">
        <f t="shared" si="130"/>
        <v>-3.105683041670809</v>
      </c>
      <c r="M1669">
        <f t="shared" si="131"/>
        <v>7.8400161684350031E-4</v>
      </c>
      <c r="N1669">
        <f t="shared" si="132"/>
        <v>2.293652591154158E-10</v>
      </c>
      <c r="O1669">
        <f t="shared" ref="O1669:O1732" si="134">O1668+N1669</f>
        <v>0.30272484612193606</v>
      </c>
    </row>
    <row r="1670" spans="1:15" x14ac:dyDescent="0.45">
      <c r="A1670">
        <f t="shared" si="133"/>
        <v>1668</v>
      </c>
      <c r="B1670" s="14">
        <v>2.2532672374943669E-4</v>
      </c>
      <c r="C1670" s="3">
        <v>1.282051282051282E-2</v>
      </c>
      <c r="D1670" s="3">
        <v>3.5714285714285712E-2</v>
      </c>
      <c r="E1670">
        <v>2256.4950893032114</v>
      </c>
      <c r="F1670">
        <v>24.360800501498584</v>
      </c>
      <c r="G1670">
        <v>234.51596634754199</v>
      </c>
      <c r="H1670">
        <f>(E1670-Info!B$3)^2+(F1670-Info!B$4)^2+(G1670-Info!B$5)^2</f>
        <v>1232943.793689244</v>
      </c>
      <c r="I1670">
        <f>_xlfn.BETA.DIST(Info!B$3/100000, (E1670/100000)*Info!B$3, (1-E1670/100000)*Info!B$3, FALSE)</f>
        <v>1.4804879599453442</v>
      </c>
      <c r="J1670">
        <f>_xlfn.BETA.DIST(Info!B$4/100, (F1670/100)*Info!B$4, (1-F1670/100)*Info!B$4, FALSE)</f>
        <v>2.7328241371908959</v>
      </c>
      <c r="K1670">
        <f>_xlfn.NORM.DIST(Info!B$5/100000,G1670/100000,0.0005, FALSE)</f>
        <v>2.7307874400280587</v>
      </c>
      <c r="L1670">
        <f t="shared" ref="L1670:L1733" si="135">LOG(I1670)+LOG(J1670)+LOG(K1670)</f>
        <v>1.0433044613917419</v>
      </c>
      <c r="M1670">
        <f t="shared" si="131"/>
        <v>11.048529036731205</v>
      </c>
      <c r="N1670">
        <f t="shared" si="132"/>
        <v>3.2323258918226265E-6</v>
      </c>
      <c r="O1670">
        <f t="shared" si="134"/>
        <v>0.3027280784478279</v>
      </c>
    </row>
    <row r="1671" spans="1:15" x14ac:dyDescent="0.45">
      <c r="A1671">
        <f t="shared" si="133"/>
        <v>1669</v>
      </c>
      <c r="B1671" s="14">
        <v>2.501876407305479E-4</v>
      </c>
      <c r="C1671" s="3">
        <v>3.125E-2</v>
      </c>
      <c r="D1671" s="3">
        <v>0.1</v>
      </c>
      <c r="E1671">
        <v>1028.1193805691946</v>
      </c>
      <c r="F1671">
        <v>23.135203548475129</v>
      </c>
      <c r="G1671">
        <v>284.12473406654448</v>
      </c>
      <c r="H1671">
        <f>(E1671-Info!B$3)^2+(F1671-Info!B$4)^2+(G1671-Info!B$5)^2</f>
        <v>31343.23592804866</v>
      </c>
      <c r="I1671">
        <f>_xlfn.BETA.DIST(Info!B$3/100000, (E1671/100000)*Info!B$3, (1-E1671/100000)*Info!B$3, FALSE)</f>
        <v>108.53113409101242</v>
      </c>
      <c r="J1671">
        <f>_xlfn.BETA.DIST(Info!B$4/100, (F1671/100)*Info!B$4, (1-F1671/100)*Info!B$4, FALSE)</f>
        <v>2.2716271009363083</v>
      </c>
      <c r="K1671">
        <f>_xlfn.NORM.DIST(Info!B$5/100000,G1671/100000,0.0005, FALSE)</f>
        <v>47.26160140523136</v>
      </c>
      <c r="L1671">
        <f t="shared" si="135"/>
        <v>4.0663998155471592</v>
      </c>
      <c r="M1671">
        <f t="shared" si="131"/>
        <v>11651.982281438131</v>
      </c>
      <c r="N1671">
        <f t="shared" si="132"/>
        <v>3.4088704382401521E-3</v>
      </c>
      <c r="O1671">
        <f t="shared" si="134"/>
        <v>0.30613694888606807</v>
      </c>
    </row>
    <row r="1672" spans="1:15" x14ac:dyDescent="0.45">
      <c r="A1672">
        <f t="shared" si="133"/>
        <v>1670</v>
      </c>
      <c r="B1672" s="14">
        <v>1.3948946854512484E-4</v>
      </c>
      <c r="C1672" s="3">
        <v>0.01</v>
      </c>
      <c r="D1672" s="3">
        <v>1.0309278350515464E-2</v>
      </c>
      <c r="E1672">
        <v>2283.5382448630062</v>
      </c>
      <c r="F1672">
        <v>40.80342373683186</v>
      </c>
      <c r="G1672">
        <v>114.75565893127146</v>
      </c>
      <c r="H1672">
        <f>(E1672-Info!B$3)^2+(F1672-Info!B$4)^2+(G1672-Info!B$5)^2</f>
        <v>1347745.0832177114</v>
      </c>
      <c r="I1672">
        <f>_xlfn.BETA.DIST(Info!B$3/100000, (E1672/100000)*Info!B$3, (1-E1672/100000)*Info!B$3, FALSE)</f>
        <v>1.2020032303893984</v>
      </c>
      <c r="J1672">
        <f>_xlfn.BETA.DIST(Info!B$4/100, (F1672/100)*Info!B$4, (1-F1672/100)*Info!B$4, FALSE)</f>
        <v>2.9913557945437161</v>
      </c>
      <c r="K1672">
        <f>_xlfn.NORM.DIST(Info!B$5/100000,G1672/100000,0.0005, FALSE)</f>
        <v>4.8449133447319645E-5</v>
      </c>
      <c r="L1672">
        <f t="shared" si="135"/>
        <v>-3.7589402799426033</v>
      </c>
      <c r="M1672">
        <f t="shared" si="131"/>
        <v>1.7420464066187047E-4</v>
      </c>
      <c r="N1672">
        <f t="shared" si="132"/>
        <v>5.0964808855099336E-11</v>
      </c>
      <c r="O1672">
        <f t="shared" si="134"/>
        <v>0.30613694893703286</v>
      </c>
    </row>
    <row r="1673" spans="1:15" x14ac:dyDescent="0.45">
      <c r="A1673">
        <f t="shared" si="133"/>
        <v>1671</v>
      </c>
      <c r="B1673" s="14">
        <v>1.2419274714356682E-4</v>
      </c>
      <c r="C1673" s="3">
        <v>1.4705882352941176E-2</v>
      </c>
      <c r="D1673" s="3">
        <v>1.5151515151515152E-2</v>
      </c>
      <c r="E1673">
        <v>1457.0787886222652</v>
      </c>
      <c r="F1673">
        <v>43.207186318041849</v>
      </c>
      <c r="G1673">
        <v>113.9572030495864</v>
      </c>
      <c r="H1673">
        <f>(E1673-Info!B$3)^2+(F1673-Info!B$4)^2+(G1673-Info!B$5)^2</f>
        <v>172517.86084607517</v>
      </c>
      <c r="I1673">
        <f>_xlfn.BETA.DIST(Info!B$3/100000, (E1673/100000)*Info!B$3, (1-E1673/100000)*Info!B$3, FALSE)</f>
        <v>93.289773276406152</v>
      </c>
      <c r="J1673">
        <f>_xlfn.BETA.DIST(Info!B$4/100, (F1673/100)*Info!B$4, (1-F1673/100)*Info!B$4, FALSE)</f>
        <v>2.1753164950426553</v>
      </c>
      <c r="K1673">
        <f>_xlfn.NORM.DIST(Info!B$5/100000,G1673/100000,0.0005, FALSE)</f>
        <v>4.4182411963640533E-5</v>
      </c>
      <c r="L1673">
        <f t="shared" si="135"/>
        <v>-2.0473940885891397</v>
      </c>
      <c r="M1673">
        <f t="shared" si="131"/>
        <v>8.9661481677760033E-3</v>
      </c>
      <c r="N1673">
        <f t="shared" si="132"/>
        <v>2.6231105313902302E-9</v>
      </c>
      <c r="O1673">
        <f t="shared" si="134"/>
        <v>0.30613695156014337</v>
      </c>
    </row>
    <row r="1674" spans="1:15" x14ac:dyDescent="0.45">
      <c r="A1674">
        <f t="shared" si="133"/>
        <v>1672</v>
      </c>
      <c r="B1674" s="14">
        <v>1.1813349084465446E-4</v>
      </c>
      <c r="C1674" s="3">
        <v>1.0101010101010102E-2</v>
      </c>
      <c r="D1674" s="3">
        <v>4.3478260869565216E-2</v>
      </c>
      <c r="E1674">
        <v>1386.9114060822103</v>
      </c>
      <c r="F1674">
        <v>17.524359903766996</v>
      </c>
      <c r="G1674">
        <v>126.24444401209637</v>
      </c>
      <c r="H1674">
        <f>(E1674-Info!B$3)^2+(F1674-Info!B$4)^2+(G1674-Info!B$5)^2</f>
        <v>128752.62120477797</v>
      </c>
      <c r="I1674">
        <f>_xlfn.BETA.DIST(Info!B$3/100000, (E1674/100000)*Info!B$3, (1-E1674/100000)*Info!B$3, FALSE)</f>
        <v>107.71988740204276</v>
      </c>
      <c r="J1674">
        <f>_xlfn.BETA.DIST(Info!B$4/100, (F1674/100)*Info!B$4, (1-F1674/100)*Info!B$4, FALSE)</f>
        <v>0.66084485248345015</v>
      </c>
      <c r="K1674">
        <f>_xlfn.NORM.DIST(Info!B$5/100000,G1674/100000,0.0005, FALSE)</f>
        <v>1.7746030147991007E-4</v>
      </c>
      <c r="L1674">
        <f t="shared" si="135"/>
        <v>-1.8985033827342717</v>
      </c>
      <c r="M1674">
        <f t="shared" si="131"/>
        <v>1.26327126410683E-2</v>
      </c>
      <c r="N1674">
        <f t="shared" si="132"/>
        <v>3.6957900927742723E-9</v>
      </c>
      <c r="O1674">
        <f t="shared" si="134"/>
        <v>0.30613695525593349</v>
      </c>
    </row>
    <row r="1675" spans="1:15" x14ac:dyDescent="0.45">
      <c r="A1675">
        <f t="shared" si="133"/>
        <v>1673</v>
      </c>
      <c r="B1675" s="14">
        <v>1.2078753472641623E-4</v>
      </c>
      <c r="C1675" s="3">
        <v>1.3333333333333334E-2</v>
      </c>
      <c r="D1675" s="3">
        <v>1.1494252873563218E-2</v>
      </c>
      <c r="E1675">
        <v>1638.1603460305319</v>
      </c>
      <c r="F1675">
        <v>45.943539114641098</v>
      </c>
      <c r="G1675">
        <v>103.34986548660093</v>
      </c>
      <c r="H1675">
        <f>(E1675-Info!B$3)^2+(F1675-Info!B$4)^2+(G1675-Info!B$5)^2</f>
        <v>319573.7251893928</v>
      </c>
      <c r="I1675">
        <f>_xlfn.BETA.DIST(Info!B$3/100000, (E1675/100000)*Info!B$3, (1-E1675/100000)*Info!B$3, FALSE)</f>
        <v>53.515167214480968</v>
      </c>
      <c r="J1675">
        <f>_xlfn.BETA.DIST(Info!B$4/100, (F1675/100)*Info!B$4, (1-F1675/100)*Info!B$4, FALSE)</f>
        <v>1.3760774029809841</v>
      </c>
      <c r="K1675">
        <f>_xlfn.NORM.DIST(Info!B$5/100000,G1675/100000,0.0005, FALSE)</f>
        <v>1.267249455282453E-5</v>
      </c>
      <c r="L1675">
        <f t="shared" si="135"/>
        <v>-3.0300181367955528</v>
      </c>
      <c r="M1675">
        <f t="shared" si="131"/>
        <v>9.3321532749723781E-4</v>
      </c>
      <c r="N1675">
        <f t="shared" si="132"/>
        <v>2.7301879333318889E-10</v>
      </c>
      <c r="O1675">
        <f t="shared" si="134"/>
        <v>0.30613695552895226</v>
      </c>
    </row>
    <row r="1676" spans="1:15" x14ac:dyDescent="0.45">
      <c r="A1676">
        <f t="shared" si="133"/>
        <v>1674</v>
      </c>
      <c r="B1676" s="14">
        <v>3.3523298692591353E-4</v>
      </c>
      <c r="C1676" s="3">
        <v>1.0638297872340425E-2</v>
      </c>
      <c r="D1676" s="3">
        <v>3.3333333333333333E-2</v>
      </c>
      <c r="E1676">
        <v>3860.2212375728172</v>
      </c>
      <c r="F1676">
        <v>22.128836440489177</v>
      </c>
      <c r="G1676">
        <v>340.1028715000383</v>
      </c>
      <c r="H1676">
        <f>(E1676-Info!B$3)^2+(F1676-Info!B$4)^2+(G1676-Info!B$5)^2</f>
        <v>7300653.6514234059</v>
      </c>
      <c r="I1676">
        <f>_xlfn.BETA.DIST(Info!B$3/100000, (E1676/100000)*Info!B$3, (1-E1676/100000)*Info!B$3, FALSE)</f>
        <v>2.4489483926908955E-8</v>
      </c>
      <c r="J1676">
        <f>_xlfn.BETA.DIST(Info!B$4/100, (F1676/100)*Info!B$4, (1-F1676/100)*Info!B$4, FALSE)</f>
        <v>1.9102538453367051</v>
      </c>
      <c r="K1676">
        <f>_xlfn.NORM.DIST(Info!B$5/100000,G1676/100000,0.0005, FALSE)</f>
        <v>361.67794878938861</v>
      </c>
      <c r="L1676">
        <f t="shared" si="135"/>
        <v>-4.7716072531991891</v>
      </c>
      <c r="M1676">
        <f t="shared" ref="M1676:M1739" si="136">I1676*J1676*K1676</f>
        <v>1.6919703444870176E-5</v>
      </c>
      <c r="N1676">
        <f t="shared" si="132"/>
        <v>4.9499797977627278E-12</v>
      </c>
      <c r="O1676">
        <f t="shared" si="134"/>
        <v>0.30613695553390224</v>
      </c>
    </row>
    <row r="1677" spans="1:15" x14ac:dyDescent="0.45">
      <c r="A1677">
        <f t="shared" si="133"/>
        <v>1675</v>
      </c>
      <c r="B1677" s="14">
        <v>2.3854961832061068E-4</v>
      </c>
      <c r="C1677" s="3">
        <v>2.8571428571428571E-2</v>
      </c>
      <c r="D1677" s="3">
        <v>1.6666666666666666E-2</v>
      </c>
      <c r="E1677">
        <v>1935.7004076264132</v>
      </c>
      <c r="F1677">
        <v>57.825042028393909</v>
      </c>
      <c r="G1677">
        <v>222.84417595704781</v>
      </c>
      <c r="H1677">
        <f>(E1677-Info!B$3)^2+(F1677-Info!B$4)^2+(G1677-Info!B$5)^2</f>
        <v>636376.28692258836</v>
      </c>
      <c r="I1677">
        <f>_xlfn.BETA.DIST(Info!B$3/100000, (E1677/100000)*Info!B$3, (1-E1677/100000)*Info!B$3, FALSE)</f>
        <v>12.827486904198635</v>
      </c>
      <c r="J1677">
        <f>_xlfn.BETA.DIST(Info!B$4/100, (F1677/100)*Info!B$4, (1-F1677/100)*Info!B$4, FALSE)</f>
        <v>5.9093914203885684E-2</v>
      </c>
      <c r="K1677">
        <f>_xlfn.NORM.DIST(Info!B$5/100000,G1677/100000,0.0005, FALSE)</f>
        <v>1.2101444577082425</v>
      </c>
      <c r="L1677">
        <f t="shared" si="135"/>
        <v>-3.7478446617545264E-2</v>
      </c>
      <c r="M1677">
        <f t="shared" si="136"/>
        <v>0.91732145954555744</v>
      </c>
      <c r="N1677">
        <f t="shared" si="132"/>
        <v>2.6836892901816281E-7</v>
      </c>
      <c r="O1677">
        <f t="shared" si="134"/>
        <v>0.30613722390283127</v>
      </c>
    </row>
    <row r="1678" spans="1:15" x14ac:dyDescent="0.45">
      <c r="A1678">
        <f t="shared" si="133"/>
        <v>1676</v>
      </c>
      <c r="B1678" s="14">
        <v>1.5190642564180464E-4</v>
      </c>
      <c r="C1678" s="3">
        <v>0.04</v>
      </c>
      <c r="D1678" s="3">
        <v>1.1904761904761904E-2</v>
      </c>
      <c r="E1678">
        <v>1303.5161174193413</v>
      </c>
      <c r="F1678">
        <v>71.305573278149311</v>
      </c>
      <c r="G1678">
        <v>132.18898767182063</v>
      </c>
      <c r="H1678">
        <f>(E1678-Info!B$3)^2+(F1678-Info!B$4)^2+(G1678-Info!B$5)^2</f>
        <v>95752.758453586866</v>
      </c>
      <c r="I1678">
        <f>_xlfn.BETA.DIST(Info!B$3/100000, (E1678/100000)*Info!B$3, (1-E1678/100000)*Info!B$3, FALSE)</f>
        <v>120.81953596155616</v>
      </c>
      <c r="J1678">
        <f>_xlfn.BETA.DIST(Info!B$4/100, (F1678/100)*Info!B$4, (1-F1678/100)*Info!B$4, FALSE)</f>
        <v>1.547855726145269E-4</v>
      </c>
      <c r="K1678">
        <f>_xlfn.NORM.DIST(Info!B$5/100000,G1678/100000,0.0005, FALSE)</f>
        <v>3.4027482660981733E-4</v>
      </c>
      <c r="L1678">
        <f t="shared" si="135"/>
        <v>-5.1963025371204115</v>
      </c>
      <c r="M1678">
        <f t="shared" si="136"/>
        <v>6.3635207250223369E-6</v>
      </c>
      <c r="N1678">
        <f t="shared" si="132"/>
        <v>1.8616933289723324E-12</v>
      </c>
      <c r="O1678">
        <f t="shared" si="134"/>
        <v>0.30613722390469295</v>
      </c>
    </row>
    <row r="1679" spans="1:15" x14ac:dyDescent="0.45">
      <c r="A1679">
        <f t="shared" si="133"/>
        <v>1677</v>
      </c>
      <c r="B1679" s="14">
        <v>3.2605151613955004E-4</v>
      </c>
      <c r="C1679" s="3">
        <v>1.3333333333333334E-2</v>
      </c>
      <c r="D1679" s="3">
        <v>2.6315789473684209E-2</v>
      </c>
      <c r="E1679">
        <v>3376.4173177217717</v>
      </c>
      <c r="F1679">
        <v>30.454585635702099</v>
      </c>
      <c r="G1679">
        <v>323.21311005963713</v>
      </c>
      <c r="H1679">
        <f>(E1679-Info!B$3)^2+(F1679-Info!B$4)^2+(G1679-Info!B$5)^2</f>
        <v>4923308.5552100753</v>
      </c>
      <c r="I1679">
        <f>_xlfn.BETA.DIST(Info!B$3/100000, (E1679/100000)*Info!B$3, (1-E1679/100000)*Info!B$3, FALSE)</f>
        <v>1.5588158893283741E-5</v>
      </c>
      <c r="J1679">
        <f>_xlfn.BETA.DIST(Info!B$4/100, (F1679/100)*Info!B$4, (1-F1679/100)*Info!B$4, FALSE)</f>
        <v>4.6203857075679133</v>
      </c>
      <c r="K1679">
        <f>_xlfn.NORM.DIST(Info!B$5/100000,G1679/100000,0.0005, FALSE)</f>
        <v>223.35766489336334</v>
      </c>
      <c r="L1679">
        <f t="shared" si="135"/>
        <v>-1.7935260836333526</v>
      </c>
      <c r="M1679">
        <f t="shared" si="136"/>
        <v>1.6086957570654845E-2</v>
      </c>
      <c r="N1679">
        <f t="shared" si="132"/>
        <v>4.7063540588443603E-9</v>
      </c>
      <c r="O1679">
        <f t="shared" si="134"/>
        <v>0.30613722861104703</v>
      </c>
    </row>
    <row r="1680" spans="1:15" x14ac:dyDescent="0.45">
      <c r="A1680">
        <f t="shared" si="133"/>
        <v>1678</v>
      </c>
      <c r="B1680" s="14">
        <v>1.5078407720144752E-4</v>
      </c>
      <c r="C1680" s="3">
        <v>4.1666666666666664E-2</v>
      </c>
      <c r="D1680" s="3">
        <v>1.0309278350515464E-2</v>
      </c>
      <c r="E1680">
        <v>1379.1336239786162</v>
      </c>
      <c r="F1680">
        <v>74.173745103574845</v>
      </c>
      <c r="G1680">
        <v>125.98535366098807</v>
      </c>
      <c r="H1680">
        <f>(E1680-Info!B$3)^2+(F1680-Info!B$4)^2+(G1680-Info!B$5)^2</f>
        <v>126957.72197030655</v>
      </c>
      <c r="I1680">
        <f>_xlfn.BETA.DIST(Info!B$3/100000, (E1680/100000)*Info!B$3, (1-E1680/100000)*Info!B$3, FALSE)</f>
        <v>109.16568232119614</v>
      </c>
      <c r="J1680">
        <f>_xlfn.BETA.DIST(Info!B$4/100, (F1680/100)*Info!B$4, (1-F1680/100)*Info!B$4, FALSE)</f>
        <v>3.0379896504666227E-5</v>
      </c>
      <c r="K1680">
        <f>_xlfn.NORM.DIST(Info!B$5/100000,G1680/100000,0.0005, FALSE)</f>
        <v>1.7244039267343112E-4</v>
      </c>
      <c r="L1680">
        <f t="shared" si="135"/>
        <v>-6.2426885732467152</v>
      </c>
      <c r="M1680">
        <f t="shared" si="136"/>
        <v>5.7188858331027766E-7</v>
      </c>
      <c r="N1680">
        <f t="shared" si="132"/>
        <v>1.673100798238454E-13</v>
      </c>
      <c r="O1680">
        <f t="shared" si="134"/>
        <v>0.30613722861121434</v>
      </c>
    </row>
    <row r="1681" spans="1:15" x14ac:dyDescent="0.45">
      <c r="A1681">
        <f t="shared" si="133"/>
        <v>1679</v>
      </c>
      <c r="B1681" s="14">
        <v>1.6350555918901244E-4</v>
      </c>
      <c r="C1681" s="3">
        <v>3.4482758620689655E-2</v>
      </c>
      <c r="D1681" s="3">
        <v>1.1494252873563218E-2</v>
      </c>
      <c r="E1681">
        <v>1490.2137558061838</v>
      </c>
      <c r="F1681">
        <v>68.731070922476647</v>
      </c>
      <c r="G1681">
        <v>140.6411269052719</v>
      </c>
      <c r="H1681">
        <f>(E1681-Info!B$3)^2+(F1681-Info!B$4)^2+(G1681-Info!B$5)^2</f>
        <v>179869.24946951703</v>
      </c>
      <c r="I1681">
        <f>_xlfn.BETA.DIST(Info!B$3/100000, (E1681/100000)*Info!B$3, (1-E1681/100000)*Info!B$3, FALSE)</f>
        <v>85.922041980643115</v>
      </c>
      <c r="J1681">
        <f>_xlfn.BETA.DIST(Info!B$4/100, (F1681/100)*Info!B$4, (1-F1681/100)*Info!B$4, FALSE)</f>
        <v>5.9455670244098991E-4</v>
      </c>
      <c r="K1681">
        <f>_xlfn.NORM.DIST(Info!B$5/100000,G1681/100000,0.0005, FALSE)</f>
        <v>8.3801736815943548E-4</v>
      </c>
      <c r="L1681">
        <f t="shared" si="135"/>
        <v>-4.3684491114093511</v>
      </c>
      <c r="M1681">
        <f t="shared" si="136"/>
        <v>4.2810558005151754E-5</v>
      </c>
      <c r="N1681">
        <f t="shared" si="132"/>
        <v>1.2524533774893038E-11</v>
      </c>
      <c r="O1681">
        <f t="shared" si="134"/>
        <v>0.30613722862373888</v>
      </c>
    </row>
    <row r="1682" spans="1:15" x14ac:dyDescent="0.45">
      <c r="A1682">
        <f t="shared" si="133"/>
        <v>1680</v>
      </c>
      <c r="B1682" s="14">
        <v>1.2615112905260502E-4</v>
      </c>
      <c r="C1682" s="3">
        <v>2.3809523809523808E-2</v>
      </c>
      <c r="D1682" s="3">
        <v>0.5</v>
      </c>
      <c r="E1682">
        <v>549.97917370244409</v>
      </c>
      <c r="F1682">
        <v>4.5267676151796685</v>
      </c>
      <c r="G1682">
        <v>148.71318709438992</v>
      </c>
      <c r="H1682">
        <f>(E1682-Info!B$3)^2+(F1682-Info!B$4)^2+(G1682-Info!B$5)^2</f>
        <v>436333.9578724748</v>
      </c>
      <c r="I1682">
        <f>_xlfn.BETA.DIST(Info!B$3/100000, (E1682/100000)*Info!B$3, (1-E1682/100000)*Info!B$3, FALSE)</f>
        <v>8.4314707133199747</v>
      </c>
      <c r="J1682">
        <f>_xlfn.BETA.DIST(Info!B$4/100, (F1682/100)*Info!B$4, (1-F1682/100)*Info!B$4, FALSE)</f>
        <v>9.5748068908312024E-4</v>
      </c>
      <c r="K1682">
        <f>_xlfn.NORM.DIST(Info!B$5/100000,G1682/100000,0.0005, FALSE)</f>
        <v>1.9296961625268057E-3</v>
      </c>
      <c r="L1682">
        <f t="shared" si="135"/>
        <v>-4.8074777073022199</v>
      </c>
      <c r="M1682">
        <f t="shared" si="136"/>
        <v>1.5578379979023316E-5</v>
      </c>
      <c r="N1682">
        <f t="shared" si="132"/>
        <v>4.5575660607347272E-12</v>
      </c>
      <c r="O1682">
        <f t="shared" si="134"/>
        <v>0.30613722862829645</v>
      </c>
    </row>
    <row r="1683" spans="1:15" x14ac:dyDescent="0.45">
      <c r="A1683">
        <f t="shared" si="133"/>
        <v>1681</v>
      </c>
      <c r="B1683" s="14">
        <v>1.2966804979253112E-4</v>
      </c>
      <c r="C1683" s="3">
        <v>1.4925373134328358E-2</v>
      </c>
      <c r="D1683" s="3">
        <v>1.1904761904761904E-2</v>
      </c>
      <c r="E1683">
        <v>1637.7713911778992</v>
      </c>
      <c r="F1683">
        <v>48.112267286497982</v>
      </c>
      <c r="G1683">
        <v>112.0661204900278</v>
      </c>
      <c r="H1683">
        <f>(E1683-Info!B$3)^2+(F1683-Info!B$4)^2+(G1683-Info!B$5)^2</f>
        <v>314117.76750734093</v>
      </c>
      <c r="I1683">
        <f>_xlfn.BETA.DIST(Info!B$3/100000, (E1683/100000)*Info!B$3, (1-E1683/100000)*Info!B$3, FALSE)</f>
        <v>53.593538855417066</v>
      </c>
      <c r="J1683">
        <f>_xlfn.BETA.DIST(Info!B$4/100, (F1683/100)*Info!B$4, (1-F1683/100)*Info!B$4, FALSE)</f>
        <v>0.89139897432047355</v>
      </c>
      <c r="K1683">
        <f>_xlfn.NORM.DIST(Info!B$5/100000,G1683/100000,0.0005, FALSE)</f>
        <v>3.548003113427084E-5</v>
      </c>
      <c r="L1683">
        <f t="shared" si="135"/>
        <v>-2.7708314426512222</v>
      </c>
      <c r="M1683">
        <f t="shared" si="136"/>
        <v>1.6949955304634994E-3</v>
      </c>
      <c r="N1683">
        <f t="shared" si="132"/>
        <v>4.9588301948851438E-10</v>
      </c>
      <c r="O1683">
        <f t="shared" si="134"/>
        <v>0.30613722912417946</v>
      </c>
    </row>
    <row r="1684" spans="1:15" x14ac:dyDescent="0.45">
      <c r="A1684">
        <f t="shared" si="133"/>
        <v>1682</v>
      </c>
      <c r="B1684" s="14">
        <v>4.0032025620496394E-4</v>
      </c>
      <c r="C1684" s="3">
        <v>0.1</v>
      </c>
      <c r="D1684" s="3">
        <v>1.0526315789473684E-2</v>
      </c>
      <c r="E1684">
        <v>3022.3782538874802</v>
      </c>
      <c r="F1684">
        <v>87.165808856021059</v>
      </c>
      <c r="G1684">
        <v>331.20984178457553</v>
      </c>
      <c r="H1684">
        <f>(E1684-Info!B$3)^2+(F1684-Info!B$4)^2+(G1684-Info!B$5)^2</f>
        <v>3480353.5840205471</v>
      </c>
      <c r="I1684">
        <f>_xlfn.BETA.DIST(Info!B$3/100000, (E1684/100000)*Info!B$3, (1-E1684/100000)*Info!B$3, FALSE)</f>
        <v>1.0355924124644954E-3</v>
      </c>
      <c r="J1684">
        <f>_xlfn.BETA.DIST(Info!B$4/100, (F1684/100)*Info!B$4, (1-F1684/100)*Info!B$4, FALSE)</f>
        <v>2.3968054844457366E-9</v>
      </c>
      <c r="K1684">
        <f>_xlfn.NORM.DIST(Info!B$5/100000,G1684/100000,0.0005, FALSE)</f>
        <v>284.63241134279804</v>
      </c>
      <c r="L1684">
        <f t="shared" si="135"/>
        <v>-9.1508939983510622</v>
      </c>
      <c r="M1684">
        <f t="shared" si="136"/>
        <v>7.0648997175027621E-10</v>
      </c>
      <c r="N1684">
        <f t="shared" si="132"/>
        <v>2.0668867506339799E-16</v>
      </c>
      <c r="O1684">
        <f t="shared" si="134"/>
        <v>0.30613722912417968</v>
      </c>
    </row>
    <row r="1685" spans="1:15" x14ac:dyDescent="0.45">
      <c r="A1685">
        <f t="shared" si="133"/>
        <v>1683</v>
      </c>
      <c r="B1685" s="14">
        <v>2.3998080153587713E-4</v>
      </c>
      <c r="C1685" s="3">
        <v>2.9411764705882353E-2</v>
      </c>
      <c r="D1685" s="3">
        <v>3.0303030303030304E-2</v>
      </c>
      <c r="E1685">
        <v>1486.4761574565046</v>
      </c>
      <c r="F1685">
        <v>46.078183914389037</v>
      </c>
      <c r="G1685">
        <v>247.93427105535315</v>
      </c>
      <c r="H1685">
        <f>(E1685-Info!B$3)^2+(F1685-Info!B$4)^2+(G1685-Info!B$5)^2</f>
        <v>131478.61798437365</v>
      </c>
      <c r="I1685">
        <f>_xlfn.BETA.DIST(Info!B$3/100000, (E1685/100000)*Info!B$3, (1-E1685/100000)*Info!B$3, FALSE)</f>
        <v>86.762154929438125</v>
      </c>
      <c r="J1685">
        <f>_xlfn.BETA.DIST(Info!B$4/100, (F1685/100)*Info!B$4, (1-F1685/100)*Info!B$4, FALSE)</f>
        <v>1.3419289637048029</v>
      </c>
      <c r="K1685">
        <f>_xlfn.NORM.DIST(Info!B$5/100000,G1685/100000,0.0005, FALSE)</f>
        <v>6.507060822499227</v>
      </c>
      <c r="L1685">
        <f t="shared" si="135"/>
        <v>2.8794447229544593</v>
      </c>
      <c r="M1685">
        <f t="shared" si="136"/>
        <v>757.60829826813244</v>
      </c>
      <c r="N1685">
        <f t="shared" si="132"/>
        <v>2.2164370571055417E-4</v>
      </c>
      <c r="O1685">
        <f t="shared" si="134"/>
        <v>0.30635887282989022</v>
      </c>
    </row>
    <row r="1686" spans="1:15" x14ac:dyDescent="0.45">
      <c r="A1686">
        <f t="shared" si="133"/>
        <v>1684</v>
      </c>
      <c r="B1686" s="14">
        <v>1.0990218705352236E-4</v>
      </c>
      <c r="C1686" s="3">
        <v>1.2345679012345678E-2</v>
      </c>
      <c r="D1686" s="3">
        <v>3.3333333333333333E-2</v>
      </c>
      <c r="E1686">
        <v>1162.1780419281299</v>
      </c>
      <c r="F1686">
        <v>24.799609626297574</v>
      </c>
      <c r="G1686">
        <v>114.77540068422749</v>
      </c>
      <c r="H1686">
        <f>(E1686-Info!B$3)^2+(F1686-Info!B$4)^2+(G1686-Info!B$5)^2</f>
        <v>83138.285378917732</v>
      </c>
      <c r="I1686">
        <f>_xlfn.BETA.DIST(Info!B$3/100000, (E1686/100000)*Info!B$3, (1-E1686/100000)*Info!B$3, FALSE)</f>
        <v>126.27582604276444</v>
      </c>
      <c r="J1686">
        <f>_xlfn.BETA.DIST(Info!B$4/100, (F1686/100)*Info!B$4, (1-F1686/100)*Info!B$4, FALSE)</f>
        <v>2.9000410320126426</v>
      </c>
      <c r="K1686">
        <f>_xlfn.NORM.DIST(Info!B$5/100000,G1686/100000,0.0005, FALSE)</f>
        <v>4.855953418572014E-5</v>
      </c>
      <c r="L1686">
        <f t="shared" si="135"/>
        <v>-1.7500011271062208</v>
      </c>
      <c r="M1686">
        <f t="shared" si="136"/>
        <v>1.7782747949510767E-2</v>
      </c>
      <c r="N1686">
        <f t="shared" si="132"/>
        <v>5.2024696168934699E-9</v>
      </c>
      <c r="O1686">
        <f t="shared" si="134"/>
        <v>0.30635887803235984</v>
      </c>
    </row>
    <row r="1687" spans="1:15" x14ac:dyDescent="0.45">
      <c r="A1687">
        <f t="shared" si="133"/>
        <v>1685</v>
      </c>
      <c r="B1687" s="14">
        <v>8.6206896551724137E-3</v>
      </c>
      <c r="C1687" s="3">
        <v>1.4925373134328358E-2</v>
      </c>
      <c r="D1687" s="3">
        <v>1.0638297872340425E-2</v>
      </c>
      <c r="E1687">
        <v>53536.8183659762</v>
      </c>
      <c r="F1687">
        <v>50.151162618595293</v>
      </c>
      <c r="G1687">
        <v>3399.2924707805369</v>
      </c>
      <c r="H1687">
        <f>(E1687-Info!B$3)^2+(F1687-Info!B$4)^2+(G1687-Info!B$5)^2</f>
        <v>2752413947.5938892</v>
      </c>
      <c r="I1687">
        <f>_xlfn.BETA.DIST(Info!B$3/100000, (E1687/100000)*Info!B$3, (1-E1687/100000)*Info!B$3, FALSE)</f>
        <v>0</v>
      </c>
      <c r="J1687">
        <f>_xlfn.BETA.DIST(Info!B$4/100, (F1687/100)*Info!B$4, (1-F1687/100)*Info!B$4, FALSE)</f>
        <v>0.55974296876243868</v>
      </c>
      <c r="K1687">
        <f>_xlfn.NORM.DIST(Info!B$5/100000,G1687/100000,0.0005, FALSE)</f>
        <v>0</v>
      </c>
      <c r="L1687" t="e">
        <f t="shared" si="135"/>
        <v>#NUM!</v>
      </c>
      <c r="M1687">
        <f t="shared" si="136"/>
        <v>0</v>
      </c>
      <c r="N1687">
        <f t="shared" si="132"/>
        <v>0</v>
      </c>
      <c r="O1687">
        <f t="shared" si="134"/>
        <v>0.30635887803235984</v>
      </c>
    </row>
    <row r="1688" spans="1:15" x14ac:dyDescent="0.45">
      <c r="A1688">
        <f t="shared" si="133"/>
        <v>1686</v>
      </c>
      <c r="B1688" s="14">
        <v>1.6414970453053183E-4</v>
      </c>
      <c r="C1688" s="3">
        <v>6.6666666666666666E-2</v>
      </c>
      <c r="D1688" s="3">
        <v>1.2195121951219513E-2</v>
      </c>
      <c r="E1688">
        <v>1231.1046370320785</v>
      </c>
      <c r="F1688">
        <v>80.270592536180331</v>
      </c>
      <c r="G1688">
        <v>143.96832141569558</v>
      </c>
      <c r="H1688">
        <f>(E1688-Info!B$3)^2+(F1688-Info!B$4)^2+(G1688-Info!B$5)^2</f>
        <v>74607.27105850965</v>
      </c>
      <c r="I1688">
        <f>_xlfn.BETA.DIST(Info!B$3/100000, (E1688/100000)*Info!B$3, (1-E1688/100000)*Info!B$3, FALSE)</f>
        <v>126.66522923137811</v>
      </c>
      <c r="J1688">
        <f>_xlfn.BETA.DIST(Info!B$4/100, (F1688/100)*Info!B$4, (1-F1688/100)*Info!B$4, FALSE)</f>
        <v>5.7798918075216721E-7</v>
      </c>
      <c r="K1688">
        <f>_xlfn.NORM.DIST(Info!B$5/100000,G1688/100000,0.0005, FALSE)</f>
        <v>1.1855859243076565E-3</v>
      </c>
      <c r="L1688">
        <f t="shared" si="135"/>
        <v>-7.0614898429734581</v>
      </c>
      <c r="M1688">
        <f t="shared" si="136"/>
        <v>8.6798087688649954E-8</v>
      </c>
      <c r="N1688">
        <f t="shared" si="132"/>
        <v>2.5393399000354151E-14</v>
      </c>
      <c r="O1688">
        <f t="shared" si="134"/>
        <v>0.30635887803238521</v>
      </c>
    </row>
    <row r="1689" spans="1:15" x14ac:dyDescent="0.45">
      <c r="A1689">
        <f t="shared" si="133"/>
        <v>1687</v>
      </c>
      <c r="B1689" s="14">
        <v>2.3640661938534278E-3</v>
      </c>
      <c r="C1689" s="3">
        <v>1.1494252873563218E-2</v>
      </c>
      <c r="D1689" s="3">
        <v>3.5714285714285712E-2</v>
      </c>
      <c r="E1689">
        <v>20833.07900971967</v>
      </c>
      <c r="F1689">
        <v>22.405351092513389</v>
      </c>
      <c r="G1689">
        <v>1988.1177455451193</v>
      </c>
      <c r="H1689">
        <f>(E1689-Info!B$3)^2+(F1689-Info!B$4)^2+(G1689-Info!B$5)^2</f>
        <v>389582079.08308131</v>
      </c>
      <c r="I1689">
        <f>_xlfn.BETA.DIST(Info!B$3/100000, (E1689/100000)*Info!B$3, (1-E1689/100000)*Info!B$3, FALSE)</f>
        <v>1.5163870938004153E-212</v>
      </c>
      <c r="J1689">
        <f>_xlfn.BETA.DIST(Info!B$4/100, (F1689/100)*Info!B$4, (1-F1689/100)*Info!B$4, FALSE)</f>
        <v>2.0073479818738109</v>
      </c>
      <c r="K1689">
        <f>_xlfn.NORM.DIST(Info!B$5/100000,G1689/100000,0.0005, FALSE)</f>
        <v>4.5753837026524585E-216</v>
      </c>
      <c r="L1689">
        <f t="shared" si="135"/>
        <v>-426.85613973395402</v>
      </c>
      <c r="M1689">
        <f t="shared" si="136"/>
        <v>0</v>
      </c>
      <c r="N1689">
        <f t="shared" si="132"/>
        <v>0</v>
      </c>
      <c r="O1689">
        <f t="shared" si="134"/>
        <v>0.30635887803238521</v>
      </c>
    </row>
    <row r="1690" spans="1:15" x14ac:dyDescent="0.45">
      <c r="A1690">
        <f t="shared" si="133"/>
        <v>1688</v>
      </c>
      <c r="B1690" s="14">
        <v>1.8611576400521124E-4</v>
      </c>
      <c r="C1690" s="3">
        <v>0.04</v>
      </c>
      <c r="D1690" s="3">
        <v>4.1666666666666664E-2</v>
      </c>
      <c r="E1690">
        <v>862.91103443246107</v>
      </c>
      <c r="F1690">
        <v>46.655526732099396</v>
      </c>
      <c r="G1690">
        <v>200.39061836165206</v>
      </c>
      <c r="H1690">
        <f>(E1690-Info!B$3)^2+(F1690-Info!B$4)^2+(G1690-Info!B$5)^2</f>
        <v>128928.19931183141</v>
      </c>
      <c r="I1690">
        <f>_xlfn.BETA.DIST(Info!B$3/100000, (E1690/100000)*Info!B$3, (1-E1690/100000)*Info!B$3, FALSE)</f>
        <v>66.857281631158855</v>
      </c>
      <c r="J1690">
        <f>_xlfn.BETA.DIST(Info!B$4/100, (F1690/100)*Info!B$4, (1-F1690/100)*Info!B$4, FALSE)</f>
        <v>1.2015474246931346</v>
      </c>
      <c r="K1690">
        <f>_xlfn.NORM.DIST(Info!B$5/100000,G1690/100000,0.0005, FALSE)</f>
        <v>0.21693698067888664</v>
      </c>
      <c r="L1690">
        <f t="shared" si="135"/>
        <v>1.2412232228257314</v>
      </c>
      <c r="M1690">
        <f t="shared" si="136"/>
        <v>17.427023740435761</v>
      </c>
      <c r="N1690">
        <f t="shared" si="132"/>
        <v>5.0983999649498802E-6</v>
      </c>
      <c r="O1690">
        <f t="shared" si="134"/>
        <v>0.30636397643235014</v>
      </c>
    </row>
    <row r="1691" spans="1:15" x14ac:dyDescent="0.45">
      <c r="A1691">
        <f t="shared" si="133"/>
        <v>1689</v>
      </c>
      <c r="B1691" s="14">
        <v>8.9525514771709937E-4</v>
      </c>
      <c r="C1691" s="3">
        <v>1.1627906976744186E-2</v>
      </c>
      <c r="D1691" s="3">
        <v>0.125</v>
      </c>
      <c r="E1691">
        <v>7693.6896462701516</v>
      </c>
      <c r="F1691">
        <v>8.2849654794843133</v>
      </c>
      <c r="G1691">
        <v>951.21520713049961</v>
      </c>
      <c r="H1691">
        <f>(E1691-Info!B$3)^2+(F1691-Info!B$4)^2+(G1691-Info!B$5)^2</f>
        <v>43003280.615275577</v>
      </c>
      <c r="I1691">
        <f>_xlfn.BETA.DIST(Info!B$3/100000, (E1691/100000)*Info!B$3, (1-E1691/100000)*Info!B$3, FALSE)</f>
        <v>9.4864796727080951E-40</v>
      </c>
      <c r="J1691">
        <f>_xlfn.BETA.DIST(Info!B$4/100, (F1691/100)*Info!B$4, (1-F1691/100)*Info!B$4, FALSE)</f>
        <v>1.3815899227619138E-2</v>
      </c>
      <c r="K1691">
        <f>_xlfn.NORM.DIST(Info!B$5/100000,G1691/100000,0.0005, FALSE)</f>
        <v>6.2715497450115469E-24</v>
      </c>
      <c r="L1691">
        <f t="shared" si="135"/>
        <v>-64.085140891306722</v>
      </c>
      <c r="M1691">
        <f t="shared" si="136"/>
        <v>8.219759460006266E-65</v>
      </c>
      <c r="N1691">
        <f t="shared" si="132"/>
        <v>2.4047491968209422E-71</v>
      </c>
      <c r="O1691">
        <f t="shared" si="134"/>
        <v>0.30636397643235014</v>
      </c>
    </row>
    <row r="1692" spans="1:15" x14ac:dyDescent="0.45">
      <c r="A1692">
        <f t="shared" si="133"/>
        <v>1690</v>
      </c>
      <c r="B1692" s="14">
        <v>1.464986815118664E-4</v>
      </c>
      <c r="C1692" s="3">
        <v>1.6393442622950821E-2</v>
      </c>
      <c r="D1692" s="3">
        <v>5.2631578947368418E-2</v>
      </c>
      <c r="E1692">
        <v>1133.4054003309188</v>
      </c>
      <c r="F1692">
        <v>22.442163474096603</v>
      </c>
      <c r="G1692">
        <v>159.9312115232311</v>
      </c>
      <c r="H1692">
        <f>(E1692-Info!B$3)^2+(F1692-Info!B$4)^2+(G1692-Info!B$5)^2</f>
        <v>59832.734837451004</v>
      </c>
      <c r="I1692">
        <f>_xlfn.BETA.DIST(Info!B$3/100000, (E1692/100000)*Info!B$3, (1-E1692/100000)*Info!B$3, FALSE)</f>
        <v>124.29222811434101</v>
      </c>
      <c r="J1692">
        <f>_xlfn.BETA.DIST(Info!B$4/100, (F1692/100)*Info!B$4, (1-F1692/100)*Info!B$4, FALSE)</f>
        <v>2.0204114329120348</v>
      </c>
      <c r="K1692">
        <f>_xlfn.NORM.DIST(Info!B$5/100000,G1692/100000,0.0005, FALSE)</f>
        <v>5.889858767404799E-3</v>
      </c>
      <c r="L1692">
        <f t="shared" si="135"/>
        <v>0.16998867181217037</v>
      </c>
      <c r="M1692">
        <f t="shared" si="136"/>
        <v>1.4790698074359769</v>
      </c>
      <c r="N1692">
        <f t="shared" si="132"/>
        <v>4.3271241071950538E-7</v>
      </c>
      <c r="O1692">
        <f t="shared" si="134"/>
        <v>0.30636440914476087</v>
      </c>
    </row>
    <row r="1693" spans="1:15" x14ac:dyDescent="0.45">
      <c r="A1693">
        <f t="shared" si="133"/>
        <v>1691</v>
      </c>
      <c r="B1693" s="14">
        <v>1.1602274045712959E-4</v>
      </c>
      <c r="C1693" s="3">
        <v>3.125E-2</v>
      </c>
      <c r="D1693" s="3">
        <v>1.098901098901099E-2</v>
      </c>
      <c r="E1693">
        <v>1119.6538307273693</v>
      </c>
      <c r="F1693">
        <v>67.298876023450561</v>
      </c>
      <c r="G1693">
        <v>98.923639867921068</v>
      </c>
      <c r="H1693">
        <f>(E1693-Info!B$3)^2+(F1693-Info!B$4)^2+(G1693-Info!B$5)^2</f>
        <v>95242.484925713827</v>
      </c>
      <c r="I1693">
        <f>_xlfn.BETA.DIST(Info!B$3/100000, (E1693/100000)*Info!B$3, (1-E1693/100000)*Info!B$3, FALSE)</f>
        <v>122.97010779986692</v>
      </c>
      <c r="J1693">
        <f>_xlfn.BETA.DIST(Info!B$4/100, (F1693/100)*Info!B$4, (1-F1693/100)*Info!B$4, FALSE)</f>
        <v>1.2014760930475002E-3</v>
      </c>
      <c r="K1693">
        <f>_xlfn.NORM.DIST(Info!B$5/100000,G1693/100000,0.0005, FALSE)</f>
        <v>7.4260042351384415E-6</v>
      </c>
      <c r="L1693">
        <f t="shared" si="135"/>
        <v>-5.959730120031443</v>
      </c>
      <c r="M1693">
        <f t="shared" si="136"/>
        <v>1.0971597831244696E-6</v>
      </c>
      <c r="N1693">
        <f t="shared" si="132"/>
        <v>3.2098191195132566E-13</v>
      </c>
      <c r="O1693">
        <f t="shared" si="134"/>
        <v>0.30636440914508184</v>
      </c>
    </row>
    <row r="1694" spans="1:15" x14ac:dyDescent="0.45">
      <c r="A1694">
        <f t="shared" si="133"/>
        <v>1692</v>
      </c>
      <c r="B1694" s="14">
        <v>1.0917030567685589E-3</v>
      </c>
      <c r="C1694" s="3">
        <v>2.8571428571428571E-2</v>
      </c>
      <c r="D1694" s="3">
        <v>8.3333333333333329E-2</v>
      </c>
      <c r="E1694">
        <v>4814.2633065492964</v>
      </c>
      <c r="F1694">
        <v>24.673167529870685</v>
      </c>
      <c r="G1694">
        <v>1181.4723488817433</v>
      </c>
      <c r="H1694">
        <f>(E1694-Info!B$3)^2+(F1694-Info!B$4)^2+(G1694-Info!B$5)^2</f>
        <v>13967025.691386187</v>
      </c>
      <c r="I1694">
        <f>_xlfn.BETA.DIST(Info!B$3/100000, (E1694/100000)*Info!B$3, (1-E1694/100000)*Info!B$3, FALSE)</f>
        <v>8.9202818681196754E-15</v>
      </c>
      <c r="J1694">
        <f>_xlfn.BETA.DIST(Info!B$4/100, (F1694/100)*Info!B$4, (1-F1694/100)*Info!B$4, FALSE)</f>
        <v>2.8518657422005345</v>
      </c>
      <c r="K1694">
        <f>_xlfn.NORM.DIST(Info!B$5/100000,G1694/100000,0.0005, FALSE)</f>
        <v>1.8356139098796025E-50</v>
      </c>
      <c r="L1694">
        <f t="shared" si="135"/>
        <v>-63.330711005999397</v>
      </c>
      <c r="M1694">
        <f t="shared" si="136"/>
        <v>4.6697001433696822E-64</v>
      </c>
      <c r="N1694">
        <f t="shared" si="132"/>
        <v>1.366154049130085E-70</v>
      </c>
      <c r="O1694">
        <f t="shared" si="134"/>
        <v>0.30636440914508184</v>
      </c>
    </row>
    <row r="1695" spans="1:15" x14ac:dyDescent="0.45">
      <c r="A1695">
        <f t="shared" si="133"/>
        <v>1693</v>
      </c>
      <c r="B1695" s="14">
        <v>3.588087549336204E-4</v>
      </c>
      <c r="C1695" s="3">
        <v>1.0101010101010102E-2</v>
      </c>
      <c r="D1695" s="3">
        <v>6.6666666666666666E-2</v>
      </c>
      <c r="E1695">
        <v>3871.0999384226611</v>
      </c>
      <c r="F1695">
        <v>12.51180899991712</v>
      </c>
      <c r="G1695">
        <v>385.66852018477465</v>
      </c>
      <c r="H1695">
        <f>(E1695-Info!B$3)^2+(F1695-Info!B$4)^2+(G1695-Info!B$5)^2</f>
        <v>7356174.0810496435</v>
      </c>
      <c r="I1695">
        <f>_xlfn.BETA.DIST(Info!B$3/100000, (E1695/100000)*Info!B$3, (1-E1695/100000)*Info!B$3, FALSE)</f>
        <v>2.0993669282898598E-8</v>
      </c>
      <c r="J1695">
        <f>_xlfn.BETA.DIST(Info!B$4/100, (F1695/100)*Info!B$4, (1-F1695/100)*Info!B$4, FALSE)</f>
        <v>0.11511218120471617</v>
      </c>
      <c r="K1695">
        <f>_xlfn.NORM.DIST(Info!B$5/100000,G1695/100000,0.0005, FALSE)</f>
        <v>751.36224661534732</v>
      </c>
      <c r="L1695">
        <f t="shared" si="135"/>
        <v>-5.7409409959066284</v>
      </c>
      <c r="M1695">
        <f t="shared" si="136"/>
        <v>1.8157623390203251E-6</v>
      </c>
      <c r="N1695">
        <f t="shared" si="132"/>
        <v>5.3121420981016316E-13</v>
      </c>
      <c r="O1695">
        <f t="shared" si="134"/>
        <v>0.30636440914561308</v>
      </c>
    </row>
    <row r="1696" spans="1:15" x14ac:dyDescent="0.45">
      <c r="A1696">
        <f t="shared" si="133"/>
        <v>1694</v>
      </c>
      <c r="B1696" s="14">
        <v>1.4363688595231256E-4</v>
      </c>
      <c r="C1696" s="3">
        <v>2.0833333333333332E-2</v>
      </c>
      <c r="D1696" s="3">
        <v>4.3478260869565216E-2</v>
      </c>
      <c r="E1696">
        <v>977.99364816476646</v>
      </c>
      <c r="F1696">
        <v>30.470497649518951</v>
      </c>
      <c r="G1696">
        <v>154.78385170245622</v>
      </c>
      <c r="H1696">
        <f>(E1696-Info!B$3)^2+(F1696-Info!B$4)^2+(G1696-Info!B$5)^2</f>
        <v>94377.546858748916</v>
      </c>
      <c r="I1696">
        <f>_xlfn.BETA.DIST(Info!B$3/100000, (E1696/100000)*Info!B$3, (1-E1696/100000)*Info!B$3, FALSE)</f>
        <v>97.223500193660641</v>
      </c>
      <c r="J1696">
        <f>_xlfn.BETA.DIST(Info!B$4/100, (F1696/100)*Info!B$4, (1-F1696/100)*Info!B$4, FALSE)</f>
        <v>4.6229932234050262</v>
      </c>
      <c r="K1696">
        <f>_xlfn.NORM.DIST(Info!B$5/100000,G1696/100000,0.0005, FALSE)</f>
        <v>3.5518477114635377E-3</v>
      </c>
      <c r="L1696">
        <f t="shared" si="135"/>
        <v>0.20314884586567983</v>
      </c>
      <c r="M1696">
        <f t="shared" si="136"/>
        <v>1.5964261970700091</v>
      </c>
      <c r="N1696">
        <f t="shared" si="132"/>
        <v>4.6704585868563717E-7</v>
      </c>
      <c r="O1696">
        <f t="shared" si="134"/>
        <v>0.30636487619147179</v>
      </c>
    </row>
    <row r="1697" spans="1:15" x14ac:dyDescent="0.45">
      <c r="A1697">
        <f t="shared" si="133"/>
        <v>1695</v>
      </c>
      <c r="B1697" s="14">
        <v>1.6803898504453034E-4</v>
      </c>
      <c r="C1697" s="3">
        <v>3.8461538461538464E-2</v>
      </c>
      <c r="D1697" s="3">
        <v>1.8867924528301886E-2</v>
      </c>
      <c r="E1697">
        <v>1150.6130395691562</v>
      </c>
      <c r="F1697">
        <v>62.546872077469757</v>
      </c>
      <c r="G1697">
        <v>162.21335979983527</v>
      </c>
      <c r="H1697">
        <f>(E1697-Info!B$3)^2+(F1697-Info!B$4)^2+(G1697-Info!B$5)^2</f>
        <v>58969.479849038435</v>
      </c>
      <c r="I1697">
        <f>_xlfn.BETA.DIST(Info!B$3/100000, (E1697/100000)*Info!B$3, (1-E1697/100000)*Info!B$3, FALSE)</f>
        <v>125.60710752346249</v>
      </c>
      <c r="J1697">
        <f>_xlfn.BETA.DIST(Info!B$4/100, (F1697/100)*Info!B$4, (1-F1697/100)*Info!B$4, FALSE)</f>
        <v>9.9512049948028806E-3</v>
      </c>
      <c r="K1697">
        <f>_xlfn.NORM.DIST(Info!B$5/100000,G1697/100000,0.0005, FALSE)</f>
        <v>7.3454273145399027E-3</v>
      </c>
      <c r="L1697">
        <f t="shared" si="135"/>
        <v>-2.0370930467909298</v>
      </c>
      <c r="M1697">
        <f t="shared" si="136"/>
        <v>9.1813586649552963E-3</v>
      </c>
      <c r="N1697">
        <f t="shared" si="132"/>
        <v>2.6860718957412674E-9</v>
      </c>
      <c r="O1697">
        <f t="shared" si="134"/>
        <v>0.30636487887754371</v>
      </c>
    </row>
    <row r="1698" spans="1:15" x14ac:dyDescent="0.45">
      <c r="A1698">
        <f t="shared" si="133"/>
        <v>1696</v>
      </c>
      <c r="B1698" s="14">
        <v>2.6329647182727749E-4</v>
      </c>
      <c r="C1698" s="3">
        <v>5.8823529411764705E-2</v>
      </c>
      <c r="D1698" s="3">
        <v>0.04</v>
      </c>
      <c r="E1698">
        <v>1032.7316002436121</v>
      </c>
      <c r="F1698">
        <v>57.166532071375478</v>
      </c>
      <c r="G1698">
        <v>282.08230955223144</v>
      </c>
      <c r="H1698">
        <f>(E1698-Info!B$3)^2+(F1698-Info!B$4)^2+(G1698-Info!B$5)^2</f>
        <v>31188.124363932387</v>
      </c>
      <c r="I1698">
        <f>_xlfn.BETA.DIST(Info!B$3/100000, (E1698/100000)*Info!B$3, (1-E1698/100000)*Info!B$3, FALSE)</f>
        <v>109.46864540763164</v>
      </c>
      <c r="J1698">
        <f>_xlfn.BETA.DIST(Info!B$4/100, (F1698/100)*Info!B$4, (1-F1698/100)*Info!B$4, FALSE)</f>
        <v>7.3931200696394778E-2</v>
      </c>
      <c r="K1698">
        <f>_xlfn.NORM.DIST(Info!B$5/100000,G1698/100000,0.0005, FALSE)</f>
        <v>42.851744401121806</v>
      </c>
      <c r="L1698">
        <f t="shared" si="135"/>
        <v>2.5400860093626454</v>
      </c>
      <c r="M1698">
        <f t="shared" si="136"/>
        <v>346.80552636264349</v>
      </c>
      <c r="N1698">
        <f t="shared" si="132"/>
        <v>1.0146042776937847E-4</v>
      </c>
      <c r="O1698">
        <f t="shared" si="134"/>
        <v>0.30646633930531308</v>
      </c>
    </row>
    <row r="1699" spans="1:15" x14ac:dyDescent="0.45">
      <c r="A1699">
        <f t="shared" si="133"/>
        <v>1697</v>
      </c>
      <c r="B1699" s="14">
        <v>4.6970408642555192E-4</v>
      </c>
      <c r="C1699" s="3">
        <v>1.4492753623188406E-2</v>
      </c>
      <c r="D1699" s="3">
        <v>0.25</v>
      </c>
      <c r="E1699">
        <v>3294.6297809552343</v>
      </c>
      <c r="F1699">
        <v>5.4139135478572236</v>
      </c>
      <c r="G1699">
        <v>532.55105746428853</v>
      </c>
      <c r="H1699">
        <f>(E1699-Info!B$3)^2+(F1699-Info!B$4)^2+(G1699-Info!B$5)^2</f>
        <v>4578415.53222044</v>
      </c>
      <c r="I1699">
        <f>_xlfn.BETA.DIST(Info!B$3/100000, (E1699/100000)*Info!B$3, (1-E1699/100000)*Info!B$3, FALSE)</f>
        <v>4.2850676639384881E-5</v>
      </c>
      <c r="J1699">
        <f>_xlfn.BETA.DIST(Info!B$4/100, (F1699/100)*Info!B$4, (1-F1699/100)*Info!B$4, FALSE)</f>
        <v>1.975782397579064E-3</v>
      </c>
      <c r="K1699">
        <f>_xlfn.NORM.DIST(Info!B$5/100000,G1699/100000,0.0005, FALSE)</f>
        <v>27.806467243909051</v>
      </c>
      <c r="L1699">
        <f t="shared" si="135"/>
        <v>-5.6281573878335198</v>
      </c>
      <c r="M1699">
        <f t="shared" si="136"/>
        <v>2.3541959713039732E-6</v>
      </c>
      <c r="N1699">
        <f t="shared" si="132"/>
        <v>6.887368053405315E-13</v>
      </c>
      <c r="O1699">
        <f t="shared" si="134"/>
        <v>0.30646633930600181</v>
      </c>
    </row>
    <row r="1700" spans="1:15" x14ac:dyDescent="0.45">
      <c r="A1700">
        <f t="shared" si="133"/>
        <v>1698</v>
      </c>
      <c r="B1700" s="14">
        <v>5.1308363263211901E-4</v>
      </c>
      <c r="C1700" s="3">
        <v>1.2195121951219513E-2</v>
      </c>
      <c r="D1700" s="3">
        <v>1.5625E-2</v>
      </c>
      <c r="E1700">
        <v>6325.1996647836586</v>
      </c>
      <c r="F1700">
        <v>38.113938875346555</v>
      </c>
      <c r="G1700">
        <v>449.85343645752391</v>
      </c>
      <c r="H1700">
        <f>(E1700-Info!B$3)^2+(F1700-Info!B$4)^2+(G1700-Info!B$5)^2</f>
        <v>26691849.195591688</v>
      </c>
      <c r="I1700">
        <f>_xlfn.BETA.DIST(Info!B$3/100000, (E1700/100000)*Info!B$3, (1-E1700/100000)*Info!B$3, FALSE)</f>
        <v>5.5444859787018602E-27</v>
      </c>
      <c r="J1700">
        <f>_xlfn.BETA.DIST(Info!B$4/100, (F1700/100)*Info!B$4, (1-F1700/100)*Info!B$4, FALSE)</f>
        <v>3.8868910162491694</v>
      </c>
      <c r="K1700">
        <f>_xlfn.NORM.DIST(Info!B$5/100000,G1700/100000,0.0005, FALSE)</f>
        <v>514.35568729430258</v>
      </c>
      <c r="L1700">
        <f t="shared" si="135"/>
        <v>-22.955272800511892</v>
      </c>
      <c r="M1700">
        <f t="shared" si="136"/>
        <v>1.1084783098806204E-23</v>
      </c>
      <c r="N1700">
        <f t="shared" si="132"/>
        <v>3.2429322759973144E-30</v>
      </c>
      <c r="O1700">
        <f t="shared" si="134"/>
        <v>0.30646633930600181</v>
      </c>
    </row>
    <row r="1701" spans="1:15" x14ac:dyDescent="0.45">
      <c r="A1701">
        <f t="shared" si="133"/>
        <v>1699</v>
      </c>
      <c r="B1701" s="14">
        <v>1.1377858686995108E-4</v>
      </c>
      <c r="C1701" s="3">
        <v>0.125</v>
      </c>
      <c r="D1701" s="3">
        <v>1.0101010101010102E-2</v>
      </c>
      <c r="E1701">
        <v>878.28518844899793</v>
      </c>
      <c r="F1701">
        <v>89.734163923314483</v>
      </c>
      <c r="G1701">
        <v>95.106202384380353</v>
      </c>
      <c r="H1701">
        <f>(E1701-Info!B$3)^2+(F1701-Info!B$4)^2+(G1701-Info!B$5)^2</f>
        <v>176909.57605263757</v>
      </c>
      <c r="I1701">
        <f>_xlfn.BETA.DIST(Info!B$3/100000, (E1701/100000)*Info!B$3, (1-E1701/100000)*Info!B$3, FALSE)</f>
        <v>71.020221634177076</v>
      </c>
      <c r="J1701">
        <f>_xlfn.BETA.DIST(Info!B$4/100, (F1701/100)*Info!B$4, (1-F1701/100)*Info!B$4, FALSE)</f>
        <v>2.1675898595234484E-10</v>
      </c>
      <c r="K1701">
        <f>_xlfn.NORM.DIST(Info!B$5/100000,G1701/100000,0.0005, FALSE)</f>
        <v>4.6541363520409309E-6</v>
      </c>
      <c r="L1701">
        <f t="shared" si="135"/>
        <v>-13.14480176345937</v>
      </c>
      <c r="M1701">
        <f t="shared" si="136"/>
        <v>7.1647037314631883E-14</v>
      </c>
      <c r="N1701">
        <f t="shared" si="132"/>
        <v>2.0960851260339649E-20</v>
      </c>
      <c r="O1701">
        <f t="shared" si="134"/>
        <v>0.30646633930600181</v>
      </c>
    </row>
    <row r="1702" spans="1:15" x14ac:dyDescent="0.45">
      <c r="A1702">
        <f t="shared" si="133"/>
        <v>1700</v>
      </c>
      <c r="B1702" s="14">
        <v>1.2960082944530845E-4</v>
      </c>
      <c r="C1702" s="3">
        <v>0.33333333333333331</v>
      </c>
      <c r="D1702" s="3">
        <v>2.8571428571428571E-2</v>
      </c>
      <c r="E1702">
        <v>433.29184981685859</v>
      </c>
      <c r="F1702">
        <v>91.06788923668428</v>
      </c>
      <c r="G1702">
        <v>134.68560497366047</v>
      </c>
      <c r="H1702">
        <f>(E1702-Info!B$3)^2+(F1702-Info!B$4)^2+(G1702-Info!B$5)^2</f>
        <v>602110.36220377008</v>
      </c>
      <c r="I1702">
        <f>_xlfn.BETA.DIST(Info!B$3/100000, (E1702/100000)*Info!B$3, (1-E1702/100000)*Info!B$3, FALSE)</f>
        <v>2.3111266227786946</v>
      </c>
      <c r="J1702">
        <f>_xlfn.BETA.DIST(Info!B$4/100, (F1702/100)*Info!B$4, (1-F1702/100)*Info!B$4, FALSE)</f>
        <v>5.6242513980708036E-11</v>
      </c>
      <c r="K1702">
        <f>_xlfn.NORM.DIST(Info!B$5/100000,G1702/100000,0.0005, FALSE)</f>
        <v>4.4539056377018043E-4</v>
      </c>
      <c r="L1702">
        <f t="shared" si="135"/>
        <v>-13.237370522997537</v>
      </c>
      <c r="M1702">
        <f t="shared" si="136"/>
        <v>5.7893456143508392E-14</v>
      </c>
      <c r="N1702">
        <f t="shared" si="132"/>
        <v>1.6937143092771734E-20</v>
      </c>
      <c r="O1702">
        <f t="shared" si="134"/>
        <v>0.30646633930600181</v>
      </c>
    </row>
    <row r="1703" spans="1:15" x14ac:dyDescent="0.45">
      <c r="A1703">
        <f t="shared" si="133"/>
        <v>1701</v>
      </c>
      <c r="B1703" s="14">
        <v>9.5969289827255275E-4</v>
      </c>
      <c r="C1703" s="3">
        <v>4.5454545454545456E-2</v>
      </c>
      <c r="D1703" s="3">
        <v>2.4390243902439025E-2</v>
      </c>
      <c r="E1703">
        <v>5181.8929164158626</v>
      </c>
      <c r="F1703">
        <v>61.437756019346196</v>
      </c>
      <c r="G1703">
        <v>926.92832990080751</v>
      </c>
      <c r="H1703">
        <f>(E1703-Info!B$3)^2+(F1703-Info!B$4)^2+(G1703-Info!B$5)^2</f>
        <v>16459023.158198619</v>
      </c>
      <c r="I1703">
        <f>_xlfn.BETA.DIST(Info!B$3/100000, (E1703/100000)*Info!B$3, (1-E1703/100000)*Info!B$3, FALSE)</f>
        <v>1.5425621220549864E-17</v>
      </c>
      <c r="J1703">
        <f>_xlfn.BETA.DIST(Info!B$4/100, (F1703/100)*Info!B$4, (1-F1703/100)*Info!B$4, FALSE)</f>
        <v>1.5550788347558192E-2</v>
      </c>
      <c r="K1703">
        <f>_xlfn.NORM.DIST(Info!B$5/100000,G1703/100000,0.0005, FALSE)</f>
        <v>1.145764276449492E-21</v>
      </c>
      <c r="L1703">
        <f t="shared" si="135"/>
        <v>-39.560909649202117</v>
      </c>
      <c r="M1703">
        <f t="shared" si="136"/>
        <v>2.7484658855717724E-40</v>
      </c>
      <c r="N1703">
        <f t="shared" si="132"/>
        <v>8.0408327798115894E-47</v>
      </c>
      <c r="O1703">
        <f t="shared" si="134"/>
        <v>0.30646633930600181</v>
      </c>
    </row>
    <row r="1704" spans="1:15" x14ac:dyDescent="0.45">
      <c r="A1704">
        <f t="shared" si="133"/>
        <v>1702</v>
      </c>
      <c r="B1704" s="14">
        <v>1.2738853503184713E-3</v>
      </c>
      <c r="C1704" s="3">
        <v>0.5</v>
      </c>
      <c r="D1704" s="3">
        <v>1.7857142857142856E-2</v>
      </c>
      <c r="E1704">
        <v>5693.9973983525224</v>
      </c>
      <c r="F1704">
        <v>95.780995081144951</v>
      </c>
      <c r="G1704">
        <v>1162.2207006350832</v>
      </c>
      <c r="H1704">
        <f>(E1704-Info!B$3)^2+(F1704-Info!B$4)^2+(G1704-Info!B$5)^2</f>
        <v>21146660.018272482</v>
      </c>
      <c r="I1704">
        <f>_xlfn.BETA.DIST(Info!B$3/100000, (E1704/100000)*Info!B$3, (1-E1704/100000)*Info!B$3, FALSE)</f>
        <v>1.2876316263770708E-21</v>
      </c>
      <c r="J1704">
        <f>_xlfn.BETA.DIST(Info!B$4/100, (F1704/100)*Info!B$4, (1-F1704/100)*Info!B$4, FALSE)</f>
        <v>2.1382246432165207E-13</v>
      </c>
      <c r="K1704">
        <f>_xlfn.NORM.DIST(Info!B$5/100000,G1704/100000,0.0005, FALSE)</f>
        <v>6.8403160416475523E-48</v>
      </c>
      <c r="L1704">
        <f t="shared" si="135"/>
        <v>-80.725078866542447</v>
      </c>
      <c r="M1704">
        <f t="shared" si="136"/>
        <v>1.8833070556645451E-81</v>
      </c>
      <c r="N1704">
        <f t="shared" si="132"/>
        <v>5.5097489792883498E-88</v>
      </c>
      <c r="O1704">
        <f t="shared" si="134"/>
        <v>0.30646633930600181</v>
      </c>
    </row>
    <row r="1705" spans="1:15" x14ac:dyDescent="0.45">
      <c r="A1705">
        <f t="shared" si="133"/>
        <v>1703</v>
      </c>
      <c r="B1705" s="14">
        <v>2.8169014084507044E-4</v>
      </c>
      <c r="C1705" s="3">
        <v>7.1428571428571425E-2</v>
      </c>
      <c r="D1705" s="3">
        <v>2.1739130434782608E-2</v>
      </c>
      <c r="E1705">
        <v>1459.0586469154541</v>
      </c>
      <c r="F1705">
        <v>73.396594268036253</v>
      </c>
      <c r="G1705">
        <v>278.08024976528606</v>
      </c>
      <c r="H1705">
        <f>(E1705-Info!B$3)^2+(F1705-Info!B$4)^2+(G1705-Info!B$5)^2</f>
        <v>107337.29496672167</v>
      </c>
      <c r="I1705">
        <f>_xlfn.BETA.DIST(Info!B$3/100000, (E1705/100000)*Info!B$3, (1-E1705/100000)*Info!B$3, FALSE)</f>
        <v>92.855918942855936</v>
      </c>
      <c r="J1705">
        <f>_xlfn.BETA.DIST(Info!B$4/100, (F1705/100)*Info!B$4, (1-F1705/100)*Info!B$4, FALSE)</f>
        <v>4.7889229811015461E-5</v>
      </c>
      <c r="K1705">
        <f>_xlfn.NORM.DIST(Info!B$5/100000,G1705/100000,0.0005, FALSE)</f>
        <v>35.197502437152522</v>
      </c>
      <c r="L1705">
        <f t="shared" si="135"/>
        <v>-0.80544070753892472</v>
      </c>
      <c r="M1705">
        <f t="shared" si="136"/>
        <v>0.15651619898459643</v>
      </c>
      <c r="N1705">
        <f t="shared" si="132"/>
        <v>4.5789929210092496E-8</v>
      </c>
      <c r="O1705">
        <f t="shared" si="134"/>
        <v>0.30646638509593105</v>
      </c>
    </row>
    <row r="1706" spans="1:15" x14ac:dyDescent="0.45">
      <c r="A1706">
        <f t="shared" si="133"/>
        <v>1704</v>
      </c>
      <c r="B1706" s="14">
        <v>1.2618296529968455E-4</v>
      </c>
      <c r="C1706" s="3">
        <v>1.2048192771084338E-2</v>
      </c>
      <c r="D1706" s="3">
        <v>1.5873015873015872E-2</v>
      </c>
      <c r="E1706">
        <v>1637.9192533505509</v>
      </c>
      <c r="F1706">
        <v>37.53735264611781</v>
      </c>
      <c r="G1706">
        <v>116.59007647950629</v>
      </c>
      <c r="H1706">
        <f>(E1706-Info!B$3)^2+(F1706-Info!B$4)^2+(G1706-Info!B$5)^2</f>
        <v>311422.78285413323</v>
      </c>
      <c r="I1706">
        <f>_xlfn.BETA.DIST(Info!B$3/100000, (E1706/100000)*Info!B$3, (1-E1706/100000)*Info!B$3, FALSE)</f>
        <v>53.563739213474271</v>
      </c>
      <c r="J1706">
        <f>_xlfn.BETA.DIST(Info!B$4/100, (F1706/100)*Info!B$4, (1-F1706/100)*Info!B$4, FALSE)</f>
        <v>4.0573703578401368</v>
      </c>
      <c r="K1706">
        <f>_xlfn.NORM.DIST(Info!B$5/100000,G1706/100000,0.0005, FALSE)</f>
        <v>5.9820333371619908E-5</v>
      </c>
      <c r="L1706">
        <f t="shared" si="135"/>
        <v>-1.886035632078312</v>
      </c>
      <c r="M1706">
        <f t="shared" si="136"/>
        <v>1.3000629088359944E-2</v>
      </c>
      <c r="N1706">
        <f t="shared" si="132"/>
        <v>3.8034266708793354E-9</v>
      </c>
      <c r="O1706">
        <f t="shared" si="134"/>
        <v>0.30646638889935773</v>
      </c>
    </row>
    <row r="1707" spans="1:15" x14ac:dyDescent="0.45">
      <c r="A1707">
        <f t="shared" si="133"/>
        <v>1705</v>
      </c>
      <c r="B1707" s="14">
        <v>1.3368983957219252E-4</v>
      </c>
      <c r="C1707" s="3">
        <v>2.1276595744680851E-2</v>
      </c>
      <c r="D1707" s="3">
        <v>2.564102564102564E-2</v>
      </c>
      <c r="E1707">
        <v>1061.7342803278264</v>
      </c>
      <c r="F1707">
        <v>41.676043300254243</v>
      </c>
      <c r="G1707">
        <v>135.54389854862148</v>
      </c>
      <c r="H1707">
        <f>(E1707-Info!B$3)^2+(F1707-Info!B$4)^2+(G1707-Info!B$5)^2</f>
        <v>81083.181823544233</v>
      </c>
      <c r="I1707">
        <f>_xlfn.BETA.DIST(Info!B$3/100000, (E1707/100000)*Info!B$3, (1-E1707/100000)*Info!B$3, FALSE)</f>
        <v>114.89368612909463</v>
      </c>
      <c r="J1707">
        <f>_xlfn.BETA.DIST(Info!B$4/100, (F1707/100)*Info!B$4, (1-F1707/100)*Info!B$4, FALSE)</f>
        <v>2.6891321108100432</v>
      </c>
      <c r="K1707">
        <f>_xlfn.NORM.DIST(Info!B$5/100000,G1707/100000,0.0005, FALSE)</f>
        <v>4.8829573839013997E-4</v>
      </c>
      <c r="L1707">
        <f t="shared" si="135"/>
        <v>-0.82140876427373088</v>
      </c>
      <c r="M1707">
        <f t="shared" si="136"/>
        <v>0.15086595134604994</v>
      </c>
      <c r="N1707">
        <f t="shared" si="132"/>
        <v>4.4136909004727054E-8</v>
      </c>
      <c r="O1707">
        <f t="shared" si="134"/>
        <v>0.30646643303626675</v>
      </c>
    </row>
    <row r="1708" spans="1:15" x14ac:dyDescent="0.45">
      <c r="A1708">
        <f t="shared" si="133"/>
        <v>1706</v>
      </c>
      <c r="B1708" s="14">
        <v>1.1401208528103979E-4</v>
      </c>
      <c r="C1708" s="3">
        <v>1.4285714285714285E-2</v>
      </c>
      <c r="D1708" s="3">
        <v>2.0408163265306121E-2</v>
      </c>
      <c r="E1708">
        <v>1239.342505976686</v>
      </c>
      <c r="F1708">
        <v>36.77112895439646</v>
      </c>
      <c r="G1708">
        <v>111.10998612220777</v>
      </c>
      <c r="H1708">
        <f>(E1708-Info!B$3)^2+(F1708-Info!B$4)^2+(G1708-Info!B$5)^2</f>
        <v>91675.593688109278</v>
      </c>
      <c r="I1708">
        <f>_xlfn.BETA.DIST(Info!B$3/100000, (E1708/100000)*Info!B$3, (1-E1708/100000)*Info!B$3, FALSE)</f>
        <v>126.30813771722221</v>
      </c>
      <c r="J1708">
        <f>_xlfn.BETA.DIST(Info!B$4/100, (F1708/100)*Info!B$4, (1-F1708/100)*Info!B$4, FALSE)</f>
        <v>4.2641948756366039</v>
      </c>
      <c r="K1708">
        <f>_xlfn.NORM.DIST(Info!B$5/100000,G1708/100000,0.0005, FALSE)</f>
        <v>3.1738118790652418E-5</v>
      </c>
      <c r="L1708">
        <f t="shared" si="135"/>
        <v>-1.7671504428082292</v>
      </c>
      <c r="M1708">
        <f t="shared" si="136"/>
        <v>1.7094230557738885E-2</v>
      </c>
      <c r="N1708">
        <f t="shared" si="132"/>
        <v>5.0010389481595922E-9</v>
      </c>
      <c r="O1708">
        <f t="shared" si="134"/>
        <v>0.30646643803730572</v>
      </c>
    </row>
    <row r="1709" spans="1:15" x14ac:dyDescent="0.45">
      <c r="A1709">
        <f t="shared" si="133"/>
        <v>1707</v>
      </c>
      <c r="B1709" s="14">
        <v>1.2738853503184713E-3</v>
      </c>
      <c r="C1709" s="3">
        <v>2.3809523809523808E-2</v>
      </c>
      <c r="D1709" s="3">
        <v>0.16666666666666666</v>
      </c>
      <c r="E1709">
        <v>5729.2522266258275</v>
      </c>
      <c r="F1709">
        <v>12.27139905029728</v>
      </c>
      <c r="G1709">
        <v>1398.3664730285429</v>
      </c>
      <c r="H1709">
        <f>(E1709-Info!B$3)^2+(F1709-Info!B$4)^2+(G1709-Info!B$5)^2</f>
        <v>21878356.979743429</v>
      </c>
      <c r="I1709">
        <f>_xlfn.BETA.DIST(Info!B$3/100000, (E1709/100000)*Info!B$3, (1-E1709/100000)*Info!B$3, FALSE)</f>
        <v>6.6017144687319204E-22</v>
      </c>
      <c r="J1709">
        <f>_xlfn.BETA.DIST(Info!B$4/100, (F1709/100)*Info!B$4, (1-F1709/100)*Info!B$4, FALSE)</f>
        <v>0.10389869496631415</v>
      </c>
      <c r="K1709">
        <f>_xlfn.NORM.DIST(Info!B$5/100000,G1709/100000,0.0005, FALSE)</f>
        <v>7.0162480684738985E-84</v>
      </c>
      <c r="L1709">
        <f t="shared" si="135"/>
        <v>-105.31762823505814</v>
      </c>
      <c r="M1709">
        <f t="shared" si="136"/>
        <v>4.8125113297031498E-106</v>
      </c>
      <c r="N1709">
        <f t="shared" si="132"/>
        <v>1.4079344792391908E-112</v>
      </c>
      <c r="O1709">
        <f t="shared" si="134"/>
        <v>0.30646643803730572</v>
      </c>
    </row>
    <row r="1710" spans="1:15" x14ac:dyDescent="0.45">
      <c r="A1710">
        <f t="shared" si="133"/>
        <v>1708</v>
      </c>
      <c r="B1710" s="14">
        <v>1.0593220338983051E-4</v>
      </c>
      <c r="C1710" s="3">
        <v>1.1111111111111112E-2</v>
      </c>
      <c r="D1710" s="3">
        <v>4.7619047619047616E-2</v>
      </c>
      <c r="E1710">
        <v>1136.7425340335271</v>
      </c>
      <c r="F1710">
        <v>17.700322926588488</v>
      </c>
      <c r="G1710">
        <v>114.46645954934817</v>
      </c>
      <c r="H1710">
        <f>(E1710-Info!B$3)^2+(F1710-Info!B$4)^2+(G1710-Info!B$5)^2</f>
        <v>83957.239391469833</v>
      </c>
      <c r="I1710">
        <f>_xlfn.BETA.DIST(Info!B$3/100000, (E1710/100000)*Info!B$3, (1-E1710/100000)*Info!B$3, FALSE)</f>
        <v>124.57692395838815</v>
      </c>
      <c r="J1710">
        <f>_xlfn.BETA.DIST(Info!B$4/100, (F1710/100)*Info!B$4, (1-F1710/100)*Info!B$4, FALSE)</f>
        <v>0.69423805509369219</v>
      </c>
      <c r="K1710">
        <f>_xlfn.NORM.DIST(Info!B$5/100000,G1710/100000,0.0005, FALSE)</f>
        <v>4.6859496643101427E-5</v>
      </c>
      <c r="L1710">
        <f t="shared" si="135"/>
        <v>-2.3922563616087649</v>
      </c>
      <c r="M1710">
        <f t="shared" si="136"/>
        <v>4.0526923665846828E-3</v>
      </c>
      <c r="N1710">
        <f t="shared" si="132"/>
        <v>1.1856440277754125E-9</v>
      </c>
      <c r="O1710">
        <f t="shared" si="134"/>
        <v>0.30646643922294975</v>
      </c>
    </row>
    <row r="1711" spans="1:15" x14ac:dyDescent="0.45">
      <c r="A1711">
        <f t="shared" si="133"/>
        <v>1709</v>
      </c>
      <c r="B1711" s="14">
        <v>2.8240609997175941E-4</v>
      </c>
      <c r="C1711" s="3">
        <v>8.3333333333333329E-2</v>
      </c>
      <c r="D1711" s="3">
        <v>3.7037037037037035E-2</v>
      </c>
      <c r="E1711">
        <v>1014.1838765716263</v>
      </c>
      <c r="F1711">
        <v>66.95715067701677</v>
      </c>
      <c r="G1711">
        <v>300.41956214330725</v>
      </c>
      <c r="H1711">
        <f>(E1711-Info!B$3)^2+(F1711-Info!B$4)^2+(G1711-Info!B$5)^2</f>
        <v>32702.515358877601</v>
      </c>
      <c r="I1711">
        <f>_xlfn.BETA.DIST(Info!B$3/100000, (E1711/100000)*Info!B$3, (1-E1711/100000)*Info!B$3, FALSE)</f>
        <v>105.5843137551124</v>
      </c>
      <c r="J1711">
        <f>_xlfn.BETA.DIST(Info!B$4/100, (F1711/100)*Info!B$4, (1-F1711/100)*Info!B$4, FALSE)</f>
        <v>1.4144789233097115E-3</v>
      </c>
      <c r="K1711">
        <f>_xlfn.NORM.DIST(Info!B$5/100000,G1711/100000,0.0005, FALSE)</f>
        <v>97.262613915871555</v>
      </c>
      <c r="L1711">
        <f t="shared" si="135"/>
        <v>1.1621418191108632</v>
      </c>
      <c r="M1711">
        <f t="shared" si="136"/>
        <v>14.525858828965942</v>
      </c>
      <c r="N1711">
        <f t="shared" si="132"/>
        <v>4.2496434989429255E-6</v>
      </c>
      <c r="O1711">
        <f t="shared" si="134"/>
        <v>0.30647068886644868</v>
      </c>
    </row>
    <row r="1712" spans="1:15" x14ac:dyDescent="0.45">
      <c r="A1712">
        <f t="shared" si="133"/>
        <v>1710</v>
      </c>
      <c r="B1712" s="14">
        <v>4.71253534401508E-4</v>
      </c>
      <c r="C1712" s="3">
        <v>1.5873015873015872E-2</v>
      </c>
      <c r="D1712" s="3">
        <v>1.098901098901099E-2</v>
      </c>
      <c r="E1712">
        <v>5696.5578550356558</v>
      </c>
      <c r="F1712">
        <v>51.108200037514351</v>
      </c>
      <c r="G1712">
        <v>382.0939347418763</v>
      </c>
      <c r="H1712">
        <f>(E1712-Info!B$3)^2+(F1712-Info!B$4)^2+(G1712-Info!B$5)^2</f>
        <v>20590225.871389017</v>
      </c>
      <c r="I1712">
        <f>_xlfn.BETA.DIST(Info!B$3/100000, (E1712/100000)*Info!B$3, (1-E1712/100000)*Info!B$3, FALSE)</f>
        <v>1.2267594375191658E-21</v>
      </c>
      <c r="J1712">
        <f>_xlfn.BETA.DIST(Info!B$4/100, (F1712/100)*Info!B$4, (1-F1712/100)*Info!B$4, FALSE)</f>
        <v>0.44142580825538269</v>
      </c>
      <c r="K1712">
        <f>_xlfn.NORM.DIST(Info!B$5/100000,G1712/100000,0.0005, FALSE)</f>
        <v>731.10070487048529</v>
      </c>
      <c r="L1712">
        <f t="shared" si="135"/>
        <v>-18.402405668782805</v>
      </c>
      <c r="M1712">
        <f t="shared" si="136"/>
        <v>3.9590804896416651E-19</v>
      </c>
      <c r="N1712">
        <f t="shared" si="132"/>
        <v>1.1582572061796076E-25</v>
      </c>
      <c r="O1712">
        <f t="shared" si="134"/>
        <v>0.30647068886644868</v>
      </c>
    </row>
    <row r="1713" spans="1:15" x14ac:dyDescent="0.45">
      <c r="A1713">
        <f t="shared" si="133"/>
        <v>1711</v>
      </c>
      <c r="B1713" s="14">
        <v>1.2470382840753212E-4</v>
      </c>
      <c r="C1713" s="3">
        <v>1.5625E-2</v>
      </c>
      <c r="D1713" s="3">
        <v>1.9607843137254902E-2</v>
      </c>
      <c r="E1713">
        <v>1298.6780924928676</v>
      </c>
      <c r="F1713">
        <v>39.664761083176856</v>
      </c>
      <c r="G1713">
        <v>120.66533267922115</v>
      </c>
      <c r="H1713">
        <f>(E1713-Info!B$3)^2+(F1713-Info!B$4)^2+(G1713-Info!B$5)^2</f>
        <v>99278.556551609858</v>
      </c>
      <c r="I1713">
        <f>_xlfn.BETA.DIST(Info!B$3/100000, (E1713/100000)*Info!B$3, (1-E1713/100000)*Info!B$3, FALSE)</f>
        <v>121.38996523995721</v>
      </c>
      <c r="J1713">
        <f>_xlfn.BETA.DIST(Info!B$4/100, (F1713/100)*Info!B$4, (1-F1713/100)*Info!B$4, FALSE)</f>
        <v>3.3834986172746415</v>
      </c>
      <c r="K1713">
        <f>_xlfn.NORM.DIST(Info!B$5/100000,G1713/100000,0.0005, FALSE)</f>
        <v>9.5097398149365366E-5</v>
      </c>
      <c r="L1713">
        <f t="shared" si="135"/>
        <v>-1.4082825747345846</v>
      </c>
      <c r="M1713">
        <f t="shared" si="136"/>
        <v>3.9058667694968574E-2</v>
      </c>
      <c r="N1713">
        <f t="shared" si="132"/>
        <v>1.1426891531969497E-8</v>
      </c>
      <c r="O1713">
        <f t="shared" si="134"/>
        <v>0.30647070029334023</v>
      </c>
    </row>
    <row r="1714" spans="1:15" x14ac:dyDescent="0.45">
      <c r="A1714">
        <f t="shared" si="133"/>
        <v>1712</v>
      </c>
      <c r="B1714" s="14">
        <v>1.2071463061323032E-4</v>
      </c>
      <c r="C1714" s="3">
        <v>1.0526315789473684E-2</v>
      </c>
      <c r="D1714" s="3">
        <v>1.5625E-2</v>
      </c>
      <c r="E1714">
        <v>1712.7733185201798</v>
      </c>
      <c r="F1714">
        <v>34.708606412541393</v>
      </c>
      <c r="G1714">
        <v>110.96997839639185</v>
      </c>
      <c r="H1714">
        <f>(E1714-Info!B$3)^2+(F1714-Info!B$4)^2+(G1714-Info!B$5)^2</f>
        <v>391952.71492878941</v>
      </c>
      <c r="I1714">
        <f>_xlfn.BETA.DIST(Info!B$3/100000, (E1714/100000)*Info!B$3, (1-E1714/100000)*Info!B$3, FALSE)</f>
        <v>39.602510115310125</v>
      </c>
      <c r="J1714">
        <f>_xlfn.BETA.DIST(Info!B$4/100, (F1714/100)*Info!B$4, (1-F1714/100)*Info!B$4, FALSE)</f>
        <v>4.6737879342550803</v>
      </c>
      <c r="K1714">
        <f>_xlfn.NORM.DIST(Info!B$5/100000,G1714/100000,0.0005, FALSE)</f>
        <v>3.1223398970718661E-5</v>
      </c>
      <c r="L1714">
        <f t="shared" si="135"/>
        <v>-2.2381281048748898</v>
      </c>
      <c r="M1714">
        <f t="shared" si="136"/>
        <v>5.7792555018870619E-3</v>
      </c>
      <c r="N1714">
        <f t="shared" si="132"/>
        <v>1.6907623749826044E-9</v>
      </c>
      <c r="O1714">
        <f t="shared" si="134"/>
        <v>0.30647070198410259</v>
      </c>
    </row>
    <row r="1715" spans="1:15" x14ac:dyDescent="0.45">
      <c r="A1715">
        <f t="shared" si="133"/>
        <v>1713</v>
      </c>
      <c r="B1715" s="14">
        <v>1.1368804001819008E-4</v>
      </c>
      <c r="C1715" s="3">
        <v>3.8461538461538464E-2</v>
      </c>
      <c r="D1715" s="3">
        <v>1.5625E-2</v>
      </c>
      <c r="E1715">
        <v>860.38403497306388</v>
      </c>
      <c r="F1715">
        <v>66.013767523227614</v>
      </c>
      <c r="G1715">
        <v>106.02238457877971</v>
      </c>
      <c r="H1715">
        <f>(E1715-Info!B$3)^2+(F1715-Info!B$4)^2+(G1715-Info!B$5)^2</f>
        <v>178510.56950435747</v>
      </c>
      <c r="I1715">
        <f>_xlfn.BETA.DIST(Info!B$3/100000, (E1715/100000)*Info!B$3, (1-E1715/100000)*Info!B$3, FALSE)</f>
        <v>66.175563665168767</v>
      </c>
      <c r="J1715">
        <f>_xlfn.BETA.DIST(Info!B$4/100, (F1715/100)*Info!B$4, (1-F1715/100)*Info!B$4, FALSE)</f>
        <v>2.1993891358009286E-3</v>
      </c>
      <c r="K1715">
        <f>_xlfn.NORM.DIST(Info!B$5/100000,G1715/100000,0.0005, FALSE)</f>
        <v>1.7432454534945508E-5</v>
      </c>
      <c r="L1715">
        <f t="shared" si="135"/>
        <v>-5.5956417341388116</v>
      </c>
      <c r="M1715">
        <f t="shared" si="136"/>
        <v>2.5372208163481688E-6</v>
      </c>
      <c r="N1715">
        <f t="shared" si="132"/>
        <v>7.4228202783271999E-13</v>
      </c>
      <c r="O1715">
        <f t="shared" si="134"/>
        <v>0.30647070198484488</v>
      </c>
    </row>
    <row r="1716" spans="1:15" x14ac:dyDescent="0.45">
      <c r="A1716">
        <f t="shared" si="133"/>
        <v>1714</v>
      </c>
      <c r="B1716" s="14">
        <v>1.5384615384615385E-3</v>
      </c>
      <c r="C1716" s="3">
        <v>2.2727272727272728E-2</v>
      </c>
      <c r="D1716" s="3">
        <v>1.0309278350515464E-2</v>
      </c>
      <c r="E1716">
        <v>14755.899651849897</v>
      </c>
      <c r="F1716">
        <v>61.037358593285738</v>
      </c>
      <c r="G1716">
        <v>1107.9629615558401</v>
      </c>
      <c r="H1716">
        <f>(E1716-Info!B$3)^2+(F1716-Info!B$4)^2+(G1716-Info!B$5)^2</f>
        <v>185373484.51289207</v>
      </c>
      <c r="I1716">
        <f>_xlfn.BETA.DIST(Info!B$3/100000, (E1716/100000)*Info!B$3, (1-E1716/100000)*Info!B$3, FALSE)</f>
        <v>1.464806311296183E-123</v>
      </c>
      <c r="J1716">
        <f>_xlfn.BETA.DIST(Info!B$4/100, (F1716/100)*Info!B$4, (1-F1716/100)*Info!B$4, FALSE)</f>
        <v>1.8192468320869151E-2</v>
      </c>
      <c r="K1716">
        <f>_xlfn.NORM.DIST(Info!B$5/100000,G1716/100000,0.0005, FALSE)</f>
        <v>5.4379236497478128E-41</v>
      </c>
      <c r="L1716">
        <f t="shared" si="135"/>
        <v>-164.83889506449287</v>
      </c>
      <c r="M1716">
        <f t="shared" si="136"/>
        <v>1.4491219523456196E-165</v>
      </c>
      <c r="N1716">
        <f t="shared" si="132"/>
        <v>4.239509523306742E-172</v>
      </c>
      <c r="O1716">
        <f t="shared" si="134"/>
        <v>0.30647070198484488</v>
      </c>
    </row>
    <row r="1717" spans="1:15" x14ac:dyDescent="0.45">
      <c r="A1717">
        <f t="shared" si="133"/>
        <v>1715</v>
      </c>
      <c r="B1717" s="14">
        <v>3.4879665155214509E-4</v>
      </c>
      <c r="C1717" s="3">
        <v>1.4084507042253521E-2</v>
      </c>
      <c r="D1717" s="3">
        <v>0.1</v>
      </c>
      <c r="E1717">
        <v>2719.8161281216649</v>
      </c>
      <c r="F1717">
        <v>11.945129338415045</v>
      </c>
      <c r="G1717">
        <v>388.04615142928407</v>
      </c>
      <c r="H1717">
        <f>(E1717-Info!B$3)^2+(F1717-Info!B$4)^2+(G1717-Info!B$5)^2</f>
        <v>2436780.863177299</v>
      </c>
      <c r="I1717">
        <f>_xlfn.BETA.DIST(Info!B$3/100000, (E1717/100000)*Info!B$3, (1-E1717/100000)*Info!B$3, FALSE)</f>
        <v>2.5134221638401358E-2</v>
      </c>
      <c r="J1717">
        <f>_xlfn.BETA.DIST(Info!B$4/100, (F1717/100)*Info!B$4, (1-F1717/100)*Info!B$4, FALSE)</f>
        <v>9.0126200934625533E-2</v>
      </c>
      <c r="K1717">
        <f>_xlfn.NORM.DIST(Info!B$5/100000,G1717/100000,0.0005, FALSE)</f>
        <v>762.98655425609343</v>
      </c>
      <c r="L1717">
        <f t="shared" si="135"/>
        <v>0.2376333898687002</v>
      </c>
      <c r="M1717">
        <f t="shared" si="136"/>
        <v>1.7283567491177523</v>
      </c>
      <c r="N1717">
        <f t="shared" si="132"/>
        <v>5.0564308170859798E-7</v>
      </c>
      <c r="O1717">
        <f t="shared" si="134"/>
        <v>0.30647120762792657</v>
      </c>
    </row>
    <row r="1718" spans="1:15" x14ac:dyDescent="0.45">
      <c r="A1718">
        <f t="shared" si="133"/>
        <v>1716</v>
      </c>
      <c r="B1718" s="14">
        <v>1.1926058437686345E-4</v>
      </c>
      <c r="C1718" s="3">
        <v>1.1764705882352941E-2</v>
      </c>
      <c r="D1718" s="3">
        <v>1.5151515151515152E-2</v>
      </c>
      <c r="E1718">
        <v>1593.4202551957967</v>
      </c>
      <c r="F1718">
        <v>37.835259245664524</v>
      </c>
      <c r="G1718">
        <v>109.12695508596302</v>
      </c>
      <c r="H1718">
        <f>(E1718-Info!B$3)^2+(F1718-Info!B$4)^2+(G1718-Info!B$5)^2</f>
        <v>275114.08079819457</v>
      </c>
      <c r="I1718">
        <f>_xlfn.BETA.DIST(Info!B$3/100000, (E1718/100000)*Info!B$3, (1-E1718/100000)*Info!B$3, FALSE)</f>
        <v>62.859491265945096</v>
      </c>
      <c r="J1718">
        <f>_xlfn.BETA.DIST(Info!B$4/100, (F1718/100)*Info!B$4, (1-F1718/100)*Info!B$4, FALSE)</f>
        <v>3.9707116368613482</v>
      </c>
      <c r="K1718">
        <f>_xlfn.NORM.DIST(Info!B$5/100000,G1718/100000,0.0005, FALSE)</f>
        <v>2.5158635033054935E-5</v>
      </c>
      <c r="L1718">
        <f t="shared" si="135"/>
        <v>-2.2020737144694285</v>
      </c>
      <c r="M1718">
        <f t="shared" si="136"/>
        <v>6.2795176510384524E-3</v>
      </c>
      <c r="N1718">
        <f t="shared" si="132"/>
        <v>1.8371176311461232E-9</v>
      </c>
      <c r="O1718">
        <f t="shared" si="134"/>
        <v>0.30647120946504419</v>
      </c>
    </row>
    <row r="1719" spans="1:15" x14ac:dyDescent="0.45">
      <c r="A1719">
        <f t="shared" si="133"/>
        <v>1717</v>
      </c>
      <c r="B1719" s="14">
        <v>1.1682242990654205E-3</v>
      </c>
      <c r="C1719" s="3">
        <v>2.8571428571428571E-2</v>
      </c>
      <c r="D1719" s="3">
        <v>0.14285714285714285</v>
      </c>
      <c r="E1719">
        <v>4645.6386344758739</v>
      </c>
      <c r="F1719">
        <v>16.319452012381074</v>
      </c>
      <c r="G1719">
        <v>1292.6189191295889</v>
      </c>
      <c r="H1719">
        <f>(E1719-Info!B$3)^2+(F1719-Info!B$4)^2+(G1719-Info!B$5)^2</f>
        <v>12948322.980497472</v>
      </c>
      <c r="I1719">
        <f>_xlfn.BETA.DIST(Info!B$3/100000, (E1719/100000)*Info!B$3, (1-E1719/100000)*Info!B$3, FALSE)</f>
        <v>1.4718216806311223E-13</v>
      </c>
      <c r="J1719">
        <f>_xlfn.BETA.DIST(Info!B$4/100, (F1719/100)*Info!B$4, (1-F1719/100)*Info!B$4, FALSE)</f>
        <v>0.4620063776409189</v>
      </c>
      <c r="K1719">
        <f>_xlfn.NORM.DIST(Info!B$5/100000,G1719/100000,0.0005, FALSE)</f>
        <v>1.4451538829492689E-66</v>
      </c>
      <c r="L1719">
        <f t="shared" si="135"/>
        <v>-79.007582739180165</v>
      </c>
      <c r="M1719">
        <f t="shared" si="136"/>
        <v>9.826916386475838E-80</v>
      </c>
      <c r="N1719">
        <f t="shared" si="132"/>
        <v>2.8749344068501869E-86</v>
      </c>
      <c r="O1719">
        <f t="shared" si="134"/>
        <v>0.30647120946504419</v>
      </c>
    </row>
    <row r="1720" spans="1:15" x14ac:dyDescent="0.45">
      <c r="A1720">
        <f t="shared" si="133"/>
        <v>1718</v>
      </c>
      <c r="B1720" s="14">
        <v>2.4703557312252963E-4</v>
      </c>
      <c r="C1720" s="3">
        <v>1.1111111111111112E-2</v>
      </c>
      <c r="D1720" s="3">
        <v>1.0101010101010102E-2</v>
      </c>
      <c r="E1720">
        <v>3773.4179529064795</v>
      </c>
      <c r="F1720">
        <v>43.724810681697697</v>
      </c>
      <c r="G1720">
        <v>199.07884738907035</v>
      </c>
      <c r="H1720">
        <f>(E1720-Info!B$3)^2+(F1720-Info!B$4)^2+(G1720-Info!B$5)^2</f>
        <v>6876897.8902231259</v>
      </c>
      <c r="I1720">
        <f>_xlfn.BETA.DIST(Info!B$3/100000, (E1720/100000)*Info!B$3, (1-E1720/100000)*Info!B$3, FALSE)</f>
        <v>8.2578772575462334E-8</v>
      </c>
      <c r="J1720">
        <f>_xlfn.BETA.DIST(Info!B$4/100, (F1720/100)*Info!B$4, (1-F1720/100)*Info!B$4, FALSE)</f>
        <v>2.010306433682957</v>
      </c>
      <c r="K1720">
        <f>_xlfn.NORM.DIST(Info!B$5/100000,G1720/100000,0.0005, FALSE)</f>
        <v>0.19499070853411807</v>
      </c>
      <c r="L1720">
        <f t="shared" si="135"/>
        <v>-7.4898553967059227</v>
      </c>
      <c r="M1720">
        <f t="shared" si="136"/>
        <v>3.2370141906254096E-8</v>
      </c>
      <c r="N1720">
        <f t="shared" si="132"/>
        <v>9.4701156559130167E-15</v>
      </c>
      <c r="O1720">
        <f t="shared" si="134"/>
        <v>0.30647120946505368</v>
      </c>
    </row>
    <row r="1721" spans="1:15" x14ac:dyDescent="0.45">
      <c r="A1721">
        <f t="shared" si="133"/>
        <v>1719</v>
      </c>
      <c r="B1721" s="14">
        <v>1.4896469536719798E-4</v>
      </c>
      <c r="C1721" s="3">
        <v>9.0909090909090912E-2</v>
      </c>
      <c r="D1721" s="3">
        <v>1.2345679012345678E-2</v>
      </c>
      <c r="E1721">
        <v>1052.5576296944273</v>
      </c>
      <c r="F1721">
        <v>84.610064854257388</v>
      </c>
      <c r="G1721">
        <v>131.34652330614423</v>
      </c>
      <c r="H1721">
        <f>(E1721-Info!B$3)^2+(F1721-Info!B$4)^2+(G1721-Info!B$5)^2</f>
        <v>87872.404494155344</v>
      </c>
      <c r="I1721">
        <f>_xlfn.BETA.DIST(Info!B$3/100000, (E1721/100000)*Info!B$3, (1-E1721/100000)*Info!B$3, FALSE)</f>
        <v>113.26850497566112</v>
      </c>
      <c r="J1721">
        <f>_xlfn.BETA.DIST(Info!B$4/100, (F1721/100)*Info!B$4, (1-F1721/100)*Info!B$4, FALSE)</f>
        <v>2.1187691720910084E-8</v>
      </c>
      <c r="K1721">
        <f>_xlfn.NORM.DIST(Info!B$5/100000,G1721/100000,0.0005, FALSE)</f>
        <v>3.1055226246577336E-4</v>
      </c>
      <c r="L1721">
        <f t="shared" si="135"/>
        <v>-9.1276724887588934</v>
      </c>
      <c r="M1721">
        <f t="shared" si="136"/>
        <v>7.4529380486320016E-10</v>
      </c>
      <c r="N1721">
        <f t="shared" si="132"/>
        <v>2.1804101292266263E-16</v>
      </c>
      <c r="O1721">
        <f t="shared" si="134"/>
        <v>0.30647120946505391</v>
      </c>
    </row>
    <row r="1722" spans="1:15" x14ac:dyDescent="0.45">
      <c r="A1722">
        <f t="shared" si="133"/>
        <v>1720</v>
      </c>
      <c r="B1722" s="14">
        <v>1.7064846416382253E-4</v>
      </c>
      <c r="C1722" s="3">
        <v>1.4705882352941176E-2</v>
      </c>
      <c r="D1722" s="3">
        <v>1.5151515151515152E-2</v>
      </c>
      <c r="E1722">
        <v>1991.2626511158321</v>
      </c>
      <c r="F1722">
        <v>43.207186318041543</v>
      </c>
      <c r="G1722">
        <v>155.72846655816954</v>
      </c>
      <c r="H1722">
        <f>(E1722-Info!B$3)^2+(F1722-Info!B$4)^2+(G1722-Info!B$5)^2</f>
        <v>753925.48984366772</v>
      </c>
      <c r="I1722">
        <f>_xlfn.BETA.DIST(Info!B$3/100000, (E1722/100000)*Info!B$3, (1-E1722/100000)*Info!B$3, FALSE)</f>
        <v>9.2151112606292465</v>
      </c>
      <c r="J1722">
        <f>_xlfn.BETA.DIST(Info!B$4/100, (F1722/100)*Info!B$4, (1-F1722/100)*Info!B$4, FALSE)</f>
        <v>2.1753164950427517</v>
      </c>
      <c r="K1722">
        <f>_xlfn.NORM.DIST(Info!B$5/100000,G1722/100000,0.0005, FALSE)</f>
        <v>3.9003915876492383E-3</v>
      </c>
      <c r="L1722">
        <f t="shared" si="135"/>
        <v>-1.1068687527447496</v>
      </c>
      <c r="M1722">
        <f t="shared" si="136"/>
        <v>7.8186405443963145E-2</v>
      </c>
      <c r="N1722">
        <f t="shared" si="132"/>
        <v>2.287399000037692E-8</v>
      </c>
      <c r="O1722">
        <f t="shared" si="134"/>
        <v>0.30647123233904389</v>
      </c>
    </row>
    <row r="1723" spans="1:15" x14ac:dyDescent="0.45">
      <c r="A1723">
        <f t="shared" si="133"/>
        <v>1721</v>
      </c>
      <c r="B1723" s="14">
        <v>1.5583606046439146E-4</v>
      </c>
      <c r="C1723" s="3">
        <v>0.14285714285714285</v>
      </c>
      <c r="D1723" s="3">
        <v>0.33333333333333331</v>
      </c>
      <c r="E1723">
        <v>155.10741341897116</v>
      </c>
      <c r="F1723">
        <v>29.821186063705344</v>
      </c>
      <c r="G1723">
        <v>184.19083575891932</v>
      </c>
      <c r="H1723">
        <f>(E1723-Info!B$3)^2+(F1723-Info!B$4)^2+(G1723-Info!B$5)^2</f>
        <v>1055683.4345039723</v>
      </c>
      <c r="I1723">
        <f>_xlfn.BETA.DIST(Info!B$3/100000, (E1723/100000)*Info!B$3, (1-E1723/100000)*Info!B$3, FALSE)</f>
        <v>1.3820636327898161E-2</v>
      </c>
      <c r="J1723">
        <f>_xlfn.BETA.DIST(Info!B$4/100, (F1723/100)*Info!B$4, (1-F1723/100)*Info!B$4, FALSE)</f>
        <v>4.5029995546376229</v>
      </c>
      <c r="K1723">
        <f>_xlfn.NORM.DIST(Info!B$5/100000,G1723/100000,0.0005, FALSE)</f>
        <v>5.5380587939391178E-2</v>
      </c>
      <c r="L1723">
        <f t="shared" si="135"/>
        <v>-2.4626124947092709</v>
      </c>
      <c r="M1723">
        <f t="shared" si="136"/>
        <v>3.4465731889282733E-3</v>
      </c>
      <c r="N1723">
        <f t="shared" si="132"/>
        <v>1.0083195436784156E-9</v>
      </c>
      <c r="O1723">
        <f t="shared" si="134"/>
        <v>0.30647123334736343</v>
      </c>
    </row>
    <row r="1724" spans="1:15" x14ac:dyDescent="0.45">
      <c r="A1724">
        <f t="shared" si="133"/>
        <v>1722</v>
      </c>
      <c r="B1724" s="14">
        <v>1.1415525114155251E-4</v>
      </c>
      <c r="C1724" s="3">
        <v>5.2631578947368418E-2</v>
      </c>
      <c r="D1724" s="3">
        <v>1.1363636363636364E-2</v>
      </c>
      <c r="E1724">
        <v>940.2210649738538</v>
      </c>
      <c r="F1724">
        <v>77.18451241117431</v>
      </c>
      <c r="G1724">
        <v>98.520819679499766</v>
      </c>
      <c r="H1724">
        <f>(E1724-Info!B$3)^2+(F1724-Info!B$4)^2+(G1724-Info!B$5)^2</f>
        <v>142595.4000166895</v>
      </c>
      <c r="I1724">
        <f>_xlfn.BETA.DIST(Info!B$3/100000, (E1724/100000)*Info!B$3, (1-E1724/100000)*Info!B$3, FALSE)</f>
        <v>87.656376789682383</v>
      </c>
      <c r="J1724">
        <f>_xlfn.BETA.DIST(Info!B$4/100, (F1724/100)*Info!B$4, (1-F1724/100)*Info!B$4, FALSE)</f>
        <v>4.7001331323189194E-6</v>
      </c>
      <c r="K1724">
        <f>_xlfn.NORM.DIST(Info!B$5/100000,G1724/100000,0.0005, FALSE)</f>
        <v>7.0707053006557154E-6</v>
      </c>
      <c r="L1724">
        <f t="shared" si="135"/>
        <v>-8.5356435882512045</v>
      </c>
      <c r="M1724">
        <f t="shared" si="136"/>
        <v>2.913106832015011E-9</v>
      </c>
      <c r="N1724">
        <f t="shared" si="132"/>
        <v>8.5225015995010116E-16</v>
      </c>
      <c r="O1724">
        <f t="shared" si="134"/>
        <v>0.30647123334736426</v>
      </c>
    </row>
    <row r="1725" spans="1:15" x14ac:dyDescent="0.45">
      <c r="A1725">
        <f t="shared" si="133"/>
        <v>1723</v>
      </c>
      <c r="B1725" s="14">
        <v>1.0390689941812137E-4</v>
      </c>
      <c r="C1725" s="3">
        <v>1.7241379310344827E-2</v>
      </c>
      <c r="D1725" s="3">
        <v>1.4492753623188406E-2</v>
      </c>
      <c r="E1725">
        <v>1140.3608675965411</v>
      </c>
      <c r="F1725">
        <v>48.005791211899478</v>
      </c>
      <c r="G1725">
        <v>94.785512798587092</v>
      </c>
      <c r="H1725">
        <f>(E1725-Info!B$3)^2+(F1725-Info!B$4)^2+(G1725-Info!B$5)^2</f>
        <v>95593.410413417747</v>
      </c>
      <c r="I1725">
        <f>_xlfn.BETA.DIST(Info!B$3/100000, (E1725/100000)*Info!B$3, (1-E1725/100000)*Info!B$3, FALSE)</f>
        <v>124.86951813307898</v>
      </c>
      <c r="J1725">
        <f>_xlfn.BETA.DIST(Info!B$4/100, (F1725/100)*Info!B$4, (1-F1725/100)*Info!B$4, FALSE)</f>
        <v>0.91193897888471609</v>
      </c>
      <c r="K1725">
        <f>_xlfn.NORM.DIST(Info!B$5/100000,G1725/100000,0.0005, FALSE)</f>
        <v>4.4738102933032939E-6</v>
      </c>
      <c r="L1725">
        <f t="shared" si="135"/>
        <v>-3.292900220709106</v>
      </c>
      <c r="M1725">
        <f t="shared" si="136"/>
        <v>5.0944790342519121E-4</v>
      </c>
      <c r="N1725">
        <f t="shared" si="132"/>
        <v>1.4904261402594714E-10</v>
      </c>
      <c r="O1725">
        <f t="shared" si="134"/>
        <v>0.30647123349640687</v>
      </c>
    </row>
    <row r="1726" spans="1:15" x14ac:dyDescent="0.45">
      <c r="A1726">
        <f t="shared" si="133"/>
        <v>1724</v>
      </c>
      <c r="B1726" s="14">
        <v>1.1946004061641381E-4</v>
      </c>
      <c r="C1726" s="3">
        <v>1.7241379310344827E-2</v>
      </c>
      <c r="D1726" s="3">
        <v>8.3333333333333329E-2</v>
      </c>
      <c r="E1726">
        <v>819.06373208803711</v>
      </c>
      <c r="F1726">
        <v>16.503736907416574</v>
      </c>
      <c r="G1726">
        <v>134.57577825225138</v>
      </c>
      <c r="H1726">
        <f>(E1726-Info!B$3)^2+(F1726-Info!B$4)^2+(G1726-Info!B$5)^2</f>
        <v>187854.60173786993</v>
      </c>
      <c r="I1726">
        <f>_xlfn.BETA.DIST(Info!B$3/100000, (E1726/100000)*Info!B$3, (1-E1726/100000)*Info!B$3, FALSE)</f>
        <v>55.233845465992822</v>
      </c>
      <c r="J1726">
        <f>_xlfn.BETA.DIST(Info!B$4/100, (F1726/100)*Info!B$4, (1-F1726/100)*Info!B$4, FALSE)</f>
        <v>0.48915374957430757</v>
      </c>
      <c r="K1726">
        <f>_xlfn.NORM.DIST(Info!B$5/100000,G1726/100000,0.0005, FALSE)</f>
        <v>4.4017039799983392E-4</v>
      </c>
      <c r="L1726">
        <f t="shared" si="135"/>
        <v>-1.9247285001777059</v>
      </c>
      <c r="M1726">
        <f t="shared" si="136"/>
        <v>1.1892454536104333E-2</v>
      </c>
      <c r="N1726">
        <f t="shared" si="132"/>
        <v>3.4792223097371109E-9</v>
      </c>
      <c r="O1726">
        <f t="shared" si="134"/>
        <v>0.30647123697562917</v>
      </c>
    </row>
    <row r="1727" spans="1:15" x14ac:dyDescent="0.45">
      <c r="A1727">
        <f t="shared" si="133"/>
        <v>1725</v>
      </c>
      <c r="B1727" s="14">
        <v>1.0824853864472829E-4</v>
      </c>
      <c r="C1727" s="3">
        <v>1.5151515151515152E-2</v>
      </c>
      <c r="D1727" s="3">
        <v>1.1627906976744186E-2</v>
      </c>
      <c r="E1727">
        <v>1371.9186724516742</v>
      </c>
      <c r="F1727">
        <v>48.919396315398757</v>
      </c>
      <c r="G1727">
        <v>93.231881985245153</v>
      </c>
      <c r="H1727">
        <f>(E1727-Info!B$3)^2+(F1727-Info!B$4)^2+(G1727-Info!B$5)^2</f>
        <v>141570.18623013777</v>
      </c>
      <c r="I1727">
        <f>_xlfn.BETA.DIST(Info!B$3/100000, (E1727/100000)*Info!B$3, (1-E1727/100000)*Info!B$3, FALSE)</f>
        <v>110.47167397630665</v>
      </c>
      <c r="J1727">
        <f>_xlfn.BETA.DIST(Info!B$4/100, (F1727/100)*Info!B$4, (1-F1727/100)*Info!B$4, FALSE)</f>
        <v>0.74635291255169878</v>
      </c>
      <c r="K1727">
        <f>_xlfn.NORM.DIST(Info!B$5/100000,G1727/100000,0.0005, FALSE)</f>
        <v>3.6921801000804861E-6</v>
      </c>
      <c r="L1727">
        <f t="shared" si="135"/>
        <v>-3.516521955912145</v>
      </c>
      <c r="M1727">
        <f t="shared" si="136"/>
        <v>3.0442340837943032E-4</v>
      </c>
      <c r="N1727">
        <f t="shared" si="132"/>
        <v>8.9061237175591352E-11</v>
      </c>
      <c r="O1727">
        <f t="shared" si="134"/>
        <v>0.30647123706469043</v>
      </c>
    </row>
    <row r="1728" spans="1:15" x14ac:dyDescent="0.45">
      <c r="A1728">
        <f t="shared" si="133"/>
        <v>1726</v>
      </c>
      <c r="B1728" s="14">
        <v>5.2826201796090863E-4</v>
      </c>
      <c r="C1728" s="3">
        <v>1.4925373134328358E-2</v>
      </c>
      <c r="D1728" s="3">
        <v>1.4084507042253521E-2</v>
      </c>
      <c r="E1728">
        <v>6011.0574846997324</v>
      </c>
      <c r="F1728">
        <v>44.965895560200991</v>
      </c>
      <c r="G1728">
        <v>454.63379864899417</v>
      </c>
      <c r="H1728">
        <f>(E1728-Info!B$3)^2+(F1728-Info!B$4)^2+(G1728-Info!B$5)^2</f>
        <v>23545290.852083072</v>
      </c>
      <c r="I1728">
        <f>_xlfn.BETA.DIST(Info!B$3/100000, (E1728/100000)*Info!B$3, (1-E1728/100000)*Info!B$3, FALSE)</f>
        <v>2.8781996829309077E-24</v>
      </c>
      <c r="J1728">
        <f>_xlfn.BETA.DIST(Info!B$4/100, (F1728/100)*Info!B$4, (1-F1728/100)*Info!B$4, FALSE)</f>
        <v>1.6395340310637423</v>
      </c>
      <c r="K1728">
        <f>_xlfn.NORM.DIST(Info!B$5/100000,G1728/100000,0.0005, FALSE)</f>
        <v>468.13377250171561</v>
      </c>
      <c r="L1728">
        <f t="shared" si="135"/>
        <v>-20.655788669944236</v>
      </c>
      <c r="M1728">
        <f t="shared" si="136"/>
        <v>2.2090794215783674E-21</v>
      </c>
      <c r="N1728">
        <f t="shared" si="132"/>
        <v>6.4628192474505828E-28</v>
      </c>
      <c r="O1728">
        <f t="shared" si="134"/>
        <v>0.30647123706469043</v>
      </c>
    </row>
    <row r="1729" spans="1:15" x14ac:dyDescent="0.45">
      <c r="A1729">
        <f t="shared" si="133"/>
        <v>1727</v>
      </c>
      <c r="B1729" s="14">
        <v>1.4259232853272493E-4</v>
      </c>
      <c r="C1729" s="3">
        <v>4.1666666666666664E-2</v>
      </c>
      <c r="D1729" s="3">
        <v>0.1</v>
      </c>
      <c r="E1729">
        <v>476.32304771813182</v>
      </c>
      <c r="F1729">
        <v>28.638419205853527</v>
      </c>
      <c r="G1729">
        <v>162.96280796698389</v>
      </c>
      <c r="H1729">
        <f>(E1729-Info!B$3)^2+(F1729-Info!B$4)^2+(G1729-Info!B$5)^2</f>
        <v>523678.35959370836</v>
      </c>
      <c r="I1729">
        <f>_xlfn.BETA.DIST(Info!B$3/100000, (E1729/100000)*Info!B$3, (1-E1729/100000)*Info!B$3, FALSE)</f>
        <v>3.8830258661173009</v>
      </c>
      <c r="J1729">
        <f>_xlfn.BETA.DIST(Info!B$4/100, (F1729/100)*Info!B$4, (1-F1729/100)*Info!B$4, FALSE)</f>
        <v>4.2179944799852329</v>
      </c>
      <c r="K1729">
        <f>_xlfn.NORM.DIST(Info!B$5/100000,G1729/100000,0.0005, FALSE)</f>
        <v>7.8943593135327294E-3</v>
      </c>
      <c r="L1729">
        <f t="shared" si="135"/>
        <v>-0.88840681989505565</v>
      </c>
      <c r="M1729">
        <f t="shared" si="136"/>
        <v>0.12929840874051599</v>
      </c>
      <c r="N1729">
        <f t="shared" si="132"/>
        <v>3.7827170744087044E-8</v>
      </c>
      <c r="O1729">
        <f t="shared" si="134"/>
        <v>0.30647127489186116</v>
      </c>
    </row>
    <row r="1730" spans="1:15" x14ac:dyDescent="0.45">
      <c r="A1730">
        <f t="shared" si="133"/>
        <v>1728</v>
      </c>
      <c r="B1730" s="14">
        <v>1.9223375624759708E-4</v>
      </c>
      <c r="C1730" s="3">
        <v>5.2631578947368418E-2</v>
      </c>
      <c r="D1730" s="3">
        <v>2.0833333333333332E-2</v>
      </c>
      <c r="E1730">
        <v>1120.0659070736117</v>
      </c>
      <c r="F1730">
        <v>67.807053682538097</v>
      </c>
      <c r="G1730">
        <v>189.01418459844254</v>
      </c>
      <c r="H1730">
        <f>(E1730-Info!B$3)^2+(F1730-Info!B$4)^2+(G1730-Info!B$5)^2</f>
        <v>48573.655057021213</v>
      </c>
      <c r="I1730">
        <f>_xlfn.BETA.DIST(Info!B$3/100000, (E1730/100000)*Info!B$3, (1-E1730/100000)*Info!B$3, FALSE)</f>
        <v>123.01318282390173</v>
      </c>
      <c r="J1730">
        <f>_xlfn.BETA.DIST(Info!B$4/100, (F1730/100)*Info!B$4, (1-F1730/100)*Info!B$4, FALSE)</f>
        <v>9.3946060603885791E-4</v>
      </c>
      <c r="K1730">
        <f>_xlfn.NORM.DIST(Info!B$5/100000,G1730/100000,0.0005, FALSE)</f>
        <v>8.407702699527915E-2</v>
      </c>
      <c r="L1730">
        <f t="shared" si="135"/>
        <v>-2.012492424310075</v>
      </c>
      <c r="M1730">
        <f t="shared" si="136"/>
        <v>9.7164490048295225E-3</v>
      </c>
      <c r="N1730">
        <f t="shared" si="132"/>
        <v>2.84261638725589E-9</v>
      </c>
      <c r="O1730">
        <f t="shared" si="134"/>
        <v>0.30647127773447752</v>
      </c>
    </row>
    <row r="1731" spans="1:15" x14ac:dyDescent="0.45">
      <c r="A1731">
        <f t="shared" si="133"/>
        <v>1729</v>
      </c>
      <c r="B1731" s="14">
        <v>1.0867202782003912E-4</v>
      </c>
      <c r="C1731" s="3">
        <v>0.02</v>
      </c>
      <c r="D1731" s="3">
        <v>1.8518518518518517E-2</v>
      </c>
      <c r="E1731">
        <v>1007.9476707613408</v>
      </c>
      <c r="F1731">
        <v>46.857223343329906</v>
      </c>
      <c r="G1731">
        <v>104.48976123841911</v>
      </c>
      <c r="H1731">
        <f>(E1731-Info!B$3)^2+(F1731-Info!B$4)^2+(G1731-Info!B$5)^2</f>
        <v>112140.00301005661</v>
      </c>
      <c r="I1731">
        <f>_xlfn.BETA.DIST(Info!B$3/100000, (E1731/100000)*Info!B$3, (1-E1731/100000)*Info!B$3, FALSE)</f>
        <v>104.21286608632654</v>
      </c>
      <c r="J1731">
        <f>_xlfn.BETA.DIST(Info!B$4/100, (F1731/100)*Info!B$4, (1-F1731/100)*Info!B$4, FALSE)</f>
        <v>1.1548356975001506</v>
      </c>
      <c r="K1731">
        <f>_xlfn.NORM.DIST(Info!B$5/100000,G1731/100000,0.0005, FALSE)</f>
        <v>1.4523992761972086E-5</v>
      </c>
      <c r="L1731">
        <f t="shared" si="135"/>
        <v>-2.7574724360279719</v>
      </c>
      <c r="M1731">
        <f t="shared" si="136"/>
        <v>1.7479441981037068E-3</v>
      </c>
      <c r="N1731">
        <f t="shared" si="132"/>
        <v>5.1137352947241973E-10</v>
      </c>
      <c r="O1731">
        <f t="shared" si="134"/>
        <v>0.30647127824585108</v>
      </c>
    </row>
    <row r="1732" spans="1:15" x14ac:dyDescent="0.45">
      <c r="A1732">
        <f t="shared" si="133"/>
        <v>1730</v>
      </c>
      <c r="B1732" s="14">
        <v>1.5755475027572083E-4</v>
      </c>
      <c r="C1732" s="3">
        <v>7.6923076923076927E-2</v>
      </c>
      <c r="D1732" s="3">
        <v>1.2048192771084338E-2</v>
      </c>
      <c r="E1732">
        <v>1160.1312309788232</v>
      </c>
      <c r="F1732">
        <v>82.568705302007061</v>
      </c>
      <c r="G1732">
        <v>137.87217026405452</v>
      </c>
      <c r="H1732">
        <f>(E1732-Info!B$3)^2+(F1732-Info!B$4)^2+(G1732-Info!B$5)^2</f>
        <v>72831.052257820396</v>
      </c>
      <c r="I1732">
        <f>_xlfn.BETA.DIST(Info!B$3/100000, (E1732/100000)*Info!B$3, (1-E1732/100000)*Info!B$3, FALSE)</f>
        <v>126.17013348721953</v>
      </c>
      <c r="J1732">
        <f>_xlfn.BETA.DIST(Info!B$4/100, (F1732/100)*Info!B$4, (1-F1732/100)*Info!B$4, FALSE)</f>
        <v>1.0619978929787282E-7</v>
      </c>
      <c r="K1732">
        <f>_xlfn.NORM.DIST(Info!B$5/100000,G1732/100000,0.0005, FALSE)</f>
        <v>6.2573143670783323E-4</v>
      </c>
      <c r="L1732">
        <f t="shared" si="135"/>
        <v>-8.076531807907525</v>
      </c>
      <c r="M1732">
        <f t="shared" si="136"/>
        <v>8.3843266921745347E-9</v>
      </c>
      <c r="N1732">
        <f t="shared" ref="N1732:N1795" si="137">M1732/SUM(M$3:M$5001)</f>
        <v>2.4528945131535187E-15</v>
      </c>
      <c r="O1732">
        <f t="shared" si="134"/>
        <v>0.30647127824585352</v>
      </c>
    </row>
    <row r="1733" spans="1:15" x14ac:dyDescent="0.45">
      <c r="A1733">
        <f t="shared" ref="A1733:A1796" si="138">A1732+1</f>
        <v>1731</v>
      </c>
      <c r="B1733" s="14">
        <v>2.0938023450586265E-4</v>
      </c>
      <c r="C1733" s="3">
        <v>2.3809523809523808E-2</v>
      </c>
      <c r="D1733" s="3">
        <v>0.5</v>
      </c>
      <c r="E1733">
        <v>909.53158911266803</v>
      </c>
      <c r="F1733">
        <v>4.5267676151796685</v>
      </c>
      <c r="G1733">
        <v>245.91529775877223</v>
      </c>
      <c r="H1733">
        <f>(E1733-Info!B$3)^2+(F1733-Info!B$4)^2+(G1733-Info!B$5)^2</f>
        <v>87675.899499490144</v>
      </c>
      <c r="I1733">
        <f>_xlfn.BETA.DIST(Info!B$3/100000, (E1733/100000)*Info!B$3, (1-E1733/100000)*Info!B$3, FALSE)</f>
        <v>79.488176086435146</v>
      </c>
      <c r="J1733">
        <f>_xlfn.BETA.DIST(Info!B$4/100, (F1733/100)*Info!B$4, (1-F1733/100)*Info!B$4, FALSE)</f>
        <v>9.5748068908312024E-4</v>
      </c>
      <c r="K1733">
        <f>_xlfn.NORM.DIST(Info!B$5/100000,G1733/100000,0.0005, FALSE)</f>
        <v>5.7364651361675865</v>
      </c>
      <c r="L1733">
        <f t="shared" si="135"/>
        <v>-0.35992308595799183</v>
      </c>
      <c r="M1733">
        <f t="shared" si="136"/>
        <v>0.43659314653184345</v>
      </c>
      <c r="N1733">
        <f t="shared" si="137"/>
        <v>1.2772843579770377E-7</v>
      </c>
      <c r="O1733">
        <f t="shared" ref="O1733:O1796" si="139">O1732+N1733</f>
        <v>0.30647140597428929</v>
      </c>
    </row>
    <row r="1734" spans="1:15" x14ac:dyDescent="0.45">
      <c r="A1734">
        <f t="shared" si="138"/>
        <v>1732</v>
      </c>
      <c r="B1734" s="14">
        <v>1.1862396204033214E-4</v>
      </c>
      <c r="C1734" s="3">
        <v>2.5000000000000001E-2</v>
      </c>
      <c r="D1734" s="3">
        <v>1.4285714285714285E-2</v>
      </c>
      <c r="E1734">
        <v>1100.8652021947983</v>
      </c>
      <c r="F1734">
        <v>57.514037262995522</v>
      </c>
      <c r="G1734">
        <v>108.05844760613164</v>
      </c>
      <c r="H1734">
        <f>(E1734-Info!B$3)^2+(F1734-Info!B$4)^2+(G1734-Info!B$5)^2</f>
        <v>91010.974526909034</v>
      </c>
      <c r="I1734">
        <f>_xlfn.BETA.DIST(Info!B$3/100000, (E1734/100000)*Info!B$3, (1-E1734/100000)*Info!B$3, FALSE)</f>
        <v>120.78347170575749</v>
      </c>
      <c r="J1734">
        <f>_xlfn.BETA.DIST(Info!B$4/100, (F1734/100)*Info!B$4, (1-F1734/100)*Info!B$4, FALSE)</f>
        <v>6.5736801089816582E-2</v>
      </c>
      <c r="K1734">
        <f>_xlfn.NORM.DIST(Info!B$5/100000,G1734/100000,0.0005, FALSE)</f>
        <v>2.2183984699416679E-5</v>
      </c>
      <c r="L1734">
        <f t="shared" ref="L1734:L1797" si="140">LOG(I1734)+LOG(J1734)+LOG(K1734)</f>
        <v>-3.7541443680454685</v>
      </c>
      <c r="M1734">
        <f t="shared" si="136"/>
        <v>1.7613904281872251E-4</v>
      </c>
      <c r="N1734">
        <f t="shared" si="137"/>
        <v>5.1530731988939449E-11</v>
      </c>
      <c r="O1734">
        <f t="shared" si="139"/>
        <v>0.30647140602582001</v>
      </c>
    </row>
    <row r="1735" spans="1:15" x14ac:dyDescent="0.45">
      <c r="A1735">
        <f t="shared" si="138"/>
        <v>1733</v>
      </c>
      <c r="B1735" s="14">
        <v>2.9682398337785694E-4</v>
      </c>
      <c r="C1735" s="3">
        <v>1.020408163265306E-2</v>
      </c>
      <c r="D1735" s="3">
        <v>0.125</v>
      </c>
      <c r="E1735">
        <v>3019.9927937490688</v>
      </c>
      <c r="F1735">
        <v>7.3449938128322056</v>
      </c>
      <c r="G1735">
        <v>331.19424040109891</v>
      </c>
      <c r="H1735">
        <f>(E1735-Info!B$3)^2+(F1735-Info!B$4)^2+(G1735-Info!B$5)^2</f>
        <v>3469068.0168301035</v>
      </c>
      <c r="I1735">
        <f>_xlfn.BETA.DIST(Info!B$3/100000, (E1735/100000)*Info!B$3, (1-E1735/100000)*Info!B$3, FALSE)</f>
        <v>1.0635410495906702E-3</v>
      </c>
      <c r="J1735">
        <f>_xlfn.BETA.DIST(Info!B$4/100, (F1735/100)*Info!B$4, (1-F1735/100)*Info!B$4, FALSE)</f>
        <v>7.7296655669989158E-3</v>
      </c>
      <c r="K1735">
        <f>_xlfn.NORM.DIST(Info!B$5/100000,G1735/100000,0.0005, FALSE)</f>
        <v>284.50490779705984</v>
      </c>
      <c r="L1735">
        <f t="shared" si="140"/>
        <v>-2.6309952763579441</v>
      </c>
      <c r="M1735">
        <f t="shared" si="136"/>
        <v>2.3388626773662353E-3</v>
      </c>
      <c r="N1735">
        <f t="shared" si="137"/>
        <v>6.84250940947443E-10</v>
      </c>
      <c r="O1735">
        <f t="shared" si="139"/>
        <v>0.30647140671007095</v>
      </c>
    </row>
    <row r="1736" spans="1:15" x14ac:dyDescent="0.45">
      <c r="A1736">
        <f t="shared" si="138"/>
        <v>1734</v>
      </c>
      <c r="B1736" s="14">
        <v>3.5523978685612787E-4</v>
      </c>
      <c r="C1736" s="3">
        <v>3.5714285714285712E-2</v>
      </c>
      <c r="D1736" s="3">
        <v>2.3809523809523808E-2</v>
      </c>
      <c r="E1736">
        <v>2210.3356527190904</v>
      </c>
      <c r="F1736">
        <v>56.096196776012022</v>
      </c>
      <c r="G1736">
        <v>352.60758071937113</v>
      </c>
      <c r="H1736">
        <f>(E1736-Info!B$3)^2+(F1736-Info!B$4)^2+(G1736-Info!B$5)^2</f>
        <v>1108417.0788195883</v>
      </c>
      <c r="I1736">
        <f>_xlfn.BETA.DIST(Info!B$3/100000, (E1736/100000)*Info!B$3, (1-E1736/100000)*Info!B$3, FALSE)</f>
        <v>2.0938054089838176</v>
      </c>
      <c r="J1736">
        <f>_xlfn.BETA.DIST(Info!B$4/100, (F1736/100)*Info!B$4, (1-F1736/100)*Info!B$4, FALSE)</f>
        <v>0.10507499464128085</v>
      </c>
      <c r="K1736">
        <f>_xlfn.NORM.DIST(Info!B$5/100000,G1736/100000,0.0005, FALSE)</f>
        <v>480.14336776385954</v>
      </c>
      <c r="L1736">
        <f t="shared" si="140"/>
        <v>2.0238066282408247</v>
      </c>
      <c r="M1736">
        <f t="shared" si="136"/>
        <v>105.63470607500044</v>
      </c>
      <c r="N1736">
        <f t="shared" si="137"/>
        <v>3.0904185922501435E-5</v>
      </c>
      <c r="O1736">
        <f t="shared" si="139"/>
        <v>0.30650231089599345</v>
      </c>
    </row>
    <row r="1737" spans="1:15" x14ac:dyDescent="0.45">
      <c r="A1737">
        <f t="shared" si="138"/>
        <v>1735</v>
      </c>
      <c r="B1737" s="14">
        <v>5.4054054054054055E-4</v>
      </c>
      <c r="C1737" s="3">
        <v>1.1627906976744186E-2</v>
      </c>
      <c r="D1737" s="3">
        <v>6.25E-2</v>
      </c>
      <c r="E1737">
        <v>5143.9063756210089</v>
      </c>
      <c r="F1737">
        <v>14.886699784563257</v>
      </c>
      <c r="G1737">
        <v>571.54454697888684</v>
      </c>
      <c r="H1737">
        <f>(E1737-Info!B$3)^2+(F1737-Info!B$4)^2+(G1737-Info!B$5)^2</f>
        <v>15908185.837145634</v>
      </c>
      <c r="I1737">
        <f>_xlfn.BETA.DIST(Info!B$3/100000, (E1737/100000)*Info!B$3, (1-E1737/100000)*Info!B$3, FALSE)</f>
        <v>3.0219099964994349E-17</v>
      </c>
      <c r="J1737">
        <f>_xlfn.BETA.DIST(Info!B$4/100, (F1737/100)*Info!B$4, (1-F1737/100)*Info!B$4, FALSE)</f>
        <v>0.28750274043112234</v>
      </c>
      <c r="K1737">
        <f>_xlfn.NORM.DIST(Info!B$5/100000,G1737/100000,0.0005, FALSE)</f>
        <v>2.7196713969739954</v>
      </c>
      <c r="L1737">
        <f t="shared" si="140"/>
        <v>-16.626560052229415</v>
      </c>
      <c r="M1737">
        <f t="shared" si="136"/>
        <v>2.3628706497546247E-17</v>
      </c>
      <c r="N1737">
        <f t="shared" si="137"/>
        <v>6.9127464432941932E-24</v>
      </c>
      <c r="O1737">
        <f t="shared" si="139"/>
        <v>0.30650231089599345</v>
      </c>
    </row>
    <row r="1738" spans="1:15" x14ac:dyDescent="0.45">
      <c r="A1738">
        <f t="shared" si="138"/>
        <v>1736</v>
      </c>
      <c r="B1738" s="14">
        <v>1.6160310277957336E-4</v>
      </c>
      <c r="C1738" s="3">
        <v>1.6666666666666666E-2</v>
      </c>
      <c r="D1738" s="3">
        <v>0.16666666666666666</v>
      </c>
      <c r="E1738">
        <v>1048.1598920712158</v>
      </c>
      <c r="F1738">
        <v>8.9182993663308761</v>
      </c>
      <c r="G1738">
        <v>186.11809061187532</v>
      </c>
      <c r="H1738">
        <f>(E1738-Info!B$3)^2+(F1738-Info!B$4)^2+(G1738-Info!B$5)^2</f>
        <v>59865.329729899036</v>
      </c>
      <c r="I1738">
        <f>_xlfn.BETA.DIST(Info!B$3/100000, (E1738/100000)*Info!B$3, (1-E1738/100000)*Info!B$3, FALSE)</f>
        <v>112.45897799672552</v>
      </c>
      <c r="J1738">
        <f>_xlfn.BETA.DIST(Info!B$4/100, (F1738/100)*Info!B$4, (1-F1738/100)*Info!B$4, FALSE)</f>
        <v>1.9915668373177032E-2</v>
      </c>
      <c r="K1738">
        <f>_xlfn.NORM.DIST(Info!B$5/100000,G1738/100000,0.0005, FALSE)</f>
        <v>6.5507633730348167E-2</v>
      </c>
      <c r="L1738">
        <f t="shared" si="140"/>
        <v>-0.83351906948813514</v>
      </c>
      <c r="M1738">
        <f t="shared" si="136"/>
        <v>0.14671716632780504</v>
      </c>
      <c r="N1738">
        <f t="shared" si="137"/>
        <v>4.2923152387036494E-8</v>
      </c>
      <c r="O1738">
        <f t="shared" si="139"/>
        <v>0.30650235381914581</v>
      </c>
    </row>
    <row r="1739" spans="1:15" x14ac:dyDescent="0.45">
      <c r="A1739">
        <f t="shared" si="138"/>
        <v>1737</v>
      </c>
      <c r="B1739" s="14">
        <v>1.5241579027587258E-4</v>
      </c>
      <c r="C1739" s="3">
        <v>3.0303030303030304E-2</v>
      </c>
      <c r="D1739" s="3">
        <v>0.04</v>
      </c>
      <c r="E1739">
        <v>839.349508899542</v>
      </c>
      <c r="F1739">
        <v>40.741901949125754</v>
      </c>
      <c r="G1739">
        <v>163.40980787775959</v>
      </c>
      <c r="H1739">
        <f>(E1739-Info!B$3)^2+(F1739-Info!B$4)^2+(G1739-Info!B$5)^2</f>
        <v>159652.86071084451</v>
      </c>
      <c r="I1739">
        <f>_xlfn.BETA.DIST(Info!B$3/100000, (E1739/100000)*Info!B$3, (1-E1739/100000)*Info!B$3, FALSE)</f>
        <v>60.547791995645795</v>
      </c>
      <c r="J1739">
        <f>_xlfn.BETA.DIST(Info!B$4/100, (F1739/100)*Info!B$4, (1-F1739/100)*Info!B$4, FALSE)</f>
        <v>3.0127117096321392</v>
      </c>
      <c r="K1739">
        <f>_xlfn.NORM.DIST(Info!B$5/100000,G1739/100000,0.0005, FALSE)</f>
        <v>8.2402210752749866E-3</v>
      </c>
      <c r="L1739">
        <f t="shared" si="140"/>
        <v>0.17699474919658043</v>
      </c>
      <c r="M1739">
        <f t="shared" si="136"/>
        <v>1.5031237925796699</v>
      </c>
      <c r="N1739">
        <f t="shared" si="137"/>
        <v>4.3974957546089243E-7</v>
      </c>
      <c r="O1739">
        <f t="shared" si="139"/>
        <v>0.30650279356872129</v>
      </c>
    </row>
    <row r="1740" spans="1:15" x14ac:dyDescent="0.45">
      <c r="A1740">
        <f t="shared" si="138"/>
        <v>1738</v>
      </c>
      <c r="B1740" s="14">
        <v>1.266784899923993E-4</v>
      </c>
      <c r="C1740" s="3">
        <v>2.3255813953488372E-2</v>
      </c>
      <c r="D1740" s="3">
        <v>1.4705882352941176E-2</v>
      </c>
      <c r="E1740">
        <v>1196.6355756310322</v>
      </c>
      <c r="F1740">
        <v>55.184561334868171</v>
      </c>
      <c r="G1740">
        <v>116.01549207620961</v>
      </c>
      <c r="H1740">
        <f>(E1740-Info!B$3)^2+(F1740-Info!B$4)^2+(G1740-Info!B$5)^2</f>
        <v>84304.834401095562</v>
      </c>
      <c r="I1740">
        <f>_xlfn.BETA.DIST(Info!B$3/100000, (E1740/100000)*Info!B$3, (1-E1740/100000)*Info!B$3, FALSE)</f>
        <v>127.23586554534917</v>
      </c>
      <c r="J1740">
        <f>_xlfn.BETA.DIST(Info!B$4/100, (F1740/100)*Info!B$4, (1-F1740/100)*Info!B$4, FALSE)</f>
        <v>0.14003446501978609</v>
      </c>
      <c r="K1740">
        <f>_xlfn.NORM.DIST(Info!B$5/100000,G1740/100000,0.0005, FALSE)</f>
        <v>5.6005669498186568E-5</v>
      </c>
      <c r="L1740">
        <f t="shared" si="140"/>
        <v>-3.0009235216970969</v>
      </c>
      <c r="M1740">
        <f t="shared" ref="M1740:M1803" si="141">I1740*J1740*K1740</f>
        <v>9.9787577207951865E-4</v>
      </c>
      <c r="N1740">
        <f t="shared" si="137"/>
        <v>2.9193566710934763E-10</v>
      </c>
      <c r="O1740">
        <f t="shared" si="139"/>
        <v>0.30650279386065693</v>
      </c>
    </row>
    <row r="1741" spans="1:15" x14ac:dyDescent="0.45">
      <c r="A1741">
        <f t="shared" si="138"/>
        <v>1739</v>
      </c>
      <c r="B1741" s="14">
        <v>1.1393414606357525E-4</v>
      </c>
      <c r="C1741" s="3">
        <v>1.0309278350515464E-2</v>
      </c>
      <c r="D1741" s="3">
        <v>0.125</v>
      </c>
      <c r="E1741">
        <v>1170.2445247621133</v>
      </c>
      <c r="F1741">
        <v>7.4151005667999463</v>
      </c>
      <c r="G1741">
        <v>129.58493495866918</v>
      </c>
      <c r="H1741">
        <f>(E1741-Info!B$3)^2+(F1741-Info!B$4)^2+(G1741-Info!B$5)^2</f>
        <v>75496.52836859478</v>
      </c>
      <c r="I1741">
        <f>_xlfn.BETA.DIST(Info!B$3/100000, (E1741/100000)*Info!B$3, (1-E1741/100000)*Info!B$3, FALSE)</f>
        <v>126.63922752887834</v>
      </c>
      <c r="J1741">
        <f>_xlfn.BETA.DIST(Info!B$4/100, (F1741/100)*Info!B$4, (1-F1741/100)*Info!B$4, FALSE)</f>
        <v>8.0854060251995125E-3</v>
      </c>
      <c r="K1741">
        <f>_xlfn.NORM.DIST(Info!B$5/100000,G1741/100000,0.0005, FALSE)</f>
        <v>2.5629136094426831E-4</v>
      </c>
      <c r="L1741">
        <f t="shared" si="140"/>
        <v>-3.5809959462063428</v>
      </c>
      <c r="M1741">
        <f t="shared" si="141"/>
        <v>2.6242430384922045E-4</v>
      </c>
      <c r="N1741">
        <f t="shared" si="137"/>
        <v>7.6774099896498275E-11</v>
      </c>
      <c r="O1741">
        <f t="shared" si="139"/>
        <v>0.30650279393743102</v>
      </c>
    </row>
    <row r="1742" spans="1:15" x14ac:dyDescent="0.45">
      <c r="A1742">
        <f t="shared" si="138"/>
        <v>1740</v>
      </c>
      <c r="B1742" s="14">
        <v>1.5627441787779341E-4</v>
      </c>
      <c r="C1742" s="3">
        <v>1.2500000000000001E-2</v>
      </c>
      <c r="D1742" s="3">
        <v>0.1111111111111111</v>
      </c>
      <c r="E1742">
        <v>1358.3304165783993</v>
      </c>
      <c r="F1742">
        <v>9.8123527826039432</v>
      </c>
      <c r="G1742">
        <v>176.91674367943364</v>
      </c>
      <c r="H1742">
        <f>(E1742-Info!B$3)^2+(F1742-Info!B$4)^2+(G1742-Info!B$5)^2</f>
        <v>91347.460509759694</v>
      </c>
      <c r="I1742">
        <f>_xlfn.BETA.DIST(Info!B$3/100000, (E1742/100000)*Info!B$3, (1-E1742/100000)*Info!B$3, FALSE)</f>
        <v>112.83264145049334</v>
      </c>
      <c r="J1742">
        <f>_xlfn.BETA.DIST(Info!B$4/100, (F1742/100)*Info!B$4, (1-F1742/100)*Info!B$4, FALSE)</f>
        <v>3.2334329795795855E-2</v>
      </c>
      <c r="K1742">
        <f>_xlfn.NORM.DIST(Info!B$5/100000,G1742/100000,0.0005, FALSE)</f>
        <v>2.8991174254564607E-2</v>
      </c>
      <c r="L1742">
        <f t="shared" si="140"/>
        <v>-0.97563557482881769</v>
      </c>
      <c r="M1742">
        <f t="shared" si="141"/>
        <v>0.10577046780552611</v>
      </c>
      <c r="N1742">
        <f t="shared" si="137"/>
        <v>3.0943903984085731E-8</v>
      </c>
      <c r="O1742">
        <f t="shared" si="139"/>
        <v>0.30650282488133501</v>
      </c>
    </row>
    <row r="1743" spans="1:15" x14ac:dyDescent="0.45">
      <c r="A1743">
        <f t="shared" si="138"/>
        <v>1741</v>
      </c>
      <c r="B1743" s="14">
        <v>8.1833060556464816E-4</v>
      </c>
      <c r="C1743" s="3">
        <v>1.4925373134328358E-2</v>
      </c>
      <c r="D1743" s="3">
        <v>1.098901098901099E-2</v>
      </c>
      <c r="E1743">
        <v>9756.7749626142977</v>
      </c>
      <c r="F1743">
        <v>49.569444873694472</v>
      </c>
      <c r="G1743">
        <v>634.54326090666507</v>
      </c>
      <c r="H1743">
        <f>(E1743-Info!B$3)^2+(F1743-Info!B$4)^2+(G1743-Info!B$5)^2</f>
        <v>73975648.287043795</v>
      </c>
      <c r="I1743">
        <f>_xlfn.BETA.DIST(Info!B$3/100000, (E1743/100000)*Info!B$3, (1-E1743/100000)*Info!B$3, FALSE)</f>
        <v>1.8120902963552975E-61</v>
      </c>
      <c r="J1743">
        <f>_xlfn.BETA.DIST(Info!B$4/100, (F1743/100)*Info!B$4, (1-F1743/100)*Info!B$4, FALSE)</f>
        <v>0.6428236141281175</v>
      </c>
      <c r="K1743">
        <f>_xlfn.NORM.DIST(Info!B$5/100000,G1743/100000,0.0005, FALSE)</f>
        <v>1.7588809413856918E-2</v>
      </c>
      <c r="L1743">
        <f t="shared" si="140"/>
        <v>-62.688491899989074</v>
      </c>
      <c r="M1743">
        <f t="shared" si="141"/>
        <v>2.0488402624479582E-63</v>
      </c>
      <c r="N1743">
        <f t="shared" si="137"/>
        <v>5.9940281701775977E-70</v>
      </c>
      <c r="O1743">
        <f t="shared" si="139"/>
        <v>0.30650282488133501</v>
      </c>
    </row>
    <row r="1744" spans="1:15" x14ac:dyDescent="0.45">
      <c r="A1744">
        <f t="shared" si="138"/>
        <v>1742</v>
      </c>
      <c r="B1744" s="14">
        <v>1.2825445684237527E-4</v>
      </c>
      <c r="C1744" s="3">
        <v>8.3333333333333329E-2</v>
      </c>
      <c r="D1744" s="3">
        <v>1.8181818181818181E-2</v>
      </c>
      <c r="E1744">
        <v>721.83811843310377</v>
      </c>
      <c r="F1744">
        <v>78.853741755891292</v>
      </c>
      <c r="G1744">
        <v>123.63564849134205</v>
      </c>
      <c r="H1744">
        <f>(E1744-Info!B$3)^2+(F1744-Info!B$4)^2+(G1744-Info!B$5)^2</f>
        <v>271331.52320878737</v>
      </c>
      <c r="I1744">
        <f>_xlfn.BETA.DIST(Info!B$3/100000, (E1744/100000)*Info!B$3, (1-E1744/100000)*Info!B$3, FALSE)</f>
        <v>32.537804310384274</v>
      </c>
      <c r="J1744">
        <f>_xlfn.BETA.DIST(Info!B$4/100, (F1744/100)*Info!B$4, (1-F1744/100)*Info!B$4, FALSE)</f>
        <v>1.5500080090107846E-6</v>
      </c>
      <c r="K1744">
        <f>_xlfn.NORM.DIST(Info!B$5/100000,G1744/100000,0.0005, FALSE)</f>
        <v>1.3276575111242976E-4</v>
      </c>
      <c r="L1744">
        <f t="shared" si="140"/>
        <v>-8.1741917581078845</v>
      </c>
      <c r="M1744">
        <f t="shared" si="141"/>
        <v>6.6958889428409787E-9</v>
      </c>
      <c r="N1744">
        <f t="shared" si="137"/>
        <v>1.9589300192595657E-15</v>
      </c>
      <c r="O1744">
        <f t="shared" si="139"/>
        <v>0.30650282488133695</v>
      </c>
    </row>
    <row r="1745" spans="1:15" x14ac:dyDescent="0.45">
      <c r="A1745">
        <f t="shared" si="138"/>
        <v>1743</v>
      </c>
      <c r="B1745" s="14">
        <v>2.966478789676654E-4</v>
      </c>
      <c r="C1745" s="3">
        <v>1.6393442622950821E-2</v>
      </c>
      <c r="D1745" s="3">
        <v>1.1494252873563218E-2</v>
      </c>
      <c r="E1745">
        <v>3551.0409167545713</v>
      </c>
      <c r="F1745">
        <v>51.099782815172176</v>
      </c>
      <c r="G1745">
        <v>249.13333972226516</v>
      </c>
      <c r="H1745">
        <f>(E1745-Info!B$3)^2+(F1745-Info!B$4)^2+(G1745-Info!B$5)^2</f>
        <v>5745891.8983635344</v>
      </c>
      <c r="I1745">
        <f>_xlfn.BETA.DIST(Info!B$3/100000, (E1745/100000)*Info!B$3, (1-E1745/100000)*Info!B$3, FALSE)</f>
        <v>1.6613979834179022E-6</v>
      </c>
      <c r="J1745">
        <f>_xlfn.BETA.DIST(Info!B$4/100, (F1745/100)*Info!B$4, (1-F1745/100)*Info!B$4, FALSE)</f>
        <v>0.44237218540489914</v>
      </c>
      <c r="K1745">
        <f>_xlfn.NORM.DIST(Info!B$5/100000,G1745/100000,0.0005, FALSE)</f>
        <v>7.0074516012975323</v>
      </c>
      <c r="L1745">
        <f t="shared" si="140"/>
        <v>-5.2881784016773343</v>
      </c>
      <c r="M1745">
        <f t="shared" si="141"/>
        <v>5.1501703982595307E-6</v>
      </c>
      <c r="N1745">
        <f t="shared" si="137"/>
        <v>1.5067190456077115E-12</v>
      </c>
      <c r="O1745">
        <f t="shared" si="139"/>
        <v>0.30650282488284369</v>
      </c>
    </row>
    <row r="1746" spans="1:15" x14ac:dyDescent="0.45">
      <c r="A1746">
        <f t="shared" si="138"/>
        <v>1744</v>
      </c>
      <c r="B1746" s="14">
        <v>1.3283740701381508E-4</v>
      </c>
      <c r="C1746" s="3">
        <v>1.5625E-2</v>
      </c>
      <c r="D1746" s="3">
        <v>5.8823529411764705E-2</v>
      </c>
      <c r="E1746">
        <v>1044.9490291396778</v>
      </c>
      <c r="F1746">
        <v>19.91834403271249</v>
      </c>
      <c r="G1746">
        <v>146.26554195140781</v>
      </c>
      <c r="H1746">
        <f>(E1746-Info!B$3)^2+(F1746-Info!B$4)^2+(G1746-Info!B$5)^2</f>
        <v>79071.044976985198</v>
      </c>
      <c r="I1746">
        <f>_xlfn.BETA.DIST(Info!B$3/100000, (E1746/100000)*Info!B$3, (1-E1746/100000)*Info!B$3, FALSE)</f>
        <v>111.85568307385019</v>
      </c>
      <c r="J1746">
        <f>_xlfn.BETA.DIST(Info!B$4/100, (F1746/100)*Info!B$4, (1-F1746/100)*Info!B$4, FALSE)</f>
        <v>1.2153701567943949</v>
      </c>
      <c r="K1746">
        <f>_xlfn.NORM.DIST(Info!B$5/100000,G1746/100000,0.0005, FALSE)</f>
        <v>1.5026088269981784E-3</v>
      </c>
      <c r="L1746">
        <f t="shared" si="140"/>
        <v>-0.68978744185345287</v>
      </c>
      <c r="M1746">
        <f t="shared" si="141"/>
        <v>0.20427374836292708</v>
      </c>
      <c r="N1746">
        <f t="shared" si="137"/>
        <v>5.9761740559130392E-8</v>
      </c>
      <c r="O1746">
        <f t="shared" si="139"/>
        <v>0.30650288464458425</v>
      </c>
    </row>
    <row r="1747" spans="1:15" x14ac:dyDescent="0.45">
      <c r="A1747">
        <f t="shared" si="138"/>
        <v>1745</v>
      </c>
      <c r="B1747" s="14">
        <v>2.6595744680851063E-3</v>
      </c>
      <c r="C1747" s="3">
        <v>1.0638297872340425E-2</v>
      </c>
      <c r="D1747" s="3">
        <v>3.2258064516129031E-2</v>
      </c>
      <c r="E1747">
        <v>24278.183124004565</v>
      </c>
      <c r="F1747">
        <v>22.632957964337255</v>
      </c>
      <c r="G1747">
        <v>2113.6364454461877</v>
      </c>
      <c r="H1747">
        <f>(E1747-Info!B$3)^2+(F1747-Info!B$4)^2+(G1747-Info!B$5)^2</f>
        <v>537422996.89803958</v>
      </c>
      <c r="I1747">
        <f>_xlfn.BETA.DIST(Info!B$3/100000, (E1747/100000)*Info!B$3, (1-E1747/100000)*Info!B$3, FALSE)</f>
        <v>3.2696003089982304E-268</v>
      </c>
      <c r="J1747">
        <f>_xlfn.BETA.DIST(Info!B$4/100, (F1747/100)*Info!B$4, (1-F1747/100)*Info!B$4, FALSE)</f>
        <v>2.0886039382037587</v>
      </c>
      <c r="K1747">
        <f>_xlfn.NORM.DIST(Info!B$5/100000,G1747/100000,0.0005, FALSE)</f>
        <v>5.3548230693504193E-252</v>
      </c>
      <c r="L1747">
        <f t="shared" si="140"/>
        <v>-518.43690411596901</v>
      </c>
      <c r="M1747">
        <f t="shared" si="141"/>
        <v>0</v>
      </c>
      <c r="N1747">
        <f t="shared" si="137"/>
        <v>0</v>
      </c>
      <c r="O1747">
        <f t="shared" si="139"/>
        <v>0.30650288464458425</v>
      </c>
    </row>
    <row r="1748" spans="1:15" x14ac:dyDescent="0.45">
      <c r="A1748">
        <f t="shared" si="138"/>
        <v>1746</v>
      </c>
      <c r="B1748" s="14">
        <v>1.4098406880022558E-4</v>
      </c>
      <c r="C1748" s="3">
        <v>6.25E-2</v>
      </c>
      <c r="D1748" s="3">
        <v>0.05</v>
      </c>
      <c r="E1748">
        <v>483.49768530693945</v>
      </c>
      <c r="F1748">
        <v>53.632676297307405</v>
      </c>
      <c r="G1748">
        <v>154.89322982490316</v>
      </c>
      <c r="H1748">
        <f>(E1748-Info!B$3)^2+(F1748-Info!B$4)^2+(G1748-Info!B$5)^2</f>
        <v>518319.70617566601</v>
      </c>
      <c r="I1748">
        <f>_xlfn.BETA.DIST(Info!B$3/100000, (E1748/100000)*Info!B$3, (1-E1748/100000)*Info!B$3, FALSE)</f>
        <v>4.2129589493083675</v>
      </c>
      <c r="J1748">
        <f>_xlfn.BETA.DIST(Info!B$4/100, (F1748/100)*Info!B$4, (1-F1748/100)*Info!B$4, FALSE)</f>
        <v>0.22254779917494094</v>
      </c>
      <c r="K1748">
        <f>_xlfn.NORM.DIST(Info!B$5/100000,G1748/100000,0.0005, FALSE)</f>
        <v>3.5906215598988911E-3</v>
      </c>
      <c r="L1748">
        <f t="shared" si="140"/>
        <v>-2.4728198344945223</v>
      </c>
      <c r="M1748">
        <f t="shared" si="141"/>
        <v>3.3665119895143389E-3</v>
      </c>
      <c r="N1748">
        <f t="shared" si="137"/>
        <v>9.8489706934398638E-10</v>
      </c>
      <c r="O1748">
        <f t="shared" si="139"/>
        <v>0.3065028856294813</v>
      </c>
    </row>
    <row r="1749" spans="1:15" x14ac:dyDescent="0.45">
      <c r="A1749">
        <f t="shared" si="138"/>
        <v>1747</v>
      </c>
      <c r="B1749" s="14">
        <v>2.3584905660377358E-3</v>
      </c>
      <c r="C1749" s="3">
        <v>5.8823529411764705E-2</v>
      </c>
      <c r="D1749" s="3">
        <v>2.1276595744680851E-2</v>
      </c>
      <c r="E1749">
        <v>11711.690211834915</v>
      </c>
      <c r="F1749">
        <v>69.817733430875691</v>
      </c>
      <c r="G1749">
        <v>2074.3773953672271</v>
      </c>
      <c r="H1749">
        <f>(E1749-Info!B$3)^2+(F1749-Info!B$4)^2+(G1749-Info!B$5)^2</f>
        <v>114154188.19856945</v>
      </c>
      <c r="I1749">
        <f>_xlfn.BETA.DIST(Info!B$3/100000, (E1749/100000)*Info!B$3, (1-E1749/100000)*Info!B$3, FALSE)</f>
        <v>2.5190375284873947E-84</v>
      </c>
      <c r="J1749">
        <f>_xlfn.BETA.DIST(Info!B$4/100, (F1749/100)*Info!B$4, (1-F1749/100)*Info!B$4, FALSE)</f>
        <v>3.4128458199231157E-4</v>
      </c>
      <c r="K1749">
        <f>_xlfn.NORM.DIST(Info!B$5/100000,G1749/100000,0.0005, FALSE)</f>
        <v>1.8255963412739846E-240</v>
      </c>
      <c r="L1749">
        <f t="shared" si="140"/>
        <v>-326.80424393680164</v>
      </c>
      <c r="M1749">
        <f t="shared" si="141"/>
        <v>0</v>
      </c>
      <c r="N1749">
        <f t="shared" si="137"/>
        <v>0</v>
      </c>
      <c r="O1749">
        <f t="shared" si="139"/>
        <v>0.3065028856294813</v>
      </c>
    </row>
    <row r="1750" spans="1:15" x14ac:dyDescent="0.45">
      <c r="A1750">
        <f t="shared" si="138"/>
        <v>1748</v>
      </c>
      <c r="B1750" s="14">
        <v>1.3133701076963489E-4</v>
      </c>
      <c r="C1750" s="3">
        <v>2.0833333333333332E-2</v>
      </c>
      <c r="D1750" s="3">
        <v>6.25E-2</v>
      </c>
      <c r="E1750">
        <v>817.92793109575916</v>
      </c>
      <c r="F1750">
        <v>23.860027058300837</v>
      </c>
      <c r="G1750">
        <v>145.71660061396119</v>
      </c>
      <c r="H1750">
        <f>(E1750-Info!B$3)^2+(F1750-Info!B$4)^2+(G1750-Info!B$5)^2</f>
        <v>182594.45893492343</v>
      </c>
      <c r="I1750">
        <f>_xlfn.BETA.DIST(Info!B$3/100000, (E1750/100000)*Info!B$3, (1-E1750/100000)*Info!B$3, FALSE)</f>
        <v>54.940531167482519</v>
      </c>
      <c r="J1750">
        <f>_xlfn.BETA.DIST(Info!B$4/100, (F1750/100)*Info!B$4, (1-F1750/100)*Info!B$4, FALSE)</f>
        <v>2.5426791122773156</v>
      </c>
      <c r="K1750">
        <f>_xlfn.NORM.DIST(Info!B$5/100000,G1750/100000,0.0005, FALSE)</f>
        <v>1.4201602046029283E-3</v>
      </c>
      <c r="L1750">
        <f t="shared" si="140"/>
        <v>-0.70247825193833968</v>
      </c>
      <c r="M1750">
        <f t="shared" si="141"/>
        <v>0.1983909002089119</v>
      </c>
      <c r="N1750">
        <f t="shared" si="137"/>
        <v>5.8040671415657326E-8</v>
      </c>
      <c r="O1750">
        <f t="shared" si="139"/>
        <v>0.30650294367015274</v>
      </c>
    </row>
    <row r="1751" spans="1:15" x14ac:dyDescent="0.45">
      <c r="A1751">
        <f t="shared" si="138"/>
        <v>1749</v>
      </c>
      <c r="B1751" s="14">
        <v>1.8716077110237696E-4</v>
      </c>
      <c r="C1751" s="3">
        <v>1.2500000000000001E-2</v>
      </c>
      <c r="D1751" s="3">
        <v>0.01</v>
      </c>
      <c r="E1751">
        <v>2720.6098700785328</v>
      </c>
      <c r="F1751">
        <v>46.816909030943741</v>
      </c>
      <c r="G1751">
        <v>152.15640754556162</v>
      </c>
      <c r="H1751">
        <f>(E1751-Info!B$3)^2+(F1751-Info!B$4)^2+(G1751-Info!B$5)^2</f>
        <v>2501761.5482317596</v>
      </c>
      <c r="I1751">
        <f>_xlfn.BETA.DIST(Info!B$3/100000, (E1751/100000)*Info!B$3, (1-E1751/100000)*Info!B$3, FALSE)</f>
        <v>2.4937629779446434E-2</v>
      </c>
      <c r="J1751">
        <f>_xlfn.BETA.DIST(Info!B$4/100, (F1751/100)*Info!B$4, (1-F1751/100)*Info!B$4, FALSE)</f>
        <v>1.1640752742735396</v>
      </c>
      <c r="K1751">
        <f>_xlfn.NORM.DIST(Info!B$5/100000,G1751/100000,0.0005, FALSE)</f>
        <v>2.7325018831339471E-3</v>
      </c>
      <c r="L1751">
        <f t="shared" si="140"/>
        <v>-4.1006032922735276</v>
      </c>
      <c r="M1751">
        <f t="shared" si="141"/>
        <v>7.9322557416490594E-5</v>
      </c>
      <c r="N1751">
        <f t="shared" si="137"/>
        <v>2.3206379355162229E-11</v>
      </c>
      <c r="O1751">
        <f t="shared" si="139"/>
        <v>0.30650294369335912</v>
      </c>
    </row>
    <row r="1752" spans="1:15" x14ac:dyDescent="0.45">
      <c r="A1752">
        <f t="shared" si="138"/>
        <v>1750</v>
      </c>
      <c r="B1752" s="14">
        <v>5.6753688989784334E-4</v>
      </c>
      <c r="C1752" s="3">
        <v>1.6666666666666666E-2</v>
      </c>
      <c r="D1752" s="3">
        <v>0.1111111111111111</v>
      </c>
      <c r="E1752">
        <v>3734.8958634061028</v>
      </c>
      <c r="F1752">
        <v>12.668768942843714</v>
      </c>
      <c r="G1752">
        <v>627.81818672329507</v>
      </c>
      <c r="H1752">
        <f>(E1752-Info!B$3)^2+(F1752-Info!B$4)^2+(G1752-Info!B$5)^2</f>
        <v>6686164.1851808298</v>
      </c>
      <c r="I1752">
        <f>_xlfn.BETA.DIST(Info!B$3/100000, (E1752/100000)*Info!B$3, (1-E1752/100000)*Info!B$3, FALSE)</f>
        <v>1.4052983776407025E-7</v>
      </c>
      <c r="J1752">
        <f>_xlfn.BETA.DIST(Info!B$4/100, (F1752/100)*Info!B$4, (1-F1752/100)*Info!B$4, FALSE)</f>
        <v>0.12295179092135916</v>
      </c>
      <c r="K1752">
        <f>_xlfn.NORM.DIST(Info!B$5/100000,G1752/100000,0.0005, FALSE)</f>
        <v>3.2494660678035851E-2</v>
      </c>
      <c r="L1752">
        <f t="shared" si="140"/>
        <v>-9.2506845897869816</v>
      </c>
      <c r="M1752">
        <f t="shared" si="141"/>
        <v>5.6145559009170387E-10</v>
      </c>
      <c r="N1752">
        <f t="shared" si="137"/>
        <v>1.6425783332139306E-16</v>
      </c>
      <c r="O1752">
        <f t="shared" si="139"/>
        <v>0.30650294369335929</v>
      </c>
    </row>
    <row r="1753" spans="1:15" x14ac:dyDescent="0.45">
      <c r="A1753">
        <f t="shared" si="138"/>
        <v>1751</v>
      </c>
      <c r="B1753" s="14">
        <v>1.5959144589849984E-4</v>
      </c>
      <c r="C1753" s="3">
        <v>7.1428571428571425E-2</v>
      </c>
      <c r="D1753" s="3">
        <v>3.4482758620689655E-2</v>
      </c>
      <c r="E1753">
        <v>632.31790890887896</v>
      </c>
      <c r="F1753">
        <v>64.929583837495997</v>
      </c>
      <c r="G1753">
        <v>169.12615844050418</v>
      </c>
      <c r="H1753">
        <f>(E1753-Info!B$3)^2+(F1753-Info!B$4)^2+(G1753-Info!B$5)^2</f>
        <v>333162.22450008773</v>
      </c>
      <c r="I1753">
        <f>_xlfn.BETA.DIST(Info!B$3/100000, (E1753/100000)*Info!B$3, (1-E1753/100000)*Info!B$3, FALSE)</f>
        <v>17.317773095385999</v>
      </c>
      <c r="J1753">
        <f>_xlfn.BETA.DIST(Info!B$4/100, (F1753/100)*Info!B$4, (1-F1753/100)*Info!B$4, FALSE)</f>
        <v>3.593391968108962E-3</v>
      </c>
      <c r="K1753">
        <f>_xlfn.NORM.DIST(Info!B$5/100000,G1753/100000,0.0005, FALSE)</f>
        <v>1.4158631698864308E-2</v>
      </c>
      <c r="L1753">
        <f t="shared" si="140"/>
        <v>-3.0549820773935057</v>
      </c>
      <c r="M1753">
        <f t="shared" si="141"/>
        <v>8.8108523317086151E-4</v>
      </c>
      <c r="N1753">
        <f t="shared" si="137"/>
        <v>2.5776776280468028E-10</v>
      </c>
      <c r="O1753">
        <f t="shared" si="139"/>
        <v>0.30650294395112704</v>
      </c>
    </row>
    <row r="1754" spans="1:15" x14ac:dyDescent="0.45">
      <c r="A1754">
        <f t="shared" si="138"/>
        <v>1752</v>
      </c>
      <c r="B1754" s="14">
        <v>1.2212994626282364E-4</v>
      </c>
      <c r="C1754" s="3">
        <v>1.0526315789473684E-2</v>
      </c>
      <c r="D1754" s="3">
        <v>1.2658227848101266E-2</v>
      </c>
      <c r="E1754">
        <v>1836.0253101465644</v>
      </c>
      <c r="F1754">
        <v>38.454759442558277</v>
      </c>
      <c r="G1754">
        <v>106.77008471709161</v>
      </c>
      <c r="H1754">
        <f>(E1754-Info!B$3)^2+(F1754-Info!B$4)^2+(G1754-Info!B$5)^2</f>
        <v>546154.5553032551</v>
      </c>
      <c r="I1754">
        <f>_xlfn.BETA.DIST(Info!B$3/100000, (E1754/100000)*Info!B$3, (1-E1754/100000)*Info!B$3, FALSE)</f>
        <v>22.115004911038053</v>
      </c>
      <c r="J1754">
        <f>_xlfn.BETA.DIST(Info!B$4/100, (F1754/100)*Info!B$4, (1-F1754/100)*Info!B$4, FALSE)</f>
        <v>3.7811348635424644</v>
      </c>
      <c r="K1754">
        <f>_xlfn.NORM.DIST(Info!B$5/100000,G1754/100000,0.0005, FALSE)</f>
        <v>1.9049520727558404E-5</v>
      </c>
      <c r="L1754">
        <f t="shared" si="140"/>
        <v>-2.7978067384162726</v>
      </c>
      <c r="M1754">
        <f t="shared" si="141"/>
        <v>1.5929174195846473E-3</v>
      </c>
      <c r="N1754">
        <f t="shared" si="137"/>
        <v>4.6601934083182385E-10</v>
      </c>
      <c r="O1754">
        <f t="shared" si="139"/>
        <v>0.30650294441714637</v>
      </c>
    </row>
    <row r="1755" spans="1:15" x14ac:dyDescent="0.45">
      <c r="A1755">
        <f t="shared" si="138"/>
        <v>1753</v>
      </c>
      <c r="B1755" s="14">
        <v>1.1176930814798256E-4</v>
      </c>
      <c r="C1755" s="3">
        <v>3.0303030303030304E-2</v>
      </c>
      <c r="D1755" s="3">
        <v>1.0869565217391304E-2</v>
      </c>
      <c r="E1755">
        <v>1095.5366115603049</v>
      </c>
      <c r="F1755">
        <v>66.79276026539128</v>
      </c>
      <c r="G1755">
        <v>95.021124175968851</v>
      </c>
      <c r="H1755">
        <f>(E1755-Info!B$3)^2+(F1755-Info!B$4)^2+(G1755-Info!B$5)^2</f>
        <v>100075.24868886046</v>
      </c>
      <c r="I1755">
        <f>_xlfn.BETA.DIST(Info!B$3/100000, (E1755/100000)*Info!B$3, (1-E1755/100000)*Info!B$3, FALSE)</f>
        <v>120.08535072399414</v>
      </c>
      <c r="J1755">
        <f>_xlfn.BETA.DIST(Info!B$4/100, (F1755/100)*Info!B$4, (1-F1755/100)*Info!B$4, FALSE)</f>
        <v>1.5290471386728466E-3</v>
      </c>
      <c r="K1755">
        <f>_xlfn.NORM.DIST(Info!B$5/100000,G1755/100000,0.0005, FALSE)</f>
        <v>4.6056181422099654E-6</v>
      </c>
      <c r="L1755">
        <f t="shared" si="140"/>
        <v>-6.0728011675888576</v>
      </c>
      <c r="M1755">
        <f t="shared" si="141"/>
        <v>8.4566592654654353E-7</v>
      </c>
      <c r="N1755">
        <f t="shared" si="137"/>
        <v>2.4740559228482437E-13</v>
      </c>
      <c r="O1755">
        <f t="shared" si="139"/>
        <v>0.30650294441739379</v>
      </c>
    </row>
    <row r="1756" spans="1:15" x14ac:dyDescent="0.45">
      <c r="A1756">
        <f t="shared" si="138"/>
        <v>1754</v>
      </c>
      <c r="B1756" s="14">
        <v>3.2102728731942215E-4</v>
      </c>
      <c r="C1756" s="3">
        <v>1.6129032258064516E-2</v>
      </c>
      <c r="D1756" s="3">
        <v>0.01</v>
      </c>
      <c r="E1756">
        <v>4057.6986714368122</v>
      </c>
      <c r="F1756">
        <v>53.180604064369206</v>
      </c>
      <c r="G1756">
        <v>257.75085394142189</v>
      </c>
      <c r="H1756">
        <f>(E1756-Info!B$3)^2+(F1756-Info!B$4)^2+(G1756-Info!B$5)^2</f>
        <v>8423991.4879671913</v>
      </c>
      <c r="I1756">
        <f>_xlfn.BETA.DIST(Info!B$3/100000, (E1756/100000)*Info!B$3, (1-E1756/100000)*Info!B$3, FALSE)</f>
        <v>1.412195270582552E-9</v>
      </c>
      <c r="J1756">
        <f>_xlfn.BETA.DIST(Info!B$4/100, (F1756/100)*Info!B$4, (1-F1756/100)*Info!B$4, FALSE)</f>
        <v>0.25316188917750432</v>
      </c>
      <c r="K1756">
        <f>_xlfn.NORM.DIST(Info!B$5/100000,G1756/100000,0.0005, FALSE)</f>
        <v>11.734122382556277</v>
      </c>
      <c r="L1756">
        <f t="shared" si="140"/>
        <v>-8.3772563059854956</v>
      </c>
      <c r="M1756">
        <f t="shared" si="141"/>
        <v>4.1951132945301137E-9</v>
      </c>
      <c r="N1756">
        <f t="shared" si="137"/>
        <v>1.2273102850124592E-15</v>
      </c>
      <c r="O1756">
        <f t="shared" si="139"/>
        <v>0.30650294441739501</v>
      </c>
    </row>
    <row r="1757" spans="1:15" x14ac:dyDescent="0.45">
      <c r="A1757">
        <f t="shared" si="138"/>
        <v>1755</v>
      </c>
      <c r="B1757" s="14">
        <v>1.5384615384615385E-4</v>
      </c>
      <c r="C1757" s="3">
        <v>2.564102564102564E-2</v>
      </c>
      <c r="D1757" s="3">
        <v>1.8518518518518517E-2</v>
      </c>
      <c r="E1757">
        <v>1258.0783815650796</v>
      </c>
      <c r="F1757">
        <v>53.060776762512653</v>
      </c>
      <c r="G1757">
        <v>147.67988542055417</v>
      </c>
      <c r="H1757">
        <f>(E1757-Info!B$3)^2+(F1757-Info!B$4)^2+(G1757-Info!B$5)^2</f>
        <v>75440.05860955223</v>
      </c>
      <c r="I1757">
        <f>_xlfn.BETA.DIST(Info!B$3/100000, (E1757/100000)*Info!B$3, (1-E1757/100000)*Info!B$3, FALSE)</f>
        <v>125.19014698530526</v>
      </c>
      <c r="J1757">
        <f>_xlfn.BETA.DIST(Info!B$4/100, (F1757/100)*Info!B$4, (1-F1757/100)*Info!B$4, FALSE)</f>
        <v>0.26184032875271385</v>
      </c>
      <c r="K1757">
        <f>_xlfn.NORM.DIST(Info!B$5/100000,G1757/100000,0.0005, FALSE)</f>
        <v>1.736804661517252E-3</v>
      </c>
      <c r="L1757">
        <f t="shared" si="140"/>
        <v>-1.2446423370098114</v>
      </c>
      <c r="M1757">
        <f t="shared" si="141"/>
        <v>5.6932160233386431E-2</v>
      </c>
      <c r="N1757">
        <f t="shared" si="137"/>
        <v>1.6655909124914081E-8</v>
      </c>
      <c r="O1757">
        <f t="shared" si="139"/>
        <v>0.30650296107330416</v>
      </c>
    </row>
    <row r="1758" spans="1:15" x14ac:dyDescent="0.45">
      <c r="A1758">
        <f t="shared" si="138"/>
        <v>1756</v>
      </c>
      <c r="B1758" s="14">
        <v>1.9312475859405175E-4</v>
      </c>
      <c r="C1758" s="3">
        <v>1.0309278350515464E-2</v>
      </c>
      <c r="D1758" s="3">
        <v>8.3333333333333329E-2</v>
      </c>
      <c r="E1758">
        <v>2035.6164321706015</v>
      </c>
      <c r="F1758">
        <v>10.569559373273583</v>
      </c>
      <c r="G1758">
        <v>214.18521233823091</v>
      </c>
      <c r="H1758">
        <f>(E1758-Info!B$3)^2+(F1758-Info!B$4)^2+(G1758-Info!B$5)^2</f>
        <v>804575.26915298006</v>
      </c>
      <c r="I1758">
        <f>_xlfn.BETA.DIST(Info!B$3/100000, (E1758/100000)*Info!B$3, (1-E1758/100000)*Info!B$3, FALSE)</f>
        <v>6.9821038940893478</v>
      </c>
      <c r="J1758">
        <f>_xlfn.BETA.DIST(Info!B$4/100, (F1758/100)*Info!B$4, (1-F1758/100)*Info!B$4, FALSE)</f>
        <v>4.7467079271951602E-2</v>
      </c>
      <c r="K1758">
        <f>_xlfn.NORM.DIST(Info!B$5/100000,G1758/100000,0.0005, FALSE)</f>
        <v>0.6387508021745929</v>
      </c>
      <c r="L1758">
        <f t="shared" si="140"/>
        <v>-0.67428972491528549</v>
      </c>
      <c r="M1758">
        <f t="shared" si="141"/>
        <v>0.21169484133445907</v>
      </c>
      <c r="N1758">
        <f t="shared" si="137"/>
        <v>6.1932834184151325E-8</v>
      </c>
      <c r="O1758">
        <f t="shared" si="139"/>
        <v>0.30650302300613835</v>
      </c>
    </row>
    <row r="1759" spans="1:15" x14ac:dyDescent="0.45">
      <c r="A1759">
        <f t="shared" si="138"/>
        <v>1757</v>
      </c>
      <c r="B1759" s="14">
        <v>1.5976993129892953E-4</v>
      </c>
      <c r="C1759" s="3">
        <v>0.25</v>
      </c>
      <c r="D1759" s="3">
        <v>7.6923076923076927E-2</v>
      </c>
      <c r="E1759">
        <v>260.76511894667465</v>
      </c>
      <c r="F1759">
        <v>75.564185055088871</v>
      </c>
      <c r="G1759">
        <v>181.07244252628939</v>
      </c>
      <c r="H1759">
        <f>(E1759-Info!B$3)^2+(F1759-Info!B$4)^2+(G1759-Info!B$5)^2</f>
        <v>857958.1948526206</v>
      </c>
      <c r="I1759">
        <f>_xlfn.BETA.DIST(Info!B$3/100000, (E1759/100000)*Info!B$3, (1-E1759/100000)*Info!B$3, FALSE)</f>
        <v>0.15337733557322578</v>
      </c>
      <c r="J1759">
        <f>_xlfn.BETA.DIST(Info!B$4/100, (F1759/100)*Info!B$4, (1-F1759/100)*Info!B$4, FALSE)</f>
        <v>1.3101409179102451E-5</v>
      </c>
      <c r="K1759">
        <f>_xlfn.NORM.DIST(Info!B$5/100000,G1759/100000,0.0005, FALSE)</f>
        <v>4.2070679623945492E-2</v>
      </c>
      <c r="L1759">
        <f t="shared" si="140"/>
        <v>-7.0729412725241199</v>
      </c>
      <c r="M1759">
        <f t="shared" si="141"/>
        <v>8.4539315572965992E-8</v>
      </c>
      <c r="N1759">
        <f t="shared" si="137"/>
        <v>2.4732579123881952E-14</v>
      </c>
      <c r="O1759">
        <f t="shared" si="139"/>
        <v>0.30650302300616311</v>
      </c>
    </row>
    <row r="1760" spans="1:15" x14ac:dyDescent="0.45">
      <c r="A1760">
        <f t="shared" si="138"/>
        <v>1758</v>
      </c>
      <c r="B1760" s="14">
        <v>1.1065619121389841E-4</v>
      </c>
      <c r="C1760" s="3">
        <v>1.2987012987012988E-2</v>
      </c>
      <c r="D1760" s="3">
        <v>2.8571428571428571E-2</v>
      </c>
      <c r="E1760">
        <v>1169.0930885704402</v>
      </c>
      <c r="F1760">
        <v>28.429805931640711</v>
      </c>
      <c r="G1760">
        <v>113.4507021552656</v>
      </c>
      <c r="H1760">
        <f>(E1760-Info!B$3)^2+(F1760-Info!B$4)^2+(G1760-Info!B$5)^2</f>
        <v>83954.880682582545</v>
      </c>
      <c r="I1760">
        <f>_xlfn.BETA.DIST(Info!B$3/100000, (E1760/100000)*Info!B$3, (1-E1760/100000)*Info!B$3, FALSE)</f>
        <v>126.59254356446846</v>
      </c>
      <c r="J1760">
        <f>_xlfn.BETA.DIST(Info!B$4/100, (F1760/100)*Info!B$4, (1-F1760/100)*Info!B$4, FALSE)</f>
        <v>4.1597366621747538</v>
      </c>
      <c r="K1760">
        <f>_xlfn.NORM.DIST(Info!B$5/100000,G1760/100000,0.0005, FALSE)</f>
        <v>4.1667244136991357E-5</v>
      </c>
      <c r="L1760">
        <f t="shared" si="140"/>
        <v>-1.6587312588234684</v>
      </c>
      <c r="M1760">
        <f t="shared" si="141"/>
        <v>2.194162261700942E-2</v>
      </c>
      <c r="N1760">
        <f t="shared" si="137"/>
        <v>6.419178033363205E-9</v>
      </c>
      <c r="O1760">
        <f t="shared" si="139"/>
        <v>0.30650302942534113</v>
      </c>
    </row>
    <row r="1761" spans="1:15" x14ac:dyDescent="0.45">
      <c r="A1761">
        <f t="shared" si="138"/>
        <v>1759</v>
      </c>
      <c r="B1761" s="14">
        <v>1.0497585555322275E-4</v>
      </c>
      <c r="C1761" s="3">
        <v>1.8181818181818181E-2</v>
      </c>
      <c r="D1761" s="3">
        <v>1.4705882352941176E-2</v>
      </c>
      <c r="E1761">
        <v>1115.4516275504757</v>
      </c>
      <c r="F1761">
        <v>49.05005096167411</v>
      </c>
      <c r="G1761">
        <v>96.124906328437717</v>
      </c>
      <c r="H1761">
        <f>(E1761-Info!B$3)^2+(F1761-Info!B$4)^2+(G1761-Info!B$5)^2</f>
        <v>96352.708076343639</v>
      </c>
      <c r="I1761">
        <f>_xlfn.BETA.DIST(Info!B$3/100000, (E1761/100000)*Info!B$3, (1-E1761/100000)*Info!B$3, FALSE)</f>
        <v>122.51876819355142</v>
      </c>
      <c r="J1761">
        <f>_xlfn.BETA.DIST(Info!B$4/100, (F1761/100)*Info!B$4, (1-F1761/100)*Info!B$4, FALSE)</f>
        <v>0.72461159616757986</v>
      </c>
      <c r="K1761">
        <f>_xlfn.NORM.DIST(Info!B$5/100000,G1761/100000,0.0005, FALSE)</f>
        <v>5.2751644863143492E-6</v>
      </c>
      <c r="L1761">
        <f t="shared" si="140"/>
        <v>-3.329456092323257</v>
      </c>
      <c r="M1761">
        <f t="shared" si="141"/>
        <v>4.6832129680748717E-4</v>
      </c>
      <c r="N1761">
        <f t="shared" si="137"/>
        <v>1.3701073222781248E-10</v>
      </c>
      <c r="O1761">
        <f t="shared" si="139"/>
        <v>0.30650302956235187</v>
      </c>
    </row>
    <row r="1762" spans="1:15" x14ac:dyDescent="0.45">
      <c r="A1762">
        <f t="shared" si="138"/>
        <v>1760</v>
      </c>
      <c r="B1762" s="14">
        <v>5.8105752469494478E-4</v>
      </c>
      <c r="C1762" s="3">
        <v>2.3809523809523808E-2</v>
      </c>
      <c r="D1762" s="3">
        <v>1.2500000000000001E-2</v>
      </c>
      <c r="E1762">
        <v>5572.5335132099117</v>
      </c>
      <c r="F1762">
        <v>58.790567984895894</v>
      </c>
      <c r="G1762">
        <v>489.02774213479307</v>
      </c>
      <c r="H1762">
        <f>(E1762-Info!B$3)^2+(F1762-Info!B$4)^2+(G1762-Info!B$5)^2</f>
        <v>19487385.902949598</v>
      </c>
      <c r="I1762">
        <f>_xlfn.BETA.DIST(Info!B$3/100000, (E1762/100000)*Info!B$3, (1-E1762/100000)*Info!B$3, FALSE)</f>
        <v>1.2599908374164057E-20</v>
      </c>
      <c r="J1762">
        <f>_xlfn.BETA.DIST(Info!B$4/100, (F1762/100)*Info!B$4, (1-F1762/100)*Info!B$4, FALSE)</f>
        <v>4.2097043967247567E-2</v>
      </c>
      <c r="K1762">
        <f>_xlfn.NORM.DIST(Info!B$5/100000,G1762/100000,0.0005, FALSE)</f>
        <v>181.60054058916026</v>
      </c>
      <c r="L1762">
        <f t="shared" si="140"/>
        <v>-19.016263875068557</v>
      </c>
      <c r="M1762">
        <f t="shared" si="141"/>
        <v>9.63243583994883E-20</v>
      </c>
      <c r="N1762">
        <f t="shared" si="137"/>
        <v>2.8180377372659214E-26</v>
      </c>
      <c r="O1762">
        <f t="shared" si="139"/>
        <v>0.30650302956235187</v>
      </c>
    </row>
    <row r="1763" spans="1:15" x14ac:dyDescent="0.45">
      <c r="A1763">
        <f t="shared" si="138"/>
        <v>1761</v>
      </c>
      <c r="B1763" s="14">
        <v>1.5342129487572875E-4</v>
      </c>
      <c r="C1763" s="3">
        <v>2.0408163265306121E-2</v>
      </c>
      <c r="D1763" s="3">
        <v>1.2195121951219513E-2</v>
      </c>
      <c r="E1763">
        <v>1653.4111214512652</v>
      </c>
      <c r="F1763">
        <v>55.466140093555737</v>
      </c>
      <c r="G1763">
        <v>133.60703874066391</v>
      </c>
      <c r="H1763">
        <f>(E1763-Info!B$3)^2+(F1763-Info!B$4)^2+(G1763-Info!B$5)^2</f>
        <v>317556.23786562483</v>
      </c>
      <c r="I1763">
        <f>_xlfn.BETA.DIST(Info!B$3/100000, (E1763/100000)*Info!B$3, (1-E1763/100000)*Info!B$3, FALSE)</f>
        <v>50.486593904896964</v>
      </c>
      <c r="J1763">
        <f>_xlfn.BETA.DIST(Info!B$4/100, (F1763/100)*Info!B$4, (1-F1763/100)*Info!B$4, FALSE)</f>
        <v>0.12829992615697144</v>
      </c>
      <c r="K1763">
        <f>_xlfn.NORM.DIST(Info!B$5/100000,G1763/100000,0.0005, FALSE)</f>
        <v>3.966129900529898E-4</v>
      </c>
      <c r="L1763">
        <f t="shared" si="140"/>
        <v>-2.5902305874063014</v>
      </c>
      <c r="M1763">
        <f t="shared" si="141"/>
        <v>2.569031400758886E-3</v>
      </c>
      <c r="N1763">
        <f t="shared" si="137"/>
        <v>7.5158844095639777E-10</v>
      </c>
      <c r="O1763">
        <f t="shared" si="139"/>
        <v>0.30650303031394033</v>
      </c>
    </row>
    <row r="1764" spans="1:15" x14ac:dyDescent="0.45">
      <c r="A1764">
        <f t="shared" si="138"/>
        <v>1762</v>
      </c>
      <c r="B1764" s="14">
        <v>1.3367196898810319E-4</v>
      </c>
      <c r="C1764" s="3">
        <v>3.125E-2</v>
      </c>
      <c r="D1764" s="3">
        <v>2.5000000000000001E-2</v>
      </c>
      <c r="E1764">
        <v>876.40809482053294</v>
      </c>
      <c r="F1764">
        <v>51.749218808776689</v>
      </c>
      <c r="G1764">
        <v>135.4541388719135</v>
      </c>
      <c r="H1764">
        <f>(E1764-Info!B$3)^2+(F1764-Info!B$4)^2+(G1764-Info!B$5)^2</f>
        <v>151821.14463576366</v>
      </c>
      <c r="I1764">
        <f>_xlfn.BETA.DIST(Info!B$3/100000, (E1764/100000)*Info!B$3, (1-E1764/100000)*Info!B$3, FALSE)</f>
        <v>70.510946517518278</v>
      </c>
      <c r="J1764">
        <f>_xlfn.BETA.DIST(Info!B$4/100, (F1764/100)*Info!B$4, (1-F1764/100)*Info!B$4, FALSE)</f>
        <v>0.37395890576029051</v>
      </c>
      <c r="K1764">
        <f>_xlfn.NORM.DIST(Info!B$5/100000,G1764/100000,0.0005, FALSE)</f>
        <v>4.8362843855073603E-4</v>
      </c>
      <c r="L1764">
        <f t="shared" si="140"/>
        <v>-1.8944077445920744</v>
      </c>
      <c r="M1764">
        <f t="shared" si="141"/>
        <v>1.2752409654175458E-2</v>
      </c>
      <c r="N1764">
        <f t="shared" si="137"/>
        <v>3.7308083068146966E-9</v>
      </c>
      <c r="O1764">
        <f t="shared" si="139"/>
        <v>0.30650303404474866</v>
      </c>
    </row>
    <row r="1765" spans="1:15" x14ac:dyDescent="0.45">
      <c r="A1765">
        <f t="shared" si="138"/>
        <v>1763</v>
      </c>
      <c r="B1765" s="14">
        <v>2.0525451559934318E-4</v>
      </c>
      <c r="C1765" s="3">
        <v>1.8518518518518517E-2</v>
      </c>
      <c r="D1765" s="3">
        <v>0.16666666666666666</v>
      </c>
      <c r="E1765">
        <v>1208.6665752117701</v>
      </c>
      <c r="F1765">
        <v>9.8119923127836994</v>
      </c>
      <c r="G1765">
        <v>236.11531903731839</v>
      </c>
      <c r="H1765">
        <f>(E1765-Info!B$3)^2+(F1765-Info!B$4)^2+(G1765-Info!B$5)^2</f>
        <v>30818.488321485303</v>
      </c>
      <c r="I1765">
        <f>_xlfn.BETA.DIST(Info!B$3/100000, (E1765/100000)*Info!B$3, (1-E1765/100000)*Info!B$3, FALSE)</f>
        <v>127.20846161296157</v>
      </c>
      <c r="J1765">
        <f>_xlfn.BETA.DIST(Info!B$4/100, (F1765/100)*Info!B$4, (1-F1765/100)*Info!B$4, FALSE)</f>
        <v>3.232823956439581E-2</v>
      </c>
      <c r="K1765">
        <f>_xlfn.NORM.DIST(Info!B$5/100000,G1765/100000,0.0005, FALSE)</f>
        <v>3.0400214713406943</v>
      </c>
      <c r="L1765">
        <f t="shared" si="140"/>
        <v>1.0969747072647165</v>
      </c>
      <c r="M1765">
        <f t="shared" si="141"/>
        <v>12.501862189083496</v>
      </c>
      <c r="N1765">
        <f t="shared" si="137"/>
        <v>3.6575088607205702E-6</v>
      </c>
      <c r="O1765">
        <f t="shared" si="139"/>
        <v>0.30650669155360938</v>
      </c>
    </row>
    <row r="1766" spans="1:15" x14ac:dyDescent="0.45">
      <c r="A1766">
        <f t="shared" si="138"/>
        <v>1764</v>
      </c>
      <c r="B1766" s="14">
        <v>1.9245573518090838E-4</v>
      </c>
      <c r="C1766" s="3">
        <v>6.6666666666666666E-2</v>
      </c>
      <c r="D1766" s="3">
        <v>2.1276595744680851E-2</v>
      </c>
      <c r="E1766">
        <v>1033.4093078095457</v>
      </c>
      <c r="F1766">
        <v>72.388130917697708</v>
      </c>
      <c r="G1766">
        <v>190.13359387389369</v>
      </c>
      <c r="H1766">
        <f>(E1766-Info!B$3)^2+(F1766-Info!B$4)^2+(G1766-Info!B$5)^2</f>
        <v>62700.214688579887</v>
      </c>
      <c r="I1766">
        <f>_xlfn.BETA.DIST(Info!B$3/100000, (E1766/100000)*Info!B$3, (1-E1766/100000)*Info!B$3, FALSE)</f>
        <v>109.6047559626609</v>
      </c>
      <c r="J1766">
        <f>_xlfn.BETA.DIST(Info!B$4/100, (F1766/100)*Info!B$4, (1-F1766/100)*Info!B$4, FALSE)</f>
        <v>8.510578609944062E-5</v>
      </c>
      <c r="K1766">
        <f>_xlfn.NORM.DIST(Info!B$5/100000,G1766/100000,0.0005, FALSE)</f>
        <v>9.2508250386704488E-2</v>
      </c>
      <c r="L1766">
        <f t="shared" si="140"/>
        <v>-3.064031045833691</v>
      </c>
      <c r="M1766">
        <f t="shared" si="141"/>
        <v>8.6291685936890333E-4</v>
      </c>
      <c r="N1766">
        <f t="shared" si="137"/>
        <v>2.524524755970217E-10</v>
      </c>
      <c r="O1766">
        <f t="shared" si="139"/>
        <v>0.30650669180606183</v>
      </c>
    </row>
    <row r="1767" spans="1:15" x14ac:dyDescent="0.45">
      <c r="A1767">
        <f t="shared" si="138"/>
        <v>1765</v>
      </c>
      <c r="B1767" s="14">
        <v>1.0680337498664957E-4</v>
      </c>
      <c r="C1767" s="3">
        <v>1.4084507042253521E-2</v>
      </c>
      <c r="D1767" s="3">
        <v>6.6666666666666666E-2</v>
      </c>
      <c r="E1767">
        <v>896.06573965050734</v>
      </c>
      <c r="F1767">
        <v>16.625692856478782</v>
      </c>
      <c r="G1767">
        <v>118.65390584998394</v>
      </c>
      <c r="H1767">
        <f>(E1767-Info!B$3)^2+(F1767-Info!B$4)^2+(G1767-Info!B$5)^2</f>
        <v>150229.6855669053</v>
      </c>
      <c r="I1767">
        <f>_xlfn.BETA.DIST(Info!B$3/100000, (E1767/100000)*Info!B$3, (1-E1767/100000)*Info!B$3, FALSE)</f>
        <v>75.846074342239575</v>
      </c>
      <c r="J1767">
        <f>_xlfn.BETA.DIST(Info!B$4/100, (F1767/100)*Info!B$4, (1-F1767/100)*Info!B$4, FALSE)</f>
        <v>0.50774968109958341</v>
      </c>
      <c r="K1767">
        <f>_xlfn.NORM.DIST(Info!B$5/100000,G1767/100000,0.0005, FALSE)</f>
        <v>7.5711815586371626E-5</v>
      </c>
      <c r="L1767">
        <f t="shared" si="140"/>
        <v>-2.5352535725049075</v>
      </c>
      <c r="M1767">
        <f t="shared" si="141"/>
        <v>2.9157241064571675E-3</v>
      </c>
      <c r="N1767">
        <f t="shared" si="137"/>
        <v>8.5301586223655605E-10</v>
      </c>
      <c r="O1767">
        <f t="shared" si="139"/>
        <v>0.30650669265907771</v>
      </c>
    </row>
    <row r="1768" spans="1:15" x14ac:dyDescent="0.45">
      <c r="A1768">
        <f t="shared" si="138"/>
        <v>1766</v>
      </c>
      <c r="B1768" s="14">
        <v>1.5130882130428205E-4</v>
      </c>
      <c r="C1768" s="3">
        <v>1.2987012987012988E-2</v>
      </c>
      <c r="D1768" s="3">
        <v>0.14285714285714285</v>
      </c>
      <c r="E1768">
        <v>1244.5850345247648</v>
      </c>
      <c r="F1768">
        <v>8.1427622878343442</v>
      </c>
      <c r="G1768">
        <v>172.95501870729552</v>
      </c>
      <c r="H1768">
        <f>(E1768-Info!B$3)^2+(F1768-Info!B$4)^2+(G1768-Info!B$5)^2</f>
        <v>60824.242238905579</v>
      </c>
      <c r="I1768">
        <f>_xlfn.BETA.DIST(Info!B$3/100000, (E1768/100000)*Info!B$3, (1-E1768/100000)*Info!B$3, FALSE)</f>
        <v>126.03771204592002</v>
      </c>
      <c r="J1768">
        <f>_xlfn.BETA.DIST(Info!B$4/100, (F1768/100)*Info!B$4, (1-F1768/100)*Info!B$4, FALSE)</f>
        <v>1.2692094475175251E-2</v>
      </c>
      <c r="K1768">
        <f>_xlfn.NORM.DIST(Info!B$5/100000,G1768/100000,0.0005, FALSE)</f>
        <v>2.0197938035116016E-2</v>
      </c>
      <c r="L1768">
        <f t="shared" si="140"/>
        <v>-1.4906591574776906</v>
      </c>
      <c r="M1768">
        <f t="shared" si="141"/>
        <v>3.2310288994938374E-2</v>
      </c>
      <c r="N1768">
        <f t="shared" si="137"/>
        <v>9.4526052602482543E-9</v>
      </c>
      <c r="O1768">
        <f t="shared" si="139"/>
        <v>0.30650670211168296</v>
      </c>
    </row>
    <row r="1769" spans="1:15" x14ac:dyDescent="0.45">
      <c r="A1769">
        <f t="shared" si="138"/>
        <v>1767</v>
      </c>
      <c r="B1769" s="14">
        <v>1.1217049915872125E-4</v>
      </c>
      <c r="C1769" s="3">
        <v>0.05</v>
      </c>
      <c r="D1769" s="3">
        <v>2.5000000000000001E-2</v>
      </c>
      <c r="E1769">
        <v>604.62028893484523</v>
      </c>
      <c r="F1769">
        <v>63.181263818340611</v>
      </c>
      <c r="G1769">
        <v>114.09382743535789</v>
      </c>
      <c r="H1769">
        <f>(E1769-Info!B$3)^2+(F1769-Info!B$4)^2+(G1769-Info!B$5)^2</f>
        <v>391763.4792944169</v>
      </c>
      <c r="I1769">
        <f>_xlfn.BETA.DIST(Info!B$3/100000, (E1769/100000)*Info!B$3, (1-E1769/100000)*Info!B$3, FALSE)</f>
        <v>13.812315767252125</v>
      </c>
      <c r="J1769">
        <f>_xlfn.BETA.DIST(Info!B$4/100, (F1769/100)*Info!B$4, (1-F1769/100)*Info!B$4, FALSE)</f>
        <v>7.6483445292431333E-3</v>
      </c>
      <c r="K1769">
        <f>_xlfn.NORM.DIST(Info!B$5/100000,G1769/100000,0.0005, FALSE)</f>
        <v>4.488569625716116E-5</v>
      </c>
      <c r="L1769">
        <f t="shared" si="140"/>
        <v>-5.3240580923802998</v>
      </c>
      <c r="M1769">
        <f t="shared" si="141"/>
        <v>4.7417855363856491E-6</v>
      </c>
      <c r="N1769">
        <f t="shared" si="137"/>
        <v>1.3872431444741886E-12</v>
      </c>
      <c r="O1769">
        <f t="shared" si="139"/>
        <v>0.30650670211307018</v>
      </c>
    </row>
    <row r="1770" spans="1:15" x14ac:dyDescent="0.45">
      <c r="A1770">
        <f t="shared" si="138"/>
        <v>1768</v>
      </c>
      <c r="B1770" s="14">
        <v>1.3833171946327292E-4</v>
      </c>
      <c r="C1770" s="3">
        <v>0.01</v>
      </c>
      <c r="D1770" s="3">
        <v>5.8823529411764705E-2</v>
      </c>
      <c r="E1770">
        <v>1565.3731523402314</v>
      </c>
      <c r="F1770">
        <v>13.732438979287556</v>
      </c>
      <c r="G1770">
        <v>151.06275045059019</v>
      </c>
      <c r="H1770">
        <f>(E1770-Info!B$3)^2+(F1770-Info!B$4)^2+(G1770-Info!B$5)^2</f>
        <v>228952.56746351227</v>
      </c>
      <c r="I1770">
        <f>_xlfn.BETA.DIST(Info!B$3/100000, (E1770/100000)*Info!B$3, (1-E1770/100000)*Info!B$3, FALSE)</f>
        <v>68.997394929301109</v>
      </c>
      <c r="J1770">
        <f>_xlfn.BETA.DIST(Info!B$4/100, (F1770/100)*Info!B$4, (1-F1770/100)*Info!B$4, FALSE)</f>
        <v>0.18822240063596749</v>
      </c>
      <c r="K1770">
        <f>_xlfn.NORM.DIST(Info!B$5/100000,G1770/100000,0.0005, FALSE)</f>
        <v>2.4479321878267376E-3</v>
      </c>
      <c r="L1770">
        <f t="shared" si="140"/>
        <v>-1.4976966150961961</v>
      </c>
      <c r="M1770">
        <f t="shared" si="141"/>
        <v>3.1790941134986477E-2</v>
      </c>
      <c r="N1770">
        <f t="shared" si="137"/>
        <v>9.3006663434020141E-9</v>
      </c>
      <c r="O1770">
        <f t="shared" si="139"/>
        <v>0.30650671141373653</v>
      </c>
    </row>
    <row r="1771" spans="1:15" x14ac:dyDescent="0.45">
      <c r="A1771">
        <f t="shared" si="138"/>
        <v>1769</v>
      </c>
      <c r="B1771" s="14">
        <v>6.7750677506775068E-4</v>
      </c>
      <c r="C1771" s="3">
        <v>1.2195121951219513E-2</v>
      </c>
      <c r="D1771" s="3">
        <v>7.6923076923076927E-2</v>
      </c>
      <c r="E1771">
        <v>5971.025134655084</v>
      </c>
      <c r="F1771">
        <v>13.107440745533895</v>
      </c>
      <c r="G1771">
        <v>718.86672510477604</v>
      </c>
      <c r="H1771">
        <f>(E1771-Info!B$3)^2+(F1771-Info!B$4)^2+(G1771-Info!B$5)^2</f>
        <v>23255722.210399579</v>
      </c>
      <c r="I1771">
        <f>_xlfn.BETA.DIST(Info!B$3/100000, (E1771/100000)*Info!B$3, (1-E1771/100000)*Info!B$3, FALSE)</f>
        <v>6.2931312695170784E-24</v>
      </c>
      <c r="J1771">
        <f>_xlfn.BETA.DIST(Info!B$4/100, (F1771/100)*Info!B$4, (1-F1771/100)*Info!B$4, FALSE)</f>
        <v>0.14718755890863774</v>
      </c>
      <c r="K1771">
        <f>_xlfn.NORM.DIST(Info!B$5/100000,G1771/100000,0.0005, FALSE)</f>
        <v>1.721363791394934E-6</v>
      </c>
      <c r="L1771">
        <f t="shared" si="140"/>
        <v>-29.797389443095561</v>
      </c>
      <c r="M1771">
        <f t="shared" si="141"/>
        <v>1.5944487225709829E-30</v>
      </c>
      <c r="N1771">
        <f t="shared" si="137"/>
        <v>4.6646733443119826E-37</v>
      </c>
      <c r="O1771">
        <f t="shared" si="139"/>
        <v>0.30650671141373653</v>
      </c>
    </row>
    <row r="1772" spans="1:15" x14ac:dyDescent="0.45">
      <c r="A1772">
        <f t="shared" si="138"/>
        <v>1770</v>
      </c>
      <c r="B1772" s="14">
        <v>1.5603058199407084E-4</v>
      </c>
      <c r="C1772" s="3">
        <v>1.2658227848101266E-2</v>
      </c>
      <c r="D1772" s="3">
        <v>2.7027027027027029E-2</v>
      </c>
      <c r="E1772">
        <v>1692.9539525152404</v>
      </c>
      <c r="F1772">
        <v>28.890689602008813</v>
      </c>
      <c r="G1772">
        <v>157.91909589091733</v>
      </c>
      <c r="H1772">
        <f>(E1772-Info!B$3)^2+(F1772-Info!B$4)^2+(G1772-Info!B$5)^2</f>
        <v>345182.42450088321</v>
      </c>
      <c r="I1772">
        <f>_xlfn.BETA.DIST(Info!B$3/100000, (E1772/100000)*Info!B$3, (1-E1772/100000)*Info!B$3, FALSE)</f>
        <v>43.067612514928534</v>
      </c>
      <c r="J1772">
        <f>_xlfn.BETA.DIST(Info!B$4/100, (F1772/100)*Info!B$4, (1-F1772/100)*Info!B$4, FALSE)</f>
        <v>4.2854269959353912</v>
      </c>
      <c r="K1772">
        <f>_xlfn.NORM.DIST(Info!B$5/100000,G1772/100000,0.0005, FALSE)</f>
        <v>4.8393929704505321E-3</v>
      </c>
      <c r="L1772">
        <f t="shared" si="140"/>
        <v>-4.9064212590030909E-2</v>
      </c>
      <c r="M1772">
        <f t="shared" si="141"/>
        <v>0.89317341385718452</v>
      </c>
      <c r="N1772">
        <f t="shared" si="137"/>
        <v>2.6130424619423671E-7</v>
      </c>
      <c r="O1772">
        <f t="shared" si="139"/>
        <v>0.30650697271798272</v>
      </c>
    </row>
    <row r="1773" spans="1:15" x14ac:dyDescent="0.45">
      <c r="A1773">
        <f t="shared" si="138"/>
        <v>1771</v>
      </c>
      <c r="B1773" s="14">
        <v>4.6598322460391424E-4</v>
      </c>
      <c r="C1773" s="3">
        <v>1.0526315789473684E-2</v>
      </c>
      <c r="D1773" s="3">
        <v>2.4390243902439025E-2</v>
      </c>
      <c r="E1773">
        <v>5671.5362016820518</v>
      </c>
      <c r="F1773">
        <v>26.951521930302054</v>
      </c>
      <c r="G1773">
        <v>445.25692383901776</v>
      </c>
      <c r="H1773">
        <f>(E1773-Info!B$3)^2+(F1773-Info!B$4)^2+(G1773-Info!B$5)^2</f>
        <v>20364796.165625464</v>
      </c>
      <c r="I1773">
        <f>_xlfn.BETA.DIST(Info!B$3/100000, (E1773/100000)*Info!B$3, (1-E1773/100000)*Info!B$3, FALSE)</f>
        <v>1.9680126486187557E-21</v>
      </c>
      <c r="J1773">
        <f>_xlfn.BETA.DIST(Info!B$4/100, (F1773/100)*Info!B$4, (1-F1773/100)*Info!B$4, FALSE)</f>
        <v>3.6915068502146782</v>
      </c>
      <c r="K1773">
        <f>_xlfn.NORM.DIST(Info!B$5/100000,G1773/100000,0.0005, FALSE)</f>
        <v>558.26535942718635</v>
      </c>
      <c r="L1773">
        <f t="shared" si="140"/>
        <v>-17.391927755421964</v>
      </c>
      <c r="M1773">
        <f t="shared" si="141"/>
        <v>4.0557599711565366E-18</v>
      </c>
      <c r="N1773">
        <f t="shared" si="137"/>
        <v>1.1865414773499679E-24</v>
      </c>
      <c r="O1773">
        <f t="shared" si="139"/>
        <v>0.30650697271798272</v>
      </c>
    </row>
    <row r="1774" spans="1:15" x14ac:dyDescent="0.45">
      <c r="A1774">
        <f t="shared" si="138"/>
        <v>1772</v>
      </c>
      <c r="B1774" s="14">
        <v>1.3687380235422939E-4</v>
      </c>
      <c r="C1774" s="3">
        <v>4.5454545454545456E-2</v>
      </c>
      <c r="D1774" s="3">
        <v>1.3157894736842105E-2</v>
      </c>
      <c r="E1774">
        <v>1076.5584870879645</v>
      </c>
      <c r="F1774">
        <v>72.38092749940985</v>
      </c>
      <c r="G1774">
        <v>122.48674302739036</v>
      </c>
      <c r="H1774">
        <f>(E1774-Info!B$3)^2+(F1774-Info!B$4)^2+(G1774-Info!B$5)^2</f>
        <v>87098.79732331945</v>
      </c>
      <c r="I1774">
        <f>_xlfn.BETA.DIST(Info!B$3/100000, (E1774/100000)*Info!B$3, (1-E1774/100000)*Info!B$3, FALSE)</f>
        <v>117.32883935536702</v>
      </c>
      <c r="J1774">
        <f>_xlfn.BETA.DIST(Info!B$4/100, (F1774/100)*Info!B$4, (1-F1774/100)*Info!B$4, FALSE)</f>
        <v>8.5450731980184897E-5</v>
      </c>
      <c r="K1774">
        <f>_xlfn.NORM.DIST(Info!B$5/100000,G1774/100000,0.0005, FALSE)</f>
        <v>1.1673857310151143E-4</v>
      </c>
      <c r="L1774">
        <f t="shared" si="140"/>
        <v>-5.9316650575503438</v>
      </c>
      <c r="M1774">
        <f t="shared" si="141"/>
        <v>1.1704016960178121E-6</v>
      </c>
      <c r="N1774">
        <f t="shared" si="137"/>
        <v>3.4240935542590156E-13</v>
      </c>
      <c r="O1774">
        <f t="shared" si="139"/>
        <v>0.30650697271832511</v>
      </c>
    </row>
    <row r="1775" spans="1:15" x14ac:dyDescent="0.45">
      <c r="A1775">
        <f t="shared" si="138"/>
        <v>1773</v>
      </c>
      <c r="B1775" s="14">
        <v>2.9481132075471697E-4</v>
      </c>
      <c r="C1775" s="3">
        <v>1.2345679012345678E-2</v>
      </c>
      <c r="D1775" s="3">
        <v>1.5384615384615385E-2</v>
      </c>
      <c r="E1775">
        <v>3724.8083265814585</v>
      </c>
      <c r="F1775">
        <v>38.691897031391917</v>
      </c>
      <c r="G1775">
        <v>264.84270938340319</v>
      </c>
      <c r="H1775">
        <f>(E1775-Info!B$3)^2+(F1775-Info!B$4)^2+(G1775-Info!B$5)^2</f>
        <v>6602501.9504323294</v>
      </c>
      <c r="I1775">
        <f>_xlfn.BETA.DIST(Info!B$3/100000, (E1775/100000)*Info!B$3, (1-E1775/100000)*Info!B$3, FALSE)</f>
        <v>1.6139373232043021E-7</v>
      </c>
      <c r="J1775">
        <f>_xlfn.BETA.DIST(Info!B$4/100, (F1775/100)*Info!B$4, (1-F1775/100)*Info!B$4, FALSE)</f>
        <v>3.7056733991712298</v>
      </c>
      <c r="K1775">
        <f>_xlfn.NORM.DIST(Info!B$5/100000,G1775/100000,0.0005, FALSE)</f>
        <v>17.539869315026721</v>
      </c>
      <c r="L1775">
        <f t="shared" si="140"/>
        <v>-4.9792198417886215</v>
      </c>
      <c r="M1775">
        <f t="shared" si="141"/>
        <v>1.0490112800766225E-5</v>
      </c>
      <c r="N1775">
        <f t="shared" si="137"/>
        <v>3.0689572432067779E-12</v>
      </c>
      <c r="O1775">
        <f t="shared" si="139"/>
        <v>0.30650697272139404</v>
      </c>
    </row>
    <row r="1776" spans="1:15" x14ac:dyDescent="0.45">
      <c r="A1776">
        <f t="shared" si="138"/>
        <v>1774</v>
      </c>
      <c r="B1776" s="14">
        <v>1.2514078338130396E-4</v>
      </c>
      <c r="C1776" s="3">
        <v>1.6129032258064516E-2</v>
      </c>
      <c r="D1776" s="3">
        <v>1.4492753623188406E-2</v>
      </c>
      <c r="E1776">
        <v>1418.1782271419847</v>
      </c>
      <c r="F1776">
        <v>46.343985116572725</v>
      </c>
      <c r="G1776">
        <v>113.7945213082607</v>
      </c>
      <c r="H1776">
        <f>(E1776-Info!B$3)^2+(F1776-Info!B$4)^2+(G1776-Info!B$5)^2</f>
        <v>151013.21464475815</v>
      </c>
      <c r="I1776">
        <f>_xlfn.BETA.DIST(Info!B$3/100000, (E1776/100000)*Info!B$3, (1-E1776/100000)*Info!B$3, FALSE)</f>
        <v>101.55828093760786</v>
      </c>
      <c r="J1776">
        <f>_xlfn.BETA.DIST(Info!B$4/100, (F1776/100)*Info!B$4, (1-F1776/100)*Info!B$4, FALSE)</f>
        <v>1.2760758466808846</v>
      </c>
      <c r="K1776">
        <f>_xlfn.NORM.DIST(Info!B$5/100000,G1776/100000,0.0005, FALSE)</f>
        <v>4.3358931020362971E-5</v>
      </c>
      <c r="L1776">
        <f t="shared" si="140"/>
        <v>-2.2503296039914411</v>
      </c>
      <c r="M1776">
        <f t="shared" si="141"/>
        <v>5.6191470308026735E-3</v>
      </c>
      <c r="N1776">
        <f t="shared" si="137"/>
        <v>1.6439215009743376E-9</v>
      </c>
      <c r="O1776">
        <f t="shared" si="139"/>
        <v>0.30650697436531554</v>
      </c>
    </row>
    <row r="1777" spans="1:15" x14ac:dyDescent="0.45">
      <c r="A1777">
        <f t="shared" si="138"/>
        <v>1775</v>
      </c>
      <c r="B1777" s="14">
        <v>1.4847809948032666E-4</v>
      </c>
      <c r="C1777" s="3">
        <v>1.6666666666666666E-2</v>
      </c>
      <c r="D1777" s="3">
        <v>5.8823529411764705E-2</v>
      </c>
      <c r="E1777">
        <v>1109.1734306333055</v>
      </c>
      <c r="F1777">
        <v>20.967804341240281</v>
      </c>
      <c r="G1777">
        <v>163.43288486448608</v>
      </c>
      <c r="H1777">
        <f>(E1777-Info!B$3)^2+(F1777-Info!B$4)^2+(G1777-Info!B$5)^2</f>
        <v>60001.251888523257</v>
      </c>
      <c r="I1777">
        <f>_xlfn.BETA.DIST(Info!B$3/100000, (E1777/100000)*Info!B$3, (1-E1777/100000)*Info!B$3, FALSE)</f>
        <v>121.80374560230048</v>
      </c>
      <c r="J1777">
        <f>_xlfn.BETA.DIST(Info!B$4/100, (F1777/100)*Info!B$4, (1-F1777/100)*Info!B$4, FALSE)</f>
        <v>1.5255155723965255</v>
      </c>
      <c r="K1777">
        <f>_xlfn.NORM.DIST(Info!B$5/100000,G1777/100000,0.0005, FALSE)</f>
        <v>8.2584645006665049E-3</v>
      </c>
      <c r="L1777">
        <f t="shared" si="140"/>
        <v>0.18597659510059872</v>
      </c>
      <c r="M1777">
        <f t="shared" si="141"/>
        <v>1.5345342817985095</v>
      </c>
      <c r="N1777">
        <f t="shared" si="137"/>
        <v>4.4893893788545902E-7</v>
      </c>
      <c r="O1777">
        <f t="shared" si="139"/>
        <v>0.3065074233042534</v>
      </c>
    </row>
    <row r="1778" spans="1:15" x14ac:dyDescent="0.45">
      <c r="A1778">
        <f t="shared" si="138"/>
        <v>1776</v>
      </c>
      <c r="B1778" s="14">
        <v>1.1353315168029064E-4</v>
      </c>
      <c r="C1778" s="3">
        <v>1.4492753623188406E-2</v>
      </c>
      <c r="D1778" s="3">
        <v>2.1276595744680851E-2</v>
      </c>
      <c r="E1778">
        <v>1208.0383154294536</v>
      </c>
      <c r="F1778">
        <v>36.302477599467942</v>
      </c>
      <c r="G1778">
        <v>111.47312092985344</v>
      </c>
      <c r="H1778">
        <f>(E1778-Info!B$3)^2+(F1778-Info!B$4)^2+(G1778-Info!B$5)^2</f>
        <v>87409.507922992576</v>
      </c>
      <c r="I1778">
        <f>_xlfn.BETA.DIST(Info!B$3/100000, (E1778/100000)*Info!B$3, (1-E1778/100000)*Info!B$3, FALSE)</f>
        <v>127.21449153660696</v>
      </c>
      <c r="J1778">
        <f>_xlfn.BETA.DIST(Info!B$4/100, (F1778/100)*Info!B$4, (1-F1778/100)*Info!B$4, FALSE)</f>
        <v>4.3776563138537439</v>
      </c>
      <c r="K1778">
        <f>_xlfn.NORM.DIST(Info!B$5/100000,G1778/100000,0.0005, FALSE)</f>
        <v>3.3111817413627015E-5</v>
      </c>
      <c r="L1778">
        <f t="shared" si="140"/>
        <v>-1.7342387324928015</v>
      </c>
      <c r="M1778">
        <f t="shared" si="141"/>
        <v>1.8440014894415845E-2</v>
      </c>
      <c r="N1778">
        <f t="shared" si="137"/>
        <v>5.3947577447331907E-9</v>
      </c>
      <c r="O1778">
        <f t="shared" si="139"/>
        <v>0.30650742869901115</v>
      </c>
    </row>
    <row r="1779" spans="1:15" x14ac:dyDescent="0.45">
      <c r="A1779">
        <f t="shared" si="138"/>
        <v>1777</v>
      </c>
      <c r="B1779" s="14">
        <v>1.271617497456765E-4</v>
      </c>
      <c r="C1779" s="3">
        <v>2.0408163265306121E-2</v>
      </c>
      <c r="D1779" s="3">
        <v>2.564102564102564E-2</v>
      </c>
      <c r="E1779">
        <v>1035.0610048048259</v>
      </c>
      <c r="F1779">
        <v>40.666747296658833</v>
      </c>
      <c r="G1779">
        <v>128.939450928578</v>
      </c>
      <c r="H1779">
        <f>(E1779-Info!B$3)^2+(F1779-Info!B$4)^2+(G1779-Info!B$5)^2</f>
        <v>90541.744897104174</v>
      </c>
      <c r="I1779">
        <f>_xlfn.BETA.DIST(Info!B$3/100000, (E1779/100000)*Info!B$3, (1-E1779/100000)*Info!B$3, FALSE)</f>
        <v>109.93469385655654</v>
      </c>
      <c r="J1779">
        <f>_xlfn.BETA.DIST(Info!B$4/100, (F1779/100)*Info!B$4, (1-F1779/100)*Info!B$4, FALSE)</f>
        <v>3.0387917112516827</v>
      </c>
      <c r="K1779">
        <f>_xlfn.NORM.DIST(Info!B$5/100000,G1779/100000,0.0005, FALSE)</f>
        <v>2.3880267250154399E-4</v>
      </c>
      <c r="L1779">
        <f t="shared" si="140"/>
        <v>-1.0981251127452416</v>
      </c>
      <c r="M1779">
        <f t="shared" si="141"/>
        <v>7.977648318805329E-2</v>
      </c>
      <c r="N1779">
        <f t="shared" si="137"/>
        <v>2.3339178573909793E-8</v>
      </c>
      <c r="O1779">
        <f t="shared" si="139"/>
        <v>0.30650745203818974</v>
      </c>
    </row>
    <row r="1780" spans="1:15" x14ac:dyDescent="0.45">
      <c r="A1780">
        <f t="shared" si="138"/>
        <v>1778</v>
      </c>
      <c r="B1780" s="14">
        <v>2.1886627270737579E-4</v>
      </c>
      <c r="C1780" s="3">
        <v>2.2727272727272728E-2</v>
      </c>
      <c r="D1780" s="3">
        <v>1.5625E-2</v>
      </c>
      <c r="E1780">
        <v>2019.1540945717322</v>
      </c>
      <c r="F1780">
        <v>53.439924905891942</v>
      </c>
      <c r="G1780">
        <v>201.40129483854457</v>
      </c>
      <c r="H1780">
        <f>(E1780-Info!B$3)^2+(F1780-Info!B$4)^2+(G1780-Info!B$5)^2</f>
        <v>780958.23874129995</v>
      </c>
      <c r="I1780">
        <f>_xlfn.BETA.DIST(Info!B$3/100000, (E1780/100000)*Info!B$3, (1-E1780/100000)*Info!B$3, FALSE)</f>
        <v>7.7502195456754785</v>
      </c>
      <c r="J1780">
        <f>_xlfn.BETA.DIST(Info!B$4/100, (F1780/100)*Info!B$4, (1-F1780/100)*Info!B$4, FALSE)</f>
        <v>0.23519847084740977</v>
      </c>
      <c r="K1780">
        <f>_xlfn.NORM.DIST(Info!B$5/100000,G1780/100000,0.0005, FALSE)</f>
        <v>0.23540598534196364</v>
      </c>
      <c r="L1780">
        <f t="shared" si="140"/>
        <v>-0.36743400008605176</v>
      </c>
      <c r="M1780">
        <f t="shared" si="141"/>
        <v>0.42910739591433938</v>
      </c>
      <c r="N1780">
        <f t="shared" si="137"/>
        <v>1.2553842611766003E-7</v>
      </c>
      <c r="O1780">
        <f t="shared" si="139"/>
        <v>0.30650757757661584</v>
      </c>
    </row>
    <row r="1781" spans="1:15" x14ac:dyDescent="0.45">
      <c r="A1781">
        <f t="shared" si="138"/>
        <v>1779</v>
      </c>
      <c r="B1781" s="14">
        <v>2.6609898882384245E-4</v>
      </c>
      <c r="C1781" s="3">
        <v>0.1111111111111111</v>
      </c>
      <c r="D1781" s="3">
        <v>1.3157894736842105E-2</v>
      </c>
      <c r="E1781">
        <v>1741.4907472444656</v>
      </c>
      <c r="F1781">
        <v>86.497657475995879</v>
      </c>
      <c r="G1781">
        <v>236.75455455585328</v>
      </c>
      <c r="H1781">
        <f>(E1781-Info!B$3)^2+(F1781-Info!B$4)^2+(G1781-Info!B$5)^2</f>
        <v>369881.25436371932</v>
      </c>
      <c r="I1781">
        <f>_xlfn.BETA.DIST(Info!B$3/100000, (E1781/100000)*Info!B$3, (1-E1781/100000)*Info!B$3, FALSE)</f>
        <v>34.898545252461247</v>
      </c>
      <c r="J1781">
        <f>_xlfn.BETA.DIST(Info!B$4/100, (F1781/100)*Info!B$4, (1-F1781/100)*Info!B$4, FALSE)</f>
        <v>4.3173871128575838E-9</v>
      </c>
      <c r="K1781">
        <f>_xlfn.NORM.DIST(Info!B$5/100000,G1781/100000,0.0005, FALSE)</f>
        <v>3.172291825941433</v>
      </c>
      <c r="L1781">
        <f t="shared" si="140"/>
        <v>-6.3205985532362972</v>
      </c>
      <c r="M1781">
        <f t="shared" si="141"/>
        <v>4.779708892397246E-7</v>
      </c>
      <c r="N1781">
        <f t="shared" si="137"/>
        <v>1.3983378924839525E-13</v>
      </c>
      <c r="O1781">
        <f t="shared" si="139"/>
        <v>0.30650757757675567</v>
      </c>
    </row>
    <row r="1782" spans="1:15" x14ac:dyDescent="0.45">
      <c r="A1782">
        <f t="shared" si="138"/>
        <v>1780</v>
      </c>
      <c r="B1782" s="14">
        <v>4.2735042735042735E-4</v>
      </c>
      <c r="C1782" s="3">
        <v>0.05</v>
      </c>
      <c r="D1782" s="3">
        <v>6.25E-2</v>
      </c>
      <c r="E1782">
        <v>1472.9988502577428</v>
      </c>
      <c r="F1782">
        <v>42.925286107708736</v>
      </c>
      <c r="G1782">
        <v>471.96812577562588</v>
      </c>
      <c r="H1782">
        <f>(E1782-Info!B$3)^2+(F1782-Info!B$4)^2+(G1782-Info!B$5)^2</f>
        <v>103466.91209827914</v>
      </c>
      <c r="I1782">
        <f>_xlfn.BETA.DIST(Info!B$3/100000, (E1782/100000)*Info!B$3, (1-E1782/100000)*Info!B$3, FALSE)</f>
        <v>89.775232224193445</v>
      </c>
      <c r="J1782">
        <f>_xlfn.BETA.DIST(Info!B$4/100, (F1782/100)*Info!B$4, (1-F1782/100)*Info!B$4, FALSE)</f>
        <v>2.2673450001633664</v>
      </c>
      <c r="K1782">
        <f>_xlfn.NORM.DIST(Info!B$5/100000,G1782/100000,0.0005, FALSE)</f>
        <v>308.16749550601543</v>
      </c>
      <c r="L1782">
        <f t="shared" si="140"/>
        <v>4.7974609736305869</v>
      </c>
      <c r="M1782">
        <f t="shared" si="141"/>
        <v>62727.932516735265</v>
      </c>
      <c r="N1782">
        <f t="shared" si="137"/>
        <v>1.8351503601997426E-2</v>
      </c>
      <c r="O1782">
        <f t="shared" si="139"/>
        <v>0.32485908117875312</v>
      </c>
    </row>
    <row r="1783" spans="1:15" x14ac:dyDescent="0.45">
      <c r="A1783">
        <f t="shared" si="138"/>
        <v>1781</v>
      </c>
      <c r="B1783" s="14">
        <v>3.9840637450199205E-4</v>
      </c>
      <c r="C1783" s="3">
        <v>1.5625E-2</v>
      </c>
      <c r="D1783" s="3">
        <v>2.9411764705882353E-2</v>
      </c>
      <c r="E1783">
        <v>3584.8595280118889</v>
      </c>
      <c r="F1783">
        <v>31.786682790185022</v>
      </c>
      <c r="G1783">
        <v>400.28772588473095</v>
      </c>
      <c r="H1783">
        <f>(E1783-Info!B$3)^2+(F1783-Info!B$4)^2+(G1783-Info!B$5)^2</f>
        <v>5884801.9769080561</v>
      </c>
      <c r="I1783">
        <f>_xlfn.BETA.DIST(Info!B$3/100000, (E1783/100000)*Info!B$3, (1-E1783/100000)*Info!B$3, FALSE)</f>
        <v>1.0637945521513917E-6</v>
      </c>
      <c r="J1783">
        <f>_xlfn.BETA.DIST(Info!B$4/100, (F1783/100)*Info!B$4, (1-F1783/100)*Info!B$4, FALSE)</f>
        <v>4.7775230091202427</v>
      </c>
      <c r="K1783">
        <f>_xlfn.NORM.DIST(Info!B$5/100000,G1783/100000,0.0005, FALSE)</f>
        <v>796.71150743929911</v>
      </c>
      <c r="L1783">
        <f t="shared" si="140"/>
        <v>-2.3926383607319828</v>
      </c>
      <c r="M1783">
        <f t="shared" si="141"/>
        <v>4.0491292444621218E-3</v>
      </c>
      <c r="N1783">
        <f t="shared" si="137"/>
        <v>1.1846016110107745E-9</v>
      </c>
      <c r="O1783">
        <f t="shared" si="139"/>
        <v>0.3248590823633547</v>
      </c>
    </row>
    <row r="1784" spans="1:15" x14ac:dyDescent="0.45">
      <c r="A1784">
        <f t="shared" si="138"/>
        <v>1782</v>
      </c>
      <c r="B1784" s="14">
        <v>1.0290183165260341E-4</v>
      </c>
      <c r="C1784" s="3">
        <v>1.6129032258064516E-2</v>
      </c>
      <c r="D1784" s="3">
        <v>2.1276595744680851E-2</v>
      </c>
      <c r="E1784">
        <v>1026.638558744804</v>
      </c>
      <c r="F1784">
        <v>38.810434040277208</v>
      </c>
      <c r="G1784">
        <v>101.27999468454095</v>
      </c>
      <c r="H1784">
        <f>(E1784-Info!B$3)^2+(F1784-Info!B$4)^2+(G1784-Info!B$5)^2</f>
        <v>108598.21057691419</v>
      </c>
      <c r="I1784">
        <f>_xlfn.BETA.DIST(Info!B$3/100000, (E1784/100000)*Info!B$3, (1-E1784/100000)*Info!B$3, FALSE)</f>
        <v>108.22604547657689</v>
      </c>
      <c r="J1784">
        <f>_xlfn.BETA.DIST(Info!B$4/100, (F1784/100)*Info!B$4, (1-F1784/100)*Info!B$4, FALSE)</f>
        <v>3.6674322178324243</v>
      </c>
      <c r="K1784">
        <f>_xlfn.NORM.DIST(Info!B$5/100000,G1784/100000,0.0005, FALSE)</f>
        <v>9.8797001567242392E-6</v>
      </c>
      <c r="L1784">
        <f t="shared" si="140"/>
        <v>-2.406562350082714</v>
      </c>
      <c r="M1784">
        <f t="shared" si="141"/>
        <v>3.9213684462751095E-3</v>
      </c>
      <c r="N1784">
        <f t="shared" si="137"/>
        <v>1.147224279189779E-9</v>
      </c>
      <c r="O1784">
        <f t="shared" si="139"/>
        <v>0.32485908351057896</v>
      </c>
    </row>
    <row r="1785" spans="1:15" x14ac:dyDescent="0.45">
      <c r="A1785">
        <f t="shared" si="138"/>
        <v>1783</v>
      </c>
      <c r="B1785" s="14">
        <v>1.3106159895150721E-3</v>
      </c>
      <c r="C1785" s="3">
        <v>1.5625E-2</v>
      </c>
      <c r="D1785" s="3">
        <v>1.0638297872340425E-2</v>
      </c>
      <c r="E1785">
        <v>14625.473206627446</v>
      </c>
      <c r="F1785">
        <v>51.296111050561379</v>
      </c>
      <c r="G1785">
        <v>952.54502523395104</v>
      </c>
      <c r="H1785">
        <f>(E1785-Info!B$3)^2+(F1785-Info!B$4)^2+(G1785-Info!B$5)^2</f>
        <v>181648265.02103153</v>
      </c>
      <c r="I1785">
        <f>_xlfn.BETA.DIST(Info!B$3/100000, (E1785/100000)*Info!B$3, (1-E1785/100000)*Info!B$3, FALSE)</f>
        <v>8.4745181574430927E-122</v>
      </c>
      <c r="J1785">
        <f>_xlfn.BETA.DIST(Info!B$4/100, (F1785/100)*Info!B$4, (1-F1785/100)*Info!B$4, FALSE)</f>
        <v>0.42071432124405217</v>
      </c>
      <c r="K1785">
        <f>_xlfn.NORM.DIST(Info!B$5/100000,G1785/100000,0.0005, FALSE)</f>
        <v>4.6835632869270771E-24</v>
      </c>
      <c r="L1785">
        <f t="shared" si="140"/>
        <v>-144.77732129663553</v>
      </c>
      <c r="M1785">
        <f t="shared" si="141"/>
        <v>1.6698547772121224E-145</v>
      </c>
      <c r="N1785">
        <f t="shared" si="137"/>
        <v>4.8852791299386806E-152</v>
      </c>
      <c r="O1785">
        <f t="shared" si="139"/>
        <v>0.32485908351057896</v>
      </c>
    </row>
    <row r="1786" spans="1:15" x14ac:dyDescent="0.45">
      <c r="A1786">
        <f t="shared" si="138"/>
        <v>1784</v>
      </c>
      <c r="B1786" s="14">
        <v>4.0048057669203043E-4</v>
      </c>
      <c r="C1786" s="3">
        <v>1.4084507042253521E-2</v>
      </c>
      <c r="D1786" s="3">
        <v>2.564102564102564E-2</v>
      </c>
      <c r="E1786">
        <v>3997.325493982124</v>
      </c>
      <c r="F1786">
        <v>32.112234429989734</v>
      </c>
      <c r="G1786">
        <v>393.10563572608959</v>
      </c>
      <c r="H1786">
        <f>(E1786-Info!B$3)^2+(F1786-Info!B$4)^2+(G1786-Info!B$5)^2</f>
        <v>8056189.5159360487</v>
      </c>
      <c r="I1786">
        <f>_xlfn.BETA.DIST(Info!B$3/100000, (E1786/100000)*Info!B$3, (1-E1786/100000)*Info!B$3, FALSE)</f>
        <v>3.4216077202594492E-9</v>
      </c>
      <c r="J1786">
        <f>_xlfn.BETA.DIST(Info!B$4/100, (F1786/100)*Info!B$4, (1-F1786/100)*Info!B$4, FALSE)</f>
        <v>4.7965416716101918</v>
      </c>
      <c r="K1786">
        <f>_xlfn.NORM.DIST(Info!B$5/100000,G1786/100000,0.0005, FALSE)</f>
        <v>782.41417623047437</v>
      </c>
      <c r="L1786">
        <f t="shared" si="140"/>
        <v>-4.8914048502868255</v>
      </c>
      <c r="M1786">
        <f t="shared" si="141"/>
        <v>1.2840890711303736E-5</v>
      </c>
      <c r="N1786">
        <f t="shared" si="137"/>
        <v>3.756694070515978E-12</v>
      </c>
      <c r="O1786">
        <f t="shared" si="139"/>
        <v>0.32485908351433568</v>
      </c>
    </row>
    <row r="1787" spans="1:15" x14ac:dyDescent="0.45">
      <c r="A1787">
        <f t="shared" si="138"/>
        <v>1785</v>
      </c>
      <c r="B1787" s="14">
        <v>1.0628122010840685E-4</v>
      </c>
      <c r="C1787" s="3">
        <v>1.4705882352941176E-2</v>
      </c>
      <c r="D1787" s="3">
        <v>1.1494252873563218E-2</v>
      </c>
      <c r="E1787">
        <v>1373.180606412559</v>
      </c>
      <c r="F1787">
        <v>48.384676530684374</v>
      </c>
      <c r="G1787">
        <v>91.236904108168574</v>
      </c>
      <c r="H1787">
        <f>(E1787-Info!B$3)^2+(F1787-Info!B$4)^2+(G1787-Info!B$5)^2</f>
        <v>143331.50387771367</v>
      </c>
      <c r="I1787">
        <f>_xlfn.BETA.DIST(Info!B$3/100000, (E1787/100000)*Info!B$3, (1-E1787/100000)*Info!B$3, FALSE)</f>
        <v>110.24577846627994</v>
      </c>
      <c r="J1787">
        <f>_xlfn.BETA.DIST(Info!B$4/100, (F1787/100)*Info!B$4, (1-F1787/100)*Info!B$4, FALSE)</f>
        <v>0.8403532673649502</v>
      </c>
      <c r="K1787">
        <f>_xlfn.NORM.DIST(Info!B$5/100000,G1787/100000,0.0005, FALSE)</f>
        <v>2.8812634396997863E-6</v>
      </c>
      <c r="L1787">
        <f t="shared" si="140"/>
        <v>-3.5735931700588566</v>
      </c>
      <c r="M1787">
        <f t="shared" si="141"/>
        <v>2.6693580430086147E-4</v>
      </c>
      <c r="N1787">
        <f t="shared" si="137"/>
        <v>7.8093971498620903E-11</v>
      </c>
      <c r="O1787">
        <f t="shared" si="139"/>
        <v>0.32485908359242965</v>
      </c>
    </row>
    <row r="1788" spans="1:15" x14ac:dyDescent="0.45">
      <c r="A1788">
        <f t="shared" si="138"/>
        <v>1786</v>
      </c>
      <c r="B1788" s="14">
        <v>3.2905561039815728E-4</v>
      </c>
      <c r="C1788" s="3">
        <v>2.9411764705882353E-2</v>
      </c>
      <c r="D1788" s="3">
        <v>3.0303030303030304E-2</v>
      </c>
      <c r="E1788">
        <v>2027.0345330043185</v>
      </c>
      <c r="F1788">
        <v>46.078183914389015</v>
      </c>
      <c r="G1788">
        <v>338.06688866229365</v>
      </c>
      <c r="H1788">
        <f>(E1788-Info!B$3)^2+(F1788-Info!B$4)^2+(G1788-Info!B$5)^2</f>
        <v>757892.86342478183</v>
      </c>
      <c r="I1788">
        <f>_xlfn.BETA.DIST(Info!B$3/100000, (E1788/100000)*Info!B$3, (1-E1788/100000)*Info!B$3, FALSE)</f>
        <v>7.3740040413565726</v>
      </c>
      <c r="J1788">
        <f>_xlfn.BETA.DIST(Info!B$4/100, (F1788/100)*Info!B$4, (1-F1788/100)*Info!B$4, FALSE)</f>
        <v>1.341928963704808</v>
      </c>
      <c r="K1788">
        <f>_xlfn.NORM.DIST(Info!B$5/100000,G1788/100000,0.0005, FALSE)</f>
        <v>343.33345150279706</v>
      </c>
      <c r="L1788">
        <f t="shared" si="140"/>
        <v>3.5311490173964701</v>
      </c>
      <c r="M1788">
        <f t="shared" si="141"/>
        <v>3397.41826587284</v>
      </c>
      <c r="N1788">
        <f t="shared" si="137"/>
        <v>9.9393892070368233E-4</v>
      </c>
      <c r="O1788">
        <f t="shared" si="139"/>
        <v>0.32585302251313336</v>
      </c>
    </row>
    <row r="1789" spans="1:15" x14ac:dyDescent="0.45">
      <c r="A1789">
        <f t="shared" si="138"/>
        <v>1787</v>
      </c>
      <c r="B1789" s="14">
        <v>1.0706638115631691E-4</v>
      </c>
      <c r="C1789" s="3">
        <v>2.7027027027027029E-2</v>
      </c>
      <c r="D1789" s="3">
        <v>3.3333333333333333E-2</v>
      </c>
      <c r="E1789">
        <v>675.4532468530615</v>
      </c>
      <c r="F1789">
        <v>41.926356261203551</v>
      </c>
      <c r="G1789">
        <v>112.77544147175114</v>
      </c>
      <c r="H1789">
        <f>(E1789-Info!B$3)^2+(F1789-Info!B$4)^2+(G1789-Info!B$5)^2</f>
        <v>318142.35885798308</v>
      </c>
      <c r="I1789">
        <f>_xlfn.BETA.DIST(Info!B$3/100000, (E1789/100000)*Info!B$3, (1-E1789/100000)*Info!B$3, FALSE)</f>
        <v>23.903647052787917</v>
      </c>
      <c r="J1789">
        <f>_xlfn.BETA.DIST(Info!B$4/100, (F1789/100)*Info!B$4, (1-F1789/100)*Info!B$4, FALSE)</f>
        <v>2.6031938509179349</v>
      </c>
      <c r="K1789">
        <f>_xlfn.NORM.DIST(Info!B$5/100000,G1789/100000,0.0005, FALSE)</f>
        <v>3.8529169729066993E-5</v>
      </c>
      <c r="L1789">
        <f t="shared" si="140"/>
        <v>-2.6202396721845203</v>
      </c>
      <c r="M1789">
        <f t="shared" si="141"/>
        <v>2.3975094508749207E-3</v>
      </c>
      <c r="N1789">
        <f t="shared" si="137"/>
        <v>7.01408472402876E-10</v>
      </c>
      <c r="O1789">
        <f t="shared" si="139"/>
        <v>0.32585302321454185</v>
      </c>
    </row>
    <row r="1790" spans="1:15" x14ac:dyDescent="0.45">
      <c r="A1790">
        <f t="shared" si="138"/>
        <v>1788</v>
      </c>
      <c r="B1790" s="14">
        <v>2.3980815347721823E-4</v>
      </c>
      <c r="C1790" s="3">
        <v>1.4492753623188406E-2</v>
      </c>
      <c r="D1790" s="3">
        <v>1.2658227848101266E-2</v>
      </c>
      <c r="E1790">
        <v>2969.6437612535474</v>
      </c>
      <c r="F1790">
        <v>46.244096890562986</v>
      </c>
      <c r="G1790">
        <v>207.65047089416313</v>
      </c>
      <c r="H1790">
        <f>(E1790-Info!B$3)^2+(F1790-Info!B$4)^2+(G1790-Info!B$5)^2</f>
        <v>3316789.5053457366</v>
      </c>
      <c r="I1790">
        <f>_xlfn.BETA.DIST(Info!B$3/100000, (E1790/100000)*Info!B$3, (1-E1790/100000)*Info!B$3, FALSE)</f>
        <v>1.8558171871109986E-3</v>
      </c>
      <c r="J1790">
        <f>_xlfn.BETA.DIST(Info!B$4/100, (F1790/100)*Info!B$4, (1-F1790/100)*Info!B$4, FALSE)</f>
        <v>1.3005797395742116</v>
      </c>
      <c r="K1790">
        <f>_xlfn.NORM.DIST(Info!B$5/100000,G1790/100000,0.0005, FALSE)</f>
        <v>0.38661582547436074</v>
      </c>
      <c r="L1790">
        <f t="shared" si="140"/>
        <v>-3.0300481960385444</v>
      </c>
      <c r="M1790">
        <f t="shared" si="141"/>
        <v>9.3315073819965808E-4</v>
      </c>
      <c r="N1790">
        <f t="shared" si="137"/>
        <v>2.7299989727397527E-10</v>
      </c>
      <c r="O1790">
        <f t="shared" si="139"/>
        <v>0.32585302348754175</v>
      </c>
    </row>
    <row r="1791" spans="1:15" x14ac:dyDescent="0.45">
      <c r="A1791">
        <f t="shared" si="138"/>
        <v>1789</v>
      </c>
      <c r="B1791" s="14">
        <v>1.0870746820306555E-4</v>
      </c>
      <c r="C1791" s="3">
        <v>7.6923076923076927E-2</v>
      </c>
      <c r="D1791" s="3">
        <v>1.8867924528301886E-2</v>
      </c>
      <c r="E1791">
        <v>608.93418183652193</v>
      </c>
      <c r="F1791">
        <v>76.958567431134483</v>
      </c>
      <c r="G1791">
        <v>105.63408431256296</v>
      </c>
      <c r="H1791">
        <f>(E1791-Info!B$3)^2+(F1791-Info!B$4)^2+(G1791-Info!B$5)^2</f>
        <v>393002.22148297186</v>
      </c>
      <c r="I1791">
        <f>_xlfn.BETA.DIST(Info!B$3/100000, (E1791/100000)*Info!B$3, (1-E1791/100000)*Info!B$3, FALSE)</f>
        <v>14.322227872224376</v>
      </c>
      <c r="J1791">
        <f>_xlfn.BETA.DIST(Info!B$4/100, (F1791/100)*Info!B$4, (1-F1791/100)*Info!B$4, FALSE)</f>
        <v>5.4386466215446502E-6</v>
      </c>
      <c r="K1791">
        <f>_xlfn.NORM.DIST(Info!B$5/100000,G1791/100000,0.0005, FALSE)</f>
        <v>1.6646116097136122E-5</v>
      </c>
      <c r="L1791">
        <f t="shared" si="140"/>
        <v>-8.8871856602402364</v>
      </c>
      <c r="M1791">
        <f t="shared" si="141"/>
        <v>1.296624847305482E-9</v>
      </c>
      <c r="N1791">
        <f t="shared" si="137"/>
        <v>3.7933683769057129E-16</v>
      </c>
      <c r="O1791">
        <f t="shared" si="139"/>
        <v>0.32585302348754214</v>
      </c>
    </row>
    <row r="1792" spans="1:15" x14ac:dyDescent="0.45">
      <c r="A1792">
        <f t="shared" si="138"/>
        <v>1790</v>
      </c>
      <c r="B1792" s="14">
        <v>1.2498437695288088E-4</v>
      </c>
      <c r="C1792" s="3">
        <v>0.5</v>
      </c>
      <c r="D1792" s="3">
        <v>0.1</v>
      </c>
      <c r="E1792">
        <v>145.14091133540492</v>
      </c>
      <c r="F1792">
        <v>82.805375211548196</v>
      </c>
      <c r="G1792">
        <v>143.57986646137323</v>
      </c>
      <c r="H1792">
        <f>(E1792-Info!B$3)^2+(F1792-Info!B$4)^2+(G1792-Info!B$5)^2</f>
        <v>1097769.9613533039</v>
      </c>
      <c r="I1792">
        <f>_xlfn.BETA.DIST(Info!B$3/100000, (E1792/100000)*Info!B$3, (1-E1792/100000)*Info!B$3, FALSE)</f>
        <v>1.051321292027662E-2</v>
      </c>
      <c r="J1792">
        <f>_xlfn.BETA.DIST(Info!B$4/100, (F1792/100)*Info!B$4, (1-F1792/100)*Info!B$4, FALSE)</f>
        <v>8.8572363288497172E-8</v>
      </c>
      <c r="K1792">
        <f>_xlfn.NORM.DIST(Info!B$5/100000,G1792/100000,0.0005, FALSE)</f>
        <v>1.138780631292623E-3</v>
      </c>
      <c r="L1792">
        <f t="shared" si="140"/>
        <v>-11.974526235275107</v>
      </c>
      <c r="M1792">
        <f t="shared" si="141"/>
        <v>1.0604098781865615E-12</v>
      </c>
      <c r="N1792">
        <f t="shared" si="137"/>
        <v>3.1023046541415254E-19</v>
      </c>
      <c r="O1792">
        <f t="shared" si="139"/>
        <v>0.32585302348754214</v>
      </c>
    </row>
    <row r="1793" spans="1:15" x14ac:dyDescent="0.45">
      <c r="A1793">
        <f t="shared" si="138"/>
        <v>1791</v>
      </c>
      <c r="B1793" s="14">
        <v>2.4142926122646064E-4</v>
      </c>
      <c r="C1793" s="3">
        <v>1.1363636363636364E-2</v>
      </c>
      <c r="D1793" s="3">
        <v>1.8518518518518517E-2</v>
      </c>
      <c r="E1793">
        <v>3068.586992885218</v>
      </c>
      <c r="F1793">
        <v>33.376822118027903</v>
      </c>
      <c r="G1793">
        <v>226.56273332844148</v>
      </c>
      <c r="H1793">
        <f>(E1793-Info!B$3)^2+(F1793-Info!B$4)^2+(G1793-Info!B$5)^2</f>
        <v>3677653.9773772378</v>
      </c>
      <c r="I1793">
        <f>_xlfn.BETA.DIST(Info!B$3/100000, (E1793/100000)*Info!B$3, (1-E1793/100000)*Info!B$3, FALSE)</f>
        <v>6.1547406905246239E-4</v>
      </c>
      <c r="J1793">
        <f>_xlfn.BETA.DIST(Info!B$4/100, (F1793/100)*Info!B$4, (1-F1793/100)*Info!B$4, FALSE)</f>
        <v>4.7967847374377683</v>
      </c>
      <c r="K1793">
        <f>_xlfn.NORM.DIST(Info!B$5/100000,G1793/100000,0.0005, FALSE)</f>
        <v>1.5776590149628886</v>
      </c>
      <c r="L1793">
        <f t="shared" si="140"/>
        <v>-2.3318268671692697</v>
      </c>
      <c r="M1793">
        <f t="shared" si="141"/>
        <v>4.6577173785227032E-3</v>
      </c>
      <c r="N1793">
        <f t="shared" si="137"/>
        <v>1.3626484058954295E-9</v>
      </c>
      <c r="O1793">
        <f t="shared" si="139"/>
        <v>0.32585302485019052</v>
      </c>
    </row>
    <row r="1794" spans="1:15" x14ac:dyDescent="0.45">
      <c r="A1794">
        <f t="shared" si="138"/>
        <v>1792</v>
      </c>
      <c r="B1794" s="14">
        <v>4.0916530278232408E-4</v>
      </c>
      <c r="C1794" s="3">
        <v>2.4390243902439025E-2</v>
      </c>
      <c r="D1794" s="3">
        <v>5.2631578947368418E-2</v>
      </c>
      <c r="E1794">
        <v>2335.7603780375275</v>
      </c>
      <c r="F1794">
        <v>30.094947018823234</v>
      </c>
      <c r="G1794">
        <v>441.87042687091537</v>
      </c>
      <c r="H1794">
        <f>(E1794-Info!B$3)^2+(F1794-Info!B$4)^2+(G1794-Info!B$5)^2</f>
        <v>1386280.3286522056</v>
      </c>
      <c r="I1794">
        <f>_xlfn.BETA.DIST(Info!B$3/100000, (E1794/100000)*Info!B$3, (1-E1794/100000)*Info!B$3, FALSE)</f>
        <v>0.79507226697158395</v>
      </c>
      <c r="J1794">
        <f>_xlfn.BETA.DIST(Info!B$4/100, (F1794/100)*Info!B$4, (1-F1794/100)*Info!B$4, FALSE)</f>
        <v>4.5569458856918548</v>
      </c>
      <c r="K1794">
        <f>_xlfn.NORM.DIST(Info!B$5/100000,G1794/100000,0.0005, FALSE)</f>
        <v>589.799063947327</v>
      </c>
      <c r="L1794">
        <f t="shared" si="140"/>
        <v>3.3297845553061736</v>
      </c>
      <c r="M1794">
        <f t="shared" si="141"/>
        <v>2136.9017528514614</v>
      </c>
      <c r="N1794">
        <f t="shared" si="137"/>
        <v>6.2516583348424387E-4</v>
      </c>
      <c r="O1794">
        <f t="shared" si="139"/>
        <v>0.32647819068367478</v>
      </c>
    </row>
    <row r="1795" spans="1:15" x14ac:dyDescent="0.45">
      <c r="A1795">
        <f t="shared" si="138"/>
        <v>1793</v>
      </c>
      <c r="B1795" s="14">
        <v>3.1867431485022306E-4</v>
      </c>
      <c r="C1795" s="3">
        <v>3.3333333333333333E-2</v>
      </c>
      <c r="D1795" s="3">
        <v>1.6949152542372881E-2</v>
      </c>
      <c r="E1795">
        <v>2399.7457495108561</v>
      </c>
      <c r="F1795">
        <v>61.214481025731928</v>
      </c>
      <c r="G1795">
        <v>297.39422581093157</v>
      </c>
      <c r="H1795">
        <f>(E1795-Info!B$3)^2+(F1795-Info!B$4)^2+(G1795-Info!B$5)^2</f>
        <v>1551444.434580521</v>
      </c>
      <c r="I1795">
        <f>_xlfn.BETA.DIST(Info!B$3/100000, (E1795/100000)*Info!B$3, (1-E1795/100000)*Info!B$3, FALSE)</f>
        <v>0.4700397559327753</v>
      </c>
      <c r="J1795">
        <f>_xlfn.BETA.DIST(Info!B$4/100, (F1795/100)*Info!B$4, (1-F1795/100)*Info!B$4, FALSE)</f>
        <v>1.6977341996685727E-2</v>
      </c>
      <c r="K1795">
        <f>_xlfn.NORM.DIST(Info!B$5/100000,G1795/100000,0.0005, FALSE)</f>
        <v>85.75102316454489</v>
      </c>
      <c r="L1795">
        <f t="shared" si="140"/>
        <v>-0.16475639994609192</v>
      </c>
      <c r="M1795">
        <f t="shared" si="141"/>
        <v>0.6842953676690342</v>
      </c>
      <c r="N1795">
        <f t="shared" si="137"/>
        <v>2.0019548550014954E-7</v>
      </c>
      <c r="O1795">
        <f t="shared" si="139"/>
        <v>0.32647839087916031</v>
      </c>
    </row>
    <row r="1796" spans="1:15" x14ac:dyDescent="0.45">
      <c r="A1796">
        <f t="shared" si="138"/>
        <v>1794</v>
      </c>
      <c r="B1796" s="14">
        <v>1.4048890137679124E-4</v>
      </c>
      <c r="C1796" s="3">
        <v>1.7857142857142856E-2</v>
      </c>
      <c r="D1796" s="3">
        <v>0.16666666666666666</v>
      </c>
      <c r="E1796">
        <v>857.81394101930857</v>
      </c>
      <c r="F1796">
        <v>9.4948366101234551</v>
      </c>
      <c r="G1796">
        <v>162.16924175724489</v>
      </c>
      <c r="H1796">
        <f>(E1796-Info!B$3)^2+(F1796-Info!B$4)^2+(G1796-Info!B$5)^2</f>
        <v>149228.02068466187</v>
      </c>
      <c r="I1796">
        <f>_xlfn.BETA.DIST(Info!B$3/100000, (E1796/100000)*Info!B$3, (1-E1796/100000)*Info!B$3, FALSE)</f>
        <v>65.483221824690148</v>
      </c>
      <c r="J1796">
        <f>_xlfn.BETA.DIST(Info!B$4/100, (F1796/100)*Info!B$4, (1-F1796/100)*Info!B$4, FALSE)</f>
        <v>2.7331987002221145E-2</v>
      </c>
      <c r="K1796">
        <f>_xlfn.NORM.DIST(Info!B$5/100000,G1796/100000,0.0005, FALSE)</f>
        <v>7.3142783939571495E-3</v>
      </c>
      <c r="L1796">
        <f t="shared" si="140"/>
        <v>-1.8830272692839427</v>
      </c>
      <c r="M1796">
        <f t="shared" si="141"/>
        <v>1.3090997222478685E-2</v>
      </c>
      <c r="N1796">
        <f t="shared" ref="N1796:N1859" si="142">M1796/SUM(M$3:M$5001)</f>
        <v>3.829864512399832E-9</v>
      </c>
      <c r="O1796">
        <f t="shared" si="139"/>
        <v>0.32647839470902484</v>
      </c>
    </row>
    <row r="1797" spans="1:15" x14ac:dyDescent="0.45">
      <c r="A1797">
        <f t="shared" ref="A1797:A1860" si="143">A1796+1</f>
        <v>1795</v>
      </c>
      <c r="B1797" s="14">
        <v>1.1680878402055835E-4</v>
      </c>
      <c r="C1797" s="3">
        <v>6.6666666666666666E-2</v>
      </c>
      <c r="D1797" s="3">
        <v>1.1111111111111112E-2</v>
      </c>
      <c r="E1797">
        <v>928.484572731566</v>
      </c>
      <c r="F1797">
        <v>81.327678159750064</v>
      </c>
      <c r="G1797">
        <v>100.23512851147591</v>
      </c>
      <c r="H1797">
        <f>(E1797-Info!B$3)^2+(F1797-Info!B$4)^2+(G1797-Info!B$5)^2</f>
        <v>147217.45837757917</v>
      </c>
      <c r="I1797">
        <f>_xlfn.BETA.DIST(Info!B$3/100000, (E1797/100000)*Info!B$3, (1-E1797/100000)*Info!B$3, FALSE)</f>
        <v>84.5623145242117</v>
      </c>
      <c r="J1797">
        <f>_xlfn.BETA.DIST(Info!B$4/100, (F1797/100)*Info!B$4, (1-F1797/100)*Info!B$4, FALSE)</f>
        <v>2.6914348188152975E-7</v>
      </c>
      <c r="K1797">
        <f>_xlfn.NORM.DIST(Info!B$5/100000,G1797/100000,0.0005, FALSE)</f>
        <v>8.7072934566414602E-6</v>
      </c>
      <c r="L1797">
        <f t="shared" si="140"/>
        <v>-9.7029560906194625</v>
      </c>
      <c r="M1797">
        <f t="shared" si="141"/>
        <v>1.9817273783917682E-10</v>
      </c>
      <c r="N1797">
        <f t="shared" si="142"/>
        <v>5.7976846459957643E-17</v>
      </c>
      <c r="O1797">
        <f t="shared" ref="O1797:O1860" si="144">O1796+N1797</f>
        <v>0.3264783947090249</v>
      </c>
    </row>
    <row r="1798" spans="1:15" x14ac:dyDescent="0.45">
      <c r="A1798">
        <f t="shared" si="143"/>
        <v>1796</v>
      </c>
      <c r="B1798" s="14">
        <v>1.5078407720144752E-4</v>
      </c>
      <c r="C1798" s="3">
        <v>2.2727272727272728E-2</v>
      </c>
      <c r="D1798" s="3">
        <v>1.9230769230769232E-2</v>
      </c>
      <c r="E1798">
        <v>1286.4974894572947</v>
      </c>
      <c r="F1798">
        <v>49.279186482451571</v>
      </c>
      <c r="G1798">
        <v>145.64791578304599</v>
      </c>
      <c r="H1798">
        <f>(E1798-Info!B$3)^2+(F1798-Info!B$4)^2+(G1798-Info!B$5)^2</f>
        <v>82777.403679625539</v>
      </c>
      <c r="I1798">
        <f>_xlfn.BETA.DIST(Info!B$3/100000, (E1798/100000)*Info!B$3, (1-E1798/100000)*Info!B$3, FALSE)</f>
        <v>122.71892632852536</v>
      </c>
      <c r="J1798">
        <f>_xlfn.BETA.DIST(Info!B$4/100, (F1798/100)*Info!B$4, (1-F1798/100)*Info!B$4, FALSE)</f>
        <v>0.68762396580857521</v>
      </c>
      <c r="K1798">
        <f>_xlfn.NORM.DIST(Info!B$5/100000,G1798/100000,0.0005, FALSE)</f>
        <v>1.410155744182952E-3</v>
      </c>
      <c r="L1798">
        <f t="shared" ref="L1798:L1861" si="145">LOG(I1798)+LOG(J1798)+LOG(K1798)</f>
        <v>-0.92447036744312872</v>
      </c>
      <c r="M1798">
        <f t="shared" si="141"/>
        <v>0.11899525186160713</v>
      </c>
      <c r="N1798">
        <f t="shared" si="142"/>
        <v>3.4812908787903548E-8</v>
      </c>
      <c r="O1798">
        <f t="shared" si="144"/>
        <v>0.32647842952193368</v>
      </c>
    </row>
    <row r="1799" spans="1:15" x14ac:dyDescent="0.45">
      <c r="A1799">
        <f t="shared" si="143"/>
        <v>1797</v>
      </c>
      <c r="B1799" s="14">
        <v>3.2383419689119172E-4</v>
      </c>
      <c r="C1799" s="3">
        <v>1.4285714285714285E-2</v>
      </c>
      <c r="D1799" s="3">
        <v>5.8823529411764705E-2</v>
      </c>
      <c r="E1799">
        <v>2691.7369647499195</v>
      </c>
      <c r="F1799">
        <v>18.527372759606894</v>
      </c>
      <c r="G1799">
        <v>350.39750667158455</v>
      </c>
      <c r="H1799">
        <f>(E1799-Info!B$3)^2+(F1799-Info!B$4)^2+(G1799-Info!B$5)^2</f>
        <v>2352236.5661508166</v>
      </c>
      <c r="I1799">
        <f>_xlfn.BETA.DIST(Info!B$3/100000, (E1799/100000)*Info!B$3, (1-E1799/100000)*Info!B$3, FALSE)</f>
        <v>3.3122275864606088E-2</v>
      </c>
      <c r="J1799">
        <f>_xlfn.BETA.DIST(Info!B$4/100, (F1799/100)*Info!B$4, (1-F1799/100)*Info!B$4, FALSE)</f>
        <v>0.8667192462142066</v>
      </c>
      <c r="K1799">
        <f>_xlfn.NORM.DIST(Info!B$5/100000,G1799/100000,0.0005, FALSE)</f>
        <v>458.77480349178717</v>
      </c>
      <c r="L1799">
        <f t="shared" si="145"/>
        <v>1.1195981683494383</v>
      </c>
      <c r="M1799">
        <f t="shared" si="141"/>
        <v>13.170375835409235</v>
      </c>
      <c r="N1799">
        <f t="shared" si="142"/>
        <v>3.8530872911950346E-6</v>
      </c>
      <c r="O1799">
        <f t="shared" si="144"/>
        <v>0.32648228260922485</v>
      </c>
    </row>
    <row r="1800" spans="1:15" x14ac:dyDescent="0.45">
      <c r="A1800">
        <f t="shared" si="143"/>
        <v>1798</v>
      </c>
      <c r="B1800" s="14">
        <v>2.637826431020839E-4</v>
      </c>
      <c r="C1800" s="3">
        <v>2.7777777777777776E-2</v>
      </c>
      <c r="D1800" s="3">
        <v>1.7241379310344827E-2</v>
      </c>
      <c r="E1800">
        <v>2128.7835863265027</v>
      </c>
      <c r="F1800">
        <v>56.471750496385255</v>
      </c>
      <c r="G1800">
        <v>247.58410450403545</v>
      </c>
      <c r="H1800">
        <f>(E1800-Info!B$3)^2+(F1800-Info!B$4)^2+(G1800-Info!B$5)^2</f>
        <v>965223.42275326466</v>
      </c>
      <c r="I1800">
        <f>_xlfn.BETA.DIST(Info!B$3/100000, (E1800/100000)*Info!B$3, (1-E1800/100000)*Info!B$3, FALSE)</f>
        <v>3.7536851333173873</v>
      </c>
      <c r="J1800">
        <f>_xlfn.BETA.DIST(Info!B$4/100, (F1800/100)*Info!B$4, (1-F1800/100)*Info!B$4, FALSE)</f>
        <v>9.3046018176346959E-2</v>
      </c>
      <c r="K1800">
        <f>_xlfn.NORM.DIST(Info!B$5/100000,G1800/100000,0.0005, FALSE)</f>
        <v>6.3670981209376931</v>
      </c>
      <c r="L1800">
        <f t="shared" si="145"/>
        <v>0.34709717558766084</v>
      </c>
      <c r="M1800">
        <f t="shared" si="141"/>
        <v>2.223807423149017</v>
      </c>
      <c r="N1800">
        <f t="shared" si="142"/>
        <v>6.5059070654337272E-7</v>
      </c>
      <c r="O1800">
        <f t="shared" si="144"/>
        <v>0.32648293319993138</v>
      </c>
    </row>
    <row r="1801" spans="1:15" x14ac:dyDescent="0.45">
      <c r="A1801">
        <f t="shared" si="143"/>
        <v>1799</v>
      </c>
      <c r="B1801" s="14">
        <v>1.8198362147406734E-4</v>
      </c>
      <c r="C1801" s="3">
        <v>1.2658227848101266E-2</v>
      </c>
      <c r="D1801" s="3">
        <v>4.5454545454545456E-2</v>
      </c>
      <c r="E1801">
        <v>1761.8576469218001</v>
      </c>
      <c r="F1801">
        <v>20.362271030611595</v>
      </c>
      <c r="G1801">
        <v>194.80346179518304</v>
      </c>
      <c r="H1801">
        <f>(E1801-Info!B$3)^2+(F1801-Info!B$4)^2+(G1801-Info!B$5)^2</f>
        <v>406923.27279971226</v>
      </c>
      <c r="I1801">
        <f>_xlfn.BETA.DIST(Info!B$3/100000, (E1801/100000)*Info!B$3, (1-E1801/100000)*Info!B$3, FALSE)</f>
        <v>31.794439538409421</v>
      </c>
      <c r="J1801">
        <f>_xlfn.BETA.DIST(Info!B$4/100, (F1801/100)*Info!B$4, (1-F1801/100)*Info!B$4, FALSE)</f>
        <v>1.341830756261551</v>
      </c>
      <c r="K1801">
        <f>_xlfn.NORM.DIST(Info!B$5/100000,G1801/100000,0.0005, FALSE)</f>
        <v>0.13707928776421524</v>
      </c>
      <c r="L1801">
        <f t="shared" si="145"/>
        <v>0.76702075521939783</v>
      </c>
      <c r="M1801">
        <f t="shared" si="141"/>
        <v>5.8481803231567957</v>
      </c>
      <c r="N1801">
        <f t="shared" si="142"/>
        <v>1.7109268225428853E-6</v>
      </c>
      <c r="O1801">
        <f t="shared" si="144"/>
        <v>0.32648464412675393</v>
      </c>
    </row>
    <row r="1802" spans="1:15" x14ac:dyDescent="0.45">
      <c r="A1802">
        <f t="shared" si="143"/>
        <v>1800</v>
      </c>
      <c r="B1802" s="14">
        <v>1.4164305949008499E-3</v>
      </c>
      <c r="C1802" s="3">
        <v>1.4084507042253521E-2</v>
      </c>
      <c r="D1802" s="3">
        <v>1.5625E-2</v>
      </c>
      <c r="E1802">
        <v>14609.191701815613</v>
      </c>
      <c r="F1802">
        <v>41.564539078562838</v>
      </c>
      <c r="G1802">
        <v>1132.2671156702922</v>
      </c>
      <c r="H1802">
        <f>(E1802-Info!B$3)^2+(F1802-Info!B$4)^2+(G1802-Info!B$5)^2</f>
        <v>181439575.03617978</v>
      </c>
      <c r="I1802">
        <f>_xlfn.BETA.DIST(Info!B$3/100000, (E1802/100000)*Info!B$3, (1-E1802/100000)*Info!B$3, FALSE)</f>
        <v>1.4048521930238951E-121</v>
      </c>
      <c r="J1802">
        <f>_xlfn.BETA.DIST(Info!B$4/100, (F1802/100)*Info!B$4, (1-F1802/100)*Info!B$4, FALSE)</f>
        <v>2.7275687945318166</v>
      </c>
      <c r="K1802">
        <f>_xlfn.NORM.DIST(Info!B$5/100000,G1802/100000,0.0005, FALSE)</f>
        <v>5.1018479562487738E-44</v>
      </c>
      <c r="L1802">
        <f t="shared" si="145"/>
        <v>-163.70886614135071</v>
      </c>
      <c r="M1802">
        <f t="shared" si="141"/>
        <v>1.9549419169415518E-164</v>
      </c>
      <c r="N1802">
        <f t="shared" si="142"/>
        <v>5.7193218700261165E-171</v>
      </c>
      <c r="O1802">
        <f t="shared" si="144"/>
        <v>0.32648464412675393</v>
      </c>
    </row>
    <row r="1803" spans="1:15" x14ac:dyDescent="0.45">
      <c r="A1803">
        <f t="shared" si="143"/>
        <v>1801</v>
      </c>
      <c r="B1803" s="14">
        <v>8.3263946711074107E-4</v>
      </c>
      <c r="C1803" s="3">
        <v>0.01</v>
      </c>
      <c r="D1803" s="3">
        <v>1.2195121951219513E-2</v>
      </c>
      <c r="E1803">
        <v>11736.461436804002</v>
      </c>
      <c r="F1803">
        <v>37.899245407396265</v>
      </c>
      <c r="G1803">
        <v>647.64711754410928</v>
      </c>
      <c r="H1803">
        <f>(E1803-Info!B$3)^2+(F1803-Info!B$4)^2+(G1803-Info!B$5)^2</f>
        <v>111942575.14059663</v>
      </c>
      <c r="I1803">
        <f>_xlfn.BETA.DIST(Info!B$3/100000, (E1803/100000)*Info!B$3, (1-E1803/100000)*Info!B$3, FALSE)</f>
        <v>1.2560456174439674E-84</v>
      </c>
      <c r="J1803">
        <f>_xlfn.BETA.DIST(Info!B$4/100, (F1803/100)*Info!B$4, (1-F1803/100)*Info!B$4, FALSE)</f>
        <v>3.9516919603721572</v>
      </c>
      <c r="K1803">
        <f>_xlfn.NORM.DIST(Info!B$5/100000,G1803/100000,0.0005, FALSE)</f>
        <v>5.0494371457644894E-3</v>
      </c>
      <c r="L1803">
        <f t="shared" si="145"/>
        <v>-85.600968533498246</v>
      </c>
      <c r="M1803">
        <f t="shared" si="141"/>
        <v>2.5062908379966208E-86</v>
      </c>
      <c r="N1803">
        <f t="shared" si="142"/>
        <v>7.3323324228607849E-93</v>
      </c>
      <c r="O1803">
        <f t="shared" si="144"/>
        <v>0.32648464412675393</v>
      </c>
    </row>
    <row r="1804" spans="1:15" x14ac:dyDescent="0.45">
      <c r="A1804">
        <f t="shared" si="143"/>
        <v>1802</v>
      </c>
      <c r="B1804" s="14">
        <v>3.8669760247486468E-4</v>
      </c>
      <c r="C1804" s="3">
        <v>2.3809523809523808E-2</v>
      </c>
      <c r="D1804" s="3">
        <v>5.8823529411764705E-2</v>
      </c>
      <c r="E1804">
        <v>2183.1544104738323</v>
      </c>
      <c r="F1804">
        <v>27.484218818914027</v>
      </c>
      <c r="G1804">
        <v>421.55554869883281</v>
      </c>
      <c r="H1804">
        <f>(E1804-Info!B$3)^2+(F1804-Info!B$4)^2+(G1804-Info!B$5)^2</f>
        <v>1049258.8034726654</v>
      </c>
      <c r="I1804">
        <f>_xlfn.BETA.DIST(Info!B$3/100000, (E1804/100000)*Info!B$3, (1-E1804/100000)*Info!B$3, FALSE)</f>
        <v>2.5539840349107119</v>
      </c>
      <c r="J1804">
        <f>_xlfn.BETA.DIST(Info!B$4/100, (F1804/100)*Info!B$4, (1-F1804/100)*Info!B$4, FALSE)</f>
        <v>3.8702494031803947</v>
      </c>
      <c r="K1804">
        <f>_xlfn.NORM.DIST(Info!B$5/100000,G1804/100000,0.0005, FALSE)</f>
        <v>744.78996230240807</v>
      </c>
      <c r="L1804">
        <f t="shared" si="145"/>
        <v>3.8669909454095088</v>
      </c>
      <c r="M1804">
        <f t="shared" ref="M1804:M1867" si="146">I1804*J1804*K1804</f>
        <v>7361.9174849866868</v>
      </c>
      <c r="N1804">
        <f t="shared" si="142"/>
        <v>2.1537814147994899E-3</v>
      </c>
      <c r="O1804">
        <f t="shared" si="144"/>
        <v>0.32863842554155343</v>
      </c>
    </row>
    <row r="1805" spans="1:15" x14ac:dyDescent="0.45">
      <c r="A1805">
        <f t="shared" si="143"/>
        <v>1803</v>
      </c>
      <c r="B1805" s="14">
        <v>6.711409395973154E-4</v>
      </c>
      <c r="C1805" s="3">
        <v>2.8571428571428571E-2</v>
      </c>
      <c r="D1805" s="3">
        <v>0.1111111111111111</v>
      </c>
      <c r="E1805">
        <v>2841.516536694392</v>
      </c>
      <c r="F1805">
        <v>19.91569439733151</v>
      </c>
      <c r="G1805">
        <v>750.79334546753137</v>
      </c>
      <c r="H1805">
        <f>(E1805-Info!B$3)^2+(F1805-Info!B$4)^2+(G1805-Info!B$5)^2</f>
        <v>2951973.0115657286</v>
      </c>
      <c r="I1805">
        <f>_xlfn.BETA.DIST(Info!B$3/100000, (E1805/100000)*Info!B$3, (1-E1805/100000)*Info!B$3, FALSE)</f>
        <v>7.3009251211394377E-3</v>
      </c>
      <c r="J1805">
        <f>_xlfn.BETA.DIST(Info!B$4/100, (F1805/100)*Info!B$4, (1-F1805/100)*Info!B$4, FALSE)</f>
        <v>1.2146368909843746</v>
      </c>
      <c r="K1805">
        <f>_xlfn.NORM.DIST(Info!B$5/100000,G1805/100000,0.0005, FALSE)</f>
        <v>2.4858196395406394E-8</v>
      </c>
      <c r="L1805">
        <f t="shared" si="145"/>
        <v>-9.6567060234086686</v>
      </c>
      <c r="M1805">
        <f t="shared" si="146"/>
        <v>2.2044181422577853E-10</v>
      </c>
      <c r="N1805">
        <f t="shared" si="142"/>
        <v>6.4491823426763412E-17</v>
      </c>
      <c r="O1805">
        <f t="shared" si="144"/>
        <v>0.32863842554155348</v>
      </c>
    </row>
    <row r="1806" spans="1:15" x14ac:dyDescent="0.45">
      <c r="A1806">
        <f t="shared" si="143"/>
        <v>1804</v>
      </c>
      <c r="B1806" s="14">
        <v>5.5005500550055003E-4</v>
      </c>
      <c r="C1806" s="3">
        <v>4.1666666666666664E-2</v>
      </c>
      <c r="D1806" s="3">
        <v>1.7241379310344827E-2</v>
      </c>
      <c r="E1806">
        <v>3736.3724951509412</v>
      </c>
      <c r="F1806">
        <v>66.056106047259675</v>
      </c>
      <c r="G1806">
        <v>508.16639089518958</v>
      </c>
      <c r="H1806">
        <f>(E1806-Info!B$3)^2+(F1806-Info!B$4)^2+(G1806-Info!B$5)^2</f>
        <v>6655055.1844511917</v>
      </c>
      <c r="I1806">
        <f>_xlfn.BETA.DIST(Info!B$3/100000, (E1806/100000)*Info!B$3, (1-E1806/100000)*Info!B$3, FALSE)</f>
        <v>1.3770707396314634E-7</v>
      </c>
      <c r="J1806">
        <f>_xlfn.BETA.DIST(Info!B$4/100, (F1806/100)*Info!B$4, (1-F1806/100)*Info!B$4, FALSE)</f>
        <v>2.1568632939746521E-3</v>
      </c>
      <c r="K1806">
        <f>_xlfn.NORM.DIST(Info!B$5/100000,G1806/100000,0.0005, FALSE)</f>
        <v>87.354099866137602</v>
      </c>
      <c r="L1806">
        <f t="shared" si="145"/>
        <v>-7.5859378371197392</v>
      </c>
      <c r="M1806">
        <f t="shared" si="146"/>
        <v>2.5945507073913224E-8</v>
      </c>
      <c r="N1806">
        <f t="shared" si="142"/>
        <v>7.5905429593991238E-15</v>
      </c>
      <c r="O1806">
        <f t="shared" si="144"/>
        <v>0.32863842554156109</v>
      </c>
    </row>
    <row r="1807" spans="1:15" x14ac:dyDescent="0.45">
      <c r="A1807">
        <f t="shared" si="143"/>
        <v>1805</v>
      </c>
      <c r="B1807" s="14">
        <v>5.2826201796090863E-4</v>
      </c>
      <c r="C1807" s="3">
        <v>0.01</v>
      </c>
      <c r="D1807" s="3">
        <v>3.125E-2</v>
      </c>
      <c r="E1807">
        <v>6297.2978200022917</v>
      </c>
      <c r="F1807">
        <v>22.045176178647846</v>
      </c>
      <c r="G1807">
        <v>518.08918627401897</v>
      </c>
      <c r="H1807">
        <f>(E1807-Info!B$3)^2+(F1807-Info!B$4)^2+(G1807-Info!B$5)^2</f>
        <v>26415453.128284361</v>
      </c>
      <c r="I1807">
        <f>_xlfn.BETA.DIST(Info!B$3/100000, (E1807/100000)*Info!B$3, (1-E1807/100000)*Info!B$3, FALSE)</f>
        <v>9.7387212980483194E-27</v>
      </c>
      <c r="J1807">
        <f>_xlfn.BETA.DIST(Info!B$4/100, (F1807/100)*Info!B$4, (1-F1807/100)*Info!B$4, FALSE)</f>
        <v>1.8812526743450859</v>
      </c>
      <c r="K1807">
        <f>_xlfn.NORM.DIST(Info!B$5/100000,G1807/100000,0.0005, FALSE)</f>
        <v>56.422034616381616</v>
      </c>
      <c r="L1807">
        <f t="shared" si="145"/>
        <v>-23.985602189220341</v>
      </c>
      <c r="M1807">
        <f t="shared" si="146"/>
        <v>1.0337078415546111E-24</v>
      </c>
      <c r="N1807">
        <f t="shared" si="142"/>
        <v>3.0241859434218359E-31</v>
      </c>
      <c r="O1807">
        <f t="shared" si="144"/>
        <v>0.32863842554156109</v>
      </c>
    </row>
    <row r="1808" spans="1:15" x14ac:dyDescent="0.45">
      <c r="A1808">
        <f t="shared" si="143"/>
        <v>1806</v>
      </c>
      <c r="B1808" s="14">
        <v>2.0408163265306124E-3</v>
      </c>
      <c r="C1808" s="3">
        <v>5.8823529411764705E-2</v>
      </c>
      <c r="D1808" s="3">
        <v>2.2222222222222223E-2</v>
      </c>
      <c r="E1808">
        <v>10065.756252088533</v>
      </c>
      <c r="F1808">
        <v>69.046007133538396</v>
      </c>
      <c r="G1808">
        <v>1841.9556487688453</v>
      </c>
      <c r="H1808">
        <f>(E1808-Info!B$3)^2+(F1808-Info!B$4)^2+(G1808-Info!B$5)^2</f>
        <v>81402257.921483621</v>
      </c>
      <c r="I1808">
        <f>_xlfn.BETA.DIST(Info!B$3/100000, (E1808/100000)*Info!B$3, (1-E1808/100000)*Info!B$3, FALSE)</f>
        <v>6.0580947960004089E-65</v>
      </c>
      <c r="J1808">
        <f>_xlfn.BETA.DIST(Info!B$4/100, (F1808/100)*Info!B$4, (1-F1808/100)*Info!B$4, FALSE)</f>
        <v>5.0717310104416661E-4</v>
      </c>
      <c r="K1808">
        <f>_xlfn.NORM.DIST(Info!B$5/100000,G1808/100000,0.0005, FALSE)</f>
        <v>1.1284596503623584E-177</v>
      </c>
      <c r="L1808">
        <f t="shared" si="145"/>
        <v>-244.4600216885014</v>
      </c>
      <c r="M1808">
        <f t="shared" si="146"/>
        <v>3.4671953497832413E-245</v>
      </c>
      <c r="N1808">
        <f t="shared" si="142"/>
        <v>1.0143527037719665E-251</v>
      </c>
      <c r="O1808">
        <f t="shared" si="144"/>
        <v>0.32863842554156109</v>
      </c>
    </row>
    <row r="1809" spans="1:15" x14ac:dyDescent="0.45">
      <c r="A1809">
        <f t="shared" si="143"/>
        <v>1807</v>
      </c>
      <c r="B1809" s="14">
        <v>6.43915003219575E-4</v>
      </c>
      <c r="C1809" s="3">
        <v>1.0309278350515464E-2</v>
      </c>
      <c r="D1809" s="3">
        <v>0.1</v>
      </c>
      <c r="E1809">
        <v>6376.7771663071171</v>
      </c>
      <c r="F1809">
        <v>9.0325449657068706</v>
      </c>
      <c r="G1809">
        <v>687.78277028835146</v>
      </c>
      <c r="H1809">
        <f>(E1809-Info!B$3)^2+(F1809-Info!B$4)^2+(G1809-Info!B$5)^2</f>
        <v>27306836.514461804</v>
      </c>
      <c r="I1809">
        <f>_xlfn.BETA.DIST(Info!B$3/100000, (E1809/100000)*Info!B$3, (1-E1809/100000)*Info!B$3, FALSE)</f>
        <v>1.9493255923088517E-27</v>
      </c>
      <c r="J1809">
        <f>_xlfn.BETA.DIST(Info!B$4/100, (F1809/100)*Info!B$4, (1-F1809/100)*Info!B$4, FALSE)</f>
        <v>2.1230400061442757E-2</v>
      </c>
      <c r="K1809">
        <f>_xlfn.NORM.DIST(Info!B$5/100000,G1809/100000,0.0005, FALSE)</f>
        <v>7.2040555673485979E-5</v>
      </c>
      <c r="L1809">
        <f t="shared" si="145"/>
        <v>-32.525580383381474</v>
      </c>
      <c r="M1809">
        <f t="shared" si="146"/>
        <v>2.9813956715934441E-33</v>
      </c>
      <c r="N1809">
        <f t="shared" si="142"/>
        <v>8.7222854653514442E-40</v>
      </c>
      <c r="O1809">
        <f t="shared" si="144"/>
        <v>0.32863842554156109</v>
      </c>
    </row>
    <row r="1810" spans="1:15" x14ac:dyDescent="0.45">
      <c r="A1810">
        <f t="shared" si="143"/>
        <v>1808</v>
      </c>
      <c r="B1810" s="14">
        <v>1.3906271728549575E-4</v>
      </c>
      <c r="C1810" s="3">
        <v>1.0869565217391304E-2</v>
      </c>
      <c r="D1810" s="3">
        <v>0.05</v>
      </c>
      <c r="E1810">
        <v>1502.1403002884629</v>
      </c>
      <c r="F1810">
        <v>16.747400231324441</v>
      </c>
      <c r="G1810">
        <v>150.26861313070887</v>
      </c>
      <c r="H1810">
        <f>(E1810-Info!B$3)^2+(F1810-Info!B$4)^2+(G1810-Info!B$5)^2</f>
        <v>181857.20243054265</v>
      </c>
      <c r="I1810">
        <f>_xlfn.BETA.DIST(Info!B$3/100000, (E1810/100000)*Info!B$3, (1-E1810/100000)*Info!B$3, FALSE)</f>
        <v>83.232208319041234</v>
      </c>
      <c r="J1810">
        <f>_xlfn.BETA.DIST(Info!B$4/100, (F1810/100)*Info!B$4, (1-F1810/100)*Info!B$4, FALSE)</f>
        <v>0.52681541310922309</v>
      </c>
      <c r="K1810">
        <f>_xlfn.NORM.DIST(Info!B$5/100000,G1810/100000,0.0005, FALSE)</f>
        <v>2.259375445502474E-3</v>
      </c>
      <c r="L1810">
        <f t="shared" si="145"/>
        <v>-1.0040617052059466</v>
      </c>
      <c r="M1810">
        <f t="shared" si="146"/>
        <v>9.9069117601686324E-2</v>
      </c>
      <c r="N1810">
        <f t="shared" si="142"/>
        <v>2.8983376234008806E-8</v>
      </c>
      <c r="O1810">
        <f t="shared" si="144"/>
        <v>0.32863845452493734</v>
      </c>
    </row>
    <row r="1811" spans="1:15" x14ac:dyDescent="0.45">
      <c r="A1811">
        <f t="shared" si="143"/>
        <v>1809</v>
      </c>
      <c r="B1811" s="14">
        <v>1.0400416016640666E-4</v>
      </c>
      <c r="C1811" s="3">
        <v>1.9607843137254902E-2</v>
      </c>
      <c r="D1811" s="3">
        <v>0.25</v>
      </c>
      <c r="E1811">
        <v>565.85795504869213</v>
      </c>
      <c r="F1811">
        <v>7.1873707856772437</v>
      </c>
      <c r="G1811">
        <v>121.4708561437246</v>
      </c>
      <c r="H1811">
        <f>(E1811-Info!B$3)^2+(F1811-Info!B$4)^2+(G1811-Info!B$5)^2</f>
        <v>431701.7759496799</v>
      </c>
      <c r="I1811">
        <f>_xlfn.BETA.DIST(Info!B$3/100000, (E1811/100000)*Info!B$3, (1-E1811/100000)*Info!B$3, FALSE)</f>
        <v>9.7978081448163064</v>
      </c>
      <c r="J1811">
        <f>_xlfn.BETA.DIST(Info!B$4/100, (F1811/100)*Info!B$4, (1-F1811/100)*Info!B$4, FALSE)</f>
        <v>6.9786656924615432E-3</v>
      </c>
      <c r="K1811">
        <f>_xlfn.NORM.DIST(Info!B$5/100000,G1811/100000,0.0005, FALSE)</f>
        <v>1.0414068404348817E-4</v>
      </c>
      <c r="L1811">
        <f t="shared" si="145"/>
        <v>-5.1474782486285111</v>
      </c>
      <c r="M1811">
        <f t="shared" si="146"/>
        <v>7.1206846261625839E-6</v>
      </c>
      <c r="N1811">
        <f t="shared" si="142"/>
        <v>2.0832070231367392E-12</v>
      </c>
      <c r="O1811">
        <f t="shared" si="144"/>
        <v>0.32863845452702056</v>
      </c>
    </row>
    <row r="1812" spans="1:15" x14ac:dyDescent="0.45">
      <c r="A1812">
        <f t="shared" si="143"/>
        <v>1810</v>
      </c>
      <c r="B1812" s="14">
        <v>2.4254183846713557E-4</v>
      </c>
      <c r="C1812" s="3">
        <v>1.8181818181818181E-2</v>
      </c>
      <c r="D1812" s="3">
        <v>1.4285714285714285E-2</v>
      </c>
      <c r="E1812">
        <v>2567.5734288426024</v>
      </c>
      <c r="F1812">
        <v>49.610047415897334</v>
      </c>
      <c r="G1812">
        <v>217.36624806850639</v>
      </c>
      <c r="H1812">
        <f>(E1812-Info!B$3)^2+(F1812-Info!B$4)^2+(G1812-Info!B$5)^2</f>
        <v>2018842.1040485932</v>
      </c>
      <c r="I1812">
        <f>_xlfn.BETA.DIST(Info!B$3/100000, (E1812/100000)*Info!B$3, (1-E1812/100000)*Info!B$3, FALSE)</f>
        <v>0.1075065696509496</v>
      </c>
      <c r="J1812">
        <f>_xlfn.BETA.DIST(Info!B$4/100, (F1812/100)*Info!B$4, (1-F1812/100)*Info!B$4, FALSE)</f>
        <v>0.63673710584363374</v>
      </c>
      <c r="K1812">
        <f>_xlfn.NORM.DIST(Info!B$5/100000,G1812/100000,0.0005, FALSE)</f>
        <v>0.81057286147930985</v>
      </c>
      <c r="L1812">
        <f t="shared" si="145"/>
        <v>-1.25581277722234</v>
      </c>
      <c r="M1812">
        <f t="shared" si="146"/>
        <v>5.5486486163766835E-2</v>
      </c>
      <c r="N1812">
        <f t="shared" si="142"/>
        <v>1.6232966875241493E-8</v>
      </c>
      <c r="O1812">
        <f t="shared" si="144"/>
        <v>0.32863847075998742</v>
      </c>
    </row>
    <row r="1813" spans="1:15" x14ac:dyDescent="0.45">
      <c r="A1813">
        <f t="shared" si="143"/>
        <v>1811</v>
      </c>
      <c r="B1813" s="14">
        <v>1.0593220338983051E-3</v>
      </c>
      <c r="C1813" s="3">
        <v>1.3333333333333334E-2</v>
      </c>
      <c r="D1813" s="3">
        <v>0.5</v>
      </c>
      <c r="E1813">
        <v>7497.518274686714</v>
      </c>
      <c r="F1813">
        <v>2.5865073422635008</v>
      </c>
      <c r="G1813">
        <v>1157.3853586603336</v>
      </c>
      <c r="H1813">
        <f>(E1813-Info!B$3)^2+(F1813-Info!B$4)^2+(G1813-Info!B$5)^2</f>
        <v>40746788.146845907</v>
      </c>
      <c r="I1813">
        <f>_xlfn.BETA.DIST(Info!B$3/100000, (E1813/100000)*Info!B$3, (1-E1813/100000)*Info!B$3, FALSE)</f>
        <v>7.8483529058220749E-38</v>
      </c>
      <c r="J1813">
        <f>_xlfn.BETA.DIST(Info!B$4/100, (F1813/100)*Info!B$4, (1-F1813/100)*Info!B$4, FALSE)</f>
        <v>1.4118120740310672E-4</v>
      </c>
      <c r="K1813">
        <f>_xlfn.NORM.DIST(Info!B$5/100000,G1813/100000,0.0005, FALSE)</f>
        <v>2.9565097226518429E-47</v>
      </c>
      <c r="L1813">
        <f t="shared" si="145"/>
        <v>-87.484665273613615</v>
      </c>
      <c r="M1813">
        <f t="shared" si="146"/>
        <v>3.2759308538329044E-88</v>
      </c>
      <c r="N1813">
        <f t="shared" si="142"/>
        <v>9.5839691269866126E-95</v>
      </c>
      <c r="O1813">
        <f t="shared" si="144"/>
        <v>0.32863847075998742</v>
      </c>
    </row>
    <row r="1814" spans="1:15" x14ac:dyDescent="0.45">
      <c r="A1814">
        <f t="shared" si="143"/>
        <v>1812</v>
      </c>
      <c r="B1814" s="14">
        <v>5.6947608200455578E-4</v>
      </c>
      <c r="C1814" s="3">
        <v>1.7543859649122806E-2</v>
      </c>
      <c r="D1814" s="3">
        <v>1.3513513513513514E-2</v>
      </c>
      <c r="E1814">
        <v>6044.2468725424069</v>
      </c>
      <c r="F1814">
        <v>49.780379403558364</v>
      </c>
      <c r="G1814">
        <v>485.55440510316299</v>
      </c>
      <c r="H1814">
        <f>(E1814-Info!B$3)^2+(F1814-Info!B$4)^2+(G1814-Info!B$5)^2</f>
        <v>23872761.305227276</v>
      </c>
      <c r="I1814">
        <f>_xlfn.BETA.DIST(Info!B$3/100000, (E1814/100000)*Info!B$3, (1-E1814/100000)*Info!B$3, FALSE)</f>
        <v>1.5009266517971933E-24</v>
      </c>
      <c r="J1814">
        <f>_xlfn.BETA.DIST(Info!B$4/100, (F1814/100)*Info!B$4, (1-F1814/100)*Info!B$4, FALSE)</f>
        <v>0.61167920167333456</v>
      </c>
      <c r="K1814">
        <f>_xlfn.NORM.DIST(Info!B$5/100000,G1814/100000,0.0005, FALSE)</f>
        <v>204.1628512763221</v>
      </c>
      <c r="L1814">
        <f t="shared" si="145"/>
        <v>-21.72714009443828</v>
      </c>
      <c r="M1814">
        <f t="shared" si="146"/>
        <v>1.8743897710723538E-22</v>
      </c>
      <c r="N1814">
        <f t="shared" si="142"/>
        <v>5.4836608278464105E-29</v>
      </c>
      <c r="O1814">
        <f t="shared" si="144"/>
        <v>0.32863847075998742</v>
      </c>
    </row>
    <row r="1815" spans="1:15" x14ac:dyDescent="0.45">
      <c r="A1815">
        <f t="shared" si="143"/>
        <v>1813</v>
      </c>
      <c r="B1815" s="14">
        <v>1.8385732671446958E-4</v>
      </c>
      <c r="C1815" s="3">
        <v>2.0833333333333332E-2</v>
      </c>
      <c r="D1815" s="3">
        <v>4.7619047619047616E-2</v>
      </c>
      <c r="E1815">
        <v>1218.4345617366339</v>
      </c>
      <c r="F1815">
        <v>28.737330262532488</v>
      </c>
      <c r="G1815">
        <v>199.18206293884705</v>
      </c>
      <c r="H1815">
        <f>(E1815-Info!B$3)^2+(F1815-Info!B$4)^2+(G1815-Info!B$5)^2</f>
        <v>45086.208678400624</v>
      </c>
      <c r="I1815">
        <f>_xlfn.BETA.DIST(Info!B$3/100000, (E1815/100000)*Info!B$3, (1-E1815/100000)*Info!B$3, FALSE)</f>
        <v>127.05002064245099</v>
      </c>
      <c r="J1815">
        <f>_xlfn.BETA.DIST(Info!B$4/100, (F1815/100)*Info!B$4, (1-F1815/100)*Info!B$4, FALSE)</f>
        <v>4.2448356438089689</v>
      </c>
      <c r="K1815">
        <f>_xlfn.NORM.DIST(Info!B$5/100000,G1815/100000,0.0005, FALSE)</f>
        <v>0.19663887245551231</v>
      </c>
      <c r="L1815">
        <f t="shared" si="145"/>
        <v>2.0255049946319339</v>
      </c>
      <c r="M1815">
        <f t="shared" si="146"/>
        <v>106.04861344919608</v>
      </c>
      <c r="N1815">
        <f t="shared" si="142"/>
        <v>3.1025277473963269E-5</v>
      </c>
      <c r="O1815">
        <f t="shared" si="144"/>
        <v>0.32866949603746137</v>
      </c>
    </row>
    <row r="1816" spans="1:15" x14ac:dyDescent="0.45">
      <c r="A1816">
        <f t="shared" si="143"/>
        <v>1814</v>
      </c>
      <c r="B1816" s="14">
        <v>1.0231225700838961E-4</v>
      </c>
      <c r="C1816" s="3">
        <v>1.0309278350515464E-2</v>
      </c>
      <c r="D1816" s="3">
        <v>2.3255813953488372E-2</v>
      </c>
      <c r="E1816">
        <v>1336.7613798485238</v>
      </c>
      <c r="F1816">
        <v>27.338510381262989</v>
      </c>
      <c r="G1816">
        <v>101.53510943963457</v>
      </c>
      <c r="H1816">
        <f>(E1816-Info!B$3)^2+(F1816-Info!B$4)^2+(G1816-Info!B$5)^2</f>
        <v>122503.82248753737</v>
      </c>
      <c r="I1816">
        <f>_xlfn.BETA.DIST(Info!B$3/100000, (E1816/100000)*Info!B$3, (1-E1816/100000)*Info!B$3, FALSE)</f>
        <v>116.28925564938667</v>
      </c>
      <c r="J1816">
        <f>_xlfn.BETA.DIST(Info!B$4/100, (F1816/100)*Info!B$4, (1-F1816/100)*Info!B$4, FALSE)</f>
        <v>3.8223505770291606</v>
      </c>
      <c r="K1816">
        <f>_xlfn.NORM.DIST(Info!B$5/100000,G1816/100000,0.0005, FALSE)</f>
        <v>1.0188487803641383E-5</v>
      </c>
      <c r="L1816">
        <f t="shared" si="145"/>
        <v>-2.3440201624034005</v>
      </c>
      <c r="M1816">
        <f t="shared" si="146"/>
        <v>4.5287655432737911E-3</v>
      </c>
      <c r="N1816">
        <f t="shared" si="142"/>
        <v>1.32492262769569E-9</v>
      </c>
      <c r="O1816">
        <f t="shared" si="144"/>
        <v>0.32866949736238399</v>
      </c>
    </row>
    <row r="1817" spans="1:15" x14ac:dyDescent="0.45">
      <c r="A1817">
        <f t="shared" si="143"/>
        <v>1815</v>
      </c>
      <c r="B1817" s="14">
        <v>2.1925016443762334E-4</v>
      </c>
      <c r="C1817" s="3">
        <v>1.1904761904761904E-2</v>
      </c>
      <c r="D1817" s="3">
        <v>1.4705882352941176E-2</v>
      </c>
      <c r="E1817">
        <v>2895.4043782116969</v>
      </c>
      <c r="F1817">
        <v>38.663332749931648</v>
      </c>
      <c r="G1817">
        <v>196.65614346357552</v>
      </c>
      <c r="H1817">
        <f>(E1817-Info!B$3)^2+(F1817-Info!B$4)^2+(G1817-Info!B$5)^2</f>
        <v>3057719.7264733105</v>
      </c>
      <c r="I1817">
        <f>_xlfn.BETA.DIST(Info!B$3/100000, (E1817/100000)*Info!B$3, (1-E1817/100000)*Info!B$3, FALSE)</f>
        <v>4.1383183684329267E-3</v>
      </c>
      <c r="J1817">
        <f>_xlfn.BETA.DIST(Info!B$4/100, (F1817/100)*Info!B$4, (1-F1817/100)*Info!B$4, FALSE)</f>
        <v>3.7148383343082427</v>
      </c>
      <c r="K1817">
        <f>_xlfn.NORM.DIST(Info!B$5/100000,G1817/100000,0.0005, FALSE)</f>
        <v>0.15983815615304253</v>
      </c>
      <c r="L1817">
        <f t="shared" si="145"/>
        <v>-2.6095557218100938</v>
      </c>
      <c r="M1817">
        <f t="shared" si="146"/>
        <v>2.4572213391478937E-3</v>
      </c>
      <c r="N1817">
        <f t="shared" si="142"/>
        <v>7.1887761077167494E-10</v>
      </c>
      <c r="O1817">
        <f t="shared" si="144"/>
        <v>0.32866949808126161</v>
      </c>
    </row>
    <row r="1818" spans="1:15" x14ac:dyDescent="0.45">
      <c r="A1818">
        <f t="shared" si="143"/>
        <v>1816</v>
      </c>
      <c r="B1818" s="14">
        <v>2.8563267637817766E-4</v>
      </c>
      <c r="C1818" s="3">
        <v>1.1111111111111112E-2</v>
      </c>
      <c r="D1818" s="3">
        <v>1.0526315789473684E-2</v>
      </c>
      <c r="E1818">
        <v>4285.1926949166464</v>
      </c>
      <c r="F1818">
        <v>43.007988868002592</v>
      </c>
      <c r="G1818">
        <v>231.72775001295275</v>
      </c>
      <c r="H1818">
        <f>(E1818-Info!B$3)^2+(F1818-Info!B$4)^2+(G1818-Info!B$5)^2</f>
        <v>9802531.7619891986</v>
      </c>
      <c r="I1818">
        <f>_xlfn.BETA.DIST(Info!B$3/100000, (E1818/100000)*Info!B$3, (1-E1818/100000)*Info!B$3, FALSE)</f>
        <v>4.5650789652912213E-11</v>
      </c>
      <c r="J1818">
        <f>_xlfn.BETA.DIST(Info!B$4/100, (F1818/100)*Info!B$4, (1-F1818/100)*Info!B$4, FALSE)</f>
        <v>2.2402000127682209</v>
      </c>
      <c r="K1818">
        <f>_xlfn.NORM.DIST(Info!B$5/100000,G1818/100000,0.0005, FALSE)</f>
        <v>2.2594630650306038</v>
      </c>
      <c r="L1818">
        <f t="shared" si="145"/>
        <v>-9.6362596640003648</v>
      </c>
      <c r="M1818">
        <f t="shared" si="146"/>
        <v>2.3106828233854596E-10</v>
      </c>
      <c r="N1818">
        <f t="shared" si="142"/>
        <v>6.7600672388044497E-17</v>
      </c>
      <c r="O1818">
        <f t="shared" si="144"/>
        <v>0.32866949808126167</v>
      </c>
    </row>
    <row r="1819" spans="1:15" x14ac:dyDescent="0.45">
      <c r="A1819">
        <f t="shared" si="143"/>
        <v>1817</v>
      </c>
      <c r="B1819" s="14">
        <v>1.1085245538188671E-4</v>
      </c>
      <c r="C1819" s="3">
        <v>1.2987012987012988E-2</v>
      </c>
      <c r="D1819" s="3">
        <v>1.020408163265306E-2</v>
      </c>
      <c r="E1819">
        <v>1587.2629021872826</v>
      </c>
      <c r="F1819">
        <v>47.415160641735035</v>
      </c>
      <c r="G1819">
        <v>91.74713876506523</v>
      </c>
      <c r="H1819">
        <f>(E1819-Info!B$3)^2+(F1819-Info!B$4)^2+(G1819-Info!B$5)^2</f>
        <v>280518.95813016139</v>
      </c>
      <c r="I1819">
        <f>_xlfn.BETA.DIST(Info!B$3/100000, (E1819/100000)*Info!B$3, (1-E1819/100000)*Info!B$3, FALSE)</f>
        <v>64.191499287017237</v>
      </c>
      <c r="J1819">
        <f>_xlfn.BETA.DIST(Info!B$4/100, (F1819/100)*Info!B$4, (1-F1819/100)*Info!B$4, FALSE)</f>
        <v>1.0319440467112602</v>
      </c>
      <c r="K1819">
        <f>_xlfn.NORM.DIST(Info!B$5/100000,G1819/100000,0.0005, FALSE)</f>
        <v>3.0703935909878298E-6</v>
      </c>
      <c r="L1819">
        <f t="shared" si="145"/>
        <v>-3.6916722798028672</v>
      </c>
      <c r="M1819">
        <f t="shared" si="146"/>
        <v>2.0338912137203569E-4</v>
      </c>
      <c r="N1819">
        <f t="shared" si="142"/>
        <v>5.9502936629869114E-11</v>
      </c>
      <c r="O1819">
        <f t="shared" si="144"/>
        <v>0.32866949814076463</v>
      </c>
    </row>
    <row r="1820" spans="1:15" x14ac:dyDescent="0.45">
      <c r="A1820">
        <f t="shared" si="143"/>
        <v>1818</v>
      </c>
      <c r="B1820" s="14">
        <v>5.7438253877082138E-4</v>
      </c>
      <c r="C1820" s="3">
        <v>3.2258064516129031E-2</v>
      </c>
      <c r="D1820" s="3">
        <v>1.2195121951219513E-2</v>
      </c>
      <c r="E1820">
        <v>5008.2893296444945</v>
      </c>
      <c r="F1820">
        <v>66.314833840370397</v>
      </c>
      <c r="G1820">
        <v>483.67151086419244</v>
      </c>
      <c r="H1820">
        <f>(E1820-Info!B$3)^2+(F1820-Info!B$4)^2+(G1820-Info!B$5)^2</f>
        <v>14824700.057868032</v>
      </c>
      <c r="I1820">
        <f>_xlfn.BETA.DIST(Info!B$3/100000, (E1820/100000)*Info!B$3, (1-E1820/100000)*Info!B$3, FALSE)</f>
        <v>3.2402853758927931E-16</v>
      </c>
      <c r="J1820">
        <f>_xlfn.BETA.DIST(Info!B$4/100, (F1820/100)*Info!B$4, (1-F1820/100)*Info!B$4, FALSE)</f>
        <v>1.9131654543617029E-3</v>
      </c>
      <c r="K1820">
        <f>_xlfn.NORM.DIST(Info!B$5/100000,G1820/100000,0.0005, FALSE)</f>
        <v>217.1059304781387</v>
      </c>
      <c r="L1820">
        <f t="shared" si="145"/>
        <v>-15.870992522129757</v>
      </c>
      <c r="M1820">
        <f t="shared" si="146"/>
        <v>1.3458835278611784E-16</v>
      </c>
      <c r="N1820">
        <f t="shared" si="142"/>
        <v>3.9374781566129157E-23</v>
      </c>
      <c r="O1820">
        <f t="shared" si="144"/>
        <v>0.32866949814076463</v>
      </c>
    </row>
    <row r="1821" spans="1:15" x14ac:dyDescent="0.45">
      <c r="A1821">
        <f t="shared" si="143"/>
        <v>1819</v>
      </c>
      <c r="B1821" s="14">
        <v>6.6844919786096253E-4</v>
      </c>
      <c r="C1821" s="3">
        <v>9.0909090909090912E-2</v>
      </c>
      <c r="D1821" s="3">
        <v>1.8181818181818181E-2</v>
      </c>
      <c r="E1821">
        <v>3589.398333271874</v>
      </c>
      <c r="F1821">
        <v>80.268218825964937</v>
      </c>
      <c r="G1821">
        <v>625.49443589388557</v>
      </c>
      <c r="H1821">
        <f>(E1821-Info!B$3)^2+(F1821-Info!B$4)^2+(G1821-Info!B$5)^2</f>
        <v>5958650.386035542</v>
      </c>
      <c r="I1821">
        <f>_xlfn.BETA.DIST(Info!B$3/100000, (E1821/100000)*Info!B$3, (1-E1821/100000)*Info!B$3, FALSE)</f>
        <v>1.0017144078648811E-6</v>
      </c>
      <c r="J1821">
        <f>_xlfn.BETA.DIST(Info!B$4/100, (F1821/100)*Info!B$4, (1-F1821/100)*Info!B$4, FALSE)</f>
        <v>5.7896593674664819E-7</v>
      </c>
      <c r="K1821">
        <f>_xlfn.NORM.DIST(Info!B$5/100000,G1821/100000,0.0005, FALSE)</f>
        <v>4.0003398162653386E-2</v>
      </c>
      <c r="L1821">
        <f t="shared" si="145"/>
        <v>-13.634506181871977</v>
      </c>
      <c r="M1821">
        <f t="shared" si="146"/>
        <v>2.320031161346908E-14</v>
      </c>
      <c r="N1821">
        <f t="shared" si="142"/>
        <v>6.787416467591233E-21</v>
      </c>
      <c r="O1821">
        <f t="shared" si="144"/>
        <v>0.32866949814076463</v>
      </c>
    </row>
    <row r="1822" spans="1:15" x14ac:dyDescent="0.45">
      <c r="A1822">
        <f t="shared" si="143"/>
        <v>1820</v>
      </c>
      <c r="B1822" s="14">
        <v>2.4783147459727387E-4</v>
      </c>
      <c r="C1822" s="3">
        <v>2.8571428571428571E-2</v>
      </c>
      <c r="D1822" s="3">
        <v>1.1111111111111112E-2</v>
      </c>
      <c r="E1822">
        <v>2419.3474011934454</v>
      </c>
      <c r="F1822">
        <v>65.116095578196123</v>
      </c>
      <c r="G1822">
        <v>209.09288787808217</v>
      </c>
      <c r="H1822">
        <f>(E1822-Info!B$3)^2+(F1822-Info!B$4)^2+(G1822-Info!B$5)^2</f>
        <v>1627159.0091746468</v>
      </c>
      <c r="I1822">
        <f>_xlfn.BETA.DIST(Info!B$3/100000, (E1822/100000)*Info!B$3, (1-E1822/100000)*Info!B$3, FALSE)</f>
        <v>0.39847531049681822</v>
      </c>
      <c r="J1822">
        <f>_xlfn.BETA.DIST(Info!B$4/100, (F1822/100)*Info!B$4, (1-F1822/100)*Info!B$4, FALSE)</f>
        <v>3.3064685258138837E-3</v>
      </c>
      <c r="K1822">
        <f>_xlfn.NORM.DIST(Info!B$5/100000,G1822/100000,0.0005, FALSE)</f>
        <v>0.43256196121132728</v>
      </c>
      <c r="L1822">
        <f t="shared" si="145"/>
        <v>-3.2441858636303356</v>
      </c>
      <c r="M1822">
        <f t="shared" si="146"/>
        <v>5.699203130946159E-4</v>
      </c>
      <c r="N1822">
        <f t="shared" si="142"/>
        <v>1.6673424834808642E-10</v>
      </c>
      <c r="O1822">
        <f t="shared" si="144"/>
        <v>0.32866949830749886</v>
      </c>
    </row>
    <row r="1823" spans="1:15" x14ac:dyDescent="0.45">
      <c r="A1823">
        <f t="shared" si="143"/>
        <v>1821</v>
      </c>
      <c r="B1823" s="14">
        <v>1.5701051970482021E-4</v>
      </c>
      <c r="C1823" s="3">
        <v>1.0416666666666666E-2</v>
      </c>
      <c r="D1823" s="3">
        <v>1.3157894736842105E-2</v>
      </c>
      <c r="E1823">
        <v>2337.4541355241645</v>
      </c>
      <c r="F1823">
        <v>37.522412473302218</v>
      </c>
      <c r="G1823">
        <v>137.86493879096304</v>
      </c>
      <c r="H1823">
        <f>(E1823-Info!B$3)^2+(F1823-Info!B$4)^2+(G1823-Info!B$5)^2</f>
        <v>1459079.0782908618</v>
      </c>
      <c r="I1823">
        <f>_xlfn.BETA.DIST(Info!B$3/100000, (E1823/100000)*Info!B$3, (1-E1823/100000)*Info!B$3, FALSE)</f>
        <v>0.7842986208973004</v>
      </c>
      <c r="J1823">
        <f>_xlfn.BETA.DIST(Info!B$4/100, (F1823/100)*Info!B$4, (1-F1823/100)*Info!B$4, FALSE)</f>
        <v>4.0616308886300372</v>
      </c>
      <c r="K1823">
        <f>_xlfn.NORM.DIST(Info!B$5/100000,G1823/100000,0.0005, FALSE)</f>
        <v>6.2525173699693772E-4</v>
      </c>
      <c r="L1823">
        <f t="shared" si="145"/>
        <v>-2.700763188530019</v>
      </c>
      <c r="M1823">
        <f t="shared" si="146"/>
        <v>1.9917591064761144E-3</v>
      </c>
      <c r="N1823">
        <f t="shared" si="142"/>
        <v>5.8270331812794714E-10</v>
      </c>
      <c r="O1823">
        <f t="shared" si="144"/>
        <v>0.32866949889020219</v>
      </c>
    </row>
    <row r="1824" spans="1:15" x14ac:dyDescent="0.45">
      <c r="A1824">
        <f t="shared" si="143"/>
        <v>1822</v>
      </c>
      <c r="B1824" s="14">
        <v>2.4875621890547262E-4</v>
      </c>
      <c r="C1824" s="3">
        <v>2.5000000000000001E-2</v>
      </c>
      <c r="D1824" s="3">
        <v>1.0309278350515464E-2</v>
      </c>
      <c r="E1824">
        <v>2629.6482521014668</v>
      </c>
      <c r="F1824">
        <v>63.278728038029925</v>
      </c>
      <c r="G1824">
        <v>204.91736470177605</v>
      </c>
      <c r="H1824">
        <f>(E1824-Info!B$3)^2+(F1824-Info!B$4)^2+(G1824-Info!B$5)^2</f>
        <v>2203008.8991522505</v>
      </c>
      <c r="I1824">
        <f>_xlfn.BETA.DIST(Info!B$3/100000, (E1824/100000)*Info!B$3, (1-E1824/100000)*Info!B$3, FALSE)</f>
        <v>6.0208254162192387E-2</v>
      </c>
      <c r="J1824">
        <f>_xlfn.BETA.DIST(Info!B$4/100, (F1824/100)*Info!B$4, (1-F1824/100)*Info!B$4, FALSE)</f>
        <v>7.3414868842668823E-3</v>
      </c>
      <c r="K1824">
        <f>_xlfn.NORM.DIST(Info!B$5/100000,G1824/100000,0.0005, FALSE)</f>
        <v>0.31180348200167723</v>
      </c>
      <c r="L1824">
        <f t="shared" si="145"/>
        <v>-3.8606789776708772</v>
      </c>
      <c r="M1824">
        <f t="shared" si="146"/>
        <v>1.3782278526212186E-4</v>
      </c>
      <c r="N1824">
        <f t="shared" si="142"/>
        <v>4.0321037832712939E-11</v>
      </c>
      <c r="O1824">
        <f t="shared" si="144"/>
        <v>0.32866949893052322</v>
      </c>
    </row>
    <row r="1825" spans="1:15" x14ac:dyDescent="0.45">
      <c r="A1825">
        <f t="shared" si="143"/>
        <v>1823</v>
      </c>
      <c r="B1825" s="14">
        <v>1.577784790154623E-4</v>
      </c>
      <c r="C1825" s="3">
        <v>2.5000000000000001E-2</v>
      </c>
      <c r="D1825" s="3">
        <v>1.5625E-2</v>
      </c>
      <c r="E1825">
        <v>1403.2057381014797</v>
      </c>
      <c r="F1825">
        <v>55.801869671621226</v>
      </c>
      <c r="G1825">
        <v>146.15793490254501</v>
      </c>
      <c r="H1825">
        <f>(E1825-Info!B$3)^2+(F1825-Info!B$4)^2+(G1825-Info!B$5)^2</f>
        <v>126161.33717721002</v>
      </c>
      <c r="I1825">
        <f>_xlfn.BETA.DIST(Info!B$3/100000, (E1825/100000)*Info!B$3, (1-E1825/100000)*Info!B$3, FALSE)</f>
        <v>104.57372430854655</v>
      </c>
      <c r="J1825">
        <f>_xlfn.BETA.DIST(Info!B$4/100, (F1825/100)*Info!B$4, (1-F1825/100)*Info!B$4, FALSE)</f>
        <v>0.11542572970542568</v>
      </c>
      <c r="K1825">
        <f>_xlfn.NORM.DIST(Info!B$5/100000,G1825/100000,0.0005, FALSE)</f>
        <v>1.4860921026360716E-3</v>
      </c>
      <c r="L1825">
        <f t="shared" si="145"/>
        <v>-1.7462290696115512</v>
      </c>
      <c r="M1825">
        <f t="shared" si="146"/>
        <v>1.7937872401108085E-2</v>
      </c>
      <c r="N1825">
        <f t="shared" si="142"/>
        <v>5.2478523804890429E-9</v>
      </c>
      <c r="O1825">
        <f t="shared" si="144"/>
        <v>0.32866950417837559</v>
      </c>
    </row>
    <row r="1826" spans="1:15" x14ac:dyDescent="0.45">
      <c r="A1826">
        <f t="shared" si="143"/>
        <v>1824</v>
      </c>
      <c r="B1826" s="14">
        <v>4.4306601683650863E-4</v>
      </c>
      <c r="C1826" s="3">
        <v>3.2258064516129031E-2</v>
      </c>
      <c r="D1826" s="3">
        <v>3.8461538461538464E-2</v>
      </c>
      <c r="E1826">
        <v>2352.0821161501181</v>
      </c>
      <c r="F1826">
        <v>43.125169551971197</v>
      </c>
      <c r="G1826">
        <v>465.9317238181568</v>
      </c>
      <c r="H1826">
        <f>(E1826-Info!B$3)^2+(F1826-Info!B$4)^2+(G1826-Info!B$5)^2</f>
        <v>1427524.6970697078</v>
      </c>
      <c r="I1826">
        <f>_xlfn.BETA.DIST(Info!B$3/100000, (E1826/100000)*Info!B$3, (1-E1826/100000)*Info!B$3, FALSE)</f>
        <v>0.69669368248599128</v>
      </c>
      <c r="J1826">
        <f>_xlfn.BETA.DIST(Info!B$4/100, (F1826/100)*Info!B$4, (1-F1826/100)*Info!B$4, FALSE)</f>
        <v>2.2019441306011633</v>
      </c>
      <c r="K1826">
        <f>_xlfn.NORM.DIST(Info!B$5/100000,G1826/100000,0.0005, FALSE)</f>
        <v>361.3632025477167</v>
      </c>
      <c r="L1826">
        <f t="shared" si="145"/>
        <v>2.743792094425948</v>
      </c>
      <c r="M1826">
        <f t="shared" si="146"/>
        <v>554.36026592627729</v>
      </c>
      <c r="N1826">
        <f t="shared" si="142"/>
        <v>1.6218204568174105E-4</v>
      </c>
      <c r="O1826">
        <f t="shared" si="144"/>
        <v>0.32883168622405734</v>
      </c>
    </row>
    <row r="1827" spans="1:15" x14ac:dyDescent="0.45">
      <c r="A1827">
        <f t="shared" si="143"/>
        <v>1825</v>
      </c>
      <c r="B1827" s="14">
        <v>2.4630541871921183E-3</v>
      </c>
      <c r="C1827" s="3">
        <v>1.098901098901099E-2</v>
      </c>
      <c r="D1827" s="3">
        <v>3.8461538461538464E-2</v>
      </c>
      <c r="E1827">
        <v>21869.56089292017</v>
      </c>
      <c r="F1827">
        <v>20.527943868608272</v>
      </c>
      <c r="G1827">
        <v>2059.1337633485778</v>
      </c>
      <c r="H1827">
        <f>(E1827-Info!B$3)^2+(F1827-Info!B$4)^2+(G1827-Info!B$5)^2</f>
        <v>431670247.77835172</v>
      </c>
      <c r="I1827">
        <f>_xlfn.BETA.DIST(Info!B$3/100000, (E1827/100000)*Info!B$3, (1-E1827/100000)*Info!B$3, FALSE)</f>
        <v>6.2578929880960273E-229</v>
      </c>
      <c r="J1827">
        <f>_xlfn.BETA.DIST(Info!B$4/100, (F1827/100)*Info!B$4, (1-F1827/100)*Info!B$4, FALSE)</f>
        <v>1.390831328422431</v>
      </c>
      <c r="K1827">
        <f>_xlfn.NORM.DIST(Info!B$5/100000,G1827/100000,0.0005, FALSE)</f>
        <v>4.6470725040102858E-236</v>
      </c>
      <c r="L1827">
        <f t="shared" si="145"/>
        <v>-463.39311795467796</v>
      </c>
      <c r="M1827">
        <f t="shared" si="146"/>
        <v>0</v>
      </c>
      <c r="N1827">
        <f t="shared" si="142"/>
        <v>0</v>
      </c>
      <c r="O1827">
        <f t="shared" si="144"/>
        <v>0.32883168622405734</v>
      </c>
    </row>
    <row r="1828" spans="1:15" x14ac:dyDescent="0.45">
      <c r="A1828">
        <f t="shared" si="143"/>
        <v>1826</v>
      </c>
      <c r="B1828" s="14">
        <v>1.5082956259426848E-4</v>
      </c>
      <c r="C1828" s="3">
        <v>2.5000000000000001E-2</v>
      </c>
      <c r="D1828" s="3">
        <v>1.2048192771084338E-2</v>
      </c>
      <c r="E1828">
        <v>1504.0469692701784</v>
      </c>
      <c r="F1828">
        <v>60.621592418968746</v>
      </c>
      <c r="G1828">
        <v>131.23388738601602</v>
      </c>
      <c r="H1828">
        <f>(E1828-Info!B$3)^2+(F1828-Info!B$4)^2+(G1828-Info!B$5)^2</f>
        <v>193722.01788348201</v>
      </c>
      <c r="I1828">
        <f>_xlfn.BETA.DIST(Info!B$3/100000, (E1828/100000)*Info!B$3, (1-E1828/100000)*Info!B$3, FALSE)</f>
        <v>82.801246634273141</v>
      </c>
      <c r="J1828">
        <f>_xlfn.BETA.DIST(Info!B$4/100, (F1828/100)*Info!B$4, (1-F1828/100)*Info!B$4, FALSE)</f>
        <v>2.1360610742443834E-2</v>
      </c>
      <c r="K1828">
        <f>_xlfn.NORM.DIST(Info!B$5/100000,G1828/100000,0.0005, FALSE)</f>
        <v>3.0677374571486013E-4</v>
      </c>
      <c r="L1828">
        <f t="shared" si="145"/>
        <v>-3.2655312695476866</v>
      </c>
      <c r="M1828">
        <f t="shared" si="146"/>
        <v>5.4258618328635675E-4</v>
      </c>
      <c r="N1828">
        <f t="shared" si="142"/>
        <v>1.5873745391364679E-10</v>
      </c>
      <c r="O1828">
        <f t="shared" si="144"/>
        <v>0.32883168638279481</v>
      </c>
    </row>
    <row r="1829" spans="1:15" x14ac:dyDescent="0.45">
      <c r="A1829">
        <f t="shared" si="143"/>
        <v>1827</v>
      </c>
      <c r="B1829" s="14">
        <v>1.1401208528103979E-4</v>
      </c>
      <c r="C1829" s="3">
        <v>1.3698630136986301E-2</v>
      </c>
      <c r="D1829" s="3">
        <v>1.7857142857142856E-2</v>
      </c>
      <c r="E1829">
        <v>1324.0262985389966</v>
      </c>
      <c r="F1829">
        <v>38.34696020607791</v>
      </c>
      <c r="G1829">
        <v>108.31546392969487</v>
      </c>
      <c r="H1829">
        <f>(E1829-Info!B$3)^2+(F1829-Info!B$4)^2+(G1829-Info!B$5)^2</f>
        <v>114110.44012822809</v>
      </c>
      <c r="I1829">
        <f>_xlfn.BETA.DIST(Info!B$3/100000, (E1829/100000)*Info!B$3, (1-E1829/100000)*Info!B$3, FALSE)</f>
        <v>118.14579565251299</v>
      </c>
      <c r="J1829">
        <f>_xlfn.BETA.DIST(Info!B$4/100, (F1829/100)*Info!B$4, (1-F1829/100)*Info!B$4, FALSE)</f>
        <v>3.8149458855305638</v>
      </c>
      <c r="K1829">
        <f>_xlfn.NORM.DIST(Info!B$5/100000,G1829/100000,0.0005, FALSE)</f>
        <v>2.2866645593757243E-5</v>
      </c>
      <c r="L1829">
        <f t="shared" si="145"/>
        <v>-1.9868908859123344</v>
      </c>
      <c r="M1829">
        <f t="shared" si="146"/>
        <v>1.0306450317817467E-2</v>
      </c>
      <c r="N1829">
        <f t="shared" si="142"/>
        <v>3.0152254752023614E-9</v>
      </c>
      <c r="O1829">
        <f t="shared" si="144"/>
        <v>0.32883168939802027</v>
      </c>
    </row>
    <row r="1830" spans="1:15" x14ac:dyDescent="0.45">
      <c r="A1830">
        <f t="shared" si="143"/>
        <v>1828</v>
      </c>
      <c r="B1830" s="14">
        <v>6.9444444444444447E-4</v>
      </c>
      <c r="C1830" s="3">
        <v>1.4492753623188406E-2</v>
      </c>
      <c r="D1830" s="3">
        <v>1.0416666666666666E-2</v>
      </c>
      <c r="E1830">
        <v>8666.4504812836185</v>
      </c>
      <c r="F1830">
        <v>49.790542363674419</v>
      </c>
      <c r="G1830">
        <v>536.71533183411225</v>
      </c>
      <c r="H1830">
        <f>(E1830-Info!B$3)^2+(F1830-Info!B$4)^2+(G1830-Info!B$5)^2</f>
        <v>56380001.946073793</v>
      </c>
      <c r="I1830">
        <f>_xlfn.BETA.DIST(Info!B$3/100000, (E1830/100000)*Info!B$3, (1-E1830/100000)*Info!B$3, FALSE)</f>
        <v>1.1873802471855275E-49</v>
      </c>
      <c r="J1830">
        <f>_xlfn.BETA.DIST(Info!B$4/100, (F1830/100)*Info!B$4, (1-F1830/100)*Info!B$4, FALSE)</f>
        <v>0.61020823547332892</v>
      </c>
      <c r="K1830">
        <f>_xlfn.NORM.DIST(Info!B$5/100000,G1830/100000,0.0005, FALSE)</f>
        <v>22.331671842334686</v>
      </c>
      <c r="L1830">
        <f t="shared" si="145"/>
        <v>-47.791010878063695</v>
      </c>
      <c r="M1830">
        <f t="shared" si="146"/>
        <v>1.6180395090201938E-48</v>
      </c>
      <c r="N1830">
        <f t="shared" si="142"/>
        <v>4.7336898709416691E-55</v>
      </c>
      <c r="O1830">
        <f t="shared" si="144"/>
        <v>0.32883168939802027</v>
      </c>
    </row>
    <row r="1831" spans="1:15" x14ac:dyDescent="0.45">
      <c r="A1831">
        <f t="shared" si="143"/>
        <v>1829</v>
      </c>
      <c r="B1831" s="14">
        <v>1.1444266422522316E-4</v>
      </c>
      <c r="C1831" s="3">
        <v>1.9230769230769232E-2</v>
      </c>
      <c r="D1831" s="3">
        <v>1.6129032258064516E-2</v>
      </c>
      <c r="E1831">
        <v>1140.6072946256854</v>
      </c>
      <c r="F1831">
        <v>48.643532719736193</v>
      </c>
      <c r="G1831">
        <v>106.91045015922107</v>
      </c>
      <c r="H1831">
        <f>(E1831-Info!B$3)^2+(F1831-Info!B$4)^2+(G1831-Info!B$5)^2</f>
        <v>88277.702904206497</v>
      </c>
      <c r="I1831">
        <f>_xlfn.BETA.DIST(Info!B$3/100000, (E1831/100000)*Info!B$3, (1-E1831/100000)*Info!B$3, FALSE)</f>
        <v>124.88883477857651</v>
      </c>
      <c r="J1831">
        <f>_xlfn.BETA.DIST(Info!B$4/100, (F1831/100)*Info!B$4, (1-F1831/100)*Info!B$4, FALSE)</f>
        <v>0.79383193425428145</v>
      </c>
      <c r="K1831">
        <f>_xlfn.NORM.DIST(Info!B$5/100000,G1831/100000,0.0005, FALSE)</f>
        <v>1.936892890541346E-5</v>
      </c>
      <c r="L1831">
        <f t="shared" si="145"/>
        <v>-2.7166422156009391</v>
      </c>
      <c r="M1831">
        <f t="shared" si="146"/>
        <v>1.9202500469394459E-3</v>
      </c>
      <c r="N1831">
        <f t="shared" si="142"/>
        <v>5.6178283324965926E-10</v>
      </c>
      <c r="O1831">
        <f t="shared" si="144"/>
        <v>0.32883168995980311</v>
      </c>
    </row>
    <row r="1832" spans="1:15" x14ac:dyDescent="0.45">
      <c r="A1832">
        <f t="shared" si="143"/>
        <v>1830</v>
      </c>
      <c r="B1832" s="14">
        <v>1.6015374759769378E-4</v>
      </c>
      <c r="C1832" s="3">
        <v>2.9411764705882353E-2</v>
      </c>
      <c r="D1832" s="3">
        <v>1.282051282051282E-2</v>
      </c>
      <c r="E1832">
        <v>1460.2910880621469</v>
      </c>
      <c r="F1832">
        <v>63.35969748802092</v>
      </c>
      <c r="G1832">
        <v>141.70632669410088</v>
      </c>
      <c r="H1832">
        <f>(E1832-Info!B$3)^2+(F1832-Info!B$4)^2+(G1832-Info!B$5)^2</f>
        <v>160021.63020290725</v>
      </c>
      <c r="I1832">
        <f>_xlfn.BETA.DIST(Info!B$3/100000, (E1832/100000)*Info!B$3, (1-E1832/100000)*Info!B$3, FALSE)</f>
        <v>92.585347109600491</v>
      </c>
      <c r="J1832">
        <f>_xlfn.BETA.DIST(Info!B$4/100, (F1832/100)*Info!B$4, (1-F1832/100)*Info!B$4, FALSE)</f>
        <v>7.0952090784115523E-3</v>
      </c>
      <c r="K1832">
        <f>_xlfn.NORM.DIST(Info!B$5/100000,G1832/100000,0.0005, FALSE)</f>
        <v>9.3691985256533575E-4</v>
      </c>
      <c r="L1832">
        <f t="shared" si="145"/>
        <v>-3.2107901019205203</v>
      </c>
      <c r="M1832">
        <f t="shared" si="146"/>
        <v>6.1547426459022145E-4</v>
      </c>
      <c r="N1832">
        <f t="shared" si="142"/>
        <v>1.8006138143562742E-10</v>
      </c>
      <c r="O1832">
        <f t="shared" si="144"/>
        <v>0.32883169013986446</v>
      </c>
    </row>
    <row r="1833" spans="1:15" x14ac:dyDescent="0.45">
      <c r="A1833">
        <f t="shared" si="143"/>
        <v>1831</v>
      </c>
      <c r="B1833" s="14">
        <v>1.255020080321285E-4</v>
      </c>
      <c r="C1833" s="3">
        <v>1.7543859649122806E-2</v>
      </c>
      <c r="D1833" s="3">
        <v>0.05</v>
      </c>
      <c r="E1833">
        <v>934.33643559525308</v>
      </c>
      <c r="F1833">
        <v>24.510369834712549</v>
      </c>
      <c r="G1833">
        <v>136.7945562184095</v>
      </c>
      <c r="H1833">
        <f>(E1833-Info!B$3)^2+(F1833-Info!B$4)^2+(G1833-Info!B$5)^2</f>
        <v>121398.18588207831</v>
      </c>
      <c r="I1833">
        <f>_xlfn.BETA.DIST(Info!B$3/100000, (E1833/100000)*Info!B$3, (1-E1833/100000)*Info!B$3, FALSE)</f>
        <v>86.110567043071583</v>
      </c>
      <c r="J1833">
        <f>_xlfn.BETA.DIST(Info!B$4/100, (F1833/100)*Info!B$4, (1-F1833/100)*Info!B$4, FALSE)</f>
        <v>2.7898146221536972</v>
      </c>
      <c r="K1833">
        <f>_xlfn.NORM.DIST(Info!B$5/100000,G1833/100000,0.0005, FALSE)</f>
        <v>5.5802670770749329E-4</v>
      </c>
      <c r="L1833">
        <f t="shared" si="145"/>
        <v>-0.87271321951424152</v>
      </c>
      <c r="M1833">
        <f t="shared" si="146"/>
        <v>0.1340561616946081</v>
      </c>
      <c r="N1833">
        <f t="shared" si="142"/>
        <v>3.9219085270381069E-8</v>
      </c>
      <c r="O1833">
        <f t="shared" si="144"/>
        <v>0.32883172935894972</v>
      </c>
    </row>
    <row r="1834" spans="1:15" x14ac:dyDescent="0.45">
      <c r="A1834">
        <f t="shared" si="143"/>
        <v>1832</v>
      </c>
      <c r="B1834" s="14">
        <v>5.7937427578215526E-4</v>
      </c>
      <c r="C1834" s="3">
        <v>3.8461538461538464E-2</v>
      </c>
      <c r="D1834" s="3">
        <v>1.4925373134328358E-2</v>
      </c>
      <c r="E1834">
        <v>4332.9469654962631</v>
      </c>
      <c r="F1834">
        <v>66.812725567655278</v>
      </c>
      <c r="G1834">
        <v>515.9742436538321</v>
      </c>
      <c r="H1834">
        <f>(E1834-Info!B$3)^2+(F1834-Info!B$4)^2+(G1834-Info!B$5)^2</f>
        <v>10087900.560283314</v>
      </c>
      <c r="I1834">
        <f>_xlfn.BETA.DIST(Info!B$3/100000, (E1834/100000)*Info!B$3, (1-E1834/100000)*Info!B$3, FALSE)</f>
        <v>2.1793411169803741E-11</v>
      </c>
      <c r="J1834">
        <f>_xlfn.BETA.DIST(Info!B$4/100, (F1834/100)*Info!B$4, (1-F1834/100)*Info!B$4, FALSE)</f>
        <v>1.5146850796420633E-3</v>
      </c>
      <c r="K1834">
        <f>_xlfn.NORM.DIST(Info!B$5/100000,G1834/100000,0.0005, FALSE)</f>
        <v>62.136152195419839</v>
      </c>
      <c r="L1834">
        <f t="shared" si="145"/>
        <v>-11.688008084029226</v>
      </c>
      <c r="M1834">
        <f t="shared" si="146"/>
        <v>2.0511239985092995E-12</v>
      </c>
      <c r="N1834">
        <f t="shared" si="142"/>
        <v>6.0007094027440524E-19</v>
      </c>
      <c r="O1834">
        <f t="shared" si="144"/>
        <v>0.32883172935894972</v>
      </c>
    </row>
    <row r="1835" spans="1:15" x14ac:dyDescent="0.45">
      <c r="A1835">
        <f t="shared" si="143"/>
        <v>1833</v>
      </c>
      <c r="B1835" s="14">
        <v>2.5258903763576663E-4</v>
      </c>
      <c r="C1835" s="3">
        <v>6.6666666666666666E-2</v>
      </c>
      <c r="D1835" s="3">
        <v>0.1</v>
      </c>
      <c r="E1835">
        <v>617.5515822711709</v>
      </c>
      <c r="F1835">
        <v>39.102472698598248</v>
      </c>
      <c r="G1835">
        <v>288.44831162699035</v>
      </c>
      <c r="H1835">
        <f>(E1835-Info!B$3)^2+(F1835-Info!B$4)^2+(G1835-Info!B$5)^2</f>
        <v>306336.1224995146</v>
      </c>
      <c r="I1835">
        <f>_xlfn.BETA.DIST(Info!B$3/100000, (E1835/100000)*Info!B$3, (1-E1835/100000)*Info!B$3, FALSE)</f>
        <v>15.380290118530278</v>
      </c>
      <c r="J1835">
        <f>_xlfn.BETA.DIST(Info!B$4/100, (F1835/100)*Info!B$4, (1-F1835/100)*Info!B$4, FALSE)</f>
        <v>3.5718879109827544</v>
      </c>
      <c r="K1835">
        <f>_xlfn.NORM.DIST(Info!B$5/100000,G1835/100000,0.0005, FALSE)</f>
        <v>57.832220271981605</v>
      </c>
      <c r="L1835">
        <f t="shared" si="145"/>
        <v>3.502032215413875</v>
      </c>
      <c r="M1835">
        <f t="shared" si="146"/>
        <v>3177.109735879837</v>
      </c>
      <c r="N1835">
        <f t="shared" si="142"/>
        <v>9.2948609052888396E-4</v>
      </c>
      <c r="O1835">
        <f t="shared" si="144"/>
        <v>0.32976121544947862</v>
      </c>
    </row>
    <row r="1836" spans="1:15" x14ac:dyDescent="0.45">
      <c r="A1836">
        <f t="shared" si="143"/>
        <v>1834</v>
      </c>
      <c r="B1836" s="14">
        <v>2.0500205002050019E-4</v>
      </c>
      <c r="C1836" s="3">
        <v>0.5</v>
      </c>
      <c r="D1836" s="3">
        <v>1.0638297872340425E-2</v>
      </c>
      <c r="E1836">
        <v>1402.6529342116112</v>
      </c>
      <c r="F1836">
        <v>97.118419043397139</v>
      </c>
      <c r="G1836">
        <v>173.11553005522933</v>
      </c>
      <c r="H1836">
        <f>(E1836-Info!B$3)^2+(F1836-Info!B$4)^2+(G1836-Info!B$5)^2</f>
        <v>116428.02300281</v>
      </c>
      <c r="I1836">
        <f>_xlfn.BETA.DIST(Info!B$3/100000, (E1836/100000)*Info!B$3, (1-E1836/100000)*Info!B$3, FALSE)</f>
        <v>104.68288994635965</v>
      </c>
      <c r="J1836">
        <f>_xlfn.BETA.DIST(Info!B$4/100, (F1836/100)*Info!B$4, (1-F1836/100)*Info!B$4, FALSE)</f>
        <v>3.0252469731772683E-14</v>
      </c>
      <c r="K1836">
        <f>_xlfn.NORM.DIST(Info!B$5/100000,G1836/100000,0.0005, FALSE)</f>
        <v>2.0498368568679506E-2</v>
      </c>
      <c r="L1836">
        <f t="shared" si="145"/>
        <v>-13.187644163699645</v>
      </c>
      <c r="M1836">
        <f t="shared" si="146"/>
        <v>6.491661056461733E-14</v>
      </c>
      <c r="N1836">
        <f t="shared" si="142"/>
        <v>1.8991816959505336E-20</v>
      </c>
      <c r="O1836">
        <f t="shared" si="144"/>
        <v>0.32976121544947862</v>
      </c>
    </row>
    <row r="1837" spans="1:15" x14ac:dyDescent="0.45">
      <c r="A1837">
        <f t="shared" si="143"/>
        <v>1835</v>
      </c>
      <c r="B1837" s="14">
        <v>1.0123506782749544E-4</v>
      </c>
      <c r="C1837" s="3">
        <v>1.3888888888888888E-2</v>
      </c>
      <c r="D1837" s="3">
        <v>1.4705882352941176E-2</v>
      </c>
      <c r="E1837">
        <v>1241.7645725846537</v>
      </c>
      <c r="F1837">
        <v>42.376525372799065</v>
      </c>
      <c r="G1837">
        <v>92.451091300548967</v>
      </c>
      <c r="H1837">
        <f>(E1837-Info!B$3)^2+(F1837-Info!B$4)^2+(G1837-Info!B$5)^2</f>
        <v>103394.16083820361</v>
      </c>
      <c r="I1837">
        <f>_xlfn.BETA.DIST(Info!B$3/100000, (E1837/100000)*Info!B$3, (1-E1837/100000)*Info!B$3, FALSE)</f>
        <v>126.18734401676623</v>
      </c>
      <c r="J1837">
        <f>_xlfn.BETA.DIST(Info!B$4/100, (F1837/100)*Info!B$4, (1-F1837/100)*Info!B$4, FALSE)</f>
        <v>2.4502092360323515</v>
      </c>
      <c r="K1837">
        <f>_xlfn.NORM.DIST(Info!B$5/100000,G1837/100000,0.0005, FALSE)</f>
        <v>3.3513040723511557E-6</v>
      </c>
      <c r="L1837">
        <f t="shared" si="145"/>
        <v>-2.9845671936878668</v>
      </c>
      <c r="M1837">
        <f t="shared" si="146"/>
        <v>1.0361742759899303E-3</v>
      </c>
      <c r="N1837">
        <f t="shared" si="142"/>
        <v>3.031401673098846E-10</v>
      </c>
      <c r="O1837">
        <f t="shared" si="144"/>
        <v>0.3297612157526188</v>
      </c>
    </row>
    <row r="1838" spans="1:15" x14ac:dyDescent="0.45">
      <c r="A1838">
        <f t="shared" si="143"/>
        <v>1836</v>
      </c>
      <c r="B1838" s="14">
        <v>1.0936132983377078E-4</v>
      </c>
      <c r="C1838" s="3">
        <v>2.8571428571428571E-2</v>
      </c>
      <c r="D1838" s="3">
        <v>8.3333333333333329E-2</v>
      </c>
      <c r="E1838">
        <v>504.10659168994266</v>
      </c>
      <c r="F1838">
        <v>24.673167529870657</v>
      </c>
      <c r="G1838">
        <v>123.82783545617747</v>
      </c>
      <c r="H1838">
        <f>(E1838-Info!B$3)^2+(F1838-Info!B$4)^2+(G1838-Info!B$5)^2</f>
        <v>506879.12691107998</v>
      </c>
      <c r="I1838">
        <f>_xlfn.BETA.DIST(Info!B$3/100000, (E1838/100000)*Info!B$3, (1-E1838/100000)*Info!B$3, FALSE)</f>
        <v>5.2853855559152594</v>
      </c>
      <c r="J1838">
        <f>_xlfn.BETA.DIST(Info!B$4/100, (F1838/100)*Info!B$4, (1-F1838/100)*Info!B$4, FALSE)</f>
        <v>2.851865742200522</v>
      </c>
      <c r="K1838">
        <f>_xlfn.NORM.DIST(Info!B$5/100000,G1838/100000,0.0005, FALSE)</f>
        <v>1.3564687384342658E-4</v>
      </c>
      <c r="L1838">
        <f t="shared" si="145"/>
        <v>-2.6893844608439963</v>
      </c>
      <c r="M1838">
        <f t="shared" si="146"/>
        <v>2.0446338154531613E-3</v>
      </c>
      <c r="N1838">
        <f t="shared" si="142"/>
        <v>5.9817219097798034E-10</v>
      </c>
      <c r="O1838">
        <f t="shared" si="144"/>
        <v>0.32976121635079098</v>
      </c>
    </row>
    <row r="1839" spans="1:15" x14ac:dyDescent="0.45">
      <c r="A1839">
        <f t="shared" si="143"/>
        <v>1837</v>
      </c>
      <c r="B1839" s="14">
        <v>5.5432372505543237E-4</v>
      </c>
      <c r="C1839" s="3">
        <v>0.1</v>
      </c>
      <c r="D1839" s="3">
        <v>1.4705882352941176E-2</v>
      </c>
      <c r="E1839">
        <v>3369.0489024344506</v>
      </c>
      <c r="F1839">
        <v>84.114143703271324</v>
      </c>
      <c r="G1839">
        <v>497.66308455203682</v>
      </c>
      <c r="H1839">
        <f>(E1839-Info!B$3)^2+(F1839-Info!B$4)^2+(G1839-Info!B$5)^2</f>
        <v>4895972.3290450694</v>
      </c>
      <c r="I1839">
        <f>_xlfn.BETA.DIST(Info!B$3/100000, (E1839/100000)*Info!B$3, (1-E1839/100000)*Info!B$3, FALSE)</f>
        <v>1.7091964174260996E-5</v>
      </c>
      <c r="J1839">
        <f>_xlfn.BETA.DIST(Info!B$4/100, (F1839/100)*Info!B$4, (1-F1839/100)*Info!B$4, FALSE)</f>
        <v>3.1654851365173403E-8</v>
      </c>
      <c r="K1839">
        <f>_xlfn.NORM.DIST(Info!B$5/100000,G1839/100000,0.0005, FALSE)</f>
        <v>132.91954374886893</v>
      </c>
      <c r="L1839">
        <f t="shared" si="145"/>
        <v>-10.143178905642547</v>
      </c>
      <c r="M1839">
        <f t="shared" si="146"/>
        <v>7.1915266529602532E-11</v>
      </c>
      <c r="N1839">
        <f t="shared" si="142"/>
        <v>2.1039323628345428E-17</v>
      </c>
      <c r="O1839">
        <f t="shared" si="144"/>
        <v>0.32976121635079098</v>
      </c>
    </row>
    <row r="1840" spans="1:15" x14ac:dyDescent="0.45">
      <c r="A1840">
        <f t="shared" si="143"/>
        <v>1838</v>
      </c>
      <c r="B1840" s="14">
        <v>2.2758306781975421E-4</v>
      </c>
      <c r="C1840" s="3">
        <v>1.5384615384615385E-2</v>
      </c>
      <c r="D1840" s="3">
        <v>0.04</v>
      </c>
      <c r="E1840">
        <v>1946.2607427255361</v>
      </c>
      <c r="F1840">
        <v>25.874051480328664</v>
      </c>
      <c r="G1840">
        <v>240.61825613945902</v>
      </c>
      <c r="H1840">
        <f>(E1840-Info!B$3)^2+(F1840-Info!B$4)^2+(G1840-Info!B$5)^2</f>
        <v>646187.32540062675</v>
      </c>
      <c r="I1840">
        <f>_xlfn.BETA.DIST(Info!B$3/100000, (E1840/100000)*Info!B$3, (1-E1840/100000)*Info!B$3, FALSE)</f>
        <v>12.063616934264438</v>
      </c>
      <c r="J1840">
        <f>_xlfn.BETA.DIST(Info!B$4/100, (F1840/100)*Info!B$4, (1-F1840/100)*Info!B$4, FALSE)</f>
        <v>3.3049895855791562</v>
      </c>
      <c r="K1840">
        <f>_xlfn.NORM.DIST(Info!B$5/100000,G1840/100000,0.0005, FALSE)</f>
        <v>4.0893980308420295</v>
      </c>
      <c r="L1840">
        <f t="shared" si="145"/>
        <v>2.2123070170790839</v>
      </c>
      <c r="M1840">
        <f t="shared" si="146"/>
        <v>163.0448242909554</v>
      </c>
      <c r="N1840">
        <f t="shared" si="142"/>
        <v>4.7699925060725292E-5</v>
      </c>
      <c r="O1840">
        <f t="shared" si="144"/>
        <v>0.32980891627585168</v>
      </c>
    </row>
    <row r="1841" spans="1:15" x14ac:dyDescent="0.45">
      <c r="A1841">
        <f t="shared" si="143"/>
        <v>1839</v>
      </c>
      <c r="B1841" s="14">
        <v>1.1074197120708749E-4</v>
      </c>
      <c r="C1841" s="3">
        <v>1.8518518518518517E-2</v>
      </c>
      <c r="D1841" s="3">
        <v>1.7241379310344827E-2</v>
      </c>
      <c r="E1841">
        <v>1098.0390363753133</v>
      </c>
      <c r="F1841">
        <v>46.377987450320063</v>
      </c>
      <c r="G1841">
        <v>104.89476944979272</v>
      </c>
      <c r="H1841">
        <f>(E1841-Info!B$3)^2+(F1841-Info!B$4)^2+(G1841-Info!B$5)^2</f>
        <v>92783.982895584049</v>
      </c>
      <c r="I1841">
        <f>_xlfn.BETA.DIST(Info!B$3/100000, (E1841/100000)*Info!B$3, (1-E1841/100000)*Info!B$3, FALSE)</f>
        <v>120.41742501263748</v>
      </c>
      <c r="J1841">
        <f>_xlfn.BETA.DIST(Info!B$4/100, (F1841/100)*Info!B$4, (1-F1841/100)*Info!B$4, FALSE)</f>
        <v>1.267801822068396</v>
      </c>
      <c r="K1841">
        <f>_xlfn.NORM.DIST(Info!B$5/100000,G1841/100000,0.0005, FALSE)</f>
        <v>1.5243128144530351E-5</v>
      </c>
      <c r="L1841">
        <f t="shared" si="145"/>
        <v>-2.6331851916836713</v>
      </c>
      <c r="M1841">
        <f t="shared" si="146"/>
        <v>2.3270987255311023E-3</v>
      </c>
      <c r="N1841">
        <f t="shared" si="142"/>
        <v>6.808093130184725E-10</v>
      </c>
      <c r="O1841">
        <f t="shared" si="144"/>
        <v>0.32980891695666098</v>
      </c>
    </row>
    <row r="1842" spans="1:15" x14ac:dyDescent="0.45">
      <c r="A1842">
        <f t="shared" si="143"/>
        <v>1840</v>
      </c>
      <c r="B1842" s="14">
        <v>1.5491866769945777E-4</v>
      </c>
      <c r="C1842" s="3">
        <v>0.05</v>
      </c>
      <c r="D1842" s="3">
        <v>3.5714285714285712E-2</v>
      </c>
      <c r="E1842">
        <v>693.01130152211101</v>
      </c>
      <c r="F1842">
        <v>55.674872535276201</v>
      </c>
      <c r="G1842">
        <v>164.61684596202647</v>
      </c>
      <c r="H1842">
        <f>(E1842-Info!B$3)^2+(F1842-Info!B$4)^2+(G1842-Info!B$5)^2</f>
        <v>274523.06487875665</v>
      </c>
      <c r="I1842">
        <f>_xlfn.BETA.DIST(Info!B$3/100000, (E1842/100000)*Info!B$3, (1-E1842/100000)*Info!B$3, FALSE)</f>
        <v>26.9847072286573</v>
      </c>
      <c r="J1842">
        <f>_xlfn.BETA.DIST(Info!B$4/100, (F1842/100)*Info!B$4, (1-F1842/100)*Info!B$4, FALSE)</f>
        <v>0.12015776886202831</v>
      </c>
      <c r="K1842">
        <f>_xlfn.NORM.DIST(Info!B$5/100000,G1842/100000,0.0005, FALSE)</f>
        <v>9.2480579626790377E-3</v>
      </c>
      <c r="L1842">
        <f t="shared" si="145"/>
        <v>-1.5230798908358003</v>
      </c>
      <c r="M1842">
        <f t="shared" si="146"/>
        <v>2.9986108574462315E-2</v>
      </c>
      <c r="N1842">
        <f t="shared" si="142"/>
        <v>8.7726497181669172E-9</v>
      </c>
      <c r="O1842">
        <f t="shared" si="144"/>
        <v>0.3298089257293107</v>
      </c>
    </row>
    <row r="1843" spans="1:15" x14ac:dyDescent="0.45">
      <c r="A1843">
        <f t="shared" si="143"/>
        <v>1841</v>
      </c>
      <c r="B1843" s="14">
        <v>2.5322866548493288E-4</v>
      </c>
      <c r="C1843" s="3">
        <v>1.2195121951219513E-2</v>
      </c>
      <c r="D1843" s="3">
        <v>3.4482758620689655E-2</v>
      </c>
      <c r="E1843">
        <v>2642.5607098727655</v>
      </c>
      <c r="F1843">
        <v>24.017569858610859</v>
      </c>
      <c r="G1843">
        <v>261.42629134163099</v>
      </c>
      <c r="H1843">
        <f>(E1843-Info!B$3)^2+(F1843-Info!B$4)^2+(G1843-Info!B$5)^2</f>
        <v>2221062.4470244874</v>
      </c>
      <c r="I1843">
        <f>_xlfn.BETA.DIST(Info!B$3/100000, (E1843/100000)*Info!B$3, (1-E1843/100000)*Info!B$3, FALSE)</f>
        <v>5.3248728090900505E-2</v>
      </c>
      <c r="J1843">
        <f>_xlfn.BETA.DIST(Info!B$4/100, (F1843/100)*Info!B$4, (1-F1843/100)*Info!B$4, FALSE)</f>
        <v>2.6023352765195749</v>
      </c>
      <c r="K1843">
        <f>_xlfn.NORM.DIST(Info!B$5/100000,G1843/100000,0.0005, FALSE)</f>
        <v>14.48829279238991</v>
      </c>
      <c r="L1843">
        <f t="shared" si="145"/>
        <v>0.30268970153819619</v>
      </c>
      <c r="M1843">
        <f t="shared" si="146"/>
        <v>2.0076578513653853</v>
      </c>
      <c r="N1843">
        <f t="shared" si="142"/>
        <v>5.8735460922581408E-7</v>
      </c>
      <c r="O1843">
        <f t="shared" si="144"/>
        <v>0.32980951308391993</v>
      </c>
    </row>
    <row r="1844" spans="1:15" x14ac:dyDescent="0.45">
      <c r="A1844">
        <f t="shared" si="143"/>
        <v>1842</v>
      </c>
      <c r="B1844" s="14">
        <v>2.5119316754584274E-4</v>
      </c>
      <c r="C1844" s="3">
        <v>3.4482758620689655E-2</v>
      </c>
      <c r="D1844" s="3">
        <v>1.5151515151515152E-2</v>
      </c>
      <c r="E1844">
        <v>1982.9630735820026</v>
      </c>
      <c r="F1844">
        <v>64.079329017534889</v>
      </c>
      <c r="G1844">
        <v>229.97560659471119</v>
      </c>
      <c r="H1844">
        <f>(E1844-Info!B$3)^2+(F1844-Info!B$4)^2+(G1844-Info!B$5)^2</f>
        <v>709868.87895857706</v>
      </c>
      <c r="I1844">
        <f>_xlfn.BETA.DIST(Info!B$3/100000, (E1844/100000)*Info!B$3, (1-E1844/100000)*Info!B$3, FALSE)</f>
        <v>9.6934691795794183</v>
      </c>
      <c r="J1844">
        <f>_xlfn.BETA.DIST(Info!B$4/100, (F1844/100)*Info!B$4, (1-F1844/100)*Info!B$4, FALSE)</f>
        <v>5.2174248787081939E-3</v>
      </c>
      <c r="K1844">
        <f>_xlfn.NORM.DIST(Info!B$5/100000,G1844/100000,0.0005, FALSE)</f>
        <v>2.00265897221594</v>
      </c>
      <c r="L1844">
        <f t="shared" si="145"/>
        <v>-0.99445756078635883</v>
      </c>
      <c r="M1844">
        <f t="shared" si="146"/>
        <v>0.10128437189664058</v>
      </c>
      <c r="N1844">
        <f t="shared" si="142"/>
        <v>2.9631464661956713E-8</v>
      </c>
      <c r="O1844">
        <f t="shared" si="144"/>
        <v>0.3298095427153846</v>
      </c>
    </row>
    <row r="1845" spans="1:15" x14ac:dyDescent="0.45">
      <c r="A1845">
        <f t="shared" si="143"/>
        <v>1843</v>
      </c>
      <c r="B1845" s="14">
        <v>2.0618556701030928E-3</v>
      </c>
      <c r="C1845" s="3">
        <v>6.25E-2</v>
      </c>
      <c r="D1845" s="3">
        <v>1.4925373134328358E-2</v>
      </c>
      <c r="E1845">
        <v>12336.555717163943</v>
      </c>
      <c r="F1845">
        <v>76.588774303180386</v>
      </c>
      <c r="G1845">
        <v>1681.9142812977454</v>
      </c>
      <c r="H1845">
        <f>(E1845-Info!B$3)^2+(F1845-Info!B$4)^2+(G1845-Info!B$5)^2</f>
        <v>126575343.91249581</v>
      </c>
      <c r="I1845">
        <f>_xlfn.BETA.DIST(Info!B$3/100000, (E1845/100000)*Info!B$3, (1-E1845/100000)*Info!B$3, FALSE)</f>
        <v>4.8666281659669637E-92</v>
      </c>
      <c r="J1845">
        <f>_xlfn.BETA.DIST(Info!B$4/100, (F1845/100)*Info!B$4, (1-F1845/100)*Info!B$4, FALSE)</f>
        <v>6.891353167795058E-6</v>
      </c>
      <c r="K1845">
        <f>_xlfn.NORM.DIST(Info!B$5/100000,G1845/100000,0.0005, FALSE)</f>
        <v>6.8177476726866033E-140</v>
      </c>
      <c r="L1845">
        <f t="shared" si="145"/>
        <v>-235.64082640371151</v>
      </c>
      <c r="M1845">
        <f t="shared" si="146"/>
        <v>2.2865125860623342E-236</v>
      </c>
      <c r="N1845">
        <f t="shared" si="142"/>
        <v>6.6893554873565387E-243</v>
      </c>
      <c r="O1845">
        <f t="shared" si="144"/>
        <v>0.3298095427153846</v>
      </c>
    </row>
    <row r="1846" spans="1:15" x14ac:dyDescent="0.45">
      <c r="A1846">
        <f t="shared" si="143"/>
        <v>1844</v>
      </c>
      <c r="B1846" s="14">
        <v>5.1546391752577319E-3</v>
      </c>
      <c r="C1846" s="3">
        <v>1.3698630136986301E-2</v>
      </c>
      <c r="D1846" s="3">
        <v>0.25</v>
      </c>
      <c r="E1846">
        <v>28276.750765935118</v>
      </c>
      <c r="F1846">
        <v>5.1324864152281142</v>
      </c>
      <c r="G1846">
        <v>4319.2110994858085</v>
      </c>
      <c r="H1846">
        <f>(E1846-Info!B$3)^2+(F1846-Info!B$4)^2+(G1846-Info!B$5)^2</f>
        <v>750709848.62940228</v>
      </c>
      <c r="I1846">
        <f>_xlfn.BETA.DIST(Info!B$3/100000, (E1846/100000)*Info!B$3, (1-E1846/100000)*Info!B$3, FALSE)</f>
        <v>0</v>
      </c>
      <c r="J1846">
        <f>_xlfn.BETA.DIST(Info!B$4/100, (F1846/100)*Info!B$4, (1-F1846/100)*Info!B$4, FALSE)</f>
        <v>1.5824082315241497E-3</v>
      </c>
      <c r="K1846">
        <f>_xlfn.NORM.DIST(Info!B$5/100000,G1846/100000,0.0005, FALSE)</f>
        <v>0</v>
      </c>
      <c r="L1846" t="e">
        <f t="shared" si="145"/>
        <v>#NUM!</v>
      </c>
      <c r="M1846">
        <f t="shared" si="146"/>
        <v>0</v>
      </c>
      <c r="N1846">
        <f t="shared" si="142"/>
        <v>0</v>
      </c>
      <c r="O1846">
        <f t="shared" si="144"/>
        <v>0.3298095427153846</v>
      </c>
    </row>
    <row r="1847" spans="1:15" x14ac:dyDescent="0.45">
      <c r="A1847">
        <f t="shared" si="143"/>
        <v>1845</v>
      </c>
      <c r="B1847" s="14">
        <v>1.0409076714895389E-4</v>
      </c>
      <c r="C1847" s="3">
        <v>5.2631578947368418E-2</v>
      </c>
      <c r="D1847" s="3">
        <v>0.1</v>
      </c>
      <c r="E1847">
        <v>296.67399218826876</v>
      </c>
      <c r="F1847">
        <v>33.639620194117938</v>
      </c>
      <c r="G1847">
        <v>119.22982625215198</v>
      </c>
      <c r="H1847">
        <f>(E1847-Info!B$3)^2+(F1847-Info!B$4)^2+(G1847-Info!B$5)^2</f>
        <v>824133.72776370507</v>
      </c>
      <c r="I1847">
        <f>_xlfn.BETA.DIST(Info!B$3/100000, (E1847/100000)*Info!B$3, (1-E1847/100000)*Info!B$3, FALSE)</f>
        <v>0.29815668879149287</v>
      </c>
      <c r="J1847">
        <f>_xlfn.BETA.DIST(Info!B$4/100, (F1847/100)*Info!B$4, (1-F1847/100)*Info!B$4, FALSE)</f>
        <v>4.7822812157356012</v>
      </c>
      <c r="K1847">
        <f>_xlfn.NORM.DIST(Info!B$5/100000,G1847/100000,0.0005, FALSE)</f>
        <v>8.0831939844596339E-5</v>
      </c>
      <c r="L1847">
        <f t="shared" si="145"/>
        <v>-3.9383373313472028</v>
      </c>
      <c r="M1847">
        <f t="shared" si="146"/>
        <v>1.1525576791649703E-4</v>
      </c>
      <c r="N1847">
        <f t="shared" si="142"/>
        <v>3.3718896115479012E-11</v>
      </c>
      <c r="O1847">
        <f t="shared" si="144"/>
        <v>0.32980954274910351</v>
      </c>
    </row>
    <row r="1848" spans="1:15" x14ac:dyDescent="0.45">
      <c r="A1848">
        <f t="shared" si="143"/>
        <v>1846</v>
      </c>
      <c r="B1848" s="14">
        <v>1.1487650775416428E-4</v>
      </c>
      <c r="C1848" s="3">
        <v>1.0752688172043012E-2</v>
      </c>
      <c r="D1848" s="3">
        <v>3.0303030303030304E-2</v>
      </c>
      <c r="E1848">
        <v>1372.2409401601822</v>
      </c>
      <c r="F1848">
        <v>23.804377673078328</v>
      </c>
      <c r="G1848">
        <v>118.25618721964537</v>
      </c>
      <c r="H1848">
        <f>(E1848-Info!B$3)^2+(F1848-Info!B$4)^2+(G1848-Info!B$5)^2</f>
        <v>126621.22395134835</v>
      </c>
      <c r="I1848">
        <f>_xlfn.BETA.DIST(Info!B$3/100000, (E1848/100000)*Info!B$3, (1-E1848/100000)*Info!B$3, FALSE)</f>
        <v>110.414089378293</v>
      </c>
      <c r="J1848">
        <f>_xlfn.BETA.DIST(Info!B$4/100, (F1848/100)*Info!B$4, (1-F1848/100)*Info!B$4, FALSE)</f>
        <v>2.5216551806868392</v>
      </c>
      <c r="K1848">
        <f>_xlfn.NORM.DIST(Info!B$5/100000,G1848/100000,0.0005, FALSE)</f>
        <v>7.236094361209141E-5</v>
      </c>
      <c r="L1848">
        <f t="shared" si="145"/>
        <v>-1.6957855839316331</v>
      </c>
      <c r="M1848">
        <f t="shared" si="146"/>
        <v>2.0147186936281192E-2</v>
      </c>
      <c r="N1848">
        <f t="shared" si="142"/>
        <v>5.8942030893914557E-9</v>
      </c>
      <c r="O1848">
        <f t="shared" si="144"/>
        <v>0.32980954864330658</v>
      </c>
    </row>
    <row r="1849" spans="1:15" x14ac:dyDescent="0.45">
      <c r="A1849">
        <f t="shared" si="143"/>
        <v>1847</v>
      </c>
      <c r="B1849" s="14">
        <v>5.4054054054054057E-3</v>
      </c>
      <c r="C1849" s="3">
        <v>1.4285714285714285E-2</v>
      </c>
      <c r="D1849" s="3">
        <v>2.7777777777777776E-2</v>
      </c>
      <c r="E1849">
        <v>35259.597333184029</v>
      </c>
      <c r="F1849">
        <v>30.928604485683472</v>
      </c>
      <c r="G1849">
        <v>3606.8683735276686</v>
      </c>
      <c r="H1849">
        <f>(E1849-Info!B$3)^2+(F1849-Info!B$4)^2+(G1849-Info!B$5)^2</f>
        <v>1173115512.6512949</v>
      </c>
      <c r="I1849">
        <f>_xlfn.BETA.DIST(Info!B$3/100000, (E1849/100000)*Info!B$3, (1-E1849/100000)*Info!B$3, FALSE)</f>
        <v>0</v>
      </c>
      <c r="J1849">
        <f>_xlfn.BETA.DIST(Info!B$4/100, (F1849/100)*Info!B$4, (1-F1849/100)*Info!B$4, FALSE)</f>
        <v>4.6906368154745799</v>
      </c>
      <c r="K1849">
        <f>_xlfn.NORM.DIST(Info!B$5/100000,G1849/100000,0.0005, FALSE)</f>
        <v>0</v>
      </c>
      <c r="L1849" t="e">
        <f t="shared" si="145"/>
        <v>#NUM!</v>
      </c>
      <c r="M1849">
        <f t="shared" si="146"/>
        <v>0</v>
      </c>
      <c r="N1849">
        <f t="shared" si="142"/>
        <v>0</v>
      </c>
      <c r="O1849">
        <f t="shared" si="144"/>
        <v>0.32980954864330658</v>
      </c>
    </row>
    <row r="1850" spans="1:15" x14ac:dyDescent="0.45">
      <c r="A1850">
        <f t="shared" si="143"/>
        <v>1848</v>
      </c>
      <c r="B1850" s="14">
        <v>2.9515938606847696E-4</v>
      </c>
      <c r="C1850" s="3">
        <v>7.6923076923076927E-2</v>
      </c>
      <c r="D1850" s="3">
        <v>1.4925373134328358E-2</v>
      </c>
      <c r="E1850">
        <v>1890.1655124923548</v>
      </c>
      <c r="F1850">
        <v>80.105070329970403</v>
      </c>
      <c r="G1850">
        <v>269.93506533687696</v>
      </c>
      <c r="H1850">
        <f>(E1850-Info!B$3)^2+(F1850-Info!B$4)^2+(G1850-Info!B$5)^2</f>
        <v>554604.1792584284</v>
      </c>
      <c r="I1850">
        <f>_xlfn.BETA.DIST(Info!B$3/100000, (E1850/100000)*Info!B$3, (1-E1850/100000)*Info!B$3, FALSE)</f>
        <v>16.581768181609043</v>
      </c>
      <c r="J1850">
        <f>_xlfn.BETA.DIST(Info!B$4/100, (F1850/100)*Info!B$4, (1-F1850/100)*Info!B$4, FALSE)</f>
        <v>6.5002000258860357E-7</v>
      </c>
      <c r="K1850">
        <f>_xlfn.NORM.DIST(Info!B$5/100000,G1850/100000,0.0005, FALSE)</f>
        <v>23.120243111615416</v>
      </c>
      <c r="L1850">
        <f t="shared" si="145"/>
        <v>-3.6034500432281904</v>
      </c>
      <c r="M1850">
        <f t="shared" si="146"/>
        <v>2.4920110100914885E-4</v>
      </c>
      <c r="N1850">
        <f t="shared" si="142"/>
        <v>7.2905557688690374E-11</v>
      </c>
      <c r="O1850">
        <f t="shared" si="144"/>
        <v>0.32980954871621215</v>
      </c>
    </row>
    <row r="1851" spans="1:15" x14ac:dyDescent="0.45">
      <c r="A1851">
        <f t="shared" si="143"/>
        <v>1849</v>
      </c>
      <c r="B1851" s="14">
        <v>1.3280212483399733E-3</v>
      </c>
      <c r="C1851" s="3">
        <v>1.8867924528301886E-2</v>
      </c>
      <c r="D1851" s="3">
        <v>2.4390243902439025E-2</v>
      </c>
      <c r="E1851">
        <v>10427.886231472985</v>
      </c>
      <c r="F1851">
        <v>39.807353007554838</v>
      </c>
      <c r="G1851">
        <v>1208.2660891542757</v>
      </c>
      <c r="H1851">
        <f>(E1851-Info!B$3)^2+(F1851-Info!B$4)^2+(G1851-Info!B$5)^2</f>
        <v>86560763.318151072</v>
      </c>
      <c r="I1851">
        <f>_xlfn.BETA.DIST(Info!B$3/100000, (E1851/100000)*Info!B$3, (1-E1851/100000)*Info!B$3, FALSE)</f>
        <v>4.3738933387201467E-69</v>
      </c>
      <c r="J1851">
        <f>_xlfn.BETA.DIST(Info!B$4/100, (F1851/100)*Info!B$4, (1-F1851/100)*Info!B$4, FALSE)</f>
        <v>3.3349881437718438</v>
      </c>
      <c r="K1851">
        <f>_xlfn.NORM.DIST(Info!B$5/100000,G1851/100000,0.0005, FALSE)</f>
        <v>3.7843119221552788E-54</v>
      </c>
      <c r="L1851">
        <f t="shared" si="145"/>
        <v>-121.25805059157715</v>
      </c>
      <c r="M1851">
        <f t="shared" si="146"/>
        <v>5.520131307464375E-122</v>
      </c>
      <c r="N1851">
        <f t="shared" si="142"/>
        <v>1.6149537456125237E-128</v>
      </c>
      <c r="O1851">
        <f t="shared" si="144"/>
        <v>0.32980954871621215</v>
      </c>
    </row>
    <row r="1852" spans="1:15" x14ac:dyDescent="0.45">
      <c r="A1852">
        <f t="shared" si="143"/>
        <v>1850</v>
      </c>
      <c r="B1852" s="14">
        <v>3.3123550844650548E-4</v>
      </c>
      <c r="C1852" s="3">
        <v>1.3513513513513514E-2</v>
      </c>
      <c r="D1852" s="3">
        <v>2.8571428571428571E-2</v>
      </c>
      <c r="E1852">
        <v>3328.4492393030214</v>
      </c>
      <c r="F1852">
        <v>29.245296134203908</v>
      </c>
      <c r="G1852">
        <v>332.19371175963886</v>
      </c>
      <c r="H1852">
        <f>(E1852-Info!B$3)^2+(F1852-Info!B$4)^2+(G1852-Info!B$5)^2</f>
        <v>4711532.2626417689</v>
      </c>
      <c r="I1852">
        <f>_xlfn.BETA.DIST(Info!B$3/100000, (E1852/100000)*Info!B$3, (1-E1852/100000)*Info!B$3, FALSE)</f>
        <v>2.8290807372624474E-5</v>
      </c>
      <c r="J1852">
        <f>_xlfn.BETA.DIST(Info!B$4/100, (F1852/100)*Info!B$4, (1-F1852/100)*Info!B$4, FALSE)</f>
        <v>4.3743231638932567</v>
      </c>
      <c r="K1852">
        <f>_xlfn.NORM.DIST(Info!B$5/100000,G1852/100000,0.0005, FALSE)</f>
        <v>292.73209390375041</v>
      </c>
      <c r="L1852">
        <f t="shared" si="145"/>
        <v>-1.4409734546155502</v>
      </c>
      <c r="M1852">
        <f t="shared" si="146"/>
        <v>3.6226514047454118E-2</v>
      </c>
      <c r="N1852">
        <f t="shared" si="142"/>
        <v>1.059832480294642E-8</v>
      </c>
      <c r="O1852">
        <f t="shared" si="144"/>
        <v>0.32980955931453698</v>
      </c>
    </row>
    <row r="1853" spans="1:15" x14ac:dyDescent="0.45">
      <c r="A1853">
        <f t="shared" si="143"/>
        <v>1851</v>
      </c>
      <c r="B1853" s="14">
        <v>3.8744672607516468E-4</v>
      </c>
      <c r="C1853" s="3">
        <v>1.2500000000000001E-2</v>
      </c>
      <c r="D1853" s="3">
        <v>2.7027027027027029E-2</v>
      </c>
      <c r="E1853">
        <v>4135.9406709727482</v>
      </c>
      <c r="F1853">
        <v>28.632959224150284</v>
      </c>
      <c r="G1853">
        <v>382.27717122335082</v>
      </c>
      <c r="H1853">
        <f>(E1853-Info!B$3)^2+(F1853-Info!B$4)^2+(G1853-Info!B$5)^2</f>
        <v>8862617.917904079</v>
      </c>
      <c r="I1853">
        <f>_xlfn.BETA.DIST(Info!B$3/100000, (E1853/100000)*Info!B$3, (1-E1853/100000)*Info!B$3, FALSE)</f>
        <v>4.4129873678279561E-10</v>
      </c>
      <c r="J1853">
        <f>_xlfn.BETA.DIST(Info!B$4/100, (F1853/100)*Info!B$4, (1-F1853/100)*Info!B$4, FALSE)</f>
        <v>4.2164979818223713</v>
      </c>
      <c r="K1853">
        <f>_xlfn.NORM.DIST(Info!B$5/100000,G1853/100000,0.0005, FALSE)</f>
        <v>732.21691339297922</v>
      </c>
      <c r="L1853">
        <f t="shared" si="145"/>
        <v>-5.8656756625464839</v>
      </c>
      <c r="M1853">
        <f t="shared" si="146"/>
        <v>1.3624618089674385E-6</v>
      </c>
      <c r="N1853">
        <f t="shared" si="142"/>
        <v>3.9859790992121784E-13</v>
      </c>
      <c r="O1853">
        <f t="shared" si="144"/>
        <v>0.32980955931493561</v>
      </c>
    </row>
    <row r="1854" spans="1:15" x14ac:dyDescent="0.45">
      <c r="A1854">
        <f t="shared" si="143"/>
        <v>1852</v>
      </c>
      <c r="B1854" s="14">
        <v>3.4153005464480874E-4</v>
      </c>
      <c r="C1854" s="3">
        <v>1.1627906976744186E-2</v>
      </c>
      <c r="D1854" s="3">
        <v>2.0833333333333332E-2</v>
      </c>
      <c r="E1854">
        <v>4098.1780589912059</v>
      </c>
      <c r="F1854">
        <v>31.75639817783561</v>
      </c>
      <c r="G1854">
        <v>323.8466545338386</v>
      </c>
      <c r="H1854">
        <f>(E1854-Info!B$3)^2+(F1854-Info!B$4)^2+(G1854-Info!B$5)^2</f>
        <v>8645033.1113363747</v>
      </c>
      <c r="I1854">
        <f>_xlfn.BETA.DIST(Info!B$3/100000, (E1854/100000)*Info!B$3, (1-E1854/100000)*Info!B$3, FALSE)</f>
        <v>7.7541189963763937E-10</v>
      </c>
      <c r="J1854">
        <f>_xlfn.BETA.DIST(Info!B$4/100, (F1854/100)*Info!B$4, (1-F1854/100)*Info!B$4, FALSE)</f>
        <v>4.7753602461371338</v>
      </c>
      <c r="K1854">
        <f>_xlfn.NORM.DIST(Info!B$5/100000,G1854/100000,0.0005, FALSE)</f>
        <v>227.90149739649806</v>
      </c>
      <c r="L1854">
        <f t="shared" si="145"/>
        <v>-6.0737142201462184</v>
      </c>
      <c r="M1854">
        <f t="shared" si="146"/>
        <v>8.4388988201008373E-7</v>
      </c>
      <c r="N1854">
        <f t="shared" si="142"/>
        <v>2.4688599780114752E-13</v>
      </c>
      <c r="O1854">
        <f t="shared" si="144"/>
        <v>0.32980955931518252</v>
      </c>
    </row>
    <row r="1855" spans="1:15" x14ac:dyDescent="0.45">
      <c r="A1855">
        <f t="shared" si="143"/>
        <v>1853</v>
      </c>
      <c r="B1855" s="14">
        <v>1.0336985734959685E-4</v>
      </c>
      <c r="C1855" s="3">
        <v>1.6393442622950821E-2</v>
      </c>
      <c r="D1855" s="3">
        <v>1.2500000000000001E-2</v>
      </c>
      <c r="E1855">
        <v>1228.3342969798371</v>
      </c>
      <c r="F1855">
        <v>49.55276255737148</v>
      </c>
      <c r="G1855">
        <v>90.897069398875871</v>
      </c>
      <c r="H1855">
        <f>(E1855-Info!B$3)^2+(F1855-Info!B$4)^2+(G1855-Info!B$5)^2</f>
        <v>102516.60239587085</v>
      </c>
      <c r="I1855">
        <f>_xlfn.BETA.DIST(Info!B$3/100000, (E1855/100000)*Info!B$3, (1-E1855/100000)*Info!B$3, FALSE)</f>
        <v>126.76649372254518</v>
      </c>
      <c r="J1855">
        <f>_xlfn.BETA.DIST(Info!B$4/100, (F1855/100)*Info!B$4, (1-F1855/100)*Info!B$4, FALSE)</f>
        <v>0.64533710392612031</v>
      </c>
      <c r="K1855">
        <f>_xlfn.NORM.DIST(Info!B$5/100000,G1855/100000,0.0005, FALSE)</f>
        <v>2.7616453028529141E-6</v>
      </c>
      <c r="L1855">
        <f t="shared" si="145"/>
        <v>-3.646040987646785</v>
      </c>
      <c r="M1855">
        <f t="shared" si="146"/>
        <v>2.2592225402832814E-4</v>
      </c>
      <c r="N1855">
        <f t="shared" si="142"/>
        <v>6.6095165139806271E-11</v>
      </c>
      <c r="O1855">
        <f t="shared" si="144"/>
        <v>0.32980955938127771</v>
      </c>
    </row>
    <row r="1856" spans="1:15" x14ac:dyDescent="0.45">
      <c r="A1856">
        <f t="shared" si="143"/>
        <v>1854</v>
      </c>
      <c r="B1856" s="14">
        <v>1.7190991920233798E-4</v>
      </c>
      <c r="C1856" s="3">
        <v>2.7027027027027029E-2</v>
      </c>
      <c r="D1856" s="3">
        <v>4.3478260869565216E-2</v>
      </c>
      <c r="E1856">
        <v>984.82469693904409</v>
      </c>
      <c r="F1856">
        <v>36.245855887764584</v>
      </c>
      <c r="G1856">
        <v>185.40234010462004</v>
      </c>
      <c r="H1856">
        <f>(E1856-Info!B$3)^2+(F1856-Info!B$4)^2+(G1856-Info!B$5)^2</f>
        <v>77702.146738185838</v>
      </c>
      <c r="I1856">
        <f>_xlfn.BETA.DIST(Info!B$3/100000, (E1856/100000)*Info!B$3, (1-E1856/100000)*Info!B$3, FALSE)</f>
        <v>98.871355159493376</v>
      </c>
      <c r="J1856">
        <f>_xlfn.BETA.DIST(Info!B$4/100, (F1856/100)*Info!B$4, (1-F1856/100)*Info!B$4, FALSE)</f>
        <v>4.3906260385322051</v>
      </c>
      <c r="K1856">
        <f>_xlfn.NORM.DIST(Info!B$5/100000,G1856/100000,0.0005, FALSE)</f>
        <v>6.1557450112015299E-2</v>
      </c>
      <c r="L1856">
        <f t="shared" si="145"/>
        <v>1.426877557205716</v>
      </c>
      <c r="M1856">
        <f t="shared" si="146"/>
        <v>26.722529009525527</v>
      </c>
      <c r="N1856">
        <f t="shared" si="142"/>
        <v>7.8178662630392653E-6</v>
      </c>
      <c r="O1856">
        <f t="shared" si="144"/>
        <v>0.32981737724754073</v>
      </c>
    </row>
    <row r="1857" spans="1:15" x14ac:dyDescent="0.45">
      <c r="A1857">
        <f t="shared" si="143"/>
        <v>1855</v>
      </c>
      <c r="B1857" s="14">
        <v>1.5183723048891589E-4</v>
      </c>
      <c r="C1857" s="3">
        <v>1.6666666666666666E-2</v>
      </c>
      <c r="D1857" s="3">
        <v>3.7037037037037035E-2</v>
      </c>
      <c r="E1857">
        <v>1257.8451902706095</v>
      </c>
      <c r="F1857">
        <v>28.839534696353962</v>
      </c>
      <c r="G1857">
        <v>160.50417841933856</v>
      </c>
      <c r="H1857">
        <f>(E1857-Info!B$3)^2+(F1857-Info!B$4)^2+(G1857-Info!B$5)^2</f>
        <v>68585.887850769985</v>
      </c>
      <c r="I1857">
        <f>_xlfn.BETA.DIST(Info!B$3/100000, (E1857/100000)*Info!B$3, (1-E1857/100000)*Info!B$3, FALSE)</f>
        <v>125.2066216385643</v>
      </c>
      <c r="J1857">
        <f>_xlfn.BETA.DIST(Info!B$4/100, (F1857/100)*Info!B$4, (1-F1857/100)*Info!B$4, FALSE)</f>
        <v>4.2720276480822843</v>
      </c>
      <c r="K1857">
        <f>_xlfn.NORM.DIST(Info!B$5/100000,G1857/100000,0.0005, FALSE)</f>
        <v>6.2268744189489245E-3</v>
      </c>
      <c r="L1857">
        <f t="shared" si="145"/>
        <v>0.5225314593162933</v>
      </c>
      <c r="M1857">
        <f t="shared" si="146"/>
        <v>3.3306688805180866</v>
      </c>
      <c r="N1857">
        <f t="shared" si="142"/>
        <v>9.7441091242057719E-7</v>
      </c>
      <c r="O1857">
        <f t="shared" si="144"/>
        <v>0.32981835165845313</v>
      </c>
    </row>
    <row r="1858" spans="1:15" x14ac:dyDescent="0.45">
      <c r="A1858">
        <f t="shared" si="143"/>
        <v>1856</v>
      </c>
      <c r="B1858" s="14">
        <v>1.371177841766077E-4</v>
      </c>
      <c r="C1858" s="3">
        <v>1.0309278350515464E-2</v>
      </c>
      <c r="D1858" s="3">
        <v>1.098901098901099E-2</v>
      </c>
      <c r="E1858">
        <v>2167.1334336934324</v>
      </c>
      <c r="F1858">
        <v>40.438165228219439</v>
      </c>
      <c r="G1858">
        <v>115.04759580563872</v>
      </c>
      <c r="H1858">
        <f>(E1858-Info!B$3)^2+(F1858-Info!B$4)^2+(G1858-Info!B$5)^2</f>
        <v>1099317.4745781505</v>
      </c>
      <c r="I1858">
        <f>_xlfn.BETA.DIST(Info!B$3/100000, (E1858/100000)*Info!B$3, (1-E1858/100000)*Info!B$3, FALSE)</f>
        <v>2.8657845229669845</v>
      </c>
      <c r="J1858">
        <f>_xlfn.BETA.DIST(Info!B$4/100, (F1858/100)*Info!B$4, (1-F1858/100)*Info!B$4, FALSE)</f>
        <v>3.1180148674420209</v>
      </c>
      <c r="K1858">
        <f>_xlfn.NORM.DIST(Info!B$5/100000,G1858/100000,0.0005, FALSE)</f>
        <v>5.0106817067164643E-5</v>
      </c>
      <c r="L1858">
        <f t="shared" si="145"/>
        <v>-3.3489814694854703</v>
      </c>
      <c r="M1858">
        <f t="shared" si="146"/>
        <v>4.4773240765391345E-4</v>
      </c>
      <c r="N1858">
        <f t="shared" si="142"/>
        <v>1.3098730600756952E-10</v>
      </c>
      <c r="O1858">
        <f t="shared" si="144"/>
        <v>0.32981835178944047</v>
      </c>
    </row>
    <row r="1859" spans="1:15" x14ac:dyDescent="0.45">
      <c r="A1859">
        <f t="shared" si="143"/>
        <v>1857</v>
      </c>
      <c r="B1859" s="14">
        <v>2.6028110359187923E-4</v>
      </c>
      <c r="C1859" s="3">
        <v>1.6129032258064516E-2</v>
      </c>
      <c r="D1859" s="3">
        <v>4.7619047619047616E-2</v>
      </c>
      <c r="E1859">
        <v>2063.2046759514028</v>
      </c>
      <c r="F1859">
        <v>23.792145769173988</v>
      </c>
      <c r="G1859">
        <v>279.21967002663052</v>
      </c>
      <c r="H1859">
        <f>(E1859-Info!B$3)^2+(F1859-Info!B$4)^2+(G1859-Info!B$5)^2</f>
        <v>832978.35811346443</v>
      </c>
      <c r="I1859">
        <f>_xlfn.BETA.DIST(Info!B$3/100000, (E1859/100000)*Info!B$3, (1-E1859/100000)*Info!B$3, FALSE)</f>
        <v>5.8406491294601715</v>
      </c>
      <c r="J1859">
        <f>_xlfn.BETA.DIST(Info!B$4/100, (F1859/100)*Info!B$4, (1-F1859/100)*Info!B$4, FALSE)</f>
        <v>2.5170378152643638</v>
      </c>
      <c r="K1859">
        <f>_xlfn.NORM.DIST(Info!B$5/100000,G1859/100000,0.0005, FALSE)</f>
        <v>37.249924153437441</v>
      </c>
      <c r="L1859">
        <f t="shared" si="145"/>
        <v>2.7384762503722699</v>
      </c>
      <c r="M1859">
        <f t="shared" si="146"/>
        <v>547.61615345866005</v>
      </c>
      <c r="N1859">
        <f t="shared" si="142"/>
        <v>1.6020900752670964E-4</v>
      </c>
      <c r="O1859">
        <f t="shared" si="144"/>
        <v>0.32997856079696719</v>
      </c>
    </row>
    <row r="1860" spans="1:15" x14ac:dyDescent="0.45">
      <c r="A1860">
        <f t="shared" si="143"/>
        <v>1858</v>
      </c>
      <c r="B1860" s="14">
        <v>1.0931351114997814E-4</v>
      </c>
      <c r="C1860" s="3">
        <v>2.564102564102564E-2</v>
      </c>
      <c r="D1860" s="3">
        <v>1.3333333333333334E-2</v>
      </c>
      <c r="E1860">
        <v>1036.0371310797409</v>
      </c>
      <c r="F1860">
        <v>59.40888500119744</v>
      </c>
      <c r="G1860">
        <v>98.0433558281362</v>
      </c>
      <c r="H1860">
        <f>(E1860-Info!B$3)^2+(F1860-Info!B$4)^2+(G1860-Info!B$5)^2</f>
        <v>108858.74538067395</v>
      </c>
      <c r="I1860">
        <f>_xlfn.BETA.DIST(Info!B$3/100000, (E1860/100000)*Info!B$3, (1-E1860/100000)*Info!B$3, FALSE)</f>
        <v>110.12848230424505</v>
      </c>
      <c r="J1860">
        <f>_xlfn.BETA.DIST(Info!B$4/100, (F1860/100)*Info!B$4, (1-F1860/100)*Info!B$4, FALSE)</f>
        <v>3.3651762285755393E-2</v>
      </c>
      <c r="K1860">
        <f>_xlfn.NORM.DIST(Info!B$5/100000,G1860/100000,0.0005, FALSE)</f>
        <v>6.6709582774374386E-6</v>
      </c>
      <c r="L1860">
        <f t="shared" si="145"/>
        <v>-4.6069043089577733</v>
      </c>
      <c r="M1860">
        <f t="shared" si="146"/>
        <v>2.472268816727456E-5</v>
      </c>
      <c r="N1860">
        <f t="shared" ref="N1860:N1923" si="147">M1860/SUM(M$3:M$5001)</f>
        <v>7.2327985755270251E-12</v>
      </c>
      <c r="O1860">
        <f t="shared" si="144"/>
        <v>0.32997856080420002</v>
      </c>
    </row>
    <row r="1861" spans="1:15" x14ac:dyDescent="0.45">
      <c r="A1861">
        <f t="shared" ref="A1861:A1924" si="148">A1860+1</f>
        <v>1859</v>
      </c>
      <c r="B1861" s="14">
        <v>1.3154433043935807E-4</v>
      </c>
      <c r="C1861" s="3">
        <v>1.3513513513513514E-2</v>
      </c>
      <c r="D1861" s="3">
        <v>1.2345679012345678E-2</v>
      </c>
      <c r="E1861">
        <v>1727.7287694282938</v>
      </c>
      <c r="F1861">
        <v>44.971300842321305</v>
      </c>
      <c r="G1861">
        <v>114.59608972258837</v>
      </c>
      <c r="H1861">
        <f>(E1861-Info!B$3)^2+(F1861-Info!B$4)^2+(G1861-Info!B$5)^2</f>
        <v>406792.33476392773</v>
      </c>
      <c r="I1861">
        <f>_xlfn.BETA.DIST(Info!B$3/100000, (E1861/100000)*Info!B$3, (1-E1861/100000)*Info!B$3, FALSE)</f>
        <v>37.105361474515121</v>
      </c>
      <c r="J1861">
        <f>_xlfn.BETA.DIST(Info!B$4/100, (F1861/100)*Info!B$4, (1-F1861/100)*Info!B$4, FALSE)</f>
        <v>1.6380046101004784</v>
      </c>
      <c r="K1861">
        <f>_xlfn.NORM.DIST(Info!B$5/100000,G1861/100000,0.0005, FALSE)</f>
        <v>4.7565675189158879E-5</v>
      </c>
      <c r="L1861">
        <f t="shared" si="145"/>
        <v>-2.5389545476101931</v>
      </c>
      <c r="M1861">
        <f t="shared" si="146"/>
        <v>2.8909824309585473E-3</v>
      </c>
      <c r="N1861">
        <f t="shared" si="147"/>
        <v>8.4577750878195682E-10</v>
      </c>
      <c r="O1861">
        <f t="shared" ref="O1861:O1924" si="149">O1860+N1861</f>
        <v>0.32997856164997752</v>
      </c>
    </row>
    <row r="1862" spans="1:15" x14ac:dyDescent="0.45">
      <c r="A1862">
        <f t="shared" si="148"/>
        <v>1860</v>
      </c>
      <c r="B1862" s="14">
        <v>1.8443378827001107E-4</v>
      </c>
      <c r="C1862" s="3">
        <v>1.0752688172043012E-2</v>
      </c>
      <c r="D1862" s="3">
        <v>0.2</v>
      </c>
      <c r="E1862">
        <v>1760.4687045880999</v>
      </c>
      <c r="F1862">
        <v>5.0208099050395223</v>
      </c>
      <c r="G1862">
        <v>211.18027860523131</v>
      </c>
      <c r="H1862">
        <f>(E1862-Info!B$3)^2+(F1862-Info!B$4)^2+(G1862-Info!B$5)^2</f>
        <v>399298.11648907163</v>
      </c>
      <c r="I1862">
        <f>_xlfn.BETA.DIST(Info!B$3/100000, (E1862/100000)*Info!B$3, (1-E1862/100000)*Info!B$3, FALSE)</f>
        <v>31.999968678746249</v>
      </c>
      <c r="J1862">
        <f>_xlfn.BETA.DIST(Info!B$4/100, (F1862/100)*Info!B$4, (1-F1862/100)*Info!B$4, FALSE)</f>
        <v>1.4461777345569631E-3</v>
      </c>
      <c r="K1862">
        <f>_xlfn.NORM.DIST(Info!B$5/100000,G1862/100000,0.0005, FALSE)</f>
        <v>0.50814055995262508</v>
      </c>
      <c r="L1862">
        <f t="shared" ref="L1862:L1925" si="150">LOG(I1862)+LOG(J1862)+LOG(K1862)</f>
        <v>-1.6286449141113817</v>
      </c>
      <c r="M1862">
        <f t="shared" si="146"/>
        <v>2.3515547025735897E-2</v>
      </c>
      <c r="N1862">
        <f t="shared" si="147"/>
        <v>6.8796408335409354E-9</v>
      </c>
      <c r="O1862">
        <f t="shared" si="149"/>
        <v>0.32997856852961838</v>
      </c>
    </row>
    <row r="1863" spans="1:15" x14ac:dyDescent="0.45">
      <c r="A1863">
        <f t="shared" si="148"/>
        <v>1861</v>
      </c>
      <c r="B1863" s="14">
        <v>3.663003663003663E-3</v>
      </c>
      <c r="C1863" s="3">
        <v>1.3333333333333334E-2</v>
      </c>
      <c r="D1863" s="3">
        <v>1.098901098901099E-2</v>
      </c>
      <c r="E1863">
        <v>33895.271259541725</v>
      </c>
      <c r="F1863">
        <v>46.754118148140449</v>
      </c>
      <c r="G1863">
        <v>2075.7687578942055</v>
      </c>
      <c r="H1863">
        <f>(E1863-Info!B$3)^2+(F1863-Info!B$4)^2+(G1863-Info!B$5)^2</f>
        <v>1074461823.1180396</v>
      </c>
      <c r="I1863">
        <f>_xlfn.BETA.DIST(Info!B$3/100000, (E1863/100000)*Info!B$3, (1-E1863/100000)*Info!B$3, FALSE)</f>
        <v>0</v>
      </c>
      <c r="J1863">
        <f>_xlfn.BETA.DIST(Info!B$4/100, (F1863/100)*Info!B$4, (1-F1863/100)*Info!B$4, FALSE)</f>
        <v>1.1785627597971153</v>
      </c>
      <c r="K1863">
        <f>_xlfn.NORM.DIST(Info!B$5/100000,G1863/100000,0.0005, FALSE)</f>
        <v>7.1987533163134299E-241</v>
      </c>
      <c r="L1863" t="e">
        <f t="shared" si="150"/>
        <v>#NUM!</v>
      </c>
      <c r="M1863">
        <f t="shared" si="146"/>
        <v>0</v>
      </c>
      <c r="N1863">
        <f t="shared" si="147"/>
        <v>0</v>
      </c>
      <c r="O1863">
        <f t="shared" si="149"/>
        <v>0.32997856852961838</v>
      </c>
    </row>
    <row r="1864" spans="1:15" x14ac:dyDescent="0.45">
      <c r="A1864">
        <f t="shared" si="148"/>
        <v>1862</v>
      </c>
      <c r="B1864" s="14">
        <v>4.4014084507042255E-4</v>
      </c>
      <c r="C1864" s="3">
        <v>1.8181818181818181E-2</v>
      </c>
      <c r="D1864" s="3">
        <v>0.14285714285714285</v>
      </c>
      <c r="E1864">
        <v>2637.3469945662359</v>
      </c>
      <c r="F1864">
        <v>11.040273899154496</v>
      </c>
      <c r="G1864">
        <v>496.77908490915695</v>
      </c>
      <c r="H1864">
        <f>(E1864-Info!B$3)^2+(F1864-Info!B$4)^2+(G1864-Info!B$5)^2</f>
        <v>2194752.0871180841</v>
      </c>
      <c r="I1864">
        <f>_xlfn.BETA.DIST(Info!B$3/100000, (E1864/100000)*Info!B$3, (1-E1864/100000)*Info!B$3, FALSE)</f>
        <v>5.596149104638775E-2</v>
      </c>
      <c r="J1864">
        <f>_xlfn.BETA.DIST(Info!B$4/100, (F1864/100)*Info!B$4, (1-F1864/100)*Info!B$4, FALSE)</f>
        <v>5.9578522449105123E-2</v>
      </c>
      <c r="K1864">
        <f>_xlfn.NORM.DIST(Info!B$5/100000,G1864/100000,0.0005, FALSE)</f>
        <v>137.4225620074279</v>
      </c>
      <c r="L1864">
        <f t="shared" si="150"/>
        <v>-0.33896295318050296</v>
      </c>
      <c r="M1864">
        <f t="shared" si="146"/>
        <v>0.45818096946696096</v>
      </c>
      <c r="N1864">
        <f t="shared" si="147"/>
        <v>1.3404410721326328E-7</v>
      </c>
      <c r="O1864">
        <f t="shared" si="149"/>
        <v>0.32997870257372558</v>
      </c>
    </row>
    <row r="1865" spans="1:15" x14ac:dyDescent="0.45">
      <c r="A1865">
        <f t="shared" si="148"/>
        <v>1863</v>
      </c>
      <c r="B1865" s="14">
        <v>2.0479213598197828E-4</v>
      </c>
      <c r="C1865" s="3">
        <v>5.5555555555555552E-2</v>
      </c>
      <c r="D1865" s="3">
        <v>4.3478260869565216E-2</v>
      </c>
      <c r="E1865">
        <v>791.89673886342564</v>
      </c>
      <c r="F1865">
        <v>53.888060202893648</v>
      </c>
      <c r="G1865">
        <v>221.63821805902091</v>
      </c>
      <c r="H1865">
        <f>(E1865-Info!B$3)^2+(F1865-Info!B$4)^2+(G1865-Info!B$5)^2</f>
        <v>168127.27224127948</v>
      </c>
      <c r="I1865">
        <f>_xlfn.BETA.DIST(Info!B$3/100000, (E1865/100000)*Info!B$3, (1-E1865/100000)*Info!B$3, FALSE)</f>
        <v>48.367887906541597</v>
      </c>
      <c r="J1865">
        <f>_xlfn.BETA.DIST(Info!B$4/100, (F1865/100)*Info!B$4, (1-F1865/100)*Info!B$4, FALSE)</f>
        <v>0.20667017598770049</v>
      </c>
      <c r="K1865">
        <f>_xlfn.NORM.DIST(Info!B$5/100000,G1865/100000,0.0005, FALSE)</f>
        <v>1.1090954093862662</v>
      </c>
      <c r="L1865">
        <f t="shared" si="150"/>
        <v>1.0448038403652538</v>
      </c>
      <c r="M1865">
        <f t="shared" si="146"/>
        <v>11.086739426828345</v>
      </c>
      <c r="N1865">
        <f t="shared" si="147"/>
        <v>3.243504613699269E-6</v>
      </c>
      <c r="O1865">
        <f t="shared" si="149"/>
        <v>0.32998194607833931</v>
      </c>
    </row>
    <row r="1866" spans="1:15" x14ac:dyDescent="0.45">
      <c r="A1866">
        <f t="shared" si="148"/>
        <v>1864</v>
      </c>
      <c r="B1866" s="14">
        <v>2.039983680130559E-4</v>
      </c>
      <c r="C1866" s="3">
        <v>0.16666666666666666</v>
      </c>
      <c r="D1866" s="3">
        <v>1.4705882352941176E-2</v>
      </c>
      <c r="E1866">
        <v>1187.6752914900987</v>
      </c>
      <c r="F1866">
        <v>89.821723682233113</v>
      </c>
      <c r="G1866">
        <v>187.40553343920956</v>
      </c>
      <c r="H1866">
        <f>(E1866-Info!B$3)^2+(F1866-Info!B$4)^2+(G1866-Info!B$5)^2</f>
        <v>50623.509393785542</v>
      </c>
      <c r="I1866">
        <f>_xlfn.BETA.DIST(Info!B$3/100000, (E1866/100000)*Info!B$3, (1-E1866/100000)*Info!B$3, FALSE)</f>
        <v>127.13484519109535</v>
      </c>
      <c r="J1866">
        <f>_xlfn.BETA.DIST(Info!B$4/100, (F1866/100)*Info!B$4, (1-F1866/100)*Info!B$4, FALSE)</f>
        <v>1.9884488755029022E-10</v>
      </c>
      <c r="K1866">
        <f>_xlfn.NORM.DIST(Info!B$5/100000,G1866/100000,0.0005, FALSE)</f>
        <v>7.3224085445920101E-2</v>
      </c>
      <c r="L1866">
        <f t="shared" si="150"/>
        <v>-8.7325670158820188</v>
      </c>
      <c r="M1866">
        <f t="shared" si="146"/>
        <v>1.8511132273071724E-9</v>
      </c>
      <c r="N1866">
        <f t="shared" si="147"/>
        <v>5.4155636405790299E-16</v>
      </c>
      <c r="O1866">
        <f t="shared" si="149"/>
        <v>0.32998194607833986</v>
      </c>
    </row>
    <row r="1867" spans="1:15" x14ac:dyDescent="0.45">
      <c r="A1867">
        <f t="shared" si="148"/>
        <v>1865</v>
      </c>
      <c r="B1867" s="14">
        <v>1.3900472616068947E-4</v>
      </c>
      <c r="C1867" s="3">
        <v>1.8867924528301886E-2</v>
      </c>
      <c r="D1867" s="3">
        <v>0.1</v>
      </c>
      <c r="E1867">
        <v>859.33109149380687</v>
      </c>
      <c r="F1867">
        <v>15.378101309176319</v>
      </c>
      <c r="G1867">
        <v>157.87124142646701</v>
      </c>
      <c r="H1867">
        <f>(E1867-Info!B$3)^2+(F1867-Info!B$4)^2+(G1867-Info!B$5)^2</f>
        <v>150172.53928065891</v>
      </c>
      <c r="I1867">
        <f>_xlfn.BETA.DIST(Info!B$3/100000, (E1867/100000)*Info!B$3, (1-E1867/100000)*Info!B$3, FALSE)</f>
        <v>65.89178985624406</v>
      </c>
      <c r="J1867">
        <f>_xlfn.BETA.DIST(Info!B$4/100, (F1867/100)*Info!B$4, (1-F1867/100)*Info!B$4, FALSE)</f>
        <v>0.34040305175312385</v>
      </c>
      <c r="K1867">
        <f>_xlfn.NORM.DIST(Info!B$5/100000,G1867/100000,0.0005, FALSE)</f>
        <v>4.8167409569482601E-3</v>
      </c>
      <c r="L1867">
        <f t="shared" si="150"/>
        <v>-0.96642195967257116</v>
      </c>
      <c r="M1867">
        <f t="shared" si="146"/>
        <v>0.10803837424506427</v>
      </c>
      <c r="N1867">
        <f t="shared" si="147"/>
        <v>3.1607396172084656E-8</v>
      </c>
      <c r="O1867">
        <f t="shared" si="149"/>
        <v>0.32998197768573601</v>
      </c>
    </row>
    <row r="1868" spans="1:15" x14ac:dyDescent="0.45">
      <c r="A1868">
        <f t="shared" si="148"/>
        <v>1866</v>
      </c>
      <c r="B1868" s="14">
        <v>1.244090569793481E-4</v>
      </c>
      <c r="C1868" s="3">
        <v>1.3333333333333334E-2</v>
      </c>
      <c r="D1868" s="3">
        <v>1.8867924528301886E-2</v>
      </c>
      <c r="E1868">
        <v>1442.9756738271315</v>
      </c>
      <c r="F1868">
        <v>36.666158813342115</v>
      </c>
      <c r="G1868">
        <v>119.26009343893745</v>
      </c>
      <c r="H1868">
        <f>(E1868-Info!B$3)^2+(F1868-Info!B$4)^2+(G1868-Info!B$5)^2</f>
        <v>161170.46447539981</v>
      </c>
      <c r="I1868">
        <f>_xlfn.BETA.DIST(Info!B$3/100000, (E1868/100000)*Info!B$3, (1-E1868/100000)*Info!B$3, FALSE)</f>
        <v>96.348332353131568</v>
      </c>
      <c r="J1868">
        <f>_xlfn.BETA.DIST(Info!B$4/100, (F1868/100)*Info!B$4, (1-F1868/100)*Info!B$4, FALSE)</f>
        <v>4.2905284252097688</v>
      </c>
      <c r="K1868">
        <f>_xlfn.NORM.DIST(Info!B$5/100000,G1868/100000,0.0005, FALSE)</f>
        <v>8.1110106348527452E-5</v>
      </c>
      <c r="L1868">
        <f t="shared" si="150"/>
        <v>-1.4745700435408824</v>
      </c>
      <c r="M1868">
        <f t="shared" ref="M1868:M1931" si="151">I1868*J1868*K1868</f>
        <v>3.3529722294664818E-2</v>
      </c>
      <c r="N1868">
        <f t="shared" si="147"/>
        <v>9.8093591606953178E-9</v>
      </c>
      <c r="O1868">
        <f t="shared" si="149"/>
        <v>0.32998198749509516</v>
      </c>
    </row>
    <row r="1869" spans="1:15" x14ac:dyDescent="0.45">
      <c r="A1869">
        <f t="shared" si="148"/>
        <v>1867</v>
      </c>
      <c r="B1869" s="14">
        <v>1.0182262498727217E-4</v>
      </c>
      <c r="C1869" s="3">
        <v>1.0638297872340425E-2</v>
      </c>
      <c r="D1869" s="3">
        <v>3.125E-2</v>
      </c>
      <c r="E1869">
        <v>1220.3275077854948</v>
      </c>
      <c r="F1869">
        <v>23.126887650026962</v>
      </c>
      <c r="G1869">
        <v>105.36580491960325</v>
      </c>
      <c r="H1869">
        <f>(E1869-Info!B$3)^2+(F1869-Info!B$4)^2+(G1869-Info!B$5)^2</f>
        <v>92429.498660050827</v>
      </c>
      <c r="I1869">
        <f>_xlfn.BETA.DIST(Info!B$3/100000, (E1869/100000)*Info!B$3, (1-E1869/100000)*Info!B$3, FALSE)</f>
        <v>127.00532605865932</v>
      </c>
      <c r="J1869">
        <f>_xlfn.BETA.DIST(Info!B$4/100, (F1869/100)*Info!B$4, (1-F1869/100)*Info!B$4, FALSE)</f>
        <v>2.2685596575800835</v>
      </c>
      <c r="K1869">
        <f>_xlfn.NORM.DIST(Info!B$5/100000,G1869/100000,0.0005, FALSE)</f>
        <v>1.6123078101435287E-5</v>
      </c>
      <c r="L1869">
        <f t="shared" si="150"/>
        <v>-2.3329799038321775</v>
      </c>
      <c r="M1869">
        <f t="shared" si="151"/>
        <v>4.6453677029878364E-3</v>
      </c>
      <c r="N1869">
        <f t="shared" si="147"/>
        <v>1.3590354203247488E-9</v>
      </c>
      <c r="O1869">
        <f t="shared" si="149"/>
        <v>0.3299819888541306</v>
      </c>
    </row>
    <row r="1870" spans="1:15" x14ac:dyDescent="0.45">
      <c r="A1870">
        <f t="shared" si="148"/>
        <v>1868</v>
      </c>
      <c r="B1870" s="14">
        <v>5.1124744376278123E-4</v>
      </c>
      <c r="C1870" s="3">
        <v>1.2658227848101266E-2</v>
      </c>
      <c r="D1870" s="3">
        <v>1.9230769230769232E-2</v>
      </c>
      <c r="E1870">
        <v>5823.5831208656073</v>
      </c>
      <c r="F1870">
        <v>35.112615098666858</v>
      </c>
      <c r="G1870">
        <v>469.61559104043948</v>
      </c>
      <c r="H1870">
        <f>(E1870-Info!B$3)^2+(F1870-Info!B$4)^2+(G1870-Info!B$5)^2</f>
        <v>21762781.811760709</v>
      </c>
      <c r="I1870">
        <f>_xlfn.BETA.DIST(Info!B$3/100000, (E1870/100000)*Info!B$3, (1-E1870/100000)*Info!B$3, FALSE)</f>
        <v>1.0905061826216996E-22</v>
      </c>
      <c r="J1870">
        <f>_xlfn.BETA.DIST(Info!B$4/100, (F1870/100)*Info!B$4, (1-F1870/100)*Info!B$4, FALSE)</f>
        <v>4.6130628627840151</v>
      </c>
      <c r="K1870">
        <f>_xlfn.NORM.DIST(Info!B$5/100000,G1870/100000,0.0005, FALSE)</f>
        <v>328.46705128895564</v>
      </c>
      <c r="L1870">
        <f t="shared" si="150"/>
        <v>-18.781890683251547</v>
      </c>
      <c r="M1870">
        <f t="shared" si="151"/>
        <v>1.6523776677131468E-19</v>
      </c>
      <c r="N1870">
        <f t="shared" si="147"/>
        <v>4.8341486008339014E-26</v>
      </c>
      <c r="O1870">
        <f t="shared" si="149"/>
        <v>0.3299819888541306</v>
      </c>
    </row>
    <row r="1871" spans="1:15" x14ac:dyDescent="0.45">
      <c r="A1871">
        <f t="shared" si="148"/>
        <v>1869</v>
      </c>
      <c r="B1871" s="14">
        <v>1.527417137620284E-4</v>
      </c>
      <c r="C1871" s="3">
        <v>0.02</v>
      </c>
      <c r="D1871" s="3">
        <v>3.4482758620689655E-2</v>
      </c>
      <c r="E1871">
        <v>1141.6150806126195</v>
      </c>
      <c r="F1871">
        <v>34.140928848690329</v>
      </c>
      <c r="G1871">
        <v>160.5577189042462</v>
      </c>
      <c r="H1871">
        <f>(E1871-Info!B$3)^2+(F1871-Info!B$4)^2+(G1871-Info!B$5)^2</f>
        <v>59084.262289813894</v>
      </c>
      <c r="I1871">
        <f>_xlfn.BETA.DIST(Info!B$3/100000, (E1871/100000)*Info!B$3, (1-E1871/100000)*Info!B$3, FALSE)</f>
        <v>124.96702037479881</v>
      </c>
      <c r="J1871">
        <f>_xlfn.BETA.DIST(Info!B$4/100, (F1871/100)*Info!B$4, (1-F1871/100)*Info!B$4, FALSE)</f>
        <v>4.7411169606314045</v>
      </c>
      <c r="K1871">
        <f>_xlfn.NORM.DIST(Info!B$5/100000,G1871/100000,0.0005, FALSE)</f>
        <v>6.2592932084362648E-3</v>
      </c>
      <c r="L1871">
        <f t="shared" si="150"/>
        <v>0.56920138017136601</v>
      </c>
      <c r="M1871">
        <f t="shared" si="151"/>
        <v>3.7085264442942973</v>
      </c>
      <c r="N1871">
        <f t="shared" si="147"/>
        <v>1.0849558349848766E-6</v>
      </c>
      <c r="O1871">
        <f t="shared" si="149"/>
        <v>0.32998307380996561</v>
      </c>
    </row>
    <row r="1872" spans="1:15" x14ac:dyDescent="0.45">
      <c r="A1872">
        <f t="shared" si="148"/>
        <v>1870</v>
      </c>
      <c r="B1872" s="14">
        <v>5.2798310454065466E-4</v>
      </c>
      <c r="C1872" s="3">
        <v>6.25E-2</v>
      </c>
      <c r="D1872" s="3">
        <v>3.3333333333333333E-2</v>
      </c>
      <c r="E1872">
        <v>2202.5256631329366</v>
      </c>
      <c r="F1872">
        <v>62.539982839574954</v>
      </c>
      <c r="G1872">
        <v>548.31916886465865</v>
      </c>
      <c r="H1872">
        <f>(E1872-Info!B$3)^2+(F1872-Info!B$4)^2+(G1872-Info!B$5)^2</f>
        <v>1110983.9850152561</v>
      </c>
      <c r="I1872">
        <f>_xlfn.BETA.DIST(Info!B$3/100000, (E1872/100000)*Info!B$3, (1-E1872/100000)*Info!B$3, FALSE)</f>
        <v>2.217727635494354</v>
      </c>
      <c r="J1872">
        <f>_xlfn.BETA.DIST(Info!B$4/100, (F1872/100)*Info!B$4, (1-F1872/100)*Info!B$4, FALSE)</f>
        <v>9.9793744344134766E-3</v>
      </c>
      <c r="K1872">
        <f>_xlfn.NORM.DIST(Info!B$5/100000,G1872/100000,0.0005, FALSE)</f>
        <v>11.686469953784</v>
      </c>
      <c r="L1872">
        <f t="shared" si="150"/>
        <v>-0.58730512682490899</v>
      </c>
      <c r="M1872">
        <f t="shared" si="151"/>
        <v>0.25863951259310691</v>
      </c>
      <c r="N1872">
        <f t="shared" si="147"/>
        <v>7.5666832247419526E-8</v>
      </c>
      <c r="O1872">
        <f t="shared" si="149"/>
        <v>0.32998314947679785</v>
      </c>
    </row>
    <row r="1873" spans="1:15" x14ac:dyDescent="0.45">
      <c r="A1873">
        <f t="shared" si="148"/>
        <v>1871</v>
      </c>
      <c r="B1873" s="14">
        <v>1.4210601108426886E-4</v>
      </c>
      <c r="C1873" s="3">
        <v>0.5</v>
      </c>
      <c r="D1873" s="3">
        <v>1.098901098901099E-2</v>
      </c>
      <c r="E1873">
        <v>954.90695502794358</v>
      </c>
      <c r="F1873">
        <v>97.052580360420649</v>
      </c>
      <c r="G1873">
        <v>121.66489636914899</v>
      </c>
      <c r="H1873">
        <f>(E1873-Info!B$3)^2+(F1873-Info!B$4)^2+(G1873-Info!B$5)^2</f>
        <v>125009.26872035232</v>
      </c>
      <c r="I1873">
        <f>_xlfn.BETA.DIST(Info!B$3/100000, (E1873/100000)*Info!B$3, (1-E1873/100000)*Info!B$3, FALSE)</f>
        <v>91.45672432374657</v>
      </c>
      <c r="J1873">
        <f>_xlfn.BETA.DIST(Info!B$4/100, (F1873/100)*Info!B$4, (1-F1873/100)*Info!B$4, FALSE)</f>
        <v>3.353156678024819E-14</v>
      </c>
      <c r="K1873">
        <f>_xlfn.NORM.DIST(Info!B$5/100000,G1873/100000,0.0005, FALSE)</f>
        <v>1.0644052487778218E-4</v>
      </c>
      <c r="L1873">
        <f t="shared" si="150"/>
        <v>-15.486223503649862</v>
      </c>
      <c r="M1873">
        <f t="shared" si="151"/>
        <v>3.2641980150147202E-16</v>
      </c>
      <c r="N1873">
        <f t="shared" si="147"/>
        <v>9.5496438710448335E-23</v>
      </c>
      <c r="O1873">
        <f t="shared" si="149"/>
        <v>0.32998314947679785</v>
      </c>
    </row>
    <row r="1874" spans="1:15" x14ac:dyDescent="0.45">
      <c r="A1874">
        <f t="shared" si="148"/>
        <v>1872</v>
      </c>
      <c r="B1874" s="14">
        <v>1.2650221378874131E-4</v>
      </c>
      <c r="C1874" s="3">
        <v>3.3333333333333333E-2</v>
      </c>
      <c r="D1874" s="3">
        <v>7.6923076923076927E-2</v>
      </c>
      <c r="E1874">
        <v>531.80255138271434</v>
      </c>
      <c r="F1874">
        <v>29.194207955669434</v>
      </c>
      <c r="G1874">
        <v>142.67524459419531</v>
      </c>
      <c r="H1874">
        <f>(E1874-Info!B$3)^2+(F1874-Info!B$4)^2+(G1874-Info!B$5)^2</f>
        <v>461154.6526149385</v>
      </c>
      <c r="I1874">
        <f>_xlfn.BETA.DIST(Info!B$3/100000, (E1874/100000)*Info!B$3, (1-E1874/100000)*Info!B$3, FALSE)</f>
        <v>7.0493909250804068</v>
      </c>
      <c r="J1874">
        <f>_xlfn.BETA.DIST(Info!B$4/100, (F1874/100)*Info!B$4, (1-F1874/100)*Info!B$4, FALSE)</f>
        <v>4.3619548223003131</v>
      </c>
      <c r="K1874">
        <f>_xlfn.NORM.DIST(Info!B$5/100000,G1874/100000,0.0005, FALSE)</f>
        <v>1.0365765970783288E-3</v>
      </c>
      <c r="L1874">
        <f t="shared" si="150"/>
        <v>-1.4965658422181254</v>
      </c>
      <c r="M1874">
        <f t="shared" si="151"/>
        <v>3.1873823086058399E-2</v>
      </c>
      <c r="N1874">
        <f t="shared" si="147"/>
        <v>9.3249140487321892E-9</v>
      </c>
      <c r="O1874">
        <f t="shared" si="149"/>
        <v>0.32998315880171192</v>
      </c>
    </row>
    <row r="1875" spans="1:15" x14ac:dyDescent="0.45">
      <c r="A1875">
        <f t="shared" si="148"/>
        <v>1873</v>
      </c>
      <c r="B1875" s="14">
        <v>1.5149219815179519E-4</v>
      </c>
      <c r="C1875" s="3">
        <v>1.0309278350515464E-2</v>
      </c>
      <c r="D1875" s="3">
        <v>2.1276595744680851E-2</v>
      </c>
      <c r="E1875">
        <v>2007.5216127875567</v>
      </c>
      <c r="F1875">
        <v>28.846226977120846</v>
      </c>
      <c r="G1875">
        <v>147.19293488948244</v>
      </c>
      <c r="H1875">
        <f>(E1875-Info!B$3)^2+(F1875-Info!B$4)^2+(G1875-Info!B$5)^2</f>
        <v>785437.42972154194</v>
      </c>
      <c r="I1875">
        <f>_xlfn.BETA.DIST(Info!B$3/100000, (E1875/100000)*Info!B$3, (1-E1875/100000)*Info!B$3, FALSE)</f>
        <v>8.3352542479722516</v>
      </c>
      <c r="J1875">
        <f>_xlfn.BETA.DIST(Info!B$4/100, (F1875/100)*Info!B$4, (1-F1875/100)*Info!B$4, FALSE)</f>
        <v>4.2737886490427313</v>
      </c>
      <c r="K1875">
        <f>_xlfn.NORM.DIST(Info!B$5/100000,G1875/100000,0.0005, FALSE)</f>
        <v>1.6524652986650444E-3</v>
      </c>
      <c r="L1875">
        <f t="shared" si="150"/>
        <v>-1.2301357590180784</v>
      </c>
      <c r="M1875">
        <f t="shared" si="151"/>
        <v>5.8865961354418052E-2</v>
      </c>
      <c r="N1875">
        <f t="shared" si="147"/>
        <v>1.7221656421442474E-8</v>
      </c>
      <c r="O1875">
        <f t="shared" si="149"/>
        <v>0.32998317602336835</v>
      </c>
    </row>
    <row r="1876" spans="1:15" x14ac:dyDescent="0.45">
      <c r="A1876">
        <f t="shared" si="148"/>
        <v>1874</v>
      </c>
      <c r="B1876" s="14">
        <v>6.8965517241379305E-4</v>
      </c>
      <c r="C1876" s="3">
        <v>0.5</v>
      </c>
      <c r="D1876" s="3">
        <v>1.5873015873015872E-2</v>
      </c>
      <c r="E1876">
        <v>3453.7438207371324</v>
      </c>
      <c r="F1876">
        <v>96.144906366959546</v>
      </c>
      <c r="G1876">
        <v>629.34296652196883</v>
      </c>
      <c r="H1876">
        <f>(E1876-Info!B$3)^2+(F1876-Info!B$4)^2+(G1876-Info!B$5)^2</f>
        <v>5321169.2923554974</v>
      </c>
      <c r="I1876">
        <f>_xlfn.BETA.DIST(Info!B$3/100000, (E1876/100000)*Info!B$3, (1-E1876/100000)*Info!B$3, FALSE)</f>
        <v>5.8609887088294752E-6</v>
      </c>
      <c r="J1876">
        <f>_xlfn.BETA.DIST(Info!B$4/100, (F1876/100)*Info!B$4, (1-F1876/100)*Info!B$4, FALSE)</f>
        <v>1.2874984975800582E-13</v>
      </c>
      <c r="K1876">
        <f>_xlfn.NORM.DIST(Info!B$5/100000,G1876/100000,0.0005, FALSE)</f>
        <v>2.8317826175127524E-2</v>
      </c>
      <c r="L1876">
        <f t="shared" si="150"/>
        <v>-19.670222472786744</v>
      </c>
      <c r="M1876">
        <f t="shared" si="151"/>
        <v>2.1368671721160783E-20</v>
      </c>
      <c r="N1876">
        <f t="shared" si="147"/>
        <v>6.2515571664371555E-27</v>
      </c>
      <c r="O1876">
        <f t="shared" si="149"/>
        <v>0.32998317602336835</v>
      </c>
    </row>
    <row r="1877" spans="1:15" x14ac:dyDescent="0.45">
      <c r="A1877">
        <f t="shared" si="148"/>
        <v>1875</v>
      </c>
      <c r="B1877" s="14">
        <v>4.351610095735422E-4</v>
      </c>
      <c r="C1877" s="3">
        <v>0.02</v>
      </c>
      <c r="D1877" s="3">
        <v>2.3809523809523808E-2</v>
      </c>
      <c r="E1877">
        <v>3583.9201627991997</v>
      </c>
      <c r="F1877">
        <v>41.708497844846875</v>
      </c>
      <c r="G1877">
        <v>425.06176506748722</v>
      </c>
      <c r="H1877">
        <f>(E1877-Info!B$3)^2+(F1877-Info!B$4)^2+(G1877-Info!B$5)^2</f>
        <v>5880814.928959256</v>
      </c>
      <c r="I1877">
        <f>_xlfn.BETA.DIST(Info!B$3/100000, (E1877/100000)*Info!B$3, (1-E1877/100000)*Info!B$3, FALSE)</f>
        <v>1.0771063191966334E-6</v>
      </c>
      <c r="J1877">
        <f>_xlfn.BETA.DIST(Info!B$4/100, (F1877/100)*Info!B$4, (1-F1877/100)*Info!B$4, FALSE)</f>
        <v>2.6779611248273638</v>
      </c>
      <c r="K1877">
        <f>_xlfn.NORM.DIST(Info!B$5/100000,G1877/100000,0.0005, FALSE)</f>
        <v>723.87565526125229</v>
      </c>
      <c r="L1877">
        <f t="shared" si="150"/>
        <v>-2.6802731869043082</v>
      </c>
      <c r="M1877">
        <f t="shared" si="151"/>
        <v>2.0879823014441834E-3</v>
      </c>
      <c r="N1877">
        <f t="shared" si="147"/>
        <v>6.1085409941794266E-10</v>
      </c>
      <c r="O1877">
        <f t="shared" si="149"/>
        <v>0.32998317663422244</v>
      </c>
    </row>
    <row r="1878" spans="1:15" x14ac:dyDescent="0.45">
      <c r="A1878">
        <f t="shared" si="148"/>
        <v>1876</v>
      </c>
      <c r="B1878" s="14">
        <v>2.5608194622279127E-4</v>
      </c>
      <c r="C1878" s="3">
        <v>4.1666666666666664E-2</v>
      </c>
      <c r="D1878" s="3">
        <v>1.5873015873015872E-2</v>
      </c>
      <c r="E1878">
        <v>1853.1518424045876</v>
      </c>
      <c r="F1878">
        <v>67.514631502359762</v>
      </c>
      <c r="G1878">
        <v>237.2243211519158</v>
      </c>
      <c r="H1878">
        <f>(E1878-Info!B$3)^2+(F1878-Info!B$4)^2+(G1878-Info!B$5)^2</f>
        <v>510575.479209374</v>
      </c>
      <c r="I1878">
        <f>_xlfn.BETA.DIST(Info!B$3/100000, (E1878/100000)*Info!B$3, (1-E1878/100000)*Info!B$3, FALSE)</f>
        <v>20.231194358421401</v>
      </c>
      <c r="J1878">
        <f>_xlfn.BETA.DIST(Info!B$4/100, (F1878/100)*Info!B$4, (1-F1878/100)*Info!B$4, FALSE)</f>
        <v>1.0828425401000858E-3</v>
      </c>
      <c r="K1878">
        <f>_xlfn.NORM.DIST(Info!B$5/100000,G1878/100000,0.0005, FALSE)</f>
        <v>3.2728094885015424</v>
      </c>
      <c r="L1878">
        <f t="shared" si="150"/>
        <v>-1.1444924431455203</v>
      </c>
      <c r="M1878">
        <f t="shared" si="151"/>
        <v>7.169808511541248E-2</v>
      </c>
      <c r="N1878">
        <f t="shared" si="147"/>
        <v>2.0975785658179867E-8</v>
      </c>
      <c r="O1878">
        <f t="shared" si="149"/>
        <v>0.32998319761000811</v>
      </c>
    </row>
    <row r="1879" spans="1:15" x14ac:dyDescent="0.45">
      <c r="A1879">
        <f t="shared" si="148"/>
        <v>1877</v>
      </c>
      <c r="B1879" s="14">
        <v>5.4495912806539512E-4</v>
      </c>
      <c r="C1879" s="3">
        <v>1.8181818181818181E-2</v>
      </c>
      <c r="D1879" s="3">
        <v>0.25</v>
      </c>
      <c r="E1879">
        <v>3098.7516925532082</v>
      </c>
      <c r="F1879">
        <v>6.6996733002840152</v>
      </c>
      <c r="G1879">
        <v>619.80003737185814</v>
      </c>
      <c r="H1879">
        <f>(E1879-Info!B$3)^2+(F1879-Info!B$4)^2+(G1879-Info!B$5)^2</f>
        <v>3810289.1516292668</v>
      </c>
      <c r="I1879">
        <f>_xlfn.BETA.DIST(Info!B$3/100000, (E1879/100000)*Info!B$3, (1-E1879/100000)*Info!B$3, FALSE)</f>
        <v>4.3622727900036071E-4</v>
      </c>
      <c r="J1879">
        <f>_xlfn.BETA.DIST(Info!B$4/100, (F1879/100)*Info!B$4, (1-F1879/100)*Info!B$4, FALSE)</f>
        <v>5.0384940514271196E-3</v>
      </c>
      <c r="K1879">
        <f>_xlfn.NORM.DIST(Info!B$5/100000,G1879/100000,0.0005, FALSE)</f>
        <v>6.5974477614811289E-2</v>
      </c>
      <c r="L1879">
        <f t="shared" si="150"/>
        <v>-6.8386104694477234</v>
      </c>
      <c r="M1879">
        <f t="shared" si="151"/>
        <v>1.4500718794161631E-7</v>
      </c>
      <c r="N1879">
        <f t="shared" si="147"/>
        <v>4.2422886026350878E-14</v>
      </c>
      <c r="O1879">
        <f t="shared" si="149"/>
        <v>0.32998319761005052</v>
      </c>
    </row>
    <row r="1880" spans="1:15" x14ac:dyDescent="0.45">
      <c r="A1880">
        <f t="shared" si="148"/>
        <v>1878</v>
      </c>
      <c r="B1880" s="14">
        <v>1.2520345561537499E-4</v>
      </c>
      <c r="C1880" s="3">
        <v>0.04</v>
      </c>
      <c r="D1880" s="3">
        <v>4.1666666666666664E-2</v>
      </c>
      <c r="E1880">
        <v>582.13998062375128</v>
      </c>
      <c r="F1880">
        <v>46.655526732099446</v>
      </c>
      <c r="G1880">
        <v>135.19628343672713</v>
      </c>
      <c r="H1880">
        <f>(E1880-Info!B$3)^2+(F1880-Info!B$4)^2+(G1880-Info!B$5)^2</f>
        <v>404695.27481297025</v>
      </c>
      <c r="I1880">
        <f>_xlfn.BETA.DIST(Info!B$3/100000, (E1880/100000)*Info!B$3, (1-E1880/100000)*Info!B$3, FALSE)</f>
        <v>11.36272275233009</v>
      </c>
      <c r="J1880">
        <f>_xlfn.BETA.DIST(Info!B$4/100, (F1880/100)*Info!B$4, (1-F1880/100)*Info!B$4, FALSE)</f>
        <v>1.2015474246931239</v>
      </c>
      <c r="K1880">
        <f>_xlfn.NORM.DIST(Info!B$5/100000,G1880/100000,0.0005, FALSE)</f>
        <v>4.7045878800742297E-4</v>
      </c>
      <c r="L1880">
        <f t="shared" si="150"/>
        <v>-2.1922550875148579</v>
      </c>
      <c r="M1880">
        <f t="shared" si="151"/>
        <v>6.4231033864318547E-3</v>
      </c>
      <c r="N1880">
        <f t="shared" si="147"/>
        <v>1.8791246611014701E-9</v>
      </c>
      <c r="O1880">
        <f t="shared" si="149"/>
        <v>0.32998319948917515</v>
      </c>
    </row>
    <row r="1881" spans="1:15" x14ac:dyDescent="0.45">
      <c r="A1881">
        <f t="shared" si="148"/>
        <v>1879</v>
      </c>
      <c r="B1881" s="14">
        <v>9.0415913200723324E-4</v>
      </c>
      <c r="C1881" s="3">
        <v>3.125E-2</v>
      </c>
      <c r="D1881" s="3">
        <v>3.3333333333333333E-2</v>
      </c>
      <c r="E1881">
        <v>5028.1865601192485</v>
      </c>
      <c r="F1881">
        <v>45.496853653515011</v>
      </c>
      <c r="G1881">
        <v>910.33221404730682</v>
      </c>
      <c r="H1881">
        <f>(E1881-Info!B$3)^2+(F1881-Info!B$4)^2+(G1881-Info!B$5)^2</f>
        <v>15228167.418734649</v>
      </c>
      <c r="I1881">
        <f>_xlfn.BETA.DIST(Info!B$3/100000, (E1881/100000)*Info!B$3, (1-E1881/100000)*Info!B$3, FALSE)</f>
        <v>2.2942319283220141E-16</v>
      </c>
      <c r="J1881">
        <f>_xlfn.BETA.DIST(Info!B$4/100, (F1881/100)*Info!B$4, (1-F1881/100)*Info!B$4, FALSE)</f>
        <v>1.4931145145386457</v>
      </c>
      <c r="K1881">
        <f>_xlfn.NORM.DIST(Info!B$5/100000,G1881/100000,0.0005, FALSE)</f>
        <v>3.5130011624735587E-20</v>
      </c>
      <c r="L1881">
        <f t="shared" si="150"/>
        <v>-34.919591269794658</v>
      </c>
      <c r="M1881">
        <f t="shared" si="151"/>
        <v>1.2033964616641643E-35</v>
      </c>
      <c r="N1881">
        <f t="shared" si="147"/>
        <v>3.5206220920750119E-42</v>
      </c>
      <c r="O1881">
        <f t="shared" si="149"/>
        <v>0.32998319948917515</v>
      </c>
    </row>
    <row r="1882" spans="1:15" x14ac:dyDescent="0.45">
      <c r="A1882">
        <f t="shared" si="148"/>
        <v>1880</v>
      </c>
      <c r="B1882" s="14">
        <v>1.9996000799840031E-4</v>
      </c>
      <c r="C1882" s="3">
        <v>2.1276595744680851E-2</v>
      </c>
      <c r="D1882" s="3">
        <v>1.5625E-2</v>
      </c>
      <c r="E1882">
        <v>1905.0382624767008</v>
      </c>
      <c r="F1882">
        <v>51.795645930391636</v>
      </c>
      <c r="G1882">
        <v>184.17548119683099</v>
      </c>
      <c r="H1882">
        <f>(E1882-Info!B$3)^2+(F1882-Info!B$4)^2+(G1882-Info!B$5)^2</f>
        <v>604841.24844812241</v>
      </c>
      <c r="I1882">
        <f>_xlfn.BETA.DIST(Info!B$3/100000, (E1882/100000)*Info!B$3, (1-E1882/100000)*Info!B$3, FALSE)</f>
        <v>15.270109866033286</v>
      </c>
      <c r="J1882">
        <f>_xlfn.BETA.DIST(Info!B$4/100, (F1882/100)*Info!B$4, (1-F1882/100)*Info!B$4, FALSE)</f>
        <v>0.36941496903313725</v>
      </c>
      <c r="K1882">
        <f>_xlfn.NORM.DIST(Info!B$5/100000,G1882/100000,0.0005, FALSE)</f>
        <v>5.5306210035625906E-2</v>
      </c>
      <c r="L1882">
        <f t="shared" si="150"/>
        <v>-0.50586945015627771</v>
      </c>
      <c r="M1882">
        <f t="shared" si="151"/>
        <v>0.311982726985569</v>
      </c>
      <c r="N1882">
        <f t="shared" si="147"/>
        <v>9.1272769694891108E-8</v>
      </c>
      <c r="O1882">
        <f t="shared" si="149"/>
        <v>0.32998329076194483</v>
      </c>
    </row>
    <row r="1883" spans="1:15" x14ac:dyDescent="0.45">
      <c r="A1883">
        <f t="shared" si="148"/>
        <v>1881</v>
      </c>
      <c r="B1883" s="14">
        <v>1.2300123001230011E-4</v>
      </c>
      <c r="C1883" s="3">
        <v>1.3157894736842105E-2</v>
      </c>
      <c r="D1883" s="3">
        <v>6.6666666666666666E-2</v>
      </c>
      <c r="E1883">
        <v>1089.9654358266032</v>
      </c>
      <c r="F1883">
        <v>15.703663248746722</v>
      </c>
      <c r="G1883">
        <v>136.32305714300676</v>
      </c>
      <c r="H1883">
        <f>(E1883-Info!B$3)^2+(F1883-Info!B$4)^2+(G1883-Info!B$5)^2</f>
        <v>76154.492028373643</v>
      </c>
      <c r="I1883">
        <f>_xlfn.BETA.DIST(Info!B$3/100000, (E1883/100000)*Info!B$3, (1-E1883/100000)*Info!B$3, FALSE)</f>
        <v>119.31945177295609</v>
      </c>
      <c r="J1883">
        <f>_xlfn.BETA.DIST(Info!B$4/100, (F1883/100)*Info!B$4, (1-F1883/100)*Info!B$4, FALSE)</f>
        <v>0.37933351757721301</v>
      </c>
      <c r="K1883">
        <f>_xlfn.NORM.DIST(Info!B$5/100000,G1883/100000,0.0005, FALSE)</f>
        <v>5.3067836070152998E-4</v>
      </c>
      <c r="L1883">
        <f t="shared" si="150"/>
        <v>-1.6194361535376465</v>
      </c>
      <c r="M1883">
        <f t="shared" si="151"/>
        <v>2.4019493570995087E-2</v>
      </c>
      <c r="N1883">
        <f t="shared" si="147"/>
        <v>7.0270739860375662E-9</v>
      </c>
      <c r="O1883">
        <f t="shared" si="149"/>
        <v>0.3299832977890188</v>
      </c>
    </row>
    <row r="1884" spans="1:15" x14ac:dyDescent="0.45">
      <c r="A1884">
        <f t="shared" si="148"/>
        <v>1882</v>
      </c>
      <c r="B1884" s="14">
        <v>1.590583744234134E-4</v>
      </c>
      <c r="C1884" s="3">
        <v>7.6923076923076927E-2</v>
      </c>
      <c r="D1884" s="3">
        <v>2.6315789473684209E-2</v>
      </c>
      <c r="E1884">
        <v>723.11827539199237</v>
      </c>
      <c r="F1884">
        <v>71.642467969420039</v>
      </c>
      <c r="G1884">
        <v>162.86482062787556</v>
      </c>
      <c r="H1884">
        <f>(E1884-Info!B$3)^2+(F1884-Info!B$4)^2+(G1884-Info!B$5)^2</f>
        <v>249213.49049885213</v>
      </c>
      <c r="I1884">
        <f>_xlfn.BETA.DIST(Info!B$3/100000, (E1884/100000)*Info!B$3, (1-E1884/100000)*Info!B$3, FALSE)</f>
        <v>32.798325797213181</v>
      </c>
      <c r="J1884">
        <f>_xlfn.BETA.DIST(Info!B$4/100, (F1884/100)*Info!B$4, (1-F1884/100)*Info!B$4, FALSE)</f>
        <v>1.2876475035677795E-4</v>
      </c>
      <c r="K1884">
        <f>_xlfn.NORM.DIST(Info!B$5/100000,G1884/100000,0.0005, FALSE)</f>
        <v>7.8204205423321148E-3</v>
      </c>
      <c r="L1884">
        <f t="shared" si="150"/>
        <v>-4.4811212264245182</v>
      </c>
      <c r="M1884">
        <f t="shared" si="151"/>
        <v>3.3027733648247704E-5</v>
      </c>
      <c r="N1884">
        <f t="shared" si="147"/>
        <v>9.6624988054552062E-12</v>
      </c>
      <c r="O1884">
        <f t="shared" si="149"/>
        <v>0.3299832977986813</v>
      </c>
    </row>
    <row r="1885" spans="1:15" x14ac:dyDescent="0.45">
      <c r="A1885">
        <f t="shared" si="148"/>
        <v>1883</v>
      </c>
      <c r="B1885" s="14">
        <v>5.1282051282051282E-3</v>
      </c>
      <c r="C1885" s="3">
        <v>5.2631578947368418E-2</v>
      </c>
      <c r="D1885" s="3">
        <v>0.14285714285714285</v>
      </c>
      <c r="E1885">
        <v>11678.743373794656</v>
      </c>
      <c r="F1885">
        <v>26.429959361803949</v>
      </c>
      <c r="G1885">
        <v>5244.8829911629091</v>
      </c>
      <c r="H1885">
        <f>(E1885-Info!B$3)^2+(F1885-Info!B$4)^2+(G1885-Info!B$5)^2</f>
        <v>134108864.84397823</v>
      </c>
      <c r="I1885">
        <f>_xlfn.BETA.DIST(Info!B$3/100000, (E1885/100000)*Info!B$3, (1-E1885/100000)*Info!B$3, FALSE)</f>
        <v>6.3496319924165523E-84</v>
      </c>
      <c r="J1885">
        <f>_xlfn.BETA.DIST(Info!B$4/100, (F1885/100)*Info!B$4, (1-F1885/100)*Info!B$4, FALSE)</f>
        <v>3.5079078127356058</v>
      </c>
      <c r="K1885">
        <f>_xlfn.NORM.DIST(Info!B$5/100000,G1885/100000,0.0005, FALSE)</f>
        <v>0</v>
      </c>
      <c r="L1885" t="e">
        <f t="shared" si="150"/>
        <v>#NUM!</v>
      </c>
      <c r="M1885">
        <f t="shared" si="151"/>
        <v>0</v>
      </c>
      <c r="N1885">
        <f t="shared" si="147"/>
        <v>0</v>
      </c>
      <c r="O1885">
        <f t="shared" si="149"/>
        <v>0.3299832977986813</v>
      </c>
    </row>
    <row r="1886" spans="1:15" x14ac:dyDescent="0.45">
      <c r="A1886">
        <f t="shared" si="148"/>
        <v>1884</v>
      </c>
      <c r="B1886" s="14">
        <v>1.8076644974692697E-4</v>
      </c>
      <c r="C1886" s="3">
        <v>3.5714285714285712E-2</v>
      </c>
      <c r="D1886" s="3">
        <v>1.5873015873015872E-2</v>
      </c>
      <c r="E1886">
        <v>1385.0676039317038</v>
      </c>
      <c r="F1886">
        <v>64.046981826057817</v>
      </c>
      <c r="G1886">
        <v>168.20987938960619</v>
      </c>
      <c r="H1886">
        <f>(E1886-Info!B$3)^2+(F1886-Info!B$4)^2+(G1886-Info!B$5)^2</f>
        <v>107247.19253509425</v>
      </c>
      <c r="I1886">
        <f>_xlfn.BETA.DIST(Info!B$3/100000, (E1886/100000)*Info!B$3, (1-E1886/100000)*Info!B$3, FALSE)</f>
        <v>108.06606538096899</v>
      </c>
      <c r="J1886">
        <f>_xlfn.BETA.DIST(Info!B$4/100, (F1886/100)*Info!B$4, (1-F1886/100)*Info!B$4, FALSE)</f>
        <v>5.2908715544794354E-3</v>
      </c>
      <c r="K1886">
        <f>_xlfn.NORM.DIST(Info!B$5/100000,G1886/100000,0.0005, FALSE)</f>
        <v>1.2993367800269285E-2</v>
      </c>
      <c r="L1886">
        <f t="shared" si="150"/>
        <v>-2.1290617101697675</v>
      </c>
      <c r="M1886">
        <f t="shared" si="151"/>
        <v>7.4291356764058687E-3</v>
      </c>
      <c r="N1886">
        <f t="shared" si="147"/>
        <v>2.1734465756370444E-9</v>
      </c>
      <c r="O1886">
        <f t="shared" si="149"/>
        <v>0.32998329997212789</v>
      </c>
    </row>
    <row r="1887" spans="1:15" x14ac:dyDescent="0.45">
      <c r="A1887">
        <f t="shared" si="148"/>
        <v>1885</v>
      </c>
      <c r="B1887" s="14">
        <v>1.9069412662090009E-4</v>
      </c>
      <c r="C1887" s="3">
        <v>1.0526315789473684E-2</v>
      </c>
      <c r="D1887" s="3">
        <v>1.4925373134328358E-2</v>
      </c>
      <c r="E1887">
        <v>2712.0758069992198</v>
      </c>
      <c r="F1887">
        <v>35.52471568156821</v>
      </c>
      <c r="G1887">
        <v>171.7818872758132</v>
      </c>
      <c r="H1887">
        <f>(E1887-Info!B$3)^2+(F1887-Info!B$4)^2+(G1887-Info!B$5)^2</f>
        <v>2465517.3316723756</v>
      </c>
      <c r="I1887">
        <f>_xlfn.BETA.DIST(Info!B$3/100000, (E1887/100000)*Info!B$3, (1-E1887/100000)*Info!B$3, FALSE)</f>
        <v>2.7130476629787535E-2</v>
      </c>
      <c r="J1887">
        <f>_xlfn.BETA.DIST(Info!B$4/100, (F1887/100)*Info!B$4, (1-F1887/100)*Info!B$4, FALSE)</f>
        <v>4.5407183677118548</v>
      </c>
      <c r="K1887">
        <f>_xlfn.NORM.DIST(Info!B$5/100000,G1887/100000,0.0005, FALSE)</f>
        <v>1.8126157757427545E-2</v>
      </c>
      <c r="L1887">
        <f t="shared" si="150"/>
        <v>-2.6511122548184818</v>
      </c>
      <c r="M1887">
        <f t="shared" si="151"/>
        <v>2.232994972015939E-3</v>
      </c>
      <c r="N1887">
        <f t="shared" si="147"/>
        <v>6.5327858942680526E-10</v>
      </c>
      <c r="O1887">
        <f t="shared" si="149"/>
        <v>0.32998330062540648</v>
      </c>
    </row>
    <row r="1888" spans="1:15" x14ac:dyDescent="0.45">
      <c r="A1888">
        <f t="shared" si="148"/>
        <v>1886</v>
      </c>
      <c r="B1888" s="14">
        <v>1.9080328181644724E-4</v>
      </c>
      <c r="C1888" s="3">
        <v>0.16666666666666666</v>
      </c>
      <c r="D1888" s="3">
        <v>1.0309278350515464E-2</v>
      </c>
      <c r="E1888">
        <v>1408.8181653273334</v>
      </c>
      <c r="F1888">
        <v>91.992386215579359</v>
      </c>
      <c r="G1888">
        <v>159.6074770752432</v>
      </c>
      <c r="H1888">
        <f>(E1888-Info!B$3)^2+(F1888-Info!B$4)^2+(G1888-Info!B$5)^2</f>
        <v>125224.16539254616</v>
      </c>
      <c r="I1888">
        <f>_xlfn.BETA.DIST(Info!B$3/100000, (E1888/100000)*Info!B$3, (1-E1888/100000)*Info!B$3, FALSE)</f>
        <v>103.45638725695156</v>
      </c>
      <c r="J1888">
        <f>_xlfn.BETA.DIST(Info!B$4/100, (F1888/100)*Info!B$4, (1-F1888/100)*Info!B$4, FALSE)</f>
        <v>2.1040984026231437E-11</v>
      </c>
      <c r="K1888">
        <f>_xlfn.NORM.DIST(Info!B$5/100000,G1888/100000,0.0005, FALSE)</f>
        <v>5.7072378192365558E-3</v>
      </c>
      <c r="L1888">
        <f t="shared" si="150"/>
        <v>-10.905750674886306</v>
      </c>
      <c r="M1888">
        <f t="shared" si="151"/>
        <v>1.2423653352614427E-11</v>
      </c>
      <c r="N1888">
        <f t="shared" si="147"/>
        <v>3.6346283083639746E-18</v>
      </c>
      <c r="O1888">
        <f t="shared" si="149"/>
        <v>0.32998330062540648</v>
      </c>
    </row>
    <row r="1889" spans="1:15" x14ac:dyDescent="0.45">
      <c r="A1889">
        <f t="shared" si="148"/>
        <v>1887</v>
      </c>
      <c r="B1889" s="14">
        <v>1.4708045300779526E-4</v>
      </c>
      <c r="C1889" s="3">
        <v>1.2987012987012988E-2</v>
      </c>
      <c r="D1889" s="3">
        <v>2.7027027027027029E-2</v>
      </c>
      <c r="E1889">
        <v>1569.3451420060062</v>
      </c>
      <c r="F1889">
        <v>29.420324793850963</v>
      </c>
      <c r="G1889">
        <v>149.07376549699455</v>
      </c>
      <c r="H1889">
        <f>(E1889-Info!B$3)^2+(F1889-Info!B$4)^2+(G1889-Info!B$5)^2</f>
        <v>232869.39473105638</v>
      </c>
      <c r="I1889">
        <f>_xlfn.BETA.DIST(Info!B$3/100000, (E1889/100000)*Info!B$3, (1-E1889/100000)*Info!B$3, FALSE)</f>
        <v>68.118010545770773</v>
      </c>
      <c r="J1889">
        <f>_xlfn.BETA.DIST(Info!B$4/100, (F1889/100)*Info!B$4, (1-F1889/100)*Info!B$4, FALSE)</f>
        <v>4.4155433475889803</v>
      </c>
      <c r="K1889">
        <f>_xlfn.NORM.DIST(Info!B$5/100000,G1889/100000,0.0005, FALSE)</f>
        <v>2.001731771294514E-3</v>
      </c>
      <c r="L1889">
        <f t="shared" si="150"/>
        <v>-0.22034800960648893</v>
      </c>
      <c r="M1889">
        <f t="shared" si="151"/>
        <v>0.60207693538820717</v>
      </c>
      <c r="N1889">
        <f t="shared" si="147"/>
        <v>1.7614189731996147E-7</v>
      </c>
      <c r="O1889">
        <f t="shared" si="149"/>
        <v>0.32998347676730383</v>
      </c>
    </row>
    <row r="1890" spans="1:15" x14ac:dyDescent="0.45">
      <c r="A1890">
        <f t="shared" si="148"/>
        <v>1888</v>
      </c>
      <c r="B1890" s="14">
        <v>1.0781671159029649E-4</v>
      </c>
      <c r="C1890" s="3">
        <v>1.020408163265306E-2</v>
      </c>
      <c r="D1890" s="3">
        <v>1.020408163265306E-2</v>
      </c>
      <c r="E1890">
        <v>1759.0553512208051</v>
      </c>
      <c r="F1890">
        <v>41.468089325689654</v>
      </c>
      <c r="G1890">
        <v>88.924494976147116</v>
      </c>
      <c r="H1890">
        <f>(E1890-Info!B$3)^2+(F1890-Info!B$4)^2+(G1890-Info!B$5)^2</f>
        <v>458795.7448644609</v>
      </c>
      <c r="I1890">
        <f>_xlfn.BETA.DIST(Info!B$3/100000, (E1890/100000)*Info!B$3, (1-E1890/100000)*Info!B$3, FALSE)</f>
        <v>32.210036009383586</v>
      </c>
      <c r="J1890">
        <f>_xlfn.BETA.DIST(Info!B$4/100, (F1890/100)*Info!B$4, (1-F1890/100)*Info!B$4, FALSE)</f>
        <v>2.760879478905288</v>
      </c>
      <c r="K1890">
        <f>_xlfn.NORM.DIST(Info!B$5/100000,G1890/100000,0.0005, FALSE)</f>
        <v>2.1571543295892178E-6</v>
      </c>
      <c r="L1890">
        <f t="shared" si="150"/>
        <v>-3.7170801239246951</v>
      </c>
      <c r="M1890">
        <f t="shared" si="151"/>
        <v>1.918314793991566E-4</v>
      </c>
      <c r="N1890">
        <f t="shared" si="147"/>
        <v>5.6121666121084199E-11</v>
      </c>
      <c r="O1890">
        <f t="shared" si="149"/>
        <v>0.32998347682342549</v>
      </c>
    </row>
    <row r="1891" spans="1:15" x14ac:dyDescent="0.45">
      <c r="A1891">
        <f t="shared" si="148"/>
        <v>1889</v>
      </c>
      <c r="B1891" s="14">
        <v>2.0855057351407716E-4</v>
      </c>
      <c r="C1891" s="3">
        <v>4.5454545454545456E-2</v>
      </c>
      <c r="D1891" s="3">
        <v>1.0526315789473684E-2</v>
      </c>
      <c r="E1891">
        <v>1837.397500980303</v>
      </c>
      <c r="F1891">
        <v>75.532956100810097</v>
      </c>
      <c r="G1891">
        <v>174.5127188316533</v>
      </c>
      <c r="H1891">
        <f>(E1891-Info!B$3)^2+(F1891-Info!B$4)^2+(G1891-Info!B$5)^2</f>
        <v>514307.35207645805</v>
      </c>
      <c r="I1891">
        <f>_xlfn.BETA.DIST(Info!B$3/100000, (E1891/100000)*Info!B$3, (1-E1891/100000)*Info!B$3, FALSE)</f>
        <v>21.959372214299211</v>
      </c>
      <c r="J1891">
        <f>_xlfn.BETA.DIST(Info!B$4/100, (F1891/100)*Info!B$4, (1-F1891/100)*Info!B$4, FALSE)</f>
        <v>1.3356390604219473E-5</v>
      </c>
      <c r="K1891">
        <f>_xlfn.NORM.DIST(Info!B$5/100000,G1891/100000,0.0005, FALSE)</f>
        <v>2.329949471252846E-2</v>
      </c>
      <c r="L1891">
        <f t="shared" si="150"/>
        <v>-5.1653444657318159</v>
      </c>
      <c r="M1891">
        <f t="shared" si="151"/>
        <v>6.8336940985397064E-6</v>
      </c>
      <c r="N1891">
        <f t="shared" si="147"/>
        <v>1.9992458994378949E-12</v>
      </c>
      <c r="O1891">
        <f t="shared" si="149"/>
        <v>0.32998347682542473</v>
      </c>
    </row>
    <row r="1892" spans="1:15" x14ac:dyDescent="0.45">
      <c r="A1892">
        <f t="shared" si="148"/>
        <v>1890</v>
      </c>
      <c r="B1892" s="14">
        <v>1.4768867227883621E-4</v>
      </c>
      <c r="C1892" s="3">
        <v>1.2195121951219513E-2</v>
      </c>
      <c r="D1892" s="3">
        <v>3.125E-2</v>
      </c>
      <c r="E1892">
        <v>1591.8965239855204</v>
      </c>
      <c r="F1892">
        <v>25.643428256057675</v>
      </c>
      <c r="G1892">
        <v>152.39745676707244</v>
      </c>
      <c r="H1892">
        <f>(E1892-Info!B$3)^2+(F1892-Info!B$4)^2+(G1892-Info!B$5)^2</f>
        <v>250244.02378659102</v>
      </c>
      <c r="I1892">
        <f>_xlfn.BETA.DIST(Info!B$3/100000, (E1892/100000)*Info!B$3, (1-E1892/100000)*Info!B$3, FALSE)</f>
        <v>63.188217177819119</v>
      </c>
      <c r="J1892">
        <f>_xlfn.BETA.DIST(Info!B$4/100, (F1892/100)*Info!B$4, (1-F1892/100)*Info!B$4, FALSE)</f>
        <v>3.2191473029238629</v>
      </c>
      <c r="K1892">
        <f>_xlfn.NORM.DIST(Info!B$5/100000,G1892/100000,0.0005, FALSE)</f>
        <v>2.7993640611216359E-3</v>
      </c>
      <c r="L1892">
        <f t="shared" si="150"/>
        <v>-0.2445636653759955</v>
      </c>
      <c r="M1892">
        <f t="shared" si="151"/>
        <v>0.56942474321982428</v>
      </c>
      <c r="N1892">
        <f t="shared" si="147"/>
        <v>1.665892658502199E-7</v>
      </c>
      <c r="O1892">
        <f t="shared" si="149"/>
        <v>0.32998364341469055</v>
      </c>
    </row>
    <row r="1893" spans="1:15" x14ac:dyDescent="0.45">
      <c r="A1893">
        <f t="shared" si="148"/>
        <v>1891</v>
      </c>
      <c r="B1893" s="14">
        <v>3.5273368606701942E-4</v>
      </c>
      <c r="C1893" s="3">
        <v>3.125E-2</v>
      </c>
      <c r="D1893" s="3">
        <v>1.5151515151515152E-2</v>
      </c>
      <c r="E1893">
        <v>2861.4166922179243</v>
      </c>
      <c r="F1893">
        <v>61.783496616725664</v>
      </c>
      <c r="G1893">
        <v>319.93462111748005</v>
      </c>
      <c r="H1893">
        <f>(E1893-Info!B$3)^2+(F1893-Info!B$4)^2+(G1893-Info!B$5)^2</f>
        <v>2905997.6343831867</v>
      </c>
      <c r="I1893">
        <f>_xlfn.BETA.DIST(Info!B$3/100000, (E1893/100000)*Info!B$3, (1-E1893/100000)*Info!B$3, FALSE)</f>
        <v>5.9285548717100435E-3</v>
      </c>
      <c r="J1893">
        <f>_xlfn.BETA.DIST(Info!B$4/100, (F1893/100)*Info!B$4, (1-F1893/100)*Info!B$4, FALSE)</f>
        <v>1.3555843362829018E-2</v>
      </c>
      <c r="K1893">
        <f>_xlfn.NORM.DIST(Info!B$5/100000,G1893/100000,0.0005, FALSE)</f>
        <v>200.73637751326061</v>
      </c>
      <c r="L1893">
        <f t="shared" si="150"/>
        <v>-1.7922985316170745</v>
      </c>
      <c r="M1893">
        <f t="shared" si="151"/>
        <v>1.6132492370259918E-2</v>
      </c>
      <c r="N1893">
        <f t="shared" si="147"/>
        <v>4.7196755889098665E-9</v>
      </c>
      <c r="O1893">
        <f t="shared" si="149"/>
        <v>0.32998364813436615</v>
      </c>
    </row>
    <row r="1894" spans="1:15" x14ac:dyDescent="0.45">
      <c r="A1894">
        <f t="shared" si="148"/>
        <v>1892</v>
      </c>
      <c r="B1894" s="14">
        <v>2.6903416733925207E-4</v>
      </c>
      <c r="C1894" s="3">
        <v>1.5873015873015872E-2</v>
      </c>
      <c r="D1894" s="3">
        <v>1.0309278350515464E-2</v>
      </c>
      <c r="E1894">
        <v>3410.3814636011448</v>
      </c>
      <c r="F1894">
        <v>52.246929269460885</v>
      </c>
      <c r="G1894">
        <v>219.42176978803352</v>
      </c>
      <c r="H1894">
        <f>(E1894-Info!B$3)^2+(F1894-Info!B$4)^2+(G1894-Info!B$5)^2</f>
        <v>5102821.3406277262</v>
      </c>
      <c r="I1894">
        <f>_xlfn.BETA.DIST(Info!B$3/100000, (E1894/100000)*Info!B$3, (1-E1894/100000)*Info!B$3, FALSE)</f>
        <v>1.0170384396995175E-5</v>
      </c>
      <c r="J1894">
        <f>_xlfn.BETA.DIST(Info!B$4/100, (F1894/100)*Info!B$4, (1-F1894/100)*Info!B$4, FALSE)</f>
        <v>0.32753425522194191</v>
      </c>
      <c r="K1894">
        <f>_xlfn.NORM.DIST(Info!B$5/100000,G1894/100000,0.0005, FALSE)</f>
        <v>0.94343350348158606</v>
      </c>
      <c r="L1894">
        <f t="shared" si="150"/>
        <v>-5.5026946098604359</v>
      </c>
      <c r="M1894">
        <f t="shared" si="151"/>
        <v>3.1427178347096439E-6</v>
      </c>
      <c r="N1894">
        <f t="shared" si="147"/>
        <v>9.1942449479502245E-13</v>
      </c>
      <c r="O1894">
        <f t="shared" si="149"/>
        <v>0.32998364813528558</v>
      </c>
    </row>
    <row r="1895" spans="1:15" x14ac:dyDescent="0.45">
      <c r="A1895">
        <f t="shared" si="148"/>
        <v>1893</v>
      </c>
      <c r="B1895" s="14">
        <v>4.329004329004329E-3</v>
      </c>
      <c r="C1895" s="3">
        <v>1.4925373134328358E-2</v>
      </c>
      <c r="D1895" s="3">
        <v>1.7241379310344827E-2</v>
      </c>
      <c r="E1895">
        <v>32863.193030811337</v>
      </c>
      <c r="F1895">
        <v>41.075544207580897</v>
      </c>
      <c r="G1895">
        <v>2772.784264446705</v>
      </c>
      <c r="H1895">
        <f>(E1895-Info!B$3)^2+(F1895-Info!B$4)^2+(G1895-Info!B$5)^2</f>
        <v>1010771811.9702504</v>
      </c>
      <c r="I1895">
        <f>_xlfn.BETA.DIST(Info!B$3/100000, (E1895/100000)*Info!B$3, (1-E1895/100000)*Info!B$3, FALSE)</f>
        <v>0</v>
      </c>
      <c r="J1895">
        <f>_xlfn.BETA.DIST(Info!B$4/100, (F1895/100)*Info!B$4, (1-F1895/100)*Info!B$4, FALSE)</f>
        <v>2.8968840534065352</v>
      </c>
      <c r="K1895">
        <f>_xlfn.NORM.DIST(Info!B$5/100000,G1895/100000,0.0005, FALSE)</f>
        <v>0</v>
      </c>
      <c r="L1895" t="e">
        <f t="shared" si="150"/>
        <v>#NUM!</v>
      </c>
      <c r="M1895">
        <f t="shared" si="151"/>
        <v>0</v>
      </c>
      <c r="N1895">
        <f t="shared" si="147"/>
        <v>0</v>
      </c>
      <c r="O1895">
        <f t="shared" si="149"/>
        <v>0.32998364813528558</v>
      </c>
    </row>
    <row r="1896" spans="1:15" x14ac:dyDescent="0.45">
      <c r="A1896">
        <f t="shared" si="148"/>
        <v>1894</v>
      </c>
      <c r="B1896" s="14">
        <v>7.3099415204678359E-4</v>
      </c>
      <c r="C1896" s="3">
        <v>9.0909090909090912E-2</v>
      </c>
      <c r="D1896" s="3">
        <v>1.5873015873015872E-2</v>
      </c>
      <c r="E1896">
        <v>4256.9043928429146</v>
      </c>
      <c r="F1896">
        <v>81.931495046494334</v>
      </c>
      <c r="G1896">
        <v>660.99972184712294</v>
      </c>
      <c r="H1896">
        <f>(E1896-Info!B$3)^2+(F1896-Info!B$4)^2+(G1896-Info!B$5)^2</f>
        <v>9666048.70526818</v>
      </c>
      <c r="I1896">
        <f>_xlfn.BETA.DIST(Info!B$3/100000, (E1896/100000)*Info!B$3, (1-E1896/100000)*Info!B$3, FALSE)</f>
        <v>7.0524796831039948E-11</v>
      </c>
      <c r="J1896">
        <f>_xlfn.BETA.DIST(Info!B$4/100, (F1896/100)*Info!B$4, (1-F1896/100)*Info!B$4, FALSE)</f>
        <v>1.719679568044405E-7</v>
      </c>
      <c r="K1896">
        <f>_xlfn.NORM.DIST(Info!B$5/100000,G1896/100000,0.0005, FALSE)</f>
        <v>1.3190976583466354E-3</v>
      </c>
      <c r="L1896">
        <f t="shared" si="150"/>
        <v>-19.795933675580539</v>
      </c>
      <c r="M1896">
        <f t="shared" si="151"/>
        <v>1.5998023279630738E-20</v>
      </c>
      <c r="N1896">
        <f t="shared" si="147"/>
        <v>4.6803356983375064E-27</v>
      </c>
      <c r="O1896">
        <f t="shared" si="149"/>
        <v>0.32998364813528558</v>
      </c>
    </row>
    <row r="1897" spans="1:15" x14ac:dyDescent="0.45">
      <c r="A1897">
        <f t="shared" si="148"/>
        <v>1895</v>
      </c>
      <c r="B1897" s="14">
        <v>1.4334862385321102E-4</v>
      </c>
      <c r="C1897" s="3">
        <v>0.2</v>
      </c>
      <c r="D1897" s="3">
        <v>1.2345679012345678E-2</v>
      </c>
      <c r="E1897">
        <v>929.46811061877611</v>
      </c>
      <c r="F1897">
        <v>92.363530753105181</v>
      </c>
      <c r="G1897">
        <v>126.61582285779497</v>
      </c>
      <c r="H1897">
        <f>(E1897-Info!B$3)^2+(F1897-Info!B$4)^2+(G1897-Info!B$5)^2</f>
        <v>132692.752050168</v>
      </c>
      <c r="I1897">
        <f>_xlfn.BETA.DIST(Info!B$3/100000, (E1897/100000)*Info!B$3, (1-E1897/100000)*Info!B$3, FALSE)</f>
        <v>84.823246715704016</v>
      </c>
      <c r="J1897">
        <f>_xlfn.BETA.DIST(Info!B$4/100, (F1897/100)*Info!B$4, (1-F1897/100)*Info!B$4, FALSE)</f>
        <v>1.4005119247443969E-11</v>
      </c>
      <c r="K1897">
        <f>_xlfn.NORM.DIST(Info!B$5/100000,G1897/100000,0.0005, FALSE)</f>
        <v>1.8490308249245776E-4</v>
      </c>
      <c r="L1897">
        <f t="shared" si="150"/>
        <v>-12.658254146112421</v>
      </c>
      <c r="M1897">
        <f t="shared" si="151"/>
        <v>2.1965740767187593E-13</v>
      </c>
      <c r="N1897">
        <f t="shared" si="147"/>
        <v>6.4262339700426136E-20</v>
      </c>
      <c r="O1897">
        <f t="shared" si="149"/>
        <v>0.32998364813528558</v>
      </c>
    </row>
    <row r="1898" spans="1:15" x14ac:dyDescent="0.45">
      <c r="A1898">
        <f t="shared" si="148"/>
        <v>1896</v>
      </c>
      <c r="B1898" s="14">
        <v>2.2747952684258417E-4</v>
      </c>
      <c r="C1898" s="3">
        <v>1.1363636363636364E-2</v>
      </c>
      <c r="D1898" s="3">
        <v>1.5873015873015872E-2</v>
      </c>
      <c r="E1898">
        <v>3019.6199839176102</v>
      </c>
      <c r="F1898">
        <v>36.176114174824924</v>
      </c>
      <c r="G1898">
        <v>207.12774282296374</v>
      </c>
      <c r="H1898">
        <f>(E1898-Info!B$3)^2+(F1898-Info!B$4)^2+(G1898-Info!B$5)^2</f>
        <v>3500288.4751691264</v>
      </c>
      <c r="I1898">
        <f>_xlfn.BETA.DIST(Info!B$3/100000, (E1898/100000)*Info!B$3, (1-E1898/100000)*Info!B$3, FALSE)</f>
        <v>1.0679744199083936E-3</v>
      </c>
      <c r="J1898">
        <f>_xlfn.BETA.DIST(Info!B$4/100, (F1898/100)*Info!B$4, (1-F1898/100)*Info!B$4, FALSE)</f>
        <v>4.4063732386254957</v>
      </c>
      <c r="K1898">
        <f>_xlfn.NORM.DIST(Info!B$5/100000,G1898/100000,0.0005, FALSE)</f>
        <v>0.37112204805017024</v>
      </c>
      <c r="L1898">
        <f t="shared" si="150"/>
        <v>-2.757841112235043</v>
      </c>
      <c r="M1898">
        <f t="shared" si="151"/>
        <v>1.7464609833443868E-3</v>
      </c>
      <c r="N1898">
        <f t="shared" si="147"/>
        <v>5.1093960442649324E-10</v>
      </c>
      <c r="O1898">
        <f t="shared" si="149"/>
        <v>0.3299836486462252</v>
      </c>
    </row>
    <row r="1899" spans="1:15" x14ac:dyDescent="0.45">
      <c r="A1899">
        <f t="shared" si="148"/>
        <v>1897</v>
      </c>
      <c r="B1899" s="14">
        <v>2.8074115665356543E-4</v>
      </c>
      <c r="C1899" s="3">
        <v>1.8518518518518517E-2</v>
      </c>
      <c r="D1899" s="3">
        <v>0.14285714285714285</v>
      </c>
      <c r="E1899">
        <v>1671.5621610085684</v>
      </c>
      <c r="F1899">
        <v>11.22178053973238</v>
      </c>
      <c r="G1899">
        <v>320.0857380355676</v>
      </c>
      <c r="H1899">
        <f>(E1899-Info!B$3)^2+(F1899-Info!B$4)^2+(G1899-Info!B$5)^2</f>
        <v>270034.82942660328</v>
      </c>
      <c r="I1899">
        <f>_xlfn.BETA.DIST(Info!B$3/100000, (E1899/100000)*Info!B$3, (1-E1899/100000)*Info!B$3, FALSE)</f>
        <v>47.000388567252045</v>
      </c>
      <c r="J1899">
        <f>_xlfn.BETA.DIST(Info!B$4/100, (F1899/100)*Info!B$4, (1-F1899/100)*Info!B$4, FALSE)</f>
        <v>6.4890146469978233E-2</v>
      </c>
      <c r="K1899">
        <f>_xlfn.NORM.DIST(Info!B$5/100000,G1899/100000,0.0005, FALSE)</f>
        <v>201.74589478556715</v>
      </c>
      <c r="L1899">
        <f t="shared" si="150"/>
        <v>2.7890849091193584</v>
      </c>
      <c r="M1899">
        <f t="shared" si="151"/>
        <v>615.29715798905204</v>
      </c>
      <c r="N1899">
        <f t="shared" si="147"/>
        <v>1.8000956763754902E-4</v>
      </c>
      <c r="O1899">
        <f t="shared" si="149"/>
        <v>0.33016365821386273</v>
      </c>
    </row>
    <row r="1900" spans="1:15" x14ac:dyDescent="0.45">
      <c r="A1900">
        <f t="shared" si="148"/>
        <v>1898</v>
      </c>
      <c r="B1900" s="14">
        <v>1.0354110581901015E-4</v>
      </c>
      <c r="C1900" s="3">
        <v>5.5555555555555552E-2</v>
      </c>
      <c r="D1900" s="3">
        <v>2.4390243902439025E-2</v>
      </c>
      <c r="E1900">
        <v>545.4774907575196</v>
      </c>
      <c r="F1900">
        <v>66.07014326365497</v>
      </c>
      <c r="G1900">
        <v>105.01540636000556</v>
      </c>
      <c r="H1900">
        <f>(E1900-Info!B$3)^2+(F1900-Info!B$4)^2+(G1900-Info!B$5)^2</f>
        <v>466351.8739986826</v>
      </c>
      <c r="I1900">
        <f>_xlfn.BETA.DIST(Info!B$3/100000, (E1900/100000)*Info!B$3, (1-E1900/100000)*Info!B$3, FALSE)</f>
        <v>8.0715734273937585</v>
      </c>
      <c r="J1900">
        <f>_xlfn.BETA.DIST(Info!B$4/100, (F1900/100)*Info!B$4, (1-F1900/100)*Info!B$4, FALSE)</f>
        <v>2.1429336079298606E-3</v>
      </c>
      <c r="K1900">
        <f>_xlfn.NORM.DIST(Info!B$5/100000,G1900/100000,0.0005, FALSE)</f>
        <v>1.5463940201401848E-5</v>
      </c>
      <c r="L1900">
        <f t="shared" si="150"/>
        <v>-6.572712920468275</v>
      </c>
      <c r="M1900">
        <f t="shared" si="151"/>
        <v>2.6747739169782039E-7</v>
      </c>
      <c r="N1900">
        <f t="shared" si="147"/>
        <v>7.8252416750477977E-14</v>
      </c>
      <c r="O1900">
        <f t="shared" si="149"/>
        <v>0.330163658213941</v>
      </c>
    </row>
    <row r="1901" spans="1:15" x14ac:dyDescent="0.45">
      <c r="A1901">
        <f t="shared" si="148"/>
        <v>1899</v>
      </c>
      <c r="B1901" s="14">
        <v>6.6357000663570006E-4</v>
      </c>
      <c r="C1901" s="3">
        <v>1.0526315789473684E-2</v>
      </c>
      <c r="D1901" s="3">
        <v>0.05</v>
      </c>
      <c r="E1901">
        <v>6953.2234241393244</v>
      </c>
      <c r="F1901">
        <v>16.304765201446578</v>
      </c>
      <c r="G1901">
        <v>676.86886810686508</v>
      </c>
      <c r="H1901">
        <f>(E1901-Info!B$3)^2+(F1901-Info!B$4)^2+(G1901-Info!B$5)^2</f>
        <v>33648281.904252276</v>
      </c>
      <c r="I1901">
        <f>_xlfn.BETA.DIST(Info!B$3/100000, (E1901/100000)*Info!B$3, (1-E1901/100000)*Info!B$3, FALSE)</f>
        <v>1.1649086196644751E-32</v>
      </c>
      <c r="J1901">
        <f>_xlfn.BETA.DIST(Info!B$4/100, (F1901/100)*Info!B$4, (1-F1901/100)*Info!B$4, FALSE)</f>
        <v>0.45989160931556872</v>
      </c>
      <c r="K1901">
        <f>_xlfn.NORM.DIST(Info!B$5/100000,G1901/100000,0.0005, FALSE)</f>
        <v>2.4387190322938698E-4</v>
      </c>
      <c r="L1901">
        <f t="shared" si="150"/>
        <v>-35.883890887595115</v>
      </c>
      <c r="M1901">
        <f t="shared" si="151"/>
        <v>1.3064990925129007E-36</v>
      </c>
      <c r="N1901">
        <f t="shared" si="147"/>
        <v>3.8222561848121197E-43</v>
      </c>
      <c r="O1901">
        <f t="shared" si="149"/>
        <v>0.330163658213941</v>
      </c>
    </row>
    <row r="1902" spans="1:15" x14ac:dyDescent="0.45">
      <c r="A1902">
        <f t="shared" si="148"/>
        <v>1900</v>
      </c>
      <c r="B1902" s="14">
        <v>1.3365410318096765E-4</v>
      </c>
      <c r="C1902" s="3">
        <v>6.6666666666666666E-2</v>
      </c>
      <c r="D1902" s="3">
        <v>6.25E-2</v>
      </c>
      <c r="E1902">
        <v>399.41777904200086</v>
      </c>
      <c r="F1902">
        <v>50.069549078660145</v>
      </c>
      <c r="G1902">
        <v>149.32163648335595</v>
      </c>
      <c r="H1902">
        <f>(E1902-Info!B$3)^2+(F1902-Info!B$4)^2+(G1902-Info!B$5)^2</f>
        <v>641637.18329624389</v>
      </c>
      <c r="I1902">
        <f>_xlfn.BETA.DIST(Info!B$3/100000, (E1902/100000)*Info!B$3, (1-E1902/100000)*Info!B$3, FALSE)</f>
        <v>1.4781929524028108</v>
      </c>
      <c r="J1902">
        <f>_xlfn.BETA.DIST(Info!B$4/100, (F1902/100)*Info!B$4, (1-F1902/100)*Info!B$4, FALSE)</f>
        <v>0.57087200427984652</v>
      </c>
      <c r="K1902">
        <f>_xlfn.NORM.DIST(Info!B$5/100000,G1902/100000,0.0005, FALSE)</f>
        <v>2.0527426602336184E-3</v>
      </c>
      <c r="L1902">
        <f t="shared" si="150"/>
        <v>-2.7613956190896856</v>
      </c>
      <c r="M1902">
        <f t="shared" si="151"/>
        <v>1.7322253140228643E-3</v>
      </c>
      <c r="N1902">
        <f t="shared" si="147"/>
        <v>5.0677485793558884E-10</v>
      </c>
      <c r="O1902">
        <f t="shared" si="149"/>
        <v>0.33016365872071585</v>
      </c>
    </row>
    <row r="1903" spans="1:15" x14ac:dyDescent="0.45">
      <c r="A1903">
        <f t="shared" si="148"/>
        <v>1901</v>
      </c>
      <c r="B1903" s="14">
        <v>8.4745762711864406E-3</v>
      </c>
      <c r="C1903" s="3">
        <v>0.33333333333333331</v>
      </c>
      <c r="D1903" s="3">
        <v>2.9411764705882353E-2</v>
      </c>
      <c r="E1903">
        <v>21758.506740269113</v>
      </c>
      <c r="F1903">
        <v>90.86015719599672</v>
      </c>
      <c r="G1903">
        <v>6901.7800597035593</v>
      </c>
      <c r="H1903">
        <f>(E1903-Info!B$3)^2+(F1903-Info!B$4)^2+(G1903-Info!B$5)^2</f>
        <v>466577261.22083545</v>
      </c>
      <c r="I1903">
        <f>_xlfn.BETA.DIST(Info!B$3/100000, (E1903/100000)*Info!B$3, (1-E1903/100000)*Info!B$3, FALSE)</f>
        <v>3.6922993097262295E-227</v>
      </c>
      <c r="J1903">
        <f>_xlfn.BETA.DIST(Info!B$4/100, (F1903/100)*Info!B$4, (1-F1903/100)*Info!B$4, FALSE)</f>
        <v>6.9751806370199811E-11</v>
      </c>
      <c r="K1903">
        <f>_xlfn.NORM.DIST(Info!B$5/100000,G1903/100000,0.0005, FALSE)</f>
        <v>0</v>
      </c>
      <c r="L1903" t="e">
        <f t="shared" si="150"/>
        <v>#NUM!</v>
      </c>
      <c r="M1903">
        <f t="shared" si="151"/>
        <v>0</v>
      </c>
      <c r="N1903">
        <f t="shared" si="147"/>
        <v>0</v>
      </c>
      <c r="O1903">
        <f t="shared" si="149"/>
        <v>0.33016365872071585</v>
      </c>
    </row>
    <row r="1904" spans="1:15" x14ac:dyDescent="0.45">
      <c r="A1904">
        <f t="shared" si="148"/>
        <v>1902</v>
      </c>
      <c r="B1904" s="14">
        <v>1.086484137331595E-4</v>
      </c>
      <c r="C1904" s="3">
        <v>1.7857142857142856E-2</v>
      </c>
      <c r="D1904" s="3">
        <v>8.3333333333333329E-2</v>
      </c>
      <c r="E1904">
        <v>724.29846688364626</v>
      </c>
      <c r="F1904">
        <v>16.992996105185473</v>
      </c>
      <c r="G1904">
        <v>122.53467770636517</v>
      </c>
      <c r="H1904">
        <f>(E1904-Info!B$3)^2+(F1904-Info!B$4)^2+(G1904-Info!B$5)^2</f>
        <v>267857.47287043778</v>
      </c>
      <c r="I1904">
        <f>_xlfn.BETA.DIST(Info!B$3/100000, (E1904/100000)*Info!B$3, (1-E1904/100000)*Info!B$3, FALSE)</f>
        <v>33.039528973493937</v>
      </c>
      <c r="J1904">
        <f>_xlfn.BETA.DIST(Info!B$4/100, (F1904/100)*Info!B$4, (1-F1904/100)*Info!B$4, FALSE)</f>
        <v>0.56685655899162968</v>
      </c>
      <c r="K1904">
        <f>_xlfn.NORM.DIST(Info!B$5/100000,G1904/100000,0.0005, FALSE)</f>
        <v>1.1736809208812507E-4</v>
      </c>
      <c r="L1904">
        <f t="shared" si="150"/>
        <v>-2.6579429318271179</v>
      </c>
      <c r="M1904">
        <f t="shared" si="151"/>
        <v>2.1981487000521721E-3</v>
      </c>
      <c r="N1904">
        <f t="shared" si="147"/>
        <v>6.4308406427983591E-10</v>
      </c>
      <c r="O1904">
        <f t="shared" si="149"/>
        <v>0.33016365936379993</v>
      </c>
    </row>
    <row r="1905" spans="1:15" x14ac:dyDescent="0.45">
      <c r="A1905">
        <f t="shared" si="148"/>
        <v>1903</v>
      </c>
      <c r="B1905" s="14">
        <v>1.4801657785671994E-4</v>
      </c>
      <c r="C1905" s="3">
        <v>2.0408163265306121E-2</v>
      </c>
      <c r="D1905" s="3">
        <v>0.125</v>
      </c>
      <c r="E1905">
        <v>829.90852720677913</v>
      </c>
      <c r="F1905">
        <v>13.684837181403012</v>
      </c>
      <c r="G1905">
        <v>169.59605552115718</v>
      </c>
      <c r="H1905">
        <f>(E1905-Info!B$3)^2+(F1905-Info!B$4)^2+(G1905-Info!B$5)^2</f>
        <v>163121.41001769312</v>
      </c>
      <c r="I1905">
        <f>_xlfn.BETA.DIST(Info!B$3/100000, (E1905/100000)*Info!B$3, (1-E1905/100000)*Info!B$3, FALSE)</f>
        <v>58.058006687810263</v>
      </c>
      <c r="J1905">
        <f>_xlfn.BETA.DIST(Info!B$4/100, (F1905/100)*Info!B$4, (1-F1905/100)*Info!B$4, FALSE)</f>
        <v>0.18480749599310936</v>
      </c>
      <c r="K1905">
        <f>_xlfn.NORM.DIST(Info!B$5/100000,G1905/100000,0.0005, FALSE)</f>
        <v>1.4794255235647194E-2</v>
      </c>
      <c r="L1905">
        <f t="shared" si="150"/>
        <v>-0.7993251892022204</v>
      </c>
      <c r="M1905">
        <f t="shared" si="151"/>
        <v>0.1587357728430594</v>
      </c>
      <c r="N1905">
        <f t="shared" si="147"/>
        <v>4.6439281357122296E-8</v>
      </c>
      <c r="O1905">
        <f t="shared" si="149"/>
        <v>0.3301637058030813</v>
      </c>
    </row>
    <row r="1906" spans="1:15" x14ac:dyDescent="0.45">
      <c r="A1906">
        <f t="shared" si="148"/>
        <v>1904</v>
      </c>
      <c r="B1906" s="14">
        <v>1.2970168612191958E-3</v>
      </c>
      <c r="C1906" s="3">
        <v>4.1666666666666664E-2</v>
      </c>
      <c r="D1906" s="3">
        <v>1.098901098901099E-2</v>
      </c>
      <c r="E1906">
        <v>10419.314604827945</v>
      </c>
      <c r="F1906">
        <v>73.290587493280256</v>
      </c>
      <c r="G1906">
        <v>1001.4858437558684</v>
      </c>
      <c r="H1906">
        <f>(E1906-Info!B$3)^2+(F1906-Info!B$4)^2+(G1906-Info!B$5)^2</f>
        <v>86113300.321946457</v>
      </c>
      <c r="I1906">
        <f>_xlfn.BETA.DIST(Info!B$3/100000, (E1906/100000)*Info!B$3, (1-E1906/100000)*Info!B$3, FALSE)</f>
        <v>5.4919334952458903E-69</v>
      </c>
      <c r="J1906">
        <f>_xlfn.BETA.DIST(Info!B$4/100, (F1906/100)*Info!B$4, (1-F1906/100)*Info!B$4, FALSE)</f>
        <v>5.0914821698395775E-5</v>
      </c>
      <c r="K1906">
        <f>_xlfn.NORM.DIST(Info!B$5/100000,G1906/100000,0.0005, FALSE)</f>
        <v>6.1710597885851114E-29</v>
      </c>
      <c r="L1906">
        <f t="shared" si="150"/>
        <v>-100.76307074916619</v>
      </c>
      <c r="M1906">
        <f t="shared" si="151"/>
        <v>1.7255567655842015E-101</v>
      </c>
      <c r="N1906">
        <f t="shared" si="147"/>
        <v>5.0482392657563104E-108</v>
      </c>
      <c r="O1906">
        <f t="shared" si="149"/>
        <v>0.3301637058030813</v>
      </c>
    </row>
    <row r="1907" spans="1:15" x14ac:dyDescent="0.45">
      <c r="A1907">
        <f t="shared" si="148"/>
        <v>1905</v>
      </c>
      <c r="B1907" s="14">
        <v>2.6968716289104636E-4</v>
      </c>
      <c r="C1907" s="3">
        <v>2.3809523809523808E-2</v>
      </c>
      <c r="D1907" s="3">
        <v>1.1111111111111112E-2</v>
      </c>
      <c r="E1907">
        <v>2803.6592602696333</v>
      </c>
      <c r="F1907">
        <v>60.869372811456195</v>
      </c>
      <c r="G1907">
        <v>226.49992523859089</v>
      </c>
      <c r="H1907">
        <f>(E1907-Info!B$3)^2+(F1907-Info!B$4)^2+(G1907-Info!B$5)^2</f>
        <v>2736878.2917188425</v>
      </c>
      <c r="I1907">
        <f>_xlfn.BETA.DIST(Info!B$3/100000, (E1907/100000)*Info!B$3, (1-E1907/100000)*Info!B$3, FALSE)</f>
        <v>1.0798895669215089E-2</v>
      </c>
      <c r="J1907">
        <f>_xlfn.BETA.DIST(Info!B$4/100, (F1907/100)*Info!B$4, (1-F1907/100)*Info!B$4, FALSE)</f>
        <v>1.9417284000880258E-2</v>
      </c>
      <c r="K1907">
        <f>_xlfn.NORM.DIST(Info!B$5/100000,G1907/100000,0.0005, FALSE)</f>
        <v>1.5706800024680385</v>
      </c>
      <c r="L1907">
        <f t="shared" si="150"/>
        <v>-3.4823444574621969</v>
      </c>
      <c r="M1907">
        <f t="shared" si="151"/>
        <v>3.2934838831479225E-4</v>
      </c>
      <c r="N1907">
        <f t="shared" si="147"/>
        <v>9.635321764922604E-11</v>
      </c>
      <c r="O1907">
        <f t="shared" si="149"/>
        <v>0.3301637058994345</v>
      </c>
    </row>
    <row r="1908" spans="1:15" x14ac:dyDescent="0.45">
      <c r="A1908">
        <f t="shared" si="148"/>
        <v>1906</v>
      </c>
      <c r="B1908" s="14">
        <v>1.1296882060551288E-4</v>
      </c>
      <c r="C1908" s="3">
        <v>2.7027027027027029E-2</v>
      </c>
      <c r="D1908" s="3">
        <v>5.5555555555555552E-2</v>
      </c>
      <c r="E1908">
        <v>602.12282603525182</v>
      </c>
      <c r="F1908">
        <v>31.211590695709447</v>
      </c>
      <c r="G1908">
        <v>124.7323940123747</v>
      </c>
      <c r="H1908">
        <f>(E1908-Info!B$3)^2+(F1908-Info!B$4)^2+(G1908-Info!B$5)^2</f>
        <v>387546.02437800146</v>
      </c>
      <c r="I1908">
        <f>_xlfn.BETA.DIST(Info!B$3/100000, (E1908/100000)*Info!B$3, (1-E1908/100000)*Info!B$3, FALSE)</f>
        <v>13.52306859740145</v>
      </c>
      <c r="J1908">
        <f>_xlfn.BETA.DIST(Info!B$4/100, (F1908/100)*Info!B$4, (1-F1908/100)*Info!B$4, FALSE)</f>
        <v>4.7251119956410319</v>
      </c>
      <c r="K1908">
        <f>_xlfn.NORM.DIST(Info!B$5/100000,G1908/100000,0.0005, FALSE)</f>
        <v>1.5004006761871368E-4</v>
      </c>
      <c r="L1908">
        <f t="shared" si="150"/>
        <v>-2.0183053910357369</v>
      </c>
      <c r="M1908">
        <f t="shared" si="151"/>
        <v>9.5872622883661079E-3</v>
      </c>
      <c r="N1908">
        <f t="shared" si="147"/>
        <v>2.8048218928832904E-9</v>
      </c>
      <c r="O1908">
        <f t="shared" si="149"/>
        <v>0.33016370870425638</v>
      </c>
    </row>
    <row r="1909" spans="1:15" x14ac:dyDescent="0.45">
      <c r="A1909">
        <f t="shared" si="148"/>
        <v>1907</v>
      </c>
      <c r="B1909" s="14">
        <v>1.0447137484329294E-4</v>
      </c>
      <c r="C1909" s="3">
        <v>1.6129032258064516E-2</v>
      </c>
      <c r="D1909" s="3">
        <v>1.3888888888888888E-2</v>
      </c>
      <c r="E1909">
        <v>1204.7981917973543</v>
      </c>
      <c r="F1909">
        <v>47.158836208223477</v>
      </c>
      <c r="G1909">
        <v>94.275711109301056</v>
      </c>
      <c r="H1909">
        <f>(E1909-Info!B$3)^2+(F1909-Info!B$4)^2+(G1909-Info!B$5)^2</f>
        <v>97631.927703679467</v>
      </c>
      <c r="I1909">
        <f>_xlfn.BETA.DIST(Info!B$3/100000, (E1909/100000)*Info!B$3, (1-E1909/100000)*Info!B$3, FALSE)</f>
        <v>127.23756441015676</v>
      </c>
      <c r="J1909">
        <f>_xlfn.BETA.DIST(Info!B$4/100, (F1909/100)*Info!B$4, (1-F1909/100)*Info!B$4, FALSE)</f>
        <v>1.0872486014741436</v>
      </c>
      <c r="K1909">
        <f>_xlfn.NORM.DIST(Info!B$5/100000,G1909/100000,0.0005, FALSE)</f>
        <v>4.201061259012296E-6</v>
      </c>
      <c r="L1909">
        <f t="shared" si="150"/>
        <v>-3.2356967806960677</v>
      </c>
      <c r="M1909">
        <f t="shared" si="151"/>
        <v>5.8117004199778892E-4</v>
      </c>
      <c r="N1909">
        <f t="shared" si="147"/>
        <v>1.7002543669441038E-10</v>
      </c>
      <c r="O1909">
        <f t="shared" si="149"/>
        <v>0.33016370887428181</v>
      </c>
    </row>
    <row r="1910" spans="1:15" x14ac:dyDescent="0.45">
      <c r="A1910">
        <f t="shared" si="148"/>
        <v>1908</v>
      </c>
      <c r="B1910" s="14">
        <v>1.8063583815028901E-4</v>
      </c>
      <c r="C1910" s="3">
        <v>1.020408163265306E-2</v>
      </c>
      <c r="D1910" s="3">
        <v>1.3513513513513514E-2</v>
      </c>
      <c r="E1910">
        <v>2693.6743134360318</v>
      </c>
      <c r="F1910">
        <v>36.570176577417342</v>
      </c>
      <c r="G1910">
        <v>159.02462745502427</v>
      </c>
      <c r="H1910">
        <f>(E1910-Info!B$3)^2+(F1910-Info!B$4)^2+(G1910-Info!B$5)^2</f>
        <v>2414768.329172133</v>
      </c>
      <c r="I1910">
        <f>_xlfn.BETA.DIST(Info!B$3/100000, (E1910/100000)*Info!B$3, (1-E1910/100000)*Info!B$3, FALSE)</f>
        <v>3.2501239831965047E-2</v>
      </c>
      <c r="J1910">
        <f>_xlfn.BETA.DIST(Info!B$4/100, (F1910/100)*Info!B$4, (1-F1910/100)*Info!B$4, FALSE)</f>
        <v>4.3141514076675378</v>
      </c>
      <c r="K1910">
        <f>_xlfn.NORM.DIST(Info!B$5/100000,G1910/100000,0.0005, FALSE)</f>
        <v>5.3920342394036484E-3</v>
      </c>
      <c r="L1910">
        <f t="shared" si="150"/>
        <v>-3.1214520474199459</v>
      </c>
      <c r="M1910">
        <f t="shared" si="151"/>
        <v>7.5604553441950258E-4</v>
      </c>
      <c r="N1910">
        <f t="shared" si="147"/>
        <v>2.2118650801175306E-10</v>
      </c>
      <c r="O1910">
        <f t="shared" si="149"/>
        <v>0.33016370909546833</v>
      </c>
    </row>
    <row r="1911" spans="1:15" x14ac:dyDescent="0.45">
      <c r="A1911">
        <f t="shared" si="148"/>
        <v>1909</v>
      </c>
      <c r="B1911" s="14">
        <v>1.8422991893883567E-4</v>
      </c>
      <c r="C1911" s="3">
        <v>1.7241379310344827E-2</v>
      </c>
      <c r="D1911" s="3">
        <v>1.3157894736842105E-2</v>
      </c>
      <c r="E1911">
        <v>2076.43362693775</v>
      </c>
      <c r="F1911">
        <v>49.850893153774422</v>
      </c>
      <c r="G1911">
        <v>162.70433866122002</v>
      </c>
      <c r="H1911">
        <f>(E1911-Info!B$3)^2+(F1911-Info!B$4)^2+(G1911-Info!B$5)^2</f>
        <v>899738.0187235222</v>
      </c>
      <c r="I1911">
        <f>_xlfn.BETA.DIST(Info!B$3/100000, (E1911/100000)*Info!B$3, (1-E1911/100000)*Info!B$3, FALSE)</f>
        <v>5.3530164689666311</v>
      </c>
      <c r="J1911">
        <f>_xlfn.BETA.DIST(Info!B$4/100, (F1911/100)*Info!B$4, (1-F1911/100)*Info!B$4, FALSE)</f>
        <v>0.60152876170785452</v>
      </c>
      <c r="K1911">
        <f>_xlfn.NORM.DIST(Info!B$5/100000,G1911/100000,0.0005, FALSE)</f>
        <v>7.7007539039540144E-3</v>
      </c>
      <c r="L1911">
        <f t="shared" si="150"/>
        <v>-1.6056117781007679</v>
      </c>
      <c r="M1911">
        <f t="shared" si="151"/>
        <v>2.479637649917224E-2</v>
      </c>
      <c r="N1911">
        <f t="shared" si="147"/>
        <v>7.2543566220621108E-9</v>
      </c>
      <c r="O1911">
        <f t="shared" si="149"/>
        <v>0.33016371634982494</v>
      </c>
    </row>
    <row r="1912" spans="1:15" x14ac:dyDescent="0.45">
      <c r="A1912">
        <f t="shared" si="148"/>
        <v>1910</v>
      </c>
      <c r="B1912" s="14">
        <v>2.2266755733689602E-4</v>
      </c>
      <c r="C1912" s="3">
        <v>2.564102564102564E-2</v>
      </c>
      <c r="D1912" s="3">
        <v>1.6949152542372881E-2</v>
      </c>
      <c r="E1912">
        <v>1880.4332215773902</v>
      </c>
      <c r="F1912">
        <v>54.83416624028019</v>
      </c>
      <c r="G1912">
        <v>208.76720454528109</v>
      </c>
      <c r="H1912">
        <f>(E1912-Info!B$3)^2+(F1912-Info!B$4)^2+(G1912-Info!B$5)^2</f>
        <v>558704.57750707911</v>
      </c>
      <c r="I1912">
        <f>_xlfn.BETA.DIST(Info!B$3/100000, (E1912/100000)*Info!B$3, (1-E1912/100000)*Info!B$3, FALSE)</f>
        <v>17.487101156531583</v>
      </c>
      <c r="J1912">
        <f>_xlfn.BETA.DIST(Info!B$4/100, (F1912/100)*Info!B$4, (1-F1912/100)*Info!B$4, FALSE)</f>
        <v>0.15591440783824356</v>
      </c>
      <c r="K1912">
        <f>_xlfn.NORM.DIST(Info!B$5/100000,G1912/100000,0.0005, FALSE)</f>
        <v>0.42176295545750586</v>
      </c>
      <c r="L1912">
        <f t="shared" si="150"/>
        <v>6.0672503746933948E-2</v>
      </c>
      <c r="M1912">
        <f t="shared" si="151"/>
        <v>1.1499329113102159</v>
      </c>
      <c r="N1912">
        <f t="shared" si="147"/>
        <v>3.3642106661708827E-7</v>
      </c>
      <c r="O1912">
        <f t="shared" si="149"/>
        <v>0.33016405277089156</v>
      </c>
    </row>
    <row r="1913" spans="1:15" x14ac:dyDescent="0.45">
      <c r="A1913">
        <f t="shared" si="148"/>
        <v>1911</v>
      </c>
      <c r="B1913" s="14">
        <v>2.0837674515524068E-4</v>
      </c>
      <c r="C1913" s="3">
        <v>0.14285714285714285</v>
      </c>
      <c r="D1913" s="3">
        <v>1.0869565217391304E-2</v>
      </c>
      <c r="E1913">
        <v>1505.0929084262459</v>
      </c>
      <c r="F1913">
        <v>90.46008554584057</v>
      </c>
      <c r="G1913">
        <v>176.78410585305994</v>
      </c>
      <c r="H1913">
        <f>(E1913-Info!B$3)^2+(F1913-Info!B$4)^2+(G1913-Info!B$5)^2</f>
        <v>174348.16959544609</v>
      </c>
      <c r="I1913">
        <f>_xlfn.BETA.DIST(Info!B$3/100000, (E1913/100000)*Info!B$3, (1-E1913/100000)*Info!B$3, FALSE)</f>
        <v>82.564756677712907</v>
      </c>
      <c r="J1913">
        <f>_xlfn.BETA.DIST(Info!B$4/100, (F1913/100)*Info!B$4, (1-F1913/100)*Info!B$4, FALSE)</f>
        <v>1.0500867360445812E-10</v>
      </c>
      <c r="K1913">
        <f>_xlfn.NORM.DIST(Info!B$5/100000,G1913/100000,0.0005, FALSE)</f>
        <v>2.8645405172614876E-2</v>
      </c>
      <c r="L1913">
        <f t="shared" si="150"/>
        <v>-9.604925152364034</v>
      </c>
      <c r="M1913">
        <f t="shared" si="151"/>
        <v>2.4835610929098147E-10</v>
      </c>
      <c r="N1913">
        <f t="shared" si="147"/>
        <v>7.265834934087068E-17</v>
      </c>
      <c r="O1913">
        <f t="shared" si="149"/>
        <v>0.33016405277089161</v>
      </c>
    </row>
    <row r="1914" spans="1:15" x14ac:dyDescent="0.45">
      <c r="A1914">
        <f t="shared" si="148"/>
        <v>1912</v>
      </c>
      <c r="B1914" s="14">
        <v>1.7546938059308652E-4</v>
      </c>
      <c r="C1914" s="3">
        <v>1.1363636363636364E-2</v>
      </c>
      <c r="D1914" s="3">
        <v>3.7037037037037035E-2</v>
      </c>
      <c r="E1914">
        <v>1918.9194061551573</v>
      </c>
      <c r="F1914">
        <v>21.649966732660776</v>
      </c>
      <c r="G1914">
        <v>183.81268566484277</v>
      </c>
      <c r="H1914">
        <f>(E1914-Info!B$3)^2+(F1914-Info!B$4)^2+(G1914-Info!B$5)^2</f>
        <v>625631.88581860787</v>
      </c>
      <c r="I1914">
        <f>_xlfn.BETA.DIST(Info!B$3/100000, (E1914/100000)*Info!B$3, (1-E1914/100000)*Info!B$3, FALSE)</f>
        <v>14.121793185195511</v>
      </c>
      <c r="J1914">
        <f>_xlfn.BETA.DIST(Info!B$4/100, (F1914/100)*Info!B$4, (1-F1914/100)*Info!B$4, FALSE)</f>
        <v>1.7467891223590886</v>
      </c>
      <c r="K1914">
        <f>_xlfn.NORM.DIST(Info!B$5/100000,G1914/100000,0.0005, FALSE)</f>
        <v>5.3576120311472131E-2</v>
      </c>
      <c r="L1914">
        <f t="shared" si="150"/>
        <v>0.12110158692623507</v>
      </c>
      <c r="M1914">
        <f t="shared" si="151"/>
        <v>1.3216047379573053</v>
      </c>
      <c r="N1914">
        <f t="shared" si="147"/>
        <v>3.8664488268555236E-7</v>
      </c>
      <c r="O1914">
        <f t="shared" si="149"/>
        <v>0.33016443941577428</v>
      </c>
    </row>
    <row r="1915" spans="1:15" x14ac:dyDescent="0.45">
      <c r="A1915">
        <f t="shared" si="148"/>
        <v>1913</v>
      </c>
      <c r="B1915" s="14">
        <v>2.008032128514056E-3</v>
      </c>
      <c r="C1915" s="3">
        <v>1.4705882352941176E-2</v>
      </c>
      <c r="D1915" s="3">
        <v>0.01</v>
      </c>
      <c r="E1915">
        <v>21654.226849353669</v>
      </c>
      <c r="F1915">
        <v>50.875482121594729</v>
      </c>
      <c r="G1915">
        <v>1314.2432794147016</v>
      </c>
      <c r="H1915">
        <f>(E1915-Info!B$3)^2+(F1915-Info!B$4)^2+(G1915-Info!B$5)^2</f>
        <v>420885036.69437844</v>
      </c>
      <c r="I1915">
        <f>_xlfn.BETA.DIST(Info!B$3/100000, (E1915/100000)*Info!B$3, (1-E1915/100000)*Info!B$3, FALSE)</f>
        <v>1.6858480400225282E-225</v>
      </c>
      <c r="J1915">
        <f>_xlfn.BETA.DIST(Info!B$4/100, (F1915/100)*Info!B$4, (1-F1915/100)*Info!B$4, FALSE)</f>
        <v>0.46818990411136968</v>
      </c>
      <c r="K1915">
        <f>_xlfn.NORM.DIST(Info!B$5/100000,G1915/100000,0.0005, FALSE)</f>
        <v>5.9897973503548906E-70</v>
      </c>
      <c r="L1915">
        <f t="shared" si="150"/>
        <v>-294.32534740077767</v>
      </c>
      <c r="M1915">
        <f t="shared" si="151"/>
        <v>4.7277292721414205E-295</v>
      </c>
      <c r="N1915">
        <f t="shared" si="147"/>
        <v>1.3831308842169296E-301</v>
      </c>
      <c r="O1915">
        <f t="shared" si="149"/>
        <v>0.33016443941577428</v>
      </c>
    </row>
    <row r="1916" spans="1:15" x14ac:dyDescent="0.45">
      <c r="A1916">
        <f t="shared" si="148"/>
        <v>1914</v>
      </c>
      <c r="B1916" s="14">
        <v>1.2033694344163659E-3</v>
      </c>
      <c r="C1916" s="3">
        <v>7.1428571428571425E-2</v>
      </c>
      <c r="D1916" s="3">
        <v>1.5151515151515152E-2</v>
      </c>
      <c r="E1916">
        <v>7322.4060273108435</v>
      </c>
      <c r="F1916">
        <v>78.701866112329782</v>
      </c>
      <c r="G1916">
        <v>1042.1083036491689</v>
      </c>
      <c r="H1916">
        <f>(E1916-Info!B$3)^2+(F1916-Info!B$4)^2+(G1916-Info!B$5)^2</f>
        <v>38398195.704836883</v>
      </c>
      <c r="I1916">
        <f>_xlfn.BETA.DIST(Info!B$3/100000, (E1916/100000)*Info!B$3, (1-E1916/100000)*Info!B$3, FALSE)</f>
        <v>3.8272472311887925E-36</v>
      </c>
      <c r="J1916">
        <f>_xlfn.BETA.DIST(Info!B$4/100, (F1916/100)*Info!B$4, (1-F1916/100)*Info!B$4, FALSE)</f>
        <v>1.7186009368915394E-6</v>
      </c>
      <c r="K1916">
        <f>_xlfn.NORM.DIST(Info!B$5/100000,G1916/100000,0.0005, FALSE)</f>
        <v>2.6521940384336567E-33</v>
      </c>
      <c r="L1916">
        <f t="shared" si="150"/>
        <v>-73.758333143732926</v>
      </c>
      <c r="M1916">
        <f t="shared" si="151"/>
        <v>1.7444834605900658E-74</v>
      </c>
      <c r="N1916">
        <f t="shared" si="147"/>
        <v>5.1036106605462404E-81</v>
      </c>
      <c r="O1916">
        <f t="shared" si="149"/>
        <v>0.33016443941577428</v>
      </c>
    </row>
    <row r="1917" spans="1:15" x14ac:dyDescent="0.45">
      <c r="A1917">
        <f t="shared" si="148"/>
        <v>1915</v>
      </c>
      <c r="B1917" s="14">
        <v>2.8868360277136258E-4</v>
      </c>
      <c r="C1917" s="3">
        <v>1.2658227848101266E-2</v>
      </c>
      <c r="D1917" s="3">
        <v>5.5555555555555552E-2</v>
      </c>
      <c r="E1917">
        <v>2673.7089983375299</v>
      </c>
      <c r="F1917">
        <v>17.526316854855889</v>
      </c>
      <c r="G1917">
        <v>310.96433430838943</v>
      </c>
      <c r="H1917">
        <f>(E1917-Info!B$3)^2+(F1917-Info!B$4)^2+(G1917-Info!B$5)^2</f>
        <v>2303029.2303810255</v>
      </c>
      <c r="I1917">
        <f>_xlfn.BETA.DIST(Info!B$3/100000, (E1917/100000)*Info!B$3, (1-E1917/100000)*Info!B$3, FALSE)</f>
        <v>3.9469488697108507E-2</v>
      </c>
      <c r="J1917">
        <f>_xlfn.BETA.DIST(Info!B$4/100, (F1917/100)*Info!B$4, (1-F1917/100)*Info!B$4, FALSE)</f>
        <v>0.66120995423742435</v>
      </c>
      <c r="K1917">
        <f>_xlfn.NORM.DIST(Info!B$5/100000,G1917/100000,0.0005, FALSE)</f>
        <v>146.62102175177205</v>
      </c>
      <c r="L1917">
        <f t="shared" si="150"/>
        <v>0.58279712511424608</v>
      </c>
      <c r="M1917">
        <f t="shared" si="151"/>
        <v>3.8264595359713778</v>
      </c>
      <c r="N1917">
        <f t="shared" si="147"/>
        <v>1.1194580012427749E-6</v>
      </c>
      <c r="O1917">
        <f t="shared" si="149"/>
        <v>0.33016555887377552</v>
      </c>
    </row>
    <row r="1918" spans="1:15" x14ac:dyDescent="0.45">
      <c r="A1918">
        <f t="shared" si="148"/>
        <v>1916</v>
      </c>
      <c r="B1918" s="14">
        <v>2.5759917568263783E-4</v>
      </c>
      <c r="C1918" s="3">
        <v>1.0869565217391304E-2</v>
      </c>
      <c r="D1918" s="3">
        <v>1.0526315789473684E-2</v>
      </c>
      <c r="E1918">
        <v>3927.5401175035945</v>
      </c>
      <c r="F1918">
        <v>42.470109544446274</v>
      </c>
      <c r="G1918">
        <v>209.7363395186382</v>
      </c>
      <c r="H1918">
        <f>(E1918-Info!B$3)^2+(F1918-Info!B$4)^2+(G1918-Info!B$5)^2</f>
        <v>7702270.6998395277</v>
      </c>
      <c r="I1918">
        <f>_xlfn.BETA.DIST(Info!B$3/100000, (E1918/100000)*Info!B$3, (1-E1918/100000)*Info!B$3, FALSE)</f>
        <v>9.3855488209050831E-9</v>
      </c>
      <c r="J1918">
        <f>_xlfn.BETA.DIST(Info!B$4/100, (F1918/100)*Info!B$4, (1-F1918/100)*Info!B$4, FALSE)</f>
        <v>2.4187132401190494</v>
      </c>
      <c r="K1918">
        <f>_xlfn.NORM.DIST(Info!B$5/100000,G1918/100000,0.0005, FALSE)</f>
        <v>0.45466037551172933</v>
      </c>
      <c r="L1918">
        <f t="shared" si="150"/>
        <v>-7.9862688386398659</v>
      </c>
      <c r="M1918">
        <f t="shared" si="151"/>
        <v>1.0321222996568435E-8</v>
      </c>
      <c r="N1918">
        <f t="shared" si="147"/>
        <v>3.0195473276281083E-15</v>
      </c>
      <c r="O1918">
        <f t="shared" si="149"/>
        <v>0.33016555887377852</v>
      </c>
    </row>
    <row r="1919" spans="1:15" x14ac:dyDescent="0.45">
      <c r="A1919">
        <f t="shared" si="148"/>
        <v>1917</v>
      </c>
      <c r="B1919" s="14">
        <v>4.1597337770382697E-4</v>
      </c>
      <c r="C1919" s="3">
        <v>2.6315789473684209E-2</v>
      </c>
      <c r="D1919" s="3">
        <v>1.6949152542372881E-2</v>
      </c>
      <c r="E1919">
        <v>3418.092664248662</v>
      </c>
      <c r="F1919">
        <v>55.476640268981832</v>
      </c>
      <c r="G1919">
        <v>383.85579303025946</v>
      </c>
      <c r="H1919">
        <f>(E1919-Info!B$3)^2+(F1919-Info!B$4)^2+(G1919-Info!B$5)^2</f>
        <v>5104407.9683048306</v>
      </c>
      <c r="I1919">
        <f>_xlfn.BETA.DIST(Info!B$3/100000, (E1919/100000)*Info!B$3, (1-E1919/100000)*Info!B$3, FALSE)</f>
        <v>9.2253324242354221E-6</v>
      </c>
      <c r="J1919">
        <f>_xlfn.BETA.DIST(Info!B$4/100, (F1919/100)*Info!B$4, (1-F1919/100)*Info!B$4, FALSE)</f>
        <v>0.12787925417541007</v>
      </c>
      <c r="K1919">
        <f>_xlfn.NORM.DIST(Info!B$5/100000,G1919/100000,0.0005, FALSE)</f>
        <v>741.49157116483013</v>
      </c>
      <c r="L1919">
        <f t="shared" si="150"/>
        <v>-3.0581116623037801</v>
      </c>
      <c r="M1919">
        <f t="shared" si="151"/>
        <v>8.7475883535600583E-4</v>
      </c>
      <c r="N1919">
        <f t="shared" si="147"/>
        <v>2.5591693004758248E-10</v>
      </c>
      <c r="O1919">
        <f t="shared" si="149"/>
        <v>0.33016555912969547</v>
      </c>
    </row>
    <row r="1920" spans="1:15" x14ac:dyDescent="0.45">
      <c r="A1920">
        <f t="shared" si="148"/>
        <v>1918</v>
      </c>
      <c r="B1920" s="14">
        <v>2.2727272727272726E-3</v>
      </c>
      <c r="C1920" s="3">
        <v>3.0303030303030304E-2</v>
      </c>
      <c r="D1920" s="3">
        <v>2.3809523809523808E-2</v>
      </c>
      <c r="E1920">
        <v>13485.824463900542</v>
      </c>
      <c r="F1920">
        <v>52.018003574180725</v>
      </c>
      <c r="G1920">
        <v>1991.7422047133489</v>
      </c>
      <c r="H1920">
        <f>(E1920-Info!B$3)^2+(F1920-Info!B$4)^2+(G1920-Info!B$5)^2</f>
        <v>154475095.91012001</v>
      </c>
      <c r="I1920">
        <f>_xlfn.BETA.DIST(Info!B$3/100000, (E1920/100000)*Info!B$3, (1-E1920/100000)*Info!B$3, FALSE)</f>
        <v>1.0686209144572574E-106</v>
      </c>
      <c r="J1920">
        <f>_xlfn.BETA.DIST(Info!B$4/100, (F1920/100)*Info!B$4, (1-F1920/100)*Info!B$4, FALSE)</f>
        <v>0.34826756603381037</v>
      </c>
      <c r="K1920">
        <f>_xlfn.NORM.DIST(Info!B$5/100000,G1920/100000,0.0005, FALSE)</f>
        <v>4.5839932117719363E-217</v>
      </c>
      <c r="L1920">
        <f t="shared" si="150"/>
        <v>-322.7680193337298</v>
      </c>
      <c r="M1920">
        <f t="shared" si="151"/>
        <v>0</v>
      </c>
      <c r="N1920">
        <f t="shared" si="147"/>
        <v>0</v>
      </c>
      <c r="O1920">
        <f t="shared" si="149"/>
        <v>0.33016555912969547</v>
      </c>
    </row>
    <row r="1921" spans="1:15" x14ac:dyDescent="0.45">
      <c r="A1921">
        <f t="shared" si="148"/>
        <v>1919</v>
      </c>
      <c r="B1921" s="14">
        <v>1.355197181189863E-4</v>
      </c>
      <c r="C1921" s="3">
        <v>0.25</v>
      </c>
      <c r="D1921" s="3">
        <v>9.0909090909090912E-2</v>
      </c>
      <c r="E1921">
        <v>196.74918790841446</v>
      </c>
      <c r="F1921">
        <v>72.511599281116034</v>
      </c>
      <c r="G1921">
        <v>154.94172926833713</v>
      </c>
      <c r="H1921">
        <f>(E1921-Info!B$3)^2+(F1921-Info!B$4)^2+(G1921-Info!B$5)^2</f>
        <v>989084.55608590005</v>
      </c>
      <c r="I1921">
        <f>_xlfn.BETA.DIST(Info!B$3/100000, (E1921/100000)*Info!B$3, (1-E1921/100000)*Info!B$3, FALSE)</f>
        <v>3.926082825766989E-2</v>
      </c>
      <c r="J1921">
        <f>_xlfn.BETA.DIST(Info!B$4/100, (F1921/100)*Info!B$4, (1-F1921/100)*Info!B$4, FALSE)</f>
        <v>7.9394351050237686E-5</v>
      </c>
      <c r="K1921">
        <f>_xlfn.NORM.DIST(Info!B$5/100000,G1921/100000,0.0005, FALSE)</f>
        <v>3.6079439589680662E-3</v>
      </c>
      <c r="L1921">
        <f t="shared" si="150"/>
        <v>-7.9489911562268301</v>
      </c>
      <c r="M1921">
        <f t="shared" si="151"/>
        <v>1.124627875138773E-8</v>
      </c>
      <c r="N1921">
        <f t="shared" si="147"/>
        <v>3.2901789798364071E-15</v>
      </c>
      <c r="O1921">
        <f t="shared" si="149"/>
        <v>0.33016555912969875</v>
      </c>
    </row>
    <row r="1922" spans="1:15" x14ac:dyDescent="0.45">
      <c r="A1922">
        <f t="shared" si="148"/>
        <v>1920</v>
      </c>
      <c r="B1922" s="14">
        <v>4.032258064516129E-4</v>
      </c>
      <c r="C1922" s="3">
        <v>7.6923076923076927E-2</v>
      </c>
      <c r="D1922" s="3">
        <v>6.6666666666666666E-2</v>
      </c>
      <c r="E1922">
        <v>1082.0640304050264</v>
      </c>
      <c r="F1922">
        <v>52.132195788222248</v>
      </c>
      <c r="G1922">
        <v>449.15295001255072</v>
      </c>
      <c r="H1922">
        <f>(E1922-Info!B$3)^2+(F1922-Info!B$4)^2+(G1922-Info!B$5)^2</f>
        <v>8446.5306413197286</v>
      </c>
      <c r="I1922">
        <f>_xlfn.BETA.DIST(Info!B$3/100000, (E1922/100000)*Info!B$3, (1-E1922/100000)*Info!B$3, FALSE)</f>
        <v>118.17116425205081</v>
      </c>
      <c r="J1922">
        <f>_xlfn.BETA.DIST(Info!B$4/100, (F1922/100)*Info!B$4, (1-F1922/100)*Info!B$4, FALSE)</f>
        <v>0.33779581927310681</v>
      </c>
      <c r="K1922">
        <f>_xlfn.NORM.DIST(Info!B$5/100000,G1922/100000,0.0005, FALSE)</f>
        <v>521.10156614236894</v>
      </c>
      <c r="L1922">
        <f t="shared" si="150"/>
        <v>4.3180881629720833</v>
      </c>
      <c r="M1922">
        <f t="shared" si="151"/>
        <v>20801.189140956809</v>
      </c>
      <c r="N1922">
        <f t="shared" si="147"/>
        <v>6.0855360942153724E-3</v>
      </c>
      <c r="O1922">
        <f t="shared" si="149"/>
        <v>0.33625109522391411</v>
      </c>
    </row>
    <row r="1923" spans="1:15" x14ac:dyDescent="0.45">
      <c r="A1923">
        <f t="shared" si="148"/>
        <v>1921</v>
      </c>
      <c r="B1923" s="14">
        <v>1.2938284383490748E-4</v>
      </c>
      <c r="C1923" s="3">
        <v>5.2631578947368418E-2</v>
      </c>
      <c r="D1923" s="3">
        <v>1.7857142857142856E-2</v>
      </c>
      <c r="E1923">
        <v>825.10237759346558</v>
      </c>
      <c r="F1923">
        <v>70.49897550471232</v>
      </c>
      <c r="G1923">
        <v>124.09277842633702</v>
      </c>
      <c r="H1923">
        <f>(E1923-Info!B$3)^2+(F1923-Info!B$4)^2+(G1923-Info!B$5)^2</f>
        <v>190743.67201938754</v>
      </c>
      <c r="I1923">
        <f>_xlfn.BETA.DIST(Info!B$3/100000, (E1923/100000)*Info!B$3, (1-E1923/100000)*Info!B$3, FALSE)</f>
        <v>56.801321122841742</v>
      </c>
      <c r="J1923">
        <f>_xlfn.BETA.DIST(Info!B$4/100, (F1923/100)*Info!B$4, (1-F1923/100)*Info!B$4, FALSE)</f>
        <v>2.3868310706959319E-4</v>
      </c>
      <c r="K1923">
        <f>_xlfn.NORM.DIST(Info!B$5/100000,G1923/100000,0.0005, FALSE)</f>
        <v>1.3971810194114183E-4</v>
      </c>
      <c r="L1923">
        <f t="shared" si="150"/>
        <v>-5.7225672032514581</v>
      </c>
      <c r="M1923">
        <f t="shared" si="151"/>
        <v>1.8942303761859289E-6</v>
      </c>
      <c r="N1923">
        <f t="shared" si="147"/>
        <v>5.5417059317736674E-13</v>
      </c>
      <c r="O1923">
        <f t="shared" si="149"/>
        <v>0.33625109522446828</v>
      </c>
    </row>
    <row r="1924" spans="1:15" x14ac:dyDescent="0.45">
      <c r="A1924">
        <f t="shared" si="148"/>
        <v>1922</v>
      </c>
      <c r="B1924" s="14">
        <v>2.2256843979523704E-4</v>
      </c>
      <c r="C1924" s="3">
        <v>1.5151515151515152E-2</v>
      </c>
      <c r="D1924" s="3">
        <v>1.4925373134328358E-2</v>
      </c>
      <c r="E1924">
        <v>2552.6716419556356</v>
      </c>
      <c r="F1924">
        <v>44.230040878566221</v>
      </c>
      <c r="G1924">
        <v>201.29989795272925</v>
      </c>
      <c r="H1924">
        <f>(E1924-Info!B$3)^2+(F1924-Info!B$4)^2+(G1924-Info!B$5)^2</f>
        <v>1983148.2986407366</v>
      </c>
      <c r="I1924">
        <f>_xlfn.BETA.DIST(Info!B$3/100000, (E1924/100000)*Info!B$3, (1-E1924/100000)*Info!B$3, FALSE)</f>
        <v>0.12322856441638963</v>
      </c>
      <c r="J1924">
        <f>_xlfn.BETA.DIST(Info!B$4/100, (F1924/100)*Info!B$4, (1-F1924/100)*Info!B$4, FALSE)</f>
        <v>1.8548371202747325</v>
      </c>
      <c r="K1924">
        <f>_xlfn.NORM.DIST(Info!B$5/100000,G1924/100000,0.0005, FALSE)</f>
        <v>0.23348853427211949</v>
      </c>
      <c r="L1924">
        <f t="shared" si="150"/>
        <v>-1.2727172733204153</v>
      </c>
      <c r="M1924">
        <f t="shared" si="151"/>
        <v>5.336822107373184E-2</v>
      </c>
      <c r="N1924">
        <f t="shared" ref="N1924:N1987" si="152">M1924/SUM(M$3:M$5001)</f>
        <v>1.561325333025272E-8</v>
      </c>
      <c r="O1924">
        <f t="shared" si="149"/>
        <v>0.33625111083772163</v>
      </c>
    </row>
    <row r="1925" spans="1:15" x14ac:dyDescent="0.45">
      <c r="A1925">
        <f t="shared" ref="A1925:A1988" si="153">A1924+1</f>
        <v>1923</v>
      </c>
      <c r="B1925" s="14">
        <v>2.9594554601953242E-4</v>
      </c>
      <c r="C1925" s="3">
        <v>2.4390243902439025E-2</v>
      </c>
      <c r="D1925" s="3">
        <v>1.0869565217391304E-2</v>
      </c>
      <c r="E1925">
        <v>3069.7065562025696</v>
      </c>
      <c r="F1925">
        <v>61.816392360777861</v>
      </c>
      <c r="G1925">
        <v>246.37041981556089</v>
      </c>
      <c r="H1925">
        <f>(E1925-Info!B$3)^2+(F1925-Info!B$4)^2+(G1925-Info!B$5)^2</f>
        <v>3676209.5000007045</v>
      </c>
      <c r="I1925">
        <f>_xlfn.BETA.DIST(Info!B$3/100000, (E1925/100000)*Info!B$3, (1-E1925/100000)*Info!B$3, FALSE)</f>
        <v>6.0769964007325336E-4</v>
      </c>
      <c r="J1925">
        <f>_xlfn.BETA.DIST(Info!B$4/100, (F1925/100)*Info!B$4, (1-F1925/100)*Info!B$4, FALSE)</f>
        <v>1.3378740826046362E-2</v>
      </c>
      <c r="K1925">
        <f>_xlfn.NORM.DIST(Info!B$5/100000,G1925/100000,0.0005, FALSE)</f>
        <v>5.9026349244826086</v>
      </c>
      <c r="L1925">
        <f t="shared" si="150"/>
        <v>-4.3188498571227134</v>
      </c>
      <c r="M1925">
        <f t="shared" si="151"/>
        <v>4.7989932919811868E-5</v>
      </c>
      <c r="N1925">
        <f t="shared" si="152"/>
        <v>1.4039796809859508E-11</v>
      </c>
      <c r="O1925">
        <f t="shared" ref="O1925:O1988" si="154">O1924+N1925</f>
        <v>0.3362511108517614</v>
      </c>
    </row>
    <row r="1926" spans="1:15" x14ac:dyDescent="0.45">
      <c r="A1926">
        <f t="shared" si="153"/>
        <v>1924</v>
      </c>
      <c r="B1926" s="14">
        <v>1.2993762993762994E-4</v>
      </c>
      <c r="C1926" s="3">
        <v>8.3333333333333329E-2</v>
      </c>
      <c r="D1926" s="3">
        <v>1.282051282051282E-2</v>
      </c>
      <c r="E1926">
        <v>910.59337428955166</v>
      </c>
      <c r="F1926">
        <v>83.049409455564373</v>
      </c>
      <c r="G1926">
        <v>115.82709475629918</v>
      </c>
      <c r="H1926">
        <f>(E1926-Info!B$3)^2+(F1926-Info!B$4)^2+(G1926-Info!B$5)^2</f>
        <v>146759.791644938</v>
      </c>
      <c r="I1926">
        <f>_xlfn.BETA.DIST(Info!B$3/100000, (E1926/100000)*Info!B$3, (1-E1926/100000)*Info!B$3, FALSE)</f>
        <v>79.774352428389975</v>
      </c>
      <c r="J1926">
        <f>_xlfn.BETA.DIST(Info!B$4/100, (F1926/100)*Info!B$4, (1-F1926/100)*Info!B$4, FALSE)</f>
        <v>7.334935823831025E-8</v>
      </c>
      <c r="K1926">
        <f>_xlfn.NORM.DIST(Info!B$5/100000,G1926/100000,0.0005, FALSE)</f>
        <v>5.4807058098609344E-5</v>
      </c>
      <c r="L1926">
        <f t="shared" ref="L1926:L1989" si="155">LOG(I1926)+LOG(J1926)+LOG(K1926)</f>
        <v>-9.4939039032455774</v>
      </c>
      <c r="M1926">
        <f t="shared" si="151"/>
        <v>3.2069788572749783E-10</v>
      </c>
      <c r="N1926">
        <f t="shared" si="152"/>
        <v>9.3822451481419241E-17</v>
      </c>
      <c r="O1926">
        <f t="shared" si="154"/>
        <v>0.33625111085176151</v>
      </c>
    </row>
    <row r="1927" spans="1:15" x14ac:dyDescent="0.45">
      <c r="A1927">
        <f t="shared" si="153"/>
        <v>1925</v>
      </c>
      <c r="B1927" s="14">
        <v>1.1999040076793856E-4</v>
      </c>
      <c r="C1927" s="3">
        <v>5.5555555555555552E-2</v>
      </c>
      <c r="D1927" s="3">
        <v>3.8461538461538464E-2</v>
      </c>
      <c r="E1927">
        <v>494.82142914200602</v>
      </c>
      <c r="F1927">
        <v>56.632417594203282</v>
      </c>
      <c r="G1927">
        <v>128.76205426737408</v>
      </c>
      <c r="H1927">
        <f>(E1927-Info!B$3)^2+(F1927-Info!B$4)^2+(G1927-Info!B$5)^2</f>
        <v>516936.56789611542</v>
      </c>
      <c r="I1927">
        <f>_xlfn.BETA.DIST(Info!B$3/100000, (E1927/100000)*Info!B$3, (1-E1927/100000)*Info!B$3, FALSE)</f>
        <v>4.7784911954261746</v>
      </c>
      <c r="J1927">
        <f>_xlfn.BETA.DIST(Info!B$4/100, (F1927/100)*Info!B$4, (1-F1927/100)*Info!B$4, FALSE)</f>
        <v>8.827862025486162E-2</v>
      </c>
      <c r="K1927">
        <f>_xlfn.NORM.DIST(Info!B$5/100000,G1927/100000,0.0005, FALSE)</f>
        <v>2.3420207436728509E-4</v>
      </c>
      <c r="L1927">
        <f t="shared" si="155"/>
        <v>-4.0052629357233229</v>
      </c>
      <c r="M1927">
        <f t="shared" si="151"/>
        <v>9.8795477424078981E-5</v>
      </c>
      <c r="N1927">
        <f t="shared" si="152"/>
        <v>2.8903320850329891E-11</v>
      </c>
      <c r="O1927">
        <f t="shared" si="154"/>
        <v>0.33625111088066484</v>
      </c>
    </row>
    <row r="1928" spans="1:15" x14ac:dyDescent="0.45">
      <c r="A1928">
        <f t="shared" si="153"/>
        <v>1926</v>
      </c>
      <c r="B1928" s="14">
        <v>5.4525627044711017E-4</v>
      </c>
      <c r="C1928" s="3">
        <v>1.9230769230769232E-2</v>
      </c>
      <c r="D1928" s="3">
        <v>3.3333333333333333E-2</v>
      </c>
      <c r="E1928">
        <v>4098.1856280197007</v>
      </c>
      <c r="F1928">
        <v>33.936549223403304</v>
      </c>
      <c r="G1928">
        <v>553.62008734419464</v>
      </c>
      <c r="H1928">
        <f>(E1928-Info!B$3)^2+(F1928-Info!B$4)^2+(G1928-Info!B$5)^2</f>
        <v>8661501.5822723415</v>
      </c>
      <c r="I1928">
        <f>_xlfn.BETA.DIST(Info!B$3/100000, (E1928/100000)*Info!B$3, (1-E1928/100000)*Info!B$3, FALSE)</f>
        <v>7.7532462693369039E-10</v>
      </c>
      <c r="J1928">
        <f>_xlfn.BETA.DIST(Info!B$4/100, (F1928/100)*Info!B$4, (1-F1928/100)*Info!B$4, FALSE)</f>
        <v>4.7600127347530918</v>
      </c>
      <c r="K1928">
        <f>_xlfn.NORM.DIST(Info!B$5/100000,G1928/100000,0.0005, FALSE)</f>
        <v>8.5393234557385664</v>
      </c>
      <c r="L1928">
        <f t="shared" si="155"/>
        <v>-7.5014848422929266</v>
      </c>
      <c r="M1928">
        <f t="shared" si="151"/>
        <v>3.1514843711100459E-8</v>
      </c>
      <c r="N1928">
        <f t="shared" si="152"/>
        <v>9.2198920748160901E-15</v>
      </c>
      <c r="O1928">
        <f t="shared" si="154"/>
        <v>0.33625111088067405</v>
      </c>
    </row>
    <row r="1929" spans="1:15" x14ac:dyDescent="0.45">
      <c r="A1929">
        <f t="shared" si="153"/>
        <v>1927</v>
      </c>
      <c r="B1929" s="14">
        <v>1.4448779078167894E-4</v>
      </c>
      <c r="C1929" s="3">
        <v>1.1627906976744186E-2</v>
      </c>
      <c r="D1929" s="3">
        <v>3.7037037037037035E-2</v>
      </c>
      <c r="E1929">
        <v>1557.940148297193</v>
      </c>
      <c r="F1929">
        <v>22.042473212085351</v>
      </c>
      <c r="G1929">
        <v>151.94465900531787</v>
      </c>
      <c r="H1929">
        <f>(E1929-Info!B$3)^2+(F1929-Info!B$4)^2+(G1929-Info!B$5)^2</f>
        <v>222285.20151578967</v>
      </c>
      <c r="I1929">
        <f>_xlfn.BETA.DIST(Info!B$3/100000, (E1929/100000)*Info!B$3, (1-E1929/100000)*Info!B$3, FALSE)</f>
        <v>70.650482108541695</v>
      </c>
      <c r="J1929">
        <f>_xlfn.BETA.DIST(Info!B$4/100, (F1929/100)*Info!B$4, (1-F1929/100)*Info!B$4, FALSE)</f>
        <v>1.8803186959994249</v>
      </c>
      <c r="K1929">
        <f>_xlfn.NORM.DIST(Info!B$5/100000,G1929/100000,0.0005, FALSE)</f>
        <v>2.6750347125776841E-3</v>
      </c>
      <c r="L1929">
        <f t="shared" si="155"/>
        <v>-0.44932398397377904</v>
      </c>
      <c r="M1929">
        <f t="shared" si="151"/>
        <v>0.35536611630046538</v>
      </c>
      <c r="N1929">
        <f t="shared" si="152"/>
        <v>1.039648893509434E-7</v>
      </c>
      <c r="O1929">
        <f t="shared" si="154"/>
        <v>0.33625121484556342</v>
      </c>
    </row>
    <row r="1930" spans="1:15" x14ac:dyDescent="0.45">
      <c r="A1930">
        <f t="shared" si="153"/>
        <v>1928</v>
      </c>
      <c r="B1930" s="14">
        <v>1.5873015873015873E-3</v>
      </c>
      <c r="C1930" s="3">
        <v>0.5</v>
      </c>
      <c r="D1930" s="3">
        <v>1.0752688172043012E-2</v>
      </c>
      <c r="E1930">
        <v>9855.9270076228549</v>
      </c>
      <c r="F1930">
        <v>97.096934963535745</v>
      </c>
      <c r="G1930">
        <v>1227.7276935601644</v>
      </c>
      <c r="H1930">
        <f>(E1930-Info!B$3)^2+(F1930-Info!B$4)^2+(G1930-Info!B$5)^2</f>
        <v>76320926.756612539</v>
      </c>
      <c r="I1930">
        <f>_xlfn.BETA.DIST(Info!B$3/100000, (E1930/100000)*Info!B$3, (1-E1930/100000)*Info!B$3, FALSE)</f>
        <v>1.40824975937745E-62</v>
      </c>
      <c r="J1930">
        <f>_xlfn.BETA.DIST(Info!B$4/100, (F1930/100)*Info!B$4, (1-F1930/100)*Info!B$4, FALSE)</f>
        <v>3.1288469041607689E-14</v>
      </c>
      <c r="K1930">
        <f>_xlfn.NORM.DIST(Info!B$5/100000,G1930/100000,0.0005, FALSE)</f>
        <v>6.6469660799459742E-57</v>
      </c>
      <c r="L1930">
        <f t="shared" si="155"/>
        <v>-131.53331253831391</v>
      </c>
      <c r="M1930">
        <f t="shared" si="151"/>
        <v>2.9287847982252774E-132</v>
      </c>
      <c r="N1930">
        <f t="shared" si="152"/>
        <v>8.5683686067235011E-139</v>
      </c>
      <c r="O1930">
        <f t="shared" si="154"/>
        <v>0.33625121484556342</v>
      </c>
    </row>
    <row r="1931" spans="1:15" x14ac:dyDescent="0.45">
      <c r="A1931">
        <f t="shared" si="153"/>
        <v>1929</v>
      </c>
      <c r="B1931" s="14">
        <v>3.677822728944465E-4</v>
      </c>
      <c r="C1931" s="3">
        <v>2.2222222222222223E-2</v>
      </c>
      <c r="D1931" s="3">
        <v>3.125E-2</v>
      </c>
      <c r="E1931">
        <v>2614.8099998572134</v>
      </c>
      <c r="F1931">
        <v>38.591221466097053</v>
      </c>
      <c r="G1931">
        <v>376.63739755177011</v>
      </c>
      <c r="H1931">
        <f>(E1931-Info!B$3)^2+(F1931-Info!B$4)^2+(G1931-Info!B$5)^2</f>
        <v>2120118.5902039316</v>
      </c>
      <c r="I1931">
        <f>_xlfn.BETA.DIST(Info!B$3/100000, (E1931/100000)*Info!B$3, (1-E1931/100000)*Info!B$3, FALSE)</f>
        <v>6.9270404037757374E-2</v>
      </c>
      <c r="J1931">
        <f>_xlfn.BETA.DIST(Info!B$4/100, (F1931/100)*Info!B$4, (1-F1931/100)*Info!B$4, FALSE)</f>
        <v>3.7378856681513946</v>
      </c>
      <c r="K1931">
        <f>_xlfn.NORM.DIST(Info!B$5/100000,G1931/100000,0.0005, FALSE)</f>
        <v>694.34334025955252</v>
      </c>
      <c r="L1931">
        <f t="shared" si="155"/>
        <v>2.2547480084852012</v>
      </c>
      <c r="M1931">
        <f t="shared" si="151"/>
        <v>179.78274555834244</v>
      </c>
      <c r="N1931">
        <f t="shared" si="152"/>
        <v>5.2596723187244975E-5</v>
      </c>
      <c r="O1931">
        <f t="shared" si="154"/>
        <v>0.33630381156875067</v>
      </c>
    </row>
    <row r="1932" spans="1:15" x14ac:dyDescent="0.45">
      <c r="A1932">
        <f t="shared" si="153"/>
        <v>1930</v>
      </c>
      <c r="B1932" s="14">
        <v>1.8604651162790697E-4</v>
      </c>
      <c r="C1932" s="3">
        <v>0.2</v>
      </c>
      <c r="D1932" s="3">
        <v>5.5555555555555552E-2</v>
      </c>
      <c r="E1932">
        <v>403.55656975610867</v>
      </c>
      <c r="F1932">
        <v>77.051726451173934</v>
      </c>
      <c r="G1932">
        <v>206.36369297176824</v>
      </c>
      <c r="H1932">
        <f>(E1932-Info!B$3)^2+(F1932-Info!B$4)^2+(G1932-Info!B$5)^2</f>
        <v>611372.29090600903</v>
      </c>
      <c r="I1932">
        <f>_xlfn.BETA.DIST(Info!B$3/100000, (E1932/100000)*Info!B$3, (1-E1932/100000)*Info!B$3, FALSE)</f>
        <v>1.5641733311169368</v>
      </c>
      <c r="J1932">
        <f>_xlfn.BETA.DIST(Info!B$4/100, (F1932/100)*Info!B$4, (1-F1932/100)*Info!B$4, FALSE)</f>
        <v>5.1216545876111615E-6</v>
      </c>
      <c r="K1932">
        <f>_xlfn.NORM.DIST(Info!B$5/100000,G1932/100000,0.0005, FALSE)</f>
        <v>0.34951684466517813</v>
      </c>
      <c r="L1932">
        <f t="shared" si="155"/>
        <v>-5.5528367263717993</v>
      </c>
      <c r="M1932">
        <f t="shared" ref="M1932:M1995" si="156">I1932*J1932*K1932</f>
        <v>2.800033798470741E-6</v>
      </c>
      <c r="N1932">
        <f t="shared" si="152"/>
        <v>8.1916983832746772E-13</v>
      </c>
      <c r="O1932">
        <f t="shared" si="154"/>
        <v>0.33630381156956984</v>
      </c>
    </row>
    <row r="1933" spans="1:15" x14ac:dyDescent="0.45">
      <c r="A1933">
        <f t="shared" si="153"/>
        <v>1931</v>
      </c>
      <c r="B1933" s="14">
        <v>5.963029218843172E-4</v>
      </c>
      <c r="C1933" s="3">
        <v>1.6666666666666666E-2</v>
      </c>
      <c r="D1933" s="3">
        <v>1.0101010101010102E-2</v>
      </c>
      <c r="E1933">
        <v>7157.3513809614797</v>
      </c>
      <c r="F1933">
        <v>53.820713483465887</v>
      </c>
      <c r="G1933">
        <v>464.65237455080376</v>
      </c>
      <c r="H1933">
        <f>(E1933-Info!B$3)^2+(F1933-Info!B$4)^2+(G1933-Info!B$5)^2</f>
        <v>35984487.760021776</v>
      </c>
      <c r="I1933">
        <f>_xlfn.BETA.DIST(Info!B$3/100000, (E1933/100000)*Info!B$3, (1-E1933/100000)*Info!B$3, FALSE)</f>
        <v>1.4226815525451992E-34</v>
      </c>
      <c r="J1933">
        <f>_xlfn.BETA.DIST(Info!B$4/100, (F1933/100)*Info!B$4, (1-F1933/100)*Info!B$4, FALSE)</f>
        <v>0.21076165035036562</v>
      </c>
      <c r="K1933">
        <f>_xlfn.NORM.DIST(Info!B$5/100000,G1933/100000,0.0005, FALSE)</f>
        <v>373.06805973889834</v>
      </c>
      <c r="L1933">
        <f t="shared" si="155"/>
        <v>-31.951312640726808</v>
      </c>
      <c r="M1933">
        <f t="shared" si="156"/>
        <v>1.1186323104159157E-32</v>
      </c>
      <c r="N1933">
        <f t="shared" si="152"/>
        <v>3.2726385280483347E-39</v>
      </c>
      <c r="O1933">
        <f t="shared" si="154"/>
        <v>0.33630381156956984</v>
      </c>
    </row>
    <row r="1934" spans="1:15" x14ac:dyDescent="0.45">
      <c r="A1934">
        <f t="shared" si="153"/>
        <v>1932</v>
      </c>
      <c r="B1934" s="14">
        <v>3.9478878799842083E-4</v>
      </c>
      <c r="C1934" s="3">
        <v>0.05</v>
      </c>
      <c r="D1934" s="3">
        <v>7.1428571428571425E-2</v>
      </c>
      <c r="E1934">
        <v>1294.2037146148025</v>
      </c>
      <c r="F1934">
        <v>39.881024846195203</v>
      </c>
      <c r="G1934">
        <v>440.32314727525738</v>
      </c>
      <c r="H1934">
        <f>(E1934-Info!B$3)^2+(F1934-Info!B$4)^2+(G1934-Info!B$5)^2</f>
        <v>19732.059910859378</v>
      </c>
      <c r="I1934">
        <f>_xlfn.BETA.DIST(Info!B$3/100000, (E1934/100000)*Info!B$3, (1-E1934/100000)*Info!B$3, FALSE)</f>
        <v>121.89618346649489</v>
      </c>
      <c r="J1934">
        <f>_xlfn.BETA.DIST(Info!B$4/100, (F1934/100)*Info!B$4, (1-F1934/100)*Info!B$4, FALSE)</f>
        <v>3.3098310914493236</v>
      </c>
      <c r="K1934">
        <f>_xlfn.NORM.DIST(Info!B$5/100000,G1934/100000,0.0005, FALSE)</f>
        <v>603.87091718879628</v>
      </c>
      <c r="L1934">
        <f t="shared" si="155"/>
        <v>5.3867400536712129</v>
      </c>
      <c r="M1934">
        <f t="shared" si="156"/>
        <v>243635.21068569884</v>
      </c>
      <c r="N1934">
        <f t="shared" si="152"/>
        <v>7.1277216816912639E-2</v>
      </c>
      <c r="O1934">
        <f t="shared" si="154"/>
        <v>0.40758102838648247</v>
      </c>
    </row>
    <row r="1935" spans="1:15" x14ac:dyDescent="0.45">
      <c r="A1935">
        <f t="shared" si="153"/>
        <v>1933</v>
      </c>
      <c r="B1935" s="14">
        <v>1.0193679918450561E-3</v>
      </c>
      <c r="C1935" s="3">
        <v>2.0833333333333332E-2</v>
      </c>
      <c r="D1935" s="3">
        <v>2.0408163265306121E-2</v>
      </c>
      <c r="E1935">
        <v>8262.4987047879986</v>
      </c>
      <c r="F1935">
        <v>45.890446840205058</v>
      </c>
      <c r="G1935">
        <v>923.70657376829524</v>
      </c>
      <c r="H1935">
        <f>(E1935-Info!B$3)^2+(F1935-Info!B$4)^2+(G1935-Info!B$5)^2</f>
        <v>50731016.613224968</v>
      </c>
      <c r="I1935">
        <f>_xlfn.BETA.DIST(Info!B$3/100000, (E1935/100000)*Info!B$3, (1-E1935/100000)*Info!B$3, FALSE)</f>
        <v>1.8361718862761347E-45</v>
      </c>
      <c r="J1935">
        <f>_xlfn.BETA.DIST(Info!B$4/100, (F1935/100)*Info!B$4, (1-F1935/100)*Info!B$4, FALSE)</f>
        <v>1.389687589584963</v>
      </c>
      <c r="K1935">
        <f>_xlfn.NORM.DIST(Info!B$5/100000,G1935/100000,0.0005, FALSE)</f>
        <v>2.2460737369247855E-21</v>
      </c>
      <c r="L1935">
        <f t="shared" si="155"/>
        <v>-65.241745477550182</v>
      </c>
      <c r="M1935">
        <f t="shared" si="156"/>
        <v>5.731318219850896E-66</v>
      </c>
      <c r="N1935">
        <f t="shared" si="152"/>
        <v>1.6767379815638994E-72</v>
      </c>
      <c r="O1935">
        <f t="shared" si="154"/>
        <v>0.40758102838648247</v>
      </c>
    </row>
    <row r="1936" spans="1:15" x14ac:dyDescent="0.45">
      <c r="A1936">
        <f t="shared" si="153"/>
        <v>1934</v>
      </c>
      <c r="B1936" s="14">
        <v>1.1185682326621924E-3</v>
      </c>
      <c r="C1936" s="3">
        <v>2.3255813953488372E-2</v>
      </c>
      <c r="D1936" s="3">
        <v>2.2727272727272728E-2</v>
      </c>
      <c r="E1936">
        <v>8206.4021685744901</v>
      </c>
      <c r="F1936">
        <v>46.3910837532081</v>
      </c>
      <c r="G1936">
        <v>1032.7406979425771</v>
      </c>
      <c r="H1936">
        <f>(E1936-Info!B$3)^2+(F1936-Info!B$4)^2+(G1936-Info!B$5)^2</f>
        <v>50062652.059131727</v>
      </c>
      <c r="I1936">
        <f>_xlfn.BETA.DIST(Info!B$3/100000, (E1936/100000)*Info!B$3, (1-E1936/100000)*Info!B$3, FALSE)</f>
        <v>6.8735276555905532E-45</v>
      </c>
      <c r="J1936">
        <f>_xlfn.BETA.DIST(Info!B$4/100, (F1936/100)*Info!B$4, (1-F1936/100)*Info!B$4, FALSE)</f>
        <v>1.2646241255465442</v>
      </c>
      <c r="K1936">
        <f>_xlfn.NORM.DIST(Info!B$5/100000,G1936/100000,0.0005, FALSE)</f>
        <v>2.8577013363105902E-32</v>
      </c>
      <c r="L1936">
        <f t="shared" si="155"/>
        <v>-75.604842015010831</v>
      </c>
      <c r="M1936">
        <f t="shared" si="156"/>
        <v>2.48403656858044E-76</v>
      </c>
      <c r="N1936">
        <f t="shared" si="152"/>
        <v>7.2672259720397078E-83</v>
      </c>
      <c r="O1936">
        <f t="shared" si="154"/>
        <v>0.40758102838648247</v>
      </c>
    </row>
    <row r="1937" spans="1:15" x14ac:dyDescent="0.45">
      <c r="A1937">
        <f t="shared" si="153"/>
        <v>1935</v>
      </c>
      <c r="B1937" s="14">
        <v>1.7985611510791367E-4</v>
      </c>
      <c r="C1937" s="3">
        <v>1.8181818181818181E-2</v>
      </c>
      <c r="D1937" s="3">
        <v>5.5555555555555552E-2</v>
      </c>
      <c r="E1937">
        <v>1268.953034965492</v>
      </c>
      <c r="F1937">
        <v>23.385664301041764</v>
      </c>
      <c r="G1937">
        <v>196.94520909747473</v>
      </c>
      <c r="H1937">
        <f>(E1937-Info!B$3)^2+(F1937-Info!B$4)^2+(G1937-Info!B$5)^2</f>
        <v>54625.939265820038</v>
      </c>
      <c r="I1937">
        <f>_xlfn.BETA.DIST(Info!B$3/100000, (E1937/100000)*Info!B$3, (1-E1937/100000)*Info!B$3, FALSE)</f>
        <v>124.35195829144048</v>
      </c>
      <c r="J1937">
        <f>_xlfn.BETA.DIST(Info!B$4/100, (F1937/100)*Info!B$4, (1-F1937/100)*Info!B$4, FALSE)</f>
        <v>2.3645172801128966</v>
      </c>
      <c r="K1937">
        <f>_xlfn.NORM.DIST(Info!B$5/100000,G1937/100000,0.0005, FALSE)</f>
        <v>0.1636948190041268</v>
      </c>
      <c r="L1937">
        <f t="shared" si="155"/>
        <v>1.682430055209359</v>
      </c>
      <c r="M1937">
        <f t="shared" si="156"/>
        <v>48.131573001469761</v>
      </c>
      <c r="N1937">
        <f t="shared" si="152"/>
        <v>1.408123462495151E-5</v>
      </c>
      <c r="O1937">
        <f t="shared" si="154"/>
        <v>0.4075951096211074</v>
      </c>
    </row>
    <row r="1938" spans="1:15" x14ac:dyDescent="0.45">
      <c r="A1938">
        <f t="shared" si="153"/>
        <v>1936</v>
      </c>
      <c r="B1938" s="14">
        <v>1.2489072061945796E-4</v>
      </c>
      <c r="C1938" s="3">
        <v>1.098901098901099E-2</v>
      </c>
      <c r="D1938" s="3">
        <v>3.2258064516129031E-2</v>
      </c>
      <c r="E1938">
        <v>1447.5392686748582</v>
      </c>
      <c r="F1938">
        <v>23.205950217283533</v>
      </c>
      <c r="G1938">
        <v>129.45368112938769</v>
      </c>
      <c r="H1938">
        <f>(E1938-Info!B$3)^2+(F1938-Info!B$4)^2+(G1938-Info!B$5)^2</f>
        <v>158163.39106657874</v>
      </c>
      <c r="I1938">
        <f>_xlfn.BETA.DIST(Info!B$3/100000, (E1938/100000)*Info!B$3, (1-E1938/100000)*Info!B$3, FALSE)</f>
        <v>95.365150051590547</v>
      </c>
      <c r="J1938">
        <f>_xlfn.BETA.DIST(Info!B$4/100, (F1938/100)*Info!B$4, (1-F1938/100)*Info!B$4, FALSE)</f>
        <v>2.2977682710884211</v>
      </c>
      <c r="K1938">
        <f>_xlfn.NORM.DIST(Info!B$5/100000,G1938/100000,0.0005, FALSE)</f>
        <v>2.5263778189668135E-4</v>
      </c>
      <c r="L1938">
        <f t="shared" si="155"/>
        <v>-1.2568057757227717</v>
      </c>
      <c r="M1938">
        <f t="shared" si="156"/>
        <v>5.5359763264795657E-2</v>
      </c>
      <c r="N1938">
        <f t="shared" si="152"/>
        <v>1.6195893188231249E-8</v>
      </c>
      <c r="O1938">
        <f t="shared" si="154"/>
        <v>0.40759512581700058</v>
      </c>
    </row>
    <row r="1939" spans="1:15" x14ac:dyDescent="0.45">
      <c r="A1939">
        <f t="shared" si="153"/>
        <v>1937</v>
      </c>
      <c r="B1939" s="14">
        <v>5.2687038988408848E-4</v>
      </c>
      <c r="C1939" s="3">
        <v>2.3255813953488372E-2</v>
      </c>
      <c r="D1939" s="3">
        <v>1.1764705882352941E-2</v>
      </c>
      <c r="E1939">
        <v>5255.8839306734289</v>
      </c>
      <c r="F1939">
        <v>59.306483092698471</v>
      </c>
      <c r="G1939">
        <v>437.9388947191137</v>
      </c>
      <c r="H1939">
        <f>(E1939-Info!B$3)^2+(F1939-Info!B$4)^2+(G1939-Info!B$5)^2</f>
        <v>16786413.429200012</v>
      </c>
      <c r="I1939">
        <f>_xlfn.BETA.DIST(Info!B$3/100000, (E1939/100000)*Info!B$3, (1-E1939/100000)*Info!B$3, FALSE)</f>
        <v>4.1222527287523801E-18</v>
      </c>
      <c r="J1939">
        <f>_xlfn.BETA.DIST(Info!B$4/100, (F1939/100)*Info!B$4, (1-F1939/100)*Info!B$4, FALSE)</f>
        <v>3.4935811485098958E-2</v>
      </c>
      <c r="K1939">
        <f>_xlfn.NORM.DIST(Info!B$5/100000,G1939/100000,0.0005, FALSE)</f>
        <v>625.04187875446758</v>
      </c>
      <c r="L1939">
        <f t="shared" si="155"/>
        <v>-16.045685433678045</v>
      </c>
      <c r="M1939">
        <f t="shared" si="156"/>
        <v>9.0014933778191208E-17</v>
      </c>
      <c r="N1939">
        <f t="shared" si="152"/>
        <v>2.6334510244273086E-23</v>
      </c>
      <c r="O1939">
        <f t="shared" si="154"/>
        <v>0.40759512581700058</v>
      </c>
    </row>
    <row r="1940" spans="1:15" x14ac:dyDescent="0.45">
      <c r="A1940">
        <f t="shared" si="153"/>
        <v>1938</v>
      </c>
      <c r="B1940" s="14">
        <v>1.5639662183296842E-4</v>
      </c>
      <c r="C1940" s="3">
        <v>2.1276595744680851E-2</v>
      </c>
      <c r="D1940" s="3">
        <v>0.04</v>
      </c>
      <c r="E1940">
        <v>1073.9938501505821</v>
      </c>
      <c r="F1940">
        <v>32.557109902957293</v>
      </c>
      <c r="G1940">
        <v>167.08603377025725</v>
      </c>
      <c r="H1940">
        <f>(E1940-Info!B$3)^2+(F1940-Info!B$4)^2+(G1940-Info!B$5)^2</f>
        <v>62881.57250195268</v>
      </c>
      <c r="I1940">
        <f>_xlfn.BETA.DIST(Info!B$3/100000, (E1940/100000)*Info!B$3, (1-E1940/100000)*Info!B$3, FALSE)</f>
        <v>116.92482082056743</v>
      </c>
      <c r="J1940">
        <f>_xlfn.BETA.DIST(Info!B$4/100, (F1940/100)*Info!B$4, (1-F1940/100)*Info!B$4, FALSE)</f>
        <v>4.8099670722415278</v>
      </c>
      <c r="K1940">
        <f>_xlfn.NORM.DIST(Info!B$5/100000,G1940/100000,0.0005, FALSE)</f>
        <v>1.1688895784195904E-2</v>
      </c>
      <c r="L1940">
        <f t="shared" si="155"/>
        <v>0.81782230294294389</v>
      </c>
      <c r="M1940">
        <f t="shared" si="156"/>
        <v>6.5738880341136543</v>
      </c>
      <c r="N1940">
        <f t="shared" si="152"/>
        <v>1.9232377841399221E-6</v>
      </c>
      <c r="O1940">
        <f t="shared" si="154"/>
        <v>0.40759704905478472</v>
      </c>
    </row>
    <row r="1941" spans="1:15" x14ac:dyDescent="0.45">
      <c r="A1941">
        <f t="shared" si="153"/>
        <v>1939</v>
      </c>
      <c r="B1941" s="14">
        <v>1.7969451931716083E-4</v>
      </c>
      <c r="C1941" s="3">
        <v>0.05</v>
      </c>
      <c r="D1941" s="3">
        <v>2.3255813953488372E-2</v>
      </c>
      <c r="E1941">
        <v>1003.3394700652502</v>
      </c>
      <c r="F1941">
        <v>64.599106557523612</v>
      </c>
      <c r="G1941">
        <v>180.06461832835916</v>
      </c>
      <c r="H1941">
        <f>(E1941-Info!B$3)^2+(F1941-Info!B$4)^2+(G1941-Info!B$5)^2</f>
        <v>74980.087086373067</v>
      </c>
      <c r="I1941">
        <f>_xlfn.BETA.DIST(Info!B$3/100000, (E1941/100000)*Info!B$3, (1-E1941/100000)*Info!B$3, FALSE)</f>
        <v>103.17966352968683</v>
      </c>
      <c r="J1941">
        <f>_xlfn.BETA.DIST(Info!B$4/100, (F1941/100)*Info!B$4, (1-F1941/100)*Info!B$4, FALSE)</f>
        <v>4.1590734945124788E-3</v>
      </c>
      <c r="K1941">
        <f>_xlfn.NORM.DIST(Info!B$5/100000,G1941/100000,0.0005, FALSE)</f>
        <v>3.8462445554652655E-2</v>
      </c>
      <c r="L1941">
        <f t="shared" si="155"/>
        <v>-1.7823724034075354</v>
      </c>
      <c r="M1941">
        <f t="shared" si="156"/>
        <v>1.6505458637851824E-2</v>
      </c>
      <c r="N1941">
        <f t="shared" si="152"/>
        <v>4.8287895279243607E-9</v>
      </c>
      <c r="O1941">
        <f t="shared" si="154"/>
        <v>0.40759705388357426</v>
      </c>
    </row>
    <row r="1942" spans="1:15" x14ac:dyDescent="0.45">
      <c r="A1942">
        <f t="shared" si="153"/>
        <v>1940</v>
      </c>
      <c r="B1942" s="14">
        <v>6.6445182724252495E-4</v>
      </c>
      <c r="C1942" s="3">
        <v>1.3513513513513514E-2</v>
      </c>
      <c r="D1942" s="3">
        <v>0.1111111111111111</v>
      </c>
      <c r="E1942">
        <v>5178.7546794494483</v>
      </c>
      <c r="F1942">
        <v>10.524218673314685</v>
      </c>
      <c r="G1942">
        <v>723.10336066945854</v>
      </c>
      <c r="H1942">
        <f>(E1942-Info!B$3)^2+(F1942-Info!B$4)^2+(G1942-Info!B$5)^2</f>
        <v>16261363.68396374</v>
      </c>
      <c r="I1942">
        <f>_xlfn.BETA.DIST(Info!B$3/100000, (E1942/100000)*Info!B$3, (1-E1942/100000)*Info!B$3, FALSE)</f>
        <v>1.6308946122898302E-17</v>
      </c>
      <c r="J1942">
        <f>_xlfn.BETA.DIST(Info!B$4/100, (F1942/100)*Info!B$4, (1-F1942/100)*Info!B$4, FALSE)</f>
        <v>4.641838475011232E-2</v>
      </c>
      <c r="K1942">
        <f>_xlfn.NORM.DIST(Info!B$5/100000,G1942/100000,0.0005, FALSE)</f>
        <v>1.0042511927164279E-6</v>
      </c>
      <c r="L1942">
        <f t="shared" si="155"/>
        <v>-24.119041721811591</v>
      </c>
      <c r="M1942">
        <f t="shared" si="156"/>
        <v>7.602532374075572E-25</v>
      </c>
      <c r="N1942">
        <f t="shared" si="152"/>
        <v>2.2241750150130921E-31</v>
      </c>
      <c r="O1942">
        <f t="shared" si="154"/>
        <v>0.40759705388357426</v>
      </c>
    </row>
    <row r="1943" spans="1:15" x14ac:dyDescent="0.45">
      <c r="A1943">
        <f t="shared" si="153"/>
        <v>1941</v>
      </c>
      <c r="B1943" s="14">
        <v>1.4945449110745777E-4</v>
      </c>
      <c r="C1943" s="3">
        <v>0.2</v>
      </c>
      <c r="D1943" s="3">
        <v>2.1739130434782608E-2</v>
      </c>
      <c r="E1943">
        <v>647.50137686465871</v>
      </c>
      <c r="F1943">
        <v>88.538640207774918</v>
      </c>
      <c r="G1943">
        <v>148.88494383070429</v>
      </c>
      <c r="H1943">
        <f>(E1943-Info!B$3)^2+(F1943-Info!B$4)^2+(G1943-Info!B$5)^2</f>
        <v>329379.34562173532</v>
      </c>
      <c r="I1943">
        <f>_xlfn.BETA.DIST(Info!B$3/100000, (E1943/100000)*Info!B$3, (1-E1943/100000)*Info!B$3, FALSE)</f>
        <v>19.477126333682204</v>
      </c>
      <c r="J1943">
        <f>_xlfn.BETA.DIST(Info!B$4/100, (F1943/100)*Info!B$4, (1-F1943/100)*Info!B$4, FALSE)</f>
        <v>6.8320943943097868E-10</v>
      </c>
      <c r="K1943">
        <f>_xlfn.NORM.DIST(Info!B$5/100000,G1943/100000,0.0005, FALSE)</f>
        <v>1.9636929349355617E-3</v>
      </c>
      <c r="L1943">
        <f t="shared" si="155"/>
        <v>-10.582847683117159</v>
      </c>
      <c r="M1943">
        <f t="shared" si="156"/>
        <v>2.6130776590538082E-11</v>
      </c>
      <c r="N1943">
        <f t="shared" si="152"/>
        <v>7.6447448765557948E-18</v>
      </c>
      <c r="O1943">
        <f t="shared" si="154"/>
        <v>0.40759705388357426</v>
      </c>
    </row>
    <row r="1944" spans="1:15" x14ac:dyDescent="0.45">
      <c r="A1944">
        <f t="shared" si="153"/>
        <v>1942</v>
      </c>
      <c r="B1944" s="14">
        <v>4.8426150121065375E-4</v>
      </c>
      <c r="C1944" s="3">
        <v>0.05</v>
      </c>
      <c r="D1944" s="3">
        <v>2.7777777777777776E-2</v>
      </c>
      <c r="E1944">
        <v>2422.1504964991746</v>
      </c>
      <c r="F1944">
        <v>61.047368116056333</v>
      </c>
      <c r="G1944">
        <v>490.52440021191995</v>
      </c>
      <c r="H1944">
        <f>(E1944-Info!B$3)^2+(F1944-Info!B$4)^2+(G1944-Info!B$5)^2</f>
        <v>1604041.8680857907</v>
      </c>
      <c r="I1944">
        <f>_xlfn.BETA.DIST(Info!B$3/100000, (E1944/100000)*Info!B$3, (1-E1944/100000)*Info!B$3, FALSE)</f>
        <v>0.38911239939329662</v>
      </c>
      <c r="J1944">
        <f>_xlfn.BETA.DIST(Info!B$4/100, (F1944/100)*Info!B$4, (1-F1944/100)*Info!B$4, FALSE)</f>
        <v>1.8121749592288416E-2</v>
      </c>
      <c r="K1944">
        <f>_xlfn.NORM.DIST(Info!B$5/100000,G1944/100000,0.0005, FALSE)</f>
        <v>172.40731708996668</v>
      </c>
      <c r="L1944">
        <f t="shared" si="155"/>
        <v>8.4830888827268414E-2</v>
      </c>
      <c r="M1944">
        <f t="shared" si="156"/>
        <v>1.2157125186859592</v>
      </c>
      <c r="N1944">
        <f t="shared" si="152"/>
        <v>3.5566535944264683E-7</v>
      </c>
      <c r="O1944">
        <f t="shared" si="154"/>
        <v>0.4075974095489337</v>
      </c>
    </row>
    <row r="1945" spans="1:15" x14ac:dyDescent="0.45">
      <c r="A1945">
        <f t="shared" si="153"/>
        <v>1943</v>
      </c>
      <c r="B1945" s="14">
        <v>2.7063599458728013E-4</v>
      </c>
      <c r="C1945" s="3">
        <v>1.4492753623188406E-2</v>
      </c>
      <c r="D1945" s="3">
        <v>2.8571428571428571E-2</v>
      </c>
      <c r="E1945">
        <v>2609.8276475333159</v>
      </c>
      <c r="F1945">
        <v>30.713629768610417</v>
      </c>
      <c r="G1945">
        <v>273.56513331029834</v>
      </c>
      <c r="H1945">
        <f>(E1945-Info!B$3)^2+(F1945-Info!B$4)^2+(G1945-Info!B$5)^2</f>
        <v>2121656.4568585018</v>
      </c>
      <c r="I1945">
        <f>_xlfn.BETA.DIST(Info!B$3/100000, (E1945/100000)*Info!B$3, (1-E1945/100000)*Info!B$3, FALSE)</f>
        <v>7.259299563581792E-2</v>
      </c>
      <c r="J1945">
        <f>_xlfn.BETA.DIST(Info!B$4/100, (F1945/100)*Info!B$4, (1-F1945/100)*Info!B$4, FALSE)</f>
        <v>4.6606940730184361</v>
      </c>
      <c r="K1945">
        <f>_xlfn.NORM.DIST(Info!B$5/100000,G1945/100000,0.0005, FALSE)</f>
        <v>27.974321031022175</v>
      </c>
      <c r="L1945">
        <f t="shared" si="155"/>
        <v>0.976104869819164</v>
      </c>
      <c r="M1945">
        <f t="shared" si="156"/>
        <v>9.4646567843410416</v>
      </c>
      <c r="N1945">
        <f t="shared" si="152"/>
        <v>2.7689527791014767E-6</v>
      </c>
      <c r="O1945">
        <f t="shared" si="154"/>
        <v>0.40760017850171282</v>
      </c>
    </row>
    <row r="1946" spans="1:15" x14ac:dyDescent="0.45">
      <c r="A1946">
        <f t="shared" si="153"/>
        <v>1944</v>
      </c>
      <c r="B1946" s="14">
        <v>2.331002331002331E-3</v>
      </c>
      <c r="C1946" s="3">
        <v>4.3478260869565216E-2</v>
      </c>
      <c r="D1946" s="3">
        <v>6.25E-2</v>
      </c>
      <c r="E1946">
        <v>8130.9486799859296</v>
      </c>
      <c r="F1946">
        <v>39.540170251199186</v>
      </c>
      <c r="G1946">
        <v>2395.7038740209409</v>
      </c>
      <c r="H1946">
        <f>(E1946-Info!B$3)^2+(F1946-Info!B$4)^2+(G1946-Info!B$5)^2</f>
        <v>52578991.003994927</v>
      </c>
      <c r="I1946">
        <f>_xlfn.BETA.DIST(Info!B$3/100000, (E1946/100000)*Info!B$3, (1-E1946/100000)*Info!B$3, FALSE)</f>
        <v>4.0264782938996797E-44</v>
      </c>
      <c r="J1946">
        <f>_xlfn.BETA.DIST(Info!B$4/100, (F1946/100)*Info!B$4, (1-F1946/100)*Info!B$4, FALSE)</f>
        <v>3.425668535978065</v>
      </c>
      <c r="K1946">
        <f>_xlfn.NORM.DIST(Info!B$5/100000,G1946/100000,0.0005, FALSE)</f>
        <v>0</v>
      </c>
      <c r="L1946" t="e">
        <f t="shared" si="155"/>
        <v>#NUM!</v>
      </c>
      <c r="M1946">
        <f t="shared" si="156"/>
        <v>0</v>
      </c>
      <c r="N1946">
        <f t="shared" si="152"/>
        <v>0</v>
      </c>
      <c r="O1946">
        <f t="shared" si="154"/>
        <v>0.40760017850171282</v>
      </c>
    </row>
    <row r="1947" spans="1:15" x14ac:dyDescent="0.45">
      <c r="A1947">
        <f t="shared" si="153"/>
        <v>1945</v>
      </c>
      <c r="B1947" s="14">
        <v>1.4005602240896359E-3</v>
      </c>
      <c r="C1947" s="3">
        <v>1.4084507042253521E-2</v>
      </c>
      <c r="D1947" s="3">
        <v>1.5384615384615385E-2</v>
      </c>
      <c r="E1947">
        <v>14532.088220429736</v>
      </c>
      <c r="F1947">
        <v>41.860258832364053</v>
      </c>
      <c r="G1947">
        <v>1116.867545633432</v>
      </c>
      <c r="H1947">
        <f>(E1947-Info!B$3)^2+(F1947-Info!B$4)^2+(G1947-Info!B$5)^2</f>
        <v>179349188.74470598</v>
      </c>
      <c r="I1947">
        <f>_xlfn.BETA.DIST(Info!B$3/100000, (E1947/100000)*Info!B$3, (1-E1947/100000)*Info!B$3, FALSE)</f>
        <v>1.5336326010686727E-120</v>
      </c>
      <c r="J1947">
        <f>_xlfn.BETA.DIST(Info!B$4/100, (F1947/100)*Info!B$4, (1-F1947/100)*Info!B$4, FALSE)</f>
        <v>2.6258347634053116</v>
      </c>
      <c r="K1947">
        <f>_xlfn.NORM.DIST(Info!B$5/100000,G1947/100000,0.0005, FALSE)</f>
        <v>4.3455976160266877E-42</v>
      </c>
      <c r="L1947">
        <f t="shared" si="155"/>
        <v>-160.75696176438981</v>
      </c>
      <c r="M1947">
        <f t="shared" si="156"/>
        <v>1.7500007532144191E-161</v>
      </c>
      <c r="N1947">
        <f t="shared" si="152"/>
        <v>5.1197518932326641E-168</v>
      </c>
      <c r="O1947">
        <f t="shared" si="154"/>
        <v>0.40760017850171282</v>
      </c>
    </row>
    <row r="1948" spans="1:15" x14ac:dyDescent="0.45">
      <c r="A1948">
        <f t="shared" si="153"/>
        <v>1946</v>
      </c>
      <c r="B1948" s="14">
        <v>1.4265335235378032E-3</v>
      </c>
      <c r="C1948" s="3">
        <v>2.0408163265306121E-2</v>
      </c>
      <c r="D1948" s="3">
        <v>1.0869565217391304E-2</v>
      </c>
      <c r="E1948">
        <v>14083.313494656737</v>
      </c>
      <c r="F1948">
        <v>57.530132812042112</v>
      </c>
      <c r="G1948">
        <v>1050.9569401998522</v>
      </c>
      <c r="H1948">
        <f>(E1948-Info!B$3)^2+(F1948-Info!B$4)^2+(G1948-Info!B$5)^2</f>
        <v>167458369.12014768</v>
      </c>
      <c r="I1948">
        <f>_xlfn.BETA.DIST(Info!B$3/100000, (E1948/100000)*Info!B$3, (1-E1948/100000)*Info!B$3, FALSE)</f>
        <v>1.5120071191774853E-114</v>
      </c>
      <c r="J1948">
        <f>_xlfn.BETA.DIST(Info!B$4/100, (F1948/100)*Info!B$4, (1-F1948/100)*Info!B$4, FALSE)</f>
        <v>6.5377483253301935E-2</v>
      </c>
      <c r="K1948">
        <f>_xlfn.NORM.DIST(Info!B$5/100000,G1948/100000,0.0005, FALSE)</f>
        <v>2.7188739823105205E-34</v>
      </c>
      <c r="L1948">
        <f t="shared" si="155"/>
        <v>-148.57062888701103</v>
      </c>
      <c r="M1948">
        <f t="shared" si="156"/>
        <v>2.6876401048461245E-149</v>
      </c>
      <c r="N1948">
        <f t="shared" si="152"/>
        <v>7.862882624387094E-156</v>
      </c>
      <c r="O1948">
        <f t="shared" si="154"/>
        <v>0.40760017850171282</v>
      </c>
    </row>
    <row r="1949" spans="1:15" x14ac:dyDescent="0.45">
      <c r="A1949">
        <f t="shared" si="153"/>
        <v>1947</v>
      </c>
      <c r="B1949" s="14">
        <v>1.5915963711602739E-4</v>
      </c>
      <c r="C1949" s="3">
        <v>2.0408163265306121E-2</v>
      </c>
      <c r="D1949" s="3">
        <v>1.2048192771084338E-2</v>
      </c>
      <c r="E1949">
        <v>1722.6119311056414</v>
      </c>
      <c r="F1949">
        <v>55.687592785649542</v>
      </c>
      <c r="G1949">
        <v>138.0701568638716</v>
      </c>
      <c r="H1949">
        <f>(E1949-Info!B$3)^2+(F1949-Info!B$4)^2+(G1949-Info!B$5)^2</f>
        <v>388397.89768362837</v>
      </c>
      <c r="I1949">
        <f>_xlfn.BETA.DIST(Info!B$3/100000, (E1949/100000)*Info!B$3, (1-E1949/100000)*Info!B$3, FALSE)</f>
        <v>37.948201820820408</v>
      </c>
      <c r="J1949">
        <f>_xlfn.BETA.DIST(Info!B$4/100, (F1949/100)*Info!B$4, (1-F1949/100)*Info!B$4, FALSE)</f>
        <v>0.11967635817515085</v>
      </c>
      <c r="K1949">
        <f>_xlfn.NORM.DIST(Info!B$5/100000,G1949/100000,0.0005, FALSE)</f>
        <v>6.3900362511954052E-4</v>
      </c>
      <c r="L1949">
        <f t="shared" si="155"/>
        <v>-2.537297111538785</v>
      </c>
      <c r="M1949">
        <f t="shared" si="156"/>
        <v>2.9020366205518879E-3</v>
      </c>
      <c r="N1949">
        <f t="shared" si="152"/>
        <v>8.4901149070994758E-10</v>
      </c>
      <c r="O1949">
        <f t="shared" si="154"/>
        <v>0.40760017935072429</v>
      </c>
    </row>
    <row r="1950" spans="1:15" x14ac:dyDescent="0.45">
      <c r="A1950">
        <f t="shared" si="153"/>
        <v>1948</v>
      </c>
      <c r="B1950" s="14">
        <v>1.5979546180888463E-4</v>
      </c>
      <c r="C1950" s="3">
        <v>1.7543859649122806E-2</v>
      </c>
      <c r="D1950" s="3">
        <v>2.0408163265306121E-2</v>
      </c>
      <c r="E1950">
        <v>1530.1840753686199</v>
      </c>
      <c r="F1950">
        <v>41.663463026254391</v>
      </c>
      <c r="G1950">
        <v>155.42987706338653</v>
      </c>
      <c r="H1950">
        <f>(E1950-Info!B$3)^2+(F1950-Info!B$4)^2+(G1950-Info!B$5)^2</f>
        <v>199158.1407105565</v>
      </c>
      <c r="I1950">
        <f>_xlfn.BETA.DIST(Info!B$3/100000, (E1950/100000)*Info!B$3, (1-E1950/100000)*Info!B$3, FALSE)</f>
        <v>76.887696649791636</v>
      </c>
      <c r="J1950">
        <f>_xlfn.BETA.DIST(Info!B$4/100, (F1950/100)*Info!B$4, (1-F1950/100)*Info!B$4, FALSE)</f>
        <v>2.6934643677780219</v>
      </c>
      <c r="K1950">
        <f>_xlfn.NORM.DIST(Info!B$5/100000,G1950/100000,0.0005, FALSE)</f>
        <v>3.7868178581250151E-3</v>
      </c>
      <c r="L1950">
        <f t="shared" si="155"/>
        <v>-0.10555749810354653</v>
      </c>
      <c r="M1950">
        <f t="shared" si="156"/>
        <v>0.78422828467253847</v>
      </c>
      <c r="N1950">
        <f t="shared" si="152"/>
        <v>2.2943157240383706E-7</v>
      </c>
      <c r="O1950">
        <f t="shared" si="154"/>
        <v>0.4076004087822967</v>
      </c>
    </row>
    <row r="1951" spans="1:15" x14ac:dyDescent="0.45">
      <c r="A1951">
        <f t="shared" si="153"/>
        <v>1949</v>
      </c>
      <c r="B1951" s="14">
        <v>1.5878056525881233E-4</v>
      </c>
      <c r="C1951" s="3">
        <v>3.2258064516129031E-2</v>
      </c>
      <c r="D1951" s="3">
        <v>2.0408163265306121E-2</v>
      </c>
      <c r="E1951">
        <v>1122.9118471322095</v>
      </c>
      <c r="F1951">
        <v>56.769673591980251</v>
      </c>
      <c r="G1951">
        <v>155.41664411555828</v>
      </c>
      <c r="H1951">
        <f>(E1951-Info!B$3)^2+(F1951-Info!B$4)^2+(G1951-Info!B$5)^2</f>
        <v>63203.541748827593</v>
      </c>
      <c r="I1951">
        <f>_xlfn.BETA.DIST(Info!B$3/100000, (E1951/100000)*Info!B$3, (1-E1951/100000)*Info!B$3, FALSE)</f>
        <v>123.30487445454251</v>
      </c>
      <c r="J1951">
        <f>_xlfn.BETA.DIST(Info!B$4/100, (F1951/100)*Info!B$4, (1-F1951/100)*Info!B$4, FALSE)</f>
        <v>8.4376485167624721E-2</v>
      </c>
      <c r="K1951">
        <f>_xlfn.NORM.DIST(Info!B$5/100000,G1951/100000,0.0005, FALSE)</f>
        <v>3.7818586045661687E-3</v>
      </c>
      <c r="L1951">
        <f t="shared" si="155"/>
        <v>-1.4050930369465056</v>
      </c>
      <c r="M1951">
        <f t="shared" si="156"/>
        <v>3.9346577602941475E-2</v>
      </c>
      <c r="N1951">
        <f t="shared" si="152"/>
        <v>1.1511121626940439E-8</v>
      </c>
      <c r="O1951">
        <f t="shared" si="154"/>
        <v>0.40760042029341831</v>
      </c>
    </row>
    <row r="1952" spans="1:15" x14ac:dyDescent="0.45">
      <c r="A1952">
        <f t="shared" si="153"/>
        <v>1950</v>
      </c>
      <c r="B1952" s="14">
        <v>2.7240533914464724E-4</v>
      </c>
      <c r="C1952" s="3">
        <v>1.2987012987012988E-2</v>
      </c>
      <c r="D1952" s="3">
        <v>1.5625E-2</v>
      </c>
      <c r="E1952">
        <v>3335.9399945925029</v>
      </c>
      <c r="F1952">
        <v>39.608584789583979</v>
      </c>
      <c r="G1952">
        <v>246.61175351520006</v>
      </c>
      <c r="H1952">
        <f>(E1952-Info!B$3)^2+(F1952-Info!B$4)^2+(G1952-Info!B$5)^2</f>
        <v>4763579.9108235817</v>
      </c>
      <c r="I1952">
        <f>_xlfn.BETA.DIST(Info!B$3/100000, (E1952/100000)*Info!B$3, (1-E1952/100000)*Info!B$3, FALSE)</f>
        <v>2.5790619935500872E-5</v>
      </c>
      <c r="J1952">
        <f>_xlfn.BETA.DIST(Info!B$4/100, (F1952/100)*Info!B$4, (1-F1952/100)*Info!B$4, FALSE)</f>
        <v>3.4025388748119183</v>
      </c>
      <c r="K1952">
        <f>_xlfn.NORM.DIST(Info!B$5/100000,G1952/100000,0.0005, FALSE)</f>
        <v>5.9924910789293566</v>
      </c>
      <c r="L1952">
        <f t="shared" si="155"/>
        <v>-3.2791277265035048</v>
      </c>
      <c r="M1952">
        <f t="shared" si="156"/>
        <v>5.2586258685827713E-4</v>
      </c>
      <c r="N1952">
        <f t="shared" si="152"/>
        <v>1.5384484662093274E-10</v>
      </c>
      <c r="O1952">
        <f t="shared" si="154"/>
        <v>0.40760042044726313</v>
      </c>
    </row>
    <row r="1953" spans="1:15" x14ac:dyDescent="0.45">
      <c r="A1953">
        <f t="shared" si="153"/>
        <v>1951</v>
      </c>
      <c r="B1953" s="14">
        <v>1.0760787689658883E-4</v>
      </c>
      <c r="C1953" s="3">
        <v>1.2195121951219513E-2</v>
      </c>
      <c r="D1953" s="3">
        <v>1.4925373134328358E-2</v>
      </c>
      <c r="E1953">
        <v>1415.5034478476471</v>
      </c>
      <c r="F1953">
        <v>38.962336803834653</v>
      </c>
      <c r="G1953">
        <v>98.34105921006956</v>
      </c>
      <c r="H1953">
        <f>(E1953-Info!B$3)^2+(F1953-Info!B$4)^2+(G1953-Info!B$5)^2</f>
        <v>158656.81816002144</v>
      </c>
      <c r="I1953">
        <f>_xlfn.BETA.DIST(Info!B$3/100000, (E1953/100000)*Info!B$3, (1-E1953/100000)*Info!B$3, FALSE)</f>
        <v>102.10493319340102</v>
      </c>
      <c r="J1953">
        <f>_xlfn.BETA.DIST(Info!B$4/100, (F1953/100)*Info!B$4, (1-F1953/100)*Info!B$4, FALSE)</f>
        <v>3.6179601733939468</v>
      </c>
      <c r="K1953">
        <f>_xlfn.NORM.DIST(Info!B$5/100000,G1953/100000,0.0005, FALSE)</f>
        <v>6.9175415810395253E-6</v>
      </c>
      <c r="L1953">
        <f t="shared" si="155"/>
        <v>-2.5925377143253643</v>
      </c>
      <c r="M1953">
        <f t="shared" si="156"/>
        <v>2.5554199776244416E-3</v>
      </c>
      <c r="N1953">
        <f t="shared" si="152"/>
        <v>7.4760632213535384E-10</v>
      </c>
      <c r="O1953">
        <f t="shared" si="154"/>
        <v>0.40760042119486944</v>
      </c>
    </row>
    <row r="1954" spans="1:15" x14ac:dyDescent="0.45">
      <c r="A1954">
        <f t="shared" si="153"/>
        <v>1952</v>
      </c>
      <c r="B1954" s="14">
        <v>2.3584905660377359E-4</v>
      </c>
      <c r="C1954" s="3">
        <v>8.3333333333333329E-2</v>
      </c>
      <c r="D1954" s="3">
        <v>1.3333333333333334E-2</v>
      </c>
      <c r="E1954">
        <v>1601.5536672746655</v>
      </c>
      <c r="F1954">
        <v>82.628871263616105</v>
      </c>
      <c r="G1954">
        <v>210.77115710298474</v>
      </c>
      <c r="H1954">
        <f>(E1954-Info!B$3)^2+(F1954-Info!B$4)^2+(G1954-Info!B$5)^2</f>
        <v>235348.74751670309</v>
      </c>
      <c r="I1954">
        <f>_xlfn.BETA.DIST(Info!B$3/100000, (E1954/100000)*Info!B$3, (1-E1954/100000)*Info!B$3, FALSE)</f>
        <v>61.115320790094586</v>
      </c>
      <c r="J1954">
        <f>_xlfn.BETA.DIST(Info!B$4/100, (F1954/100)*Info!B$4, (1-F1954/100)*Info!B$4, FALSE)</f>
        <v>1.0142401622611206E-7</v>
      </c>
      <c r="K1954">
        <f>_xlfn.NORM.DIST(Info!B$5/100000,G1954/100000,0.0005, FALSE)</f>
        <v>0.49242078105004145</v>
      </c>
      <c r="L1954">
        <f t="shared" si="155"/>
        <v>-5.515372727746688</v>
      </c>
      <c r="M1954">
        <f t="shared" si="156"/>
        <v>3.0523003905667611E-6</v>
      </c>
      <c r="N1954">
        <f t="shared" si="152"/>
        <v>8.9297222727562299E-13</v>
      </c>
      <c r="O1954">
        <f t="shared" si="154"/>
        <v>0.4076004211957624</v>
      </c>
    </row>
    <row r="1955" spans="1:15" x14ac:dyDescent="0.45">
      <c r="A1955">
        <f t="shared" si="153"/>
        <v>1953</v>
      </c>
      <c r="B1955" s="14">
        <v>1.0621348911311737E-4</v>
      </c>
      <c r="C1955" s="3">
        <v>5.8823529411764705E-2</v>
      </c>
      <c r="D1955" s="3">
        <v>0.33333333333333331</v>
      </c>
      <c r="E1955">
        <v>211.40832501123271</v>
      </c>
      <c r="F1955">
        <v>14.89157288353179</v>
      </c>
      <c r="G1955">
        <v>125.37032869303158</v>
      </c>
      <c r="H1955">
        <f>(E1955-Info!B$3)^2+(F1955-Info!B$4)^2+(G1955-Info!B$5)^2</f>
        <v>975307.79854727897</v>
      </c>
      <c r="I1955">
        <f>_xlfn.BETA.DIST(Info!B$3/100000, (E1955/100000)*Info!B$3, (1-E1955/100000)*Info!B$3, FALSE)</f>
        <v>5.4889886125223109E-2</v>
      </c>
      <c r="J1955">
        <f>_xlfn.BETA.DIST(Info!B$4/100, (F1955/100)*Info!B$4, (1-F1955/100)*Info!B$4, FALSE)</f>
        <v>0.28799411370417805</v>
      </c>
      <c r="K1955">
        <f>_xlfn.NORM.DIST(Info!B$5/100000,G1955/100000,0.0005, FALSE)</f>
        <v>1.6106815627383745E-4</v>
      </c>
      <c r="L1955">
        <f t="shared" si="155"/>
        <v>-5.594114371478458</v>
      </c>
      <c r="M1955">
        <f t="shared" si="156"/>
        <v>2.5461596329894776E-6</v>
      </c>
      <c r="N1955">
        <f t="shared" si="152"/>
        <v>7.448971423313017E-13</v>
      </c>
      <c r="O1955">
        <f t="shared" si="154"/>
        <v>0.4076004211965073</v>
      </c>
    </row>
    <row r="1956" spans="1:15" x14ac:dyDescent="0.45">
      <c r="A1956">
        <f t="shared" si="153"/>
        <v>1954</v>
      </c>
      <c r="B1956" s="14">
        <v>1.1411617026132602E-4</v>
      </c>
      <c r="C1956" s="3">
        <v>1.7543859649122806E-2</v>
      </c>
      <c r="D1956" s="3">
        <v>3.7037037037037035E-2</v>
      </c>
      <c r="E1956">
        <v>915.11374317479795</v>
      </c>
      <c r="F1956">
        <v>29.903508485369155</v>
      </c>
      <c r="G1956">
        <v>121.08323096757277</v>
      </c>
      <c r="H1956">
        <f>(E1956-Info!B$3)^2+(F1956-Info!B$4)^2+(G1956-Info!B$5)^2</f>
        <v>138962.84480316809</v>
      </c>
      <c r="I1956">
        <f>_xlfn.BETA.DIST(Info!B$3/100000, (E1956/100000)*Info!B$3, (1-E1956/100000)*Info!B$3, FALSE)</f>
        <v>80.990530520253984</v>
      </c>
      <c r="J1956">
        <f>_xlfn.BETA.DIST(Info!B$4/100, (F1956/100)*Info!B$4, (1-F1956/100)*Info!B$4, FALSE)</f>
        <v>4.5197251332993265</v>
      </c>
      <c r="K1956">
        <f>_xlfn.NORM.DIST(Info!B$5/100000,G1956/100000,0.0005, FALSE)</f>
        <v>9.9689619277687873E-5</v>
      </c>
      <c r="L1956">
        <f t="shared" si="155"/>
        <v>-1.4378037947927962</v>
      </c>
      <c r="M1956">
        <f t="shared" si="156"/>
        <v>3.6491877239613071E-2</v>
      </c>
      <c r="N1956">
        <f t="shared" si="152"/>
        <v>1.0675958695557871E-8</v>
      </c>
      <c r="O1956">
        <f t="shared" si="154"/>
        <v>0.40760043187246597</v>
      </c>
    </row>
    <row r="1957" spans="1:15" x14ac:dyDescent="0.45">
      <c r="A1957">
        <f t="shared" si="153"/>
        <v>1955</v>
      </c>
      <c r="B1957" s="14">
        <v>1.3529968881071573E-4</v>
      </c>
      <c r="C1957" s="3">
        <v>1.3333333333333334E-2</v>
      </c>
      <c r="D1957" s="3">
        <v>1.5384615384615385E-2</v>
      </c>
      <c r="E1957">
        <v>1667.5169906648512</v>
      </c>
      <c r="F1957">
        <v>40.532621577512032</v>
      </c>
      <c r="G1957">
        <v>124.22349623157109</v>
      </c>
      <c r="H1957">
        <f>(E1957-Info!B$3)^2+(F1957-Info!B$4)^2+(G1957-Info!B$5)^2</f>
        <v>336375.30143053923</v>
      </c>
      <c r="I1957">
        <f>_xlfn.BETA.DIST(Info!B$3/100000, (E1957/100000)*Info!B$3, (1-E1957/100000)*Info!B$3, FALSE)</f>
        <v>47.765774115210711</v>
      </c>
      <c r="J1957">
        <f>_xlfn.BETA.DIST(Info!B$4/100, (F1957/100)*Info!B$4, (1-F1957/100)*Info!B$4, FALSE)</f>
        <v>3.0853002813565391</v>
      </c>
      <c r="K1957">
        <f>_xlfn.NORM.DIST(Info!B$5/100000,G1957/100000,0.0005, FALSE)</f>
        <v>1.4177009179644126E-4</v>
      </c>
      <c r="L1957">
        <f t="shared" si="155"/>
        <v>-1.6800011201372809</v>
      </c>
      <c r="M1957">
        <f t="shared" si="156"/>
        <v>2.0892907421245787E-2</v>
      </c>
      <c r="N1957">
        <f t="shared" si="152"/>
        <v>6.1123689306179296E-9</v>
      </c>
      <c r="O1957">
        <f t="shared" si="154"/>
        <v>0.40760043798483492</v>
      </c>
    </row>
    <row r="1958" spans="1:15" x14ac:dyDescent="0.45">
      <c r="A1958">
        <f t="shared" si="153"/>
        <v>1956</v>
      </c>
      <c r="B1958" s="14">
        <v>1.0438413361169103E-4</v>
      </c>
      <c r="C1958" s="3">
        <v>3.4482758620689655E-2</v>
      </c>
      <c r="D1958" s="3">
        <v>2.4390243902439025E-2</v>
      </c>
      <c r="E1958">
        <v>662.55586230557356</v>
      </c>
      <c r="F1958">
        <v>54.723312356749361</v>
      </c>
      <c r="G1958">
        <v>105.64903730634482</v>
      </c>
      <c r="H1958">
        <f>(E1958-Info!B$3)^2+(F1958-Info!B$4)^2+(G1958-Info!B$5)^2</f>
        <v>335381.67646552587</v>
      </c>
      <c r="I1958">
        <f>_xlfn.BETA.DIST(Info!B$3/100000, (E1958/100000)*Info!B$3, (1-E1958/100000)*Info!B$3, FALSE)</f>
        <v>21.788125618446404</v>
      </c>
      <c r="J1958">
        <f>_xlfn.BETA.DIST(Info!B$4/100, (F1958/100)*Info!B$4, (1-F1958/100)*Info!B$4, FALSE)</f>
        <v>0.16124868160786873</v>
      </c>
      <c r="K1958">
        <f>_xlfn.NORM.DIST(Info!B$5/100000,G1958/100000,0.0005, FALSE)</f>
        <v>1.6675748549735362E-5</v>
      </c>
      <c r="L1958">
        <f t="shared" si="155"/>
        <v>-4.2321986191538636</v>
      </c>
      <c r="M1958">
        <f t="shared" si="156"/>
        <v>5.8587016283781337E-5</v>
      </c>
      <c r="N1958">
        <f t="shared" si="152"/>
        <v>1.7140049053509801E-11</v>
      </c>
      <c r="O1958">
        <f t="shared" si="154"/>
        <v>0.40760043800197499</v>
      </c>
    </row>
    <row r="1959" spans="1:15" x14ac:dyDescent="0.45">
      <c r="A1959">
        <f t="shared" si="153"/>
        <v>1957</v>
      </c>
      <c r="B1959" s="14">
        <v>4.5045045045045045E-3</v>
      </c>
      <c r="C1959" s="3">
        <v>0.16666666666666666</v>
      </c>
      <c r="D1959" s="3">
        <v>3.125E-2</v>
      </c>
      <c r="E1959">
        <v>13370.009683797363</v>
      </c>
      <c r="F1959">
        <v>82.496789413453016</v>
      </c>
      <c r="G1959">
        <v>4102.3411110011484</v>
      </c>
      <c r="H1959">
        <f>(E1959-Info!B$3)^2+(F1959-Info!B$4)^2+(G1959-Info!B$5)^2</f>
        <v>162796411.92036149</v>
      </c>
      <c r="I1959">
        <f>_xlfn.BETA.DIST(Info!B$3/100000, (E1959/100000)*Info!B$3, (1-E1959/100000)*Info!B$3, FALSE)</f>
        <v>3.4087775244010301E-105</v>
      </c>
      <c r="J1959">
        <f>_xlfn.BETA.DIST(Info!B$4/100, (F1959/100)*Info!B$4, (1-F1959/100)*Info!B$4, FALSE)</f>
        <v>1.1219128235835969E-7</v>
      </c>
      <c r="K1959">
        <f>_xlfn.NORM.DIST(Info!B$5/100000,G1959/100000,0.0005, FALSE)</f>
        <v>0</v>
      </c>
      <c r="L1959" t="e">
        <f t="shared" si="155"/>
        <v>#NUM!</v>
      </c>
      <c r="M1959">
        <f t="shared" si="156"/>
        <v>0</v>
      </c>
      <c r="N1959">
        <f t="shared" si="152"/>
        <v>0</v>
      </c>
      <c r="O1959">
        <f t="shared" si="154"/>
        <v>0.40760043800197499</v>
      </c>
    </row>
    <row r="1960" spans="1:15" x14ac:dyDescent="0.45">
      <c r="A1960">
        <f t="shared" si="153"/>
        <v>1958</v>
      </c>
      <c r="B1960" s="14">
        <v>1.0665529010238908E-4</v>
      </c>
      <c r="C1960" s="3">
        <v>1.3888888888888888E-2</v>
      </c>
      <c r="D1960" s="3">
        <v>1.4705882352941176E-2</v>
      </c>
      <c r="E1960">
        <v>1307.3806190416449</v>
      </c>
      <c r="F1960">
        <v>42.376525372799286</v>
      </c>
      <c r="G1960">
        <v>97.335788025358482</v>
      </c>
      <c r="H1960">
        <f>(E1960-Info!B$3)^2+(F1960-Info!B$4)^2+(G1960-Info!B$5)^2</f>
        <v>115550.98025792354</v>
      </c>
      <c r="I1960">
        <f>_xlfn.BETA.DIST(Info!B$3/100000, (E1960/100000)*Info!B$3, (1-E1960/100000)*Info!B$3, FALSE)</f>
        <v>120.34697068783723</v>
      </c>
      <c r="J1960">
        <f>_xlfn.BETA.DIST(Info!B$4/100, (F1960/100)*Info!B$4, (1-F1960/100)*Info!B$4, FALSE)</f>
        <v>2.4502092360322778</v>
      </c>
      <c r="K1960">
        <f>_xlfn.NORM.DIST(Info!B$5/100000,G1960/100000,0.0005, FALSE)</f>
        <v>6.1187167176962051E-6</v>
      </c>
      <c r="L1960">
        <f t="shared" si="155"/>
        <v>-2.7437013176490592</v>
      </c>
      <c r="M1960">
        <f t="shared" si="156"/>
        <v>1.8042581775381686E-3</v>
      </c>
      <c r="N1960">
        <f t="shared" si="152"/>
        <v>5.2784858539999424E-10</v>
      </c>
      <c r="O1960">
        <f t="shared" si="154"/>
        <v>0.40760043852982358</v>
      </c>
    </row>
    <row r="1961" spans="1:15" x14ac:dyDescent="0.45">
      <c r="A1961">
        <f t="shared" si="153"/>
        <v>1959</v>
      </c>
      <c r="B1961" s="14">
        <v>6.8587105624142656E-4</v>
      </c>
      <c r="C1961" s="3">
        <v>2.3809523809523808E-2</v>
      </c>
      <c r="D1961" s="3">
        <v>1.1764705882352941E-2</v>
      </c>
      <c r="E1961">
        <v>6676.2255105520235</v>
      </c>
      <c r="F1961">
        <v>59.873098663103093</v>
      </c>
      <c r="G1961">
        <v>561.5231681114077</v>
      </c>
      <c r="H1961">
        <f>(E1961-Info!B$3)^2+(F1961-Info!B$4)^2+(G1961-Info!B$5)^2</f>
        <v>30465672.729503732</v>
      </c>
      <c r="I1961">
        <f>_xlfn.BETA.DIST(Info!B$3/100000, (E1961/100000)*Info!B$3, (1-E1961/100000)*Info!B$3, FALSE)</f>
        <v>4.0749561035087913E-30</v>
      </c>
      <c r="J1961">
        <f>_xlfn.BETA.DIST(Info!B$4/100, (F1961/100)*Info!B$4, (1-F1961/100)*Info!B$4, FALSE)</f>
        <v>2.8346141741146719E-2</v>
      </c>
      <c r="K1961">
        <f>_xlfn.NORM.DIST(Info!B$5/100000,G1961/100000,0.0005, FALSE)</f>
        <v>5.2385511432589364</v>
      </c>
      <c r="L1961">
        <f t="shared" si="155"/>
        <v>-30.218171922581092</v>
      </c>
      <c r="M1961">
        <f t="shared" si="156"/>
        <v>6.051012880830552E-31</v>
      </c>
      <c r="N1961">
        <f t="shared" si="152"/>
        <v>1.770266932497238E-37</v>
      </c>
      <c r="O1961">
        <f t="shared" si="154"/>
        <v>0.40760043852982358</v>
      </c>
    </row>
    <row r="1962" spans="1:15" x14ac:dyDescent="0.45">
      <c r="A1962">
        <f t="shared" si="153"/>
        <v>1960</v>
      </c>
      <c r="B1962" s="14">
        <v>1.0626992561105207E-3</v>
      </c>
      <c r="C1962" s="3">
        <v>1.2987012987012988E-2</v>
      </c>
      <c r="D1962" s="3">
        <v>0.5</v>
      </c>
      <c r="E1962">
        <v>7698.7426527216949</v>
      </c>
      <c r="F1962">
        <v>2.5210190045853165</v>
      </c>
      <c r="G1962">
        <v>1158.3566678370942</v>
      </c>
      <c r="H1962">
        <f>(E1962-Info!B$3)^2+(F1962-Info!B$4)^2+(G1962-Info!B$5)^2</f>
        <v>43339678.501386277</v>
      </c>
      <c r="I1962">
        <f>_xlfn.BETA.DIST(Info!B$3/100000, (E1962/100000)*Info!B$3, (1-E1962/100000)*Info!B$3, FALSE)</f>
        <v>8.4594941034469101E-40</v>
      </c>
      <c r="J1962">
        <f>_xlfn.BETA.DIST(Info!B$4/100, (F1962/100)*Info!B$4, (1-F1962/100)*Info!B$4, FALSE)</f>
        <v>1.3085934643380763E-4</v>
      </c>
      <c r="K1962">
        <f>_xlfn.NORM.DIST(Info!B$5/100000,G1962/100000,0.0005, FALSE)</f>
        <v>2.204992633034845E-47</v>
      </c>
      <c r="L1962">
        <f t="shared" si="155"/>
        <v>-89.612443718228306</v>
      </c>
      <c r="M1962">
        <f t="shared" si="156"/>
        <v>2.4409353770717221E-90</v>
      </c>
      <c r="N1962">
        <f t="shared" si="152"/>
        <v>7.1411303652681014E-97</v>
      </c>
      <c r="O1962">
        <f t="shared" si="154"/>
        <v>0.40760043852982358</v>
      </c>
    </row>
    <row r="1963" spans="1:15" x14ac:dyDescent="0.45">
      <c r="A1963">
        <f t="shared" si="153"/>
        <v>1961</v>
      </c>
      <c r="B1963" s="14">
        <v>1.1001100110011001E-3</v>
      </c>
      <c r="C1963" s="3">
        <v>1.7543859649122806E-2</v>
      </c>
      <c r="D1963" s="3">
        <v>1.2195121951219513E-2</v>
      </c>
      <c r="E1963">
        <v>11444.129709527328</v>
      </c>
      <c r="F1963">
        <v>51.706636263982773</v>
      </c>
      <c r="G1963">
        <v>861.3820752951425</v>
      </c>
      <c r="H1963">
        <f>(E1963-Info!B$3)^2+(F1963-Info!B$4)^2+(G1963-Info!B$5)^2</f>
        <v>105994387.77761191</v>
      </c>
      <c r="I1963">
        <f>_xlfn.BETA.DIST(Info!B$3/100000, (E1963/100000)*Info!B$3, (1-E1963/100000)*Info!B$3, FALSE)</f>
        <v>4.4307240070259338E-81</v>
      </c>
      <c r="J1963">
        <f>_xlfn.BETA.DIST(Info!B$4/100, (F1963/100)*Info!B$4, (1-F1963/100)*Info!B$4, FALSE)</f>
        <v>0.37816615290208566</v>
      </c>
      <c r="K1963">
        <f>_xlfn.NORM.DIST(Info!B$5/100000,G1963/100000,0.0005, FALSE)</f>
        <v>4.4839305821903391E-16</v>
      </c>
      <c r="L1963">
        <f t="shared" si="155"/>
        <v>-96.124183765696856</v>
      </c>
      <c r="M1963">
        <f t="shared" si="156"/>
        <v>7.5130492247479482E-97</v>
      </c>
      <c r="N1963">
        <f t="shared" si="152"/>
        <v>2.1979960820988622E-103</v>
      </c>
      <c r="O1963">
        <f t="shared" si="154"/>
        <v>0.40760043852982358</v>
      </c>
    </row>
    <row r="1964" spans="1:15" x14ac:dyDescent="0.45">
      <c r="A1964">
        <f t="shared" si="153"/>
        <v>1962</v>
      </c>
      <c r="B1964" s="14">
        <v>6.993006993006993E-4</v>
      </c>
      <c r="C1964" s="3">
        <v>1.3698630136986301E-2</v>
      </c>
      <c r="D1964" s="3">
        <v>6.6666666666666666E-2</v>
      </c>
      <c r="E1964">
        <v>5712.0746814646</v>
      </c>
      <c r="F1964">
        <v>16.244186436959914</v>
      </c>
      <c r="G1964">
        <v>738.61095105055256</v>
      </c>
      <c r="H1964">
        <f>(E1964-Info!B$3)^2+(F1964-Info!B$4)^2+(G1964-Info!B$5)^2</f>
        <v>20843378.353445482</v>
      </c>
      <c r="I1964">
        <f>_xlfn.BETA.DIST(Info!B$3/100000, (E1964/100000)*Info!B$3, (1-E1964/100000)*Info!B$3, FALSE)</f>
        <v>9.1446708105351729E-22</v>
      </c>
      <c r="J1964">
        <f>_xlfn.BETA.DIST(Info!B$4/100, (F1964/100)*Info!B$4, (1-F1964/100)*Info!B$4, FALSE)</f>
        <v>0.45124420681783223</v>
      </c>
      <c r="K1964">
        <f>_xlfn.NORM.DIST(Info!B$5/100000,G1964/100000,0.0005, FALSE)</f>
        <v>1.3140546165227795E-7</v>
      </c>
      <c r="L1964">
        <f t="shared" si="155"/>
        <v>-28.265806867912147</v>
      </c>
      <c r="M1964">
        <f t="shared" si="156"/>
        <v>5.4224197346082891E-29</v>
      </c>
      <c r="N1964">
        <f t="shared" si="152"/>
        <v>1.5863675287665134E-35</v>
      </c>
      <c r="O1964">
        <f t="shared" si="154"/>
        <v>0.40760043852982358</v>
      </c>
    </row>
    <row r="1965" spans="1:15" x14ac:dyDescent="0.45">
      <c r="A1965">
        <f t="shared" si="153"/>
        <v>1963</v>
      </c>
      <c r="B1965" s="14">
        <v>1.6385384237260363E-4</v>
      </c>
      <c r="C1965" s="3">
        <v>7.6923076923076927E-2</v>
      </c>
      <c r="D1965" s="3">
        <v>1.3698630136986301E-2</v>
      </c>
      <c r="E1965">
        <v>1115.4595043002428</v>
      </c>
      <c r="F1965">
        <v>81.137279775652758</v>
      </c>
      <c r="G1965">
        <v>148.10876198814486</v>
      </c>
      <c r="H1965">
        <f>(E1965-Info!B$3)^2+(F1965-Info!B$4)^2+(G1965-Info!B$5)^2</f>
        <v>69260.175332837272</v>
      </c>
      <c r="I1965">
        <f>_xlfn.BETA.DIST(Info!B$3/100000, (E1965/100000)*Info!B$3, (1-E1965/100000)*Info!B$3, FALSE)</f>
        <v>122.51963472000773</v>
      </c>
      <c r="J1965">
        <f>_xlfn.BETA.DIST(Info!B$4/100, (F1965/100)*Info!B$4, (1-F1965/100)*Info!B$4, FALSE)</f>
        <v>3.0943733301470096E-7</v>
      </c>
      <c r="K1965">
        <f>_xlfn.NORM.DIST(Info!B$5/100000,G1965/100000,0.0005, FALSE)</f>
        <v>1.8145011152017078E-3</v>
      </c>
      <c r="L1965">
        <f t="shared" si="155"/>
        <v>-7.1624643579004657</v>
      </c>
      <c r="M1965">
        <f t="shared" si="156"/>
        <v>6.8791636657784083E-8</v>
      </c>
      <c r="N1965">
        <f t="shared" si="152"/>
        <v>2.0125483453098304E-14</v>
      </c>
      <c r="O1965">
        <f t="shared" si="154"/>
        <v>0.40760043852984373</v>
      </c>
    </row>
    <row r="1966" spans="1:15" x14ac:dyDescent="0.45">
      <c r="A1966">
        <f t="shared" si="153"/>
        <v>1964</v>
      </c>
      <c r="B1966" s="14">
        <v>1.4830194275545008E-4</v>
      </c>
      <c r="C1966" s="3">
        <v>1.6666666666666666E-2</v>
      </c>
      <c r="D1966" s="3">
        <v>1.4925373134328358E-2</v>
      </c>
      <c r="E1966">
        <v>1630.7491459930304</v>
      </c>
      <c r="F1966">
        <v>46.592267088474429</v>
      </c>
      <c r="G1966">
        <v>135.47612155279501</v>
      </c>
      <c r="H1966">
        <f>(E1966-Info!B$3)^2+(F1966-Info!B$4)^2+(G1966-Info!B$5)^2</f>
        <v>294323.41963653441</v>
      </c>
      <c r="I1966">
        <f>_xlfn.BETA.DIST(Info!B$3/100000, (E1966/100000)*Info!B$3, (1-E1966/100000)*Info!B$3, FALSE)</f>
        <v>55.017790933320981</v>
      </c>
      <c r="J1966">
        <f>_xlfn.BETA.DIST(Info!B$4/100, (F1966/100)*Info!B$4, (1-F1966/100)*Info!B$4, FALSE)</f>
        <v>1.2164475622305955</v>
      </c>
      <c r="K1966">
        <f>_xlfn.NORM.DIST(Info!B$5/100000,G1966/100000,0.0005, FALSE)</f>
        <v>4.8476749120657795E-4</v>
      </c>
      <c r="L1966">
        <f t="shared" si="155"/>
        <v>-1.4888699708287603</v>
      </c>
      <c r="M1966">
        <f t="shared" si="156"/>
        <v>3.2443674021756352E-2</v>
      </c>
      <c r="N1966">
        <f t="shared" si="152"/>
        <v>9.4916280002285604E-9</v>
      </c>
      <c r="O1966">
        <f t="shared" si="154"/>
        <v>0.40760044802147172</v>
      </c>
    </row>
    <row r="1967" spans="1:15" x14ac:dyDescent="0.45">
      <c r="A1967">
        <f t="shared" si="153"/>
        <v>1965</v>
      </c>
      <c r="B1967" s="14">
        <v>4.9875311720698251E-4</v>
      </c>
      <c r="C1967" s="3">
        <v>2.2222222222222223E-2</v>
      </c>
      <c r="D1967" s="3">
        <v>1.0526315789473684E-2</v>
      </c>
      <c r="E1967">
        <v>5312.6451856746307</v>
      </c>
      <c r="F1967">
        <v>60.147673159299842</v>
      </c>
      <c r="G1967">
        <v>401.70038669842143</v>
      </c>
      <c r="H1967">
        <f>(E1967-Info!B$3)^2+(F1967-Info!B$4)^2+(G1967-Info!B$5)^2</f>
        <v>17253551.089907791</v>
      </c>
      <c r="I1967">
        <f>_xlfn.BETA.DIST(Info!B$3/100000, (E1967/100000)*Info!B$3, (1-E1967/100000)*Info!B$3, FALSE)</f>
        <v>1.4849018344317012E-18</v>
      </c>
      <c r="J1967">
        <f>_xlfn.BETA.DIST(Info!B$4/100, (F1967/100)*Info!B$4, (1-F1967/100)*Info!B$4, FALSE)</f>
        <v>2.5574664998138496E-2</v>
      </c>
      <c r="K1967">
        <f>_xlfn.NORM.DIST(Info!B$5/100000,G1967/100000,0.0005, FALSE)</f>
        <v>797.61508175604729</v>
      </c>
      <c r="L1967">
        <f t="shared" si="155"/>
        <v>-16.518698945352245</v>
      </c>
      <c r="M1967">
        <f t="shared" si="156"/>
        <v>3.0290124238601288E-17</v>
      </c>
      <c r="N1967">
        <f t="shared" si="152"/>
        <v>8.8615916668597349E-24</v>
      </c>
      <c r="O1967">
        <f t="shared" si="154"/>
        <v>0.40760044802147172</v>
      </c>
    </row>
    <row r="1968" spans="1:15" x14ac:dyDescent="0.45">
      <c r="A1968">
        <f t="shared" si="153"/>
        <v>1966</v>
      </c>
      <c r="B1968" s="14">
        <v>2.7277686852154935E-4</v>
      </c>
      <c r="C1968" s="3">
        <v>1.4492753623188406E-2</v>
      </c>
      <c r="D1968" s="3">
        <v>6.25E-2</v>
      </c>
      <c r="E1968">
        <v>2228.5617881240073</v>
      </c>
      <c r="F1968">
        <v>17.897986236769729</v>
      </c>
      <c r="G1968">
        <v>297.7783976456646</v>
      </c>
      <c r="H1968">
        <f>(E1968-Info!B$3)^2+(F1968-Info!B$4)^2+(G1968-Info!B$5)^2</f>
        <v>1155238.5518147214</v>
      </c>
      <c r="I1968">
        <f>_xlfn.BETA.DIST(Info!B$3/100000, (E1968/100000)*Info!B$3, (1-E1968/100000)*Info!B$3, FALSE)</f>
        <v>1.82850937569245</v>
      </c>
      <c r="J1968">
        <f>_xlfn.BETA.DIST(Info!B$4/100, (F1968/100)*Info!B$4, (1-F1968/100)*Info!B$4, FALSE)</f>
        <v>0.73311971413860988</v>
      </c>
      <c r="K1968">
        <f>_xlfn.NORM.DIST(Info!B$5/100000,G1968/100000,0.0005, FALSE)</f>
        <v>87.151397371566574</v>
      </c>
      <c r="L1968">
        <f t="shared" si="155"/>
        <v>2.067546444604599</v>
      </c>
      <c r="M1968">
        <f t="shared" si="156"/>
        <v>116.82786620018774</v>
      </c>
      <c r="N1968">
        <f t="shared" si="152"/>
        <v>3.4178824669766168E-5</v>
      </c>
      <c r="O1968">
        <f t="shared" si="154"/>
        <v>0.40763462684614149</v>
      </c>
    </row>
    <row r="1969" spans="1:15" x14ac:dyDescent="0.45">
      <c r="A1969">
        <f t="shared" si="153"/>
        <v>1967</v>
      </c>
      <c r="B1969" s="14">
        <v>1.5267175572519084E-3</v>
      </c>
      <c r="C1969" s="3">
        <v>1.0638297872340425E-2</v>
      </c>
      <c r="D1969" s="3">
        <v>1.3333333333333334E-2</v>
      </c>
      <c r="E1969">
        <v>18624.020743382775</v>
      </c>
      <c r="F1969">
        <v>37.781365451805272</v>
      </c>
      <c r="G1969">
        <v>1119.5841349877105</v>
      </c>
      <c r="H1969">
        <f>(E1969-Info!B$3)^2+(F1969-Info!B$4)^2+(G1969-Info!B$5)^2</f>
        <v>305540473.54094696</v>
      </c>
      <c r="I1969">
        <f>_xlfn.BETA.DIST(Info!B$3/100000, (E1969/100000)*Info!B$3, (1-E1969/100000)*Info!B$3, FALSE)</f>
        <v>9.7372733495338163E-179</v>
      </c>
      <c r="J1969">
        <f>_xlfn.BETA.DIST(Info!B$4/100, (F1969/100)*Info!B$4, (1-F1969/100)*Info!B$4, FALSE)</f>
        <v>3.9866228201672125</v>
      </c>
      <c r="K1969">
        <f>_xlfn.NORM.DIST(Info!B$5/100000,G1969/100000,0.0005, FALSE)</f>
        <v>1.9976536740094676E-42</v>
      </c>
      <c r="L1969">
        <f t="shared" si="155"/>
        <v>-219.11043729132973</v>
      </c>
      <c r="M1969">
        <f t="shared" si="156"/>
        <v>7.7546590638754169E-220</v>
      </c>
      <c r="N1969">
        <f t="shared" si="152"/>
        <v>2.2686807620353935E-226</v>
      </c>
      <c r="O1969">
        <f t="shared" si="154"/>
        <v>0.40763462684614149</v>
      </c>
    </row>
    <row r="1970" spans="1:15" x14ac:dyDescent="0.45">
      <c r="A1970">
        <f t="shared" si="153"/>
        <v>1968</v>
      </c>
      <c r="B1970" s="14">
        <v>3.9698292973402142E-4</v>
      </c>
      <c r="C1970" s="3">
        <v>2.564102564102564E-2</v>
      </c>
      <c r="D1970" s="3">
        <v>1.4492753623188406E-2</v>
      </c>
      <c r="E1970">
        <v>3532.8298382224502</v>
      </c>
      <c r="F1970">
        <v>57.861018787619905</v>
      </c>
      <c r="G1970">
        <v>353.82949484216357</v>
      </c>
      <c r="H1970">
        <f>(E1970-Info!B$3)^2+(F1970-Info!B$4)^2+(G1970-Info!B$5)^2</f>
        <v>5638144.3272979204</v>
      </c>
      <c r="I1970">
        <f>_xlfn.BETA.DIST(Info!B$3/100000, (E1970/100000)*Info!B$3, (1-E1970/100000)*Info!B$3, FALSE)</f>
        <v>2.1087784701031594E-6</v>
      </c>
      <c r="J1970">
        <f>_xlfn.BETA.DIST(Info!B$4/100, (F1970/100)*Info!B$4, (1-F1970/100)*Info!B$4, FALSE)</f>
        <v>5.8365177159665584E-2</v>
      </c>
      <c r="K1970">
        <f>_xlfn.NORM.DIST(Info!B$5/100000,G1970/100000,0.0005, FALSE)</f>
        <v>491.96924818116224</v>
      </c>
      <c r="L1970">
        <f t="shared" si="155"/>
        <v>-4.2178772760470657</v>
      </c>
      <c r="M1970">
        <f t="shared" si="156"/>
        <v>6.0551195756892409E-5</v>
      </c>
      <c r="N1970">
        <f t="shared" si="152"/>
        <v>1.771468375338853E-11</v>
      </c>
      <c r="O1970">
        <f t="shared" si="154"/>
        <v>0.40763462686385615</v>
      </c>
    </row>
    <row r="1971" spans="1:15" x14ac:dyDescent="0.45">
      <c r="A1971">
        <f t="shared" si="153"/>
        <v>1969</v>
      </c>
      <c r="B1971" s="14">
        <v>1.4742739200943535E-4</v>
      </c>
      <c r="C1971" s="3">
        <v>0.02</v>
      </c>
      <c r="D1971" s="3">
        <v>2.9411764705882353E-2</v>
      </c>
      <c r="E1971">
        <v>1158.3560276937371</v>
      </c>
      <c r="F1971">
        <v>37.361664512035901</v>
      </c>
      <c r="G1971">
        <v>152.06379247671586</v>
      </c>
      <c r="H1971">
        <f>(E1971-Info!B$3)^2+(F1971-Info!B$4)^2+(G1971-Info!B$5)^2</f>
        <v>62996.037727034767</v>
      </c>
      <c r="I1971">
        <f>_xlfn.BETA.DIST(Info!B$3/100000, (E1971/100000)*Info!B$3, (1-E1971/100000)*Info!B$3, FALSE)</f>
        <v>126.07405223873408</v>
      </c>
      <c r="J1971">
        <f>_xlfn.BETA.DIST(Info!B$4/100, (F1971/100)*Info!B$4, (1-F1971/100)*Info!B$4, FALSE)</f>
        <v>4.1069300203071695</v>
      </c>
      <c r="K1971">
        <f>_xlfn.NORM.DIST(Info!B$5/100000,G1971/100000,0.0005, FALSE)</f>
        <v>2.7072223768765057E-3</v>
      </c>
      <c r="L1971">
        <f t="shared" si="155"/>
        <v>0.14666694591582408</v>
      </c>
      <c r="M1971">
        <f t="shared" si="156"/>
        <v>1.4017383196571376</v>
      </c>
      <c r="N1971">
        <f t="shared" si="152"/>
        <v>4.1008853297345384E-7</v>
      </c>
      <c r="O1971">
        <f t="shared" si="154"/>
        <v>0.40763503695238912</v>
      </c>
    </row>
    <row r="1972" spans="1:15" x14ac:dyDescent="0.45">
      <c r="A1972">
        <f t="shared" si="153"/>
        <v>1970</v>
      </c>
      <c r="B1972" s="14">
        <v>1.0689470871191876E-4</v>
      </c>
      <c r="C1972" s="3">
        <v>0.1111111111111111</v>
      </c>
      <c r="D1972" s="3">
        <v>1.1363636363636364E-2</v>
      </c>
      <c r="E1972">
        <v>776.62413543679509</v>
      </c>
      <c r="F1972">
        <v>87.717798416971874</v>
      </c>
      <c r="G1972">
        <v>92.484609719988924</v>
      </c>
      <c r="H1972">
        <f>(E1972-Info!B$3)^2+(F1972-Info!B$4)^2+(G1972-Info!B$5)^2</f>
        <v>245713.33534227352</v>
      </c>
      <c r="I1972">
        <f>_xlfn.BETA.DIST(Info!B$3/100000, (E1972/100000)*Info!B$3, (1-E1972/100000)*Info!B$3, FALSE)</f>
        <v>44.664990572748472</v>
      </c>
      <c r="J1972">
        <f>_xlfn.BETA.DIST(Info!B$4/100, (F1972/100)*Info!B$4, (1-F1972/100)*Info!B$4, FALSE)</f>
        <v>1.4581197367958202E-9</v>
      </c>
      <c r="K1972">
        <f>_xlfn.NORM.DIST(Info!B$5/100000,G1972/100000,0.0005, FALSE)</f>
        <v>3.3652860407083935E-6</v>
      </c>
      <c r="L1972">
        <f t="shared" si="155"/>
        <v>-12.659217580771841</v>
      </c>
      <c r="M1972">
        <f t="shared" si="156"/>
        <v>2.1917066190835441E-13</v>
      </c>
      <c r="N1972">
        <f t="shared" si="152"/>
        <v>6.4119938759184543E-20</v>
      </c>
      <c r="O1972">
        <f t="shared" si="154"/>
        <v>0.40763503695238912</v>
      </c>
    </row>
    <row r="1973" spans="1:15" x14ac:dyDescent="0.45">
      <c r="A1973">
        <f t="shared" si="153"/>
        <v>1971</v>
      </c>
      <c r="B1973" s="14">
        <v>4.4033465433729633E-4</v>
      </c>
      <c r="C1973" s="3">
        <v>4.1666666666666664E-2</v>
      </c>
      <c r="D1973" s="3">
        <v>0.16666666666666666</v>
      </c>
      <c r="E1973">
        <v>1295.8575985369166</v>
      </c>
      <c r="F1973">
        <v>19.665064439837337</v>
      </c>
      <c r="G1973">
        <v>507.23883199586885</v>
      </c>
      <c r="H1973">
        <f>(E1973-Info!B$3)^2+(F1973-Info!B$4)^2+(G1973-Info!B$5)^2</f>
        <v>29752.860982652241</v>
      </c>
      <c r="I1973">
        <f>_xlfn.BETA.DIST(Info!B$3/100000, (E1973/100000)*Info!B$3, (1-E1973/100000)*Info!B$3, FALSE)</f>
        <v>121.71148020891326</v>
      </c>
      <c r="J1973">
        <f>_xlfn.BETA.DIST(Info!B$4/100, (F1973/100)*Info!B$4, (1-F1973/100)*Info!B$4, FALSE)</f>
        <v>1.1464512225276799</v>
      </c>
      <c r="K1973">
        <f>_xlfn.NORM.DIST(Info!B$5/100000,G1973/100000,0.0005, FALSE)</f>
        <v>90.814331328293619</v>
      </c>
      <c r="L1973">
        <f t="shared" si="155"/>
        <v>4.1028415154881204</v>
      </c>
      <c r="M1973">
        <f t="shared" si="156"/>
        <v>12671.893535699444</v>
      </c>
      <c r="N1973">
        <f t="shared" si="152"/>
        <v>3.7072527426673016E-3</v>
      </c>
      <c r="O1973">
        <f t="shared" si="154"/>
        <v>0.41134228969505643</v>
      </c>
    </row>
    <row r="1974" spans="1:15" x14ac:dyDescent="0.45">
      <c r="A1974">
        <f t="shared" si="153"/>
        <v>1972</v>
      </c>
      <c r="B1974" s="14">
        <v>2.3169601482854495E-4</v>
      </c>
      <c r="C1974" s="3">
        <v>1.6666666666666666E-2</v>
      </c>
      <c r="D1974" s="3">
        <v>3.4482758620689655E-2</v>
      </c>
      <c r="E1974">
        <v>1942.3459840148121</v>
      </c>
      <c r="F1974">
        <v>30.167342532148766</v>
      </c>
      <c r="G1974">
        <v>241.36095491006839</v>
      </c>
      <c r="H1974">
        <f>(E1974-Info!B$3)^2+(F1974-Info!B$4)^2+(G1974-Info!B$5)^2</f>
        <v>639762.24326610088</v>
      </c>
      <c r="I1974">
        <f>_xlfn.BETA.DIST(Info!B$3/100000, (E1974/100000)*Info!B$3, (1-E1974/100000)*Info!B$3, FALSE)</f>
        <v>12.342330150561871</v>
      </c>
      <c r="J1974">
        <f>_xlfn.BETA.DIST(Info!B$4/100, (F1974/100)*Info!B$4, (1-F1974/100)*Info!B$4, FALSE)</f>
        <v>4.5704030988335775</v>
      </c>
      <c r="K1974">
        <f>_xlfn.NORM.DIST(Info!B$5/100000,G1974/100000,0.0005, FALSE)</f>
        <v>4.2910340741554389</v>
      </c>
      <c r="L1974">
        <f t="shared" si="155"/>
        <v>2.3839136280697968</v>
      </c>
      <c r="M1974">
        <f t="shared" si="156"/>
        <v>242.05476034568466</v>
      </c>
      <c r="N1974">
        <f t="shared" si="152"/>
        <v>7.0814844809038619E-5</v>
      </c>
      <c r="O1974">
        <f t="shared" si="154"/>
        <v>0.41141310453986546</v>
      </c>
    </row>
    <row r="1975" spans="1:15" x14ac:dyDescent="0.45">
      <c r="A1975">
        <f t="shared" si="153"/>
        <v>1973</v>
      </c>
      <c r="B1975" s="14">
        <v>1.2338062924120913E-4</v>
      </c>
      <c r="C1975" s="3">
        <v>1.0101010101010102E-2</v>
      </c>
      <c r="D1975" s="3">
        <v>2.564102564102564E-2</v>
      </c>
      <c r="E1975">
        <v>1596.5455546910266</v>
      </c>
      <c r="F1975">
        <v>25.330571678735055</v>
      </c>
      <c r="G1975">
        <v>123.88218798081594</v>
      </c>
      <c r="H1975">
        <f>(E1975-Info!B$3)^2+(F1975-Info!B$4)^2+(G1975-Info!B$5)^2</f>
        <v>269400.05446171574</v>
      </c>
      <c r="I1975">
        <f>_xlfn.BETA.DIST(Info!B$3/100000, (E1975/100000)*Info!B$3, (1-E1975/100000)*Info!B$3, FALSE)</f>
        <v>62.18715954980771</v>
      </c>
      <c r="J1975">
        <f>_xlfn.BETA.DIST(Info!B$4/100, (F1975/100)*Info!B$4, (1-F1975/100)*Info!B$4, FALSE)</f>
        <v>3.101556293368958</v>
      </c>
      <c r="K1975">
        <f>_xlfn.NORM.DIST(Info!B$5/100000,G1975/100000,0.0005, FALSE)</f>
        <v>1.3647260343250156E-4</v>
      </c>
      <c r="L1975">
        <f t="shared" si="155"/>
        <v>-1.5796741349720338</v>
      </c>
      <c r="M1975">
        <f t="shared" si="156"/>
        <v>2.632242306624907E-2</v>
      </c>
      <c r="N1975">
        <f t="shared" si="152"/>
        <v>7.7008124185297312E-9</v>
      </c>
      <c r="O1975">
        <f t="shared" si="154"/>
        <v>0.41141311224067789</v>
      </c>
    </row>
    <row r="1976" spans="1:15" x14ac:dyDescent="0.45">
      <c r="A1976">
        <f t="shared" si="153"/>
        <v>1974</v>
      </c>
      <c r="B1976" s="14">
        <v>3.1979533098816759E-4</v>
      </c>
      <c r="C1976" s="3">
        <v>0.04</v>
      </c>
      <c r="D1976" s="3">
        <v>1.5625E-2</v>
      </c>
      <c r="E1976">
        <v>2352.7946230633447</v>
      </c>
      <c r="F1976">
        <v>66.888103927071924</v>
      </c>
      <c r="G1976">
        <v>293.70917524756925</v>
      </c>
      <c r="H1976">
        <f>(E1976-Info!B$3)^2+(F1976-Info!B$4)^2+(G1976-Info!B$5)^2</f>
        <v>1438293.3509840753</v>
      </c>
      <c r="I1976">
        <f>_xlfn.BETA.DIST(Info!B$3/100000, (E1976/100000)*Info!B$3, (1-E1976/100000)*Info!B$3, FALSE)</f>
        <v>0.69266638145499981</v>
      </c>
      <c r="J1976">
        <f>_xlfn.BETA.DIST(Info!B$4/100, (F1976/100)*Info!B$4, (1-F1976/100)*Info!B$4, FALSE)</f>
        <v>1.4615878091226813E-3</v>
      </c>
      <c r="K1976">
        <f>_xlfn.NORM.DIST(Info!B$5/100000,G1976/100000,0.0005, FALSE)</f>
        <v>73.190603945217674</v>
      </c>
      <c r="L1976">
        <f t="shared" si="155"/>
        <v>-1.130195647515791</v>
      </c>
      <c r="M1976">
        <f t="shared" si="156"/>
        <v>7.4097635991582242E-2</v>
      </c>
      <c r="N1976">
        <f t="shared" si="152"/>
        <v>2.1677791364098155E-8</v>
      </c>
      <c r="O1976">
        <f t="shared" si="154"/>
        <v>0.41141313391846923</v>
      </c>
    </row>
    <row r="1977" spans="1:15" x14ac:dyDescent="0.45">
      <c r="A1977">
        <f t="shared" si="153"/>
        <v>1975</v>
      </c>
      <c r="B1977" s="14">
        <v>1.6556291390728477E-3</v>
      </c>
      <c r="C1977" s="3">
        <v>2.7027027027027029E-2</v>
      </c>
      <c r="D1977" s="3">
        <v>1.9230769230769232E-2</v>
      </c>
      <c r="E1977">
        <v>11631.858769992637</v>
      </c>
      <c r="F1977">
        <v>53.604665010565427</v>
      </c>
      <c r="G1977">
        <v>1430.596139219826</v>
      </c>
      <c r="H1977">
        <f>(E1977-Info!B$3)^2+(F1977-Info!B$4)^2+(G1977-Info!B$5)^2</f>
        <v>110737182.80123541</v>
      </c>
      <c r="I1977">
        <f>_xlfn.BETA.DIST(Info!B$3/100000, (E1977/100000)*Info!B$3, (1-E1977/100000)*Info!B$3, FALSE)</f>
        <v>2.3615739230819584E-83</v>
      </c>
      <c r="J1977">
        <f>_xlfn.BETA.DIST(Info!B$4/100, (F1977/100)*Info!B$4, (1-F1977/100)*Info!B$4, FALSE)</f>
        <v>0.22435000267481611</v>
      </c>
      <c r="K1977">
        <f>_xlfn.NORM.DIST(Info!B$5/100000,G1977/100000,0.0005, FALSE)</f>
        <v>1.5238989280820861E-89</v>
      </c>
      <c r="L1977">
        <f t="shared" si="155"/>
        <v>-172.09291621276969</v>
      </c>
      <c r="M1977">
        <f t="shared" si="156"/>
        <v>8.0739078288916749E-173</v>
      </c>
      <c r="N1977">
        <f t="shared" si="152"/>
        <v>2.3620792629275762E-179</v>
      </c>
      <c r="O1977">
        <f t="shared" si="154"/>
        <v>0.41141313391846923</v>
      </c>
    </row>
    <row r="1978" spans="1:15" x14ac:dyDescent="0.45">
      <c r="A1978">
        <f t="shared" si="153"/>
        <v>1976</v>
      </c>
      <c r="B1978" s="14">
        <v>5.9347181008902075E-4</v>
      </c>
      <c r="C1978" s="3">
        <v>1.0638297872340425E-2</v>
      </c>
      <c r="D1978" s="3">
        <v>1.6949152542372881E-2</v>
      </c>
      <c r="E1978">
        <v>7683.8681321646818</v>
      </c>
      <c r="F1978">
        <v>33.497681690937199</v>
      </c>
      <c r="G1978">
        <v>520.9630193343155</v>
      </c>
      <c r="H1978">
        <f>(E1978-Info!B$3)^2+(F1978-Info!B$4)^2+(G1978-Info!B$5)^2</f>
        <v>42587821.100046456</v>
      </c>
      <c r="I1978">
        <f>_xlfn.BETA.DIST(Info!B$3/100000, (E1978/100000)*Info!B$3, (1-E1978/100000)*Info!B$3, FALSE)</f>
        <v>1.1851484009366823E-39</v>
      </c>
      <c r="J1978">
        <f>_xlfn.BETA.DIST(Info!B$4/100, (F1978/100)*Info!B$4, (1-F1978/100)*Info!B$4, FALSE)</f>
        <v>4.7907266281295042</v>
      </c>
      <c r="K1978">
        <f>_xlfn.NORM.DIST(Info!B$5/100000,G1978/100000,0.0005, FALSE)</f>
        <v>49.3485873450974</v>
      </c>
      <c r="L1978">
        <f t="shared" si="155"/>
        <v>-36.552551150527243</v>
      </c>
      <c r="M1978">
        <f t="shared" si="156"/>
        <v>2.8018756016907651E-37</v>
      </c>
      <c r="N1978">
        <f t="shared" si="152"/>
        <v>8.1970867098256006E-44</v>
      </c>
      <c r="O1978">
        <f t="shared" si="154"/>
        <v>0.41141313391846923</v>
      </c>
    </row>
    <row r="1979" spans="1:15" x14ac:dyDescent="0.45">
      <c r="A1979">
        <f t="shared" si="153"/>
        <v>1977</v>
      </c>
      <c r="B1979" s="14">
        <v>4.0950040950040953E-4</v>
      </c>
      <c r="C1979" s="3">
        <v>1.020408163265306E-2</v>
      </c>
      <c r="D1979" s="3">
        <v>0.33333333333333331</v>
      </c>
      <c r="E1979">
        <v>3939.8258704144428</v>
      </c>
      <c r="F1979">
        <v>2.9458126986484534</v>
      </c>
      <c r="G1979">
        <v>462.05200520281198</v>
      </c>
      <c r="H1979">
        <f>(E1979-Info!B$3)^2+(F1979-Info!B$4)^2+(G1979-Info!B$5)^2</f>
        <v>7737335.4683593782</v>
      </c>
      <c r="I1979">
        <f>_xlfn.BETA.DIST(Info!B$3/100000, (E1979/100000)*Info!B$3, (1-E1979/100000)*Info!B$3, FALSE)</f>
        <v>7.8665109068468285E-9</v>
      </c>
      <c r="J1979">
        <f>_xlfn.BETA.DIST(Info!B$4/100, (F1979/100)*Info!B$4, (1-F1979/100)*Info!B$4, FALSE)</f>
        <v>2.1063511189065807E-4</v>
      </c>
      <c r="K1979">
        <f>_xlfn.NORM.DIST(Info!B$5/100000,G1979/100000,0.0005, FALSE)</f>
        <v>397.23818485873545</v>
      </c>
      <c r="L1979">
        <f t="shared" si="155"/>
        <v>-9.1816360943502158</v>
      </c>
      <c r="M1979">
        <f t="shared" si="156"/>
        <v>6.582091354005095E-10</v>
      </c>
      <c r="N1979">
        <f t="shared" si="152"/>
        <v>1.9256377238238252E-16</v>
      </c>
      <c r="O1979">
        <f t="shared" si="154"/>
        <v>0.4114131339184694</v>
      </c>
    </row>
    <row r="1980" spans="1:15" x14ac:dyDescent="0.45">
      <c r="A1980">
        <f t="shared" si="153"/>
        <v>1978</v>
      </c>
      <c r="B1980" s="14">
        <v>2.7173913043478261E-4</v>
      </c>
      <c r="C1980" s="3">
        <v>0.5</v>
      </c>
      <c r="D1980" s="3">
        <v>1.0101010101010102E-2</v>
      </c>
      <c r="E1980">
        <v>1916.7910022719147</v>
      </c>
      <c r="F1980">
        <v>97.219456448554453</v>
      </c>
      <c r="G1980">
        <v>224.84179192142381</v>
      </c>
      <c r="H1980">
        <f>(E1980-Info!B$3)^2+(F1980-Info!B$4)^2+(G1980-Info!B$5)^2</f>
        <v>610215.07994690782</v>
      </c>
      <c r="I1980">
        <f>_xlfn.BETA.DIST(Info!B$3/100000, (E1980/100000)*Info!B$3, (1-E1980/100000)*Info!B$3, FALSE)</f>
        <v>14.293219702216104</v>
      </c>
      <c r="J1980">
        <f>_xlfn.BETA.DIST(Info!B$4/100, (F1980/100)*Info!B$4, (1-F1980/100)*Info!B$4, FALSE)</f>
        <v>2.5790508068898764E-14</v>
      </c>
      <c r="K1980">
        <f>_xlfn.NORM.DIST(Info!B$5/100000,G1980/100000,0.0005, FALSE)</f>
        <v>1.3963958232828253</v>
      </c>
      <c r="L1980">
        <f t="shared" si="155"/>
        <v>-12.288401491769655</v>
      </c>
      <c r="M1980">
        <f t="shared" si="156"/>
        <v>5.1475255179101017E-13</v>
      </c>
      <c r="N1980">
        <f t="shared" si="152"/>
        <v>1.5059452670163885E-19</v>
      </c>
      <c r="O1980">
        <f t="shared" si="154"/>
        <v>0.4114131339184694</v>
      </c>
    </row>
    <row r="1981" spans="1:15" x14ac:dyDescent="0.45">
      <c r="A1981">
        <f t="shared" si="153"/>
        <v>1979</v>
      </c>
      <c r="B1981" s="14">
        <v>2.2002200220022002E-4</v>
      </c>
      <c r="C1981" s="3">
        <v>2.4390243902439025E-2</v>
      </c>
      <c r="D1981" s="3">
        <v>1.8181818181818181E-2</v>
      </c>
      <c r="E1981">
        <v>1845.5126051134159</v>
      </c>
      <c r="F1981">
        <v>52.185266373495281</v>
      </c>
      <c r="G1981">
        <v>209.17435564400898</v>
      </c>
      <c r="H1981">
        <f>(E1981-Info!B$3)^2+(F1981-Info!B$4)^2+(G1981-Info!B$5)^2</f>
        <v>509267.34826164361</v>
      </c>
      <c r="I1981">
        <f>_xlfn.BETA.DIST(Info!B$3/100000, (E1981/100000)*Info!B$3, (1-E1981/100000)*Info!B$3, FALSE)</f>
        <v>21.05577514812893</v>
      </c>
      <c r="J1981">
        <f>_xlfn.BETA.DIST(Info!B$4/100, (F1981/100)*Info!B$4, (1-F1981/100)*Info!B$4, FALSE)</f>
        <v>0.33301717108634221</v>
      </c>
      <c r="K1981">
        <f>_xlfn.NORM.DIST(Info!B$5/100000,G1981/100000,0.0005, FALSE)</f>
        <v>0.43530334083509681</v>
      </c>
      <c r="L1981">
        <f t="shared" si="155"/>
        <v>0.48462986169459465</v>
      </c>
      <c r="M1981">
        <f t="shared" si="156"/>
        <v>3.0523185896840181</v>
      </c>
      <c r="N1981">
        <f t="shared" si="152"/>
        <v>8.9297755155704746E-7</v>
      </c>
      <c r="O1981">
        <f t="shared" si="154"/>
        <v>0.41141402689602097</v>
      </c>
    </row>
    <row r="1982" spans="1:15" x14ac:dyDescent="0.45">
      <c r="A1982">
        <f t="shared" si="153"/>
        <v>1980</v>
      </c>
      <c r="B1982" s="14">
        <v>1.3437248051599031E-4</v>
      </c>
      <c r="C1982" s="3">
        <v>3.5714285714285712E-2</v>
      </c>
      <c r="D1982" s="3">
        <v>2.2222222222222223E-2</v>
      </c>
      <c r="E1982">
        <v>875.98292307896656</v>
      </c>
      <c r="F1982">
        <v>57.524411559599649</v>
      </c>
      <c r="G1982">
        <v>133.77565978232204</v>
      </c>
      <c r="H1982">
        <f>(E1982-Info!B$3)^2+(F1982-Info!B$4)^2+(G1982-Info!B$5)^2</f>
        <v>153221.73701541015</v>
      </c>
      <c r="I1982">
        <f>_xlfn.BETA.DIST(Info!B$3/100000, (E1982/100000)*Info!B$3, (1-E1982/100000)*Info!B$3, FALSE)</f>
        <v>70.395618646328955</v>
      </c>
      <c r="J1982">
        <f>_xlfn.BETA.DIST(Info!B$4/100, (F1982/100)*Info!B$4, (1-F1982/100)*Info!B$4, FALSE)</f>
        <v>6.5505005702145139E-2</v>
      </c>
      <c r="K1982">
        <f>_xlfn.NORM.DIST(Info!B$5/100000,G1982/100000,0.0005, FALSE)</f>
        <v>4.03883072341694E-4</v>
      </c>
      <c r="L1982">
        <f t="shared" si="155"/>
        <v>-2.7299242300120317</v>
      </c>
      <c r="M1982">
        <f t="shared" si="156"/>
        <v>1.8624120374717134E-3</v>
      </c>
      <c r="N1982">
        <f t="shared" si="152"/>
        <v>5.4486191147695016E-10</v>
      </c>
      <c r="O1982">
        <f t="shared" si="154"/>
        <v>0.4114140274408829</v>
      </c>
    </row>
    <row r="1983" spans="1:15" x14ac:dyDescent="0.45">
      <c r="A1983">
        <f t="shared" si="153"/>
        <v>1981</v>
      </c>
      <c r="B1983" s="14">
        <v>3.9729837107667858E-4</v>
      </c>
      <c r="C1983" s="3">
        <v>1.0309278350515464E-2</v>
      </c>
      <c r="D1983" s="3">
        <v>1.2048192771084338E-2</v>
      </c>
      <c r="E1983">
        <v>5882.1556393357787</v>
      </c>
      <c r="F1983">
        <v>38.83156077898974</v>
      </c>
      <c r="G1983">
        <v>328.68687493819357</v>
      </c>
      <c r="H1983">
        <f>(E1983-Info!B$3)^2+(F1983-Info!B$4)^2+(G1983-Info!B$5)^2</f>
        <v>22313765.611544184</v>
      </c>
      <c r="I1983">
        <f>_xlfn.BETA.DIST(Info!B$3/100000, (E1983/100000)*Info!B$3, (1-E1983/100000)*Info!B$3, FALSE)</f>
        <v>3.5310128698428182E-23</v>
      </c>
      <c r="J1983">
        <f>_xlfn.BETA.DIST(Info!B$4/100, (F1983/100)*Info!B$4, (1-F1983/100)*Info!B$4, FALSE)</f>
        <v>3.6605822559946599</v>
      </c>
      <c r="K1983">
        <f>_xlfn.NORM.DIST(Info!B$5/100000,G1983/100000,0.0005, FALSE)</f>
        <v>264.40335977053331</v>
      </c>
      <c r="L1983">
        <f t="shared" si="155"/>
        <v>-19.466283559875048</v>
      </c>
      <c r="M1983">
        <f t="shared" si="156"/>
        <v>3.4175622992060461E-20</v>
      </c>
      <c r="N1983">
        <f t="shared" si="152"/>
        <v>9.9983220118402432E-27</v>
      </c>
      <c r="O1983">
        <f t="shared" si="154"/>
        <v>0.4114140274408829</v>
      </c>
    </row>
    <row r="1984" spans="1:15" x14ac:dyDescent="0.45">
      <c r="A1984">
        <f t="shared" si="153"/>
        <v>1982</v>
      </c>
      <c r="B1984" s="14">
        <v>3.2679738562091504E-3</v>
      </c>
      <c r="C1984" s="3">
        <v>1.098901098901099E-2</v>
      </c>
      <c r="D1984" s="3">
        <v>0.04</v>
      </c>
      <c r="E1984">
        <v>26939.837920927788</v>
      </c>
      <c r="F1984">
        <v>19.956788093100151</v>
      </c>
      <c r="G1984">
        <v>2563.4162909635065</v>
      </c>
      <c r="H1984">
        <f>(E1984-Info!B$3)^2+(F1984-Info!B$4)^2+(G1984-Info!B$5)^2</f>
        <v>669319152.35164666</v>
      </c>
      <c r="I1984">
        <f>_xlfn.BETA.DIST(Info!B$3/100000, (E1984/100000)*Info!B$3, (1-E1984/100000)*Info!B$3, FALSE)</f>
        <v>0</v>
      </c>
      <c r="J1984">
        <f>_xlfn.BETA.DIST(Info!B$4/100, (F1984/100)*Info!B$4, (1-F1984/100)*Info!B$4, FALSE)</f>
        <v>1.2260382902623455</v>
      </c>
      <c r="K1984">
        <f>_xlfn.NORM.DIST(Info!B$5/100000,G1984/100000,0.0005, FALSE)</f>
        <v>0</v>
      </c>
      <c r="L1984" t="e">
        <f t="shared" si="155"/>
        <v>#NUM!</v>
      </c>
      <c r="M1984">
        <f t="shared" si="156"/>
        <v>0</v>
      </c>
      <c r="N1984">
        <f t="shared" si="152"/>
        <v>0</v>
      </c>
      <c r="O1984">
        <f t="shared" si="154"/>
        <v>0.4114140274408829</v>
      </c>
    </row>
    <row r="1985" spans="1:15" x14ac:dyDescent="0.45">
      <c r="A1985">
        <f t="shared" si="153"/>
        <v>1983</v>
      </c>
      <c r="B1985" s="14">
        <v>1.2022120702091849E-4</v>
      </c>
      <c r="C1985" s="3">
        <v>1.1111111111111112E-2</v>
      </c>
      <c r="D1985" s="3">
        <v>1.3157894736842105E-2</v>
      </c>
      <c r="E1985">
        <v>1731.4066761399677</v>
      </c>
      <c r="F1985">
        <v>39.047144594715341</v>
      </c>
      <c r="G1985">
        <v>106.27311564134727</v>
      </c>
      <c r="H1985">
        <f>(E1985-Info!B$3)^2+(F1985-Info!B$4)^2+(G1985-Info!B$5)^2</f>
        <v>415743.13017990009</v>
      </c>
      <c r="I1985">
        <f>_xlfn.BETA.DIST(Info!B$3/100000, (E1985/100000)*Info!B$3, (1-E1985/100000)*Info!B$3, FALSE)</f>
        <v>36.506995872369323</v>
      </c>
      <c r="J1985">
        <f>_xlfn.BETA.DIST(Info!B$4/100, (F1985/100)*Info!B$4, (1-F1985/100)*Info!B$4, FALSE)</f>
        <v>3.5901254891128787</v>
      </c>
      <c r="K1985">
        <f>_xlfn.NORM.DIST(Info!B$5/100000,G1985/100000,0.0005, FALSE)</f>
        <v>1.795925721111468E-5</v>
      </c>
      <c r="L1985">
        <f t="shared" si="155"/>
        <v>-2.6282259036948838</v>
      </c>
      <c r="M1985">
        <f t="shared" si="156"/>
        <v>2.3538245941657253E-3</v>
      </c>
      <c r="N1985">
        <f t="shared" si="152"/>
        <v>6.8862815631262932E-10</v>
      </c>
      <c r="O1985">
        <f t="shared" si="154"/>
        <v>0.41141402812951106</v>
      </c>
    </row>
    <row r="1986" spans="1:15" x14ac:dyDescent="0.45">
      <c r="A1986">
        <f t="shared" si="153"/>
        <v>1984</v>
      </c>
      <c r="B1986" s="14">
        <v>1.8621973929236499E-3</v>
      </c>
      <c r="C1986" s="3">
        <v>1.7543859649122806E-2</v>
      </c>
      <c r="D1986" s="3">
        <v>5.5555555555555552E-2</v>
      </c>
      <c r="E1986">
        <v>12030.562690682205</v>
      </c>
      <c r="F1986">
        <v>22.75180452304696</v>
      </c>
      <c r="G1986">
        <v>1813.9369624109995</v>
      </c>
      <c r="H1986">
        <f>(E1986-Info!B$3)^2+(F1986-Info!B$4)^2+(G1986-Info!B$5)^2</f>
        <v>120181707.71772864</v>
      </c>
      <c r="I1986">
        <f>_xlfn.BETA.DIST(Info!B$3/100000, (E1986/100000)*Info!B$3, (1-E1986/100000)*Info!B$3, FALSE)</f>
        <v>3.0762388903889971E-88</v>
      </c>
      <c r="J1986">
        <f>_xlfn.BETA.DIST(Info!B$4/100, (F1986/100)*Info!B$4, (1-F1986/100)*Info!B$4, FALSE)</f>
        <v>2.1314744667990801</v>
      </c>
      <c r="K1986">
        <f>_xlfn.NORM.DIST(Info!B$5/100000,G1986/100000,0.0005, FALSE)</f>
        <v>9.7317374719624675E-171</v>
      </c>
      <c r="L1986">
        <f t="shared" si="155"/>
        <v>-257.19510942248326</v>
      </c>
      <c r="M1986">
        <f t="shared" si="156"/>
        <v>6.3810269303989444E-258</v>
      </c>
      <c r="N1986">
        <f t="shared" si="152"/>
        <v>1.8668148940891231E-264</v>
      </c>
      <c r="O1986">
        <f t="shared" si="154"/>
        <v>0.41141402812951106</v>
      </c>
    </row>
    <row r="1987" spans="1:15" x14ac:dyDescent="0.45">
      <c r="A1987">
        <f t="shared" si="153"/>
        <v>1985</v>
      </c>
      <c r="B1987" s="14">
        <v>2.506265664160401E-4</v>
      </c>
      <c r="C1987" s="3">
        <v>1.1627906976744186E-2</v>
      </c>
      <c r="D1987" s="3">
        <v>1.1494252873563218E-2</v>
      </c>
      <c r="E1987">
        <v>3592.409010461387</v>
      </c>
      <c r="F1987">
        <v>42.568582320419111</v>
      </c>
      <c r="G1987">
        <v>209.96717830333</v>
      </c>
      <c r="H1987">
        <f>(E1987-Info!B$3)^2+(F1987-Info!B$4)^2+(G1987-Info!B$5)^2</f>
        <v>5958848.5899461806</v>
      </c>
      <c r="I1987">
        <f>_xlfn.BETA.DIST(Info!B$3/100000, (E1987/100000)*Info!B$3, (1-E1987/100000)*Info!B$3, FALSE)</f>
        <v>9.6251028581581156E-7</v>
      </c>
      <c r="J1987">
        <f>_xlfn.BETA.DIST(Info!B$4/100, (F1987/100)*Info!B$4, (1-F1987/100)*Info!B$4, FALSE)</f>
        <v>2.3857018086434718</v>
      </c>
      <c r="K1987">
        <f>_xlfn.NORM.DIST(Info!B$5/100000,G1987/100000,0.0005, FALSE)</f>
        <v>0.46284172772742999</v>
      </c>
      <c r="L1987">
        <f t="shared" si="155"/>
        <v>-5.9735459548420371</v>
      </c>
      <c r="M1987">
        <f t="shared" si="156"/>
        <v>1.0628061165661462E-6</v>
      </c>
      <c r="N1987">
        <f t="shared" si="152"/>
        <v>3.1093150202559293E-13</v>
      </c>
      <c r="O1987">
        <f t="shared" si="154"/>
        <v>0.41141402812982197</v>
      </c>
    </row>
    <row r="1988" spans="1:15" x14ac:dyDescent="0.45">
      <c r="A1988">
        <f t="shared" si="153"/>
        <v>1986</v>
      </c>
      <c r="B1988" s="14">
        <v>1.3388673182487614E-4</v>
      </c>
      <c r="C1988" s="3">
        <v>3.3333333333333333E-2</v>
      </c>
      <c r="D1988" s="3">
        <v>1.4492753623188406E-2</v>
      </c>
      <c r="E1988">
        <v>1103.5320458370638</v>
      </c>
      <c r="F1988">
        <v>64.093737563853168</v>
      </c>
      <c r="G1988">
        <v>122.45983521939827</v>
      </c>
      <c r="H1988">
        <f>(E1988-Info!B$3)^2+(F1988-Info!B$4)^2+(G1988-Info!B$5)^2</f>
        <v>82796.688489940701</v>
      </c>
      <c r="I1988">
        <f>_xlfn.BETA.DIST(Info!B$3/100000, (E1988/100000)*Info!B$3, (1-E1988/100000)*Info!B$3, FALSE)</f>
        <v>121.12008283355416</v>
      </c>
      <c r="J1988">
        <f>_xlfn.BETA.DIST(Info!B$4/100, (F1988/100)*Info!B$4, (1-F1988/100)*Info!B$4, FALSE)</f>
        <v>5.1850129421034024E-3</v>
      </c>
      <c r="K1988">
        <f>_xlfn.NORM.DIST(Info!B$5/100000,G1988/100000,0.0005, FALSE)</f>
        <v>1.1638663082856543E-4</v>
      </c>
      <c r="L1988">
        <f t="shared" si="155"/>
        <v>-4.1361308997081618</v>
      </c>
      <c r="M1988">
        <f t="shared" si="156"/>
        <v>7.3091874572909815E-5</v>
      </c>
      <c r="N1988">
        <f t="shared" ref="N1988:N2051" si="157">M1988/SUM(M$3:M$5001)</f>
        <v>2.1383548694891851E-11</v>
      </c>
      <c r="O1988">
        <f t="shared" si="154"/>
        <v>0.41141402815120554</v>
      </c>
    </row>
    <row r="1989" spans="1:15" x14ac:dyDescent="0.45">
      <c r="A1989">
        <f t="shared" ref="A1989:A2052" si="158">A1988+1</f>
        <v>1987</v>
      </c>
      <c r="B1989" s="14">
        <v>1.3190871916633689E-4</v>
      </c>
      <c r="C1989" s="3">
        <v>0.14285714285714285</v>
      </c>
      <c r="D1989" s="3">
        <v>1.2345679012345678E-2</v>
      </c>
      <c r="E1989">
        <v>881.69589391951911</v>
      </c>
      <c r="F1989">
        <v>89.625831140187316</v>
      </c>
      <c r="G1989">
        <v>116.54934894736422</v>
      </c>
      <c r="H1989">
        <f>(E1989-Info!B$3)^2+(F1989-Info!B$4)^2+(G1989-Info!B$5)^2</f>
        <v>162249.26881971478</v>
      </c>
      <c r="I1989">
        <f>_xlfn.BETA.DIST(Info!B$3/100000, (E1989/100000)*Info!B$3, (1-E1989/100000)*Info!B$3, FALSE)</f>
        <v>71.945947365296036</v>
      </c>
      <c r="J1989">
        <f>_xlfn.BETA.DIST(Info!B$4/100, (F1989/100)*Info!B$4, (1-F1989/100)*Info!B$4, FALSE)</f>
        <v>2.4106952719534048E-10</v>
      </c>
      <c r="K1989">
        <f>_xlfn.NORM.DIST(Info!B$5/100000,G1989/100000,0.0005, FALSE)</f>
        <v>5.9541847615494623E-5</v>
      </c>
      <c r="L1989">
        <f t="shared" si="155"/>
        <v>-11.986029041337531</v>
      </c>
      <c r="M1989">
        <f t="shared" si="156"/>
        <v>1.0326923471593784E-12</v>
      </c>
      <c r="N1989">
        <f t="shared" si="157"/>
        <v>3.0212150422133594E-19</v>
      </c>
      <c r="O1989">
        <f t="shared" ref="O1989:O2052" si="159">O1988+N1989</f>
        <v>0.41141402815120554</v>
      </c>
    </row>
    <row r="1990" spans="1:15" x14ac:dyDescent="0.45">
      <c r="A1990">
        <f t="shared" si="158"/>
        <v>1988</v>
      </c>
      <c r="B1990" s="14">
        <v>1.3721185510428101E-4</v>
      </c>
      <c r="C1990" s="3">
        <v>1.2987012987012988E-2</v>
      </c>
      <c r="D1990" s="3">
        <v>3.4482758620689655E-2</v>
      </c>
      <c r="E1990">
        <v>1383.7594354025002</v>
      </c>
      <c r="F1990">
        <v>25.184381126666747</v>
      </c>
      <c r="G1990">
        <v>143.56049112349041</v>
      </c>
      <c r="H1990">
        <f>(E1990-Info!B$3)^2+(F1990-Info!B$4)^2+(G1990-Info!B$5)^2</f>
        <v>117874.88147671105</v>
      </c>
      <c r="I1990">
        <f>_xlfn.BETA.DIST(Info!B$3/100000, (E1990/100000)*Info!B$3, (1-E1990/100000)*Info!B$3, FALSE)</f>
        <v>108.31039746093784</v>
      </c>
      <c r="J1990">
        <f>_xlfn.BETA.DIST(Info!B$4/100, (F1990/100)*Info!B$4, (1-F1990/100)*Info!B$4, FALSE)</f>
        <v>3.0462609616140299</v>
      </c>
      <c r="K1990">
        <f>_xlfn.NORM.DIST(Info!B$5/100000,G1990/100000,0.0005, FALSE)</f>
        <v>1.1364932807956848E-3</v>
      </c>
      <c r="L1990">
        <f t="shared" ref="L1990:L2053" si="160">LOG(I1990)+LOG(J1990)+LOG(K1990)</f>
        <v>-0.42599587308005393</v>
      </c>
      <c r="M1990">
        <f t="shared" si="156"/>
        <v>0.37497656547499525</v>
      </c>
      <c r="N1990">
        <f t="shared" si="157"/>
        <v>1.0970206598381201E-7</v>
      </c>
      <c r="O1990">
        <f t="shared" si="159"/>
        <v>0.41141413785327152</v>
      </c>
    </row>
    <row r="1991" spans="1:15" x14ac:dyDescent="0.45">
      <c r="A1991">
        <f t="shared" si="158"/>
        <v>1989</v>
      </c>
      <c r="B1991" s="14">
        <v>1.0795638562020944E-4</v>
      </c>
      <c r="C1991" s="3">
        <v>1.4285714285714285E-2</v>
      </c>
      <c r="D1991" s="3">
        <v>1.1235955056179775E-2</v>
      </c>
      <c r="E1991">
        <v>1426.2447907290475</v>
      </c>
      <c r="F1991">
        <v>48.073688144293442</v>
      </c>
      <c r="G1991">
        <v>92.037565543070329</v>
      </c>
      <c r="H1991">
        <f>(E1991-Info!B$3)^2+(F1991-Info!B$4)^2+(G1991-Info!B$5)^2</f>
        <v>168369.38779049495</v>
      </c>
      <c r="I1991">
        <f>_xlfn.BETA.DIST(Info!B$3/100000, (E1991/100000)*Info!B$3, (1-E1991/100000)*Info!B$3, FALSE)</f>
        <v>99.890420244833919</v>
      </c>
      <c r="J1991">
        <f>_xlfn.BETA.DIST(Info!B$4/100, (F1991/100)*Info!B$4, (1-F1991/100)*Info!B$4, FALSE)</f>
        <v>0.89880283845778308</v>
      </c>
      <c r="K1991">
        <f>_xlfn.NORM.DIST(Info!B$5/100000,G1991/100000,0.0005, FALSE)</f>
        <v>3.1833921930776571E-6</v>
      </c>
      <c r="L1991">
        <f t="shared" si="160"/>
        <v>-3.5439215776125259</v>
      </c>
      <c r="M1991">
        <f t="shared" si="156"/>
        <v>2.8581065971510113E-4</v>
      </c>
      <c r="N1991">
        <f t="shared" si="157"/>
        <v>8.3615944935720683E-11</v>
      </c>
      <c r="O1991">
        <f t="shared" si="159"/>
        <v>0.41141413793688747</v>
      </c>
    </row>
    <row r="1992" spans="1:15" x14ac:dyDescent="0.45">
      <c r="A1992">
        <f t="shared" si="158"/>
        <v>1990</v>
      </c>
      <c r="B1992" s="14">
        <v>4.7103155911446069E-4</v>
      </c>
      <c r="C1992" s="3">
        <v>2.3255813953488372E-2</v>
      </c>
      <c r="D1992" s="3">
        <v>1.1764705882352941E-2</v>
      </c>
      <c r="E1992">
        <v>4725.1749341411578</v>
      </c>
      <c r="F1992">
        <v>59.3064830926984</v>
      </c>
      <c r="G1992">
        <v>393.73799730482239</v>
      </c>
      <c r="H1992">
        <f>(E1992-Info!B$3)^2+(F1992-Info!B$4)^2+(G1992-Info!B$5)^2</f>
        <v>12718424.207016271</v>
      </c>
      <c r="I1992">
        <f>_xlfn.BETA.DIST(Info!B$3/100000, (E1992/100000)*Info!B$3, (1-E1992/100000)*Info!B$3, FALSE)</f>
        <v>3.9590741908102429E-14</v>
      </c>
      <c r="J1992">
        <f>_xlfn.BETA.DIST(Info!B$4/100, (F1992/100)*Info!B$4, (1-F1992/100)*Info!B$4, FALSE)</f>
        <v>3.4935811485099826E-2</v>
      </c>
      <c r="K1992">
        <f>_xlfn.NORM.DIST(Info!B$5/100000,G1992/100000,0.0005, FALSE)</f>
        <v>784.31206837866569</v>
      </c>
      <c r="L1992">
        <f t="shared" si="160"/>
        <v>-11.964646626643571</v>
      </c>
      <c r="M1992">
        <f t="shared" si="156"/>
        <v>1.0848092341536712E-12</v>
      </c>
      <c r="N1992">
        <f t="shared" si="157"/>
        <v>3.1736867085073966E-19</v>
      </c>
      <c r="O1992">
        <f t="shared" si="159"/>
        <v>0.41141413793688747</v>
      </c>
    </row>
    <row r="1993" spans="1:15" x14ac:dyDescent="0.45">
      <c r="A1993">
        <f t="shared" si="158"/>
        <v>1991</v>
      </c>
      <c r="B1993" s="14">
        <v>1.2663036596175764E-4</v>
      </c>
      <c r="C1993" s="3">
        <v>1.2345679012345678E-2</v>
      </c>
      <c r="D1993" s="3">
        <v>1.4285714285714285E-2</v>
      </c>
      <c r="E1993">
        <v>1671.5043416679712</v>
      </c>
      <c r="F1993">
        <v>40.06603537979602</v>
      </c>
      <c r="G1993">
        <v>114.29617245660857</v>
      </c>
      <c r="H1993">
        <f>(E1993-Info!B$3)^2+(F1993-Info!B$4)^2+(G1993-Info!B$5)^2</f>
        <v>346072.47477932106</v>
      </c>
      <c r="I1993">
        <f>_xlfn.BETA.DIST(Info!B$3/100000, (E1993/100000)*Info!B$3, (1-E1993/100000)*Info!B$3, FALSE)</f>
        <v>47.011280911925724</v>
      </c>
      <c r="J1993">
        <f>_xlfn.BETA.DIST(Info!B$4/100, (F1993/100)*Info!B$4, (1-F1993/100)*Info!B$4, FALSE)</f>
        <v>3.2464090923129731</v>
      </c>
      <c r="K1993">
        <f>_xlfn.NORM.DIST(Info!B$5/100000,G1993/100000,0.0005, FALSE)</f>
        <v>4.5947271931113558E-5</v>
      </c>
      <c r="L1993">
        <f t="shared" si="160"/>
        <v>-2.1541349387086388</v>
      </c>
      <c r="M1993">
        <f t="shared" si="156"/>
        <v>7.0123738460155039E-3</v>
      </c>
      <c r="N1993">
        <f t="shared" si="157"/>
        <v>2.0515199326770946E-9</v>
      </c>
      <c r="O1993">
        <f t="shared" si="159"/>
        <v>0.41141413998840742</v>
      </c>
    </row>
    <row r="1994" spans="1:15" x14ac:dyDescent="0.45">
      <c r="A1994">
        <f t="shared" si="158"/>
        <v>1992</v>
      </c>
      <c r="B1994" s="14">
        <v>1.5206812652068127E-4</v>
      </c>
      <c r="C1994" s="3">
        <v>0.01</v>
      </c>
      <c r="D1994" s="3">
        <v>1.5873015873015872E-2</v>
      </c>
      <c r="E1994">
        <v>2210.3885868978687</v>
      </c>
      <c r="F1994">
        <v>33.279696598158409</v>
      </c>
      <c r="G1994">
        <v>139.48996888045593</v>
      </c>
      <c r="H1994">
        <f>(E1994-Info!B$3)^2+(F1994-Info!B$4)^2+(G1994-Info!B$5)^2</f>
        <v>1174856.6629044642</v>
      </c>
      <c r="I1994">
        <f>_xlfn.BETA.DIST(Info!B$3/100000, (E1994/100000)*Info!B$3, (1-E1994/100000)*Info!B$3, FALSE)</f>
        <v>2.0929871863318632</v>
      </c>
      <c r="J1994">
        <f>_xlfn.BETA.DIST(Info!B$4/100, (F1994/100)*Info!B$4, (1-F1994/100)*Info!B$4, FALSE)</f>
        <v>4.8008934964184133</v>
      </c>
      <c r="K1994">
        <f>_xlfn.NORM.DIST(Info!B$5/100000,G1994/100000,0.0005, FALSE)</f>
        <v>7.424586539251292E-4</v>
      </c>
      <c r="L1994">
        <f t="shared" si="160"/>
        <v>-2.1272390852008756</v>
      </c>
      <c r="M1994">
        <f t="shared" si="156"/>
        <v>7.4603794099447878E-3</v>
      </c>
      <c r="N1994">
        <f t="shared" si="157"/>
        <v>2.1825871524992955E-9</v>
      </c>
      <c r="O1994">
        <f t="shared" si="159"/>
        <v>0.41141414217099459</v>
      </c>
    </row>
    <row r="1995" spans="1:15" x14ac:dyDescent="0.45">
      <c r="A1995">
        <f t="shared" si="158"/>
        <v>1993</v>
      </c>
      <c r="B1995" s="14">
        <v>2.9761904761904765E-4</v>
      </c>
      <c r="C1995" s="3">
        <v>0.02</v>
      </c>
      <c r="D1995" s="3">
        <v>1.2500000000000001E-2</v>
      </c>
      <c r="E1995">
        <v>3155.022122855878</v>
      </c>
      <c r="F1995">
        <v>54.511716772755676</v>
      </c>
      <c r="G1995">
        <v>256.78969524372019</v>
      </c>
      <c r="H1995">
        <f>(E1995-Info!B$3)^2+(F1995-Info!B$4)^2+(G1995-Info!B$5)^2</f>
        <v>4005979.5808523581</v>
      </c>
      <c r="I1995">
        <f>_xlfn.BETA.DIST(Info!B$3/100000, (E1995/100000)*Info!B$3, (1-E1995/100000)*Info!B$3, FALSE)</f>
        <v>2.2736018008231399E-4</v>
      </c>
      <c r="J1995">
        <f>_xlfn.BETA.DIST(Info!B$4/100, (F1995/100)*Info!B$4, (1-F1995/100)*Info!B$4, FALSE)</f>
        <v>0.17186385705928728</v>
      </c>
      <c r="K1995">
        <f>_xlfn.NORM.DIST(Info!B$5/100000,G1995/100000,0.0005, FALSE)</f>
        <v>11.094763973782641</v>
      </c>
      <c r="L1995">
        <f t="shared" si="160"/>
        <v>-3.3629829735648515</v>
      </c>
      <c r="M1995">
        <f t="shared" si="156"/>
        <v>4.3352787443480675E-4</v>
      </c>
      <c r="N1995">
        <f t="shared" si="157"/>
        <v>1.2683166860527535E-10</v>
      </c>
      <c r="O1995">
        <f t="shared" si="159"/>
        <v>0.41141414229782625</v>
      </c>
    </row>
    <row r="1996" spans="1:15" x14ac:dyDescent="0.45">
      <c r="A1996">
        <f t="shared" si="158"/>
        <v>1994</v>
      </c>
      <c r="B1996" s="14">
        <v>4.6816479400749064E-4</v>
      </c>
      <c r="C1996" s="3">
        <v>1.1494252873563218E-2</v>
      </c>
      <c r="D1996" s="3">
        <v>1.9230769230769232E-2</v>
      </c>
      <c r="E1996">
        <v>5687.6796096115331</v>
      </c>
      <c r="F1996">
        <v>32.947665381966338</v>
      </c>
      <c r="G1996">
        <v>430.39390063583761</v>
      </c>
      <c r="H1996">
        <f>(E1996-Info!B$3)^2+(F1996-Info!B$4)^2+(G1996-Info!B$5)^2</f>
        <v>20509689.991306838</v>
      </c>
      <c r="I1996">
        <f>_xlfn.BETA.DIST(Info!B$3/100000, (E1996/100000)*Info!B$3, (1-E1996/100000)*Info!B$3, FALSE)</f>
        <v>1.4509787020775891E-21</v>
      </c>
      <c r="J1996">
        <f>_xlfn.BETA.DIST(Info!B$4/100, (F1996/100)*Info!B$4, (1-F1996/100)*Info!B$4, FALSE)</f>
        <v>4.8097887837706086</v>
      </c>
      <c r="K1996">
        <f>_xlfn.NORM.DIST(Info!B$5/100000,G1996/100000,0.0005, FALSE)</f>
        <v>686.68712607615282</v>
      </c>
      <c r="L1996">
        <f t="shared" si="160"/>
        <v>-17.319454051594342</v>
      </c>
      <c r="M1996">
        <f t="shared" ref="M1996:M2059" si="161">I1996*J1996*K1996</f>
        <v>4.7923215304251685E-18</v>
      </c>
      <c r="N1996">
        <f t="shared" si="157"/>
        <v>1.4020278096056169E-24</v>
      </c>
      <c r="O1996">
        <f t="shared" si="159"/>
        <v>0.41141414229782625</v>
      </c>
    </row>
    <row r="1997" spans="1:15" x14ac:dyDescent="0.45">
      <c r="A1997">
        <f t="shared" si="158"/>
        <v>1995</v>
      </c>
      <c r="B1997" s="14">
        <v>5.506607929515419E-4</v>
      </c>
      <c r="C1997" s="3">
        <v>1.1904761904761904E-2</v>
      </c>
      <c r="D1997" s="3">
        <v>1.3157894736842105E-2</v>
      </c>
      <c r="E1997">
        <v>7189.2726247097244</v>
      </c>
      <c r="F1997">
        <v>40.701041041032411</v>
      </c>
      <c r="G1997">
        <v>459.78724841729468</v>
      </c>
      <c r="H1997">
        <f>(E1997-Info!B$3)^2+(F1997-Info!B$4)^2+(G1997-Info!B$5)^2</f>
        <v>36367484.987605095</v>
      </c>
      <c r="I1997">
        <f>_xlfn.BETA.DIST(Info!B$3/100000, (E1997/100000)*Info!B$3, (1-E1997/100000)*Info!B$3, FALSE)</f>
        <v>7.0963500818924482E-35</v>
      </c>
      <c r="J1997">
        <f>_xlfn.BETA.DIST(Info!B$4/100, (F1997/100)*Info!B$4, (1-F1997/100)*Info!B$4, FALSE)</f>
        <v>3.0268925400658055</v>
      </c>
      <c r="K1997">
        <f>_xlfn.NORM.DIST(Info!B$5/100000,G1997/100000,0.0005, FALSE)</f>
        <v>418.63759186905656</v>
      </c>
      <c r="L1997">
        <f t="shared" si="160"/>
        <v>-31.046129741174077</v>
      </c>
      <c r="M1997">
        <f t="shared" si="161"/>
        <v>8.9922890567266755E-32</v>
      </c>
      <c r="N1997">
        <f t="shared" si="157"/>
        <v>2.6307582347097951E-38</v>
      </c>
      <c r="O1997">
        <f t="shared" si="159"/>
        <v>0.41141414229782625</v>
      </c>
    </row>
    <row r="1998" spans="1:15" x14ac:dyDescent="0.45">
      <c r="A1998">
        <f t="shared" si="158"/>
        <v>1996</v>
      </c>
      <c r="B1998" s="14">
        <v>9.5969289827255275E-4</v>
      </c>
      <c r="C1998" s="3">
        <v>3.2258064516129031E-2</v>
      </c>
      <c r="D1998" s="3">
        <v>2.7777777777777776E-2</v>
      </c>
      <c r="E1998">
        <v>5631.6499511493994</v>
      </c>
      <c r="F1998">
        <v>50.276217628217168</v>
      </c>
      <c r="G1998">
        <v>938.86687737746217</v>
      </c>
      <c r="H1998">
        <f>(E1998-Info!B$3)^2+(F1998-Info!B$4)^2+(G1998-Info!B$5)^2</f>
        <v>20292077.64543074</v>
      </c>
      <c r="I1998">
        <f>_xlfn.BETA.DIST(Info!B$3/100000, (E1998/100000)*Info!B$3, (1-E1998/100000)*Info!B$3, FALSE)</f>
        <v>4.1688121475893225E-21</v>
      </c>
      <c r="J1998">
        <f>_xlfn.BETA.DIST(Info!B$4/100, (F1998/100)*Info!B$4, (1-F1998/100)*Info!B$4, FALSE)</f>
        <v>0.54301634509028174</v>
      </c>
      <c r="K1998">
        <f>_xlfn.NORM.DIST(Info!B$5/100000,G1998/100000,0.0005, FALSE)</f>
        <v>9.1226379498238208E-23</v>
      </c>
      <c r="L1998">
        <f t="shared" si="160"/>
        <v>-42.68505433269295</v>
      </c>
      <c r="M1998">
        <f t="shared" si="161"/>
        <v>2.0651217812484163E-43</v>
      </c>
      <c r="N1998">
        <f t="shared" si="157"/>
        <v>6.0416609135065581E-50</v>
      </c>
      <c r="O1998">
        <f t="shared" si="159"/>
        <v>0.41141414229782625</v>
      </c>
    </row>
    <row r="1999" spans="1:15" x14ac:dyDescent="0.45">
      <c r="A1999">
        <f t="shared" si="158"/>
        <v>1997</v>
      </c>
      <c r="B1999" s="14">
        <v>1.5085231558304419E-4</v>
      </c>
      <c r="C1999" s="3">
        <v>2.2222222222222223E-2</v>
      </c>
      <c r="D1999" s="3">
        <v>1.6949152542372881E-2</v>
      </c>
      <c r="E1999">
        <v>1368.8942364519116</v>
      </c>
      <c r="F1999">
        <v>51.271518715779898</v>
      </c>
      <c r="G1999">
        <v>142.11151353706671</v>
      </c>
      <c r="H1999">
        <f>(E1999-Info!B$3)^2+(F1999-Info!B$4)^2+(G1999-Info!B$5)^2</f>
        <v>112482.11569077747</v>
      </c>
      <c r="I1999">
        <f>_xlfn.BETA.DIST(Info!B$3/100000, (E1999/100000)*Info!B$3, (1-E1999/100000)*Info!B$3, FALSE)</f>
        <v>111.00859472000974</v>
      </c>
      <c r="J1999">
        <f>_xlfn.BETA.DIST(Info!B$4/100, (F1999/100)*Info!B$4, (1-F1999/100)*Info!B$4, FALSE)</f>
        <v>0.42337991537293052</v>
      </c>
      <c r="K1999">
        <f>_xlfn.NORM.DIST(Info!B$5/100000,G1999/100000,0.0005, FALSE)</f>
        <v>9.7741761845999324E-4</v>
      </c>
      <c r="L1999">
        <f t="shared" si="160"/>
        <v>-1.3378329802150508</v>
      </c>
      <c r="M1999">
        <f t="shared" si="161"/>
        <v>4.5937464391565583E-2</v>
      </c>
      <c r="N1999">
        <f t="shared" si="157"/>
        <v>1.3439332517830608E-8</v>
      </c>
      <c r="O1999">
        <f t="shared" si="159"/>
        <v>0.41141415573715878</v>
      </c>
    </row>
    <row r="2000" spans="1:15" x14ac:dyDescent="0.45">
      <c r="A2000">
        <f t="shared" si="158"/>
        <v>1998</v>
      </c>
      <c r="B2000" s="14">
        <v>2.4003840614498319E-4</v>
      </c>
      <c r="C2000" s="3">
        <v>1.0416666666666666E-2</v>
      </c>
      <c r="D2000" s="3">
        <v>2.1739130434782608E-2</v>
      </c>
      <c r="E2000">
        <v>3106.2820229326853</v>
      </c>
      <c r="F2000">
        <v>28.690723644603388</v>
      </c>
      <c r="G2000">
        <v>231.43231703764042</v>
      </c>
      <c r="H2000">
        <f>(E2000-Info!B$3)^2+(F2000-Info!B$4)^2+(G2000-Info!B$5)^2</f>
        <v>3821355.0616944223</v>
      </c>
      <c r="I2000">
        <f>_xlfn.BETA.DIST(Info!B$3/100000, (E2000/100000)*Info!B$3, (1-E2000/100000)*Info!B$3, FALSE)</f>
        <v>4.0008345761948259E-4</v>
      </c>
      <c r="J2000">
        <f>_xlfn.BETA.DIST(Info!B$4/100, (F2000/100)*Info!B$4, (1-F2000/100)*Info!B$4, FALSE)</f>
        <v>4.2322519001399463</v>
      </c>
      <c r="K2000">
        <f>_xlfn.NORM.DIST(Info!B$5/100000,G2000/100000,0.0005, FALSE)</f>
        <v>2.2141530472346407</v>
      </c>
      <c r="L2000">
        <f t="shared" si="160"/>
        <v>-2.4260702595282275</v>
      </c>
      <c r="M2000">
        <f t="shared" si="161"/>
        <v>3.7491234456645201E-3</v>
      </c>
      <c r="N2000">
        <f t="shared" si="157"/>
        <v>1.0968327769943582E-9</v>
      </c>
      <c r="O2000">
        <f t="shared" si="159"/>
        <v>0.41141415683399157</v>
      </c>
    </row>
    <row r="2001" spans="1:15" x14ac:dyDescent="0.45">
      <c r="A2001">
        <f t="shared" si="158"/>
        <v>1999</v>
      </c>
      <c r="B2001" s="14">
        <v>7.6277650648360034E-4</v>
      </c>
      <c r="C2001" s="3">
        <v>2.3809523809523808E-2</v>
      </c>
      <c r="D2001" s="3">
        <v>1.0101010101010102E-2</v>
      </c>
      <c r="E2001">
        <v>7840.7736426296451</v>
      </c>
      <c r="F2001">
        <v>62.476005568076147</v>
      </c>
      <c r="G2001">
        <v>590.79114977521647</v>
      </c>
      <c r="H2001">
        <f>(E2001-Info!B$3)^2+(F2001-Info!B$4)^2+(G2001-Info!B$5)^2</f>
        <v>44682281.163787298</v>
      </c>
      <c r="I2001">
        <f>_xlfn.BETA.DIST(Info!B$3/100000, (E2001/100000)*Info!B$3, (1-E2001/100000)*Info!B$3, FALSE)</f>
        <v>3.3209561826373651E-41</v>
      </c>
      <c r="J2001">
        <f>_xlfn.BETA.DIST(Info!B$4/100, (F2001/100)*Info!B$4, (1-F2001/100)*Info!B$4, FALSE)</f>
        <v>1.0244479392892228E-2</v>
      </c>
      <c r="K2001">
        <f>_xlfn.NORM.DIST(Info!B$5/100000,G2001/100000,0.0005, FALSE)</f>
        <v>0.68994785242524603</v>
      </c>
      <c r="L2001">
        <f t="shared" si="160"/>
        <v>-42.62943069417279</v>
      </c>
      <c r="M2001">
        <f t="shared" si="161"/>
        <v>2.3473038215628411E-43</v>
      </c>
      <c r="N2001">
        <f t="shared" si="157"/>
        <v>6.8672045782634956E-50</v>
      </c>
      <c r="O2001">
        <f t="shared" si="159"/>
        <v>0.41141415683399157</v>
      </c>
    </row>
    <row r="2002" spans="1:15" x14ac:dyDescent="0.45">
      <c r="A2002">
        <f t="shared" si="158"/>
        <v>2000</v>
      </c>
      <c r="B2002" s="14">
        <v>2.4709661477637757E-4</v>
      </c>
      <c r="C2002" s="3">
        <v>2.7027027027027029E-2</v>
      </c>
      <c r="D2002" s="3">
        <v>2.6315789473684209E-2</v>
      </c>
      <c r="E2002">
        <v>1691.3963134644337</v>
      </c>
      <c r="F2002">
        <v>47.024191000189397</v>
      </c>
      <c r="G2002">
        <v>250.02162111932438</v>
      </c>
      <c r="H2002">
        <f>(E2002-Info!B$3)^2+(F2002-Info!B$4)^2+(G2002-Info!B$5)^2</f>
        <v>307067.97563428915</v>
      </c>
      <c r="I2002">
        <f>_xlfn.BETA.DIST(Info!B$3/100000, (E2002/100000)*Info!B$3, (1-E2002/100000)*Info!B$3, FALSE)</f>
        <v>43.347324295526548</v>
      </c>
      <c r="J2002">
        <f>_xlfn.BETA.DIST(Info!B$4/100, (F2002/100)*Info!B$4, (1-F2002/100)*Info!B$4, FALSE)</f>
        <v>1.1170850615207069</v>
      </c>
      <c r="K2002">
        <f>_xlfn.NORM.DIST(Info!B$5/100000,G2002/100000,0.0005, FALSE)</f>
        <v>7.400052134185457</v>
      </c>
      <c r="L2002">
        <f t="shared" si="160"/>
        <v>2.554283318443975</v>
      </c>
      <c r="M2002">
        <f t="shared" si="161"/>
        <v>358.3301228382881</v>
      </c>
      <c r="N2002">
        <f t="shared" si="157"/>
        <v>1.0483203058249421E-4</v>
      </c>
      <c r="O2002">
        <f t="shared" si="159"/>
        <v>0.41151898886457405</v>
      </c>
    </row>
    <row r="2003" spans="1:15" x14ac:dyDescent="0.45">
      <c r="A2003">
        <f t="shared" si="158"/>
        <v>2001</v>
      </c>
      <c r="B2003" s="14">
        <v>2.5786487880350697E-4</v>
      </c>
      <c r="C2003" s="3">
        <v>1.4084507042253521E-2</v>
      </c>
      <c r="D2003" s="3">
        <v>1.2987012987012988E-2</v>
      </c>
      <c r="E2003">
        <v>3206.4727832681319</v>
      </c>
      <c r="F2003">
        <v>45.057654978240897</v>
      </c>
      <c r="G2003">
        <v>224.1287234019718</v>
      </c>
      <c r="H2003">
        <f>(E2003-Info!B$3)^2+(F2003-Info!B$4)^2+(G2003-Info!B$5)^2</f>
        <v>4224305.0511070983</v>
      </c>
      <c r="I2003">
        <f>_xlfn.BETA.DIST(Info!B$3/100000, (E2003/100000)*Info!B$3, (1-E2003/100000)*Info!B$3, FALSE)</f>
        <v>1.2397301026894784E-4</v>
      </c>
      <c r="J2003">
        <f>_xlfn.BETA.DIST(Info!B$4/100, (F2003/100)*Info!B$4, (1-F2003/100)*Info!B$4, FALSE)</f>
        <v>1.6136774603181698</v>
      </c>
      <c r="K2003">
        <f>_xlfn.NORM.DIST(Info!B$5/100000,G2003/100000,0.0005, FALSE)</f>
        <v>1.3270749147488239</v>
      </c>
      <c r="L2003">
        <f t="shared" si="160"/>
        <v>-3.5759606804908737</v>
      </c>
      <c r="M2003">
        <f t="shared" si="161"/>
        <v>2.6548459115933993E-4</v>
      </c>
      <c r="N2003">
        <f t="shared" si="157"/>
        <v>7.7669408753996825E-11</v>
      </c>
      <c r="O2003">
        <f t="shared" si="159"/>
        <v>0.41151898894224348</v>
      </c>
    </row>
    <row r="2004" spans="1:15" x14ac:dyDescent="0.45">
      <c r="A2004">
        <f t="shared" si="158"/>
        <v>2002</v>
      </c>
      <c r="B2004" s="14">
        <v>2.2532672374943669E-4</v>
      </c>
      <c r="C2004" s="3">
        <v>2.2727272727272728E-2</v>
      </c>
      <c r="D2004" s="3">
        <v>1.4705882352941176E-2</v>
      </c>
      <c r="E2004">
        <v>2130.1766549035947</v>
      </c>
      <c r="F2004">
        <v>54.615349510182476</v>
      </c>
      <c r="G2004">
        <v>204.37405189585888</v>
      </c>
      <c r="H2004">
        <f>(E2004-Info!B$3)^2+(F2004-Info!B$4)^2+(G2004-Info!B$5)^2</f>
        <v>983138.81018366839</v>
      </c>
      <c r="I2004">
        <f>_xlfn.BETA.DIST(Info!B$3/100000, (E2004/100000)*Info!B$3, (1-E2004/100000)*Info!B$3, FALSE)</f>
        <v>3.7176033306015603</v>
      </c>
      <c r="J2004">
        <f>_xlfn.BETA.DIST(Info!B$4/100, (F2004/100)*Info!B$4, (1-F2004/100)*Info!B$4, FALSE)</f>
        <v>0.16659280930242046</v>
      </c>
      <c r="K2004">
        <f>_xlfn.NORM.DIST(Info!B$5/100000,G2004/100000,0.0005, FALSE)</f>
        <v>0.29864803909665205</v>
      </c>
      <c r="L2004">
        <f t="shared" si="160"/>
        <v>-0.73292103201436276</v>
      </c>
      <c r="M2004">
        <f t="shared" si="161"/>
        <v>0.18496049030002382</v>
      </c>
      <c r="N2004">
        <f t="shared" si="157"/>
        <v>5.4111509303491337E-8</v>
      </c>
      <c r="O2004">
        <f t="shared" si="159"/>
        <v>0.41151904305375281</v>
      </c>
    </row>
    <row r="2005" spans="1:15" x14ac:dyDescent="0.45">
      <c r="A2005">
        <f t="shared" si="158"/>
        <v>2003</v>
      </c>
      <c r="B2005" s="14">
        <v>3.8639876352395672E-4</v>
      </c>
      <c r="C2005" s="3">
        <v>1.2987012987012988E-2</v>
      </c>
      <c r="D2005" s="3">
        <v>1.4084507042253521E-2</v>
      </c>
      <c r="E2005">
        <v>4814.5414569213035</v>
      </c>
      <c r="F2005">
        <v>41.552735024254083</v>
      </c>
      <c r="G2005">
        <v>336.54068073420683</v>
      </c>
      <c r="H2005">
        <f>(E2005-Info!B$3)^2+(F2005-Info!B$4)^2+(G2005-Info!B$5)^2</f>
        <v>13367487.658040032</v>
      </c>
      <c r="I2005">
        <f>_xlfn.BETA.DIST(Info!B$3/100000, (E2005/100000)*Info!B$3, (1-E2005/100000)*Info!B$3, FALSE)</f>
        <v>8.8785900004201195E-15</v>
      </c>
      <c r="J2005">
        <f>_xlfn.BETA.DIST(Info!B$4/100, (F2005/100)*Info!B$4, (1-F2005/100)*Info!B$4, FALSE)</f>
        <v>2.7316425638054618</v>
      </c>
      <c r="K2005">
        <f>_xlfn.NORM.DIST(Info!B$5/100000,G2005/100000,0.0005, FALSE)</f>
        <v>329.83604672117286</v>
      </c>
      <c r="L2005">
        <f t="shared" si="160"/>
        <v>-11.096934010874847</v>
      </c>
      <c r="M2005">
        <f t="shared" si="161"/>
        <v>7.9995579551704991E-12</v>
      </c>
      <c r="N2005">
        <f t="shared" si="157"/>
        <v>2.3403276776184606E-18</v>
      </c>
      <c r="O2005">
        <f t="shared" si="159"/>
        <v>0.41151904305375281</v>
      </c>
    </row>
    <row r="2006" spans="1:15" x14ac:dyDescent="0.45">
      <c r="A2006">
        <f t="shared" si="158"/>
        <v>2004</v>
      </c>
      <c r="B2006" s="14">
        <v>1.649620587264929E-4</v>
      </c>
      <c r="C2006" s="3">
        <v>1.8518518518518517E-2</v>
      </c>
      <c r="D2006" s="3">
        <v>1.1111111111111112E-2</v>
      </c>
      <c r="E2006">
        <v>1922.0525853993745</v>
      </c>
      <c r="F2006">
        <v>54.74840322369991</v>
      </c>
      <c r="G2006">
        <v>139.67670040305487</v>
      </c>
      <c r="H2006">
        <f>(E2006-Info!B$3)^2+(F2006-Info!B$4)^2+(G2006-Info!B$5)^2</f>
        <v>652096.8386832308</v>
      </c>
      <c r="I2006">
        <f>_xlfn.BETA.DIST(Info!B$3/100000, (E2006/100000)*Info!B$3, (1-E2006/100000)*Info!B$3, FALSE)</f>
        <v>13.872453896177074</v>
      </c>
      <c r="J2006">
        <f>_xlfn.BETA.DIST(Info!B$4/100, (F2006/100)*Info!B$4, (1-F2006/100)*Info!B$4, FALSE)</f>
        <v>0.16002786316595696</v>
      </c>
      <c r="K2006">
        <f>_xlfn.NORM.DIST(Info!B$5/100000,G2006/100000,0.0005, FALSE)</f>
        <v>7.5721139052564626E-4</v>
      </c>
      <c r="L2006">
        <f t="shared" si="160"/>
        <v>-2.7744339653425336</v>
      </c>
      <c r="M2006">
        <f t="shared" si="161"/>
        <v>1.6809935020424788E-3</v>
      </c>
      <c r="N2006">
        <f t="shared" si="157"/>
        <v>4.917866263077718E-10</v>
      </c>
      <c r="O2006">
        <f t="shared" si="159"/>
        <v>0.41151904354553942</v>
      </c>
    </row>
    <row r="2007" spans="1:15" x14ac:dyDescent="0.45">
      <c r="A2007">
        <f t="shared" si="158"/>
        <v>2005</v>
      </c>
      <c r="B2007" s="14">
        <v>1.3740038472107721E-4</v>
      </c>
      <c r="C2007" s="3">
        <v>7.6923076923076927E-2</v>
      </c>
      <c r="D2007" s="3">
        <v>8.3333333333333329E-2</v>
      </c>
      <c r="E2007">
        <v>334.65141747634721</v>
      </c>
      <c r="F2007">
        <v>46.861098585854442</v>
      </c>
      <c r="G2007">
        <v>156.12191057306848</v>
      </c>
      <c r="H2007">
        <f>(E2007-Info!B$3)^2+(F2007-Info!B$4)^2+(G2007-Info!B$5)^2</f>
        <v>740714.32435959182</v>
      </c>
      <c r="I2007">
        <f>_xlfn.BETA.DIST(Info!B$3/100000, (E2007/100000)*Info!B$3, (1-E2007/100000)*Info!B$3, FALSE)</f>
        <v>0.56503013150498027</v>
      </c>
      <c r="J2007">
        <f>_xlfn.BETA.DIST(Info!B$4/100, (F2007/100)*Info!B$4, (1-F2007/100)*Info!B$4, FALSE)</f>
        <v>1.1539500908423126</v>
      </c>
      <c r="K2007">
        <f>_xlfn.NORM.DIST(Info!B$5/100000,G2007/100000,0.0005, FALSE)</f>
        <v>4.0550418069969516E-3</v>
      </c>
      <c r="L2007">
        <f t="shared" si="160"/>
        <v>-2.5777460300542701</v>
      </c>
      <c r="M2007">
        <f t="shared" si="161"/>
        <v>2.6439544566069181E-3</v>
      </c>
      <c r="N2007">
        <f t="shared" si="157"/>
        <v>7.7350771478071825E-10</v>
      </c>
      <c r="O2007">
        <f t="shared" si="159"/>
        <v>0.41151904431904712</v>
      </c>
    </row>
    <row r="2008" spans="1:15" x14ac:dyDescent="0.45">
      <c r="A2008">
        <f t="shared" si="158"/>
        <v>2006</v>
      </c>
      <c r="B2008" s="14">
        <v>2.563445270443476E-4</v>
      </c>
      <c r="C2008" s="3">
        <v>0.1111111111111111</v>
      </c>
      <c r="D2008" s="3">
        <v>2.3255813953488372E-2</v>
      </c>
      <c r="E2008">
        <v>1151.9597965920923</v>
      </c>
      <c r="F2008">
        <v>80.217932128544732</v>
      </c>
      <c r="G2008">
        <v>256.70246447982009</v>
      </c>
      <c r="H2008">
        <f>(E2008-Info!B$3)^2+(F2008-Info!B$4)^2+(G2008-Info!B$5)^2</f>
        <v>23758.255169204545</v>
      </c>
      <c r="I2008">
        <f>_xlfn.BETA.DIST(Info!B$3/100000, (E2008/100000)*Info!B$3, (1-E2008/100000)*Info!B$3, FALSE)</f>
        <v>125.69391066965714</v>
      </c>
      <c r="J2008">
        <f>_xlfn.BETA.DIST(Info!B$4/100, (F2008/100)*Info!B$4, (1-F2008/100)*Info!B$4, FALSE)</f>
        <v>6.0003342289317431E-7</v>
      </c>
      <c r="K2008">
        <f>_xlfn.NORM.DIST(Info!B$5/100000,G2008/100000,0.0005, FALSE)</f>
        <v>11.038290098616585</v>
      </c>
      <c r="L2008">
        <f t="shared" si="160"/>
        <v>-3.0796085158766786</v>
      </c>
      <c r="M2008">
        <f t="shared" si="161"/>
        <v>8.3251388221518069E-4</v>
      </c>
      <c r="N2008">
        <f t="shared" si="157"/>
        <v>2.4355786800575234E-10</v>
      </c>
      <c r="O2008">
        <f t="shared" si="159"/>
        <v>0.41151904456260496</v>
      </c>
    </row>
    <row r="2009" spans="1:15" x14ac:dyDescent="0.45">
      <c r="A2009">
        <f t="shared" si="158"/>
        <v>2007</v>
      </c>
      <c r="B2009" s="14">
        <v>2.5759917568263783E-4</v>
      </c>
      <c r="C2009" s="3">
        <v>1.5625E-2</v>
      </c>
      <c r="D2009" s="3">
        <v>1.4285714285714285E-2</v>
      </c>
      <c r="E2009">
        <v>2938.3995262492467</v>
      </c>
      <c r="F2009">
        <v>45.830993875124953</v>
      </c>
      <c r="G2009">
        <v>229.80733956438812</v>
      </c>
      <c r="H2009">
        <f>(E2009-Info!B$3)^2+(F2009-Info!B$4)^2+(G2009-Info!B$5)^2</f>
        <v>3196444.1756388326</v>
      </c>
      <c r="I2009">
        <f>_xlfn.BETA.DIST(Info!B$3/100000, (E2009/100000)*Info!B$3, (1-E2009/100000)*Info!B$3, FALSE)</f>
        <v>2.6080707104977193E-3</v>
      </c>
      <c r="J2009">
        <f>_xlfn.BETA.DIST(Info!B$4/100, (F2009/100)*Info!B$4, (1-F2009/100)*Info!B$4, FALSE)</f>
        <v>1.4050252524455649</v>
      </c>
      <c r="K2009">
        <f>_xlfn.NORM.DIST(Info!B$5/100000,G2009/100000,0.0005, FALSE)</f>
        <v>1.9794606341151797</v>
      </c>
      <c r="L2009">
        <f t="shared" si="160"/>
        <v>-2.1394496389618025</v>
      </c>
      <c r="M2009">
        <f t="shared" si="161"/>
        <v>7.2535458575000485E-3</v>
      </c>
      <c r="N2009">
        <f t="shared" si="157"/>
        <v>2.1220765230171123E-9</v>
      </c>
      <c r="O2009">
        <f t="shared" si="159"/>
        <v>0.41151904668468148</v>
      </c>
    </row>
    <row r="2010" spans="1:15" x14ac:dyDescent="0.45">
      <c r="A2010">
        <f t="shared" si="158"/>
        <v>2008</v>
      </c>
      <c r="B2010" s="14">
        <v>2.7012425715829282E-4</v>
      </c>
      <c r="C2010" s="3">
        <v>1.0309278350515464E-2</v>
      </c>
      <c r="D2010" s="3">
        <v>5.2631578947368418E-2</v>
      </c>
      <c r="E2010">
        <v>2980.5978152269558</v>
      </c>
      <c r="F2010">
        <v>15.395404070992324</v>
      </c>
      <c r="G2010">
        <v>288.48781305755324</v>
      </c>
      <c r="H2010">
        <f>(E2010-Info!B$3)^2+(F2010-Info!B$4)^2+(G2010-Info!B$5)^2</f>
        <v>3331614.0358422976</v>
      </c>
      <c r="I2010">
        <f>_xlfn.BETA.DIST(Info!B$3/100000, (E2010/100000)*Info!B$3, (1-E2010/100000)*Info!B$3, FALSE)</f>
        <v>1.6455552957573452E-3</v>
      </c>
      <c r="J2010">
        <f>_xlfn.BETA.DIST(Info!B$4/100, (F2010/100)*Info!B$4, (1-F2010/100)*Info!B$4, FALSE)</f>
        <v>0.34239229961604989</v>
      </c>
      <c r="K2010">
        <f>_xlfn.NORM.DIST(Info!B$5/100000,G2010/100000,0.0005, FALSE)</f>
        <v>57.93697226958637</v>
      </c>
      <c r="L2010">
        <f t="shared" si="160"/>
        <v>-1.4862077349789156</v>
      </c>
      <c r="M2010">
        <f t="shared" si="161"/>
        <v>3.2643165359745874E-2</v>
      </c>
      <c r="N2010">
        <f t="shared" si="157"/>
        <v>9.5499906125576884E-9</v>
      </c>
      <c r="O2010">
        <f t="shared" si="159"/>
        <v>0.41151905623467211</v>
      </c>
    </row>
    <row r="2011" spans="1:15" x14ac:dyDescent="0.45">
      <c r="A2011">
        <f t="shared" si="158"/>
        <v>2009</v>
      </c>
      <c r="B2011" s="14">
        <v>2.594706798131811E-4</v>
      </c>
      <c r="C2011" s="3">
        <v>0.1</v>
      </c>
      <c r="D2011" s="3">
        <v>1.8181818181818181E-2</v>
      </c>
      <c r="E2011">
        <v>1399.4937618169604</v>
      </c>
      <c r="F2011">
        <v>81.734368529808535</v>
      </c>
      <c r="G2011">
        <v>248.42867601206871</v>
      </c>
      <c r="H2011">
        <f>(E2011-Info!B$3)^2+(F2011-Info!B$4)^2+(G2011-Info!B$5)^2</f>
        <v>84183.197337901787</v>
      </c>
      <c r="I2011">
        <f>_xlfn.BETA.DIST(Info!B$3/100000, (E2011/100000)*Info!B$3, (1-E2011/100000)*Info!B$3, FALSE)</f>
        <v>105.3036035216433</v>
      </c>
      <c r="J2011">
        <f>_xlfn.BETA.DIST(Info!B$4/100, (F2011/100)*Info!B$4, (1-F2011/100)*Info!B$4, FALSE)</f>
        <v>1.9923257451706267E-7</v>
      </c>
      <c r="K2011">
        <f>_xlfn.NORM.DIST(Info!B$5/100000,G2011/100000,0.0005, FALSE)</f>
        <v>6.7093701986119241</v>
      </c>
      <c r="L2011">
        <f t="shared" si="160"/>
        <v>-3.851514664523326</v>
      </c>
      <c r="M2011">
        <f t="shared" si="161"/>
        <v>1.4076196974327777E-4</v>
      </c>
      <c r="N2011">
        <f t="shared" si="157"/>
        <v>4.118091719472567E-11</v>
      </c>
      <c r="O2011">
        <f t="shared" si="159"/>
        <v>0.411519056275853</v>
      </c>
    </row>
    <row r="2012" spans="1:15" x14ac:dyDescent="0.45">
      <c r="A2012">
        <f t="shared" si="158"/>
        <v>2010</v>
      </c>
      <c r="B2012" s="14">
        <v>1.0278548668927948E-4</v>
      </c>
      <c r="C2012" s="3">
        <v>4.5454545454545456E-2</v>
      </c>
      <c r="D2012" s="3">
        <v>1.7543859649122806E-2</v>
      </c>
      <c r="E2012">
        <v>693.40487860083658</v>
      </c>
      <c r="F2012">
        <v>67.674134208716694</v>
      </c>
      <c r="G2012">
        <v>98.353537018705637</v>
      </c>
      <c r="H2012">
        <f>(E2012-Info!B$3)^2+(F2012-Info!B$4)^2+(G2012-Info!B$5)^2</f>
        <v>310846.69867557287</v>
      </c>
      <c r="I2012">
        <f>_xlfn.BETA.DIST(Info!B$3/100000, (E2012/100000)*Info!B$3, (1-E2012/100000)*Info!B$3, FALSE)</f>
        <v>27.056413989973862</v>
      </c>
      <c r="J2012">
        <f>_xlfn.BETA.DIST(Info!B$4/100, (F2012/100)*Info!B$4, (1-F2012/100)*Info!B$4, FALSE)</f>
        <v>1.0022789248944834E-3</v>
      </c>
      <c r="K2012">
        <f>_xlfn.NORM.DIST(Info!B$5/100000,G2012/100000,0.0005, FALSE)</f>
        <v>6.9280681139292879E-6</v>
      </c>
      <c r="L2012">
        <f t="shared" si="160"/>
        <v>-6.7261290172603889</v>
      </c>
      <c r="M2012">
        <f t="shared" si="161"/>
        <v>1.8787586050231325E-7</v>
      </c>
      <c r="N2012">
        <f t="shared" si="157"/>
        <v>5.4964421628542009E-14</v>
      </c>
      <c r="O2012">
        <f t="shared" si="159"/>
        <v>0.41151905627590796</v>
      </c>
    </row>
    <row r="2013" spans="1:15" x14ac:dyDescent="0.45">
      <c r="A2013">
        <f t="shared" si="158"/>
        <v>2011</v>
      </c>
      <c r="B2013" s="14">
        <v>3.2981530343007914E-4</v>
      </c>
      <c r="C2013" s="3">
        <v>3.4482758620689655E-2</v>
      </c>
      <c r="D2013" s="3">
        <v>2.5000000000000001E-2</v>
      </c>
      <c r="E2013">
        <v>2040.842972748397</v>
      </c>
      <c r="F2013">
        <v>54.20100718832785</v>
      </c>
      <c r="G2013">
        <v>330.30620542394814</v>
      </c>
      <c r="H2013">
        <f>(E2013-Info!B$3)^2+(F2013-Info!B$4)^2+(G2013-Info!B$5)^2</f>
        <v>783415.46067289612</v>
      </c>
      <c r="I2013">
        <f>_xlfn.BETA.DIST(Info!B$3/100000, (E2013/100000)*Info!B$3, (1-E2013/100000)*Info!B$3, FALSE)</f>
        <v>6.7522592667526915</v>
      </c>
      <c r="J2013">
        <f>_xlfn.BETA.DIST(Info!B$4/100, (F2013/100)*Info!B$4, (1-F2013/100)*Info!B$4, FALSE)</f>
        <v>0.18852554728944976</v>
      </c>
      <c r="K2013">
        <f>_xlfn.NORM.DIST(Info!B$5/100000,G2013/100000,0.0005, FALSE)</f>
        <v>277.29623422020211</v>
      </c>
      <c r="L2013">
        <f t="shared" si="160"/>
        <v>2.5477632915247876</v>
      </c>
      <c r="M2013">
        <f t="shared" si="161"/>
        <v>352.99072279092985</v>
      </c>
      <c r="N2013">
        <f t="shared" si="157"/>
        <v>1.0326995105475816E-4</v>
      </c>
      <c r="O2013">
        <f t="shared" si="159"/>
        <v>0.41162232622696271</v>
      </c>
    </row>
    <row r="2014" spans="1:15" x14ac:dyDescent="0.45">
      <c r="A2014">
        <f t="shared" si="158"/>
        <v>2012</v>
      </c>
      <c r="B2014" s="14">
        <v>1.9168104274487253E-4</v>
      </c>
      <c r="C2014" s="3">
        <v>3.8461538461538464E-2</v>
      </c>
      <c r="D2014" s="3">
        <v>1.1111111111111112E-2</v>
      </c>
      <c r="E2014">
        <v>1716.8992810921859</v>
      </c>
      <c r="F2014">
        <v>71.532682220020575</v>
      </c>
      <c r="G2014">
        <v>163.01401766453168</v>
      </c>
      <c r="H2014">
        <f>(E2014-Info!B$3)^2+(F2014-Info!B$4)^2+(G2014-Info!B$5)^2</f>
        <v>370391.9394513187</v>
      </c>
      <c r="I2014">
        <f>_xlfn.BETA.DIST(Info!B$3/100000, (E2014/100000)*Info!B$3, (1-E2014/100000)*Info!B$3, FALSE)</f>
        <v>38.903375549938254</v>
      </c>
      <c r="J2014">
        <f>_xlfn.BETA.DIST(Info!B$4/100, (F2014/100)*Info!B$4, (1-F2014/100)*Info!B$4, FALSE)</f>
        <v>1.3675237991154371E-4</v>
      </c>
      <c r="K2014">
        <f>_xlfn.NORM.DIST(Info!B$5/100000,G2014/100000,0.0005, FALSE)</f>
        <v>7.9332664540784515E-3</v>
      </c>
      <c r="L2014">
        <f t="shared" si="160"/>
        <v>-4.3746257800987003</v>
      </c>
      <c r="M2014">
        <f t="shared" si="161"/>
        <v>4.2206002458560186E-5</v>
      </c>
      <c r="N2014">
        <f t="shared" si="157"/>
        <v>1.2347666742205125E-11</v>
      </c>
      <c r="O2014">
        <f t="shared" si="159"/>
        <v>0.41162232623931039</v>
      </c>
    </row>
    <row r="2015" spans="1:15" x14ac:dyDescent="0.45">
      <c r="A2015">
        <f t="shared" si="158"/>
        <v>2013</v>
      </c>
      <c r="B2015" s="14">
        <v>3.3344448149383126E-4</v>
      </c>
      <c r="C2015" s="3">
        <v>1.3698630136986301E-2</v>
      </c>
      <c r="D2015" s="3">
        <v>2.1739130434782608E-2</v>
      </c>
      <c r="E2015">
        <v>3567.5773784320313</v>
      </c>
      <c r="F2015">
        <v>34.602370525254521</v>
      </c>
      <c r="G2015">
        <v>320.54013674848562</v>
      </c>
      <c r="H2015">
        <f>(E2015-Info!B$3)^2+(F2015-Info!B$4)^2+(G2015-Info!B$5)^2</f>
        <v>5808050.388326115</v>
      </c>
      <c r="I2015">
        <f>_xlfn.BETA.DIST(Info!B$3/100000, (E2015/100000)*Info!B$3, (1-E2015/100000)*Info!B$3, FALSE)</f>
        <v>1.3366318720113852E-6</v>
      </c>
      <c r="J2015">
        <f>_xlfn.BETA.DIST(Info!B$4/100, (F2015/100)*Info!B$4, (1-F2015/100)*Info!B$4, FALSE)</f>
        <v>4.6880156194845366</v>
      </c>
      <c r="K2015">
        <f>_xlfn.NORM.DIST(Info!B$5/100000,G2015/100000,0.0005, FALSE)</f>
        <v>204.80086501156617</v>
      </c>
      <c r="L2015">
        <f t="shared" si="160"/>
        <v>-2.891667350713591</v>
      </c>
      <c r="M2015">
        <f t="shared" si="161"/>
        <v>1.2833131642399705E-3</v>
      </c>
      <c r="N2015">
        <f t="shared" si="157"/>
        <v>3.7544240996237846E-10</v>
      </c>
      <c r="O2015">
        <f t="shared" si="159"/>
        <v>0.41162232661475279</v>
      </c>
    </row>
    <row r="2016" spans="1:15" x14ac:dyDescent="0.45">
      <c r="A2016">
        <f t="shared" si="158"/>
        <v>2014</v>
      </c>
      <c r="B2016" s="14">
        <v>3.4710170079833391E-4</v>
      </c>
      <c r="C2016" s="3">
        <v>1.1764705882352941E-2</v>
      </c>
      <c r="D2016" s="3">
        <v>1.8867924528301886E-2</v>
      </c>
      <c r="E2016">
        <v>4238.5277809905183</v>
      </c>
      <c r="F2016">
        <v>33.810985990553512</v>
      </c>
      <c r="G2016">
        <v>322.96356684351389</v>
      </c>
      <c r="H2016">
        <f>(E2016-Info!B$3)^2+(F2016-Info!B$4)^2+(G2016-Info!B$5)^2</f>
        <v>9489899.7798006609</v>
      </c>
      <c r="I2016">
        <f>_xlfn.BETA.DIST(Info!B$3/100000, (E2016/100000)*Info!B$3, (1-E2016/100000)*Info!B$3, FALSE)</f>
        <v>9.3436448114595386E-11</v>
      </c>
      <c r="J2016">
        <f>_xlfn.BETA.DIST(Info!B$4/100, (F2016/100)*Info!B$4, (1-F2016/100)*Info!B$4, FALSE)</f>
        <v>4.7701844142226948</v>
      </c>
      <c r="K2016">
        <f>_xlfn.NORM.DIST(Info!B$5/100000,G2016/100000,0.0005, FALSE)</f>
        <v>221.58312469053334</v>
      </c>
      <c r="L2016">
        <f t="shared" si="160"/>
        <v>-7.0054118277116126</v>
      </c>
      <c r="M2016">
        <f t="shared" si="161"/>
        <v>9.8761612536471179E-8</v>
      </c>
      <c r="N2016">
        <f t="shared" si="157"/>
        <v>2.8893413436168744E-14</v>
      </c>
      <c r="O2016">
        <f t="shared" si="159"/>
        <v>0.41162232661478165</v>
      </c>
    </row>
    <row r="2017" spans="1:15" x14ac:dyDescent="0.45">
      <c r="A2017">
        <f t="shared" si="158"/>
        <v>2015</v>
      </c>
      <c r="B2017" s="14">
        <v>2.1944261575597982E-4</v>
      </c>
      <c r="C2017" s="3">
        <v>1.4925373134328358E-2</v>
      </c>
      <c r="D2017" s="3">
        <v>1.9607843137254902E-2</v>
      </c>
      <c r="E2017">
        <v>2324.9189417590255</v>
      </c>
      <c r="F2017">
        <v>38.5738110341103</v>
      </c>
      <c r="G2017">
        <v>210.05705591112681</v>
      </c>
      <c r="H2017">
        <f>(E2017-Info!B$3)^2+(F2017-Info!B$4)^2+(G2017-Info!B$5)^2</f>
        <v>1396634.5838932665</v>
      </c>
      <c r="I2017">
        <f>_xlfn.BETA.DIST(Info!B$3/100000, (E2017/100000)*Info!B$3, (1-E2017/100000)*Info!B$3, FALSE)</f>
        <v>0.86732042961036371</v>
      </c>
      <c r="J2017">
        <f>_xlfn.BETA.DIST(Info!B$4/100, (F2017/100)*Info!B$4, (1-F2017/100)*Info!B$4, FALSE)</f>
        <v>3.7434305449664369</v>
      </c>
      <c r="K2017">
        <f>_xlfn.NORM.DIST(Info!B$5/100000,G2017/100000,0.0005, FALSE)</f>
        <v>0.46606414300329879</v>
      </c>
      <c r="L2017">
        <f t="shared" si="160"/>
        <v>0.17989504740596002</v>
      </c>
      <c r="M2017">
        <f t="shared" si="161"/>
        <v>1.5131955219691757</v>
      </c>
      <c r="N2017">
        <f t="shared" si="157"/>
        <v>4.4269613165610178E-7</v>
      </c>
      <c r="O2017">
        <f t="shared" si="159"/>
        <v>0.41162276931091329</v>
      </c>
    </row>
    <row r="2018" spans="1:15" x14ac:dyDescent="0.45">
      <c r="A2018">
        <f t="shared" si="158"/>
        <v>2016</v>
      </c>
      <c r="B2018" s="14">
        <v>1.529285823520416E-4</v>
      </c>
      <c r="C2018" s="3">
        <v>1.0101010101010102E-2</v>
      </c>
      <c r="D2018" s="3">
        <v>3.8461538461538464E-2</v>
      </c>
      <c r="E2018">
        <v>1824.2347434234146</v>
      </c>
      <c r="F2018">
        <v>19.187405358089222</v>
      </c>
      <c r="G2018">
        <v>160.82679346813472</v>
      </c>
      <c r="H2018">
        <f>(E2018-Info!B$3)^2+(F2018-Info!B$4)^2+(G2018-Info!B$5)^2</f>
        <v>501354.45343885629</v>
      </c>
      <c r="I2018">
        <f>_xlfn.BETA.DIST(Info!B$3/100000, (E2018/100000)*Info!B$3, (1-E2018/100000)*Info!B$3, FALSE)</f>
        <v>23.486542628936345</v>
      </c>
      <c r="J2018">
        <f>_xlfn.BETA.DIST(Info!B$4/100, (F2018/100)*Info!B$4, (1-F2018/100)*Info!B$4, FALSE)</f>
        <v>1.0230167137514503</v>
      </c>
      <c r="K2018">
        <f>_xlfn.NORM.DIST(Info!B$5/100000,G2018/100000,0.0005, FALSE)</f>
        <v>6.4246799283068185E-3</v>
      </c>
      <c r="L2018">
        <f t="shared" si="160"/>
        <v>-0.81144668394029718</v>
      </c>
      <c r="M2018">
        <f t="shared" si="161"/>
        <v>0.15436659194753138</v>
      </c>
      <c r="N2018">
        <f t="shared" si="157"/>
        <v>4.5161046355184855E-8</v>
      </c>
      <c r="O2018">
        <f t="shared" si="159"/>
        <v>0.41162281447195964</v>
      </c>
    </row>
    <row r="2019" spans="1:15" x14ac:dyDescent="0.45">
      <c r="A2019">
        <f t="shared" si="158"/>
        <v>2017</v>
      </c>
      <c r="B2019" s="14">
        <v>9.2764378478664194E-4</v>
      </c>
      <c r="C2019" s="3">
        <v>1.1494252873563218E-2</v>
      </c>
      <c r="D2019" s="3">
        <v>0.02</v>
      </c>
      <c r="E2019">
        <v>10574.273727849164</v>
      </c>
      <c r="F2019">
        <v>32.23974792165621</v>
      </c>
      <c r="G2019">
        <v>813.98284225963118</v>
      </c>
      <c r="H2019">
        <f>(E2019-Info!B$3)^2+(F2019-Info!B$4)^2+(G2019-Info!B$5)^2</f>
        <v>88816286.268538401</v>
      </c>
      <c r="I2019">
        <f>_xlfn.BETA.DIST(Info!B$3/100000, (E2019/100000)*Info!B$3, (1-E2019/100000)*Info!B$3, FALSE)</f>
        <v>8.8401813223078501E-71</v>
      </c>
      <c r="J2019">
        <f>_xlfn.BETA.DIST(Info!B$4/100, (F2019/100)*Info!B$4, (1-F2019/100)*Info!B$4, FALSE)</f>
        <v>4.8018751665566546</v>
      </c>
      <c r="K2019">
        <f>_xlfn.NORM.DIST(Info!B$5/100000,G2019/100000,0.0005, FALSE)</f>
        <v>1.7016625026193408E-12</v>
      </c>
      <c r="L2019">
        <f t="shared" si="160"/>
        <v>-81.141254532453431</v>
      </c>
      <c r="M2019">
        <f t="shared" si="161"/>
        <v>7.2234632488153807E-82</v>
      </c>
      <c r="N2019">
        <f t="shared" si="157"/>
        <v>2.1132756415041299E-88</v>
      </c>
      <c r="O2019">
        <f t="shared" si="159"/>
        <v>0.41162281447195964</v>
      </c>
    </row>
    <row r="2020" spans="1:15" x14ac:dyDescent="0.45">
      <c r="A2020">
        <f t="shared" si="158"/>
        <v>2018</v>
      </c>
      <c r="B2020" s="14">
        <v>3.667033370003667E-4</v>
      </c>
      <c r="C2020" s="3">
        <v>0.1111111111111111</v>
      </c>
      <c r="D2020" s="3">
        <v>2.1739130434782608E-2</v>
      </c>
      <c r="E2020">
        <v>1715.1781846347108</v>
      </c>
      <c r="F2020">
        <v>81.102299162362783</v>
      </c>
      <c r="G2020">
        <v>361.18360970922981</v>
      </c>
      <c r="H2020">
        <f>(E2020-Info!B$3)^2+(F2020-Info!B$4)^2+(G2020-Info!B$5)^2</f>
        <v>313474.21842387773</v>
      </c>
      <c r="I2020">
        <f>_xlfn.BETA.DIST(Info!B$3/100000, (E2020/100000)*Info!B$3, (1-E2020/100000)*Info!B$3, FALSE)</f>
        <v>39.194069946793917</v>
      </c>
      <c r="J2020">
        <f>_xlfn.BETA.DIST(Info!B$4/100, (F2020/100)*Info!B$4, (1-F2020/100)*Info!B$4, FALSE)</f>
        <v>3.1744282219718978E-7</v>
      </c>
      <c r="K2020">
        <f>_xlfn.NORM.DIST(Info!B$5/100000,G2020/100000,0.0005, FALSE)</f>
        <v>562.41602100820444</v>
      </c>
      <c r="L2020">
        <f t="shared" si="160"/>
        <v>-2.155056441590232</v>
      </c>
      <c r="M2020">
        <f t="shared" si="161"/>
        <v>6.9975104935162654E-3</v>
      </c>
      <c r="N2020">
        <f t="shared" si="157"/>
        <v>2.0471715530002293E-9</v>
      </c>
      <c r="O2020">
        <f t="shared" si="159"/>
        <v>0.41162281651913118</v>
      </c>
    </row>
    <row r="2021" spans="1:15" x14ac:dyDescent="0.45">
      <c r="A2021">
        <f t="shared" si="158"/>
        <v>2019</v>
      </c>
      <c r="B2021" s="14">
        <v>2.2261798753339269E-4</v>
      </c>
      <c r="C2021" s="3">
        <v>1.0416666666666666E-2</v>
      </c>
      <c r="D2021" s="3">
        <v>0.14285714285714285</v>
      </c>
      <c r="E2021">
        <v>2220.4920631005775</v>
      </c>
      <c r="F2021">
        <v>6.6381536302163324</v>
      </c>
      <c r="G2021">
        <v>251.53827900137085</v>
      </c>
      <c r="H2021">
        <f>(E2021-Info!B$3)^2+(F2021-Info!B$4)^2+(G2021-Info!B$5)^2</f>
        <v>1150359.4609432195</v>
      </c>
      <c r="I2021">
        <f>_xlfn.BETA.DIST(Info!B$3/100000, (E2021/100000)*Info!B$3, (1-E2021/100000)*Info!B$3, FALSE)</f>
        <v>1.9419829471626298</v>
      </c>
      <c r="J2021">
        <f>_xlfn.BETA.DIST(Info!B$4/100, (F2021/100)*Info!B$4, (1-F2021/100)*Info!B$4, FALSE)</f>
        <v>4.8305211155651277E-3</v>
      </c>
      <c r="K2021">
        <f>_xlfn.NORM.DIST(Info!B$5/100000,G2021/100000,0.0005, FALSE)</f>
        <v>8.1159668770526796</v>
      </c>
      <c r="L2021">
        <f t="shared" si="160"/>
        <v>-1.1184203372230619</v>
      </c>
      <c r="M2021">
        <f t="shared" si="161"/>
        <v>7.6134177936642067E-2</v>
      </c>
      <c r="N2021">
        <f t="shared" si="157"/>
        <v>2.2273596220736993E-8</v>
      </c>
      <c r="O2021">
        <f t="shared" si="159"/>
        <v>0.41162283879272743</v>
      </c>
    </row>
    <row r="2022" spans="1:15" x14ac:dyDescent="0.45">
      <c r="A2022">
        <f t="shared" si="158"/>
        <v>2020</v>
      </c>
      <c r="B2022" s="14">
        <v>3.3145508783559825E-4</v>
      </c>
      <c r="C2022" s="3">
        <v>7.1428571428571425E-2</v>
      </c>
      <c r="D2022" s="3">
        <v>1.5151515151515152E-2</v>
      </c>
      <c r="E2022">
        <v>2129.8788258462205</v>
      </c>
      <c r="F2022">
        <v>78.701866112329739</v>
      </c>
      <c r="G2022">
        <v>303.35784501222787</v>
      </c>
      <c r="H2022">
        <f>(E2022-Info!B$3)^2+(F2022-Info!B$4)^2+(G2022-Info!B$5)^2</f>
        <v>954696.67707907187</v>
      </c>
      <c r="I2022">
        <f>_xlfn.BETA.DIST(Info!B$3/100000, (E2022/100000)*Info!B$3, (1-E2022/100000)*Info!B$3, FALSE)</f>
        <v>3.7252915706158323</v>
      </c>
      <c r="J2022">
        <f>_xlfn.BETA.DIST(Info!B$4/100, (F2022/100)*Info!B$4, (1-F2022/100)*Info!B$4, FALSE)</f>
        <v>1.718600936891575E-6</v>
      </c>
      <c r="K2022">
        <f>_xlfn.NORM.DIST(Info!B$5/100000,G2022/100000,0.0005, FALSE)</f>
        <v>109.53587445737867</v>
      </c>
      <c r="L2022">
        <f t="shared" si="160"/>
        <v>-3.1541083063734643</v>
      </c>
      <c r="M2022">
        <f t="shared" si="161"/>
        <v>7.012803880530724E-4</v>
      </c>
      <c r="N2022">
        <f t="shared" si="157"/>
        <v>2.0516457423385707E-10</v>
      </c>
      <c r="O2022">
        <f t="shared" si="159"/>
        <v>0.41162283899789198</v>
      </c>
    </row>
    <row r="2023" spans="1:15" x14ac:dyDescent="0.45">
      <c r="A2023">
        <f t="shared" si="158"/>
        <v>2021</v>
      </c>
      <c r="B2023" s="14">
        <v>2.7307482250136535E-4</v>
      </c>
      <c r="C2023" s="3">
        <v>2.7027027027027029E-2</v>
      </c>
      <c r="D2023" s="3">
        <v>1.5625E-2</v>
      </c>
      <c r="E2023">
        <v>2326.6784711307173</v>
      </c>
      <c r="F2023">
        <v>57.715042395913102</v>
      </c>
      <c r="G2023">
        <v>250.62810103974013</v>
      </c>
      <c r="H2023">
        <f>(E2023-Info!B$3)^2+(F2023-Info!B$4)^2+(G2023-Info!B$5)^2</f>
        <v>1387341.2249233904</v>
      </c>
      <c r="I2023">
        <f>_xlfn.BETA.DIST(Info!B$3/100000, (E2023/100000)*Info!B$3, (1-E2023/100000)*Info!B$3, FALSE)</f>
        <v>0.85519893306651473</v>
      </c>
      <c r="J2023">
        <f>_xlfn.BETA.DIST(Info!B$4/100, (F2023/100)*Info!B$4, (1-F2023/100)*Info!B$4, FALSE)</f>
        <v>6.1372244760458085E-2</v>
      </c>
      <c r="K2023">
        <f>_xlfn.NORM.DIST(Info!B$5/100000,G2023/100000,0.0005, FALSE)</f>
        <v>7.6792724360780893</v>
      </c>
      <c r="L2023">
        <f t="shared" si="160"/>
        <v>-0.39464076597906161</v>
      </c>
      <c r="M2023">
        <f t="shared" si="161"/>
        <v>0.40305028633544204</v>
      </c>
      <c r="N2023">
        <f t="shared" si="157"/>
        <v>1.1791523305024624E-7</v>
      </c>
      <c r="O2023">
        <f t="shared" si="159"/>
        <v>0.41162295691312506</v>
      </c>
    </row>
    <row r="2024" spans="1:15" x14ac:dyDescent="0.45">
      <c r="A2024">
        <f t="shared" si="158"/>
        <v>2022</v>
      </c>
      <c r="B2024" s="14">
        <v>1.3422818791946308E-3</v>
      </c>
      <c r="C2024" s="3">
        <v>1.0869565217391304E-2</v>
      </c>
      <c r="D2024" s="3">
        <v>2.3255813953488372E-2</v>
      </c>
      <c r="E2024">
        <v>14614.94889166312</v>
      </c>
      <c r="F2024">
        <v>28.402300838872151</v>
      </c>
      <c r="G2024">
        <v>1152.0984092936765</v>
      </c>
      <c r="H2024">
        <f>(E2024-Info!B$3)^2+(F2024-Info!B$4)^2+(G2024-Info!B$5)^2</f>
        <v>181623723.42437518</v>
      </c>
      <c r="I2024">
        <f>_xlfn.BETA.DIST(Info!B$3/100000, (E2024/100000)*Info!B$3, (1-E2024/100000)*Info!B$3, FALSE)</f>
        <v>1.1749556947290702E-121</v>
      </c>
      <c r="J2024">
        <f>_xlfn.BETA.DIST(Info!B$4/100, (F2024/100)*Info!B$4, (1-F2024/100)*Info!B$4, FALSE)</f>
        <v>4.1518927720332437</v>
      </c>
      <c r="K2024">
        <f>_xlfn.NORM.DIST(Info!B$5/100000,G2024/100000,0.0005, FALSE)</f>
        <v>1.4494625648566794E-46</v>
      </c>
      <c r="L2024">
        <f t="shared" si="160"/>
        <v>-166.15052537735295</v>
      </c>
      <c r="M2024">
        <f t="shared" si="161"/>
        <v>7.0708988172715178E-167</v>
      </c>
      <c r="N2024">
        <f t="shared" si="157"/>
        <v>2.0686418300156525E-173</v>
      </c>
      <c r="O2024">
        <f t="shared" si="159"/>
        <v>0.41162295691312506</v>
      </c>
    </row>
    <row r="2025" spans="1:15" x14ac:dyDescent="0.45">
      <c r="A2025">
        <f t="shared" si="158"/>
        <v>2023</v>
      </c>
      <c r="B2025" s="14">
        <v>1.1303266644060134E-4</v>
      </c>
      <c r="C2025" s="3">
        <v>0.1111111111111111</v>
      </c>
      <c r="D2025" s="3">
        <v>1.4492753623188406E-2</v>
      </c>
      <c r="E2025">
        <v>701.54303661057236</v>
      </c>
      <c r="F2025">
        <v>85.611714343681854</v>
      </c>
      <c r="G2025">
        <v>103.9894418448056</v>
      </c>
      <c r="H2025">
        <f>(E2025-Info!B$3)^2+(F2025-Info!B$4)^2+(G2025-Info!B$5)^2</f>
        <v>301526.99847088812</v>
      </c>
      <c r="I2025">
        <f>_xlfn.BETA.DIST(Info!B$3/100000, (E2025/100000)*Info!B$3, (1-E2025/100000)*Info!B$3, FALSE)</f>
        <v>28.564882063947071</v>
      </c>
      <c r="J2025">
        <f>_xlfn.BETA.DIST(Info!B$4/100, (F2025/100)*Info!B$4, (1-F2025/100)*Info!B$4, FALSE)</f>
        <v>9.2260820468943486E-9</v>
      </c>
      <c r="K2025">
        <f>_xlfn.NORM.DIST(Info!B$5/100000,G2025/100000,0.0005, FALSE)</f>
        <v>1.3681050588430275E-5</v>
      </c>
      <c r="L2025">
        <f t="shared" si="160"/>
        <v>-11.44303080344482</v>
      </c>
      <c r="M2025">
        <f t="shared" si="161"/>
        <v>3.6055306896784434E-12</v>
      </c>
      <c r="N2025">
        <f t="shared" si="157"/>
        <v>1.0548236931146018E-18</v>
      </c>
      <c r="O2025">
        <f t="shared" si="159"/>
        <v>0.41162295691312506</v>
      </c>
    </row>
    <row r="2026" spans="1:15" x14ac:dyDescent="0.45">
      <c r="A2026">
        <f t="shared" si="158"/>
        <v>2024</v>
      </c>
      <c r="B2026" s="14">
        <v>4.3898156277436348E-4</v>
      </c>
      <c r="C2026" s="3">
        <v>1.1363636363636364E-2</v>
      </c>
      <c r="D2026" s="3">
        <v>1.1904761904761904E-2</v>
      </c>
      <c r="E2026">
        <v>6140.503581829108</v>
      </c>
      <c r="F2026">
        <v>41.382155278164902</v>
      </c>
      <c r="G2026">
        <v>361.29376138571234</v>
      </c>
      <c r="H2026">
        <f>(E2026-Info!B$3)^2+(F2026-Info!B$4)^2+(G2026-Info!B$5)^2</f>
        <v>24817201.658091139</v>
      </c>
      <c r="I2026">
        <f>_xlfn.BETA.DIST(Info!B$3/100000, (E2026/100000)*Info!B$3, (1-E2026/100000)*Info!B$3, FALSE)</f>
        <v>2.2425712282774036E-25</v>
      </c>
      <c r="J2026">
        <f>_xlfn.BETA.DIST(Info!B$4/100, (F2026/100)*Info!B$4, (1-F2026/100)*Info!B$4, FALSE)</f>
        <v>2.7906010306149112</v>
      </c>
      <c r="K2026">
        <f>_xlfn.NORM.DIST(Info!B$5/100000,G2026/100000,0.0005, FALSE)</f>
        <v>563.45183688868769</v>
      </c>
      <c r="L2026">
        <f t="shared" si="160"/>
        <v>-21.452699204712729</v>
      </c>
      <c r="M2026">
        <f t="shared" si="161"/>
        <v>3.5261501002073304E-22</v>
      </c>
      <c r="N2026">
        <f t="shared" si="157"/>
        <v>1.0316003360683743E-28</v>
      </c>
      <c r="O2026">
        <f t="shared" si="159"/>
        <v>0.41162295691312506</v>
      </c>
    </row>
    <row r="2027" spans="1:15" x14ac:dyDescent="0.45">
      <c r="A2027">
        <f t="shared" si="158"/>
        <v>2025</v>
      </c>
      <c r="B2027" s="14">
        <v>1.6989466530750936E-4</v>
      </c>
      <c r="C2027" s="3">
        <v>1.1235955056179775E-2</v>
      </c>
      <c r="D2027" s="3">
        <v>5.5555555555555552E-2</v>
      </c>
      <c r="E2027">
        <v>1752.7811297336509</v>
      </c>
      <c r="F2027">
        <v>15.869579315472045</v>
      </c>
      <c r="G2027">
        <v>184.60695790677664</v>
      </c>
      <c r="H2027">
        <f>(E2027-Info!B$3)^2+(F2027-Info!B$4)^2+(G2027-Info!B$5)^2</f>
        <v>400538.23350223689</v>
      </c>
      <c r="I2027">
        <f>_xlfn.BETA.DIST(Info!B$3/100000, (E2027/100000)*Info!B$3, (1-E2027/100000)*Info!B$3, FALSE)</f>
        <v>33.153851602963648</v>
      </c>
      <c r="J2027">
        <f>_xlfn.BETA.DIST(Info!B$4/100, (F2027/100)*Info!B$4, (1-F2027/100)*Info!B$4, FALSE)</f>
        <v>0.40042046336481452</v>
      </c>
      <c r="K2027">
        <f>_xlfn.NORM.DIST(Info!B$5/100000,G2027/100000,0.0005, FALSE)</f>
        <v>5.7432769542202541E-2</v>
      </c>
      <c r="L2027">
        <f t="shared" si="160"/>
        <v>-0.11778998742580615</v>
      </c>
      <c r="M2027">
        <f t="shared" si="161"/>
        <v>0.76244761907860892</v>
      </c>
      <c r="N2027">
        <f t="shared" si="157"/>
        <v>2.2305948349441442E-7</v>
      </c>
      <c r="O2027">
        <f t="shared" si="159"/>
        <v>0.41162317997260855</v>
      </c>
    </row>
    <row r="2028" spans="1:15" x14ac:dyDescent="0.45">
      <c r="A2028">
        <f t="shared" si="158"/>
        <v>2026</v>
      </c>
      <c r="B2028" s="14">
        <v>1.2482836100362001E-4</v>
      </c>
      <c r="C2028" s="3">
        <v>2.0833333333333332E-2</v>
      </c>
      <c r="D2028" s="3">
        <v>1.8518518518518517E-2</v>
      </c>
      <c r="E2028">
        <v>1131.9566747043316</v>
      </c>
      <c r="F2028">
        <v>47.874905507670725</v>
      </c>
      <c r="G2028">
        <v>119.89197215651581</v>
      </c>
      <c r="H2028">
        <f>(E2028-Info!B$3)^2+(F2028-Info!B$4)^2+(G2028-Info!B$5)^2</f>
        <v>81127.199535148757</v>
      </c>
      <c r="I2028">
        <f>_xlfn.BETA.DIST(Info!B$3/100000, (E2028/100000)*Info!B$3, (1-E2028/100000)*Info!B$3, FALSE)</f>
        <v>124.16421647286934</v>
      </c>
      <c r="J2028">
        <f>_xlfn.BETA.DIST(Info!B$4/100, (F2028/100)*Info!B$4, (1-F2028/100)*Info!B$4, FALSE)</f>
        <v>0.93764350154829379</v>
      </c>
      <c r="K2028">
        <f>_xlfn.NORM.DIST(Info!B$5/100000,G2028/100000,0.0005, FALSE)</f>
        <v>8.7133671924911687E-5</v>
      </c>
      <c r="L2028">
        <f t="shared" si="160"/>
        <v>-1.9937797835124873</v>
      </c>
      <c r="M2028">
        <f t="shared" si="161"/>
        <v>1.0144256373145253E-2</v>
      </c>
      <c r="N2028">
        <f t="shared" si="157"/>
        <v>2.9677744810367208E-9</v>
      </c>
      <c r="O2028">
        <f t="shared" si="159"/>
        <v>0.41162318294038303</v>
      </c>
    </row>
    <row r="2029" spans="1:15" x14ac:dyDescent="0.45">
      <c r="A2029">
        <f t="shared" si="158"/>
        <v>2027</v>
      </c>
      <c r="B2029" s="14">
        <v>1.2918227619170651E-4</v>
      </c>
      <c r="C2029" s="3">
        <v>2.4390243902439025E-2</v>
      </c>
      <c r="D2029" s="3">
        <v>5.5555555555555552E-2</v>
      </c>
      <c r="E2029">
        <v>738.48404363068835</v>
      </c>
      <c r="F2029">
        <v>29.051175404372437</v>
      </c>
      <c r="G2029">
        <v>142.38892687518421</v>
      </c>
      <c r="H2029">
        <f>(E2029-Info!B$3)^2+(F2029-Info!B$4)^2+(G2029-Info!B$5)^2</f>
        <v>244761.71609279892</v>
      </c>
      <c r="I2029">
        <f>_xlfn.BETA.DIST(Info!B$3/100000, (E2029/100000)*Info!B$3, (1-E2029/100000)*Info!B$3, FALSE)</f>
        <v>36.014542874496392</v>
      </c>
      <c r="J2029">
        <f>_xlfn.BETA.DIST(Info!B$4/100, (F2029/100)*Info!B$4, (1-F2029/100)*Info!B$4, FALSE)</f>
        <v>4.3265336783204793</v>
      </c>
      <c r="K2029">
        <f>_xlfn.NORM.DIST(Info!B$5/100000,G2029/100000,0.0005, FALSE)</f>
        <v>1.006111517848492E-3</v>
      </c>
      <c r="L2029">
        <f t="shared" si="160"/>
        <v>-0.8047358838141867</v>
      </c>
      <c r="M2029">
        <f t="shared" si="161"/>
        <v>0.15677041795467025</v>
      </c>
      <c r="N2029">
        <f t="shared" si="157"/>
        <v>4.586430278112899E-8</v>
      </c>
      <c r="O2029">
        <f t="shared" si="159"/>
        <v>0.41162322880468583</v>
      </c>
    </row>
    <row r="2030" spans="1:15" x14ac:dyDescent="0.45">
      <c r="A2030">
        <f t="shared" si="158"/>
        <v>2028</v>
      </c>
      <c r="B2030" s="14">
        <v>1.2467273407305821E-4</v>
      </c>
      <c r="C2030" s="3">
        <v>7.6923076923076927E-2</v>
      </c>
      <c r="D2030" s="3">
        <v>1.2500000000000001E-2</v>
      </c>
      <c r="E2030">
        <v>899.93756825052424</v>
      </c>
      <c r="F2030">
        <v>82.171856074804779</v>
      </c>
      <c r="G2030">
        <v>110.43112044233688</v>
      </c>
      <c r="H2030">
        <f>(E2030-Info!B$3)^2+(F2030-Info!B$4)^2+(G2030-Info!B$5)^2</f>
        <v>155207.0792291392</v>
      </c>
      <c r="I2030">
        <f>_xlfn.BETA.DIST(Info!B$3/100000, (E2030/100000)*Info!B$3, (1-E2030/100000)*Info!B$3, FALSE)</f>
        <v>76.89527273618414</v>
      </c>
      <c r="J2030">
        <f>_xlfn.BETA.DIST(Info!B$4/100, (F2030/100)*Info!B$4, (1-F2030/100)*Info!B$4, FALSE)</f>
        <v>1.4354279090742863E-7</v>
      </c>
      <c r="K2030">
        <f>_xlfn.NORM.DIST(Info!B$5/100000,G2030/100000,0.0005, FALSE)</f>
        <v>2.9316914237022362E-5</v>
      </c>
      <c r="L2030">
        <f t="shared" si="160"/>
        <v>-9.4900007158236157</v>
      </c>
      <c r="M2030">
        <f t="shared" si="161"/>
        <v>3.2359312356850944E-10</v>
      </c>
      <c r="N2030">
        <f t="shared" si="157"/>
        <v>9.4669473940732542E-17</v>
      </c>
      <c r="O2030">
        <f t="shared" si="159"/>
        <v>0.41162322880468594</v>
      </c>
    </row>
    <row r="2031" spans="1:15" x14ac:dyDescent="0.45">
      <c r="A2031">
        <f t="shared" si="158"/>
        <v>2029</v>
      </c>
      <c r="B2031" s="14">
        <v>3.8550501156515033E-4</v>
      </c>
      <c r="C2031" s="3">
        <v>0.1111111111111111</v>
      </c>
      <c r="D2031" s="3">
        <v>3.0303030303030304E-2</v>
      </c>
      <c r="E2031">
        <v>1444.7326665601988</v>
      </c>
      <c r="F2031">
        <v>76.349557379257803</v>
      </c>
      <c r="G2031">
        <v>399.22245434420864</v>
      </c>
      <c r="H2031">
        <f>(E2031-Info!B$3)^2+(F2031-Info!B$4)^2+(G2031-Info!B$5)^2</f>
        <v>83606.610007567724</v>
      </c>
      <c r="I2031">
        <f>_xlfn.BETA.DIST(Info!B$3/100000, (E2031/100000)*Info!B$3, (1-E2031/100000)*Info!B$3, FALSE)</f>
        <v>95.970594354345806</v>
      </c>
      <c r="J2031">
        <f>_xlfn.BETA.DIST(Info!B$4/100, (F2031/100)*Info!B$4, (1-F2031/100)*Info!B$4, FALSE)</f>
        <v>8.0206986413781746E-6</v>
      </c>
      <c r="K2031">
        <f>_xlfn.NORM.DIST(Info!B$5/100000,G2031/100000,0.0005, FALSE)</f>
        <v>795.61066836841292</v>
      </c>
      <c r="L2031">
        <f t="shared" si="160"/>
        <v>-0.21294901853687254</v>
      </c>
      <c r="M2031">
        <f t="shared" si="161"/>
        <v>0.61242227924038106</v>
      </c>
      <c r="N2031">
        <f t="shared" si="157"/>
        <v>1.7916850137576099E-7</v>
      </c>
      <c r="O2031">
        <f t="shared" si="159"/>
        <v>0.41162340797318731</v>
      </c>
    </row>
    <row r="2032" spans="1:15" x14ac:dyDescent="0.45">
      <c r="A2032">
        <f t="shared" si="158"/>
        <v>2030</v>
      </c>
      <c r="B2032" s="14">
        <v>1.2153621779290228E-4</v>
      </c>
      <c r="C2032" s="3">
        <v>3.3333333333333333E-2</v>
      </c>
      <c r="D2032" s="3">
        <v>0.16666666666666666</v>
      </c>
      <c r="E2032">
        <v>433.03950291717547</v>
      </c>
      <c r="F2032">
        <v>16.376126726575983</v>
      </c>
      <c r="G2032">
        <v>141.19989592831973</v>
      </c>
      <c r="H2032">
        <f>(E2032-Info!B$3)^2+(F2032-Info!B$4)^2+(G2032-Info!B$5)^2</f>
        <v>595808.33278205758</v>
      </c>
      <c r="I2032">
        <f>_xlfn.BETA.DIST(Info!B$3/100000, (E2032/100000)*Info!B$3, (1-E2032/100000)*Info!B$3, FALSE)</f>
        <v>2.30374395612853</v>
      </c>
      <c r="J2032">
        <f>_xlfn.BETA.DIST(Info!B$4/100, (F2032/100)*Info!B$4, (1-F2032/100)*Info!B$4, FALSE)</f>
        <v>0.4702342232002153</v>
      </c>
      <c r="K2032">
        <f>_xlfn.NORM.DIST(Info!B$5/100000,G2032/100000,0.0005, FALSE)</f>
        <v>8.885719166063144E-4</v>
      </c>
      <c r="L2032">
        <f t="shared" si="160"/>
        <v>-3.0165589744572641</v>
      </c>
      <c r="M2032">
        <f t="shared" si="161"/>
        <v>9.625892905306035E-4</v>
      </c>
      <c r="N2032">
        <f t="shared" si="157"/>
        <v>2.8161235551169581E-10</v>
      </c>
      <c r="O2032">
        <f t="shared" si="159"/>
        <v>0.41162340825479965</v>
      </c>
    </row>
    <row r="2033" spans="1:15" x14ac:dyDescent="0.45">
      <c r="A2033">
        <f t="shared" si="158"/>
        <v>2031</v>
      </c>
      <c r="B2033" s="14">
        <v>1.6972165648336727E-4</v>
      </c>
      <c r="C2033" s="3">
        <v>2.5000000000000001E-2</v>
      </c>
      <c r="D2033" s="3">
        <v>6.6666666666666666E-2</v>
      </c>
      <c r="E2033">
        <v>907.81015991469837</v>
      </c>
      <c r="F2033">
        <v>26.142204752501215</v>
      </c>
      <c r="G2033">
        <v>189.00470033781676</v>
      </c>
      <c r="H2033">
        <f>(E2033-Info!B$3)^2+(F2033-Info!B$4)^2+(G2033-Info!B$5)^2</f>
        <v>108927.02092284763</v>
      </c>
      <c r="I2033">
        <f>_xlfn.BETA.DIST(Info!B$3/100000, (E2033/100000)*Info!B$3, (1-E2033/100000)*Info!B$3, FALSE)</f>
        <v>79.023836631815101</v>
      </c>
      <c r="J2033">
        <f>_xlfn.BETA.DIST(Info!B$4/100, (F2033/100)*Info!B$4, (1-F2033/100)*Info!B$4, FALSE)</f>
        <v>3.4036632741801447</v>
      </c>
      <c r="K2033">
        <f>_xlfn.NORM.DIST(Info!B$5/100000,G2033/100000,0.0005, FALSE)</f>
        <v>8.400879954274823E-2</v>
      </c>
      <c r="L2033">
        <f t="shared" si="160"/>
        <v>1.3540294784258617</v>
      </c>
      <c r="M2033">
        <f t="shared" si="161"/>
        <v>22.595891382077138</v>
      </c>
      <c r="N2033">
        <f t="shared" si="157"/>
        <v>6.6105890223291071E-6</v>
      </c>
      <c r="O2033">
        <f t="shared" si="159"/>
        <v>0.411630018843822</v>
      </c>
    </row>
    <row r="2034" spans="1:15" x14ac:dyDescent="0.45">
      <c r="A2034">
        <f t="shared" si="158"/>
        <v>2032</v>
      </c>
      <c r="B2034" s="14">
        <v>7.7399380804953565E-4</v>
      </c>
      <c r="C2034" s="3">
        <v>2.5000000000000001E-2</v>
      </c>
      <c r="D2034" s="3">
        <v>2.4390243902439025E-2</v>
      </c>
      <c r="E2034">
        <v>5472.7249187000261</v>
      </c>
      <c r="F2034">
        <v>46.702640163984476</v>
      </c>
      <c r="G2034">
        <v>744.29466200590355</v>
      </c>
      <c r="H2034">
        <f>(E2034-Info!B$3)^2+(F2034-Info!B$4)^2+(G2034-Info!B$5)^2</f>
        <v>18724915.047098998</v>
      </c>
      <c r="I2034">
        <f>_xlfn.BETA.DIST(Info!B$3/100000, (E2034/100000)*Info!B$3, (1-E2034/100000)*Info!B$3, FALSE)</f>
        <v>8.0114133890878548E-20</v>
      </c>
      <c r="J2034">
        <f>_xlfn.BETA.DIST(Info!B$4/100, (F2034/100)*Info!B$4, (1-F2034/100)*Info!B$4, FALSE)</f>
        <v>1.1905277294502661</v>
      </c>
      <c r="K2034">
        <f>_xlfn.NORM.DIST(Info!B$5/100000,G2034/100000,0.0005, FALSE)</f>
        <v>6.0874873327552759E-8</v>
      </c>
      <c r="L2034">
        <f t="shared" si="160"/>
        <v>-26.236113272238018</v>
      </c>
      <c r="M2034">
        <f t="shared" si="161"/>
        <v>5.8061296289800935E-27</v>
      </c>
      <c r="N2034">
        <f t="shared" si="157"/>
        <v>1.6986245923451283E-33</v>
      </c>
      <c r="O2034">
        <f t="shared" si="159"/>
        <v>0.411630018843822</v>
      </c>
    </row>
    <row r="2035" spans="1:15" x14ac:dyDescent="0.45">
      <c r="A2035">
        <f t="shared" si="158"/>
        <v>2033</v>
      </c>
      <c r="B2035" s="14">
        <v>1.7674089784376105E-4</v>
      </c>
      <c r="C2035" s="3">
        <v>1.2048192771084338E-2</v>
      </c>
      <c r="D2035" s="3">
        <v>2.0408163265306121E-2</v>
      </c>
      <c r="E2035">
        <v>2125.2742259376155</v>
      </c>
      <c r="F2035">
        <v>32.907020545614927</v>
      </c>
      <c r="G2035">
        <v>170.50315738384683</v>
      </c>
      <c r="H2035">
        <f>(E2035-Info!B$3)^2+(F2035-Info!B$4)^2+(G2035-Info!B$5)^2</f>
        <v>987741.16141587019</v>
      </c>
      <c r="I2035">
        <f>_xlfn.BETA.DIST(Info!B$3/100000, (E2035/100000)*Info!B$3, (1-E2035/100000)*Info!B$3, FALSE)</f>
        <v>3.8459530482448607</v>
      </c>
      <c r="J2035">
        <f>_xlfn.BETA.DIST(Info!B$4/100, (F2035/100)*Info!B$4, (1-F2035/100)*Info!B$4, FALSE)</f>
        <v>4.810327234806639</v>
      </c>
      <c r="K2035">
        <f>_xlfn.NORM.DIST(Info!B$5/100000,G2035/100000,0.0005, FALSE)</f>
        <v>1.609909147096774E-2</v>
      </c>
      <c r="L2035">
        <f t="shared" si="160"/>
        <v>-0.52602003266180475</v>
      </c>
      <c r="M2035">
        <f t="shared" si="161"/>
        <v>0.29783790428431806</v>
      </c>
      <c r="N2035">
        <f t="shared" si="157"/>
        <v>8.7134601030040421E-8</v>
      </c>
      <c r="O2035">
        <f t="shared" si="159"/>
        <v>0.41163010597842303</v>
      </c>
    </row>
    <row r="2036" spans="1:15" x14ac:dyDescent="0.45">
      <c r="A2036">
        <f t="shared" si="158"/>
        <v>2034</v>
      </c>
      <c r="B2036" s="14">
        <v>3.4482758620689653E-4</v>
      </c>
      <c r="C2036" s="3">
        <v>1.0101010101010102E-2</v>
      </c>
      <c r="D2036" s="3">
        <v>1.1904761904761904E-2</v>
      </c>
      <c r="E2036">
        <v>5222.76411232794</v>
      </c>
      <c r="F2036">
        <v>38.556995322141368</v>
      </c>
      <c r="G2036">
        <v>286.34105129673122</v>
      </c>
      <c r="H2036">
        <f>(E2036-Info!B$3)^2+(F2036-Info!B$4)^2+(G2036-Info!B$5)^2</f>
        <v>16527828.482346568</v>
      </c>
      <c r="I2036">
        <f>_xlfn.BETA.DIST(Info!B$3/100000, (E2036/100000)*Info!B$3, (1-E2036/100000)*Info!B$3, FALSE)</f>
        <v>7.4535460362633214E-18</v>
      </c>
      <c r="J2036">
        <f>_xlfn.BETA.DIST(Info!B$4/100, (F2036/100)*Info!B$4, (1-F2036/100)*Info!B$4, FALSE)</f>
        <v>3.7487786460087804</v>
      </c>
      <c r="K2036">
        <f>_xlfn.NORM.DIST(Info!B$5/100000,G2036/100000,0.0005, FALSE)</f>
        <v>52.462669725240175</v>
      </c>
      <c r="L2036">
        <f t="shared" si="160"/>
        <v>-14.833896877159889</v>
      </c>
      <c r="M2036">
        <f t="shared" si="161"/>
        <v>1.4658958753114296E-15</v>
      </c>
      <c r="N2036">
        <f t="shared" si="157"/>
        <v>4.2885828301058405E-22</v>
      </c>
      <c r="O2036">
        <f t="shared" si="159"/>
        <v>0.41163010597842303</v>
      </c>
    </row>
    <row r="2037" spans="1:15" x14ac:dyDescent="0.45">
      <c r="A2037">
        <f t="shared" si="158"/>
        <v>2035</v>
      </c>
      <c r="B2037" s="14">
        <v>2.0449897750511248E-4</v>
      </c>
      <c r="C2037" s="3">
        <v>1.0416666666666666E-2</v>
      </c>
      <c r="D2037" s="3">
        <v>1.1764705882352941E-2</v>
      </c>
      <c r="E2037">
        <v>3118.6025947792095</v>
      </c>
      <c r="F2037">
        <v>39.496282909535402</v>
      </c>
      <c r="G2037">
        <v>173.10585191918534</v>
      </c>
      <c r="H2037">
        <f>(E2037-Info!B$3)^2+(F2037-Info!B$4)^2+(G2037-Info!B$5)^2</f>
        <v>3892946.884531511</v>
      </c>
      <c r="I2037">
        <f>_xlfn.BETA.DIST(Info!B$3/100000, (E2037/100000)*Info!B$3, (1-E2037/100000)*Info!B$3, FALSE)</f>
        <v>3.4712577595247393E-4</v>
      </c>
      <c r="J2037">
        <f>_xlfn.BETA.DIST(Info!B$4/100, (F2037/100)*Info!B$4, (1-F2037/100)*Info!B$4, FALSE)</f>
        <v>3.4404705760651124</v>
      </c>
      <c r="K2037">
        <f>_xlfn.NORM.DIST(Info!B$5/100000,G2037/100000,0.0005, FALSE)</f>
        <v>2.0480133955766807E-2</v>
      </c>
      <c r="L2037">
        <f t="shared" si="160"/>
        <v>-4.6115624955208094</v>
      </c>
      <c r="M2037">
        <f t="shared" si="161"/>
        <v>2.4458932836136924E-5</v>
      </c>
      <c r="N2037">
        <f t="shared" si="157"/>
        <v>7.1556350741135677E-12</v>
      </c>
      <c r="O2037">
        <f t="shared" si="159"/>
        <v>0.41163010598557864</v>
      </c>
    </row>
    <row r="2038" spans="1:15" x14ac:dyDescent="0.45">
      <c r="A2038">
        <f t="shared" si="158"/>
        <v>2036</v>
      </c>
      <c r="B2038" s="14">
        <v>2.4295432458697764E-4</v>
      </c>
      <c r="C2038" s="3">
        <v>0.02</v>
      </c>
      <c r="D2038" s="3">
        <v>1.5151515151515152E-2</v>
      </c>
      <c r="E2038">
        <v>2402.2725141962683</v>
      </c>
      <c r="F2038">
        <v>50.851960861280922</v>
      </c>
      <c r="G2038">
        <v>221.09721218444793</v>
      </c>
      <c r="H2038">
        <f>(E2038-Info!B$3)^2+(F2038-Info!B$4)^2+(G2038-Info!B$5)^2</f>
        <v>1579163.0644149506</v>
      </c>
      <c r="I2038">
        <f>_xlfn.BETA.DIST(Info!B$3/100000, (E2038/100000)*Info!B$3, (1-E2038/100000)*Info!B$3, FALSE)</f>
        <v>0.4601874992358797</v>
      </c>
      <c r="J2038">
        <f>_xlfn.BETA.DIST(Info!B$4/100, (F2038/100)*Info!B$4, (1-F2038/100)*Info!B$4, FALSE)</f>
        <v>0.47096483725703958</v>
      </c>
      <c r="K2038">
        <f>_xlfn.NORM.DIST(Info!B$5/100000,G2038/100000,0.0005, FALSE)</f>
        <v>1.0663473141471107</v>
      </c>
      <c r="L2038">
        <f t="shared" si="160"/>
        <v>-0.63617802004583213</v>
      </c>
      <c r="M2038">
        <f t="shared" si="161"/>
        <v>0.23111172544570369</v>
      </c>
      <c r="N2038">
        <f t="shared" si="157"/>
        <v>6.7613381978580966E-8</v>
      </c>
      <c r="O2038">
        <f t="shared" si="159"/>
        <v>0.41163017359896065</v>
      </c>
    </row>
    <row r="2039" spans="1:15" x14ac:dyDescent="0.45">
      <c r="A2039">
        <f t="shared" si="158"/>
        <v>2037</v>
      </c>
      <c r="B2039" s="14">
        <v>1.0744600838078866E-4</v>
      </c>
      <c r="C2039" s="3">
        <v>6.25E-2</v>
      </c>
      <c r="D2039" s="3">
        <v>1.0416666666666666E-2</v>
      </c>
      <c r="E2039">
        <v>897.76475377688632</v>
      </c>
      <c r="F2039">
        <v>81.048112482593709</v>
      </c>
      <c r="G2039">
        <v>90.549825993609133</v>
      </c>
      <c r="H2039">
        <f>(E2039-Info!B$3)^2+(F2039-Info!B$4)^2+(G2039-Info!B$5)^2</f>
        <v>168255.10319898688</v>
      </c>
      <c r="I2039">
        <f>_xlfn.BETA.DIST(Info!B$3/100000, (E2039/100000)*Info!B$3, (1-E2039/100000)*Info!B$3, FALSE)</f>
        <v>76.306627997446085</v>
      </c>
      <c r="J2039">
        <f>_xlfn.BETA.DIST(Info!B$4/100, (F2039/100)*Info!B$4, (1-F2039/100)*Info!B$4, FALSE)</f>
        <v>3.3023655008440684E-7</v>
      </c>
      <c r="K2039">
        <f>_xlfn.NORM.DIST(Info!B$5/100000,G2039/100000,0.0005, FALSE)</f>
        <v>2.6444212623826665E-6</v>
      </c>
      <c r="L2039">
        <f t="shared" si="160"/>
        <v>-10.17628195848653</v>
      </c>
      <c r="M2039">
        <f t="shared" si="161"/>
        <v>6.6637399648287612E-11</v>
      </c>
      <c r="N2039">
        <f t="shared" si="157"/>
        <v>1.9495246066766731E-17</v>
      </c>
      <c r="O2039">
        <f t="shared" si="159"/>
        <v>0.41163017359896065</v>
      </c>
    </row>
    <row r="2040" spans="1:15" x14ac:dyDescent="0.45">
      <c r="A2040">
        <f t="shared" si="158"/>
        <v>2038</v>
      </c>
      <c r="B2040" s="14">
        <v>1.9076688286913393E-4</v>
      </c>
      <c r="C2040" s="3">
        <v>1.1111111111111112E-2</v>
      </c>
      <c r="D2040" s="3">
        <v>3.3333333333333333E-2</v>
      </c>
      <c r="E2040">
        <v>2162.1264013210862</v>
      </c>
      <c r="F2040">
        <v>22.887243364523247</v>
      </c>
      <c r="G2040">
        <v>197.04815130221075</v>
      </c>
      <c r="H2040">
        <f>(E2040-Info!B$3)^2+(F2040-Info!B$4)^2+(G2040-Info!B$5)^2</f>
        <v>1048765.4684455814</v>
      </c>
      <c r="I2040">
        <f>_xlfn.BETA.DIST(Info!B$3/100000, (E2040/100000)*Info!B$3, (1-E2040/100000)*Info!B$3, FALSE)</f>
        <v>2.9699607612328558</v>
      </c>
      <c r="J2040">
        <f>_xlfn.BETA.DIST(Info!B$4/100, (F2040/100)*Info!B$4, (1-F2040/100)*Info!B$4, FALSE)</f>
        <v>2.1806749465365849</v>
      </c>
      <c r="K2040">
        <f>_xlfn.NORM.DIST(Info!B$5/100000,G2040/100000,0.0005, FALSE)</f>
        <v>0.16508927842164114</v>
      </c>
      <c r="L2040">
        <f t="shared" si="160"/>
        <v>2.9060514870878129E-2</v>
      </c>
      <c r="M2040">
        <f t="shared" si="161"/>
        <v>1.0692038523920511</v>
      </c>
      <c r="N2040">
        <f t="shared" si="157"/>
        <v>3.1280320522611521E-7</v>
      </c>
      <c r="O2040">
        <f t="shared" si="159"/>
        <v>0.41163048640216587</v>
      </c>
    </row>
    <row r="2041" spans="1:15" x14ac:dyDescent="0.45">
      <c r="A2041">
        <f t="shared" si="158"/>
        <v>2039</v>
      </c>
      <c r="B2041" s="14">
        <v>2.4301336573511544E-4</v>
      </c>
      <c r="C2041" s="3">
        <v>0.33333333333333331</v>
      </c>
      <c r="D2041" s="3">
        <v>1.2500000000000001E-2</v>
      </c>
      <c r="E2041">
        <v>1505.6044504287686</v>
      </c>
      <c r="F2041">
        <v>95.231920586219232</v>
      </c>
      <c r="G2041">
        <v>214.09147598032462</v>
      </c>
      <c r="H2041">
        <f>(E2041-Info!B$3)^2+(F2041-Info!B$4)^2+(G2041-Info!B$5)^2</f>
        <v>159794.09851710842</v>
      </c>
      <c r="I2041">
        <f>_xlfn.BETA.DIST(Info!B$3/100000, (E2041/100000)*Info!B$3, (1-E2041/100000)*Info!B$3, FALSE)</f>
        <v>82.449077375039309</v>
      </c>
      <c r="J2041">
        <f>_xlfn.BETA.DIST(Info!B$4/100, (F2041/100)*Info!B$4, (1-F2041/100)*Info!B$4, FALSE)</f>
        <v>4.4691447589696269E-13</v>
      </c>
      <c r="K2041">
        <f>_xlfn.NORM.DIST(Info!B$5/100000,G2041/100000,0.0005, FALSE)</f>
        <v>0.63424360513158418</v>
      </c>
      <c r="L2041">
        <f t="shared" si="160"/>
        <v>-10.631333680769435</v>
      </c>
      <c r="M2041">
        <f t="shared" si="161"/>
        <v>2.3370409338309034E-11</v>
      </c>
      <c r="N2041">
        <f t="shared" si="157"/>
        <v>6.8371797689603508E-18</v>
      </c>
      <c r="O2041">
        <f t="shared" si="159"/>
        <v>0.41163048640216587</v>
      </c>
    </row>
    <row r="2042" spans="1:15" x14ac:dyDescent="0.45">
      <c r="A2042">
        <f t="shared" si="158"/>
        <v>2040</v>
      </c>
      <c r="B2042" s="14">
        <v>1.6849199663016007E-4</v>
      </c>
      <c r="C2042" s="3">
        <v>4.5454545454545456E-2</v>
      </c>
      <c r="D2042" s="3">
        <v>2.564102564102564E-2</v>
      </c>
      <c r="E2042">
        <v>926.18011930495277</v>
      </c>
      <c r="F2042">
        <v>60.420536754859718</v>
      </c>
      <c r="G2042">
        <v>171.41253933937699</v>
      </c>
      <c r="H2042">
        <f>(E2042-Info!B$3)^2+(F2042-Info!B$4)^2+(G2042-Info!B$5)^2</f>
        <v>108634.24747682402</v>
      </c>
      <c r="I2042">
        <f>_xlfn.BETA.DIST(Info!B$3/100000, (E2042/100000)*Info!B$3, (1-E2042/100000)*Info!B$3, FALSE)</f>
        <v>83.94988363184477</v>
      </c>
      <c r="J2042">
        <f>_xlfn.BETA.DIST(Info!B$4/100, (F2042/100)*Info!B$4, (1-F2042/100)*Info!B$4, FALSE)</f>
        <v>2.3065008287887431E-2</v>
      </c>
      <c r="K2042">
        <f>_xlfn.NORM.DIST(Info!B$5/100000,G2042/100000,0.0005, FALSE)</f>
        <v>1.7516947104046096E-2</v>
      </c>
      <c r="L2042">
        <f t="shared" si="160"/>
        <v>-1.4695678679967559</v>
      </c>
      <c r="M2042">
        <f t="shared" si="161"/>
        <v>3.3918148088636572E-2</v>
      </c>
      <c r="N2042">
        <f t="shared" si="157"/>
        <v>9.9229958943032626E-9</v>
      </c>
      <c r="O2042">
        <f t="shared" si="159"/>
        <v>0.41163049632516174</v>
      </c>
    </row>
    <row r="2043" spans="1:15" x14ac:dyDescent="0.45">
      <c r="A2043">
        <f t="shared" si="158"/>
        <v>2041</v>
      </c>
      <c r="B2043" s="14">
        <v>2.4679170779861795E-4</v>
      </c>
      <c r="C2043" s="3">
        <v>2.9411764705882353E-2</v>
      </c>
      <c r="D2043" s="3">
        <v>2.1276595744680851E-2</v>
      </c>
      <c r="E2043">
        <v>1772.4899683219412</v>
      </c>
      <c r="F2043">
        <v>53.630755763346563</v>
      </c>
      <c r="G2043">
        <v>241.5986717907534</v>
      </c>
      <c r="H2043">
        <f>(E2043-Info!B$3)^2+(F2043-Info!B$4)^2+(G2043-Info!B$5)^2</f>
        <v>402879.60727195354</v>
      </c>
      <c r="I2043">
        <f>_xlfn.BETA.DIST(Info!B$3/100000, (E2043/100000)*Info!B$3, (1-E2043/100000)*Info!B$3, FALSE)</f>
        <v>30.250989309168464</v>
      </c>
      <c r="J2043">
        <f>_xlfn.BETA.DIST(Info!B$4/100, (F2043/100)*Info!B$4, (1-F2043/100)*Info!B$4, FALSE)</f>
        <v>0.2226709743556429</v>
      </c>
      <c r="K2043">
        <f>_xlfn.NORM.DIST(Info!B$5/100000,G2043/100000,0.0005, FALSE)</f>
        <v>4.3574463088872477</v>
      </c>
      <c r="L2043">
        <f t="shared" si="160"/>
        <v>1.4676352361799991</v>
      </c>
      <c r="M2043">
        <f t="shared" si="161"/>
        <v>29.351833566644601</v>
      </c>
      <c r="N2043">
        <f t="shared" si="157"/>
        <v>8.5870880453424817E-6</v>
      </c>
      <c r="O2043">
        <f t="shared" si="159"/>
        <v>0.4116390834132071</v>
      </c>
    </row>
    <row r="2044" spans="1:15" x14ac:dyDescent="0.45">
      <c r="A2044">
        <f t="shared" si="158"/>
        <v>2042</v>
      </c>
      <c r="B2044" s="14">
        <v>5.4054054054054057E-3</v>
      </c>
      <c r="C2044" s="3">
        <v>4.5454545454545456E-2</v>
      </c>
      <c r="D2044" s="3">
        <v>1.8867924528301886E-2</v>
      </c>
      <c r="E2044">
        <v>26088.805984481896</v>
      </c>
      <c r="F2044">
        <v>66.37119329737358</v>
      </c>
      <c r="G2044">
        <v>3888.0811486460784</v>
      </c>
      <c r="H2044">
        <f>(E2044-Info!B$3)^2+(F2044-Info!B$4)^2+(G2044-Info!B$5)^2</f>
        <v>633642184.70700908</v>
      </c>
      <c r="I2044">
        <f>_xlfn.BETA.DIST(Info!B$3/100000, (E2044/100000)*Info!B$3, (1-E2044/100000)*Info!B$3, FALSE)</f>
        <v>8.5287615098231453E-299</v>
      </c>
      <c r="J2044">
        <f>_xlfn.BETA.DIST(Info!B$4/100, (F2044/100)*Info!B$4, (1-F2044/100)*Info!B$4, FALSE)</f>
        <v>1.8635979510698939E-3</v>
      </c>
      <c r="K2044">
        <f>_xlfn.NORM.DIST(Info!B$5/100000,G2044/100000,0.0005, FALSE)</f>
        <v>0</v>
      </c>
      <c r="L2044" t="e">
        <f t="shared" si="160"/>
        <v>#NUM!</v>
      </c>
      <c r="M2044">
        <f t="shared" si="161"/>
        <v>0</v>
      </c>
      <c r="N2044">
        <f t="shared" si="157"/>
        <v>0</v>
      </c>
      <c r="O2044">
        <f t="shared" si="159"/>
        <v>0.4116390834132071</v>
      </c>
    </row>
    <row r="2045" spans="1:15" x14ac:dyDescent="0.45">
      <c r="A2045">
        <f t="shared" si="158"/>
        <v>2043</v>
      </c>
      <c r="B2045" s="14">
        <v>1.4168319637291018E-4</v>
      </c>
      <c r="C2045" s="3">
        <v>1.5151515151515152E-2</v>
      </c>
      <c r="D2045" s="3">
        <v>4.1666666666666664E-2</v>
      </c>
      <c r="E2045">
        <v>1222.9513326371527</v>
      </c>
      <c r="F2045">
        <v>24.884946859113835</v>
      </c>
      <c r="G2045">
        <v>151.48639620135305</v>
      </c>
      <c r="H2045">
        <f>(E2045-Info!B$3)^2+(F2045-Info!B$4)^2+(G2045-Info!B$5)^2</f>
        <v>67402.375844304508</v>
      </c>
      <c r="I2045">
        <f>_xlfn.BETA.DIST(Info!B$3/100000, (E2045/100000)*Info!B$3, (1-E2045/100000)*Info!B$3, FALSE)</f>
        <v>126.93591140805314</v>
      </c>
      <c r="J2045">
        <f>_xlfn.BETA.DIST(Info!B$4/100, (F2045/100)*Info!B$4, (1-F2045/100)*Info!B$4, FALSE)</f>
        <v>2.9325316369343466</v>
      </c>
      <c r="K2045">
        <f>_xlfn.NORM.DIST(Info!B$5/100000,G2045/100000,0.0005, FALSE)</f>
        <v>2.5546126977639989E-3</v>
      </c>
      <c r="L2045">
        <f t="shared" si="160"/>
        <v>-2.1847721761095507E-2</v>
      </c>
      <c r="M2045">
        <f t="shared" si="161"/>
        <v>0.95093816608237691</v>
      </c>
      <c r="N2045">
        <f t="shared" si="157"/>
        <v>2.7820373603867387E-7</v>
      </c>
      <c r="O2045">
        <f t="shared" si="159"/>
        <v>0.41163936161694314</v>
      </c>
    </row>
    <row r="2046" spans="1:15" x14ac:dyDescent="0.45">
      <c r="A2046">
        <f t="shared" si="158"/>
        <v>2044</v>
      </c>
      <c r="B2046" s="14">
        <v>1.1622501162250116E-4</v>
      </c>
      <c r="C2046" s="3">
        <v>1.5151515151515152E-2</v>
      </c>
      <c r="D2046" s="3">
        <v>1.6129032258064516E-2</v>
      </c>
      <c r="E2046">
        <v>1314.6872479683736</v>
      </c>
      <c r="F2046">
        <v>42.734714365740516</v>
      </c>
      <c r="G2046">
        <v>108.25838583459749</v>
      </c>
      <c r="H2046">
        <f>(E2046-Info!B$3)^2+(F2046-Info!B$4)^2+(G2046-Info!B$5)^2</f>
        <v>111222.11850756059</v>
      </c>
      <c r="I2046">
        <f>_xlfn.BETA.DIST(Info!B$3/100000, (E2046/100000)*Info!B$3, (1-E2046/100000)*Info!B$3, FALSE)</f>
        <v>119.41333360129816</v>
      </c>
      <c r="J2046">
        <f>_xlfn.BETA.DIST(Info!B$4/100, (F2046/100)*Info!B$4, (1-F2046/100)*Info!B$4, FALSE)</f>
        <v>2.3303297417117816</v>
      </c>
      <c r="K2046">
        <f>_xlfn.NORM.DIST(Info!B$5/100000,G2046/100000,0.0005, FALSE)</f>
        <v>2.2713300094019964E-5</v>
      </c>
      <c r="L2046">
        <f t="shared" si="160"/>
        <v>-2.1992495605035058</v>
      </c>
      <c r="M2046">
        <f t="shared" si="161"/>
        <v>6.3204855023039144E-3</v>
      </c>
      <c r="N2046">
        <f t="shared" si="157"/>
        <v>1.8491030679348081E-9</v>
      </c>
      <c r="O2046">
        <f t="shared" si="159"/>
        <v>0.41163936346604624</v>
      </c>
    </row>
    <row r="2047" spans="1:15" x14ac:dyDescent="0.45">
      <c r="A2047">
        <f t="shared" si="158"/>
        <v>2045</v>
      </c>
      <c r="B2047" s="14">
        <v>1.463057790782736E-4</v>
      </c>
      <c r="C2047" s="3">
        <v>4.1666666666666664E-2</v>
      </c>
      <c r="D2047" s="3">
        <v>1.1627906976744186E-2</v>
      </c>
      <c r="E2047">
        <v>1257.339808643035</v>
      </c>
      <c r="F2047">
        <v>72.479449154180955</v>
      </c>
      <c r="G2047">
        <v>126.59196293735586</v>
      </c>
      <c r="H2047">
        <f>(E2047-Info!B$3)^2+(F2047-Info!B$4)^2+(G2047-Info!B$5)^2</f>
        <v>87694.554940937058</v>
      </c>
      <c r="I2047">
        <f>_xlfn.BETA.DIST(Info!B$3/100000, (E2047/100000)*Info!B$3, (1-E2047/100000)*Info!B$3, FALSE)</f>
        <v>125.24210792712164</v>
      </c>
      <c r="J2047">
        <f>_xlfn.BETA.DIST(Info!B$4/100, (F2047/100)*Info!B$4, (1-F2047/100)*Info!B$4, FALSE)</f>
        <v>8.084557767771422E-5</v>
      </c>
      <c r="K2047">
        <f>_xlfn.NORM.DIST(Info!B$5/100000,G2047/100000,0.0005, FALSE)</f>
        <v>1.8441596652529337E-4</v>
      </c>
      <c r="L2047">
        <f t="shared" si="160"/>
        <v>-5.7287948437806548</v>
      </c>
      <c r="M2047">
        <f t="shared" si="161"/>
        <v>1.867261557564026E-6</v>
      </c>
      <c r="N2047">
        <f t="shared" si="157"/>
        <v>5.4628067313338269E-13</v>
      </c>
      <c r="O2047">
        <f t="shared" si="159"/>
        <v>0.41163936346659252</v>
      </c>
    </row>
    <row r="2048" spans="1:15" x14ac:dyDescent="0.45">
      <c r="A2048">
        <f t="shared" si="158"/>
        <v>2046</v>
      </c>
      <c r="B2048" s="14">
        <v>1.7793594306049821E-3</v>
      </c>
      <c r="C2048" s="3">
        <v>4.1666666666666664E-2</v>
      </c>
      <c r="D2048" s="3">
        <v>0.16666666666666666</v>
      </c>
      <c r="E2048">
        <v>5037.938403504304</v>
      </c>
      <c r="F2048">
        <v>19.665064439837337</v>
      </c>
      <c r="G2048">
        <v>1969.540927324831</v>
      </c>
      <c r="H2048">
        <f>(E2048-Info!B$3)^2+(F2048-Info!B$4)^2+(G2048-Info!B$5)^2</f>
        <v>17500370.739773758</v>
      </c>
      <c r="I2048">
        <f>_xlfn.BETA.DIST(Info!B$3/100000, (E2048/100000)*Info!B$3, (1-E2048/100000)*Info!B$3, FALSE)</f>
        <v>1.9363929543024467E-16</v>
      </c>
      <c r="J2048">
        <f>_xlfn.BETA.DIST(Info!B$4/100, (F2048/100)*Info!B$4, (1-F2048/100)*Info!B$4, FALSE)</f>
        <v>1.1464512225276799</v>
      </c>
      <c r="K2048">
        <f>_xlfn.NORM.DIST(Info!B$5/100000,G2048/100000,0.0005, FALSE)</f>
        <v>5.5695995168798823E-211</v>
      </c>
      <c r="L2048">
        <f t="shared" si="160"/>
        <v>-225.90782695621542</v>
      </c>
      <c r="M2048">
        <f t="shared" si="161"/>
        <v>1.236439992398499E-226</v>
      </c>
      <c r="N2048">
        <f t="shared" si="157"/>
        <v>3.6172932956304733E-233</v>
      </c>
      <c r="O2048">
        <f t="shared" si="159"/>
        <v>0.41163936346659252</v>
      </c>
    </row>
    <row r="2049" spans="1:15" x14ac:dyDescent="0.45">
      <c r="A2049">
        <f t="shared" si="158"/>
        <v>2047</v>
      </c>
      <c r="B2049" s="14">
        <v>1.1343012704174228E-4</v>
      </c>
      <c r="C2049" s="3">
        <v>0.14285714285714285</v>
      </c>
      <c r="D2049" s="3">
        <v>0.33333333333333331</v>
      </c>
      <c r="E2049">
        <v>112.94743107225051</v>
      </c>
      <c r="F2049">
        <v>29.821186063705337</v>
      </c>
      <c r="G2049">
        <v>134.13131026608332</v>
      </c>
      <c r="H2049">
        <f>(E2049-Info!B$3)^2+(F2049-Info!B$4)^2+(G2049-Info!B$5)^2</f>
        <v>1166522.0080353206</v>
      </c>
      <c r="I2049">
        <f>_xlfn.BETA.DIST(Info!B$3/100000, (E2049/100000)*Info!B$3, (1-E2049/100000)*Info!B$3, FALSE)</f>
        <v>4.0145704991171932E-3</v>
      </c>
      <c r="J2049">
        <f>_xlfn.BETA.DIST(Info!B$4/100, (F2049/100)*Info!B$4, (1-F2049/100)*Info!B$4, FALSE)</f>
        <v>4.5029995546376211</v>
      </c>
      <c r="K2049">
        <f>_xlfn.NORM.DIST(Info!B$5/100000,G2049/100000,0.0005, FALSE)</f>
        <v>4.1964118321515865E-4</v>
      </c>
      <c r="L2049">
        <f t="shared" si="160"/>
        <v>-5.1199809042180968</v>
      </c>
      <c r="M2049">
        <f t="shared" si="161"/>
        <v>7.5861093016262935E-6</v>
      </c>
      <c r="N2049">
        <f t="shared" si="157"/>
        <v>2.2193703281516468E-12</v>
      </c>
      <c r="O2049">
        <f t="shared" si="159"/>
        <v>0.41163936346881191</v>
      </c>
    </row>
    <row r="2050" spans="1:15" x14ac:dyDescent="0.45">
      <c r="A2050">
        <f t="shared" si="158"/>
        <v>2048</v>
      </c>
      <c r="B2050" s="14">
        <v>1.0322047894302229E-4</v>
      </c>
      <c r="C2050" s="3">
        <v>1.0416666666666666E-2</v>
      </c>
      <c r="D2050" s="3">
        <v>1.1494252873563218E-2</v>
      </c>
      <c r="E2050">
        <v>1609.468832647518</v>
      </c>
      <c r="F2050">
        <v>39.903779279680911</v>
      </c>
      <c r="G2050">
        <v>88.192801735891962</v>
      </c>
      <c r="H2050">
        <f>(E2050-Info!B$3)^2+(F2050-Info!B$4)^2+(G2050-Info!B$5)^2</f>
        <v>302085.08948090498</v>
      </c>
      <c r="I2050">
        <f>_xlfn.BETA.DIST(Info!B$3/100000, (E2050/100000)*Info!B$3, (1-E2050/100000)*Info!B$3, FALSE)</f>
        <v>59.435908363613351</v>
      </c>
      <c r="J2050">
        <f>_xlfn.BETA.DIST(Info!B$4/100, (F2050/100)*Info!B$4, (1-F2050/100)*Info!B$4, FALSE)</f>
        <v>3.3020491205927023</v>
      </c>
      <c r="K2050">
        <f>_xlfn.NORM.DIST(Info!B$5/100000,G2050/100000,0.0005, FALSE)</f>
        <v>1.9674928525041304E-6</v>
      </c>
      <c r="L2050">
        <f t="shared" si="160"/>
        <v>-3.413254402770328</v>
      </c>
      <c r="M2050">
        <f t="shared" si="161"/>
        <v>3.8614071572712106E-4</v>
      </c>
      <c r="N2050">
        <f t="shared" si="157"/>
        <v>1.1296821768601368E-10</v>
      </c>
      <c r="O2050">
        <f t="shared" si="159"/>
        <v>0.4116393635817801</v>
      </c>
    </row>
    <row r="2051" spans="1:15" x14ac:dyDescent="0.45">
      <c r="A2051">
        <f t="shared" si="158"/>
        <v>2049</v>
      </c>
      <c r="B2051" s="14">
        <v>1.1938872970391595E-4</v>
      </c>
      <c r="C2051" s="3">
        <v>3.8461538461538464E-2</v>
      </c>
      <c r="D2051" s="3">
        <v>1.4285714285714285E-2</v>
      </c>
      <c r="E2051">
        <v>945.7862827526136</v>
      </c>
      <c r="F2051">
        <v>67.560314826807812</v>
      </c>
      <c r="G2051">
        <v>109.05232676700594</v>
      </c>
      <c r="H2051">
        <f>(E2051-Info!B$3)^2+(F2051-Info!B$4)^2+(G2051-Info!B$5)^2</f>
        <v>133115.67568619046</v>
      </c>
      <c r="I2051">
        <f>_xlfn.BETA.DIST(Info!B$3/100000, (E2051/100000)*Info!B$3, (1-E2051/100000)*Info!B$3, FALSE)</f>
        <v>89.106809247774137</v>
      </c>
      <c r="J2051">
        <f>_xlfn.BETA.DIST(Info!B$4/100, (F2051/100)*Info!B$4, (1-F2051/100)*Info!B$4, FALSE)</f>
        <v>1.0591704249812881E-3</v>
      </c>
      <c r="K2051">
        <f>_xlfn.NORM.DIST(Info!B$5/100000,G2051/100000,0.0005, FALSE)</f>
        <v>2.4938868354010473E-5</v>
      </c>
      <c r="L2051">
        <f t="shared" si="160"/>
        <v>-5.6282465191089051</v>
      </c>
      <c r="M2051">
        <f t="shared" si="161"/>
        <v>2.3537128637181397E-6</v>
      </c>
      <c r="N2051">
        <f t="shared" si="157"/>
        <v>6.8859546877409499E-13</v>
      </c>
      <c r="O2051">
        <f t="shared" si="159"/>
        <v>0.41163936358246872</v>
      </c>
    </row>
    <row r="2052" spans="1:15" x14ac:dyDescent="0.45">
      <c r="A2052">
        <f t="shared" si="158"/>
        <v>2050</v>
      </c>
      <c r="B2052" s="14">
        <v>1.2629451881788332E-4</v>
      </c>
      <c r="C2052" s="3">
        <v>1.282051282051282E-2</v>
      </c>
      <c r="D2052" s="3">
        <v>3.8461538461538464E-2</v>
      </c>
      <c r="E2052">
        <v>1257.6629154525342</v>
      </c>
      <c r="F2052">
        <v>23.156992122611548</v>
      </c>
      <c r="G2052">
        <v>133.8192740682716</v>
      </c>
      <c r="H2052">
        <f>(E2052-Info!B$3)^2+(F2052-Info!B$4)^2+(G2052-Info!B$5)^2</f>
        <v>82274.410090196689</v>
      </c>
      <c r="I2052">
        <f>_xlfn.BETA.DIST(Info!B$3/100000, (E2052/100000)*Info!B$3, (1-E2052/100000)*Info!B$3, FALSE)</f>
        <v>125.21945484387538</v>
      </c>
      <c r="J2052">
        <f>_xlfn.BETA.DIST(Info!B$4/100, (F2052/100)*Info!B$4, (1-F2052/100)*Info!B$4, FALSE)</f>
        <v>2.2796694970828639</v>
      </c>
      <c r="K2052">
        <f>_xlfn.NORM.DIST(Info!B$5/100000,G2052/100000,0.0005, FALSE)</f>
        <v>4.0578434221833528E-4</v>
      </c>
      <c r="L2052">
        <f t="shared" si="160"/>
        <v>-0.93616101793047024</v>
      </c>
      <c r="M2052">
        <f t="shared" si="161"/>
        <v>0.11583478104088259</v>
      </c>
      <c r="N2052">
        <f t="shared" ref="N2052:N2115" si="162">M2052/SUM(M$3:M$5001)</f>
        <v>3.388829053055766E-8</v>
      </c>
      <c r="O2052">
        <f t="shared" si="159"/>
        <v>0.41163939747075923</v>
      </c>
    </row>
    <row r="2053" spans="1:15" x14ac:dyDescent="0.45">
      <c r="A2053">
        <f t="shared" ref="A2053:A2116" si="163">A2052+1</f>
        <v>2051</v>
      </c>
      <c r="B2053" s="14">
        <v>4.3103448275862068E-3</v>
      </c>
      <c r="C2053" s="3">
        <v>1.5625E-2</v>
      </c>
      <c r="D2053" s="3">
        <v>5.5555555555555552E-2</v>
      </c>
      <c r="E2053">
        <v>25726.613674915418</v>
      </c>
      <c r="F2053">
        <v>20.780442778974145</v>
      </c>
      <c r="G2053">
        <v>3537.4115353034695</v>
      </c>
      <c r="H2053">
        <f>(E2053-Info!B$3)^2+(F2053-Info!B$4)^2+(G2053-Info!B$5)^2</f>
        <v>613392307.75882149</v>
      </c>
      <c r="I2053">
        <f>_xlfn.BETA.DIST(Info!B$3/100000, (E2053/100000)*Info!B$3, (1-E2053/100000)*Info!B$3, FALSE)</f>
        <v>1.3140354110118569E-292</v>
      </c>
      <c r="J2053">
        <f>_xlfn.BETA.DIST(Info!B$4/100, (F2053/100)*Info!B$4, (1-F2053/100)*Info!B$4, FALSE)</f>
        <v>1.4673450372947463</v>
      </c>
      <c r="K2053">
        <f>_xlfn.NORM.DIST(Info!B$5/100000,G2053/100000,0.0005, FALSE)</f>
        <v>0</v>
      </c>
      <c r="L2053" t="e">
        <f t="shared" si="160"/>
        <v>#NUM!</v>
      </c>
      <c r="M2053">
        <f t="shared" si="161"/>
        <v>0</v>
      </c>
      <c r="N2053">
        <f t="shared" si="162"/>
        <v>0</v>
      </c>
      <c r="O2053">
        <f t="shared" ref="O2053:O2116" si="164">O2052+N2053</f>
        <v>0.41163939747075923</v>
      </c>
    </row>
    <row r="2054" spans="1:15" x14ac:dyDescent="0.45">
      <c r="A2054">
        <f t="shared" si="163"/>
        <v>2052</v>
      </c>
      <c r="B2054" s="14">
        <v>3.9525691699604743E-4</v>
      </c>
      <c r="C2054" s="3">
        <v>1.5873015873015872E-2</v>
      </c>
      <c r="D2054" s="3">
        <v>2.9411764705882353E-2</v>
      </c>
      <c r="E2054">
        <v>3521.2282215552905</v>
      </c>
      <c r="F2054">
        <v>32.129125640022032</v>
      </c>
      <c r="G2054">
        <v>397.41951545027808</v>
      </c>
      <c r="H2054">
        <f>(E2054-Info!B$3)^2+(F2054-Info!B$4)^2+(G2054-Info!B$5)^2</f>
        <v>5580153.3175432552</v>
      </c>
      <c r="I2054">
        <f>_xlfn.BETA.DIST(Info!B$3/100000, (E2054/100000)*Info!B$3, (1-E2054/100000)*Info!B$3, FALSE)</f>
        <v>2.4532693860946292E-6</v>
      </c>
      <c r="J2054">
        <f>_xlfn.BETA.DIST(Info!B$4/100, (F2054/100)*Info!B$4, (1-F2054/100)*Info!B$4, FALSE)</f>
        <v>4.797316717362027</v>
      </c>
      <c r="K2054">
        <f>_xlfn.NORM.DIST(Info!B$5/100000,G2054/100000,0.0005, FALSE)</f>
        <v>792.93049115702331</v>
      </c>
      <c r="L2054">
        <f t="shared" ref="L2054:L2117" si="165">LOG(I2054)+LOG(J2054)+LOG(K2054)</f>
        <v>-2.0300212507843511</v>
      </c>
      <c r="M2054">
        <f t="shared" si="161"/>
        <v>9.3320863615811486E-3</v>
      </c>
      <c r="N2054">
        <f t="shared" si="162"/>
        <v>2.7301683573425189E-9</v>
      </c>
      <c r="O2054">
        <f t="shared" si="164"/>
        <v>0.4116394002009276</v>
      </c>
    </row>
    <row r="2055" spans="1:15" x14ac:dyDescent="0.45">
      <c r="A2055">
        <f t="shared" si="163"/>
        <v>2053</v>
      </c>
      <c r="B2055" s="14">
        <v>1.4852220406950839E-4</v>
      </c>
      <c r="C2055" s="3">
        <v>2.2727272727272728E-2</v>
      </c>
      <c r="D2055" s="3">
        <v>2.5000000000000001E-2</v>
      </c>
      <c r="E2055">
        <v>1145.700236973581</v>
      </c>
      <c r="F2055">
        <v>43.820346494639935</v>
      </c>
      <c r="G2055">
        <v>149.9418247010631</v>
      </c>
      <c r="H2055">
        <f>(E2055-Info!B$3)^2+(F2055-Info!B$4)^2+(G2055-Info!B$5)^2</f>
        <v>64350.356234841871</v>
      </c>
      <c r="I2055">
        <f>_xlfn.BETA.DIST(Info!B$3/100000, (E2055/100000)*Info!B$3, (1-E2055/100000)*Info!B$3, FALSE)</f>
        <v>125.27057142872549</v>
      </c>
      <c r="J2055">
        <f>_xlfn.BETA.DIST(Info!B$4/100, (F2055/100)*Info!B$4, (1-F2055/100)*Info!B$4, FALSE)</f>
        <v>1.9804640166498564</v>
      </c>
      <c r="K2055">
        <f>_xlfn.NORM.DIST(Info!B$5/100000,G2055/100000,0.0005, FALSE)</f>
        <v>2.1859077493357705E-3</v>
      </c>
      <c r="L2055">
        <f t="shared" si="165"/>
        <v>-0.26575215575473665</v>
      </c>
      <c r="M2055">
        <f t="shared" si="161"/>
        <v>0.54231028908133805</v>
      </c>
      <c r="N2055">
        <f t="shared" si="162"/>
        <v>1.5865673909818848E-7</v>
      </c>
      <c r="O2055">
        <f t="shared" si="164"/>
        <v>0.41163955885766668</v>
      </c>
    </row>
    <row r="2056" spans="1:15" x14ac:dyDescent="0.45">
      <c r="A2056">
        <f t="shared" si="163"/>
        <v>2054</v>
      </c>
      <c r="B2056" s="14">
        <v>3.8880248833592535E-4</v>
      </c>
      <c r="C2056" s="3">
        <v>1.8518518518518517E-2</v>
      </c>
      <c r="D2056" s="3">
        <v>2.7027027027027029E-2</v>
      </c>
      <c r="E2056">
        <v>3224.9877148979667</v>
      </c>
      <c r="F2056">
        <v>37.279726432523191</v>
      </c>
      <c r="G2056">
        <v>388.09333010349974</v>
      </c>
      <c r="H2056">
        <f>(E2056-Info!B$3)^2+(F2056-Info!B$4)^2+(G2056-Info!B$5)^2</f>
        <v>4268553.2505373545</v>
      </c>
      <c r="I2056">
        <f>_xlfn.BETA.DIST(Info!B$3/100000, (E2056/100000)*Info!B$3, (1-E2056/100000)*Info!B$3, FALSE)</f>
        <v>9.9420804325071885E-5</v>
      </c>
      <c r="J2056">
        <f>_xlfn.BETA.DIST(Info!B$4/100, (F2056/100)*Info!B$4, (1-F2056/100)*Info!B$4, FALSE)</f>
        <v>4.1296291599734554</v>
      </c>
      <c r="K2056">
        <f>_xlfn.NORM.DIST(Info!B$5/100000,G2056/100000,0.0005, FALSE)</f>
        <v>763.20156053395067</v>
      </c>
      <c r="L2056">
        <f t="shared" si="165"/>
        <v>-0.50397242415203403</v>
      </c>
      <c r="M2056">
        <f t="shared" si="161"/>
        <v>0.31334846809165534</v>
      </c>
      <c r="N2056">
        <f t="shared" si="162"/>
        <v>9.1672326986549855E-8</v>
      </c>
      <c r="O2056">
        <f t="shared" si="164"/>
        <v>0.41163965052999368</v>
      </c>
    </row>
    <row r="2057" spans="1:15" x14ac:dyDescent="0.45">
      <c r="A2057">
        <f t="shared" si="163"/>
        <v>2055</v>
      </c>
      <c r="B2057" s="14">
        <v>1.4781966001478197E-4</v>
      </c>
      <c r="C2057" s="3">
        <v>1.5625E-2</v>
      </c>
      <c r="D2057" s="3">
        <v>9.0909090909090912E-2</v>
      </c>
      <c r="E2057">
        <v>1084.2869486193206</v>
      </c>
      <c r="F2057">
        <v>14.153409695177883</v>
      </c>
      <c r="G2057">
        <v>166.66669983379569</v>
      </c>
      <c r="H2057">
        <f>(E2057-Info!B$3)^2+(F2057-Info!B$4)^2+(G2057-Info!B$5)^2</f>
        <v>61761.148235691369</v>
      </c>
      <c r="I2057">
        <f>_xlfn.BETA.DIST(Info!B$3/100000, (E2057/100000)*Info!B$3, (1-E2057/100000)*Info!B$3, FALSE)</f>
        <v>118.5014916973564</v>
      </c>
      <c r="J2057">
        <f>_xlfn.BETA.DIST(Info!B$4/100, (F2057/100)*Info!B$4, (1-F2057/100)*Info!B$4, FALSE)</f>
        <v>0.22065554942236518</v>
      </c>
      <c r="K2057">
        <f>_xlfn.NORM.DIST(Info!B$5/100000,G2057/100000,0.0005, FALSE)</f>
        <v>1.1234994901472889E-2</v>
      </c>
      <c r="L2057">
        <f t="shared" si="165"/>
        <v>-0.53198844874995999</v>
      </c>
      <c r="M2057">
        <f t="shared" si="161"/>
        <v>0.29377277878309815</v>
      </c>
      <c r="N2057">
        <f t="shared" si="162"/>
        <v>8.5945319600139875E-8</v>
      </c>
      <c r="O2057">
        <f t="shared" si="164"/>
        <v>0.41163973647531327</v>
      </c>
    </row>
    <row r="2058" spans="1:15" x14ac:dyDescent="0.45">
      <c r="A2058">
        <f t="shared" si="163"/>
        <v>2056</v>
      </c>
      <c r="B2058" s="14">
        <v>1.4543339150668993E-4</v>
      </c>
      <c r="C2058" s="3">
        <v>1.3698630136986301E-2</v>
      </c>
      <c r="D2058" s="3">
        <v>1.4285714285714285E-2</v>
      </c>
      <c r="E2058">
        <v>1804.8135350622481</v>
      </c>
      <c r="F2058">
        <v>42.586927641054629</v>
      </c>
      <c r="G2058">
        <v>131.17424166015329</v>
      </c>
      <c r="H2058">
        <f>(E2058-Info!B$3)^2+(F2058-Info!B$4)^2+(G2058-Info!B$5)^2</f>
        <v>491072.25323245081</v>
      </c>
      <c r="I2058">
        <f>_xlfn.BETA.DIST(Info!B$3/100000, (E2058/100000)*Info!B$3, (1-E2058/100000)*Info!B$3, FALSE)</f>
        <v>25.881544036796107</v>
      </c>
      <c r="J2058">
        <f>_xlfn.BETA.DIST(Info!B$4/100, (F2058/100)*Info!B$4, (1-F2058/100)*Info!B$4, FALSE)</f>
        <v>2.3795671009085986</v>
      </c>
      <c r="K2058">
        <f>_xlfn.NORM.DIST(Info!B$5/100000,G2058/100000,0.0005, FALSE)</f>
        <v>3.0479088085040931E-4</v>
      </c>
      <c r="L2058">
        <f t="shared" si="165"/>
        <v>-1.7265098932309972</v>
      </c>
      <c r="M2058">
        <f t="shared" si="161"/>
        <v>1.8771116572727561E-2</v>
      </c>
      <c r="N2058">
        <f t="shared" si="162"/>
        <v>5.4916238998634239E-9</v>
      </c>
      <c r="O2058">
        <f t="shared" si="164"/>
        <v>0.41163974196693714</v>
      </c>
    </row>
    <row r="2059" spans="1:15" x14ac:dyDescent="0.45">
      <c r="A2059">
        <f t="shared" si="163"/>
        <v>2057</v>
      </c>
      <c r="B2059" s="14">
        <v>1.0110201193003741E-4</v>
      </c>
      <c r="C2059" s="3">
        <v>3.3333333333333333E-2</v>
      </c>
      <c r="D2059" s="3">
        <v>4.5454545454545456E-2</v>
      </c>
      <c r="E2059">
        <v>503.70837324108476</v>
      </c>
      <c r="F2059">
        <v>40.238106339050383</v>
      </c>
      <c r="G2059">
        <v>110.06515123103989</v>
      </c>
      <c r="H2059">
        <f>(E2059-Info!B$3)^2+(F2059-Info!B$4)^2+(G2059-Info!B$5)^2</f>
        <v>515282.552877157</v>
      </c>
      <c r="I2059">
        <f>_xlfn.BETA.DIST(Info!B$3/100000, (E2059/100000)*Info!B$3, (1-E2059/100000)*Info!B$3, FALSE)</f>
        <v>5.2628172853445045</v>
      </c>
      <c r="J2059">
        <f>_xlfn.BETA.DIST(Info!B$4/100, (F2059/100)*Info!B$4, (1-F2059/100)*Info!B$4, FALSE)</f>
        <v>3.1871555845761055</v>
      </c>
      <c r="K2059">
        <f>_xlfn.NORM.DIST(Info!B$5/100000,G2059/100000,0.0005, FALSE)</f>
        <v>2.8087070886147626E-5</v>
      </c>
      <c r="L2059">
        <f t="shared" si="165"/>
        <v>-3.3268719926735493</v>
      </c>
      <c r="M2059">
        <f t="shared" si="161"/>
        <v>4.711161663700906E-4</v>
      </c>
      <c r="N2059">
        <f t="shared" si="162"/>
        <v>1.3782839123214114E-10</v>
      </c>
      <c r="O2059">
        <f t="shared" si="164"/>
        <v>0.41163974210476556</v>
      </c>
    </row>
    <row r="2060" spans="1:15" x14ac:dyDescent="0.45">
      <c r="A2060">
        <f t="shared" si="163"/>
        <v>2058</v>
      </c>
      <c r="B2060" s="14">
        <v>1.2914890869172155E-4</v>
      </c>
      <c r="C2060" s="3">
        <v>1.7241379310344827E-2</v>
      </c>
      <c r="D2060" s="3">
        <v>9.0909090909090912E-2</v>
      </c>
      <c r="E2060">
        <v>873.38243696631264</v>
      </c>
      <c r="F2060">
        <v>15.392191397144197</v>
      </c>
      <c r="G2060">
        <v>146.00114462276196</v>
      </c>
      <c r="H2060">
        <f>(E2060-Info!B$3)^2+(F2060-Info!B$4)^2+(G2060-Info!B$5)^2</f>
        <v>147908.30640854314</v>
      </c>
      <c r="I2060">
        <f>_xlfn.BETA.DIST(Info!B$3/100000, (E2060/100000)*Info!B$3, (1-E2060/100000)*Info!B$3, FALSE)</f>
        <v>69.690482789285426</v>
      </c>
      <c r="J2060">
        <f>_xlfn.BETA.DIST(Info!B$4/100, (F2060/100)*Info!B$4, (1-F2060/100)*Info!B$4, FALSE)</f>
        <v>0.34202228052903172</v>
      </c>
      <c r="K2060">
        <f>_xlfn.NORM.DIST(Info!B$5/100000,G2060/100000,0.0005, FALSE)</f>
        <v>1.462338508191363E-3</v>
      </c>
      <c r="L2060">
        <f t="shared" si="165"/>
        <v>-1.4577242118510114</v>
      </c>
      <c r="M2060">
        <f t="shared" ref="M2060:M2123" si="166">I2060*J2060*K2060</f>
        <v>3.4855858842630739E-2</v>
      </c>
      <c r="N2060">
        <f t="shared" si="162"/>
        <v>1.0197329856688594E-8</v>
      </c>
      <c r="O2060">
        <f t="shared" si="164"/>
        <v>0.41163975230209543</v>
      </c>
    </row>
    <row r="2061" spans="1:15" x14ac:dyDescent="0.45">
      <c r="A2061">
        <f t="shared" si="163"/>
        <v>2059</v>
      </c>
      <c r="B2061" s="14">
        <v>2.2031284423881911E-4</v>
      </c>
      <c r="C2061" s="3">
        <v>2.7777777777777776E-2</v>
      </c>
      <c r="D2061" s="3">
        <v>0.14285714285714285</v>
      </c>
      <c r="E2061">
        <v>931.91727441742103</v>
      </c>
      <c r="F2061">
        <v>15.938385489021318</v>
      </c>
      <c r="G2061">
        <v>253.47114649414277</v>
      </c>
      <c r="H2061">
        <f>(E2061-Info!B$3)^2+(F2061-Info!B$4)^2+(G2061-Info!B$5)^2</f>
        <v>74189.882395292661</v>
      </c>
      <c r="I2061">
        <f>_xlfn.BETA.DIST(Info!B$3/100000, (E2061/100000)*Info!B$3, (1-E2061/100000)*Info!B$3, FALSE)</f>
        <v>85.471778871422387</v>
      </c>
      <c r="J2061">
        <f>_xlfn.BETA.DIST(Info!B$4/100, (F2061/100)*Info!B$4, (1-F2061/100)*Info!B$4, FALSE)</f>
        <v>0.40941839572331928</v>
      </c>
      <c r="K2061">
        <f>_xlfn.NORM.DIST(Info!B$5/100000,G2061/100000,0.0005, FALSE)</f>
        <v>9.1174332280644901</v>
      </c>
      <c r="L2061">
        <f t="shared" si="165"/>
        <v>2.5038626863830227</v>
      </c>
      <c r="M2061">
        <f t="shared" si="166"/>
        <v>319.05289260183969</v>
      </c>
      <c r="N2061">
        <f t="shared" si="162"/>
        <v>9.3341197021729809E-5</v>
      </c>
      <c r="O2061">
        <f t="shared" si="164"/>
        <v>0.41173309349911719</v>
      </c>
    </row>
    <row r="2062" spans="1:15" x14ac:dyDescent="0.45">
      <c r="A2062">
        <f t="shared" si="163"/>
        <v>2060</v>
      </c>
      <c r="B2062" s="14">
        <v>1.6136840406648378E-4</v>
      </c>
      <c r="C2062" s="3">
        <v>1.4925373134328358E-2</v>
      </c>
      <c r="D2062" s="3">
        <v>6.6666666666666666E-2</v>
      </c>
      <c r="E2062">
        <v>1285.6204822422524</v>
      </c>
      <c r="F2062">
        <v>17.445115042216091</v>
      </c>
      <c r="G2062">
        <v>178.61830741146875</v>
      </c>
      <c r="H2062">
        <f>(E2062-Info!B$3)^2+(F2062-Info!B$4)^2+(G2062-Info!B$5)^2</f>
        <v>66597.597122272127</v>
      </c>
      <c r="I2062">
        <f>_xlfn.BETA.DIST(Info!B$3/100000, (E2062/100000)*Info!B$3, (1-E2062/100000)*Info!B$3, FALSE)</f>
        <v>122.80855642391994</v>
      </c>
      <c r="J2062">
        <f>_xlfn.BETA.DIST(Info!B$4/100, (F2062/100)*Info!B$4, (1-F2062/100)*Info!B$4, FALSE)</f>
        <v>0.64617842870388298</v>
      </c>
      <c r="K2062">
        <f>_xlfn.NORM.DIST(Info!B$5/100000,G2062/100000,0.0005, FALSE)</f>
        <v>3.3794241276580352E-2</v>
      </c>
      <c r="L2062">
        <f t="shared" si="165"/>
        <v>0.42842378275257831</v>
      </c>
      <c r="M2062">
        <f t="shared" si="166"/>
        <v>2.6817839220854385</v>
      </c>
      <c r="N2062">
        <f t="shared" si="162"/>
        <v>7.8457499444604893E-7</v>
      </c>
      <c r="O2062">
        <f t="shared" si="164"/>
        <v>0.41173387807411166</v>
      </c>
    </row>
    <row r="2063" spans="1:15" x14ac:dyDescent="0.45">
      <c r="A2063">
        <f t="shared" si="163"/>
        <v>2061</v>
      </c>
      <c r="B2063" s="14">
        <v>1.6622340425531914E-4</v>
      </c>
      <c r="C2063" s="3">
        <v>1.7543859649122806E-2</v>
      </c>
      <c r="D2063" s="3">
        <v>1.5873015873015872E-2</v>
      </c>
      <c r="E2063">
        <v>1737.4651440422451</v>
      </c>
      <c r="F2063">
        <v>46.668869455115924</v>
      </c>
      <c r="G2063">
        <v>153.75592082926568</v>
      </c>
      <c r="H2063">
        <f>(E2063-Info!B$3)^2+(F2063-Info!B$4)^2+(G2063-Info!B$5)^2</f>
        <v>396953.88205679186</v>
      </c>
      <c r="I2063">
        <f>_xlfn.BETA.DIST(Info!B$3/100000, (E2063/100000)*Info!B$3, (1-E2063/100000)*Info!B$3, FALSE)</f>
        <v>35.534983516061274</v>
      </c>
      <c r="J2063">
        <f>_xlfn.BETA.DIST(Info!B$4/100, (F2063/100)*Info!B$4, (1-F2063/100)*Info!B$4, FALSE)</f>
        <v>1.1984198930086516</v>
      </c>
      <c r="K2063">
        <f>_xlfn.NORM.DIST(Info!B$5/100000,G2063/100000,0.0005, FALSE)</f>
        <v>3.2065545282123986E-3</v>
      </c>
      <c r="L2063">
        <f t="shared" si="165"/>
        <v>-0.8646962426583773</v>
      </c>
      <c r="M2063">
        <f t="shared" si="166"/>
        <v>0.13655378969050128</v>
      </c>
      <c r="N2063">
        <f t="shared" si="162"/>
        <v>3.9949784136485973E-8</v>
      </c>
      <c r="O2063">
        <f t="shared" si="164"/>
        <v>0.41173391802389581</v>
      </c>
    </row>
    <row r="2064" spans="1:15" x14ac:dyDescent="0.45">
      <c r="A2064">
        <f t="shared" si="163"/>
        <v>2062</v>
      </c>
      <c r="B2064" s="14">
        <v>2.0742584526031943E-4</v>
      </c>
      <c r="C2064" s="3">
        <v>1.8867924528301886E-2</v>
      </c>
      <c r="D2064" s="3">
        <v>3.5714285714285712E-2</v>
      </c>
      <c r="E2064">
        <v>1587.6940721301828</v>
      </c>
      <c r="F2064">
        <v>32.156642473460394</v>
      </c>
      <c r="G2064">
        <v>217.81648226431679</v>
      </c>
      <c r="H2064">
        <f>(E2064-Info!B$3)^2+(F2064-Info!B$4)^2+(G2064-Info!B$5)^2</f>
        <v>218071.5446003956</v>
      </c>
      <c r="I2064">
        <f>_xlfn.BETA.DIST(Info!B$3/100000, (E2064/100000)*Info!B$3, (1-E2064/100000)*Info!B$3, FALSE)</f>
        <v>64.09791521241506</v>
      </c>
      <c r="J2064">
        <f>_xlfn.BETA.DIST(Info!B$4/100, (F2064/100)*Info!B$4, (1-F2064/100)*Info!B$4, FALSE)</f>
        <v>4.7985345046790959</v>
      </c>
      <c r="K2064">
        <f>_xlfn.NORM.DIST(Info!B$5/100000,G2064/100000,0.0005, FALSE)</f>
        <v>0.83809558491949132</v>
      </c>
      <c r="L2064">
        <f t="shared" si="165"/>
        <v>2.4112460791221562</v>
      </c>
      <c r="M2064">
        <f t="shared" si="166"/>
        <v>257.77813608988089</v>
      </c>
      <c r="N2064">
        <f t="shared" si="162"/>
        <v>7.5414830413987336E-5</v>
      </c>
      <c r="O2064">
        <f t="shared" si="164"/>
        <v>0.41180933285430982</v>
      </c>
    </row>
    <row r="2065" spans="1:15" x14ac:dyDescent="0.45">
      <c r="A2065">
        <f t="shared" si="163"/>
        <v>2063</v>
      </c>
      <c r="B2065" s="14">
        <v>1.9896538002387584E-4</v>
      </c>
      <c r="C2065" s="3">
        <v>2.2727272727272728E-2</v>
      </c>
      <c r="D2065" s="3">
        <v>3.5714285714285712E-2</v>
      </c>
      <c r="E2065">
        <v>1351.7248479207651</v>
      </c>
      <c r="F2065">
        <v>36.343636624386065</v>
      </c>
      <c r="G2065">
        <v>209.5912867169441</v>
      </c>
      <c r="H2065">
        <f>(E2065-Info!B$3)^2+(F2065-Info!B$4)^2+(G2065-Info!B$5)^2</f>
        <v>74566.967104364317</v>
      </c>
      <c r="I2065">
        <f>_xlfn.BETA.DIST(Info!B$3/100000, (E2065/100000)*Info!B$3, (1-E2065/100000)*Info!B$3, FALSE)</f>
        <v>113.93078820961307</v>
      </c>
      <c r="J2065">
        <f>_xlfn.BETA.DIST(Info!B$4/100, (F2065/100)*Info!B$4, (1-F2065/100)*Info!B$4, FALSE)</f>
        <v>4.3681255727513379</v>
      </c>
      <c r="K2065">
        <f>_xlfn.NORM.DIST(Info!B$5/100000,G2065/100000,0.0005, FALSE)</f>
        <v>0.44958868459997359</v>
      </c>
      <c r="L2065">
        <f t="shared" si="165"/>
        <v>2.34975158896916</v>
      </c>
      <c r="M2065">
        <f t="shared" si="166"/>
        <v>223.74409841303657</v>
      </c>
      <c r="N2065">
        <f t="shared" si="162"/>
        <v>6.5457930194926341E-5</v>
      </c>
      <c r="O2065">
        <f t="shared" si="164"/>
        <v>0.41187479078450473</v>
      </c>
    </row>
    <row r="2066" spans="1:15" x14ac:dyDescent="0.45">
      <c r="A2066">
        <f t="shared" si="163"/>
        <v>2064</v>
      </c>
      <c r="B2066" s="14">
        <v>4.9726504226752855E-4</v>
      </c>
      <c r="C2066" s="3">
        <v>5.8823529411764705E-2</v>
      </c>
      <c r="D2066" s="3">
        <v>1.3888888888888888E-2</v>
      </c>
      <c r="E2066">
        <v>3467.2322260316837</v>
      </c>
      <c r="F2066">
        <v>76.497512090911755</v>
      </c>
      <c r="G2066">
        <v>439.93642213722245</v>
      </c>
      <c r="H2066">
        <f>(E2066-Info!B$3)^2+(F2066-Info!B$4)^2+(G2066-Info!B$5)^2</f>
        <v>5331262.5781489247</v>
      </c>
      <c r="I2066">
        <f>_xlfn.BETA.DIST(Info!B$3/100000, (E2066/100000)*Info!B$3, (1-E2066/100000)*Info!B$3, FALSE)</f>
        <v>4.9308915849304374E-6</v>
      </c>
      <c r="J2066">
        <f>_xlfn.BETA.DIST(Info!B$4/100, (F2066/100)*Info!B$4, (1-F2066/100)*Info!B$4, FALSE)</f>
        <v>7.3030463892131989E-6</v>
      </c>
      <c r="K2066">
        <f>_xlfn.NORM.DIST(Info!B$5/100000,G2066/100000,0.0005, FALSE)</f>
        <v>607.34929494681023</v>
      </c>
      <c r="L2066">
        <f t="shared" si="165"/>
        <v>-7.6601319551879818</v>
      </c>
      <c r="M2066">
        <f t="shared" si="166"/>
        <v>2.1870969997006974E-8</v>
      </c>
      <c r="N2066">
        <f t="shared" si="162"/>
        <v>6.3985081059728914E-15</v>
      </c>
      <c r="O2066">
        <f t="shared" si="164"/>
        <v>0.41187479078451111</v>
      </c>
    </row>
    <row r="2067" spans="1:15" x14ac:dyDescent="0.45">
      <c r="A2067">
        <f t="shared" si="163"/>
        <v>2065</v>
      </c>
      <c r="B2067" s="14">
        <v>6.0168471720818293E-4</v>
      </c>
      <c r="C2067" s="3">
        <v>0.1111111111111111</v>
      </c>
      <c r="D2067" s="3">
        <v>0.125</v>
      </c>
      <c r="E2067">
        <v>998.12812757638414</v>
      </c>
      <c r="F2067">
        <v>46.328591899356184</v>
      </c>
      <c r="G2067">
        <v>690.21834037484916</v>
      </c>
      <c r="H2067">
        <f>(E2067-Info!B$3)^2+(F2067-Info!B$4)^2+(G2067-Info!B$5)^2</f>
        <v>108573.7514938214</v>
      </c>
      <c r="I2067">
        <f>_xlfn.BETA.DIST(Info!B$3/100000, (E2067/100000)*Info!B$3, (1-E2067/100000)*Info!B$3, FALSE)</f>
        <v>101.99177252183199</v>
      </c>
      <c r="J2067">
        <f>_xlfn.BETA.DIST(Info!B$4/100, (F2067/100)*Info!B$4, (1-F2067/100)*Info!B$4, FALSE)</f>
        <v>1.2798328181342999</v>
      </c>
      <c r="K2067">
        <f>_xlfn.NORM.DIST(Info!B$5/100000,G2067/100000,0.0005, FALSE)</f>
        <v>5.4521737467599373E-5</v>
      </c>
      <c r="L2067">
        <f t="shared" si="165"/>
        <v>-2.1477119309062713</v>
      </c>
      <c r="M2067">
        <f t="shared" si="166"/>
        <v>7.1168542062949166E-3</v>
      </c>
      <c r="N2067">
        <f t="shared" si="162"/>
        <v>2.0820864065122411E-9</v>
      </c>
      <c r="O2067">
        <f t="shared" si="164"/>
        <v>0.41187479286659751</v>
      </c>
    </row>
    <row r="2068" spans="1:15" x14ac:dyDescent="0.45">
      <c r="A2068">
        <f t="shared" si="163"/>
        <v>2066</v>
      </c>
      <c r="B2068" s="14">
        <v>1.9301293186643504E-4</v>
      </c>
      <c r="C2068" s="3">
        <v>1.020408163265306E-2</v>
      </c>
      <c r="D2068" s="3">
        <v>4.1666666666666664E-2</v>
      </c>
      <c r="E2068">
        <v>2243.3315987114006</v>
      </c>
      <c r="F2068">
        <v>18.241498837137424</v>
      </c>
      <c r="G2068">
        <v>203.68589100573016</v>
      </c>
      <c r="H2068">
        <f>(E2068-Info!B$3)^2+(F2068-Info!B$4)^2+(G2068-Info!B$5)^2</f>
        <v>1215695.9697629153</v>
      </c>
      <c r="I2068">
        <f>_xlfn.BETA.DIST(Info!B$3/100000, (E2068/100000)*Info!B$3, (1-E2068/100000)*Info!B$3, FALSE)</f>
        <v>1.6362213525961029</v>
      </c>
      <c r="J2068">
        <f>_xlfn.BETA.DIST(Info!B$4/100, (F2068/100)*Info!B$4, (1-F2068/100)*Info!B$4, FALSE)</f>
        <v>0.80417778420840391</v>
      </c>
      <c r="K2068">
        <f>_xlfn.NORM.DIST(Info!B$5/100000,G2068/100000,0.0005, FALSE)</f>
        <v>0.28273113596985439</v>
      </c>
      <c r="L2068">
        <f t="shared" si="165"/>
        <v>-0.42943223466153729</v>
      </c>
      <c r="M2068">
        <f t="shared" si="166"/>
        <v>0.37202126514193251</v>
      </c>
      <c r="N2068">
        <f t="shared" si="162"/>
        <v>1.088374718144965E-7</v>
      </c>
      <c r="O2068">
        <f t="shared" si="164"/>
        <v>0.41187490170406932</v>
      </c>
    </row>
    <row r="2069" spans="1:15" x14ac:dyDescent="0.45">
      <c r="A2069">
        <f t="shared" si="163"/>
        <v>2067</v>
      </c>
      <c r="B2069" s="14">
        <v>4.4189129474149361E-4</v>
      </c>
      <c r="C2069" s="3">
        <v>3.8461538461538464E-2</v>
      </c>
      <c r="D2069" s="3">
        <v>5.5555555555555552E-2</v>
      </c>
      <c r="E2069">
        <v>1851.7457383698186</v>
      </c>
      <c r="F2069">
        <v>39.235486253642591</v>
      </c>
      <c r="G2069">
        <v>482.05831576820304</v>
      </c>
      <c r="H2069">
        <f>(E2069-Info!B$3)^2+(F2069-Info!B$4)^2+(G2069-Info!B$5)^2</f>
        <v>486196.37338847527</v>
      </c>
      <c r="I2069">
        <f>_xlfn.BETA.DIST(Info!B$3/100000, (E2069/100000)*Info!B$3, (1-E2069/100000)*Info!B$3, FALSE)</f>
        <v>20.381089624631404</v>
      </c>
      <c r="J2069">
        <f>_xlfn.BETA.DIST(Info!B$4/100, (F2069/100)*Info!B$4, (1-F2069/100)*Info!B$4, FALSE)</f>
        <v>3.527803052689702</v>
      </c>
      <c r="K2069">
        <f>_xlfn.NORM.DIST(Info!B$5/100000,G2069/100000,0.0005, FALSE)</f>
        <v>228.58781972914349</v>
      </c>
      <c r="L2069">
        <f t="shared" si="165"/>
        <v>4.2157848158251934</v>
      </c>
      <c r="M2069">
        <f t="shared" si="166"/>
        <v>16435.571719356358</v>
      </c>
      <c r="N2069">
        <f t="shared" si="162"/>
        <v>4.8083436119656315E-3</v>
      </c>
      <c r="O2069">
        <f t="shared" si="164"/>
        <v>0.41668324531603496</v>
      </c>
    </row>
    <row r="2070" spans="1:15" x14ac:dyDescent="0.45">
      <c r="A2070">
        <f t="shared" si="163"/>
        <v>2068</v>
      </c>
      <c r="B2070" s="14">
        <v>4.2571306939123032E-4</v>
      </c>
      <c r="C2070" s="3">
        <v>1.3698630136986301E-2</v>
      </c>
      <c r="D2070" s="3">
        <v>2.1276595744680851E-2</v>
      </c>
      <c r="E2070">
        <v>4537.2351138640579</v>
      </c>
      <c r="F2070">
        <v>35.00970570755868</v>
      </c>
      <c r="G2070">
        <v>403.6513443230254</v>
      </c>
      <c r="H2070">
        <f>(E2070-Info!B$3)^2+(F2070-Info!B$4)^2+(G2070-Info!B$5)^2</f>
        <v>11412480.803239694</v>
      </c>
      <c r="I2070">
        <f>_xlfn.BETA.DIST(Info!B$3/100000, (E2070/100000)*Info!B$3, (1-E2070/100000)*Info!B$3, FALSE)</f>
        <v>8.578028709850732E-13</v>
      </c>
      <c r="J2070">
        <f>_xlfn.BETA.DIST(Info!B$4/100, (F2070/100)*Info!B$4, (1-F2070/100)*Info!B$4, FALSE)</f>
        <v>4.6295101697205752</v>
      </c>
      <c r="K2070">
        <f>_xlfn.NORM.DIST(Info!B$5/100000,G2070/100000,0.0005, FALSE)</f>
        <v>797.81686326140186</v>
      </c>
      <c r="L2070">
        <f t="shared" si="165"/>
        <v>-8.4991742504479113</v>
      </c>
      <c r="M2070">
        <f t="shared" si="166"/>
        <v>3.1682960037237308E-9</v>
      </c>
      <c r="N2070">
        <f t="shared" si="162"/>
        <v>9.2690757038769057E-16</v>
      </c>
      <c r="O2070">
        <f t="shared" si="164"/>
        <v>0.4166832453160359</v>
      </c>
    </row>
    <row r="2071" spans="1:15" x14ac:dyDescent="0.45">
      <c r="A2071">
        <f t="shared" si="163"/>
        <v>2069</v>
      </c>
      <c r="B2071" s="14">
        <v>1.2997140629061605E-4</v>
      </c>
      <c r="C2071" s="3">
        <v>1.2195121951219513E-2</v>
      </c>
      <c r="D2071" s="3">
        <v>1.2195121951219513E-2</v>
      </c>
      <c r="E2071">
        <v>1812.8741804493059</v>
      </c>
      <c r="F2071">
        <v>42.668824573908275</v>
      </c>
      <c r="G2071">
        <v>112.69614047403248</v>
      </c>
      <c r="H2071">
        <f>(E2071-Info!B$3)^2+(F2071-Info!B$4)^2+(G2071-Info!B$5)^2</f>
        <v>511937.37100188341</v>
      </c>
      <c r="I2071">
        <f>_xlfn.BETA.DIST(Info!B$3/100000, (E2071/100000)*Info!B$3, (1-E2071/100000)*Info!B$3, FALSE)</f>
        <v>24.866795071593433</v>
      </c>
      <c r="J2071">
        <f>_xlfn.BETA.DIST(Info!B$4/100, (F2071/100)*Info!B$4, (1-F2071/100)*Info!B$4, FALSE)</f>
        <v>2.3522410930443027</v>
      </c>
      <c r="K2071">
        <f>_xlfn.NORM.DIST(Info!B$5/100000,G2071/100000,0.0005, FALSE)</f>
        <v>3.8176048378629412E-5</v>
      </c>
      <c r="L2071">
        <f t="shared" si="165"/>
        <v>-2.6511073796040345</v>
      </c>
      <c r="M2071">
        <f t="shared" si="166"/>
        <v>2.2330200388563093E-3</v>
      </c>
      <c r="N2071">
        <f t="shared" si="162"/>
        <v>6.5328592290955988E-10</v>
      </c>
      <c r="O2071">
        <f t="shared" si="164"/>
        <v>0.41668324596932182</v>
      </c>
    </row>
    <row r="2072" spans="1:15" x14ac:dyDescent="0.45">
      <c r="A2072">
        <f t="shared" si="163"/>
        <v>2070</v>
      </c>
      <c r="B2072" s="14">
        <v>1.094331363536879E-4</v>
      </c>
      <c r="C2072" s="3">
        <v>8.3333333333333329E-2</v>
      </c>
      <c r="D2072" s="3">
        <v>2.5000000000000001E-2</v>
      </c>
      <c r="E2072">
        <v>503.83834889320002</v>
      </c>
      <c r="F2072">
        <v>74.093359198981503</v>
      </c>
      <c r="G2072">
        <v>111.49688290538263</v>
      </c>
      <c r="H2072">
        <f>(E2072-Info!B$3)^2+(F2072-Info!B$4)^2+(G2072-Info!B$5)^2</f>
        <v>515965.90990184149</v>
      </c>
      <c r="I2072">
        <f>_xlfn.BETA.DIST(Info!B$3/100000, (E2072/100000)*Info!B$3, (1-E2072/100000)*Info!B$3, FALSE)</f>
        <v>5.2701751089514968</v>
      </c>
      <c r="J2072">
        <f>_xlfn.BETA.DIST(Info!B$4/100, (F2072/100)*Info!B$4, (1-F2072/100)*Info!B$4, FALSE)</f>
        <v>3.1859877741964643E-5</v>
      </c>
      <c r="K2072">
        <f>_xlfn.NORM.DIST(Info!B$5/100000,G2072/100000,0.0005, FALSE)</f>
        <v>3.3203690491460904E-5</v>
      </c>
      <c r="L2072">
        <f t="shared" si="165"/>
        <v>-8.2537444926569954</v>
      </c>
      <c r="M2072">
        <f t="shared" si="166"/>
        <v>5.5751365302246543E-9</v>
      </c>
      <c r="N2072">
        <f t="shared" si="162"/>
        <v>1.6310459154500139E-15</v>
      </c>
      <c r="O2072">
        <f t="shared" si="164"/>
        <v>0.41668324596932343</v>
      </c>
    </row>
    <row r="2073" spans="1:15" x14ac:dyDescent="0.45">
      <c r="A2073">
        <f t="shared" si="163"/>
        <v>2071</v>
      </c>
      <c r="B2073" s="14">
        <v>2.6288117770767612E-4</v>
      </c>
      <c r="C2073" s="3">
        <v>2.9411764705882353E-2</v>
      </c>
      <c r="D2073" s="3">
        <v>3.7037037037037035E-2</v>
      </c>
      <c r="E2073">
        <v>1505.6816774611023</v>
      </c>
      <c r="F2073">
        <v>41.6974419807487</v>
      </c>
      <c r="G2073">
        <v>277.75779121194972</v>
      </c>
      <c r="H2073">
        <f>(E2073-Info!B$3)^2+(F2073-Info!B$4)^2+(G2073-Info!B$5)^2</f>
        <v>135963.997753531</v>
      </c>
      <c r="I2073">
        <f>_xlfn.BETA.DIST(Info!B$3/100000, (E2073/100000)*Info!B$3, (1-E2073/100000)*Info!B$3, FALSE)</f>
        <v>82.431612392844841</v>
      </c>
      <c r="J2073">
        <f>_xlfn.BETA.DIST(Info!B$4/100, (F2073/100)*Info!B$4, (1-F2073/100)*Info!B$4, FALSE)</f>
        <v>2.6817657196728271</v>
      </c>
      <c r="K2073">
        <f>_xlfn.NORM.DIST(Info!B$5/100000,G2073/100000,0.0005, FALSE)</f>
        <v>34.634204181384561</v>
      </c>
      <c r="L2073">
        <f t="shared" si="165"/>
        <v>3.8840198428338013</v>
      </c>
      <c r="M2073">
        <f t="shared" si="166"/>
        <v>7656.3158767642653</v>
      </c>
      <c r="N2073">
        <f t="shared" si="162"/>
        <v>2.2399097619387343E-3</v>
      </c>
      <c r="O2073">
        <f t="shared" si="164"/>
        <v>0.41892315573126215</v>
      </c>
    </row>
    <row r="2074" spans="1:15" x14ac:dyDescent="0.45">
      <c r="A2074">
        <f t="shared" si="163"/>
        <v>2072</v>
      </c>
      <c r="B2074" s="14">
        <v>1.0582010582010582E-4</v>
      </c>
      <c r="C2074" s="3">
        <v>1.6129032258064516E-2</v>
      </c>
      <c r="D2074" s="3">
        <v>1.0526315789473684E-2</v>
      </c>
      <c r="E2074">
        <v>1349.2608284629544</v>
      </c>
      <c r="F2074">
        <v>52.277175313261012</v>
      </c>
      <c r="G2074">
        <v>88.703118346324018</v>
      </c>
      <c r="H2074">
        <f>(E2074-Info!B$3)^2+(F2074-Info!B$4)^2+(G2074-Info!B$5)^2</f>
        <v>135384.80563319399</v>
      </c>
      <c r="I2074">
        <f>_xlfn.BETA.DIST(Info!B$3/100000, (E2074/100000)*Info!B$3, (1-E2074/100000)*Info!B$3, FALSE)</f>
        <v>114.33170238406899</v>
      </c>
      <c r="J2074">
        <f>_xlfn.BETA.DIST(Info!B$4/100, (F2074/100)*Info!B$4, (1-F2074/100)*Info!B$4, FALSE)</f>
        <v>0.3248719289834216</v>
      </c>
      <c r="K2074">
        <f>_xlfn.NORM.DIST(Info!B$5/100000,G2074/100000,0.0005, FALSE)</f>
        <v>2.0979664550999216E-6</v>
      </c>
      <c r="L2074">
        <f t="shared" si="165"/>
        <v>-4.10832260286025</v>
      </c>
      <c r="M2074">
        <f t="shared" si="166"/>
        <v>7.7925105179679863E-5</v>
      </c>
      <c r="N2074">
        <f t="shared" si="162"/>
        <v>2.2797544746264356E-11</v>
      </c>
      <c r="O2074">
        <f t="shared" si="164"/>
        <v>0.4189231557540597</v>
      </c>
    </row>
    <row r="2075" spans="1:15" x14ac:dyDescent="0.45">
      <c r="A2075">
        <f t="shared" si="163"/>
        <v>2073</v>
      </c>
      <c r="B2075" s="14">
        <v>6.2305295950155766E-4</v>
      </c>
      <c r="C2075" s="3">
        <v>1.9230769230769232E-2</v>
      </c>
      <c r="D2075" s="3">
        <v>1.0526315789473684E-2</v>
      </c>
      <c r="E2075">
        <v>6924.1178749627825</v>
      </c>
      <c r="F2075">
        <v>56.636626607517513</v>
      </c>
      <c r="G2075">
        <v>492.93345927248174</v>
      </c>
      <c r="H2075">
        <f>(E2075-Info!B$3)^2+(F2075-Info!B$4)^2+(G2075-Info!B$5)^2</f>
        <v>33245269.288032059</v>
      </c>
      <c r="I2075">
        <f>_xlfn.BETA.DIST(Info!B$3/100000, (E2075/100000)*Info!B$3, (1-E2075/100000)*Info!B$3, FALSE)</f>
        <v>2.1699376571220137E-32</v>
      </c>
      <c r="J2075">
        <f>_xlfn.BETA.DIST(Info!B$4/100, (F2075/100)*Info!B$4, (1-F2075/100)*Info!B$4, FALSE)</f>
        <v>8.8156653512891744E-2</v>
      </c>
      <c r="K2075">
        <f>_xlfn.NORM.DIST(Info!B$5/100000,G2075/100000,0.0005, FALSE)</f>
        <v>158.27887470872471</v>
      </c>
      <c r="L2075">
        <f t="shared" si="165"/>
        <v>-30.518874693695317</v>
      </c>
      <c r="M2075">
        <f t="shared" si="166"/>
        <v>3.0277869046834647E-31</v>
      </c>
      <c r="N2075">
        <f t="shared" si="162"/>
        <v>8.8580063231886567E-38</v>
      </c>
      <c r="O2075">
        <f t="shared" si="164"/>
        <v>0.4189231557540597</v>
      </c>
    </row>
    <row r="2076" spans="1:15" x14ac:dyDescent="0.45">
      <c r="A2076">
        <f t="shared" si="163"/>
        <v>2074</v>
      </c>
      <c r="B2076" s="14">
        <v>1.5822784810126583E-4</v>
      </c>
      <c r="C2076" s="3">
        <v>5.2631578947368418E-2</v>
      </c>
      <c r="D2076" s="3">
        <v>1.3698630136986301E-2</v>
      </c>
      <c r="E2076">
        <v>1169.7092005030563</v>
      </c>
      <c r="F2076">
        <v>74.639280403366612</v>
      </c>
      <c r="G2076">
        <v>142.87436789162993</v>
      </c>
      <c r="H2076">
        <f>(E2076-Info!B$3)^2+(F2076-Info!B$4)^2+(G2076-Info!B$5)^2</f>
        <v>69581.123976349307</v>
      </c>
      <c r="I2076">
        <f>_xlfn.BETA.DIST(Info!B$3/100000, (E2076/100000)*Info!B$3, (1-E2076/100000)*Info!B$3, FALSE)</f>
        <v>126.61773830421153</v>
      </c>
      <c r="J2076">
        <f>_xlfn.BETA.DIST(Info!B$4/100, (F2076/100)*Info!B$4, (1-F2076/100)*Info!B$4, FALSE)</f>
        <v>2.3012955239816191E-5</v>
      </c>
      <c r="K2076">
        <f>_xlfn.NORM.DIST(Info!B$5/100000,G2076/100000,0.0005, FALSE)</f>
        <v>1.0582856730921263E-3</v>
      </c>
      <c r="L2076">
        <f t="shared" si="165"/>
        <v>-5.5109301387651657</v>
      </c>
      <c r="M2076">
        <f t="shared" si="166"/>
        <v>3.0836839561894152E-6</v>
      </c>
      <c r="N2076">
        <f t="shared" si="162"/>
        <v>9.0215371301029155E-13</v>
      </c>
      <c r="O2076">
        <f t="shared" si="164"/>
        <v>0.41892315575496186</v>
      </c>
    </row>
    <row r="2077" spans="1:15" x14ac:dyDescent="0.45">
      <c r="A2077">
        <f t="shared" si="163"/>
        <v>2075</v>
      </c>
      <c r="B2077" s="14">
        <v>1.4547570555717196E-4</v>
      </c>
      <c r="C2077" s="3">
        <v>1.020408163265306E-2</v>
      </c>
      <c r="D2077" s="3">
        <v>1.6393442622950821E-2</v>
      </c>
      <c r="E2077">
        <v>2071.8865669308675</v>
      </c>
      <c r="F2077">
        <v>33.161686887926706</v>
      </c>
      <c r="G2077">
        <v>134.5584433819796</v>
      </c>
      <c r="H2077">
        <f>(E2077-Info!B$3)^2+(F2077-Info!B$4)^2+(G2077-Info!B$5)^2</f>
        <v>905423.67824400158</v>
      </c>
      <c r="I2077">
        <f>_xlfn.BETA.DIST(Info!B$3/100000, (E2077/100000)*Info!B$3, (1-E2077/100000)*Info!B$3, FALSE)</f>
        <v>5.5164885237568475</v>
      </c>
      <c r="J2077">
        <f>_xlfn.BETA.DIST(Info!B$4/100, (F2077/100)*Info!B$4, (1-F2077/100)*Info!B$4, FALSE)</f>
        <v>4.8049704053542754</v>
      </c>
      <c r="K2077">
        <f>_xlfn.NORM.DIST(Info!B$5/100000,G2077/100000,0.0005, FALSE)</f>
        <v>4.3935187095779811E-4</v>
      </c>
      <c r="L2077">
        <f t="shared" si="165"/>
        <v>-1.9338340836900261</v>
      </c>
      <c r="M2077">
        <f t="shared" si="166"/>
        <v>1.1645708529175403E-2</v>
      </c>
      <c r="N2077">
        <f t="shared" si="162"/>
        <v>3.4070350073144351E-9</v>
      </c>
      <c r="O2077">
        <f t="shared" si="164"/>
        <v>0.41892315916199685</v>
      </c>
    </row>
    <row r="2078" spans="1:15" x14ac:dyDescent="0.45">
      <c r="A2078">
        <f t="shared" si="163"/>
        <v>2076</v>
      </c>
      <c r="B2078" s="14">
        <v>1.5110305228165609E-4</v>
      </c>
      <c r="C2078" s="3">
        <v>1.7857142857142856E-2</v>
      </c>
      <c r="D2078" s="3">
        <v>8.3333333333333329E-2</v>
      </c>
      <c r="E2078">
        <v>1004.477013414599</v>
      </c>
      <c r="F2078">
        <v>16.992996105185451</v>
      </c>
      <c r="G2078">
        <v>169.92740918200593</v>
      </c>
      <c r="H2078">
        <f>(E2078-Info!B$3)^2+(F2078-Info!B$4)^2+(G2078-Info!B$5)^2</f>
        <v>78431.43894134101</v>
      </c>
      <c r="I2078">
        <f>_xlfn.BETA.DIST(Info!B$3/100000, (E2078/100000)*Info!B$3, (1-E2078/100000)*Info!B$3, FALSE)</f>
        <v>103.43623736476279</v>
      </c>
      <c r="J2078">
        <f>_xlfn.BETA.DIST(Info!B$4/100, (F2078/100)*Info!B$4, (1-F2078/100)*Info!B$4, FALSE)</f>
        <v>0.56685655899162635</v>
      </c>
      <c r="K2078">
        <f>_xlfn.NORM.DIST(Info!B$5/100000,G2078/100000,0.0005, FALSE)</f>
        <v>1.5258743563788202E-2</v>
      </c>
      <c r="L2078">
        <f t="shared" si="165"/>
        <v>-4.8335335362923448E-2</v>
      </c>
      <c r="M2078">
        <f t="shared" si="166"/>
        <v>0.894673687042571</v>
      </c>
      <c r="N2078">
        <f t="shared" si="162"/>
        <v>2.6174316180425232E-7</v>
      </c>
      <c r="O2078">
        <f t="shared" si="164"/>
        <v>0.41892342090515866</v>
      </c>
    </row>
    <row r="2079" spans="1:15" x14ac:dyDescent="0.45">
      <c r="A2079">
        <f t="shared" si="163"/>
        <v>2077</v>
      </c>
      <c r="B2079" s="14">
        <v>6.4892926670992858E-4</v>
      </c>
      <c r="C2079" s="3">
        <v>2.3255813953488372E-2</v>
      </c>
      <c r="D2079" s="3">
        <v>1.1627906976744186E-2</v>
      </c>
      <c r="E2079">
        <v>6426.1903525932576</v>
      </c>
      <c r="F2079">
        <v>59.513238689333555</v>
      </c>
      <c r="G2079">
        <v>531.01496221051048</v>
      </c>
      <c r="H2079">
        <f>(E2079-Info!B$3)^2+(F2079-Info!B$4)^2+(G2079-Info!B$5)^2</f>
        <v>27760428.054008942</v>
      </c>
      <c r="I2079">
        <f>_xlfn.BETA.DIST(Info!B$3/100000, (E2079/100000)*Info!B$3, (1-E2079/100000)*Info!B$3, FALSE)</f>
        <v>7.1259057826290577E-28</v>
      </c>
      <c r="J2079">
        <f>_xlfn.BETA.DIST(Info!B$4/100, (F2079/100)*Info!B$4, (1-F2079/100)*Info!B$4, FALSE)</f>
        <v>3.2386955397044115E-2</v>
      </c>
      <c r="K2079">
        <f>_xlfn.NORM.DIST(Info!B$5/100000,G2079/100000,0.0005, FALSE)</f>
        <v>30.096166847481388</v>
      </c>
      <c r="L2079">
        <f t="shared" si="165"/>
        <v>-27.1582786150713</v>
      </c>
      <c r="M2079">
        <f t="shared" si="166"/>
        <v>6.9457857821983212E-28</v>
      </c>
      <c r="N2079">
        <f t="shared" si="162"/>
        <v>2.0320391201592414E-34</v>
      </c>
      <c r="O2079">
        <f t="shared" si="164"/>
        <v>0.41892342090515866</v>
      </c>
    </row>
    <row r="2080" spans="1:15" x14ac:dyDescent="0.45">
      <c r="A2080">
        <f t="shared" si="163"/>
        <v>2078</v>
      </c>
      <c r="B2080" s="14">
        <v>2.7754648903691371E-4</v>
      </c>
      <c r="C2080" s="3">
        <v>1.0526315789473684E-2</v>
      </c>
      <c r="D2080" s="3">
        <v>1.1235955056179775E-2</v>
      </c>
      <c r="E2080">
        <v>4215.0474623564996</v>
      </c>
      <c r="F2080">
        <v>40.55307518445909</v>
      </c>
      <c r="G2080">
        <v>229.41492324538757</v>
      </c>
      <c r="H2080">
        <f>(E2080-Info!B$3)^2+(F2080-Info!B$4)^2+(G2080-Info!B$5)^2</f>
        <v>9369627.6449125428</v>
      </c>
      <c r="I2080">
        <f>_xlfn.BETA.DIST(Info!B$3/100000, (E2080/100000)*Info!B$3, (1-E2080/100000)*Info!B$3, FALSE)</f>
        <v>1.3366154738609221E-10</v>
      </c>
      <c r="J2080">
        <f>_xlfn.BETA.DIST(Info!B$4/100, (F2080/100)*Info!B$4, (1-F2080/100)*Info!B$4, FALSE)</f>
        <v>3.0782116051076391</v>
      </c>
      <c r="K2080">
        <f>_xlfn.NORM.DIST(Info!B$5/100000,G2080/100000,0.0005, FALSE)</f>
        <v>1.9263136526428022</v>
      </c>
      <c r="L2080">
        <f t="shared" si="165"/>
        <v>-9.1009680415430303</v>
      </c>
      <c r="M2080">
        <f t="shared" si="166"/>
        <v>7.9255965047444039E-10</v>
      </c>
      <c r="N2080">
        <f t="shared" si="162"/>
        <v>2.3186897283118846E-16</v>
      </c>
      <c r="O2080">
        <f t="shared" si="164"/>
        <v>0.41892342090515888</v>
      </c>
    </row>
    <row r="2081" spans="1:15" x14ac:dyDescent="0.45">
      <c r="A2081">
        <f t="shared" si="163"/>
        <v>2079</v>
      </c>
      <c r="B2081" s="14">
        <v>1.1820330969267139E-3</v>
      </c>
      <c r="C2081" s="3">
        <v>1.4925373134328358E-2</v>
      </c>
      <c r="D2081" s="3">
        <v>1.5873015873015872E-2</v>
      </c>
      <c r="E2081">
        <v>12079.27227736032</v>
      </c>
      <c r="F2081">
        <v>42.675961917965964</v>
      </c>
      <c r="G2081">
        <v>976.64376346385177</v>
      </c>
      <c r="H2081">
        <f>(E2081-Info!B$3)^2+(F2081-Info!B$4)^2+(G2081-Info!B$5)^2</f>
        <v>119581523.52482344</v>
      </c>
      <c r="I2081">
        <f>_xlfn.BETA.DIST(Info!B$3/100000, (E2081/100000)*Info!B$3, (1-E2081/100000)*Info!B$3, FALSE)</f>
        <v>7.6905003164487239E-89</v>
      </c>
      <c r="J2081">
        <f>_xlfn.BETA.DIST(Info!B$4/100, (F2081/100)*Info!B$4, (1-F2081/100)*Info!B$4, FALSE)</f>
        <v>2.3498643853217698</v>
      </c>
      <c r="K2081">
        <f>_xlfn.NORM.DIST(Info!B$5/100000,G2081/100000,0.0005, FALSE)</f>
        <v>2.087031814247625E-26</v>
      </c>
      <c r="L2081">
        <f t="shared" si="165"/>
        <v>-113.42347353710913</v>
      </c>
      <c r="M2081">
        <f t="shared" si="166"/>
        <v>3.7716072586764956E-114</v>
      </c>
      <c r="N2081">
        <f t="shared" si="162"/>
        <v>1.1034105766909419E-120</v>
      </c>
      <c r="O2081">
        <f t="shared" si="164"/>
        <v>0.41892342090515888</v>
      </c>
    </row>
    <row r="2082" spans="1:15" x14ac:dyDescent="0.45">
      <c r="A2082">
        <f t="shared" si="163"/>
        <v>2080</v>
      </c>
      <c r="B2082" s="14">
        <v>1.1077877478675086E-4</v>
      </c>
      <c r="C2082" s="3">
        <v>4.1666666666666664E-2</v>
      </c>
      <c r="D2082" s="3">
        <v>5.8823529411764705E-2</v>
      </c>
      <c r="E2082">
        <v>439.3895997814293</v>
      </c>
      <c r="F2082">
        <v>39.877390902012465</v>
      </c>
      <c r="G2082">
        <v>123.13433349166996</v>
      </c>
      <c r="H2082">
        <f>(E2082-Info!B$3)^2+(F2082-Info!B$4)^2+(G2082-Info!B$5)^2</f>
        <v>596222.86172394559</v>
      </c>
      <c r="I2082">
        <f>_xlfn.BETA.DIST(Info!B$3/100000, (E2082/100000)*Info!B$3, (1-E2082/100000)*Info!B$3, FALSE)</f>
        <v>2.4954683429620501</v>
      </c>
      <c r="J2082">
        <f>_xlfn.BETA.DIST(Info!B$4/100, (F2082/100)*Info!B$4, (1-F2082/100)*Info!B$4, FALSE)</f>
        <v>3.3110733848129175</v>
      </c>
      <c r="K2082">
        <f>_xlfn.NORM.DIST(Info!B$5/100000,G2082/100000,0.0005, FALSE)</f>
        <v>1.2552641647609533E-4</v>
      </c>
      <c r="L2082">
        <f t="shared" si="165"/>
        <v>-2.9841439980395217</v>
      </c>
      <c r="M2082">
        <f t="shared" si="166"/>
        <v>1.0371844618919648E-3</v>
      </c>
      <c r="N2082">
        <f t="shared" si="162"/>
        <v>3.0343570439322346E-10</v>
      </c>
      <c r="O2082">
        <f t="shared" si="164"/>
        <v>0.4189234212085946</v>
      </c>
    </row>
    <row r="2083" spans="1:15" x14ac:dyDescent="0.45">
      <c r="A2083">
        <f t="shared" si="163"/>
        <v>2081</v>
      </c>
      <c r="B2083" s="14">
        <v>1.0687186063909372E-4</v>
      </c>
      <c r="C2083" s="3">
        <v>2.8571428571428571E-2</v>
      </c>
      <c r="D2083" s="3">
        <v>1.9230769230769232E-2</v>
      </c>
      <c r="E2083">
        <v>821.69788517324139</v>
      </c>
      <c r="F2083">
        <v>54.983573835990967</v>
      </c>
      <c r="G2083">
        <v>103.79952631806466</v>
      </c>
      <c r="H2083">
        <f>(E2083-Info!B$3)^2+(F2083-Info!B$4)^2+(G2083-Info!B$5)^2</f>
        <v>203812.73135483841</v>
      </c>
      <c r="I2083">
        <f>_xlfn.BETA.DIST(Info!B$3/100000, (E2083/100000)*Info!B$3, (1-E2083/100000)*Info!B$3, FALSE)</f>
        <v>55.915969400946679</v>
      </c>
      <c r="J2083">
        <f>_xlfn.BETA.DIST(Info!B$4/100, (F2083/100)*Info!B$4, (1-F2083/100)*Info!B$4, FALSE)</f>
        <v>0.14896417195992029</v>
      </c>
      <c r="K2083">
        <f>_xlfn.NORM.DIST(Info!B$5/100000,G2083/100000,0.0005, FALSE)</f>
        <v>1.3373696017396508E-5</v>
      </c>
      <c r="L2083">
        <f t="shared" si="165"/>
        <v>-3.9531308670748211</v>
      </c>
      <c r="M2083">
        <f t="shared" si="166"/>
        <v>1.11395881093452E-4</v>
      </c>
      <c r="N2083">
        <f t="shared" si="162"/>
        <v>3.2589658723229313E-11</v>
      </c>
      <c r="O2083">
        <f t="shared" si="164"/>
        <v>0.41892342124118426</v>
      </c>
    </row>
    <row r="2084" spans="1:15" x14ac:dyDescent="0.45">
      <c r="A2084">
        <f t="shared" si="163"/>
        <v>2082</v>
      </c>
      <c r="B2084" s="14">
        <v>4.2826552462526765E-4</v>
      </c>
      <c r="C2084" s="3">
        <v>9.0909090909090912E-2</v>
      </c>
      <c r="D2084" s="3">
        <v>1.5384615384615385E-2</v>
      </c>
      <c r="E2084">
        <v>2589.1135112854645</v>
      </c>
      <c r="F2084">
        <v>82.292213898684452</v>
      </c>
      <c r="G2084">
        <v>391.48543924911542</v>
      </c>
      <c r="H2084">
        <f>(E2084-Info!B$3)^2+(F2084-Info!B$4)^2+(G2084-Info!B$5)^2</f>
        <v>2047866.4701637977</v>
      </c>
      <c r="I2084">
        <f>_xlfn.BETA.DIST(Info!B$3/100000, (E2084/100000)*Info!B$3, (1-E2084/100000)*Info!B$3, FALSE)</f>
        <v>8.8094883149819683E-2</v>
      </c>
      <c r="J2084">
        <f>_xlfn.BETA.DIST(Info!B$4/100, (F2084/100)*Info!B$4, (1-F2084/100)*Info!B$4, FALSE)</f>
        <v>1.3105912109976619E-7</v>
      </c>
      <c r="K2084">
        <f>_xlfn.NORM.DIST(Info!B$5/100000,G2084/100000,0.0005, FALSE)</f>
        <v>777.00509256217867</v>
      </c>
      <c r="L2084">
        <f t="shared" si="165"/>
        <v>-5.0471581997466748</v>
      </c>
      <c r="M2084">
        <f t="shared" si="166"/>
        <v>8.9710194910237286E-6</v>
      </c>
      <c r="N2084">
        <f t="shared" si="162"/>
        <v>2.6245356717151288E-12</v>
      </c>
      <c r="O2084">
        <f t="shared" si="164"/>
        <v>0.41892342124380877</v>
      </c>
    </row>
    <row r="2085" spans="1:15" x14ac:dyDescent="0.45">
      <c r="A2085">
        <f t="shared" si="163"/>
        <v>2083</v>
      </c>
      <c r="B2085" s="14">
        <v>1.4790711433219938E-4</v>
      </c>
      <c r="C2085" s="3">
        <v>6.25E-2</v>
      </c>
      <c r="D2085" s="3">
        <v>1.8181818181818181E-2</v>
      </c>
      <c r="E2085">
        <v>889.3242394677502</v>
      </c>
      <c r="F2085">
        <v>73.661523120677032</v>
      </c>
      <c r="G2085">
        <v>142.2899131036782</v>
      </c>
      <c r="H2085">
        <f>(E2085-Info!B$3)^2+(F2085-Info!B$4)^2+(G2085-Info!B$5)^2</f>
        <v>142413.82312762144</v>
      </c>
      <c r="I2085">
        <f>_xlfn.BETA.DIST(Info!B$3/100000, (E2085/100000)*Info!B$3, (1-E2085/100000)*Info!B$3, FALSE)</f>
        <v>74.016982492273897</v>
      </c>
      <c r="J2085">
        <f>_xlfn.BETA.DIST(Info!B$4/100, (F2085/100)*Info!B$4, (1-F2085/100)*Info!B$4, FALSE)</f>
        <v>4.105574510630747E-5</v>
      </c>
      <c r="K2085">
        <f>_xlfn.NORM.DIST(Info!B$5/100000,G2085/100000,0.0005, FALSE)</f>
        <v>9.9577826012696327E-4</v>
      </c>
      <c r="L2085">
        <f t="shared" si="165"/>
        <v>-5.5191320451970478</v>
      </c>
      <c r="M2085">
        <f t="shared" si="166"/>
        <v>3.0259932491880742E-6</v>
      </c>
      <c r="N2085">
        <f t="shared" si="162"/>
        <v>8.8527588562367345E-13</v>
      </c>
      <c r="O2085">
        <f t="shared" si="164"/>
        <v>0.41892342124469406</v>
      </c>
    </row>
    <row r="2086" spans="1:15" x14ac:dyDescent="0.45">
      <c r="A2086">
        <f t="shared" si="163"/>
        <v>2084</v>
      </c>
      <c r="B2086" s="14">
        <v>2.5056376847907793E-4</v>
      </c>
      <c r="C2086" s="3">
        <v>7.1428571428571425E-2</v>
      </c>
      <c r="D2086" s="3">
        <v>2.2727272727272728E-2</v>
      </c>
      <c r="E2086">
        <v>1265.4366706114397</v>
      </c>
      <c r="F2086">
        <v>72.661876604128878</v>
      </c>
      <c r="G2086">
        <v>249.62420970772499</v>
      </c>
      <c r="H2086">
        <f>(E2086-Info!B$3)^2+(F2086-Info!B$4)^2+(G2086-Info!B$5)^2</f>
        <v>36490.06135695579</v>
      </c>
      <c r="I2086">
        <f>_xlfn.BETA.DIST(Info!B$3/100000, (E2086/100000)*Info!B$3, (1-E2086/100000)*Info!B$3, FALSE)</f>
        <v>124.63786211720206</v>
      </c>
      <c r="J2086">
        <f>_xlfn.BETA.DIST(Info!B$4/100, (F2086/100)*Info!B$4, (1-F2086/100)*Info!B$4, FALSE)</f>
        <v>7.2931981729834454E-5</v>
      </c>
      <c r="K2086">
        <f>_xlfn.NORM.DIST(Info!B$5/100000,G2086/100000,0.0005, FALSE)</f>
        <v>7.2220389550397979</v>
      </c>
      <c r="L2086">
        <f t="shared" si="165"/>
        <v>-1.182772167807435</v>
      </c>
      <c r="M2086">
        <f t="shared" si="166"/>
        <v>6.5648957238891345E-2</v>
      </c>
      <c r="N2086">
        <f t="shared" si="162"/>
        <v>1.9206070197124236E-8</v>
      </c>
      <c r="O2086">
        <f t="shared" si="164"/>
        <v>0.41892344045076424</v>
      </c>
    </row>
    <row r="2087" spans="1:15" x14ac:dyDescent="0.45">
      <c r="A2087">
        <f t="shared" si="163"/>
        <v>2085</v>
      </c>
      <c r="B2087" s="14">
        <v>1.4374011786689664E-4</v>
      </c>
      <c r="C2087" s="3">
        <v>7.6923076923076927E-2</v>
      </c>
      <c r="D2087" s="3">
        <v>0.14285714285714285</v>
      </c>
      <c r="E2087">
        <v>283.85882160740658</v>
      </c>
      <c r="F2087">
        <v>34.428643737152186</v>
      </c>
      <c r="G2087">
        <v>166.78671143977314</v>
      </c>
      <c r="H2087">
        <f>(E2087-Info!B$3)^2+(F2087-Info!B$4)^2+(G2087-Info!B$5)^2</f>
        <v>821673.76666372118</v>
      </c>
      <c r="I2087">
        <f>_xlfn.BETA.DIST(Info!B$3/100000, (E2087/100000)*Info!B$3, (1-E2087/100000)*Info!B$3, FALSE)</f>
        <v>0.23688375360336286</v>
      </c>
      <c r="J2087">
        <f>_xlfn.BETA.DIST(Info!B$4/100, (F2087/100)*Info!B$4, (1-F2087/100)*Info!B$4, FALSE)</f>
        <v>4.7096819805016672</v>
      </c>
      <c r="K2087">
        <f>_xlfn.NORM.DIST(Info!B$5/100000,G2087/100000,0.0005, FALSE)</f>
        <v>1.1363150036863981E-2</v>
      </c>
      <c r="L2087">
        <f t="shared" si="165"/>
        <v>-1.8969744002325357</v>
      </c>
      <c r="M2087">
        <f t="shared" si="166"/>
        <v>1.2677265906144397E-2</v>
      </c>
      <c r="N2087">
        <f t="shared" si="162"/>
        <v>3.7088244679197726E-9</v>
      </c>
      <c r="O2087">
        <f t="shared" si="164"/>
        <v>0.41892344415958871</v>
      </c>
    </row>
    <row r="2088" spans="1:15" x14ac:dyDescent="0.45">
      <c r="A2088">
        <f t="shared" si="163"/>
        <v>2086</v>
      </c>
      <c r="B2088" s="14">
        <v>2.2336385972749609E-4</v>
      </c>
      <c r="C2088" s="3">
        <v>1.1494252873563218E-2</v>
      </c>
      <c r="D2088" s="3">
        <v>1.1363636363636364E-2</v>
      </c>
      <c r="E2088">
        <v>3245.7696197600535</v>
      </c>
      <c r="F2088">
        <v>42.489515850610559</v>
      </c>
      <c r="G2088">
        <v>187.20758919633164</v>
      </c>
      <c r="H2088">
        <f>(E2088-Info!B$3)^2+(F2088-Info!B$4)^2+(G2088-Info!B$5)^2</f>
        <v>4401279.6846504165</v>
      </c>
      <c r="I2088">
        <f>_xlfn.BETA.DIST(Info!B$3/100000, (E2088/100000)*Info!B$3, (1-E2088/100000)*Info!B$3, FALSE)</f>
        <v>7.7486224527320588E-5</v>
      </c>
      <c r="J2088">
        <f>_xlfn.BETA.DIST(Info!B$4/100, (F2088/100)*Info!B$4, (1-F2088/100)*Info!B$4, FALSE)</f>
        <v>2.4121968356484067</v>
      </c>
      <c r="K2088">
        <f>_xlfn.NORM.DIST(Info!B$5/100000,G2088/100000,0.0005, FALSE)</f>
        <v>7.1984174282753791E-2</v>
      </c>
      <c r="L2088">
        <f t="shared" si="165"/>
        <v>-4.8711257286278862</v>
      </c>
      <c r="M2088">
        <f t="shared" si="166"/>
        <v>1.3454707827135179E-5</v>
      </c>
      <c r="N2088">
        <f t="shared" si="162"/>
        <v>3.9362706412748364E-12</v>
      </c>
      <c r="O2088">
        <f t="shared" si="164"/>
        <v>0.41892344416352501</v>
      </c>
    </row>
    <row r="2089" spans="1:15" x14ac:dyDescent="0.45">
      <c r="A2089">
        <f t="shared" si="163"/>
        <v>2087</v>
      </c>
      <c r="B2089" s="14">
        <v>2.461841457410143E-4</v>
      </c>
      <c r="C2089" s="3">
        <v>2.2727272727272728E-2</v>
      </c>
      <c r="D2089" s="3">
        <v>1.4925373134328358E-2</v>
      </c>
      <c r="E2089">
        <v>2308.5978863040223</v>
      </c>
      <c r="F2089">
        <v>54.329976017026354</v>
      </c>
      <c r="G2089">
        <v>223.61901370578545</v>
      </c>
      <c r="H2089">
        <f>(E2089-Info!B$3)^2+(F2089-Info!B$4)^2+(G2089-Info!B$5)^2</f>
        <v>1354242.574277075</v>
      </c>
      <c r="I2089">
        <f>_xlfn.BETA.DIST(Info!B$3/100000, (E2089/100000)*Info!B$3, (1-E2089/100000)*Info!B$3, FALSE)</f>
        <v>0.98751458386215929</v>
      </c>
      <c r="J2089">
        <f>_xlfn.BETA.DIST(Info!B$4/100, (F2089/100)*Info!B$4, (1-F2089/100)*Info!B$4, FALSE)</f>
        <v>0.18145051074131813</v>
      </c>
      <c r="K2089">
        <f>_xlfn.NORM.DIST(Info!B$5/100000,G2089/100000,0.0005, FALSE)</f>
        <v>1.2794832398659164</v>
      </c>
      <c r="L2089">
        <f t="shared" si="165"/>
        <v>-0.63966368553276398</v>
      </c>
      <c r="M2089">
        <f t="shared" si="166"/>
        <v>0.22926423709819191</v>
      </c>
      <c r="N2089">
        <f t="shared" si="162"/>
        <v>6.7072886098934922E-8</v>
      </c>
      <c r="O2089">
        <f t="shared" si="164"/>
        <v>0.41892351123641108</v>
      </c>
    </row>
    <row r="2090" spans="1:15" x14ac:dyDescent="0.45">
      <c r="A2090">
        <f t="shared" si="163"/>
        <v>2088</v>
      </c>
      <c r="B2090" s="14">
        <v>1.3473457289140393E-4</v>
      </c>
      <c r="C2090" s="3">
        <v>1.0752688172043012E-2</v>
      </c>
      <c r="D2090" s="3">
        <v>3.2258064516129031E-2</v>
      </c>
      <c r="E2090">
        <v>1585.5055368467042</v>
      </c>
      <c r="F2090">
        <v>22.820785267837508</v>
      </c>
      <c r="G2090">
        <v>139.43729859115336</v>
      </c>
      <c r="H2090">
        <f>(E2090-Info!B$3)^2+(F2090-Info!B$4)^2+(G2090-Info!B$5)^2</f>
        <v>251460.24020381621</v>
      </c>
      <c r="I2090">
        <f>_xlfn.BETA.DIST(Info!B$3/100000, (E2090/100000)*Info!B$3, (1-E2090/100000)*Info!B$3, FALSE)</f>
        <v>64.573398632865974</v>
      </c>
      <c r="J2090">
        <f>_xlfn.BETA.DIST(Info!B$4/100, (F2090/100)*Info!B$4, (1-F2090/100)*Info!B$4, FALSE)</f>
        <v>2.1564883473747649</v>
      </c>
      <c r="K2090">
        <f>_xlfn.NORM.DIST(Info!B$5/100000,G2090/100000,0.0005, FALSE)</f>
        <v>7.38347786870171E-4</v>
      </c>
      <c r="L2090">
        <f t="shared" si="165"/>
        <v>-0.98793826193684753</v>
      </c>
      <c r="M2090">
        <f t="shared" si="166"/>
        <v>0.10281624483751879</v>
      </c>
      <c r="N2090">
        <f t="shared" si="162"/>
        <v>3.0079625005593559E-8</v>
      </c>
      <c r="O2090">
        <f t="shared" si="164"/>
        <v>0.4189235413160361</v>
      </c>
    </row>
    <row r="2091" spans="1:15" x14ac:dyDescent="0.45">
      <c r="A2091">
        <f t="shared" si="163"/>
        <v>2089</v>
      </c>
      <c r="B2091" s="14">
        <v>1.1383039271485487E-4</v>
      </c>
      <c r="C2091" s="3">
        <v>2.6315789473684209E-2</v>
      </c>
      <c r="D2091" s="3">
        <v>1.9607843137254902E-2</v>
      </c>
      <c r="E2091">
        <v>900.42673266857309</v>
      </c>
      <c r="F2091">
        <v>52.543895590301503</v>
      </c>
      <c r="G2091">
        <v>110.82841557453926</v>
      </c>
      <c r="H2091">
        <f>(E2091-Info!B$3)^2+(F2091-Info!B$4)^2+(G2091-Info!B$5)^2</f>
        <v>152638.24341192283</v>
      </c>
      <c r="I2091">
        <f>_xlfn.BETA.DIST(Info!B$3/100000, (E2091/100000)*Info!B$3, (1-E2091/100000)*Info!B$3, FALSE)</f>
        <v>77.027734813953245</v>
      </c>
      <c r="J2091">
        <f>_xlfn.BETA.DIST(Info!B$4/100, (F2091/100)*Info!B$4, (1-F2091/100)*Info!B$4, FALSE)</f>
        <v>0.30215242707635404</v>
      </c>
      <c r="K2091">
        <f>_xlfn.NORM.DIST(Info!B$5/100000,G2091/100000,0.0005, FALSE)</f>
        <v>3.0711203877465621E-5</v>
      </c>
      <c r="L2091">
        <f t="shared" si="165"/>
        <v>-3.1458299452080554</v>
      </c>
      <c r="M2091">
        <f t="shared" si="166"/>
        <v>7.1477615306053557E-4</v>
      </c>
      <c r="N2091">
        <f t="shared" si="162"/>
        <v>2.0911285644577434E-10</v>
      </c>
      <c r="O2091">
        <f t="shared" si="164"/>
        <v>0.41892354152514893</v>
      </c>
    </row>
    <row r="2092" spans="1:15" x14ac:dyDescent="0.45">
      <c r="A2092">
        <f t="shared" si="163"/>
        <v>2090</v>
      </c>
      <c r="B2092" s="14">
        <v>1.287001287001287E-3</v>
      </c>
      <c r="C2092" s="3">
        <v>1.0638297872340425E-2</v>
      </c>
      <c r="D2092" s="3">
        <v>2.1276595744680851E-2</v>
      </c>
      <c r="E2092">
        <v>14548.541289240824</v>
      </c>
      <c r="F2092">
        <v>29.495310259105128</v>
      </c>
      <c r="G2092">
        <v>1089.6871979688549</v>
      </c>
      <c r="H2092">
        <f>(E2092-Info!B$3)^2+(F2092-Info!B$4)^2+(G2092-Info!B$5)^2</f>
        <v>179751362.55948576</v>
      </c>
      <c r="I2092">
        <f>_xlfn.BETA.DIST(Info!B$3/100000, (E2092/100000)*Info!B$3, (1-E2092/100000)*Info!B$3, FALSE)</f>
        <v>9.2131068579509973E-121</v>
      </c>
      <c r="J2092">
        <f>_xlfn.BETA.DIST(Info!B$4/100, (F2092/100)*Info!B$4, (1-F2092/100)*Info!B$4, FALSE)</f>
        <v>4.4326475309132798</v>
      </c>
      <c r="K2092">
        <f>_xlfn.NORM.DIST(Info!B$5/100000,G2092/100000,0.0005, FALSE)</f>
        <v>8.8014896207300546E-39</v>
      </c>
      <c r="L2092">
        <f t="shared" si="165"/>
        <v>-157.4443745114439</v>
      </c>
      <c r="M2092">
        <f t="shared" si="166"/>
        <v>3.5943924102993944E-158</v>
      </c>
      <c r="N2092">
        <f t="shared" si="162"/>
        <v>1.0515651101206519E-164</v>
      </c>
      <c r="O2092">
        <f t="shared" si="164"/>
        <v>0.41892354152514893</v>
      </c>
    </row>
    <row r="2093" spans="1:15" x14ac:dyDescent="0.45">
      <c r="A2093">
        <f t="shared" si="163"/>
        <v>2091</v>
      </c>
      <c r="B2093" s="14">
        <v>2.1829294913774285E-4</v>
      </c>
      <c r="C2093" s="3">
        <v>1.0416666666666666E-2</v>
      </c>
      <c r="D2093" s="3">
        <v>1.9607843137254902E-2</v>
      </c>
      <c r="E2093">
        <v>2903.3226400998274</v>
      </c>
      <c r="F2093">
        <v>30.472064594957562</v>
      </c>
      <c r="G2093">
        <v>207.22174938534582</v>
      </c>
      <c r="H2093">
        <f>(E2093-Info!B$3)^2+(F2093-Info!B$4)^2+(G2093-Info!B$5)^2</f>
        <v>3080993.5819393303</v>
      </c>
      <c r="I2093">
        <f>_xlfn.BETA.DIST(Info!B$3/100000, (E2093/100000)*Info!B$3, (1-E2093/100000)*Info!B$3, FALSE)</f>
        <v>3.8031942821412216E-3</v>
      </c>
      <c r="J2093">
        <f>_xlfn.BETA.DIST(Info!B$4/100, (F2093/100)*Info!B$4, (1-F2093/100)*Info!B$4, FALSE)</f>
        <v>4.623249075467708</v>
      </c>
      <c r="K2093">
        <f>_xlfn.NORM.DIST(Info!B$5/100000,G2093/100000,0.0005, FALSE)</f>
        <v>0.373864907613357</v>
      </c>
      <c r="L2093">
        <f t="shared" si="165"/>
        <v>-2.1821894945305567</v>
      </c>
      <c r="M2093">
        <f t="shared" si="166"/>
        <v>6.5737094589308244E-3</v>
      </c>
      <c r="N2093">
        <f t="shared" si="162"/>
        <v>1.9231855406978152E-9</v>
      </c>
      <c r="O2093">
        <f t="shared" si="164"/>
        <v>0.41892354344833449</v>
      </c>
    </row>
    <row r="2094" spans="1:15" x14ac:dyDescent="0.45">
      <c r="A2094">
        <f t="shared" si="163"/>
        <v>2092</v>
      </c>
      <c r="B2094" s="14">
        <v>2.4055809477988935E-4</v>
      </c>
      <c r="C2094" s="3">
        <v>1.282051282051282E-2</v>
      </c>
      <c r="D2094" s="3">
        <v>1.6129032258064516E-2</v>
      </c>
      <c r="E2094">
        <v>2951.6344798414566</v>
      </c>
      <c r="F2094">
        <v>38.704818894115192</v>
      </c>
      <c r="G2094">
        <v>220.10754944221259</v>
      </c>
      <c r="H2094">
        <f>(E2094-Info!B$3)^2+(F2094-Info!B$4)^2+(G2094-Info!B$5)^2</f>
        <v>3247030.3394563273</v>
      </c>
      <c r="I2094">
        <f>_xlfn.BETA.DIST(Info!B$3/100000, (E2094/100000)*Info!B$3, (1-E2094/100000)*Info!B$3, FALSE)</f>
        <v>2.2590757090409715E-3</v>
      </c>
      <c r="J2094">
        <f>_xlfn.BETA.DIST(Info!B$4/100, (F2094/100)*Info!B$4, (1-F2094/100)*Info!B$4, FALSE)</f>
        <v>3.7015208692065547</v>
      </c>
      <c r="K2094">
        <f>_xlfn.NORM.DIST(Info!B$5/100000,G2094/100000,0.0005, FALSE)</f>
        <v>0.99206587478465313</v>
      </c>
      <c r="L2094">
        <f t="shared" si="165"/>
        <v>-2.0811485009508952</v>
      </c>
      <c r="M2094">
        <f t="shared" si="166"/>
        <v>8.2956706010711909E-3</v>
      </c>
      <c r="N2094">
        <f t="shared" si="162"/>
        <v>2.4269575420156934E-9</v>
      </c>
      <c r="O2094">
        <f t="shared" si="164"/>
        <v>0.41892354587529201</v>
      </c>
    </row>
    <row r="2095" spans="1:15" x14ac:dyDescent="0.45">
      <c r="A2095">
        <f t="shared" si="163"/>
        <v>2093</v>
      </c>
      <c r="B2095" s="14">
        <v>2.4172105390379503E-4</v>
      </c>
      <c r="C2095" s="3">
        <v>1.8867924528301886E-2</v>
      </c>
      <c r="D2095" s="3">
        <v>1.2195121951219513E-2</v>
      </c>
      <c r="E2095">
        <v>2670.8970647754882</v>
      </c>
      <c r="F2095">
        <v>53.52044853660972</v>
      </c>
      <c r="G2095">
        <v>208.23856880024192</v>
      </c>
      <c r="H2095">
        <f>(E2095-Info!B$3)^2+(F2095-Info!B$4)^2+(G2095-Info!B$5)^2</f>
        <v>2324219.3110855171</v>
      </c>
      <c r="I2095">
        <f>_xlfn.BETA.DIST(Info!B$3/100000, (E2095/100000)*Info!B$3, (1-E2095/100000)*Info!B$3, FALSE)</f>
        <v>4.0558348935159319E-2</v>
      </c>
      <c r="J2095">
        <f>_xlfn.BETA.DIST(Info!B$4/100, (F2095/100)*Info!B$4, (1-F2095/100)*Info!B$4, FALSE)</f>
        <v>0.22984222551897127</v>
      </c>
      <c r="K2095">
        <f>_xlfn.NORM.DIST(Info!B$5/100000,G2095/100000,0.0005, FALSE)</f>
        <v>0.40476886023766739</v>
      </c>
      <c r="L2095">
        <f t="shared" si="165"/>
        <v>-2.423282820662227</v>
      </c>
      <c r="M2095">
        <f t="shared" si="166"/>
        <v>3.7732638892053537E-3</v>
      </c>
      <c r="N2095">
        <f t="shared" si="162"/>
        <v>1.1038952357558554E-9</v>
      </c>
      <c r="O2095">
        <f t="shared" si="164"/>
        <v>0.41892354697918727</v>
      </c>
    </row>
    <row r="2096" spans="1:15" x14ac:dyDescent="0.45">
      <c r="A2096">
        <f t="shared" si="163"/>
        <v>2094</v>
      </c>
      <c r="B2096" s="14">
        <v>4.3402777777777775E-4</v>
      </c>
      <c r="C2096" s="3">
        <v>2.3809523809523808E-2</v>
      </c>
      <c r="D2096" s="3">
        <v>0.04</v>
      </c>
      <c r="E2096">
        <v>2721.7213240006163</v>
      </c>
      <c r="F2096">
        <v>35.073559038655461</v>
      </c>
      <c r="G2096">
        <v>456.03741919416484</v>
      </c>
      <c r="H2096">
        <f>(E2096-Info!B$3)^2+(F2096-Info!B$4)^2+(G2096-Info!B$5)^2</f>
        <v>2444919.1616625655</v>
      </c>
      <c r="I2096">
        <f>_xlfn.BETA.DIST(Info!B$3/100000, (E2096/100000)*Info!B$3, (1-E2096/100000)*Info!B$3, FALSE)</f>
        <v>2.4664813133404569E-2</v>
      </c>
      <c r="J2096">
        <f>_xlfn.BETA.DIST(Info!B$4/100, (F2096/100)*Info!B$4, (1-F2096/100)*Info!B$4, FALSE)</f>
        <v>4.6193825968825148</v>
      </c>
      <c r="K2096">
        <f>_xlfn.NORM.DIST(Info!B$5/100000,G2096/100000,0.0005, FALSE)</f>
        <v>454.57838335814773</v>
      </c>
      <c r="L2096">
        <f t="shared" si="165"/>
        <v>1.7142705431417828</v>
      </c>
      <c r="M2096">
        <f t="shared" si="166"/>
        <v>51.792937485801183</v>
      </c>
      <c r="N2096">
        <f t="shared" si="162"/>
        <v>1.5152392892514487E-5</v>
      </c>
      <c r="O2096">
        <f t="shared" si="164"/>
        <v>0.41893869937207978</v>
      </c>
    </row>
    <row r="2097" spans="1:15" x14ac:dyDescent="0.45">
      <c r="A2097">
        <f t="shared" si="163"/>
        <v>2095</v>
      </c>
      <c r="B2097" s="14">
        <v>1.0310341272296113E-4</v>
      </c>
      <c r="C2097" s="3">
        <v>0.16666666666666666</v>
      </c>
      <c r="D2097" s="3">
        <v>2.5000000000000001E-2</v>
      </c>
      <c r="E2097">
        <v>413.78763196341504</v>
      </c>
      <c r="F2097">
        <v>85.11911027495988</v>
      </c>
      <c r="G2097">
        <v>105.19605741108296</v>
      </c>
      <c r="H2097">
        <f>(E2097-Info!B$3)^2+(F2097-Info!B$4)^2+(G2097-Info!B$5)^2</f>
        <v>646829.093928491</v>
      </c>
      <c r="I2097">
        <f>_xlfn.BETA.DIST(Info!B$3/100000, (E2097/100000)*Info!B$3, (1-E2097/100000)*Info!B$3, FALSE)</f>
        <v>1.79457519256249</v>
      </c>
      <c r="J2097">
        <f>_xlfn.BETA.DIST(Info!B$4/100, (F2097/100)*Info!B$4, (1-F2097/100)*Info!B$4, FALSE)</f>
        <v>1.3934981732012304E-8</v>
      </c>
      <c r="K2097">
        <f>_xlfn.NORM.DIST(Info!B$5/100000,G2097/100000,0.0005, FALSE)</f>
        <v>1.5800425025213549E-5</v>
      </c>
      <c r="L2097">
        <f t="shared" si="165"/>
        <v>-12.403263166868239</v>
      </c>
      <c r="M2097">
        <f t="shared" si="166"/>
        <v>3.9512711466012381E-13</v>
      </c>
      <c r="N2097">
        <f t="shared" si="162"/>
        <v>1.155972527230602E-19</v>
      </c>
      <c r="O2097">
        <f t="shared" si="164"/>
        <v>0.41893869937207978</v>
      </c>
    </row>
    <row r="2098" spans="1:15" x14ac:dyDescent="0.45">
      <c r="A2098">
        <f t="shared" si="163"/>
        <v>2096</v>
      </c>
      <c r="B2098" s="14">
        <v>1.1802195208308746E-4</v>
      </c>
      <c r="C2098" s="3">
        <v>4.5454545454545456E-2</v>
      </c>
      <c r="D2098" s="3">
        <v>6.6666666666666666E-2</v>
      </c>
      <c r="E2098">
        <v>424.15756931003693</v>
      </c>
      <c r="F2098">
        <v>39.15614377615524</v>
      </c>
      <c r="G2098">
        <v>132.27699171031381</v>
      </c>
      <c r="H2098">
        <f>(E2098-Info!B$3)^2+(F2098-Info!B$4)^2+(G2098-Info!B$5)^2</f>
        <v>613332.73309598526</v>
      </c>
      <c r="I2098">
        <f>_xlfn.BETA.DIST(Info!B$3/100000, (E2098/100000)*Info!B$3, (1-E2098/100000)*Info!B$3, FALSE)</f>
        <v>2.0558855538005592</v>
      </c>
      <c r="J2098">
        <f>_xlfn.BETA.DIST(Info!B$4/100, (F2098/100)*Info!B$4, (1-F2098/100)*Info!B$4, FALSE)</f>
        <v>3.5541395637294135</v>
      </c>
      <c r="K2098">
        <f>_xlfn.NORM.DIST(Info!B$5/100000,G2098/100000,0.0005, FALSE)</f>
        <v>3.4353364031216747E-4</v>
      </c>
      <c r="L2098">
        <f t="shared" si="165"/>
        <v>-2.6002973159920226</v>
      </c>
      <c r="M2098">
        <f t="shared" si="166"/>
        <v>2.5101673941753779E-3</v>
      </c>
      <c r="N2098">
        <f t="shared" si="162"/>
        <v>7.3436735641711292E-10</v>
      </c>
      <c r="O2098">
        <f t="shared" si="164"/>
        <v>0.41893870010644713</v>
      </c>
    </row>
    <row r="2099" spans="1:15" x14ac:dyDescent="0.45">
      <c r="A2099">
        <f t="shared" si="163"/>
        <v>2097</v>
      </c>
      <c r="B2099" s="14">
        <v>2.2660321776569228E-4</v>
      </c>
      <c r="C2099" s="3">
        <v>0.125</v>
      </c>
      <c r="D2099" s="3">
        <v>0.01</v>
      </c>
      <c r="E2099">
        <v>1744.9347158171229</v>
      </c>
      <c r="F2099">
        <v>89.799008639680309</v>
      </c>
      <c r="G2099">
        <v>187.17765173627154</v>
      </c>
      <c r="H2099">
        <f>(E2099-Info!B$3)^2+(F2099-Info!B$4)^2+(G2099-Info!B$5)^2</f>
        <v>393216.42300603655</v>
      </c>
      <c r="I2099">
        <f>_xlfn.BETA.DIST(Info!B$3/100000, (E2099/100000)*Info!B$3, (1-E2099/100000)*Info!B$3, FALSE)</f>
        <v>34.360049175986944</v>
      </c>
      <c r="J2099">
        <f>_xlfn.BETA.DIST(Info!B$4/100, (F2099/100)*Info!B$4, (1-F2099/100)*Info!B$4, FALSE)</f>
        <v>2.0335088035947436E-10</v>
      </c>
      <c r="K2099">
        <f>_xlfn.NORM.DIST(Info!B$5/100000,G2099/100000,0.0005, FALSE)</f>
        <v>7.1798386474777237E-2</v>
      </c>
      <c r="L2099">
        <f t="shared" si="165"/>
        <v>-9.2995854819082027</v>
      </c>
      <c r="M2099">
        <f t="shared" si="166"/>
        <v>5.0166582675095348E-10</v>
      </c>
      <c r="N2099">
        <f t="shared" si="162"/>
        <v>1.4676591204664641E-16</v>
      </c>
      <c r="O2099">
        <f t="shared" si="164"/>
        <v>0.41893870010644729</v>
      </c>
    </row>
    <row r="2100" spans="1:15" x14ac:dyDescent="0.45">
      <c r="A2100">
        <f t="shared" si="163"/>
        <v>2098</v>
      </c>
      <c r="B2100" s="14">
        <v>1.0184336490477646E-4</v>
      </c>
      <c r="C2100" s="3">
        <v>1.9230769230769232E-2</v>
      </c>
      <c r="D2100" s="3">
        <v>0.25</v>
      </c>
      <c r="E2100">
        <v>564.1483979716478</v>
      </c>
      <c r="F2100">
        <v>7.0589088465724101</v>
      </c>
      <c r="G2100">
        <v>118.93960206600573</v>
      </c>
      <c r="H2100">
        <f>(E2100-Info!B$3)^2+(F2100-Info!B$4)^2+(G2100-Info!B$5)^2</f>
        <v>435170.81257450121</v>
      </c>
      <c r="I2100">
        <f>_xlfn.BETA.DIST(Info!B$3/100000, (E2100/100000)*Info!B$3, (1-E2100/100000)*Info!B$3, FALSE)</f>
        <v>9.6432815398146925</v>
      </c>
      <c r="J2100">
        <f>_xlfn.BETA.DIST(Info!B$4/100, (F2100/100)*Info!B$4, (1-F2100/100)*Info!B$4, FALSE)</f>
        <v>6.4139144599661387E-3</v>
      </c>
      <c r="K2100">
        <f>_xlfn.NORM.DIST(Info!B$5/100000,G2100/100000,0.0005, FALSE)</f>
        <v>7.8211175724464182E-5</v>
      </c>
      <c r="L2100">
        <f t="shared" si="165"/>
        <v>-5.3153831754802976</v>
      </c>
      <c r="M2100">
        <f t="shared" si="166"/>
        <v>4.8374537353198069E-6</v>
      </c>
      <c r="N2100">
        <f t="shared" si="162"/>
        <v>1.4152315577200485E-12</v>
      </c>
      <c r="O2100">
        <f t="shared" si="164"/>
        <v>0.41893870010786255</v>
      </c>
    </row>
    <row r="2101" spans="1:15" x14ac:dyDescent="0.45">
      <c r="A2101">
        <f t="shared" si="163"/>
        <v>2099</v>
      </c>
      <c r="B2101" s="14">
        <v>1.0384215991692627E-4</v>
      </c>
      <c r="C2101" s="3">
        <v>1.7543859649122806E-2</v>
      </c>
      <c r="D2101" s="3">
        <v>1.8518518518518517E-2</v>
      </c>
      <c r="E2101">
        <v>1033.9359292109636</v>
      </c>
      <c r="F2101">
        <v>43.612461148185361</v>
      </c>
      <c r="G2101">
        <v>99.762085964017089</v>
      </c>
      <c r="H2101">
        <f>(E2101-Info!B$3)^2+(F2101-Info!B$4)^2+(G2101-Info!B$5)^2</f>
        <v>107724.49858067809</v>
      </c>
      <c r="I2101">
        <f>_xlfn.BETA.DIST(Info!B$3/100000, (E2101/100000)*Info!B$3, (1-E2101/100000)*Info!B$3, FALSE)</f>
        <v>109.71022823679694</v>
      </c>
      <c r="J2101">
        <f>_xlfn.BETA.DIST(Info!B$4/100, (F2101/100)*Info!B$4, (1-F2101/100)*Info!B$4, FALSE)</f>
        <v>2.0456539075724791</v>
      </c>
      <c r="K2101">
        <f>_xlfn.NORM.DIST(Info!B$5/100000,G2101/100000,0.0005, FALSE)</f>
        <v>8.2221191709194537E-6</v>
      </c>
      <c r="L2101">
        <f t="shared" si="165"/>
        <v>-2.7339369545197778</v>
      </c>
      <c r="M2101">
        <f t="shared" si="166"/>
        <v>1.8452832750498868E-3</v>
      </c>
      <c r="N2101">
        <f t="shared" si="162"/>
        <v>5.3985076998590791E-10</v>
      </c>
      <c r="O2101">
        <f t="shared" si="164"/>
        <v>0.41893870064771332</v>
      </c>
    </row>
    <row r="2102" spans="1:15" x14ac:dyDescent="0.45">
      <c r="A2102">
        <f t="shared" si="163"/>
        <v>2100</v>
      </c>
      <c r="B2102" s="14">
        <v>1.9577133907595928E-4</v>
      </c>
      <c r="C2102" s="3">
        <v>1.9230769230769232E-2</v>
      </c>
      <c r="D2102" s="3">
        <v>5.5555555555555552E-2</v>
      </c>
      <c r="E2102">
        <v>1323.1225369325009</v>
      </c>
      <c r="F2102">
        <v>24.405563976354603</v>
      </c>
      <c r="G2102">
        <v>214.30500772273891</v>
      </c>
      <c r="H2102">
        <f>(E2102-Info!B$3)^2+(F2102-Info!B$4)^2+(G2102-Info!B$5)^2</f>
        <v>62602.760472602444</v>
      </c>
      <c r="I2102">
        <f>_xlfn.BETA.DIST(Info!B$3/100000, (E2102/100000)*Info!B$3, (1-E2102/100000)*Info!B$3, FALSE)</f>
        <v>118.27200943237432</v>
      </c>
      <c r="J2102">
        <f>_xlfn.BETA.DIST(Info!B$4/100, (F2102/100)*Info!B$4, (1-F2102/100)*Info!B$4, FALSE)</f>
        <v>2.749875945634805</v>
      </c>
      <c r="K2102">
        <f>_xlfn.NORM.DIST(Info!B$5/100000,G2102/100000,0.0005, FALSE)</f>
        <v>0.64455437285300188</v>
      </c>
      <c r="L2102">
        <f t="shared" si="165"/>
        <v>2.321454636708848</v>
      </c>
      <c r="M2102">
        <f t="shared" si="166"/>
        <v>209.63058037653281</v>
      </c>
      <c r="N2102">
        <f t="shared" si="162"/>
        <v>6.1328919932797032E-5</v>
      </c>
      <c r="O2102">
        <f t="shared" si="164"/>
        <v>0.41900002956764615</v>
      </c>
    </row>
    <row r="2103" spans="1:15" x14ac:dyDescent="0.45">
      <c r="A2103">
        <f t="shared" si="163"/>
        <v>2101</v>
      </c>
      <c r="B2103" s="14">
        <v>1.3679890560875513E-4</v>
      </c>
      <c r="C2103" s="3">
        <v>0.1</v>
      </c>
      <c r="D2103" s="3">
        <v>7.1428571428571425E-2</v>
      </c>
      <c r="E2103">
        <v>317.02177153379802</v>
      </c>
      <c r="F2103">
        <v>57.02135066574759</v>
      </c>
      <c r="G2103">
        <v>154.25482781359844</v>
      </c>
      <c r="H2103">
        <f>(E2103-Info!B$3)^2+(F2103-Info!B$4)^2+(G2103-Info!B$5)^2</f>
        <v>771417.59734599828</v>
      </c>
      <c r="I2103">
        <f>_xlfn.BETA.DIST(Info!B$3/100000, (E2103/100000)*Info!B$3, (1-E2103/100000)*Info!B$3, FALSE)</f>
        <v>0.42314146492340249</v>
      </c>
      <c r="J2103">
        <f>_xlfn.BETA.DIST(Info!B$4/100, (F2103/100)*Info!B$4, (1-F2103/100)*Info!B$4, FALSE)</f>
        <v>7.7612480155938871E-2</v>
      </c>
      <c r="K2103">
        <f>_xlfn.NORM.DIST(Info!B$5/100000,G2103/100000,0.0005, FALSE)</f>
        <v>3.3699134721374658E-3</v>
      </c>
      <c r="L2103">
        <f t="shared" si="165"/>
        <v>-3.9559641031124997</v>
      </c>
      <c r="M2103">
        <f t="shared" si="166"/>
        <v>1.1067152564529111E-4</v>
      </c>
      <c r="N2103">
        <f t="shared" si="162"/>
        <v>3.2377743375748278E-11</v>
      </c>
      <c r="O2103">
        <f t="shared" si="164"/>
        <v>0.41900002960002392</v>
      </c>
    </row>
    <row r="2104" spans="1:15" x14ac:dyDescent="0.45">
      <c r="A2104">
        <f t="shared" si="163"/>
        <v>2102</v>
      </c>
      <c r="B2104" s="14">
        <v>4.9850448654037882E-4</v>
      </c>
      <c r="C2104" s="3">
        <v>0.33333333333333331</v>
      </c>
      <c r="D2104" s="3">
        <v>2.564102564102564E-2</v>
      </c>
      <c r="E2104">
        <v>1790.6433517862242</v>
      </c>
      <c r="F2104">
        <v>91.799779454905703</v>
      </c>
      <c r="G2104">
        <v>503.35402507053379</v>
      </c>
      <c r="H2104">
        <f>(E2104-Info!B$3)^2+(F2104-Info!B$4)^2+(G2104-Info!B$5)^2</f>
        <v>412596.3879146665</v>
      </c>
      <c r="I2104">
        <f>_xlfn.BETA.DIST(Info!B$3/100000, (E2104/100000)*Info!B$3, (1-E2104/100000)*Info!B$3, FALSE)</f>
        <v>27.737531827301371</v>
      </c>
      <c r="J2104">
        <f>_xlfn.BETA.DIST(Info!B$4/100, (F2104/100)*Info!B$4, (1-F2104/100)*Info!B$4, FALSE)</f>
        <v>2.5915317295504365E-11</v>
      </c>
      <c r="K2104">
        <f>_xlfn.NORM.DIST(Info!B$5/100000,G2104/100000,0.0005, FALSE)</f>
        <v>106.46090800348324</v>
      </c>
      <c r="L2104">
        <f t="shared" si="165"/>
        <v>-7.1161854899721746</v>
      </c>
      <c r="M2104">
        <f t="shared" si="166"/>
        <v>7.6526968548639807E-8</v>
      </c>
      <c r="N2104">
        <f t="shared" si="162"/>
        <v>2.2388509912958306E-14</v>
      </c>
      <c r="O2104">
        <f t="shared" si="164"/>
        <v>0.41900002960004629</v>
      </c>
    </row>
    <row r="2105" spans="1:15" x14ac:dyDescent="0.45">
      <c r="A2105">
        <f t="shared" si="163"/>
        <v>2103</v>
      </c>
      <c r="B2105" s="14">
        <v>1.5508684863523573E-4</v>
      </c>
      <c r="C2105" s="3">
        <v>7.1428571428571425E-2</v>
      </c>
      <c r="D2105" s="3">
        <v>3.4482758620689655E-2</v>
      </c>
      <c r="E2105">
        <v>614.57991427047489</v>
      </c>
      <c r="F2105">
        <v>64.929583837496082</v>
      </c>
      <c r="G2105">
        <v>164.38250317057296</v>
      </c>
      <c r="H2105">
        <f>(E2105-Info!B$3)^2+(F2105-Info!B$4)^2+(G2105-Info!B$5)^2</f>
        <v>354402.76519706077</v>
      </c>
      <c r="I2105">
        <f>_xlfn.BETA.DIST(Info!B$3/100000, (E2105/100000)*Info!B$3, (1-E2105/100000)*Info!B$3, FALSE)</f>
        <v>15.009440482219294</v>
      </c>
      <c r="J2105">
        <f>_xlfn.BETA.DIST(Info!B$4/100, (F2105/100)*Info!B$4, (1-F2105/100)*Info!B$4, FALSE)</f>
        <v>3.5933919681088184E-3</v>
      </c>
      <c r="K2105">
        <f>_xlfn.NORM.DIST(Info!B$5/100000,G2105/100000,0.0005, FALSE)</f>
        <v>9.043599289817017E-3</v>
      </c>
      <c r="L2105">
        <f t="shared" si="165"/>
        <v>-3.3117895931507881</v>
      </c>
      <c r="M2105">
        <f t="shared" si="166"/>
        <v>4.8776474497328143E-4</v>
      </c>
      <c r="N2105">
        <f t="shared" si="162"/>
        <v>1.4269905152567277E-10</v>
      </c>
      <c r="O2105">
        <f t="shared" si="164"/>
        <v>0.41900002974274536</v>
      </c>
    </row>
    <row r="2106" spans="1:15" x14ac:dyDescent="0.45">
      <c r="A2106">
        <f t="shared" si="163"/>
        <v>2104</v>
      </c>
      <c r="B2106" s="14">
        <v>1.2732365673542143E-4</v>
      </c>
      <c r="C2106" s="3">
        <v>7.6923076923076927E-2</v>
      </c>
      <c r="D2106" s="3">
        <v>1.7241379310344827E-2</v>
      </c>
      <c r="E2106">
        <v>753.63923191290701</v>
      </c>
      <c r="F2106">
        <v>78.226246738875588</v>
      </c>
      <c r="G2106">
        <v>121.43187770372417</v>
      </c>
      <c r="H2106">
        <f>(E2106-Info!B$3)^2+(F2106-Info!B$4)^2+(G2106-Info!B$5)^2</f>
        <v>245716.37518647633</v>
      </c>
      <c r="I2106">
        <f>_xlfn.BETA.DIST(Info!B$3/100000, (E2106/100000)*Info!B$3, (1-E2106/100000)*Info!B$3, FALSE)</f>
        <v>39.342623307531206</v>
      </c>
      <c r="J2106">
        <f>_xlfn.BETA.DIST(Info!B$4/100, (F2106/100)*Info!B$4, (1-F2106/100)*Info!B$4, FALSE)</f>
        <v>2.367452265701767E-6</v>
      </c>
      <c r="K2106">
        <f>_xlfn.NORM.DIST(Info!B$5/100000,G2106/100000,0.0005, FALSE)</f>
        <v>1.0368453641106942E-4</v>
      </c>
      <c r="L2106">
        <f t="shared" si="165"/>
        <v>-8.0151414639239427</v>
      </c>
      <c r="M2106">
        <f t="shared" si="166"/>
        <v>9.6573625585126834E-9</v>
      </c>
      <c r="N2106">
        <f t="shared" si="162"/>
        <v>2.8253302263877089E-15</v>
      </c>
      <c r="O2106">
        <f t="shared" si="164"/>
        <v>0.41900002974274819</v>
      </c>
    </row>
    <row r="2107" spans="1:15" x14ac:dyDescent="0.45">
      <c r="A2107">
        <f t="shared" si="163"/>
        <v>2105</v>
      </c>
      <c r="B2107" s="14">
        <v>1.0871928680147858E-4</v>
      </c>
      <c r="C2107" s="3">
        <v>1.4492753623188406E-2</v>
      </c>
      <c r="D2107" s="3">
        <v>2.7027027027027029E-2</v>
      </c>
      <c r="E2107">
        <v>1081.0169043178237</v>
      </c>
      <c r="F2107">
        <v>31.748421722115658</v>
      </c>
      <c r="G2107">
        <v>110.81687618359827</v>
      </c>
      <c r="H2107">
        <f>(E2107-Info!B$3)^2+(F2107-Info!B$4)^2+(G2107-Info!B$5)^2</f>
        <v>91452.544978227277</v>
      </c>
      <c r="I2107">
        <f>_xlfn.BETA.DIST(Info!B$3/100000, (E2107/100000)*Info!B$3, (1-E2107/100000)*Info!B$3, FALSE)</f>
        <v>118.01360409273029</v>
      </c>
      <c r="J2107">
        <f>_xlfn.BETA.DIST(Info!B$4/100, (F2107/100)*Info!B$4, (1-F2107/100)*Info!B$4, FALSE)</f>
        <v>4.7747794972549427</v>
      </c>
      <c r="K2107">
        <f>_xlfn.NORM.DIST(Info!B$5/100000,G2107/100000,0.0005, FALSE)</f>
        <v>3.0669814065325743E-5</v>
      </c>
      <c r="L2107">
        <f t="shared" si="165"/>
        <v>-1.762403462790203</v>
      </c>
      <c r="M2107">
        <f t="shared" si="166"/>
        <v>1.7282100932378745E-2</v>
      </c>
      <c r="N2107">
        <f t="shared" si="162"/>
        <v>5.0560017648599858E-9</v>
      </c>
      <c r="O2107">
        <f t="shared" si="164"/>
        <v>0.41900003479874998</v>
      </c>
    </row>
    <row r="2108" spans="1:15" x14ac:dyDescent="0.45">
      <c r="A2108">
        <f t="shared" si="163"/>
        <v>2106</v>
      </c>
      <c r="B2108" s="14">
        <v>3.9556962025316455E-4</v>
      </c>
      <c r="C2108" s="3">
        <v>1.2048192771084338E-2</v>
      </c>
      <c r="D2108" s="3">
        <v>2.8571428571428571E-2</v>
      </c>
      <c r="E2108">
        <v>4271.6652314325338</v>
      </c>
      <c r="F2108">
        <v>26.92805566920261</v>
      </c>
      <c r="G2108">
        <v>392.52797765310896</v>
      </c>
      <c r="H2108">
        <f>(E2108-Info!B$3)^2+(F2108-Info!B$4)^2+(G2108-Info!B$5)^2</f>
        <v>9688822.2996180095</v>
      </c>
      <c r="I2108">
        <f>_xlfn.BETA.DIST(Info!B$3/100000, (E2108/100000)*Info!B$3, (1-E2108/100000)*Info!B$3, FALSE)</f>
        <v>5.6221350774130067E-11</v>
      </c>
      <c r="J2108">
        <f>_xlfn.BETA.DIST(Info!B$4/100, (F2108/100)*Info!B$4, (1-F2108/100)*Info!B$4, FALSE)</f>
        <v>3.6834147509987836</v>
      </c>
      <c r="K2108">
        <f>_xlfn.NORM.DIST(Info!B$5/100000,G2108/100000,0.0005, FALSE)</f>
        <v>780.57534996554978</v>
      </c>
      <c r="L2108">
        <f t="shared" si="165"/>
        <v>-6.7914332688147798</v>
      </c>
      <c r="M2108">
        <f t="shared" si="166"/>
        <v>1.6164665839575364E-7</v>
      </c>
      <c r="N2108">
        <f t="shared" si="162"/>
        <v>4.7290881665980218E-14</v>
      </c>
      <c r="O2108">
        <f t="shared" si="164"/>
        <v>0.41900003479879727</v>
      </c>
    </row>
    <row r="2109" spans="1:15" x14ac:dyDescent="0.45">
      <c r="A2109">
        <f t="shared" si="163"/>
        <v>2107</v>
      </c>
      <c r="B2109" s="14">
        <v>4.0192926045016077E-4</v>
      </c>
      <c r="C2109" s="3">
        <v>2.4390243902439025E-2</v>
      </c>
      <c r="D2109" s="3">
        <v>6.6666666666666666E-2</v>
      </c>
      <c r="E2109">
        <v>2161.6574050427257</v>
      </c>
      <c r="F2109">
        <v>25.668254579723715</v>
      </c>
      <c r="G2109">
        <v>441.79552425955279</v>
      </c>
      <c r="H2109">
        <f>(E2109-Info!B$3)^2+(F2109-Info!B$4)^2+(G2109-Info!B$5)^2</f>
        <v>1006869.6282878213</v>
      </c>
      <c r="I2109">
        <f>_xlfn.BETA.DIST(Info!B$3/100000, (E2109/100000)*Info!B$3, (1-E2109/100000)*Info!B$3, FALSE)</f>
        <v>2.9798892026926755</v>
      </c>
      <c r="J2109">
        <f>_xlfn.BETA.DIST(Info!B$4/100, (F2109/100)*Info!B$4, (1-F2109/100)*Info!B$4, FALSE)</f>
        <v>3.228426202109981</v>
      </c>
      <c r="K2109">
        <f>_xlfn.NORM.DIST(Info!B$5/100000,G2109/100000,0.0005, FALSE)</f>
        <v>590.48568065803045</v>
      </c>
      <c r="L2109">
        <f t="shared" si="165"/>
        <v>3.754400350376351</v>
      </c>
      <c r="M2109">
        <f t="shared" si="166"/>
        <v>5680.6803240760783</v>
      </c>
      <c r="N2109">
        <f t="shared" si="162"/>
        <v>1.6619235043537474E-3</v>
      </c>
      <c r="O2109">
        <f t="shared" si="164"/>
        <v>0.42066195830315101</v>
      </c>
    </row>
    <row r="2110" spans="1:15" x14ac:dyDescent="0.45">
      <c r="A2110">
        <f t="shared" si="163"/>
        <v>2108</v>
      </c>
      <c r="B2110" s="14">
        <v>1.8198362147406734E-4</v>
      </c>
      <c r="C2110" s="3">
        <v>2.7777777777777776E-2</v>
      </c>
      <c r="D2110" s="3">
        <v>0.1</v>
      </c>
      <c r="E2110">
        <v>821.1369330055411</v>
      </c>
      <c r="F2110">
        <v>21.107202517056727</v>
      </c>
      <c r="G2110">
        <v>207.04631308059723</v>
      </c>
      <c r="H2110">
        <f>(E2110-Info!B$3)^2+(F2110-Info!B$4)^2+(G2110-Info!B$5)^2</f>
        <v>152672.34961220715</v>
      </c>
      <c r="I2110">
        <f>_xlfn.BETA.DIST(Info!B$3/100000, (E2110/100000)*Info!B$3, (1-E2110/100000)*Info!B$3, FALSE)</f>
        <v>55.770492976350475</v>
      </c>
      <c r="J2110">
        <f>_xlfn.BETA.DIST(Info!B$4/100, (F2110/100)*Info!B$4, (1-F2110/100)*Info!B$4, FALSE)</f>
        <v>1.5695451659273401</v>
      </c>
      <c r="K2110">
        <f>_xlfn.NORM.DIST(Info!B$5/100000,G2110/100000,0.0005, FALSE)</f>
        <v>0.36876136291281369</v>
      </c>
      <c r="L2110">
        <f t="shared" si="165"/>
        <v>1.5089237124920785</v>
      </c>
      <c r="M2110">
        <f t="shared" si="166"/>
        <v>32.279270591534299</v>
      </c>
      <c r="N2110">
        <f t="shared" si="162"/>
        <v>9.4435306053224572E-6</v>
      </c>
      <c r="O2110">
        <f t="shared" si="164"/>
        <v>0.42067140183375634</v>
      </c>
    </row>
    <row r="2111" spans="1:15" x14ac:dyDescent="0.45">
      <c r="A2111">
        <f t="shared" si="163"/>
        <v>2109</v>
      </c>
      <c r="B2111" s="14">
        <v>1.005126143330988E-4</v>
      </c>
      <c r="C2111" s="3">
        <v>2.3809523809523808E-2</v>
      </c>
      <c r="D2111" s="3">
        <v>1.7241379310344827E-2</v>
      </c>
      <c r="E2111">
        <v>880.6618575689622</v>
      </c>
      <c r="F2111">
        <v>52.652001406257625</v>
      </c>
      <c r="G2111">
        <v>95.510791550724321</v>
      </c>
      <c r="H2111">
        <f>(E2111-Info!B$3)^2+(F2111-Info!B$4)^2+(G2111-Info!B$5)^2</f>
        <v>172440.01920624438</v>
      </c>
      <c r="I2111">
        <f>_xlfn.BETA.DIST(Info!B$3/100000, (E2111/100000)*Info!B$3, (1-E2111/100000)*Info!B$3, FALSE)</f>
        <v>71.665252701633008</v>
      </c>
      <c r="J2111">
        <f>_xlfn.BETA.DIST(Info!B$4/100, (F2111/100)*Info!B$4, (1-F2111/100)*Info!B$4, FALSE)</f>
        <v>0.29332363276509271</v>
      </c>
      <c r="K2111">
        <f>_xlfn.NORM.DIST(Info!B$5/100000,G2111/100000,0.0005, FALSE)</f>
        <v>4.8917583603659437E-6</v>
      </c>
      <c r="L2111">
        <f t="shared" si="165"/>
        <v>-3.9878793124638348</v>
      </c>
      <c r="M2111">
        <f t="shared" si="166"/>
        <v>1.0283020166881066E-4</v>
      </c>
      <c r="N2111">
        <f t="shared" si="162"/>
        <v>3.0083708176032128E-11</v>
      </c>
      <c r="O2111">
        <f t="shared" si="164"/>
        <v>0.42067140186384006</v>
      </c>
    </row>
    <row r="2112" spans="1:15" x14ac:dyDescent="0.45">
      <c r="A2112">
        <f t="shared" si="163"/>
        <v>2110</v>
      </c>
      <c r="B2112" s="14">
        <v>1.1456065986940085E-4</v>
      </c>
      <c r="C2112" s="3">
        <v>1.8518518518518517E-2</v>
      </c>
      <c r="D2112" s="3">
        <v>0.33333333333333331</v>
      </c>
      <c r="E2112">
        <v>645.58485327001063</v>
      </c>
      <c r="F2112">
        <v>5.2207903236545548</v>
      </c>
      <c r="G2112">
        <v>134.22037512887627</v>
      </c>
      <c r="H2112">
        <f>(E2112-Info!B$3)^2+(F2112-Info!B$4)^2+(G2112-Info!B$5)^2</f>
        <v>336565.47739239875</v>
      </c>
      <c r="I2112">
        <f>_xlfn.BETA.DIST(Info!B$3/100000, (E2112/100000)*Info!B$3, (1-E2112/100000)*Info!B$3, FALSE)</f>
        <v>19.195111939459423</v>
      </c>
      <c r="J2112">
        <f>_xlfn.BETA.DIST(Info!B$4/100, (F2112/100)*Info!B$4, (1-F2112/100)*Info!B$4, FALSE)</f>
        <v>1.6978206162726838E-3</v>
      </c>
      <c r="K2112">
        <f>_xlfn.NORM.DIST(Info!B$5/100000,G2112/100000,0.0005, FALSE)</f>
        <v>4.2367944151416203E-4</v>
      </c>
      <c r="L2112">
        <f t="shared" si="165"/>
        <v>-4.8598801571108048</v>
      </c>
      <c r="M2112">
        <f t="shared" si="166"/>
        <v>1.380765232062602E-5</v>
      </c>
      <c r="N2112">
        <f t="shared" si="162"/>
        <v>4.0395270676184638E-12</v>
      </c>
      <c r="O2112">
        <f t="shared" si="164"/>
        <v>0.4206714018678796</v>
      </c>
    </row>
    <row r="2113" spans="1:15" x14ac:dyDescent="0.45">
      <c r="A2113">
        <f t="shared" si="163"/>
        <v>2111</v>
      </c>
      <c r="B2113" s="14">
        <v>1.0940919037199124E-3</v>
      </c>
      <c r="C2113" s="3">
        <v>2.8571428571428571E-2</v>
      </c>
      <c r="D2113" s="3">
        <v>0.1111111111111111</v>
      </c>
      <c r="E2113">
        <v>4550.7407551866554</v>
      </c>
      <c r="F2113">
        <v>19.915694397331485</v>
      </c>
      <c r="G2113">
        <v>1201.939943677</v>
      </c>
      <c r="H2113">
        <f>(E2113-Info!B$3)^2+(F2113-Info!B$4)^2+(G2113-Info!B$5)^2</f>
        <v>12142361.28816089</v>
      </c>
      <c r="I2113">
        <f>_xlfn.BETA.DIST(Info!B$3/100000, (E2113/100000)*Info!B$3, (1-E2113/100000)*Info!B$3, FALSE)</f>
        <v>6.8985441330599336E-13</v>
      </c>
      <c r="J2113">
        <f>_xlfn.BETA.DIST(Info!B$4/100, (F2113/100)*Info!B$4, (1-F2113/100)*Info!B$4, FALSE)</f>
        <v>1.214636890984367</v>
      </c>
      <c r="K2113">
        <f>_xlfn.NORM.DIST(Info!B$5/100000,G2113/100000,0.0005, FALSE)</f>
        <v>2.8805093452499997E-53</v>
      </c>
      <c r="L2113">
        <f t="shared" si="165"/>
        <v>-64.617326797047099</v>
      </c>
      <c r="M2113">
        <f t="shared" si="166"/>
        <v>2.4136439369585961E-65</v>
      </c>
      <c r="N2113">
        <f t="shared" si="162"/>
        <v>7.0612873126685102E-72</v>
      </c>
      <c r="O2113">
        <f t="shared" si="164"/>
        <v>0.4206714018678796</v>
      </c>
    </row>
    <row r="2114" spans="1:15" x14ac:dyDescent="0.45">
      <c r="A2114">
        <f t="shared" si="163"/>
        <v>2112</v>
      </c>
      <c r="B2114" s="14">
        <v>1.0587612493382742E-4</v>
      </c>
      <c r="C2114" s="3">
        <v>0.5</v>
      </c>
      <c r="D2114" s="3">
        <v>0.125</v>
      </c>
      <c r="E2114">
        <v>103.30319966537859</v>
      </c>
      <c r="F2114">
        <v>79.52645682555351</v>
      </c>
      <c r="G2114">
        <v>122.68425777082516</v>
      </c>
      <c r="H2114">
        <f>(E2114-Info!B$3)^2+(F2114-Info!B$4)^2+(G2114-Info!B$5)^2</f>
        <v>1195312.4430939117</v>
      </c>
      <c r="I2114">
        <f>_xlfn.BETA.DIST(Info!B$3/100000, (E2114/100000)*Info!B$3, (1-E2114/100000)*Info!B$3, FALSE)</f>
        <v>2.9251838097271027E-3</v>
      </c>
      <c r="J2114">
        <f>_xlfn.BETA.DIST(Info!B$4/100, (F2114/100)*Info!B$4, (1-F2114/100)*Info!B$4, FALSE)</f>
        <v>9.7548780974719037E-7</v>
      </c>
      <c r="K2114">
        <f>_xlfn.NORM.DIST(Info!B$5/100000,G2114/100000,0.0005, FALSE)</f>
        <v>1.193537074526759E-4</v>
      </c>
      <c r="L2114">
        <f t="shared" si="165"/>
        <v>-12.467789078469529</v>
      </c>
      <c r="M2114">
        <f t="shared" si="166"/>
        <v>3.4057355411937441E-13</v>
      </c>
      <c r="N2114">
        <f t="shared" si="162"/>
        <v>9.9637219886042136E-20</v>
      </c>
      <c r="O2114">
        <f t="shared" si="164"/>
        <v>0.4206714018678796</v>
      </c>
    </row>
    <row r="2115" spans="1:15" x14ac:dyDescent="0.45">
      <c r="A2115">
        <f t="shared" si="163"/>
        <v>2113</v>
      </c>
      <c r="B2115" s="14">
        <v>1.6265452179570593E-4</v>
      </c>
      <c r="C2115" s="3">
        <v>2.0408163265306121E-2</v>
      </c>
      <c r="D2115" s="3">
        <v>2.6315789473684209E-2</v>
      </c>
      <c r="E2115">
        <v>1308.4551940018614</v>
      </c>
      <c r="F2115">
        <v>40.129417885094142</v>
      </c>
      <c r="G2115">
        <v>165.07001854238828</v>
      </c>
      <c r="H2115">
        <f>(E2115-Info!B$3)^2+(F2115-Info!B$4)^2+(G2115-Info!B$5)^2</f>
        <v>79010.406758549929</v>
      </c>
      <c r="I2115">
        <f>_xlfn.BETA.DIST(Info!B$3/100000, (E2115/100000)*Info!B$3, (1-E2115/100000)*Info!B$3, FALSE)</f>
        <v>120.21293343626895</v>
      </c>
      <c r="J2115">
        <f>_xlfn.BETA.DIST(Info!B$4/100, (F2115/100)*Info!B$4, (1-F2115/100)*Info!B$4, FALSE)</f>
        <v>3.2246098760440094</v>
      </c>
      <c r="K2115">
        <f>_xlfn.NORM.DIST(Info!B$5/100000,G2115/100000,0.0005, FALSE)</f>
        <v>9.6560435123555811E-3</v>
      </c>
      <c r="L2115">
        <f t="shared" si="165"/>
        <v>0.57322758882942315</v>
      </c>
      <c r="M2115">
        <f t="shared" si="166"/>
        <v>3.7430668955284303</v>
      </c>
      <c r="N2115">
        <f t="shared" si="162"/>
        <v>1.0950608900983811E-6</v>
      </c>
      <c r="O2115">
        <f t="shared" si="164"/>
        <v>0.42067249692876968</v>
      </c>
    </row>
    <row r="2116" spans="1:15" x14ac:dyDescent="0.45">
      <c r="A2116">
        <f t="shared" si="163"/>
        <v>2114</v>
      </c>
      <c r="B2116" s="14">
        <v>1.7364125716270185E-4</v>
      </c>
      <c r="C2116" s="3">
        <v>1.6129032258064516E-2</v>
      </c>
      <c r="D2116" s="3">
        <v>1.1904761904761904E-2</v>
      </c>
      <c r="E2116">
        <v>2099.2293381058066</v>
      </c>
      <c r="F2116">
        <v>50.050325426772567</v>
      </c>
      <c r="G2116">
        <v>149.4217308587823</v>
      </c>
      <c r="H2116">
        <f>(E2116-Info!B$3)^2+(F2116-Info!B$4)^2+(G2116-Info!B$5)^2</f>
        <v>948651.78093338083</v>
      </c>
      <c r="I2116">
        <f>_xlfn.BETA.DIST(Info!B$3/100000, (E2116/100000)*Info!B$3, (1-E2116/100000)*Info!B$3, FALSE)</f>
        <v>4.5953564186257125</v>
      </c>
      <c r="J2116">
        <f>_xlfn.BETA.DIST(Info!B$4/100, (F2116/100)*Info!B$4, (1-F2116/100)*Info!B$4, FALSE)</f>
        <v>0.57351804130239425</v>
      </c>
      <c r="K2116">
        <f>_xlfn.NORM.DIST(Info!B$5/100000,G2116/100000,0.0005, FALSE)</f>
        <v>2.0736938574333172E-3</v>
      </c>
      <c r="L2116">
        <f t="shared" si="165"/>
        <v>-2.2623890734320344</v>
      </c>
      <c r="M2116">
        <f t="shared" si="166"/>
        <v>5.4652612459032768E-3</v>
      </c>
      <c r="N2116">
        <f t="shared" ref="N2116:N2179" si="167">M2116/SUM(M$3:M$5001)</f>
        <v>1.5989011181468939E-9</v>
      </c>
      <c r="O2116">
        <f t="shared" si="164"/>
        <v>0.4206724985276708</v>
      </c>
    </row>
    <row r="2117" spans="1:15" x14ac:dyDescent="0.45">
      <c r="A2117">
        <f t="shared" ref="A2117:A2180" si="168">A2116+1</f>
        <v>2115</v>
      </c>
      <c r="B2117" s="14">
        <v>1.3495276653171389E-4</v>
      </c>
      <c r="C2117" s="3">
        <v>1.1904761904761904E-2</v>
      </c>
      <c r="D2117" s="3">
        <v>2.4390243902439025E-2</v>
      </c>
      <c r="E2117">
        <v>1570.397500146692</v>
      </c>
      <c r="F2117">
        <v>29.441779743032331</v>
      </c>
      <c r="G2117">
        <v>134.71997607211449</v>
      </c>
      <c r="H2117">
        <f>(E2117-Info!B$3)^2+(F2117-Info!B$4)^2+(G2117-Info!B$5)^2</f>
        <v>241229.68214468021</v>
      </c>
      <c r="I2117">
        <f>_xlfn.BETA.DIST(Info!B$3/100000, (E2117/100000)*Info!B$3, (1-E2117/100000)*Info!B$3, FALSE)</f>
        <v>67.885521654513482</v>
      </c>
      <c r="J2117">
        <f>_xlfn.BETA.DIST(Info!B$4/100, (F2117/100)*Info!B$4, (1-F2117/100)*Info!B$4, FALSE)</f>
        <v>4.4204715812883899</v>
      </c>
      <c r="K2117">
        <f>_xlfn.NORM.DIST(Info!B$5/100000,G2117/100000,0.0005, FALSE)</f>
        <v>4.4703649543638142E-4</v>
      </c>
      <c r="L2117">
        <f t="shared" si="165"/>
        <v>-0.87241125772863271</v>
      </c>
      <c r="M2117">
        <f t="shared" si="166"/>
        <v>0.13414940237708203</v>
      </c>
      <c r="N2117">
        <f t="shared" si="167"/>
        <v>3.9246363496390139E-8</v>
      </c>
      <c r="O2117">
        <f t="shared" ref="O2117:O2180" si="169">O2116+N2117</f>
        <v>0.42067253777403429</v>
      </c>
    </row>
    <row r="2118" spans="1:15" x14ac:dyDescent="0.45">
      <c r="A2118">
        <f t="shared" si="168"/>
        <v>2116</v>
      </c>
      <c r="B2118" s="14">
        <v>5.4704595185995622E-4</v>
      </c>
      <c r="C2118" s="3">
        <v>1.1494252873563218E-2</v>
      </c>
      <c r="D2118" s="3">
        <v>9.0909090909090912E-2</v>
      </c>
      <c r="E2118">
        <v>5031.5315372061923</v>
      </c>
      <c r="F2118">
        <v>10.816422411390858</v>
      </c>
      <c r="G2118">
        <v>590.83572949273889</v>
      </c>
      <c r="H2118">
        <f>(E2118-Info!B$3)^2+(F2118-Info!B$4)^2+(G2118-Info!B$5)^2</f>
        <v>15032240.025321113</v>
      </c>
      <c r="I2118">
        <f>_xlfn.BETA.DIST(Info!B$3/100000, (E2118/100000)*Info!B$3, (1-E2118/100000)*Info!B$3, FALSE)</f>
        <v>2.1646523102652218E-16</v>
      </c>
      <c r="J2118">
        <f>_xlfn.BETA.DIST(Info!B$4/100, (F2118/100)*Info!B$4, (1-F2118/100)*Info!B$4, FALSE)</f>
        <v>5.353174494058522E-2</v>
      </c>
      <c r="K2118">
        <f>_xlfn.NORM.DIST(Info!B$5/100000,G2118/100000,0.0005, FALSE)</f>
        <v>0.68764103512753305</v>
      </c>
      <c r="L2118">
        <f t="shared" ref="L2118:L2181" si="170">LOG(I2118)+LOG(J2118)+LOG(K2118)</f>
        <v>-17.098638665303419</v>
      </c>
      <c r="M2118">
        <f t="shared" si="166"/>
        <v>7.9682203372999656E-18</v>
      </c>
      <c r="N2118">
        <f t="shared" si="167"/>
        <v>2.3311596342260582E-24</v>
      </c>
      <c r="O2118">
        <f t="shared" si="169"/>
        <v>0.42067253777403429</v>
      </c>
    </row>
    <row r="2119" spans="1:15" x14ac:dyDescent="0.45">
      <c r="A2119">
        <f t="shared" si="168"/>
        <v>2117</v>
      </c>
      <c r="B2119" s="14">
        <v>2.0345879959308239E-4</v>
      </c>
      <c r="C2119" s="3">
        <v>1.2345679012345678E-2</v>
      </c>
      <c r="D2119" s="3">
        <v>1.5873015873015872E-2</v>
      </c>
      <c r="E2119">
        <v>2576.8447402595912</v>
      </c>
      <c r="F2119">
        <v>38.110970014880188</v>
      </c>
      <c r="G2119">
        <v>186.21380867892586</v>
      </c>
      <c r="H2119">
        <f>(E2119-Info!B$3)^2+(F2119-Info!B$4)^2+(G2119-Info!B$5)^2</f>
        <v>2057314.8997958016</v>
      </c>
      <c r="I2119">
        <f>_xlfn.BETA.DIST(Info!B$3/100000, (E2119/100000)*Info!B$3, (1-E2119/100000)*Info!B$3, FALSE)</f>
        <v>9.8702050885471126E-2</v>
      </c>
      <c r="J2119">
        <f>_xlfn.BETA.DIST(Info!B$4/100, (F2119/100)*Info!B$4, (1-F2119/100)*Info!B$4, FALSE)</f>
        <v>3.8877971099110979</v>
      </c>
      <c r="K2119">
        <f>_xlfn.NORM.DIST(Info!B$5/100000,G2119/100000,0.0005, FALSE)</f>
        <v>6.6053740177350176E-2</v>
      </c>
      <c r="L2119">
        <f t="shared" si="170"/>
        <v>-1.5960728168307206</v>
      </c>
      <c r="M2119">
        <f t="shared" si="166"/>
        <v>2.5347036088473093E-2</v>
      </c>
      <c r="N2119">
        <f t="shared" si="167"/>
        <v>7.4154560084293083E-9</v>
      </c>
      <c r="O2119">
        <f t="shared" si="169"/>
        <v>0.42067254518949032</v>
      </c>
    </row>
    <row r="2120" spans="1:15" x14ac:dyDescent="0.45">
      <c r="A2120">
        <f t="shared" si="168"/>
        <v>2118</v>
      </c>
      <c r="B2120" s="14">
        <v>2.2888532845044633E-4</v>
      </c>
      <c r="C2120" s="3">
        <v>2.6315789473684209E-2</v>
      </c>
      <c r="D2120" s="3">
        <v>0.01</v>
      </c>
      <c r="E2120">
        <v>2414.1056763592092</v>
      </c>
      <c r="F2120">
        <v>64.952328369723233</v>
      </c>
      <c r="G2120">
        <v>187.30708450626923</v>
      </c>
      <c r="H2120">
        <f>(E2120-Info!B$3)^2+(F2120-Info!B$4)^2+(G2120-Info!B$5)^2</f>
        <v>1622886.4076369319</v>
      </c>
      <c r="I2120">
        <f>_xlfn.BETA.DIST(Info!B$3/100000, (E2120/100000)*Info!B$3, (1-E2120/100000)*Info!B$3, FALSE)</f>
        <v>0.41654861327473963</v>
      </c>
      <c r="J2120">
        <f>_xlfn.BETA.DIST(Info!B$4/100, (F2120/100)*Info!B$4, (1-F2120/100)*Info!B$4, FALSE)</f>
        <v>3.5572082578037728E-3</v>
      </c>
      <c r="K2120">
        <f>_xlfn.NORM.DIST(Info!B$5/100000,G2120/100000,0.0005, FALSE)</f>
        <v>7.2604902455227119E-2</v>
      </c>
      <c r="L2120">
        <f t="shared" si="170"/>
        <v>-3.9682590688824169</v>
      </c>
      <c r="M2120">
        <f t="shared" si="166"/>
        <v>1.0758232633206987E-4</v>
      </c>
      <c r="N2120">
        <f t="shared" si="167"/>
        <v>3.1473976105740731E-11</v>
      </c>
      <c r="O2120">
        <f t="shared" si="169"/>
        <v>0.42067254522096431</v>
      </c>
    </row>
    <row r="2121" spans="1:15" x14ac:dyDescent="0.45">
      <c r="A2121">
        <f t="shared" si="168"/>
        <v>2119</v>
      </c>
      <c r="B2121" s="14">
        <v>1.097333479644464E-4</v>
      </c>
      <c r="C2121" s="3">
        <v>1.6129032258064516E-2</v>
      </c>
      <c r="D2121" s="3">
        <v>1.0101010101010102E-2</v>
      </c>
      <c r="E2121">
        <v>1419.803929826583</v>
      </c>
      <c r="F2121">
        <v>53.004805450909068</v>
      </c>
      <c r="G2121">
        <v>90.815771049589941</v>
      </c>
      <c r="H2121">
        <f>(E2121-Info!B$3)^2+(F2121-Info!B$4)^2+(G2121-Info!B$5)^2</f>
        <v>165910.52254820146</v>
      </c>
      <c r="I2121">
        <f>_xlfn.BETA.DIST(Info!B$3/100000, (E2121/100000)*Info!B$3, (1-E2121/100000)*Info!B$3, FALSE)</f>
        <v>101.22443846996647</v>
      </c>
      <c r="J2121">
        <f>_xlfn.BETA.DIST(Info!B$4/100, (F2121/100)*Info!B$4, (1-F2121/100)*Info!B$4, FALSE)</f>
        <v>0.26597788914707698</v>
      </c>
      <c r="K2121">
        <f>_xlfn.NORM.DIST(Info!B$5/100000,G2121/100000,0.0005, FALSE)</f>
        <v>2.7337544566187689E-6</v>
      </c>
      <c r="L2121">
        <f t="shared" si="170"/>
        <v>-4.1331095846561769</v>
      </c>
      <c r="M2121">
        <f t="shared" si="166"/>
        <v>7.3602135526834768E-5</v>
      </c>
      <c r="N2121">
        <f t="shared" si="167"/>
        <v>2.1532829172634588E-11</v>
      </c>
      <c r="O2121">
        <f t="shared" si="169"/>
        <v>0.42067254524249714</v>
      </c>
    </row>
    <row r="2122" spans="1:15" x14ac:dyDescent="0.45">
      <c r="A2122">
        <f t="shared" si="168"/>
        <v>2120</v>
      </c>
      <c r="B2122" s="14">
        <v>1.1057054400707652E-4</v>
      </c>
      <c r="C2122" s="3">
        <v>0.2</v>
      </c>
      <c r="D2122" s="3">
        <v>0.02</v>
      </c>
      <c r="E2122">
        <v>510.14984701419087</v>
      </c>
      <c r="F2122">
        <v>89.222710705188547</v>
      </c>
      <c r="G2122">
        <v>108.75641825395527</v>
      </c>
      <c r="H2122">
        <f>(E2122-Info!B$3)^2+(F2122-Info!B$4)^2+(G2122-Info!B$5)^2</f>
        <v>510837.39596461679</v>
      </c>
      <c r="I2122">
        <f>_xlfn.BETA.DIST(Info!B$3/100000, (E2122/100000)*Info!B$3, (1-E2122/100000)*Info!B$3, FALSE)</f>
        <v>5.6372450211155085</v>
      </c>
      <c r="J2122">
        <f>_xlfn.BETA.DIST(Info!B$4/100, (F2122/100)*Info!B$4, (1-F2122/100)*Info!B$4, FALSE)</f>
        <v>3.565861352207606E-10</v>
      </c>
      <c r="K2122">
        <f>_xlfn.NORM.DIST(Info!B$5/100000,G2122/100000,0.0005, FALSE)</f>
        <v>2.4085678350842655E-5</v>
      </c>
      <c r="L2122">
        <f t="shared" si="170"/>
        <v>-13.315009753035948</v>
      </c>
      <c r="M2122">
        <f t="shared" si="166"/>
        <v>4.8416149455282617E-14</v>
      </c>
      <c r="N2122">
        <f t="shared" si="167"/>
        <v>1.4164489494156661E-20</v>
      </c>
      <c r="O2122">
        <f t="shared" si="169"/>
        <v>0.42067254524249714</v>
      </c>
    </row>
    <row r="2123" spans="1:15" x14ac:dyDescent="0.45">
      <c r="A2123">
        <f t="shared" si="168"/>
        <v>2121</v>
      </c>
      <c r="B2123" s="14">
        <v>2.0790020790020791E-4</v>
      </c>
      <c r="C2123" s="3">
        <v>3.0303030303030304E-2</v>
      </c>
      <c r="D2123" s="3">
        <v>7.6923076923076927E-2</v>
      </c>
      <c r="E2123">
        <v>931.87854386837614</v>
      </c>
      <c r="F2123">
        <v>27.263774787707515</v>
      </c>
      <c r="G2123">
        <v>233.45982989344765</v>
      </c>
      <c r="H2123">
        <f>(E2123-Info!B$3)^2+(F2123-Info!B$4)^2+(G2123-Info!B$5)^2</f>
        <v>80352.39143445433</v>
      </c>
      <c r="I2123">
        <f>_xlfn.BETA.DIST(Info!B$3/100000, (E2123/100000)*Info!B$3, (1-E2123/100000)*Info!B$3, FALSE)</f>
        <v>85.461537132755311</v>
      </c>
      <c r="J2123">
        <f>_xlfn.BETA.DIST(Info!B$4/100, (F2123/100)*Info!B$4, (1-F2123/100)*Info!B$4, FALSE)</f>
        <v>3.7974816462584853</v>
      </c>
      <c r="K2123">
        <f>_xlfn.NORM.DIST(Info!B$5/100000,G2123/100000,0.0005, FALSE)</f>
        <v>2.5426073502903708</v>
      </c>
      <c r="L2123">
        <f t="shared" si="170"/>
        <v>2.9165456815529143</v>
      </c>
      <c r="M2123">
        <f t="shared" si="166"/>
        <v>825.17427741736083</v>
      </c>
      <c r="N2123">
        <f t="shared" si="167"/>
        <v>2.4141061432656415E-4</v>
      </c>
      <c r="O2123">
        <f t="shared" si="169"/>
        <v>0.42091395585682373</v>
      </c>
    </row>
    <row r="2124" spans="1:15" x14ac:dyDescent="0.45">
      <c r="A2124">
        <f t="shared" si="168"/>
        <v>2122</v>
      </c>
      <c r="B2124" s="14">
        <v>1.3577732518669383E-4</v>
      </c>
      <c r="C2124" s="3">
        <v>2.4390243902439025E-2</v>
      </c>
      <c r="D2124" s="3">
        <v>0.25</v>
      </c>
      <c r="E2124">
        <v>604.55585666577156</v>
      </c>
      <c r="F2124">
        <v>8.7863616144279426</v>
      </c>
      <c r="G2124">
        <v>158.64501957819306</v>
      </c>
      <c r="H2124">
        <f>(E2124-Info!B$3)^2+(F2124-Info!B$4)^2+(G2124-Info!B$5)^2</f>
        <v>367665.86299701844</v>
      </c>
      <c r="I2124">
        <f>_xlfn.BETA.DIST(Info!B$3/100000, (E2124/100000)*Info!B$3, (1-E2124/100000)*Info!B$3, FALSE)</f>
        <v>13.804798720947359</v>
      </c>
      <c r="J2124">
        <f>_xlfn.BETA.DIST(Info!B$4/100, (F2124/100)*Info!B$4, (1-F2124/100)*Info!B$4, FALSE)</f>
        <v>1.8484278795304558E-2</v>
      </c>
      <c r="K2124">
        <f>_xlfn.NORM.DIST(Info!B$5/100000,G2124/100000,0.0005, FALSE)</f>
        <v>5.1957860077850443E-3</v>
      </c>
      <c r="L2124">
        <f t="shared" si="170"/>
        <v>-2.8775161548284869</v>
      </c>
      <c r="M2124">
        <f t="shared" ref="M2124:M2187" si="171">I2124*J2124*K2124</f>
        <v>1.3258177992487939E-3</v>
      </c>
      <c r="N2124">
        <f t="shared" si="167"/>
        <v>3.8787744378495667E-10</v>
      </c>
      <c r="O2124">
        <f t="shared" si="169"/>
        <v>0.42091395624470118</v>
      </c>
    </row>
    <row r="2125" spans="1:15" x14ac:dyDescent="0.45">
      <c r="A2125">
        <f t="shared" si="168"/>
        <v>2123</v>
      </c>
      <c r="B2125" s="14">
        <v>7.6045627376425851E-4</v>
      </c>
      <c r="C2125" s="3">
        <v>1.3333333333333334E-2</v>
      </c>
      <c r="D2125" s="3">
        <v>3.2258064516129031E-2</v>
      </c>
      <c r="E2125">
        <v>7189.274073804997</v>
      </c>
      <c r="F2125">
        <v>26.828386119240445</v>
      </c>
      <c r="G2125">
        <v>742.87106253461627</v>
      </c>
      <c r="H2125">
        <f>(E2125-Info!B$3)^2+(F2125-Info!B$4)^2+(G2125-Info!B$5)^2</f>
        <v>36479746.598588809</v>
      </c>
      <c r="I2125">
        <f>_xlfn.BETA.DIST(Info!B$3/100000, (E2125/100000)*Info!B$3, (1-E2125/100000)*Info!B$3, FALSE)</f>
        <v>7.0961257306211525E-35</v>
      </c>
      <c r="J2125">
        <f>_xlfn.BETA.DIST(Info!B$4/100, (F2125/100)*Info!B$4, (1-F2125/100)*Info!B$4, FALSE)</f>
        <v>3.6488570927192909</v>
      </c>
      <c r="K2125">
        <f>_xlfn.NORM.DIST(Info!B$5/100000,G2125/100000,0.0005, FALSE)</f>
        <v>7.3903628996477827E-8</v>
      </c>
      <c r="L2125">
        <f t="shared" si="170"/>
        <v>-40.718156078903107</v>
      </c>
      <c r="M2125">
        <f t="shared" si="171"/>
        <v>1.913568093845903E-41</v>
      </c>
      <c r="N2125">
        <f t="shared" si="167"/>
        <v>5.5982798026240645E-48</v>
      </c>
      <c r="O2125">
        <f t="shared" si="169"/>
        <v>0.42091395624470118</v>
      </c>
    </row>
    <row r="2126" spans="1:15" x14ac:dyDescent="0.45">
      <c r="A2126">
        <f t="shared" si="168"/>
        <v>2124</v>
      </c>
      <c r="B2126" s="14">
        <v>1.6716817118020728E-4</v>
      </c>
      <c r="C2126" s="3">
        <v>3.125E-2</v>
      </c>
      <c r="D2126" s="3">
        <v>1.1627906976744186E-2</v>
      </c>
      <c r="E2126">
        <v>1562.5316469865081</v>
      </c>
      <c r="F2126">
        <v>66.389222569701317</v>
      </c>
      <c r="G2126">
        <v>144.0974772365129</v>
      </c>
      <c r="H2126">
        <f>(E2126-Info!B$3)^2+(F2126-Info!B$4)^2+(G2126-Info!B$5)^2</f>
        <v>231037.20935286238</v>
      </c>
      <c r="I2126">
        <f>_xlfn.BETA.DIST(Info!B$3/100000, (E2126/100000)*Info!B$3, (1-E2126/100000)*Info!B$3, FALSE)</f>
        <v>69.628242526985474</v>
      </c>
      <c r="J2126">
        <f>_xlfn.BETA.DIST(Info!B$4/100, (F2126/100)*Info!B$4, (1-F2126/100)*Info!B$4, FALSE)</f>
        <v>1.8479955595651209E-3</v>
      </c>
      <c r="K2126">
        <f>_xlfn.NORM.DIST(Info!B$5/100000,G2126/100000,0.0005, FALSE)</f>
        <v>1.2015542735401544E-3</v>
      </c>
      <c r="L2126">
        <f t="shared" si="170"/>
        <v>-3.8107702508594707</v>
      </c>
      <c r="M2126">
        <f t="shared" si="171"/>
        <v>1.5460721215877437E-4</v>
      </c>
      <c r="N2126">
        <f t="shared" si="167"/>
        <v>4.5231441512432567E-11</v>
      </c>
      <c r="O2126">
        <f t="shared" si="169"/>
        <v>0.42091395628993261</v>
      </c>
    </row>
    <row r="2127" spans="1:15" x14ac:dyDescent="0.45">
      <c r="A2127">
        <f t="shared" si="168"/>
        <v>2125</v>
      </c>
      <c r="B2127" s="14">
        <v>1.666944490748458E-4</v>
      </c>
      <c r="C2127" s="3">
        <v>0.16666666666666666</v>
      </c>
      <c r="D2127" s="3">
        <v>2.0408163265306121E-2</v>
      </c>
      <c r="E2127">
        <v>772.21309706437364</v>
      </c>
      <c r="F2127">
        <v>87.154487722289133</v>
      </c>
      <c r="G2127">
        <v>164.08111774285672</v>
      </c>
      <c r="H2127">
        <f>(E2127-Info!B$3)^2+(F2127-Info!B$4)^2+(G2127-Info!B$5)^2</f>
        <v>209706.33630235557</v>
      </c>
      <c r="I2127">
        <f>_xlfn.BETA.DIST(Info!B$3/100000, (E2127/100000)*Info!B$3, (1-E2127/100000)*Info!B$3, FALSE)</f>
        <v>43.619296649383536</v>
      </c>
      <c r="J2127">
        <f>_xlfn.BETA.DIST(Info!B$4/100, (F2127/100)*Info!B$4, (1-F2127/100)*Info!B$4, FALSE)</f>
        <v>2.4211097550533643E-9</v>
      </c>
      <c r="K2127">
        <f>_xlfn.NORM.DIST(Info!B$5/100000,G2127/100000,0.0005, FALSE)</f>
        <v>8.7869946311912826E-3</v>
      </c>
      <c r="L2127">
        <f t="shared" si="170"/>
        <v>-9.032466502985077</v>
      </c>
      <c r="M2127">
        <f t="shared" si="171"/>
        <v>9.2796906136773632E-10</v>
      </c>
      <c r="N2127">
        <f t="shared" si="167"/>
        <v>2.7148396079671249E-16</v>
      </c>
      <c r="O2127">
        <f t="shared" si="169"/>
        <v>0.42091395628993289</v>
      </c>
    </row>
    <row r="2128" spans="1:15" x14ac:dyDescent="0.45">
      <c r="A2128">
        <f t="shared" si="168"/>
        <v>2126</v>
      </c>
      <c r="B2128" s="14">
        <v>2.6212319790301441E-4</v>
      </c>
      <c r="C2128" s="3">
        <v>2.7027027027027029E-2</v>
      </c>
      <c r="D2128" s="3">
        <v>3.4482758620689655E-2</v>
      </c>
      <c r="E2128">
        <v>1617.6044286404401</v>
      </c>
      <c r="F2128">
        <v>41.194874973811061</v>
      </c>
      <c r="G2128">
        <v>274.47667615426354</v>
      </c>
      <c r="H2128">
        <f>(E2128-Info!B$3)^2+(F2128-Info!B$4)^2+(G2128-Info!B$5)^2</f>
        <v>226917.17451677509</v>
      </c>
      <c r="I2128">
        <f>_xlfn.BETA.DIST(Info!B$3/100000, (E2128/100000)*Info!B$3, (1-E2128/100000)*Info!B$3, FALSE)</f>
        <v>57.729475126677016</v>
      </c>
      <c r="J2128">
        <f>_xlfn.BETA.DIST(Info!B$4/100, (F2128/100)*Info!B$4, (1-F2128/100)*Info!B$4, FALSE)</f>
        <v>2.8554849905837503</v>
      </c>
      <c r="K2128">
        <f>_xlfn.NORM.DIST(Info!B$5/100000,G2128/100000,0.0005, FALSE)</f>
        <v>29.32132221074826</v>
      </c>
      <c r="L2128">
        <f t="shared" si="170"/>
        <v>3.6842610410516965</v>
      </c>
      <c r="M2128">
        <f t="shared" si="171"/>
        <v>4833.4924110228303</v>
      </c>
      <c r="N2128">
        <f t="shared" si="167"/>
        <v>1.4140726440720456E-3</v>
      </c>
      <c r="O2128">
        <f t="shared" si="169"/>
        <v>0.42232802893400495</v>
      </c>
    </row>
    <row r="2129" spans="1:15" x14ac:dyDescent="0.45">
      <c r="A2129">
        <f t="shared" si="168"/>
        <v>2127</v>
      </c>
      <c r="B2129" s="14">
        <v>2.4443901246638962E-4</v>
      </c>
      <c r="C2129" s="3">
        <v>1.6666666666666666E-2</v>
      </c>
      <c r="D2129" s="3">
        <v>0.25</v>
      </c>
      <c r="E2129">
        <v>1531.5739263979458</v>
      </c>
      <c r="F2129">
        <v>6.1758473247840877</v>
      </c>
      <c r="G2129">
        <v>282.46840774212149</v>
      </c>
      <c r="H2129">
        <f>(E2129-Info!B$3)^2+(F2129-Info!B$4)^2+(G2129-Info!B$5)^2</f>
        <v>154016.45188626435</v>
      </c>
      <c r="I2129">
        <f>_xlfn.BETA.DIST(Info!B$3/100000, (E2129/100000)*Info!B$3, (1-E2129/100000)*Info!B$3, FALSE)</f>
        <v>76.57369302861315</v>
      </c>
      <c r="J2129">
        <f>_xlfn.BETA.DIST(Info!B$4/100, (F2129/100)*Info!B$4, (1-F2129/100)*Info!B$4, FALSE)</f>
        <v>3.4907391862872565E-3</v>
      </c>
      <c r="K2129">
        <f>_xlfn.NORM.DIST(Info!B$5/100000,G2129/100000,0.0005, FALSE)</f>
        <v>43.65819376953641</v>
      </c>
      <c r="L2129">
        <f t="shared" si="170"/>
        <v>1.067062758339016</v>
      </c>
      <c r="M2129">
        <f t="shared" si="171"/>
        <v>11.669782407200438</v>
      </c>
      <c r="N2129">
        <f t="shared" si="167"/>
        <v>3.4140779918599984E-6</v>
      </c>
      <c r="O2129">
        <f t="shared" si="169"/>
        <v>0.42233144301199682</v>
      </c>
    </row>
    <row r="2130" spans="1:15" x14ac:dyDescent="0.45">
      <c r="A2130">
        <f t="shared" si="168"/>
        <v>2128</v>
      </c>
      <c r="B2130" s="14">
        <v>1.1519410206197443E-4</v>
      </c>
      <c r="C2130" s="3">
        <v>3.5714285714285712E-2</v>
      </c>
      <c r="D2130" s="3">
        <v>1.6129032258064516E-2</v>
      </c>
      <c r="E2130">
        <v>880.02490336144604</v>
      </c>
      <c r="F2130">
        <v>63.755485919177197</v>
      </c>
      <c r="G2130">
        <v>108.11124800033821</v>
      </c>
      <c r="H2130">
        <f>(E2130-Info!B$3)^2+(F2130-Info!B$4)^2+(G2130-Info!B$5)^2</f>
        <v>165782.22929200396</v>
      </c>
      <c r="I2130">
        <f>_xlfn.BETA.DIST(Info!B$3/100000, (E2130/100000)*Info!B$3, (1-E2130/100000)*Info!B$3, FALSE)</f>
        <v>71.492363019569524</v>
      </c>
      <c r="J2130">
        <f>_xlfn.BETA.DIST(Info!B$4/100, (F2130/100)*Info!B$4, (1-F2130/100)*Info!B$4, FALSE)</f>
        <v>5.9970683434423635E-3</v>
      </c>
      <c r="K2130">
        <f>_xlfn.NORM.DIST(Info!B$5/100000,G2130/100000,0.0005, FALSE)</f>
        <v>2.232259229722896E-5</v>
      </c>
      <c r="L2130">
        <f t="shared" si="170"/>
        <v>-5.0190567226019827</v>
      </c>
      <c r="M2130">
        <f t="shared" si="171"/>
        <v>9.5706906166410874E-6</v>
      </c>
      <c r="N2130">
        <f t="shared" si="167"/>
        <v>2.7999737322449385E-12</v>
      </c>
      <c r="O2130">
        <f t="shared" si="169"/>
        <v>0.4223314430147968</v>
      </c>
    </row>
    <row r="2131" spans="1:15" x14ac:dyDescent="0.45">
      <c r="A2131">
        <f t="shared" si="168"/>
        <v>2129</v>
      </c>
      <c r="B2131" s="14">
        <v>2.0538098172109262E-4</v>
      </c>
      <c r="C2131" s="3">
        <v>2.3809523809523808E-2</v>
      </c>
      <c r="D2131" s="3">
        <v>2.3255813953488372E-2</v>
      </c>
      <c r="E2131">
        <v>1581.1289976344524</v>
      </c>
      <c r="F2131">
        <v>46.493917965647</v>
      </c>
      <c r="G2131">
        <v>204.22415574396121</v>
      </c>
      <c r="H2131">
        <f>(E2131-Info!B$3)^2+(F2131-Info!B$4)^2+(G2131-Info!B$5)^2</f>
        <v>217909.04299437717</v>
      </c>
      <c r="I2131">
        <f>_xlfn.BETA.DIST(Info!B$3/100000, (E2131/100000)*Info!B$3, (1-E2131/100000)*Info!B$3, FALSE)</f>
        <v>65.527668810068434</v>
      </c>
      <c r="J2131">
        <f>_xlfn.BETA.DIST(Info!B$4/100, (F2131/100)*Info!B$4, (1-F2131/100)*Info!B$4, FALSE)</f>
        <v>1.2398488388245745</v>
      </c>
      <c r="K2131">
        <f>_xlfn.NORM.DIST(Info!B$5/100000,G2131/100000,0.0005, FALSE)</f>
        <v>0.29511111704852416</v>
      </c>
      <c r="L2131">
        <f t="shared" si="170"/>
        <v>1.3797790275384128</v>
      </c>
      <c r="M2131">
        <f t="shared" si="171"/>
        <v>23.976126843479204</v>
      </c>
      <c r="N2131">
        <f t="shared" si="167"/>
        <v>7.014386740909532E-6</v>
      </c>
      <c r="O2131">
        <f t="shared" si="169"/>
        <v>0.42233845740153769</v>
      </c>
    </row>
    <row r="2132" spans="1:15" x14ac:dyDescent="0.45">
      <c r="A2132">
        <f t="shared" si="168"/>
        <v>2130</v>
      </c>
      <c r="B2132" s="14">
        <v>2.6455026455026457E-4</v>
      </c>
      <c r="C2132" s="3">
        <v>1.1363636363636364E-2</v>
      </c>
      <c r="D2132" s="3">
        <v>3.4482758620689655E-2</v>
      </c>
      <c r="E2132">
        <v>2904.8985000781495</v>
      </c>
      <c r="F2132">
        <v>22.752596048978692</v>
      </c>
      <c r="G2132">
        <v>272.24051381616488</v>
      </c>
      <c r="H2132">
        <f>(E2132-Info!B$3)^2+(F2132-Info!B$4)^2+(G2132-Info!B$5)^2</f>
        <v>3065348.8692436065</v>
      </c>
      <c r="I2132">
        <f>_xlfn.BETA.DIST(Info!B$3/100000, (E2132/100000)*Info!B$3, (1-E2132/100000)*Info!B$3, FALSE)</f>
        <v>3.7396931155685049E-3</v>
      </c>
      <c r="J2132">
        <f>_xlfn.BETA.DIST(Info!B$4/100, (F2132/100)*Info!B$4, (1-F2132/100)*Info!B$4, FALSE)</f>
        <v>2.1317609549603231</v>
      </c>
      <c r="K2132">
        <f>_xlfn.NORM.DIST(Info!B$5/100000,G2132/100000,0.0005, FALSE)</f>
        <v>26.110963430148626</v>
      </c>
      <c r="L2132">
        <f t="shared" si="170"/>
        <v>-0.68160263516629094</v>
      </c>
      <c r="M2132">
        <f t="shared" si="171"/>
        <v>0.20816004103637117</v>
      </c>
      <c r="N2132">
        <f t="shared" si="167"/>
        <v>6.0898703171059259E-8</v>
      </c>
      <c r="O2132">
        <f t="shared" si="169"/>
        <v>0.42233851830024088</v>
      </c>
    </row>
    <row r="2133" spans="1:15" x14ac:dyDescent="0.45">
      <c r="A2133">
        <f t="shared" si="168"/>
        <v>2131</v>
      </c>
      <c r="B2133" s="14">
        <v>6.2383031815346226E-4</v>
      </c>
      <c r="C2133" s="3">
        <v>0.02</v>
      </c>
      <c r="D2133" s="3">
        <v>2.7777777777777776E-2</v>
      </c>
      <c r="E2133">
        <v>4810.3645702538406</v>
      </c>
      <c r="F2133">
        <v>38.53296316979656</v>
      </c>
      <c r="G2133">
        <v>614.82450767973762</v>
      </c>
      <c r="H2133">
        <f>(E2133-Info!B$3)^2+(F2133-Info!B$4)^2+(G2133-Info!B$5)^2</f>
        <v>13377372.953381287</v>
      </c>
      <c r="I2133">
        <f>_xlfn.BETA.DIST(Info!B$3/100000, (E2133/100000)*Info!B$3, (1-E2133/100000)*Info!B$3, FALSE)</f>
        <v>9.5254937770389019E-15</v>
      </c>
      <c r="J2133">
        <f>_xlfn.BETA.DIST(Info!B$4/100, (F2133/100)*Info!B$4, (1-F2133/100)*Info!B$4, FALSE)</f>
        <v>3.7564091968524158</v>
      </c>
      <c r="K2133">
        <f>_xlfn.NORM.DIST(Info!B$5/100000,G2133/100000,0.0005, FALSE)</f>
        <v>0.10106812501529919</v>
      </c>
      <c r="L2133">
        <f t="shared" si="170"/>
        <v>-14.441725398320767</v>
      </c>
      <c r="M2133">
        <f t="shared" si="171"/>
        <v>3.6163845209106987E-15</v>
      </c>
      <c r="N2133">
        <f t="shared" si="167"/>
        <v>1.0579990587764793E-21</v>
      </c>
      <c r="O2133">
        <f t="shared" si="169"/>
        <v>0.42233851830024088</v>
      </c>
    </row>
    <row r="2134" spans="1:15" x14ac:dyDescent="0.45">
      <c r="A2134">
        <f t="shared" si="168"/>
        <v>2132</v>
      </c>
      <c r="B2134" s="14">
        <v>6.2578222778473093E-4</v>
      </c>
      <c r="C2134" s="3">
        <v>1.1627906976744186E-2</v>
      </c>
      <c r="D2134" s="3">
        <v>0.04</v>
      </c>
      <c r="E2134">
        <v>6325.9398282334159</v>
      </c>
      <c r="F2134">
        <v>20.874859983878036</v>
      </c>
      <c r="G2134">
        <v>630.74780626574125</v>
      </c>
      <c r="H2134">
        <f>(E2134-Info!B$3)^2+(F2134-Info!B$4)^2+(G2134-Info!B$5)^2</f>
        <v>26749264.510640007</v>
      </c>
      <c r="I2134">
        <f>_xlfn.BETA.DIST(Info!B$3/100000, (E2134/100000)*Info!B$3, (1-E2134/100000)*Info!B$3, FALSE)</f>
        <v>5.4621363072914238E-27</v>
      </c>
      <c r="J2134">
        <f>_xlfn.BETA.DIST(Info!B$4/100, (F2134/100)*Info!B$4, (1-F2134/100)*Info!B$4, FALSE)</f>
        <v>1.4965127073134252</v>
      </c>
      <c r="K2134">
        <f>_xlfn.NORM.DIST(Info!B$5/100000,G2134/100000,0.0005, FALSE)</f>
        <v>2.492587831515039E-2</v>
      </c>
      <c r="L2134">
        <f t="shared" si="170"/>
        <v>-27.690906586835933</v>
      </c>
      <c r="M2134">
        <f t="shared" si="171"/>
        <v>2.0374802757942222E-28</v>
      </c>
      <c r="N2134">
        <f t="shared" si="167"/>
        <v>5.9607937198090868E-35</v>
      </c>
      <c r="O2134">
        <f t="shared" si="169"/>
        <v>0.42233851830024088</v>
      </c>
    </row>
    <row r="2135" spans="1:15" x14ac:dyDescent="0.45">
      <c r="A2135">
        <f t="shared" si="168"/>
        <v>2133</v>
      </c>
      <c r="B2135" s="14">
        <v>1.548467017652524E-4</v>
      </c>
      <c r="C2135" s="3">
        <v>2.6315789473684209E-2</v>
      </c>
      <c r="D2135" s="3">
        <v>1.0309278350515464E-2</v>
      </c>
      <c r="E2135">
        <v>1623.7284816380281</v>
      </c>
      <c r="F2135">
        <v>64.462296804149062</v>
      </c>
      <c r="G2135">
        <v>128.90839541649402</v>
      </c>
      <c r="H2135">
        <f>(E2135-Info!B$3)^2+(F2135-Info!B$4)^2+(G2135-Info!B$5)^2</f>
        <v>292139.62514382706</v>
      </c>
      <c r="I2135">
        <f>_xlfn.BETA.DIST(Info!B$3/100000, (E2135/100000)*Info!B$3, (1-E2135/100000)*Info!B$3, FALSE)</f>
        <v>56.458914380316799</v>
      </c>
      <c r="J2135">
        <f>_xlfn.BETA.DIST(Info!B$4/100, (F2135/100)*Info!B$4, (1-F2135/100)*Info!B$4, FALSE)</f>
        <v>4.4164949777758507E-3</v>
      </c>
      <c r="K2135">
        <f>_xlfn.NORM.DIST(Info!B$5/100000,G2135/100000,0.0005, FALSE)</f>
        <v>2.3799102042892733E-4</v>
      </c>
      <c r="L2135">
        <f t="shared" si="170"/>
        <v>-4.2266291648966092</v>
      </c>
      <c r="M2135">
        <f t="shared" si="171"/>
        <v>5.9343182750457505E-5</v>
      </c>
      <c r="N2135">
        <f t="shared" si="167"/>
        <v>1.7361270941114898E-11</v>
      </c>
      <c r="O2135">
        <f t="shared" si="169"/>
        <v>0.42233851831760216</v>
      </c>
    </row>
    <row r="2136" spans="1:15" x14ac:dyDescent="0.45">
      <c r="A2136">
        <f t="shared" si="168"/>
        <v>2134</v>
      </c>
      <c r="B2136" s="14">
        <v>1.4013452914798206E-4</v>
      </c>
      <c r="C2136" s="3">
        <v>1.8867924528301886E-2</v>
      </c>
      <c r="D2136" s="3">
        <v>1.7241379310344827E-2</v>
      </c>
      <c r="E2136">
        <v>1371.9807872024289</v>
      </c>
      <c r="F2136">
        <v>46.843139938776048</v>
      </c>
      <c r="G2136">
        <v>132.37495541827047</v>
      </c>
      <c r="H2136">
        <f>(E2136-Info!B$3)^2+(F2136-Info!B$4)^2+(G2136-Info!B$5)^2</f>
        <v>118813.15201949597</v>
      </c>
      <c r="I2136">
        <f>_xlfn.BETA.DIST(Info!B$3/100000, (E2136/100000)*Info!B$3, (1-E2136/100000)*Info!B$3, FALSE)</f>
        <v>110.4605805150035</v>
      </c>
      <c r="J2136">
        <f>_xlfn.BETA.DIST(Info!B$4/100, (F2136/100)*Info!B$4, (1-F2136/100)*Info!B$4, FALSE)</f>
        <v>1.158057941716631</v>
      </c>
      <c r="K2136">
        <f>_xlfn.NORM.DIST(Info!B$5/100000,G2136/100000,0.0005, FALSE)</f>
        <v>3.4719671916398712E-4</v>
      </c>
      <c r="L2136">
        <f t="shared" si="170"/>
        <v>-1.3524867768386946</v>
      </c>
      <c r="M2136">
        <f t="shared" si="171"/>
        <v>4.441331838844572E-2</v>
      </c>
      <c r="N2136">
        <f t="shared" si="167"/>
        <v>1.2993432744890349E-8</v>
      </c>
      <c r="O2136">
        <f t="shared" si="169"/>
        <v>0.42233853131103488</v>
      </c>
    </row>
    <row r="2137" spans="1:15" x14ac:dyDescent="0.45">
      <c r="A2137">
        <f t="shared" si="168"/>
        <v>2135</v>
      </c>
      <c r="B2137" s="14">
        <v>4.3478260869565219E-4</v>
      </c>
      <c r="C2137" s="3">
        <v>2.3255813953488372E-2</v>
      </c>
      <c r="D2137" s="3">
        <v>1.7543859649122806E-2</v>
      </c>
      <c r="E2137">
        <v>3714.8873165625605</v>
      </c>
      <c r="F2137">
        <v>51.716292228031321</v>
      </c>
      <c r="G2137">
        <v>402.54744944582478</v>
      </c>
      <c r="H2137">
        <f>(E2137-Info!B$3)^2+(F2137-Info!B$4)^2+(G2137-Info!B$5)^2</f>
        <v>6532941.0654297005</v>
      </c>
      <c r="I2137">
        <f>_xlfn.BETA.DIST(Info!B$3/100000, (E2137/100000)*Info!B$3, (1-E2137/100000)*Info!B$3, FALSE)</f>
        <v>1.8487213903266918E-7</v>
      </c>
      <c r="J2137">
        <f>_xlfn.BETA.DIST(Info!B$4/100, (F2137/100)*Info!B$4, (1-F2137/100)*Info!B$4, FALSE)</f>
        <v>0.37720878991828671</v>
      </c>
      <c r="K2137">
        <f>_xlfn.NORM.DIST(Info!B$5/100000,G2137/100000,0.0005, FALSE)</f>
        <v>797.85187980076739</v>
      </c>
      <c r="L2137">
        <f t="shared" si="170"/>
        <v>-4.2546244568656126</v>
      </c>
      <c r="M2137">
        <f t="shared" si="171"/>
        <v>5.5638516670859008E-5</v>
      </c>
      <c r="N2137">
        <f t="shared" si="167"/>
        <v>1.6277444483327353E-11</v>
      </c>
      <c r="O2137">
        <f t="shared" si="169"/>
        <v>0.42233853132731231</v>
      </c>
    </row>
    <row r="2138" spans="1:15" x14ac:dyDescent="0.45">
      <c r="A2138">
        <f t="shared" si="168"/>
        <v>2136</v>
      </c>
      <c r="B2138" s="14">
        <v>1.8779342723004695E-4</v>
      </c>
      <c r="C2138" s="3">
        <v>4.7619047619047616E-2</v>
      </c>
      <c r="D2138" s="3">
        <v>4.5454545454545456E-2</v>
      </c>
      <c r="E2138">
        <v>766.42306514953157</v>
      </c>
      <c r="F2138">
        <v>49.028151948460753</v>
      </c>
      <c r="G2138">
        <v>204.03754094560784</v>
      </c>
      <c r="H2138">
        <f>(E2138-Info!B$3)^2+(F2138-Info!B$4)^2+(G2138-Info!B$5)^2</f>
        <v>193985.8965875601</v>
      </c>
      <c r="I2138">
        <f>_xlfn.BETA.DIST(Info!B$3/100000, (E2138/100000)*Info!B$3, (1-E2138/100000)*Info!B$3, FALSE)</f>
        <v>42.263779961212101</v>
      </c>
      <c r="J2138">
        <f>_xlfn.BETA.DIST(Info!B$4/100, (F2138/100)*Info!B$4, (1-F2138/100)*Info!B$4, FALSE)</f>
        <v>0.72822249560768348</v>
      </c>
      <c r="K2138">
        <f>_xlfn.NORM.DIST(Info!B$5/100000,G2138/100000,0.0005, FALSE)</f>
        <v>0.29076261630193789</v>
      </c>
      <c r="L2138">
        <f t="shared" si="170"/>
        <v>0.95177099527028752</v>
      </c>
      <c r="M2138">
        <f t="shared" si="171"/>
        <v>8.948927615883397</v>
      </c>
      <c r="N2138">
        <f t="shared" si="167"/>
        <v>2.6180725362355E-6</v>
      </c>
      <c r="O2138">
        <f t="shared" si="169"/>
        <v>0.42234114939984851</v>
      </c>
    </row>
    <row r="2139" spans="1:15" x14ac:dyDescent="0.45">
      <c r="A2139">
        <f t="shared" si="168"/>
        <v>2137</v>
      </c>
      <c r="B2139" s="14">
        <v>1.1721955222131051E-4</v>
      </c>
      <c r="C2139" s="3">
        <v>0.16666666666666666</v>
      </c>
      <c r="D2139" s="3">
        <v>1.9230769230769232E-2</v>
      </c>
      <c r="E2139">
        <v>567.90903570051387</v>
      </c>
      <c r="F2139">
        <v>87.692155513486455</v>
      </c>
      <c r="G2139">
        <v>114.41555847657325</v>
      </c>
      <c r="H2139">
        <f>(E2139-Info!B$3)^2+(F2139-Info!B$4)^2+(G2139-Info!B$5)^2</f>
        <v>435748.88728941744</v>
      </c>
      <c r="I2139">
        <f>_xlfn.BETA.DIST(Info!B$3/100000, (E2139/100000)*Info!B$3, (1-E2139/100000)*Info!B$3, FALSE)</f>
        <v>9.9856197666188482</v>
      </c>
      <c r="J2139">
        <f>_xlfn.BETA.DIST(Info!B$4/100, (F2139/100)*Info!B$4, (1-F2139/100)*Info!B$4, FALSE)</f>
        <v>1.4925089155535917E-9</v>
      </c>
      <c r="K2139">
        <f>_xlfn.NORM.DIST(Info!B$5/100000,G2139/100000,0.0005, FALSE)</f>
        <v>4.6584995598727334E-5</v>
      </c>
      <c r="L2139">
        <f t="shared" si="170"/>
        <v>-12.15846198219695</v>
      </c>
      <c r="M2139">
        <f t="shared" si="171"/>
        <v>6.9428537625885804E-13</v>
      </c>
      <c r="N2139">
        <f t="shared" si="167"/>
        <v>2.0311813369314117E-19</v>
      </c>
      <c r="O2139">
        <f t="shared" si="169"/>
        <v>0.42234114939984851</v>
      </c>
    </row>
    <row r="2140" spans="1:15" x14ac:dyDescent="0.45">
      <c r="A2140">
        <f t="shared" si="168"/>
        <v>2138</v>
      </c>
      <c r="B2140" s="14">
        <v>9.4876660341555979E-4</v>
      </c>
      <c r="C2140" s="3">
        <v>2.6315789473684209E-2</v>
      </c>
      <c r="D2140" s="3">
        <v>4.1666666666666664E-2</v>
      </c>
      <c r="E2140">
        <v>5358.4899239336855</v>
      </c>
      <c r="F2140">
        <v>36.524069137460664</v>
      </c>
      <c r="G2140">
        <v>973.46838503817446</v>
      </c>
      <c r="H2140">
        <f>(E2140-Info!B$3)^2+(F2140-Info!B$4)^2+(G2140-Info!B$5)^2</f>
        <v>17961168.497122519</v>
      </c>
      <c r="I2140">
        <f>_xlfn.BETA.DIST(Info!B$3/100000, (E2140/100000)*Info!B$3, (1-E2140/100000)*Info!B$3, FALSE)</f>
        <v>6.4739734263936831E-19</v>
      </c>
      <c r="J2140">
        <f>_xlfn.BETA.DIST(Info!B$4/100, (F2140/100)*Info!B$4, (1-F2140/100)*Info!B$4, FALSE)</f>
        <v>4.3253416150225332</v>
      </c>
      <c r="K2140">
        <f>_xlfn.NORM.DIST(Info!B$5/100000,G2140/100000,0.0005, FALSE)</f>
        <v>4.3160502004394128E-26</v>
      </c>
      <c r="L2140">
        <f t="shared" si="170"/>
        <v>-42.917722186517594</v>
      </c>
      <c r="M2140">
        <f t="shared" si="171"/>
        <v>1.2085867077252097E-43</v>
      </c>
      <c r="N2140">
        <f t="shared" si="167"/>
        <v>3.535806526738009E-50</v>
      </c>
      <c r="O2140">
        <f t="shared" si="169"/>
        <v>0.42234114939984851</v>
      </c>
    </row>
    <row r="2141" spans="1:15" x14ac:dyDescent="0.45">
      <c r="A2141">
        <f t="shared" si="168"/>
        <v>2139</v>
      </c>
      <c r="B2141" s="14">
        <v>5.3619302949061668E-4</v>
      </c>
      <c r="C2141" s="3">
        <v>0.1111111111111111</v>
      </c>
      <c r="D2141" s="3">
        <v>1.1235955056179775E-2</v>
      </c>
      <c r="E2141">
        <v>3804.0520211501794</v>
      </c>
      <c r="F2141">
        <v>87.805938180476431</v>
      </c>
      <c r="G2141">
        <v>448.18477382547928</v>
      </c>
      <c r="H2141">
        <f>(E2141-Info!B$3)^2+(F2141-Info!B$4)^2+(G2141-Info!B$5)^2</f>
        <v>7001433.8787372392</v>
      </c>
      <c r="I2141">
        <f>_xlfn.BETA.DIST(Info!B$3/100000, (E2141/100000)*Info!B$3, (1-E2141/100000)*Info!B$3, FALSE)</f>
        <v>5.392164249571908E-8</v>
      </c>
      <c r="J2141">
        <f>_xlfn.BETA.DIST(Info!B$4/100, (F2141/100)*Info!B$4, (1-F2141/100)*Info!B$4, FALSE)</f>
        <v>1.3456207880695244E-9</v>
      </c>
      <c r="K2141">
        <f>_xlfn.NORM.DIST(Info!B$5/100000,G2141/100000,0.0005, FALSE)</f>
        <v>530.39985696907354</v>
      </c>
      <c r="L2141">
        <f t="shared" si="170"/>
        <v>-13.414710801253328</v>
      </c>
      <c r="M2141">
        <f t="shared" si="171"/>
        <v>3.8484796881796904E-14</v>
      </c>
      <c r="N2141">
        <f t="shared" si="167"/>
        <v>1.125900153667607E-20</v>
      </c>
      <c r="O2141">
        <f t="shared" si="169"/>
        <v>0.42234114939984851</v>
      </c>
    </row>
    <row r="2142" spans="1:15" x14ac:dyDescent="0.45">
      <c r="A2142">
        <f t="shared" si="168"/>
        <v>2140</v>
      </c>
      <c r="B2142" s="14">
        <v>1.037344398340249E-3</v>
      </c>
      <c r="C2142" s="3">
        <v>1.2345679012345678E-2</v>
      </c>
      <c r="D2142" s="3">
        <v>1.5873015873015872E-2</v>
      </c>
      <c r="E2142">
        <v>11883.148406218213</v>
      </c>
      <c r="F2142">
        <v>38.110970014880998</v>
      </c>
      <c r="G2142">
        <v>858.11964885254156</v>
      </c>
      <c r="H2142">
        <f>(E2142-Info!B$3)^2+(F2142-Info!B$4)^2+(G2142-Info!B$5)^2</f>
        <v>115214527.87293084</v>
      </c>
      <c r="I2142">
        <f>_xlfn.BETA.DIST(Info!B$3/100000, (E2142/100000)*Info!B$3, (1-E2142/100000)*Info!B$3, FALSE)</f>
        <v>2.0099813923197457E-86</v>
      </c>
      <c r="J2142">
        <f>_xlfn.BETA.DIST(Info!B$4/100, (F2142/100)*Info!B$4, (1-F2142/100)*Info!B$4, FALSE)</f>
        <v>3.8877971099108524</v>
      </c>
      <c r="K2142">
        <f>_xlfn.NORM.DIST(Info!B$5/100000,G2142/100000,0.0005, FALSE)</f>
        <v>8.1380163600859923E-16</v>
      </c>
      <c r="L2142">
        <f t="shared" si="170"/>
        <v>-100.19658581192414</v>
      </c>
      <c r="M2142">
        <f t="shared" si="171"/>
        <v>6.3593713807564752E-101</v>
      </c>
      <c r="N2142">
        <f t="shared" si="167"/>
        <v>1.8604794087427668E-107</v>
      </c>
      <c r="O2142">
        <f t="shared" si="169"/>
        <v>0.42234114939984851</v>
      </c>
    </row>
    <row r="2143" spans="1:15" x14ac:dyDescent="0.45">
      <c r="A2143">
        <f t="shared" si="168"/>
        <v>2141</v>
      </c>
      <c r="B2143" s="14">
        <v>1.4088475626937165E-4</v>
      </c>
      <c r="C2143" s="3">
        <v>1.0526315789473684E-2</v>
      </c>
      <c r="D2143" s="3">
        <v>1.1235955056179775E-2</v>
      </c>
      <c r="E2143">
        <v>2184.9383179512492</v>
      </c>
      <c r="F2143">
        <v>40.55307518435513</v>
      </c>
      <c r="G2143">
        <v>118.93597294389431</v>
      </c>
      <c r="H2143">
        <f>(E2143-Info!B$3)^2+(F2143-Info!B$4)^2+(G2143-Info!B$5)^2</f>
        <v>1133311.577573006</v>
      </c>
      <c r="I2143">
        <f>_xlfn.BETA.DIST(Info!B$3/100000, (E2143/100000)*Info!B$3, (1-E2143/100000)*Info!B$3, FALSE)</f>
        <v>2.5212139068588555</v>
      </c>
      <c r="J2143">
        <f>_xlfn.BETA.DIST(Info!B$4/100, (F2143/100)*Info!B$4, (1-F2143/100)*Info!B$4, FALSE)</f>
        <v>3.0782116051436716</v>
      </c>
      <c r="K2143">
        <f>_xlfn.NORM.DIST(Info!B$5/100000,G2143/100000,0.0005, FALSE)</f>
        <v>7.8178931323487442E-5</v>
      </c>
      <c r="L2143">
        <f t="shared" si="170"/>
        <v>-3.2170021053266149</v>
      </c>
      <c r="M2143">
        <f t="shared" si="171"/>
        <v>6.0673338832376445E-4</v>
      </c>
      <c r="N2143">
        <f t="shared" si="167"/>
        <v>1.7750417580405804E-10</v>
      </c>
      <c r="O2143">
        <f t="shared" si="169"/>
        <v>0.42234114957735269</v>
      </c>
    </row>
    <row r="2144" spans="1:15" x14ac:dyDescent="0.45">
      <c r="A2144">
        <f t="shared" si="168"/>
        <v>2142</v>
      </c>
      <c r="B2144" s="14">
        <v>1.1695906432748538E-3</v>
      </c>
      <c r="C2144" s="3">
        <v>1.1111111111111112E-2</v>
      </c>
      <c r="D2144" s="3">
        <v>3.2258064516129031E-2</v>
      </c>
      <c r="E2144">
        <v>12003.001340178866</v>
      </c>
      <c r="F2144">
        <v>23.403449743082838</v>
      </c>
      <c r="G2144">
        <v>1081.595846872601</v>
      </c>
      <c r="H2144">
        <f>(E2144-Info!B$3)^2+(F2144-Info!B$4)^2+(G2144-Info!B$5)^2</f>
        <v>118052934.76849021</v>
      </c>
      <c r="I2144">
        <f>_xlfn.BETA.DIST(Info!B$3/100000, (E2144/100000)*Info!B$3, (1-E2144/100000)*Info!B$3, FALSE)</f>
        <v>6.7326427462688995E-88</v>
      </c>
      <c r="J2144">
        <f>_xlfn.BETA.DIST(Info!B$4/100, (F2144/100)*Info!B$4, (1-F2144/100)*Info!B$4, FALSE)</f>
        <v>2.3711483269781439</v>
      </c>
      <c r="K2144">
        <f>_xlfn.NORM.DIST(Info!B$5/100000,G2144/100000,0.0005, FALSE)</f>
        <v>8.0183509342304018E-38</v>
      </c>
      <c r="L2144">
        <f t="shared" si="170"/>
        <v>-123.8927706479457</v>
      </c>
      <c r="M2144">
        <f t="shared" si="171"/>
        <v>1.2800571272141441E-124</v>
      </c>
      <c r="N2144">
        <f t="shared" si="167"/>
        <v>3.7448983313080908E-131</v>
      </c>
      <c r="O2144">
        <f t="shared" si="169"/>
        <v>0.42234114957735269</v>
      </c>
    </row>
    <row r="2145" spans="1:15" x14ac:dyDescent="0.45">
      <c r="A2145">
        <f t="shared" si="168"/>
        <v>2143</v>
      </c>
      <c r="B2145" s="14">
        <v>1.6611295681063123E-3</v>
      </c>
      <c r="C2145" s="3">
        <v>0.14285714285714285</v>
      </c>
      <c r="D2145" s="3">
        <v>1.4084507042253521E-2</v>
      </c>
      <c r="E2145">
        <v>9297.2837197934114</v>
      </c>
      <c r="F2145">
        <v>88.662625765975818</v>
      </c>
      <c r="G2145">
        <v>1385.1195032658641</v>
      </c>
      <c r="H2145">
        <f>(E2145-Info!B$3)^2+(F2145-Info!B$4)^2+(G2145-Info!B$5)^2</f>
        <v>67199408.650658056</v>
      </c>
      <c r="I2145">
        <f>_xlfn.BETA.DIST(Info!B$3/100000, (E2145/100000)*Info!B$3, (1-E2145/100000)*Info!B$3, FALSE)</f>
        <v>2.1151050713084565E-56</v>
      </c>
      <c r="J2145">
        <f>_xlfn.BETA.DIST(Info!B$4/100, (F2145/100)*Info!B$4, (1-F2145/100)*Info!B$4, FALSE)</f>
        <v>6.0803274174853814E-10</v>
      </c>
      <c r="K2145">
        <f>_xlfn.NORM.DIST(Info!B$5/100000,G2145/100000,0.0005, FALSE)</f>
        <v>1.3226174895949531E-81</v>
      </c>
      <c r="L2145">
        <f t="shared" si="170"/>
        <v>-145.76930682609824</v>
      </c>
      <c r="M2145">
        <f t="shared" si="171"/>
        <v>1.7009563696849457E-146</v>
      </c>
      <c r="N2145">
        <f t="shared" si="167"/>
        <v>4.9762690547446026E-153</v>
      </c>
      <c r="O2145">
        <f t="shared" si="169"/>
        <v>0.42234114957735269</v>
      </c>
    </row>
    <row r="2146" spans="1:15" x14ac:dyDescent="0.45">
      <c r="A2146">
        <f t="shared" si="168"/>
        <v>2144</v>
      </c>
      <c r="B2146" s="14">
        <v>1.7812611328820805E-4</v>
      </c>
      <c r="C2146" s="3">
        <v>3.125E-2</v>
      </c>
      <c r="D2146" s="3">
        <v>4.3478260869565216E-2</v>
      </c>
      <c r="E2146">
        <v>933.39282299490321</v>
      </c>
      <c r="F2146">
        <v>39.662991090325242</v>
      </c>
      <c r="G2146">
        <v>192.28486868167258</v>
      </c>
      <c r="H2146">
        <f>(E2146-Info!B$3)^2+(F2146-Info!B$4)^2+(G2146-Info!B$5)^2</f>
        <v>95355.161118723307</v>
      </c>
      <c r="I2146">
        <f>_xlfn.BETA.DIST(Info!B$3/100000, (E2146/100000)*Info!B$3, (1-E2146/100000)*Info!B$3, FALSE)</f>
        <v>85.861621538357568</v>
      </c>
      <c r="J2146">
        <f>_xlfn.BETA.DIST(Info!B$4/100, (F2146/100)*Info!B$4, (1-F2146/100)*Info!B$4, FALSE)</f>
        <v>3.3840991742688185</v>
      </c>
      <c r="K2146">
        <f>_xlfn.NORM.DIST(Info!B$5/100000,G2146/100000,0.0005, FALSE)</f>
        <v>0.11100174168216524</v>
      </c>
      <c r="L2146">
        <f t="shared" si="170"/>
        <v>1.5085719612263722</v>
      </c>
      <c r="M2146">
        <f t="shared" si="171"/>
        <v>32.253136993535584</v>
      </c>
      <c r="N2146">
        <f t="shared" si="167"/>
        <v>9.4358850350228366E-6</v>
      </c>
      <c r="O2146">
        <f t="shared" si="169"/>
        <v>0.42235058546238774</v>
      </c>
    </row>
    <row r="2147" spans="1:15" x14ac:dyDescent="0.45">
      <c r="A2147">
        <f t="shared" si="168"/>
        <v>2145</v>
      </c>
      <c r="B2147" s="14">
        <v>1.1668611435239207E-4</v>
      </c>
      <c r="C2147" s="3">
        <v>0.33333333333333331</v>
      </c>
      <c r="D2147" s="3">
        <v>1.2658227848101266E-2</v>
      </c>
      <c r="E2147">
        <v>722.19574777415562</v>
      </c>
      <c r="F2147">
        <v>95.189069262767163</v>
      </c>
      <c r="G2147">
        <v>103.95950067500478</v>
      </c>
      <c r="H2147">
        <f>(E2147-Info!B$3)^2+(F2147-Info!B$4)^2+(G2147-Info!B$5)^2</f>
        <v>284190.79784571123</v>
      </c>
      <c r="I2147">
        <f>_xlfn.BETA.DIST(Info!B$3/100000, (E2147/100000)*Info!B$3, (1-E2147/100000)*Info!B$3, FALSE)</f>
        <v>32.610467834032718</v>
      </c>
      <c r="J2147">
        <f>_xlfn.BETA.DIST(Info!B$4/100, (F2147/100)*Info!B$4, (1-F2147/100)*Info!B$4, FALSE)</f>
        <v>4.7276876342817572E-13</v>
      </c>
      <c r="K2147">
        <f>_xlfn.NORM.DIST(Info!B$5/100000,G2147/100000,0.0005, FALSE)</f>
        <v>1.3632142685612465E-5</v>
      </c>
      <c r="L2147">
        <f t="shared" si="170"/>
        <v>-15.67743007325647</v>
      </c>
      <c r="M2147">
        <f t="shared" si="171"/>
        <v>2.1016961406867221E-16</v>
      </c>
      <c r="N2147">
        <f t="shared" si="167"/>
        <v>6.1486618080113703E-23</v>
      </c>
      <c r="O2147">
        <f t="shared" si="169"/>
        <v>0.42235058546238774</v>
      </c>
    </row>
    <row r="2148" spans="1:15" x14ac:dyDescent="0.45">
      <c r="A2148">
        <f t="shared" si="168"/>
        <v>2146</v>
      </c>
      <c r="B2148" s="14">
        <v>4.1823504809703052E-4</v>
      </c>
      <c r="C2148" s="3">
        <v>3.7037037037037035E-2</v>
      </c>
      <c r="D2148" s="3">
        <v>1.4705882352941176E-2</v>
      </c>
      <c r="E2148">
        <v>3228.5320683244026</v>
      </c>
      <c r="F2148">
        <v>66.228503408940171</v>
      </c>
      <c r="G2148">
        <v>375.54838532667304</v>
      </c>
      <c r="H2148">
        <f>(E2148-Info!B$3)^2+(F2148-Info!B$4)^2+(G2148-Info!B$5)^2</f>
        <v>4284874.5120155048</v>
      </c>
      <c r="I2148">
        <f>_xlfn.BETA.DIST(Info!B$3/100000, (E2148/100000)*Info!B$3, (1-E2148/100000)*Info!B$3, FALSE)</f>
        <v>9.5293779781512985E-5</v>
      </c>
      <c r="J2148">
        <f>_xlfn.BETA.DIST(Info!B$4/100, (F2148/100)*Info!B$4, (1-F2148/100)*Info!B$4, FALSE)</f>
        <v>1.9914767662618494E-3</v>
      </c>
      <c r="K2148">
        <f>_xlfn.NORM.DIST(Info!B$5/100000,G2148/100000,0.0005, FALSE)</f>
        <v>686.25254179174328</v>
      </c>
      <c r="L2148">
        <f t="shared" si="170"/>
        <v>-3.8852762365579157</v>
      </c>
      <c r="M2148">
        <f t="shared" si="171"/>
        <v>1.302338152117659E-4</v>
      </c>
      <c r="N2148">
        <f t="shared" si="167"/>
        <v>3.8100830572137246E-11</v>
      </c>
      <c r="O2148">
        <f t="shared" si="169"/>
        <v>0.4223505855004886</v>
      </c>
    </row>
    <row r="2149" spans="1:15" x14ac:dyDescent="0.45">
      <c r="A2149">
        <f t="shared" si="168"/>
        <v>2147</v>
      </c>
      <c r="B2149" s="14">
        <v>2.8620492272467084E-4</v>
      </c>
      <c r="C2149" s="3">
        <v>1.0752688172043012E-2</v>
      </c>
      <c r="D2149" s="3">
        <v>3.125E-2</v>
      </c>
      <c r="E2149">
        <v>3329.694396554296</v>
      </c>
      <c r="F2149">
        <v>23.317578590333863</v>
      </c>
      <c r="G2149">
        <v>289.8132486724528</v>
      </c>
      <c r="H2149">
        <f>(E2149-Info!B$3)^2+(F2149-Info!B$4)^2+(G2149-Info!B$5)^2</f>
        <v>4724804.3013184015</v>
      </c>
      <c r="I2149">
        <f>_xlfn.BETA.DIST(Info!B$3/100000, (E2149/100000)*Info!B$3, (1-E2149/100000)*Info!B$3, FALSE)</f>
        <v>2.7859412203607983E-5</v>
      </c>
      <c r="J2149">
        <f>_xlfn.BETA.DIST(Info!B$4/100, (F2149/100)*Info!B$4, (1-F2149/100)*Info!B$4, FALSE)</f>
        <v>2.3391733378272201</v>
      </c>
      <c r="K2149">
        <f>_xlfn.NORM.DIST(Info!B$5/100000,G2149/100000,0.0005, FALSE)</f>
        <v>61.541749067147244</v>
      </c>
      <c r="L2149">
        <f t="shared" si="170"/>
        <v>-2.3967958105892002</v>
      </c>
      <c r="M2149">
        <f t="shared" si="171"/>
        <v>4.0105523483715474E-3</v>
      </c>
      <c r="N2149">
        <f t="shared" si="167"/>
        <v>1.1733156651943524E-9</v>
      </c>
      <c r="O2149">
        <f t="shared" si="169"/>
        <v>0.42235058667380426</v>
      </c>
    </row>
    <row r="2150" spans="1:15" x14ac:dyDescent="0.45">
      <c r="A2150">
        <f t="shared" si="168"/>
        <v>2148</v>
      </c>
      <c r="B2150" s="14">
        <v>1.226692836113837E-4</v>
      </c>
      <c r="C2150" s="3">
        <v>4.7619047619047616E-2</v>
      </c>
      <c r="D2150" s="3">
        <v>4.1666666666666664E-2</v>
      </c>
      <c r="E2150">
        <v>522.16497556671834</v>
      </c>
      <c r="F2150">
        <v>51.009222939302688</v>
      </c>
      <c r="G2150">
        <v>132.58418239873916</v>
      </c>
      <c r="H2150">
        <f>(E2150-Info!B$3)^2+(F2150-Info!B$4)^2+(G2150-Info!B$5)^2</f>
        <v>479037.34962147719</v>
      </c>
      <c r="I2150">
        <f>_xlfn.BETA.DIST(Info!B$3/100000, (E2150/100000)*Info!B$3, (1-E2150/100000)*Info!B$3, FALSE)</f>
        <v>6.390725045192621</v>
      </c>
      <c r="J2150">
        <f>_xlfn.BETA.DIST(Info!B$4/100, (F2150/100)*Info!B$4, (1-F2150/100)*Info!B$4, FALSE)</f>
        <v>0.45265641390151939</v>
      </c>
      <c r="K2150">
        <f>_xlfn.NORM.DIST(Info!B$5/100000,G2150/100000,0.0005, FALSE)</f>
        <v>3.5514693402679268E-4</v>
      </c>
      <c r="L2150">
        <f t="shared" si="170"/>
        <v>-2.9882731189071428</v>
      </c>
      <c r="M2150">
        <f t="shared" si="171"/>
        <v>1.0273700029682321E-3</v>
      </c>
      <c r="N2150">
        <f t="shared" si="167"/>
        <v>3.0056441450585974E-10</v>
      </c>
      <c r="O2150">
        <f t="shared" si="169"/>
        <v>0.42235058697436867</v>
      </c>
    </row>
    <row r="2151" spans="1:15" x14ac:dyDescent="0.45">
      <c r="A2151">
        <f t="shared" si="168"/>
        <v>2149</v>
      </c>
      <c r="B2151" s="14">
        <v>1.3487995683841381E-4</v>
      </c>
      <c r="C2151" s="3">
        <v>1.8181818181818181E-2</v>
      </c>
      <c r="D2151" s="3">
        <v>1.2195121951219513E-2</v>
      </c>
      <c r="E2151">
        <v>1533.9565321441271</v>
      </c>
      <c r="F2151">
        <v>52.597909947080566</v>
      </c>
      <c r="G2151">
        <v>117.54654907321317</v>
      </c>
      <c r="H2151">
        <f>(E2151-Info!B$3)^2+(F2151-Info!B$4)^2+(G2151-Info!B$5)^2</f>
        <v>222492.14837377053</v>
      </c>
      <c r="I2151">
        <f>_xlfn.BETA.DIST(Info!B$3/100000, (E2151/100000)*Info!B$3, (1-E2151/100000)*Info!B$3, FALSE)</f>
        <v>76.035680993128707</v>
      </c>
      <c r="J2151">
        <f>_xlfn.BETA.DIST(Info!B$4/100, (F2151/100)*Info!B$4, (1-F2151/100)*Info!B$4, FALSE)</f>
        <v>0.29771424740756619</v>
      </c>
      <c r="K2151">
        <f>_xlfn.NORM.DIST(Info!B$5/100000,G2151/100000,0.0005, FALSE)</f>
        <v>6.6735694192643857E-5</v>
      </c>
      <c r="L2151">
        <f t="shared" si="170"/>
        <v>-2.8208247589187732</v>
      </c>
      <c r="M2151">
        <f t="shared" si="171"/>
        <v>1.5106896057848185E-3</v>
      </c>
      <c r="N2151">
        <f t="shared" si="167"/>
        <v>4.4196300802140735E-10</v>
      </c>
      <c r="O2151">
        <f t="shared" si="169"/>
        <v>0.42235058741633169</v>
      </c>
    </row>
    <row r="2152" spans="1:15" x14ac:dyDescent="0.45">
      <c r="A2152">
        <f t="shared" si="168"/>
        <v>2150</v>
      </c>
      <c r="B2152" s="14">
        <v>2.3674242424242425E-4</v>
      </c>
      <c r="C2152" s="3">
        <v>1.7241379310344827E-2</v>
      </c>
      <c r="D2152" s="3">
        <v>1.5625E-2</v>
      </c>
      <c r="E2152">
        <v>2492.616571577234</v>
      </c>
      <c r="F2152">
        <v>46.544550233741148</v>
      </c>
      <c r="G2152">
        <v>216.54308778033169</v>
      </c>
      <c r="H2152">
        <f>(E2152-Info!B$3)^2+(F2152-Info!B$4)^2+(G2152-Info!B$5)^2</f>
        <v>1813505.1062213173</v>
      </c>
      <c r="I2152">
        <f>_xlfn.BETA.DIST(Info!B$3/100000, (E2152/100000)*Info!B$3, (1-E2152/100000)*Info!B$3, FALSE)</f>
        <v>0.21132016465091147</v>
      </c>
      <c r="J2152">
        <f>_xlfn.BETA.DIST(Info!B$4/100, (F2152/100)*Info!B$4, (1-F2152/100)*Info!B$4, FALSE)</f>
        <v>1.2277654781345904</v>
      </c>
      <c r="K2152">
        <f>_xlfn.NORM.DIST(Info!B$5/100000,G2152/100000,0.0005, FALSE)</f>
        <v>0.76240901930705696</v>
      </c>
      <c r="L2152">
        <f t="shared" si="170"/>
        <v>-0.70375561635275119</v>
      </c>
      <c r="M2152">
        <f t="shared" si="171"/>
        <v>0.19780824219485593</v>
      </c>
      <c r="N2152">
        <f t="shared" si="167"/>
        <v>5.7870210662135312E-8</v>
      </c>
      <c r="O2152">
        <f t="shared" si="169"/>
        <v>0.42235064528654237</v>
      </c>
    </row>
    <row r="2153" spans="1:15" x14ac:dyDescent="0.45">
      <c r="A2153">
        <f t="shared" si="168"/>
        <v>2151</v>
      </c>
      <c r="B2153" s="14">
        <v>3.7921880925293893E-4</v>
      </c>
      <c r="C2153" s="3">
        <v>1.4705882352941176E-2</v>
      </c>
      <c r="D2153" s="3">
        <v>1.2345679012345678E-2</v>
      </c>
      <c r="E2153">
        <v>4620.7168497212397</v>
      </c>
      <c r="F2153">
        <v>47.071532066917378</v>
      </c>
      <c r="G2153">
        <v>320.72042671661472</v>
      </c>
      <c r="H2153">
        <f>(E2153-Info!B$3)^2+(F2153-Info!B$4)^2+(G2153-Info!B$5)^2</f>
        <v>11990474.638289658</v>
      </c>
      <c r="I2153">
        <f>_xlfn.BETA.DIST(Info!B$3/100000, (E2153/100000)*Info!B$3, (1-E2153/100000)*Info!B$3, FALSE)</f>
        <v>2.2133670119721025E-13</v>
      </c>
      <c r="J2153">
        <f>_xlfn.BETA.DIST(Info!B$4/100, (F2153/100)*Info!B$4, (1-F2153/100)*Info!B$4, FALSE)</f>
        <v>1.1065329043341809</v>
      </c>
      <c r="K2153">
        <f>_xlfn.NORM.DIST(Info!B$5/100000,G2153/100000,0.0005, FALSE)</f>
        <v>206.02103812558434</v>
      </c>
      <c r="L2153">
        <f t="shared" si="170"/>
        <v>-10.297070663026021</v>
      </c>
      <c r="M2153">
        <f t="shared" si="171"/>
        <v>5.0457919199945865E-11</v>
      </c>
      <c r="N2153">
        <f t="shared" si="167"/>
        <v>1.4761823780818195E-17</v>
      </c>
      <c r="O2153">
        <f t="shared" si="169"/>
        <v>0.42235064528654237</v>
      </c>
    </row>
    <row r="2154" spans="1:15" x14ac:dyDescent="0.45">
      <c r="A2154">
        <f t="shared" si="168"/>
        <v>2152</v>
      </c>
      <c r="B2154" s="14">
        <v>1.7274140611504577E-4</v>
      </c>
      <c r="C2154" s="3">
        <v>2.1276595744680851E-2</v>
      </c>
      <c r="D2154" s="3">
        <v>3.0303030303030304E-2</v>
      </c>
      <c r="E2154">
        <v>1291.7418392102679</v>
      </c>
      <c r="F2154">
        <v>38.202012063835063</v>
      </c>
      <c r="G2154">
        <v>178.63796584432666</v>
      </c>
      <c r="H2154">
        <f>(E2154-Info!B$3)^2+(F2154-Info!B$4)^2+(G2154-Info!B$5)^2</f>
        <v>67994.742396210582</v>
      </c>
      <c r="I2154">
        <f>_xlfn.BETA.DIST(Info!B$3/100000, (E2154/100000)*Info!B$3, (1-E2154/100000)*Info!B$3, FALSE)</f>
        <v>122.16583569410163</v>
      </c>
      <c r="J2154">
        <f>_xlfn.BETA.DIST(Info!B$4/100, (F2154/100)*Info!B$4, (1-F2154/100)*Info!B$4, FALSE)</f>
        <v>3.8598882751675232</v>
      </c>
      <c r="K2154">
        <f>_xlfn.NORM.DIST(Info!B$5/100000,G2154/100000,0.0005, FALSE)</f>
        <v>3.3853917750396346E-2</v>
      </c>
      <c r="L2154">
        <f t="shared" si="170"/>
        <v>1.2031334390855521</v>
      </c>
      <c r="M2154">
        <f t="shared" si="171"/>
        <v>15.963695641811178</v>
      </c>
      <c r="N2154">
        <f t="shared" si="167"/>
        <v>4.6702929033047576E-6</v>
      </c>
      <c r="O2154">
        <f t="shared" si="169"/>
        <v>0.42235531557944567</v>
      </c>
    </row>
    <row r="2155" spans="1:15" x14ac:dyDescent="0.45">
      <c r="A2155">
        <f t="shared" si="168"/>
        <v>2153</v>
      </c>
      <c r="B2155" s="14">
        <v>1.3743815283122595E-4</v>
      </c>
      <c r="C2155" s="3">
        <v>1.2345679012345678E-2</v>
      </c>
      <c r="D2155" s="3">
        <v>1.4925373134328358E-2</v>
      </c>
      <c r="E2155">
        <v>1787.8129251136181</v>
      </c>
      <c r="F2155">
        <v>39.254532527658377</v>
      </c>
      <c r="G2155">
        <v>125.13489260419024</v>
      </c>
      <c r="H2155">
        <f>(E2155-Info!B$3)^2+(F2155-Info!B$4)^2+(G2155-Info!B$5)^2</f>
        <v>472664.47912721336</v>
      </c>
      <c r="I2155">
        <f>_xlfn.BETA.DIST(Info!B$3/100000, (E2155/100000)*Info!B$3, (1-E2155/100000)*Info!B$3, FALSE)</f>
        <v>28.119351877721172</v>
      </c>
      <c r="J2155">
        <f>_xlfn.BETA.DIST(Info!B$4/100, (F2155/100)*Info!B$4, (1-F2155/100)*Info!B$4, FALSE)</f>
        <v>3.5214639106006898</v>
      </c>
      <c r="K2155">
        <f>_xlfn.NORM.DIST(Info!B$5/100000,G2155/100000,0.0005, FALSE)</f>
        <v>1.569097662221195E-4</v>
      </c>
      <c r="L2155">
        <f t="shared" si="170"/>
        <v>-1.8086214763012691</v>
      </c>
      <c r="M2155">
        <f t="shared" si="171"/>
        <v>1.5537406339379622E-2</v>
      </c>
      <c r="N2155">
        <f t="shared" si="167"/>
        <v>4.5455789305147478E-9</v>
      </c>
      <c r="O2155">
        <f t="shared" si="169"/>
        <v>0.42235532012502458</v>
      </c>
    </row>
    <row r="2156" spans="1:15" x14ac:dyDescent="0.45">
      <c r="A2156">
        <f t="shared" si="168"/>
        <v>2154</v>
      </c>
      <c r="B2156" s="14">
        <v>3.3978933061501872E-4</v>
      </c>
      <c r="C2156" s="3">
        <v>1.5625E-2</v>
      </c>
      <c r="D2156" s="3">
        <v>0.1111111111111111</v>
      </c>
      <c r="E2156">
        <v>2398.3614688900757</v>
      </c>
      <c r="F2156">
        <v>11.971763071535827</v>
      </c>
      <c r="G2156">
        <v>381.05392080336048</v>
      </c>
      <c r="H2156">
        <f>(E2156-Info!B$3)^2+(F2156-Info!B$4)^2+(G2156-Info!B$5)^2</f>
        <v>1536907.6625307051</v>
      </c>
      <c r="I2156">
        <f>_xlfn.BETA.DIST(Info!B$3/100000, (E2156/100000)*Info!B$3, (1-E2156/100000)*Info!B$3, FALSE)</f>
        <v>0.47551994977724138</v>
      </c>
      <c r="J2156">
        <f>_xlfn.BETA.DIST(Info!B$4/100, (F2156/100)*Info!B$4, (1-F2156/100)*Info!B$4, FALSE)</f>
        <v>9.1190940892057384E-2</v>
      </c>
      <c r="K2156">
        <f>_xlfn.NORM.DIST(Info!B$5/100000,G2156/100000,0.0005, FALSE)</f>
        <v>724.61309324567526</v>
      </c>
      <c r="L2156">
        <f t="shared" si="170"/>
        <v>1.4972266157446283</v>
      </c>
      <c r="M2156">
        <f t="shared" si="171"/>
        <v>31.42147845324023</v>
      </c>
      <c r="N2156">
        <f t="shared" si="167"/>
        <v>9.1925774033901452E-6</v>
      </c>
      <c r="O2156">
        <f t="shared" si="169"/>
        <v>0.42236451270242797</v>
      </c>
    </row>
    <row r="2157" spans="1:15" x14ac:dyDescent="0.45">
      <c r="A2157">
        <f t="shared" si="168"/>
        <v>2155</v>
      </c>
      <c r="B2157" s="14">
        <v>1.0003000900270081E-4</v>
      </c>
      <c r="C2157" s="3">
        <v>0.25</v>
      </c>
      <c r="D2157" s="3">
        <v>1.282051282051282E-2</v>
      </c>
      <c r="E2157">
        <v>624.00084010006799</v>
      </c>
      <c r="F2157">
        <v>93.629964005929452</v>
      </c>
      <c r="G2157">
        <v>89.487381050679218</v>
      </c>
      <c r="H2157">
        <f>(E2157-Info!B$3)^2+(F2157-Info!B$4)^2+(G2157-Info!B$5)^2</f>
        <v>388287.90381186479</v>
      </c>
      <c r="I2157">
        <f>_xlfn.BETA.DIST(Info!B$3/100000, (E2157/100000)*Info!B$3, (1-E2157/100000)*Info!B$3, FALSE)</f>
        <v>16.206994904116158</v>
      </c>
      <c r="J2157">
        <f>_xlfn.BETA.DIST(Info!B$4/100, (F2157/100)*Info!B$4, (1-F2157/100)*Info!B$4, FALSE)</f>
        <v>3.2876444911576138E-12</v>
      </c>
      <c r="K2157">
        <f>_xlfn.NORM.DIST(Info!B$5/100000,G2157/100000,0.0005, FALSE)</f>
        <v>2.3150748883848219E-6</v>
      </c>
      <c r="L2157">
        <f t="shared" si="170"/>
        <v>-15.908847611177617</v>
      </c>
      <c r="M2157">
        <f t="shared" si="171"/>
        <v>1.2335375911225638E-16</v>
      </c>
      <c r="N2157">
        <f t="shared" si="167"/>
        <v>3.6088021138980676E-23</v>
      </c>
      <c r="O2157">
        <f t="shared" si="169"/>
        <v>0.42236451270242797</v>
      </c>
    </row>
    <row r="2158" spans="1:15" x14ac:dyDescent="0.45">
      <c r="A2158">
        <f t="shared" si="168"/>
        <v>2156</v>
      </c>
      <c r="B2158" s="14">
        <v>1.1239743733842868E-4</v>
      </c>
      <c r="C2158" s="3">
        <v>1.6393442622950821E-2</v>
      </c>
      <c r="D2158" s="3">
        <v>1.4084507042253521E-2</v>
      </c>
      <c r="E2158">
        <v>1277.7993174798905</v>
      </c>
      <c r="F2158">
        <v>47.296888297743045</v>
      </c>
      <c r="G2158">
        <v>101.69239171770037</v>
      </c>
      <c r="H2158">
        <f>(E2158-Info!B$3)^2+(F2158-Info!B$4)^2+(G2158-Info!B$5)^2</f>
        <v>105127.46867876206</v>
      </c>
      <c r="I2158">
        <f>_xlfn.BETA.DIST(Info!B$3/100000, (E2158/100000)*Info!B$3, (1-E2158/100000)*Info!B$3, FALSE)</f>
        <v>123.57101369281398</v>
      </c>
      <c r="J2158">
        <f>_xlfn.BETA.DIST(Info!B$4/100, (F2158/100)*Info!B$4, (1-F2158/100)*Info!B$4, FALSE)</f>
        <v>1.0572190372212775</v>
      </c>
      <c r="K2158">
        <f>_xlfn.NORM.DIST(Info!B$5/100000,G2158/100000,0.0005, FALSE)</f>
        <v>1.0383515728323505E-5</v>
      </c>
      <c r="L2158">
        <f t="shared" si="170"/>
        <v>-2.8675739907489586</v>
      </c>
      <c r="M2158">
        <f t="shared" si="171"/>
        <v>1.356519400407382E-3</v>
      </c>
      <c r="N2158">
        <f t="shared" si="167"/>
        <v>3.9685941595658221E-10</v>
      </c>
      <c r="O2158">
        <f t="shared" si="169"/>
        <v>0.42236451309928741</v>
      </c>
    </row>
    <row r="2159" spans="1:15" x14ac:dyDescent="0.45">
      <c r="A2159">
        <f t="shared" si="168"/>
        <v>2157</v>
      </c>
      <c r="B2159" s="14">
        <v>1.2730744748567791E-4</v>
      </c>
      <c r="C2159" s="3">
        <v>2.564102564102564E-2</v>
      </c>
      <c r="D2159" s="3">
        <v>1.3157894736842105E-2</v>
      </c>
      <c r="E2159">
        <v>1211.6442290259754</v>
      </c>
      <c r="F2159">
        <v>59.650344641740389</v>
      </c>
      <c r="G2159">
        <v>113.61080087519107</v>
      </c>
      <c r="H2159">
        <f>(E2159-Info!B$3)^2+(F2159-Info!B$4)^2+(G2159-Info!B$5)^2</f>
        <v>87271.044840787974</v>
      </c>
      <c r="I2159">
        <f>_xlfn.BETA.DIST(Info!B$3/100000, (E2159/100000)*Info!B$3, (1-E2159/100000)*Info!B$3, FALSE)</f>
        <v>127.17302468400091</v>
      </c>
      <c r="J2159">
        <f>_xlfn.BETA.DIST(Info!B$4/100, (F2159/100)*Info!B$4, (1-F2159/100)*Info!B$4, FALSE)</f>
        <v>3.0790107015798027E-2</v>
      </c>
      <c r="K2159">
        <f>_xlfn.NORM.DIST(Info!B$5/100000,G2159/100000,0.0005, FALSE)</f>
        <v>4.2446852768595423E-5</v>
      </c>
      <c r="L2159">
        <f t="shared" si="170"/>
        <v>-3.7793483060508604</v>
      </c>
      <c r="M2159">
        <f t="shared" si="171"/>
        <v>1.6620791210573946E-4</v>
      </c>
      <c r="N2159">
        <f t="shared" si="167"/>
        <v>4.8625308938329696E-11</v>
      </c>
      <c r="O2159">
        <f t="shared" si="169"/>
        <v>0.42236451314791273</v>
      </c>
    </row>
    <row r="2160" spans="1:15" x14ac:dyDescent="0.45">
      <c r="A2160">
        <f t="shared" si="168"/>
        <v>2158</v>
      </c>
      <c r="B2160" s="14">
        <v>6.8775790921595599E-4</v>
      </c>
      <c r="C2160" s="3">
        <v>1.4084507042253521E-2</v>
      </c>
      <c r="D2160" s="3">
        <v>1.6949152542372881E-2</v>
      </c>
      <c r="E2160">
        <v>7485.8997730005804</v>
      </c>
      <c r="F2160">
        <v>40.007666749001011</v>
      </c>
      <c r="G2160">
        <v>606.12338232615377</v>
      </c>
      <c r="H2160">
        <f>(E2160-Info!B$3)^2+(F2160-Info!B$4)^2+(G2160-Info!B$5)^2</f>
        <v>40070980.805702478</v>
      </c>
      <c r="I2160">
        <f>_xlfn.BETA.DIST(Info!B$3/100000, (E2160/100000)*Info!B$3, (1-E2160/100000)*Info!B$3, FALSE)</f>
        <v>1.0173748714576652E-37</v>
      </c>
      <c r="J2160">
        <f>_xlfn.BETA.DIST(Info!B$4/100, (F2160/100)*Info!B$4, (1-F2160/100)*Info!B$4, FALSE)</f>
        <v>3.2664532132695832</v>
      </c>
      <c r="K2160">
        <f>_xlfn.NORM.DIST(Info!B$5/100000,G2160/100000,0.0005, FALSE)</f>
        <v>0.20807477614554779</v>
      </c>
      <c r="L2160">
        <f t="shared" si="170"/>
        <v>-37.160223115312291</v>
      </c>
      <c r="M2160">
        <f t="shared" si="171"/>
        <v>6.9147563957987662E-38</v>
      </c>
      <c r="N2160">
        <f t="shared" si="167"/>
        <v>2.022961252079861E-44</v>
      </c>
      <c r="O2160">
        <f t="shared" si="169"/>
        <v>0.42236451314791273</v>
      </c>
    </row>
    <row r="2161" spans="1:15" x14ac:dyDescent="0.45">
      <c r="A2161">
        <f t="shared" si="168"/>
        <v>2159</v>
      </c>
      <c r="B2161" s="14">
        <v>1.0520778537611783E-4</v>
      </c>
      <c r="C2161" s="3">
        <v>1.6129032258064516E-2</v>
      </c>
      <c r="D2161" s="3">
        <v>1.4925373134328358E-2</v>
      </c>
      <c r="E2161">
        <v>1182.6428109047108</v>
      </c>
      <c r="F2161">
        <v>45.777312921173802</v>
      </c>
      <c r="G2161">
        <v>96.534751551906595</v>
      </c>
      <c r="H2161">
        <f>(E2161-Info!B$3)^2+(F2161-Info!B$4)^2+(G2161-Info!B$5)^2</f>
        <v>94664.274439986999</v>
      </c>
      <c r="I2161">
        <f>_xlfn.BETA.DIST(Info!B$3/100000, (E2161/100000)*Info!B$3, (1-E2161/100000)*Info!B$3, FALSE)</f>
        <v>127.03239038153839</v>
      </c>
      <c r="J2161">
        <f>_xlfn.BETA.DIST(Info!B$4/100, (F2161/100)*Info!B$4, (1-F2161/100)*Info!B$4, FALSE)</f>
        <v>1.4189615423691493</v>
      </c>
      <c r="K2161">
        <f>_xlfn.NORM.DIST(Info!B$5/100000,G2161/100000,0.0005, FALSE)</f>
        <v>5.5471527773463799E-6</v>
      </c>
      <c r="L2161">
        <f t="shared" si="170"/>
        <v>-3.000044777389467</v>
      </c>
      <c r="M2161">
        <f t="shared" si="171"/>
        <v>9.9989690156551832E-4</v>
      </c>
      <c r="N2161">
        <f t="shared" si="167"/>
        <v>2.9252696294127272E-10</v>
      </c>
      <c r="O2161">
        <f t="shared" si="169"/>
        <v>0.42236451344043968</v>
      </c>
    </row>
    <row r="2162" spans="1:15" x14ac:dyDescent="0.45">
      <c r="A2162">
        <f t="shared" si="168"/>
        <v>2160</v>
      </c>
      <c r="B2162" s="14">
        <v>8.4104289318755253E-4</v>
      </c>
      <c r="C2162" s="3">
        <v>1.4084507042253521E-2</v>
      </c>
      <c r="D2162" s="3">
        <v>3.2258064516129031E-2</v>
      </c>
      <c r="E2162">
        <v>7608.8203332392814</v>
      </c>
      <c r="F2162">
        <v>27.917877396702721</v>
      </c>
      <c r="G2162">
        <v>818.09324670239596</v>
      </c>
      <c r="H2162">
        <f>(E2162-Info!B$3)^2+(F2162-Info!B$4)^2+(G2162-Info!B$5)^2</f>
        <v>41772503.071098804</v>
      </c>
      <c r="I2162">
        <f>_xlfn.BETA.DIST(Info!B$3/100000, (E2162/100000)*Info!B$3, (1-E2162/100000)*Info!B$3, FALSE)</f>
        <v>6.4587508922089832E-39</v>
      </c>
      <c r="J2162">
        <f>_xlfn.BETA.DIST(Info!B$4/100, (F2162/100)*Info!B$4, (1-F2162/100)*Info!B$4, FALSE)</f>
        <v>4.0078692089743289</v>
      </c>
      <c r="K2162">
        <f>_xlfn.NORM.DIST(Info!B$5/100000,G2162/100000,0.0005, FALSE)</f>
        <v>8.6286619236679201E-13</v>
      </c>
      <c r="L2162">
        <f t="shared" si="170"/>
        <v>-49.650994471541011</v>
      </c>
      <c r="M2162">
        <f t="shared" si="171"/>
        <v>2.2336006558213759E-50</v>
      </c>
      <c r="N2162">
        <f t="shared" si="167"/>
        <v>6.5345578653965732E-57</v>
      </c>
      <c r="O2162">
        <f t="shared" si="169"/>
        <v>0.42236451344043968</v>
      </c>
    </row>
    <row r="2163" spans="1:15" x14ac:dyDescent="0.45">
      <c r="A2163">
        <f t="shared" si="168"/>
        <v>2161</v>
      </c>
      <c r="B2163" s="14">
        <v>2.8003360403248392E-4</v>
      </c>
      <c r="C2163" s="3">
        <v>1.1627906976744186E-2</v>
      </c>
      <c r="D2163" s="3">
        <v>2.3255813953488372E-2</v>
      </c>
      <c r="E2163">
        <v>3293.7031046195821</v>
      </c>
      <c r="F2163">
        <v>29.793482214903623</v>
      </c>
      <c r="G2163">
        <v>272.59644102469969</v>
      </c>
      <c r="H2163">
        <f>(E2163-Info!B$3)^2+(F2163-Info!B$4)^2+(G2163-Info!B$5)^2</f>
        <v>4573968.2243937571</v>
      </c>
      <c r="I2163">
        <f>_xlfn.BETA.DIST(Info!B$3/100000, (E2163/100000)*Info!B$3, (1-E2163/100000)*Info!B$3, FALSE)</f>
        <v>4.3338381678892035E-5</v>
      </c>
      <c r="J2163">
        <f>_xlfn.BETA.DIST(Info!B$4/100, (F2163/100)*Info!B$4, (1-F2163/100)*Info!B$4, FALSE)</f>
        <v>4.4972747385446334</v>
      </c>
      <c r="K2163">
        <f>_xlfn.NORM.DIST(Info!B$5/100000,G2163/100000,0.0005, FALSE)</f>
        <v>26.600932927964227</v>
      </c>
      <c r="L2163">
        <f t="shared" si="170"/>
        <v>-2.2852810223504418</v>
      </c>
      <c r="M2163">
        <f t="shared" si="171"/>
        <v>5.1846444349216035E-3</v>
      </c>
      <c r="N2163">
        <f t="shared" si="167"/>
        <v>1.5168046706649478E-9</v>
      </c>
      <c r="O2163">
        <f t="shared" si="169"/>
        <v>0.42236451495724436</v>
      </c>
    </row>
    <row r="2164" spans="1:15" x14ac:dyDescent="0.45">
      <c r="A2164">
        <f t="shared" si="168"/>
        <v>2162</v>
      </c>
      <c r="B2164" s="14">
        <v>1.1410314924691921E-4</v>
      </c>
      <c r="C2164" s="3">
        <v>7.1428571428571425E-2</v>
      </c>
      <c r="D2164" s="3">
        <v>3.0303030303030304E-2</v>
      </c>
      <c r="E2164">
        <v>488.29411410608486</v>
      </c>
      <c r="F2164">
        <v>67.482889560224393</v>
      </c>
      <c r="G2164">
        <v>119.29202242830475</v>
      </c>
      <c r="H2164">
        <f>(E2164-Info!B$3)^2+(F2164-Info!B$4)^2+(G2164-Info!B$5)^2</f>
        <v>531581.48420628207</v>
      </c>
      <c r="I2164">
        <f>_xlfn.BETA.DIST(Info!B$3/100000, (E2164/100000)*Info!B$3, (1-E2164/100000)*Info!B$3, FALSE)</f>
        <v>4.4456491901200623</v>
      </c>
      <c r="J2164">
        <f>_xlfn.BETA.DIST(Info!B$4/100, (F2164/100)*Info!B$4, (1-F2164/100)*Info!B$4, FALSE)</f>
        <v>1.099580692825067E-3</v>
      </c>
      <c r="K2164">
        <f>_xlfn.NORM.DIST(Info!B$5/100000,G2164/100000,0.0005, FALSE)</f>
        <v>8.1404550690730398E-5</v>
      </c>
      <c r="L2164">
        <f t="shared" si="170"/>
        <v>-6.4001890216492896</v>
      </c>
      <c r="M2164">
        <f t="shared" si="171"/>
        <v>3.9793393671460168E-7</v>
      </c>
      <c r="N2164">
        <f t="shared" si="167"/>
        <v>1.1641840851404969E-13</v>
      </c>
      <c r="O2164">
        <f t="shared" si="169"/>
        <v>0.42236451495736077</v>
      </c>
    </row>
    <row r="2165" spans="1:15" x14ac:dyDescent="0.45">
      <c r="A2165">
        <f t="shared" si="168"/>
        <v>2163</v>
      </c>
      <c r="B2165" s="14">
        <v>1.4190435646374344E-4</v>
      </c>
      <c r="C2165" s="3">
        <v>1.5625E-2</v>
      </c>
      <c r="D2165" s="3">
        <v>2.7777777777777776E-2</v>
      </c>
      <c r="E2165">
        <v>1327.9295592001088</v>
      </c>
      <c r="F2165">
        <v>32.874933819713462</v>
      </c>
      <c r="G2165">
        <v>144.86931811992767</v>
      </c>
      <c r="H2165">
        <f>(E2165-Info!B$3)^2+(F2165-Info!B$4)^2+(G2165-Info!B$5)^2</f>
        <v>95169.100435075132</v>
      </c>
      <c r="I2165">
        <f>_xlfn.BETA.DIST(Info!B$3/100000, (E2165/100000)*Info!B$3, (1-E2165/100000)*Info!B$3, FALSE)</f>
        <v>117.59213480786444</v>
      </c>
      <c r="J2165">
        <f>_xlfn.BETA.DIST(Info!B$4/100, (F2165/100)*Info!B$4, (1-F2165/100)*Info!B$4, FALSE)</f>
        <v>4.8106671819678795</v>
      </c>
      <c r="K2165">
        <f>_xlfn.NORM.DIST(Info!B$5/100000,G2165/100000,0.0005, FALSE)</f>
        <v>1.3013854395843457E-3</v>
      </c>
      <c r="L2165">
        <f t="shared" si="170"/>
        <v>-0.13301046986612652</v>
      </c>
      <c r="M2165">
        <f t="shared" si="171"/>
        <v>0.73618934940636949</v>
      </c>
      <c r="N2165">
        <f t="shared" si="167"/>
        <v>2.1537743960840303E-7</v>
      </c>
      <c r="O2165">
        <f t="shared" si="169"/>
        <v>0.42236473033480038</v>
      </c>
    </row>
    <row r="2166" spans="1:15" x14ac:dyDescent="0.45">
      <c r="A2166">
        <f t="shared" si="168"/>
        <v>2164</v>
      </c>
      <c r="B2166" s="14">
        <v>1.7568517217146873E-4</v>
      </c>
      <c r="C2166" s="3">
        <v>1.0638297872340425E-2</v>
      </c>
      <c r="D2166" s="3">
        <v>3.8461538461538464E-2</v>
      </c>
      <c r="E2166">
        <v>2007.2386942988576</v>
      </c>
      <c r="F2166">
        <v>20.00385138503465</v>
      </c>
      <c r="G2166">
        <v>184.48649320234122</v>
      </c>
      <c r="H2166">
        <f>(E2166-Info!B$3)^2+(F2166-Info!B$4)^2+(G2166-Info!B$5)^2</f>
        <v>767405.78119987948</v>
      </c>
      <c r="I2166">
        <f>_xlfn.BETA.DIST(Info!B$3/100000, (E2166/100000)*Info!B$3, (1-E2166/100000)*Info!B$3, FALSE)</f>
        <v>8.3499356719362705</v>
      </c>
      <c r="J2166">
        <f>_xlfn.BETA.DIST(Info!B$4/100, (F2166/100)*Info!B$4, (1-F2166/100)*Info!B$4, FALSE)</f>
        <v>1.239172065567568</v>
      </c>
      <c r="K2166">
        <f>_xlfn.NORM.DIST(Info!B$5/100000,G2166/100000,0.0005, FALSE)</f>
        <v>5.6831382088786665E-2</v>
      </c>
      <c r="L2166">
        <f t="shared" si="170"/>
        <v>-0.2305970378475688</v>
      </c>
      <c r="M2166">
        <f t="shared" si="171"/>
        <v>0.58803471022175224</v>
      </c>
      <c r="N2166">
        <f t="shared" si="167"/>
        <v>1.720337442949354E-7</v>
      </c>
      <c r="O2166">
        <f t="shared" si="169"/>
        <v>0.42236490236854468</v>
      </c>
    </row>
    <row r="2167" spans="1:15" x14ac:dyDescent="0.45">
      <c r="A2167">
        <f t="shared" si="168"/>
        <v>2165</v>
      </c>
      <c r="B2167" s="14">
        <v>1.2988699831146901E-4</v>
      </c>
      <c r="C2167" s="3">
        <v>7.6923076923076927E-2</v>
      </c>
      <c r="D2167" s="3">
        <v>2.2222222222222223E-2</v>
      </c>
      <c r="E2167">
        <v>656.33543214441318</v>
      </c>
      <c r="F2167">
        <v>74.469865194723994</v>
      </c>
      <c r="G2167">
        <v>129.75897965887586</v>
      </c>
      <c r="H2167">
        <f>(E2167-Info!B$3)^2+(F2167-Info!B$4)^2+(G2167-Info!B$5)^2</f>
        <v>329119.06447808258</v>
      </c>
      <c r="I2167">
        <f>_xlfn.BETA.DIST(Info!B$3/100000, (E2167/100000)*Info!B$3, (1-E2167/100000)*Info!B$3, FALSE)</f>
        <v>20.812596108254667</v>
      </c>
      <c r="J2167">
        <f>_xlfn.BETA.DIST(Info!B$4/100, (F2167/100)*Info!B$4, (1-F2167/100)*Info!B$4, FALSE)</f>
        <v>2.5471794703500859E-5</v>
      </c>
      <c r="K2167">
        <f>_xlfn.NORM.DIST(Info!B$5/100000,G2167/100000,0.0005, FALSE)</f>
        <v>2.6121490122881928E-4</v>
      </c>
      <c r="L2167">
        <f t="shared" si="170"/>
        <v>-6.8586162498876444</v>
      </c>
      <c r="M2167">
        <f t="shared" si="171"/>
        <v>1.3847894624328032E-7</v>
      </c>
      <c r="N2167">
        <f t="shared" si="167"/>
        <v>4.0513002402978466E-14</v>
      </c>
      <c r="O2167">
        <f t="shared" si="169"/>
        <v>0.4223649023685852</v>
      </c>
    </row>
    <row r="2168" spans="1:15" x14ac:dyDescent="0.45">
      <c r="A2168">
        <f t="shared" si="168"/>
        <v>2166</v>
      </c>
      <c r="B2168" s="14">
        <v>1.0950503723171266E-4</v>
      </c>
      <c r="C2168" s="3">
        <v>1.4705882352941176E-2</v>
      </c>
      <c r="D2168" s="3">
        <v>1.1111111111111112E-2</v>
      </c>
      <c r="E2168">
        <v>1431.0574041278503</v>
      </c>
      <c r="F2168">
        <v>48.999798131093179</v>
      </c>
      <c r="G2168">
        <v>93.08116151020397</v>
      </c>
      <c r="H2168">
        <f>(E2168-Info!B$3)^2+(F2168-Info!B$4)^2+(G2168-Info!B$5)^2</f>
        <v>170347.15080889419</v>
      </c>
      <c r="I2168">
        <f>_xlfn.BETA.DIST(Info!B$3/100000, (E2168/100000)*Info!B$3, (1-E2168/100000)*Info!B$3, FALSE)</f>
        <v>98.882372885515068</v>
      </c>
      <c r="J2168">
        <f>_xlfn.BETA.DIST(Info!B$4/100, (F2168/100)*Info!B$4, (1-F2168/100)*Info!B$4, FALSE)</f>
        <v>0.73291752214273453</v>
      </c>
      <c r="K2168">
        <f>_xlfn.NORM.DIST(Info!B$5/100000,G2168/100000,0.0005, FALSE)</f>
        <v>3.6238507158307379E-6</v>
      </c>
      <c r="L2168">
        <f t="shared" si="170"/>
        <v>-3.580655717023884</v>
      </c>
      <c r="M2168">
        <f t="shared" si="171"/>
        <v>2.6262996934167042E-4</v>
      </c>
      <c r="N2168">
        <f t="shared" si="167"/>
        <v>7.6834268801706412E-11</v>
      </c>
      <c r="O2168">
        <f t="shared" si="169"/>
        <v>0.42236490244541947</v>
      </c>
    </row>
    <row r="2169" spans="1:15" x14ac:dyDescent="0.45">
      <c r="A2169">
        <f t="shared" si="168"/>
        <v>2167</v>
      </c>
      <c r="B2169" s="14">
        <v>2.4195499637067505E-4</v>
      </c>
      <c r="C2169" s="3">
        <v>0.25</v>
      </c>
      <c r="D2169" s="3">
        <v>0.125</v>
      </c>
      <c r="E2169">
        <v>283.84682082903441</v>
      </c>
      <c r="F2169">
        <v>66.011553018241258</v>
      </c>
      <c r="G2169">
        <v>279.77483951396994</v>
      </c>
      <c r="H2169">
        <f>(E2169-Info!B$3)^2+(F2169-Info!B$4)^2+(G2169-Info!B$5)^2</f>
        <v>782220.74830736138</v>
      </c>
      <c r="I2169">
        <f>_xlfn.BETA.DIST(Info!B$3/100000, (E2169/100000)*Info!B$3, (1-E2169/100000)*Info!B$3, FALSE)</f>
        <v>0.23683187113701709</v>
      </c>
      <c r="J2169">
        <f>_xlfn.BETA.DIST(Info!B$4/100, (F2169/100)*Info!B$4, (1-F2169/100)*Info!B$4, FALSE)</f>
        <v>2.2016347504963357E-3</v>
      </c>
      <c r="K2169">
        <f>_xlfn.NORM.DIST(Info!B$5/100000,G2169/100000,0.0005, FALSE)</f>
        <v>38.28567827879391</v>
      </c>
      <c r="L2169">
        <f t="shared" si="170"/>
        <v>-1.6997782367133403</v>
      </c>
      <c r="M2169">
        <f t="shared" si="171"/>
        <v>1.9962814136147838E-2</v>
      </c>
      <c r="N2169">
        <f t="shared" si="167"/>
        <v>5.8402635130335881E-9</v>
      </c>
      <c r="O2169">
        <f t="shared" si="169"/>
        <v>0.42236490828568296</v>
      </c>
    </row>
    <row r="2170" spans="1:15" x14ac:dyDescent="0.45">
      <c r="A2170">
        <f t="shared" si="168"/>
        <v>2168</v>
      </c>
      <c r="B2170" s="14">
        <v>2.4764735017335313E-4</v>
      </c>
      <c r="C2170" s="3">
        <v>1.0752688172043012E-2</v>
      </c>
      <c r="D2170" s="3">
        <v>1.1111111111111112E-2</v>
      </c>
      <c r="E2170">
        <v>3745.1919313782046</v>
      </c>
      <c r="F2170">
        <v>41.262962111257224</v>
      </c>
      <c r="G2170">
        <v>205.1110877180262</v>
      </c>
      <c r="H2170">
        <f>(E2170-Info!B$3)^2+(F2170-Info!B$4)^2+(G2170-Info!B$5)^2</f>
        <v>6727630.8648121012</v>
      </c>
      <c r="I2170">
        <f>_xlfn.BETA.DIST(Info!B$3/100000, (E2170/100000)*Info!B$3, (1-E2170/100000)*Info!B$3, FALSE)</f>
        <v>1.219717065988521E-7</v>
      </c>
      <c r="J2170">
        <f>_xlfn.BETA.DIST(Info!B$4/100, (F2170/100)*Info!B$4, (1-F2170/100)*Info!B$4, FALSE)</f>
        <v>2.8318810294809023</v>
      </c>
      <c r="K2170">
        <f>_xlfn.NORM.DIST(Info!B$5/100000,G2170/100000,0.0005, FALSE)</f>
        <v>0.31662397925620761</v>
      </c>
      <c r="L2170">
        <f t="shared" si="170"/>
        <v>-6.9611220926899913</v>
      </c>
      <c r="M2170">
        <f t="shared" si="171"/>
        <v>1.0936488668484068E-7</v>
      </c>
      <c r="N2170">
        <f t="shared" si="167"/>
        <v>3.1995476837905362E-14</v>
      </c>
      <c r="O2170">
        <f t="shared" si="169"/>
        <v>0.42236490828571494</v>
      </c>
    </row>
    <row r="2171" spans="1:15" x14ac:dyDescent="0.45">
      <c r="A2171">
        <f t="shared" si="168"/>
        <v>2169</v>
      </c>
      <c r="B2171" s="14">
        <v>1.8318373328448433E-4</v>
      </c>
      <c r="C2171" s="3">
        <v>2.7027027027027029E-2</v>
      </c>
      <c r="D2171" s="3">
        <v>1.6949152542372881E-2</v>
      </c>
      <c r="E2171">
        <v>1517.0091527353081</v>
      </c>
      <c r="F2171">
        <v>56.134348104221345</v>
      </c>
      <c r="G2171">
        <v>172.41950716223116</v>
      </c>
      <c r="H2171">
        <f>(E2171-Info!B$3)^2+(F2171-Info!B$4)^2+(G2171-Info!B$5)^2</f>
        <v>181910.77013873559</v>
      </c>
      <c r="I2171">
        <f>_xlfn.BETA.DIST(Info!B$3/100000, (E2171/100000)*Info!B$3, (1-E2171/100000)*Info!B$3, FALSE)</f>
        <v>79.868165658671046</v>
      </c>
      <c r="J2171">
        <f>_xlfn.BETA.DIST(Info!B$4/100, (F2171/100)*Info!B$4, (1-F2171/100)*Info!B$4, FALSE)</f>
        <v>0.10379422641837339</v>
      </c>
      <c r="K2171">
        <f>_xlfn.NORM.DIST(Info!B$5/100000,G2171/100000,0.0005, FALSE)</f>
        <v>1.9225672011356974E-2</v>
      </c>
      <c r="L2171">
        <f t="shared" si="170"/>
        <v>-0.79757156450145916</v>
      </c>
      <c r="M2171">
        <f t="shared" si="171"/>
        <v>0.15937802306202953</v>
      </c>
      <c r="N2171">
        <f t="shared" si="167"/>
        <v>4.6627176234793729E-8</v>
      </c>
      <c r="O2171">
        <f t="shared" si="169"/>
        <v>0.42236495491289117</v>
      </c>
    </row>
    <row r="2172" spans="1:15" x14ac:dyDescent="0.45">
      <c r="A2172">
        <f t="shared" si="168"/>
        <v>2170</v>
      </c>
      <c r="B2172" s="14">
        <v>1.4070634585619811E-4</v>
      </c>
      <c r="C2172" s="3">
        <v>3.0303030303030304E-2</v>
      </c>
      <c r="D2172" s="3">
        <v>1.8867924528301886E-2</v>
      </c>
      <c r="E2172">
        <v>1060.9533889963639</v>
      </c>
      <c r="F2172">
        <v>56.81764525027419</v>
      </c>
      <c r="G2172">
        <v>135.87604915291948</v>
      </c>
      <c r="H2172">
        <f>(E2172-Info!B$3)^2+(F2172-Info!B$4)^2+(G2172-Info!B$5)^2</f>
        <v>81574.371503120201</v>
      </c>
      <c r="I2172">
        <f>_xlfn.BETA.DIST(Info!B$3/100000, (E2172/100000)*Info!B$3, (1-E2172/100000)*Info!B$3, FALSE)</f>
        <v>114.75882343880558</v>
      </c>
      <c r="J2172">
        <f>_xlfn.BETA.DIST(Info!B$4/100, (F2172/100)*Info!B$4, (1-F2172/100)*Info!B$4, FALSE)</f>
        <v>8.3048743635296476E-2</v>
      </c>
      <c r="K2172">
        <f>_xlfn.NORM.DIST(Info!B$5/100000,G2172/100000,0.0005, FALSE)</f>
        <v>5.0594777933730939E-4</v>
      </c>
      <c r="L2172">
        <f t="shared" si="170"/>
        <v>-2.3167751520998303</v>
      </c>
      <c r="M2172">
        <f t="shared" si="171"/>
        <v>4.8219738174745883E-3</v>
      </c>
      <c r="N2172">
        <f t="shared" si="167"/>
        <v>1.4107027974581132E-9</v>
      </c>
      <c r="O2172">
        <f t="shared" si="169"/>
        <v>0.42236495632359394</v>
      </c>
    </row>
    <row r="2173" spans="1:15" x14ac:dyDescent="0.45">
      <c r="A2173">
        <f t="shared" si="168"/>
        <v>2171</v>
      </c>
      <c r="B2173" s="14">
        <v>3.3613445378151261E-4</v>
      </c>
      <c r="C2173" s="3">
        <v>1.0638297872340425E-2</v>
      </c>
      <c r="D2173" s="3">
        <v>5.8823529411764705E-2</v>
      </c>
      <c r="E2173">
        <v>3536.3745559237027</v>
      </c>
      <c r="F2173">
        <v>14.482036984904436</v>
      </c>
      <c r="G2173">
        <v>359.83118665821405</v>
      </c>
      <c r="H2173">
        <f>(E2173-Info!B$3)^2+(F2173-Info!B$4)^2+(G2173-Info!B$5)^2</f>
        <v>5654087.2518121647</v>
      </c>
      <c r="I2173">
        <f>_xlfn.BETA.DIST(Info!B$3/100000, (E2173/100000)*Info!B$3, (1-E2173/100000)*Info!B$3, FALSE)</f>
        <v>2.0133194823258197E-6</v>
      </c>
      <c r="J2173">
        <f>_xlfn.BETA.DIST(Info!B$4/100, (F2173/100)*Info!B$4, (1-F2173/100)*Info!B$4, FALSE)</f>
        <v>0.24891165000340898</v>
      </c>
      <c r="K2173">
        <f>_xlfn.NORM.DIST(Info!B$5/100000,G2173/100000,0.0005, FALSE)</f>
        <v>549.63511856234118</v>
      </c>
      <c r="L2173">
        <f t="shared" si="170"/>
        <v>-3.5599676063065226</v>
      </c>
      <c r="M2173">
        <f t="shared" si="171"/>
        <v>2.7544341468139507E-4</v>
      </c>
      <c r="N2173">
        <f t="shared" si="167"/>
        <v>8.0582933533215294E-11</v>
      </c>
      <c r="O2173">
        <f t="shared" si="169"/>
        <v>0.42236495640417687</v>
      </c>
    </row>
    <row r="2174" spans="1:15" x14ac:dyDescent="0.45">
      <c r="A2174">
        <f t="shared" si="168"/>
        <v>2172</v>
      </c>
      <c r="B2174" s="14">
        <v>1.383700013837E-4</v>
      </c>
      <c r="C2174" s="3">
        <v>0.01</v>
      </c>
      <c r="D2174" s="3">
        <v>2.0408163265306121E-2</v>
      </c>
      <c r="E2174">
        <v>1894.3204606842503</v>
      </c>
      <c r="F2174">
        <v>28.931299951920035</v>
      </c>
      <c r="G2174">
        <v>133.61843125992894</v>
      </c>
      <c r="H2174">
        <f>(E2174-Info!B$3)^2+(F2174-Info!B$4)^2+(G2174-Info!B$5)^2</f>
        <v>613273.29387776414</v>
      </c>
      <c r="I2174">
        <f>_xlfn.BETA.DIST(Info!B$3/100000, (E2174/100000)*Info!B$3, (1-E2174/100000)*Info!B$3, FALSE)</f>
        <v>16.206688495124801</v>
      </c>
      <c r="J2174">
        <f>_xlfn.BETA.DIST(Info!B$4/100, (F2174/100)*Info!B$4, (1-F2174/100)*Info!B$4, FALSE)</f>
        <v>4.2959630114814331</v>
      </c>
      <c r="K2174">
        <f>_xlfn.NORM.DIST(Info!B$5/100000,G2174/100000,0.0005, FALSE)</f>
        <v>3.9710017106760144E-4</v>
      </c>
      <c r="L2174">
        <f t="shared" si="170"/>
        <v>-1.5583451077109336</v>
      </c>
      <c r="M2174">
        <f t="shared" si="171"/>
        <v>2.764743796625033E-2</v>
      </c>
      <c r="N2174">
        <f t="shared" si="167"/>
        <v>8.0884549684190669E-9</v>
      </c>
      <c r="O2174">
        <f t="shared" si="169"/>
        <v>0.42236496449263183</v>
      </c>
    </row>
    <row r="2175" spans="1:15" x14ac:dyDescent="0.45">
      <c r="A2175">
        <f t="shared" si="168"/>
        <v>2173</v>
      </c>
      <c r="B2175" s="14">
        <v>4.086636697997548E-4</v>
      </c>
      <c r="C2175" s="3">
        <v>1.7241379310344827E-2</v>
      </c>
      <c r="D2175" s="3">
        <v>1.7241379310344827E-2</v>
      </c>
      <c r="E2175">
        <v>4084.3994798313133</v>
      </c>
      <c r="F2175">
        <v>44.606227672505966</v>
      </c>
      <c r="G2175">
        <v>375.16846765816621</v>
      </c>
      <c r="H2175">
        <f>(E2175-Info!B$3)^2+(F2175-Info!B$4)^2+(G2175-Info!B$5)^2</f>
        <v>8558890.6252748743</v>
      </c>
      <c r="I2175">
        <f>_xlfn.BETA.DIST(Info!B$3/100000, (E2175/100000)*Info!B$3, (1-E2175/100000)*Info!B$3, FALSE)</f>
        <v>9.514695745156722E-10</v>
      </c>
      <c r="J2175">
        <f>_xlfn.BETA.DIST(Info!B$4/100, (F2175/100)*Info!B$4, (1-F2175/100)*Info!B$4, FALSE)</f>
        <v>1.7430384654668556</v>
      </c>
      <c r="K2175">
        <f>_xlfn.NORM.DIST(Info!B$5/100000,G2175/100000,0.0005, FALSE)</f>
        <v>683.37590931532907</v>
      </c>
      <c r="L2175">
        <f t="shared" si="170"/>
        <v>-5.9456384587137761</v>
      </c>
      <c r="M2175">
        <f t="shared" si="171"/>
        <v>1.1333434559082152E-6</v>
      </c>
      <c r="N2175">
        <f t="shared" si="167"/>
        <v>3.3156770323732491E-13</v>
      </c>
      <c r="O2175">
        <f t="shared" si="169"/>
        <v>0.4223649644929634</v>
      </c>
    </row>
    <row r="2176" spans="1:15" x14ac:dyDescent="0.45">
      <c r="A2176">
        <f t="shared" si="168"/>
        <v>2174</v>
      </c>
      <c r="B2176" s="14">
        <v>4.8923679060665359E-4</v>
      </c>
      <c r="C2176" s="3">
        <v>1.1764705882352941E-2</v>
      </c>
      <c r="D2176" s="3">
        <v>3.8461538461538464E-2</v>
      </c>
      <c r="E2176">
        <v>5007.218662937692</v>
      </c>
      <c r="F2176">
        <v>21.663070521205302</v>
      </c>
      <c r="G2176">
        <v>498.24458434763471</v>
      </c>
      <c r="H2176">
        <f>(E2176-Info!B$3)^2+(F2176-Info!B$4)^2+(G2176-Info!B$5)^2</f>
        <v>14817969.435512351</v>
      </c>
      <c r="I2176">
        <f>_xlfn.BETA.DIST(Info!B$3/100000, (E2176/100000)*Info!B$3, (1-E2176/100000)*Info!B$3, FALSE)</f>
        <v>3.300957003637208E-16</v>
      </c>
      <c r="J2176">
        <f>_xlfn.BETA.DIST(Info!B$4/100, (F2176/100)*Info!B$4, (1-F2176/100)*Info!B$4, FALSE)</f>
        <v>1.751177533219662</v>
      </c>
      <c r="K2176">
        <f>_xlfn.NORM.DIST(Info!B$5/100000,G2176/100000,0.0005, FALSE)</f>
        <v>130.01603081657169</v>
      </c>
      <c r="L2176">
        <f t="shared" si="170"/>
        <v>-13.124033052116383</v>
      </c>
      <c r="M2176">
        <f t="shared" si="171"/>
        <v>7.5156569370114615E-14</v>
      </c>
      <c r="N2176">
        <f t="shared" si="167"/>
        <v>2.1987589869018234E-20</v>
      </c>
      <c r="O2176">
        <f t="shared" si="169"/>
        <v>0.4223649644929634</v>
      </c>
    </row>
    <row r="2177" spans="1:15" x14ac:dyDescent="0.45">
      <c r="A2177">
        <f t="shared" si="168"/>
        <v>2175</v>
      </c>
      <c r="B2177" s="14">
        <v>1.0586491636671607E-4</v>
      </c>
      <c r="C2177" s="3">
        <v>1.6666666666666666E-2</v>
      </c>
      <c r="D2177" s="3">
        <v>1.0752688172043012E-2</v>
      </c>
      <c r="E2177">
        <v>1319.0338820116349</v>
      </c>
      <c r="F2177">
        <v>52.715957537874402</v>
      </c>
      <c r="G2177">
        <v>89.324280308143017</v>
      </c>
      <c r="H2177">
        <f>(E2177-Info!B$3)^2+(F2177-Info!B$4)^2+(G2177-Info!B$5)^2</f>
        <v>124424.20502961418</v>
      </c>
      <c r="I2177">
        <f>_xlfn.BETA.DIST(Info!B$3/100000, (E2177/100000)*Info!B$3, (1-E2177/100000)*Info!B$3, FALSE)</f>
        <v>118.83356275522623</v>
      </c>
      <c r="J2177">
        <f>_xlfn.BETA.DIST(Info!B$4/100, (F2177/100)*Info!B$4, (1-F2177/100)*Info!B$4, FALSE)</f>
        <v>0.28820126647378036</v>
      </c>
      <c r="K2177">
        <f>_xlfn.NORM.DIST(Info!B$5/100000,G2177/100000,0.0005, FALSE)</f>
        <v>2.2681920478447E-6</v>
      </c>
      <c r="L2177">
        <f t="shared" si="170"/>
        <v>-4.1096851736302833</v>
      </c>
      <c r="M2177">
        <f t="shared" si="171"/>
        <v>7.768100334322422E-5</v>
      </c>
      <c r="N2177">
        <f t="shared" si="167"/>
        <v>2.2726131014753682E-11</v>
      </c>
      <c r="O2177">
        <f t="shared" si="169"/>
        <v>0.42236496451568956</v>
      </c>
    </row>
    <row r="2178" spans="1:15" x14ac:dyDescent="0.45">
      <c r="A2178">
        <f t="shared" si="168"/>
        <v>2176</v>
      </c>
      <c r="B2178" s="14">
        <v>1.6010246557796989E-4</v>
      </c>
      <c r="C2178" s="3">
        <v>2.2727272727272728E-2</v>
      </c>
      <c r="D2178" s="3">
        <v>0.1</v>
      </c>
      <c r="E2178">
        <v>848.26017174686126</v>
      </c>
      <c r="F2178">
        <v>17.958726565910265</v>
      </c>
      <c r="G2178">
        <v>181.98487828292588</v>
      </c>
      <c r="H2178">
        <f>(E2178-Info!B$3)^2+(F2178-Info!B$4)^2+(G2178-Info!B$5)^2</f>
        <v>145609.73875942777</v>
      </c>
      <c r="I2178">
        <f>_xlfn.BETA.DIST(Info!B$3/100000, (E2178/100000)*Info!B$3, (1-E2178/100000)*Info!B$3, FALSE)</f>
        <v>62.920110242888278</v>
      </c>
      <c r="J2178">
        <f>_xlfn.BETA.DIST(Info!B$4/100, (F2178/100)*Info!B$4, (1-F2178/100)*Info!B$4, FALSE)</f>
        <v>0.74536100956395002</v>
      </c>
      <c r="K2178">
        <f>_xlfn.NORM.DIST(Info!B$5/100000,G2178/100000,0.0005, FALSE)</f>
        <v>4.561252727785052E-2</v>
      </c>
      <c r="L2178">
        <f t="shared" si="170"/>
        <v>0.33024028169599728</v>
      </c>
      <c r="M2178">
        <f t="shared" si="171"/>
        <v>2.1391452850418102</v>
      </c>
      <c r="N2178">
        <f t="shared" si="167"/>
        <v>6.2582219481197292E-7</v>
      </c>
      <c r="O2178">
        <f t="shared" si="169"/>
        <v>0.42236559033788434</v>
      </c>
    </row>
    <row r="2179" spans="1:15" x14ac:dyDescent="0.45">
      <c r="A2179">
        <f t="shared" si="168"/>
        <v>2177</v>
      </c>
      <c r="B2179" s="14">
        <v>1.8311664530305805E-4</v>
      </c>
      <c r="C2179" s="3">
        <v>1.8867924528301886E-2</v>
      </c>
      <c r="D2179" s="3">
        <v>0.1</v>
      </c>
      <c r="E2179">
        <v>1128.9535362626277</v>
      </c>
      <c r="F2179">
        <v>15.378101309176294</v>
      </c>
      <c r="G2179">
        <v>207.39576895590582</v>
      </c>
      <c r="H2179">
        <f>(E2179-Info!B$3)^2+(F2179-Info!B$4)^2+(G2179-Info!B$5)^2</f>
        <v>39446.781461036939</v>
      </c>
      <c r="I2179">
        <f>_xlfn.BETA.DIST(Info!B$3/100000, (E2179/100000)*Info!B$3, (1-E2179/100000)*Info!B$3, FALSE)</f>
        <v>123.89036159635873</v>
      </c>
      <c r="J2179">
        <f>_xlfn.BETA.DIST(Info!B$4/100, (F2179/100)*Info!B$4, (1-F2179/100)*Info!B$4, FALSE)</f>
        <v>0.34040305175312102</v>
      </c>
      <c r="K2179">
        <f>_xlfn.NORM.DIST(Info!B$5/100000,G2179/100000,0.0005, FALSE)</f>
        <v>0.37899240482774005</v>
      </c>
      <c r="L2179">
        <f t="shared" si="170"/>
        <v>1.2036614720499264</v>
      </c>
      <c r="M2179">
        <f t="shared" si="171"/>
        <v>15.983116758909242</v>
      </c>
      <c r="N2179">
        <f t="shared" si="167"/>
        <v>4.6759746894896416E-6</v>
      </c>
      <c r="O2179">
        <f t="shared" si="169"/>
        <v>0.42237026631257385</v>
      </c>
    </row>
    <row r="2180" spans="1:15" x14ac:dyDescent="0.45">
      <c r="A2180">
        <f t="shared" si="168"/>
        <v>2178</v>
      </c>
      <c r="B2180" s="14">
        <v>1.3331555792560991E-4</v>
      </c>
      <c r="C2180" s="3">
        <v>1.2658227848101266E-2</v>
      </c>
      <c r="D2180" s="3">
        <v>1.0416666666666666E-2</v>
      </c>
      <c r="E2180">
        <v>1915.1466177047164</v>
      </c>
      <c r="F2180">
        <v>46.413179237995926</v>
      </c>
      <c r="G2180">
        <v>110.61533420759224</v>
      </c>
      <c r="H2180">
        <f>(E2180-Info!B$3)^2+(F2180-Info!B$4)^2+(G2180-Info!B$5)^2</f>
        <v>657448.51472087181</v>
      </c>
      <c r="I2180">
        <f>_xlfn.BETA.DIST(Info!B$3/100000, (E2180/100000)*Info!B$3, (1-E2180/100000)*Info!B$3, FALSE)</f>
        <v>14.426803778733571</v>
      </c>
      <c r="J2180">
        <f>_xlfn.BETA.DIST(Info!B$4/100, (F2180/100)*Info!B$4, (1-F2180/100)*Info!B$4, FALSE)</f>
        <v>1.2592743632548227</v>
      </c>
      <c r="K2180">
        <f>_xlfn.NORM.DIST(Info!B$5/100000,G2180/100000,0.0005, FALSE)</f>
        <v>2.9955589240361921E-5</v>
      </c>
      <c r="L2180">
        <f t="shared" si="170"/>
        <v>-3.264231646358601</v>
      </c>
      <c r="M2180">
        <f t="shared" si="171"/>
        <v>5.4421230049047557E-4</v>
      </c>
      <c r="N2180">
        <f t="shared" ref="N2180:N2243" si="172">M2180/SUM(M$3:M$5001)</f>
        <v>1.5921318608799664E-10</v>
      </c>
      <c r="O2180">
        <f t="shared" si="169"/>
        <v>0.42237026647178705</v>
      </c>
    </row>
    <row r="2181" spans="1:15" x14ac:dyDescent="0.45">
      <c r="A2181">
        <f t="shared" ref="A2181:A2244" si="173">A2180+1</f>
        <v>2179</v>
      </c>
      <c r="B2181" s="14">
        <v>1.3397642015005359E-4</v>
      </c>
      <c r="C2181" s="3">
        <v>1.8518518518518517E-2</v>
      </c>
      <c r="D2181" s="3">
        <v>1.0752688172043012E-2</v>
      </c>
      <c r="E2181">
        <v>1586.8345199516184</v>
      </c>
      <c r="F2181">
        <v>55.332291981451597</v>
      </c>
      <c r="G2181">
        <v>112.78984058275449</v>
      </c>
      <c r="H2181">
        <f>(E2181-Info!B$3)^2+(F2181-Info!B$4)^2+(G2181-Info!B$5)^2</f>
        <v>267799.41602352995</v>
      </c>
      <c r="I2181">
        <f>_xlfn.BETA.DIST(Info!B$3/100000, (E2181/100000)*Info!B$3, (1-E2181/100000)*Info!B$3, FALSE)</f>
        <v>64.284523404358069</v>
      </c>
      <c r="J2181">
        <f>_xlfn.BETA.DIST(Info!B$4/100, (F2181/100)*Info!B$4, (1-F2181/100)*Info!B$4, FALSE)</f>
        <v>0.13376776402943513</v>
      </c>
      <c r="K2181">
        <f>_xlfn.NORM.DIST(Info!B$5/100000,G2181/100000,0.0005, FALSE)</f>
        <v>3.8593626972688795E-5</v>
      </c>
      <c r="L2181">
        <f t="shared" si="170"/>
        <v>-3.4790265089305747</v>
      </c>
      <c r="M2181">
        <f t="shared" si="171"/>
        <v>3.3187419964239183E-4</v>
      </c>
      <c r="N2181">
        <f t="shared" si="172"/>
        <v>9.7092161749831352E-11</v>
      </c>
      <c r="O2181">
        <f t="shared" ref="O2181:O2244" si="174">O2180+N2181</f>
        <v>0.42237026656887922</v>
      </c>
    </row>
    <row r="2182" spans="1:15" x14ac:dyDescent="0.45">
      <c r="A2182">
        <f t="shared" si="173"/>
        <v>2180</v>
      </c>
      <c r="B2182" s="14">
        <v>1.5989766549408379E-4</v>
      </c>
      <c r="C2182" s="3">
        <v>1.5384615384615385E-2</v>
      </c>
      <c r="D2182" s="3">
        <v>0.14285714285714285</v>
      </c>
      <c r="E2182">
        <v>1129.3881209304459</v>
      </c>
      <c r="F2182">
        <v>9.5031821200834461</v>
      </c>
      <c r="G2182">
        <v>183.1661854487088</v>
      </c>
      <c r="H2182">
        <f>(E2182-Info!B$3)^2+(F2182-Info!B$4)^2+(G2182-Info!B$5)^2</f>
        <v>49718.914944075485</v>
      </c>
      <c r="I2182">
        <f>_xlfn.BETA.DIST(Info!B$3/100000, (E2182/100000)*Info!B$3, (1-E2182/100000)*Info!B$3, FALSE)</f>
        <v>123.93069902901075</v>
      </c>
      <c r="J2182">
        <f>_xlfn.BETA.DIST(Info!B$4/100, (F2182/100)*Info!B$4, (1-F2182/100)*Info!B$4, FALSE)</f>
        <v>2.7454522943687283E-2</v>
      </c>
      <c r="K2182">
        <f>_xlfn.NORM.DIST(Info!B$5/100000,G2182/100000,0.0005, FALSE)</f>
        <v>5.0619556882977493E-2</v>
      </c>
      <c r="L2182">
        <f t="shared" ref="L2182:L2245" si="175">LOG(I2182)+LOG(J2182)+LOG(K2182)</f>
        <v>-0.76388885987787458</v>
      </c>
      <c r="M2182">
        <f t="shared" si="171"/>
        <v>0.17223092740515322</v>
      </c>
      <c r="N2182">
        <f t="shared" si="172"/>
        <v>5.038738497889724E-8</v>
      </c>
      <c r="O2182">
        <f t="shared" si="174"/>
        <v>0.4223703169562642</v>
      </c>
    </row>
    <row r="2183" spans="1:15" x14ac:dyDescent="0.45">
      <c r="A2183">
        <f t="shared" si="173"/>
        <v>2181</v>
      </c>
      <c r="B2183" s="14">
        <v>7.5528700906344411E-4</v>
      </c>
      <c r="C2183" s="3">
        <v>2.0408163265306121E-2</v>
      </c>
      <c r="D2183" s="3">
        <v>1.0309278350515464E-2</v>
      </c>
      <c r="E2183">
        <v>8147.9870585855606</v>
      </c>
      <c r="F2183">
        <v>58.449465888917651</v>
      </c>
      <c r="G2183">
        <v>586.21949958811206</v>
      </c>
      <c r="H2183">
        <f>(E2183-Info!B$3)^2+(F2183-Info!B$4)^2+(G2183-Info!B$5)^2</f>
        <v>48880198.52456522</v>
      </c>
      <c r="I2183">
        <f>_xlfn.BETA.DIST(Info!B$3/100000, (E2183/100000)*Info!B$3, (1-E2183/100000)*Info!B$3, FALSE)</f>
        <v>2.7032999197807253E-44</v>
      </c>
      <c r="J2183">
        <f>_xlfn.BETA.DIST(Info!B$4/100, (F2183/100)*Info!B$4, (1-F2183/100)*Info!B$4, FALSE)</f>
        <v>4.752478881917379E-2</v>
      </c>
      <c r="K2183">
        <f>_xlfn.NORM.DIST(Info!B$5/100000,G2183/100000,0.0005, FALSE)</f>
        <v>0.9685907687888784</v>
      </c>
      <c r="L2183">
        <f t="shared" si="175"/>
        <v>-44.905045247103125</v>
      </c>
      <c r="M2183">
        <f t="shared" si="171"/>
        <v>1.2443849583908906E-45</v>
      </c>
      <c r="N2183">
        <f t="shared" si="172"/>
        <v>3.6405368597298038E-52</v>
      </c>
      <c r="O2183">
        <f t="shared" si="174"/>
        <v>0.4223703169562642</v>
      </c>
    </row>
    <row r="2184" spans="1:15" x14ac:dyDescent="0.45">
      <c r="A2184">
        <f t="shared" si="173"/>
        <v>2182</v>
      </c>
      <c r="B2184" s="14">
        <v>1.8325087044163461E-4</v>
      </c>
      <c r="C2184" s="3">
        <v>1.1363636363636364E-2</v>
      </c>
      <c r="D2184" s="3">
        <v>2.0833333333333332E-2</v>
      </c>
      <c r="E2184">
        <v>2275.8801175977815</v>
      </c>
      <c r="F2184">
        <v>31.260278640986158</v>
      </c>
      <c r="G2184">
        <v>177.06118452559886</v>
      </c>
      <c r="H2184">
        <f>(E2184-Info!B$3)^2+(F2184-Info!B$4)^2+(G2184-Info!B$5)^2</f>
        <v>1298470.4284994423</v>
      </c>
      <c r="I2184">
        <f>_xlfn.BETA.DIST(Info!B$3/100000, (E2184/100000)*Info!B$3, (1-E2184/100000)*Info!B$3, FALSE)</f>
        <v>1.2755714806143374</v>
      </c>
      <c r="J2184">
        <f>_xlfn.BETA.DIST(Info!B$4/100, (F2184/100)*Info!B$4, (1-F2184/100)*Info!B$4, FALSE)</f>
        <v>4.7304708586338187</v>
      </c>
      <c r="K2184">
        <f>_xlfn.NORM.DIST(Info!B$5/100000,G2184/100000,0.0005, FALSE)</f>
        <v>2.9372226110494042E-2</v>
      </c>
      <c r="L2184">
        <f t="shared" si="175"/>
        <v>-0.75145396511671836</v>
      </c>
      <c r="M2184">
        <f t="shared" si="171"/>
        <v>0.17723359014301202</v>
      </c>
      <c r="N2184">
        <f t="shared" si="172"/>
        <v>5.1850949607444516E-8</v>
      </c>
      <c r="O2184">
        <f t="shared" si="174"/>
        <v>0.42237036880721379</v>
      </c>
    </row>
    <row r="2185" spans="1:15" x14ac:dyDescent="0.45">
      <c r="A2185">
        <f t="shared" si="173"/>
        <v>2183</v>
      </c>
      <c r="B2185" s="14">
        <v>1.1963153487259242E-4</v>
      </c>
      <c r="C2185" s="3">
        <v>3.0303030303030304E-2</v>
      </c>
      <c r="D2185" s="3">
        <v>1.9607843137254902E-2</v>
      </c>
      <c r="E2185">
        <v>887.70776390850187</v>
      </c>
      <c r="F2185">
        <v>56.043369251723874</v>
      </c>
      <c r="G2185">
        <v>116.53925133012343</v>
      </c>
      <c r="H2185">
        <f>(E2185-Info!B$3)^2+(F2185-Info!B$4)^2+(G2185-Info!B$5)^2</f>
        <v>156227.74414930542</v>
      </c>
      <c r="I2185">
        <f>_xlfn.BETA.DIST(Info!B$3/100000, (E2185/100000)*Info!B$3, (1-E2185/100000)*Info!B$3, FALSE)</f>
        <v>73.578153348792299</v>
      </c>
      <c r="J2185">
        <f>_xlfn.BETA.DIST(Info!B$4/100, (F2185/100)*Info!B$4, (1-F2185/100)*Info!B$4, FALSE)</f>
        <v>0.10687112002454753</v>
      </c>
      <c r="K2185">
        <f>_xlfn.NORM.DIST(Info!B$5/100000,G2185/100000,0.0005, FALSE)</f>
        <v>5.9472997059147108E-5</v>
      </c>
      <c r="L2185">
        <f t="shared" si="175"/>
        <v>-3.3300709306119081</v>
      </c>
      <c r="M2185">
        <f t="shared" si="171"/>
        <v>4.6765875525873769E-4</v>
      </c>
      <c r="N2185">
        <f t="shared" si="172"/>
        <v>1.3681690097703585E-10</v>
      </c>
      <c r="O2185">
        <f t="shared" si="174"/>
        <v>0.42237036894403068</v>
      </c>
    </row>
    <row r="2186" spans="1:15" x14ac:dyDescent="0.45">
      <c r="A2186">
        <f t="shared" si="173"/>
        <v>2184</v>
      </c>
      <c r="B2186" s="14">
        <v>1.6638935108153079E-3</v>
      </c>
      <c r="C2186" s="3">
        <v>1.0752688172043012E-2</v>
      </c>
      <c r="D2186" s="3">
        <v>2.5000000000000001E-2</v>
      </c>
      <c r="E2186">
        <v>17370.255313517071</v>
      </c>
      <c r="F2186">
        <v>26.955799564140904</v>
      </c>
      <c r="G2186">
        <v>1396.7137963702535</v>
      </c>
      <c r="H2186">
        <f>(E2186-Info!B$3)^2+(F2186-Info!B$4)^2+(G2186-Info!B$5)^2</f>
        <v>263792293.45077026</v>
      </c>
      <c r="I2186">
        <f>_xlfn.BETA.DIST(Info!B$3/100000, (E2186/100000)*Info!B$3, (1-E2186/100000)*Info!B$3, FALSE)</f>
        <v>2.899505728355922E-160</v>
      </c>
      <c r="J2186">
        <f>_xlfn.BETA.DIST(Info!B$4/100, (F2186/100)*Info!B$4, (1-F2186/100)*Info!B$4, FALSE)</f>
        <v>3.6929801007193279</v>
      </c>
      <c r="K2186">
        <f>_xlfn.NORM.DIST(Info!B$5/100000,G2186/100000,0.0005, FALSE)</f>
        <v>1.3540563966782234E-83</v>
      </c>
      <c r="L2186">
        <f t="shared" si="175"/>
        <v>-241.83866230824259</v>
      </c>
      <c r="M2186">
        <f t="shared" si="171"/>
        <v>1.4498988044733508E-242</v>
      </c>
      <c r="N2186">
        <f t="shared" si="172"/>
        <v>4.2417822595580879E-249</v>
      </c>
      <c r="O2186">
        <f t="shared" si="174"/>
        <v>0.42237036894403068</v>
      </c>
    </row>
    <row r="2187" spans="1:15" x14ac:dyDescent="0.45">
      <c r="A2187">
        <f t="shared" si="173"/>
        <v>2185</v>
      </c>
      <c r="B2187" s="14">
        <v>1.7664723547076489E-4</v>
      </c>
      <c r="C2187" s="3">
        <v>2.7777777777777776E-2</v>
      </c>
      <c r="D2187" s="3">
        <v>1.4084507042253521E-2</v>
      </c>
      <c r="E2187">
        <v>1573.0108388402391</v>
      </c>
      <c r="F2187">
        <v>60.327383510218439</v>
      </c>
      <c r="G2187">
        <v>159.66592470940793</v>
      </c>
      <c r="H2187">
        <f>(E2187-Info!B$3)^2+(F2187-Info!B$4)^2+(G2187-Info!B$5)^2</f>
        <v>231407.59657785686</v>
      </c>
      <c r="I2187">
        <f>_xlfn.BETA.DIST(Info!B$3/100000, (E2187/100000)*Info!B$3, (1-E2187/100000)*Info!B$3, FALSE)</f>
        <v>67.309121041013768</v>
      </c>
      <c r="J2187">
        <f>_xlfn.BETA.DIST(Info!B$4/100, (F2187/100)*Info!B$4, (1-F2187/100)*Info!B$4, FALSE)</f>
        <v>2.3895590313701452E-2</v>
      </c>
      <c r="K2187">
        <f>_xlfn.NORM.DIST(Info!B$5/100000,G2187/100000,0.0005, FALSE)</f>
        <v>5.7398022918749543E-3</v>
      </c>
      <c r="L2187">
        <f t="shared" si="175"/>
        <v>-2.0347113835784594</v>
      </c>
      <c r="M2187">
        <f t="shared" si="171"/>
        <v>9.2318473856231858E-3</v>
      </c>
      <c r="N2187">
        <f t="shared" si="172"/>
        <v>2.7008427307109968E-9</v>
      </c>
      <c r="O2187">
        <f t="shared" si="174"/>
        <v>0.4223703716448734</v>
      </c>
    </row>
    <row r="2188" spans="1:15" x14ac:dyDescent="0.45">
      <c r="A2188">
        <f t="shared" si="173"/>
        <v>2186</v>
      </c>
      <c r="B2188" s="14">
        <v>1.5581177937052041E-4</v>
      </c>
      <c r="C2188" s="3">
        <v>1.8867924528301886E-2</v>
      </c>
      <c r="D2188" s="3">
        <v>1.020408163265306E-2</v>
      </c>
      <c r="E2188">
        <v>1863.8177294576712</v>
      </c>
      <c r="F2188">
        <v>56.709969975217497</v>
      </c>
      <c r="G2188">
        <v>128.84583077107609</v>
      </c>
      <c r="H2188">
        <f>(E2188-Info!B$3)^2+(F2188-Info!B$4)^2+(G2188-Info!B$5)^2</f>
        <v>572529.27889165457</v>
      </c>
      <c r="I2188">
        <f>_xlfn.BETA.DIST(Info!B$3/100000, (E2188/100000)*Info!B$3, (1-E2188/100000)*Info!B$3, FALSE)</f>
        <v>19.121484729602535</v>
      </c>
      <c r="J2188">
        <f>_xlfn.BETA.DIST(Info!B$4/100, (F2188/100)*Info!B$4, (1-F2188/100)*Info!B$4, FALSE)</f>
        <v>8.6054878356164086E-2</v>
      </c>
      <c r="K2188">
        <f>_xlfn.NORM.DIST(Info!B$5/100000,G2188/100000,0.0005, FALSE)</f>
        <v>2.3636395119316396E-4</v>
      </c>
      <c r="L2188">
        <f t="shared" si="175"/>
        <v>-3.4101216526868545</v>
      </c>
      <c r="M2188">
        <f t="shared" ref="M2188:M2251" si="176">I2188*J2188*K2188</f>
        <v>3.889361826171936E-4</v>
      </c>
      <c r="N2188">
        <f t="shared" si="172"/>
        <v>1.1378605144274947E-10</v>
      </c>
      <c r="O2188">
        <f t="shared" si="174"/>
        <v>0.42237037175865944</v>
      </c>
    </row>
    <row r="2189" spans="1:15" x14ac:dyDescent="0.45">
      <c r="A2189">
        <f t="shared" si="173"/>
        <v>2187</v>
      </c>
      <c r="B2189" s="14">
        <v>1.8695083193120209E-4</v>
      </c>
      <c r="C2189" s="3">
        <v>1.0752688172043012E-2</v>
      </c>
      <c r="D2189" s="3">
        <v>1.6949152542372881E-2</v>
      </c>
      <c r="E2189">
        <v>2537.5773959671114</v>
      </c>
      <c r="F2189">
        <v>33.736356790675337</v>
      </c>
      <c r="G2189">
        <v>173.33512575721593</v>
      </c>
      <c r="H2189">
        <f>(E2189-Info!B$3)^2+(F2189-Info!B$4)^2+(G2189-Info!B$5)^2</f>
        <v>1953223.9515246039</v>
      </c>
      <c r="I2189">
        <f>_xlfn.BETA.DIST(Info!B$3/100000, (E2189/100000)*Info!B$3, (1-E2189/100000)*Info!B$3, FALSE)</f>
        <v>0.14134732780034157</v>
      </c>
      <c r="J2189">
        <f>_xlfn.BETA.DIST(Info!B$4/100, (F2189/100)*Info!B$4, (1-F2189/100)*Info!B$4, FALSE)</f>
        <v>4.7757068920322725</v>
      </c>
      <c r="K2189">
        <f>_xlfn.NORM.DIST(Info!B$5/100000,G2189/100000,0.0005, FALSE)</f>
        <v>2.0916290667549072E-2</v>
      </c>
      <c r="L2189">
        <f t="shared" si="175"/>
        <v>-1.8501900648486973</v>
      </c>
      <c r="M2189">
        <f t="shared" si="176"/>
        <v>1.411919496254737E-2</v>
      </c>
      <c r="N2189">
        <f t="shared" si="172"/>
        <v>4.1306710872921575E-9</v>
      </c>
      <c r="O2189">
        <f t="shared" si="174"/>
        <v>0.42237037588933052</v>
      </c>
    </row>
    <row r="2190" spans="1:15" x14ac:dyDescent="0.45">
      <c r="A2190">
        <f t="shared" si="173"/>
        <v>2188</v>
      </c>
      <c r="B2190" s="14">
        <v>1.4388489208633093E-4</v>
      </c>
      <c r="C2190" s="3">
        <v>3.0303030303030304E-2</v>
      </c>
      <c r="D2190" s="3">
        <v>4.1666666666666664E-2</v>
      </c>
      <c r="E2190">
        <v>781.11302630323735</v>
      </c>
      <c r="F2190">
        <v>39.852596305601558</v>
      </c>
      <c r="G2190">
        <v>154.95188435708008</v>
      </c>
      <c r="H2190">
        <f>(E2190-Info!B$3)^2+(F2190-Info!B$4)^2+(G2190-Info!B$5)^2</f>
        <v>204384.99479391769</v>
      </c>
      <c r="I2190">
        <f>_xlfn.BETA.DIST(Info!B$3/100000, (E2190/100000)*Info!B$3, (1-E2190/100000)*Info!B$3, FALSE)</f>
        <v>45.740350788312099</v>
      </c>
      <c r="J2190">
        <f>_xlfn.BETA.DIST(Info!B$4/100, (F2190/100)*Info!B$4, (1-F2190/100)*Info!B$4, FALSE)</f>
        <v>3.3195458166622105</v>
      </c>
      <c r="K2190">
        <f>_xlfn.NORM.DIST(Info!B$5/100000,G2190/100000,0.0005, FALSE)</f>
        <v>3.6115811585764016E-3</v>
      </c>
      <c r="L2190">
        <f t="shared" si="175"/>
        <v>-0.26092446319821372</v>
      </c>
      <c r="M2190">
        <f t="shared" si="176"/>
        <v>0.54837233497969484</v>
      </c>
      <c r="N2190">
        <f t="shared" si="172"/>
        <v>1.6043023381857461E-7</v>
      </c>
      <c r="O2190">
        <f t="shared" si="174"/>
        <v>0.42237053631956434</v>
      </c>
    </row>
    <row r="2191" spans="1:15" x14ac:dyDescent="0.45">
      <c r="A2191">
        <f t="shared" si="173"/>
        <v>2189</v>
      </c>
      <c r="B2191" s="14">
        <v>4.1614648356221392E-4</v>
      </c>
      <c r="C2191" s="3">
        <v>1.6393442622950821E-2</v>
      </c>
      <c r="D2191" s="3">
        <v>4.5454545454545456E-2</v>
      </c>
      <c r="E2191">
        <v>3252.6328130169436</v>
      </c>
      <c r="F2191">
        <v>24.876118729532102</v>
      </c>
      <c r="G2191">
        <v>439.25900611545717</v>
      </c>
      <c r="H2191">
        <f>(E2191-Info!B$3)^2+(F2191-Info!B$4)^2+(G2191-Info!B$5)^2</f>
        <v>4384666.7105025845</v>
      </c>
      <c r="I2191">
        <f>_xlfn.BETA.DIST(Info!B$3/100000, (E2191/100000)*Info!B$3, (1-E2191/100000)*Info!B$3, FALSE)</f>
        <v>7.1337837318811358E-5</v>
      </c>
      <c r="J2191">
        <f>_xlfn.BETA.DIST(Info!B$4/100, (F2191/100)*Info!B$4, (1-F2191/100)*Info!B$4, FALSE)</f>
        <v>2.9291716530841505</v>
      </c>
      <c r="K2191">
        <f>_xlfn.NORM.DIST(Info!B$5/100000,G2191/100000,0.0005, FALSE)</f>
        <v>613.40218969537057</v>
      </c>
      <c r="L2191">
        <f t="shared" si="175"/>
        <v>-0.89218991629428235</v>
      </c>
      <c r="M2191">
        <f t="shared" si="176"/>
        <v>0.12817699440999944</v>
      </c>
      <c r="N2191">
        <f t="shared" si="172"/>
        <v>3.7499092991479534E-8</v>
      </c>
      <c r="O2191">
        <f t="shared" si="174"/>
        <v>0.42237057381865734</v>
      </c>
    </row>
    <row r="2192" spans="1:15" x14ac:dyDescent="0.45">
      <c r="A2192">
        <f t="shared" si="173"/>
        <v>2190</v>
      </c>
      <c r="B2192" s="14">
        <v>1.7455053237912376E-4</v>
      </c>
      <c r="C2192" s="3">
        <v>1.1111111111111112E-2</v>
      </c>
      <c r="D2192" s="3">
        <v>3.2258064516129031E-2</v>
      </c>
      <c r="E2192">
        <v>1995.0658216924451</v>
      </c>
      <c r="F2192">
        <v>23.40344974307472</v>
      </c>
      <c r="G2192">
        <v>179.92899997856787</v>
      </c>
      <c r="H2192">
        <f>(E2192-Info!B$3)^2+(F2192-Info!B$4)^2+(G2192-Info!B$5)^2</f>
        <v>748844.10854924773</v>
      </c>
      <c r="I2192">
        <f>_xlfn.BETA.DIST(Info!B$3/100000, (E2192/100000)*Info!B$3, (1-E2192/100000)*Info!B$3, FALSE)</f>
        <v>9.0026108528020767</v>
      </c>
      <c r="J2192">
        <f>_xlfn.BETA.DIST(Info!B$4/100, (F2192/100)*Info!B$4, (1-F2192/100)*Info!B$4, FALSE)</f>
        <v>2.3711483269751139</v>
      </c>
      <c r="K2192">
        <f>_xlfn.NORM.DIST(Info!B$5/100000,G2192/100000,0.0005, FALSE)</f>
        <v>3.7999955748296455E-2</v>
      </c>
      <c r="L2192">
        <f t="shared" si="175"/>
        <v>-9.0889709325866042E-2</v>
      </c>
      <c r="M2192">
        <f t="shared" si="176"/>
        <v>0.81116703053700134</v>
      </c>
      <c r="N2192">
        <f t="shared" si="172"/>
        <v>2.373126944483599E-7</v>
      </c>
      <c r="O2192">
        <f t="shared" si="174"/>
        <v>0.42237081113135178</v>
      </c>
    </row>
    <row r="2193" spans="1:15" x14ac:dyDescent="0.45">
      <c r="A2193">
        <f t="shared" si="173"/>
        <v>2191</v>
      </c>
      <c r="B2193" s="14">
        <v>1.6920473773265651E-3</v>
      </c>
      <c r="C2193" s="3">
        <v>0.5</v>
      </c>
      <c r="D2193" s="3">
        <v>0.05</v>
      </c>
      <c r="E2193">
        <v>3352.987736681026</v>
      </c>
      <c r="F2193">
        <v>90.247260971235733</v>
      </c>
      <c r="G2193">
        <v>1804.7913780486663</v>
      </c>
      <c r="H2193">
        <f>(E2193-Info!B$3)^2+(F2193-Info!B$4)^2+(G2193-Info!B$5)^2</f>
        <v>6781970.7407845724</v>
      </c>
      <c r="I2193">
        <f>_xlfn.BETA.DIST(Info!B$3/100000, (E2193/100000)*Info!B$3, (1-E2193/100000)*Info!B$3, FALSE)</f>
        <v>2.0877583228654181E-5</v>
      </c>
      <c r="J2193">
        <f>_xlfn.BETA.DIST(Info!B$4/100, (F2193/100)*Info!B$4, (1-F2193/100)*Info!B$4, FALSE)</f>
        <v>1.3016666827088724E-10</v>
      </c>
      <c r="K2193">
        <f>_xlfn.NORM.DIST(Info!B$5/100000,G2193/100000,0.0005, FALSE)</f>
        <v>1.669369541385007E-168</v>
      </c>
      <c r="L2193">
        <f t="shared" si="175"/>
        <v>-182.34326750219248</v>
      </c>
      <c r="M2193">
        <f t="shared" si="176"/>
        <v>4.5366209896548271E-183</v>
      </c>
      <c r="N2193">
        <f t="shared" si="172"/>
        <v>1.3272207945054826E-189</v>
      </c>
      <c r="O2193">
        <f t="shared" si="174"/>
        <v>0.42237081113135178</v>
      </c>
    </row>
    <row r="2194" spans="1:15" x14ac:dyDescent="0.45">
      <c r="A2194">
        <f t="shared" si="173"/>
        <v>2192</v>
      </c>
      <c r="B2194" s="14">
        <v>1.0737678513905293E-4</v>
      </c>
      <c r="C2194" s="3">
        <v>1.3698630136986301E-2</v>
      </c>
      <c r="D2194" s="3">
        <v>1.7857142857142856E-2</v>
      </c>
      <c r="E2194">
        <v>1247.9319340445152</v>
      </c>
      <c r="F2194">
        <v>38.346960206078023</v>
      </c>
      <c r="G2194">
        <v>102.0910171551412</v>
      </c>
      <c r="H2194">
        <f>(E2194-Info!B$3)^2+(F2194-Info!B$4)^2+(G2194-Info!B$5)^2</f>
        <v>98492.88996940061</v>
      </c>
      <c r="I2194">
        <f>_xlfn.BETA.DIST(Info!B$3/100000, (E2194/100000)*Info!B$3, (1-E2194/100000)*Info!B$3, FALSE)</f>
        <v>125.84770598965116</v>
      </c>
      <c r="J2194">
        <f>_xlfn.BETA.DIST(Info!B$4/100, (F2194/100)*Info!B$4, (1-F2194/100)*Info!B$4, FALSE)</f>
        <v>3.8149458855305296</v>
      </c>
      <c r="K2194">
        <f>_xlfn.NORM.DIST(Info!B$5/100000,G2194/100000,0.0005, FALSE)</f>
        <v>1.0894208229848294E-5</v>
      </c>
      <c r="L2194">
        <f t="shared" si="175"/>
        <v>-2.2814706425965539</v>
      </c>
      <c r="M2194">
        <f t="shared" si="176"/>
        <v>5.2303332095153584E-3</v>
      </c>
      <c r="N2194">
        <f t="shared" si="172"/>
        <v>1.5301712472104836E-9</v>
      </c>
      <c r="O2194">
        <f t="shared" si="174"/>
        <v>0.42237081266152304</v>
      </c>
    </row>
    <row r="2195" spans="1:15" x14ac:dyDescent="0.45">
      <c r="A2195">
        <f t="shared" si="173"/>
        <v>2193</v>
      </c>
      <c r="B2195" s="14">
        <v>8.1967213114754098E-4</v>
      </c>
      <c r="C2195" s="3">
        <v>1.0752688172043012E-2</v>
      </c>
      <c r="D2195" s="3">
        <v>1.8518518518518517E-2</v>
      </c>
      <c r="E2195">
        <v>10031.613250372158</v>
      </c>
      <c r="F2195">
        <v>32.159455567542608</v>
      </c>
      <c r="G2195">
        <v>713.29395743955979</v>
      </c>
      <c r="H2195">
        <f>(E2195-Info!B$3)^2+(F2195-Info!B$4)^2+(G2195-Info!B$5)^2</f>
        <v>78819548.232346952</v>
      </c>
      <c r="I2195">
        <f>_xlfn.BETA.DIST(Info!B$3/100000, (E2195/100000)*Info!B$3, (1-E2195/100000)*Info!B$3, FALSE)</f>
        <v>1.4759417712798836E-64</v>
      </c>
      <c r="J2195">
        <f>_xlfn.BETA.DIST(Info!B$4/100, (F2195/100)*Info!B$4, (1-F2195/100)*Info!B$4, FALSE)</f>
        <v>4.7986558719218966</v>
      </c>
      <c r="K2195">
        <f>_xlfn.NORM.DIST(Info!B$5/100000,G2195/100000,0.0005, FALSE)</f>
        <v>3.4590932200815769E-6</v>
      </c>
      <c r="L2195">
        <f t="shared" si="175"/>
        <v>-68.610848903522751</v>
      </c>
      <c r="M2195">
        <f t="shared" si="176"/>
        <v>2.4499154497886554E-69</v>
      </c>
      <c r="N2195">
        <f t="shared" si="172"/>
        <v>7.1674022078427046E-76</v>
      </c>
      <c r="O2195">
        <f t="shared" si="174"/>
        <v>0.42237081266152304</v>
      </c>
    </row>
    <row r="2196" spans="1:15" x14ac:dyDescent="0.45">
      <c r="A2196">
        <f t="shared" si="173"/>
        <v>2194</v>
      </c>
      <c r="B2196" s="14">
        <v>1.915341888527102E-4</v>
      </c>
      <c r="C2196" s="3">
        <v>0.05</v>
      </c>
      <c r="D2196" s="3">
        <v>6.25E-2</v>
      </c>
      <c r="E2196">
        <v>665.59340382324262</v>
      </c>
      <c r="F2196">
        <v>42.92528610770875</v>
      </c>
      <c r="G2196">
        <v>213.31390463079177</v>
      </c>
      <c r="H2196">
        <f>(E2196-Info!B$3)^2+(F2196-Info!B$4)^2+(G2196-Info!B$5)^2</f>
        <v>279545.91568924231</v>
      </c>
      <c r="I2196">
        <f>_xlfn.BETA.DIST(Info!B$3/100000, (E2196/100000)*Info!B$3, (1-E2196/100000)*Info!B$3, FALSE)</f>
        <v>22.275080090910183</v>
      </c>
      <c r="J2196">
        <f>_xlfn.BETA.DIST(Info!B$4/100, (F2196/100)*Info!B$4, (1-F2196/100)*Info!B$4, FALSE)</f>
        <v>2.2673450001633646</v>
      </c>
      <c r="K2196">
        <f>_xlfn.NORM.DIST(Info!B$5/100000,G2196/100000,0.0005, FALSE)</f>
        <v>0.59797936701517629</v>
      </c>
      <c r="L2196">
        <f t="shared" si="175"/>
        <v>1.4800230809476618</v>
      </c>
      <c r="M2196">
        <f t="shared" si="176"/>
        <v>30.201122225561033</v>
      </c>
      <c r="N2196">
        <f t="shared" si="172"/>
        <v>8.8355534937945299E-6</v>
      </c>
      <c r="O2196">
        <f t="shared" si="174"/>
        <v>0.42237964821501683</v>
      </c>
    </row>
    <row r="2197" spans="1:15" x14ac:dyDescent="0.45">
      <c r="A2197">
        <f t="shared" si="173"/>
        <v>2195</v>
      </c>
      <c r="B2197" s="14">
        <v>4.6061722708429296E-4</v>
      </c>
      <c r="C2197" s="3">
        <v>1.6393442622950821E-2</v>
      </c>
      <c r="D2197" s="3">
        <v>8.3333333333333329E-2</v>
      </c>
      <c r="E2197">
        <v>3214.2013085867479</v>
      </c>
      <c r="F2197">
        <v>15.820486145292524</v>
      </c>
      <c r="G2197">
        <v>506.07931045820737</v>
      </c>
      <c r="H2197">
        <f>(E2197-Info!B$3)^2+(F2197-Info!B$4)^2+(G2197-Info!B$5)^2</f>
        <v>4234746.0515353372</v>
      </c>
      <c r="I2197">
        <f>_xlfn.BETA.DIST(Info!B$3/100000, (E2197/100000)*Info!B$3, (1-E2197/100000)*Info!B$3, FALSE)</f>
        <v>1.1307996893370747E-4</v>
      </c>
      <c r="J2197">
        <f>_xlfn.BETA.DIST(Info!B$4/100, (F2197/100)*Info!B$4, (1-F2197/100)*Info!B$4, FALSE)</f>
        <v>0.39409159280027656</v>
      </c>
      <c r="K2197">
        <f>_xlfn.NORM.DIST(Info!B$5/100000,G2197/100000,0.0005, FALSE)</f>
        <v>95.287160788072853</v>
      </c>
      <c r="L2197">
        <f t="shared" si="175"/>
        <v>-2.3719827626438512</v>
      </c>
      <c r="M2197">
        <f t="shared" si="176"/>
        <v>4.2463641763479327E-3</v>
      </c>
      <c r="N2197">
        <f t="shared" si="172"/>
        <v>1.2423040956570923E-9</v>
      </c>
      <c r="O2197">
        <f t="shared" si="174"/>
        <v>0.42237964945732093</v>
      </c>
    </row>
    <row r="2198" spans="1:15" x14ac:dyDescent="0.45">
      <c r="A2198">
        <f t="shared" si="173"/>
        <v>2196</v>
      </c>
      <c r="B2198" s="14">
        <v>9.0171325518485117E-4</v>
      </c>
      <c r="C2198" s="3">
        <v>1.2500000000000001E-2</v>
      </c>
      <c r="D2198" s="3">
        <v>1.1904761904761904E-2</v>
      </c>
      <c r="E2198">
        <v>11293.034184614553</v>
      </c>
      <c r="F2198">
        <v>43.711494935135661</v>
      </c>
      <c r="G2198">
        <v>701.58972196084153</v>
      </c>
      <c r="H2198">
        <f>(E2198-Info!B$3)^2+(F2198-Info!B$4)^2+(G2198-Info!B$5)^2</f>
        <v>102787937.19151264</v>
      </c>
      <c r="I2198">
        <f>_xlfn.BETA.DIST(Info!B$3/100000, (E2198/100000)*Info!B$3, (1-E2198/100000)*Info!B$3, FALSE)</f>
        <v>2.9066652913042028E-79</v>
      </c>
      <c r="J2198">
        <f>_xlfn.BETA.DIST(Info!B$4/100, (F2198/100)*Info!B$4, (1-F2198/100)*Info!B$4, FALSE)</f>
        <v>2.0144816837136599</v>
      </c>
      <c r="K2198">
        <f>_xlfn.NORM.DIST(Info!B$5/100000,G2198/100000,0.0005, FALSE)</f>
        <v>1.4386784932017168E-5</v>
      </c>
      <c r="L2198">
        <f t="shared" si="175"/>
        <v>-83.07447790089401</v>
      </c>
      <c r="M2198">
        <f t="shared" si="176"/>
        <v>8.4240725630170667E-84</v>
      </c>
      <c r="N2198">
        <f t="shared" si="172"/>
        <v>2.4645224508627146E-90</v>
      </c>
      <c r="O2198">
        <f t="shared" si="174"/>
        <v>0.42237964945732093</v>
      </c>
    </row>
    <row r="2199" spans="1:15" x14ac:dyDescent="0.45">
      <c r="A2199">
        <f t="shared" si="173"/>
        <v>2197</v>
      </c>
      <c r="B2199" s="14">
        <v>6.8870523415977963E-4</v>
      </c>
      <c r="C2199" s="3">
        <v>0.33333333333333331</v>
      </c>
      <c r="D2199" s="3">
        <v>0.01</v>
      </c>
      <c r="E2199">
        <v>4812.1894902610275</v>
      </c>
      <c r="F2199">
        <v>95.914128623565205</v>
      </c>
      <c r="G2199">
        <v>551.11443392618469</v>
      </c>
      <c r="H2199">
        <f>(E2199-Info!B$3)^2+(F2199-Info!B$4)^2+(G2199-Info!B$5)^2</f>
        <v>13371790.827477161</v>
      </c>
      <c r="I2199">
        <f>_xlfn.BETA.DIST(Info!B$3/100000, (E2199/100000)*Info!B$3, (1-E2199/100000)*Info!B$3, FALSE)</f>
        <v>9.2373020130771319E-15</v>
      </c>
      <c r="J2199">
        <f>_xlfn.BETA.DIST(Info!B$4/100, (F2199/100)*Info!B$4, (1-F2199/100)*Info!B$4, FALSE)</f>
        <v>1.7793435662102491E-13</v>
      </c>
      <c r="K2199">
        <f>_xlfn.NORM.DIST(Info!B$5/100000,G2199/100000,0.0005, FALSE)</f>
        <v>9.9183524008900257</v>
      </c>
      <c r="L2199">
        <f t="shared" si="175"/>
        <v>-25.787755509783398</v>
      </c>
      <c r="M2199">
        <f t="shared" si="176"/>
        <v>1.6302135185949404E-26</v>
      </c>
      <c r="N2199">
        <f t="shared" si="172"/>
        <v>4.7693058033657309E-33</v>
      </c>
      <c r="O2199">
        <f t="shared" si="174"/>
        <v>0.42237964945732093</v>
      </c>
    </row>
    <row r="2200" spans="1:15" x14ac:dyDescent="0.45">
      <c r="A2200">
        <f t="shared" si="173"/>
        <v>2198</v>
      </c>
      <c r="B2200" s="14">
        <v>1.6758840288252054E-4</v>
      </c>
      <c r="C2200" s="3">
        <v>3.7037037037037035E-2</v>
      </c>
      <c r="D2200" s="3">
        <v>1.1494252873563218E-2</v>
      </c>
      <c r="E2200">
        <v>1494.667753860685</v>
      </c>
      <c r="F2200">
        <v>70.245908389664876</v>
      </c>
      <c r="G2200">
        <v>144.16990608851088</v>
      </c>
      <c r="H2200">
        <f>(E2200-Info!B$3)^2+(F2200-Info!B$4)^2+(G2200-Info!B$5)^2</f>
        <v>181113.34964130248</v>
      </c>
      <c r="I2200">
        <f>_xlfn.BETA.DIST(Info!B$3/100000, (E2200/100000)*Info!B$3, (1-E2200/100000)*Info!B$3, FALSE)</f>
        <v>84.918932702225689</v>
      </c>
      <c r="J2200">
        <f>_xlfn.BETA.DIST(Info!B$4/100, (F2200/100)*Info!B$4, (1-F2200/100)*Info!B$4, FALSE)</f>
        <v>2.7282786007512398E-4</v>
      </c>
      <c r="K2200">
        <f>_xlfn.NORM.DIST(Info!B$5/100000,G2200/100000,0.0005, FALSE)</f>
        <v>1.2105995133365284E-3</v>
      </c>
      <c r="L2200">
        <f t="shared" si="175"/>
        <v>-4.5521062612418577</v>
      </c>
      <c r="M2200">
        <f t="shared" si="176"/>
        <v>2.804747300897625E-5</v>
      </c>
      <c r="N2200">
        <f t="shared" si="172"/>
        <v>8.2054880704673658E-12</v>
      </c>
      <c r="O2200">
        <f t="shared" si="174"/>
        <v>0.42237964946552642</v>
      </c>
    </row>
    <row r="2201" spans="1:15" x14ac:dyDescent="0.45">
      <c r="A2201">
        <f t="shared" si="173"/>
        <v>2199</v>
      </c>
      <c r="B2201" s="14">
        <v>1.1899095668729176E-4</v>
      </c>
      <c r="C2201" s="3">
        <v>4.7619047619047616E-2</v>
      </c>
      <c r="D2201" s="3">
        <v>1.6949152542372881E-2</v>
      </c>
      <c r="E2201">
        <v>805.32584262328783</v>
      </c>
      <c r="F2201">
        <v>69.275092239194166</v>
      </c>
      <c r="G2201">
        <v>112.96530651654518</v>
      </c>
      <c r="H2201">
        <f>(E2201-Info!B$3)^2+(F2201-Info!B$4)^2+(G2201-Info!B$5)^2</f>
        <v>210580.09548471373</v>
      </c>
      <c r="I2201">
        <f>_xlfn.BETA.DIST(Info!B$3/100000, (E2201/100000)*Info!B$3, (1-E2201/100000)*Info!B$3, FALSE)</f>
        <v>51.720979943972594</v>
      </c>
      <c r="J2201">
        <f>_xlfn.BETA.DIST(Info!B$4/100, (F2201/100)*Info!B$4, (1-F2201/100)*Info!B$4, FALSE)</f>
        <v>4.5135012424477961E-4</v>
      </c>
      <c r="K2201">
        <f>_xlfn.NORM.DIST(Info!B$5/100000,G2201/100000,0.0005, FALSE)</f>
        <v>3.9387550904830829E-5</v>
      </c>
      <c r="L2201">
        <f t="shared" si="175"/>
        <v>-6.036460711434783</v>
      </c>
      <c r="M2201">
        <f t="shared" si="176"/>
        <v>9.1947365146879194E-7</v>
      </c>
      <c r="N2201">
        <f t="shared" si="172"/>
        <v>2.6899856809993696E-13</v>
      </c>
      <c r="O2201">
        <f t="shared" si="174"/>
        <v>0.42237964946579543</v>
      </c>
    </row>
    <row r="2202" spans="1:15" x14ac:dyDescent="0.45">
      <c r="A2202">
        <f t="shared" si="173"/>
        <v>2200</v>
      </c>
      <c r="B2202" s="14">
        <v>1.1648223645894001E-4</v>
      </c>
      <c r="C2202" s="3">
        <v>2.5000000000000001E-2</v>
      </c>
      <c r="D2202" s="3">
        <v>1.5873015873015872E-2</v>
      </c>
      <c r="E2202">
        <v>1032.6815938496704</v>
      </c>
      <c r="F2202">
        <v>55.495927200787754</v>
      </c>
      <c r="G2202">
        <v>108.67674560550293</v>
      </c>
      <c r="H2202">
        <f>(E2202-Info!B$3)^2+(F2202-Info!B$4)^2+(G2202-Info!B$5)^2</f>
        <v>103125.21803387188</v>
      </c>
      <c r="I2202">
        <f>_xlfn.BETA.DIST(Info!B$3/100000, (E2202/100000)*Info!B$3, (1-E2202/100000)*Info!B$3, FALSE)</f>
        <v>109.45858530002151</v>
      </c>
      <c r="J2202">
        <f>_xlfn.BETA.DIST(Info!B$4/100, (F2202/100)*Info!B$4, (1-F2202/100)*Info!B$4, FALSE)</f>
        <v>0.12710965432743837</v>
      </c>
      <c r="K2202">
        <f>_xlfn.NORM.DIST(Info!B$5/100000,G2202/100000,0.0005, FALSE)</f>
        <v>2.3860845903492799E-5</v>
      </c>
      <c r="L2202">
        <f t="shared" si="175"/>
        <v>-3.4788857955293575</v>
      </c>
      <c r="M2202">
        <f t="shared" si="176"/>
        <v>3.3198174582485567E-4</v>
      </c>
      <c r="N2202">
        <f t="shared" si="172"/>
        <v>9.7123625151790914E-11</v>
      </c>
      <c r="O2202">
        <f t="shared" si="174"/>
        <v>0.42237964956291907</v>
      </c>
    </row>
    <row r="2203" spans="1:15" x14ac:dyDescent="0.45">
      <c r="A2203">
        <f t="shared" si="173"/>
        <v>2201</v>
      </c>
      <c r="B2203" s="14">
        <v>2.9585798816568047E-3</v>
      </c>
      <c r="C2203" s="3">
        <v>1.2048192771084338E-2</v>
      </c>
      <c r="D2203" s="3">
        <v>1.6393442622950821E-2</v>
      </c>
      <c r="E2203">
        <v>27888.45956945889</v>
      </c>
      <c r="F2203">
        <v>36.94086852671515</v>
      </c>
      <c r="G2203">
        <v>2013.6581951591002</v>
      </c>
      <c r="H2203">
        <f>(E2203-Info!B$3)^2+(F2203-Info!B$4)^2+(G2203-Info!B$5)^2</f>
        <v>717058251.17280495</v>
      </c>
      <c r="I2203">
        <f>_xlfn.BETA.DIST(Info!B$3/100000, (E2203/100000)*Info!B$3, (1-E2203/100000)*Info!B$3, FALSE)</f>
        <v>0</v>
      </c>
      <c r="J2203">
        <f>_xlfn.BETA.DIST(Info!B$4/100, (F2203/100)*Info!B$4, (1-F2203/100)*Info!B$4, FALSE)</f>
        <v>4.2205417836607655</v>
      </c>
      <c r="K2203">
        <f>_xlfn.NORM.DIST(Info!B$5/100000,G2203/100000,0.0005, FALSE)</f>
        <v>3.7227972601916153E-223</v>
      </c>
      <c r="L2203" t="e">
        <f t="shared" si="175"/>
        <v>#NUM!</v>
      </c>
      <c r="M2203">
        <f t="shared" si="176"/>
        <v>0</v>
      </c>
      <c r="N2203">
        <f t="shared" si="172"/>
        <v>0</v>
      </c>
      <c r="O2203">
        <f t="shared" si="174"/>
        <v>0.42237964956291907</v>
      </c>
    </row>
    <row r="2204" spans="1:15" x14ac:dyDescent="0.45">
      <c r="A2204">
        <f t="shared" si="173"/>
        <v>2202</v>
      </c>
      <c r="B2204" s="14">
        <v>1.4122299110295156E-4</v>
      </c>
      <c r="C2204" s="3">
        <v>6.6666666666666666E-2</v>
      </c>
      <c r="D2204" s="3">
        <v>1.0309278350515464E-2</v>
      </c>
      <c r="E2204">
        <v>1169.9367006338005</v>
      </c>
      <c r="F2204">
        <v>82.127684534200128</v>
      </c>
      <c r="G2204">
        <v>118.33666848478266</v>
      </c>
      <c r="H2204">
        <f>(E2204-Info!B$3)^2+(F2204-Info!B$4)^2+(G2204-Info!B$5)^2</f>
        <v>83645.597413042517</v>
      </c>
      <c r="I2204">
        <f>_xlfn.BETA.DIST(Info!B$3/100000, (E2204/100000)*Info!B$3, (1-E2204/100000)*Info!B$3, FALSE)</f>
        <v>126.62691637262661</v>
      </c>
      <c r="J2204">
        <f>_xlfn.BETA.DIST(Info!B$4/100, (F2204/100)*Info!B$4, (1-F2204/100)*Info!B$4, FALSE)</f>
        <v>1.4840402080501223E-7</v>
      </c>
      <c r="K2204">
        <f>_xlfn.NORM.DIST(Info!B$5/100000,G2204/100000,0.0005, FALSE)</f>
        <v>7.3027203501232796E-5</v>
      </c>
      <c r="L2204">
        <f t="shared" si="175"/>
        <v>-8.8625436311292791</v>
      </c>
      <c r="M2204">
        <f t="shared" si="176"/>
        <v>1.372323084483196E-9</v>
      </c>
      <c r="N2204">
        <f t="shared" si="172"/>
        <v>4.0148289633615243E-16</v>
      </c>
      <c r="O2204">
        <f t="shared" si="174"/>
        <v>0.42237964956291946</v>
      </c>
    </row>
    <row r="2205" spans="1:15" x14ac:dyDescent="0.45">
      <c r="A2205">
        <f t="shared" si="173"/>
        <v>2203</v>
      </c>
      <c r="B2205" s="14">
        <v>1.2661433274246644E-4</v>
      </c>
      <c r="C2205" s="3">
        <v>3.4482758620689655E-2</v>
      </c>
      <c r="D2205" s="3">
        <v>1.2500000000000001E-2</v>
      </c>
      <c r="E2205">
        <v>1110.6463654733773</v>
      </c>
      <c r="F2205">
        <v>67.385833460088577</v>
      </c>
      <c r="G2205">
        <v>111.76343997445657</v>
      </c>
      <c r="H2205">
        <f>(E2205-Info!B$3)^2+(F2205-Info!B$4)^2+(G2205-Info!B$5)^2</f>
        <v>88394.850743727249</v>
      </c>
      <c r="I2205">
        <f>_xlfn.BETA.DIST(Info!B$3/100000, (E2205/100000)*Info!B$3, (1-E2205/100000)*Info!B$3, FALSE)</f>
        <v>121.9758520123207</v>
      </c>
      <c r="J2205">
        <f>_xlfn.BETA.DIST(Info!B$4/100, (F2205/100)*Info!B$4, (1-F2205/100)*Info!B$4, FALSE)</f>
        <v>1.1522724483937485E-3</v>
      </c>
      <c r="K2205">
        <f>_xlfn.NORM.DIST(Info!B$5/100000,G2205/100000,0.0005, FALSE)</f>
        <v>3.4251409090803931E-5</v>
      </c>
      <c r="L2205">
        <f t="shared" si="175"/>
        <v>-5.3174925189653566</v>
      </c>
      <c r="M2205">
        <f t="shared" si="176"/>
        <v>4.8140154641641611E-6</v>
      </c>
      <c r="N2205">
        <f t="shared" si="172"/>
        <v>1.4083745244929025E-12</v>
      </c>
      <c r="O2205">
        <f t="shared" si="174"/>
        <v>0.42237964956432783</v>
      </c>
    </row>
    <row r="2206" spans="1:15" x14ac:dyDescent="0.45">
      <c r="A2206">
        <f t="shared" si="173"/>
        <v>2204</v>
      </c>
      <c r="B2206" s="14">
        <v>3.3444816053511705E-3</v>
      </c>
      <c r="C2206" s="3">
        <v>9.0909090909090912E-2</v>
      </c>
      <c r="D2206" s="3">
        <v>1.5625E-2</v>
      </c>
      <c r="E2206">
        <v>17047.038512178435</v>
      </c>
      <c r="F2206">
        <v>82.114276510647713</v>
      </c>
      <c r="G2206">
        <v>2606.0940354746763</v>
      </c>
      <c r="H2206">
        <f>(E2206-Info!B$3)^2+(F2206-Info!B$4)^2+(G2206-Info!B$5)^2</f>
        <v>257285882.5286088</v>
      </c>
      <c r="I2206">
        <f>_xlfn.BETA.DIST(Info!B$3/100000, (E2206/100000)*Info!B$3, (1-E2206/100000)*Info!B$3, FALSE)</f>
        <v>1.3692528919906498E-155</v>
      </c>
      <c r="J2206">
        <f>_xlfn.BETA.DIST(Info!B$4/100, (F2206/100)*Info!B$4, (1-F2206/100)*Info!B$4, FALSE)</f>
        <v>1.499105679749055E-7</v>
      </c>
      <c r="K2206">
        <f>_xlfn.NORM.DIST(Info!B$5/100000,G2206/100000,0.0005, FALSE)</f>
        <v>0</v>
      </c>
      <c r="L2206" t="e">
        <f t="shared" si="175"/>
        <v>#NUM!</v>
      </c>
      <c r="M2206">
        <f t="shared" si="176"/>
        <v>0</v>
      </c>
      <c r="N2206">
        <f t="shared" si="172"/>
        <v>0</v>
      </c>
      <c r="O2206">
        <f t="shared" si="174"/>
        <v>0.42237964956432783</v>
      </c>
    </row>
    <row r="2207" spans="1:15" x14ac:dyDescent="0.45">
      <c r="A2207">
        <f t="shared" si="173"/>
        <v>2205</v>
      </c>
      <c r="B2207" s="14">
        <v>2.1663778162911611E-4</v>
      </c>
      <c r="C2207" s="3">
        <v>3.2258064516129031E-2</v>
      </c>
      <c r="D2207" s="3">
        <v>0.125</v>
      </c>
      <c r="E2207">
        <v>830.75311813641292</v>
      </c>
      <c r="F2207">
        <v>20.03859778225387</v>
      </c>
      <c r="G2207">
        <v>248.5739711964047</v>
      </c>
      <c r="H2207">
        <f>(E2207-Info!B$3)^2+(F2207-Info!B$4)^2+(G2207-Info!B$5)^2</f>
        <v>131741.31352911834</v>
      </c>
      <c r="I2207">
        <f>_xlfn.BETA.DIST(Info!B$3/100000, (E2207/100000)*Info!B$3, (1-E2207/100000)*Info!B$3, FALSE)</f>
        <v>58.27963426401945</v>
      </c>
      <c r="J2207">
        <f>_xlfn.BETA.DIST(Info!B$4/100, (F2207/100)*Info!B$4, (1-F2207/100)*Info!B$4, FALSE)</f>
        <v>1.2489206099359729</v>
      </c>
      <c r="K2207">
        <f>_xlfn.NORM.DIST(Info!B$5/100000,G2207/100000,0.0005, FALSE)</f>
        <v>6.7698860280327811</v>
      </c>
      <c r="L2207">
        <f t="shared" si="175"/>
        <v>2.6926330074939884</v>
      </c>
      <c r="M2207">
        <f t="shared" si="176"/>
        <v>492.75723260138869</v>
      </c>
      <c r="N2207">
        <f t="shared" si="172"/>
        <v>1.4415963935336332E-4</v>
      </c>
      <c r="O2207">
        <f t="shared" si="174"/>
        <v>0.42252380920368121</v>
      </c>
    </row>
    <row r="2208" spans="1:15" x14ac:dyDescent="0.45">
      <c r="A2208">
        <f t="shared" si="173"/>
        <v>2206</v>
      </c>
      <c r="B2208" s="14">
        <v>7.722007722007722E-4</v>
      </c>
      <c r="C2208" s="3">
        <v>1.3333333333333334E-2</v>
      </c>
      <c r="D2208" s="3">
        <v>1.7857142857142856E-2</v>
      </c>
      <c r="E2208">
        <v>8458.3532727915772</v>
      </c>
      <c r="F2208">
        <v>37.709991545965224</v>
      </c>
      <c r="G2208">
        <v>680.06395399524581</v>
      </c>
      <c r="H2208">
        <f>(E2208-Info!B$3)^2+(F2208-Info!B$4)^2+(G2208-Info!B$5)^2</f>
        <v>53357352.995623432</v>
      </c>
      <c r="I2208">
        <f>_xlfn.BETA.DIST(Info!B$3/100000, (E2208/100000)*Info!B$3, (1-E2208/100000)*Info!B$3, FALSE)</f>
        <v>1.76213936574793E-47</v>
      </c>
      <c r="J2208">
        <f>_xlfn.BETA.DIST(Info!B$4/100, (F2208/100)*Info!B$4, (1-F2208/100)*Info!B$4, FALSE)</f>
        <v>4.0075386396929646</v>
      </c>
      <c r="K2208">
        <f>_xlfn.NORM.DIST(Info!B$5/100000,G2208/100000,0.0005, FALSE)</f>
        <v>1.7150073693703927E-4</v>
      </c>
      <c r="L2208">
        <f t="shared" si="175"/>
        <v>-49.916816037724075</v>
      </c>
      <c r="M2208">
        <f t="shared" si="176"/>
        <v>1.2111110379767867E-50</v>
      </c>
      <c r="N2208">
        <f t="shared" si="172"/>
        <v>3.5431916347506295E-57</v>
      </c>
      <c r="O2208">
        <f t="shared" si="174"/>
        <v>0.42252380920368121</v>
      </c>
    </row>
    <row r="2209" spans="1:15" x14ac:dyDescent="0.45">
      <c r="A2209">
        <f t="shared" si="173"/>
        <v>2207</v>
      </c>
      <c r="B2209" s="14">
        <v>8.5397096498719043E-4</v>
      </c>
      <c r="C2209" s="3">
        <v>1.4285714285714285E-2</v>
      </c>
      <c r="D2209" s="3">
        <v>1.0309278350515464E-2</v>
      </c>
      <c r="E2209">
        <v>10550.799617627579</v>
      </c>
      <c r="F2209">
        <v>49.614438396141466</v>
      </c>
      <c r="G2209">
        <v>644.30763703905518</v>
      </c>
      <c r="H2209">
        <f>(E2209-Info!B$3)^2+(F2209-Info!B$4)^2+(G2209-Info!B$5)^2</f>
        <v>88264432.696027562</v>
      </c>
      <c r="I2209">
        <f>_xlfn.BETA.DIST(Info!B$3/100000, (E2209/100000)*Info!B$3, (1-E2209/100000)*Info!B$3, FALSE)</f>
        <v>1.6555561444466013E-70</v>
      </c>
      <c r="J2209">
        <f>_xlfn.BETA.DIST(Info!B$4/100, (F2209/100)*Info!B$4, (1-F2209/100)*Info!B$4, FALSE)</f>
        <v>0.63608150559392918</v>
      </c>
      <c r="K2209">
        <f>_xlfn.NORM.DIST(Info!B$5/100000,G2209/100000,0.0005, FALSE)</f>
        <v>6.9855523532820468E-3</v>
      </c>
      <c r="L2209">
        <f t="shared" si="175"/>
        <v>-72.13334256630317</v>
      </c>
      <c r="M2209">
        <f t="shared" si="176"/>
        <v>7.3562661509320603E-73</v>
      </c>
      <c r="N2209">
        <f t="shared" si="172"/>
        <v>2.1521280767553595E-79</v>
      </c>
      <c r="O2209">
        <f t="shared" si="174"/>
        <v>0.42252380920368121</v>
      </c>
    </row>
    <row r="2210" spans="1:15" x14ac:dyDescent="0.45">
      <c r="A2210">
        <f t="shared" si="173"/>
        <v>2208</v>
      </c>
      <c r="B2210" s="14">
        <v>1.2043839576056847E-4</v>
      </c>
      <c r="C2210" s="3">
        <v>0.14285714285714285</v>
      </c>
      <c r="D2210" s="3">
        <v>1.3333333333333334E-2</v>
      </c>
      <c r="E2210">
        <v>765.41714376699554</v>
      </c>
      <c r="F2210">
        <v>89.076178622789513</v>
      </c>
      <c r="G2210">
        <v>108.60409201338238</v>
      </c>
      <c r="H2210">
        <f>(E2210-Info!B$3)^2+(F2210-Info!B$4)^2+(G2210-Info!B$5)^2</f>
        <v>244811.31505452632</v>
      </c>
      <c r="I2210">
        <f>_xlfn.BETA.DIST(Info!B$3/100000, (E2210/100000)*Info!B$3, (1-E2210/100000)*Info!B$3, FALSE)</f>
        <v>42.030302575307438</v>
      </c>
      <c r="J2210">
        <f>_xlfn.BETA.DIST(Info!B$4/100, (F2210/100)*Info!B$4, (1-F2210/100)*Info!B$4, FALSE)</f>
        <v>4.1047981239886983E-10</v>
      </c>
      <c r="K2210">
        <f>_xlfn.NORM.DIST(Info!B$5/100000,G2210/100000,0.0005, FALSE)</f>
        <v>2.3657598582153791E-5</v>
      </c>
      <c r="L2210">
        <f t="shared" si="175"/>
        <v>-12.389175021854465</v>
      </c>
      <c r="M2210">
        <f t="shared" si="176"/>
        <v>4.0815486566557806E-13</v>
      </c>
      <c r="N2210">
        <f t="shared" si="172"/>
        <v>1.1940861410403246E-19</v>
      </c>
      <c r="O2210">
        <f t="shared" si="174"/>
        <v>0.42252380920368121</v>
      </c>
    </row>
    <row r="2211" spans="1:15" x14ac:dyDescent="0.45">
      <c r="A2211">
        <f t="shared" si="173"/>
        <v>2209</v>
      </c>
      <c r="B2211" s="14">
        <v>2.1829294913774285E-4</v>
      </c>
      <c r="C2211" s="3">
        <v>0.02</v>
      </c>
      <c r="D2211" s="3">
        <v>1.6949152542372881E-2</v>
      </c>
      <c r="E2211">
        <v>2072.3739553266169</v>
      </c>
      <c r="F2211">
        <v>48.63811696866096</v>
      </c>
      <c r="G2211">
        <v>204.0798420748302</v>
      </c>
      <c r="H2211">
        <f>(E2211-Info!B$3)^2+(F2211-Info!B$4)^2+(G2211-Info!B$5)^2</f>
        <v>874091.4231874384</v>
      </c>
      <c r="I2211">
        <f>_xlfn.BETA.DIST(Info!B$3/100000, (E2211/100000)*Info!B$3, (1-E2211/100000)*Info!B$3, FALSE)</f>
        <v>5.4987618192495802</v>
      </c>
      <c r="J2211">
        <f>_xlfn.BETA.DIST(Info!B$4/100, (F2211/100)*Info!B$4, (1-F2211/100)*Info!B$4, FALSE)</f>
        <v>0.79478561265588465</v>
      </c>
      <c r="K2211">
        <f>_xlfn.NORM.DIST(Info!B$5/100000,G2211/100000,0.0005, FALSE)</f>
        <v>0.29174302386184786</v>
      </c>
      <c r="L2211">
        <f t="shared" si="175"/>
        <v>0.10551538533484683</v>
      </c>
      <c r="M2211">
        <f t="shared" si="176"/>
        <v>1.2750152678889324</v>
      </c>
      <c r="N2211">
        <f t="shared" si="172"/>
        <v>3.730148012613512E-7</v>
      </c>
      <c r="O2211">
        <f t="shared" si="174"/>
        <v>0.42252418221848248</v>
      </c>
    </row>
    <row r="2212" spans="1:15" x14ac:dyDescent="0.45">
      <c r="A2212">
        <f t="shared" si="173"/>
        <v>2210</v>
      </c>
      <c r="B2212" s="14">
        <v>8.9525514771709937E-4</v>
      </c>
      <c r="C2212" s="3">
        <v>1.3698630136986301E-2</v>
      </c>
      <c r="D2212" s="3">
        <v>3.5714285714285712E-2</v>
      </c>
      <c r="E2212">
        <v>8030.1013720918245</v>
      </c>
      <c r="F2212">
        <v>25.602164089417073</v>
      </c>
      <c r="G2212">
        <v>876.56576855879382</v>
      </c>
      <c r="H2212">
        <f>(E2212-Info!B$3)^2+(F2212-Info!B$4)^2+(G2212-Info!B$5)^2</f>
        <v>47436342.134151533</v>
      </c>
      <c r="I2212">
        <f>_xlfn.BETA.DIST(Info!B$3/100000, (E2212/100000)*Info!B$3, (1-E2212/100000)*Info!B$3, FALSE)</f>
        <v>4.2172530446692911E-43</v>
      </c>
      <c r="J2212">
        <f>_xlfn.BETA.DIST(Info!B$4/100, (F2212/100)*Info!B$4, (1-F2212/100)*Info!B$4, FALSE)</f>
        <v>3.2037060420298173</v>
      </c>
      <c r="K2212">
        <f>_xlfn.NORM.DIST(Info!B$5/100000,G2212/100000,0.0005, FALSE)</f>
        <v>2.6458783169815132E-17</v>
      </c>
      <c r="L2212">
        <f t="shared" si="175"/>
        <v>-58.446747812008567</v>
      </c>
      <c r="M2212">
        <f t="shared" si="176"/>
        <v>3.5748036113016467E-59</v>
      </c>
      <c r="N2212">
        <f t="shared" si="172"/>
        <v>1.0458342674012612E-65</v>
      </c>
      <c r="O2212">
        <f t="shared" si="174"/>
        <v>0.42252418221848248</v>
      </c>
    </row>
    <row r="2213" spans="1:15" x14ac:dyDescent="0.45">
      <c r="A2213">
        <f t="shared" si="173"/>
        <v>2211</v>
      </c>
      <c r="B2213" s="14">
        <v>3.8729666924864449E-4</v>
      </c>
      <c r="C2213" s="3">
        <v>2.6315789473684209E-2</v>
      </c>
      <c r="D2213" s="3">
        <v>1.0526315789473684E-2</v>
      </c>
      <c r="E2213">
        <v>3928.5309671904388</v>
      </c>
      <c r="F2213">
        <v>64.122806799669874</v>
      </c>
      <c r="G2213">
        <v>316.70745845059463</v>
      </c>
      <c r="H2213">
        <f>(E2213-Info!B$3)^2+(F2213-Info!B$4)^2+(G2213-Info!B$5)^2</f>
        <v>7678767.2465478331</v>
      </c>
      <c r="I2213">
        <f>_xlfn.BETA.DIST(Info!B$3/100000, (E2213/100000)*Info!B$3, (1-E2213/100000)*Info!B$3, FALSE)</f>
        <v>9.2530123858283869E-9</v>
      </c>
      <c r="J2213">
        <f>_xlfn.BETA.DIST(Info!B$4/100, (F2213/100)*Info!B$4, (1-F2213/100)*Info!B$4, FALSE)</f>
        <v>5.1201865096378125E-3</v>
      </c>
      <c r="K2213">
        <f>_xlfn.NORM.DIST(Info!B$5/100000,G2213/100000,0.0005, FALSE)</f>
        <v>179.95078213659588</v>
      </c>
      <c r="L2213">
        <f t="shared" si="175"/>
        <v>-8.0692773368694937</v>
      </c>
      <c r="M2213">
        <f t="shared" si="176"/>
        <v>8.5255550524000374E-9</v>
      </c>
      <c r="N2213">
        <f t="shared" si="172"/>
        <v>2.4942118762069087E-15</v>
      </c>
      <c r="O2213">
        <f t="shared" si="174"/>
        <v>0.42252418221848498</v>
      </c>
    </row>
    <row r="2214" spans="1:15" x14ac:dyDescent="0.45">
      <c r="A2214">
        <f t="shared" si="173"/>
        <v>2212</v>
      </c>
      <c r="B2214" s="14">
        <v>1.410636196924813E-4</v>
      </c>
      <c r="C2214" s="3">
        <v>0.04</v>
      </c>
      <c r="D2214" s="3">
        <v>1.3888888888888888E-2</v>
      </c>
      <c r="E2214">
        <v>1118.2019170022461</v>
      </c>
      <c r="F2214">
        <v>68.879448955558161</v>
      </c>
      <c r="G2214">
        <v>127.79579004898592</v>
      </c>
      <c r="H2214">
        <f>(E2214-Info!B$3)^2+(F2214-Info!B$4)^2+(G2214-Info!B$5)^2</f>
        <v>78747.222726736858</v>
      </c>
      <c r="I2214">
        <f>_xlfn.BETA.DIST(Info!B$3/100000, (E2214/100000)*Info!B$3, (1-E2214/100000)*Info!B$3, FALSE)</f>
        <v>122.81664862175708</v>
      </c>
      <c r="J2214">
        <f>_xlfn.BETA.DIST(Info!B$4/100, (F2214/100)*Info!B$4, (1-F2214/100)*Info!B$4, FALSE)</f>
        <v>5.5176155593004148E-4</v>
      </c>
      <c r="K2214">
        <f>_xlfn.NORM.DIST(Info!B$5/100000,G2214/100000,0.0005, FALSE)</f>
        <v>2.106089400859247E-4</v>
      </c>
      <c r="L2214">
        <f t="shared" si="175"/>
        <v>-4.8455145175083434</v>
      </c>
      <c r="M2214">
        <f t="shared" si="176"/>
        <v>1.4272021211428569E-5</v>
      </c>
      <c r="N2214">
        <f t="shared" si="172"/>
        <v>4.1753814953081532E-12</v>
      </c>
      <c r="O2214">
        <f t="shared" si="174"/>
        <v>0.42252418222266036</v>
      </c>
    </row>
    <row r="2215" spans="1:15" x14ac:dyDescent="0.45">
      <c r="A2215">
        <f t="shared" si="173"/>
        <v>2213</v>
      </c>
      <c r="B2215" s="14">
        <v>1.5590894917368256E-4</v>
      </c>
      <c r="C2215" s="3">
        <v>1.020408163265306E-2</v>
      </c>
      <c r="D2215" s="3">
        <v>1.6949152542372881E-2</v>
      </c>
      <c r="E2215">
        <v>2198.3417317284934</v>
      </c>
      <c r="F2215">
        <v>32.575823071575499</v>
      </c>
      <c r="G2215">
        <v>145.00149706108661</v>
      </c>
      <c r="H2215">
        <f>(E2215-Info!B$3)^2+(F2215-Info!B$4)^2+(G2215-Info!B$5)^2</f>
        <v>1146794.6040740854</v>
      </c>
      <c r="I2215">
        <f>_xlfn.BETA.DIST(Info!B$3/100000, (E2215/100000)*Info!B$3, (1-E2215/100000)*Info!B$3, FALSE)</f>
        <v>2.2867900619967703</v>
      </c>
      <c r="J2215">
        <f>_xlfn.BETA.DIST(Info!B$4/100, (F2215/100)*Info!B$4, (1-F2215/100)*Info!B$4, FALSE)</f>
        <v>4.8102133697348712</v>
      </c>
      <c r="K2215">
        <f>_xlfn.NORM.DIST(Info!B$5/100000,G2215/100000,0.0005, FALSE)</f>
        <v>1.3192635992576769E-3</v>
      </c>
      <c r="L2215">
        <f t="shared" si="175"/>
        <v>-1.8382777830680146</v>
      </c>
      <c r="M2215">
        <f t="shared" si="176"/>
        <v>1.451183116162324E-2</v>
      </c>
      <c r="N2215">
        <f t="shared" si="172"/>
        <v>4.2455396049129649E-9</v>
      </c>
      <c r="O2215">
        <f t="shared" si="174"/>
        <v>0.42252418646819995</v>
      </c>
    </row>
    <row r="2216" spans="1:15" x14ac:dyDescent="0.45">
      <c r="A2216">
        <f t="shared" si="173"/>
        <v>2214</v>
      </c>
      <c r="B2216" s="14">
        <v>1.9342359767891682E-4</v>
      </c>
      <c r="C2216" s="3">
        <v>3.4482758620689655E-2</v>
      </c>
      <c r="D2216" s="3">
        <v>2.5000000000000001E-2</v>
      </c>
      <c r="E2216">
        <v>1207.0607044432759</v>
      </c>
      <c r="F2216">
        <v>54.201007188327885</v>
      </c>
      <c r="G2216">
        <v>195.38591511094219</v>
      </c>
      <c r="H2216">
        <f>(E2216-Info!B$3)^2+(F2216-Info!B$4)^2+(G2216-Info!B$5)^2</f>
        <v>45897.483873205674</v>
      </c>
      <c r="I2216">
        <f>_xlfn.BETA.DIST(Info!B$3/100000, (E2216/100000)*Info!B$3, (1-E2216/100000)*Info!B$3, FALSE)</f>
        <v>127.2228700767661</v>
      </c>
      <c r="J2216">
        <f>_xlfn.BETA.DIST(Info!B$4/100, (F2216/100)*Info!B$4, (1-F2216/100)*Info!B$4, FALSE)</f>
        <v>0.18852554728944765</v>
      </c>
      <c r="K2216">
        <f>_xlfn.NORM.DIST(Info!B$5/100000,G2216/100000,0.0005, FALSE)</f>
        <v>0.14388258088905598</v>
      </c>
      <c r="L2216">
        <f t="shared" si="175"/>
        <v>0.53794361836932414</v>
      </c>
      <c r="M2216">
        <f t="shared" si="176"/>
        <v>3.4509893447523927</v>
      </c>
      <c r="N2216">
        <f t="shared" si="172"/>
        <v>1.0096115215304148E-6</v>
      </c>
      <c r="O2216">
        <f t="shared" si="174"/>
        <v>0.4225251960797215</v>
      </c>
    </row>
    <row r="2217" spans="1:15" x14ac:dyDescent="0.45">
      <c r="A2217">
        <f t="shared" si="173"/>
        <v>2215</v>
      </c>
      <c r="B2217" s="14">
        <v>1.2820512820512821E-3</v>
      </c>
      <c r="C2217" s="3">
        <v>1.0416666666666666E-2</v>
      </c>
      <c r="D2217" s="3">
        <v>2.1276595744680851E-2</v>
      </c>
      <c r="E2217">
        <v>14684.206203594289</v>
      </c>
      <c r="F2217">
        <v>29.059390407039295</v>
      </c>
      <c r="G2217">
        <v>1083.6001118760769</v>
      </c>
      <c r="H2217">
        <f>(E2217-Info!B$3)^2+(F2217-Info!B$4)^2+(G2217-Info!B$5)^2</f>
        <v>183394429.22545981</v>
      </c>
      <c r="I2217">
        <f>_xlfn.BETA.DIST(Info!B$3/100000, (E2217/100000)*Info!B$3, (1-E2217/100000)*Info!B$3, FALSE)</f>
        <v>1.3657050991320932E-122</v>
      </c>
      <c r="J2217">
        <f>_xlfn.BETA.DIST(Info!B$4/100, (F2217/100)*Info!B$4, (1-F2217/100)*Info!B$4, FALSE)</f>
        <v>4.3285993818326824</v>
      </c>
      <c r="K2217">
        <f>_xlfn.NORM.DIST(Info!B$5/100000,G2217/100000,0.0005, FALSE)</f>
        <v>4.6501291944476211E-38</v>
      </c>
      <c r="L2217">
        <f t="shared" si="175"/>
        <v>-158.5608306569234</v>
      </c>
      <c r="M2217">
        <f t="shared" si="176"/>
        <v>2.7489658397227118E-159</v>
      </c>
      <c r="N2217">
        <f t="shared" si="172"/>
        <v>8.0422954313025111E-166</v>
      </c>
      <c r="O2217">
        <f t="shared" si="174"/>
        <v>0.4225251960797215</v>
      </c>
    </row>
    <row r="2218" spans="1:15" x14ac:dyDescent="0.45">
      <c r="A2218">
        <f t="shared" si="173"/>
        <v>2216</v>
      </c>
      <c r="B2218" s="14">
        <v>2.1226915729144556E-4</v>
      </c>
      <c r="C2218" s="3">
        <v>1.0526315789473684E-2</v>
      </c>
      <c r="D2218" s="3">
        <v>1.4925373134328358E-2</v>
      </c>
      <c r="E2218">
        <v>3009.6836042732275</v>
      </c>
      <c r="F2218">
        <v>35.524715681577256</v>
      </c>
      <c r="G2218">
        <v>190.62842381627243</v>
      </c>
      <c r="H2218">
        <f>(E2218-Info!B$3)^2+(F2218-Info!B$4)^2+(G2218-Info!B$5)^2</f>
        <v>3470142.5432308684</v>
      </c>
      <c r="I2218">
        <f>_xlfn.BETA.DIST(Info!B$3/100000, (E2218/100000)*Info!B$3, (1-E2218/100000)*Info!B$3, FALSE)</f>
        <v>1.1929494541886747E-3</v>
      </c>
      <c r="J2218">
        <f>_xlfn.BETA.DIST(Info!B$4/100, (F2218/100)*Info!B$4, (1-F2218/100)*Info!B$4, FALSE)</f>
        <v>4.5407183677101539</v>
      </c>
      <c r="K2218">
        <f>_xlfn.NORM.DIST(Info!B$5/100000,G2218/100000,0.0005, FALSE)</f>
        <v>9.648445730418681E-2</v>
      </c>
      <c r="L2218">
        <f t="shared" si="175"/>
        <v>-3.2817960326076543</v>
      </c>
      <c r="M2218">
        <f t="shared" si="176"/>
        <v>5.2264159118115287E-4</v>
      </c>
      <c r="N2218">
        <f t="shared" si="172"/>
        <v>1.5290252138560008E-10</v>
      </c>
      <c r="O2218">
        <f t="shared" si="174"/>
        <v>0.42252519623262402</v>
      </c>
    </row>
    <row r="2219" spans="1:15" x14ac:dyDescent="0.45">
      <c r="A2219">
        <f t="shared" si="173"/>
        <v>2217</v>
      </c>
      <c r="B2219" s="14">
        <v>1.0067451927917044E-4</v>
      </c>
      <c r="C2219" s="3">
        <v>3.0303030303030304E-2</v>
      </c>
      <c r="D2219" s="3">
        <v>1.0638297872340425E-2</v>
      </c>
      <c r="E2219">
        <v>998.00324468702252</v>
      </c>
      <c r="F2219">
        <v>67.133550942096747</v>
      </c>
      <c r="G2219">
        <v>85.15303070021038</v>
      </c>
      <c r="H2219">
        <f>(E2219-Info!B$3)^2+(F2219-Info!B$4)^2+(G2219-Info!B$5)^2</f>
        <v>128167.00409579223</v>
      </c>
      <c r="I2219">
        <f>_xlfn.BETA.DIST(Info!B$3/100000, (E2219/100000)*Info!B$3, (1-E2219/100000)*Info!B$3, FALSE)</f>
        <v>101.96305942370142</v>
      </c>
      <c r="J2219">
        <f>_xlfn.BETA.DIST(Info!B$4/100, (F2219/100)*Info!B$4, (1-F2219/100)*Info!B$4, FALSE)</f>
        <v>1.3004789829538111E-3</v>
      </c>
      <c r="K2219">
        <f>_xlfn.NORM.DIST(Info!B$5/100000,G2219/100000,0.0005, FALSE)</f>
        <v>1.3392842181547402E-6</v>
      </c>
      <c r="L2219">
        <f t="shared" si="175"/>
        <v>-6.7505810527234615</v>
      </c>
      <c r="M2219">
        <f t="shared" si="176"/>
        <v>1.7759017993975098E-7</v>
      </c>
      <c r="N2219">
        <f t="shared" si="172"/>
        <v>5.1955272493226609E-14</v>
      </c>
      <c r="O2219">
        <f t="shared" si="174"/>
        <v>0.42252519623267598</v>
      </c>
    </row>
    <row r="2220" spans="1:15" x14ac:dyDescent="0.45">
      <c r="A2220">
        <f t="shared" si="173"/>
        <v>2218</v>
      </c>
      <c r="B2220" s="14">
        <v>1.3856172925038105E-4</v>
      </c>
      <c r="C2220" s="3">
        <v>1.282051282051282E-2</v>
      </c>
      <c r="D2220" s="3">
        <v>0.1111111111111111</v>
      </c>
      <c r="E2220">
        <v>1179.5465741522851</v>
      </c>
      <c r="F2220">
        <v>10.038694338484586</v>
      </c>
      <c r="G2220">
        <v>157.17739813516837</v>
      </c>
      <c r="H2220">
        <f>(E2220-Info!B$3)^2+(F2220-Info!B$4)^2+(G2220-Info!B$5)^2</f>
        <v>61342.036765613986</v>
      </c>
      <c r="I2220">
        <f>_xlfn.BETA.DIST(Info!B$3/100000, (E2220/100000)*Info!B$3, (1-E2220/100000)*Info!B$3, FALSE)</f>
        <v>126.9529750023552</v>
      </c>
      <c r="J2220">
        <f>_xlfn.BETA.DIST(Info!B$4/100, (F2220/100)*Info!B$4, (1-F2220/100)*Info!B$4, FALSE)</f>
        <v>3.6355103883360662E-2</v>
      </c>
      <c r="K2220">
        <f>_xlfn.NORM.DIST(Info!B$5/100000,G2220/100000,0.0005, FALSE)</f>
        <v>4.499511736099757E-3</v>
      </c>
      <c r="L2220">
        <f t="shared" si="175"/>
        <v>-1.682626338572923</v>
      </c>
      <c r="M2220">
        <f t="shared" si="176"/>
        <v>2.0766995147669113E-2</v>
      </c>
      <c r="N2220">
        <f t="shared" si="172"/>
        <v>6.0755323978426534E-9</v>
      </c>
      <c r="O2220">
        <f t="shared" si="174"/>
        <v>0.42252520230820839</v>
      </c>
    </row>
    <row r="2221" spans="1:15" x14ac:dyDescent="0.45">
      <c r="A2221">
        <f t="shared" si="173"/>
        <v>2219</v>
      </c>
      <c r="B2221" s="14">
        <v>1.8311664530305805E-4</v>
      </c>
      <c r="C2221" s="3">
        <v>7.1428571428571425E-2</v>
      </c>
      <c r="D2221" s="3">
        <v>0.01</v>
      </c>
      <c r="E2221">
        <v>1520.656789339786</v>
      </c>
      <c r="F2221">
        <v>83.416988776112845</v>
      </c>
      <c r="G2221">
        <v>151.53301806383487</v>
      </c>
      <c r="H2221">
        <f>(E2221-Info!B$3)^2+(F2221-Info!B$4)^2+(G2221-Info!B$5)^2</f>
        <v>196654.4562189384</v>
      </c>
      <c r="I2221">
        <f>_xlfn.BETA.DIST(Info!B$3/100000, (E2221/100000)*Info!B$3, (1-E2221/100000)*Info!B$3, FALSE)</f>
        <v>79.042525252683077</v>
      </c>
      <c r="J2221">
        <f>_xlfn.BETA.DIST(Info!B$4/100, (F2221/100)*Info!B$4, (1-F2221/100)*Info!B$4, FALSE)</f>
        <v>5.5057643385097168E-8</v>
      </c>
      <c r="K2221">
        <f>_xlfn.NORM.DIST(Info!B$5/100000,G2221/100000,0.0005, FALSE)</f>
        <v>2.5666219154558065E-3</v>
      </c>
      <c r="L2221">
        <f t="shared" si="175"/>
        <v>-7.9519596766320602</v>
      </c>
      <c r="M2221">
        <f t="shared" si="176"/>
        <v>1.1169669510979101E-8</v>
      </c>
      <c r="N2221">
        <f t="shared" si="172"/>
        <v>3.2677664007046118E-15</v>
      </c>
      <c r="O2221">
        <f t="shared" si="174"/>
        <v>0.42252520230821167</v>
      </c>
    </row>
    <row r="2222" spans="1:15" x14ac:dyDescent="0.45">
      <c r="A2222">
        <f t="shared" si="173"/>
        <v>2220</v>
      </c>
      <c r="B2222" s="14">
        <v>1.4814814814814815E-4</v>
      </c>
      <c r="C2222" s="3">
        <v>1.2345679012345678E-2</v>
      </c>
      <c r="D2222" s="3">
        <v>2.564102564102564E-2</v>
      </c>
      <c r="E2222">
        <v>1658.2042663807115</v>
      </c>
      <c r="F2222">
        <v>29.309737798209675</v>
      </c>
      <c r="G2222">
        <v>148.8750782865836</v>
      </c>
      <c r="H2222">
        <f>(E2222-Info!B$3)^2+(F2222-Info!B$4)^2+(G2222-Info!B$5)^2</f>
        <v>313792.72902414948</v>
      </c>
      <c r="I2222">
        <f>_xlfn.BETA.DIST(Info!B$3/100000, (E2222/100000)*Info!B$3, (1-E2222/100000)*Info!B$3, FALSE)</f>
        <v>49.553166087531686</v>
      </c>
      <c r="J2222">
        <f>_xlfn.BETA.DIST(Info!B$4/100, (F2222/100)*Info!B$4, (1-F2222/100)*Info!B$4, FALSE)</f>
        <v>4.3897085795271407</v>
      </c>
      <c r="K2222">
        <f>_xlfn.NORM.DIST(Info!B$5/100000,G2222/100000,0.0005, FALSE)</f>
        <v>1.961724705602028E-3</v>
      </c>
      <c r="L2222">
        <f t="shared" si="175"/>
        <v>-0.36985484088256149</v>
      </c>
      <c r="M2222">
        <f t="shared" si="176"/>
        <v>0.42672212309114049</v>
      </c>
      <c r="N2222">
        <f t="shared" si="172"/>
        <v>1.2484059755787124E-7</v>
      </c>
      <c r="O2222">
        <f t="shared" si="174"/>
        <v>0.42252532714880925</v>
      </c>
    </row>
    <row r="2223" spans="1:15" x14ac:dyDescent="0.45">
      <c r="A2223">
        <f t="shared" si="173"/>
        <v>2221</v>
      </c>
      <c r="B2223" s="14">
        <v>1.0301844030081384E-4</v>
      </c>
      <c r="C2223" s="3">
        <v>6.25E-2</v>
      </c>
      <c r="D2223" s="3">
        <v>3.5714285714285712E-2</v>
      </c>
      <c r="E2223">
        <v>421.2771498123783</v>
      </c>
      <c r="F2223">
        <v>61.09056686131639</v>
      </c>
      <c r="G2223">
        <v>109.80925466027644</v>
      </c>
      <c r="H2223">
        <f>(E2223-Info!B$3)^2+(F2223-Info!B$4)^2+(G2223-Info!B$5)^2</f>
        <v>631030.4816953789</v>
      </c>
      <c r="I2223">
        <f>_xlfn.BETA.DIST(Info!B$3/100000, (E2223/100000)*Info!B$3, (1-E2223/100000)*Info!B$3, FALSE)</f>
        <v>1.9803614578184834</v>
      </c>
      <c r="J2223">
        <f>_xlfn.BETA.DIST(Info!B$4/100, (F2223/100)*Info!B$4, (1-F2223/100)*Info!B$4, FALSE)</f>
        <v>1.7819396955012307E-2</v>
      </c>
      <c r="K2223">
        <f>_xlfn.NORM.DIST(Info!B$5/100000,G2223/100000,0.0005, FALSE)</f>
        <v>2.7257040473245215E-5</v>
      </c>
      <c r="L2223">
        <f t="shared" si="175"/>
        <v>-6.0168838330059691</v>
      </c>
      <c r="M2223">
        <f t="shared" si="176"/>
        <v>9.6186952905990191E-7</v>
      </c>
      <c r="N2223">
        <f t="shared" si="172"/>
        <v>2.8140178416505315E-13</v>
      </c>
      <c r="O2223">
        <f t="shared" si="174"/>
        <v>0.42252532714909063</v>
      </c>
    </row>
    <row r="2224" spans="1:15" x14ac:dyDescent="0.45">
      <c r="A2224">
        <f t="shared" si="173"/>
        <v>2222</v>
      </c>
      <c r="B2224" s="14">
        <v>1.6149870801033592E-4</v>
      </c>
      <c r="C2224" s="3">
        <v>1.2500000000000001E-2</v>
      </c>
      <c r="D2224" s="3">
        <v>2.1276595744680851E-2</v>
      </c>
      <c r="E2224">
        <v>1878.3545047763901</v>
      </c>
      <c r="F2224">
        <v>32.955911113890743</v>
      </c>
      <c r="G2224">
        <v>157.34183394935428</v>
      </c>
      <c r="H2224">
        <f>(E2224-Info!B$3)^2+(F2224-Info!B$4)^2+(G2224-Info!B$5)^2</f>
        <v>577819.40949106403</v>
      </c>
      <c r="I2224">
        <f>_xlfn.BETA.DIST(Info!B$3/100000, (E2224/100000)*Info!B$3, (1-E2224/100000)*Info!B$3, FALSE)</f>
        <v>17.68539462294607</v>
      </c>
      <c r="J2224">
        <f>_xlfn.BETA.DIST(Info!B$4/100, (F2224/100)*Info!B$4, (1-F2224/100)*Info!B$4, FALSE)</f>
        <v>4.8096648509130677</v>
      </c>
      <c r="K2224">
        <f>_xlfn.NORM.DIST(Info!B$5/100000,G2224/100000,0.0005, FALSE)</f>
        <v>4.5728301215572217E-3</v>
      </c>
      <c r="L2224">
        <f t="shared" si="175"/>
        <v>-0.4100853625272638</v>
      </c>
      <c r="M2224">
        <f t="shared" si="176"/>
        <v>0.38896868394165668</v>
      </c>
      <c r="N2224">
        <f t="shared" si="172"/>
        <v>1.1379555993679708E-7</v>
      </c>
      <c r="O2224">
        <f t="shared" si="174"/>
        <v>0.42252544094465055</v>
      </c>
    </row>
    <row r="2225" spans="1:15" x14ac:dyDescent="0.45">
      <c r="A2225">
        <f t="shared" si="173"/>
        <v>2223</v>
      </c>
      <c r="B2225" s="14">
        <v>2.3359028264424199E-4</v>
      </c>
      <c r="C2225" s="3">
        <v>1.2658227848101266E-2</v>
      </c>
      <c r="D2225" s="3">
        <v>1.4084507042253521E-2</v>
      </c>
      <c r="E2225">
        <v>3010.2382513682132</v>
      </c>
      <c r="F2225">
        <v>40.931351761342235</v>
      </c>
      <c r="G2225">
        <v>207.30063793608298</v>
      </c>
      <c r="H2225">
        <f>(E2225-Info!B$3)^2+(F2225-Info!B$4)^2+(G2225-Info!B$5)^2</f>
        <v>3465457.5401446442</v>
      </c>
      <c r="I2225">
        <f>_xlfn.BETA.DIST(Info!B$3/100000, (E2225/100000)*Info!B$3, (1-E2225/100000)*Info!B$3, FALSE)</f>
        <v>1.185615365265577E-3</v>
      </c>
      <c r="J2225">
        <f>_xlfn.BETA.DIST(Info!B$4/100, (F2225/100)*Info!B$4, (1-F2225/100)*Info!B$4, FALSE)</f>
        <v>2.9469396798639798</v>
      </c>
      <c r="K2225">
        <f>_xlfn.NORM.DIST(Info!B$5/100000,G2225/100000,0.0005, FALSE)</f>
        <v>0.37618127549013552</v>
      </c>
      <c r="L2225">
        <f t="shared" si="175"/>
        <v>-2.8812877598600113</v>
      </c>
      <c r="M2225">
        <f t="shared" si="176"/>
        <v>1.3143536639598659E-3</v>
      </c>
      <c r="N2225">
        <f t="shared" si="172"/>
        <v>3.8452352932280826E-10</v>
      </c>
      <c r="O2225">
        <f t="shared" si="174"/>
        <v>0.42252544132917408</v>
      </c>
    </row>
    <row r="2226" spans="1:15" x14ac:dyDescent="0.45">
      <c r="A2226">
        <f t="shared" si="173"/>
        <v>2224</v>
      </c>
      <c r="B2226" s="14">
        <v>1.0223903486351089E-4</v>
      </c>
      <c r="C2226" s="3">
        <v>1.1627906976744186E-2</v>
      </c>
      <c r="D2226" s="3">
        <v>0.02</v>
      </c>
      <c r="E2226">
        <v>1276.6841972775926</v>
      </c>
      <c r="F2226">
        <v>32.492819373544648</v>
      </c>
      <c r="G2226">
        <v>99.118978475040592</v>
      </c>
      <c r="H2226">
        <f>(E2226-Info!B$3)^2+(F2226-Info!B$4)^2+(G2226-Info!B$5)^2</f>
        <v>106193.3312751097</v>
      </c>
      <c r="I2226">
        <f>_xlfn.BETA.DIST(Info!B$3/100000, (E2226/100000)*Info!B$3, (1-E2226/100000)*Info!B$3, FALSE)</f>
        <v>123.67426342841513</v>
      </c>
      <c r="J2226">
        <f>_xlfn.BETA.DIST(Info!B$4/100, (F2226/100)*Info!B$4, (1-F2226/100)*Info!B$4, FALSE)</f>
        <v>4.8089250989078192</v>
      </c>
      <c r="K2226">
        <f>_xlfn.NORM.DIST(Info!B$5/100000,G2226/100000,0.0005, FALSE)</f>
        <v>7.6044943602070679E-6</v>
      </c>
      <c r="L2226">
        <f t="shared" si="175"/>
        <v>-2.3446023125585738</v>
      </c>
      <c r="M2226">
        <f t="shared" si="176"/>
        <v>4.522699025123542E-3</v>
      </c>
      <c r="N2226">
        <f t="shared" si="172"/>
        <v>1.3231478245861473E-9</v>
      </c>
      <c r="O2226">
        <f t="shared" si="174"/>
        <v>0.42252544265232189</v>
      </c>
    </row>
    <row r="2227" spans="1:15" x14ac:dyDescent="0.45">
      <c r="A2227">
        <f t="shared" si="173"/>
        <v>2225</v>
      </c>
      <c r="B2227" s="14">
        <v>2.9994001199760045E-4</v>
      </c>
      <c r="C2227" s="3">
        <v>1.9607843137254902E-2</v>
      </c>
      <c r="D2227" s="3">
        <v>1.6393442622950821E-2</v>
      </c>
      <c r="E2227">
        <v>2889.4572161621641</v>
      </c>
      <c r="F2227">
        <v>48.806741126038233</v>
      </c>
      <c r="G2227">
        <v>276.14687716804241</v>
      </c>
      <c r="H2227">
        <f>(E2227-Info!B$3)^2+(F2227-Info!B$4)^2+(G2227-Info!B$5)^2</f>
        <v>3010849.6755907536</v>
      </c>
      <c r="I2227">
        <f>_xlfn.BETA.DIST(Info!B$3/100000, (E2227/100000)*Info!B$3, (1-E2227/100000)*Info!B$3, FALSE)</f>
        <v>4.4085398835342167E-3</v>
      </c>
      <c r="J2227">
        <f>_xlfn.BETA.DIST(Info!B$4/100, (F2227/100)*Info!B$4, (1-F2227/100)*Info!B$4, FALSE)</f>
        <v>0.76548258062493657</v>
      </c>
      <c r="K2227">
        <f>_xlfn.NORM.DIST(Info!B$5/100000,G2227/100000,0.0005, FALSE)</f>
        <v>31.932393727497121</v>
      </c>
      <c r="L2227">
        <f t="shared" si="175"/>
        <v>-0.96753843803470763</v>
      </c>
      <c r="M2227">
        <f t="shared" si="176"/>
        <v>0.10776098736226564</v>
      </c>
      <c r="N2227">
        <f t="shared" si="172"/>
        <v>3.1526244663106293E-8</v>
      </c>
      <c r="O2227">
        <f t="shared" si="174"/>
        <v>0.42252547417856656</v>
      </c>
    </row>
    <row r="2228" spans="1:15" x14ac:dyDescent="0.45">
      <c r="A2228">
        <f t="shared" si="173"/>
        <v>2226</v>
      </c>
      <c r="B2228" s="14">
        <v>2.6518164942985947E-4</v>
      </c>
      <c r="C2228" s="3">
        <v>2.0833333333333332E-2</v>
      </c>
      <c r="D2228" s="3">
        <v>2.7777777777777776E-2</v>
      </c>
      <c r="E2228">
        <v>2052.6676773234612</v>
      </c>
      <c r="F2228">
        <v>39.504246766166766</v>
      </c>
      <c r="G2228">
        <v>269.05880425137673</v>
      </c>
      <c r="H2228">
        <f>(E2228-Info!B$3)^2+(F2228-Info!B$4)^2+(G2228-Info!B$5)^2</f>
        <v>816635.51343210216</v>
      </c>
      <c r="I2228">
        <f>_xlfn.BETA.DIST(Info!B$3/100000, (E2228/100000)*Info!B$3, (1-E2228/100000)*Info!B$3, FALSE)</f>
        <v>6.2560581944573297</v>
      </c>
      <c r="J2228">
        <f>_xlfn.BETA.DIST(Info!B$4/100, (F2228/100)*Info!B$4, (1-F2228/100)*Info!B$4, FALSE)</f>
        <v>3.4377866910593329</v>
      </c>
      <c r="K2228">
        <f>_xlfn.NORM.DIST(Info!B$5/100000,G2228/100000,0.0005, FALSE)</f>
        <v>22.063290026593336</v>
      </c>
      <c r="L2228">
        <f t="shared" si="175"/>
        <v>2.6762499797754149</v>
      </c>
      <c r="M2228">
        <f t="shared" si="176"/>
        <v>474.51503738360651</v>
      </c>
      <c r="N2228">
        <f t="shared" si="172"/>
        <v>1.3882275516451881E-4</v>
      </c>
      <c r="O2228">
        <f t="shared" si="174"/>
        <v>0.42266429693373109</v>
      </c>
    </row>
    <row r="2229" spans="1:15" x14ac:dyDescent="0.45">
      <c r="A2229">
        <f t="shared" si="173"/>
        <v>2227</v>
      </c>
      <c r="B2229" s="14">
        <v>1.1894849530153443E-4</v>
      </c>
      <c r="C2229" s="3">
        <v>3.8461538461538464E-2</v>
      </c>
      <c r="D2229" s="3">
        <v>6.6666666666666666E-2</v>
      </c>
      <c r="E2229">
        <v>474.38103390071541</v>
      </c>
      <c r="F2229">
        <v>35.255947747460894</v>
      </c>
      <c r="G2229">
        <v>133.20377349403435</v>
      </c>
      <c r="H2229">
        <f>(E2229-Info!B$3)^2+(F2229-Info!B$4)^2+(G2229-Info!B$5)^2</f>
        <v>541502.47139634681</v>
      </c>
      <c r="I2229">
        <f>_xlfn.BETA.DIST(Info!B$3/100000, (E2229/100000)*Info!B$3, (1-E2229/100000)*Info!B$3, FALSE)</f>
        <v>3.7973544937683359</v>
      </c>
      <c r="J2229">
        <f>_xlfn.BETA.DIST(Info!B$4/100, (F2229/100)*Info!B$4, (1-F2229/100)*Info!B$4, FALSE)</f>
        <v>4.5890642454854023</v>
      </c>
      <c r="K2229">
        <f>_xlfn.NORM.DIST(Info!B$5/100000,G2229/100000,0.0005, FALSE)</f>
        <v>3.7973502882382703E-4</v>
      </c>
      <c r="L2229">
        <f t="shared" si="175"/>
        <v>-2.1793140599528185</v>
      </c>
      <c r="M2229">
        <f t="shared" si="176"/>
        <v>6.6173779510215712E-3</v>
      </c>
      <c r="N2229">
        <f t="shared" si="172"/>
        <v>1.9359610692023349E-9</v>
      </c>
      <c r="O2229">
        <f t="shared" si="174"/>
        <v>0.42266429886969215</v>
      </c>
    </row>
    <row r="2230" spans="1:15" x14ac:dyDescent="0.45">
      <c r="A2230">
        <f t="shared" si="173"/>
        <v>2228</v>
      </c>
      <c r="B2230" s="14">
        <v>1.0508617065994115E-4</v>
      </c>
      <c r="C2230" s="3">
        <v>1.4084507042253521E-2</v>
      </c>
      <c r="D2230" s="3">
        <v>2.2727272727272728E-2</v>
      </c>
      <c r="E2230">
        <v>1117.8178832899878</v>
      </c>
      <c r="F2230">
        <v>34.387166462184915</v>
      </c>
      <c r="G2230">
        <v>104.36848041996147</v>
      </c>
      <c r="H2230">
        <f>(E2230-Info!B$3)^2+(F2230-Info!B$4)^2+(G2230-Info!B$5)^2</f>
        <v>90881.534920533304</v>
      </c>
      <c r="I2230">
        <f>_xlfn.BETA.DIST(Info!B$3/100000, (E2230/100000)*Info!B$3, (1-E2230/100000)*Info!B$3, FALSE)</f>
        <v>122.77561914669302</v>
      </c>
      <c r="J2230">
        <f>_xlfn.BETA.DIST(Info!B$4/100, (F2230/100)*Info!B$4, (1-F2230/100)*Info!B$4, FALSE)</f>
        <v>4.7145580599533856</v>
      </c>
      <c r="K2230">
        <f>_xlfn.NORM.DIST(Info!B$5/100000,G2230/100000,0.0005, FALSE)</f>
        <v>1.4315138117727356E-5</v>
      </c>
      <c r="L2230">
        <f t="shared" si="175"/>
        <v>-2.081651336012305</v>
      </c>
      <c r="M2230">
        <f t="shared" si="176"/>
        <v>8.2860712616784297E-3</v>
      </c>
      <c r="N2230">
        <f t="shared" si="172"/>
        <v>2.4241491868798686E-9</v>
      </c>
      <c r="O2230">
        <f t="shared" si="174"/>
        <v>0.4226643012938413</v>
      </c>
    </row>
    <row r="2231" spans="1:15" x14ac:dyDescent="0.45">
      <c r="A2231">
        <f t="shared" si="173"/>
        <v>2229</v>
      </c>
      <c r="B2231" s="14">
        <v>1.0106114199090449E-4</v>
      </c>
      <c r="C2231" s="3">
        <v>1.2658227848101266E-2</v>
      </c>
      <c r="D2231" s="3">
        <v>0.04</v>
      </c>
      <c r="E2231">
        <v>1010.6368025523666</v>
      </c>
      <c r="F2231">
        <v>22.311835539401816</v>
      </c>
      <c r="G2231">
        <v>107.75728366564432</v>
      </c>
      <c r="H2231">
        <f>(E2231-Info!B$3)^2+(F2231-Info!B$4)^2+(G2231-Info!B$5)^2</f>
        <v>109277.67570177412</v>
      </c>
      <c r="I2231">
        <f>_xlfn.BETA.DIST(Info!B$3/100000, (E2231/100000)*Info!B$3, (1-E2231/100000)*Info!B$3, FALSE)</f>
        <v>104.80809429974907</v>
      </c>
      <c r="J2231">
        <f>_xlfn.BETA.DIST(Info!B$4/100, (F2231/100)*Info!B$4, (1-F2231/100)*Info!B$4, FALSE)</f>
        <v>1.9743045338841967</v>
      </c>
      <c r="K2231">
        <f>_xlfn.NORM.DIST(Info!B$5/100000,G2231/100000,0.0005, FALSE)</f>
        <v>2.1409230795388099E-5</v>
      </c>
      <c r="L2231">
        <f t="shared" si="175"/>
        <v>-2.3535899687979098</v>
      </c>
      <c r="M2231">
        <f t="shared" si="176"/>
        <v>4.430064314102468E-3</v>
      </c>
      <c r="N2231">
        <f t="shared" si="172"/>
        <v>1.2960468798432342E-9</v>
      </c>
      <c r="O2231">
        <f t="shared" si="174"/>
        <v>0.42266430258988819</v>
      </c>
    </row>
    <row r="2232" spans="1:15" x14ac:dyDescent="0.45">
      <c r="A2232">
        <f t="shared" si="173"/>
        <v>2230</v>
      </c>
      <c r="B2232" s="14">
        <v>4.1823504809703052E-4</v>
      </c>
      <c r="C2232" s="3">
        <v>2.7027027027027029E-2</v>
      </c>
      <c r="D2232" s="3">
        <v>0.33333333333333331</v>
      </c>
      <c r="E2232">
        <v>1639.4105912858622</v>
      </c>
      <c r="F2232">
        <v>7.4410404972680029</v>
      </c>
      <c r="G2232">
        <v>485.64783425430574</v>
      </c>
      <c r="H2232">
        <f>(E2232-Info!B$3)^2+(F2232-Info!B$4)^2+(G2232-Info!B$5)^2</f>
        <v>238238.00680221687</v>
      </c>
      <c r="I2232">
        <f>_xlfn.BETA.DIST(Info!B$3/100000, (E2232/100000)*Info!B$3, (1-E2232/100000)*Info!B$3, FALSE)</f>
        <v>53.263624229645991</v>
      </c>
      <c r="J2232">
        <f>_xlfn.BETA.DIST(Info!B$4/100, (F2232/100)*Info!B$4, (1-F2232/100)*Info!B$4, FALSE)</f>
        <v>8.2205544456645067E-3</v>
      </c>
      <c r="K2232">
        <f>_xlfn.NORM.DIST(Info!B$5/100000,G2232/100000,0.0005, FALSE)</f>
        <v>203.53358435507687</v>
      </c>
      <c r="L2232">
        <f t="shared" si="175"/>
        <v>1.9499679048464671</v>
      </c>
      <c r="M2232">
        <f t="shared" si="176"/>
        <v>89.118507549919869</v>
      </c>
      <c r="N2232">
        <f t="shared" si="172"/>
        <v>2.6072254364045286E-5</v>
      </c>
      <c r="O2232">
        <f t="shared" si="174"/>
        <v>0.4226903748442522</v>
      </c>
    </row>
    <row r="2233" spans="1:15" x14ac:dyDescent="0.45">
      <c r="A2233">
        <f t="shared" si="173"/>
        <v>2231</v>
      </c>
      <c r="B2233" s="14">
        <v>1.0089799212995662E-4</v>
      </c>
      <c r="C2233" s="3">
        <v>0.05</v>
      </c>
      <c r="D2233" s="3">
        <v>1.0101010101010102E-2</v>
      </c>
      <c r="E2233">
        <v>897.7175404787921</v>
      </c>
      <c r="F2233">
        <v>77.760080350493354</v>
      </c>
      <c r="G2233">
        <v>84.239820250526591</v>
      </c>
      <c r="H2233">
        <f>(E2233-Info!B$3)^2+(F2233-Info!B$4)^2+(G2233-Info!B$5)^2</f>
        <v>171952.29676891165</v>
      </c>
      <c r="I2233">
        <f>_xlfn.BETA.DIST(Info!B$3/100000, (E2233/100000)*Info!B$3, (1-E2233/100000)*Info!B$3, FALSE)</f>
        <v>76.293832823923751</v>
      </c>
      <c r="J2233">
        <f>_xlfn.BETA.DIST(Info!B$4/100, (F2233/100)*Info!B$4, (1-F2233/100)*Info!B$4, FALSE)</f>
        <v>3.2263156487346045E-6</v>
      </c>
      <c r="K2233">
        <f>_xlfn.NORM.DIST(Info!B$5/100000,G2233/100000,0.0005, FALSE)</f>
        <v>1.1922759523723174E-6</v>
      </c>
      <c r="L2233">
        <f t="shared" si="175"/>
        <v>-9.5324269274618914</v>
      </c>
      <c r="M2233">
        <f t="shared" si="176"/>
        <v>2.9347632531706879E-10</v>
      </c>
      <c r="N2233">
        <f t="shared" si="172"/>
        <v>8.5858590026385609E-17</v>
      </c>
      <c r="O2233">
        <f t="shared" si="174"/>
        <v>0.42269037484425231</v>
      </c>
    </row>
    <row r="2234" spans="1:15" x14ac:dyDescent="0.45">
      <c r="A2234">
        <f t="shared" si="173"/>
        <v>2232</v>
      </c>
      <c r="B2234" s="14">
        <v>3.5223670306445932E-4</v>
      </c>
      <c r="C2234" s="3">
        <v>1.282051282051282E-2</v>
      </c>
      <c r="D2234" s="3">
        <v>1.4285714285714285E-2</v>
      </c>
      <c r="E2234">
        <v>4420.2773000102952</v>
      </c>
      <c r="F2234">
        <v>40.975602153789616</v>
      </c>
      <c r="G2234">
        <v>309.05200198018326</v>
      </c>
      <c r="H2234">
        <f>(E2234-Info!B$3)^2+(F2234-Info!B$4)^2+(G2234-Info!B$5)^2</f>
        <v>10644832.865087533</v>
      </c>
      <c r="I2234">
        <f>_xlfn.BETA.DIST(Info!B$3/100000, (E2234/100000)*Info!B$3, (1-E2234/100000)*Info!B$3, FALSE)</f>
        <v>5.5445066297508366E-12</v>
      </c>
      <c r="J2234">
        <f>_xlfn.BETA.DIST(Info!B$4/100, (F2234/100)*Info!B$4, (1-F2234/100)*Info!B$4, FALSE)</f>
        <v>2.9315763110150996</v>
      </c>
      <c r="K2234">
        <f>_xlfn.NORM.DIST(Info!B$5/100000,G2234/100000,0.0005, FALSE)</f>
        <v>136.55379778569937</v>
      </c>
      <c r="L2234">
        <f t="shared" si="175"/>
        <v>-8.6537321061394366</v>
      </c>
      <c r="M2234">
        <f t="shared" si="176"/>
        <v>2.2195651328353179E-9</v>
      </c>
      <c r="N2234">
        <f t="shared" si="172"/>
        <v>6.4934959428526023E-16</v>
      </c>
      <c r="O2234">
        <f t="shared" si="174"/>
        <v>0.42269037484425298</v>
      </c>
    </row>
    <row r="2235" spans="1:15" x14ac:dyDescent="0.45">
      <c r="A2235">
        <f t="shared" si="173"/>
        <v>2233</v>
      </c>
      <c r="B2235" s="14">
        <v>2.82326369282891E-4</v>
      </c>
      <c r="C2235" s="3">
        <v>2.6315789473684209E-2</v>
      </c>
      <c r="D2235" s="3">
        <v>1.2500000000000001E-2</v>
      </c>
      <c r="E2235">
        <v>2681.8621978203741</v>
      </c>
      <c r="F2235">
        <v>61.192182345091659</v>
      </c>
      <c r="G2235">
        <v>245.03233698264671</v>
      </c>
      <c r="H2235">
        <f>(E2235-Info!B$3)^2+(F2235-Info!B$4)^2+(G2235-Info!B$5)^2</f>
        <v>2344903.6027465952</v>
      </c>
      <c r="I2235">
        <f>_xlfn.BETA.DIST(Info!B$3/100000, (E2235/100000)*Info!B$3, (1-E2235/100000)*Info!B$3, FALSE)</f>
        <v>3.6467434713799686E-2</v>
      </c>
      <c r="J2235">
        <f>_xlfn.BETA.DIST(Info!B$4/100, (F2235/100)*Info!B$4, (1-F2235/100)*Info!B$4, FALSE)</f>
        <v>1.7126152262627755E-2</v>
      </c>
      <c r="K2235">
        <f>_xlfn.NORM.DIST(Info!B$5/100000,G2235/100000,0.0005, FALSE)</f>
        <v>5.4260282167267446</v>
      </c>
      <c r="L2235">
        <f t="shared" si="175"/>
        <v>-2.4699529371361209</v>
      </c>
      <c r="M2235">
        <f t="shared" si="176"/>
        <v>3.3888087739896858E-3</v>
      </c>
      <c r="N2235">
        <f t="shared" si="172"/>
        <v>9.9142015250957801E-10</v>
      </c>
      <c r="O2235">
        <f t="shared" si="174"/>
        <v>0.42269037583567315</v>
      </c>
    </row>
    <row r="2236" spans="1:15" x14ac:dyDescent="0.45">
      <c r="A2236">
        <f t="shared" si="173"/>
        <v>2234</v>
      </c>
      <c r="B2236" s="14">
        <v>1.2016342225426579E-4</v>
      </c>
      <c r="C2236" s="3">
        <v>2.2222222222222223E-2</v>
      </c>
      <c r="D2236" s="3">
        <v>1.6129032258064516E-2</v>
      </c>
      <c r="E2236">
        <v>1115.7560921781724</v>
      </c>
      <c r="F2236">
        <v>52.256197298022826</v>
      </c>
      <c r="G2236">
        <v>112.34752198128061</v>
      </c>
      <c r="H2236">
        <f>(E2236-Info!B$3)^2+(F2236-Info!B$4)^2+(G2236-Info!B$5)^2</f>
        <v>86751.149592182119</v>
      </c>
      <c r="I2236">
        <f>_xlfn.BETA.DIST(Info!B$3/100000, (E2236/100000)*Info!B$3, (1-E2236/100000)*Info!B$3, FALSE)</f>
        <v>122.55220659235485</v>
      </c>
      <c r="J2236">
        <f>_xlfn.BETA.DIST(Info!B$4/100, (F2236/100)*Info!B$4, (1-F2236/100)*Info!B$4, FALSE)</f>
        <v>0.32671657482898181</v>
      </c>
      <c r="K2236">
        <f>_xlfn.NORM.DIST(Info!B$5/100000,G2236/100000,0.0005, FALSE)</f>
        <v>3.6660573594388158E-5</v>
      </c>
      <c r="L2236">
        <f t="shared" si="175"/>
        <v>-2.8333084415868286</v>
      </c>
      <c r="M2236">
        <f t="shared" si="176"/>
        <v>1.4678833974829605E-3</v>
      </c>
      <c r="N2236">
        <f t="shared" si="172"/>
        <v>4.2943974678320507E-10</v>
      </c>
      <c r="O2236">
        <f t="shared" si="174"/>
        <v>0.42269037626511291</v>
      </c>
    </row>
    <row r="2237" spans="1:15" x14ac:dyDescent="0.45">
      <c r="A2237">
        <f t="shared" si="173"/>
        <v>2235</v>
      </c>
      <c r="B2237" s="14">
        <v>3.1456432840515884E-4</v>
      </c>
      <c r="C2237" s="3">
        <v>0.2</v>
      </c>
      <c r="D2237" s="3">
        <v>2.4390243902439025E-2</v>
      </c>
      <c r="E2237">
        <v>1243.6631956434201</v>
      </c>
      <c r="F2237">
        <v>87.515799341197351</v>
      </c>
      <c r="G2237">
        <v>317.08104034528014</v>
      </c>
      <c r="H2237">
        <f>(E2237-Info!B$3)^2+(F2237-Info!B$4)^2+(G2237-Info!B$5)^2</f>
        <v>17609.761981461012</v>
      </c>
      <c r="I2237">
        <f>_xlfn.BETA.DIST(Info!B$3/100000, (E2237/100000)*Info!B$3, (1-E2237/100000)*Info!B$3, FALSE)</f>
        <v>126.08767620917679</v>
      </c>
      <c r="J2237">
        <f>_xlfn.BETA.DIST(Info!B$4/100, (F2237/100)*Info!B$4, (1-F2237/100)*Info!B$4, FALSE)</f>
        <v>1.7509910947144574E-9</v>
      </c>
      <c r="K2237">
        <f>_xlfn.NORM.DIST(Info!B$5/100000,G2237/100000,0.0005, FALSE)</f>
        <v>182.28117285013792</v>
      </c>
      <c r="L2237">
        <f t="shared" si="175"/>
        <v>-4.3953016076038942</v>
      </c>
      <c r="M2237">
        <f t="shared" si="176"/>
        <v>4.0243745363052069E-5</v>
      </c>
      <c r="N2237">
        <f t="shared" si="172"/>
        <v>1.1773594447591319E-11</v>
      </c>
      <c r="O2237">
        <f t="shared" si="174"/>
        <v>0.42269037627688649</v>
      </c>
    </row>
    <row r="2238" spans="1:15" x14ac:dyDescent="0.45">
      <c r="A2238">
        <f t="shared" si="173"/>
        <v>2236</v>
      </c>
      <c r="B2238" s="14">
        <v>2.4378352023403217E-4</v>
      </c>
      <c r="C2238" s="3">
        <v>3.3333333333333333E-2</v>
      </c>
      <c r="D2238" s="3">
        <v>2.564102564102564E-2</v>
      </c>
      <c r="E2238">
        <v>1522.6729183800965</v>
      </c>
      <c r="F2238">
        <v>52.818602448432678</v>
      </c>
      <c r="G2238">
        <v>246.33410705151965</v>
      </c>
      <c r="H2238">
        <f>(E2238-Info!B$3)^2+(F2238-Info!B$4)^2+(G2238-Info!B$5)^2</f>
        <v>157227.32034336752</v>
      </c>
      <c r="I2238">
        <f>_xlfn.BETA.DIST(Info!B$3/100000, (E2238/100000)*Info!B$3, (1-E2238/100000)*Info!B$3, FALSE)</f>
        <v>78.58627100871584</v>
      </c>
      <c r="J2238">
        <f>_xlfn.BETA.DIST(Info!B$4/100, (F2238/100)*Info!B$4, (1-F2238/100)*Info!B$4, FALSE)</f>
        <v>0.28013464061745441</v>
      </c>
      <c r="K2238">
        <f>_xlfn.NORM.DIST(Info!B$5/100000,G2238/100000,0.0005, FALSE)</f>
        <v>5.8892197798498822</v>
      </c>
      <c r="L2238">
        <f t="shared" si="175"/>
        <v>2.1127712593589854</v>
      </c>
      <c r="M2238">
        <f t="shared" si="176"/>
        <v>129.64962333120039</v>
      </c>
      <c r="N2238">
        <f t="shared" si="172"/>
        <v>3.7929921075038874E-5</v>
      </c>
      <c r="O2238">
        <f t="shared" si="174"/>
        <v>0.42272830619796153</v>
      </c>
    </row>
    <row r="2239" spans="1:15" x14ac:dyDescent="0.45">
      <c r="A2239">
        <f t="shared" si="173"/>
        <v>2237</v>
      </c>
      <c r="B2239" s="14">
        <v>1.2482836100362001E-4</v>
      </c>
      <c r="C2239" s="3">
        <v>1.0752688172043012E-2</v>
      </c>
      <c r="D2239" s="3">
        <v>0.2</v>
      </c>
      <c r="E2239">
        <v>1198.3372578498954</v>
      </c>
      <c r="F2239">
        <v>5.0208099050393971</v>
      </c>
      <c r="G2239">
        <v>143.75700829109547</v>
      </c>
      <c r="H2239">
        <f>(E2239-Info!B$3)^2+(F2239-Info!B$4)^2+(G2239-Info!B$5)^2</f>
        <v>69493.056979550311</v>
      </c>
      <c r="I2239">
        <f>_xlfn.BETA.DIST(Info!B$3/100000, (E2239/100000)*Info!B$3, (1-E2239/100000)*Info!B$3, FALSE)</f>
        <v>127.24330663764859</v>
      </c>
      <c r="J2239">
        <f>_xlfn.BETA.DIST(Info!B$4/100, (F2239/100)*Info!B$4, (1-F2239/100)*Info!B$4, FALSE)</f>
        <v>1.4461777345568167E-3</v>
      </c>
      <c r="K2239">
        <f>_xlfn.NORM.DIST(Info!B$5/100000,G2239/100000,0.0005, FALSE)</f>
        <v>1.1598996065355755E-3</v>
      </c>
      <c r="L2239">
        <f t="shared" si="175"/>
        <v>-3.6707229815886833</v>
      </c>
      <c r="M2239">
        <f t="shared" si="176"/>
        <v>2.1344059279205892E-4</v>
      </c>
      <c r="N2239">
        <f t="shared" si="172"/>
        <v>6.2443566211765795E-11</v>
      </c>
      <c r="O2239">
        <f t="shared" si="174"/>
        <v>0.42272830626040508</v>
      </c>
    </row>
    <row r="2240" spans="1:15" x14ac:dyDescent="0.45">
      <c r="A2240">
        <f t="shared" si="173"/>
        <v>2238</v>
      </c>
      <c r="B2240" s="14">
        <v>2.1612275772638859E-4</v>
      </c>
      <c r="C2240" s="3">
        <v>1.1363636363636364E-2</v>
      </c>
      <c r="D2240" s="3">
        <v>1.4925373134328358E-2</v>
      </c>
      <c r="E2240">
        <v>2923.0413156182385</v>
      </c>
      <c r="F2240">
        <v>37.29660676335255</v>
      </c>
      <c r="G2240">
        <v>194.37425601099696</v>
      </c>
      <c r="H2240">
        <f>(E2240-Info!B$3)^2+(F2240-Info!B$4)^2+(G2240-Info!B$5)^2</f>
        <v>3155392.4396635913</v>
      </c>
      <c r="I2240">
        <f>_xlfn.BETA.DIST(Info!B$3/100000, (E2240/100000)*Info!B$3, (1-E2240/100000)*Info!B$3, FALSE)</f>
        <v>3.0783899077811623E-3</v>
      </c>
      <c r="J2240">
        <f>_xlfn.BETA.DIST(Info!B$4/100, (F2240/100)*Info!B$4, (1-F2240/100)*Info!B$4, FALSE)</f>
        <v>4.1249749080716986</v>
      </c>
      <c r="K2240">
        <f>_xlfn.NORM.DIST(Info!B$5/100000,G2240/100000,0.0005, FALSE)</f>
        <v>0.13226123162143863</v>
      </c>
      <c r="L2240">
        <f t="shared" si="175"/>
        <v>-2.7748224997700159</v>
      </c>
      <c r="M2240">
        <f t="shared" si="176"/>
        <v>1.6794903013135675E-3</v>
      </c>
      <c r="N2240">
        <f t="shared" si="172"/>
        <v>4.9134685422403894E-10</v>
      </c>
      <c r="O2240">
        <f t="shared" si="174"/>
        <v>0.42272830675175194</v>
      </c>
    </row>
    <row r="2241" spans="1:15" x14ac:dyDescent="0.45">
      <c r="A2241">
        <f t="shared" si="173"/>
        <v>2239</v>
      </c>
      <c r="B2241" s="14">
        <v>2.8719126938541069E-4</v>
      </c>
      <c r="C2241" s="3">
        <v>1.3157894736842105E-2</v>
      </c>
      <c r="D2241" s="3">
        <v>6.25E-2</v>
      </c>
      <c r="E2241">
        <v>2532.3886607706499</v>
      </c>
      <c r="F2241">
        <v>16.521849992113751</v>
      </c>
      <c r="G2241">
        <v>312.35448408299578</v>
      </c>
      <c r="H2241">
        <f>(E2241-Info!B$3)^2+(F2241-Info!B$4)^2+(G2241-Info!B$5)^2</f>
        <v>1894658.8274769289</v>
      </c>
      <c r="I2241">
        <f>_xlfn.BETA.DIST(Info!B$3/100000, (E2241/100000)*Info!B$3, (1-E2241/100000)*Info!B$3, FALSE)</f>
        <v>0.14813528640374921</v>
      </c>
      <c r="J2241">
        <f>_xlfn.BETA.DIST(Info!B$4/100, (F2241/100)*Info!B$4, (1-F2241/100)*Info!B$4, FALSE)</f>
        <v>0.49188368087008544</v>
      </c>
      <c r="K2241">
        <f>_xlfn.NORM.DIST(Info!B$5/100000,G2241/100000,0.0005, FALSE)</f>
        <v>154.26038945447925</v>
      </c>
      <c r="L2241">
        <f t="shared" si="175"/>
        <v>1.0507753592524147</v>
      </c>
      <c r="M2241">
        <f t="shared" si="176"/>
        <v>11.240234174739467</v>
      </c>
      <c r="N2241">
        <f t="shared" si="172"/>
        <v>3.2884105958696065E-6</v>
      </c>
      <c r="O2241">
        <f t="shared" si="174"/>
        <v>0.42273159516234782</v>
      </c>
    </row>
    <row r="2242" spans="1:15" x14ac:dyDescent="0.45">
      <c r="A2242">
        <f t="shared" si="173"/>
        <v>2240</v>
      </c>
      <c r="B2242" s="14">
        <v>1.4488554042306579E-4</v>
      </c>
      <c r="C2242" s="3">
        <v>1.4925373134328358E-2</v>
      </c>
      <c r="D2242" s="3">
        <v>1.3698630136986301E-2</v>
      </c>
      <c r="E2242">
        <v>1740.2104039230153</v>
      </c>
      <c r="F2242">
        <v>45.492564487045755</v>
      </c>
      <c r="G2242">
        <v>129.55597370091641</v>
      </c>
      <c r="H2242">
        <f>(E2242-Info!B$3)^2+(F2242-Info!B$4)^2+(G2242-Info!B$5)^2</f>
        <v>412753.86141765077</v>
      </c>
      <c r="I2242">
        <f>_xlfn.BETA.DIST(Info!B$3/100000, (E2242/100000)*Info!B$3, (1-E2242/100000)*Info!B$3, FALSE)</f>
        <v>35.100147077790773</v>
      </c>
      <c r="J2242">
        <f>_xlfn.BETA.DIST(Info!B$4/100, (F2242/100)*Info!B$4, (1-F2242/100)*Info!B$4, FALSE)</f>
        <v>1.4942659183589346</v>
      </c>
      <c r="K2242">
        <f>_xlfn.NORM.DIST(Info!B$5/100000,G2242/100000,0.0005, FALSE)</f>
        <v>2.5548083079101854E-4</v>
      </c>
      <c r="L2242">
        <f t="shared" si="175"/>
        <v>-1.8729048529236989</v>
      </c>
      <c r="M2242">
        <f t="shared" si="176"/>
        <v>1.3399702216274035E-2</v>
      </c>
      <c r="N2242">
        <f t="shared" si="172"/>
        <v>3.9201783578956725E-9</v>
      </c>
      <c r="O2242">
        <f t="shared" si="174"/>
        <v>0.42273159908252617</v>
      </c>
    </row>
    <row r="2243" spans="1:15" x14ac:dyDescent="0.45">
      <c r="A2243">
        <f t="shared" si="173"/>
        <v>2241</v>
      </c>
      <c r="B2243" s="14">
        <v>3.3036009250082588E-4</v>
      </c>
      <c r="C2243" s="3">
        <v>1.4084507042253521E-2</v>
      </c>
      <c r="D2243" s="3">
        <v>0.05</v>
      </c>
      <c r="E2243">
        <v>2855.6201575711311</v>
      </c>
      <c r="F2243">
        <v>20.676647897847754</v>
      </c>
      <c r="G2243">
        <v>352.62376969303807</v>
      </c>
      <c r="H2243">
        <f>(E2243-Info!B$3)^2+(F2243-Info!B$4)^2+(G2243-Info!B$5)^2</f>
        <v>2881190.5113003002</v>
      </c>
      <c r="I2243">
        <f>_xlfn.BETA.DIST(Info!B$3/100000, (E2243/100000)*Info!B$3, (1-E2243/100000)*Info!B$3, FALSE)</f>
        <v>6.3003465350082661E-3</v>
      </c>
      <c r="J2243">
        <f>_xlfn.BETA.DIST(Info!B$4/100, (F2243/100)*Info!B$4, (1-F2243/100)*Info!B$4, FALSE)</f>
        <v>1.4356278788877004</v>
      </c>
      <c r="K2243">
        <f>_xlfn.NORM.DIST(Info!B$5/100000,G2243/100000,0.0005, FALSE)</f>
        <v>480.30004883624264</v>
      </c>
      <c r="L2243">
        <f t="shared" si="175"/>
        <v>0.63791895164154022</v>
      </c>
      <c r="M2243">
        <f t="shared" si="176"/>
        <v>4.3442914311706859</v>
      </c>
      <c r="N2243">
        <f t="shared" si="172"/>
        <v>1.2709534117992117E-6</v>
      </c>
      <c r="O2243">
        <f t="shared" si="174"/>
        <v>0.42273287003593796</v>
      </c>
    </row>
    <row r="2244" spans="1:15" x14ac:dyDescent="0.45">
      <c r="A2244">
        <f t="shared" si="173"/>
        <v>2242</v>
      </c>
      <c r="B2244" s="14">
        <v>2.6968716289104636E-4</v>
      </c>
      <c r="C2244" s="3">
        <v>9.0909090909090912E-2</v>
      </c>
      <c r="D2244" s="3">
        <v>1.8181818181818181E-2</v>
      </c>
      <c r="E2244">
        <v>1479.8369051036759</v>
      </c>
      <c r="F2244">
        <v>80.26821882596488</v>
      </c>
      <c r="G2244">
        <v>257.97598308281476</v>
      </c>
      <c r="H2244">
        <f>(E2244-Info!B$3)^2+(F2244-Info!B$4)^2+(G2244-Info!B$5)^2</f>
        <v>126278.83882040202</v>
      </c>
      <c r="I2244">
        <f>_xlfn.BETA.DIST(Info!B$3/100000, (E2244/100000)*Info!B$3, (1-E2244/100000)*Info!B$3, FALSE)</f>
        <v>88.25000787968078</v>
      </c>
      <c r="J2244">
        <f>_xlfn.BETA.DIST(Info!B$4/100, (F2244/100)*Info!B$4, (1-F2244/100)*Info!B$4, FALSE)</f>
        <v>5.7896593674667011E-7</v>
      </c>
      <c r="K2244">
        <f>_xlfn.NORM.DIST(Info!B$5/100000,G2244/100000,0.0005, FALSE)</f>
        <v>11.888491481511004</v>
      </c>
      <c r="L2244">
        <f t="shared" si="175"/>
        <v>-3.2165054833105371</v>
      </c>
      <c r="M2244">
        <f t="shared" si="176"/>
        <v>6.0742759356247501E-4</v>
      </c>
      <c r="N2244">
        <f t="shared" ref="N2244:N2307" si="177">M2244/SUM(M$3:M$5001)</f>
        <v>1.7770727049294044E-10</v>
      </c>
      <c r="O2244">
        <f t="shared" si="174"/>
        <v>0.42273287021364525</v>
      </c>
    </row>
    <row r="2245" spans="1:15" x14ac:dyDescent="0.45">
      <c r="A2245">
        <f t="shared" ref="A2245:A2308" si="178">A2244+1</f>
        <v>2243</v>
      </c>
      <c r="B2245" s="14">
        <v>2.2686025408348456E-4</v>
      </c>
      <c r="C2245" s="3">
        <v>1.3513513513513514E-2</v>
      </c>
      <c r="D2245" s="3">
        <v>0.05</v>
      </c>
      <c r="E2245">
        <v>2043.1399234143394</v>
      </c>
      <c r="F2245">
        <v>20.006105087407839</v>
      </c>
      <c r="G2245">
        <v>244.1373472328597</v>
      </c>
      <c r="H2245">
        <f>(E2245-Info!B$3)^2+(F2245-Info!B$4)^2+(G2245-Info!B$5)^2</f>
        <v>807089.43769246619</v>
      </c>
      <c r="I2245">
        <f>_xlfn.BETA.DIST(Info!B$3/100000, (E2245/100000)*Info!B$3, (1-E2245/100000)*Info!B$3, FALSE)</f>
        <v>6.6533153101705222</v>
      </c>
      <c r="J2245">
        <f>_xlfn.BETA.DIST(Info!B$4/100, (F2245/100)*Info!B$4, (1-F2245/100)*Info!B$4, FALSE)</f>
        <v>1.2398030325436276</v>
      </c>
      <c r="K2245">
        <f>_xlfn.NORM.DIST(Info!B$5/100000,G2245/100000,0.0005, FALSE)</f>
        <v>5.1268705176773581</v>
      </c>
      <c r="L2245">
        <f t="shared" si="175"/>
        <v>1.6262431492692442</v>
      </c>
      <c r="M2245">
        <f t="shared" si="176"/>
        <v>42.290532079492642</v>
      </c>
      <c r="N2245">
        <f t="shared" si="177"/>
        <v>1.2372396485092849E-5</v>
      </c>
      <c r="O2245">
        <f t="shared" ref="O2245:O2308" si="179">O2244+N2245</f>
        <v>0.42274524261013036</v>
      </c>
    </row>
    <row r="2246" spans="1:15" x14ac:dyDescent="0.45">
      <c r="A2246">
        <f t="shared" si="178"/>
        <v>2244</v>
      </c>
      <c r="B2246" s="14">
        <v>7.1839080459770114E-4</v>
      </c>
      <c r="C2246" s="3">
        <v>1.0309278350515464E-2</v>
      </c>
      <c r="D2246" s="3">
        <v>3.4482758620689655E-2</v>
      </c>
      <c r="E2246">
        <v>8054.1166722748876</v>
      </c>
      <c r="F2246">
        <v>21.086684174671245</v>
      </c>
      <c r="G2246">
        <v>699.26808717516462</v>
      </c>
      <c r="H2246">
        <f>(E2246-Info!B$3)^2+(F2246-Info!B$4)^2+(G2246-Info!B$5)^2</f>
        <v>47630532.20955018</v>
      </c>
      <c r="I2246">
        <f>_xlfn.BETA.DIST(Info!B$3/100000, (E2246/100000)*Info!B$3, (1-E2246/100000)*Info!B$3, FALSE)</f>
        <v>2.4139918159258014E-43</v>
      </c>
      <c r="J2246">
        <f>_xlfn.BETA.DIST(Info!B$4/100, (F2246/100)*Info!B$4, (1-F2246/100)*Info!B$4, FALSE)</f>
        <v>1.5630247954841838</v>
      </c>
      <c r="K2246">
        <f>_xlfn.NORM.DIST(Info!B$5/100000,G2246/100000,0.0005, FALSE)</f>
        <v>1.8963547592164566E-5</v>
      </c>
      <c r="L2246">
        <f t="shared" ref="L2246:L2309" si="180">LOG(I2246)+LOG(J2246)+LOG(K2246)</f>
        <v>-47.145378753049805</v>
      </c>
      <c r="M2246">
        <f t="shared" si="176"/>
        <v>7.1551912583899671E-48</v>
      </c>
      <c r="N2246">
        <f t="shared" si="177"/>
        <v>2.0933021842588547E-54</v>
      </c>
      <c r="O2246">
        <f t="shared" si="179"/>
        <v>0.42274524261013036</v>
      </c>
    </row>
    <row r="2247" spans="1:15" x14ac:dyDescent="0.45">
      <c r="A2247">
        <f t="shared" si="178"/>
        <v>2245</v>
      </c>
      <c r="B2247" s="14">
        <v>1.3101008777675882E-4</v>
      </c>
      <c r="C2247" s="3">
        <v>1.2658227848101266E-2</v>
      </c>
      <c r="D2247" s="3">
        <v>1.8518518518518517E-2</v>
      </c>
      <c r="E2247">
        <v>1576.7463660701512</v>
      </c>
      <c r="F2247">
        <v>35.817318996785012</v>
      </c>
      <c r="G2247">
        <v>124.94101900758689</v>
      </c>
      <c r="H2247">
        <f>(E2247-Info!B$3)^2+(F2247-Info!B$4)^2+(G2247-Info!B$5)^2</f>
        <v>251841.90827208047</v>
      </c>
      <c r="I2247">
        <f>_xlfn.BETA.DIST(Info!B$3/100000, (E2247/100000)*Info!B$3, (1-E2247/100000)*Info!B$3, FALSE)</f>
        <v>66.487633639941791</v>
      </c>
      <c r="J2247">
        <f>_xlfn.BETA.DIST(Info!B$4/100, (F2247/100)*Info!B$4, (1-F2247/100)*Info!B$4, FALSE)</f>
        <v>4.4832896723644149</v>
      </c>
      <c r="K2247">
        <f>_xlfn.NORM.DIST(Info!B$5/100000,G2247/100000,0.0005, FALSE)</f>
        <v>1.5356364433857049E-4</v>
      </c>
      <c r="L2247">
        <f t="shared" si="180"/>
        <v>-1.3393739133725613</v>
      </c>
      <c r="M2247">
        <f t="shared" si="176"/>
        <v>4.5774761125836713E-2</v>
      </c>
      <c r="N2247">
        <f t="shared" si="177"/>
        <v>1.3391732518160869E-8</v>
      </c>
      <c r="O2247">
        <f t="shared" si="179"/>
        <v>0.42274525600186286</v>
      </c>
    </row>
    <row r="2248" spans="1:15" x14ac:dyDescent="0.45">
      <c r="A2248">
        <f t="shared" si="178"/>
        <v>2246</v>
      </c>
      <c r="B2248" s="14">
        <v>1.9252984212552945E-4</v>
      </c>
      <c r="C2248" s="3">
        <v>3.0303030303030304E-2</v>
      </c>
      <c r="D2248" s="3">
        <v>3.7037037037037035E-2</v>
      </c>
      <c r="E2248">
        <v>1088.5079466791915</v>
      </c>
      <c r="F2248">
        <v>42.42493678617182</v>
      </c>
      <c r="G2248">
        <v>204.31773287332572</v>
      </c>
      <c r="H2248">
        <f>(E2248-Info!B$3)^2+(F2248-Info!B$4)^2+(G2248-Info!B$5)^2</f>
        <v>44548.322184260069</v>
      </c>
      <c r="I2248">
        <f>_xlfn.BETA.DIST(Info!B$3/100000, (E2248/100000)*Info!B$3, (1-E2248/100000)*Info!B$3, FALSE)</f>
        <v>119.113076479542</v>
      </c>
      <c r="J2248">
        <f>_xlfn.BETA.DIST(Info!B$4/100, (F2248/100)*Info!B$4, (1-F2248/100)*Info!B$4, FALSE)</f>
        <v>2.4339016273011662</v>
      </c>
      <c r="K2248">
        <f>_xlfn.NORM.DIST(Info!B$5/100000,G2248/100000,0.0005, FALSE)</f>
        <v>0.29731451489602434</v>
      </c>
      <c r="L2248">
        <f t="shared" si="180"/>
        <v>1.9354785748923202</v>
      </c>
      <c r="M2248">
        <f t="shared" si="176"/>
        <v>86.194305530499307</v>
      </c>
      <c r="N2248">
        <f t="shared" si="177"/>
        <v>2.5216758227965115E-5</v>
      </c>
      <c r="O2248">
        <f t="shared" si="179"/>
        <v>0.42277047276009083</v>
      </c>
    </row>
    <row r="2249" spans="1:15" x14ac:dyDescent="0.45">
      <c r="A2249">
        <f t="shared" si="178"/>
        <v>2247</v>
      </c>
      <c r="B2249" s="14">
        <v>1.1848341232227489E-4</v>
      </c>
      <c r="C2249" s="3">
        <v>2.2222222222222223E-2</v>
      </c>
      <c r="D2249" s="3">
        <v>3.125E-2</v>
      </c>
      <c r="E2249">
        <v>857.57775581009309</v>
      </c>
      <c r="F2249">
        <v>38.591221466097018</v>
      </c>
      <c r="G2249">
        <v>123.55509722280766</v>
      </c>
      <c r="H2249">
        <f>(E2249-Info!B$3)^2+(F2249-Info!B$4)^2+(G2249-Info!B$5)^2</f>
        <v>168985.67069246306</v>
      </c>
      <c r="I2249">
        <f>_xlfn.BETA.DIST(Info!B$3/100000, (E2249/100000)*Info!B$3, (1-E2249/100000)*Info!B$3, FALSE)</f>
        <v>65.419651519353977</v>
      </c>
      <c r="J2249">
        <f>_xlfn.BETA.DIST(Info!B$4/100, (F2249/100)*Info!B$4, (1-F2249/100)*Info!B$4, FALSE)</f>
        <v>3.7378856681514039</v>
      </c>
      <c r="K2249">
        <f>_xlfn.NORM.DIST(Info!B$5/100000,G2249/100000,0.0005, FALSE)</f>
        <v>1.3157588358579439E-4</v>
      </c>
      <c r="L2249">
        <f t="shared" si="180"/>
        <v>-1.4924894651141156</v>
      </c>
      <c r="M2249">
        <f t="shared" si="176"/>
        <v>3.2174405787211535E-2</v>
      </c>
      <c r="N2249">
        <f t="shared" si="177"/>
        <v>9.4128516596432182E-9</v>
      </c>
      <c r="O2249">
        <f t="shared" si="179"/>
        <v>0.4227704821729425</v>
      </c>
    </row>
    <row r="2250" spans="1:15" x14ac:dyDescent="0.45">
      <c r="A2250">
        <f t="shared" si="178"/>
        <v>2248</v>
      </c>
      <c r="B2250" s="14">
        <v>1.2099213551119177E-4</v>
      </c>
      <c r="C2250" s="3">
        <v>1.5384615384615385E-2</v>
      </c>
      <c r="D2250" s="3">
        <v>2.0833333333333332E-2</v>
      </c>
      <c r="E2250">
        <v>1248.0304663209897</v>
      </c>
      <c r="F2250">
        <v>38.106520287611637</v>
      </c>
      <c r="G2250">
        <v>118.36713117609956</v>
      </c>
      <c r="H2250">
        <f>(E2250-Info!B$3)^2+(F2250-Info!B$4)^2+(G2250-Info!B$5)^2</f>
        <v>88977.18093016457</v>
      </c>
      <c r="I2250">
        <f>_xlfn.BETA.DIST(Info!B$3/100000, (E2250/100000)*Info!B$3, (1-E2250/100000)*Info!B$3, FALSE)</f>
        <v>125.84190848475558</v>
      </c>
      <c r="J2250">
        <f>_xlfn.BETA.DIST(Info!B$4/100, (F2250/100)*Info!B$4, (1-F2250/100)*Info!B$4, FALSE)</f>
        <v>3.889154650841165</v>
      </c>
      <c r="K2250">
        <f>_xlfn.NORM.DIST(Info!B$5/100000,G2250/100000,0.0005, FALSE)</f>
        <v>7.328093512846074E-5</v>
      </c>
      <c r="L2250">
        <f t="shared" si="180"/>
        <v>-1.4453284882150537</v>
      </c>
      <c r="M2250">
        <f t="shared" si="176"/>
        <v>3.5865055876283802E-2</v>
      </c>
      <c r="N2250">
        <f t="shared" si="177"/>
        <v>1.0492577639536662E-8</v>
      </c>
      <c r="O2250">
        <f t="shared" si="179"/>
        <v>0.42277049266552014</v>
      </c>
    </row>
    <row r="2251" spans="1:15" x14ac:dyDescent="0.45">
      <c r="A2251">
        <f t="shared" si="178"/>
        <v>2249</v>
      </c>
      <c r="B2251" s="14">
        <v>2.0496003279360525E-4</v>
      </c>
      <c r="C2251" s="3">
        <v>4.5454545454545456E-2</v>
      </c>
      <c r="D2251" s="3">
        <v>3.5714285714285712E-2</v>
      </c>
      <c r="E2251">
        <v>954.82269938883121</v>
      </c>
      <c r="F2251">
        <v>53.311819347329653</v>
      </c>
      <c r="G2251">
        <v>217.16994422734831</v>
      </c>
      <c r="H2251">
        <f>(E2251-Info!B$3)^2+(F2251-Info!B$4)^2+(G2251-Info!B$5)^2</f>
        <v>76666.888629484703</v>
      </c>
      <c r="I2251">
        <f>_xlfn.BETA.DIST(Info!B$3/100000, (E2251/100000)*Info!B$3, (1-E2251/100000)*Info!B$3, FALSE)</f>
        <v>91.435182686019928</v>
      </c>
      <c r="J2251">
        <f>_xlfn.BETA.DIST(Info!B$4/100, (F2251/100)*Info!B$4, (1-F2251/100)*Info!B$4, FALSE)</f>
        <v>0.24393464733359521</v>
      </c>
      <c r="K2251">
        <f>_xlfn.NORM.DIST(Info!B$5/100000,G2251/100000,0.0005, FALSE)</f>
        <v>0.79883728732415915</v>
      </c>
      <c r="L2251">
        <f t="shared" si="180"/>
        <v>1.250845155021187</v>
      </c>
      <c r="M2251">
        <f t="shared" si="176"/>
        <v>17.817433847339498</v>
      </c>
      <c r="N2251">
        <f t="shared" si="177"/>
        <v>5.2126172234445493E-6</v>
      </c>
      <c r="O2251">
        <f t="shared" si="179"/>
        <v>0.42277570528274361</v>
      </c>
    </row>
    <row r="2252" spans="1:15" x14ac:dyDescent="0.45">
      <c r="A2252">
        <f t="shared" si="178"/>
        <v>2250</v>
      </c>
      <c r="B2252" s="14">
        <v>1.8982536066818528E-4</v>
      </c>
      <c r="C2252" s="3">
        <v>8.3333333333333329E-2</v>
      </c>
      <c r="D2252" s="3">
        <v>1.0638297872340425E-2</v>
      </c>
      <c r="E2252">
        <v>1483.4891109604464</v>
      </c>
      <c r="F2252">
        <v>84.88785737977777</v>
      </c>
      <c r="G2252">
        <v>160.03712033053208</v>
      </c>
      <c r="H2252">
        <f>(E2252-Info!B$3)^2+(F2252-Info!B$4)^2+(G2252-Info!B$5)^2</f>
        <v>167100.15434445304</v>
      </c>
      <c r="I2252">
        <f>_xlfn.BETA.DIST(Info!B$3/100000, (E2252/100000)*Info!B$3, (1-E2252/100000)*Info!B$3, FALSE)</f>
        <v>87.432313878514847</v>
      </c>
      <c r="J2252">
        <f>_xlfn.BETA.DIST(Info!B$4/100, (F2252/100)*Info!B$4, (1-F2252/100)*Info!B$4, FALSE)</f>
        <v>1.6871735448324555E-8</v>
      </c>
      <c r="K2252">
        <f>_xlfn.NORM.DIST(Info!B$5/100000,G2252/100000,0.0005, FALSE)</f>
        <v>5.9508081023918191E-3</v>
      </c>
      <c r="L2252">
        <f t="shared" si="180"/>
        <v>-8.0565923253123763</v>
      </c>
      <c r="M2252">
        <f t="shared" ref="M2252:M2315" si="181">I2252*J2252*K2252</f>
        <v>8.7782445329056214E-9</v>
      </c>
      <c r="N2252">
        <f t="shared" si="177"/>
        <v>2.5681379841724138E-15</v>
      </c>
      <c r="O2252">
        <f t="shared" si="179"/>
        <v>0.42277570528274616</v>
      </c>
    </row>
    <row r="2253" spans="1:15" x14ac:dyDescent="0.45">
      <c r="A2253">
        <f t="shared" si="178"/>
        <v>2251</v>
      </c>
      <c r="B2253" s="14">
        <v>1.7158544955387783E-4</v>
      </c>
      <c r="C2253" s="3">
        <v>1.4705882352941176E-2</v>
      </c>
      <c r="D2253" s="3">
        <v>2.4390243902439025E-2</v>
      </c>
      <c r="E2253">
        <v>1727.8552263961446</v>
      </c>
      <c r="F2253">
        <v>34.013013446592545</v>
      </c>
      <c r="G2253">
        <v>171.23609836589108</v>
      </c>
      <c r="H2253">
        <f>(E2253-Info!B$3)^2+(F2253-Info!B$4)^2+(G2253-Info!B$5)^2</f>
        <v>377314.0617166314</v>
      </c>
      <c r="I2253">
        <f>_xlfn.BETA.DIST(Info!B$3/100000, (E2253/100000)*Info!B$3, (1-E2253/100000)*Info!B$3, FALSE)</f>
        <v>37.084684276318868</v>
      </c>
      <c r="J2253">
        <f>_xlfn.BETA.DIST(Info!B$4/100, (F2253/100)*Info!B$4, (1-F2253/100)*Info!B$4, FALSE)</f>
        <v>4.7532809492311516</v>
      </c>
      <c r="K2253">
        <f>_xlfn.NORM.DIST(Info!B$5/100000,G2253/100000,0.0005, FALSE)</f>
        <v>1.7232859291184337E-2</v>
      </c>
      <c r="L2253">
        <f t="shared" si="180"/>
        <v>0.48254541253740091</v>
      </c>
      <c r="M2253">
        <f t="shared" si="181"/>
        <v>3.0377037165699363</v>
      </c>
      <c r="N2253">
        <f t="shared" si="177"/>
        <v>8.8870186629475619E-7</v>
      </c>
      <c r="O2253">
        <f t="shared" si="179"/>
        <v>0.42277659398461248</v>
      </c>
    </row>
    <row r="2254" spans="1:15" x14ac:dyDescent="0.45">
      <c r="A2254">
        <f t="shared" si="178"/>
        <v>2252</v>
      </c>
      <c r="B2254" s="14">
        <v>3.7936267071320183E-4</v>
      </c>
      <c r="C2254" s="3">
        <v>1.0638297872340425E-2</v>
      </c>
      <c r="D2254" s="3">
        <v>2.3809523809523808E-2</v>
      </c>
      <c r="E2254">
        <v>4657.4295377238404</v>
      </c>
      <c r="F2254">
        <v>27.567387089931135</v>
      </c>
      <c r="G2254">
        <v>365.12079733188824</v>
      </c>
      <c r="H2254">
        <f>(E2254-Info!B$3)^2+(F2254-Info!B$4)^2+(G2254-Info!B$5)^2</f>
        <v>12240465.525515791</v>
      </c>
      <c r="I2254">
        <f>_xlfn.BETA.DIST(Info!B$3/100000, (E2254/100000)*Info!B$3, (1-E2254/100000)*Info!B$3, FALSE)</f>
        <v>1.2127505027878138E-13</v>
      </c>
      <c r="J2254">
        <f>_xlfn.BETA.DIST(Info!B$4/100, (F2254/100)*Info!B$4, (1-F2254/100)*Info!B$4, FALSE)</f>
        <v>3.8972292618856885</v>
      </c>
      <c r="K2254">
        <f>_xlfn.NORM.DIST(Info!B$5/100000,G2254/100000,0.0005, FALSE)</f>
        <v>598.84160297789424</v>
      </c>
      <c r="L2254">
        <f t="shared" si="180"/>
        <v>-9.5481606177015586</v>
      </c>
      <c r="M2254">
        <f t="shared" si="181"/>
        <v>2.8303450389338404E-10</v>
      </c>
      <c r="N2254">
        <f t="shared" si="177"/>
        <v>8.2803760769626009E-17</v>
      </c>
      <c r="O2254">
        <f t="shared" si="179"/>
        <v>0.42277659398461254</v>
      </c>
    </row>
    <row r="2255" spans="1:15" x14ac:dyDescent="0.45">
      <c r="A2255">
        <f t="shared" si="178"/>
        <v>2253</v>
      </c>
      <c r="B2255" s="14">
        <v>1.4405070584845865E-4</v>
      </c>
      <c r="C2255" s="3">
        <v>1.2345679012345678E-2</v>
      </c>
      <c r="D2255" s="3">
        <v>0.02</v>
      </c>
      <c r="E2255">
        <v>1721.1289316362625</v>
      </c>
      <c r="F2255">
        <v>33.820207063709724</v>
      </c>
      <c r="G2255">
        <v>139.0778994926159</v>
      </c>
      <c r="H2255">
        <f>(E2255-Info!B$3)^2+(F2255-Info!B$4)^2+(G2255-Info!B$5)^2</f>
        <v>385646.43598968489</v>
      </c>
      <c r="I2255">
        <f>_xlfn.BETA.DIST(Info!B$3/100000, (E2255/100000)*Info!B$3, (1-E2255/100000)*Info!B$3, FALSE)</f>
        <v>38.194728588478888</v>
      </c>
      <c r="J2255">
        <f>_xlfn.BETA.DIST(Info!B$4/100, (F2255/100)*Info!B$4, (1-F2255/100)*Info!B$4, FALSE)</f>
        <v>4.7694749241519778</v>
      </c>
      <c r="K2255">
        <f>_xlfn.NORM.DIST(Info!B$5/100000,G2255/100000,0.0005, FALSE)</f>
        <v>7.1087702701231714E-4</v>
      </c>
      <c r="L2255">
        <f t="shared" si="180"/>
        <v>-0.88773152230360974</v>
      </c>
      <c r="M2255">
        <f t="shared" si="181"/>
        <v>0.12949961512726363</v>
      </c>
      <c r="N2255">
        <f t="shared" si="177"/>
        <v>3.7886035106150295E-8</v>
      </c>
      <c r="O2255">
        <f t="shared" si="179"/>
        <v>0.42277663187064762</v>
      </c>
    </row>
    <row r="2256" spans="1:15" x14ac:dyDescent="0.45">
      <c r="A2256">
        <f t="shared" si="178"/>
        <v>2254</v>
      </c>
      <c r="B2256" s="14">
        <v>1.1262529564140106E-4</v>
      </c>
      <c r="C2256" s="3">
        <v>1.1494252873563218E-2</v>
      </c>
      <c r="D2256" s="3">
        <v>0.5</v>
      </c>
      <c r="E2256">
        <v>985.2499314151014</v>
      </c>
      <c r="F2256">
        <v>2.2377310298667958</v>
      </c>
      <c r="G2256">
        <v>131.69689770670851</v>
      </c>
      <c r="H2256">
        <f>(E2256-Info!B$3)^2+(F2256-Info!B$4)^2+(G2256-Info!B$5)^2</f>
        <v>104692.19720905976</v>
      </c>
      <c r="I2256">
        <f>_xlfn.BETA.DIST(Info!B$3/100000, (E2256/100000)*Info!B$3, (1-E2256/100000)*Info!B$3, FALSE)</f>
        <v>98.972952912239933</v>
      </c>
      <c r="J2256">
        <f>_xlfn.BETA.DIST(Info!B$4/100, (F2256/100)*Info!B$4, (1-F2256/100)*Info!B$4, FALSE)</f>
        <v>9.3080689379812414E-5</v>
      </c>
      <c r="K2256">
        <f>_xlfn.NORM.DIST(Info!B$5/100000,G2256/100000,0.0005, FALSE)</f>
        <v>3.2259569519552556E-4</v>
      </c>
      <c r="L2256">
        <f t="shared" si="180"/>
        <v>-5.5269653132552454</v>
      </c>
      <c r="M2256">
        <f t="shared" si="181"/>
        <v>2.9719033857498776E-6</v>
      </c>
      <c r="N2256">
        <f t="shared" si="177"/>
        <v>8.6945151067790606E-13</v>
      </c>
      <c r="O2256">
        <f t="shared" si="179"/>
        <v>0.42277663187151709</v>
      </c>
    </row>
    <row r="2257" spans="1:15" x14ac:dyDescent="0.45">
      <c r="A2257">
        <f t="shared" si="178"/>
        <v>2255</v>
      </c>
      <c r="B2257" s="14">
        <v>3.8880248833592535E-4</v>
      </c>
      <c r="C2257" s="3">
        <v>3.3333333333333333E-2</v>
      </c>
      <c r="D2257" s="3">
        <v>1.1363636363636364E-2</v>
      </c>
      <c r="E2257">
        <v>3527.3886703904077</v>
      </c>
      <c r="F2257">
        <v>68.178797844600808</v>
      </c>
      <c r="G2257">
        <v>326.40569245963758</v>
      </c>
      <c r="H2257">
        <f>(E2257-Info!B$3)^2+(F2257-Info!B$4)^2+(G2257-Info!B$5)^2</f>
        <v>5616426.0558755742</v>
      </c>
      <c r="I2257">
        <f>_xlfn.BETA.DIST(Info!B$3/100000, (E2257/100000)*Info!B$3, (1-E2257/100000)*Info!B$3, FALSE)</f>
        <v>2.263998310147863E-6</v>
      </c>
      <c r="J2257">
        <f>_xlfn.BETA.DIST(Info!B$4/100, (F2257/100)*Info!B$4, (1-F2257/100)*Info!B$4, FALSE)</f>
        <v>7.8277136473102222E-4</v>
      </c>
      <c r="K2257">
        <f>_xlfn.NORM.DIST(Info!B$5/100000,G2257/100000,0.0005, FALSE)</f>
        <v>246.81185773868856</v>
      </c>
      <c r="L2257">
        <f t="shared" si="180"/>
        <v>-6.3591229507376106</v>
      </c>
      <c r="M2257">
        <f t="shared" si="181"/>
        <v>4.3739825819750333E-7</v>
      </c>
      <c r="N2257">
        <f t="shared" si="177"/>
        <v>1.2796397695201209E-13</v>
      </c>
      <c r="O2257">
        <f t="shared" si="179"/>
        <v>0.42277663187164505</v>
      </c>
    </row>
    <row r="2258" spans="1:15" x14ac:dyDescent="0.45">
      <c r="A2258">
        <f t="shared" si="178"/>
        <v>2256</v>
      </c>
      <c r="B2258" s="14">
        <v>2.2722108611679165E-4</v>
      </c>
      <c r="C2258" s="3">
        <v>0.02</v>
      </c>
      <c r="D2258" s="3">
        <v>2.1739130434782608E-2</v>
      </c>
      <c r="E2258">
        <v>1965.9619889423666</v>
      </c>
      <c r="F2258">
        <v>43.582409439716166</v>
      </c>
      <c r="G2258">
        <v>222.50092715928048</v>
      </c>
      <c r="H2258">
        <f>(E2258-Info!B$3)^2+(F2258-Info!B$4)^2+(G2258-Info!B$5)^2</f>
        <v>683897.12613883289</v>
      </c>
      <c r="I2258">
        <f>_xlfn.BETA.DIST(Info!B$3/100000, (E2258/100000)*Info!B$3, (1-E2258/100000)*Info!B$3, FALSE)</f>
        <v>10.738189161451068</v>
      </c>
      <c r="J2258">
        <f>_xlfn.BETA.DIST(Info!B$4/100, (F2258/100)*Info!B$4, (1-F2258/100)*Info!B$4, FALSE)</f>
        <v>2.0551542437075079</v>
      </c>
      <c r="K2258">
        <f>_xlfn.NORM.DIST(Info!B$5/100000,G2258/100000,0.0005, FALSE)</f>
        <v>1.180550514111576</v>
      </c>
      <c r="L2258">
        <f t="shared" si="180"/>
        <v>1.4158600469556726</v>
      </c>
      <c r="M2258">
        <f t="shared" si="181"/>
        <v>26.053138424374772</v>
      </c>
      <c r="N2258">
        <f t="shared" si="177"/>
        <v>7.6220312778632459E-6</v>
      </c>
      <c r="O2258">
        <f t="shared" si="179"/>
        <v>0.4227842539029229</v>
      </c>
    </row>
    <row r="2259" spans="1:15" x14ac:dyDescent="0.45">
      <c r="A2259">
        <f t="shared" si="178"/>
        <v>2257</v>
      </c>
      <c r="B2259" s="14">
        <v>1.9493177387914229E-4</v>
      </c>
      <c r="C2259" s="3">
        <v>1.6393442622950821E-2</v>
      </c>
      <c r="D2259" s="3">
        <v>4.7619047619047616E-2</v>
      </c>
      <c r="E2259">
        <v>1534.5639391370821</v>
      </c>
      <c r="F2259">
        <v>24.08822838162342</v>
      </c>
      <c r="G2259">
        <v>210.27472735987863</v>
      </c>
      <c r="H2259">
        <f>(E2259-Info!B$3)^2+(F2259-Info!B$4)^2+(G2259-Info!B$5)^2</f>
        <v>178257.10393315973</v>
      </c>
      <c r="I2259">
        <f>_xlfn.BETA.DIST(Info!B$3/100000, (E2259/100000)*Info!B$3, (1-E2259/100000)*Info!B$3, FALSE)</f>
        <v>75.898585219635152</v>
      </c>
      <c r="J2259">
        <f>_xlfn.BETA.DIST(Info!B$4/100, (F2259/100)*Info!B$4, (1-F2259/100)*Info!B$4, FALSE)</f>
        <v>2.629148571457665</v>
      </c>
      <c r="K2259">
        <f>_xlfn.NORM.DIST(Info!B$5/100000,G2259/100000,0.0005, FALSE)</f>
        <v>0.47395532323660744</v>
      </c>
      <c r="L2259">
        <f t="shared" si="180"/>
        <v>1.9757862144575569</v>
      </c>
      <c r="M2259">
        <f t="shared" si="181"/>
        <v>94.577148185248518</v>
      </c>
      <c r="N2259">
        <f t="shared" si="177"/>
        <v>2.7669218575395907E-5</v>
      </c>
      <c r="O2259">
        <f t="shared" si="179"/>
        <v>0.42281192312149829</v>
      </c>
    </row>
    <row r="2260" spans="1:15" x14ac:dyDescent="0.45">
      <c r="A2260">
        <f t="shared" si="178"/>
        <v>2258</v>
      </c>
      <c r="B2260" s="14">
        <v>3.996802557953637E-4</v>
      </c>
      <c r="C2260" s="3">
        <v>1.2048192771084338E-2</v>
      </c>
      <c r="D2260" s="3">
        <v>1.4492753623188406E-2</v>
      </c>
      <c r="E2260">
        <v>5141.4996911025346</v>
      </c>
      <c r="F2260">
        <v>39.216798147706406</v>
      </c>
      <c r="G2260">
        <v>349.01928666665191</v>
      </c>
      <c r="H2260">
        <f>(E2260-Info!B$3)^2+(F2260-Info!B$4)^2+(G2260-Info!B$5)^2</f>
        <v>15863266.942500006</v>
      </c>
      <c r="I2260">
        <f>_xlfn.BETA.DIST(Info!B$3/100000, (E2260/100000)*Info!B$3, (1-E2260/100000)*Info!B$3, FALSE)</f>
        <v>3.1530697380103714E-17</v>
      </c>
      <c r="J2260">
        <f>_xlfn.BETA.DIST(Info!B$4/100, (F2260/100)*Info!B$4, (1-F2260/100)*Info!B$4, FALSE)</f>
        <v>3.5340166612308774</v>
      </c>
      <c r="K2260">
        <f>_xlfn.NORM.DIST(Info!B$5/100000,G2260/100000,0.0005, FALSE)</f>
        <v>445.49251434025706</v>
      </c>
      <c r="L2260">
        <f t="shared" si="180"/>
        <v>-13.304157420032407</v>
      </c>
      <c r="M2260">
        <f t="shared" si="181"/>
        <v>4.9641235275075939E-14</v>
      </c>
      <c r="N2260">
        <f t="shared" si="177"/>
        <v>1.4522897079624189E-20</v>
      </c>
      <c r="O2260">
        <f t="shared" si="179"/>
        <v>0.42281192312149829</v>
      </c>
    </row>
    <row r="2261" spans="1:15" x14ac:dyDescent="0.45">
      <c r="A2261">
        <f t="shared" si="178"/>
        <v>2259</v>
      </c>
      <c r="B2261" s="14">
        <v>2.0024028834601522E-4</v>
      </c>
      <c r="C2261" s="3">
        <v>5.2631578947368418E-2</v>
      </c>
      <c r="D2261" s="3">
        <v>1.4492753623188406E-2</v>
      </c>
      <c r="E2261">
        <v>1429.726671348581</v>
      </c>
      <c r="F2261">
        <v>73.811484138163252</v>
      </c>
      <c r="G2261">
        <v>182.70144929969763</v>
      </c>
      <c r="H2261">
        <f>(E2261-Info!B$3)^2+(F2261-Info!B$4)^2+(G2261-Info!B$5)^2</f>
        <v>123555.8976323169</v>
      </c>
      <c r="I2261">
        <f>_xlfn.BETA.DIST(Info!B$3/100000, (E2261/100000)*Info!B$3, (1-E2261/100000)*Info!B$3, FALSE)</f>
        <v>99.162033134591866</v>
      </c>
      <c r="J2261">
        <f>_xlfn.BETA.DIST(Info!B$4/100, (F2261/100)*Info!B$4, (1-F2261/100)*Info!B$4, FALSE)</f>
        <v>3.7608909440559254E-5</v>
      </c>
      <c r="K2261">
        <f>_xlfn.NORM.DIST(Info!B$5/100000,G2261/100000,0.0005, FALSE)</f>
        <v>4.8590542693613355E-2</v>
      </c>
      <c r="L2261">
        <f t="shared" si="180"/>
        <v>-3.7418120875995342</v>
      </c>
      <c r="M2261">
        <f t="shared" si="181"/>
        <v>1.8121240006054403E-4</v>
      </c>
      <c r="N2261">
        <f t="shared" si="177"/>
        <v>5.301497879832804E-11</v>
      </c>
      <c r="O2261">
        <f t="shared" si="179"/>
        <v>0.42281192317451327</v>
      </c>
    </row>
    <row r="2262" spans="1:15" x14ac:dyDescent="0.45">
      <c r="A2262">
        <f t="shared" si="178"/>
        <v>2260</v>
      </c>
      <c r="B2262" s="14">
        <v>1.3579576317218902E-4</v>
      </c>
      <c r="C2262" s="3">
        <v>1.1904761904761904E-2</v>
      </c>
      <c r="D2262" s="3">
        <v>2.2222222222222223E-2</v>
      </c>
      <c r="E2262">
        <v>1617.5216741311024</v>
      </c>
      <c r="F2262">
        <v>31.102484736644097</v>
      </c>
      <c r="G2262">
        <v>133.55943226685207</v>
      </c>
      <c r="H2262">
        <f>(E2262-Info!B$3)^2+(F2262-Info!B$4)^2+(G2262-Info!B$5)^2</f>
        <v>282841.54972810321</v>
      </c>
      <c r="I2262">
        <f>_xlfn.BETA.DIST(Info!B$3/100000, (E2262/100000)*Info!B$3, (1-E2262/100000)*Info!B$3, FALSE)</f>
        <v>57.74672786498558</v>
      </c>
      <c r="J2262">
        <f>_xlfn.BETA.DIST(Info!B$4/100, (F2262/100)*Info!B$4, (1-F2262/100)*Info!B$4, FALSE)</f>
        <v>4.7124906911836071</v>
      </c>
      <c r="K2262">
        <f>_xlfn.NORM.DIST(Info!B$5/100000,G2262/100000,0.0005, FALSE)</f>
        <v>3.9458342029844107E-4</v>
      </c>
      <c r="L2262">
        <f t="shared" si="180"/>
        <v>-0.96908328106855102</v>
      </c>
      <c r="M2262">
        <f t="shared" si="181"/>
        <v>0.10737834820007143</v>
      </c>
      <c r="N2262">
        <f t="shared" si="177"/>
        <v>3.1414300849855329E-8</v>
      </c>
      <c r="O2262">
        <f t="shared" si="179"/>
        <v>0.4228119545888141</v>
      </c>
    </row>
    <row r="2263" spans="1:15" x14ac:dyDescent="0.45">
      <c r="A2263">
        <f t="shared" si="178"/>
        <v>2261</v>
      </c>
      <c r="B2263" s="14">
        <v>1.5220700152207001E-3</v>
      </c>
      <c r="C2263" s="3">
        <v>1.7241379310344827E-2</v>
      </c>
      <c r="D2263" s="3">
        <v>1.5384615384615385E-2</v>
      </c>
      <c r="E2263">
        <v>14184.355608586677</v>
      </c>
      <c r="F2263">
        <v>46.847296274228114</v>
      </c>
      <c r="G2263">
        <v>1219.8836713019537</v>
      </c>
      <c r="H2263">
        <f>(E2263-Info!B$3)^2+(F2263-Info!B$4)^2+(G2263-Info!B$5)^2</f>
        <v>170327402.20586827</v>
      </c>
      <c r="I2263">
        <f>_xlfn.BETA.DIST(Info!B$3/100000, (E2263/100000)*Info!B$3, (1-E2263/100000)*Info!B$3, FALSE)</f>
        <v>6.8751975412466818E-116</v>
      </c>
      <c r="J2263">
        <f>_xlfn.BETA.DIST(Info!B$4/100, (F2263/100)*Info!B$4, (1-F2263/100)*Info!B$4, FALSE)</f>
        <v>1.1571063681232945</v>
      </c>
      <c r="K2263">
        <f>_xlfn.NORM.DIST(Info!B$5/100000,G2263/100000,0.0005, FALSE)</f>
        <v>8.7315477584191421E-56</v>
      </c>
      <c r="L2263">
        <f t="shared" si="180"/>
        <v>-170.15825030146644</v>
      </c>
      <c r="M2263">
        <f t="shared" si="181"/>
        <v>6.9462386238829338E-171</v>
      </c>
      <c r="N2263">
        <f t="shared" si="177"/>
        <v>2.0321716022206276E-177</v>
      </c>
      <c r="O2263">
        <f t="shared" si="179"/>
        <v>0.4228119545888141</v>
      </c>
    </row>
    <row r="2264" spans="1:15" x14ac:dyDescent="0.45">
      <c r="A2264">
        <f t="shared" si="178"/>
        <v>2262</v>
      </c>
      <c r="B2264" s="14">
        <v>2.8457598178713718E-4</v>
      </c>
      <c r="C2264" s="3">
        <v>1.9607843137254902E-2</v>
      </c>
      <c r="D2264" s="3">
        <v>1.4925373134328358E-2</v>
      </c>
      <c r="E2264">
        <v>2845.1365921680413</v>
      </c>
      <c r="F2264">
        <v>50.649912594209823</v>
      </c>
      <c r="G2264">
        <v>256.91373179959214</v>
      </c>
      <c r="H2264">
        <f>(E2264-Info!B$3)^2+(F2264-Info!B$4)^2+(G2264-Info!B$5)^2</f>
        <v>2864738.2044795109</v>
      </c>
      <c r="I2264">
        <f>_xlfn.BETA.DIST(Info!B$3/100000, (E2264/100000)*Info!B$3, (1-E2264/100000)*Info!B$3, FALSE)</f>
        <v>7.0304357207242145E-3</v>
      </c>
      <c r="J2264">
        <f>_xlfn.BETA.DIST(Info!B$4/100, (F2264/100)*Info!B$4, (1-F2264/100)*Info!B$4, FALSE)</f>
        <v>0.49533922335007902</v>
      </c>
      <c r="K2264">
        <f>_xlfn.NORM.DIST(Info!B$5/100000,G2264/100000,0.0005, FALSE)</f>
        <v>11.175505506897711</v>
      </c>
      <c r="L2264">
        <f t="shared" si="180"/>
        <v>-1.4098478623886856</v>
      </c>
      <c r="M2264">
        <f t="shared" si="181"/>
        <v>3.8918145519362297E-2</v>
      </c>
      <c r="N2264">
        <f t="shared" si="177"/>
        <v>1.1385780768258113E-8</v>
      </c>
      <c r="O2264">
        <f t="shared" si="179"/>
        <v>0.42281196597459486</v>
      </c>
    </row>
    <row r="2265" spans="1:15" x14ac:dyDescent="0.45">
      <c r="A2265">
        <f t="shared" si="178"/>
        <v>2263</v>
      </c>
      <c r="B2265" s="14">
        <v>1.4671361502347418E-4</v>
      </c>
      <c r="C2265" s="3">
        <v>1.6949152542372881E-2</v>
      </c>
      <c r="D2265" s="3">
        <v>2.6315789473684209E-2</v>
      </c>
      <c r="E2265">
        <v>1323.1304038905078</v>
      </c>
      <c r="F2265">
        <v>35.76007774059665</v>
      </c>
      <c r="G2265">
        <v>148.7491295314652</v>
      </c>
      <c r="H2265">
        <f>(E2265-Info!B$3)^2+(F2265-Info!B$4)^2+(G2265-Info!B$5)^2</f>
        <v>91594.968768787949</v>
      </c>
      <c r="I2265">
        <f>_xlfn.BETA.DIST(Info!B$3/100000, (E2265/100000)*Info!B$3, (1-E2265/100000)*Info!B$3, FALSE)</f>
        <v>118.27091402051074</v>
      </c>
      <c r="J2265">
        <f>_xlfn.BETA.DIST(Info!B$4/100, (F2265/100)*Info!B$4, (1-F2265/100)*Info!B$4, FALSE)</f>
        <v>4.4949075168290475</v>
      </c>
      <c r="K2265">
        <f>_xlfn.NORM.DIST(Info!B$5/100000,G2265/100000,0.0005, FALSE)</f>
        <v>1.9367633016217042E-3</v>
      </c>
      <c r="L2265">
        <f t="shared" si="180"/>
        <v>1.2675261012713435E-2</v>
      </c>
      <c r="M2265">
        <f t="shared" si="181"/>
        <v>1.0296159483782543</v>
      </c>
      <c r="N2265">
        <f t="shared" si="177"/>
        <v>3.0122148183819873E-7</v>
      </c>
      <c r="O2265">
        <f t="shared" si="179"/>
        <v>0.42281226719607667</v>
      </c>
    </row>
    <row r="2266" spans="1:15" x14ac:dyDescent="0.45">
      <c r="A2266">
        <f t="shared" si="178"/>
        <v>2264</v>
      </c>
      <c r="B2266" s="14">
        <v>2.3866348448687352E-3</v>
      </c>
      <c r="C2266" s="3">
        <v>2.1276595744680851E-2</v>
      </c>
      <c r="D2266" s="3">
        <v>1.3333333333333334E-2</v>
      </c>
      <c r="E2266">
        <v>19835.318560493182</v>
      </c>
      <c r="F2266">
        <v>54.842489516510092</v>
      </c>
      <c r="G2266">
        <v>1729.7031284924442</v>
      </c>
      <c r="H2266">
        <f>(E2266-Info!B$3)^2+(F2266-Info!B$4)^2+(G2266-Info!B$5)^2</f>
        <v>350565528.84650528</v>
      </c>
      <c r="I2266">
        <f>_xlfn.BETA.DIST(Info!B$3/100000, (E2266/100000)*Info!B$3, (1-E2266/100000)*Info!B$3, FALSE)</f>
        <v>4.3941422966708709E-197</v>
      </c>
      <c r="J2266">
        <f>_xlfn.BETA.DIST(Info!B$4/100, (F2266/100)*Info!B$4, (1-F2266/100)*Info!B$4, FALSE)</f>
        <v>0.15552005374941633</v>
      </c>
      <c r="K2266">
        <f>_xlfn.NORM.DIST(Info!B$5/100000,G2266/100000,0.0005, FALSE)</f>
        <v>1.0423623682545283E-150</v>
      </c>
      <c r="L2266">
        <f t="shared" si="180"/>
        <v>-347.1473207617056</v>
      </c>
      <c r="M2266">
        <f t="shared" si="181"/>
        <v>0</v>
      </c>
      <c r="N2266">
        <f t="shared" si="177"/>
        <v>0</v>
      </c>
      <c r="O2266">
        <f t="shared" si="179"/>
        <v>0.42281226719607667</v>
      </c>
    </row>
    <row r="2267" spans="1:15" x14ac:dyDescent="0.45">
      <c r="A2267">
        <f t="shared" si="178"/>
        <v>2265</v>
      </c>
      <c r="B2267" s="14">
        <v>1.3555645926528398E-4</v>
      </c>
      <c r="C2267" s="3">
        <v>1.098901098901099E-2</v>
      </c>
      <c r="D2267" s="3">
        <v>1.4925373134328358E-2</v>
      </c>
      <c r="E2267">
        <v>1891.9988865504627</v>
      </c>
      <c r="F2267">
        <v>36.516034289182713</v>
      </c>
      <c r="G2267">
        <v>123.18899913499938</v>
      </c>
      <c r="H2267">
        <f>(E2267-Info!B$3)^2+(F2267-Info!B$4)^2+(G2267-Info!B$5)^2</f>
        <v>615600.19204127672</v>
      </c>
      <c r="I2267">
        <f>_xlfn.BETA.DIST(Info!B$3/100000, (E2267/100000)*Info!B$3, (1-E2267/100000)*Info!B$3, FALSE)</f>
        <v>16.415428678487721</v>
      </c>
      <c r="J2267">
        <f>_xlfn.BETA.DIST(Info!B$4/100, (F2267/100)*Info!B$4, (1-F2267/100)*Info!B$4, FALSE)</f>
        <v>4.3272810763317775</v>
      </c>
      <c r="K2267">
        <f>_xlfn.NORM.DIST(Info!B$5/100000,G2267/100000,0.0005, FALSE)</f>
        <v>1.2629686955822639E-4</v>
      </c>
      <c r="L2267">
        <f t="shared" si="180"/>
        <v>-2.0471400798688646</v>
      </c>
      <c r="M2267">
        <f t="shared" si="181"/>
        <v>8.9713937927358486E-3</v>
      </c>
      <c r="N2267">
        <f t="shared" si="177"/>
        <v>2.6246451763479551E-9</v>
      </c>
      <c r="O2267">
        <f t="shared" si="179"/>
        <v>0.42281226982072184</v>
      </c>
    </row>
    <row r="2268" spans="1:15" x14ac:dyDescent="0.45">
      <c r="A2268">
        <f t="shared" si="178"/>
        <v>2266</v>
      </c>
      <c r="B2268" s="14">
        <v>2.2768670309653916E-4</v>
      </c>
      <c r="C2268" s="3">
        <v>4.7619047619047616E-2</v>
      </c>
      <c r="D2268" s="3">
        <v>0.14285714285714285</v>
      </c>
      <c r="E2268">
        <v>628.47327366581874</v>
      </c>
      <c r="F2268">
        <v>24.530281658164419</v>
      </c>
      <c r="G2268">
        <v>263.08289245502056</v>
      </c>
      <c r="H2268">
        <f>(E2268-Info!B$3)^2+(F2268-Info!B$4)^2+(G2268-Info!B$5)^2</f>
        <v>301094.22891805967</v>
      </c>
      <c r="I2268">
        <f>_xlfn.BETA.DIST(Info!B$3/100000, (E2268/100000)*Info!B$3, (1-E2268/100000)*Info!B$3, FALSE)</f>
        <v>16.798020032464645</v>
      </c>
      <c r="J2268">
        <f>_xlfn.BETA.DIST(Info!B$4/100, (F2268/100)*Info!B$4, (1-F2268/100)*Info!B$4, FALSE)</f>
        <v>2.7974039702750502</v>
      </c>
      <c r="K2268">
        <f>_xlfn.NORM.DIST(Info!B$5/100000,G2268/100000,0.0005, FALSE)</f>
        <v>15.904538831439494</v>
      </c>
      <c r="L2268">
        <f t="shared" si="180"/>
        <v>2.8735343625767529</v>
      </c>
      <c r="M2268">
        <f t="shared" si="181"/>
        <v>747.36776565002549</v>
      </c>
      <c r="N2268">
        <f t="shared" si="177"/>
        <v>2.1864776492807383E-4</v>
      </c>
      <c r="O2268">
        <f t="shared" si="179"/>
        <v>0.42303091758564992</v>
      </c>
    </row>
    <row r="2269" spans="1:15" x14ac:dyDescent="0.45">
      <c r="A2269">
        <f t="shared" si="178"/>
        <v>2267</v>
      </c>
      <c r="B2269" s="14">
        <v>3.0003000300030005E-4</v>
      </c>
      <c r="C2269" s="3">
        <v>0.14285714285714285</v>
      </c>
      <c r="D2269" s="3">
        <v>0.33333333333333331</v>
      </c>
      <c r="E2269">
        <v>298.19916964156874</v>
      </c>
      <c r="F2269">
        <v>29.821186063705333</v>
      </c>
      <c r="G2269">
        <v>354.0622541284315</v>
      </c>
      <c r="H2269">
        <f>(E2269-Info!B$3)^2+(F2269-Info!B$4)^2+(G2269-Info!B$5)^2</f>
        <v>743378.63127249852</v>
      </c>
      <c r="I2269">
        <f>_xlfn.BETA.DIST(Info!B$3/100000, (E2269/100000)*Info!B$3, (1-E2269/100000)*Info!B$3, FALSE)</f>
        <v>0.30627830916046944</v>
      </c>
      <c r="J2269">
        <f>_xlfn.BETA.DIST(Info!B$4/100, (F2269/100)*Info!B$4, (1-F2269/100)*Info!B$4, FALSE)</f>
        <v>4.5029995546376211</v>
      </c>
      <c r="K2269">
        <f>_xlfn.NORM.DIST(Info!B$5/100000,G2269/100000,0.0005, FALSE)</f>
        <v>494.22127012635082</v>
      </c>
      <c r="L2269">
        <f t="shared" si="180"/>
        <v>2.8335395773587821</v>
      </c>
      <c r="M2269">
        <f t="shared" si="181"/>
        <v>681.61568769519749</v>
      </c>
      <c r="N2269">
        <f t="shared" si="177"/>
        <v>1.9941152603075455E-4</v>
      </c>
      <c r="O2269">
        <f t="shared" si="179"/>
        <v>0.42323032911168068</v>
      </c>
    </row>
    <row r="2270" spans="1:15" x14ac:dyDescent="0.45">
      <c r="A2270">
        <f t="shared" si="178"/>
        <v>2268</v>
      </c>
      <c r="B2270" s="14">
        <v>1.2116806009935781E-4</v>
      </c>
      <c r="C2270" s="3">
        <v>1.5384615384615385E-2</v>
      </c>
      <c r="D2270" s="3">
        <v>1.8867924528301886E-2</v>
      </c>
      <c r="E2270">
        <v>1289.7749417271293</v>
      </c>
      <c r="F2270">
        <v>40.048018614358185</v>
      </c>
      <c r="G2270">
        <v>116.43054769087432</v>
      </c>
      <c r="H2270">
        <f>(E2270-Info!B$3)^2+(F2270-Info!B$4)^2+(G2270-Info!B$5)^2</f>
        <v>99285.72777665763</v>
      </c>
      <c r="I2270">
        <f>_xlfn.BETA.DIST(Info!B$3/100000, (E2270/100000)*Info!B$3, (1-E2270/100000)*Info!B$3, FALSE)</f>
        <v>122.37669330191366</v>
      </c>
      <c r="J2270">
        <f>_xlfn.BETA.DIST(Info!B$4/100, (F2270/100)*Info!B$4, (1-F2270/100)*Info!B$4, FALSE)</f>
        <v>3.2525993968089622</v>
      </c>
      <c r="K2270">
        <f>_xlfn.NORM.DIST(Info!B$5/100000,G2270/100000,0.0005, FALSE)</f>
        <v>5.8736673012500738E-5</v>
      </c>
      <c r="L2270">
        <f t="shared" si="180"/>
        <v>-1.6311613653847057</v>
      </c>
      <c r="M2270">
        <f t="shared" si="181"/>
        <v>2.3379683874975053E-2</v>
      </c>
      <c r="N2270">
        <f t="shared" si="177"/>
        <v>6.839893100744208E-9</v>
      </c>
      <c r="O2270">
        <f t="shared" si="179"/>
        <v>0.42323033595157378</v>
      </c>
    </row>
    <row r="2271" spans="1:15" x14ac:dyDescent="0.45">
      <c r="A2271">
        <f t="shared" si="178"/>
        <v>2269</v>
      </c>
      <c r="B2271" s="14">
        <v>2.5000000000000001E-4</v>
      </c>
      <c r="C2271" s="3">
        <v>1.020408163265306E-2</v>
      </c>
      <c r="D2271" s="3">
        <v>1.1363636363636364E-2</v>
      </c>
      <c r="E2271">
        <v>3868.3885744801282</v>
      </c>
      <c r="F2271">
        <v>39.609345826486695</v>
      </c>
      <c r="G2271">
        <v>207.98951956481076</v>
      </c>
      <c r="H2271">
        <f>(E2271-Info!B$3)^2+(F2271-Info!B$4)^2+(G2271-Info!B$5)^2</f>
        <v>7378870.4334086012</v>
      </c>
      <c r="I2271">
        <f>_xlfn.BETA.DIST(Info!B$3/100000, (E2271/100000)*Info!B$3, (1-E2271/100000)*Info!B$3, FALSE)</f>
        <v>2.1816004933522356E-8</v>
      </c>
      <c r="J2271">
        <f>_xlfn.BETA.DIST(Info!B$4/100, (F2271/100)*Info!B$4, (1-F2271/100)*Info!B$4, FALSE)</f>
        <v>3.4022812152570165</v>
      </c>
      <c r="K2271">
        <f>_xlfn.NORM.DIST(Info!B$5/100000,G2271/100000,0.0005, FALSE)</f>
        <v>0.39698627543895709</v>
      </c>
      <c r="L2271">
        <f t="shared" si="180"/>
        <v>-7.5306790768745433</v>
      </c>
      <c r="M2271">
        <f t="shared" si="181"/>
        <v>2.9465982265238062E-8</v>
      </c>
      <c r="N2271">
        <f t="shared" si="177"/>
        <v>8.6204830604395015E-15</v>
      </c>
      <c r="O2271">
        <f t="shared" si="179"/>
        <v>0.42323033595158238</v>
      </c>
    </row>
    <row r="2272" spans="1:15" x14ac:dyDescent="0.45">
      <c r="A2272">
        <f t="shared" si="178"/>
        <v>2270</v>
      </c>
      <c r="B2272" s="14">
        <v>5.1334702258726901E-4</v>
      </c>
      <c r="C2272" s="3">
        <v>3.7037037037037035E-2</v>
      </c>
      <c r="D2272" s="3">
        <v>1.0309278350515464E-2</v>
      </c>
      <c r="E2272">
        <v>4683.3048221438594</v>
      </c>
      <c r="F2272">
        <v>71.854092469247362</v>
      </c>
      <c r="G2272">
        <v>414.30558216591646</v>
      </c>
      <c r="H2272">
        <f>(E2272-Info!B$3)^2+(F2272-Info!B$4)^2+(G2272-Info!B$5)^2</f>
        <v>12422424.74262413</v>
      </c>
      <c r="I2272">
        <f>_xlfn.BETA.DIST(Info!B$3/100000, (E2272/100000)*Info!B$3, (1-E2272/100000)*Info!B$3, FALSE)</f>
        <v>7.9193929935835822E-14</v>
      </c>
      <c r="J2272">
        <f>_xlfn.BETA.DIST(Info!B$4/100, (F2272/100)*Info!B$4, (1-F2272/100)*Info!B$4, FALSE)</f>
        <v>1.1459560087213396E-4</v>
      </c>
      <c r="K2272">
        <f>_xlfn.NORM.DIST(Info!B$5/100000,G2272/100000,0.0005, FALSE)</f>
        <v>777.74654130491308</v>
      </c>
      <c r="L2272">
        <f t="shared" si="180"/>
        <v>-14.151302070401362</v>
      </c>
      <c r="M2272">
        <f t="shared" si="181"/>
        <v>7.0582645098278528E-15</v>
      </c>
      <c r="N2272">
        <f t="shared" si="177"/>
        <v>2.0649455733520155E-21</v>
      </c>
      <c r="O2272">
        <f t="shared" si="179"/>
        <v>0.42323033595158238</v>
      </c>
    </row>
    <row r="2273" spans="1:15" x14ac:dyDescent="0.45">
      <c r="A2273">
        <f t="shared" si="178"/>
        <v>2271</v>
      </c>
      <c r="B2273" s="14">
        <v>2.1276595744680851E-3</v>
      </c>
      <c r="C2273" s="3">
        <v>1.9607843137254902E-2</v>
      </c>
      <c r="D2273" s="3">
        <v>1.0526315789473684E-2</v>
      </c>
      <c r="E2273">
        <v>20124.21073269135</v>
      </c>
      <c r="F2273">
        <v>57.112897356284037</v>
      </c>
      <c r="G2273">
        <v>1443.1075287448232</v>
      </c>
      <c r="H2273">
        <f>(E2273-Info!B$3)^2+(F2273-Info!B$4)^2+(G2273-Info!B$5)^2</f>
        <v>360761662.45919752</v>
      </c>
      <c r="I2273">
        <f>_xlfn.BETA.DIST(Info!B$3/100000, (E2273/100000)*Info!B$3, (1-E2273/100000)*Info!B$3, FALSE)</f>
        <v>1.5773808994666271E-201</v>
      </c>
      <c r="J2273">
        <f>_xlfn.BETA.DIST(Info!B$4/100, (F2273/100)*Info!B$4, (1-F2273/100)*Info!B$4, FALSE)</f>
        <v>7.5272903153416879E-2</v>
      </c>
      <c r="K2273">
        <f>_xlfn.NORM.DIST(Info!B$5/100000,G2273/100000,0.0005, FALSE)</f>
        <v>8.62839243564538E-92</v>
      </c>
      <c r="L2273">
        <f t="shared" si="180"/>
        <v>-292.98949486655277</v>
      </c>
      <c r="M2273">
        <f t="shared" si="181"/>
        <v>1.0244838898423447E-293</v>
      </c>
      <c r="N2273">
        <f t="shared" si="177"/>
        <v>2.997200615469708E-300</v>
      </c>
      <c r="O2273">
        <f t="shared" si="179"/>
        <v>0.42323033595158238</v>
      </c>
    </row>
    <row r="2274" spans="1:15" x14ac:dyDescent="0.45">
      <c r="A2274">
        <f t="shared" si="178"/>
        <v>2272</v>
      </c>
      <c r="B2274" s="14">
        <v>1.7898693395382138E-4</v>
      </c>
      <c r="C2274" s="3">
        <v>7.1428571428571425E-2</v>
      </c>
      <c r="D2274" s="3">
        <v>0.5</v>
      </c>
      <c r="E2274">
        <v>285.07638628918318</v>
      </c>
      <c r="F2274">
        <v>12.452877219296596</v>
      </c>
      <c r="G2274">
        <v>212.04247914103198</v>
      </c>
      <c r="H2274">
        <f>(E2274-Info!B$3)^2+(F2274-Info!B$4)^2+(G2274-Info!B$5)^2</f>
        <v>800597.20623209246</v>
      </c>
      <c r="I2274">
        <f>_xlfn.BETA.DIST(Info!B$3/100000, (E2274/100000)*Info!B$3, (1-E2274/100000)*Info!B$3, FALSE)</f>
        <v>0.2421984636244956</v>
      </c>
      <c r="J2274">
        <f>_xlfn.BETA.DIST(Info!B$4/100, (F2274/100)*Info!B$4, (1-F2274/100)*Info!B$4, FALSE)</f>
        <v>0.11227610472007539</v>
      </c>
      <c r="K2274">
        <f>_xlfn.NORM.DIST(Info!B$5/100000,G2274/100000,0.0005, FALSE)</f>
        <v>0.5428126597842019</v>
      </c>
      <c r="L2274">
        <f t="shared" si="180"/>
        <v>-1.8308913112284815</v>
      </c>
      <c r="M2274">
        <f t="shared" si="181"/>
        <v>1.4760758974030877E-2</v>
      </c>
      <c r="N2274">
        <f t="shared" si="177"/>
        <v>4.318365210074068E-9</v>
      </c>
      <c r="O2274">
        <f t="shared" si="179"/>
        <v>0.4232303402699476</v>
      </c>
    </row>
    <row r="2275" spans="1:15" x14ac:dyDescent="0.45">
      <c r="A2275">
        <f t="shared" si="178"/>
        <v>2273</v>
      </c>
      <c r="B2275" s="14">
        <v>6.2344139650872816E-4</v>
      </c>
      <c r="C2275" s="3">
        <v>2.1276595744680851E-2</v>
      </c>
      <c r="D2275" s="3">
        <v>2.7027027027027029E-2</v>
      </c>
      <c r="E2275">
        <v>4681.9899993970239</v>
      </c>
      <c r="F2275">
        <v>40.578960613109672</v>
      </c>
      <c r="G2275">
        <v>613.15844670601132</v>
      </c>
      <c r="H2275">
        <f>(E2275-Info!B$3)^2+(F2275-Info!B$4)^2+(G2275-Info!B$5)^2</f>
        <v>12455695.315554284</v>
      </c>
      <c r="I2275">
        <f>_xlfn.BETA.DIST(Info!B$3/100000, (E2275/100000)*Info!B$3, (1-E2275/100000)*Info!B$3, FALSE)</f>
        <v>8.0930999055113602E-14</v>
      </c>
      <c r="J2275">
        <f>_xlfn.BETA.DIST(Info!B$4/100, (F2275/100)*Info!B$4, (1-F2275/100)*Info!B$4, FALSE)</f>
        <v>3.0692383223608419</v>
      </c>
      <c r="K2275">
        <f>_xlfn.NORM.DIST(Info!B$5/100000,G2275/100000,0.0005, FALSE)</f>
        <v>0.11632693836430308</v>
      </c>
      <c r="L2275">
        <f t="shared" si="180"/>
        <v>-13.539174188324488</v>
      </c>
      <c r="M2275">
        <f t="shared" si="181"/>
        <v>2.8895207110139763E-14</v>
      </c>
      <c r="N2275">
        <f t="shared" si="177"/>
        <v>8.4534987219723827E-21</v>
      </c>
      <c r="O2275">
        <f t="shared" si="179"/>
        <v>0.4232303402699476</v>
      </c>
    </row>
    <row r="2276" spans="1:15" x14ac:dyDescent="0.45">
      <c r="A2276">
        <f t="shared" si="178"/>
        <v>2274</v>
      </c>
      <c r="B2276" s="14">
        <v>1.7774617845716317E-4</v>
      </c>
      <c r="C2276" s="3">
        <v>2.6315789473684209E-2</v>
      </c>
      <c r="D2276" s="3">
        <v>2.9411764705882353E-2</v>
      </c>
      <c r="E2276">
        <v>1187.4579775371596</v>
      </c>
      <c r="F2276">
        <v>43.972074668483003</v>
      </c>
      <c r="G2276">
        <v>183.4593147571301</v>
      </c>
      <c r="H2276">
        <f>(E2276-Info!B$3)^2+(F2276-Info!B$4)^2+(G2276-Info!B$5)^2</f>
        <v>49146.550704414694</v>
      </c>
      <c r="I2276">
        <f>_xlfn.BETA.DIST(Info!B$3/100000, (E2276/100000)*Info!B$3, (1-E2276/100000)*Info!B$3, FALSE)</f>
        <v>127.13110132675008</v>
      </c>
      <c r="J2276">
        <f>_xlfn.BETA.DIST(Info!B$4/100, (F2276/100)*Info!B$4, (1-F2276/100)*Info!B$4, FALSE)</f>
        <v>1.9334867532324047</v>
      </c>
      <c r="K2276">
        <f>_xlfn.NORM.DIST(Info!B$5/100000,G2276/100000,0.0005, FALSE)</f>
        <v>5.1940389743804931E-2</v>
      </c>
      <c r="L2276">
        <f t="shared" si="180"/>
        <v>1.1060982143426443</v>
      </c>
      <c r="M2276">
        <f t="shared" si="181"/>
        <v>12.767275041096553</v>
      </c>
      <c r="N2276">
        <f t="shared" si="177"/>
        <v>3.7351572816761713E-6</v>
      </c>
      <c r="O2276">
        <f t="shared" si="179"/>
        <v>0.42323407542722929</v>
      </c>
    </row>
    <row r="2277" spans="1:15" x14ac:dyDescent="0.45">
      <c r="A2277">
        <f t="shared" si="178"/>
        <v>2275</v>
      </c>
      <c r="B2277" s="14">
        <v>6.8493150684931503E-3</v>
      </c>
      <c r="C2277" s="3">
        <v>1.1764705882352941E-2</v>
      </c>
      <c r="D2277" s="3">
        <v>0.05</v>
      </c>
      <c r="E2277">
        <v>41313.377166769918</v>
      </c>
      <c r="F2277">
        <v>17.879997390728715</v>
      </c>
      <c r="G2277">
        <v>4395.4205570637951</v>
      </c>
      <c r="H2277">
        <f>(E2277-Info!B$3)^2+(F2277-Info!B$4)^2+(G2277-Info!B$5)^2</f>
        <v>1628313632.6181538</v>
      </c>
      <c r="I2277">
        <f>_xlfn.BETA.DIST(Info!B$3/100000, (E2277/100000)*Info!B$3, (1-E2277/100000)*Info!B$3, FALSE)</f>
        <v>0</v>
      </c>
      <c r="J2277">
        <f>_xlfn.BETA.DIST(Info!B$4/100, (F2277/100)*Info!B$4, (1-F2277/100)*Info!B$4, FALSE)</f>
        <v>0.72952086782943104</v>
      </c>
      <c r="K2277">
        <f>_xlfn.NORM.DIST(Info!B$5/100000,G2277/100000,0.0005, FALSE)</f>
        <v>0</v>
      </c>
      <c r="L2277" t="e">
        <f t="shared" si="180"/>
        <v>#NUM!</v>
      </c>
      <c r="M2277">
        <f t="shared" si="181"/>
        <v>0</v>
      </c>
      <c r="N2277">
        <f t="shared" si="177"/>
        <v>0</v>
      </c>
      <c r="O2277">
        <f t="shared" si="179"/>
        <v>0.42323407542722929</v>
      </c>
    </row>
    <row r="2278" spans="1:15" x14ac:dyDescent="0.45">
      <c r="A2278">
        <f t="shared" si="178"/>
        <v>2276</v>
      </c>
      <c r="B2278" s="14">
        <v>8.7489063867016625E-4</v>
      </c>
      <c r="C2278" s="3">
        <v>0.02</v>
      </c>
      <c r="D2278" s="3">
        <v>1.7241379310344827E-2</v>
      </c>
      <c r="E2278">
        <v>7770.7856951160447</v>
      </c>
      <c r="F2278">
        <v>48.296317635778458</v>
      </c>
      <c r="G2278">
        <v>772.50773921235498</v>
      </c>
      <c r="H2278">
        <f>(E2278-Info!B$3)^2+(F2278-Info!B$4)^2+(G2278-Info!B$5)^2</f>
        <v>43852505.138920419</v>
      </c>
      <c r="I2278">
        <f>_xlfn.BETA.DIST(Info!B$3/100000, (E2278/100000)*Info!B$3, (1-E2278/100000)*Info!B$3, FALSE)</f>
        <v>1.64403538981508E-40</v>
      </c>
      <c r="J2278">
        <f>_xlfn.BETA.DIST(Info!B$4/100, (F2278/100)*Info!B$4, (1-F2278/100)*Info!B$4, FALSE)</f>
        <v>0.85667449491742931</v>
      </c>
      <c r="K2278">
        <f>_xlfn.NORM.DIST(Info!B$5/100000,G2278/100000,0.0005, FALSE)</f>
        <v>1.103002377460932E-9</v>
      </c>
      <c r="L2278">
        <f t="shared" si="180"/>
        <v>-48.808696552259498</v>
      </c>
      <c r="M2278">
        <f t="shared" si="181"/>
        <v>1.5534720639009765E-49</v>
      </c>
      <c r="N2278">
        <f t="shared" si="177"/>
        <v>4.5447932097356009E-56</v>
      </c>
      <c r="O2278">
        <f t="shared" si="179"/>
        <v>0.42323407542722929</v>
      </c>
    </row>
    <row r="2279" spans="1:15" x14ac:dyDescent="0.45">
      <c r="A2279">
        <f t="shared" si="178"/>
        <v>2277</v>
      </c>
      <c r="B2279" s="14">
        <v>1.5060240963855422E-3</v>
      </c>
      <c r="C2279" s="3">
        <v>0.14285714285714285</v>
      </c>
      <c r="D2279" s="3">
        <v>1.1904761904761904E-2</v>
      </c>
      <c r="E2279">
        <v>9423.8275860560989</v>
      </c>
      <c r="F2279">
        <v>89.873407877567502</v>
      </c>
      <c r="G2279">
        <v>1203.0676505153481</v>
      </c>
      <c r="H2279">
        <f>(E2279-Info!B$3)^2+(F2279-Info!B$4)^2+(G2279-Info!B$5)^2</f>
        <v>68950809.494611233</v>
      </c>
      <c r="I2279">
        <f>_xlfn.BETA.DIST(Info!B$3/100000, (E2279/100000)*Info!B$3, (1-E2279/100000)*Info!B$3, FALSE)</f>
        <v>8.754535506555604E-58</v>
      </c>
      <c r="J2279">
        <f>_xlfn.BETA.DIST(Info!B$4/100, (F2279/100)*Info!B$4, (1-F2279/100)*Info!B$4, FALSE)</f>
        <v>1.8894606311793309E-10</v>
      </c>
      <c r="K2279">
        <f>_xlfn.NORM.DIST(Info!B$5/100000,G2279/100000,0.0005, FALSE)</f>
        <v>2.0083726650859674E-53</v>
      </c>
      <c r="L2279">
        <f t="shared" si="180"/>
        <v>-119.47858474236298</v>
      </c>
      <c r="M2279">
        <f t="shared" si="181"/>
        <v>3.3221195552956319E-120</v>
      </c>
      <c r="N2279">
        <f t="shared" si="177"/>
        <v>9.7190974641175539E-127</v>
      </c>
      <c r="O2279">
        <f t="shared" si="179"/>
        <v>0.42323407542722929</v>
      </c>
    </row>
    <row r="2280" spans="1:15" x14ac:dyDescent="0.45">
      <c r="A2280">
        <f t="shared" si="178"/>
        <v>2278</v>
      </c>
      <c r="B2280" s="14">
        <v>7.0671378091872788E-4</v>
      </c>
      <c r="C2280" s="3">
        <v>0.14285714285714285</v>
      </c>
      <c r="D2280" s="3">
        <v>0.25</v>
      </c>
      <c r="E2280">
        <v>767.42439767226699</v>
      </c>
      <c r="F2280">
        <v>36.069664037895407</v>
      </c>
      <c r="G2280">
        <v>826.25268288340374</v>
      </c>
      <c r="H2280">
        <f>(E2280-Info!B$3)^2+(F2280-Info!B$4)^2+(G2280-Info!B$5)^2</f>
        <v>332489.26020609221</v>
      </c>
      <c r="I2280">
        <f>_xlfn.BETA.DIST(Info!B$3/100000, (E2280/100000)*Info!B$3, (1-E2280/100000)*Info!B$3, FALSE)</f>
        <v>42.496791802104049</v>
      </c>
      <c r="J2280">
        <f>_xlfn.BETA.DIST(Info!B$4/100, (F2280/100)*Info!B$4, (1-F2280/100)*Info!B$4, FALSE)</f>
        <v>4.4299169074126388</v>
      </c>
      <c r="K2280">
        <f>_xlfn.NORM.DIST(Info!B$5/100000,G2280/100000,0.0005, FALSE)</f>
        <v>2.1968036590559875E-13</v>
      </c>
      <c r="L2280">
        <f t="shared" si="180"/>
        <v>-10.383457031337198</v>
      </c>
      <c r="M2280">
        <f t="shared" si="181"/>
        <v>4.1356422995585211E-11</v>
      </c>
      <c r="N2280">
        <f t="shared" si="177"/>
        <v>1.2099116216953735E-17</v>
      </c>
      <c r="O2280">
        <f t="shared" si="179"/>
        <v>0.42323407542722929</v>
      </c>
    </row>
    <row r="2281" spans="1:15" x14ac:dyDescent="0.45">
      <c r="A2281">
        <f t="shared" si="178"/>
        <v>2279</v>
      </c>
      <c r="B2281" s="14">
        <v>1.5992323684631377E-4</v>
      </c>
      <c r="C2281" s="3">
        <v>7.1428571428571425E-2</v>
      </c>
      <c r="D2281" s="3">
        <v>1.9607843137254902E-2</v>
      </c>
      <c r="E2281">
        <v>887.75677354071263</v>
      </c>
      <c r="F2281">
        <v>75.032991137079733</v>
      </c>
      <c r="G2281">
        <v>156.02956057821348</v>
      </c>
      <c r="H2281">
        <f>(E2281-Info!B$3)^2+(F2281-Info!B$4)^2+(G2281-Info!B$5)^2</f>
        <v>136401.95097798374</v>
      </c>
      <c r="I2281">
        <f>_xlfn.BETA.DIST(Info!B$3/100000, (E2281/100000)*Info!B$3, (1-E2281/100000)*Info!B$3, FALSE)</f>
        <v>73.59145887025953</v>
      </c>
      <c r="J2281">
        <f>_xlfn.BETA.DIST(Info!B$4/100, (F2281/100)*Info!B$4, (1-F2281/100)*Info!B$4, FALSE)</f>
        <v>1.8140630218742077E-5</v>
      </c>
      <c r="K2281">
        <f>_xlfn.NORM.DIST(Info!B$5/100000,G2281/100000,0.0005, FALSE)</f>
        <v>4.0182223995969286E-3</v>
      </c>
      <c r="L2281">
        <f t="shared" si="180"/>
        <v>-5.2704862465785212</v>
      </c>
      <c r="M2281">
        <f t="shared" si="181"/>
        <v>5.3643085909081359E-6</v>
      </c>
      <c r="N2281">
        <f t="shared" si="177"/>
        <v>1.5693666996279946E-12</v>
      </c>
      <c r="O2281">
        <f t="shared" si="179"/>
        <v>0.42323407542879865</v>
      </c>
    </row>
    <row r="2282" spans="1:15" x14ac:dyDescent="0.45">
      <c r="A2282">
        <f t="shared" si="178"/>
        <v>2280</v>
      </c>
      <c r="B2282" s="14">
        <v>2.6737967914438503E-4</v>
      </c>
      <c r="C2282" s="3">
        <v>1.4084507042253521E-2</v>
      </c>
      <c r="D2282" s="3">
        <v>2.8571428571428571E-2</v>
      </c>
      <c r="E2282">
        <v>2629.2483089664679</v>
      </c>
      <c r="F2282">
        <v>30.108951518696447</v>
      </c>
      <c r="G2282">
        <v>270.17578000044381</v>
      </c>
      <c r="H2282">
        <f>(E2282-Info!B$3)^2+(F2282-Info!B$4)^2+(G2282-Info!B$5)^2</f>
        <v>2179276.7359210001</v>
      </c>
      <c r="I2282">
        <f>_xlfn.BETA.DIST(Info!B$3/100000, (E2282/100000)*Info!B$3, (1-E2282/100000)*Info!B$3, FALSE)</f>
        <v>6.0437022226664874E-2</v>
      </c>
      <c r="J2282">
        <f>_xlfn.BETA.DIST(Info!B$4/100, (F2282/100)*Info!B$4, (1-F2282/100)*Info!B$4, FALSE)</f>
        <v>4.5595757866994626</v>
      </c>
      <c r="K2282">
        <f>_xlfn.NORM.DIST(Info!B$5/100000,G2282/100000,0.0005, FALSE)</f>
        <v>23.418100351327844</v>
      </c>
      <c r="L2282">
        <f t="shared" si="180"/>
        <v>0.80977915962039915</v>
      </c>
      <c r="M2282">
        <f t="shared" si="181"/>
        <v>6.4532599488888005</v>
      </c>
      <c r="N2282">
        <f t="shared" si="177"/>
        <v>1.8879471783174624E-6</v>
      </c>
      <c r="O2282">
        <f t="shared" si="179"/>
        <v>0.42323596337597696</v>
      </c>
    </row>
    <row r="2283" spans="1:15" x14ac:dyDescent="0.45">
      <c r="A2283">
        <f t="shared" si="178"/>
        <v>2281</v>
      </c>
      <c r="B2283" s="14">
        <v>1.4102383302778171E-4</v>
      </c>
      <c r="C2283" s="3">
        <v>5.8823529411764705E-2</v>
      </c>
      <c r="D2283" s="3">
        <v>2.2222222222222223E-2</v>
      </c>
      <c r="E2283">
        <v>767.47451220211587</v>
      </c>
      <c r="F2283">
        <v>69.046007133538311</v>
      </c>
      <c r="G2283">
        <v>140.67885958689291</v>
      </c>
      <c r="H2283">
        <f>(E2283-Info!B$3)^2+(F2283-Info!B$4)^2+(G2283-Info!B$5)^2</f>
        <v>223462.21654468891</v>
      </c>
      <c r="I2283">
        <f>_xlfn.BETA.DIST(Info!B$3/100000, (E2283/100000)*Info!B$3, (1-E2283/100000)*Info!B$3, FALSE)</f>
        <v>42.508469199768648</v>
      </c>
      <c r="J2283">
        <f>_xlfn.BETA.DIST(Info!B$4/100, (F2283/100)*Info!B$4, (1-F2283/100)*Info!B$4, FALSE)</f>
        <v>5.0717310104418959E-4</v>
      </c>
      <c r="K2283">
        <f>_xlfn.NORM.DIST(Info!B$5/100000,G2283/100000,0.0005, FALSE)</f>
        <v>8.4134208979289189E-4</v>
      </c>
      <c r="L2283">
        <f t="shared" si="180"/>
        <v>-4.741395706724294</v>
      </c>
      <c r="M2283">
        <f t="shared" si="181"/>
        <v>1.813862211957478E-5</v>
      </c>
      <c r="N2283">
        <f t="shared" si="177"/>
        <v>5.3065831409928852E-12</v>
      </c>
      <c r="O2283">
        <f t="shared" si="179"/>
        <v>0.42323596338128355</v>
      </c>
    </row>
    <row r="2284" spans="1:15" x14ac:dyDescent="0.45">
      <c r="A2284">
        <f t="shared" si="178"/>
        <v>2282</v>
      </c>
      <c r="B2284" s="14">
        <v>2.4527839097375519E-4</v>
      </c>
      <c r="C2284" s="3">
        <v>2.4390243902439025E-2</v>
      </c>
      <c r="D2284" s="3">
        <v>1.3333333333333334E-2</v>
      </c>
      <c r="E2284">
        <v>2341.3677384584239</v>
      </c>
      <c r="F2284">
        <v>58.197449430695855</v>
      </c>
      <c r="G2284">
        <v>217.02435410639333</v>
      </c>
      <c r="H2284">
        <f>(E2284-Info!B$3)^2+(F2284-Info!B$4)^2+(G2284-Info!B$5)^2</f>
        <v>1433256.2771897337</v>
      </c>
      <c r="I2284">
        <f>_xlfn.BETA.DIST(Info!B$3/100000, (E2284/100000)*Info!B$3, (1-E2284/100000)*Info!B$3, FALSE)</f>
        <v>0.75991696390989527</v>
      </c>
      <c r="J2284">
        <f>_xlfn.BETA.DIST(Info!B$4/100, (F2284/100)*Info!B$4, (1-F2284/100)*Info!B$4, FALSE)</f>
        <v>5.1926423535298208E-2</v>
      </c>
      <c r="K2284">
        <f>_xlfn.NORM.DIST(Info!B$5/100000,G2284/100000,0.0005, FALSE)</f>
        <v>0.79023552363371341</v>
      </c>
      <c r="L2284">
        <f t="shared" si="180"/>
        <v>-1.5060889004201923</v>
      </c>
      <c r="M2284">
        <f t="shared" si="181"/>
        <v>3.1182512102962162E-2</v>
      </c>
      <c r="N2284">
        <f t="shared" si="177"/>
        <v>9.1226660949516897E-9</v>
      </c>
      <c r="O2284">
        <f t="shared" si="179"/>
        <v>0.42323597250394968</v>
      </c>
    </row>
    <row r="2285" spans="1:15" x14ac:dyDescent="0.45">
      <c r="A2285">
        <f t="shared" si="178"/>
        <v>2283</v>
      </c>
      <c r="B2285" s="14">
        <v>1.4652014652014652E-4</v>
      </c>
      <c r="C2285" s="3">
        <v>2.3255813953488372E-2</v>
      </c>
      <c r="D2285" s="3">
        <v>3.4482758620689655E-2</v>
      </c>
      <c r="E2285">
        <v>996.1828679897468</v>
      </c>
      <c r="F2285">
        <v>37.608537538161755</v>
      </c>
      <c r="G2285">
        <v>154.33491927457661</v>
      </c>
      <c r="H2285">
        <f>(E2285-Info!B$3)^2+(F2285-Info!B$4)^2+(G2285-Info!B$5)^2</f>
        <v>88372.993126527261</v>
      </c>
      <c r="I2285">
        <f>_xlfn.BETA.DIST(Info!B$3/100000, (E2285/100000)*Info!B$3, (1-E2285/100000)*Info!B$3, FALSE)</f>
        <v>101.54323145721338</v>
      </c>
      <c r="J2285">
        <f>_xlfn.BETA.DIST(Info!B$4/100, (F2285/100)*Info!B$4, (1-F2285/100)*Info!B$4, FALSE)</f>
        <v>4.0369556217280165</v>
      </c>
      <c r="K2285">
        <f>_xlfn.NORM.DIST(Info!B$5/100000,G2285/100000,0.0005, FALSE)</f>
        <v>3.3968710581185496E-3</v>
      </c>
      <c r="L2285">
        <f t="shared" si="180"/>
        <v>0.14378401706982613</v>
      </c>
      <c r="M2285">
        <f t="shared" si="181"/>
        <v>1.3924641317458073</v>
      </c>
      <c r="N2285">
        <f t="shared" si="177"/>
        <v>4.0737530322026578E-7</v>
      </c>
      <c r="O2285">
        <f t="shared" si="179"/>
        <v>0.42323637987925289</v>
      </c>
    </row>
    <row r="2286" spans="1:15" x14ac:dyDescent="0.45">
      <c r="A2286">
        <f t="shared" si="178"/>
        <v>2284</v>
      </c>
      <c r="B2286" s="14">
        <v>1.3173494928204451E-4</v>
      </c>
      <c r="C2286" s="3">
        <v>3.2258064516129031E-2</v>
      </c>
      <c r="D2286" s="3">
        <v>1.3157894736842105E-2</v>
      </c>
      <c r="E2286">
        <v>1151.4747073448921</v>
      </c>
      <c r="F2286">
        <v>65.033032762497982</v>
      </c>
      <c r="G2286">
        <v>117.71125801444775</v>
      </c>
      <c r="H2286">
        <f>(E2286-Info!B$3)^2+(F2286-Info!B$4)^2+(G2286-Info!B$5)^2</f>
        <v>82524.304373627281</v>
      </c>
      <c r="I2286">
        <f>_xlfn.BETA.DIST(Info!B$3/100000, (E2286/100000)*Info!B$3, (1-E2286/100000)*Info!B$3, FALSE)</f>
        <v>125.66291568583883</v>
      </c>
      <c r="J2286">
        <f>_xlfn.BETA.DIST(Info!B$4/100, (F2286/100)*Info!B$4, (1-F2286/100)*Info!B$4, FALSE)</f>
        <v>3.4315222776860397E-3</v>
      </c>
      <c r="K2286">
        <f>_xlfn.NORM.DIST(Info!B$5/100000,G2286/100000,0.0005, FALSE)</f>
        <v>6.800227928843212E-5</v>
      </c>
      <c r="L2286">
        <f t="shared" si="180"/>
        <v>-4.5327825755503284</v>
      </c>
      <c r="M2286">
        <f t="shared" si="181"/>
        <v>2.9323609300112816E-5</v>
      </c>
      <c r="N2286">
        <f t="shared" si="177"/>
        <v>8.578830835067241E-12</v>
      </c>
      <c r="O2286">
        <f t="shared" si="179"/>
        <v>0.42323637988783169</v>
      </c>
    </row>
    <row r="2287" spans="1:15" x14ac:dyDescent="0.45">
      <c r="A2287">
        <f t="shared" si="178"/>
        <v>2285</v>
      </c>
      <c r="B2287" s="14">
        <v>2.1901007446342531E-4</v>
      </c>
      <c r="C2287" s="3">
        <v>0.01</v>
      </c>
      <c r="D2287" s="3">
        <v>1.4492753623188406E-2</v>
      </c>
      <c r="E2287">
        <v>3227.4845545609423</v>
      </c>
      <c r="F2287">
        <v>34.875008981311908</v>
      </c>
      <c r="G2287">
        <v>194.8668047271463</v>
      </c>
      <c r="H2287">
        <f>(E2287-Info!B$3)^2+(F2287-Info!B$4)^2+(G2287-Info!B$5)^2</f>
        <v>4321954.9351047175</v>
      </c>
      <c r="I2287">
        <f>_xlfn.BETA.DIST(Info!B$3/100000, (E2287/100000)*Info!B$3, (1-E2287/100000)*Info!B$3, FALSE)</f>
        <v>9.6495811884372682E-5</v>
      </c>
      <c r="J2287">
        <f>_xlfn.BETA.DIST(Info!B$4/100, (F2287/100)*Info!B$4, (1-F2287/100)*Info!B$4, FALSE)</f>
        <v>4.6500329010285082</v>
      </c>
      <c r="K2287">
        <f>_xlfn.NORM.DIST(Info!B$5/100000,G2287/100000,0.0005, FALSE)</f>
        <v>0.13780419632777849</v>
      </c>
      <c r="L2287">
        <f t="shared" si="180"/>
        <v>-4.2087730671519941</v>
      </c>
      <c r="M2287">
        <f t="shared" si="181"/>
        <v>6.1833941798950922E-5</v>
      </c>
      <c r="N2287">
        <f t="shared" si="177"/>
        <v>1.8089960247715906E-11</v>
      </c>
      <c r="O2287">
        <f t="shared" si="179"/>
        <v>0.42323637990592167</v>
      </c>
    </row>
    <row r="2288" spans="1:15" x14ac:dyDescent="0.45">
      <c r="A2288">
        <f t="shared" si="178"/>
        <v>2286</v>
      </c>
      <c r="B2288" s="14">
        <v>2.1008403361344539E-4</v>
      </c>
      <c r="C2288" s="3">
        <v>1.2500000000000001E-2</v>
      </c>
      <c r="D2288" s="3">
        <v>1.2048192771084338E-2</v>
      </c>
      <c r="E2288">
        <v>2869.8464101264208</v>
      </c>
      <c r="F2288">
        <v>43.4942495549206</v>
      </c>
      <c r="G2288">
        <v>179.6487305224438</v>
      </c>
      <c r="H2288">
        <f>(E2288-Info!B$3)^2+(F2288-Info!B$4)^2+(G2288-Info!B$5)^2</f>
        <v>2977008.7886927058</v>
      </c>
      <c r="I2288">
        <f>_xlfn.BETA.DIST(Info!B$3/100000, (E2288/100000)*Info!B$3, (1-E2288/100000)*Info!B$3, FALSE)</f>
        <v>5.4252945063636001E-3</v>
      </c>
      <c r="J2288">
        <f>_xlfn.BETA.DIST(Info!B$4/100, (F2288/100)*Info!B$4, (1-F2288/100)*Info!B$4, FALSE)</f>
        <v>2.0831329913171843</v>
      </c>
      <c r="K2288">
        <f>_xlfn.NORM.DIST(Info!B$5/100000,G2288/100000,0.0005, FALSE)</f>
        <v>3.7060854947562824E-2</v>
      </c>
      <c r="L2288">
        <f t="shared" si="180"/>
        <v>-3.3779442508461086</v>
      </c>
      <c r="M2288">
        <f t="shared" si="181"/>
        <v>4.1884732791359425E-4</v>
      </c>
      <c r="N2288">
        <f t="shared" si="177"/>
        <v>1.2253677011979688E-10</v>
      </c>
      <c r="O2288">
        <f t="shared" si="179"/>
        <v>0.42323638002845843</v>
      </c>
    </row>
    <row r="2289" spans="1:15" x14ac:dyDescent="0.45">
      <c r="A2289">
        <f t="shared" si="178"/>
        <v>2287</v>
      </c>
      <c r="B2289" s="14">
        <v>1.1667250029168125E-4</v>
      </c>
      <c r="C2289" s="3">
        <v>3.0303030303030304E-2</v>
      </c>
      <c r="D2289" s="3">
        <v>2.6315789473684209E-2</v>
      </c>
      <c r="E2289">
        <v>760.2776989793</v>
      </c>
      <c r="F2289">
        <v>49.880928905521287</v>
      </c>
      <c r="G2289">
        <v>119.22641769148358</v>
      </c>
      <c r="H2289">
        <f>(E2289-Info!B$3)^2+(F2289-Info!B$4)^2+(G2289-Info!B$5)^2</f>
        <v>239819.53459441214</v>
      </c>
      <c r="I2289">
        <f>_xlfn.BETA.DIST(Info!B$3/100000, (E2289/100000)*Info!B$3, (1-E2289/100000)*Info!B$3, FALSE)</f>
        <v>40.846964516094317</v>
      </c>
      <c r="J2289">
        <f>_xlfn.BETA.DIST(Info!B$4/100, (F2289/100)*Info!B$4, (1-F2289/100)*Info!B$4, FALSE)</f>
        <v>0.59724445526108805</v>
      </c>
      <c r="K2289">
        <f>_xlfn.NORM.DIST(Info!B$5/100000,G2289/100000,0.0005, FALSE)</f>
        <v>8.0800671897857581E-5</v>
      </c>
      <c r="L2289">
        <f t="shared" si="180"/>
        <v>-2.7052731132348988</v>
      </c>
      <c r="M2289">
        <f t="shared" si="181"/>
        <v>1.9711827355427627E-3</v>
      </c>
      <c r="N2289">
        <f t="shared" si="177"/>
        <v>5.7668355420222394E-10</v>
      </c>
      <c r="O2289">
        <f t="shared" si="179"/>
        <v>0.42323638060514196</v>
      </c>
    </row>
    <row r="2290" spans="1:15" x14ac:dyDescent="0.45">
      <c r="A2290">
        <f t="shared" si="178"/>
        <v>2288</v>
      </c>
      <c r="B2290" s="14">
        <v>7.1022727272727275E-4</v>
      </c>
      <c r="C2290" s="3">
        <v>1.4285714285714285E-2</v>
      </c>
      <c r="D2290" s="3">
        <v>0.04</v>
      </c>
      <c r="E2290">
        <v>6142.782954128761</v>
      </c>
      <c r="F2290">
        <v>24.478299795345094</v>
      </c>
      <c r="G2290">
        <v>718.15565250373709</v>
      </c>
      <c r="H2290">
        <f>(E2290-Info!B$3)^2+(F2290-Info!B$4)^2+(G2290-Info!B$5)^2</f>
        <v>24937475.24382351</v>
      </c>
      <c r="I2290">
        <f>_xlfn.BETA.DIST(Info!B$3/100000, (E2290/100000)*Info!B$3, (1-E2290/100000)*Info!B$3, FALSE)</f>
        <v>2.143366321168984E-25</v>
      </c>
      <c r="J2290">
        <f>_xlfn.BETA.DIST(Info!B$4/100, (F2290/100)*Info!B$4, (1-F2290/100)*Info!B$4, FALSE)</f>
        <v>2.7775919486986411</v>
      </c>
      <c r="K2290">
        <f>_xlfn.NORM.DIST(Info!B$5/100000,G2290/100000,0.0005, FALSE)</f>
        <v>1.8829833799911634E-6</v>
      </c>
      <c r="L2290">
        <f t="shared" si="180"/>
        <v>-29.950388666270911</v>
      </c>
      <c r="M2290">
        <f t="shared" si="181"/>
        <v>1.1210147674765709E-30</v>
      </c>
      <c r="N2290">
        <f t="shared" si="177"/>
        <v>3.2796085759322747E-37</v>
      </c>
      <c r="O2290">
        <f t="shared" si="179"/>
        <v>0.42323638060514196</v>
      </c>
    </row>
    <row r="2291" spans="1:15" x14ac:dyDescent="0.45">
      <c r="A2291">
        <f t="shared" si="178"/>
        <v>2289</v>
      </c>
      <c r="B2291" s="14">
        <v>1.6423057973394647E-4</v>
      </c>
      <c r="C2291" s="3">
        <v>1.5625E-2</v>
      </c>
      <c r="D2291" s="3">
        <v>7.1428571428571425E-2</v>
      </c>
      <c r="E2291">
        <v>1246.5004923150973</v>
      </c>
      <c r="F2291">
        <v>17.170724687397193</v>
      </c>
      <c r="G2291">
        <v>182.63431620368274</v>
      </c>
      <c r="H2291">
        <f>(E2291-Info!B$3)^2+(F2291-Info!B$4)^2+(G2291-Info!B$5)^2</f>
        <v>56443.249866824888</v>
      </c>
      <c r="I2291">
        <f>_xlfn.BETA.DIST(Info!B$3/100000, (E2291/100000)*Info!B$3, (1-E2291/100000)*Info!B$3, FALSE)</f>
        <v>125.93061750892559</v>
      </c>
      <c r="J2291">
        <f>_xlfn.BETA.DIST(Info!B$4/100, (F2291/100)*Info!B$4, (1-F2291/100)*Info!B$4, FALSE)</f>
        <v>0.59716129033106002</v>
      </c>
      <c r="K2291">
        <f>_xlfn.NORM.DIST(Info!B$5/100000,G2291/100000,0.0005, FALSE)</f>
        <v>4.830389920662978E-2</v>
      </c>
      <c r="L2291">
        <f t="shared" si="180"/>
        <v>0.56020517019470839</v>
      </c>
      <c r="M2291">
        <f t="shared" si="181"/>
        <v>3.6324962129253939</v>
      </c>
      <c r="N2291">
        <f t="shared" si="177"/>
        <v>1.0627126490731636E-6</v>
      </c>
      <c r="O2291">
        <f t="shared" si="179"/>
        <v>0.42323744331779101</v>
      </c>
    </row>
    <row r="2292" spans="1:15" x14ac:dyDescent="0.45">
      <c r="A2292">
        <f t="shared" si="178"/>
        <v>2290</v>
      </c>
      <c r="B2292" s="14">
        <v>1.5422578655151142E-4</v>
      </c>
      <c r="C2292" s="3">
        <v>0.01</v>
      </c>
      <c r="D2292" s="3">
        <v>1.1627906976744186E-2</v>
      </c>
      <c r="E2292">
        <v>2435.4817951168466</v>
      </c>
      <c r="F2292">
        <v>38.728327299965066</v>
      </c>
      <c r="G2292">
        <v>131.02375192586504</v>
      </c>
      <c r="H2292">
        <f>(E2292-Info!B$3)^2+(F2292-Info!B$4)^2+(G2292-Info!B$5)^2</f>
        <v>1703419.471838546</v>
      </c>
      <c r="I2292">
        <f>_xlfn.BETA.DIST(Info!B$3/100000, (E2292/100000)*Info!B$3, (1-E2292/100000)*Info!B$3, FALSE)</f>
        <v>0.34732100266953297</v>
      </c>
      <c r="J2292">
        <f>_xlfn.BETA.DIST(Info!B$4/100, (F2292/100)*Info!B$4, (1-F2292/100)*Info!B$4, FALSE)</f>
        <v>3.693955985743707</v>
      </c>
      <c r="K2292">
        <f>_xlfn.NORM.DIST(Info!B$5/100000,G2292/100000,0.0005, FALSE)</f>
        <v>2.9984287306713712E-4</v>
      </c>
      <c r="L2292">
        <f t="shared" si="180"/>
        <v>-3.4148835068736196</v>
      </c>
      <c r="M2292">
        <f t="shared" si="181"/>
        <v>3.8469495698828992E-4</v>
      </c>
      <c r="N2292">
        <f t="shared" si="177"/>
        <v>1.1254525066575999E-10</v>
      </c>
      <c r="O2292">
        <f t="shared" si="179"/>
        <v>0.42323744343033626</v>
      </c>
    </row>
    <row r="2293" spans="1:15" x14ac:dyDescent="0.45">
      <c r="A2293">
        <f t="shared" si="178"/>
        <v>2291</v>
      </c>
      <c r="B2293" s="14">
        <v>1.2729124236252545E-4</v>
      </c>
      <c r="C2293" s="3">
        <v>1.3333333333333334E-2</v>
      </c>
      <c r="D2293" s="3">
        <v>0.33333333333333331</v>
      </c>
      <c r="E2293">
        <v>976.74774372633817</v>
      </c>
      <c r="F2293">
        <v>3.8147336212878291</v>
      </c>
      <c r="G2293">
        <v>148.37827211931452</v>
      </c>
      <c r="H2293">
        <f>(E2293-Info!B$3)^2+(F2293-Info!B$4)^2+(G2293-Info!B$5)^2</f>
        <v>98853.832573176798</v>
      </c>
      <c r="I2293">
        <f>_xlfn.BETA.DIST(Info!B$3/100000, (E2293/100000)*Info!B$3, (1-E2293/100000)*Info!B$3, FALSE)</f>
        <v>96.919838545924833</v>
      </c>
      <c r="J2293">
        <f>_xlfn.BETA.DIST(Info!B$4/100, (F2293/100)*Info!B$4, (1-F2293/100)*Info!B$4, FALSE)</f>
        <v>5.0475631390529941E-4</v>
      </c>
      <c r="K2293">
        <f>_xlfn.NORM.DIST(Info!B$5/100000,G2293/100000,0.0005, FALSE)</f>
        <v>1.8650247868252571E-3</v>
      </c>
      <c r="L2293">
        <f t="shared" si="180"/>
        <v>-4.0398209497363382</v>
      </c>
      <c r="M2293">
        <f t="shared" si="181"/>
        <v>9.1238691930706792E-5</v>
      </c>
      <c r="N2293">
        <f t="shared" si="177"/>
        <v>2.6692529411218718E-11</v>
      </c>
      <c r="O2293">
        <f t="shared" si="179"/>
        <v>0.42323744345702879</v>
      </c>
    </row>
    <row r="2294" spans="1:15" x14ac:dyDescent="0.45">
      <c r="A2294">
        <f t="shared" si="178"/>
        <v>2292</v>
      </c>
      <c r="B2294" s="14">
        <v>1.1667250029168125E-4</v>
      </c>
      <c r="C2294" s="3">
        <v>1.3888888888888888E-2</v>
      </c>
      <c r="D2294" s="3">
        <v>1.2195121951219513E-2</v>
      </c>
      <c r="E2294">
        <v>1519.3797699813827</v>
      </c>
      <c r="F2294">
        <v>45.876316198127974</v>
      </c>
      <c r="G2294">
        <v>101.55258705405635</v>
      </c>
      <c r="H2294">
        <f>(E2294-Info!B$3)^2+(F2294-Info!B$4)^2+(G2294-Info!B$5)^2</f>
        <v>220931.16300838772</v>
      </c>
      <c r="I2294">
        <f>_xlfn.BETA.DIST(Info!B$3/100000, (E2294/100000)*Info!B$3, (1-E2294/100000)*Info!B$3, FALSE)</f>
        <v>79.33155916076403</v>
      </c>
      <c r="J2294">
        <f>_xlfn.BETA.DIST(Info!B$4/100, (F2294/100)*Info!B$4, (1-F2294/100)*Info!B$4, FALSE)</f>
        <v>1.3933237448578968</v>
      </c>
      <c r="K2294">
        <f>_xlfn.NORM.DIST(Info!B$5/100000,G2294/100000,0.0005, FALSE)</f>
        <v>1.0209982620191916E-5</v>
      </c>
      <c r="L2294">
        <f t="shared" si="180"/>
        <v>-2.9474769689404643</v>
      </c>
      <c r="M2294">
        <f t="shared" si="181"/>
        <v>1.1285557843537461E-3</v>
      </c>
      <c r="N2294">
        <f t="shared" si="177"/>
        <v>3.3016703581131687E-10</v>
      </c>
      <c r="O2294">
        <f t="shared" si="179"/>
        <v>0.42323744378719586</v>
      </c>
    </row>
    <row r="2295" spans="1:15" x14ac:dyDescent="0.45">
      <c r="A2295">
        <f t="shared" si="178"/>
        <v>2293</v>
      </c>
      <c r="B2295" s="14">
        <v>1.5812776723592663E-4</v>
      </c>
      <c r="C2295" s="3">
        <v>1.0526315789473684E-2</v>
      </c>
      <c r="D2295" s="3">
        <v>1.0309278350515464E-2</v>
      </c>
      <c r="E2295">
        <v>2507.3232575706475</v>
      </c>
      <c r="F2295">
        <v>42.047971719563535</v>
      </c>
      <c r="G2295">
        <v>129.84251648646224</v>
      </c>
      <c r="H2295">
        <f>(E2295-Info!B$3)^2+(F2295-Info!B$4)^2+(G2295-Info!B$5)^2</f>
        <v>1892687.6002523606</v>
      </c>
      <c r="I2295">
        <f>_xlfn.BETA.DIST(Info!B$3/100000, (E2295/100000)*Info!B$3, (1-E2295/100000)*Info!B$3, FALSE)</f>
        <v>0.18547131788429733</v>
      </c>
      <c r="J2295">
        <f>_xlfn.BETA.DIST(Info!B$4/100, (F2295/100)*Info!B$4, (1-F2295/100)*Info!B$4, FALSE)</f>
        <v>2.5616450831645405</v>
      </c>
      <c r="K2295">
        <f>_xlfn.NORM.DIST(Info!B$5/100000,G2295/100000,0.0005, FALSE)</f>
        <v>2.6361041814802928E-4</v>
      </c>
      <c r="L2295">
        <f t="shared" si="180"/>
        <v>-3.9022417141646035</v>
      </c>
      <c r="M2295">
        <f t="shared" si="181"/>
        <v>1.2524439114305983E-4</v>
      </c>
      <c r="N2295">
        <f t="shared" si="177"/>
        <v>3.6641139010577747E-11</v>
      </c>
      <c r="O2295">
        <f t="shared" si="179"/>
        <v>0.42323744382383699</v>
      </c>
    </row>
    <row r="2296" spans="1:15" x14ac:dyDescent="0.45">
      <c r="A2296">
        <f t="shared" si="178"/>
        <v>2294</v>
      </c>
      <c r="B2296" s="14">
        <v>1.7882689556509299E-4</v>
      </c>
      <c r="C2296" s="3">
        <v>0.33333333333333331</v>
      </c>
      <c r="D2296" s="3">
        <v>1.2195121951219513E-2</v>
      </c>
      <c r="E2296">
        <v>1131.7625934742423</v>
      </c>
      <c r="F2296">
        <v>95.314596653134842</v>
      </c>
      <c r="G2296">
        <v>157.15342429828584</v>
      </c>
      <c r="H2296">
        <f>(E2296-Info!B$3)^2+(F2296-Info!B$4)^2+(G2296-Info!B$5)^2</f>
        <v>65165.867409195962</v>
      </c>
      <c r="I2296">
        <f>_xlfn.BETA.DIST(Info!B$3/100000, (E2296/100000)*Info!B$3, (1-E2296/100000)*Info!B$3, FALSE)</f>
        <v>124.14686437040184</v>
      </c>
      <c r="J2296">
        <f>_xlfn.BETA.DIST(Info!B$4/100, (F2296/100)*Info!B$4, (1-F2296/100)*Info!B$4, FALSE)</f>
        <v>4.0075641327547147E-13</v>
      </c>
      <c r="K2296">
        <f>_xlfn.NORM.DIST(Info!B$5/100000,G2296/100000,0.0005, FALSE)</f>
        <v>4.4889169033998392E-3</v>
      </c>
      <c r="L2296">
        <f t="shared" si="180"/>
        <v>-12.651042198032552</v>
      </c>
      <c r="M2296">
        <f t="shared" si="181"/>
        <v>2.2333552093098752E-13</v>
      </c>
      <c r="N2296">
        <f t="shared" si="177"/>
        <v>6.5338397941388123E-20</v>
      </c>
      <c r="O2296">
        <f t="shared" si="179"/>
        <v>0.42323744382383699</v>
      </c>
    </row>
    <row r="2297" spans="1:15" x14ac:dyDescent="0.45">
      <c r="A2297">
        <f t="shared" si="178"/>
        <v>2295</v>
      </c>
      <c r="B2297" s="14">
        <v>1.1934598400763814E-4</v>
      </c>
      <c r="C2297" s="3">
        <v>1.3157894736842105E-2</v>
      </c>
      <c r="D2297" s="3">
        <v>7.1428571428571425E-2</v>
      </c>
      <c r="E2297">
        <v>1047.5747086693204</v>
      </c>
      <c r="F2297">
        <v>14.862504969919044</v>
      </c>
      <c r="G2297">
        <v>132.86096135433871</v>
      </c>
      <c r="H2297">
        <f>(E2297-Info!B$3)^2+(F2297-Info!B$4)^2+(G2297-Info!B$5)^2</f>
        <v>85691.284482446979</v>
      </c>
      <c r="I2297">
        <f>_xlfn.BETA.DIST(Info!B$3/100000, (E2297/100000)*Info!B$3, (1-E2297/100000)*Info!B$3, FALSE)</f>
        <v>112.34979098014837</v>
      </c>
      <c r="J2297">
        <f>_xlfn.BETA.DIST(Info!B$4/100, (F2297/100)*Info!B$4, (1-F2297/100)*Info!B$4, FALSE)</f>
        <v>0.28507267366382433</v>
      </c>
      <c r="K2297">
        <f>_xlfn.NORM.DIST(Info!B$5/100000,G2297/100000,0.0005, FALSE)</f>
        <v>3.6593453241598125E-4</v>
      </c>
      <c r="L2297">
        <f t="shared" si="180"/>
        <v>-1.9310687474633585</v>
      </c>
      <c r="M2297">
        <f t="shared" si="181"/>
        <v>1.172009825359566E-2</v>
      </c>
      <c r="N2297">
        <f t="shared" si="177"/>
        <v>3.4287982512295083E-9</v>
      </c>
      <c r="O2297">
        <f t="shared" si="179"/>
        <v>0.42323744725263523</v>
      </c>
    </row>
    <row r="2298" spans="1:15" x14ac:dyDescent="0.45">
      <c r="A2298">
        <f t="shared" si="178"/>
        <v>2296</v>
      </c>
      <c r="B2298" s="14">
        <v>3.885003885003885E-4</v>
      </c>
      <c r="C2298" s="3">
        <v>1.2345679012345678E-2</v>
      </c>
      <c r="D2298" s="3">
        <v>1.8867924528301886E-2</v>
      </c>
      <c r="E2298">
        <v>4581.3505095375558</v>
      </c>
      <c r="F2298">
        <v>34.897980299712174</v>
      </c>
      <c r="G2298">
        <v>360.29477994654633</v>
      </c>
      <c r="H2298">
        <f>(E2298-Info!B$3)^2+(F2298-Info!B$4)^2+(G2298-Info!B$5)^2</f>
        <v>11714314.02504948</v>
      </c>
      <c r="I2298">
        <f>_xlfn.BETA.DIST(Info!B$3/100000, (E2298/100000)*Info!B$3, (1-E2298/100000)*Info!B$3, FALSE)</f>
        <v>4.2023799750187996E-13</v>
      </c>
      <c r="J2298">
        <f>_xlfn.BETA.DIST(Info!B$4/100, (F2298/100)*Info!B$4, (1-F2298/100)*Info!B$4, FALSE)</f>
        <v>4.6466142166946307</v>
      </c>
      <c r="K2298">
        <f>_xlfn.NORM.DIST(Info!B$5/100000,G2298/100000,0.0005, FALSE)</f>
        <v>554.02885064875113</v>
      </c>
      <c r="L2298">
        <f t="shared" si="180"/>
        <v>-8.9658356839451869</v>
      </c>
      <c r="M2298">
        <f t="shared" si="181"/>
        <v>1.081843191083467E-9</v>
      </c>
      <c r="N2298">
        <f t="shared" si="177"/>
        <v>3.1650093381713014E-16</v>
      </c>
      <c r="O2298">
        <f t="shared" si="179"/>
        <v>0.42323744725263557</v>
      </c>
    </row>
    <row r="2299" spans="1:15" x14ac:dyDescent="0.45">
      <c r="A2299">
        <f t="shared" si="178"/>
        <v>2297</v>
      </c>
      <c r="B2299" s="14">
        <v>6.2189054726368158E-4</v>
      </c>
      <c r="C2299" s="3">
        <v>3.125E-2</v>
      </c>
      <c r="D2299" s="3">
        <v>1.1363636363636364E-2</v>
      </c>
      <c r="E2299">
        <v>5634.9491090238198</v>
      </c>
      <c r="F2299">
        <v>66.762489396935749</v>
      </c>
      <c r="G2299">
        <v>510.48906641996854</v>
      </c>
      <c r="H2299">
        <f>(E2299-Info!B$3)^2+(F2299-Info!B$4)^2+(G2299-Info!B$5)^2</f>
        <v>20046868.891644277</v>
      </c>
      <c r="I2299">
        <f>_xlfn.BETA.DIST(Info!B$3/100000, (E2299/100000)*Info!B$3, (1-E2299/100000)*Info!B$3, FALSE)</f>
        <v>3.9183771467898166E-21</v>
      </c>
      <c r="J2299">
        <f>_xlfn.BETA.DIST(Info!B$4/100, (F2299/100)*Info!B$4, (1-F2299/100)*Info!B$4, FALSE)</f>
        <v>1.5510648928701294E-3</v>
      </c>
      <c r="K2299">
        <f>_xlfn.NORM.DIST(Info!B$5/100000,G2299/100000,0.0005, FALSE)</f>
        <v>79.137278454869445</v>
      </c>
      <c r="L2299">
        <f t="shared" si="180"/>
        <v>-21.317882686389122</v>
      </c>
      <c r="M2299">
        <f t="shared" si="181"/>
        <v>4.8096925251709412E-22</v>
      </c>
      <c r="N2299">
        <f t="shared" si="177"/>
        <v>1.4071098178889645E-28</v>
      </c>
      <c r="O2299">
        <f t="shared" si="179"/>
        <v>0.42323744725263557</v>
      </c>
    </row>
    <row r="2300" spans="1:15" x14ac:dyDescent="0.45">
      <c r="A2300">
        <f t="shared" si="178"/>
        <v>2298</v>
      </c>
      <c r="B2300" s="14">
        <v>3.673769287288758E-4</v>
      </c>
      <c r="C2300" s="3">
        <v>1.1363636363636364E-2</v>
      </c>
      <c r="D2300" s="3">
        <v>1.1111111111111112E-2</v>
      </c>
      <c r="E2300">
        <v>5295.9303672963115</v>
      </c>
      <c r="F2300">
        <v>42.608498115704627</v>
      </c>
      <c r="G2300">
        <v>299.46505856984294</v>
      </c>
      <c r="H2300">
        <f>(E2300-Info!B$3)^2+(F2300-Info!B$4)^2+(G2300-Info!B$5)^2</f>
        <v>17125020.684788365</v>
      </c>
      <c r="I2300">
        <f>_xlfn.BETA.DIST(Info!B$3/100000, (E2300/100000)*Info!B$3, (1-E2300/100000)*Info!B$3, FALSE)</f>
        <v>2.0073271801202419E-18</v>
      </c>
      <c r="J2300">
        <f>_xlfn.BETA.DIST(Info!B$4/100, (F2300/100)*Info!B$4, (1-F2300/100)*Info!B$4, FALSE)</f>
        <v>2.3723601756166386</v>
      </c>
      <c r="K2300">
        <f>_xlfn.NORM.DIST(Info!B$5/100000,G2300/100000,0.0005, FALSE)</f>
        <v>93.509880728150009</v>
      </c>
      <c r="L2300">
        <f t="shared" si="180"/>
        <v>-15.35134370676345</v>
      </c>
      <c r="M2300">
        <f t="shared" si="181"/>
        <v>4.4530368930070871E-16</v>
      </c>
      <c r="N2300">
        <f t="shared" si="177"/>
        <v>1.3027676714842278E-22</v>
      </c>
      <c r="O2300">
        <f t="shared" si="179"/>
        <v>0.42323744725263557</v>
      </c>
    </row>
    <row r="2301" spans="1:15" x14ac:dyDescent="0.45">
      <c r="A2301">
        <f t="shared" si="178"/>
        <v>2299</v>
      </c>
      <c r="B2301" s="14">
        <v>4.0666937779585197E-4</v>
      </c>
      <c r="C2301" s="3">
        <v>2.0833333333333332E-2</v>
      </c>
      <c r="D2301" s="3">
        <v>9.0909090909090912E-2</v>
      </c>
      <c r="E2301">
        <v>2316.6839536223524</v>
      </c>
      <c r="F2301">
        <v>18.021016813296274</v>
      </c>
      <c r="G2301">
        <v>453.29515992814436</v>
      </c>
      <c r="H2301">
        <f>(E2301-Info!B$3)^2+(F2301-Info!B$4)^2+(G2301-Info!B$5)^2</f>
        <v>1342962.7831510876</v>
      </c>
      <c r="I2301">
        <f>_xlfn.BETA.DIST(Info!B$3/100000, (E2301/100000)*Info!B$3, (1-E2301/100000)*Info!B$3, FALSE)</f>
        <v>0.92617725189571098</v>
      </c>
      <c r="J2301">
        <f>_xlfn.BETA.DIST(Info!B$4/100, (F2301/100)*Info!B$4, (1-F2301/100)*Info!B$4, FALSE)</f>
        <v>0.75805852342280378</v>
      </c>
      <c r="K2301">
        <f>_xlfn.NORM.DIST(Info!B$5/100000,G2301/100000,0.0005, FALSE)</f>
        <v>481.08467970703833</v>
      </c>
      <c r="L2301">
        <f t="shared" si="180"/>
        <v>2.5286183720441739</v>
      </c>
      <c r="M2301">
        <f t="shared" si="181"/>
        <v>337.76789869094262</v>
      </c>
      <c r="N2301">
        <f t="shared" si="177"/>
        <v>9.8816405399814762E-5</v>
      </c>
      <c r="O2301">
        <f t="shared" si="179"/>
        <v>0.42333626365803539</v>
      </c>
    </row>
    <row r="2302" spans="1:15" x14ac:dyDescent="0.45">
      <c r="A2302">
        <f t="shared" si="178"/>
        <v>2300</v>
      </c>
      <c r="B2302" s="14">
        <v>3.33555703802535E-4</v>
      </c>
      <c r="C2302" s="3">
        <v>0.1111111111111111</v>
      </c>
      <c r="D2302" s="3">
        <v>3.7037037037037035E-2</v>
      </c>
      <c r="E2302">
        <v>1098.2616127113959</v>
      </c>
      <c r="F2302">
        <v>72.986342469124125</v>
      </c>
      <c r="G2302">
        <v>354.60113484650083</v>
      </c>
      <c r="H2302">
        <f>(E2302-Info!B$3)^2+(F2302-Info!B$4)^2+(G2302-Info!B$5)^2</f>
        <v>7695.1275705757434</v>
      </c>
      <c r="I2302">
        <f>_xlfn.BETA.DIST(Info!B$3/100000, (E2302/100000)*Info!B$3, (1-E2302/100000)*Info!B$3, FALSE)</f>
        <v>120.44659988806147</v>
      </c>
      <c r="J2302">
        <f>_xlfn.BETA.DIST(Info!B$4/100, (F2302/100)*Info!B$4, (1-F2302/100)*Info!B$4, FALSE)</f>
        <v>6.0637123489307663E-5</v>
      </c>
      <c r="K2302">
        <f>_xlfn.NORM.DIST(Info!B$5/100000,G2302/100000,0.0005, FALSE)</f>
        <v>499.4332206247783</v>
      </c>
      <c r="L2302">
        <f t="shared" si="180"/>
        <v>0.56201056251112291</v>
      </c>
      <c r="M2302">
        <f t="shared" si="181"/>
        <v>3.6476281824364989</v>
      </c>
      <c r="N2302">
        <f t="shared" si="177"/>
        <v>1.0671396145707793E-6</v>
      </c>
      <c r="O2302">
        <f t="shared" si="179"/>
        <v>0.42333733079764996</v>
      </c>
    </row>
    <row r="2303" spans="1:15" x14ac:dyDescent="0.45">
      <c r="A2303">
        <f t="shared" si="178"/>
        <v>2301</v>
      </c>
      <c r="B2303" s="14">
        <v>1.1074197120708748E-3</v>
      </c>
      <c r="C2303" s="3">
        <v>1.1363636363636364E-2</v>
      </c>
      <c r="D2303" s="3">
        <v>1.1235955056179775E-2</v>
      </c>
      <c r="E2303">
        <v>14382.745609651733</v>
      </c>
      <c r="F2303">
        <v>42.410795126044292</v>
      </c>
      <c r="G2303">
        <v>818.12790107386422</v>
      </c>
      <c r="H2303">
        <f>(E2303-Info!B$3)^2+(F2303-Info!B$4)^2+(G2303-Info!B$5)^2</f>
        <v>175039883.38337061</v>
      </c>
      <c r="I2303">
        <f>_xlfn.BETA.DIST(Info!B$3/100000, (E2303/100000)*Info!B$3, (1-E2303/100000)*Info!B$3, FALSE)</f>
        <v>1.5471447234619665E-118</v>
      </c>
      <c r="J2303">
        <f>_xlfn.BETA.DIST(Info!B$4/100, (F2303/100)*Info!B$4, (1-F2303/100)*Info!B$4, FALSE)</f>
        <v>2.4386621067925147</v>
      </c>
      <c r="K2303">
        <f>_xlfn.NORM.DIST(Info!B$5/100000,G2303/100000,0.0005, FALSE)</f>
        <v>8.5791538114453286E-13</v>
      </c>
      <c r="L2303">
        <f t="shared" si="180"/>
        <v>-129.48987297532025</v>
      </c>
      <c r="M2303">
        <f t="shared" si="181"/>
        <v>3.2368831710641045E-130</v>
      </c>
      <c r="N2303">
        <f t="shared" si="177"/>
        <v>9.4697323488511136E-137</v>
      </c>
      <c r="O2303">
        <f t="shared" si="179"/>
        <v>0.42333733079764996</v>
      </c>
    </row>
    <row r="2304" spans="1:15" x14ac:dyDescent="0.45">
      <c r="A2304">
        <f t="shared" si="178"/>
        <v>2302</v>
      </c>
      <c r="B2304" s="14">
        <v>2.3980815347721823E-4</v>
      </c>
      <c r="C2304" s="3">
        <v>1.0752688172043012E-2</v>
      </c>
      <c r="D2304" s="3">
        <v>1.2658227848101266E-2</v>
      </c>
      <c r="E2304">
        <v>3498.7210664127028</v>
      </c>
      <c r="F2304">
        <v>38.959554208088932</v>
      </c>
      <c r="G2304">
        <v>206.10869070322099</v>
      </c>
      <c r="H2304">
        <f>(E2304-Info!B$3)^2+(F2304-Info!B$4)^2+(G2304-Info!B$5)^2</f>
        <v>5513106.5478650872</v>
      </c>
      <c r="I2304">
        <f>_xlfn.BETA.DIST(Info!B$3/100000, (E2304/100000)*Info!B$3, (1-E2304/100000)*Info!B$3, FALSE)</f>
        <v>3.2859046812465303E-6</v>
      </c>
      <c r="J2304">
        <f>_xlfn.BETA.DIST(Info!B$4/100, (F2304/100)*Info!B$4, (1-F2304/100)*Info!B$4, FALSE)</f>
        <v>3.6188709150603859</v>
      </c>
      <c r="K2304">
        <f>_xlfn.NORM.DIST(Info!B$5/100000,G2304/100000,0.0005, FALSE)</f>
        <v>0.34257193676535996</v>
      </c>
      <c r="L2304">
        <f t="shared" si="180"/>
        <v>-5.3900201637622844</v>
      </c>
      <c r="M2304">
        <f t="shared" si="181"/>
        <v>4.0736136407452151E-6</v>
      </c>
      <c r="N2304">
        <f t="shared" si="177"/>
        <v>1.1917646955977252E-12</v>
      </c>
      <c r="O2304">
        <f t="shared" si="179"/>
        <v>0.42333733079884173</v>
      </c>
    </row>
    <row r="2305" spans="1:15" x14ac:dyDescent="0.45">
      <c r="A2305">
        <f t="shared" si="178"/>
        <v>2303</v>
      </c>
      <c r="B2305" s="14">
        <v>1.4475969889982628E-4</v>
      </c>
      <c r="C2305" s="3">
        <v>1.4084507042253521E-2</v>
      </c>
      <c r="D2305" s="3">
        <v>1.0416666666666666E-2</v>
      </c>
      <c r="E2305">
        <v>1966.9644503860598</v>
      </c>
      <c r="F2305">
        <v>49.076311927537695</v>
      </c>
      <c r="G2305">
        <v>120.12560745841222</v>
      </c>
      <c r="H2305">
        <f>(E2305-Info!B$3)^2+(F2305-Info!B$4)^2+(G2305-Info!B$5)^2</f>
        <v>733109.28494769556</v>
      </c>
      <c r="I2305">
        <f>_xlfn.BETA.DIST(Info!B$3/100000, (E2305/100000)*Info!B$3, (1-E2305/100000)*Info!B$3, FALSE)</f>
        <v>10.674100890919982</v>
      </c>
      <c r="J2305">
        <f>_xlfn.BETA.DIST(Info!B$4/100, (F2305/100)*Info!B$4, (1-F2305/100)*Info!B$4, FALSE)</f>
        <v>0.720299006669055</v>
      </c>
      <c r="K2305">
        <f>_xlfn.NORM.DIST(Info!B$5/100000,G2305/100000,0.0005, FALSE)</f>
        <v>8.9468811809403573E-5</v>
      </c>
      <c r="L2305">
        <f t="shared" si="180"/>
        <v>-3.1624842109940605</v>
      </c>
      <c r="M2305">
        <f t="shared" si="181"/>
        <v>6.8788492027487208E-4</v>
      </c>
      <c r="N2305">
        <f t="shared" si="177"/>
        <v>2.0124563469099078E-10</v>
      </c>
      <c r="O2305">
        <f t="shared" si="179"/>
        <v>0.42333733100008736</v>
      </c>
    </row>
    <row r="2306" spans="1:15" x14ac:dyDescent="0.45">
      <c r="A2306">
        <f t="shared" si="178"/>
        <v>2304</v>
      </c>
      <c r="B2306" s="14">
        <v>1.8148820326678765E-3</v>
      </c>
      <c r="C2306" s="3">
        <v>1.3157894736842105E-2</v>
      </c>
      <c r="D2306" s="3">
        <v>1.4925373134328358E-2</v>
      </c>
      <c r="E2306">
        <v>18795.703243170043</v>
      </c>
      <c r="F2306">
        <v>40.783811345875669</v>
      </c>
      <c r="G2306">
        <v>1365.0174861819562</v>
      </c>
      <c r="H2306">
        <f>(E2306-Info!B$3)^2+(F2306-Info!B$4)^2+(G2306-Info!B$5)^2</f>
        <v>311978852.61318177</v>
      </c>
      <c r="I2306">
        <f>_xlfn.BETA.DIST(Info!B$3/100000, (E2306/100000)*Info!B$3, (1-E2306/100000)*Info!B$3, FALSE)</f>
        <v>2.6145082910179917E-181</v>
      </c>
      <c r="J2306">
        <f>_xlfn.BETA.DIST(Info!B$4/100, (F2306/100)*Info!B$4, (1-F2306/100)*Info!B$4, FALSE)</f>
        <v>2.9981642972990721</v>
      </c>
      <c r="K2306">
        <f>_xlfn.NORM.DIST(Info!B$5/100000,G2306/100000,0.0005, FALSE)</f>
        <v>3.2807512503224883E-78</v>
      </c>
      <c r="L2306">
        <f t="shared" si="180"/>
        <v>-257.58978124540471</v>
      </c>
      <c r="M2306">
        <f t="shared" si="181"/>
        <v>2.5716908200036484E-258</v>
      </c>
      <c r="N2306">
        <f t="shared" si="177"/>
        <v>7.5236647300514186E-265</v>
      </c>
      <c r="O2306">
        <f t="shared" si="179"/>
        <v>0.42333733100008736</v>
      </c>
    </row>
    <row r="2307" spans="1:15" x14ac:dyDescent="0.45">
      <c r="A2307">
        <f t="shared" si="178"/>
        <v>2305</v>
      </c>
      <c r="B2307" s="14">
        <v>1.3003901170351105E-4</v>
      </c>
      <c r="C2307" s="3">
        <v>1.1904761904761904E-2</v>
      </c>
      <c r="D2307" s="3">
        <v>2.4390243902439025E-2</v>
      </c>
      <c r="E2307">
        <v>1514.0836245612832</v>
      </c>
      <c r="F2307">
        <v>29.441779743032246</v>
      </c>
      <c r="G2307">
        <v>129.8895798135899</v>
      </c>
      <c r="H2307">
        <f>(E2307-Info!B$3)^2+(F2307-Info!B$4)^2+(G2307-Info!B$5)^2</f>
        <v>200681.28982496174</v>
      </c>
      <c r="I2307">
        <f>_xlfn.BETA.DIST(Info!B$3/100000, (E2307/100000)*Info!B$3, (1-E2307/100000)*Info!B$3, FALSE)</f>
        <v>80.530407740230814</v>
      </c>
      <c r="J2307">
        <f>_xlfn.BETA.DIST(Info!B$4/100, (F2307/100)*Info!B$4, (1-F2307/100)*Info!B$4, FALSE)</f>
        <v>4.4204715812883713</v>
      </c>
      <c r="K2307">
        <f>_xlfn.NORM.DIST(Info!B$5/100000,G2307/100000,0.0005, FALSE)</f>
        <v>2.6496935066308694E-4</v>
      </c>
      <c r="L2307">
        <f t="shared" si="180"/>
        <v>-1.0253758576499621</v>
      </c>
      <c r="M2307">
        <f t="shared" si="181"/>
        <v>9.4324419770128343E-2</v>
      </c>
      <c r="N2307">
        <f t="shared" si="177"/>
        <v>2.759528107683149E-8</v>
      </c>
      <c r="O2307">
        <f t="shared" si="179"/>
        <v>0.42333735859536842</v>
      </c>
    </row>
    <row r="2308" spans="1:15" x14ac:dyDescent="0.45">
      <c r="A2308">
        <f t="shared" si="178"/>
        <v>2306</v>
      </c>
      <c r="B2308" s="14">
        <v>1.1866619200189867E-4</v>
      </c>
      <c r="C2308" s="3">
        <v>5.2631578947368418E-2</v>
      </c>
      <c r="D2308" s="3">
        <v>1.6393442622950821E-2</v>
      </c>
      <c r="E2308">
        <v>794.81386229530426</v>
      </c>
      <c r="F2308">
        <v>71.902839481015761</v>
      </c>
      <c r="G2308">
        <v>111.92577705532037</v>
      </c>
      <c r="H2308">
        <f>(E2308-Info!B$3)^2+(F2308-Info!B$4)^2+(G2308-Info!B$5)^2</f>
        <v>218932.06162196797</v>
      </c>
      <c r="I2308">
        <f>_xlfn.BETA.DIST(Info!B$3/100000, (E2308/100000)*Info!B$3, (1-E2308/100000)*Info!B$3, FALSE)</f>
        <v>49.088914243504391</v>
      </c>
      <c r="J2308">
        <f>_xlfn.BETA.DIST(Info!B$4/100, (F2308/100)*Info!B$4, (1-F2308/100)*Info!B$4, FALSE)</f>
        <v>1.1154749278016092E-4</v>
      </c>
      <c r="K2308">
        <f>_xlfn.NORM.DIST(Info!B$5/100000,G2308/100000,0.0005, FALSE)</f>
        <v>3.4905130765178517E-5</v>
      </c>
      <c r="L2308">
        <f t="shared" si="180"/>
        <v>-6.7186674910235213</v>
      </c>
      <c r="M2308">
        <f t="shared" si="181"/>
        <v>1.9113160598334569E-7</v>
      </c>
      <c r="N2308">
        <f t="shared" ref="N2308:N2371" si="182">M2308/SUM(M$3:M$5001)</f>
        <v>5.5916913166604631E-14</v>
      </c>
      <c r="O2308">
        <f t="shared" si="179"/>
        <v>0.42333735859542432</v>
      </c>
    </row>
    <row r="2309" spans="1:15" x14ac:dyDescent="0.45">
      <c r="A2309">
        <f t="shared" ref="A2309:A2372" si="183">A2308+1</f>
        <v>2307</v>
      </c>
      <c r="B2309" s="14">
        <v>1.3440860215053763E-4</v>
      </c>
      <c r="C2309" s="3">
        <v>0.1111111111111111</v>
      </c>
      <c r="D2309" s="3">
        <v>1.2658227848101266E-2</v>
      </c>
      <c r="E2309">
        <v>909.74924186775911</v>
      </c>
      <c r="F2309">
        <v>86.83402013287251</v>
      </c>
      <c r="G2309">
        <v>119.46104956249556</v>
      </c>
      <c r="H2309">
        <f>(E2309-Info!B$3)^2+(F2309-Info!B$4)^2+(G2309-Info!B$5)^2</f>
        <v>145505.15300057759</v>
      </c>
      <c r="I2309">
        <f>_xlfn.BETA.DIST(Info!B$3/100000, (E2309/100000)*Info!B$3, (1-E2309/100000)*Info!B$3, FALSE)</f>
        <v>79.546853385688053</v>
      </c>
      <c r="J2309">
        <f>_xlfn.BETA.DIST(Info!B$4/100, (F2309/100)*Info!B$4, (1-F2309/100)*Info!B$4, FALSE)</f>
        <v>3.2159669647809022E-9</v>
      </c>
      <c r="K2309">
        <f>_xlfn.NORM.DIST(Info!B$5/100000,G2309/100000,0.0005, FALSE)</f>
        <v>8.2980629518262248E-5</v>
      </c>
      <c r="L2309">
        <f t="shared" si="180"/>
        <v>-10.673088690828873</v>
      </c>
      <c r="M2309">
        <f t="shared" si="181"/>
        <v>2.1228109011515512E-11</v>
      </c>
      <c r="N2309">
        <f t="shared" si="182"/>
        <v>6.2104345442038545E-18</v>
      </c>
      <c r="O2309">
        <f t="shared" ref="O2309:O2372" si="184">O2308+N2309</f>
        <v>0.42333735859542432</v>
      </c>
    </row>
    <row r="2310" spans="1:15" x14ac:dyDescent="0.45">
      <c r="A2310">
        <f t="shared" si="183"/>
        <v>2308</v>
      </c>
      <c r="B2310" s="14">
        <v>2.2471910112359551E-4</v>
      </c>
      <c r="C2310" s="3">
        <v>0.14285714285714285</v>
      </c>
      <c r="D2310" s="3">
        <v>1.1904761904761904E-2</v>
      </c>
      <c r="E2310">
        <v>1528.7306475994017</v>
      </c>
      <c r="F2310">
        <v>89.873407877567502</v>
      </c>
      <c r="G2310">
        <v>195.38295776739784</v>
      </c>
      <c r="H2310">
        <f>(E2310-Info!B$3)^2+(F2310-Info!B$4)^2+(G2310-Info!B$5)^2</f>
        <v>183131.80997589929</v>
      </c>
      <c r="I2310">
        <f>_xlfn.BETA.DIST(Info!B$3/100000, (E2310/100000)*Info!B$3, (1-E2310/100000)*Info!B$3, FALSE)</f>
        <v>77.216179343999414</v>
      </c>
      <c r="J2310">
        <f>_xlfn.BETA.DIST(Info!B$4/100, (F2310/100)*Info!B$4, (1-F2310/100)*Info!B$4, FALSE)</f>
        <v>1.8894606311793309E-10</v>
      </c>
      <c r="K2310">
        <f>_xlfn.NORM.DIST(Info!B$5/100000,G2310/100000,0.0005, FALSE)</f>
        <v>0.14384724821022493</v>
      </c>
      <c r="L2310">
        <f t="shared" ref="L2310:L2373" si="185">LOG(I2310)+LOG(J2310)+LOG(K2310)</f>
        <v>-8.6780522854083078</v>
      </c>
      <c r="M2310">
        <f t="shared" si="181"/>
        <v>2.0986872040995099E-9</v>
      </c>
      <c r="N2310">
        <f t="shared" si="182"/>
        <v>6.1398589496350522E-16</v>
      </c>
      <c r="O2310">
        <f t="shared" si="184"/>
        <v>0.42333735859542493</v>
      </c>
    </row>
    <row r="2311" spans="1:15" x14ac:dyDescent="0.45">
      <c r="A2311">
        <f t="shared" si="183"/>
        <v>2309</v>
      </c>
      <c r="B2311" s="14">
        <v>1.3281976358082084E-4</v>
      </c>
      <c r="C2311" s="3">
        <v>7.6923076923076927E-2</v>
      </c>
      <c r="D2311" s="3">
        <v>3.5714285714285712E-2</v>
      </c>
      <c r="E2311">
        <v>503.23082788420902</v>
      </c>
      <c r="F2311">
        <v>65.898180987087457</v>
      </c>
      <c r="G2311">
        <v>141.48967292503028</v>
      </c>
      <c r="H2311">
        <f>(E2311-Info!B$3)^2+(F2311-Info!B$4)^2+(G2311-Info!B$5)^2</f>
        <v>499556.42566612602</v>
      </c>
      <c r="I2311">
        <f>_xlfn.BETA.DIST(Info!B$3/100000, (E2311/100000)*Info!B$3, (1-E2311/100000)*Info!B$3, FALSE)</f>
        <v>5.2358527479175043</v>
      </c>
      <c r="J2311">
        <f>_xlfn.BETA.DIST(Info!B$4/100, (F2311/100)*Info!B$4, (1-F2311/100)*Info!B$4, FALSE)</f>
        <v>2.3194892630145768E-3</v>
      </c>
      <c r="K2311">
        <f>_xlfn.NORM.DIST(Info!B$5/100000,G2311/100000,0.0005, FALSE)</f>
        <v>9.1593394619224875E-4</v>
      </c>
      <c r="L2311">
        <f t="shared" si="185"/>
        <v>-4.9537560543972479</v>
      </c>
      <c r="M2311">
        <f t="shared" si="181"/>
        <v>1.1123563685324595E-5</v>
      </c>
      <c r="N2311">
        <f t="shared" si="182"/>
        <v>3.2542778128997133E-12</v>
      </c>
      <c r="O2311">
        <f t="shared" si="184"/>
        <v>0.42333735859867921</v>
      </c>
    </row>
    <row r="2312" spans="1:15" x14ac:dyDescent="0.45">
      <c r="A2312">
        <f t="shared" si="183"/>
        <v>2310</v>
      </c>
      <c r="B2312" s="14">
        <v>1.6466326362588507E-4</v>
      </c>
      <c r="C2312" s="3">
        <v>1.1111111111111112E-2</v>
      </c>
      <c r="D2312" s="3">
        <v>0.1</v>
      </c>
      <c r="E2312">
        <v>1602.2618662988702</v>
      </c>
      <c r="F2312">
        <v>9.6671614085083242</v>
      </c>
      <c r="G2312">
        <v>185.03845919710943</v>
      </c>
      <c r="H2312">
        <f>(E2312-Info!B$3)^2+(F2312-Info!B$4)^2+(G2312-Info!B$5)^2</f>
        <v>244496.04419891789</v>
      </c>
      <c r="I2312">
        <f>_xlfn.BETA.DIST(Info!B$3/100000, (E2312/100000)*Info!B$3, (1-E2312/100000)*Info!B$3, FALSE)</f>
        <v>60.964317109091191</v>
      </c>
      <c r="J2312">
        <f>_xlfn.BETA.DIST(Info!B$4/100, (F2312/100)*Info!B$4, (1-F2312/100)*Info!B$4, FALSE)</f>
        <v>2.9958452211751606E-2</v>
      </c>
      <c r="K2312">
        <f>_xlfn.NORM.DIST(Info!B$5/100000,G2312/100000,0.0005, FALSE)</f>
        <v>5.9636783199922661E-2</v>
      </c>
      <c r="L2312">
        <f t="shared" si="185"/>
        <v>-0.96289070494927986</v>
      </c>
      <c r="M2312">
        <f t="shared" si="181"/>
        <v>0.10892041692236008</v>
      </c>
      <c r="N2312">
        <f t="shared" si="182"/>
        <v>3.1865444041989994E-8</v>
      </c>
      <c r="O2312">
        <f t="shared" si="184"/>
        <v>0.42333739046412328</v>
      </c>
    </row>
    <row r="2313" spans="1:15" x14ac:dyDescent="0.45">
      <c r="A2313">
        <f t="shared" si="183"/>
        <v>2311</v>
      </c>
      <c r="B2313" s="14">
        <v>2.5853154084798347E-4</v>
      </c>
      <c r="C2313" s="3">
        <v>1.9607843137254902E-2</v>
      </c>
      <c r="D2313" s="3">
        <v>2.564102564102564E-2</v>
      </c>
      <c r="E2313">
        <v>2131.1128495194262</v>
      </c>
      <c r="F2313">
        <v>39.705180955728949</v>
      </c>
      <c r="G2313">
        <v>259.16672680408874</v>
      </c>
      <c r="H2313">
        <f>(E2313-Info!B$3)^2+(F2313-Info!B$4)^2+(G2313-Info!B$5)^2</f>
        <v>965747.73042020632</v>
      </c>
      <c r="I2313">
        <f>_xlfn.BETA.DIST(Info!B$3/100000, (E2313/100000)*Info!B$3, (1-E2313/100000)*Info!B$3, FALSE)</f>
        <v>3.693527226863992</v>
      </c>
      <c r="J2313">
        <f>_xlfn.BETA.DIST(Info!B$4/100, (F2313/100)*Info!B$4, (1-F2313/100)*Info!B$4, FALSE)</f>
        <v>3.3697731665616022</v>
      </c>
      <c r="K2313">
        <f>_xlfn.NORM.DIST(Info!B$5/100000,G2313/100000,0.0005, FALSE)</f>
        <v>12.735098343310666</v>
      </c>
      <c r="L2313">
        <f t="shared" si="185"/>
        <v>2.2000442754952019</v>
      </c>
      <c r="M2313">
        <f t="shared" si="181"/>
        <v>158.50547775397445</v>
      </c>
      <c r="N2313">
        <f t="shared" si="182"/>
        <v>4.6371906887929689E-5</v>
      </c>
      <c r="O2313">
        <f t="shared" si="184"/>
        <v>0.42338376237101122</v>
      </c>
    </row>
    <row r="2314" spans="1:15" x14ac:dyDescent="0.45">
      <c r="A2314">
        <f t="shared" si="183"/>
        <v>2312</v>
      </c>
      <c r="B2314" s="14">
        <v>1.4240956992309884E-4</v>
      </c>
      <c r="C2314" s="3">
        <v>1.6129032258064516E-2</v>
      </c>
      <c r="D2314" s="3">
        <v>2.7777777777777776E-2</v>
      </c>
      <c r="E2314">
        <v>1305.2193886157277</v>
      </c>
      <c r="F2314">
        <v>33.579313073573537</v>
      </c>
      <c r="G2314">
        <v>145.44258200998564</v>
      </c>
      <c r="H2314">
        <f>(E2314-Info!B$3)^2+(F2314-Info!B$4)^2+(G2314-Info!B$5)^2</f>
        <v>87717.835673395093</v>
      </c>
      <c r="I2314">
        <f>_xlfn.BETA.DIST(Info!B$3/100000, (E2314/100000)*Info!B$3, (1-E2314/100000)*Info!B$3, FALSE)</f>
        <v>120.61308921033694</v>
      </c>
      <c r="J2314">
        <f>_xlfn.BETA.DIST(Info!B$4/100, (F2314/100)*Info!B$4, (1-F2314/100)*Info!B$4, FALSE)</f>
        <v>4.7860445365662256</v>
      </c>
      <c r="K2314">
        <f>_xlfn.NORM.DIST(Info!B$5/100000,G2314/100000,0.0005, FALSE)</f>
        <v>1.3806501245534058E-3</v>
      </c>
      <c r="L2314">
        <f t="shared" si="185"/>
        <v>-9.8545186958782338E-2</v>
      </c>
      <c r="M2314">
        <f t="shared" si="181"/>
        <v>0.79699356163231694</v>
      </c>
      <c r="N2314">
        <f t="shared" si="182"/>
        <v>2.3316614513258705E-7</v>
      </c>
      <c r="O2314">
        <f t="shared" si="184"/>
        <v>0.42338399553715633</v>
      </c>
    </row>
    <row r="2315" spans="1:15" x14ac:dyDescent="0.45">
      <c r="A2315">
        <f t="shared" si="183"/>
        <v>2313</v>
      </c>
      <c r="B2315" s="14">
        <v>1.0064412238325282E-4</v>
      </c>
      <c r="C2315" s="3">
        <v>1.1111111111111112E-2</v>
      </c>
      <c r="D2315" s="3">
        <v>1.020408163265306E-2</v>
      </c>
      <c r="E2315">
        <v>1567.6575425681754</v>
      </c>
      <c r="F2315">
        <v>43.548906214671355</v>
      </c>
      <c r="G2315">
        <v>83.226040057565612</v>
      </c>
      <c r="H2315">
        <f>(E2315-Info!B$3)^2+(F2315-Info!B$4)^2+(G2315-Info!B$5)^2</f>
        <v>269385.17022739508</v>
      </c>
      <c r="I2315">
        <f>_xlfn.BETA.DIST(Info!B$3/100000, (E2315/100000)*Info!B$3, (1-E2315/100000)*Info!B$3, FALSE)</f>
        <v>68.491280432358892</v>
      </c>
      <c r="J2315">
        <f>_xlfn.BETA.DIST(Info!B$4/100, (F2315/100)*Info!B$4, (1-F2315/100)*Info!B$4, FALSE)</f>
        <v>2.0657679939044171</v>
      </c>
      <c r="K2315">
        <f>_xlfn.NORM.DIST(Info!B$5/100000,G2315/100000,0.0005, FALSE)</f>
        <v>1.0474905935282714E-6</v>
      </c>
      <c r="L2315">
        <f t="shared" si="185"/>
        <v>-3.8291330385931168</v>
      </c>
      <c r="M2315">
        <f t="shared" si="181"/>
        <v>1.4820640109582819E-4</v>
      </c>
      <c r="N2315">
        <f t="shared" si="182"/>
        <v>4.3358838629402375E-11</v>
      </c>
      <c r="O2315">
        <f t="shared" si="184"/>
        <v>0.42338399558051515</v>
      </c>
    </row>
    <row r="2316" spans="1:15" x14ac:dyDescent="0.45">
      <c r="A2316">
        <f t="shared" si="183"/>
        <v>2314</v>
      </c>
      <c r="B2316" s="14">
        <v>1.4371945961483184E-4</v>
      </c>
      <c r="C2316" s="3">
        <v>1.8867924528301886E-2</v>
      </c>
      <c r="D2316" s="3">
        <v>1.5384615384615385E-2</v>
      </c>
      <c r="E2316">
        <v>1467.9506425044726</v>
      </c>
      <c r="F2316">
        <v>49.096983713135984</v>
      </c>
      <c r="G2316">
        <v>132.46198546620519</v>
      </c>
      <c r="H2316">
        <f>(E2316-Info!B$3)^2+(F2316-Info!B$4)^2+(G2316-Info!B$5)^2</f>
        <v>168926.8248704162</v>
      </c>
      <c r="I2316">
        <f>_xlfn.BETA.DIST(Info!B$3/100000, (E2316/100000)*Info!B$3, (1-E2316/100000)*Info!B$3, FALSE)</f>
        <v>90.895707915689499</v>
      </c>
      <c r="J2316">
        <f>_xlfn.BETA.DIST(Info!B$4/100, (F2316/100)*Info!B$4, (1-F2316/100)*Info!B$4, FALSE)</f>
        <v>0.71691771393317882</v>
      </c>
      <c r="K2316">
        <f>_xlfn.NORM.DIST(Info!B$5/100000,G2316/100000,0.0005, FALSE)</f>
        <v>3.5048258627803837E-4</v>
      </c>
      <c r="L2316">
        <f t="shared" si="185"/>
        <v>-1.6413208674359188</v>
      </c>
      <c r="M2316">
        <f t="shared" ref="M2316:M2379" si="186">I2316*J2316*K2316</f>
        <v>2.2839107704683066E-2</v>
      </c>
      <c r="N2316">
        <f t="shared" si="182"/>
        <v>6.6817436904536534E-9</v>
      </c>
      <c r="O2316">
        <f t="shared" si="184"/>
        <v>0.42338400226225886</v>
      </c>
    </row>
    <row r="2317" spans="1:15" x14ac:dyDescent="0.45">
      <c r="A2317">
        <f t="shared" si="183"/>
        <v>2315</v>
      </c>
      <c r="B2317" s="14">
        <v>1.3831258644536654E-3</v>
      </c>
      <c r="C2317" s="3">
        <v>5.5555555555555552E-2</v>
      </c>
      <c r="D2317" s="3">
        <v>7.1428571428571425E-2</v>
      </c>
      <c r="E2317">
        <v>4139.4436598782067</v>
      </c>
      <c r="F2317">
        <v>42.431992764958096</v>
      </c>
      <c r="G2317">
        <v>1497.0380164900494</v>
      </c>
      <c r="H2317">
        <f>(E2317-Info!B$3)^2+(F2317-Info!B$4)^2+(G2317-Info!B$5)^2</f>
        <v>10080068.284909625</v>
      </c>
      <c r="I2317">
        <f>_xlfn.BETA.DIST(Info!B$3/100000, (E2317/100000)*Info!B$3, (1-E2317/100000)*Info!B$3, FALSE)</f>
        <v>4.1872731303192618E-10</v>
      </c>
      <c r="J2317">
        <f>_xlfn.BETA.DIST(Info!B$4/100, (F2317/100)*Info!B$4, (1-F2317/100)*Info!B$4, FALSE)</f>
        <v>2.4315273862658033</v>
      </c>
      <c r="K2317">
        <f>_xlfn.NORM.DIST(Info!B$5/100000,G2317/100000,0.0005, FALSE)</f>
        <v>8.6868214957623945E-102</v>
      </c>
      <c r="L2317">
        <f t="shared" si="185"/>
        <v>-110.05332864699108</v>
      </c>
      <c r="M2317">
        <f t="shared" si="186"/>
        <v>8.84446062880869E-111</v>
      </c>
      <c r="N2317">
        <f t="shared" si="182"/>
        <v>2.5875099748266757E-117</v>
      </c>
      <c r="O2317">
        <f t="shared" si="184"/>
        <v>0.42338400226225886</v>
      </c>
    </row>
    <row r="2318" spans="1:15" x14ac:dyDescent="0.45">
      <c r="A2318">
        <f t="shared" si="183"/>
        <v>2316</v>
      </c>
      <c r="B2318" s="14">
        <v>1.2277470841006753E-4</v>
      </c>
      <c r="C2318" s="3">
        <v>1.4285714285714285E-2</v>
      </c>
      <c r="D2318" s="3">
        <v>6.6666666666666666E-2</v>
      </c>
      <c r="E2318">
        <v>1016.811138274672</v>
      </c>
      <c r="F2318">
        <v>16.823245880306313</v>
      </c>
      <c r="G2318">
        <v>136.24034547937538</v>
      </c>
      <c r="H2318">
        <f>(E2318-Info!B$3)^2+(F2318-Info!B$4)^2+(G2318-Info!B$5)^2</f>
        <v>91614.830245964971</v>
      </c>
      <c r="I2318">
        <f>_xlfn.BETA.DIST(Info!B$3/100000, (E2318/100000)*Info!B$3, (1-E2318/100000)*Info!B$3, FALSE)</f>
        <v>106.15257658239003</v>
      </c>
      <c r="J2318">
        <f>_xlfn.BETA.DIST(Info!B$4/100, (F2318/100)*Info!B$4, (1-F2318/100)*Info!B$4, FALSE)</f>
        <v>0.53895592291219907</v>
      </c>
      <c r="K2318">
        <f>_xlfn.NORM.DIST(Info!B$5/100000,G2318/100000,0.0005, FALSE)</f>
        <v>5.2601610403705938E-4</v>
      </c>
      <c r="L2318">
        <f t="shared" si="185"/>
        <v>-1.52151717064348</v>
      </c>
      <c r="M2318">
        <f t="shared" si="186"/>
        <v>3.0094201834733728E-2</v>
      </c>
      <c r="N2318">
        <f t="shared" si="182"/>
        <v>8.8042731716370803E-9</v>
      </c>
      <c r="O2318">
        <f t="shared" si="184"/>
        <v>0.42338401106653201</v>
      </c>
    </row>
    <row r="2319" spans="1:15" x14ac:dyDescent="0.45">
      <c r="A2319">
        <f t="shared" si="183"/>
        <v>2317</v>
      </c>
      <c r="B2319" s="14">
        <v>1.2428535918468804E-4</v>
      </c>
      <c r="C2319" s="3">
        <v>1.7857142857142856E-2</v>
      </c>
      <c r="D2319" s="3">
        <v>0.5</v>
      </c>
      <c r="E2319">
        <v>712.29007186357819</v>
      </c>
      <c r="F2319">
        <v>3.4339373018107375</v>
      </c>
      <c r="G2319">
        <v>146.10505465112314</v>
      </c>
      <c r="H2319">
        <f>(E2319-Info!B$3)^2+(F2319-Info!B$4)^2+(G2319-Info!B$5)^2</f>
        <v>266372.25920460571</v>
      </c>
      <c r="I2319">
        <f>_xlfn.BETA.DIST(Info!B$3/100000, (E2319/100000)*Info!B$3, (1-E2319/100000)*Info!B$3, FALSE)</f>
        <v>30.631565179395608</v>
      </c>
      <c r="J2319">
        <f>_xlfn.BETA.DIST(Info!B$4/100, (F2319/100)*Info!B$4, (1-F2319/100)*Info!B$4, FALSE)</f>
        <v>3.4910796808230131E-4</v>
      </c>
      <c r="K2319">
        <f>_xlfn.NORM.DIST(Info!B$5/100000,G2319/100000,0.0005, FALSE)</f>
        <v>1.4780396015201863E-3</v>
      </c>
      <c r="L2319">
        <f t="shared" si="185"/>
        <v>-4.8011849798026383</v>
      </c>
      <c r="M2319">
        <f t="shared" si="186"/>
        <v>1.5805746789608175E-5</v>
      </c>
      <c r="N2319">
        <f t="shared" si="182"/>
        <v>4.6240838411877893E-12</v>
      </c>
      <c r="O2319">
        <f t="shared" si="184"/>
        <v>0.42338401107115609</v>
      </c>
    </row>
    <row r="2320" spans="1:15" x14ac:dyDescent="0.45">
      <c r="A2320">
        <f t="shared" si="183"/>
        <v>2318</v>
      </c>
      <c r="B2320" s="14">
        <v>1.0041168792047395E-4</v>
      </c>
      <c r="C2320" s="3">
        <v>5.8823529411764705E-2</v>
      </c>
      <c r="D2320" s="3">
        <v>0.04</v>
      </c>
      <c r="E2320">
        <v>396.3786364346559</v>
      </c>
      <c r="F2320">
        <v>57.166532071375535</v>
      </c>
      <c r="G2320">
        <v>108.28495030327076</v>
      </c>
      <c r="H2320">
        <f>(E2320-Info!B$3)^2+(F2320-Info!B$4)^2+(G2320-Info!B$5)^2</f>
        <v>669071.63240768143</v>
      </c>
      <c r="I2320">
        <f>_xlfn.BETA.DIST(Info!B$3/100000, (E2320/100000)*Info!B$3, (1-E2320/100000)*Info!B$3, FALSE)</f>
        <v>1.4175793583156149</v>
      </c>
      <c r="J2320">
        <f>_xlfn.BETA.DIST(Info!B$4/100, (F2320/100)*Info!B$4, (1-F2320/100)*Info!B$4, FALSE)</f>
        <v>7.3931200696393584E-2</v>
      </c>
      <c r="K2320">
        <f>_xlfn.NORM.DIST(Info!B$5/100000,G2320/100000,0.0005, FALSE)</f>
        <v>2.2784543302873811E-5</v>
      </c>
      <c r="L2320">
        <f t="shared" si="185"/>
        <v>-5.6219845318199031</v>
      </c>
      <c r="M2320">
        <f t="shared" si="186"/>
        <v>2.3878963306268019E-6</v>
      </c>
      <c r="N2320">
        <f t="shared" si="182"/>
        <v>6.9859608557962593E-13</v>
      </c>
      <c r="O2320">
        <f t="shared" si="184"/>
        <v>0.42338401107185469</v>
      </c>
    </row>
    <row r="2321" spans="1:15" x14ac:dyDescent="0.45">
      <c r="A2321">
        <f t="shared" si="183"/>
        <v>2319</v>
      </c>
      <c r="B2321" s="14">
        <v>3.6101083032490976E-3</v>
      </c>
      <c r="C2321" s="3">
        <v>3.3333333333333333E-2</v>
      </c>
      <c r="D2321" s="3">
        <v>1.1494252873563218E-2</v>
      </c>
      <c r="E2321">
        <v>25238.192751901195</v>
      </c>
      <c r="F2321">
        <v>67.997891185613355</v>
      </c>
      <c r="G2321">
        <v>2350.5661615135118</v>
      </c>
      <c r="H2321">
        <f>(E2321-Info!B$3)^2+(F2321-Info!B$4)^2+(G2321-Info!B$5)^2</f>
        <v>583601819.02569687</v>
      </c>
      <c r="I2321">
        <f>_xlfn.BETA.DIST(Info!B$3/100000, (E2321/100000)*Info!B$3, (1-E2321/100000)*Info!B$3, FALSE)</f>
        <v>2.5584089881148543E-284</v>
      </c>
      <c r="J2321">
        <f>_xlfn.BETA.DIST(Info!B$4/100, (F2321/100)*Info!B$4, (1-F2321/100)*Info!B$4, FALSE)</f>
        <v>8.5568479192540188E-4</v>
      </c>
      <c r="K2321">
        <f>_xlfn.NORM.DIST(Info!B$5/100000,G2321/100000,0.0005, FALSE)</f>
        <v>0</v>
      </c>
      <c r="L2321" t="e">
        <f t="shared" si="185"/>
        <v>#NUM!</v>
      </c>
      <c r="M2321">
        <f t="shared" si="186"/>
        <v>0</v>
      </c>
      <c r="N2321">
        <f t="shared" si="182"/>
        <v>0</v>
      </c>
      <c r="O2321">
        <f t="shared" si="184"/>
        <v>0.42338401107185469</v>
      </c>
    </row>
    <row r="2322" spans="1:15" x14ac:dyDescent="0.45">
      <c r="A2322">
        <f t="shared" si="183"/>
        <v>2320</v>
      </c>
      <c r="B2322" s="14">
        <v>2.0408163265306123E-4</v>
      </c>
      <c r="C2322" s="3">
        <v>1.8181818181818181E-2</v>
      </c>
      <c r="D2322" s="3">
        <v>1.8181818181818181E-2</v>
      </c>
      <c r="E2322">
        <v>1986.1314001753065</v>
      </c>
      <c r="F2322">
        <v>44.860844303108564</v>
      </c>
      <c r="G2322">
        <v>193.52002339326523</v>
      </c>
      <c r="H2322">
        <f>(E2322-Info!B$3)^2+(F2322-Info!B$4)^2+(G2322-Info!B$5)^2</f>
        <v>728188.5107335886</v>
      </c>
      <c r="I2322">
        <f>_xlfn.BETA.DIST(Info!B$3/100000, (E2322/100000)*Info!B$3, (1-E2322/100000)*Info!B$3, FALSE)</f>
        <v>9.5084657722377557</v>
      </c>
      <c r="J2322">
        <f>_xlfn.BETA.DIST(Info!B$4/100, (F2322/100)*Info!B$4, (1-F2322/100)*Info!B$4, FALSE)</f>
        <v>1.6694132895765947</v>
      </c>
      <c r="K2322">
        <f>_xlfn.NORM.DIST(Info!B$5/100000,G2322/100000,0.0005, FALSE)</f>
        <v>0.12314309898083262</v>
      </c>
      <c r="L2322">
        <f t="shared" si="185"/>
        <v>0.29108439264221175</v>
      </c>
      <c r="M2322">
        <f t="shared" si="186"/>
        <v>1.9547192623427019</v>
      </c>
      <c r="N2322">
        <f t="shared" si="182"/>
        <v>5.7186704781327676E-7</v>
      </c>
      <c r="O2322">
        <f t="shared" si="184"/>
        <v>0.42338458293890252</v>
      </c>
    </row>
    <row r="2323" spans="1:15" x14ac:dyDescent="0.45">
      <c r="A2323">
        <f t="shared" si="183"/>
        <v>2321</v>
      </c>
      <c r="B2323" s="14">
        <v>2.7472527472527475E-3</v>
      </c>
      <c r="C2323" s="3">
        <v>0.1111111111111111</v>
      </c>
      <c r="D2323" s="3">
        <v>1.0638297872340425E-2</v>
      </c>
      <c r="E2323">
        <v>17338.308072601314</v>
      </c>
      <c r="F2323">
        <v>88.220873433289043</v>
      </c>
      <c r="G2323">
        <v>1939.8618983312392</v>
      </c>
      <c r="H2323">
        <f>(E2323-Info!B$3)^2+(F2323-Info!B$4)^2+(G2323-Info!B$5)^2</f>
        <v>264135092.54094458</v>
      </c>
      <c r="I2323">
        <f>_xlfn.BETA.DIST(Info!B$3/100000, (E2323/100000)*Info!B$3, (1-E2323/100000)*Info!B$3, FALSE)</f>
        <v>8.4327473795380417E-160</v>
      </c>
      <c r="J2323">
        <f>_xlfn.BETA.DIST(Info!B$4/100, (F2323/100)*Info!B$4, (1-F2323/100)*Info!B$4, FALSE)</f>
        <v>9.1879322172371976E-10</v>
      </c>
      <c r="K2323">
        <f>_xlfn.NORM.DIST(Info!B$5/100000,G2323/100000,0.0005, FALSE)</f>
        <v>5.5724727471464201E-203</v>
      </c>
      <c r="L2323">
        <f t="shared" si="185"/>
        <v>-370.36476517389923</v>
      </c>
      <c r="M2323">
        <f t="shared" si="186"/>
        <v>0</v>
      </c>
      <c r="N2323">
        <f t="shared" si="182"/>
        <v>0</v>
      </c>
      <c r="O2323">
        <f t="shared" si="184"/>
        <v>0.42338458293890252</v>
      </c>
    </row>
    <row r="2324" spans="1:15" x14ac:dyDescent="0.45">
      <c r="A2324">
        <f t="shared" si="183"/>
        <v>2322</v>
      </c>
      <c r="B2324" s="14">
        <v>2.3004370830457787E-4</v>
      </c>
      <c r="C2324" s="3">
        <v>1.282051282051282E-2</v>
      </c>
      <c r="D2324" s="3">
        <v>5.5555555555555552E-2</v>
      </c>
      <c r="E2324">
        <v>2120.5185960669428</v>
      </c>
      <c r="F2324">
        <v>17.711216763650949</v>
      </c>
      <c r="G2324">
        <v>249.24146265845869</v>
      </c>
      <c r="H2324">
        <f>(E2324-Info!B$3)^2+(F2324-Info!B$4)^2+(G2324-Info!B$5)^2</f>
        <v>948369.6232276248</v>
      </c>
      <c r="I2324">
        <f>_xlfn.BETA.DIST(Info!B$3/100000, (E2324/100000)*Info!B$3, (1-E2324/100000)*Info!B$3, FALSE)</f>
        <v>3.974173410152976</v>
      </c>
      <c r="J2324">
        <f>_xlfn.BETA.DIST(Info!B$4/100, (F2324/100)*Info!B$4, (1-F2324/100)*Info!B$4, FALSE)</f>
        <v>0.69634307104312299</v>
      </c>
      <c r="K2324">
        <f>_xlfn.NORM.DIST(Info!B$5/100000,G2324/100000,0.0005, FALSE)</f>
        <v>7.0542224404036258</v>
      </c>
      <c r="L2324">
        <f t="shared" si="185"/>
        <v>1.2905192219480193</v>
      </c>
      <c r="M2324">
        <f t="shared" si="186"/>
        <v>19.521771358250032</v>
      </c>
      <c r="N2324">
        <f t="shared" si="182"/>
        <v>5.7112333058756022E-6</v>
      </c>
      <c r="O2324">
        <f t="shared" si="184"/>
        <v>0.42339029417220841</v>
      </c>
    </row>
    <row r="2325" spans="1:15" x14ac:dyDescent="0.45">
      <c r="A2325">
        <f t="shared" si="183"/>
        <v>2323</v>
      </c>
      <c r="B2325" s="14">
        <v>2.3132084200786491E-4</v>
      </c>
      <c r="C2325" s="3">
        <v>1.0869565217391304E-2</v>
      </c>
      <c r="D2325" s="3">
        <v>1.5873015873015872E-2</v>
      </c>
      <c r="E2325">
        <v>3154.2610892811103</v>
      </c>
      <c r="F2325">
        <v>35.156202601669875</v>
      </c>
      <c r="G2325">
        <v>210.2626965234754</v>
      </c>
      <c r="H2325">
        <f>(E2325-Info!B$3)^2+(F2325-Info!B$4)^2+(G2325-Info!B$5)^2</f>
        <v>4018223.221684467</v>
      </c>
      <c r="I2325">
        <f>_xlfn.BETA.DIST(Info!B$3/100000, (E2325/100000)*Info!B$3, (1-E2325/100000)*Info!B$3, FALSE)</f>
        <v>2.2939149364106361E-4</v>
      </c>
      <c r="J2325">
        <f>_xlfn.BETA.DIST(Info!B$4/100, (F2325/100)*Info!B$4, (1-F2325/100)*Info!B$4, FALSE)</f>
        <v>4.6058983892237535</v>
      </c>
      <c r="K2325">
        <f>_xlfn.NORM.DIST(Info!B$5/100000,G2325/100000,0.0005, FALSE)</f>
        <v>0.47351593942084624</v>
      </c>
      <c r="L2325">
        <f t="shared" si="185"/>
        <v>-3.3007737352665365</v>
      </c>
      <c r="M2325">
        <f t="shared" si="186"/>
        <v>5.0029511774576842E-4</v>
      </c>
      <c r="N2325">
        <f t="shared" si="182"/>
        <v>1.4636490136070943E-10</v>
      </c>
      <c r="O2325">
        <f t="shared" si="184"/>
        <v>0.42339029431857333</v>
      </c>
    </row>
    <row r="2326" spans="1:15" x14ac:dyDescent="0.45">
      <c r="A2326">
        <f t="shared" si="183"/>
        <v>2324</v>
      </c>
      <c r="B2326" s="14">
        <v>1.6002560409665546E-4</v>
      </c>
      <c r="C2326" s="3">
        <v>0.1111111111111111</v>
      </c>
      <c r="D2326" s="3">
        <v>1.1494252873563218E-2</v>
      </c>
      <c r="E2326">
        <v>1149.839853039407</v>
      </c>
      <c r="F2326">
        <v>87.627815362367528</v>
      </c>
      <c r="G2326">
        <v>138.35381182953887</v>
      </c>
      <c r="H2326">
        <f>(E2326-Info!B$3)^2+(F2326-Info!B$4)^2+(G2326-Info!B$5)^2</f>
        <v>73193.7559213395</v>
      </c>
      <c r="I2326">
        <f>_xlfn.BETA.DIST(Info!B$3/100000, (E2326/100000)*Info!B$3, (1-E2326/100000)*Info!B$3, FALSE)</f>
        <v>125.55621184192614</v>
      </c>
      <c r="J2326">
        <f>_xlfn.BETA.DIST(Info!B$4/100, (F2326/100)*Info!B$4, (1-F2326/100)*Info!B$4, FALSE)</f>
        <v>1.5822540018677244E-9</v>
      </c>
      <c r="K2326">
        <f>_xlfn.NORM.DIST(Info!B$5/100000,G2326/100000,0.0005, FALSE)</f>
        <v>6.5849274369088524E-4</v>
      </c>
      <c r="L2326">
        <f t="shared" si="185"/>
        <v>-9.8833345995203885</v>
      </c>
      <c r="M2326">
        <f t="shared" si="186"/>
        <v>1.3081736602698324E-10</v>
      </c>
      <c r="N2326">
        <f t="shared" si="182"/>
        <v>3.8271552521000335E-17</v>
      </c>
      <c r="O2326">
        <f t="shared" si="184"/>
        <v>0.42339029431857339</v>
      </c>
    </row>
    <row r="2327" spans="1:15" x14ac:dyDescent="0.45">
      <c r="A2327">
        <f t="shared" si="183"/>
        <v>2325</v>
      </c>
      <c r="B2327" s="14">
        <v>2.1978021978021978E-4</v>
      </c>
      <c r="C2327" s="3">
        <v>1.1904761904761904E-2</v>
      </c>
      <c r="D2327" s="3">
        <v>1.6666666666666666E-2</v>
      </c>
      <c r="E2327">
        <v>2800.0030471795867</v>
      </c>
      <c r="F2327">
        <v>36.357674507941283</v>
      </c>
      <c r="G2327">
        <v>202.68001083271835</v>
      </c>
      <c r="H2327">
        <f>(E2327-Info!B$3)^2+(F2327-Info!B$4)^2+(G2327-Info!B$5)^2</f>
        <v>2733036.3851699824</v>
      </c>
      <c r="I2327">
        <f>_xlfn.BETA.DIST(Info!B$3/100000, (E2327/100000)*Info!B$3, (1-E2327/100000)*Info!B$3, FALSE)</f>
        <v>1.1211304855775624E-2</v>
      </c>
      <c r="J2327">
        <f>_xlfn.BETA.DIST(Info!B$4/100, (F2327/100)*Info!B$4, (1-F2327/100)*Info!B$4, FALSE)</f>
        <v>4.3648553128704313</v>
      </c>
      <c r="K2327">
        <f>_xlfn.NORM.DIST(Info!B$5/100000,G2327/100000,0.0005, FALSE)</f>
        <v>0.2608901906525079</v>
      </c>
      <c r="L2327">
        <f t="shared" si="185"/>
        <v>-1.893916235675922</v>
      </c>
      <c r="M2327">
        <f t="shared" si="186"/>
        <v>1.2766850250315329E-2</v>
      </c>
      <c r="N2327">
        <f t="shared" si="182"/>
        <v>3.7350330061064382E-9</v>
      </c>
      <c r="O2327">
        <f t="shared" si="184"/>
        <v>0.4233902980536064</v>
      </c>
    </row>
    <row r="2328" spans="1:15" x14ac:dyDescent="0.45">
      <c r="A2328">
        <f t="shared" si="183"/>
        <v>2326</v>
      </c>
      <c r="B2328" s="14">
        <v>1.049317943336831E-4</v>
      </c>
      <c r="C2328" s="3">
        <v>1.5625E-2</v>
      </c>
      <c r="D2328" s="3">
        <v>4.3478260869565216E-2</v>
      </c>
      <c r="E2328">
        <v>879.75002597583284</v>
      </c>
      <c r="F2328">
        <v>24.737265189142544</v>
      </c>
      <c r="G2328">
        <v>113.04141918713478</v>
      </c>
      <c r="H2328">
        <f>(E2328-Info!B$3)^2+(F2328-Info!B$4)^2+(G2328-Info!B$5)^2</f>
        <v>162112.21899036609</v>
      </c>
      <c r="I2328">
        <f>_xlfn.BETA.DIST(Info!B$3/100000, (E2328/100000)*Info!B$3, (1-E2328/100000)*Info!B$3, FALSE)</f>
        <v>71.417756556804264</v>
      </c>
      <c r="J2328">
        <f>_xlfn.BETA.DIST(Info!B$4/100, (F2328/100)*Info!B$4, (1-F2328/100)*Info!B$4, FALSE)</f>
        <v>2.8762913235998409</v>
      </c>
      <c r="K2328">
        <f>_xlfn.NORM.DIST(Info!B$5/100000,G2328/100000,0.0005, FALSE)</f>
        <v>3.9736841978777749E-5</v>
      </c>
      <c r="L2328">
        <f t="shared" si="185"/>
        <v>-2.088167575891962</v>
      </c>
      <c r="M2328">
        <f t="shared" si="186"/>
        <v>8.1626734750256287E-3</v>
      </c>
      <c r="N2328">
        <f t="shared" si="182"/>
        <v>2.3880482851701998E-9</v>
      </c>
      <c r="O2328">
        <f t="shared" si="184"/>
        <v>0.42339030044165465</v>
      </c>
    </row>
    <row r="2329" spans="1:15" x14ac:dyDescent="0.45">
      <c r="A2329">
        <f t="shared" si="183"/>
        <v>2327</v>
      </c>
      <c r="B2329" s="14">
        <v>1.3231013495633765E-4</v>
      </c>
      <c r="C2329" s="3">
        <v>1.2987012987012988E-2</v>
      </c>
      <c r="D2329" s="3">
        <v>1.2987012987012988E-2</v>
      </c>
      <c r="E2329">
        <v>1746.721353759888</v>
      </c>
      <c r="F2329">
        <v>43.058444892022642</v>
      </c>
      <c r="G2329">
        <v>116.6902952226927</v>
      </c>
      <c r="H2329">
        <f>(E2329-Info!B$3)^2+(F2329-Info!B$4)^2+(G2329-Info!B$5)^2</f>
        <v>427507.54254049732</v>
      </c>
      <c r="I2329">
        <f>_xlfn.BETA.DIST(Info!B$3/100000, (E2329/100000)*Info!B$3, (1-E2329/100000)*Info!B$3, FALSE)</f>
        <v>34.082869950512404</v>
      </c>
      <c r="J2329">
        <f>_xlfn.BETA.DIST(Info!B$4/100, (F2329/100)*Info!B$4, (1-F2329/100)*Info!B$4, FALSE)</f>
        <v>2.223697643883213</v>
      </c>
      <c r="K2329">
        <f>_xlfn.NORM.DIST(Info!B$5/100000,G2329/100000,0.0005, FALSE)</f>
        <v>6.0510994413396145E-5</v>
      </c>
      <c r="L2329">
        <f t="shared" si="185"/>
        <v>-2.3385538166415811</v>
      </c>
      <c r="M2329">
        <f t="shared" si="186"/>
        <v>4.5861281217117805E-3</v>
      </c>
      <c r="N2329">
        <f t="shared" si="182"/>
        <v>1.3417044587331432E-9</v>
      </c>
      <c r="O2329">
        <f t="shared" si="184"/>
        <v>0.42339030178335912</v>
      </c>
    </row>
    <row r="2330" spans="1:15" x14ac:dyDescent="0.45">
      <c r="A2330">
        <f t="shared" si="183"/>
        <v>2328</v>
      </c>
      <c r="B2330" s="14">
        <v>1.5365703749231714E-4</v>
      </c>
      <c r="C2330" s="3">
        <v>1.6949152542372881E-2</v>
      </c>
      <c r="D2330" s="3">
        <v>1.0101010101010102E-2</v>
      </c>
      <c r="E2330">
        <v>1933.2701506834458</v>
      </c>
      <c r="F2330">
        <v>54.23816007248562</v>
      </c>
      <c r="G2330">
        <v>126.53098206117964</v>
      </c>
      <c r="H2330">
        <f>(E2330-Info!B$3)^2+(F2330-Info!B$4)^2+(G2330-Info!B$5)^2</f>
        <v>676415.06461880205</v>
      </c>
      <c r="I2330">
        <f>_xlfn.BETA.DIST(Info!B$3/100000, (E2330/100000)*Info!B$3, (1-E2330/100000)*Info!B$3, FALSE)</f>
        <v>13.008735023367819</v>
      </c>
      <c r="J2330">
        <f>_xlfn.BETA.DIST(Info!B$4/100, (F2330/100)*Info!B$4, (1-F2330/100)*Info!B$4, FALSE)</f>
        <v>0.18646382945009737</v>
      </c>
      <c r="K2330">
        <f>_xlfn.NORM.DIST(Info!B$5/100000,G2330/100000,0.0005, FALSE)</f>
        <v>1.8317663543848797E-4</v>
      </c>
      <c r="L2330">
        <f t="shared" si="185"/>
        <v>-3.3523002555429566</v>
      </c>
      <c r="M2330">
        <f t="shared" si="186"/>
        <v>4.4432397168423616E-4</v>
      </c>
      <c r="N2330">
        <f t="shared" si="182"/>
        <v>1.2999014377911534E-10</v>
      </c>
      <c r="O2330">
        <f t="shared" si="184"/>
        <v>0.42339030191334925</v>
      </c>
    </row>
    <row r="2331" spans="1:15" x14ac:dyDescent="0.45">
      <c r="A2331">
        <f t="shared" si="183"/>
        <v>2329</v>
      </c>
      <c r="B2331" s="14">
        <v>1.2578616352201257E-3</v>
      </c>
      <c r="C2331" s="3">
        <v>2.1276595744680851E-2</v>
      </c>
      <c r="D2331" s="3">
        <v>1.2048192771084338E-2</v>
      </c>
      <c r="E2331">
        <v>11975.231284382264</v>
      </c>
      <c r="F2331">
        <v>56.713349952001593</v>
      </c>
      <c r="G2331">
        <v>976.59441395605973</v>
      </c>
      <c r="H2331">
        <f>(E2331-Info!B$3)^2+(F2331-Info!B$4)^2+(G2331-Info!B$5)^2</f>
        <v>117320470.65329707</v>
      </c>
      <c r="I2331">
        <f>_xlfn.BETA.DIST(Info!B$3/100000, (E2331/100000)*Info!B$3, (1-E2331/100000)*Info!B$3, FALSE)</f>
        <v>1.4810156208609006E-87</v>
      </c>
      <c r="J2331">
        <f>_xlfn.BETA.DIST(Info!B$4/100, (F2331/100)*Info!B$4, (1-F2331/100)*Info!B$4, FALSE)</f>
        <v>8.5959085668257607E-2</v>
      </c>
      <c r="K2331">
        <f>_xlfn.NORM.DIST(Info!B$5/100000,G2331/100000,0.0005, FALSE)</f>
        <v>2.1107978413156836E-26</v>
      </c>
      <c r="L2331">
        <f t="shared" si="185"/>
        <v>-113.57070193209012</v>
      </c>
      <c r="M2331">
        <f t="shared" si="186"/>
        <v>2.687188101922989E-114</v>
      </c>
      <c r="N2331">
        <f t="shared" si="182"/>
        <v>7.8615602576296965E-121</v>
      </c>
      <c r="O2331">
        <f t="shared" si="184"/>
        <v>0.42339030191334925</v>
      </c>
    </row>
    <row r="2332" spans="1:15" x14ac:dyDescent="0.45">
      <c r="A2332">
        <f t="shared" si="183"/>
        <v>2330</v>
      </c>
      <c r="B2332" s="14">
        <v>1.2919896640826872E-4</v>
      </c>
      <c r="C2332" s="3">
        <v>2.3255813953488372E-2</v>
      </c>
      <c r="D2332" s="3">
        <v>5.2631578947368418E-2</v>
      </c>
      <c r="E2332">
        <v>774.75705883192529</v>
      </c>
      <c r="F2332">
        <v>29.102549334380605</v>
      </c>
      <c r="G2332">
        <v>141.77083548706392</v>
      </c>
      <c r="H2332">
        <f>(E2332-Info!B$3)^2+(F2332-Info!B$4)^2+(G2332-Info!B$5)^2</f>
        <v>215892.90843024512</v>
      </c>
      <c r="I2332">
        <f>_xlfn.BETA.DIST(Info!B$3/100000, (E2332/100000)*Info!B$3, (1-E2332/100000)*Info!B$3, FALSE)</f>
        <v>44.221024855322192</v>
      </c>
      <c r="J2332">
        <f>_xlfn.BETA.DIST(Info!B$4/100, (F2332/100)*Info!B$4, (1-F2332/100)*Info!B$4, FALSE)</f>
        <v>4.339389564803394</v>
      </c>
      <c r="K2332">
        <f>_xlfn.NORM.DIST(Info!B$5/100000,G2332/100000,0.0005, FALSE)</f>
        <v>9.4325740174192019E-4</v>
      </c>
      <c r="L2332">
        <f t="shared" si="185"/>
        <v>-0.74231233446884914</v>
      </c>
      <c r="M2332">
        <f t="shared" si="186"/>
        <v>0.18100378873576678</v>
      </c>
      <c r="N2332">
        <f t="shared" si="182"/>
        <v>5.2953948068883137E-8</v>
      </c>
      <c r="O2332">
        <f t="shared" si="184"/>
        <v>0.42339035486729731</v>
      </c>
    </row>
    <row r="2333" spans="1:15" x14ac:dyDescent="0.45">
      <c r="A2333">
        <f t="shared" si="183"/>
        <v>2331</v>
      </c>
      <c r="B2333" s="14">
        <v>2.4119633381572601E-4</v>
      </c>
      <c r="C2333" s="3">
        <v>1.8518518518518517E-2</v>
      </c>
      <c r="D2333" s="3">
        <v>3.4482758620689655E-2</v>
      </c>
      <c r="E2333">
        <v>1882.8655303976932</v>
      </c>
      <c r="F2333">
        <v>32.43216693678545</v>
      </c>
      <c r="G2333">
        <v>251.53273473689387</v>
      </c>
      <c r="H2333">
        <f>(E2333-Info!B$3)^2+(F2333-Info!B$4)^2+(G2333-Info!B$5)^2</f>
        <v>546923.69244570436</v>
      </c>
      <c r="I2333">
        <f>_xlfn.BETA.DIST(Info!B$3/100000, (E2333/100000)*Info!B$3, (1-E2333/100000)*Info!B$3, FALSE)</f>
        <v>17.257290442485356</v>
      </c>
      <c r="J2333">
        <f>_xlfn.BETA.DIST(Info!B$4/100, (F2333/100)*Info!B$4, (1-F2333/100)*Info!B$4, FALSE)</f>
        <v>4.8076639498739189</v>
      </c>
      <c r="K2333">
        <f>_xlfn.NORM.DIST(Info!B$5/100000,G2333/100000,0.0005, FALSE)</f>
        <v>8.1132411516996044</v>
      </c>
      <c r="L2333">
        <f t="shared" si="185"/>
        <v>2.8281010965765963</v>
      </c>
      <c r="M2333">
        <f t="shared" si="186"/>
        <v>673.13333236084009</v>
      </c>
      <c r="N2333">
        <f t="shared" si="182"/>
        <v>1.969299525398643E-4</v>
      </c>
      <c r="O2333">
        <f t="shared" si="184"/>
        <v>0.42358728481983715</v>
      </c>
    </row>
    <row r="2334" spans="1:15" x14ac:dyDescent="0.45">
      <c r="A2334">
        <f t="shared" si="183"/>
        <v>2332</v>
      </c>
      <c r="B2334" s="14">
        <v>4.9188391539596653E-4</v>
      </c>
      <c r="C2334" s="3">
        <v>2.1276595744680851E-2</v>
      </c>
      <c r="D2334" s="3">
        <v>0.16666666666666666</v>
      </c>
      <c r="E2334">
        <v>2525.2635073610968</v>
      </c>
      <c r="F2334">
        <v>11.110981370734502</v>
      </c>
      <c r="G2334">
        <v>558.47012807067244</v>
      </c>
      <c r="H2334">
        <f>(E2334-Info!B$3)^2+(F2334-Info!B$4)^2+(G2334-Info!B$5)^2</f>
        <v>1891291.6789757027</v>
      </c>
      <c r="I2334">
        <f>_xlfn.BETA.DIST(Info!B$3/100000, (E2334/100000)*Info!B$3, (1-E2334/100000)*Info!B$3, FALSE)</f>
        <v>0.15795770304616796</v>
      </c>
      <c r="J2334">
        <f>_xlfn.BETA.DIST(Info!B$4/100, (F2334/100)*Info!B$4, (1-F2334/100)*Info!B$4, FALSE)</f>
        <v>6.1602891355000987E-2</v>
      </c>
      <c r="K2334">
        <f>_xlfn.NORM.DIST(Info!B$5/100000,G2334/100000,0.0005, FALSE)</f>
        <v>6.3456642338629585</v>
      </c>
      <c r="L2334">
        <f t="shared" si="185"/>
        <v>-1.2093810051120302</v>
      </c>
      <c r="M2334">
        <f t="shared" si="186"/>
        <v>6.1747445415386466E-2</v>
      </c>
      <c r="N2334">
        <f t="shared" si="182"/>
        <v>1.8064655114406764E-8</v>
      </c>
      <c r="O2334">
        <f t="shared" si="184"/>
        <v>0.42358730288449226</v>
      </c>
    </row>
    <row r="2335" spans="1:15" x14ac:dyDescent="0.45">
      <c r="A2335">
        <f t="shared" si="183"/>
        <v>2333</v>
      </c>
      <c r="B2335" s="14">
        <v>1.0085728693898134E-4</v>
      </c>
      <c r="C2335" s="3">
        <v>5.2631578947368418E-2</v>
      </c>
      <c r="D2335" s="3">
        <v>6.25E-2</v>
      </c>
      <c r="E2335">
        <v>341.62239558489682</v>
      </c>
      <c r="F2335">
        <v>44.186244746139018</v>
      </c>
      <c r="G2335">
        <v>112.71176020845428</v>
      </c>
      <c r="H2335">
        <f>(E2335-Info!B$3)^2+(F2335-Info!B$4)^2+(G2335-Info!B$5)^2</f>
        <v>752517.08042376128</v>
      </c>
      <c r="I2335">
        <f>_xlfn.BETA.DIST(Info!B$3/100000, (E2335/100000)*Info!B$3, (1-E2335/100000)*Info!B$3, FALSE)</f>
        <v>0.63130194569382736</v>
      </c>
      <c r="J2335">
        <f>_xlfn.BETA.DIST(Info!B$4/100, (F2335/100)*Info!B$4, (1-F2335/100)*Info!B$4, FALSE)</f>
        <v>1.8680788570736422</v>
      </c>
      <c r="K2335">
        <f>_xlfn.NORM.DIST(Info!B$5/100000,G2335/100000,0.0005, FALSE)</f>
        <v>3.8245352592723767E-5</v>
      </c>
      <c r="L2335">
        <f t="shared" si="185"/>
        <v>-4.3457889979010123</v>
      </c>
      <c r="M2335">
        <f t="shared" si="186"/>
        <v>4.5103578718344315E-5</v>
      </c>
      <c r="N2335">
        <f t="shared" si="182"/>
        <v>1.3195373322591845E-11</v>
      </c>
      <c r="O2335">
        <f t="shared" si="184"/>
        <v>0.42358730289768765</v>
      </c>
    </row>
    <row r="2336" spans="1:15" x14ac:dyDescent="0.45">
      <c r="A2336">
        <f t="shared" si="183"/>
        <v>2334</v>
      </c>
      <c r="B2336" s="14">
        <v>1.3956734124214934E-4</v>
      </c>
      <c r="C2336" s="3">
        <v>1.0416666666666666E-2</v>
      </c>
      <c r="D2336" s="3">
        <v>1.4492753623188406E-2</v>
      </c>
      <c r="E2336">
        <v>2028.6686891491447</v>
      </c>
      <c r="F2336">
        <v>35.807802097416584</v>
      </c>
      <c r="G2336">
        <v>125.77095850970032</v>
      </c>
      <c r="H2336">
        <f>(E2336-Info!B$3)^2+(F2336-Info!B$4)^2+(G2336-Info!B$5)^2</f>
        <v>833192.58656799607</v>
      </c>
      <c r="I2336">
        <f>_xlfn.BETA.DIST(Info!B$3/100000, (E2336/100000)*Info!B$3, (1-E2336/100000)*Info!B$3, FALSE)</f>
        <v>7.2979664246729099</v>
      </c>
      <c r="J2336">
        <f>_xlfn.BETA.DIST(Info!B$4/100, (F2336/100)*Info!B$4, (1-F2336/100)*Info!B$4, FALSE)</f>
        <v>4.4852339708894204</v>
      </c>
      <c r="K2336">
        <f>_xlfn.NORM.DIST(Info!B$5/100000,G2336/100000,0.0005, FALSE)</f>
        <v>1.6839058558623625E-4</v>
      </c>
      <c r="L2336">
        <f t="shared" si="185"/>
        <v>-2.2586952289655375</v>
      </c>
      <c r="M2336">
        <f t="shared" si="186"/>
        <v>5.511943675573814E-3</v>
      </c>
      <c r="N2336">
        <f t="shared" si="182"/>
        <v>1.6125583955650568E-9</v>
      </c>
      <c r="O2336">
        <f t="shared" si="184"/>
        <v>0.42358730451024607</v>
      </c>
    </row>
    <row r="2337" spans="1:15" x14ac:dyDescent="0.45">
      <c r="A2337">
        <f t="shared" si="183"/>
        <v>2335</v>
      </c>
      <c r="B2337" s="14">
        <v>1.4351320321469576E-4</v>
      </c>
      <c r="C2337" s="3">
        <v>1.0416666666666666E-2</v>
      </c>
      <c r="D2337" s="3">
        <v>0.125</v>
      </c>
      <c r="E2337">
        <v>1455.8889658376304</v>
      </c>
      <c r="F2337">
        <v>7.4865585326621504</v>
      </c>
      <c r="G2337">
        <v>162.7642120201763</v>
      </c>
      <c r="H2337">
        <f>(E2337-Info!B$3)^2+(F2337-Info!B$4)^2+(G2337-Info!B$5)^2</f>
        <v>146467.04605158401</v>
      </c>
      <c r="I2337">
        <f>_xlfn.BETA.DIST(Info!B$3/100000, (E2337/100000)*Info!B$3, (1-E2337/100000)*Info!B$3, FALSE)</f>
        <v>93.550012462281188</v>
      </c>
      <c r="J2337">
        <f>_xlfn.BETA.DIST(Info!B$4/100, (F2337/100)*Info!B$4, (1-F2337/100)*Info!B$4, FALSE)</f>
        <v>8.4624041652589018E-3</v>
      </c>
      <c r="K2337">
        <f>_xlfn.NORM.DIST(Info!B$5/100000,G2337/100000,0.0005, FALSE)</f>
        <v>7.7451933655813309E-3</v>
      </c>
      <c r="L2337">
        <f t="shared" si="185"/>
        <v>-2.2124301220961509</v>
      </c>
      <c r="M2337">
        <f t="shared" si="186"/>
        <v>6.1315444065231407E-3</v>
      </c>
      <c r="N2337">
        <f t="shared" si="182"/>
        <v>1.7938270041356202E-9</v>
      </c>
      <c r="O2337">
        <f t="shared" si="184"/>
        <v>0.4235873063040731</v>
      </c>
    </row>
    <row r="2338" spans="1:15" x14ac:dyDescent="0.45">
      <c r="A2338">
        <f t="shared" si="183"/>
        <v>2336</v>
      </c>
      <c r="B2338" s="14">
        <v>1.7596339961288053E-4</v>
      </c>
      <c r="C2338" s="3">
        <v>5.5555555555555552E-2</v>
      </c>
      <c r="D2338" s="3">
        <v>3.2258064516129031E-2</v>
      </c>
      <c r="E2338">
        <v>793.07263234556808</v>
      </c>
      <c r="F2338">
        <v>60.438485963563551</v>
      </c>
      <c r="G2338">
        <v>184.7092498244906</v>
      </c>
      <c r="H2338">
        <f>(E2338-Info!B$3)^2+(F2338-Info!B$4)^2+(G2338-Info!B$5)^2</f>
        <v>182351.10210020281</v>
      </c>
      <c r="I2338">
        <f>_xlfn.BETA.DIST(Info!B$3/100000, (E2338/100000)*Info!B$3, (1-E2338/100000)*Info!B$3, FALSE)</f>
        <v>48.658025582128602</v>
      </c>
      <c r="J2338">
        <f>_xlfn.BETA.DIST(Info!B$4/100, (F2338/100)*Info!B$4, (1-F2338/100)*Info!B$4, FALSE)</f>
        <v>2.2907998525772931E-2</v>
      </c>
      <c r="K2338">
        <f>_xlfn.NORM.DIST(Info!B$5/100000,G2338/100000,0.0005, FALSE)</f>
        <v>5.7948163773032045E-2</v>
      </c>
      <c r="L2338">
        <f t="shared" si="185"/>
        <v>-1.1898186922589367</v>
      </c>
      <c r="M2338">
        <f t="shared" si="186"/>
        <v>6.4592383077585636E-2</v>
      </c>
      <c r="N2338">
        <f t="shared" si="182"/>
        <v>1.8896961898013532E-8</v>
      </c>
      <c r="O2338">
        <f t="shared" si="184"/>
        <v>0.42358732520103498</v>
      </c>
    </row>
    <row r="2339" spans="1:15" x14ac:dyDescent="0.45">
      <c r="A2339">
        <f t="shared" si="183"/>
        <v>2337</v>
      </c>
      <c r="B2339" s="14">
        <v>1.0654165778819518E-4</v>
      </c>
      <c r="C2339" s="3">
        <v>1.0638297872340425E-2</v>
      </c>
      <c r="D2339" s="3">
        <v>1.2048192771084338E-2</v>
      </c>
      <c r="E2339">
        <v>1618.0635251008166</v>
      </c>
      <c r="F2339">
        <v>39.580344667700743</v>
      </c>
      <c r="G2339">
        <v>92.183125159514006</v>
      </c>
      <c r="H2339">
        <f>(E2339-Info!B$3)^2+(F2339-Info!B$4)^2+(G2339-Info!B$5)^2</f>
        <v>307400.91925100848</v>
      </c>
      <c r="I2339">
        <f>_xlfn.BETA.DIST(Info!B$3/100000, (E2339/100000)*Info!B$3, (1-E2339/100000)*Info!B$3, FALSE)</f>
        <v>57.633802241486393</v>
      </c>
      <c r="J2339">
        <f>_xlfn.BETA.DIST(Info!B$4/100, (F2339/100)*Info!B$4, (1-F2339/100)*Info!B$4, FALSE)</f>
        <v>3.412094304598968</v>
      </c>
      <c r="K2339">
        <f>_xlfn.NORM.DIST(Info!B$5/100000,G2339/100000,0.0005, FALSE)</f>
        <v>3.2415400702039135E-6</v>
      </c>
      <c r="L2339">
        <f t="shared" si="185"/>
        <v>-3.1955503076872307</v>
      </c>
      <c r="M2339">
        <f t="shared" si="186"/>
        <v>6.3745523539005487E-4</v>
      </c>
      <c r="N2339">
        <f t="shared" si="182"/>
        <v>1.8649207106023644E-10</v>
      </c>
      <c r="O2339">
        <f t="shared" si="184"/>
        <v>0.42358732538752703</v>
      </c>
    </row>
    <row r="2340" spans="1:15" x14ac:dyDescent="0.45">
      <c r="A2340">
        <f t="shared" si="183"/>
        <v>2338</v>
      </c>
      <c r="B2340" s="14">
        <v>2.4943876278373661E-4</v>
      </c>
      <c r="C2340" s="3">
        <v>1.0869565217391304E-2</v>
      </c>
      <c r="D2340" s="3">
        <v>4.3478260869565216E-2</v>
      </c>
      <c r="E2340">
        <v>2721.9272434391555</v>
      </c>
      <c r="F2340">
        <v>18.609599329737602</v>
      </c>
      <c r="G2340">
        <v>263.07564224420292</v>
      </c>
      <c r="H2340">
        <f>(E2340-Info!B$3)^2+(F2340-Info!B$4)^2+(G2340-Info!B$5)^2</f>
        <v>2462505.0931680677</v>
      </c>
      <c r="I2340">
        <f>_xlfn.BETA.DIST(Info!B$3/100000, (E2340/100000)*Info!B$3, (1-E2340/100000)*Info!B$3, FALSE)</f>
        <v>2.4614582139207246E-2</v>
      </c>
      <c r="J2340">
        <f>_xlfn.BETA.DIST(Info!B$4/100, (F2340/100)*Info!B$4, (1-F2340/100)*Info!B$4, FALSE)</f>
        <v>0.88528434812938139</v>
      </c>
      <c r="K2340">
        <f>_xlfn.NORM.DIST(Info!B$5/100000,G2340/100000,0.0005, FALSE)</f>
        <v>15.898086366310897</v>
      </c>
      <c r="L2340">
        <f t="shared" si="185"/>
        <v>-0.46037989457860551</v>
      </c>
      <c r="M2340">
        <f t="shared" si="186"/>
        <v>0.34643367861841334</v>
      </c>
      <c r="N2340">
        <f t="shared" si="182"/>
        <v>1.0135164106234307E-7</v>
      </c>
      <c r="O2340">
        <f t="shared" si="184"/>
        <v>0.4235874267391681</v>
      </c>
    </row>
    <row r="2341" spans="1:15" x14ac:dyDescent="0.45">
      <c r="A2341">
        <f t="shared" si="183"/>
        <v>2339</v>
      </c>
      <c r="B2341" s="14">
        <v>1.0496483677967881E-4</v>
      </c>
      <c r="C2341" s="3">
        <v>3.125E-2</v>
      </c>
      <c r="D2341" s="3">
        <v>6.25E-2</v>
      </c>
      <c r="E2341">
        <v>490.04678907942599</v>
      </c>
      <c r="F2341">
        <v>31.975374127986115</v>
      </c>
      <c r="G2341">
        <v>117.00039587612774</v>
      </c>
      <c r="H2341">
        <f>(E2341-Info!B$3)^2+(F2341-Info!B$4)^2+(G2341-Info!B$5)^2</f>
        <v>529294.22241674014</v>
      </c>
      <c r="I2341">
        <f>_xlfn.BETA.DIST(Info!B$3/100000, (E2341/100000)*Info!B$3, (1-E2341/100000)*Info!B$3, FALSE)</f>
        <v>4.5331667389806327</v>
      </c>
      <c r="J2341">
        <f>_xlfn.BETA.DIST(Info!B$4/100, (F2341/100)*Info!B$4, (1-F2341/100)*Info!B$4, FALSE)</f>
        <v>4.7894908288251985</v>
      </c>
      <c r="K2341">
        <f>_xlfn.NORM.DIST(Info!B$5/100000,G2341/100000,0.0005, FALSE)</f>
        <v>6.2697387023200529E-5</v>
      </c>
      <c r="L2341">
        <f t="shared" si="185"/>
        <v>-2.8660595188908347</v>
      </c>
      <c r="M2341">
        <f t="shared" si="186"/>
        <v>1.3612581129181509E-3</v>
      </c>
      <c r="N2341">
        <f t="shared" si="182"/>
        <v>3.9824576006551651E-10</v>
      </c>
      <c r="O2341">
        <f t="shared" si="184"/>
        <v>0.42358742713741387</v>
      </c>
    </row>
    <row r="2342" spans="1:15" x14ac:dyDescent="0.45">
      <c r="A2342">
        <f t="shared" si="183"/>
        <v>2340</v>
      </c>
      <c r="B2342" s="14">
        <v>1.362583458236817E-4</v>
      </c>
      <c r="C2342" s="3">
        <v>1.1764705882352941E-2</v>
      </c>
      <c r="D2342" s="3">
        <v>2.3255813953488372E-2</v>
      </c>
      <c r="E2342">
        <v>1617.2516780581691</v>
      </c>
      <c r="F2342">
        <v>30.038704639497364</v>
      </c>
      <c r="G2342">
        <v>134.96838191835528</v>
      </c>
      <c r="H2342">
        <f>(E2342-Info!B$3)^2+(F2342-Info!B$4)^2+(G2342-Info!B$5)^2</f>
        <v>281840.21993222786</v>
      </c>
      <c r="I2342">
        <f>_xlfn.BETA.DIST(Info!B$3/100000, (E2342/100000)*Info!B$3, (1-E2342/100000)*Info!B$3, FALSE)</f>
        <v>57.803032179006955</v>
      </c>
      <c r="J2342">
        <f>_xlfn.BETA.DIST(Info!B$4/100, (F2342/100)*Info!B$4, (1-F2342/100)*Info!B$4, FALSE)</f>
        <v>4.5462558535688613</v>
      </c>
      <c r="K2342">
        <f>_xlfn.NORM.DIST(Info!B$5/100000,G2342/100000,0.0005, FALSE)</f>
        <v>4.5910770135396112E-4</v>
      </c>
      <c r="L2342">
        <f t="shared" si="185"/>
        <v>-0.91848092796462755</v>
      </c>
      <c r="M2342">
        <f t="shared" si="186"/>
        <v>0.12064770694552723</v>
      </c>
      <c r="N2342">
        <f t="shared" si="182"/>
        <v>3.5296346296649889E-8</v>
      </c>
      <c r="O2342">
        <f t="shared" si="184"/>
        <v>0.42358746243376016</v>
      </c>
    </row>
    <row r="2343" spans="1:15" x14ac:dyDescent="0.45">
      <c r="A2343">
        <f t="shared" si="183"/>
        <v>2341</v>
      </c>
      <c r="B2343" s="14">
        <v>1.1168192986374804E-4</v>
      </c>
      <c r="C2343" s="3">
        <v>0.02</v>
      </c>
      <c r="D2343" s="3">
        <v>1.0416666666666666E-2</v>
      </c>
      <c r="E2343">
        <v>1299.9754551439808</v>
      </c>
      <c r="F2343">
        <v>57.778938633235299</v>
      </c>
      <c r="G2343">
        <v>93.472830551515059</v>
      </c>
      <c r="H2343">
        <f>(E2343-Info!B$3)^2+(F2343-Info!B$4)^2+(G2343-Info!B$5)^2</f>
        <v>116335.42968144643</v>
      </c>
      <c r="I2343">
        <f>_xlfn.BETA.DIST(Info!B$3/100000, (E2343/100000)*Info!B$3, (1-E2343/100000)*Info!B$3, FALSE)</f>
        <v>121.23933340631881</v>
      </c>
      <c r="J2343">
        <f>_xlfn.BETA.DIST(Info!B$4/100, (F2343/100)*Info!B$4, (1-F2343/100)*Info!B$4, FALSE)</f>
        <v>6.0039540749273847E-2</v>
      </c>
      <c r="K2343">
        <f>_xlfn.NORM.DIST(Info!B$5/100000,G2343/100000,0.0005, FALSE)</f>
        <v>3.8040289647565325E-6</v>
      </c>
      <c r="L2343">
        <f t="shared" si="185"/>
        <v>-4.5576752834177547</v>
      </c>
      <c r="M2343">
        <f t="shared" si="186"/>
        <v>2.7690112268675494E-5</v>
      </c>
      <c r="N2343">
        <f t="shared" si="182"/>
        <v>8.1009396396531962E-12</v>
      </c>
      <c r="O2343">
        <f t="shared" si="184"/>
        <v>0.42358746244186113</v>
      </c>
    </row>
    <row r="2344" spans="1:15" x14ac:dyDescent="0.45">
      <c r="A2344">
        <f t="shared" si="183"/>
        <v>2342</v>
      </c>
      <c r="B2344" s="14">
        <v>1.5703517587939699E-4</v>
      </c>
      <c r="C2344" s="3">
        <v>7.1428571428571425E-2</v>
      </c>
      <c r="D2344" s="3">
        <v>1.6393442622950821E-2</v>
      </c>
      <c r="E2344">
        <v>972.69314150000048</v>
      </c>
      <c r="F2344">
        <v>77.643815102719515</v>
      </c>
      <c r="G2344">
        <v>147.90573840711045</v>
      </c>
      <c r="H2344">
        <f>(E2344-Info!B$3)^2+(F2344-Info!B$4)^2+(G2344-Info!B$5)^2</f>
        <v>101848.46815285058</v>
      </c>
      <c r="I2344">
        <f>_xlfn.BETA.DIST(Info!B$3/100000, (E2344/100000)*Info!B$3, (1-E2344/100000)*Info!B$3, FALSE)</f>
        <v>95.925247425798602</v>
      </c>
      <c r="J2344">
        <f>_xlfn.BETA.DIST(Info!B$4/100, (F2344/100)*Info!B$4, (1-F2344/100)*Info!B$4, FALSE)</f>
        <v>3.4829063138639589E-6</v>
      </c>
      <c r="K2344">
        <f>_xlfn.NORM.DIST(Info!B$5/100000,G2344/100000,0.0005, FALSE)</f>
        <v>1.7773131289839049E-3</v>
      </c>
      <c r="L2344">
        <f t="shared" si="185"/>
        <v>-6.2263613303018488</v>
      </c>
      <c r="M2344">
        <f t="shared" si="186"/>
        <v>5.9379791687555011E-7</v>
      </c>
      <c r="N2344">
        <f t="shared" si="182"/>
        <v>1.7371981146505949E-13</v>
      </c>
      <c r="O2344">
        <f t="shared" si="184"/>
        <v>0.42358746244203482</v>
      </c>
    </row>
    <row r="2345" spans="1:15" x14ac:dyDescent="0.45">
      <c r="A2345">
        <f t="shared" si="183"/>
        <v>2343</v>
      </c>
      <c r="B2345" s="14">
        <v>1.0951702989814916E-4</v>
      </c>
      <c r="C2345" s="3">
        <v>1.0101010101010102E-2</v>
      </c>
      <c r="D2345" s="3">
        <v>2.3255813953488372E-2</v>
      </c>
      <c r="E2345">
        <v>1450.4198269520061</v>
      </c>
      <c r="F2345">
        <v>26.934977273663577</v>
      </c>
      <c r="G2345">
        <v>108.54125890175871</v>
      </c>
      <c r="H2345">
        <f>(E2345-Info!B$3)^2+(F2345-Info!B$4)^2+(G2345-Info!B$5)^2</f>
        <v>171659.18621420709</v>
      </c>
      <c r="I2345">
        <f>_xlfn.BETA.DIST(Info!B$3/100000, (E2345/100000)*Info!B$3, (1-E2345/100000)*Info!B$3, FALSE)</f>
        <v>94.741229683491312</v>
      </c>
      <c r="J2345">
        <f>_xlfn.BETA.DIST(Info!B$4/100, (F2345/100)*Info!B$4, (1-F2345/100)*Info!B$4, FALSE)</f>
        <v>3.6858033728132513</v>
      </c>
      <c r="K2345">
        <f>_xlfn.NORM.DIST(Info!B$5/100000,G2345/100000,0.0005, FALSE)</f>
        <v>2.3483180522916906E-5</v>
      </c>
      <c r="L2345">
        <f t="shared" si="185"/>
        <v>-2.086171902893331</v>
      </c>
      <c r="M2345">
        <f t="shared" si="186"/>
        <v>8.2002689618420506E-3</v>
      </c>
      <c r="N2345">
        <f t="shared" si="182"/>
        <v>2.399047112710807E-9</v>
      </c>
      <c r="O2345">
        <f t="shared" si="184"/>
        <v>0.42358746484108195</v>
      </c>
    </row>
    <row r="2346" spans="1:15" x14ac:dyDescent="0.45">
      <c r="A2346">
        <f t="shared" si="183"/>
        <v>2344</v>
      </c>
      <c r="B2346" s="14">
        <v>2.7181299266104919E-4</v>
      </c>
      <c r="C2346" s="3">
        <v>3.0303030303030304E-2</v>
      </c>
      <c r="D2346" s="3">
        <v>0.33333333333333331</v>
      </c>
      <c r="E2346">
        <v>965.73503116985466</v>
      </c>
      <c r="F2346">
        <v>8.268408361823786</v>
      </c>
      <c r="G2346">
        <v>317.93726366659877</v>
      </c>
      <c r="H2346">
        <f>(E2346-Info!B$3)^2+(F2346-Info!B$4)^2+(G2346-Info!B$5)^2</f>
        <v>45159.73836777921</v>
      </c>
      <c r="I2346">
        <f>_xlfn.BETA.DIST(Info!B$3/100000, (E2346/100000)*Info!B$3, (1-E2346/100000)*Info!B$3, FALSE)</f>
        <v>94.196709056869679</v>
      </c>
      <c r="J2346">
        <f>_xlfn.BETA.DIST(Info!B$4/100, (F2346/100)*Info!B$4, (1-F2346/100)*Info!B$4, FALSE)</f>
        <v>1.3680819517603346E-2</v>
      </c>
      <c r="K2346">
        <f>_xlfn.NORM.DIST(Info!B$5/100000,G2346/100000,0.0005, FALSE)</f>
        <v>187.69721459767769</v>
      </c>
      <c r="L2346">
        <f t="shared" si="185"/>
        <v>2.3836056715025382</v>
      </c>
      <c r="M2346">
        <f t="shared" si="186"/>
        <v>241.88318107496931</v>
      </c>
      <c r="N2346">
        <f t="shared" si="182"/>
        <v>7.0764648070867467E-5</v>
      </c>
      <c r="O2346">
        <f t="shared" si="184"/>
        <v>0.42365822948915283</v>
      </c>
    </row>
    <row r="2347" spans="1:15" x14ac:dyDescent="0.45">
      <c r="A2347">
        <f t="shared" si="183"/>
        <v>2345</v>
      </c>
      <c r="B2347" s="14">
        <v>2.7041644131963225E-4</v>
      </c>
      <c r="C2347" s="3">
        <v>1.3698630136986301E-2</v>
      </c>
      <c r="D2347" s="3">
        <v>1.1494252873563218E-2</v>
      </c>
      <c r="E2347">
        <v>3545.1200703736849</v>
      </c>
      <c r="F2347">
        <v>46.615504229585035</v>
      </c>
      <c r="G2347">
        <v>226.8973523276411</v>
      </c>
      <c r="H2347">
        <f>(E2347-Info!B$3)^2+(F2347-Info!B$4)^2+(G2347-Info!B$5)^2</f>
        <v>5724788.9395195274</v>
      </c>
      <c r="I2347">
        <f>_xlfn.BETA.DIST(Info!B$3/100000, (E2347/100000)*Info!B$3, (1-E2347/100000)*Info!B$3, FALSE)</f>
        <v>1.795547053718687E-6</v>
      </c>
      <c r="J2347">
        <f>_xlfn.BETA.DIST(Info!B$4/100, (F2347/100)*Info!B$4, (1-F2347/100)*Info!B$4, FALSE)</f>
        <v>1.2109604693732867</v>
      </c>
      <c r="K2347">
        <f>_xlfn.NORM.DIST(Info!B$5/100000,G2347/100000,0.0005, FALSE)</f>
        <v>1.6153237853979072</v>
      </c>
      <c r="L2347">
        <f t="shared" si="185"/>
        <v>-5.4544136550676123</v>
      </c>
      <c r="M2347">
        <f t="shared" si="186"/>
        <v>3.512257470678893E-6</v>
      </c>
      <c r="N2347">
        <f t="shared" si="182"/>
        <v>1.0275359483131376E-12</v>
      </c>
      <c r="O2347">
        <f t="shared" si="184"/>
        <v>0.42365822949018034</v>
      </c>
    </row>
    <row r="2348" spans="1:15" x14ac:dyDescent="0.45">
      <c r="A2348">
        <f t="shared" si="183"/>
        <v>2346</v>
      </c>
      <c r="B2348" s="14">
        <v>1.5042117930204573E-4</v>
      </c>
      <c r="C2348" s="3">
        <v>1.2048192771084338E-2</v>
      </c>
      <c r="D2348" s="3">
        <v>4.1666666666666664E-2</v>
      </c>
      <c r="E2348">
        <v>1542.3965016255706</v>
      </c>
      <c r="F2348">
        <v>20.850776782863047</v>
      </c>
      <c r="G2348">
        <v>160.0820322864484</v>
      </c>
      <c r="H2348">
        <f>(E2348-Info!B$3)^2+(F2348-Info!B$4)^2+(G2348-Info!B$5)^2</f>
        <v>206130.82136444069</v>
      </c>
      <c r="I2348">
        <f>_xlfn.BETA.DIST(Info!B$3/100000, (E2348/100000)*Info!B$3, (1-E2348/100000)*Info!B$3, FALSE)</f>
        <v>74.13341500032378</v>
      </c>
      <c r="J2348">
        <f>_xlfn.BETA.DIST(Info!B$4/100, (F2348/100)*Info!B$4, (1-F2348/100)*Info!B$4, FALSE)</f>
        <v>1.4890444621145063</v>
      </c>
      <c r="K2348">
        <f>_xlfn.NORM.DIST(Info!B$5/100000,G2348/100000,0.0005, FALSE)</f>
        <v>5.9768363989643443E-3</v>
      </c>
      <c r="L2348">
        <f t="shared" si="185"/>
        <v>-0.18060695935696502</v>
      </c>
      <c r="M2348">
        <f t="shared" si="186"/>
        <v>0.65977072392562464</v>
      </c>
      <c r="N2348">
        <f t="shared" si="182"/>
        <v>1.9302062623191506E-7</v>
      </c>
      <c r="O2348">
        <f t="shared" si="184"/>
        <v>0.42365842251080654</v>
      </c>
    </row>
    <row r="2349" spans="1:15" x14ac:dyDescent="0.45">
      <c r="A2349">
        <f t="shared" si="183"/>
        <v>2347</v>
      </c>
      <c r="B2349" s="14">
        <v>1.7289073305670817E-4</v>
      </c>
      <c r="C2349" s="3">
        <v>1.0416666666666666E-2</v>
      </c>
      <c r="D2349" s="3">
        <v>1.4492753623188406E-2</v>
      </c>
      <c r="E2349">
        <v>2500.9241838557459</v>
      </c>
      <c r="F2349">
        <v>35.80780209744033</v>
      </c>
      <c r="G2349">
        <v>155.04441327953734</v>
      </c>
      <c r="H2349">
        <f>(E2349-Info!B$3)^2+(F2349-Info!B$4)^2+(G2349-Info!B$5)^2</f>
        <v>1862255.504438773</v>
      </c>
      <c r="I2349">
        <f>_xlfn.BETA.DIST(Info!B$3/100000, (E2349/100000)*Info!B$3, (1-E2349/100000)*Info!B$3, FALSE)</f>
        <v>0.19633056265866078</v>
      </c>
      <c r="J2349">
        <f>_xlfn.BETA.DIST(Info!B$4/100, (F2349/100)*Info!B$4, (1-F2349/100)*Info!B$4, FALSE)</f>
        <v>4.4852339708845754</v>
      </c>
      <c r="K2349">
        <f>_xlfn.NORM.DIST(Info!B$5/100000,G2349/100000,0.0005, FALSE)</f>
        <v>3.6448842464108203E-3</v>
      </c>
      <c r="L2349">
        <f t="shared" si="185"/>
        <v>-2.493543245342793</v>
      </c>
      <c r="M2349">
        <f t="shared" si="186"/>
        <v>3.2096431846058812E-3</v>
      </c>
      <c r="N2349">
        <f t="shared" si="182"/>
        <v>9.3900398275850766E-10</v>
      </c>
      <c r="O2349">
        <f t="shared" si="184"/>
        <v>0.42365842344981053</v>
      </c>
    </row>
    <row r="2350" spans="1:15" x14ac:dyDescent="0.45">
      <c r="A2350">
        <f t="shared" si="183"/>
        <v>2348</v>
      </c>
      <c r="B2350" s="14">
        <v>3.977724741447892E-4</v>
      </c>
      <c r="C2350" s="3">
        <v>1.4084507042253521E-2</v>
      </c>
      <c r="D2350" s="3">
        <v>1.3333333333333334E-2</v>
      </c>
      <c r="E2350">
        <v>4820.5606492811539</v>
      </c>
      <c r="F2350">
        <v>44.565956781660972</v>
      </c>
      <c r="G2350">
        <v>342.11822359824771</v>
      </c>
      <c r="H2350">
        <f>(E2350-Info!B$3)^2+(F2350-Info!B$4)^2+(G2350-Info!B$5)^2</f>
        <v>13410885.895949183</v>
      </c>
      <c r="I2350">
        <f>_xlfn.BETA.DIST(Info!B$3/100000, (E2350/100000)*Info!B$3, (1-E2350/100000)*Info!B$3, FALSE)</f>
        <v>8.0222215058627994E-15</v>
      </c>
      <c r="J2350">
        <f>_xlfn.BETA.DIST(Info!B$4/100, (F2350/100)*Info!B$4, (1-F2350/100)*Info!B$4, FALSE)</f>
        <v>1.754836865797637</v>
      </c>
      <c r="K2350">
        <f>_xlfn.NORM.DIST(Info!B$5/100000,G2350/100000,0.0005, FALSE)</f>
        <v>380.1803657306026</v>
      </c>
      <c r="L2350">
        <f t="shared" si="185"/>
        <v>-11.271478916981515</v>
      </c>
      <c r="M2350">
        <f t="shared" si="186"/>
        <v>5.3520613496014141E-12</v>
      </c>
      <c r="N2350">
        <f t="shared" si="182"/>
        <v>1.565783681920614E-18</v>
      </c>
      <c r="O2350">
        <f t="shared" si="184"/>
        <v>0.42365842344981053</v>
      </c>
    </row>
    <row r="2351" spans="1:15" x14ac:dyDescent="0.45">
      <c r="A2351">
        <f t="shared" si="183"/>
        <v>2349</v>
      </c>
      <c r="B2351" s="14">
        <v>1.2110936175366356E-4</v>
      </c>
      <c r="C2351" s="3">
        <v>1.1627906976744186E-2</v>
      </c>
      <c r="D2351" s="3">
        <v>1.2048192771084338E-2</v>
      </c>
      <c r="E2351">
        <v>1743.6526798465952</v>
      </c>
      <c r="F2351">
        <v>41.725933179414284</v>
      </c>
      <c r="G2351">
        <v>104.72158729909457</v>
      </c>
      <c r="H2351">
        <f>(E2351-Info!B$3)^2+(F2351-Info!B$4)^2+(G2351-Info!B$5)^2</f>
        <v>430879.51093811571</v>
      </c>
      <c r="I2351">
        <f>_xlfn.BETA.DIST(Info!B$3/100000, (E2351/100000)*Info!B$3, (1-E2351/100000)*Info!B$3, FALSE)</f>
        <v>34.559861559870683</v>
      </c>
      <c r="J2351">
        <f>_xlfn.BETA.DIST(Info!B$4/100, (F2351/100)*Info!B$4, (1-F2351/100)*Info!B$4, FALSE)</f>
        <v>2.6719630777866663</v>
      </c>
      <c r="K2351">
        <f>_xlfn.NORM.DIST(Info!B$5/100000,G2351/100000,0.0005, FALSE)</f>
        <v>1.4931486744839385E-5</v>
      </c>
      <c r="L2351">
        <f t="shared" si="185"/>
        <v>-2.8604945002271771</v>
      </c>
      <c r="M2351">
        <f t="shared" si="186"/>
        <v>1.3788134137307159E-3</v>
      </c>
      <c r="N2351">
        <f t="shared" si="182"/>
        <v>4.0338168840190772E-10</v>
      </c>
      <c r="O2351">
        <f t="shared" si="184"/>
        <v>0.42365842385319219</v>
      </c>
    </row>
    <row r="2352" spans="1:15" x14ac:dyDescent="0.45">
      <c r="A2352">
        <f t="shared" si="183"/>
        <v>2350</v>
      </c>
      <c r="B2352" s="14">
        <v>2.5786487880350697E-4</v>
      </c>
      <c r="C2352" s="3">
        <v>1.4084507042253521E-2</v>
      </c>
      <c r="D2352" s="3">
        <v>2.2727272727272728E-2</v>
      </c>
      <c r="E2352">
        <v>2699.0850172390137</v>
      </c>
      <c r="F2352">
        <v>34.387166462184553</v>
      </c>
      <c r="G2352">
        <v>251.97161924887524</v>
      </c>
      <c r="H2352">
        <f>(E2352-Info!B$3)^2+(F2352-Info!B$4)^2+(G2352-Info!B$5)^2</f>
        <v>2394676.2158135334</v>
      </c>
      <c r="I2352">
        <f>_xlfn.BETA.DIST(Info!B$3/100000, (E2352/100000)*Info!B$3, (1-E2352/100000)*Info!B$3, FALSE)</f>
        <v>3.0825019046397201E-2</v>
      </c>
      <c r="J2352">
        <f>_xlfn.BETA.DIST(Info!B$4/100, (F2352/100)*Info!B$4, (1-F2352/100)*Info!B$4, FALSE)</f>
        <v>4.7145580599534274</v>
      </c>
      <c r="K2352">
        <f>_xlfn.NORM.DIST(Info!B$5/100000,G2352/100000,0.0005, FALSE)</f>
        <v>8.3315504547130548</v>
      </c>
      <c r="L2352">
        <f t="shared" si="185"/>
        <v>8.3070170761463058E-2</v>
      </c>
      <c r="M2352">
        <f t="shared" si="186"/>
        <v>1.2107937507169786</v>
      </c>
      <c r="N2352">
        <f t="shared" si="182"/>
        <v>3.5422633882649538E-7</v>
      </c>
      <c r="O2352">
        <f t="shared" si="184"/>
        <v>0.42365877807953101</v>
      </c>
    </row>
    <row r="2353" spans="1:15" x14ac:dyDescent="0.45">
      <c r="A2353">
        <f t="shared" si="183"/>
        <v>2351</v>
      </c>
      <c r="B2353" s="14">
        <v>2.7548209366391182E-4</v>
      </c>
      <c r="C2353" s="3">
        <v>2.4390243902439025E-2</v>
      </c>
      <c r="D2353" s="3">
        <v>1.4705882352941176E-2</v>
      </c>
      <c r="E2353">
        <v>2514.4599646865181</v>
      </c>
      <c r="F2353">
        <v>56.359337346999396</v>
      </c>
      <c r="G2353">
        <v>248.93462593488982</v>
      </c>
      <c r="H2353">
        <f>(E2353-Info!B$3)^2+(F2353-Info!B$4)^2+(G2353-Info!B$5)^2</f>
        <v>1861591.5289348452</v>
      </c>
      <c r="I2353">
        <f>_xlfn.BETA.DIST(Info!B$3/100000, (E2353/100000)*Info!B$3, (1-E2353/100000)*Info!B$3, FALSE)</f>
        <v>0.17402673280160574</v>
      </c>
      <c r="J2353">
        <f>_xlfn.BETA.DIST(Info!B$4/100, (F2353/100)*Info!B$4, (1-F2353/100)*Info!B$4, FALSE)</f>
        <v>9.6513824708874041E-2</v>
      </c>
      <c r="K2353">
        <f>_xlfn.NORM.DIST(Info!B$5/100000,G2353/100000,0.0005, FALSE)</f>
        <v>6.9222165509569562</v>
      </c>
      <c r="L2353">
        <f t="shared" si="185"/>
        <v>-0.93454932537277768</v>
      </c>
      <c r="M2353">
        <f t="shared" si="186"/>
        <v>0.11626544940108373</v>
      </c>
      <c r="N2353">
        <f t="shared" si="182"/>
        <v>3.4014285627899493E-8</v>
      </c>
      <c r="O2353">
        <f t="shared" si="184"/>
        <v>0.42365881209381662</v>
      </c>
    </row>
    <row r="2354" spans="1:15" x14ac:dyDescent="0.45">
      <c r="A2354">
        <f t="shared" si="183"/>
        <v>2352</v>
      </c>
      <c r="B2354" s="14">
        <v>3.6114120621162876E-4</v>
      </c>
      <c r="C2354" s="3">
        <v>1.4705882352941176E-2</v>
      </c>
      <c r="D2354" s="3">
        <v>2.2727272727272728E-2</v>
      </c>
      <c r="E2354">
        <v>3640.6262485625343</v>
      </c>
      <c r="F2354">
        <v>35.36769086210824</v>
      </c>
      <c r="G2354">
        <v>349.52614615130784</v>
      </c>
      <c r="H2354">
        <f>(E2354-Info!B$3)^2+(F2354-Info!B$4)^2+(G2354-Info!B$5)^2</f>
        <v>6161338.3248653868</v>
      </c>
      <c r="I2354">
        <f>_xlfn.BETA.DIST(Info!B$3/100000, (E2354/100000)*Info!B$3, (1-E2354/100000)*Info!B$3, FALSE)</f>
        <v>5.0572327896678926E-7</v>
      </c>
      <c r="J2354">
        <f>_xlfn.BETA.DIST(Info!B$4/100, (F2354/100)*Info!B$4, (1-F2354/100)*Info!B$4, FALSE)</f>
        <v>4.5694876512737981</v>
      </c>
      <c r="K2354">
        <f>_xlfn.NORM.DIST(Info!B$5/100000,G2354/100000,0.0005, FALSE)</f>
        <v>450.37173397471389</v>
      </c>
      <c r="L2354">
        <f t="shared" si="185"/>
        <v>-2.9826484211623634</v>
      </c>
      <c r="M2354">
        <f t="shared" si="186"/>
        <v>1.0407623638488438E-3</v>
      </c>
      <c r="N2354">
        <f t="shared" si="182"/>
        <v>3.044824451036995E-10</v>
      </c>
      <c r="O2354">
        <f t="shared" si="184"/>
        <v>0.42365881239829906</v>
      </c>
    </row>
    <row r="2355" spans="1:15" x14ac:dyDescent="0.45">
      <c r="A2355">
        <f t="shared" si="183"/>
        <v>2353</v>
      </c>
      <c r="B2355" s="14">
        <v>1.2548625925461163E-4</v>
      </c>
      <c r="C2355" s="3">
        <v>2.8571428571428571E-2</v>
      </c>
      <c r="D2355" s="3">
        <v>2.2727272727272728E-2</v>
      </c>
      <c r="E2355">
        <v>895.4175193611984</v>
      </c>
      <c r="F2355">
        <v>51.53061991542431</v>
      </c>
      <c r="G2355">
        <v>125.28062478482263</v>
      </c>
      <c r="H2355">
        <f>(E2355-Info!B$3)^2+(F2355-Info!B$4)^2+(G2355-Info!B$5)^2</f>
        <v>146977.4483359273</v>
      </c>
      <c r="I2355">
        <f>_xlfn.BETA.DIST(Info!B$3/100000, (E2355/100000)*Info!B$3, (1-E2355/100000)*Info!B$3, FALSE)</f>
        <v>75.670306028411048</v>
      </c>
      <c r="J2355">
        <f>_xlfn.BETA.DIST(Info!B$4/100, (F2355/100)*Info!B$4, (1-F2355/100)*Info!B$4, FALSE)</f>
        <v>0.39596372919111489</v>
      </c>
      <c r="K2355">
        <f>_xlfn.NORM.DIST(Info!B$5/100000,G2355/100000,0.0005, FALSE)</f>
        <v>1.5947133852664848E-4</v>
      </c>
      <c r="L2355">
        <f t="shared" si="185"/>
        <v>-2.3207364643457051</v>
      </c>
      <c r="M2355">
        <f t="shared" si="186"/>
        <v>4.7781913269356749E-3</v>
      </c>
      <c r="N2355">
        <f t="shared" si="182"/>
        <v>1.3978939178953294E-9</v>
      </c>
      <c r="O2355">
        <f t="shared" si="184"/>
        <v>0.42365881379619297</v>
      </c>
    </row>
    <row r="2356" spans="1:15" x14ac:dyDescent="0.45">
      <c r="A2356">
        <f t="shared" si="183"/>
        <v>2354</v>
      </c>
      <c r="B2356" s="14">
        <v>1.5133171912832931E-4</v>
      </c>
      <c r="C2356" s="3">
        <v>1.7543859649122806E-2</v>
      </c>
      <c r="D2356" s="3">
        <v>1.6949152542372881E-2</v>
      </c>
      <c r="E2356">
        <v>1547.3385747678003</v>
      </c>
      <c r="F2356">
        <v>45.3753296454028</v>
      </c>
      <c r="G2356">
        <v>142.16356649832449</v>
      </c>
      <c r="H2356">
        <f>(E2356-Info!B$3)^2+(F2356-Info!B$4)^2+(G2356-Info!B$5)^2</f>
        <v>219016.08300582547</v>
      </c>
      <c r="I2356">
        <f>_xlfn.BETA.DIST(Info!B$3/100000, (E2356/100000)*Info!B$3, (1-E2356/100000)*Info!B$3, FALSE)</f>
        <v>73.022738686770126</v>
      </c>
      <c r="J2356">
        <f>_xlfn.BETA.DIST(Info!B$4/100, (F2356/100)*Info!B$4, (1-F2356/100)*Info!B$4, FALSE)</f>
        <v>1.5259373935907345</v>
      </c>
      <c r="K2356">
        <f>_xlfn.NORM.DIST(Info!B$5/100000,G2356/100000,0.0005, FALSE)</f>
        <v>9.8274087189178399E-4</v>
      </c>
      <c r="L2356">
        <f t="shared" si="185"/>
        <v>-0.96056614876959445</v>
      </c>
      <c r="M2356">
        <f t="shared" si="186"/>
        <v>0.10950497521639734</v>
      </c>
      <c r="N2356">
        <f t="shared" si="182"/>
        <v>3.2036460735960264E-8</v>
      </c>
      <c r="O2356">
        <f t="shared" si="184"/>
        <v>0.42365884583265373</v>
      </c>
    </row>
    <row r="2357" spans="1:15" x14ac:dyDescent="0.45">
      <c r="A2357">
        <f t="shared" si="183"/>
        <v>2355</v>
      </c>
      <c r="B2357" s="14">
        <v>1.795654516071108E-4</v>
      </c>
      <c r="C2357" s="3">
        <v>9.0909090909090912E-2</v>
      </c>
      <c r="D2357" s="3">
        <v>1.5151515151515152E-2</v>
      </c>
      <c r="E2357">
        <v>1112.919192566563</v>
      </c>
      <c r="F2357">
        <v>82.465497258901365</v>
      </c>
      <c r="G2357">
        <v>166.11719563323388</v>
      </c>
      <c r="H2357">
        <f>(E2357-Info!B$3)^2+(F2357-Info!B$4)^2+(G2357-Info!B$5)^2</f>
        <v>60763.524033065718</v>
      </c>
      <c r="I2357">
        <f>_xlfn.BETA.DIST(Info!B$3/100000, (E2357/100000)*Info!B$3, (1-E2357/100000)*Info!B$3, FALSE)</f>
        <v>122.23619391449243</v>
      </c>
      <c r="J2357">
        <f>_xlfn.BETA.DIST(Info!B$4/100, (F2357/100)*Info!B$4, (1-F2357/100)*Info!B$4, FALSE)</f>
        <v>1.1489827784404607E-7</v>
      </c>
      <c r="K2357">
        <f>_xlfn.NORM.DIST(Info!B$5/100000,G2357/100000,0.0005, FALSE)</f>
        <v>1.0665631946245431E-2</v>
      </c>
      <c r="L2357">
        <f t="shared" si="185"/>
        <v>-6.8245000691401927</v>
      </c>
      <c r="M2357">
        <f t="shared" si="186"/>
        <v>1.4979590145680192E-7</v>
      </c>
      <c r="N2357">
        <f t="shared" si="182"/>
        <v>4.3823858285390605E-14</v>
      </c>
      <c r="O2357">
        <f t="shared" si="184"/>
        <v>0.42365884583269753</v>
      </c>
    </row>
    <row r="2358" spans="1:15" x14ac:dyDescent="0.45">
      <c r="A2358">
        <f t="shared" si="183"/>
        <v>2356</v>
      </c>
      <c r="B2358" s="14">
        <v>1.4363688595231256E-4</v>
      </c>
      <c r="C2358" s="3">
        <v>1.0638297872340425E-2</v>
      </c>
      <c r="D2358" s="3">
        <v>1.7241379310344827E-2</v>
      </c>
      <c r="E2358">
        <v>1965.9094140119444</v>
      </c>
      <c r="F2358">
        <v>33.193518726405735</v>
      </c>
      <c r="G2358">
        <v>134.40879246604499</v>
      </c>
      <c r="H2358">
        <f>(E2358-Info!B$3)^2+(F2358-Info!B$4)^2+(G2358-Info!B$5)^2</f>
        <v>723245.02626510721</v>
      </c>
      <c r="I2358">
        <f>_xlfn.BETA.DIST(Info!B$3/100000, (E2358/100000)*Info!B$3, (1-E2358/100000)*Info!B$3, FALSE)</f>
        <v>10.741559093667595</v>
      </c>
      <c r="J2358">
        <f>_xlfn.BETA.DIST(Info!B$4/100, (F2358/100)*Info!B$4, (1-F2358/100)*Info!B$4, FALSE)</f>
        <v>4.8039698430838236</v>
      </c>
      <c r="K2358">
        <f>_xlfn.NORM.DIST(Info!B$5/100000,G2358/100000,0.0005, FALSE)</f>
        <v>4.3234640545082792E-4</v>
      </c>
      <c r="L2358">
        <f t="shared" si="185"/>
        <v>-1.6515005529441682</v>
      </c>
      <c r="M2358">
        <f t="shared" si="186"/>
        <v>2.2309993669695261E-2</v>
      </c>
      <c r="N2358">
        <f t="shared" si="182"/>
        <v>6.5269476095154599E-9</v>
      </c>
      <c r="O2358">
        <f t="shared" si="184"/>
        <v>0.42365885235964512</v>
      </c>
    </row>
    <row r="2359" spans="1:15" x14ac:dyDescent="0.45">
      <c r="A2359">
        <f t="shared" si="183"/>
        <v>2357</v>
      </c>
      <c r="B2359" s="14">
        <v>1.4400921658986175E-4</v>
      </c>
      <c r="C2359" s="3">
        <v>1.4285714285714285E-2</v>
      </c>
      <c r="D2359" s="3">
        <v>4.7619047619047616E-2</v>
      </c>
      <c r="E2359">
        <v>1263.191285391553</v>
      </c>
      <c r="F2359">
        <v>21.662056898866055</v>
      </c>
      <c r="G2359">
        <v>155.66376988021466</v>
      </c>
      <c r="H2359">
        <f>(E2359-Info!B$3)^2+(F2359-Info!B$4)^2+(G2359-Info!B$5)^2</f>
        <v>72142.082926214192</v>
      </c>
      <c r="I2359">
        <f>_xlfn.BETA.DIST(Info!B$3/100000, (E2359/100000)*Info!B$3, (1-E2359/100000)*Info!B$3, FALSE)</f>
        <v>124.81302577851416</v>
      </c>
      <c r="J2359">
        <f>_xlfn.BETA.DIST(Info!B$4/100, (F2359/100)*Info!B$4, (1-F2359/100)*Info!B$4, FALSE)</f>
        <v>1.7508378981952613</v>
      </c>
      <c r="K2359">
        <f>_xlfn.NORM.DIST(Info!B$5/100000,G2359/100000,0.0005, FALSE)</f>
        <v>3.875509195047951E-3</v>
      </c>
      <c r="L2359">
        <f t="shared" si="185"/>
        <v>-7.2165377996698421E-2</v>
      </c>
      <c r="M2359">
        <f t="shared" si="186"/>
        <v>0.84690485397815718</v>
      </c>
      <c r="N2359">
        <f t="shared" si="182"/>
        <v>2.4776804933245314E-7</v>
      </c>
      <c r="O2359">
        <f t="shared" si="184"/>
        <v>0.42365910012769448</v>
      </c>
    </row>
    <row r="2360" spans="1:15" x14ac:dyDescent="0.45">
      <c r="A2360">
        <f t="shared" si="183"/>
        <v>2358</v>
      </c>
      <c r="B2360" s="14">
        <v>2.8935185185185184E-4</v>
      </c>
      <c r="C2360" s="3">
        <v>8.3333333333333329E-2</v>
      </c>
      <c r="D2360" s="3">
        <v>2.4390243902439025E-2</v>
      </c>
      <c r="E2360">
        <v>1341.8089573660404</v>
      </c>
      <c r="F2360">
        <v>74.49555495392579</v>
      </c>
      <c r="G2360">
        <v>291.21453135681202</v>
      </c>
      <c r="H2360">
        <f>(E2360-Info!B$3)^2+(F2360-Info!B$4)^2+(G2360-Info!B$5)^2</f>
        <v>47704.019861896508</v>
      </c>
      <c r="I2360">
        <f>_xlfn.BETA.DIST(Info!B$3/100000, (E2360/100000)*Info!B$3, (1-E2360/100000)*Info!B$3, FALSE)</f>
        <v>115.51436902099982</v>
      </c>
      <c r="J2360">
        <f>_xlfn.BETA.DIST(Info!B$4/100, (F2360/100)*Info!B$4, (1-F2360/100)*Info!B$4, FALSE)</f>
        <v>2.5083525844034095E-5</v>
      </c>
      <c r="K2360">
        <f>_xlfn.NORM.DIST(Info!B$5/100000,G2360/100000,0.0005, FALSE)</f>
        <v>65.546887508989357</v>
      </c>
      <c r="L2360">
        <f t="shared" si="185"/>
        <v>-0.72142333307366902</v>
      </c>
      <c r="M2360">
        <f t="shared" si="186"/>
        <v>0.1899226086920455</v>
      </c>
      <c r="N2360">
        <f t="shared" si="182"/>
        <v>5.5563212394780511E-8</v>
      </c>
      <c r="O2360">
        <f t="shared" si="184"/>
        <v>0.4236591556909069</v>
      </c>
    </row>
    <row r="2361" spans="1:15" x14ac:dyDescent="0.45">
      <c r="A2361">
        <f t="shared" si="183"/>
        <v>2359</v>
      </c>
      <c r="B2361" s="14">
        <v>2.1468441391155003E-4</v>
      </c>
      <c r="C2361" s="3">
        <v>1.1363636363636364E-2</v>
      </c>
      <c r="D2361" s="3">
        <v>0.02</v>
      </c>
      <c r="E2361">
        <v>2683.6546217678165</v>
      </c>
      <c r="F2361">
        <v>31.990588115346341</v>
      </c>
      <c r="G2361">
        <v>205.11074417467927</v>
      </c>
      <c r="H2361">
        <f>(E2361-Info!B$3)^2+(F2361-Info!B$4)^2+(G2361-Info!B$5)^2</f>
        <v>2363731.9171024002</v>
      </c>
      <c r="I2361">
        <f>_xlfn.BETA.DIST(Info!B$3/100000, (E2361/100000)*Info!B$3, (1-E2361/100000)*Info!B$3, FALSE)</f>
        <v>3.5837255960129662E-2</v>
      </c>
      <c r="J2361">
        <f>_xlfn.BETA.DIST(Info!B$4/100, (F2361/100)*Info!B$4, (1-F2361/100)*Info!B$4, FALSE)</f>
        <v>4.7903424035821338</v>
      </c>
      <c r="K2361">
        <f>_xlfn.NORM.DIST(Info!B$5/100000,G2361/100000,0.0005, FALSE)</f>
        <v>0.31661536929351158</v>
      </c>
      <c r="L2361">
        <f t="shared" si="185"/>
        <v>-1.264766701691836</v>
      </c>
      <c r="M2361">
        <f t="shared" si="186"/>
        <v>5.4354223810451324E-2</v>
      </c>
      <c r="N2361">
        <f t="shared" si="182"/>
        <v>1.5901715456270653E-8</v>
      </c>
      <c r="O2361">
        <f t="shared" si="184"/>
        <v>0.42365917159262234</v>
      </c>
    </row>
    <row r="2362" spans="1:15" x14ac:dyDescent="0.45">
      <c r="A2362">
        <f t="shared" si="183"/>
        <v>2360</v>
      </c>
      <c r="B2362" s="14">
        <v>9.025270758122744E-4</v>
      </c>
      <c r="C2362" s="3">
        <v>7.6923076923076927E-2</v>
      </c>
      <c r="D2362" s="3">
        <v>2.2222222222222223E-2</v>
      </c>
      <c r="E2362">
        <v>4389.217536760204</v>
      </c>
      <c r="F2362">
        <v>74.469865194723937</v>
      </c>
      <c r="G2362">
        <v>867.12462250095621</v>
      </c>
      <c r="H2362">
        <f>(E2362-Info!B$3)^2+(F2362-Info!B$4)^2+(G2362-Info!B$5)^2</f>
        <v>10651503.741508394</v>
      </c>
      <c r="I2362">
        <f>_xlfn.BETA.DIST(Info!B$3/100000, (E2362/100000)*Info!B$3, (1-E2362/100000)*Info!B$3, FALSE)</f>
        <v>9.0437480027027583E-12</v>
      </c>
      <c r="J2362">
        <f>_xlfn.BETA.DIST(Info!B$4/100, (F2362/100)*Info!B$4, (1-F2362/100)*Info!B$4, FALSE)</f>
        <v>2.5471794703501655E-5</v>
      </c>
      <c r="K2362">
        <f>_xlfn.NORM.DIST(Info!B$5/100000,G2362/100000,0.0005, FALSE)</f>
        <v>1.5542488463487531E-16</v>
      </c>
      <c r="L2362">
        <f t="shared" si="185"/>
        <v>-31.446071448004382</v>
      </c>
      <c r="M2362">
        <f t="shared" si="186"/>
        <v>3.5803752967367369E-32</v>
      </c>
      <c r="N2362">
        <f t="shared" si="182"/>
        <v>1.0474643036742401E-38</v>
      </c>
      <c r="O2362">
        <f t="shared" si="184"/>
        <v>0.42365917159262234</v>
      </c>
    </row>
    <row r="2363" spans="1:15" x14ac:dyDescent="0.45">
      <c r="A2363">
        <f t="shared" si="183"/>
        <v>2361</v>
      </c>
      <c r="B2363" s="14">
        <v>1.9146084625694046E-4</v>
      </c>
      <c r="C2363" s="3">
        <v>1.282051282051282E-2</v>
      </c>
      <c r="D2363" s="3">
        <v>0.14285714285714285</v>
      </c>
      <c r="E2363">
        <v>1587.9684900465384</v>
      </c>
      <c r="F2363">
        <v>8.0467682740468209</v>
      </c>
      <c r="G2363">
        <v>218.06371552537391</v>
      </c>
      <c r="H2363">
        <f>(E2363-Info!B$3)^2+(F2363-Info!B$4)^2+(G2363-Info!B$5)^2</f>
        <v>218798.77337089449</v>
      </c>
      <c r="I2363">
        <f>_xlfn.BETA.DIST(Info!B$3/100000, (E2363/100000)*Info!B$3, (1-E2363/100000)*Info!B$3, FALSE)</f>
        <v>64.03837749103792</v>
      </c>
      <c r="J2363">
        <f>_xlfn.BETA.DIST(Info!B$4/100, (F2363/100)*Info!B$4, (1-F2363/100)*Info!B$4, FALSE)</f>
        <v>1.1978569643499457E-2</v>
      </c>
      <c r="K2363">
        <f>_xlfn.NORM.DIST(Info!B$5/100000,G2363/100000,0.0005, FALSE)</f>
        <v>0.85357494061467354</v>
      </c>
      <c r="L2363">
        <f t="shared" si="185"/>
        <v>-0.18391306139236785</v>
      </c>
      <c r="M2363">
        <f t="shared" si="186"/>
        <v>0.65476723457292207</v>
      </c>
      <c r="N2363">
        <f t="shared" si="182"/>
        <v>1.9155681977130553E-7</v>
      </c>
      <c r="O2363">
        <f t="shared" si="184"/>
        <v>0.42365936314944214</v>
      </c>
    </row>
    <row r="2364" spans="1:15" x14ac:dyDescent="0.45">
      <c r="A2364">
        <f t="shared" si="183"/>
        <v>2362</v>
      </c>
      <c r="B2364" s="14">
        <v>1.1950286806883365E-4</v>
      </c>
      <c r="C2364" s="3">
        <v>2.2727272727272728E-2</v>
      </c>
      <c r="D2364" s="3">
        <v>1.1363636363636364E-2</v>
      </c>
      <c r="E2364">
        <v>1272.801988430858</v>
      </c>
      <c r="F2364">
        <v>59.363396228514048</v>
      </c>
      <c r="G2364">
        <v>102.57592732183684</v>
      </c>
      <c r="H2364">
        <f>(E2364-Info!B$3)^2+(F2364-Info!B$4)^2+(G2364-Info!B$5)^2</f>
        <v>103943.36611001866</v>
      </c>
      <c r="I2364">
        <f>_xlfn.BETA.DIST(Info!B$3/100000, (E2364/100000)*Info!B$3, (1-E2364/100000)*Info!B$3, FALSE)</f>
        <v>124.0229439166056</v>
      </c>
      <c r="J2364">
        <f>_xlfn.BETA.DIST(Info!B$4/100, (F2364/100)*Info!B$4, (1-F2364/100)*Info!B$4, FALSE)</f>
        <v>3.4216840052605613E-2</v>
      </c>
      <c r="K2364">
        <f>_xlfn.NORM.DIST(Info!B$5/100000,G2364/100000,0.0005, FALSE)</f>
        <v>1.1548433446079532E-5</v>
      </c>
      <c r="L2364">
        <f t="shared" si="185"/>
        <v>-4.3097349885536049</v>
      </c>
      <c r="M2364">
        <f t="shared" si="186"/>
        <v>4.9007777919548508E-5</v>
      </c>
      <c r="N2364">
        <f t="shared" si="182"/>
        <v>1.4337574616803148E-11</v>
      </c>
      <c r="O2364">
        <f t="shared" si="184"/>
        <v>0.42365936316377972</v>
      </c>
    </row>
    <row r="2365" spans="1:15" x14ac:dyDescent="0.45">
      <c r="A2365">
        <f t="shared" si="183"/>
        <v>2363</v>
      </c>
      <c r="B2365" s="14">
        <v>1.0086746015735324E-4</v>
      </c>
      <c r="C2365" s="3">
        <v>4.5454545454545456E-2</v>
      </c>
      <c r="D2365" s="3">
        <v>7.6923076923076927E-2</v>
      </c>
      <c r="E2365">
        <v>344.84781117439644</v>
      </c>
      <c r="F2365">
        <v>35.989600383750449</v>
      </c>
      <c r="G2365">
        <v>114.05568346710297</v>
      </c>
      <c r="H2365">
        <f>(E2365-Info!B$3)^2+(F2365-Info!B$4)^2+(G2365-Info!B$5)^2</f>
        <v>746346.96569725289</v>
      </c>
      <c r="I2365">
        <f>_xlfn.BETA.DIST(Info!B$3/100000, (E2365/100000)*Info!B$3, (1-E2365/100000)*Info!B$3, FALSE)</f>
        <v>0.6641184065616561</v>
      </c>
      <c r="J2365">
        <f>_xlfn.BETA.DIST(Info!B$4/100, (F2365/100)*Info!B$4, (1-F2365/100)*Info!B$4, FALSE)</f>
        <v>4.4472266059825953</v>
      </c>
      <c r="K2365">
        <f>_xlfn.NORM.DIST(Info!B$5/100000,G2365/100000,0.0005, FALSE)</f>
        <v>4.4688262040754997E-5</v>
      </c>
      <c r="L2365">
        <f t="shared" si="185"/>
        <v>-3.8794717585755576</v>
      </c>
      <c r="M2365">
        <f t="shared" si="186"/>
        <v>1.3198611372199965E-4</v>
      </c>
      <c r="N2365">
        <f t="shared" si="182"/>
        <v>3.8613477986648317E-11</v>
      </c>
      <c r="O2365">
        <f t="shared" si="184"/>
        <v>0.42365936320239322</v>
      </c>
    </row>
    <row r="2366" spans="1:15" x14ac:dyDescent="0.45">
      <c r="A2366">
        <f t="shared" si="183"/>
        <v>2364</v>
      </c>
      <c r="B2366" s="14">
        <v>9.5057034220532319E-4</v>
      </c>
      <c r="C2366" s="3">
        <v>9.0909090909090912E-2</v>
      </c>
      <c r="D2366" s="3">
        <v>3.4482758620689655E-2</v>
      </c>
      <c r="E2366">
        <v>3387.4874714860066</v>
      </c>
      <c r="F2366">
        <v>70.20559706462484</v>
      </c>
      <c r="G2366">
        <v>978.93391401506699</v>
      </c>
      <c r="H2366">
        <f>(E2366-Info!B$3)^2+(F2366-Info!B$4)^2+(G2366-Info!B$5)^2</f>
        <v>5299300.7092910483</v>
      </c>
      <c r="I2366">
        <f>_xlfn.BETA.DIST(Info!B$3/100000, (E2366/100000)*Info!B$3, (1-E2366/100000)*Info!B$3, FALSE)</f>
        <v>1.3568897727655983E-5</v>
      </c>
      <c r="J2366">
        <f>_xlfn.BETA.DIST(Info!B$4/100, (F2366/100)*Info!B$4, (1-F2366/100)*Info!B$4, FALSE)</f>
        <v>2.7867427830653154E-4</v>
      </c>
      <c r="K2366">
        <f>_xlfn.NORM.DIST(Info!B$5/100000,G2366/100000,0.0005, FALSE)</f>
        <v>1.2326935851251933E-26</v>
      </c>
      <c r="L2366">
        <f t="shared" si="185"/>
        <v>-34.331503409879886</v>
      </c>
      <c r="M2366">
        <f t="shared" si="186"/>
        <v>4.6611876823802472E-35</v>
      </c>
      <c r="N2366">
        <f t="shared" si="182"/>
        <v>1.3636636680152955E-41</v>
      </c>
      <c r="O2366">
        <f t="shared" si="184"/>
        <v>0.42365936320239322</v>
      </c>
    </row>
    <row r="2367" spans="1:15" x14ac:dyDescent="0.45">
      <c r="A2367">
        <f t="shared" si="183"/>
        <v>2365</v>
      </c>
      <c r="B2367" s="14">
        <v>2.13857998289136E-4</v>
      </c>
      <c r="C2367" s="3">
        <v>1.2195121951219513E-2</v>
      </c>
      <c r="D2367" s="3">
        <v>7.6923076923076927E-2</v>
      </c>
      <c r="E2367">
        <v>1965.0782976405812</v>
      </c>
      <c r="F2367">
        <v>13.107440745533815</v>
      </c>
      <c r="G2367">
        <v>236.68100233752952</v>
      </c>
      <c r="H2367">
        <f>(E2367-Info!B$3)^2+(F2367-Info!B$4)^2+(G2367-Info!B$5)^2</f>
        <v>677788.75672947161</v>
      </c>
      <c r="I2367">
        <f>_xlfn.BETA.DIST(Info!B$3/100000, (E2367/100000)*Info!B$3, (1-E2367/100000)*Info!B$3, FALSE)</f>
        <v>10.794948100937322</v>
      </c>
      <c r="J2367">
        <f>_xlfn.BETA.DIST(Info!B$4/100, (F2367/100)*Info!B$4, (1-F2367/100)*Info!B$4, FALSE)</f>
        <v>0.14718755890863305</v>
      </c>
      <c r="K2367">
        <f>_xlfn.NORM.DIST(Info!B$5/100000,G2367/100000,0.0005, FALSE)</f>
        <v>3.1568103333642608</v>
      </c>
      <c r="L2367">
        <f t="shared" si="185"/>
        <v>0.70034015084692325</v>
      </c>
      <c r="M2367">
        <f t="shared" si="186"/>
        <v>5.0157993039972393</v>
      </c>
      <c r="N2367">
        <f t="shared" si="182"/>
        <v>1.4674078245707214E-6</v>
      </c>
      <c r="O2367">
        <f t="shared" si="184"/>
        <v>0.42366083061021781</v>
      </c>
    </row>
    <row r="2368" spans="1:15" x14ac:dyDescent="0.45">
      <c r="A2368">
        <f t="shared" si="183"/>
        <v>2366</v>
      </c>
      <c r="B2368" s="14">
        <v>1.5234613040828764E-4</v>
      </c>
      <c r="C2368" s="3">
        <v>0.05</v>
      </c>
      <c r="D2368" s="3">
        <v>1.8181818181818181E-2</v>
      </c>
      <c r="E2368">
        <v>975.16069052655894</v>
      </c>
      <c r="F2368">
        <v>69.110837623531935</v>
      </c>
      <c r="G2368">
        <v>146.38406749019109</v>
      </c>
      <c r="H2368">
        <f>(E2368-Info!B$3)^2+(F2368-Info!B$4)^2+(G2368-Info!B$5)^2</f>
        <v>101011.03845962117</v>
      </c>
      <c r="I2368">
        <f>_xlfn.BETA.DIST(Info!B$3/100000, (E2368/100000)*Info!B$3, (1-E2368/100000)*Info!B$3, FALSE)</f>
        <v>96.531684757477308</v>
      </c>
      <c r="J2368">
        <f>_xlfn.BETA.DIST(Info!B$4/100, (F2368/100)*Info!B$4, (1-F2368/100)*Info!B$4, FALSE)</f>
        <v>4.9075063944466896E-4</v>
      </c>
      <c r="K2368">
        <f>_xlfn.NORM.DIST(Info!B$5/100000,G2368/100000,0.0005, FALSE)</f>
        <v>1.5210058231088963E-3</v>
      </c>
      <c r="L2368">
        <f t="shared" si="185"/>
        <v>-4.1423383631571884</v>
      </c>
      <c r="M2368">
        <f t="shared" si="186"/>
        <v>7.2054587596610595E-5</v>
      </c>
      <c r="N2368">
        <f t="shared" si="182"/>
        <v>2.1080082999178357E-11</v>
      </c>
      <c r="O2368">
        <f t="shared" si="184"/>
        <v>0.42366083063129789</v>
      </c>
    </row>
    <row r="2369" spans="1:15" x14ac:dyDescent="0.45">
      <c r="A2369">
        <f t="shared" si="183"/>
        <v>2367</v>
      </c>
      <c r="B2369" s="14">
        <v>1.3548299688389108E-4</v>
      </c>
      <c r="C2369" s="3">
        <v>1.2195121951219513E-2</v>
      </c>
      <c r="D2369" s="3">
        <v>2.3809523809523808E-2</v>
      </c>
      <c r="E2369">
        <v>1560.1065838214213</v>
      </c>
      <c r="F2369">
        <v>30.376186997815132</v>
      </c>
      <c r="G2369">
        <v>134.79699157888726</v>
      </c>
      <c r="H2369">
        <f>(E2369-Info!B$3)^2+(F2369-Info!B$4)^2+(G2369-Info!B$5)^2</f>
        <v>232822.67160489323</v>
      </c>
      <c r="I2369">
        <f>_xlfn.BETA.DIST(Info!B$3/100000, (E2369/100000)*Info!B$3, (1-E2369/100000)*Info!B$3, FALSE)</f>
        <v>70.167725231713277</v>
      </c>
      <c r="J2369">
        <f>_xlfn.BETA.DIST(Info!B$4/100, (F2369/100)*Info!B$4, (1-F2369/100)*Info!B$4, FALSE)</f>
        <v>4.6072895589449674</v>
      </c>
      <c r="K2369">
        <f>_xlfn.NORM.DIST(Info!B$5/100000,G2369/100000,0.0005, FALSE)</f>
        <v>4.5074588782252563E-4</v>
      </c>
      <c r="L2369">
        <f t="shared" si="185"/>
        <v>-0.83648532166766776</v>
      </c>
      <c r="M2369">
        <f t="shared" si="186"/>
        <v>0.14571849539943771</v>
      </c>
      <c r="N2369">
        <f t="shared" si="182"/>
        <v>4.2630984091289559E-8</v>
      </c>
      <c r="O2369">
        <f t="shared" si="184"/>
        <v>0.42366087326228197</v>
      </c>
    </row>
    <row r="2370" spans="1:15" x14ac:dyDescent="0.45">
      <c r="A2370">
        <f t="shared" si="183"/>
        <v>2368</v>
      </c>
      <c r="B2370" s="14">
        <v>1.0134792743488395E-4</v>
      </c>
      <c r="C2370" s="3">
        <v>5.8823529411764705E-2</v>
      </c>
      <c r="D2370" s="3">
        <v>1.8181818181818181E-2</v>
      </c>
      <c r="E2370">
        <v>621.03315839473908</v>
      </c>
      <c r="F2370">
        <v>72.468578139548185</v>
      </c>
      <c r="G2370">
        <v>97.759199945923015</v>
      </c>
      <c r="H2370">
        <f>(E2370-Info!B$3)^2+(F2370-Info!B$4)^2+(G2370-Info!B$5)^2</f>
        <v>384201.8270697738</v>
      </c>
      <c r="I2370">
        <f>_xlfn.BETA.DIST(Info!B$3/100000, (E2370/100000)*Info!B$3, (1-E2370/100000)*Info!B$3, FALSE)</f>
        <v>15.822846412995686</v>
      </c>
      <c r="J2370">
        <f>_xlfn.BETA.DIST(Info!B$4/100, (F2370/100)*Info!B$4, (1-F2370/100)*Info!B$4, FALSE)</f>
        <v>8.1341940293611033E-5</v>
      </c>
      <c r="K2370">
        <f>_xlfn.NORM.DIST(Info!B$5/100000,G2370/100000,0.0005, FALSE)</f>
        <v>6.4435864080740318E-6</v>
      </c>
      <c r="L2370">
        <f t="shared" si="185"/>
        <v>-8.081273203037366</v>
      </c>
      <c r="M2370">
        <f t="shared" si="186"/>
        <v>8.2932889476769299E-9</v>
      </c>
      <c r="N2370">
        <f t="shared" si="182"/>
        <v>2.4262607723456294E-15</v>
      </c>
      <c r="O2370">
        <f t="shared" si="184"/>
        <v>0.42366087326228441</v>
      </c>
    </row>
    <row r="2371" spans="1:15" x14ac:dyDescent="0.45">
      <c r="A2371">
        <f t="shared" si="183"/>
        <v>2369</v>
      </c>
      <c r="B2371" s="14">
        <v>2.4758603614756129E-4</v>
      </c>
      <c r="C2371" s="3">
        <v>0.14285714285714285</v>
      </c>
      <c r="D2371" s="3">
        <v>1.8518518518518517E-2</v>
      </c>
      <c r="E2371">
        <v>1248.3050386111508</v>
      </c>
      <c r="F2371">
        <v>86.297659773726451</v>
      </c>
      <c r="G2371">
        <v>238.29755582519331</v>
      </c>
      <c r="H2371">
        <f>(E2371-Info!B$3)^2+(F2371-Info!B$4)^2+(G2371-Info!B$5)^2</f>
        <v>38028.841831488317</v>
      </c>
      <c r="I2371">
        <f>_xlfn.BETA.DIST(Info!B$3/100000, (E2371/100000)*Info!B$3, (1-E2371/100000)*Info!B$3, FALSE)</f>
        <v>125.8256917111885</v>
      </c>
      <c r="J2371">
        <f>_xlfn.BETA.DIST(Info!B$4/100, (F2371/100)*Info!B$4, (1-F2371/100)*Info!B$4, FALSE)</f>
        <v>5.1352276565358641E-9</v>
      </c>
      <c r="K2371">
        <f>_xlfn.NORM.DIST(Info!B$5/100000,G2371/100000,0.0005, FALSE)</f>
        <v>3.5134023656053568</v>
      </c>
      <c r="L2371">
        <f t="shared" si="185"/>
        <v>-5.6439430824285166</v>
      </c>
      <c r="M2371">
        <f t="shared" si="186"/>
        <v>2.2701623543083783E-6</v>
      </c>
      <c r="N2371">
        <f t="shared" si="182"/>
        <v>6.6415217193862394E-13</v>
      </c>
      <c r="O2371">
        <f t="shared" si="184"/>
        <v>0.42366087326294855</v>
      </c>
    </row>
    <row r="2372" spans="1:15" x14ac:dyDescent="0.45">
      <c r="A2372">
        <f t="shared" si="183"/>
        <v>2370</v>
      </c>
      <c r="B2372" s="14">
        <v>1.0277492291880781E-4</v>
      </c>
      <c r="C2372" s="3">
        <v>2.2727272727272728E-2</v>
      </c>
      <c r="D2372" s="3">
        <v>1.8867924528301886E-2</v>
      </c>
      <c r="E2372">
        <v>887.23466241866686</v>
      </c>
      <c r="F2372">
        <v>49.668327462561471</v>
      </c>
      <c r="G2372">
        <v>99.333917871633119</v>
      </c>
      <c r="H2372">
        <f>(E2372-Info!B$3)^2+(F2372-Info!B$4)^2+(G2372-Info!B$5)^2</f>
        <v>166374.63061022732</v>
      </c>
      <c r="I2372">
        <f>_xlfn.BETA.DIST(Info!B$3/100000, (E2372/100000)*Info!B$3, (1-E2372/100000)*Info!B$3, FALSE)</f>
        <v>73.449710196158691</v>
      </c>
      <c r="J2372">
        <f>_xlfn.BETA.DIST(Info!B$4/100, (F2372/100)*Info!B$4, (1-F2372/100)*Info!B$4, FALSE)</f>
        <v>0.6280771963372509</v>
      </c>
      <c r="K2372">
        <f>_xlfn.NORM.DIST(Info!B$5/100000,G2372/100000,0.0005, FALSE)</f>
        <v>7.8057184309872074E-6</v>
      </c>
      <c r="L2372">
        <f t="shared" si="185"/>
        <v>-3.4435840064163346</v>
      </c>
      <c r="M2372">
        <f t="shared" si="186"/>
        <v>3.6009408996575808E-4</v>
      </c>
      <c r="N2372">
        <f t="shared" ref="N2372:N2435" si="187">M2372/SUM(M$3:M$5001)</f>
        <v>1.0534809173411807E-10</v>
      </c>
      <c r="O2372">
        <f t="shared" si="184"/>
        <v>0.42366087336829666</v>
      </c>
    </row>
    <row r="2373" spans="1:15" x14ac:dyDescent="0.45">
      <c r="A2373">
        <f t="shared" ref="A2373:A2436" si="188">A2372+1</f>
        <v>2371</v>
      </c>
      <c r="B2373" s="14">
        <v>1.1563367252543941E-4</v>
      </c>
      <c r="C2373" s="3">
        <v>0.2</v>
      </c>
      <c r="D2373" s="3">
        <v>1.1111111111111112E-2</v>
      </c>
      <c r="E2373">
        <v>806.3898111922</v>
      </c>
      <c r="F2373">
        <v>92.890941916472272</v>
      </c>
      <c r="G2373">
        <v>99.431887614667204</v>
      </c>
      <c r="H2373">
        <f>(E2373-Info!B$3)^2+(F2373-Info!B$4)^2+(G2373-Info!B$5)^2</f>
        <v>220170.93453897501</v>
      </c>
      <c r="I2373">
        <f>_xlfn.BETA.DIST(Info!B$3/100000, (E2373/100000)*Info!B$3, (1-E2373/100000)*Info!B$3, FALSE)</f>
        <v>51.990204601885495</v>
      </c>
      <c r="J2373">
        <f>_xlfn.BETA.DIST(Info!B$4/100, (F2373/100)*Info!B$4, (1-F2373/100)*Info!B$4, FALSE)</f>
        <v>7.7504212570293048E-12</v>
      </c>
      <c r="K2373">
        <f>_xlfn.NORM.DIST(Info!B$5/100000,G2373/100000,0.0005, FALSE)</f>
        <v>7.8991464778911399E-6</v>
      </c>
      <c r="L2373">
        <f t="shared" si="185"/>
        <v>-14.497172997934534</v>
      </c>
      <c r="M2373">
        <f t="shared" si="186"/>
        <v>3.1829293732311746E-15</v>
      </c>
      <c r="N2373">
        <f t="shared" si="187"/>
        <v>9.3118866690164898E-22</v>
      </c>
      <c r="O2373">
        <f t="shared" ref="O2373:O2436" si="189">O2372+N2373</f>
        <v>0.42366087336829666</v>
      </c>
    </row>
    <row r="2374" spans="1:15" x14ac:dyDescent="0.45">
      <c r="A2374">
        <f t="shared" si="188"/>
        <v>2372</v>
      </c>
      <c r="B2374" s="14">
        <v>2.6406126221283337E-4</v>
      </c>
      <c r="C2374" s="3">
        <v>1.7241379310344827E-2</v>
      </c>
      <c r="D2374" s="3">
        <v>1.0638297872340425E-2</v>
      </c>
      <c r="E2374">
        <v>3190.4239768188841</v>
      </c>
      <c r="F2374">
        <v>53.750346265082399</v>
      </c>
      <c r="G2374">
        <v>217.91708701703897</v>
      </c>
      <c r="H2374">
        <f>(E2374-Info!B$3)^2+(F2374-Info!B$4)^2+(G2374-Info!B$5)^2</f>
        <v>4161403.4756970536</v>
      </c>
      <c r="I2374">
        <f>_xlfn.BETA.DIST(Info!B$3/100000, (E2374/100000)*Info!B$3, (1-E2374/100000)*Info!B$3, FALSE)</f>
        <v>1.4995278465626731E-4</v>
      </c>
      <c r="J2374">
        <f>_xlfn.BETA.DIST(Info!B$4/100, (F2374/100)*Info!B$4, (1-F2374/100)*Info!B$4, FALSE)</f>
        <v>0.21510924603445966</v>
      </c>
      <c r="K2374">
        <f>_xlfn.NORM.DIST(Info!B$5/100000,G2374/100000,0.0005, FALSE)</f>
        <v>0.84436280811806319</v>
      </c>
      <c r="L2374">
        <f t="shared" ref="L2374:L2437" si="190">LOG(I2374)+LOG(J2374)+LOG(K2374)</f>
        <v>-4.5648572912617178</v>
      </c>
      <c r="M2374">
        <f t="shared" si="186"/>
        <v>2.72359613205264E-5</v>
      </c>
      <c r="N2374">
        <f t="shared" si="187"/>
        <v>7.9680745438908715E-12</v>
      </c>
      <c r="O2374">
        <f t="shared" si="189"/>
        <v>0.42366087337626473</v>
      </c>
    </row>
    <row r="2375" spans="1:15" x14ac:dyDescent="0.45">
      <c r="A2375">
        <f t="shared" si="188"/>
        <v>2373</v>
      </c>
      <c r="B2375" s="14">
        <v>1.5723270440251572E-4</v>
      </c>
      <c r="C2375" s="3">
        <v>1.4925373134328358E-2</v>
      </c>
      <c r="D2375" s="3">
        <v>0.125</v>
      </c>
      <c r="E2375">
        <v>1155.5713615777083</v>
      </c>
      <c r="F2375">
        <v>10.390316167020348</v>
      </c>
      <c r="G2375">
        <v>179.29483992781573</v>
      </c>
      <c r="H2375">
        <f>(E2375-Info!B$3)^2+(F2375-Info!B$4)^2+(G2375-Info!B$5)^2</f>
        <v>50531.416513246935</v>
      </c>
      <c r="I2375">
        <f>_xlfn.BETA.DIST(Info!B$3/100000, (E2375/100000)*Info!B$3, (1-E2375/100000)*Info!B$3, FALSE)</f>
        <v>125.91508166582416</v>
      </c>
      <c r="J2375">
        <f>_xlfn.BETA.DIST(Info!B$4/100, (F2375/100)*Info!B$4, (1-F2375/100)*Info!B$4, FALSE)</f>
        <v>4.3434136740382705E-2</v>
      </c>
      <c r="K2375">
        <f>_xlfn.NORM.DIST(Info!B$5/100000,G2375/100000,0.0005, FALSE)</f>
        <v>3.590654090234869E-2</v>
      </c>
      <c r="L2375">
        <f t="shared" si="190"/>
        <v>-0.70691748535388022</v>
      </c>
      <c r="M2375">
        <f t="shared" si="186"/>
        <v>0.19637333448267752</v>
      </c>
      <c r="N2375">
        <f t="shared" si="187"/>
        <v>5.7450418187043763E-8</v>
      </c>
      <c r="O2375">
        <f t="shared" si="189"/>
        <v>0.42366093082668294</v>
      </c>
    </row>
    <row r="2376" spans="1:15" x14ac:dyDescent="0.45">
      <c r="A2376">
        <f t="shared" si="188"/>
        <v>2374</v>
      </c>
      <c r="B2376" s="14">
        <v>1.3941168269901018E-4</v>
      </c>
      <c r="C2376" s="3">
        <v>2.1739130434782608E-2</v>
      </c>
      <c r="D2376" s="3">
        <v>5.2631578947368418E-2</v>
      </c>
      <c r="E2376">
        <v>876.23457618780628</v>
      </c>
      <c r="F2376">
        <v>27.730887101679343</v>
      </c>
      <c r="G2376">
        <v>152.78128924316712</v>
      </c>
      <c r="H2376">
        <f>(E2376-Info!B$3)^2+(F2376-Info!B$4)^2+(G2376-Info!B$5)^2</f>
        <v>142585.66108659905</v>
      </c>
      <c r="I2376">
        <f>_xlfn.BETA.DIST(Info!B$3/100000, (E2376/100000)*Info!B$3, (1-E2376/100000)*Info!B$3, FALSE)</f>
        <v>70.463878335828042</v>
      </c>
      <c r="J2376">
        <f>_xlfn.BETA.DIST(Info!B$4/100, (F2376/100)*Info!B$4, (1-F2376/100)*Info!B$4, FALSE)</f>
        <v>3.9494726279960397</v>
      </c>
      <c r="K2376">
        <f>_xlfn.NORM.DIST(Info!B$5/100000,G2376/100000,0.0005, FALSE)</f>
        <v>2.9090848952960289E-3</v>
      </c>
      <c r="L2376">
        <f t="shared" si="190"/>
        <v>-9.1737953261193272E-2</v>
      </c>
      <c r="M2376">
        <f t="shared" si="186"/>
        <v>0.80958424275304197</v>
      </c>
      <c r="N2376">
        <f t="shared" si="187"/>
        <v>2.3684963860460515E-7</v>
      </c>
      <c r="O2376">
        <f t="shared" si="189"/>
        <v>0.42366116767632156</v>
      </c>
    </row>
    <row r="2377" spans="1:15" x14ac:dyDescent="0.45">
      <c r="A2377">
        <f t="shared" si="188"/>
        <v>2375</v>
      </c>
      <c r="B2377" s="14">
        <v>4.0420371867421178E-4</v>
      </c>
      <c r="C2377" s="3">
        <v>2.7777777777777776E-2</v>
      </c>
      <c r="D2377" s="3">
        <v>2.1276595744680851E-2</v>
      </c>
      <c r="E2377">
        <v>2946.1057783247652</v>
      </c>
      <c r="F2377">
        <v>52.20676274423343</v>
      </c>
      <c r="G2377">
        <v>390.84746917243933</v>
      </c>
      <c r="H2377">
        <f>(E2377-Info!B$3)^2+(F2377-Info!B$4)^2+(G2377-Info!B$5)^2</f>
        <v>3194295.0174827836</v>
      </c>
      <c r="I2377">
        <f>_xlfn.BETA.DIST(Info!B$3/100000, (E2377/100000)*Info!B$3, (1-E2377/100000)*Info!B$3, FALSE)</f>
        <v>2.399002596145507E-3</v>
      </c>
      <c r="J2377">
        <f>_xlfn.BETA.DIST(Info!B$4/100, (F2377/100)*Info!B$4, (1-F2377/100)*Info!B$4, FALSE)</f>
        <v>0.33109732553343518</v>
      </c>
      <c r="K2377">
        <f>_xlfn.NORM.DIST(Info!B$5/100000,G2377/100000,0.0005, FALSE)</f>
        <v>774.66224792696073</v>
      </c>
      <c r="L2377">
        <f t="shared" si="190"/>
        <v>-0.21090121757962921</v>
      </c>
      <c r="M2377">
        <f t="shared" si="186"/>
        <v>0.61531681363604762</v>
      </c>
      <c r="N2377">
        <f t="shared" si="187"/>
        <v>1.8001531803712646E-7</v>
      </c>
      <c r="O2377">
        <f t="shared" si="189"/>
        <v>0.4236613476916396</v>
      </c>
    </row>
    <row r="2378" spans="1:15" x14ac:dyDescent="0.45">
      <c r="A2378">
        <f t="shared" si="188"/>
        <v>2376</v>
      </c>
      <c r="B2378" s="14">
        <v>7.8308535630383712E-4</v>
      </c>
      <c r="C2378" s="3">
        <v>1.282051282051282E-2</v>
      </c>
      <c r="D2378" s="3">
        <v>2.2222222222222223E-2</v>
      </c>
      <c r="E2378">
        <v>8272.8000539566365</v>
      </c>
      <c r="F2378">
        <v>32.712341183797314</v>
      </c>
      <c r="G2378">
        <v>718.02927010845394</v>
      </c>
      <c r="H2378">
        <f>(E2378-Info!B$3)^2+(F2378-Info!B$4)^2+(G2378-Info!B$5)^2</f>
        <v>50705394.911192</v>
      </c>
      <c r="I2378">
        <f>_xlfn.BETA.DIST(Info!B$3/100000, (E2378/100000)*Info!B$3, (1-E2378/100000)*Info!B$3, FALSE)</f>
        <v>1.4401653016449953E-45</v>
      </c>
      <c r="J2378">
        <f>_xlfn.BETA.DIST(Info!B$4/100, (F2378/100)*Info!B$4, (1-F2378/100)*Info!B$4, FALSE)</f>
        <v>4.8112331658818368</v>
      </c>
      <c r="K2378">
        <f>_xlfn.NORM.DIST(Info!B$5/100000,G2378/100000,0.0005, FALSE)</f>
        <v>1.9132173077744062E-6</v>
      </c>
      <c r="L2378">
        <f t="shared" si="190"/>
        <v>-49.877566951309028</v>
      </c>
      <c r="M2378">
        <f t="shared" si="186"/>
        <v>1.3256627363998489E-50</v>
      </c>
      <c r="N2378">
        <f t="shared" si="187"/>
        <v>3.8783207904365597E-57</v>
      </c>
      <c r="O2378">
        <f t="shared" si="189"/>
        <v>0.4236613476916396</v>
      </c>
    </row>
    <row r="2379" spans="1:15" x14ac:dyDescent="0.45">
      <c r="A2379">
        <f t="shared" si="188"/>
        <v>2377</v>
      </c>
      <c r="B2379" s="14">
        <v>2.1734405564007825E-4</v>
      </c>
      <c r="C2379" s="3">
        <v>1.4285714285714285E-2</v>
      </c>
      <c r="D2379" s="3">
        <v>1.6393442622950821E-2</v>
      </c>
      <c r="E2379">
        <v>2499.1766952011603</v>
      </c>
      <c r="F2379">
        <v>40.989268493194551</v>
      </c>
      <c r="G2379">
        <v>200.60672989061166</v>
      </c>
      <c r="H2379">
        <f>(E2379-Info!B$3)^2+(F2379-Info!B$4)^2+(G2379-Info!B$5)^2</f>
        <v>1837113.8613865213</v>
      </c>
      <c r="I2379">
        <f>_xlfn.BETA.DIST(Info!B$3/100000, (E2379/100000)*Info!B$3, (1-E2379/100000)*Info!B$3, FALSE)</f>
        <v>0.19939819048932259</v>
      </c>
      <c r="J2379">
        <f>_xlfn.BETA.DIST(Info!B$4/100, (F2379/100)*Info!B$4, (1-F2379/100)*Info!B$4, FALSE)</f>
        <v>2.9268317334434442</v>
      </c>
      <c r="K2379">
        <f>_xlfn.NORM.DIST(Info!B$5/100000,G2379/100000,0.0005, FALSE)</f>
        <v>0.22076792755311334</v>
      </c>
      <c r="L2379">
        <f t="shared" si="190"/>
        <v>-0.8899450513025271</v>
      </c>
      <c r="M2379">
        <f t="shared" si="186"/>
        <v>0.12884125565577903</v>
      </c>
      <c r="N2379">
        <f t="shared" si="187"/>
        <v>3.7693427351875346E-8</v>
      </c>
      <c r="O2379">
        <f t="shared" si="189"/>
        <v>0.42366138538506698</v>
      </c>
    </row>
    <row r="2380" spans="1:15" x14ac:dyDescent="0.45">
      <c r="A2380">
        <f t="shared" si="188"/>
        <v>2378</v>
      </c>
      <c r="B2380" s="14">
        <v>1.7803097739006588E-4</v>
      </c>
      <c r="C2380" s="3">
        <v>1.2500000000000001E-2</v>
      </c>
      <c r="D2380" s="3">
        <v>2.2727272727272728E-2</v>
      </c>
      <c r="E2380">
        <v>2030.7946557704836</v>
      </c>
      <c r="F2380">
        <v>31.746751153818327</v>
      </c>
      <c r="G2380">
        <v>175.03985131025684</v>
      </c>
      <c r="H2380">
        <f>(E2380-Info!B$3)^2+(F2380-Info!B$4)^2+(G2380-Info!B$5)^2</f>
        <v>811991.95665514236</v>
      </c>
      <c r="I2380">
        <f>_xlfn.BETA.DIST(Info!B$3/100000, (E2380/100000)*Info!B$3, (1-E2380/100000)*Info!B$3, FALSE)</f>
        <v>7.2000457298159821</v>
      </c>
      <c r="J2380">
        <f>_xlfn.BETA.DIST(Info!B$4/100, (F2380/100)*Info!B$4, (1-F2380/100)*Info!B$4, FALSE)</f>
        <v>4.7746572800475713</v>
      </c>
      <c r="K2380">
        <f>_xlfn.NORM.DIST(Info!B$5/100000,G2380/100000,0.0005, FALSE)</f>
        <v>2.4448120142790703E-2</v>
      </c>
      <c r="L2380">
        <f t="shared" si="190"/>
        <v>-7.547707027695294E-2</v>
      </c>
      <c r="M2380">
        <f t="shared" ref="M2380:M2443" si="191">I2380*J2380*K2380</f>
        <v>0.8404713808326284</v>
      </c>
      <c r="N2380">
        <f t="shared" si="187"/>
        <v>2.4588589092444208E-7</v>
      </c>
      <c r="O2380">
        <f t="shared" si="189"/>
        <v>0.42366163127095791</v>
      </c>
    </row>
    <row r="2381" spans="1:15" x14ac:dyDescent="0.45">
      <c r="A2381">
        <f t="shared" si="188"/>
        <v>2379</v>
      </c>
      <c r="B2381" s="14">
        <v>2.007226013649137E-4</v>
      </c>
      <c r="C2381" s="3">
        <v>1.4492753623188406E-2</v>
      </c>
      <c r="D2381" s="3">
        <v>4.7619047619047616E-2</v>
      </c>
      <c r="E2381">
        <v>1732.817650103146</v>
      </c>
      <c r="F2381">
        <v>21.907223589589666</v>
      </c>
      <c r="G2381">
        <v>215.94104700436958</v>
      </c>
      <c r="H2381">
        <f>(E2381-Info!B$3)^2+(F2381-Info!B$4)^2+(G2381-Info!B$5)^2</f>
        <v>364363.68871195265</v>
      </c>
      <c r="I2381">
        <f>_xlfn.BETA.DIST(Info!B$3/100000, (E2381/100000)*Info!B$3, (1-E2381/100000)*Info!B$3, FALSE)</f>
        <v>36.279101635074483</v>
      </c>
      <c r="J2381">
        <f>_xlfn.BETA.DIST(Info!B$4/100, (F2381/100)*Info!B$4, (1-F2381/100)*Info!B$4, FALSE)</f>
        <v>1.8338310814299663</v>
      </c>
      <c r="K2381">
        <f>_xlfn.NORM.DIST(Info!B$5/100000,G2381/100000,0.0005, FALSE)</f>
        <v>0.72887979354451593</v>
      </c>
      <c r="L2381">
        <f t="shared" si="190"/>
        <v>1.6856717641480996</v>
      </c>
      <c r="M2381">
        <f t="shared" si="191"/>
        <v>48.492186205954631</v>
      </c>
      <c r="N2381">
        <f t="shared" si="187"/>
        <v>1.4186734587336949E-5</v>
      </c>
      <c r="O2381">
        <f t="shared" si="189"/>
        <v>0.42367581800554527</v>
      </c>
    </row>
    <row r="2382" spans="1:15" x14ac:dyDescent="0.45">
      <c r="A2382">
        <f t="shared" si="188"/>
        <v>2380</v>
      </c>
      <c r="B2382" s="14">
        <v>6.0313630880579007E-4</v>
      </c>
      <c r="C2382" s="3">
        <v>1.2345679012345678E-2</v>
      </c>
      <c r="D2382" s="3">
        <v>1.6666666666666666E-2</v>
      </c>
      <c r="E2382">
        <v>7173.2342254580672</v>
      </c>
      <c r="F2382">
        <v>37.203282878781287</v>
      </c>
      <c r="G2382">
        <v>531.13373417711</v>
      </c>
      <c r="H2382">
        <f>(E2382-Info!B$3)^2+(F2382-Info!B$4)^2+(G2382-Info!B$5)^2</f>
        <v>36187456.605344936</v>
      </c>
      <c r="I2382">
        <f>_xlfn.BETA.DIST(Info!B$3/100000, (E2382/100000)*Info!B$3, (1-E2382/100000)*Info!B$3, FALSE)</f>
        <v>1.0067095793814923E-34</v>
      </c>
      <c r="J2382">
        <f>_xlfn.BETA.DIST(Info!B$4/100, (F2382/100)*Info!B$4, (1-F2382/100)*Info!B$4, FALSE)</f>
        <v>4.1505607082530149</v>
      </c>
      <c r="K2382">
        <f>_xlfn.NORM.DIST(Info!B$5/100000,G2382/100000,0.0005, FALSE)</f>
        <v>29.913597996418762</v>
      </c>
      <c r="L2382">
        <f t="shared" si="190"/>
        <v>-31.903120375413195</v>
      </c>
      <c r="M2382">
        <f t="shared" si="191"/>
        <v>1.2499125381527694E-32</v>
      </c>
      <c r="N2382">
        <f t="shared" si="187"/>
        <v>3.6567081881700303E-39</v>
      </c>
      <c r="O2382">
        <f t="shared" si="189"/>
        <v>0.42367581800554527</v>
      </c>
    </row>
    <row r="2383" spans="1:15" x14ac:dyDescent="0.45">
      <c r="A2383">
        <f t="shared" si="188"/>
        <v>2381</v>
      </c>
      <c r="B2383" s="14">
        <v>1.5890672175433021E-4</v>
      </c>
      <c r="C2383" s="3">
        <v>0.1111111111111111</v>
      </c>
      <c r="D2383" s="3">
        <v>5.8823529411764705E-2</v>
      </c>
      <c r="E2383">
        <v>394.11438421948407</v>
      </c>
      <c r="F2383">
        <v>63.882150772056534</v>
      </c>
      <c r="G2383">
        <v>176.92272481987735</v>
      </c>
      <c r="H2383">
        <f>(E2383-Info!B$3)^2+(F2383-Info!B$4)^2+(G2383-Info!B$5)^2</f>
        <v>637164.69825835142</v>
      </c>
      <c r="I2383">
        <f>_xlfn.BETA.DIST(Info!B$3/100000, (E2383/100000)*Info!B$3, (1-E2383/100000)*Info!B$3, FALSE)</f>
        <v>1.3737716938095166</v>
      </c>
      <c r="J2383">
        <f>_xlfn.BETA.DIST(Info!B$4/100, (F2383/100)*Info!B$4, (1-F2383/100)*Info!B$4, FALSE)</f>
        <v>5.6801639216295767E-3</v>
      </c>
      <c r="K2383">
        <f>_xlfn.NORM.DIST(Info!B$5/100000,G2383/100000,0.0005, FALSE)</f>
        <v>2.900685944913383E-2</v>
      </c>
      <c r="L2383">
        <f t="shared" si="190"/>
        <v>-3.6452238567491939</v>
      </c>
      <c r="M2383">
        <f t="shared" si="191"/>
        <v>2.2634772992580925E-4</v>
      </c>
      <c r="N2383">
        <f t="shared" si="187"/>
        <v>6.6219641145182422E-11</v>
      </c>
      <c r="O2383">
        <f t="shared" si="189"/>
        <v>0.42367581807176491</v>
      </c>
    </row>
    <row r="2384" spans="1:15" x14ac:dyDescent="0.45">
      <c r="A2384">
        <f t="shared" si="188"/>
        <v>2382</v>
      </c>
      <c r="B2384" s="14">
        <v>1.0957703265395574E-4</v>
      </c>
      <c r="C2384" s="3">
        <v>1.9230769230769232E-2</v>
      </c>
      <c r="D2384" s="3">
        <v>3.125E-2</v>
      </c>
      <c r="E2384">
        <v>868.27738260719718</v>
      </c>
      <c r="F2384">
        <v>35.2262428402911</v>
      </c>
      <c r="G2384">
        <v>114.18979418235556</v>
      </c>
      <c r="H2384">
        <f>(E2384-Info!B$3)^2+(F2384-Info!B$4)^2+(G2384-Info!B$5)^2</f>
        <v>167940.13339388056</v>
      </c>
      <c r="I2384">
        <f>_xlfn.BETA.DIST(Info!B$3/100000, (E2384/100000)*Info!B$3, (1-E2384/100000)*Info!B$3, FALSE)</f>
        <v>68.307779592258086</v>
      </c>
      <c r="J2384">
        <f>_xlfn.BETA.DIST(Info!B$4/100, (F2384/100)*Info!B$4, (1-F2384/100)*Info!B$4, FALSE)</f>
        <v>4.5941411624790556</v>
      </c>
      <c r="K2384">
        <f>_xlfn.NORM.DIST(Info!B$5/100000,G2384/100000,0.0005, FALSE)</f>
        <v>4.5386172465685697E-5</v>
      </c>
      <c r="L2384">
        <f t="shared" si="190"/>
        <v>-1.846401937009972</v>
      </c>
      <c r="M2384">
        <f t="shared" si="191"/>
        <v>1.4242888124454551E-2</v>
      </c>
      <c r="N2384">
        <f t="shared" si="187"/>
        <v>4.1668584031370805E-9</v>
      </c>
      <c r="O2384">
        <f t="shared" si="189"/>
        <v>0.42367582223862332</v>
      </c>
    </row>
    <row r="2385" spans="1:15" x14ac:dyDescent="0.45">
      <c r="A2385">
        <f t="shared" si="188"/>
        <v>2383</v>
      </c>
      <c r="B2385" s="14">
        <v>1.1853959222380275E-4</v>
      </c>
      <c r="C2385" s="3">
        <v>3.3333333333333333E-2</v>
      </c>
      <c r="D2385" s="3">
        <v>1.7241379310344827E-2</v>
      </c>
      <c r="E2385">
        <v>898.83696379277058</v>
      </c>
      <c r="F2385">
        <v>60.889075263221592</v>
      </c>
      <c r="G2385">
        <v>112.73037028443441</v>
      </c>
      <c r="H2385">
        <f>(E2385-Info!B$3)^2+(F2385-Info!B$4)^2+(G2385-Info!B$5)^2</f>
        <v>152764.32638323453</v>
      </c>
      <c r="I2385">
        <f>_xlfn.BETA.DIST(Info!B$3/100000, (E2385/100000)*Info!B$3, (1-E2385/100000)*Info!B$3, FALSE)</f>
        <v>76.597155729185019</v>
      </c>
      <c r="J2385">
        <f>_xlfn.BETA.DIST(Info!B$4/100, (F2385/100)*Info!B$4, (1-F2385/100)*Info!B$4, FALSE)</f>
        <v>1.926985857520935E-2</v>
      </c>
      <c r="K2385">
        <f>_xlfn.NORM.DIST(Info!B$5/100000,G2385/100000,0.0005, FALSE)</f>
        <v>3.8328084232716074E-5</v>
      </c>
      <c r="L2385">
        <f t="shared" si="190"/>
        <v>-4.2473917170651658</v>
      </c>
      <c r="M2385">
        <f t="shared" si="191"/>
        <v>5.6572879304602749E-5</v>
      </c>
      <c r="N2385">
        <f t="shared" si="187"/>
        <v>1.6550798929277653E-11</v>
      </c>
      <c r="O2385">
        <f t="shared" si="189"/>
        <v>0.42367582225517414</v>
      </c>
    </row>
    <row r="2386" spans="1:15" x14ac:dyDescent="0.45">
      <c r="A2386">
        <f t="shared" si="188"/>
        <v>2384</v>
      </c>
      <c r="B2386" s="14">
        <v>3.4025178632187818E-4</v>
      </c>
      <c r="C2386" s="3">
        <v>2.8571428571428571E-2</v>
      </c>
      <c r="D2386" s="3">
        <v>0.16666666666666666</v>
      </c>
      <c r="E2386">
        <v>1367.7645230197677</v>
      </c>
      <c r="F2386">
        <v>14.372927014524675</v>
      </c>
      <c r="G2386">
        <v>391.34465464380401</v>
      </c>
      <c r="H2386">
        <f>(E2386-Info!B$3)^2+(F2386-Info!B$4)^2+(G2386-Info!B$5)^2</f>
        <v>44036.277678272781</v>
      </c>
      <c r="I2386">
        <f>_xlfn.BETA.DIST(Info!B$3/100000, (E2386/100000)*Info!B$3, (1-E2386/100000)*Info!B$3, FALSE)</f>
        <v>111.20750865974058</v>
      </c>
      <c r="J2386">
        <f>_xlfn.BETA.DIST(Info!B$4/100, (F2386/100)*Info!B$4, (1-F2386/100)*Info!B$4, FALSE)</f>
        <v>0.23923290884715939</v>
      </c>
      <c r="K2386">
        <f>_xlfn.NORM.DIST(Info!B$5/100000,G2386/100000,0.0005, FALSE)</f>
        <v>776.49834502730175</v>
      </c>
      <c r="L2386">
        <f t="shared" si="190"/>
        <v>4.3150955668797764</v>
      </c>
      <c r="M2386">
        <f t="shared" si="191"/>
        <v>20658.346945253743</v>
      </c>
      <c r="N2386">
        <f t="shared" si="187"/>
        <v>6.0437465920942452E-3</v>
      </c>
      <c r="O2386">
        <f t="shared" si="189"/>
        <v>0.42971956884726836</v>
      </c>
    </row>
    <row r="2387" spans="1:15" x14ac:dyDescent="0.45">
      <c r="A2387">
        <f t="shared" si="188"/>
        <v>2385</v>
      </c>
      <c r="B2387" s="14">
        <v>1.1336583153837434E-4</v>
      </c>
      <c r="C2387" s="3">
        <v>0.04</v>
      </c>
      <c r="D2387" s="3">
        <v>1.3157894736842105E-2</v>
      </c>
      <c r="E2387">
        <v>926.41555035306385</v>
      </c>
      <c r="F2387">
        <v>69.753832731143277</v>
      </c>
      <c r="G2387">
        <v>101.58069828535537</v>
      </c>
      <c r="H2387">
        <f>(E2387-Info!B$3)^2+(F2387-Info!B$4)^2+(G2387-Info!B$5)^2</f>
        <v>146359.41201651085</v>
      </c>
      <c r="I2387">
        <f>_xlfn.BETA.DIST(Info!B$3/100000, (E2387/100000)*Info!B$3, (1-E2387/100000)*Info!B$3, FALSE)</f>
        <v>84.012518242132813</v>
      </c>
      <c r="J2387">
        <f>_xlfn.BETA.DIST(Info!B$4/100, (F2387/100)*Info!B$4, (1-F2387/100)*Info!B$4, FALSE)</f>
        <v>3.5279120262067195E-4</v>
      </c>
      <c r="K2387">
        <f>_xlfn.NORM.DIST(Info!B$5/100000,G2387/100000,0.0005, FALSE)</f>
        <v>1.024464771515592E-5</v>
      </c>
      <c r="L2387">
        <f t="shared" si="190"/>
        <v>-6.5176412216628465</v>
      </c>
      <c r="M2387">
        <f t="shared" si="191"/>
        <v>3.0363985708077639E-7</v>
      </c>
      <c r="N2387">
        <f t="shared" si="187"/>
        <v>8.883200366027087E-14</v>
      </c>
      <c r="O2387">
        <f t="shared" si="189"/>
        <v>0.42971956884735718</v>
      </c>
    </row>
    <row r="2388" spans="1:15" x14ac:dyDescent="0.45">
      <c r="A2388">
        <f t="shared" si="188"/>
        <v>2386</v>
      </c>
      <c r="B2388" s="14">
        <v>5.966587112171838E-4</v>
      </c>
      <c r="C2388" s="3">
        <v>1.4705882352941176E-2</v>
      </c>
      <c r="D2388" s="3">
        <v>1.4084507042253521E-2</v>
      </c>
      <c r="E2388">
        <v>6787.9630454220423</v>
      </c>
      <c r="F2388">
        <v>44.599552806896149</v>
      </c>
      <c r="G2388">
        <v>509.18072736731989</v>
      </c>
      <c r="H2388">
        <f>(E2388-Info!B$3)^2+(F2388-Info!B$4)^2+(G2388-Info!B$5)^2</f>
        <v>31696653.062501058</v>
      </c>
      <c r="I2388">
        <f>_xlfn.BETA.DIST(Info!B$3/100000, (E2388/100000)*Info!B$3, (1-E2388/100000)*Info!B$3, FALSE)</f>
        <v>3.902512382357751E-31</v>
      </c>
      <c r="J2388">
        <f>_xlfn.BETA.DIST(Info!B$4/100, (F2388/100)*Info!B$4, (1-F2388/100)*Info!B$4, FALSE)</f>
        <v>1.7449911741375115</v>
      </c>
      <c r="K2388">
        <f>_xlfn.NORM.DIST(Info!B$5/100000,G2388/100000,0.0005, FALSE)</f>
        <v>83.687912583354091</v>
      </c>
      <c r="L2388">
        <f t="shared" si="190"/>
        <v>-28.244199740124024</v>
      </c>
      <c r="M2388">
        <f t="shared" si="191"/>
        <v>5.6990210340139692E-29</v>
      </c>
      <c r="N2388">
        <f t="shared" si="187"/>
        <v>1.667289209725889E-35</v>
      </c>
      <c r="O2388">
        <f t="shared" si="189"/>
        <v>0.42971956884735718</v>
      </c>
    </row>
    <row r="2389" spans="1:15" x14ac:dyDescent="0.45">
      <c r="A2389">
        <f t="shared" si="188"/>
        <v>2387</v>
      </c>
      <c r="B2389" s="14">
        <v>5.2910052910052914E-4</v>
      </c>
      <c r="C2389" s="3">
        <v>1.4492753623188406E-2</v>
      </c>
      <c r="D2389" s="3">
        <v>3.125E-2</v>
      </c>
      <c r="E2389">
        <v>4868.4809927040442</v>
      </c>
      <c r="F2389">
        <v>29.070304661463119</v>
      </c>
      <c r="G2389">
        <v>528.17232802917613</v>
      </c>
      <c r="H2389">
        <f>(E2389-Info!B$3)^2+(F2389-Info!B$4)^2+(G2389-Info!B$5)^2</f>
        <v>13775927.141929736</v>
      </c>
      <c r="I2389">
        <f>_xlfn.BETA.DIST(Info!B$3/100000, (E2389/100000)*Info!B$3, (1-E2389/100000)*Info!B$3, FALSE)</f>
        <v>3.5659917372436197E-15</v>
      </c>
      <c r="J2389">
        <f>_xlfn.BETA.DIST(Info!B$4/100, (F2389/100)*Info!B$4, (1-F2389/100)*Info!B$4, FALSE)</f>
        <v>4.3313379662089</v>
      </c>
      <c r="K2389">
        <f>_xlfn.NORM.DIST(Info!B$5/100000,G2389/100000,0.0005, FALSE)</f>
        <v>34.755630424446053</v>
      </c>
      <c r="L2389">
        <f t="shared" si="190"/>
        <v>-12.27017242473832</v>
      </c>
      <c r="M2389">
        <f t="shared" si="191"/>
        <v>5.3681862491267342E-13</v>
      </c>
      <c r="N2389">
        <f t="shared" si="187"/>
        <v>1.5705011361686367E-19</v>
      </c>
      <c r="O2389">
        <f t="shared" si="189"/>
        <v>0.42971956884735718</v>
      </c>
    </row>
    <row r="2390" spans="1:15" x14ac:dyDescent="0.45">
      <c r="A2390">
        <f t="shared" si="188"/>
        <v>2388</v>
      </c>
      <c r="B2390" s="14">
        <v>1.1068068622025456E-4</v>
      </c>
      <c r="C2390" s="3">
        <v>1.2658227848101266E-2</v>
      </c>
      <c r="D2390" s="3">
        <v>1.0101010101010102E-2</v>
      </c>
      <c r="E2390">
        <v>1611.1842044336722</v>
      </c>
      <c r="F2390">
        <v>46.954369141762427</v>
      </c>
      <c r="G2390">
        <v>91.293239281968852</v>
      </c>
      <c r="H2390">
        <f>(E2390-Info!B$3)^2+(F2390-Info!B$4)^2+(G2390-Info!B$5)^2</f>
        <v>301849.35082541237</v>
      </c>
      <c r="I2390">
        <f>_xlfn.BETA.DIST(Info!B$3/100000, (E2390/100000)*Info!B$3, (1-E2390/100000)*Info!B$3, FALSE)</f>
        <v>59.074403311652176</v>
      </c>
      <c r="J2390">
        <f>_xlfn.BETA.DIST(Info!B$4/100, (F2390/100)*Info!B$4, (1-F2390/100)*Info!B$4, FALSE)</f>
        <v>1.1327702314706862</v>
      </c>
      <c r="K2390">
        <f>_xlfn.NORM.DIST(Info!B$5/100000,G2390/100000,0.0005, FALSE)</f>
        <v>2.9015745816587844E-6</v>
      </c>
      <c r="L2390">
        <f t="shared" si="190"/>
        <v>-3.711825090736967</v>
      </c>
      <c r="M2390">
        <f t="shared" si="191"/>
        <v>1.9416677141190631E-4</v>
      </c>
      <c r="N2390">
        <f t="shared" si="187"/>
        <v>5.6804872438656653E-11</v>
      </c>
      <c r="O2390">
        <f t="shared" si="189"/>
        <v>0.42971956890416207</v>
      </c>
    </row>
    <row r="2391" spans="1:15" x14ac:dyDescent="0.45">
      <c r="A2391">
        <f t="shared" si="188"/>
        <v>2389</v>
      </c>
      <c r="B2391" s="14">
        <v>2.824858757062147E-4</v>
      </c>
      <c r="C2391" s="3">
        <v>1.0869565217391304E-2</v>
      </c>
      <c r="D2391" s="3">
        <v>0.125</v>
      </c>
      <c r="E2391">
        <v>2720.7842378377636</v>
      </c>
      <c r="F2391">
        <v>7.7867151216788679</v>
      </c>
      <c r="G2391">
        <v>316.32927424959922</v>
      </c>
      <c r="H2391">
        <f>(E2391-Info!B$3)^2+(F2391-Info!B$4)^2+(G2391-Info!B$5)^2</f>
        <v>2447277.8287391355</v>
      </c>
      <c r="I2391">
        <f>_xlfn.BETA.DIST(Info!B$3/100000, (E2391/100000)*Info!B$3, (1-E2391/100000)*Info!B$3, FALSE)</f>
        <v>2.4894639919867761E-2</v>
      </c>
      <c r="J2391">
        <f>_xlfn.BETA.DIST(Info!B$4/100, (F2391/100)*Info!B$4, (1-F2391/100)*Info!B$4, FALSE)</f>
        <v>1.0215789368129514E-2</v>
      </c>
      <c r="K2391">
        <f>_xlfn.NORM.DIST(Info!B$5/100000,G2391/100000,0.0005, FALSE)</f>
        <v>177.61192719225974</v>
      </c>
      <c r="L2391">
        <f t="shared" si="190"/>
        <v>-1.3451500944566592</v>
      </c>
      <c r="M2391">
        <f t="shared" si="191"/>
        <v>4.516998075668921E-2</v>
      </c>
      <c r="N2391">
        <f t="shared" si="187"/>
        <v>1.3214799712032327E-8</v>
      </c>
      <c r="O2391">
        <f t="shared" si="189"/>
        <v>0.42971958211896177</v>
      </c>
    </row>
    <row r="2392" spans="1:15" x14ac:dyDescent="0.45">
      <c r="A2392">
        <f t="shared" si="188"/>
        <v>2390</v>
      </c>
      <c r="B2392" s="14">
        <v>1.841620626151013E-3</v>
      </c>
      <c r="C2392" s="3">
        <v>1.0416666666666666E-2</v>
      </c>
      <c r="D2392" s="3">
        <v>2.6315789473684209E-2</v>
      </c>
      <c r="E2392">
        <v>19054.363223252105</v>
      </c>
      <c r="F2392">
        <v>25.490828910337321</v>
      </c>
      <c r="G2392">
        <v>1524.9449791852928</v>
      </c>
      <c r="H2392">
        <f>(E2392-Info!B$3)^2+(F2392-Info!B$4)^2+(G2392-Info!B$5)^2</f>
        <v>321502830.44141972</v>
      </c>
      <c r="I2392">
        <f>_xlfn.BETA.DIST(Info!B$3/100000, (E2392/100000)*Info!B$3, (1-E2392/100000)*Info!B$3, FALSE)</f>
        <v>3.3530045528461285E-185</v>
      </c>
      <c r="J2392">
        <f>_xlfn.BETA.DIST(Info!B$4/100, (F2392/100)*Info!B$4, (1-F2392/100)*Info!B$4, FALSE)</f>
        <v>3.1619341695137795</v>
      </c>
      <c r="K2392">
        <f>_xlfn.NORM.DIST(Info!B$5/100000,G2392/100000,0.0005, FALSE)</f>
        <v>3.6930830085397083E-107</v>
      </c>
      <c r="L2392">
        <f t="shared" si="190"/>
        <v>-290.40722396376037</v>
      </c>
      <c r="M2392">
        <f t="shared" si="191"/>
        <v>3.9153990962050795E-291</v>
      </c>
      <c r="N2392">
        <f t="shared" si="187"/>
        <v>1.145477903294439E-297</v>
      </c>
      <c r="O2392">
        <f t="shared" si="189"/>
        <v>0.42971958211896177</v>
      </c>
    </row>
    <row r="2393" spans="1:15" x14ac:dyDescent="0.45">
      <c r="A2393">
        <f t="shared" si="188"/>
        <v>2391</v>
      </c>
      <c r="B2393" s="14">
        <v>2.8538812785388126E-4</v>
      </c>
      <c r="C2393" s="3">
        <v>1.0638297872340425E-2</v>
      </c>
      <c r="D2393" s="3">
        <v>1.7241379310344827E-2</v>
      </c>
      <c r="E2393">
        <v>3831.6723339418281</v>
      </c>
      <c r="F2393">
        <v>33.193518726439102</v>
      </c>
      <c r="G2393">
        <v>261.936004008662</v>
      </c>
      <c r="H2393">
        <f>(E2393-Info!B$3)^2+(F2393-Info!B$4)^2+(G2393-Info!B$5)^2</f>
        <v>7163077.4426625641</v>
      </c>
      <c r="I2393">
        <f>_xlfn.BETA.DIST(Info!B$3/100000, (E2393/100000)*Info!B$3, (1-E2393/100000)*Info!B$3, FALSE)</f>
        <v>3.662260503789133E-8</v>
      </c>
      <c r="J2393">
        <f>_xlfn.BETA.DIST(Info!B$4/100, (F2393/100)*Info!B$4, (1-F2393/100)*Info!B$4, FALSE)</f>
        <v>4.8039698430827364</v>
      </c>
      <c r="K2393">
        <f>_xlfn.NORM.DIST(Info!B$5/100000,G2393/100000,0.0005, FALSE)</f>
        <v>14.911813234115652</v>
      </c>
      <c r="L2393">
        <f t="shared" si="190"/>
        <v>-5.5811200386203055</v>
      </c>
      <c r="M2393">
        <f t="shared" si="191"/>
        <v>2.6234933118732219E-6</v>
      </c>
      <c r="N2393">
        <f t="shared" si="187"/>
        <v>7.6752166110070514E-13</v>
      </c>
      <c r="O2393">
        <f t="shared" si="189"/>
        <v>0.42971958211972927</v>
      </c>
    </row>
    <row r="2394" spans="1:15" x14ac:dyDescent="0.45">
      <c r="A2394">
        <f t="shared" si="188"/>
        <v>2392</v>
      </c>
      <c r="B2394" s="14">
        <v>1.4110342881332017E-4</v>
      </c>
      <c r="C2394" s="3">
        <v>1.5873015873015872E-2</v>
      </c>
      <c r="D2394" s="3">
        <v>1.1494252873563218E-2</v>
      </c>
      <c r="E2394">
        <v>1747.9610966614571</v>
      </c>
      <c r="F2394">
        <v>50.293435303916176</v>
      </c>
      <c r="G2394">
        <v>120.71564378226384</v>
      </c>
      <c r="H2394">
        <f>(E2394-Info!B$3)^2+(F2394-Info!B$4)^2+(G2394-Info!B$5)^2</f>
        <v>426887.00354702491</v>
      </c>
      <c r="I2394">
        <f>_xlfn.BETA.DIST(Info!B$3/100000, (E2394/100000)*Info!B$3, (1-E2394/100000)*Info!B$3, FALSE)</f>
        <v>33.891411236432951</v>
      </c>
      <c r="J2394">
        <f>_xlfn.BETA.DIST(Info!B$4/100, (F2394/100)*Info!B$4, (1-F2394/100)*Info!B$4, FALSE)</f>
        <v>0.54074409612823016</v>
      </c>
      <c r="K2394">
        <f>_xlfn.NORM.DIST(Info!B$5/100000,G2394/100000,0.0005, FALSE)</f>
        <v>9.5639214670591331E-5</v>
      </c>
      <c r="L2394">
        <f t="shared" si="190"/>
        <v>-2.7562825589972855</v>
      </c>
      <c r="M2394">
        <f t="shared" si="191"/>
        <v>1.752739770017833E-3</v>
      </c>
      <c r="N2394">
        <f t="shared" si="187"/>
        <v>5.1277650820493641E-10</v>
      </c>
      <c r="O2394">
        <f t="shared" si="189"/>
        <v>0.42971958263250576</v>
      </c>
    </row>
    <row r="2395" spans="1:15" x14ac:dyDescent="0.45">
      <c r="A2395">
        <f t="shared" si="188"/>
        <v>2393</v>
      </c>
      <c r="B2395" s="14">
        <v>1.9022256039566293E-4</v>
      </c>
      <c r="C2395" s="3">
        <v>3.4482758620689655E-2</v>
      </c>
      <c r="D2395" s="3">
        <v>2.5000000000000001E-2</v>
      </c>
      <c r="E2395">
        <v>1187.3217993962232</v>
      </c>
      <c r="F2395">
        <v>54.201007188327956</v>
      </c>
      <c r="G2395">
        <v>192.19139211701304</v>
      </c>
      <c r="H2395">
        <f>(E2395-Info!B$3)^2+(F2395-Info!B$4)^2+(G2395-Info!B$5)^2</f>
        <v>45726.437795903723</v>
      </c>
      <c r="I2395">
        <f>_xlfn.BETA.DIST(Info!B$3/100000, (E2395/100000)*Info!B$3, (1-E2395/100000)*Info!B$3, FALSE)</f>
        <v>127.12872398390454</v>
      </c>
      <c r="J2395">
        <f>_xlfn.BETA.DIST(Info!B$4/100, (F2395/100)*Info!B$4, (1-F2395/100)*Info!B$4, FALSE)</f>
        <v>0.18852554728944382</v>
      </c>
      <c r="K2395">
        <f>_xlfn.NORM.DIST(Info!B$5/100000,G2395/100000,0.0005, FALSE)</f>
        <v>0.11013042814553621</v>
      </c>
      <c r="L2395">
        <f t="shared" si="190"/>
        <v>0.42152122573129946</v>
      </c>
      <c r="M2395">
        <f t="shared" si="191"/>
        <v>2.6394973221439701</v>
      </c>
      <c r="N2395">
        <f t="shared" si="187"/>
        <v>7.7220374833595215E-7</v>
      </c>
      <c r="O2395">
        <f t="shared" si="189"/>
        <v>0.42972035483625409</v>
      </c>
    </row>
    <row r="2396" spans="1:15" x14ac:dyDescent="0.45">
      <c r="A2396">
        <f t="shared" si="188"/>
        <v>2394</v>
      </c>
      <c r="B2396" s="14">
        <v>6.7385444743935314E-4</v>
      </c>
      <c r="C2396" s="3">
        <v>1.1363636363636364E-2</v>
      </c>
      <c r="D2396" s="3">
        <v>0.02</v>
      </c>
      <c r="E2396">
        <v>7966.2432732746493</v>
      </c>
      <c r="F2396">
        <v>31.990588115353226</v>
      </c>
      <c r="G2396">
        <v>608.60954928428635</v>
      </c>
      <c r="H2396">
        <f>(E2396-Info!B$3)^2+(F2396-Info!B$4)^2+(G2396-Info!B$5)^2</f>
        <v>46380836.312153183</v>
      </c>
      <c r="I2396">
        <f>_xlfn.BETA.DIST(Info!B$3/100000, (E2396/100000)*Info!B$3, (1-E2396/100000)*Info!B$3, FALSE)</f>
        <v>1.8508814373360998E-42</v>
      </c>
      <c r="J2396">
        <f>_xlfn.BETA.DIST(Info!B$4/100, (F2396/100)*Info!B$4, (1-F2396/100)*Info!B$4, FALSE)</f>
        <v>4.790342403582514</v>
      </c>
      <c r="K2396">
        <f>_xlfn.NORM.DIST(Info!B$5/100000,G2396/100000,0.0005, FALSE)</f>
        <v>0.16980689063481696</v>
      </c>
      <c r="L2396">
        <f t="shared" si="190"/>
        <v>-41.82229953354932</v>
      </c>
      <c r="M2396">
        <f t="shared" si="191"/>
        <v>1.5055683153102775E-42</v>
      </c>
      <c r="N2396">
        <f t="shared" si="187"/>
        <v>4.4046473800325645E-49</v>
      </c>
      <c r="O2396">
        <f t="shared" si="189"/>
        <v>0.42972035483625409</v>
      </c>
    </row>
    <row r="2397" spans="1:15" x14ac:dyDescent="0.45">
      <c r="A2397">
        <f t="shared" si="188"/>
        <v>2395</v>
      </c>
      <c r="B2397" s="14">
        <v>3.0627871362940275E-4</v>
      </c>
      <c r="C2397" s="3">
        <v>6.25E-2</v>
      </c>
      <c r="D2397" s="3">
        <v>1.9230769230769232E-2</v>
      </c>
      <c r="E2397">
        <v>1765.2518203526749</v>
      </c>
      <c r="F2397">
        <v>72.7656780280671</v>
      </c>
      <c r="G2397">
        <v>295.05244921515981</v>
      </c>
      <c r="H2397">
        <f>(E2397-Info!B$3)^2+(F2397-Info!B$4)^2+(G2397-Info!B$5)^2</f>
        <v>380839.51763525454</v>
      </c>
      <c r="I2397">
        <f>_xlfn.BETA.DIST(Info!B$3/100000, (E2397/100000)*Info!B$3, (1-E2397/100000)*Info!B$3, FALSE)</f>
        <v>31.295980971349653</v>
      </c>
      <c r="J2397">
        <f>_xlfn.BETA.DIST(Info!B$4/100, (F2397/100)*Info!B$4, (1-F2397/100)*Info!B$4, FALSE)</f>
        <v>6.8762599806676091E-5</v>
      </c>
      <c r="K2397">
        <f>_xlfn.NORM.DIST(Info!B$5/100000,G2397/100000,0.0005, FALSE)</f>
        <v>77.589272934085088</v>
      </c>
      <c r="L2397">
        <f t="shared" si="190"/>
        <v>-0.77735746038729081</v>
      </c>
      <c r="M2397">
        <f t="shared" si="191"/>
        <v>0.16697157340008337</v>
      </c>
      <c r="N2397">
        <f t="shared" si="187"/>
        <v>4.8848723491170554E-8</v>
      </c>
      <c r="O2397">
        <f t="shared" si="189"/>
        <v>0.4297204036849776</v>
      </c>
    </row>
    <row r="2398" spans="1:15" x14ac:dyDescent="0.45">
      <c r="A2398">
        <f t="shared" si="188"/>
        <v>2396</v>
      </c>
      <c r="B2398" s="14">
        <v>1.4251104460595695E-4</v>
      </c>
      <c r="C2398" s="3">
        <v>4.5454545454545456E-2</v>
      </c>
      <c r="D2398" s="3">
        <v>0.33333333333333331</v>
      </c>
      <c r="E2398">
        <v>354.00550275312156</v>
      </c>
      <c r="F2398">
        <v>11.910219740277336</v>
      </c>
      <c r="G2398">
        <v>167.89830380823065</v>
      </c>
      <c r="H2398">
        <f>(E2398-Info!B$3)^2+(F2398-Info!B$4)^2+(G2398-Info!B$5)^2</f>
        <v>703700.6233329894</v>
      </c>
      <c r="I2398">
        <f>_xlfn.BETA.DIST(Info!B$3/100000, (E2398/100000)*Info!B$3, (1-E2398/100000)*Info!B$3, FALSE)</f>
        <v>0.76523670505036523</v>
      </c>
      <c r="J2398">
        <f>_xlfn.BETA.DIST(Info!B$4/100, (F2398/100)*Info!B$4, (1-F2398/100)*Info!B$4, FALSE)</f>
        <v>8.8746131139463932E-2</v>
      </c>
      <c r="K2398">
        <f>_xlfn.NORM.DIST(Info!B$5/100000,G2398/100000,0.0005, FALSE)</f>
        <v>1.26184205513401E-2</v>
      </c>
      <c r="L2398">
        <f t="shared" si="190"/>
        <v>-3.067049780101625</v>
      </c>
      <c r="M2398">
        <f t="shared" si="191"/>
        <v>8.5693961467990304E-4</v>
      </c>
      <c r="N2398">
        <f t="shared" si="187"/>
        <v>2.5070379007465186E-10</v>
      </c>
      <c r="O2398">
        <f t="shared" si="189"/>
        <v>0.42972040393568139</v>
      </c>
    </row>
    <row r="2399" spans="1:15" x14ac:dyDescent="0.45">
      <c r="A2399">
        <f t="shared" si="188"/>
        <v>2397</v>
      </c>
      <c r="B2399" s="14">
        <v>1.0575296108291032E-4</v>
      </c>
      <c r="C2399" s="3">
        <v>0.125</v>
      </c>
      <c r="D2399" s="3">
        <v>1.9607843137254902E-2</v>
      </c>
      <c r="E2399">
        <v>526.40881624732799</v>
      </c>
      <c r="F2399">
        <v>84.023644302807</v>
      </c>
      <c r="G2399">
        <v>103.61158388579553</v>
      </c>
      <c r="H2399">
        <f>(E2399-Info!B$3)^2+(F2399-Info!B$4)^2+(G2399-Info!B$5)^2</f>
        <v>492490.71957380278</v>
      </c>
      <c r="I2399">
        <f>_xlfn.BETA.DIST(Info!B$3/100000, (E2399/100000)*Info!B$3, (1-E2399/100000)*Info!B$3, FALSE)</f>
        <v>6.6746542841703045</v>
      </c>
      <c r="J2399">
        <f>_xlfn.BETA.DIST(Info!B$4/100, (F2399/100)*Info!B$4, (1-F2399/100)*Info!B$4, FALSE)</f>
        <v>3.4037131874889142E-8</v>
      </c>
      <c r="K2399">
        <f>_xlfn.NORM.DIST(Info!B$5/100000,G2399/100000,0.0005, FALSE)</f>
        <v>1.3076147168139396E-5</v>
      </c>
      <c r="L2399">
        <f t="shared" si="190"/>
        <v>-11.527138466704132</v>
      </c>
      <c r="M2399">
        <f t="shared" si="191"/>
        <v>2.9707187224134702E-12</v>
      </c>
      <c r="N2399">
        <f t="shared" si="187"/>
        <v>8.6910492897796825E-19</v>
      </c>
      <c r="O2399">
        <f t="shared" si="189"/>
        <v>0.42972040393568139</v>
      </c>
    </row>
    <row r="2400" spans="1:15" x14ac:dyDescent="0.45">
      <c r="A2400">
        <f t="shared" si="188"/>
        <v>2398</v>
      </c>
      <c r="B2400" s="14">
        <v>1.5552099533437014E-3</v>
      </c>
      <c r="C2400" s="3">
        <v>1.4084507042253521E-2</v>
      </c>
      <c r="D2400" s="3">
        <v>2.5000000000000001E-2</v>
      </c>
      <c r="E2400">
        <v>14003.018844085307</v>
      </c>
      <c r="F2400">
        <v>32.586512007181724</v>
      </c>
      <c r="G2400">
        <v>1361.2051087794043</v>
      </c>
      <c r="H2400">
        <f>(E2400-Info!B$3)^2+(F2400-Info!B$4)^2+(G2400-Info!B$5)^2</f>
        <v>165886977.24710098</v>
      </c>
      <c r="I2400">
        <f>_xlfn.BETA.DIST(Info!B$3/100000, (E2400/100000)*Info!B$3, (1-E2400/100000)*Info!B$3, FALSE)</f>
        <v>1.7505420192905253E-113</v>
      </c>
      <c r="J2400">
        <f>_xlfn.BETA.DIST(Info!B$4/100, (F2400/100)*Info!B$4, (1-F2400/100)*Info!B$4, FALSE)</f>
        <v>4.8103425261404951</v>
      </c>
      <c r="K2400">
        <f>_xlfn.NORM.DIST(Info!B$5/100000,G2400/100000,0.0005, FALSE)</f>
        <v>1.4185142041103891E-77</v>
      </c>
      <c r="L2400">
        <f t="shared" si="190"/>
        <v>-188.92281776931372</v>
      </c>
      <c r="M2400">
        <f t="shared" si="191"/>
        <v>1.1944892089817487E-189</v>
      </c>
      <c r="N2400">
        <f t="shared" si="187"/>
        <v>3.4945632896999074E-196</v>
      </c>
      <c r="O2400">
        <f t="shared" si="189"/>
        <v>0.42972040393568139</v>
      </c>
    </row>
    <row r="2401" spans="1:15" x14ac:dyDescent="0.45">
      <c r="A2401">
        <f t="shared" si="188"/>
        <v>2399</v>
      </c>
      <c r="B2401" s="14">
        <v>1.5092061575611228E-4</v>
      </c>
      <c r="C2401" s="3">
        <v>1.1111111111111112E-2</v>
      </c>
      <c r="D2401" s="3">
        <v>9.0909090909090912E-2</v>
      </c>
      <c r="E2401">
        <v>1483.8828574954839</v>
      </c>
      <c r="F2401">
        <v>10.493709796951944</v>
      </c>
      <c r="G2401">
        <v>169.11077098856424</v>
      </c>
      <c r="H2401">
        <f>(E2401-Info!B$3)^2+(F2401-Info!B$4)^2+(G2401-Info!B$5)^2</f>
        <v>160724.20557637367</v>
      </c>
      <c r="I2401">
        <f>_xlfn.BETA.DIST(Info!B$3/100000, (E2401/100000)*Info!B$3, (1-E2401/100000)*Info!B$3, FALSE)</f>
        <v>87.344043210047246</v>
      </c>
      <c r="J2401">
        <f>_xlfn.BETA.DIST(Info!B$4/100, (F2401/100)*Info!B$4, (1-F2401/100)*Info!B$4, FALSE)</f>
        <v>4.5723736871593569E-2</v>
      </c>
      <c r="K2401">
        <f>_xlfn.NORM.DIST(Info!B$5/100000,G2401/100000,0.0005, FALSE)</f>
        <v>1.4138264496998365E-2</v>
      </c>
      <c r="L2401">
        <f t="shared" si="190"/>
        <v>-1.2482288892237596</v>
      </c>
      <c r="M2401">
        <f t="shared" si="191"/>
        <v>5.646393106190669E-2</v>
      </c>
      <c r="N2401">
        <f t="shared" si="187"/>
        <v>1.6518925344607304E-8</v>
      </c>
      <c r="O2401">
        <f t="shared" si="189"/>
        <v>0.42972042045460673</v>
      </c>
    </row>
    <row r="2402" spans="1:15" x14ac:dyDescent="0.45">
      <c r="A2402">
        <f t="shared" si="188"/>
        <v>2400</v>
      </c>
      <c r="B2402" s="14">
        <v>1.004419445560466E-4</v>
      </c>
      <c r="C2402" s="3">
        <v>2.1739130434782608E-2</v>
      </c>
      <c r="D2402" s="3">
        <v>1.3157894736842105E-2</v>
      </c>
      <c r="E2402">
        <v>1026.5095507580556</v>
      </c>
      <c r="F2402">
        <v>55.622058432394589</v>
      </c>
      <c r="G2402">
        <v>89.753826409699485</v>
      </c>
      <c r="H2402">
        <f>(E2402-Info!B$3)^2+(F2402-Info!B$4)^2+(G2402-Info!B$5)^2</f>
        <v>116225.47723050741</v>
      </c>
      <c r="I2402">
        <f>_xlfn.BETA.DIST(Info!B$3/100000, (E2402/100000)*Info!B$3, (1-E2402/100000)*Info!B$3, FALSE)</f>
        <v>108.19937347785554</v>
      </c>
      <c r="J2402">
        <f>_xlfn.BETA.DIST(Info!B$4/100, (F2402/100)*Info!B$4, (1-F2402/100)*Info!B$4, FALSE)</f>
        <v>0.12217452301724416</v>
      </c>
      <c r="K2402">
        <f>_xlfn.NORM.DIST(Info!B$5/100000,G2402/100000,0.0005, FALSE)</f>
        <v>2.3937027396116644E-6</v>
      </c>
      <c r="L2402">
        <f t="shared" si="190"/>
        <v>-4.4997243849623123</v>
      </c>
      <c r="M2402">
        <f t="shared" si="191"/>
        <v>3.1642851641379095E-5</v>
      </c>
      <c r="N2402">
        <f t="shared" si="187"/>
        <v>9.2573417068913362E-12</v>
      </c>
      <c r="O2402">
        <f t="shared" si="189"/>
        <v>0.42972042046386405</v>
      </c>
    </row>
    <row r="2403" spans="1:15" x14ac:dyDescent="0.45">
      <c r="A2403">
        <f t="shared" si="188"/>
        <v>2401</v>
      </c>
      <c r="B2403" s="14">
        <v>2.6226068712300026E-4</v>
      </c>
      <c r="C2403" s="3">
        <v>0.02</v>
      </c>
      <c r="D2403" s="3">
        <v>1.1764705882352941E-2</v>
      </c>
      <c r="E2403">
        <v>2858.4633740297627</v>
      </c>
      <c r="F2403">
        <v>55.621802331066391</v>
      </c>
      <c r="G2403">
        <v>223.43360558147603</v>
      </c>
      <c r="H2403">
        <f>(E2403-Info!B$3)^2+(F2403-Info!B$4)^2+(G2403-Info!B$5)^2</f>
        <v>2920968.4304975295</v>
      </c>
      <c r="I2403">
        <f>_xlfn.BETA.DIST(Info!B$3/100000, (E2403/100000)*Info!B$3, (1-E2403/100000)*Info!B$3, FALSE)</f>
        <v>6.1152643891251388E-3</v>
      </c>
      <c r="J2403">
        <f>_xlfn.BETA.DIST(Info!B$4/100, (F2403/100)*Info!B$4, (1-F2403/100)*Info!B$4, FALSE)</f>
        <v>0.12218437330548168</v>
      </c>
      <c r="K2403">
        <f>_xlfn.NORM.DIST(Info!B$5/100000,G2403/100000,0.0005, FALSE)</f>
        <v>1.2625657063460396</v>
      </c>
      <c r="L2403">
        <f t="shared" si="190"/>
        <v>-3.0253151072738897</v>
      </c>
      <c r="M2403">
        <f t="shared" si="191"/>
        <v>9.4337615067358526E-4</v>
      </c>
      <c r="N2403">
        <f t="shared" si="187"/>
        <v>2.7599141455054293E-10</v>
      </c>
      <c r="O2403">
        <f t="shared" si="189"/>
        <v>0.42972042073985545</v>
      </c>
    </row>
    <row r="2404" spans="1:15" x14ac:dyDescent="0.45">
      <c r="A2404">
        <f t="shared" si="188"/>
        <v>2402</v>
      </c>
      <c r="B2404" s="14">
        <v>1.0103051121438674E-4</v>
      </c>
      <c r="C2404" s="3">
        <v>7.1428571428571425E-2</v>
      </c>
      <c r="D2404" s="3">
        <v>1.7241379310344827E-2</v>
      </c>
      <c r="E2404">
        <v>608.86028283128485</v>
      </c>
      <c r="F2404">
        <v>76.937615465305569</v>
      </c>
      <c r="G2404">
        <v>96.490442886238867</v>
      </c>
      <c r="H2404">
        <f>(E2404-Info!B$3)^2+(F2404-Info!B$4)^2+(G2404-Info!B$5)^2</f>
        <v>398603.27124606952</v>
      </c>
      <c r="I2404">
        <f>_xlfn.BETA.DIST(Info!B$3/100000, (E2404/100000)*Info!B$3, (1-E2404/100000)*Info!B$3, FALSE)</f>
        <v>14.313382538593212</v>
      </c>
      <c r="J2404">
        <f>_xlfn.BETA.DIST(Info!B$4/100, (F2404/100)*Info!B$4, (1-F2404/100)*Info!B$4, FALSE)</f>
        <v>5.5124734161725629E-6</v>
      </c>
      <c r="K2404">
        <f>_xlfn.NORM.DIST(Info!B$5/100000,G2404/100000,0.0005, FALSE)</f>
        <v>5.5171022287315511E-6</v>
      </c>
      <c r="L2404">
        <f t="shared" si="190"/>
        <v>-9.3612001822772761</v>
      </c>
      <c r="M2404">
        <f t="shared" si="191"/>
        <v>4.3531117652560599E-10</v>
      </c>
      <c r="N2404">
        <f t="shared" si="187"/>
        <v>1.2735338633818518E-16</v>
      </c>
      <c r="O2404">
        <f t="shared" si="189"/>
        <v>0.42972042073985556</v>
      </c>
    </row>
    <row r="2405" spans="1:15" x14ac:dyDescent="0.45">
      <c r="A2405">
        <f t="shared" si="188"/>
        <v>2403</v>
      </c>
      <c r="B2405" s="14">
        <v>3.5473572188719402E-4</v>
      </c>
      <c r="C2405" s="3">
        <v>3.2258064516129031E-2</v>
      </c>
      <c r="D2405" s="3">
        <v>1.6129032258064516E-2</v>
      </c>
      <c r="E2405">
        <v>2761.1244533236322</v>
      </c>
      <c r="F2405">
        <v>61.372194455484816</v>
      </c>
      <c r="G2405">
        <v>326.44986629362353</v>
      </c>
      <c r="H2405">
        <f>(E2405-Info!B$3)^2+(F2405-Info!B$4)^2+(G2405-Info!B$5)^2</f>
        <v>2573513.7038373598</v>
      </c>
      <c r="I2405">
        <f>_xlfn.BETA.DIST(Info!B$3/100000, (E2405/100000)*Info!B$3, (1-E2405/100000)*Info!B$3, FALSE)</f>
        <v>1.6640944640850364E-2</v>
      </c>
      <c r="J2405">
        <f>_xlfn.BETA.DIST(Info!B$4/100, (F2405/100)*Info!B$4, (1-F2405/100)*Info!B$4, FALSE)</f>
        <v>1.5957930846624807E-2</v>
      </c>
      <c r="K2405">
        <f>_xlfn.NORM.DIST(Info!B$5/100000,G2405/100000,0.0005, FALSE)</f>
        <v>247.14601906136514</v>
      </c>
      <c r="L2405">
        <f t="shared" si="190"/>
        <v>-1.1828918260297692</v>
      </c>
      <c r="M2405">
        <f t="shared" si="191"/>
        <v>6.5630871917133474E-2</v>
      </c>
      <c r="N2405">
        <f t="shared" si="187"/>
        <v>1.9200779207383831E-8</v>
      </c>
      <c r="O2405">
        <f t="shared" si="189"/>
        <v>0.42972043994063475</v>
      </c>
    </row>
    <row r="2406" spans="1:15" x14ac:dyDescent="0.45">
      <c r="A2406">
        <f t="shared" si="188"/>
        <v>2404</v>
      </c>
      <c r="B2406" s="14">
        <v>1.1609008590666357E-4</v>
      </c>
      <c r="C2406" s="3">
        <v>2.8571428571428571E-2</v>
      </c>
      <c r="D2406" s="3">
        <v>1.3888888888888888E-2</v>
      </c>
      <c r="E2406">
        <v>1034.8038557004181</v>
      </c>
      <c r="F2406">
        <v>61.254369966595696</v>
      </c>
      <c r="G2406">
        <v>105.17497450791028</v>
      </c>
      <c r="H2406">
        <f>(E2406-Info!B$3)^2+(F2406-Info!B$4)^2+(G2406-Info!B$5)^2</f>
        <v>104968.58448240226</v>
      </c>
      <c r="I2406">
        <f>_xlfn.BETA.DIST(Info!B$3/100000, (E2406/100000)*Info!B$3, (1-E2406/100000)*Info!B$3, FALSE)</f>
        <v>109.88349386601139</v>
      </c>
      <c r="J2406">
        <f>_xlfn.BETA.DIST(Info!B$4/100, (F2406/100)*Info!B$4, (1-F2406/100)*Info!B$4, FALSE)</f>
        <v>1.6714070011523589E-2</v>
      </c>
      <c r="K2406">
        <f>_xlfn.NORM.DIST(Info!B$5/100000,G2406/100000,0.0005, FALSE)</f>
        <v>1.5760791770755318E-5</v>
      </c>
      <c r="L2406">
        <f t="shared" si="190"/>
        <v>-4.5384072919259646</v>
      </c>
      <c r="M2406">
        <f t="shared" si="191"/>
        <v>2.894627662158995E-5</v>
      </c>
      <c r="N2406">
        <f t="shared" si="187"/>
        <v>8.4684394714236789E-12</v>
      </c>
      <c r="O2406">
        <f t="shared" si="189"/>
        <v>0.42972043994910319</v>
      </c>
    </row>
    <row r="2407" spans="1:15" x14ac:dyDescent="0.45">
      <c r="A2407">
        <f t="shared" si="188"/>
        <v>2405</v>
      </c>
      <c r="B2407" s="14">
        <v>9.4339622641509435E-4</v>
      </c>
      <c r="C2407" s="3">
        <v>1.1904761904761904E-2</v>
      </c>
      <c r="D2407" s="3">
        <v>0.33333333333333331</v>
      </c>
      <c r="E2407">
        <v>7534.2090958344543</v>
      </c>
      <c r="F2407">
        <v>3.4199903965249567</v>
      </c>
      <c r="G2407">
        <v>1025.3324826117173</v>
      </c>
      <c r="H2407">
        <f>(E2407-Info!B$3)^2+(F2407-Info!B$4)^2+(G2407-Info!B$5)^2</f>
        <v>41031417.023476802</v>
      </c>
      <c r="I2407">
        <f>_xlfn.BETA.DIST(Info!B$3/100000, (E2407/100000)*Info!B$3, (1-E2407/100000)*Info!B$3, FALSE)</f>
        <v>3.4532023025904706E-38</v>
      </c>
      <c r="J2407">
        <f>_xlfn.BETA.DIST(Info!B$4/100, (F2407/100)*Info!B$4, (1-F2407/100)*Info!B$4, FALSE)</f>
        <v>3.442889899229632E-4</v>
      </c>
      <c r="K2407">
        <f>_xlfn.NORM.DIST(Info!B$5/100000,G2407/100000,0.0005, FALSE)</f>
        <v>1.8267857950254685E-31</v>
      </c>
      <c r="L2407">
        <f t="shared" si="190"/>
        <v>-71.663167217724506</v>
      </c>
      <c r="M2407">
        <f t="shared" si="191"/>
        <v>2.1718647781556882E-72</v>
      </c>
      <c r="N2407">
        <f t="shared" si="187"/>
        <v>6.3539451565284652E-79</v>
      </c>
      <c r="O2407">
        <f t="shared" si="189"/>
        <v>0.42972043994910319</v>
      </c>
    </row>
    <row r="2408" spans="1:15" x14ac:dyDescent="0.45">
      <c r="A2408">
        <f t="shared" si="188"/>
        <v>2406</v>
      </c>
      <c r="B2408" s="14">
        <v>1.1750881316098707E-4</v>
      </c>
      <c r="C2408" s="3">
        <v>5.5555555555555552E-2</v>
      </c>
      <c r="D2408" s="3">
        <v>2.7027027027027029E-2</v>
      </c>
      <c r="E2408">
        <v>584.36217321501908</v>
      </c>
      <c r="F2408">
        <v>64.06939152360512</v>
      </c>
      <c r="G2408">
        <v>120.88704588695128</v>
      </c>
      <c r="H2408">
        <f>(E2408-Info!B$3)^2+(F2408-Info!B$4)^2+(G2408-Info!B$5)^2</f>
        <v>410812.00896664168</v>
      </c>
      <c r="I2408">
        <f>_xlfn.BETA.DIST(Info!B$3/100000, (E2408/100000)*Info!B$3, (1-E2408/100000)*Info!B$3, FALSE)</f>
        <v>11.589671830499409</v>
      </c>
      <c r="J2408">
        <f>_xlfn.BETA.DIST(Info!B$4/100, (F2408/100)*Info!B$4, (1-F2408/100)*Info!B$4, FALSE)</f>
        <v>5.239887993483257E-3</v>
      </c>
      <c r="K2408">
        <f>_xlfn.NORM.DIST(Info!B$5/100000,G2408/100000,0.0005, FALSE)</f>
        <v>9.7507637534538982E-5</v>
      </c>
      <c r="L2408">
        <f t="shared" si="190"/>
        <v>-5.2275682232395235</v>
      </c>
      <c r="M2408">
        <f t="shared" si="191"/>
        <v>5.9215005882664986E-6</v>
      </c>
      <c r="N2408">
        <f t="shared" si="187"/>
        <v>1.7323771885166265E-12</v>
      </c>
      <c r="O2408">
        <f t="shared" si="189"/>
        <v>0.42972043995083559</v>
      </c>
    </row>
    <row r="2409" spans="1:15" x14ac:dyDescent="0.45">
      <c r="A2409">
        <f t="shared" si="188"/>
        <v>2407</v>
      </c>
      <c r="B2409" s="14">
        <v>1.0796804145972792E-4</v>
      </c>
      <c r="C2409" s="3">
        <v>1.1235955056179775E-2</v>
      </c>
      <c r="D2409" s="3">
        <v>1.6129032258064516E-2</v>
      </c>
      <c r="E2409">
        <v>1460.0677330314479</v>
      </c>
      <c r="F2409">
        <v>35.625299528446213</v>
      </c>
      <c r="G2409">
        <v>100.22901855324467</v>
      </c>
      <c r="H2409">
        <f>(E2409-Info!B$3)^2+(F2409-Info!B$4)^2+(G2409-Info!B$5)^2</f>
        <v>182323.77975578624</v>
      </c>
      <c r="I2409">
        <f>_xlfn.BETA.DIST(Info!B$3/100000, (E2409/100000)*Info!B$3, (1-E2409/100000)*Info!B$3, FALSE)</f>
        <v>92.634410826641073</v>
      </c>
      <c r="J2409">
        <f>_xlfn.BETA.DIST(Info!B$4/100, (F2409/100)*Info!B$4, (1-F2409/100)*Info!B$4, FALSE)</f>
        <v>4.5215302883631798</v>
      </c>
      <c r="K2409">
        <f>_xlfn.NORM.DIST(Info!B$5/100000,G2409/100000,0.0005, FALSE)</f>
        <v>8.7008527931288415E-6</v>
      </c>
      <c r="L2409">
        <f t="shared" si="190"/>
        <v>-2.4383803909142827</v>
      </c>
      <c r="M2409">
        <f t="shared" si="191"/>
        <v>3.6443460521870174E-3</v>
      </c>
      <c r="N2409">
        <f t="shared" si="187"/>
        <v>1.0661794039807123E-9</v>
      </c>
      <c r="O2409">
        <f t="shared" si="189"/>
        <v>0.42972044101701501</v>
      </c>
    </row>
    <row r="2410" spans="1:15" x14ac:dyDescent="0.45">
      <c r="A2410">
        <f t="shared" si="188"/>
        <v>2408</v>
      </c>
      <c r="B2410" s="14">
        <v>3.7523452157598499E-4</v>
      </c>
      <c r="C2410" s="3">
        <v>0.1111111111111111</v>
      </c>
      <c r="D2410" s="3">
        <v>1.6666666666666666E-2</v>
      </c>
      <c r="E2410">
        <v>2092.0674621177286</v>
      </c>
      <c r="F2410">
        <v>84.207100244673441</v>
      </c>
      <c r="G2410">
        <v>350.68219220535065</v>
      </c>
      <c r="H2410">
        <f>(E2410-Info!B$3)^2+(F2410-Info!B$4)^2+(G2410-Info!B$5)^2</f>
        <v>876056.78035111632</v>
      </c>
      <c r="I2410">
        <f>_xlfn.BETA.DIST(Info!B$3/100000, (E2410/100000)*Info!B$3, (1-E2410/100000)*Info!B$3, FALSE)</f>
        <v>4.822621783802747</v>
      </c>
      <c r="J2410">
        <f>_xlfn.BETA.DIST(Info!B$4/100, (F2410/100)*Info!B$4, (1-F2410/100)*Info!B$4, FALSE)</f>
        <v>2.9374784158111839E-8</v>
      </c>
      <c r="K2410">
        <f>_xlfn.NORM.DIST(Info!B$5/100000,G2410/100000,0.0005, FALSE)</f>
        <v>461.52366166860816</v>
      </c>
      <c r="L2410">
        <f t="shared" si="190"/>
        <v>-4.1845481407202332</v>
      </c>
      <c r="M2410">
        <f t="shared" si="191"/>
        <v>6.5381045233828635E-5</v>
      </c>
      <c r="N2410">
        <f t="shared" si="187"/>
        <v>1.9127690631137186E-11</v>
      </c>
      <c r="O2410">
        <f t="shared" si="189"/>
        <v>0.42972044103614271</v>
      </c>
    </row>
    <row r="2411" spans="1:15" x14ac:dyDescent="0.45">
      <c r="A2411">
        <f t="shared" si="188"/>
        <v>2409</v>
      </c>
      <c r="B2411" s="14">
        <v>9.99000999000999E-4</v>
      </c>
      <c r="C2411" s="3">
        <v>2.8571428571428571E-2</v>
      </c>
      <c r="D2411" s="3">
        <v>2.5000000000000001E-2</v>
      </c>
      <c r="E2411">
        <v>6458.9633126612653</v>
      </c>
      <c r="F2411">
        <v>49.50964471442866</v>
      </c>
      <c r="G2411">
        <v>954.3082909899058</v>
      </c>
      <c r="H2411">
        <f>(E2411-Info!B$3)^2+(F2411-Info!B$4)^2+(G2411-Info!B$5)^2</f>
        <v>28393851.571069721</v>
      </c>
      <c r="I2411">
        <f>_xlfn.BETA.DIST(Info!B$3/100000, (E2411/100000)*Info!B$3, (1-E2411/100000)*Info!B$3, FALSE)</f>
        <v>3.6461793079856135E-28</v>
      </c>
      <c r="J2411">
        <f>_xlfn.BETA.DIST(Info!B$4/100, (F2411/100)*Info!B$4, (1-F2411/100)*Info!B$4, FALSE)</f>
        <v>0.65186803288295481</v>
      </c>
      <c r="K2411">
        <f>_xlfn.NORM.DIST(Info!B$5/100000,G2411/100000,0.0005, FALSE)</f>
        <v>3.1766901307389809E-24</v>
      </c>
      <c r="L2411">
        <f t="shared" si="190"/>
        <v>-51.122027440017</v>
      </c>
      <c r="M2411">
        <f t="shared" si="191"/>
        <v>7.5504452019993561E-52</v>
      </c>
      <c r="N2411">
        <f t="shared" si="187"/>
        <v>2.2089365416946942E-58</v>
      </c>
      <c r="O2411">
        <f t="shared" si="189"/>
        <v>0.42972044103614271</v>
      </c>
    </row>
    <row r="2412" spans="1:15" x14ac:dyDescent="0.45">
      <c r="A2412">
        <f t="shared" si="188"/>
        <v>2410</v>
      </c>
      <c r="B2412" s="14">
        <v>1.567398119122257E-3</v>
      </c>
      <c r="C2412" s="3">
        <v>0.2</v>
      </c>
      <c r="D2412" s="3">
        <v>1.9607843137254902E-2</v>
      </c>
      <c r="E2412">
        <v>6868.7087629782191</v>
      </c>
      <c r="F2412">
        <v>89.378424960921649</v>
      </c>
      <c r="G2412">
        <v>1436.1705713548729</v>
      </c>
      <c r="H2412">
        <f>(E2412-Info!B$3)^2+(F2412-Info!B$4)^2+(G2412-Info!B$5)^2</f>
        <v>33671484.959825031</v>
      </c>
      <c r="I2412">
        <f>_xlfn.BETA.DIST(Info!B$3/100000, (E2412/100000)*Info!B$3, (1-E2412/100000)*Info!B$3, FALSE)</f>
        <v>7.0616894685992834E-32</v>
      </c>
      <c r="J2412">
        <f>_xlfn.BETA.DIST(Info!B$4/100, (F2412/100)*Info!B$4, (1-F2412/100)*Info!B$4, FALSE)</f>
        <v>3.0677185069595258E-10</v>
      </c>
      <c r="K2412">
        <f>_xlfn.NORM.DIST(Info!B$5/100000,G2412/100000,0.0005, FALSE)</f>
        <v>1.5316359201623187E-90</v>
      </c>
      <c r="L2412">
        <f t="shared" si="190"/>
        <v>-130.47912033476513</v>
      </c>
      <c r="M2412">
        <f t="shared" si="191"/>
        <v>3.3180250863160007E-131</v>
      </c>
      <c r="N2412">
        <f t="shared" si="187"/>
        <v>9.7071188033816962E-138</v>
      </c>
      <c r="O2412">
        <f t="shared" si="189"/>
        <v>0.42972044103614271</v>
      </c>
    </row>
    <row r="2413" spans="1:15" x14ac:dyDescent="0.45">
      <c r="A2413">
        <f t="shared" si="188"/>
        <v>2411</v>
      </c>
      <c r="B2413" s="14">
        <v>1.2376237623762376E-4</v>
      </c>
      <c r="C2413" s="3">
        <v>1.282051282051282E-2</v>
      </c>
      <c r="D2413" s="3">
        <v>1.2345679012345678E-2</v>
      </c>
      <c r="E2413">
        <v>1674.2271461502764</v>
      </c>
      <c r="F2413">
        <v>43.672258898293222</v>
      </c>
      <c r="G2413">
        <v>107.84054922940948</v>
      </c>
      <c r="H2413">
        <f>(E2413-Info!B$3)^2+(F2413-Info!B$4)^2+(G2413-Info!B$5)^2</f>
        <v>352709.72623358446</v>
      </c>
      <c r="I2413">
        <f>_xlfn.BETA.DIST(Info!B$3/100000, (E2413/100000)*Info!B$3, (1-E2413/100000)*Info!B$3, FALSE)</f>
        <v>46.499852771469122</v>
      </c>
      <c r="J2413">
        <f>_xlfn.BETA.DIST(Info!B$4/100, (F2413/100)*Info!B$4, (1-F2413/100)*Info!B$4, FALSE)</f>
        <v>2.0268066770631501</v>
      </c>
      <c r="K2413">
        <f>_xlfn.NORM.DIST(Info!B$5/100000,G2413/100000,0.0005, FALSE)</f>
        <v>2.1620765280496969E-5</v>
      </c>
      <c r="L2413">
        <f t="shared" si="190"/>
        <v>-2.6908650338133766</v>
      </c>
      <c r="M2413">
        <f t="shared" si="191"/>
        <v>2.0376752299504195E-3</v>
      </c>
      <c r="N2413">
        <f t="shared" si="187"/>
        <v>5.9613640720837649E-10</v>
      </c>
      <c r="O2413">
        <f t="shared" si="189"/>
        <v>0.42972044163227913</v>
      </c>
    </row>
    <row r="2414" spans="1:15" x14ac:dyDescent="0.45">
      <c r="A2414">
        <f t="shared" si="188"/>
        <v>2412</v>
      </c>
      <c r="B2414" s="14">
        <v>2.256317689530686E-4</v>
      </c>
      <c r="C2414" s="3">
        <v>1.3157894736842105E-2</v>
      </c>
      <c r="D2414" s="3">
        <v>1.3698630136986301E-2</v>
      </c>
      <c r="E2414">
        <v>2872.8072970271792</v>
      </c>
      <c r="F2414">
        <v>42.388894432187186</v>
      </c>
      <c r="G2414">
        <v>199.26954132712919</v>
      </c>
      <c r="H2414">
        <f>(E2414-Info!B$3)^2+(F2414-Info!B$4)^2+(G2414-Info!B$5)^2</f>
        <v>2978745.3647044143</v>
      </c>
      <c r="I2414">
        <f>_xlfn.BETA.DIST(Info!B$3/100000, (E2414/100000)*Info!B$3, (1-E2414/100000)*Info!B$3, FALSE)</f>
        <v>5.2584838412891091E-3</v>
      </c>
      <c r="J2414">
        <f>_xlfn.BETA.DIST(Info!B$4/100, (F2414/100)*Info!B$4, (1-F2414/100)*Info!B$4, FALSE)</f>
        <v>2.4460397259178603</v>
      </c>
      <c r="K2414">
        <f>_xlfn.NORM.DIST(Info!B$5/100000,G2414/100000,0.0005, FALSE)</f>
        <v>0.19804598418877778</v>
      </c>
      <c r="L2414">
        <f t="shared" si="190"/>
        <v>-2.5939099096145859</v>
      </c>
      <c r="M2414">
        <f t="shared" si="191"/>
        <v>2.5473586238362613E-3</v>
      </c>
      <c r="N2414">
        <f t="shared" si="187"/>
        <v>7.4524791564648539E-10</v>
      </c>
      <c r="O2414">
        <f t="shared" si="189"/>
        <v>0.42972044237752705</v>
      </c>
    </row>
    <row r="2415" spans="1:15" x14ac:dyDescent="0.45">
      <c r="A2415">
        <f t="shared" si="188"/>
        <v>2413</v>
      </c>
      <c r="B2415" s="14">
        <v>3.6697247706422018E-4</v>
      </c>
      <c r="C2415" s="3">
        <v>1.8518518518518517E-2</v>
      </c>
      <c r="D2415" s="3">
        <v>5.5555555555555552E-2</v>
      </c>
      <c r="E2415">
        <v>2520.8989378517304</v>
      </c>
      <c r="F2415">
        <v>23.716025674214372</v>
      </c>
      <c r="G2415">
        <v>396.70690283751713</v>
      </c>
      <c r="H2415">
        <f>(E2415-Info!B$3)^2+(F2415-Info!B$4)^2+(G2415-Info!B$5)^2</f>
        <v>1854880.2978139282</v>
      </c>
      <c r="I2415">
        <f>_xlfn.BETA.DIST(Info!B$3/100000, (E2415/100000)*Info!B$3, (1-E2415/100000)*Info!B$3, FALSE)</f>
        <v>0.16427376437974026</v>
      </c>
      <c r="J2415">
        <f>_xlfn.BETA.DIST(Info!B$4/100, (F2415/100)*Info!B$4, (1-F2415/100)*Info!B$4, FALSE)</f>
        <v>2.4883358534976705</v>
      </c>
      <c r="K2415">
        <f>_xlfn.NORM.DIST(Info!B$5/100000,G2415/100000,0.0005, FALSE)</f>
        <v>791.58978702452066</v>
      </c>
      <c r="L2415">
        <f t="shared" si="190"/>
        <v>2.5099773887938825</v>
      </c>
      <c r="M2415">
        <f t="shared" si="191"/>
        <v>323.57680971486872</v>
      </c>
      <c r="N2415">
        <f t="shared" si="187"/>
        <v>9.4664701206611737E-5</v>
      </c>
      <c r="O2415">
        <f t="shared" si="189"/>
        <v>0.42981510707873366</v>
      </c>
    </row>
    <row r="2416" spans="1:15" x14ac:dyDescent="0.45">
      <c r="A2416">
        <f t="shared" si="188"/>
        <v>2414</v>
      </c>
      <c r="B2416" s="14">
        <v>1.6614055490945341E-4</v>
      </c>
      <c r="C2416" s="3">
        <v>1.9607843137254902E-2</v>
      </c>
      <c r="D2416" s="3">
        <v>1.0526315789473684E-2</v>
      </c>
      <c r="E2416">
        <v>1929.3728422297486</v>
      </c>
      <c r="F2416">
        <v>57.112897356283639</v>
      </c>
      <c r="G2416">
        <v>138.56578567356539</v>
      </c>
      <c r="H2416">
        <f>(E2416-Info!B$3)^2+(F2416-Info!B$4)^2+(G2416-Info!B$5)^2</f>
        <v>664020.42220626457</v>
      </c>
      <c r="I2416">
        <f>_xlfn.BETA.DIST(Info!B$3/100000, (E2416/100000)*Info!B$3, (1-E2416/100000)*Info!B$3, FALSE)</f>
        <v>13.303731913003544</v>
      </c>
      <c r="J2416">
        <f>_xlfn.BETA.DIST(Info!B$4/100, (F2416/100)*Info!B$4, (1-F2416/100)*Info!B$4, FALSE)</f>
        <v>7.5272903153427065E-2</v>
      </c>
      <c r="K2416">
        <f>_xlfn.NORM.DIST(Info!B$5/100000,G2416/100000,0.0005, FALSE)</f>
        <v>6.7342978937452128E-4</v>
      </c>
      <c r="L2416">
        <f t="shared" si="190"/>
        <v>-3.1710955252661646</v>
      </c>
      <c r="M2416">
        <f t="shared" si="191"/>
        <v>6.7437967816496246E-4</v>
      </c>
      <c r="N2416">
        <f t="shared" si="187"/>
        <v>1.972945798852273E-10</v>
      </c>
      <c r="O2416">
        <f t="shared" si="189"/>
        <v>0.42981510727602823</v>
      </c>
    </row>
    <row r="2417" spans="1:15" x14ac:dyDescent="0.45">
      <c r="A2417">
        <f t="shared" si="188"/>
        <v>2415</v>
      </c>
      <c r="B2417" s="14">
        <v>1.6131634134537829E-4</v>
      </c>
      <c r="C2417" s="3">
        <v>1.1235955056179775E-2</v>
      </c>
      <c r="D2417" s="3">
        <v>1.1764705882352941E-2</v>
      </c>
      <c r="E2417">
        <v>2371.054188818805</v>
      </c>
      <c r="F2417">
        <v>41.319173000838674</v>
      </c>
      <c r="G2417">
        <v>137.69112798536551</v>
      </c>
      <c r="H2417">
        <f>(E2417-Info!B$3)^2+(F2417-Info!B$4)^2+(G2417-Info!B$5)^2</f>
        <v>1539547.3135191081</v>
      </c>
      <c r="I2417">
        <f>_xlfn.BETA.DIST(Info!B$3/100000, (E2417/100000)*Info!B$3, (1-E2417/100000)*Info!B$3, FALSE)</f>
        <v>0.59650687076437747</v>
      </c>
      <c r="J2417">
        <f>_xlfn.BETA.DIST(Info!B$4/100, (F2417/100)*Info!B$4, (1-F2417/100)*Info!B$4, FALSE)</f>
        <v>2.8124063989609787</v>
      </c>
      <c r="K2417">
        <f>_xlfn.NORM.DIST(Info!B$5/100000,G2417/100000,0.0005, FALSE)</f>
        <v>6.138281299817649E-4</v>
      </c>
      <c r="L2417">
        <f t="shared" si="190"/>
        <v>-2.9872596851968352</v>
      </c>
      <c r="M2417">
        <f t="shared" si="191"/>
        <v>1.0297701880468541E-3</v>
      </c>
      <c r="N2417">
        <f t="shared" si="187"/>
        <v>3.012666057522242E-10</v>
      </c>
      <c r="O2417">
        <f t="shared" si="189"/>
        <v>0.42981510757729485</v>
      </c>
    </row>
    <row r="2418" spans="1:15" x14ac:dyDescent="0.45">
      <c r="A2418">
        <f t="shared" si="188"/>
        <v>2416</v>
      </c>
      <c r="B2418" s="14">
        <v>1.0945709281961471E-4</v>
      </c>
      <c r="C2418" s="3">
        <v>1.9230769230769232E-2</v>
      </c>
      <c r="D2418" s="3">
        <v>0.125</v>
      </c>
      <c r="E2418">
        <v>647.17246372713191</v>
      </c>
      <c r="F2418">
        <v>12.997947417534419</v>
      </c>
      <c r="G2418">
        <v>125.61952331144909</v>
      </c>
      <c r="H2418">
        <f>(E2418-Info!B$3)^2+(F2418-Info!B$4)^2+(G2418-Info!B$5)^2</f>
        <v>339276.0745585016</v>
      </c>
      <c r="I2418">
        <f>_xlfn.BETA.DIST(Info!B$3/100000, (E2418/100000)*Info!B$3, (1-E2418/100000)*Info!B$3, FALSE)</f>
        <v>19.428532099154374</v>
      </c>
      <c r="J2418">
        <f>_xlfn.BETA.DIST(Info!B$4/100, (F2418/100)*Info!B$4, (1-F2418/100)*Info!B$4, FALSE)</f>
        <v>0.14080494082102196</v>
      </c>
      <c r="K2418">
        <f>_xlfn.NORM.DIST(Info!B$5/100000,G2418/100000,0.0005, FALSE)</f>
        <v>1.6558567170845911E-4</v>
      </c>
      <c r="L2418">
        <f t="shared" si="190"/>
        <v>-3.3439193622544057</v>
      </c>
      <c r="M2418">
        <f t="shared" si="191"/>
        <v>4.5298167959185152E-4</v>
      </c>
      <c r="N2418">
        <f t="shared" si="187"/>
        <v>1.3252301791472083E-10</v>
      </c>
      <c r="O2418">
        <f t="shared" si="189"/>
        <v>0.42981510770981785</v>
      </c>
    </row>
    <row r="2419" spans="1:15" x14ac:dyDescent="0.45">
      <c r="A2419">
        <f t="shared" si="188"/>
        <v>2417</v>
      </c>
      <c r="B2419" s="14">
        <v>1.7129153819801302E-4</v>
      </c>
      <c r="C2419" s="3">
        <v>0.14285714285714285</v>
      </c>
      <c r="D2419" s="3">
        <v>2.1739130434782608E-2</v>
      </c>
      <c r="E2419">
        <v>775.00602817491347</v>
      </c>
      <c r="F2419">
        <v>84.65748082062079</v>
      </c>
      <c r="G2419">
        <v>170.38775494221801</v>
      </c>
      <c r="H2419">
        <f>(E2419-Info!B$3)^2+(F2419-Info!B$4)^2+(G2419-Info!B$5)^2</f>
        <v>204311.61424287278</v>
      </c>
      <c r="I2419">
        <f>_xlfn.BETA.DIST(Info!B$3/100000, (E2419/100000)*Info!B$3, (1-E2419/100000)*Info!B$3, FALSE)</f>
        <v>44.280112501356285</v>
      </c>
      <c r="J2419">
        <f>_xlfn.BETA.DIST(Info!B$4/100, (F2419/100)*Info!B$4, (1-F2419/100)*Info!B$4, FALSE)</f>
        <v>2.0382763646956809E-8</v>
      </c>
      <c r="K2419">
        <f>_xlfn.NORM.DIST(Info!B$5/100000,G2419/100000,0.0005, FALSE)</f>
        <v>1.5927192923097067E-2</v>
      </c>
      <c r="L2419">
        <f t="shared" si="190"/>
        <v>-7.8423889752264193</v>
      </c>
      <c r="M2419">
        <f t="shared" si="191"/>
        <v>1.4375104973041587E-8</v>
      </c>
      <c r="N2419">
        <f t="shared" si="187"/>
        <v>4.2055393842525095E-15</v>
      </c>
      <c r="O2419">
        <f t="shared" si="189"/>
        <v>0.42981510770982206</v>
      </c>
    </row>
    <row r="2420" spans="1:15" x14ac:dyDescent="0.45">
      <c r="A2420">
        <f t="shared" si="188"/>
        <v>2418</v>
      </c>
      <c r="B2420" s="14">
        <v>2.1459227467811158E-4</v>
      </c>
      <c r="C2420" s="3">
        <v>1.5384615384615385E-2</v>
      </c>
      <c r="D2420" s="3">
        <v>1.3513513513513514E-2</v>
      </c>
      <c r="E2420">
        <v>2527.7287593328488</v>
      </c>
      <c r="F2420">
        <v>46.502698196355489</v>
      </c>
      <c r="G2420">
        <v>189.75197606840658</v>
      </c>
      <c r="H2420">
        <f>(E2420-Info!B$3)^2+(F2420-Info!B$4)^2+(G2420-Info!B$5)^2</f>
        <v>1919097.7035112651</v>
      </c>
      <c r="I2420">
        <f>_xlfn.BETA.DIST(Info!B$3/100000, (E2420/100000)*Info!B$3, (1-E2420/100000)*Info!B$3, FALSE)</f>
        <v>0.15449188304488359</v>
      </c>
      <c r="J2420">
        <f>_xlfn.BETA.DIST(Info!B$4/100, (F2420/100)*Info!B$4, (1-F2420/100)*Info!B$4, FALSE)</f>
        <v>1.2377479892063508</v>
      </c>
      <c r="K2420">
        <f>_xlfn.NORM.DIST(Info!B$5/100000,G2420/100000,0.0005, FALSE)</f>
        <v>8.9548041980830648E-2</v>
      </c>
      <c r="L2420">
        <f t="shared" si="190"/>
        <v>-1.7664060096767309</v>
      </c>
      <c r="M2420">
        <f t="shared" si="191"/>
        <v>1.7123557258585248E-2</v>
      </c>
      <c r="N2420">
        <f t="shared" si="187"/>
        <v>5.0096186834485427E-9</v>
      </c>
      <c r="O2420">
        <f t="shared" si="189"/>
        <v>0.42981511271944073</v>
      </c>
    </row>
    <row r="2421" spans="1:15" x14ac:dyDescent="0.45">
      <c r="A2421">
        <f t="shared" si="188"/>
        <v>2419</v>
      </c>
      <c r="B2421" s="14">
        <v>1.8044027426921688E-4</v>
      </c>
      <c r="C2421" s="3">
        <v>0.25</v>
      </c>
      <c r="D2421" s="3">
        <v>8.3333333333333329E-2</v>
      </c>
      <c r="E2421">
        <v>278.16729341458887</v>
      </c>
      <c r="F2421">
        <v>74.133783411637054</v>
      </c>
      <c r="G2421">
        <v>205.28738585457717</v>
      </c>
      <c r="H2421">
        <f>(E2421-Info!B$3)^2+(F2421-Info!B$4)^2+(G2421-Info!B$5)^2</f>
        <v>816714.97697401198</v>
      </c>
      <c r="I2421">
        <f>_xlfn.BETA.DIST(Info!B$3/100000, (E2421/100000)*Info!B$3, (1-E2421/100000)*Info!B$3, FALSE)</f>
        <v>0.21334413735526739</v>
      </c>
      <c r="J2421">
        <f>_xlfn.BETA.DIST(Info!B$4/100, (F2421/100)*Info!B$4, (1-F2421/100)*Info!B$4, FALSE)</f>
        <v>3.1107274591945026E-5</v>
      </c>
      <c r="K2421">
        <f>_xlfn.NORM.DIST(Info!B$5/100000,G2421/100000,0.0005, FALSE)</f>
        <v>0.32107143807055699</v>
      </c>
      <c r="L2421">
        <f t="shared" si="190"/>
        <v>-5.6714556508633889</v>
      </c>
      <c r="M2421">
        <f t="shared" si="191"/>
        <v>2.1308081495770042E-6</v>
      </c>
      <c r="N2421">
        <f t="shared" si="187"/>
        <v>6.233831064286293E-13</v>
      </c>
      <c r="O2421">
        <f t="shared" si="189"/>
        <v>0.42981511272006412</v>
      </c>
    </row>
    <row r="2422" spans="1:15" x14ac:dyDescent="0.45">
      <c r="A2422">
        <f t="shared" si="188"/>
        <v>2420</v>
      </c>
      <c r="B2422" s="14">
        <v>1.9331142470520006E-4</v>
      </c>
      <c r="C2422" s="3">
        <v>2.564102564102564E-2</v>
      </c>
      <c r="D2422" s="3">
        <v>2.7777777777777776E-2</v>
      </c>
      <c r="E2422">
        <v>1337.30623743981</v>
      </c>
      <c r="F2422">
        <v>44.558496395715316</v>
      </c>
      <c r="G2422">
        <v>197.73150745074071</v>
      </c>
      <c r="H2422">
        <f>(E2422-Info!B$3)^2+(F2422-Info!B$4)^2+(G2422-Info!B$5)^2</f>
        <v>74081.00077655015</v>
      </c>
      <c r="I2422">
        <f>_xlfn.BETA.DIST(Info!B$3/100000, (E2422/100000)*Info!B$3, (1-E2422/100000)*Info!B$3, FALSE)</f>
        <v>116.20665291853732</v>
      </c>
      <c r="J2422">
        <f>_xlfn.BETA.DIST(Info!B$4/100, (F2422/100)*Info!B$4, (1-F2422/100)*Info!B$4, FALSE)</f>
        <v>1.7570271211212372</v>
      </c>
      <c r="K2422">
        <f>_xlfn.NORM.DIST(Info!B$5/100000,G2422/100000,0.0005, FALSE)</f>
        <v>0.17463330903911786</v>
      </c>
      <c r="L2422">
        <f t="shared" si="190"/>
        <v>1.5521365409942081</v>
      </c>
      <c r="M2422">
        <f t="shared" si="191"/>
        <v>35.656321830381543</v>
      </c>
      <c r="N2422">
        <f t="shared" si="187"/>
        <v>1.0431511007152231E-5</v>
      </c>
      <c r="O2422">
        <f t="shared" si="189"/>
        <v>0.42982554423107128</v>
      </c>
    </row>
    <row r="2423" spans="1:15" x14ac:dyDescent="0.45">
      <c r="A2423">
        <f t="shared" si="188"/>
        <v>2421</v>
      </c>
      <c r="B2423" s="14">
        <v>4.2319085907744394E-4</v>
      </c>
      <c r="C2423" s="3">
        <v>1.3513513513513514E-2</v>
      </c>
      <c r="D2423" s="3">
        <v>2.0833333333333332E-2</v>
      </c>
      <c r="E2423">
        <v>4576.1568919347264</v>
      </c>
      <c r="F2423">
        <v>35.098615797863737</v>
      </c>
      <c r="G2423">
        <v>399.64584754676048</v>
      </c>
      <c r="H2423">
        <f>(E2423-Info!B$3)^2+(F2423-Info!B$4)^2+(G2423-Info!B$5)^2</f>
        <v>11676980.876409223</v>
      </c>
      <c r="I2423">
        <f>_xlfn.BETA.DIST(Info!B$3/100000, (E2423/100000)*Info!B$3, (1-E2423/100000)*Info!B$3, FALSE)</f>
        <v>4.5718939415906792E-13</v>
      </c>
      <c r="J2423">
        <f>_xlfn.BETA.DIST(Info!B$4/100, (F2423/100)*Info!B$4, (1-F2423/100)*Info!B$4, FALSE)</f>
        <v>4.6153389999168626</v>
      </c>
      <c r="K2423">
        <f>_xlfn.NORM.DIST(Info!B$5/100000,G2423/100000,0.0005, FALSE)</f>
        <v>796.09128474849808</v>
      </c>
      <c r="L2423">
        <f t="shared" si="190"/>
        <v>-8.7747373776326434</v>
      </c>
      <c r="M2423">
        <f t="shared" si="191"/>
        <v>1.6798195152947361E-9</v>
      </c>
      <c r="N2423">
        <f t="shared" si="187"/>
        <v>4.9144316811991991E-16</v>
      </c>
      <c r="O2423">
        <f t="shared" si="189"/>
        <v>0.42982554423107178</v>
      </c>
    </row>
    <row r="2424" spans="1:15" x14ac:dyDescent="0.45">
      <c r="A2424">
        <f t="shared" si="188"/>
        <v>2422</v>
      </c>
      <c r="B2424" s="14">
        <v>1.1132138483802739E-4</v>
      </c>
      <c r="C2424" s="3">
        <v>2.564102564102564E-2</v>
      </c>
      <c r="D2424" s="3">
        <v>1.9230769230769232E-2</v>
      </c>
      <c r="E2424">
        <v>898.94313157857096</v>
      </c>
      <c r="F2424">
        <v>52.293226227588825</v>
      </c>
      <c r="G2424">
        <v>108.00056857203786</v>
      </c>
      <c r="H2424">
        <f>(E2424-Info!B$3)^2+(F2424-Info!B$4)^2+(G2424-Info!B$5)^2</f>
        <v>155057.97709621445</v>
      </c>
      <c r="I2424">
        <f>_xlfn.BETA.DIST(Info!B$3/100000, (E2424/100000)*Info!B$3, (1-E2424/100000)*Info!B$3, FALSE)</f>
        <v>76.625917787688252</v>
      </c>
      <c r="J2424">
        <f>_xlfn.BETA.DIST(Info!B$4/100, (F2424/100)*Info!B$4, (1-F2424/100)*Info!B$4, FALSE)</f>
        <v>0.32346629050862341</v>
      </c>
      <c r="K2424">
        <f>_xlfn.NORM.DIST(Info!B$5/100000,G2424/100000,0.0005, FALSE)</f>
        <v>2.2033005425747021E-5</v>
      </c>
      <c r="L2424">
        <f t="shared" si="190"/>
        <v>-3.2627215411774273</v>
      </c>
      <c r="M2424">
        <f t="shared" si="191"/>
        <v>5.4610789966693925E-4</v>
      </c>
      <c r="N2424">
        <f t="shared" si="187"/>
        <v>1.5976775713344814E-10</v>
      </c>
      <c r="O2424">
        <f t="shared" si="189"/>
        <v>0.42982554439083953</v>
      </c>
    </row>
    <row r="2425" spans="1:15" x14ac:dyDescent="0.45">
      <c r="A2425">
        <f t="shared" si="188"/>
        <v>2423</v>
      </c>
      <c r="B2425" s="14">
        <v>3.4258307639602604E-4</v>
      </c>
      <c r="C2425" s="3">
        <v>2.2727272727272728E-2</v>
      </c>
      <c r="D2425" s="3">
        <v>1.1627906976744186E-2</v>
      </c>
      <c r="E2425">
        <v>3530.1514158709824</v>
      </c>
      <c r="F2425">
        <v>58.958117012401438</v>
      </c>
      <c r="G2425">
        <v>289.06505182205882</v>
      </c>
      <c r="H2425">
        <f>(E2425-Info!B$3)^2+(F2425-Info!B$4)^2+(G2425-Info!B$5)^2</f>
        <v>5636056.2062293235</v>
      </c>
      <c r="I2425">
        <f>_xlfn.BETA.DIST(Info!B$3/100000, (E2425/100000)*Info!B$3, (1-E2425/100000)*Info!B$3, FALSE)</f>
        <v>2.1838361709047014E-6</v>
      </c>
      <c r="J2425">
        <f>_xlfn.BETA.DIST(Info!B$4/100, (F2425/100)*Info!B$4, (1-F2425/100)*Info!B$4, FALSE)</f>
        <v>3.963936395566079E-2</v>
      </c>
      <c r="K2425">
        <f>_xlfn.NORM.DIST(Info!B$5/100000,G2425/100000,0.0005, FALSE)</f>
        <v>59.485313079116857</v>
      </c>
      <c r="L2425">
        <f t="shared" si="190"/>
        <v>-5.2882435161064461</v>
      </c>
      <c r="M2425">
        <f t="shared" si="191"/>
        <v>5.1493982832989594E-6</v>
      </c>
      <c r="N2425">
        <f t="shared" si="187"/>
        <v>1.5064931578745823E-12</v>
      </c>
      <c r="O2425">
        <f t="shared" si="189"/>
        <v>0.42982554439234605</v>
      </c>
    </row>
    <row r="2426" spans="1:15" x14ac:dyDescent="0.45">
      <c r="A2426">
        <f t="shared" si="188"/>
        <v>2424</v>
      </c>
      <c r="B2426" s="14">
        <v>4.187604690117253E-4</v>
      </c>
      <c r="C2426" s="3">
        <v>2.6315789473684209E-2</v>
      </c>
      <c r="D2426" s="3">
        <v>1.8518518518518517E-2</v>
      </c>
      <c r="E2426">
        <v>3313.0673981348987</v>
      </c>
      <c r="F2426">
        <v>53.707180177852379</v>
      </c>
      <c r="G2426">
        <v>393.54426826804632</v>
      </c>
      <c r="H2426">
        <f>(E2426-Info!B$3)^2+(F2426-Info!B$4)^2+(G2426-Info!B$5)^2</f>
        <v>4640558.325369441</v>
      </c>
      <c r="I2426">
        <f>_xlfn.BETA.DIST(Info!B$3/100000, (E2426/100000)*Info!B$3, (1-E2426/100000)*Info!B$3, FALSE)</f>
        <v>3.4188584713742511E-5</v>
      </c>
      <c r="J2426">
        <f>_xlfn.BETA.DIST(Info!B$4/100, (F2426/100)*Info!B$4, (1-F2426/100)*Info!B$4, FALSE)</f>
        <v>0.21781336543592125</v>
      </c>
      <c r="K2426">
        <f>_xlfn.NORM.DIST(Info!B$5/100000,G2426/100000,0.0005, FALSE)</f>
        <v>783.74346502016476</v>
      </c>
      <c r="L2426">
        <f t="shared" si="190"/>
        <v>-2.2338604190877307</v>
      </c>
      <c r="M2426">
        <f t="shared" si="191"/>
        <v>5.8363265187482832E-3</v>
      </c>
      <c r="N2426">
        <f t="shared" si="187"/>
        <v>1.7074589076033622E-9</v>
      </c>
      <c r="O2426">
        <f t="shared" si="189"/>
        <v>0.42982554609980494</v>
      </c>
    </row>
    <row r="2427" spans="1:15" x14ac:dyDescent="0.45">
      <c r="A2427">
        <f t="shared" si="188"/>
        <v>2425</v>
      </c>
      <c r="B2427" s="14">
        <v>3.3112582781456954E-3</v>
      </c>
      <c r="C2427" s="3">
        <v>3.5714285714285712E-2</v>
      </c>
      <c r="D2427" s="3">
        <v>1.2195121951219513E-2</v>
      </c>
      <c r="E2427">
        <v>22726.847864913238</v>
      </c>
      <c r="F2427">
        <v>68.549446247130305</v>
      </c>
      <c r="G2427">
        <v>2264.2646244643338</v>
      </c>
      <c r="H2427">
        <f>(E2427-Info!B$3)^2+(F2427-Info!B$4)^2+(G2427-Info!B$5)^2</f>
        <v>468637688.80856735</v>
      </c>
      <c r="I2427">
        <f>_xlfn.BETA.DIST(Info!B$3/100000, (E2427/100000)*Info!B$3, (1-E2427/100000)*Info!B$3, FALSE)</f>
        <v>1.0107478761717772E-242</v>
      </c>
      <c r="J2427">
        <f>_xlfn.BETA.DIST(Info!B$4/100, (F2427/100)*Info!B$4, (1-F2427/100)*Info!B$4, FALSE)</f>
        <v>6.5117997753149216E-4</v>
      </c>
      <c r="K2427">
        <f>_xlfn.NORM.DIST(Info!B$5/100000,G2427/100000,0.0005, FALSE)</f>
        <v>9.911604823956338E-299</v>
      </c>
      <c r="L2427">
        <f t="shared" si="190"/>
        <v>-543.18551214576701</v>
      </c>
      <c r="M2427">
        <f t="shared" si="191"/>
        <v>0</v>
      </c>
      <c r="N2427">
        <f t="shared" si="187"/>
        <v>0</v>
      </c>
      <c r="O2427">
        <f t="shared" si="189"/>
        <v>0.42982554609980494</v>
      </c>
    </row>
    <row r="2428" spans="1:15" x14ac:dyDescent="0.45">
      <c r="A2428">
        <f t="shared" si="188"/>
        <v>2426</v>
      </c>
      <c r="B2428" s="14">
        <v>5.0530570995452253E-4</v>
      </c>
      <c r="C2428" s="3">
        <v>3.125E-2</v>
      </c>
      <c r="D2428" s="3">
        <v>1.7241379310344827E-2</v>
      </c>
      <c r="E2428">
        <v>3815.1032468090198</v>
      </c>
      <c r="F2428">
        <v>59.341800143776126</v>
      </c>
      <c r="G2428">
        <v>466.15324531152612</v>
      </c>
      <c r="H2428">
        <f>(E2428-Info!B$3)^2+(F2428-Info!B$4)^2+(G2428-Info!B$5)^2</f>
        <v>7059609.4674178399</v>
      </c>
      <c r="I2428">
        <f>_xlfn.BETA.DIST(Info!B$3/100000, (E2428/100000)*Info!B$3, (1-E2428/100000)*Info!B$3, FALSE)</f>
        <v>4.6202513580126129E-8</v>
      </c>
      <c r="J2428">
        <f>_xlfn.BETA.DIST(Info!B$4/100, (F2428/100)*Info!B$4, (1-F2428/100)*Info!B$4, FALSE)</f>
        <v>3.4488081532187437E-2</v>
      </c>
      <c r="K2428">
        <f>_xlfn.NORM.DIST(Info!B$5/100000,G2428/100000,0.0005, FALSE)</f>
        <v>359.35021695669326</v>
      </c>
      <c r="L2428">
        <f t="shared" si="190"/>
        <v>-6.2421474486996429</v>
      </c>
      <c r="M2428">
        <f t="shared" si="191"/>
        <v>5.7260159219426371E-7</v>
      </c>
      <c r="N2428">
        <f t="shared" si="187"/>
        <v>1.6751867565313144E-13</v>
      </c>
      <c r="O2428">
        <f t="shared" si="189"/>
        <v>0.42982554609997248</v>
      </c>
    </row>
    <row r="2429" spans="1:15" x14ac:dyDescent="0.45">
      <c r="A2429">
        <f t="shared" si="188"/>
        <v>2427</v>
      </c>
      <c r="B2429" s="14">
        <v>2.931691586045148E-4</v>
      </c>
      <c r="C2429" s="3">
        <v>1.4084507042253521E-2</v>
      </c>
      <c r="D2429" s="3">
        <v>1.0752688172043012E-2</v>
      </c>
      <c r="E2429">
        <v>3863.54146445574</v>
      </c>
      <c r="F2429">
        <v>48.510691294936798</v>
      </c>
      <c r="G2429">
        <v>240.72346804432325</v>
      </c>
      <c r="H2429">
        <f>(E2429-Info!B$3)^2+(F2429-Info!B$4)^2+(G2429-Info!B$5)^2</f>
        <v>7341144.2444344778</v>
      </c>
      <c r="I2429">
        <f>_xlfn.BETA.DIST(Info!B$3/100000, (E2429/100000)*Info!B$3, (1-E2429/100000)*Info!B$3, FALSE)</f>
        <v>2.3365834988084578E-8</v>
      </c>
      <c r="J2429">
        <f>_xlfn.BETA.DIST(Info!B$4/100, (F2429/100)*Info!B$4, (1-F2429/100)*Info!B$4, FALSE)</f>
        <v>0.81746603466880596</v>
      </c>
      <c r="K2429">
        <f>_xlfn.NORM.DIST(Info!B$5/100000,G2429/100000,0.0005, FALSE)</f>
        <v>4.1174307382843924</v>
      </c>
      <c r="L2429">
        <f t="shared" si="190"/>
        <v>-7.1043226753077908</v>
      </c>
      <c r="M2429">
        <f t="shared" si="191"/>
        <v>7.8646124180938653E-8</v>
      </c>
      <c r="N2429">
        <f t="shared" si="187"/>
        <v>2.3008483992431592E-14</v>
      </c>
      <c r="O2429">
        <f t="shared" si="189"/>
        <v>0.42982554609999546</v>
      </c>
    </row>
    <row r="2430" spans="1:15" x14ac:dyDescent="0.45">
      <c r="A2430">
        <f t="shared" si="188"/>
        <v>2428</v>
      </c>
      <c r="B2430" s="14">
        <v>1.0111223458038423E-3</v>
      </c>
      <c r="C2430" s="3">
        <v>9.0909090909090912E-2</v>
      </c>
      <c r="D2430" s="3">
        <v>3.0303030303030304E-2</v>
      </c>
      <c r="E2430">
        <v>3888.9104403259853</v>
      </c>
      <c r="F2430">
        <v>72.537250531350765</v>
      </c>
      <c r="G2430">
        <v>1020.3614246392074</v>
      </c>
      <c r="H2430">
        <f>(E2430-Info!B$3)^2+(F2430-Info!B$4)^2+(G2430-Info!B$5)^2</f>
        <v>7835173.2346137958</v>
      </c>
      <c r="I2430">
        <f>_xlfn.BETA.DIST(Info!B$3/100000, (E2430/100000)*Info!B$3, (1-E2430/100000)*Info!B$3, FALSE)</f>
        <v>1.6301422103120395E-8</v>
      </c>
      <c r="J2430">
        <f>_xlfn.BETA.DIST(Info!B$4/100, (F2430/100)*Info!B$4, (1-F2430/100)*Info!B$4, FALSE)</f>
        <v>7.8254201607648436E-5</v>
      </c>
      <c r="K2430">
        <f>_xlfn.NORM.DIST(Info!B$5/100000,G2430/100000,0.0005, FALSE)</f>
        <v>6.2656108315306047E-31</v>
      </c>
      <c r="L2430">
        <f t="shared" si="190"/>
        <v>-42.097303425516372</v>
      </c>
      <c r="M2430">
        <f t="shared" si="191"/>
        <v>7.9927563551639832E-43</v>
      </c>
      <c r="N2430">
        <f t="shared" si="187"/>
        <v>2.3383378210743189E-49</v>
      </c>
      <c r="O2430">
        <f t="shared" si="189"/>
        <v>0.42982554609999546</v>
      </c>
    </row>
    <row r="2431" spans="1:15" x14ac:dyDescent="0.45">
      <c r="A2431">
        <f t="shared" si="188"/>
        <v>2429</v>
      </c>
      <c r="B2431" s="14">
        <v>1.2360939431396787E-4</v>
      </c>
      <c r="C2431" s="3">
        <v>6.6666666666666666E-2</v>
      </c>
      <c r="D2431" s="3">
        <v>0.2</v>
      </c>
      <c r="E2431">
        <v>245.27234176296147</v>
      </c>
      <c r="F2431">
        <v>24.6843730788435</v>
      </c>
      <c r="G2431">
        <v>144.65935721643808</v>
      </c>
      <c r="H2431">
        <f>(E2431-Info!B$3)^2+(F2431-Info!B$4)^2+(G2431-Info!B$5)^2</f>
        <v>901694.60578918434</v>
      </c>
      <c r="I2431">
        <f>_xlfn.BETA.DIST(Info!B$3/100000, (E2431/100000)*Info!B$3, (1-E2431/100000)*Info!B$3, FALSE)</f>
        <v>0.11280936071766876</v>
      </c>
      <c r="J2431">
        <f>_xlfn.BETA.DIST(Info!B$4/100, (F2431/100)*Info!B$4, (1-F2431/100)*Info!B$4, FALSE)</f>
        <v>2.8561362621016331</v>
      </c>
      <c r="K2431">
        <f>_xlfn.NORM.DIST(Info!B$5/100000,G2431/100000,0.0005, FALSE)</f>
        <v>1.2734651665803948E-3</v>
      </c>
      <c r="L2431">
        <f t="shared" si="190"/>
        <v>-3.3868888686338599</v>
      </c>
      <c r="M2431">
        <f t="shared" si="191"/>
        <v>4.1030908331059332E-4</v>
      </c>
      <c r="N2431">
        <f t="shared" si="187"/>
        <v>1.2003884582514707E-10</v>
      </c>
      <c r="O2431">
        <f t="shared" si="189"/>
        <v>0.42982554622003433</v>
      </c>
    </row>
    <row r="2432" spans="1:15" x14ac:dyDescent="0.45">
      <c r="A2432">
        <f t="shared" si="188"/>
        <v>2430</v>
      </c>
      <c r="B2432" s="14">
        <v>1.0641694157709908E-4</v>
      </c>
      <c r="C2432" s="3">
        <v>1.1235955056179775E-2</v>
      </c>
      <c r="D2432" s="3">
        <v>3.4482758620689655E-2</v>
      </c>
      <c r="E2432">
        <v>1199.3767428697433</v>
      </c>
      <c r="F2432">
        <v>22.554609116995294</v>
      </c>
      <c r="G2432">
        <v>111.44151782897572</v>
      </c>
      <c r="H2432">
        <f>(E2432-Info!B$3)^2+(F2432-Info!B$4)^2+(G2432-Info!B$5)^2</f>
        <v>86729.663455926784</v>
      </c>
      <c r="I2432">
        <f>_xlfn.BETA.DIST(Info!B$3/100000, (E2432/100000)*Info!B$3, (1-E2432/100000)*Info!B$3, FALSE)</f>
        <v>127.24601266098175</v>
      </c>
      <c r="J2432">
        <f>_xlfn.BETA.DIST(Info!B$4/100, (F2432/100)*Info!B$4, (1-F2432/100)*Info!B$4, FALSE)</f>
        <v>2.0605043056841144</v>
      </c>
      <c r="K2432">
        <f>_xlfn.NORM.DIST(Info!B$5/100000,G2432/100000,0.0005, FALSE)</f>
        <v>3.2990009695330341E-5</v>
      </c>
      <c r="L2432">
        <f t="shared" si="190"/>
        <v>-2.0629998481328493</v>
      </c>
      <c r="M2432">
        <f t="shared" si="191"/>
        <v>8.6496822124381614E-3</v>
      </c>
      <c r="N2432">
        <f t="shared" si="187"/>
        <v>2.5305261612973288E-9</v>
      </c>
      <c r="O2432">
        <f t="shared" si="189"/>
        <v>0.4298255487505605</v>
      </c>
    </row>
    <row r="2433" spans="1:15" x14ac:dyDescent="0.45">
      <c r="A2433">
        <f t="shared" si="188"/>
        <v>2431</v>
      </c>
      <c r="B2433" s="14">
        <v>1.0758472296933836E-4</v>
      </c>
      <c r="C2433" s="3">
        <v>1.5384615384615385E-2</v>
      </c>
      <c r="D2433" s="3">
        <v>1.6949152542372881E-2</v>
      </c>
      <c r="E2433">
        <v>1187.9048179702315</v>
      </c>
      <c r="F2433">
        <v>42.144287130546196</v>
      </c>
      <c r="G2433">
        <v>101.37291201944042</v>
      </c>
      <c r="H2433">
        <f>(E2433-Info!B$3)^2+(F2433-Info!B$4)^2+(G2433-Info!B$5)^2</f>
        <v>91913.277552059182</v>
      </c>
      <c r="I2433">
        <f>_xlfn.BETA.DIST(Info!B$3/100000, (E2433/100000)*Info!B$3, (1-E2433/100000)*Info!B$3, FALSE)</f>
        <v>127.13873281595168</v>
      </c>
      <c r="J2433">
        <f>_xlfn.BETA.DIST(Info!B$4/100, (F2433/100)*Info!B$4, (1-F2433/100)*Info!B$4, FALSE)</f>
        <v>2.5288484511051412</v>
      </c>
      <c r="K2433">
        <f>_xlfn.NORM.DIST(Info!B$5/100000,G2433/100000,0.0005, FALSE)</f>
        <v>9.9910974709166915E-6</v>
      </c>
      <c r="L2433">
        <f t="shared" si="190"/>
        <v>-2.4931861218853024</v>
      </c>
      <c r="M2433">
        <f t="shared" si="191"/>
        <v>3.2122835826044627E-3</v>
      </c>
      <c r="N2433">
        <f t="shared" si="187"/>
        <v>9.3977645000615292E-10</v>
      </c>
      <c r="O2433">
        <f t="shared" si="189"/>
        <v>0.42982554969033693</v>
      </c>
    </row>
    <row r="2434" spans="1:15" x14ac:dyDescent="0.45">
      <c r="A2434">
        <f t="shared" si="188"/>
        <v>2432</v>
      </c>
      <c r="B2434" s="14">
        <v>1.694628029147602E-4</v>
      </c>
      <c r="C2434" s="3">
        <v>1.6393442622950821E-2</v>
      </c>
      <c r="D2434" s="3">
        <v>1.0638297872340425E-2</v>
      </c>
      <c r="E2434">
        <v>2119.1248678121615</v>
      </c>
      <c r="F2434">
        <v>52.494559102264439</v>
      </c>
      <c r="G2434">
        <v>141.37448655052052</v>
      </c>
      <c r="H2434">
        <f>(E2434-Info!B$3)^2+(F2434-Info!B$4)^2+(G2434-Info!B$5)^2</f>
        <v>990699.54020817962</v>
      </c>
      <c r="I2434">
        <f>_xlfn.BETA.DIST(Info!B$3/100000, (E2434/100000)*Info!B$3, (1-E2434/100000)*Info!B$3, FALSE)</f>
        <v>4.0124566365873706</v>
      </c>
      <c r="J2434">
        <f>_xlfn.BETA.DIST(Info!B$4/100, (F2434/100)*Info!B$4, (1-F2434/100)*Info!B$4, FALSE)</f>
        <v>0.30625362835641523</v>
      </c>
      <c r="K2434">
        <f>_xlfn.NORM.DIST(Info!B$5/100000,G2434/100000,0.0005, FALSE)</f>
        <v>9.0496170398050608E-4</v>
      </c>
      <c r="L2434">
        <f t="shared" si="190"/>
        <v>-2.9538782041455631</v>
      </c>
      <c r="M2434">
        <f t="shared" si="191"/>
        <v>1.1120435509629884E-3</v>
      </c>
      <c r="N2434">
        <f t="shared" si="187"/>
        <v>3.2533626428115895E-10</v>
      </c>
      <c r="O2434">
        <f t="shared" si="189"/>
        <v>0.42982555001567319</v>
      </c>
    </row>
    <row r="2435" spans="1:15" x14ac:dyDescent="0.45">
      <c r="A2435">
        <f t="shared" si="188"/>
        <v>2433</v>
      </c>
      <c r="B2435" s="14">
        <v>2.5614754098360657E-4</v>
      </c>
      <c r="C2435" s="3">
        <v>1.3888888888888888E-2</v>
      </c>
      <c r="D2435" s="3">
        <v>2.2222222222222223E-2</v>
      </c>
      <c r="E2435">
        <v>2722.5865409053586</v>
      </c>
      <c r="F2435">
        <v>34.497945804694268</v>
      </c>
      <c r="G2435">
        <v>249.3185101907533</v>
      </c>
      <c r="H2435">
        <f>(E2435-Info!B$3)^2+(F2435-Info!B$4)^2+(G2435-Info!B$5)^2</f>
        <v>2468426.1517652958</v>
      </c>
      <c r="I2435">
        <f>_xlfn.BETA.DIST(Info!B$3/100000, (E2435/100000)*Info!B$3, (1-E2435/100000)*Info!B$3, FALSE)</f>
        <v>2.4454412358028053E-2</v>
      </c>
      <c r="J2435">
        <f>_xlfn.BETA.DIST(Info!B$4/100, (F2435/100)*Info!B$4, (1-F2435/100)*Info!B$4, FALSE)</f>
        <v>4.701278714858713</v>
      </c>
      <c r="K2435">
        <f>_xlfn.NORM.DIST(Info!B$5/100000,G2435/100000,0.0005, FALSE)</f>
        <v>7.087721100035461</v>
      </c>
      <c r="L2435">
        <f t="shared" si="190"/>
        <v>-8.8920149957437244E-2</v>
      </c>
      <c r="M2435">
        <f t="shared" si="191"/>
        <v>0.81485409055836666</v>
      </c>
      <c r="N2435">
        <f t="shared" si="187"/>
        <v>2.3839137012836599E-7</v>
      </c>
      <c r="O2435">
        <f t="shared" si="189"/>
        <v>0.42982578840704333</v>
      </c>
    </row>
    <row r="2436" spans="1:15" x14ac:dyDescent="0.45">
      <c r="A2436">
        <f t="shared" si="188"/>
        <v>2434</v>
      </c>
      <c r="B2436" s="14">
        <v>1.7265193370165745E-4</v>
      </c>
      <c r="C2436" s="3">
        <v>1.1627906976744186E-2</v>
      </c>
      <c r="D2436" s="3">
        <v>1.5151515151515152E-2</v>
      </c>
      <c r="E2436">
        <v>2306.6122648971191</v>
      </c>
      <c r="F2436">
        <v>37.5605601300092</v>
      </c>
      <c r="G2436">
        <v>156.81573161384367</v>
      </c>
      <c r="H2436">
        <f>(E2436-Info!B$3)^2+(F2436-Info!B$4)^2+(G2436-Info!B$5)^2</f>
        <v>1377649.3401480298</v>
      </c>
      <c r="I2436">
        <f>_xlfn.BETA.DIST(Info!B$3/100000, (E2436/100000)*Info!B$3, (1-E2436/100000)*Info!B$3, FALSE)</f>
        <v>1.0031353437387525</v>
      </c>
      <c r="J2436">
        <f>_xlfn.BETA.DIST(Info!B$4/100, (F2436/100)*Info!B$4, (1-F2436/100)*Info!B$4, FALSE)</f>
        <v>4.0507355647602967</v>
      </c>
      <c r="K2436">
        <f>_xlfn.NORM.DIST(Info!B$5/100000,G2436/100000,0.0005, FALSE)</f>
        <v>4.3421968433786789E-3</v>
      </c>
      <c r="L2436">
        <f t="shared" si="190"/>
        <v>-1.7533970673909234</v>
      </c>
      <c r="M2436">
        <f t="shared" si="191"/>
        <v>1.7644239029573822E-2</v>
      </c>
      <c r="N2436">
        <f t="shared" ref="N2436:N2499" si="192">M2436/SUM(M$3:M$5001)</f>
        <v>5.1619478454728439E-9</v>
      </c>
      <c r="O2436">
        <f t="shared" si="189"/>
        <v>0.4298257935689912</v>
      </c>
    </row>
    <row r="2437" spans="1:15" x14ac:dyDescent="0.45">
      <c r="A2437">
        <f t="shared" ref="A2437:A2500" si="193">A2436+1</f>
        <v>2435</v>
      </c>
      <c r="B2437" s="14">
        <v>2.1235931195582927E-4</v>
      </c>
      <c r="C2437" s="3">
        <v>0.5</v>
      </c>
      <c r="D2437" s="3">
        <v>1.3698630136986301E-2</v>
      </c>
      <c r="E2437">
        <v>1214.8197813572292</v>
      </c>
      <c r="F2437">
        <v>96.546902291838776</v>
      </c>
      <c r="G2437">
        <v>191.92696839972933</v>
      </c>
      <c r="H2437">
        <f>(E2437-Info!B$3)^2+(F2437-Info!B$4)^2+(G2437-Info!B$5)^2</f>
        <v>51808.196494253178</v>
      </c>
      <c r="I2437">
        <f>_xlfn.BETA.DIST(Info!B$3/100000, (E2437/100000)*Info!B$3, (1-E2437/100000)*Info!B$3, FALSE)</f>
        <v>127.12278455757665</v>
      </c>
      <c r="J2437">
        <f>_xlfn.BETA.DIST(Info!B$4/100, (F2437/100)*Info!B$4, (1-F2437/100)*Info!B$4, FALSE)</f>
        <v>7.2062970784723127E-14</v>
      </c>
      <c r="K2437">
        <f>_xlfn.NORM.DIST(Info!B$5/100000,G2437/100000,0.0005, FALSE)</f>
        <v>0.10770050483108659</v>
      </c>
      <c r="L2437">
        <f t="shared" si="190"/>
        <v>-12.00584670182946</v>
      </c>
      <c r="M2437">
        <f t="shared" si="191"/>
        <v>9.8662768606839137E-13</v>
      </c>
      <c r="N2437">
        <f t="shared" si="192"/>
        <v>2.8864495940279744E-19</v>
      </c>
      <c r="O2437">
        <f t="shared" ref="O2437:O2500" si="194">O2436+N2437</f>
        <v>0.4298257935689912</v>
      </c>
    </row>
    <row r="2438" spans="1:15" x14ac:dyDescent="0.45">
      <c r="A2438">
        <f t="shared" si="193"/>
        <v>2436</v>
      </c>
      <c r="B2438" s="14">
        <v>1.3921759710427398E-4</v>
      </c>
      <c r="C2438" s="3">
        <v>1.0416666666666666E-2</v>
      </c>
      <c r="D2438" s="3">
        <v>1.7857142857142856E-2</v>
      </c>
      <c r="E2438">
        <v>1915.565094222402</v>
      </c>
      <c r="F2438">
        <v>32.109677681901523</v>
      </c>
      <c r="G2438">
        <v>131.21562211387172</v>
      </c>
      <c r="H2438">
        <f>(E2438-Info!B$3)^2+(F2438-Info!B$4)^2+(G2438-Info!B$5)^2</f>
        <v>646257.49801682285</v>
      </c>
      <c r="I2438">
        <f>_xlfn.BETA.DIST(Info!B$3/100000, (E2438/100000)*Info!B$3, (1-E2438/100000)*Info!B$3, FALSE)</f>
        <v>14.392713512234296</v>
      </c>
      <c r="J2438">
        <f>_xlfn.BETA.DIST(Info!B$4/100, (F2438/100)*Info!B$4, (1-F2438/100)*Info!B$4, FALSE)</f>
        <v>4.7964225332579273</v>
      </c>
      <c r="K2438">
        <f>_xlfn.NORM.DIST(Info!B$5/100000,G2438/100000,0.0005, FALSE)</f>
        <v>3.0616521413114663E-4</v>
      </c>
      <c r="L2438">
        <f t="shared" ref="L2438:L2501" si="195">LOG(I2438)+LOG(J2438)+LOG(K2438)</f>
        <v>-1.6749840390699435</v>
      </c>
      <c r="M2438">
        <f t="shared" si="191"/>
        <v>2.1135667149442653E-2</v>
      </c>
      <c r="N2438">
        <f t="shared" si="192"/>
        <v>6.1833900187948142E-9</v>
      </c>
      <c r="O2438">
        <f t="shared" si="194"/>
        <v>0.42982579975238122</v>
      </c>
    </row>
    <row r="2439" spans="1:15" x14ac:dyDescent="0.45">
      <c r="A2439">
        <f t="shared" si="193"/>
        <v>2437</v>
      </c>
      <c r="B2439" s="14">
        <v>3.0674846625766872E-3</v>
      </c>
      <c r="C2439" s="3">
        <v>1.3513513513513514E-2</v>
      </c>
      <c r="D2439" s="3">
        <v>1.7543859649122806E-2</v>
      </c>
      <c r="E2439">
        <v>26794.398035453731</v>
      </c>
      <c r="F2439">
        <v>38.362588093346957</v>
      </c>
      <c r="G2439">
        <v>2149.8692350805609</v>
      </c>
      <c r="H2439">
        <f>(E2439-Info!B$3)^2+(F2439-Info!B$4)^2+(G2439-Info!B$5)^2</f>
        <v>660225222.53810787</v>
      </c>
      <c r="I2439">
        <f>_xlfn.BETA.DIST(Info!B$3/100000, (E2439/100000)*Info!B$3, (1-E2439/100000)*Info!B$3, FALSE)</f>
        <v>0</v>
      </c>
      <c r="J2439">
        <f>_xlfn.BETA.DIST(Info!B$4/100, (F2439/100)*Info!B$4, (1-F2439/100)*Info!B$4, FALSE)</f>
        <v>3.810064236582821</v>
      </c>
      <c r="K2439">
        <f>_xlfn.NORM.DIST(Info!B$5/100000,G2439/100000,0.0005, FALSE)</f>
        <v>7.0386647753013343E-263</v>
      </c>
      <c r="L2439" t="e">
        <f t="shared" si="195"/>
        <v>#NUM!</v>
      </c>
      <c r="M2439">
        <f t="shared" si="191"/>
        <v>0</v>
      </c>
      <c r="N2439">
        <f t="shared" si="192"/>
        <v>0</v>
      </c>
      <c r="O2439">
        <f t="shared" si="194"/>
        <v>0.42982579975238122</v>
      </c>
    </row>
    <row r="2440" spans="1:15" x14ac:dyDescent="0.45">
      <c r="A2440">
        <f t="shared" si="193"/>
        <v>2438</v>
      </c>
      <c r="B2440" s="14">
        <v>1.034875297526648E-4</v>
      </c>
      <c r="C2440" s="3">
        <v>0.01</v>
      </c>
      <c r="D2440" s="3">
        <v>0.04</v>
      </c>
      <c r="E2440">
        <v>1243.5221311462083</v>
      </c>
      <c r="F2440">
        <v>18.492828885204794</v>
      </c>
      <c r="G2440">
        <v>109.89355987682508</v>
      </c>
      <c r="H2440">
        <f>(E2440-Info!B$3)^2+(F2440-Info!B$4)^2+(G2440-Info!B$5)^2</f>
        <v>93243.262435147437</v>
      </c>
      <c r="I2440">
        <f>_xlfn.BETA.DIST(Info!B$3/100000, (E2440/100000)*Info!B$3, (1-E2440/100000)*Info!B$3, FALSE)</f>
        <v>126.09523141431666</v>
      </c>
      <c r="J2440">
        <f>_xlfn.BETA.DIST(Info!B$4/100, (F2440/100)*Info!B$4, (1-F2440/100)*Info!B$4, FALSE)</f>
        <v>0.85899682031199731</v>
      </c>
      <c r="K2440">
        <f>_xlfn.NORM.DIST(Info!B$5/100000,G2440/100000,0.0005, FALSE)</f>
        <v>2.752782843146101E-5</v>
      </c>
      <c r="L2440">
        <f t="shared" si="195"/>
        <v>-2.5255378278799281</v>
      </c>
      <c r="M2440">
        <f t="shared" si="191"/>
        <v>2.9816878259027397E-3</v>
      </c>
      <c r="N2440">
        <f t="shared" si="192"/>
        <v>8.7231401835996418E-10</v>
      </c>
      <c r="O2440">
        <f t="shared" si="194"/>
        <v>0.42982580062469522</v>
      </c>
    </row>
    <row r="2441" spans="1:15" x14ac:dyDescent="0.45">
      <c r="A2441">
        <f t="shared" si="193"/>
        <v>2439</v>
      </c>
      <c r="B2441" s="14">
        <v>1.7024174327545113E-4</v>
      </c>
      <c r="C2441" s="3">
        <v>2.0833333333333332E-2</v>
      </c>
      <c r="D2441" s="3">
        <v>1.098901098901099E-2</v>
      </c>
      <c r="E2441">
        <v>1894.0156194587262</v>
      </c>
      <c r="F2441">
        <v>57.841470529581436</v>
      </c>
      <c r="G2441">
        <v>143.81658254452816</v>
      </c>
      <c r="H2441">
        <f>(E2441-Info!B$3)^2+(F2441-Info!B$4)^2+(G2441-Info!B$5)^2</f>
        <v>608081.48974311177</v>
      </c>
      <c r="I2441">
        <f>_xlfn.BETA.DIST(Info!B$3/100000, (E2441/100000)*Info!B$3, (1-E2441/100000)*Info!B$3, FALSE)</f>
        <v>16.233977472865451</v>
      </c>
      <c r="J2441">
        <f>_xlfn.BETA.DIST(Info!B$4/100, (F2441/100)*Info!B$4, (1-F2441/100)*Info!B$4, FALSE)</f>
        <v>5.8760148955539146E-2</v>
      </c>
      <c r="K2441">
        <f>_xlfn.NORM.DIST(Info!B$5/100000,G2441/100000,0.0005, FALSE)</f>
        <v>1.1670864490018315E-3</v>
      </c>
      <c r="L2441">
        <f t="shared" si="195"/>
        <v>-2.9533891464617694</v>
      </c>
      <c r="M2441">
        <f t="shared" si="191"/>
        <v>1.1132965251471154E-3</v>
      </c>
      <c r="N2441">
        <f t="shared" si="192"/>
        <v>3.2570283080632032E-10</v>
      </c>
      <c r="O2441">
        <f t="shared" si="194"/>
        <v>0.42982580095039807</v>
      </c>
    </row>
    <row r="2442" spans="1:15" x14ac:dyDescent="0.45">
      <c r="A2442">
        <f t="shared" si="193"/>
        <v>2440</v>
      </c>
      <c r="B2442" s="14">
        <v>3.850596842510589E-4</v>
      </c>
      <c r="C2442" s="3">
        <v>2.2727272727272728E-2</v>
      </c>
      <c r="D2442" s="3">
        <v>2.0408163265306121E-2</v>
      </c>
      <c r="E2442">
        <v>3147.5893052191836</v>
      </c>
      <c r="F2442">
        <v>48.057418019407898</v>
      </c>
      <c r="G2442">
        <v>368.70663351394734</v>
      </c>
      <c r="H2442">
        <f>(E2442-Info!B$3)^2+(F2442-Info!B$4)^2+(G2442-Info!B$5)^2</f>
        <v>3955914.9175233045</v>
      </c>
      <c r="I2442">
        <f>_xlfn.BETA.DIST(Info!B$3/100000, (E2442/100000)*Info!B$3, (1-E2442/100000)*Info!B$3, FALSE)</f>
        <v>2.4797104089200906E-4</v>
      </c>
      <c r="J2442">
        <f>_xlfn.BETA.DIST(Info!B$4/100, (F2442/100)*Info!B$4, (1-F2442/100)*Info!B$4, FALSE)</f>
        <v>0.90193834811810281</v>
      </c>
      <c r="K2442">
        <f>_xlfn.NORM.DIST(Info!B$5/100000,G2442/100000,0.0005, FALSE)</f>
        <v>630.65371820660505</v>
      </c>
      <c r="L2442">
        <f t="shared" si="195"/>
        <v>-0.85063122196127239</v>
      </c>
      <c r="M2442">
        <f t="shared" si="191"/>
        <v>0.14104859941018671</v>
      </c>
      <c r="N2442">
        <f t="shared" si="192"/>
        <v>4.1264772746051472E-8</v>
      </c>
      <c r="O2442">
        <f t="shared" si="194"/>
        <v>0.42982584221517084</v>
      </c>
    </row>
    <row r="2443" spans="1:15" x14ac:dyDescent="0.45">
      <c r="A2443">
        <f t="shared" si="193"/>
        <v>2441</v>
      </c>
      <c r="B2443" s="14">
        <v>1.7873100983020553E-4</v>
      </c>
      <c r="C2443" s="3">
        <v>0.01</v>
      </c>
      <c r="D2443" s="3">
        <v>1.1494252873563218E-2</v>
      </c>
      <c r="E2443">
        <v>2820.5575296709922</v>
      </c>
      <c r="F2443">
        <v>38.928993697178086</v>
      </c>
      <c r="G2443">
        <v>150.76960621279429</v>
      </c>
      <c r="H2443">
        <f>(E2443-Info!B$3)^2+(F2443-Info!B$4)^2+(G2443-Info!B$5)^2</f>
        <v>2824438.8753125956</v>
      </c>
      <c r="I2443">
        <f>_xlfn.BETA.DIST(Info!B$3/100000, (E2443/100000)*Info!B$3, (1-E2443/100000)*Info!B$3, FALSE)</f>
        <v>9.0745708770411816E-3</v>
      </c>
      <c r="J2443">
        <f>_xlfn.BETA.DIST(Info!B$4/100, (F2443/100)*Info!B$4, (1-F2443/100)*Info!B$4, FALSE)</f>
        <v>3.6288625333846789</v>
      </c>
      <c r="K2443">
        <f>_xlfn.NORM.DIST(Info!B$5/100000,G2443/100000,0.0005, FALSE)</f>
        <v>2.37663327366909E-3</v>
      </c>
      <c r="L2443">
        <f t="shared" si="195"/>
        <v>-4.1064412130437251</v>
      </c>
      <c r="M2443">
        <f t="shared" si="191"/>
        <v>7.8263413679479106E-5</v>
      </c>
      <c r="N2443">
        <f t="shared" si="192"/>
        <v>2.2896519308370254E-11</v>
      </c>
      <c r="O2443">
        <f t="shared" si="194"/>
        <v>0.42982584223806736</v>
      </c>
    </row>
    <row r="2444" spans="1:15" x14ac:dyDescent="0.45">
      <c r="A2444">
        <f t="shared" si="193"/>
        <v>2442</v>
      </c>
      <c r="B2444" s="14">
        <v>2.7917364600781687E-4</v>
      </c>
      <c r="C2444" s="3">
        <v>1.5384615384615385E-2</v>
      </c>
      <c r="D2444" s="3">
        <v>3.3333333333333333E-2</v>
      </c>
      <c r="E2444">
        <v>2483.3289516446921</v>
      </c>
      <c r="F2444">
        <v>29.126119344355555</v>
      </c>
      <c r="G2444">
        <v>287.99014700625855</v>
      </c>
      <c r="H2444">
        <f>(E2444-Info!B$3)^2+(F2444-Info!B$4)^2+(G2444-Info!B$5)^2</f>
        <v>1767083.8871922565</v>
      </c>
      <c r="I2444">
        <f>_xlfn.BETA.DIST(Info!B$3/100000, (E2444/100000)*Info!B$3, (1-E2444/100000)*Info!B$3, FALSE)</f>
        <v>0.22934600472285516</v>
      </c>
      <c r="J2444">
        <f>_xlfn.BETA.DIST(Info!B$4/100, (F2444/100)*Info!B$4, (1-F2444/100)*Info!B$4, FALSE)</f>
        <v>4.3452378954445434</v>
      </c>
      <c r="K2444">
        <f>_xlfn.NORM.DIST(Info!B$5/100000,G2444/100000,0.0005, FALSE)</f>
        <v>56.628402438321331</v>
      </c>
      <c r="L2444">
        <f t="shared" si="195"/>
        <v>1.7515390471988126</v>
      </c>
      <c r="M2444">
        <f t="shared" ref="M2444:M2507" si="196">I2444*J2444*K2444</f>
        <v>56.433767838151319</v>
      </c>
      <c r="N2444">
        <f t="shared" si="192"/>
        <v>1.6510100878580997E-5</v>
      </c>
      <c r="O2444">
        <f t="shared" si="194"/>
        <v>0.42984235233894597</v>
      </c>
    </row>
    <row r="2445" spans="1:15" x14ac:dyDescent="0.45">
      <c r="A2445">
        <f t="shared" si="193"/>
        <v>2443</v>
      </c>
      <c r="B2445" s="14">
        <v>1.2594458438287153E-4</v>
      </c>
      <c r="C2445" s="3">
        <v>1.9230769230769232E-2</v>
      </c>
      <c r="D2445" s="3">
        <v>2.6315789473684209E-2</v>
      </c>
      <c r="E2445">
        <v>1052.7429460418221</v>
      </c>
      <c r="F2445">
        <v>38.710467936542372</v>
      </c>
      <c r="G2445">
        <v>128.11876481604139</v>
      </c>
      <c r="H2445">
        <f>(E2445-Info!B$3)^2+(F2445-Info!B$4)^2+(G2445-Info!B$5)^2</f>
        <v>86892.641164882662</v>
      </c>
      <c r="I2445">
        <f>_xlfn.BETA.DIST(Info!B$3/100000, (E2445/100000)*Info!B$3, (1-E2445/100000)*Info!B$3, FALSE)</f>
        <v>113.3021867886645</v>
      </c>
      <c r="J2445">
        <f>_xlfn.BETA.DIST(Info!B$4/100, (F2445/100)*Info!B$4, (1-F2445/100)*Info!B$4, FALSE)</f>
        <v>3.6997042456564282</v>
      </c>
      <c r="K2445">
        <f>_xlfn.NORM.DIST(Info!B$5/100000,G2445/100000,0.0005, FALSE)</f>
        <v>2.1822699729785364E-4</v>
      </c>
      <c r="L2445">
        <f t="shared" si="195"/>
        <v>-1.0386862229864411</v>
      </c>
      <c r="M2445">
        <f t="shared" si="196"/>
        <v>9.1477392535214544E-2</v>
      </c>
      <c r="N2445">
        <f t="shared" si="192"/>
        <v>2.6762362973838598E-8</v>
      </c>
      <c r="O2445">
        <f t="shared" si="194"/>
        <v>0.42984237910130896</v>
      </c>
    </row>
    <row r="2446" spans="1:15" x14ac:dyDescent="0.45">
      <c r="A2446">
        <f t="shared" si="193"/>
        <v>2444</v>
      </c>
      <c r="B2446" s="14">
        <v>1.7379214459506431E-4</v>
      </c>
      <c r="C2446" s="3">
        <v>1.6393442622950821E-2</v>
      </c>
      <c r="D2446" s="3">
        <v>1.020408163265306E-2</v>
      </c>
      <c r="E2446">
        <v>2205.5644004362043</v>
      </c>
      <c r="F2446">
        <v>53.231631944790308</v>
      </c>
      <c r="G2446">
        <v>143.11651718948937</v>
      </c>
      <c r="H2446">
        <f>(E2446-Info!B$3)^2+(F2446-Info!B$4)^2+(G2446-Info!B$5)^2</f>
        <v>1163278.7984403737</v>
      </c>
      <c r="I2446">
        <f>_xlfn.BETA.DIST(Info!B$3/100000, (E2446/100000)*Info!B$3, (1-E2446/100000)*Info!B$3, FALSE)</f>
        <v>2.168749044651046</v>
      </c>
      <c r="J2446">
        <f>_xlfn.BETA.DIST(Info!B$4/100, (F2446/100)*Info!B$4, (1-F2446/100)*Info!B$4, FALSE)</f>
        <v>0.24953958729746581</v>
      </c>
      <c r="K2446">
        <f>_xlfn.NORM.DIST(Info!B$5/100000,G2446/100000,0.0005, FALSE)</f>
        <v>1.085275940582574E-3</v>
      </c>
      <c r="L2446">
        <f t="shared" si="195"/>
        <v>-3.2311110714177014</v>
      </c>
      <c r="M2446">
        <f t="shared" si="196"/>
        <v>5.873391205227118E-4</v>
      </c>
      <c r="N2446">
        <f t="shared" si="192"/>
        <v>1.7183024457231906E-10</v>
      </c>
      <c r="O2446">
        <f t="shared" si="194"/>
        <v>0.42984237927313923</v>
      </c>
    </row>
    <row r="2447" spans="1:15" x14ac:dyDescent="0.45">
      <c r="A2447">
        <f t="shared" si="193"/>
        <v>2445</v>
      </c>
      <c r="B2447" s="14">
        <v>3.3400133600534405E-4</v>
      </c>
      <c r="C2447" s="3">
        <v>1.7543859649122806E-2</v>
      </c>
      <c r="D2447" s="3">
        <v>2.6315789473684209E-2</v>
      </c>
      <c r="E2447">
        <v>2899.9776018650473</v>
      </c>
      <c r="F2447">
        <v>36.55613304393448</v>
      </c>
      <c r="G2447">
        <v>333.21983848581124</v>
      </c>
      <c r="H2447">
        <f>(E2447-Info!B$3)^2+(F2447-Info!B$4)^2+(G2447-Info!B$5)^2</f>
        <v>3035891.2570318142</v>
      </c>
      <c r="I2447">
        <f>_xlfn.BETA.DIST(Info!B$3/100000, (E2447/100000)*Info!B$3, (1-E2447/100000)*Info!B$3, FALSE)</f>
        <v>3.9414475979262682E-3</v>
      </c>
      <c r="J2447">
        <f>_xlfn.BETA.DIST(Info!B$4/100, (F2447/100)*Info!B$4, (1-F2447/100)*Info!B$4, FALSE)</f>
        <v>4.3175706767789643</v>
      </c>
      <c r="K2447">
        <f>_xlfn.NORM.DIST(Info!B$5/100000,G2447/100000,0.0005, FALSE)</f>
        <v>301.30099188481853</v>
      </c>
      <c r="L2447">
        <f t="shared" si="195"/>
        <v>0.7098957738219025</v>
      </c>
      <c r="M2447">
        <f t="shared" si="196"/>
        <v>5.1273831733835769</v>
      </c>
      <c r="N2447">
        <f t="shared" si="192"/>
        <v>1.500052480608474E-6</v>
      </c>
      <c r="O2447">
        <f t="shared" si="194"/>
        <v>0.42984387932561985</v>
      </c>
    </row>
    <row r="2448" spans="1:15" x14ac:dyDescent="0.45">
      <c r="A2448">
        <f t="shared" si="193"/>
        <v>2446</v>
      </c>
      <c r="B2448" s="14">
        <v>7.4571215510812821E-4</v>
      </c>
      <c r="C2448" s="3">
        <v>1.9230769230769232E-2</v>
      </c>
      <c r="D2448" s="3">
        <v>1.098901098901099E-2</v>
      </c>
      <c r="E2448">
        <v>8046.6035703054795</v>
      </c>
      <c r="F2448">
        <v>55.878346433840782</v>
      </c>
      <c r="G2448">
        <v>589.95559994499195</v>
      </c>
      <c r="H2448">
        <f>(E2448-Info!B$3)^2+(F2448-Info!B$4)^2+(G2448-Info!B$5)^2</f>
        <v>47474596.002125427</v>
      </c>
      <c r="I2448">
        <f>_xlfn.BETA.DIST(Info!B$3/100000, (E2448/100000)*Info!B$3, (1-E2448/100000)*Info!B$3, FALSE)</f>
        <v>2.8746102605665142E-43</v>
      </c>
      <c r="J2448">
        <f>_xlfn.BETA.DIST(Info!B$4/100, (F2448/100)*Info!B$4, (1-F2448/100)*Info!B$4, FALSE)</f>
        <v>0.11265469081459105</v>
      </c>
      <c r="K2448">
        <f>_xlfn.NORM.DIST(Info!B$5/100000,G2448/100000,0.0005, FALSE)</f>
        <v>0.73453668151336871</v>
      </c>
      <c r="L2448">
        <f t="shared" si="195"/>
        <v>-43.623658260028826</v>
      </c>
      <c r="M2448">
        <f t="shared" si="196"/>
        <v>2.3787113235065738E-44</v>
      </c>
      <c r="N2448">
        <f t="shared" si="192"/>
        <v>6.9590894630229887E-51</v>
      </c>
      <c r="O2448">
        <f t="shared" si="194"/>
        <v>0.42984387932561985</v>
      </c>
    </row>
    <row r="2449" spans="1:15" x14ac:dyDescent="0.45">
      <c r="A2449">
        <f t="shared" si="193"/>
        <v>2447</v>
      </c>
      <c r="B2449" s="14">
        <v>1.2437810945273631E-4</v>
      </c>
      <c r="C2449" s="3">
        <v>3.2258064516129031E-2</v>
      </c>
      <c r="D2449" s="3">
        <v>1.5151515151515152E-2</v>
      </c>
      <c r="E2449">
        <v>1015.9441833322396</v>
      </c>
      <c r="F2449">
        <v>62.530274253464604</v>
      </c>
      <c r="G2449">
        <v>114.99063288513351</v>
      </c>
      <c r="H2449">
        <f>(E2449-Info!B$3)^2+(F2449-Info!B$4)^2+(G2449-Info!B$5)^2</f>
        <v>104334.28776467621</v>
      </c>
      <c r="I2449">
        <f>_xlfn.BETA.DIST(Info!B$3/100000, (E2449/100000)*Info!B$3, (1-E2449/100000)*Info!B$3, FALSE)</f>
        <v>105.96569398037884</v>
      </c>
      <c r="J2449">
        <f>_xlfn.BETA.DIST(Info!B$4/100, (F2449/100)*Info!B$4, (1-F2449/100)*Info!B$4, FALSE)</f>
        <v>1.001919584558634E-2</v>
      </c>
      <c r="K2449">
        <f>_xlfn.NORM.DIST(Info!B$5/100000,G2449/100000,0.0005, FALSE)</f>
        <v>4.9779107859847138E-5</v>
      </c>
      <c r="L2449">
        <f t="shared" si="195"/>
        <v>-4.2769547385029085</v>
      </c>
      <c r="M2449">
        <f t="shared" si="196"/>
        <v>5.2850032838938102E-5</v>
      </c>
      <c r="N2449">
        <f t="shared" si="192"/>
        <v>1.546165367000897E-11</v>
      </c>
      <c r="O2449">
        <f t="shared" si="194"/>
        <v>0.42984387934108148</v>
      </c>
    </row>
    <row r="2450" spans="1:15" x14ac:dyDescent="0.45">
      <c r="A2450">
        <f t="shared" si="193"/>
        <v>2448</v>
      </c>
      <c r="B2450" s="14">
        <v>2.6602819898909286E-4</v>
      </c>
      <c r="C2450" s="3">
        <v>0.02</v>
      </c>
      <c r="D2450" s="3">
        <v>2.1739130434782608E-2</v>
      </c>
      <c r="E2450">
        <v>2294.0262612415027</v>
      </c>
      <c r="F2450">
        <v>43.582409439716152</v>
      </c>
      <c r="G2450">
        <v>259.62055589765066</v>
      </c>
      <c r="H2450">
        <f>(E2450-Info!B$3)^2+(F2450-Info!B$4)^2+(G2450-Info!B$5)^2</f>
        <v>1308971.8379436159</v>
      </c>
      <c r="I2450">
        <f>_xlfn.BETA.DIST(Info!B$3/100000, (E2450/100000)*Info!B$3, (1-E2450/100000)*Info!B$3, FALSE)</f>
        <v>1.1075271630848036</v>
      </c>
      <c r="J2450">
        <f>_xlfn.BETA.DIST(Info!B$4/100, (F2450/100)*Info!B$4, (1-F2450/100)*Info!B$4, FALSE)</f>
        <v>2.0551542437075092</v>
      </c>
      <c r="K2450">
        <f>_xlfn.NORM.DIST(Info!B$5/100000,G2450/100000,0.0005, FALSE)</f>
        <v>13.071456085396481</v>
      </c>
      <c r="L2450">
        <f t="shared" si="195"/>
        <v>1.4735227768396519</v>
      </c>
      <c r="M2450">
        <f t="shared" si="196"/>
        <v>29.752452933477961</v>
      </c>
      <c r="N2450">
        <f t="shared" si="192"/>
        <v>8.7042920955717935E-6</v>
      </c>
      <c r="O2450">
        <f t="shared" si="194"/>
        <v>0.42985258363317708</v>
      </c>
    </row>
    <row r="2451" spans="1:15" x14ac:dyDescent="0.45">
      <c r="A2451">
        <f t="shared" si="193"/>
        <v>2449</v>
      </c>
      <c r="B2451" s="14">
        <v>1.1630611770179111E-4</v>
      </c>
      <c r="C2451" s="3">
        <v>1.1764705882352941E-2</v>
      </c>
      <c r="D2451" s="3">
        <v>0.1</v>
      </c>
      <c r="E2451">
        <v>1081.0663908874144</v>
      </c>
      <c r="F2451">
        <v>10.177940436652609</v>
      </c>
      <c r="G2451">
        <v>131.45043100469525</v>
      </c>
      <c r="H2451">
        <f>(E2451-Info!B$3)^2+(F2451-Info!B$4)^2+(G2451-Info!B$5)^2</f>
        <v>80297.786958260695</v>
      </c>
      <c r="I2451">
        <f>_xlfn.BETA.DIST(Info!B$3/100000, (E2451/100000)*Info!B$3, (1-E2451/100000)*Info!B$3, FALSE)</f>
        <v>118.02107840717773</v>
      </c>
      <c r="J2451">
        <f>_xlfn.BETA.DIST(Info!B$4/100, (F2451/100)*Info!B$4, (1-F2451/100)*Info!B$4, FALSE)</f>
        <v>3.9032245592017512E-2</v>
      </c>
      <c r="K2451">
        <f>_xlfn.NORM.DIST(Info!B$5/100000,G2451/100000,0.0005, FALSE)</f>
        <v>3.1407782326554521E-4</v>
      </c>
      <c r="L2451">
        <f t="shared" si="195"/>
        <v>-2.8395796112817617</v>
      </c>
      <c r="M2451">
        <f t="shared" si="196"/>
        <v>1.4468396060831677E-3</v>
      </c>
      <c r="N2451">
        <f t="shared" si="192"/>
        <v>4.2328323566959634E-10</v>
      </c>
      <c r="O2451">
        <f t="shared" si="194"/>
        <v>0.42985258405646032</v>
      </c>
    </row>
    <row r="2452" spans="1:15" x14ac:dyDescent="0.45">
      <c r="A2452">
        <f t="shared" si="193"/>
        <v>2450</v>
      </c>
      <c r="B2452" s="14">
        <v>1.1508804235239959E-4</v>
      </c>
      <c r="C2452" s="3">
        <v>1.9230769230769232E-2</v>
      </c>
      <c r="D2452" s="3">
        <v>3.5714285714285712E-2</v>
      </c>
      <c r="E2452">
        <v>876.00073067565597</v>
      </c>
      <c r="F2452">
        <v>32.573605255971557</v>
      </c>
      <c r="G2452">
        <v>121.74814594244</v>
      </c>
      <c r="H2452">
        <f>(E2452-Info!B$3)^2+(F2452-Info!B$4)^2+(G2452-Info!B$5)^2</f>
        <v>159191.33142981492</v>
      </c>
      <c r="I2452">
        <f>_xlfn.BETA.DIST(Info!B$3/100000, (E2452/100000)*Info!B$3, (1-E2452/100000)*Info!B$3, FALSE)</f>
        <v>70.40044875107067</v>
      </c>
      <c r="J2452">
        <f>_xlfn.BETA.DIST(Info!B$4/100, (F2452/100)*Info!B$4, (1-F2452/100)*Info!B$4, FALSE)</f>
        <v>4.810185521487135</v>
      </c>
      <c r="K2452">
        <f>_xlfn.NORM.DIST(Info!B$5/100000,G2452/100000,0.0005, FALSE)</f>
        <v>1.0744224013915546E-4</v>
      </c>
      <c r="L2452">
        <f t="shared" si="195"/>
        <v>-1.439087691104012</v>
      </c>
      <c r="M2452">
        <f t="shared" si="196"/>
        <v>3.6384156319341582E-2</v>
      </c>
      <c r="N2452">
        <f t="shared" si="192"/>
        <v>1.0644444172807654E-8</v>
      </c>
      <c r="O2452">
        <f t="shared" si="194"/>
        <v>0.42985259470090448</v>
      </c>
    </row>
    <row r="2453" spans="1:15" x14ac:dyDescent="0.45">
      <c r="A2453">
        <f t="shared" si="193"/>
        <v>2451</v>
      </c>
      <c r="B2453" s="14">
        <v>1.261193088661874E-4</v>
      </c>
      <c r="C2453" s="3">
        <v>0.02</v>
      </c>
      <c r="D2453" s="3">
        <v>1.2658227848101266E-2</v>
      </c>
      <c r="E2453">
        <v>1354.8831484073191</v>
      </c>
      <c r="F2453">
        <v>54.278606231492162</v>
      </c>
      <c r="G2453">
        <v>111.21137626987655</v>
      </c>
      <c r="H2453">
        <f>(E2453-Info!B$3)^2+(F2453-Info!B$4)^2+(G2453-Info!B$5)^2</f>
        <v>123998.27362140866</v>
      </c>
      <c r="I2453">
        <f>_xlfn.BETA.DIST(Info!B$3/100000, (E2453/100000)*Info!B$3, (1-E2453/100000)*Info!B$3, FALSE)</f>
        <v>113.4099325248522</v>
      </c>
      <c r="J2453">
        <f>_xlfn.BETA.DIST(Info!B$4/100, (F2453/100)*Info!B$4, (1-F2453/100)*Info!B$4, FALSE)</f>
        <v>0.18424111203056312</v>
      </c>
      <c r="K2453">
        <f>_xlfn.NORM.DIST(Info!B$5/100000,G2453/100000,0.0005, FALSE)</f>
        <v>3.2115998340095536E-5</v>
      </c>
      <c r="L2453">
        <f t="shared" si="195"/>
        <v>-3.1732409349012949</v>
      </c>
      <c r="M2453">
        <f t="shared" si="196"/>
        <v>6.7105646555645933E-4</v>
      </c>
      <c r="N2453">
        <f t="shared" si="192"/>
        <v>1.9632235035831156E-10</v>
      </c>
      <c r="O2453">
        <f t="shared" si="194"/>
        <v>0.42985259489722683</v>
      </c>
    </row>
    <row r="2454" spans="1:15" x14ac:dyDescent="0.45">
      <c r="A2454">
        <f t="shared" si="193"/>
        <v>2452</v>
      </c>
      <c r="B2454" s="14">
        <v>3.5714285714285713E-3</v>
      </c>
      <c r="C2454" s="3">
        <v>1.4084507042253521E-2</v>
      </c>
      <c r="D2454" s="3">
        <v>0.16666666666666666</v>
      </c>
      <c r="E2454">
        <v>21441.599646160674</v>
      </c>
      <c r="F2454">
        <v>7.6421837043595753</v>
      </c>
      <c r="G2454">
        <v>3253.9724850371267</v>
      </c>
      <c r="H2454">
        <f>(E2454-Info!B$3)^2+(F2454-Info!B$4)^2+(G2454-Info!B$5)^2</f>
        <v>419512495.60321707</v>
      </c>
      <c r="I2454">
        <f>_xlfn.BETA.DIST(Info!B$3/100000, (E2454/100000)*Info!B$3, (1-E2454/100000)*Info!B$3, FALSE)</f>
        <v>3.9862611139259803E-222</v>
      </c>
      <c r="J2454">
        <f>_xlfn.BETA.DIST(Info!B$4/100, (F2454/100)*Info!B$4, (1-F2454/100)*Info!B$4, FALSE)</f>
        <v>9.3360828429731365E-3</v>
      </c>
      <c r="K2454">
        <f>_xlfn.NORM.DIST(Info!B$5/100000,G2454/100000,0.0005, FALSE)</f>
        <v>0</v>
      </c>
      <c r="L2454" t="e">
        <f t="shared" si="195"/>
        <v>#NUM!</v>
      </c>
      <c r="M2454">
        <f t="shared" si="196"/>
        <v>0</v>
      </c>
      <c r="N2454">
        <f t="shared" si="192"/>
        <v>0</v>
      </c>
      <c r="O2454">
        <f t="shared" si="194"/>
        <v>0.42985259489722683</v>
      </c>
    </row>
    <row r="2455" spans="1:15" x14ac:dyDescent="0.45">
      <c r="A2455">
        <f t="shared" si="193"/>
        <v>2453</v>
      </c>
      <c r="B2455" s="14">
        <v>1.0574177857671566E-4</v>
      </c>
      <c r="C2455" s="3">
        <v>0.16666666666666666</v>
      </c>
      <c r="D2455" s="3">
        <v>5.5555555555555552E-2</v>
      </c>
      <c r="E2455">
        <v>240.2666560102505</v>
      </c>
      <c r="F2455">
        <v>73.670504664148112</v>
      </c>
      <c r="G2455">
        <v>117.48116224287175</v>
      </c>
      <c r="H2455">
        <f>(E2455-Info!B$3)^2+(F2455-Info!B$4)^2+(G2455-Info!B$5)^2</f>
        <v>927311.76682986785</v>
      </c>
      <c r="I2455">
        <f>_xlfn.BETA.DIST(Info!B$3/100000, (E2455/100000)*Info!B$3, (1-E2455/100000)*Info!B$3, FALSE)</f>
        <v>0.10185846463246273</v>
      </c>
      <c r="J2455">
        <f>_xlfn.BETA.DIST(Info!B$4/100, (F2455/100)*Info!B$4, (1-F2455/100)*Info!B$4, FALSE)</f>
        <v>4.0841138617789784E-5</v>
      </c>
      <c r="K2455">
        <f>_xlfn.NORM.DIST(Info!B$5/100000,G2455/100000,0.0005, FALSE)</f>
        <v>6.6239246947449401E-5</v>
      </c>
      <c r="L2455">
        <f t="shared" si="195"/>
        <v>-9.5597896466525096</v>
      </c>
      <c r="M2455">
        <f t="shared" si="196"/>
        <v>2.755563054988913E-10</v>
      </c>
      <c r="N2455">
        <f t="shared" si="192"/>
        <v>8.0615960546234757E-17</v>
      </c>
      <c r="O2455">
        <f t="shared" si="194"/>
        <v>0.42985259489722688</v>
      </c>
    </row>
    <row r="2456" spans="1:15" x14ac:dyDescent="0.45">
      <c r="A2456">
        <f t="shared" si="193"/>
        <v>2454</v>
      </c>
      <c r="B2456" s="14">
        <v>1.2484394506866417E-3</v>
      </c>
      <c r="C2456" s="3">
        <v>1.4285714285714285E-2</v>
      </c>
      <c r="D2456" s="3">
        <v>1.2048192771084338E-2</v>
      </c>
      <c r="E2456">
        <v>14038.766771830036</v>
      </c>
      <c r="F2456">
        <v>46.799823488569594</v>
      </c>
      <c r="G2456">
        <v>944.78658220952809</v>
      </c>
      <c r="H2456">
        <f>(E2456-Info!B$3)^2+(F2456-Info!B$4)^2+(G2456-Info!B$5)^2</f>
        <v>166182137.9522453</v>
      </c>
      <c r="I2456">
        <f>_xlfn.BETA.DIST(Info!B$3/100000, (E2456/100000)*Info!B$3, (1-E2456/100000)*Info!B$3, FALSE)</f>
        <v>5.888063901900605E-114</v>
      </c>
      <c r="J2456">
        <f>_xlfn.BETA.DIST(Info!B$4/100, (F2456/100)*Info!B$4, (1-F2456/100)*Info!B$4, FALSE)</f>
        <v>1.1680057100555168</v>
      </c>
      <c r="K2456">
        <f>_xlfn.NORM.DIST(Info!B$5/100000,G2456/100000,0.0005, FALSE)</f>
        <v>2.5469101860776769E-23</v>
      </c>
      <c r="L2456">
        <f t="shared" si="195"/>
        <v>-135.75656888908566</v>
      </c>
      <c r="M2456">
        <f t="shared" si="196"/>
        <v>1.7515845706040282E-136</v>
      </c>
      <c r="N2456">
        <f t="shared" si="192"/>
        <v>5.1243854638549007E-143</v>
      </c>
      <c r="O2456">
        <f t="shared" si="194"/>
        <v>0.42985259489722688</v>
      </c>
    </row>
    <row r="2457" spans="1:15" x14ac:dyDescent="0.45">
      <c r="A2457">
        <f t="shared" si="193"/>
        <v>2455</v>
      </c>
      <c r="B2457" s="14">
        <v>1.2291052114060964E-4</v>
      </c>
      <c r="C2457" s="3">
        <v>1.9607843137254902E-2</v>
      </c>
      <c r="D2457" s="3">
        <v>0.2</v>
      </c>
      <c r="E2457">
        <v>679.70844551797984</v>
      </c>
      <c r="F2457">
        <v>8.7920617164140733</v>
      </c>
      <c r="G2457">
        <v>142.78741707290752</v>
      </c>
      <c r="H2457">
        <f>(E2457-Info!B$3)^2+(F2457-Info!B$4)^2+(G2457-Info!B$5)^2</f>
        <v>297978.91408606846</v>
      </c>
      <c r="I2457">
        <f>_xlfn.BETA.DIST(Info!B$3/100000, (E2457/100000)*Info!B$3, (1-E2457/100000)*Info!B$3, FALSE)</f>
        <v>24.629104222313831</v>
      </c>
      <c r="J2457">
        <f>_xlfn.BETA.DIST(Info!B$4/100, (F2457/100)*Info!B$4, (1-F2457/100)*Info!B$4, FALSE)</f>
        <v>1.854425246274502E-2</v>
      </c>
      <c r="K2457">
        <f>_xlfn.NORM.DIST(Info!B$5/100000,G2457/100000,0.0005, FALSE)</f>
        <v>1.0487526887912888E-3</v>
      </c>
      <c r="L2457">
        <f t="shared" si="195"/>
        <v>-3.3196689650095248</v>
      </c>
      <c r="M2457">
        <f t="shared" si="196"/>
        <v>4.7899506060019805E-4</v>
      </c>
      <c r="N2457">
        <f t="shared" si="192"/>
        <v>1.4013341787724855E-10</v>
      </c>
      <c r="O2457">
        <f t="shared" si="194"/>
        <v>0.42985259503736029</v>
      </c>
    </row>
    <row r="2458" spans="1:15" x14ac:dyDescent="0.45">
      <c r="A2458">
        <f t="shared" si="193"/>
        <v>2456</v>
      </c>
      <c r="B2458" s="14">
        <v>1.5971889474524837E-4</v>
      </c>
      <c r="C2458" s="3">
        <v>2.2727272727272728E-2</v>
      </c>
      <c r="D2458" s="3">
        <v>1.5384615384615385E-2</v>
      </c>
      <c r="E2458">
        <v>1491.1178985127697</v>
      </c>
      <c r="F2458">
        <v>53.742430162311585</v>
      </c>
      <c r="G2458">
        <v>147.28124925197596</v>
      </c>
      <c r="H2458">
        <f>(E2458-Info!B$3)^2+(F2458-Info!B$4)^2+(G2458-Info!B$5)^2</f>
        <v>176158.4542939665</v>
      </c>
      <c r="I2458">
        <f>_xlfn.BETA.DIST(Info!B$3/100000, (E2458/100000)*Info!B$3, (1-E2458/100000)*Info!B$3, FALSE)</f>
        <v>85.718577284327836</v>
      </c>
      <c r="J2458">
        <f>_xlfn.BETA.DIST(Info!B$4/100, (F2458/100)*Info!B$4, (1-F2458/100)*Info!B$4, FALSE)</f>
        <v>0.21560302256601838</v>
      </c>
      <c r="K2458">
        <f>_xlfn.NORM.DIST(Info!B$5/100000,G2458/100000,0.0005, FALSE)</f>
        <v>1.6674629980617816E-3</v>
      </c>
      <c r="L2458">
        <f t="shared" si="195"/>
        <v>-1.511213995336866</v>
      </c>
      <c r="M2458">
        <f t="shared" si="196"/>
        <v>3.081669106825206E-2</v>
      </c>
      <c r="N2458">
        <f t="shared" si="192"/>
        <v>9.0156425447274289E-9</v>
      </c>
      <c r="O2458">
        <f t="shared" si="194"/>
        <v>0.42985260405300285</v>
      </c>
    </row>
    <row r="2459" spans="1:15" x14ac:dyDescent="0.45">
      <c r="A2459">
        <f t="shared" si="193"/>
        <v>2457</v>
      </c>
      <c r="B2459" s="14">
        <v>2.2639800769753225E-4</v>
      </c>
      <c r="C2459" s="3">
        <v>2.2222222222222223E-2</v>
      </c>
      <c r="D2459" s="3">
        <v>1.098901098901099E-2</v>
      </c>
      <c r="E2459">
        <v>2439.3861884266635</v>
      </c>
      <c r="F2459">
        <v>59.406784706963748</v>
      </c>
      <c r="G2459">
        <v>190.23021830039991</v>
      </c>
      <c r="H2459">
        <f>(E2459-Info!B$3)^2+(F2459-Info!B$4)^2+(G2459-Info!B$5)^2</f>
        <v>1685399.980652346</v>
      </c>
      <c r="I2459">
        <f>_xlfn.BETA.DIST(Info!B$3/100000, (E2459/100000)*Info!B$3, (1-E2459/100000)*Info!B$3, FALSE)</f>
        <v>0.33589755192418025</v>
      </c>
      <c r="J2459">
        <f>_xlfn.BETA.DIST(Info!B$4/100, (F2459/100)*Info!B$4, (1-F2459/100)*Info!B$4, FALSE)</f>
        <v>3.3677667391561875E-2</v>
      </c>
      <c r="K2459">
        <f>_xlfn.NORM.DIST(Info!B$5/100000,G2459/100000,0.0005, FALSE)</f>
        <v>9.3272303021583014E-2</v>
      </c>
      <c r="L2459">
        <f t="shared" si="195"/>
        <v>-2.9766984576997713</v>
      </c>
      <c r="M2459">
        <f t="shared" si="196"/>
        <v>1.0551192396900707E-3</v>
      </c>
      <c r="N2459">
        <f t="shared" si="192"/>
        <v>3.0868265142555483E-10</v>
      </c>
      <c r="O2459">
        <f t="shared" si="194"/>
        <v>0.42985260436168549</v>
      </c>
    </row>
    <row r="2460" spans="1:15" x14ac:dyDescent="0.45">
      <c r="A2460">
        <f t="shared" si="193"/>
        <v>2458</v>
      </c>
      <c r="B2460" s="14">
        <v>3.6179450072358897E-4</v>
      </c>
      <c r="C2460" s="3">
        <v>1.6949152542372881E-2</v>
      </c>
      <c r="D2460" s="3">
        <v>3.0303030303030304E-2</v>
      </c>
      <c r="E2460">
        <v>3072.7557595630169</v>
      </c>
      <c r="F2460">
        <v>32.99585661887383</v>
      </c>
      <c r="G2460">
        <v>366.96249665602244</v>
      </c>
      <c r="H2460">
        <f>(E2460-Info!B$3)^2+(F2460-Info!B$4)^2+(G2460-Info!B$5)^2</f>
        <v>3663760.4422956449</v>
      </c>
      <c r="I2460">
        <f>_xlfn.BETA.DIST(Info!B$3/100000, (E2460/100000)*Info!B$3, (1-E2460/100000)*Info!B$3, FALSE)</f>
        <v>5.8700510259462467E-4</v>
      </c>
      <c r="J2460">
        <f>_xlfn.BETA.DIST(Info!B$4/100, (F2460/100)*Info!B$4, (1-F2460/100)*Info!B$4, FALSE)</f>
        <v>4.8089943524858967</v>
      </c>
      <c r="K2460">
        <f>_xlfn.NORM.DIST(Info!B$5/100000,G2460/100000,0.0005, FALSE)</f>
        <v>615.36992859589748</v>
      </c>
      <c r="L2460">
        <f t="shared" si="195"/>
        <v>0.23983241313732861</v>
      </c>
      <c r="M2460">
        <f t="shared" si="196"/>
        <v>1.7371303702993048</v>
      </c>
      <c r="N2460">
        <f t="shared" si="192"/>
        <v>5.0820986709839015E-7</v>
      </c>
      <c r="O2460">
        <f t="shared" si="194"/>
        <v>0.42985311257155256</v>
      </c>
    </row>
    <row r="2461" spans="1:15" x14ac:dyDescent="0.45">
      <c r="A2461">
        <f t="shared" si="193"/>
        <v>2459</v>
      </c>
      <c r="B2461" s="14">
        <v>1.3758943313153549E-4</v>
      </c>
      <c r="C2461" s="3">
        <v>3.3333333333333333E-2</v>
      </c>
      <c r="D2461" s="3">
        <v>0.01</v>
      </c>
      <c r="E2461">
        <v>1359.5405876342024</v>
      </c>
      <c r="F2461">
        <v>70.126588691880144</v>
      </c>
      <c r="G2461">
        <v>113.89791152362379</v>
      </c>
      <c r="H2461">
        <f>(E2461-Info!B$3)^2+(F2461-Info!B$4)^2+(G2461-Info!B$5)^2</f>
        <v>125234.97097987673</v>
      </c>
      <c r="I2461">
        <f>_xlfn.BETA.DIST(Info!B$3/100000, (E2461/100000)*Info!B$3, (1-E2461/100000)*Info!B$3, FALSE)</f>
        <v>112.62784478279593</v>
      </c>
      <c r="J2461">
        <f>_xlfn.BETA.DIST(Info!B$4/100, (F2461/100)*Info!B$4, (1-F2461/100)*Info!B$4, FALSE)</f>
        <v>2.9047687964115052E-4</v>
      </c>
      <c r="K2461">
        <f>_xlfn.NORM.DIST(Info!B$5/100000,G2461/100000,0.0005, FALSE)</f>
        <v>4.3880541333968916E-5</v>
      </c>
      <c r="L2461">
        <f t="shared" si="195"/>
        <v>-5.8429706790730158</v>
      </c>
      <c r="M2461">
        <f t="shared" si="196"/>
        <v>1.435586352157541E-6</v>
      </c>
      <c r="N2461">
        <f t="shared" si="192"/>
        <v>4.1999101605283735E-13</v>
      </c>
      <c r="O2461">
        <f t="shared" si="194"/>
        <v>0.42985311257197256</v>
      </c>
    </row>
    <row r="2462" spans="1:15" x14ac:dyDescent="0.45">
      <c r="A2462">
        <f t="shared" si="193"/>
        <v>2460</v>
      </c>
      <c r="B2462" s="14">
        <v>1.0327377878756583E-4</v>
      </c>
      <c r="C2462" s="3">
        <v>1.2048192771084338E-2</v>
      </c>
      <c r="D2462" s="3">
        <v>1.5151515151515152E-2</v>
      </c>
      <c r="E2462">
        <v>1363.0491331193355</v>
      </c>
      <c r="F2462">
        <v>38.39689047917593</v>
      </c>
      <c r="G2462">
        <v>94.73690656159576</v>
      </c>
      <c r="H2462">
        <f>(E2462-Info!B$3)^2+(F2462-Info!B$4)^2+(G2462-Info!B$5)^2</f>
        <v>136700.5849545775</v>
      </c>
      <c r="I2462">
        <f>_xlfn.BETA.DIST(Info!B$3/100000, (E2462/100000)*Info!B$3, (1-E2462/100000)*Info!B$3, FALSE)</f>
        <v>112.02792755131269</v>
      </c>
      <c r="J2462">
        <f>_xlfn.BETA.DIST(Info!B$4/100, (F2462/100)*Info!B$4, (1-F2462/100)*Info!B$4, FALSE)</f>
        <v>3.7993252927161483</v>
      </c>
      <c r="K2462">
        <f>_xlfn.NORM.DIST(Info!B$5/100000,G2462/100000,0.0005, FALSE)</f>
        <v>4.4470792352629507E-6</v>
      </c>
      <c r="L2462">
        <f t="shared" si="195"/>
        <v>-2.7228923518241053</v>
      </c>
      <c r="M2462">
        <f t="shared" si="196"/>
        <v>1.8928127302631616E-3</v>
      </c>
      <c r="N2462">
        <f t="shared" si="192"/>
        <v>5.537558507617597E-10</v>
      </c>
      <c r="O2462">
        <f t="shared" si="194"/>
        <v>0.42985311312572844</v>
      </c>
    </row>
    <row r="2463" spans="1:15" x14ac:dyDescent="0.45">
      <c r="A2463">
        <f t="shared" si="193"/>
        <v>2461</v>
      </c>
      <c r="B2463" s="14">
        <v>9.0909090909090905E-3</v>
      </c>
      <c r="C2463" s="3">
        <v>1.3698630136986301E-2</v>
      </c>
      <c r="D2463" s="3">
        <v>3.7037037037037035E-2</v>
      </c>
      <c r="E2463">
        <v>46789.991949187694</v>
      </c>
      <c r="F2463">
        <v>24.987011995962899</v>
      </c>
      <c r="G2463">
        <v>5149.0167010229561</v>
      </c>
      <c r="H2463">
        <f>(E2463-Info!B$3)^2+(F2463-Info!B$4)^2+(G2463-Info!B$5)^2</f>
        <v>2104712152.8204169</v>
      </c>
      <c r="I2463">
        <f>_xlfn.BETA.DIST(Info!B$3/100000, (E2463/100000)*Info!B$3, (1-E2463/100000)*Info!B$3, FALSE)</f>
        <v>0</v>
      </c>
      <c r="J2463">
        <f>_xlfn.BETA.DIST(Info!B$4/100, (F2463/100)*Info!B$4, (1-F2463/100)*Info!B$4, FALSE)</f>
        <v>2.9713535401452225</v>
      </c>
      <c r="K2463">
        <f>_xlfn.NORM.DIST(Info!B$5/100000,G2463/100000,0.0005, FALSE)</f>
        <v>0</v>
      </c>
      <c r="L2463" t="e">
        <f t="shared" si="195"/>
        <v>#NUM!</v>
      </c>
      <c r="M2463">
        <f t="shared" si="196"/>
        <v>0</v>
      </c>
      <c r="N2463">
        <f t="shared" si="192"/>
        <v>0</v>
      </c>
      <c r="O2463">
        <f t="shared" si="194"/>
        <v>0.42985311312572844</v>
      </c>
    </row>
    <row r="2464" spans="1:15" x14ac:dyDescent="0.45">
      <c r="A2464">
        <f t="shared" si="193"/>
        <v>2462</v>
      </c>
      <c r="B2464" s="14">
        <v>1.0542962572482868E-4</v>
      </c>
      <c r="C2464" s="3">
        <v>1.3333333333333334E-2</v>
      </c>
      <c r="D2464" s="3">
        <v>3.0303030303030304E-2</v>
      </c>
      <c r="E2464">
        <v>1078.4681915274537</v>
      </c>
      <c r="F2464">
        <v>27.922217867628571</v>
      </c>
      <c r="G2464">
        <v>109.01787810357565</v>
      </c>
      <c r="H2464">
        <f>(E2464-Info!B$3)^2+(F2464-Info!B$4)^2+(G2464-Info!B$5)^2</f>
        <v>92929.159590555035</v>
      </c>
      <c r="I2464">
        <f>_xlfn.BETA.DIST(Info!B$3/100000, (E2464/100000)*Info!B$3, (1-E2464/100000)*Info!B$3, FALSE)</f>
        <v>117.62489704147501</v>
      </c>
      <c r="J2464">
        <f>_xlfn.BETA.DIST(Info!B$4/100, (F2464/100)*Info!B$4, (1-F2464/100)*Info!B$4, FALSE)</f>
        <v>4.0092069834829998</v>
      </c>
      <c r="K2464">
        <f>_xlfn.NORM.DIST(Info!B$5/100000,G2464/100000,0.0005, FALSE)</f>
        <v>2.4838053323046287E-5</v>
      </c>
      <c r="L2464">
        <f t="shared" si="195"/>
        <v>-1.9313247104365798</v>
      </c>
      <c r="M2464">
        <f t="shared" si="196"/>
        <v>1.1713192737971039E-2</v>
      </c>
      <c r="N2464">
        <f t="shared" si="192"/>
        <v>3.426777993430878E-9</v>
      </c>
      <c r="O2464">
        <f t="shared" si="194"/>
        <v>0.42985311655250641</v>
      </c>
    </row>
    <row r="2465" spans="1:15" x14ac:dyDescent="0.45">
      <c r="A2465">
        <f t="shared" si="193"/>
        <v>2463</v>
      </c>
      <c r="B2465" s="14">
        <v>2.0052135552436334E-4</v>
      </c>
      <c r="C2465" s="3">
        <v>2.8571428571428571E-2</v>
      </c>
      <c r="D2465" s="3">
        <v>1.0869565217391304E-2</v>
      </c>
      <c r="E2465">
        <v>1986.6249407403859</v>
      </c>
      <c r="F2465">
        <v>65.475035893543534</v>
      </c>
      <c r="G2465">
        <v>168.89566145888011</v>
      </c>
      <c r="H2465">
        <f>(E2465-Info!B$3)^2+(F2465-Info!B$4)^2+(G2465-Info!B$5)^2</f>
        <v>740875.11187301914</v>
      </c>
      <c r="I2465">
        <f>_xlfn.BETA.DIST(Info!B$3/100000, (E2465/100000)*Info!B$3, (1-E2465/100000)*Info!B$3, FALSE)</f>
        <v>9.4799146281193227</v>
      </c>
      <c r="J2465">
        <f>_xlfn.BETA.DIST(Info!B$4/100, (F2465/100)*Info!B$4, (1-F2465/100)*Info!B$4, FALSE)</f>
        <v>2.8131093406471544E-3</v>
      </c>
      <c r="K2465">
        <f>_xlfn.NORM.DIST(Info!B$5/100000,G2465/100000,0.0005, FALSE)</f>
        <v>1.3856451557000429E-2</v>
      </c>
      <c r="L2465">
        <f t="shared" si="195"/>
        <v>-3.4323569331601709</v>
      </c>
      <c r="M2465">
        <f t="shared" si="196"/>
        <v>3.6952435434311836E-4</v>
      </c>
      <c r="N2465">
        <f t="shared" si="192"/>
        <v>1.0810698276950719E-10</v>
      </c>
      <c r="O2465">
        <f t="shared" si="194"/>
        <v>0.42985311666061338</v>
      </c>
    </row>
    <row r="2466" spans="1:15" x14ac:dyDescent="0.45">
      <c r="A2466">
        <f t="shared" si="193"/>
        <v>2464</v>
      </c>
      <c r="B2466" s="14">
        <v>4.5703839122486289E-4</v>
      </c>
      <c r="C2466" s="3">
        <v>1.1764705882352941E-2</v>
      </c>
      <c r="D2466" s="3">
        <v>6.6666666666666666E-2</v>
      </c>
      <c r="E2466">
        <v>4306.2481433272123</v>
      </c>
      <c r="F2466">
        <v>14.278334123282237</v>
      </c>
      <c r="G2466">
        <v>489.54918147089643</v>
      </c>
      <c r="H2466">
        <f>(E2466-Info!B$3)^2+(F2466-Info!B$4)^2+(G2466-Info!B$5)^2</f>
        <v>9912982.8225976657</v>
      </c>
      <c r="I2466">
        <f>_xlfn.BETA.DIST(Info!B$3/100000, (E2466/100000)*Info!B$3, (1-E2466/100000)*Info!B$3, FALSE)</f>
        <v>3.2976735613145782E-11</v>
      </c>
      <c r="J2466">
        <f>_xlfn.BETA.DIST(Info!B$4/100, (F2466/100)*Info!B$4, (1-F2466/100)*Info!B$4, FALSE)</f>
        <v>0.23108286103818867</v>
      </c>
      <c r="K2466">
        <f>_xlfn.NORM.DIST(Info!B$5/100000,G2466/100000,0.0005, FALSE)</f>
        <v>178.36138834567782</v>
      </c>
      <c r="L2466">
        <f t="shared" si="195"/>
        <v>-8.8667237575383826</v>
      </c>
      <c r="M2466">
        <f t="shared" si="196"/>
        <v>1.3591777062674598E-9</v>
      </c>
      <c r="N2466">
        <f t="shared" si="192"/>
        <v>3.9763712227670381E-16</v>
      </c>
      <c r="O2466">
        <f t="shared" si="194"/>
        <v>0.42985311666061377</v>
      </c>
    </row>
    <row r="2467" spans="1:15" x14ac:dyDescent="0.45">
      <c r="A2467">
        <f t="shared" si="193"/>
        <v>2465</v>
      </c>
      <c r="B2467" s="14">
        <v>1.2696800406297612E-4</v>
      </c>
      <c r="C2467" s="3">
        <v>1.6393442622950821E-2</v>
      </c>
      <c r="D2467" s="3">
        <v>1.6949152542372881E-2</v>
      </c>
      <c r="E2467">
        <v>1350.239751963355</v>
      </c>
      <c r="F2467">
        <v>43.700166697817274</v>
      </c>
      <c r="G2467">
        <v>119.47784538391761</v>
      </c>
      <c r="H2467">
        <f>(E2467-Info!B$3)^2+(F2467-Info!B$4)^2+(G2467-Info!B$5)^2</f>
        <v>117089.70872322886</v>
      </c>
      <c r="I2467">
        <f>_xlfn.BETA.DIST(Info!B$3/100000, (E2467/100000)*Info!B$3, (1-E2467/100000)*Info!B$3, FALSE)</f>
        <v>114.17300094462018</v>
      </c>
      <c r="J2467">
        <f>_xlfn.BETA.DIST(Info!B$4/100, (F2467/100)*Info!B$4, (1-F2467/100)*Info!B$4, FALSE)</f>
        <v>2.0180367544921904</v>
      </c>
      <c r="K2467">
        <f>_xlfn.NORM.DIST(Info!B$5/100000,G2467/100000,0.0005, FALSE)</f>
        <v>8.313884592903662E-5</v>
      </c>
      <c r="L2467">
        <f t="shared" si="195"/>
        <v>-1.7177035202792332</v>
      </c>
      <c r="M2467">
        <f t="shared" si="196"/>
        <v>1.9155631758622015E-2</v>
      </c>
      <c r="N2467">
        <f t="shared" si="192"/>
        <v>5.6041165572147909E-9</v>
      </c>
      <c r="O2467">
        <f t="shared" si="194"/>
        <v>0.42985312226473033</v>
      </c>
    </row>
    <row r="2468" spans="1:15" x14ac:dyDescent="0.45">
      <c r="A2468">
        <f t="shared" si="193"/>
        <v>2466</v>
      </c>
      <c r="B2468" s="14">
        <v>1.5384615384615385E-4</v>
      </c>
      <c r="C2468" s="3">
        <v>0.33333333333333331</v>
      </c>
      <c r="D2468" s="3">
        <v>0.01</v>
      </c>
      <c r="E2468">
        <v>1116.7027409922307</v>
      </c>
      <c r="F2468">
        <v>95.91412862356519</v>
      </c>
      <c r="G2468">
        <v>127.95398782525966</v>
      </c>
      <c r="H2468">
        <f>(E2468-Info!B$3)^2+(F2468-Info!B$4)^2+(G2468-Info!B$5)^2</f>
        <v>81498.857119057924</v>
      </c>
      <c r="I2468">
        <f>_xlfn.BETA.DIST(Info!B$3/100000, (E2468/100000)*Info!B$3, (1-E2468/100000)*Info!B$3, FALSE)</f>
        <v>122.65543960308605</v>
      </c>
      <c r="J2468">
        <f>_xlfn.BETA.DIST(Info!B$4/100, (F2468/100)*Info!B$4, (1-F2468/100)*Info!B$4, FALSE)</f>
        <v>1.7793435662103309E-13</v>
      </c>
      <c r="K2468">
        <f>_xlfn.NORM.DIST(Info!B$5/100000,G2468/100000,0.0005, FALSE)</f>
        <v>2.143076761870373E-4</v>
      </c>
      <c r="L2468">
        <f t="shared" si="195"/>
        <v>-14.330015647208818</v>
      </c>
      <c r="M2468">
        <f t="shared" si="196"/>
        <v>4.6771828954744559E-15</v>
      </c>
      <c r="N2468">
        <f t="shared" si="192"/>
        <v>1.3683431815738648E-21</v>
      </c>
      <c r="O2468">
        <f t="shared" si="194"/>
        <v>0.42985312226473033</v>
      </c>
    </row>
    <row r="2469" spans="1:15" x14ac:dyDescent="0.45">
      <c r="A2469">
        <f t="shared" si="193"/>
        <v>2467</v>
      </c>
      <c r="B2469" s="14">
        <v>2.5667351129363451E-4</v>
      </c>
      <c r="C2469" s="3">
        <v>3.3333333333333333E-2</v>
      </c>
      <c r="D2469" s="3">
        <v>1.6666666666666666E-2</v>
      </c>
      <c r="E2469">
        <v>1957.6545832263478</v>
      </c>
      <c r="F2469">
        <v>61.532363217830728</v>
      </c>
      <c r="G2469">
        <v>239.81655882561077</v>
      </c>
      <c r="H2469">
        <f>(E2469-Info!B$3)^2+(F2469-Info!B$4)^2+(G2469-Info!B$5)^2</f>
        <v>665338.36631390941</v>
      </c>
      <c r="I2469">
        <f>_xlfn.BETA.DIST(Info!B$3/100000, (E2469/100000)*Info!B$3, (1-E2469/100000)*Info!B$3, FALSE)</f>
        <v>11.281629781532754</v>
      </c>
      <c r="J2469">
        <f>_xlfn.BETA.DIST(Info!B$4/100, (F2469/100)*Info!B$4, (1-F2469/100)*Info!B$4, FALSE)</f>
        <v>1.4979913713097129E-2</v>
      </c>
      <c r="K2469">
        <f>_xlfn.NORM.DIST(Info!B$5/100000,G2469/100000,0.0005, FALSE)</f>
        <v>3.8814035644406299</v>
      </c>
      <c r="L2469">
        <f t="shared" si="195"/>
        <v>-0.18313004409138922</v>
      </c>
      <c r="M2469">
        <f t="shared" si="196"/>
        <v>0.65594882116112208</v>
      </c>
      <c r="N2469">
        <f t="shared" si="192"/>
        <v>1.9190250134663305E-7</v>
      </c>
      <c r="O2469">
        <f t="shared" si="194"/>
        <v>0.42985331416723166</v>
      </c>
    </row>
    <row r="2470" spans="1:15" x14ac:dyDescent="0.45">
      <c r="A2470">
        <f t="shared" si="193"/>
        <v>2468</v>
      </c>
      <c r="B2470" s="14">
        <v>1.5044380923724988E-4</v>
      </c>
      <c r="C2470" s="3">
        <v>1.5625E-2</v>
      </c>
      <c r="D2470" s="3">
        <v>0.05</v>
      </c>
      <c r="E2470">
        <v>1219.6239040882506</v>
      </c>
      <c r="F2470">
        <v>22.430880033634217</v>
      </c>
      <c r="G2470">
        <v>163.40956271633081</v>
      </c>
      <c r="H2470">
        <f>(E2470-Info!B$3)^2+(F2470-Info!B$4)^2+(G2470-Info!B$5)^2</f>
        <v>61174.271089598471</v>
      </c>
      <c r="I2470">
        <f>_xlfn.BETA.DIST(Info!B$3/100000, (E2470/100000)*Info!B$3, (1-E2470/100000)*Info!B$3, FALSE)</f>
        <v>127.02246675201593</v>
      </c>
      <c r="J2470">
        <f>_xlfn.BETA.DIST(Info!B$4/100, (F2470/100)*Info!B$4, (1-F2470/100)*Info!B$4, FALSE)</f>
        <v>2.0164040189489474</v>
      </c>
      <c r="K2470">
        <f>_xlfn.NORM.DIST(Info!B$5/100000,G2470/100000,0.0005, FALSE)</f>
        <v>8.2400274709055737E-3</v>
      </c>
      <c r="L2470">
        <f t="shared" si="195"/>
        <v>0.32438675633809355</v>
      </c>
      <c r="M2470">
        <f t="shared" si="196"/>
        <v>2.1105068027188567</v>
      </c>
      <c r="N2470">
        <f t="shared" si="192"/>
        <v>6.1744380275568751E-7</v>
      </c>
      <c r="O2470">
        <f t="shared" si="194"/>
        <v>0.42985393161103441</v>
      </c>
    </row>
    <row r="2471" spans="1:15" x14ac:dyDescent="0.45">
      <c r="A2471">
        <f t="shared" si="193"/>
        <v>2469</v>
      </c>
      <c r="B2471" s="14">
        <v>1.2526619065514219E-4</v>
      </c>
      <c r="C2471" s="3">
        <v>1.6129032258064516E-2</v>
      </c>
      <c r="D2471" s="3">
        <v>1.1363636363636364E-2</v>
      </c>
      <c r="E2471">
        <v>1549.3085515421985</v>
      </c>
      <c r="F2471">
        <v>50.901498020392019</v>
      </c>
      <c r="G2471">
        <v>107.06120548560172</v>
      </c>
      <c r="H2471">
        <f>(E2471-Info!B$3)^2+(F2471-Info!B$4)^2+(G2471-Info!B$5)^2</f>
        <v>240270.28153381101</v>
      </c>
      <c r="I2471">
        <f>_xlfn.BETA.DIST(Info!B$3/100000, (E2471/100000)*Info!B$3, (1-E2471/100000)*Info!B$3, FALSE)</f>
        <v>72.580793476747203</v>
      </c>
      <c r="J2471">
        <f>_xlfn.BETA.DIST(Info!B$4/100, (F2471/100)*Info!B$4, (1-F2471/100)*Info!B$4, FALSE)</f>
        <v>0.46513571957916011</v>
      </c>
      <c r="K2471">
        <f>_xlfn.NORM.DIST(Info!B$5/100000,G2471/100000,0.0005, FALSE)</f>
        <v>1.9717774041331489E-5</v>
      </c>
      <c r="L2471">
        <f t="shared" si="195"/>
        <v>-3.1767407108623056</v>
      </c>
      <c r="M2471">
        <f t="shared" si="196"/>
        <v>6.6567046635457804E-4</v>
      </c>
      <c r="N2471">
        <f t="shared" si="192"/>
        <v>1.947466379158951E-10</v>
      </c>
      <c r="O2471">
        <f t="shared" si="194"/>
        <v>0.42985393180578108</v>
      </c>
    </row>
    <row r="2472" spans="1:15" x14ac:dyDescent="0.45">
      <c r="A2472">
        <f t="shared" si="193"/>
        <v>2470</v>
      </c>
      <c r="B2472" s="14">
        <v>1.176470588235294E-3</v>
      </c>
      <c r="C2472" s="3">
        <v>1.4925373134328358E-2</v>
      </c>
      <c r="D2472" s="3">
        <v>3.5714285714285712E-2</v>
      </c>
      <c r="E2472">
        <v>9729.0451156538038</v>
      </c>
      <c r="F2472">
        <v>27.269674881617959</v>
      </c>
      <c r="G2472">
        <v>1130.9256787277936</v>
      </c>
      <c r="H2472">
        <f>(E2472-Info!B$3)^2+(F2472-Info!B$4)^2+(G2472-Info!B$5)^2</f>
        <v>73975573.386198699</v>
      </c>
      <c r="I2472">
        <f>_xlfn.BETA.DIST(Info!B$3/100000, (E2472/100000)*Info!B$3, (1-E2472/100000)*Info!B$3, FALSE)</f>
        <v>3.6937382327824204E-61</v>
      </c>
      <c r="J2472">
        <f>_xlfn.BETA.DIST(Info!B$4/100, (F2472/100)*Info!B$4, (1-F2472/100)*Info!B$4, FALSE)</f>
        <v>3.7994521901878668</v>
      </c>
      <c r="K2472">
        <f>_xlfn.NORM.DIST(Info!B$5/100000,G2472/100000,0.0005, FALSE)</f>
        <v>7.5424666302477907E-44</v>
      </c>
      <c r="L2472">
        <f t="shared" si="195"/>
        <v>-102.9752995038851</v>
      </c>
      <c r="M2472">
        <f t="shared" si="196"/>
        <v>1.058523480490613E-103</v>
      </c>
      <c r="N2472">
        <f t="shared" si="192"/>
        <v>3.0967858632738745E-110</v>
      </c>
      <c r="O2472">
        <f t="shared" si="194"/>
        <v>0.42985393180578108</v>
      </c>
    </row>
    <row r="2473" spans="1:15" x14ac:dyDescent="0.45">
      <c r="A2473">
        <f t="shared" si="193"/>
        <v>2471</v>
      </c>
      <c r="B2473" s="14">
        <v>2.2148394241417498E-4</v>
      </c>
      <c r="C2473" s="3">
        <v>1.3888888888888888E-2</v>
      </c>
      <c r="D2473" s="3">
        <v>2.9411764705882353E-2</v>
      </c>
      <c r="E2473">
        <v>2192.6183765209689</v>
      </c>
      <c r="F2473">
        <v>29.289283783241792</v>
      </c>
      <c r="G2473">
        <v>225.63108394109838</v>
      </c>
      <c r="H2473">
        <f>(E2473-Info!B$3)^2+(F2473-Info!B$4)^2+(G2473-Info!B$5)^2</f>
        <v>1099835.1529346476</v>
      </c>
      <c r="I2473">
        <f>_xlfn.BETA.DIST(Info!B$3/100000, (E2473/100000)*Info!B$3, (1-E2473/100000)*Info!B$3, FALSE)</f>
        <v>2.3843879684221512</v>
      </c>
      <c r="J2473">
        <f>_xlfn.BETA.DIST(Info!B$4/100, (F2473/100)*Info!B$4, (1-F2473/100)*Info!B$4, FALSE)</f>
        <v>4.3848514048826699</v>
      </c>
      <c r="K2473">
        <f>_xlfn.NORM.DIST(Info!B$5/100000,G2473/100000,0.0005, FALSE)</f>
        <v>1.4770065667658037</v>
      </c>
      <c r="L2473">
        <f t="shared" si="195"/>
        <v>1.188714228362872</v>
      </c>
      <c r="M2473">
        <f t="shared" si="196"/>
        <v>15.442379756984042</v>
      </c>
      <c r="N2473">
        <f t="shared" si="192"/>
        <v>4.5177782267588456E-6</v>
      </c>
      <c r="O2473">
        <f t="shared" si="194"/>
        <v>0.42985844958400782</v>
      </c>
    </row>
    <row r="2474" spans="1:15" x14ac:dyDescent="0.45">
      <c r="A2474">
        <f t="shared" si="193"/>
        <v>2472</v>
      </c>
      <c r="B2474" s="14">
        <v>2.4342745861733204E-4</v>
      </c>
      <c r="C2474" s="3">
        <v>1.2195121951219513E-2</v>
      </c>
      <c r="D2474" s="3">
        <v>0.2</v>
      </c>
      <c r="E2474">
        <v>2058.1676142790288</v>
      </c>
      <c r="F2474">
        <v>5.6562371112714249</v>
      </c>
      <c r="G2474">
        <v>278.12170298607299</v>
      </c>
      <c r="H2474">
        <f>(E2474-Info!B$3)^2+(F2474-Info!B$4)^2+(G2474-Info!B$5)^2</f>
        <v>824801.558981632</v>
      </c>
      <c r="I2474">
        <f>_xlfn.BETA.DIST(Info!B$3/100000, (E2474/100000)*Info!B$3, (1-E2474/100000)*Info!B$3, FALSE)</f>
        <v>6.0361615221847336</v>
      </c>
      <c r="J2474">
        <f>_xlfn.BETA.DIST(Info!B$4/100, (F2474/100)*Info!B$4, (1-F2474/100)*Info!B$4, FALSE)</f>
        <v>2.3793835541314487E-3</v>
      </c>
      <c r="K2474">
        <f>_xlfn.NORM.DIST(Info!B$5/100000,G2474/100000,0.0005, FALSE)</f>
        <v>35.270471530241572</v>
      </c>
      <c r="L2474">
        <f t="shared" si="195"/>
        <v>-0.29536342614036304</v>
      </c>
      <c r="M2474">
        <f t="shared" si="196"/>
        <v>0.5065666259712498</v>
      </c>
      <c r="N2474">
        <f t="shared" si="192"/>
        <v>1.4819967577734069E-7</v>
      </c>
      <c r="O2474">
        <f t="shared" si="194"/>
        <v>0.42985859778368357</v>
      </c>
    </row>
    <row r="2475" spans="1:15" x14ac:dyDescent="0.45">
      <c r="A2475">
        <f t="shared" si="193"/>
        <v>2473</v>
      </c>
      <c r="B2475" s="14">
        <v>3.9761431411530816E-4</v>
      </c>
      <c r="C2475" s="3">
        <v>1.5384615384615385E-2</v>
      </c>
      <c r="D2475" s="3">
        <v>1.4285714285714285E-2</v>
      </c>
      <c r="E2475">
        <v>4499.9619705684399</v>
      </c>
      <c r="F2475">
        <v>45.446340268196941</v>
      </c>
      <c r="G2475">
        <v>348.93601836270312</v>
      </c>
      <c r="H2475">
        <f>(E2475-Info!B$3)^2+(F2475-Info!B$4)^2+(G2475-Info!B$5)^2</f>
        <v>11165125.268425534</v>
      </c>
      <c r="I2475">
        <f>_xlfn.BETA.DIST(Info!B$3/100000, (E2475/100000)*Info!B$3, (1-E2475/100000)*Info!B$3, FALSE)</f>
        <v>1.5611252285496242E-12</v>
      </c>
      <c r="J2475">
        <f>_xlfn.BETA.DIST(Info!B$4/100, (F2475/100)*Info!B$4, (1-F2475/100)*Info!B$4, FALSE)</f>
        <v>1.5067074709058828</v>
      </c>
      <c r="K2475">
        <f>_xlfn.NORM.DIST(Info!B$5/100000,G2475/100000,0.0005, FALSE)</f>
        <v>444.69164270921124</v>
      </c>
      <c r="L2475">
        <f t="shared" si="195"/>
        <v>-8.9804743484759246</v>
      </c>
      <c r="M2475">
        <f t="shared" si="196"/>
        <v>1.0459854695789586E-9</v>
      </c>
      <c r="N2475">
        <f t="shared" si="192"/>
        <v>3.0601050190031467E-16</v>
      </c>
      <c r="O2475">
        <f t="shared" si="194"/>
        <v>0.4298585977836839</v>
      </c>
    </row>
    <row r="2476" spans="1:15" x14ac:dyDescent="0.45">
      <c r="A2476">
        <f t="shared" si="193"/>
        <v>2474</v>
      </c>
      <c r="B2476" s="14">
        <v>3.2894736842105261E-3</v>
      </c>
      <c r="C2476" s="3">
        <v>4.1666666666666664E-2</v>
      </c>
      <c r="D2476" s="3">
        <v>5.2631578947368418E-2</v>
      </c>
      <c r="E2476">
        <v>12028.851543527371</v>
      </c>
      <c r="F2476">
        <v>42.378309270446465</v>
      </c>
      <c r="G2476">
        <v>3196.4145902572454</v>
      </c>
      <c r="H2476">
        <f>(E2476-Info!B$3)^2+(F2476-Info!B$4)^2+(G2476-Info!B$5)^2</f>
        <v>125956941.24936604</v>
      </c>
      <c r="I2476">
        <f>_xlfn.BETA.DIST(Info!B$3/100000, (E2476/100000)*Info!B$3, (1-E2476/100000)*Info!B$3, FALSE)</f>
        <v>3.2296079322571285E-88</v>
      </c>
      <c r="J2476">
        <f>_xlfn.BETA.DIST(Info!B$4/100, (F2476/100)*Info!B$4, (1-F2476/100)*Info!B$4, FALSE)</f>
        <v>2.4496077753199246</v>
      </c>
      <c r="K2476">
        <f>_xlfn.NORM.DIST(Info!B$5/100000,G2476/100000,0.0005, FALSE)</f>
        <v>0</v>
      </c>
      <c r="L2476" t="e">
        <f t="shared" si="195"/>
        <v>#NUM!</v>
      </c>
      <c r="M2476">
        <f t="shared" si="196"/>
        <v>0</v>
      </c>
      <c r="N2476">
        <f t="shared" si="192"/>
        <v>0</v>
      </c>
      <c r="O2476">
        <f t="shared" si="194"/>
        <v>0.4298585977836839</v>
      </c>
    </row>
    <row r="2477" spans="1:15" x14ac:dyDescent="0.45">
      <c r="A2477">
        <f t="shared" si="193"/>
        <v>2475</v>
      </c>
      <c r="B2477" s="14">
        <v>6.222775357809583E-4</v>
      </c>
      <c r="C2477" s="3">
        <v>2.7777777777777776E-2</v>
      </c>
      <c r="D2477" s="3">
        <v>1.3698630136986301E-2</v>
      </c>
      <c r="E2477">
        <v>5395.1306204988286</v>
      </c>
      <c r="F2477">
        <v>60.835087237932761</v>
      </c>
      <c r="G2477">
        <v>536.88212262367949</v>
      </c>
      <c r="H2477">
        <f>(E2477-Info!B$3)^2+(F2477-Info!B$4)^2+(G2477-Info!B$5)^2</f>
        <v>17963547.024907138</v>
      </c>
      <c r="I2477">
        <f>_xlfn.BETA.DIST(Info!B$3/100000, (E2477/100000)*Info!B$3, (1-E2477/100000)*Info!B$3, FALSE)</f>
        <v>3.3228687828716381E-19</v>
      </c>
      <c r="J2477">
        <f>_xlfn.BETA.DIST(Info!B$4/100, (F2477/100)*Info!B$4, (1-F2477/100)*Info!B$4, FALSE)</f>
        <v>1.9676268370844425E-2</v>
      </c>
      <c r="K2477">
        <f>_xlfn.NORM.DIST(Info!B$5/100000,G2477/100000,0.0005, FALSE)</f>
        <v>22.133213965904631</v>
      </c>
      <c r="L2477">
        <f t="shared" si="195"/>
        <v>-18.839499588431948</v>
      </c>
      <c r="M2477">
        <f t="shared" si="196"/>
        <v>1.447106224474097E-19</v>
      </c>
      <c r="N2477">
        <f t="shared" si="192"/>
        <v>4.2336123677955147E-26</v>
      </c>
      <c r="O2477">
        <f t="shared" si="194"/>
        <v>0.4298585977836839</v>
      </c>
    </row>
    <row r="2478" spans="1:15" x14ac:dyDescent="0.45">
      <c r="A2478">
        <f t="shared" si="193"/>
        <v>2476</v>
      </c>
      <c r="B2478" s="14">
        <v>1.1610356437942645E-4</v>
      </c>
      <c r="C2478" s="3">
        <v>4.7619047619047616E-2</v>
      </c>
      <c r="D2478" s="3">
        <v>0.02</v>
      </c>
      <c r="E2478">
        <v>717.95743103602183</v>
      </c>
      <c r="F2478">
        <v>66.342839529300036</v>
      </c>
      <c r="G2478">
        <v>113.80786141845171</v>
      </c>
      <c r="H2478">
        <f>(E2478-Info!B$3)^2+(F2478-Info!B$4)^2+(G2478-Info!B$5)^2</f>
        <v>279316.37414683844</v>
      </c>
      <c r="I2478">
        <f>_xlfn.BETA.DIST(Info!B$3/100000, (E2478/100000)*Info!B$3, (1-E2478/100000)*Info!B$3, FALSE)</f>
        <v>31.755164780581246</v>
      </c>
      <c r="J2478">
        <f>_xlfn.BETA.DIST(Info!B$4/100, (F2478/100)*Info!B$4, (1-F2478/100)*Info!B$4, FALSE)</f>
        <v>1.8883833677027981E-3</v>
      </c>
      <c r="K2478">
        <f>_xlfn.NORM.DIST(Info!B$5/100000,G2478/100000,0.0005, FALSE)</f>
        <v>4.342589320501118E-5</v>
      </c>
      <c r="L2478">
        <f t="shared" si="195"/>
        <v>-5.5843467026867541</v>
      </c>
      <c r="M2478">
        <f t="shared" si="196"/>
        <v>2.6040738554374873E-6</v>
      </c>
      <c r="N2478">
        <f t="shared" si="192"/>
        <v>7.618403607544178E-13</v>
      </c>
      <c r="O2478">
        <f t="shared" si="194"/>
        <v>0.42985859778444574</v>
      </c>
    </row>
    <row r="2479" spans="1:15" x14ac:dyDescent="0.45">
      <c r="A2479">
        <f t="shared" si="193"/>
        <v>2477</v>
      </c>
      <c r="B2479" s="14">
        <v>1.0258514567090685E-4</v>
      </c>
      <c r="C2479" s="3">
        <v>1.2048192771084338E-2</v>
      </c>
      <c r="D2479" s="3">
        <v>1.9607843137254902E-2</v>
      </c>
      <c r="E2479">
        <v>1258.226365229513</v>
      </c>
      <c r="F2479">
        <v>33.639284374593828</v>
      </c>
      <c r="G2479">
        <v>99.149638012664411</v>
      </c>
      <c r="H2479">
        <f>(E2479-Info!B$3)^2+(F2479-Info!B$4)^2+(G2479-Info!B$5)^2</f>
        <v>102172.98557600653</v>
      </c>
      <c r="I2479">
        <f>_xlfn.BETA.DIST(Info!B$3/100000, (E2479/100000)*Info!B$3, (1-E2479/100000)*Info!B$3, FALSE)</f>
        <v>125.17965918036363</v>
      </c>
      <c r="J2479">
        <f>_xlfn.BETA.DIST(Info!B$4/100, (F2479/100)*Info!B$4, (1-F2479/100)*Info!B$4, FALSE)</f>
        <v>4.7823028858921663</v>
      </c>
      <c r="K2479">
        <f>_xlfn.NORM.DIST(Info!B$5/100000,G2479/100000,0.0005, FALSE)</f>
        <v>7.6328857769664734E-6</v>
      </c>
      <c r="L2479">
        <f t="shared" si="195"/>
        <v>-2.3401403932432121</v>
      </c>
      <c r="M2479">
        <f t="shared" si="196"/>
        <v>4.5694045178998307E-3</v>
      </c>
      <c r="N2479">
        <f t="shared" si="192"/>
        <v>1.3368118492802253E-9</v>
      </c>
      <c r="O2479">
        <f t="shared" si="194"/>
        <v>0.42985859912125757</v>
      </c>
    </row>
    <row r="2480" spans="1:15" x14ac:dyDescent="0.45">
      <c r="A2480">
        <f t="shared" si="193"/>
        <v>2478</v>
      </c>
      <c r="B2480" s="14">
        <v>1.0423181154888472E-4</v>
      </c>
      <c r="C2480" s="3">
        <v>2.3809523809523808E-2</v>
      </c>
      <c r="D2480" s="3">
        <v>1.9607843137254902E-2</v>
      </c>
      <c r="E2480">
        <v>865.70211790300391</v>
      </c>
      <c r="F2480">
        <v>50.044007540890377</v>
      </c>
      <c r="G2480">
        <v>101.48576708070993</v>
      </c>
      <c r="H2480">
        <f>(E2480-Info!B$3)^2+(F2480-Info!B$4)^2+(G2480-Info!B$5)^2</f>
        <v>177252.88890061068</v>
      </c>
      <c r="I2480">
        <f>_xlfn.BETA.DIST(Info!B$3/100000, (E2480/100000)*Info!B$3, (1-E2480/100000)*Info!B$3, FALSE)</f>
        <v>67.611261418625361</v>
      </c>
      <c r="J2480">
        <f>_xlfn.BETA.DIST(Info!B$4/100, (F2480/100)*Info!B$4, (1-F2480/100)*Info!B$4, FALSE)</f>
        <v>0.57438972501209018</v>
      </c>
      <c r="K2480">
        <f>_xlfn.NORM.DIST(Info!B$5/100000,G2480/100000,0.0005, FALSE)</f>
        <v>1.0128041406572224E-5</v>
      </c>
      <c r="L2480">
        <f t="shared" si="195"/>
        <v>-3.4052488307650517</v>
      </c>
      <c r="M2480">
        <f t="shared" si="196"/>
        <v>3.9332465394604235E-4</v>
      </c>
      <c r="N2480">
        <f t="shared" si="192"/>
        <v>1.1506992999840161E-10</v>
      </c>
      <c r="O2480">
        <f t="shared" si="194"/>
        <v>0.42985859923632752</v>
      </c>
    </row>
    <row r="2481" spans="1:15" x14ac:dyDescent="0.45">
      <c r="A2481">
        <f t="shared" si="193"/>
        <v>2479</v>
      </c>
      <c r="B2481" s="14">
        <v>2.1829294913774285E-4</v>
      </c>
      <c r="C2481" s="3">
        <v>1.7241379310344827E-2</v>
      </c>
      <c r="D2481" s="3">
        <v>2.1739130434782608E-2</v>
      </c>
      <c r="E2481">
        <v>2055.9494907331123</v>
      </c>
      <c r="F2481">
        <v>39.974028080821746</v>
      </c>
      <c r="G2481">
        <v>213.42227436983541</v>
      </c>
      <c r="H2481">
        <f>(E2481-Info!B$3)^2+(F2481-Info!B$4)^2+(G2481-Info!B$5)^2</f>
        <v>840518.53849409684</v>
      </c>
      <c r="I2481">
        <f>_xlfn.BETA.DIST(Info!B$3/100000, (E2481/100000)*Info!B$3, (1-E2481/100000)*Info!B$3, FALSE)</f>
        <v>6.1240311584277656</v>
      </c>
      <c r="J2481">
        <f>_xlfn.BETA.DIST(Info!B$4/100, (F2481/100)*Info!B$4, (1-F2481/100)*Info!B$4, FALSE)</f>
        <v>3.2779906964177732</v>
      </c>
      <c r="K2481">
        <f>_xlfn.NORM.DIST(Info!B$5/100000,G2481/100000,0.0005, FALSE)</f>
        <v>0.60291510211247012</v>
      </c>
      <c r="L2481">
        <f t="shared" si="195"/>
        <v>1.0829012707219416</v>
      </c>
      <c r="M2481">
        <f t="shared" si="196"/>
        <v>12.103229564524732</v>
      </c>
      <c r="N2481">
        <f t="shared" si="192"/>
        <v>3.5408860460994737E-6</v>
      </c>
      <c r="O2481">
        <f t="shared" si="194"/>
        <v>0.42986214012237361</v>
      </c>
    </row>
    <row r="2482" spans="1:15" x14ac:dyDescent="0.45">
      <c r="A2482">
        <f t="shared" si="193"/>
        <v>2480</v>
      </c>
      <c r="B2482" s="14">
        <v>1.5979546180888463E-4</v>
      </c>
      <c r="C2482" s="3">
        <v>0.25</v>
      </c>
      <c r="D2482" s="3">
        <v>1.2345679012345678E-2</v>
      </c>
      <c r="E2482">
        <v>1019.4427908147842</v>
      </c>
      <c r="F2482">
        <v>93.79607239779574</v>
      </c>
      <c r="G2482">
        <v>141.02415122520085</v>
      </c>
      <c r="H2482">
        <f>(E2482-Info!B$3)^2+(F2482-Info!B$4)^2+(G2482-Info!B$5)^2</f>
        <v>91901.636111677013</v>
      </c>
      <c r="I2482">
        <f>_xlfn.BETA.DIST(Info!B$3/100000, (E2482/100000)*Info!B$3, (1-E2482/100000)*Info!B$3, FALSE)</f>
        <v>106.71598397046878</v>
      </c>
      <c r="J2482">
        <f>_xlfn.BETA.DIST(Info!B$4/100, (F2482/100)*Info!B$4, (1-F2482/100)*Info!B$4, FALSE)</f>
        <v>2.6978394510251795E-12</v>
      </c>
      <c r="K2482">
        <f>_xlfn.NORM.DIST(Info!B$5/100000,G2482/100000,0.0005, FALSE)</f>
        <v>8.7236282060386026E-4</v>
      </c>
      <c r="L2482">
        <f t="shared" si="195"/>
        <v>-12.600057277696724</v>
      </c>
      <c r="M2482">
        <f t="shared" si="196"/>
        <v>2.5115551687649826E-13</v>
      </c>
      <c r="N2482">
        <f t="shared" si="192"/>
        <v>7.3477335976136633E-20</v>
      </c>
      <c r="O2482">
        <f t="shared" si="194"/>
        <v>0.42986214012237361</v>
      </c>
    </row>
    <row r="2483" spans="1:15" x14ac:dyDescent="0.45">
      <c r="A2483">
        <f t="shared" si="193"/>
        <v>2481</v>
      </c>
      <c r="B2483" s="14">
        <v>2.6954177897574127E-4</v>
      </c>
      <c r="C2483" s="3">
        <v>1.2500000000000001E-2</v>
      </c>
      <c r="D2483" s="3">
        <v>1.8181818181818181E-2</v>
      </c>
      <c r="E2483">
        <v>3232.2376014365054</v>
      </c>
      <c r="F2483">
        <v>35.870524214141668</v>
      </c>
      <c r="G2483">
        <v>251.80569299305063</v>
      </c>
      <c r="H2483">
        <f>(E2483-Info!B$3)^2+(F2483-Info!B$4)^2+(G2483-Info!B$5)^2</f>
        <v>4321187.3432295127</v>
      </c>
      <c r="I2483">
        <f>_xlfn.BETA.DIST(Info!B$3/100000, (E2483/100000)*Info!B$3, (1-E2483/100000)*Info!B$3, FALSE)</f>
        <v>9.1157539047517487E-5</v>
      </c>
      <c r="J2483">
        <f>_xlfn.BETA.DIST(Info!B$4/100, (F2483/100)*Info!B$4, (1-F2483/100)*Info!B$4, FALSE)</f>
        <v>4.4723269668268122</v>
      </c>
      <c r="K2483">
        <f>_xlfn.NORM.DIST(Info!B$5/100000,G2483/100000,0.0005, FALSE)</f>
        <v>8.248408165351762</v>
      </c>
      <c r="L2483">
        <f t="shared" si="195"/>
        <v>-2.4733037175323052</v>
      </c>
      <c r="M2483">
        <f t="shared" si="196"/>
        <v>3.3627631717122234E-3</v>
      </c>
      <c r="N2483">
        <f t="shared" si="192"/>
        <v>9.8380032598519005E-10</v>
      </c>
      <c r="O2483">
        <f t="shared" si="194"/>
        <v>0.42986214110617393</v>
      </c>
    </row>
    <row r="2484" spans="1:15" x14ac:dyDescent="0.45">
      <c r="A2484">
        <f t="shared" si="193"/>
        <v>2482</v>
      </c>
      <c r="B2484" s="14">
        <v>3.4153005464480874E-4</v>
      </c>
      <c r="C2484" s="3">
        <v>0.05</v>
      </c>
      <c r="D2484" s="3">
        <v>1.3888888888888888E-2</v>
      </c>
      <c r="E2484">
        <v>2504.2365183505258</v>
      </c>
      <c r="F2484">
        <v>73.451128119379973</v>
      </c>
      <c r="G2484">
        <v>305.13847298074307</v>
      </c>
      <c r="H2484">
        <f>(E2484-Info!B$3)^2+(F2484-Info!B$4)^2+(G2484-Info!B$5)^2</f>
        <v>1820939.8243455067</v>
      </c>
      <c r="I2484">
        <f>_xlfn.BETA.DIST(Info!B$3/100000, (E2484/100000)*Info!B$3, (1-E2484/100000)*Info!B$3, FALSE)</f>
        <v>0.19063711864969932</v>
      </c>
      <c r="J2484">
        <f>_xlfn.BETA.DIST(Info!B$4/100, (F2484/100)*Info!B$4, (1-F2484/100)*Info!B$4, FALSE)</f>
        <v>4.6399962273897677E-5</v>
      </c>
      <c r="K2484">
        <f>_xlfn.NORM.DIST(Info!B$5/100000,G2484/100000,0.0005, FALSE)</f>
        <v>117.51761441094824</v>
      </c>
      <c r="L2484">
        <f t="shared" si="195"/>
        <v>-2.9831719404692056</v>
      </c>
      <c r="M2484">
        <f t="shared" si="196"/>
        <v>1.0395085350615278E-3</v>
      </c>
      <c r="N2484">
        <f t="shared" si="192"/>
        <v>3.0411562855828603E-10</v>
      </c>
      <c r="O2484">
        <f t="shared" si="194"/>
        <v>0.42986214141028956</v>
      </c>
    </row>
    <row r="2485" spans="1:15" x14ac:dyDescent="0.45">
      <c r="A2485">
        <f t="shared" si="193"/>
        <v>2483</v>
      </c>
      <c r="B2485" s="14">
        <v>3.5842293906810036E-4</v>
      </c>
      <c r="C2485" s="3">
        <v>5.8823529411764705E-2</v>
      </c>
      <c r="D2485" s="3">
        <v>1.0526315789473684E-2</v>
      </c>
      <c r="E2485">
        <v>2949.6602314156007</v>
      </c>
      <c r="F2485">
        <v>79.980420797944262</v>
      </c>
      <c r="G2485">
        <v>296.60702130358044</v>
      </c>
      <c r="H2485">
        <f>(E2485-Info!B$3)^2+(F2485-Info!B$4)^2+(G2485-Info!B$5)^2</f>
        <v>3220066.4989008983</v>
      </c>
      <c r="I2485">
        <f>_xlfn.BETA.DIST(Info!B$3/100000, (E2485/100000)*Info!B$3, (1-E2485/100000)*Info!B$3, FALSE)</f>
        <v>2.3081131237109357E-3</v>
      </c>
      <c r="J2485">
        <f>_xlfn.BETA.DIST(Info!B$4/100, (F2485/100)*Info!B$4, (1-F2485/100)*Info!B$4, FALSE)</f>
        <v>7.0985335971451864E-7</v>
      </c>
      <c r="K2485">
        <f>_xlfn.NORM.DIST(Info!B$5/100000,G2485/100000,0.0005, FALSE)</f>
        <v>82.936125825389723</v>
      </c>
      <c r="L2485">
        <f t="shared" si="195"/>
        <v>-6.8668305230518145</v>
      </c>
      <c r="M2485">
        <f t="shared" si="196"/>
        <v>1.3588436116011113E-7</v>
      </c>
      <c r="N2485">
        <f t="shared" si="192"/>
        <v>3.9753938050159802E-14</v>
      </c>
      <c r="O2485">
        <f t="shared" si="194"/>
        <v>0.4298621414103293</v>
      </c>
    </row>
    <row r="2486" spans="1:15" x14ac:dyDescent="0.45">
      <c r="A2486">
        <f t="shared" si="193"/>
        <v>2484</v>
      </c>
      <c r="B2486" s="14">
        <v>3.6805299963194699E-4</v>
      </c>
      <c r="C2486" s="3">
        <v>2.8571428571428571E-2</v>
      </c>
      <c r="D2486" s="3">
        <v>1.5151515151515152E-2</v>
      </c>
      <c r="E2486">
        <v>3084.7794085234909</v>
      </c>
      <c r="F2486">
        <v>59.646484060568085</v>
      </c>
      <c r="G2486">
        <v>332.97420405570097</v>
      </c>
      <c r="H2486">
        <f>(E2486-Info!B$3)^2+(F2486-Info!B$4)^2+(G2486-Info!B$5)^2</f>
        <v>3714283.2518780059</v>
      </c>
      <c r="I2486">
        <f>_xlfn.BETA.DIST(Info!B$3/100000, (E2486/100000)*Info!B$3, (1-E2486/100000)*Info!B$3, FALSE)</f>
        <v>5.1186200288194888E-4</v>
      </c>
      <c r="J2486">
        <f>_xlfn.BETA.DIST(Info!B$4/100, (F2486/100)*Info!B$4, (1-F2486/100)*Info!B$4, FALSE)</f>
        <v>3.0834084266997418E-2</v>
      </c>
      <c r="K2486">
        <f>_xlfn.NORM.DIST(Info!B$5/100000,G2486/100000,0.0005, FALSE)</f>
        <v>299.23867730427565</v>
      </c>
      <c r="L2486">
        <f t="shared" si="195"/>
        <v>-2.3257983269244549</v>
      </c>
      <c r="M2486">
        <f t="shared" si="196"/>
        <v>4.722823038085115E-3</v>
      </c>
      <c r="N2486">
        <f t="shared" si="192"/>
        <v>1.3816955304862371E-9</v>
      </c>
      <c r="O2486">
        <f t="shared" si="194"/>
        <v>0.42986214279202484</v>
      </c>
    </row>
    <row r="2487" spans="1:15" x14ac:dyDescent="0.45">
      <c r="A2487">
        <f t="shared" si="193"/>
        <v>2485</v>
      </c>
      <c r="B2487" s="14">
        <v>2.4449877750611245E-4</v>
      </c>
      <c r="C2487" s="3">
        <v>1.0101010101010102E-2</v>
      </c>
      <c r="D2487" s="3">
        <v>3.2258064516129031E-2</v>
      </c>
      <c r="E2487">
        <v>2976.2715696717773</v>
      </c>
      <c r="F2487">
        <v>21.738365906362063</v>
      </c>
      <c r="G2487">
        <v>249.30738591071267</v>
      </c>
      <c r="H2487">
        <f>(E2487-Info!B$3)^2+(F2487-Info!B$4)^2+(G2487-Info!B$5)^2</f>
        <v>3326206.8233508328</v>
      </c>
      <c r="I2487">
        <f>_xlfn.BETA.DIST(Info!B$3/100000, (E2487/100000)*Info!B$3, (1-E2487/100000)*Info!B$3, FALSE)</f>
        <v>1.7256905287946279E-3</v>
      </c>
      <c r="J2487">
        <f>_xlfn.BETA.DIST(Info!B$4/100, (F2487/100)*Info!B$4, (1-F2487/100)*Info!B$4, FALSE)</f>
        <v>1.7764890334904482</v>
      </c>
      <c r="K2487">
        <f>_xlfn.NORM.DIST(Info!B$5/100000,G2487/100000,0.0005, FALSE)</f>
        <v>7.0828757259327064</v>
      </c>
      <c r="L2487">
        <f t="shared" si="195"/>
        <v>-1.6632649317179231</v>
      </c>
      <c r="M2487">
        <f t="shared" si="196"/>
        <v>2.1713761748763775E-2</v>
      </c>
      <c r="N2487">
        <f t="shared" si="192"/>
        <v>6.3525157128212583E-9</v>
      </c>
      <c r="O2487">
        <f t="shared" si="194"/>
        <v>0.42986214914454057</v>
      </c>
    </row>
    <row r="2488" spans="1:15" x14ac:dyDescent="0.45">
      <c r="A2488">
        <f t="shared" si="193"/>
        <v>2486</v>
      </c>
      <c r="B2488" s="14">
        <v>1.1090163025396473E-4</v>
      </c>
      <c r="C2488" s="3">
        <v>1.4925373134328358E-2</v>
      </c>
      <c r="D2488" s="3">
        <v>0.33333333333333331</v>
      </c>
      <c r="E2488">
        <v>765.80998024548614</v>
      </c>
      <c r="F2488">
        <v>4.2508619272168753</v>
      </c>
      <c r="G2488">
        <v>129.6368784013759</v>
      </c>
      <c r="H2488">
        <f>(E2488-Info!B$3)^2+(F2488-Info!B$4)^2+(G2488-Info!B$5)^2</f>
        <v>230106.94220371064</v>
      </c>
      <c r="I2488">
        <f>_xlfn.BETA.DIST(Info!B$3/100000, (E2488/100000)*Info!B$3, (1-E2488/100000)*Info!B$3, FALSE)</f>
        <v>42.121409053224447</v>
      </c>
      <c r="J2488">
        <f>_xlfn.BETA.DIST(Info!B$4/100, (F2488/100)*Info!B$4, (1-F2488/100)*Info!B$4, FALSE)</f>
        <v>7.5231295905992196E-4</v>
      </c>
      <c r="K2488">
        <f>_xlfn.NORM.DIST(Info!B$5/100000,G2488/100000,0.0005, FALSE)</f>
        <v>2.5775131746047633E-4</v>
      </c>
      <c r="L2488">
        <f t="shared" si="195"/>
        <v>-5.0878976724688272</v>
      </c>
      <c r="M2488">
        <f t="shared" si="196"/>
        <v>8.1677479540792923E-6</v>
      </c>
      <c r="N2488">
        <f t="shared" si="192"/>
        <v>2.389532860173636E-12</v>
      </c>
      <c r="O2488">
        <f t="shared" si="194"/>
        <v>0.42986214914693011</v>
      </c>
    </row>
    <row r="2489" spans="1:15" x14ac:dyDescent="0.45">
      <c r="A2489">
        <f t="shared" si="193"/>
        <v>2487</v>
      </c>
      <c r="B2489" s="14">
        <v>1.7149717029669011E-4</v>
      </c>
      <c r="C2489" s="3">
        <v>1.1111111111111112E-2</v>
      </c>
      <c r="D2489" s="3">
        <v>1.4084507042253521E-2</v>
      </c>
      <c r="E2489">
        <v>2404.5725432775453</v>
      </c>
      <c r="F2489">
        <v>37.820694742018581</v>
      </c>
      <c r="G2489">
        <v>153.01589347401799</v>
      </c>
      <c r="H2489">
        <f>(E2489-Info!B$3)^2+(F2489-Info!B$4)^2+(G2489-Info!B$5)^2</f>
        <v>1613974.6062918687</v>
      </c>
      <c r="I2489">
        <f>_xlfn.BETA.DIST(Info!B$3/100000, (E2489/100000)*Info!B$3, (1-E2489/100000)*Info!B$3, FALSE)</f>
        <v>0.45138637080699717</v>
      </c>
      <c r="J2489">
        <f>_xlfn.BETA.DIST(Info!B$4/100, (F2489/100)*Info!B$4, (1-F2489/100)*Info!B$4, FALSE)</f>
        <v>3.9750214231956504</v>
      </c>
      <c r="K2489">
        <f>_xlfn.NORM.DIST(Info!B$5/100000,G2489/100000,0.0005, FALSE)</f>
        <v>2.9781684640872051E-3</v>
      </c>
      <c r="L2489">
        <f t="shared" si="195"/>
        <v>-2.2721628240106373</v>
      </c>
      <c r="M2489">
        <f t="shared" si="196"/>
        <v>5.3436398015599155E-3</v>
      </c>
      <c r="N2489">
        <f t="shared" si="192"/>
        <v>1.5633198980365091E-9</v>
      </c>
      <c r="O2489">
        <f t="shared" si="194"/>
        <v>0.42986215071025002</v>
      </c>
    </row>
    <row r="2490" spans="1:15" x14ac:dyDescent="0.45">
      <c r="A2490">
        <f t="shared" si="193"/>
        <v>2488</v>
      </c>
      <c r="B2490" s="14">
        <v>1.0020040080160321E-4</v>
      </c>
      <c r="C2490" s="3">
        <v>1.6129032258064516E-2</v>
      </c>
      <c r="D2490" s="3">
        <v>2.5000000000000001E-2</v>
      </c>
      <c r="E2490">
        <v>951.03926999446685</v>
      </c>
      <c r="F2490">
        <v>35.63134268775039</v>
      </c>
      <c r="G2490">
        <v>101.21088069474658</v>
      </c>
      <c r="H2490">
        <f>(E2490-Info!B$3)^2+(F2490-Info!B$4)^2+(G2490-Info!B$5)^2</f>
        <v>134336.11186811549</v>
      </c>
      <c r="I2490">
        <f>_xlfn.BETA.DIST(Info!B$3/100000, (E2490/100000)*Info!B$3, (1-E2490/100000)*Info!B$3, FALSE)</f>
        <v>90.46458732002192</v>
      </c>
      <c r="J2490">
        <f>_xlfn.BETA.DIST(Info!B$4/100, (F2490/100)*Info!B$4, (1-F2490/100)*Info!B$4, FALSE)</f>
        <v>4.5203588123064025</v>
      </c>
      <c r="K2490">
        <f>_xlfn.NORM.DIST(Info!B$5/100000,G2490/100000,0.0005, FALSE)</f>
        <v>9.7976246935949904E-6</v>
      </c>
      <c r="L2490">
        <f t="shared" si="195"/>
        <v>-2.3972276850578891</v>
      </c>
      <c r="M2490">
        <f t="shared" si="196"/>
        <v>4.0065661263026294E-3</v>
      </c>
      <c r="N2490">
        <f t="shared" si="192"/>
        <v>1.1721494675257684E-9</v>
      </c>
      <c r="O2490">
        <f t="shared" si="194"/>
        <v>0.42986215188239951</v>
      </c>
    </row>
    <row r="2491" spans="1:15" x14ac:dyDescent="0.45">
      <c r="A2491">
        <f t="shared" si="193"/>
        <v>2489</v>
      </c>
      <c r="B2491" s="14">
        <v>1.085894233901618E-4</v>
      </c>
      <c r="C2491" s="3">
        <v>1.2195121951219513E-2</v>
      </c>
      <c r="D2491" s="3">
        <v>1.1363636363636364E-2</v>
      </c>
      <c r="E2491">
        <v>1553.1274315075411</v>
      </c>
      <c r="F2491">
        <v>43.941883074789757</v>
      </c>
      <c r="G2491">
        <v>92.652370136250454</v>
      </c>
      <c r="H2491">
        <f>(E2491-Info!B$3)^2+(F2491-Info!B$4)^2+(G2491-Info!B$5)^2</f>
        <v>251789.95544692044</v>
      </c>
      <c r="I2491">
        <f>_xlfn.BETA.DIST(Info!B$3/100000, (E2491/100000)*Info!B$3, (1-E2491/100000)*Info!B$3, FALSE)</f>
        <v>71.725478345787096</v>
      </c>
      <c r="J2491">
        <f>_xlfn.BETA.DIST(Info!B$4/100, (F2491/100)*Info!B$4, (1-F2491/100)*Info!B$4, FALSE)</f>
        <v>1.9427929774300638</v>
      </c>
      <c r="K2491">
        <f>_xlfn.NORM.DIST(Info!B$5/100000,G2491/100000,0.0005, FALSE)</f>
        <v>3.4361244121510968E-6</v>
      </c>
      <c r="L2491">
        <f t="shared" si="195"/>
        <v>-3.3198311417470805</v>
      </c>
      <c r="M2491">
        <f t="shared" si="196"/>
        <v>4.7881622490904188E-4</v>
      </c>
      <c r="N2491">
        <f t="shared" si="192"/>
        <v>1.4008109822157451E-10</v>
      </c>
      <c r="O2491">
        <f t="shared" si="194"/>
        <v>0.42986215202248063</v>
      </c>
    </row>
    <row r="2492" spans="1:15" x14ac:dyDescent="0.45">
      <c r="A2492">
        <f t="shared" si="193"/>
        <v>2490</v>
      </c>
      <c r="B2492" s="14">
        <v>2.2701475595913735E-4</v>
      </c>
      <c r="C2492" s="3">
        <v>2.0408163265306121E-2</v>
      </c>
      <c r="D2492" s="3">
        <v>2.0408163265306121E-2</v>
      </c>
      <c r="E2492">
        <v>1987.9226215827837</v>
      </c>
      <c r="F2492">
        <v>45.378898523127688</v>
      </c>
      <c r="G2492">
        <v>219.91799475364971</v>
      </c>
      <c r="H2492">
        <f>(E2492-Info!B$3)^2+(F2492-Info!B$4)^2+(G2492-Info!B$5)^2</f>
        <v>720805.41658298229</v>
      </c>
      <c r="I2492">
        <f>_xlfn.BETA.DIST(Info!B$3/100000, (E2492/100000)*Info!B$3, (1-E2492/100000)*Info!B$3, FALSE)</f>
        <v>9.4051861829800885</v>
      </c>
      <c r="J2492">
        <f>_xlfn.BETA.DIST(Info!B$4/100, (F2492/100)*Info!B$4, (1-F2492/100)*Info!B$4, FALSE)</f>
        <v>1.5249675585219962</v>
      </c>
      <c r="K2492">
        <f>_xlfn.NORM.DIST(Info!B$5/100000,G2492/100000,0.0005, FALSE)</f>
        <v>0.97839656772173988</v>
      </c>
      <c r="L2492">
        <f t="shared" si="195"/>
        <v>1.1471429224610499</v>
      </c>
      <c r="M2492">
        <f t="shared" si="196"/>
        <v>14.032754340781178</v>
      </c>
      <c r="N2492">
        <f t="shared" si="192"/>
        <v>4.105382267494407E-6</v>
      </c>
      <c r="O2492">
        <f t="shared" si="194"/>
        <v>0.4298662574047481</v>
      </c>
    </row>
    <row r="2493" spans="1:15" x14ac:dyDescent="0.45">
      <c r="A2493">
        <f t="shared" si="193"/>
        <v>2491</v>
      </c>
      <c r="B2493" s="14">
        <v>1.6207455429497568E-3</v>
      </c>
      <c r="C2493" s="3">
        <v>1.0869565217391304E-2</v>
      </c>
      <c r="D2493" s="3">
        <v>0.125</v>
      </c>
      <c r="E2493">
        <v>13827.970973412515</v>
      </c>
      <c r="F2493">
        <v>7.7867151216799293</v>
      </c>
      <c r="G2493">
        <v>1605.9093897614086</v>
      </c>
      <c r="H2493">
        <f>(E2493-Info!B$3)^2+(F2493-Info!B$4)^2+(G2493-Info!B$5)^2</f>
        <v>161950412.53362358</v>
      </c>
      <c r="I2493">
        <f>_xlfn.BETA.DIST(Info!B$3/100000, (E2493/100000)*Info!B$3, (1-E2493/100000)*Info!B$3, FALSE)</f>
        <v>3.5690268303645766E-111</v>
      </c>
      <c r="J2493">
        <f>_xlfn.BETA.DIST(Info!B$4/100, (F2493/100)*Info!B$4, (1-F2493/100)*Info!B$4, FALSE)</f>
        <v>1.0215789368136238E-2</v>
      </c>
      <c r="K2493">
        <f>_xlfn.NORM.DIST(Info!B$5/100000,G2493/100000,0.0005, FALSE)</f>
        <v>1.6515766371969166E-123</v>
      </c>
      <c r="L2493">
        <f t="shared" si="195"/>
        <v>-235.22027952642827</v>
      </c>
      <c r="M2493">
        <f t="shared" si="196"/>
        <v>6.0217188338977894E-236</v>
      </c>
      <c r="N2493">
        <f t="shared" si="192"/>
        <v>1.7616967503433746E-242</v>
      </c>
      <c r="O2493">
        <f t="shared" si="194"/>
        <v>0.4298662574047481</v>
      </c>
    </row>
    <row r="2494" spans="1:15" x14ac:dyDescent="0.45">
      <c r="A2494">
        <f t="shared" si="193"/>
        <v>2492</v>
      </c>
      <c r="B2494" s="14">
        <v>1.4539110206455364E-4</v>
      </c>
      <c r="C2494" s="3">
        <v>1.1363636363636364E-2</v>
      </c>
      <c r="D2494" s="3">
        <v>1.282051282051282E-2</v>
      </c>
      <c r="E2494">
        <v>2074.7579214642706</v>
      </c>
      <c r="F2494">
        <v>40.052043145960099</v>
      </c>
      <c r="G2494">
        <v>127.272842363772</v>
      </c>
      <c r="H2494">
        <f>(E2494-Info!B$3)^2+(F2494-Info!B$4)^2+(G2494-Info!B$5)^2</f>
        <v>914699.6907642805</v>
      </c>
      <c r="I2494">
        <f>_xlfn.BETA.DIST(Info!B$3/100000, (E2494/100000)*Info!B$3, (1-E2494/100000)*Info!B$3, FALSE)</f>
        <v>5.4127644304651623</v>
      </c>
      <c r="J2494">
        <f>_xlfn.BETA.DIST(Info!B$4/100, (F2494/100)*Info!B$4, (1-F2494/100)*Info!B$4, FALSE)</f>
        <v>3.2512168717362249</v>
      </c>
      <c r="K2494">
        <f>_xlfn.NORM.DIST(Info!B$5/100000,G2494/100000,0.0005, FALSE)</f>
        <v>1.988163218415615E-4</v>
      </c>
      <c r="L2494">
        <f t="shared" si="195"/>
        <v>-2.4560828985283396</v>
      </c>
      <c r="M2494">
        <f t="shared" si="196"/>
        <v>3.4987837554928238E-3</v>
      </c>
      <c r="N2494">
        <f t="shared" si="192"/>
        <v>1.0235941169335769E-9</v>
      </c>
      <c r="O2494">
        <f t="shared" si="194"/>
        <v>0.4298662584283422</v>
      </c>
    </row>
    <row r="2495" spans="1:15" x14ac:dyDescent="0.45">
      <c r="A2495">
        <f t="shared" si="193"/>
        <v>2493</v>
      </c>
      <c r="B2495" s="14">
        <v>1.2297097884899163E-4</v>
      </c>
      <c r="C2495" s="3">
        <v>5.2631578947368418E-2</v>
      </c>
      <c r="D2495" s="3">
        <v>9.0909090909090912E-2</v>
      </c>
      <c r="E2495">
        <v>361.51267135391942</v>
      </c>
      <c r="F2495">
        <v>35.705664139056232</v>
      </c>
      <c r="G2495">
        <v>140.18908184447704</v>
      </c>
      <c r="H2495">
        <f>(E2495-Info!B$3)^2+(F2495-Info!B$4)^2+(G2495-Info!B$5)^2</f>
        <v>705067.9077338666</v>
      </c>
      <c r="I2495">
        <f>_xlfn.BETA.DIST(Info!B$3/100000, (E2495/100000)*Info!B$3, (1-E2495/100000)*Info!B$3, FALSE)</f>
        <v>0.85751375201043367</v>
      </c>
      <c r="J2495">
        <f>_xlfn.BETA.DIST(Info!B$4/100, (F2495/100)*Info!B$4, (1-F2495/100)*Info!B$4, FALSE)</f>
        <v>4.5057803129770537</v>
      </c>
      <c r="K2495">
        <f>_xlfn.NORM.DIST(Info!B$5/100000,G2495/100000,0.0005, FALSE)</f>
        <v>7.9915805638142287E-4</v>
      </c>
      <c r="L2495">
        <f t="shared" si="195"/>
        <v>-2.510356211308606</v>
      </c>
      <c r="M2495">
        <f t="shared" si="196"/>
        <v>3.087761790231357E-3</v>
      </c>
      <c r="N2495">
        <f t="shared" si="192"/>
        <v>9.0334671241433022E-10</v>
      </c>
      <c r="O2495">
        <f t="shared" si="194"/>
        <v>0.42986625933168893</v>
      </c>
    </row>
    <row r="2496" spans="1:15" x14ac:dyDescent="0.45">
      <c r="A2496">
        <f t="shared" si="193"/>
        <v>2494</v>
      </c>
      <c r="B2496" s="14">
        <v>2.4758603614756129E-4</v>
      </c>
      <c r="C2496" s="3">
        <v>3.7037037037037035E-2</v>
      </c>
      <c r="D2496" s="3">
        <v>2.3255813953488372E-2</v>
      </c>
      <c r="E2496">
        <v>1544.3136066034183</v>
      </c>
      <c r="F2496">
        <v>57.477468478229589</v>
      </c>
      <c r="G2496">
        <v>246.58048650737146</v>
      </c>
      <c r="H2496">
        <f>(E2496-Info!B$3)^2+(F2496-Info!B$4)^2+(G2496-Info!B$5)^2</f>
        <v>173572.59004767227</v>
      </c>
      <c r="I2496">
        <f>_xlfn.BETA.DIST(Info!B$3/100000, (E2496/100000)*Info!B$3, (1-E2496/100000)*Info!B$3, FALSE)</f>
        <v>73.702249512388846</v>
      </c>
      <c r="J2496">
        <f>_xlfn.BETA.DIST(Info!B$4/100, (F2496/100)*Info!B$4, (1-F2496/100)*Info!B$4, FALSE)</f>
        <v>6.6559649284976527E-2</v>
      </c>
      <c r="K2496">
        <f>_xlfn.NORM.DIST(Info!B$5/100000,G2496/100000,0.0005, FALSE)</f>
        <v>5.9807805492988964</v>
      </c>
      <c r="L2496">
        <f t="shared" si="195"/>
        <v>1.4674496356337725</v>
      </c>
      <c r="M2496">
        <f t="shared" si="196"/>
        <v>29.339292416193501</v>
      </c>
      <c r="N2496">
        <f t="shared" si="192"/>
        <v>8.5834190424207739E-6</v>
      </c>
      <c r="O2496">
        <f t="shared" si="194"/>
        <v>0.42987484275073135</v>
      </c>
    </row>
    <row r="2497" spans="1:15" x14ac:dyDescent="0.45">
      <c r="A2497">
        <f t="shared" si="193"/>
        <v>2495</v>
      </c>
      <c r="B2497" s="14">
        <v>1.3860013860013859E-4</v>
      </c>
      <c r="C2497" s="3">
        <v>1.8181818181818181E-2</v>
      </c>
      <c r="D2497" s="3">
        <v>1.7857142857142856E-2</v>
      </c>
      <c r="E2497">
        <v>1366.3317555655876</v>
      </c>
      <c r="F2497">
        <v>45.221602161881336</v>
      </c>
      <c r="G2497">
        <v>131.81187075023539</v>
      </c>
      <c r="H2497">
        <f>(E2497-Info!B$3)^2+(F2497-Info!B$4)^2+(G2497-Info!B$5)^2</f>
        <v>116699.02043475796</v>
      </c>
      <c r="I2497">
        <f>_xlfn.BETA.DIST(Info!B$3/100000, (E2497/100000)*Info!B$3, (1-E2497/100000)*Info!B$3, FALSE)</f>
        <v>111.45848169178772</v>
      </c>
      <c r="J2497">
        <f>_xlfn.BETA.DIST(Info!B$4/100, (F2497/100)*Info!B$4, (1-F2497/100)*Info!B$4, FALSE)</f>
        <v>1.5680489449445401</v>
      </c>
      <c r="K2497">
        <f>_xlfn.NORM.DIST(Info!B$5/100000,G2497/100000,0.0005, FALSE)</f>
        <v>3.2664507866856529E-4</v>
      </c>
      <c r="L2497">
        <f t="shared" si="195"/>
        <v>-1.2434511433234912</v>
      </c>
      <c r="M2497">
        <f t="shared" si="196"/>
        <v>5.7088529524570088E-2</v>
      </c>
      <c r="N2497">
        <f t="shared" si="192"/>
        <v>1.6701656075200272E-8</v>
      </c>
      <c r="O2497">
        <f t="shared" si="194"/>
        <v>0.4298748594523874</v>
      </c>
    </row>
    <row r="2498" spans="1:15" x14ac:dyDescent="0.45">
      <c r="A2498">
        <f t="shared" si="193"/>
        <v>2496</v>
      </c>
      <c r="B2498" s="14">
        <v>1.8850141376060322E-4</v>
      </c>
      <c r="C2498" s="3">
        <v>1.0309278350515464E-2</v>
      </c>
      <c r="D2498" s="3">
        <v>1.3888888888888888E-2</v>
      </c>
      <c r="E2498">
        <v>2769.577596660044</v>
      </c>
      <c r="F2498">
        <v>36.323614794941932</v>
      </c>
      <c r="G2498">
        <v>166.91325773649206</v>
      </c>
      <c r="H2498">
        <f>(E2498-Info!B$3)^2+(F2498-Info!B$4)^2+(G2498-Info!B$5)^2</f>
        <v>2649714.1489348169</v>
      </c>
      <c r="I2498">
        <f>_xlfn.BETA.DIST(Info!B$3/100000, (E2498/100000)*Info!B$3, (1-E2498/100000)*Info!B$3, FALSE)</f>
        <v>1.5280178088898732E-2</v>
      </c>
      <c r="J2498">
        <f>_xlfn.BETA.DIST(Info!B$4/100, (F2498/100)*Info!B$4, (1-F2498/100)*Info!B$4, FALSE)</f>
        <v>4.3727725703191984</v>
      </c>
      <c r="K2498">
        <f>_xlfn.NORM.DIST(Info!B$5/100000,G2498/100000,0.0005, FALSE)</f>
        <v>1.1499795249280891E-2</v>
      </c>
      <c r="L2498">
        <f t="shared" si="195"/>
        <v>-3.1144245860463542</v>
      </c>
      <c r="M2498">
        <f t="shared" si="196"/>
        <v>7.6837887081607724E-4</v>
      </c>
      <c r="N2498">
        <f t="shared" si="192"/>
        <v>2.2479471345110818E-10</v>
      </c>
      <c r="O2498">
        <f t="shared" si="194"/>
        <v>0.42987485967718214</v>
      </c>
    </row>
    <row r="2499" spans="1:15" x14ac:dyDescent="0.45">
      <c r="A2499">
        <f t="shared" si="193"/>
        <v>2497</v>
      </c>
      <c r="B2499" s="14">
        <v>1.7618040873854828E-4</v>
      </c>
      <c r="C2499" s="3">
        <v>2.0408163265306121E-2</v>
      </c>
      <c r="D2499" s="3">
        <v>1.6666666666666666E-2</v>
      </c>
      <c r="E2499">
        <v>1673.3068247969588</v>
      </c>
      <c r="F2499">
        <v>49.47809561592679</v>
      </c>
      <c r="G2499">
        <v>164.8397717275142</v>
      </c>
      <c r="H2499">
        <f>(E2499-Info!B$3)^2+(F2499-Info!B$4)^2+(G2499-Info!B$5)^2</f>
        <v>321530.33695164532</v>
      </c>
      <c r="I2499">
        <f>_xlfn.BETA.DIST(Info!B$3/100000, (E2499/100000)*Info!B$3, (1-E2499/100000)*Info!B$3, FALSE)</f>
        <v>46.672372279859054</v>
      </c>
      <c r="J2499">
        <f>_xlfn.BETA.DIST(Info!B$4/100, (F2499/100)*Info!B$4, (1-F2499/100)*Info!B$4, FALSE)</f>
        <v>0.65667823539042935</v>
      </c>
      <c r="K2499">
        <f>_xlfn.NORM.DIST(Info!B$5/100000,G2499/100000,0.0005, FALSE)</f>
        <v>9.4466514912193E-3</v>
      </c>
      <c r="L2499">
        <f t="shared" si="195"/>
        <v>-0.53830960806379169</v>
      </c>
      <c r="M2499">
        <f t="shared" si="196"/>
        <v>0.28952788106850169</v>
      </c>
      <c r="N2499">
        <f t="shared" si="192"/>
        <v>8.4703444528316892E-8</v>
      </c>
      <c r="O2499">
        <f t="shared" si="194"/>
        <v>0.42987494438062668</v>
      </c>
    </row>
    <row r="2500" spans="1:15" x14ac:dyDescent="0.45">
      <c r="A2500">
        <f t="shared" si="193"/>
        <v>2498</v>
      </c>
      <c r="B2500" s="14">
        <v>4.2625745950554135E-4</v>
      </c>
      <c r="C2500" s="3">
        <v>0.2</v>
      </c>
      <c r="D2500" s="3">
        <v>7.1428571428571425E-2</v>
      </c>
      <c r="E2500">
        <v>772.32453914194969</v>
      </c>
      <c r="F2500">
        <v>72.628786370751953</v>
      </c>
      <c r="G2500">
        <v>478.516093933273</v>
      </c>
      <c r="H2500">
        <f>(E2500-Info!B$3)^2+(F2500-Info!B$4)^2+(G2500-Info!B$5)^2</f>
        <v>156855.0792401364</v>
      </c>
      <c r="I2500">
        <f>_xlfn.BETA.DIST(Info!B$3/100000, (E2500/100000)*Info!B$3, (1-E2500/100000)*Info!B$3, FALSE)</f>
        <v>43.64557846908675</v>
      </c>
      <c r="J2500">
        <f>_xlfn.BETA.DIST(Info!B$4/100, (F2500/100)*Info!B$4, (1-F2500/100)*Info!B$4, FALSE)</f>
        <v>7.4310678615724322E-5</v>
      </c>
      <c r="K2500">
        <f>_xlfn.NORM.DIST(Info!B$5/100000,G2500/100000,0.0005, FALSE)</f>
        <v>255.04189805243192</v>
      </c>
      <c r="L2500">
        <f t="shared" si="195"/>
        <v>-8.239698692506936E-2</v>
      </c>
      <c r="M2500">
        <f t="shared" si="196"/>
        <v>0.82718569074391635</v>
      </c>
      <c r="N2500">
        <f t="shared" ref="N2500:N2563" si="197">M2500/SUM(M$3:M$5001)</f>
        <v>2.4199906762681505E-7</v>
      </c>
      <c r="O2500">
        <f t="shared" si="194"/>
        <v>0.4298751863796943</v>
      </c>
    </row>
    <row r="2501" spans="1:15" x14ac:dyDescent="0.45">
      <c r="A2501">
        <f t="shared" ref="A2501:A2564" si="198">A2500+1</f>
        <v>2499</v>
      </c>
      <c r="B2501" s="14">
        <v>2.0420665713702266E-4</v>
      </c>
      <c r="C2501" s="3">
        <v>1.282051282051282E-2</v>
      </c>
      <c r="D2501" s="3">
        <v>0.125</v>
      </c>
      <c r="E2501">
        <v>1710.3796063683669</v>
      </c>
      <c r="F2501">
        <v>9.0577382987876991</v>
      </c>
      <c r="G2501">
        <v>231.33165808410521</v>
      </c>
      <c r="H2501">
        <f>(E2501-Info!B$3)^2+(F2501-Info!B$4)^2+(G2501-Info!B$5)^2</f>
        <v>334025.0542117352</v>
      </c>
      <c r="I2501">
        <f>_xlfn.BETA.DIST(Info!B$3/100000, (E2501/100000)*Info!B$3, (1-E2501/100000)*Info!B$3, FALSE)</f>
        <v>40.011660671469855</v>
      </c>
      <c r="J2501">
        <f>_xlfn.BETA.DIST(Info!B$4/100, (F2501/100)*Info!B$4, (1-F2501/100)*Info!B$4, FALSE)</f>
        <v>2.1530060413852591E-2</v>
      </c>
      <c r="K2501">
        <f>_xlfn.NORM.DIST(Info!B$5/100000,G2501/100000,0.0005, FALSE)</f>
        <v>2.1989060860893428</v>
      </c>
      <c r="L2501">
        <f t="shared" si="195"/>
        <v>0.27743850678525522</v>
      </c>
      <c r="M2501">
        <f t="shared" si="196"/>
        <v>1.89425528139782</v>
      </c>
      <c r="N2501">
        <f t="shared" si="197"/>
        <v>5.5417787937455811E-7</v>
      </c>
      <c r="O2501">
        <f t="shared" ref="O2501:O2564" si="199">O2500+N2501</f>
        <v>0.42987574055757366</v>
      </c>
    </row>
    <row r="2502" spans="1:15" x14ac:dyDescent="0.45">
      <c r="A2502">
        <f t="shared" si="198"/>
        <v>2500</v>
      </c>
      <c r="B2502" s="14">
        <v>1.9569471624266144E-3</v>
      </c>
      <c r="C2502" s="3">
        <v>3.5714285714285712E-2</v>
      </c>
      <c r="D2502" s="3">
        <v>4.1666666666666664E-2</v>
      </c>
      <c r="E2502">
        <v>8871.9041624584643</v>
      </c>
      <c r="F2502">
        <v>43.848628352517466</v>
      </c>
      <c r="G2502">
        <v>1933.2608331781437</v>
      </c>
      <c r="H2502">
        <f>(E2502-Info!B$3)^2+(F2502-Info!B$4)^2+(G2502-Info!B$5)^2</f>
        <v>61830724.527370669</v>
      </c>
      <c r="I2502">
        <f>_xlfn.BETA.DIST(Info!B$3/100000, (E2502/100000)*Info!B$3, (1-E2502/100000)*Info!B$3, FALSE)</f>
        <v>8.0090232287017069E-52</v>
      </c>
      <c r="J2502">
        <f>_xlfn.BETA.DIST(Info!B$4/100, (F2502/100)*Info!B$4, (1-F2502/100)*Info!B$4, FALSE)</f>
        <v>1.971668287855048</v>
      </c>
      <c r="K2502">
        <f>_xlfn.NORM.DIST(Info!B$5/100000,G2502/100000,0.0005, FALSE)</f>
        <v>3.1960769555671187E-201</v>
      </c>
      <c r="L2502">
        <f t="shared" ref="L2502:L2565" si="200">LOG(I2502)+LOG(J2502)+LOG(K2502)</f>
        <v>-251.29696936763582</v>
      </c>
      <c r="M2502">
        <f t="shared" si="196"/>
        <v>5.0469689440967296E-252</v>
      </c>
      <c r="N2502">
        <f t="shared" si="197"/>
        <v>1.4765267248693429E-258</v>
      </c>
      <c r="O2502">
        <f t="shared" si="199"/>
        <v>0.42987574055757366</v>
      </c>
    </row>
    <row r="2503" spans="1:15" x14ac:dyDescent="0.45">
      <c r="A2503">
        <f t="shared" si="198"/>
        <v>2501</v>
      </c>
      <c r="B2503" s="14">
        <v>1.8248175182481751E-4</v>
      </c>
      <c r="C2503" s="3">
        <v>1.5873015873015872E-2</v>
      </c>
      <c r="D2503" s="3">
        <v>1.2345679012345678E-2</v>
      </c>
      <c r="E2503">
        <v>2192.2919267244042</v>
      </c>
      <c r="F2503">
        <v>48.977643564598878</v>
      </c>
      <c r="G2503">
        <v>158.35575742841502</v>
      </c>
      <c r="H2503">
        <f>(E2503-Info!B$3)^2+(F2503-Info!B$4)^2+(G2503-Info!B$5)^2</f>
        <v>1127824.5005808368</v>
      </c>
      <c r="I2503">
        <f>_xlfn.BETA.DIST(Info!B$3/100000, (E2503/100000)*Info!B$3, (1-E2503/100000)*Info!B$3, FALSE)</f>
        <v>2.3900657007280084</v>
      </c>
      <c r="J2503">
        <f>_xlfn.BETA.DIST(Info!B$4/100, (F2503/100)*Info!B$4, (1-F2503/100)*Info!B$4, FALSE)</f>
        <v>0.7366016101891576</v>
      </c>
      <c r="K2503">
        <f>_xlfn.NORM.DIST(Info!B$5/100000,G2503/100000,0.0005, FALSE)</f>
        <v>5.0508579534756098E-3</v>
      </c>
      <c r="L2503">
        <f t="shared" si="200"/>
        <v>-2.0509923417402969</v>
      </c>
      <c r="M2503">
        <f t="shared" si="196"/>
        <v>8.8921679798609592E-3</v>
      </c>
      <c r="N2503">
        <f t="shared" si="197"/>
        <v>2.6014671002977553E-9</v>
      </c>
      <c r="O2503">
        <f t="shared" si="199"/>
        <v>0.42987574315904076</v>
      </c>
    </row>
    <row r="2504" spans="1:15" x14ac:dyDescent="0.45">
      <c r="A2504">
        <f t="shared" si="198"/>
        <v>2502</v>
      </c>
      <c r="B2504" s="14">
        <v>3.9032006245120999E-4</v>
      </c>
      <c r="C2504" s="3">
        <v>1.0101010101010102E-2</v>
      </c>
      <c r="D2504" s="3">
        <v>0.1111111111111111</v>
      </c>
      <c r="E2504">
        <v>4002.6122284537314</v>
      </c>
      <c r="F2504">
        <v>8.0813604335335754</v>
      </c>
      <c r="G2504">
        <v>429.26311060925485</v>
      </c>
      <c r="H2504">
        <f>(E2504-Info!B$3)^2+(F2504-Info!B$4)^2+(G2504-Info!B$5)^2</f>
        <v>8087401.9655650072</v>
      </c>
      <c r="I2504">
        <f>_xlfn.BETA.DIST(Info!B$3/100000, (E2504/100000)*Info!B$3, (1-E2504/100000)*Info!B$3, FALSE)</f>
        <v>3.1678663786990332E-9</v>
      </c>
      <c r="J2504">
        <f>_xlfn.BETA.DIST(Info!B$4/100, (F2504/100)*Info!B$4, (1-F2504/100)*Info!B$4, FALSE)</f>
        <v>1.2231623588936284E-2</v>
      </c>
      <c r="K2504">
        <f>_xlfn.NORM.DIST(Info!B$5/100000,G2504/100000,0.0005, FALSE)</f>
        <v>695.0708136808538</v>
      </c>
      <c r="L2504">
        <f t="shared" si="200"/>
        <v>-7.5697199848443448</v>
      </c>
      <c r="M2504">
        <f t="shared" si="196"/>
        <v>2.6932707540449577E-8</v>
      </c>
      <c r="N2504">
        <f t="shared" si="197"/>
        <v>7.8793554898089548E-15</v>
      </c>
      <c r="O2504">
        <f t="shared" si="199"/>
        <v>0.42987574315904864</v>
      </c>
    </row>
    <row r="2505" spans="1:15" x14ac:dyDescent="0.45">
      <c r="A2505">
        <f t="shared" si="198"/>
        <v>2503</v>
      </c>
      <c r="B2505" s="14">
        <v>1.0668942707777659E-4</v>
      </c>
      <c r="C2505" s="3">
        <v>2.1276595744680851E-2</v>
      </c>
      <c r="D2505" s="3">
        <v>1.282051282051282E-2</v>
      </c>
      <c r="E2505">
        <v>1111.8062328500946</v>
      </c>
      <c r="F2505">
        <v>55.574037464841339</v>
      </c>
      <c r="G2505">
        <v>94.636866139377176</v>
      </c>
      <c r="H2505">
        <f>(E2505-Info!B$3)^2+(F2505-Info!B$4)^2+(G2505-Info!B$5)^2</f>
        <v>97861.419609551696</v>
      </c>
      <c r="I2505">
        <f>_xlfn.BETA.DIST(Info!B$3/100000, (E2505/100000)*Info!B$3, (1-E2505/100000)*Info!B$3, FALSE)</f>
        <v>122.10950369351622</v>
      </c>
      <c r="J2505">
        <f>_xlfn.BETA.DIST(Info!B$4/100, (F2505/100)*Info!B$4, (1-F2505/100)*Info!B$4, FALSE)</f>
        <v>0.12403356822986381</v>
      </c>
      <c r="K2505">
        <f>_xlfn.NORM.DIST(Info!B$5/100000,G2505/100000,0.0005, FALSE)</f>
        <v>4.3925504189579574E-6</v>
      </c>
      <c r="L2505">
        <f t="shared" si="200"/>
        <v>-4.1769945409885674</v>
      </c>
      <c r="M2505">
        <f t="shared" si="196"/>
        <v>6.6528151863032875E-5</v>
      </c>
      <c r="N2505">
        <f t="shared" si="197"/>
        <v>1.9463284848786563E-11</v>
      </c>
      <c r="O2505">
        <f t="shared" si="199"/>
        <v>0.4298757431785119</v>
      </c>
    </row>
    <row r="2506" spans="1:15" x14ac:dyDescent="0.45">
      <c r="A2506">
        <f t="shared" si="198"/>
        <v>2504</v>
      </c>
      <c r="B2506" s="14">
        <v>3.0684258975145751E-4</v>
      </c>
      <c r="C2506" s="3">
        <v>2.6315789473684209E-2</v>
      </c>
      <c r="D2506" s="3">
        <v>2.0408163265306121E-2</v>
      </c>
      <c r="E2506">
        <v>2350.9027982551543</v>
      </c>
      <c r="F2506">
        <v>51.720846632568659</v>
      </c>
      <c r="G2506">
        <v>296.39733124278411</v>
      </c>
      <c r="H2506">
        <f>(E2506-Info!B$3)^2+(F2506-Info!B$4)^2+(G2506-Info!B$5)^2</f>
        <v>1432377.47292788</v>
      </c>
      <c r="I2506">
        <f>_xlfn.BETA.DIST(Info!B$3/100000, (E2506/100000)*Info!B$3, (1-E2506/100000)*Info!B$3, FALSE)</f>
        <v>0.70340702425026236</v>
      </c>
      <c r="J2506">
        <f>_xlfn.BETA.DIST(Info!B$4/100, (F2506/100)*Info!B$4, (1-F2506/100)*Info!B$4, FALSE)</f>
        <v>0.37675791224060201</v>
      </c>
      <c r="K2506">
        <f>_xlfn.NORM.DIST(Info!B$5/100000,G2506/100000,0.0005, FALSE)</f>
        <v>82.198588395066679</v>
      </c>
      <c r="L2506">
        <f t="shared" si="200"/>
        <v>1.3381334419445883</v>
      </c>
      <c r="M2506">
        <f t="shared" si="196"/>
        <v>21.783790013860102</v>
      </c>
      <c r="N2506">
        <f t="shared" si="197"/>
        <v>6.3730029807351823E-6</v>
      </c>
      <c r="O2506">
        <f t="shared" si="199"/>
        <v>0.42988211618149264</v>
      </c>
    </row>
    <row r="2507" spans="1:15" x14ac:dyDescent="0.45">
      <c r="A2507">
        <f t="shared" si="198"/>
        <v>2505</v>
      </c>
      <c r="B2507" s="14">
        <v>2.44140625E-4</v>
      </c>
      <c r="C2507" s="3">
        <v>1.6666666666666666E-2</v>
      </c>
      <c r="D2507" s="3">
        <v>0.05</v>
      </c>
      <c r="E2507">
        <v>1871.4490047654294</v>
      </c>
      <c r="F2507">
        <v>23.573752033341524</v>
      </c>
      <c r="G2507">
        <v>263.49518367188728</v>
      </c>
      <c r="H2507">
        <f>(E2507-Info!B$3)^2+(F2507-Info!B$4)^2+(G2507-Info!B$5)^2</f>
        <v>527119.59032397368</v>
      </c>
      <c r="I2507">
        <f>_xlfn.BETA.DIST(Info!B$3/100000, (E2507/100000)*Info!B$3, (1-E2507/100000)*Info!B$3, FALSE)</f>
        <v>18.356743553025495</v>
      </c>
      <c r="J2507">
        <f>_xlfn.BETA.DIST(Info!B$4/100, (F2507/100)*Info!B$4, (1-F2507/100)*Info!B$4, FALSE)</f>
        <v>2.4348523220311185</v>
      </c>
      <c r="K2507">
        <f>_xlfn.NORM.DIST(Info!B$5/100000,G2507/100000,0.0005, FALSE)</f>
        <v>16.275243841927697</v>
      </c>
      <c r="L2507">
        <f t="shared" si="200"/>
        <v>2.8617957704868036</v>
      </c>
      <c r="M2507">
        <f t="shared" si="196"/>
        <v>727.43764229706596</v>
      </c>
      <c r="N2507">
        <f t="shared" si="197"/>
        <v>2.128170653365878E-4</v>
      </c>
      <c r="O2507">
        <f t="shared" si="199"/>
        <v>0.43009493324682924</v>
      </c>
    </row>
    <row r="2508" spans="1:15" x14ac:dyDescent="0.45">
      <c r="A2508">
        <f t="shared" si="198"/>
        <v>2506</v>
      </c>
      <c r="B2508" s="14">
        <v>3.7721614485099962E-4</v>
      </c>
      <c r="C2508" s="3">
        <v>1.6666666666666666E-2</v>
      </c>
      <c r="D2508" s="3">
        <v>1.4705882352941176E-2</v>
      </c>
      <c r="E2508">
        <v>4067.0059504247297</v>
      </c>
      <c r="F2508">
        <v>46.878716231686646</v>
      </c>
      <c r="G2508">
        <v>334.87696661371734</v>
      </c>
      <c r="H2508">
        <f>(E2508-Info!B$3)^2+(F2508-Info!B$4)^2+(G2508-Info!B$5)^2</f>
        <v>8461354.8200935945</v>
      </c>
      <c r="I2508">
        <f>_xlfn.BETA.DIST(Info!B$3/100000, (E2508/100000)*Info!B$3, (1-E2508/100000)*Info!B$3, FALSE)</f>
        <v>1.2308902626812722E-9</v>
      </c>
      <c r="J2508">
        <f>_xlfn.BETA.DIST(Info!B$4/100, (F2508/100)*Info!B$4, (1-F2508/100)*Info!B$4, FALSE)</f>
        <v>1.1499295907763383</v>
      </c>
      <c r="K2508">
        <f>_xlfn.NORM.DIST(Info!B$5/100000,G2508/100000,0.0005, FALSE)</f>
        <v>315.39139482540281</v>
      </c>
      <c r="L2508">
        <f t="shared" si="200"/>
        <v>-6.3502595744181392</v>
      </c>
      <c r="M2508">
        <f t="shared" ref="M2508:M2571" si="201">I2508*J2508*K2508</f>
        <v>4.4641669262826648E-7</v>
      </c>
      <c r="N2508">
        <f t="shared" si="197"/>
        <v>1.3060238420218527E-13</v>
      </c>
      <c r="O2508">
        <f t="shared" si="199"/>
        <v>0.43009493324695985</v>
      </c>
    </row>
    <row r="2509" spans="1:15" x14ac:dyDescent="0.45">
      <c r="A2509">
        <f t="shared" si="198"/>
        <v>2507</v>
      </c>
      <c r="B2509" s="14">
        <v>3.0627871362940275E-4</v>
      </c>
      <c r="C2509" s="3">
        <v>2.2222222222222223E-2</v>
      </c>
      <c r="D2509" s="3">
        <v>3.3333333333333333E-2</v>
      </c>
      <c r="E2509">
        <v>2141.3299191981873</v>
      </c>
      <c r="F2509">
        <v>37.249176949373691</v>
      </c>
      <c r="G2509">
        <v>317.57694512449899</v>
      </c>
      <c r="H2509">
        <f>(E2509-Info!B$3)^2+(F2509-Info!B$4)^2+(G2509-Info!B$5)^2</f>
        <v>972294.66264404624</v>
      </c>
      <c r="I2509">
        <f>_xlfn.BETA.DIST(Info!B$3/100000, (E2509/100000)*Info!B$3, (1-E2509/100000)*Info!B$3, FALSE)</f>
        <v>3.4395879020454192</v>
      </c>
      <c r="J2509">
        <f>_xlfn.BETA.DIST(Info!B$4/100, (F2509/100)*Info!B$4, (1-F2509/100)*Info!B$4, FALSE)</f>
        <v>4.1380228488337467</v>
      </c>
      <c r="K2509">
        <f>_xlfn.NORM.DIST(Info!B$5/100000,G2509/100000,0.0005, FALSE)</f>
        <v>185.405304806153</v>
      </c>
      <c r="L2509">
        <f t="shared" si="200"/>
        <v>3.4214214531158493</v>
      </c>
      <c r="M2509">
        <f t="shared" si="201"/>
        <v>2638.8910070414377</v>
      </c>
      <c r="N2509">
        <f t="shared" si="197"/>
        <v>7.7202636653263658E-4</v>
      </c>
      <c r="O2509">
        <f t="shared" si="199"/>
        <v>0.43086695961349247</v>
      </c>
    </row>
    <row r="2510" spans="1:15" x14ac:dyDescent="0.45">
      <c r="A2510">
        <f t="shared" si="198"/>
        <v>2508</v>
      </c>
      <c r="B2510" s="14">
        <v>3.6900369003690036E-3</v>
      </c>
      <c r="C2510" s="3">
        <v>1.5625E-2</v>
      </c>
      <c r="D2510" s="3">
        <v>2.4390243902439025E-2</v>
      </c>
      <c r="E2510">
        <v>26662.633718941284</v>
      </c>
      <c r="F2510">
        <v>35.386574270448378</v>
      </c>
      <c r="G2510">
        <v>2742.162233206237</v>
      </c>
      <c r="H2510">
        <f>(E2510-Info!B$3)^2+(F2510-Info!B$4)^2+(G2510-Info!B$5)^2</f>
        <v>655907022.97743285</v>
      </c>
      <c r="I2510">
        <f>_xlfn.BETA.DIST(Info!B$3/100000, (E2510/100000)*Info!B$3, (1-E2510/100000)*Info!B$3, FALSE)</f>
        <v>0</v>
      </c>
      <c r="J2510">
        <f>_xlfn.BETA.DIST(Info!B$4/100, (F2510/100)*Info!B$4, (1-F2510/100)*Info!B$4, FALSE)</f>
        <v>4.5661053062629708</v>
      </c>
      <c r="K2510">
        <f>_xlfn.NORM.DIST(Info!B$5/100000,G2510/100000,0.0005, FALSE)</f>
        <v>0</v>
      </c>
      <c r="L2510" t="e">
        <f t="shared" si="200"/>
        <v>#NUM!</v>
      </c>
      <c r="M2510">
        <f t="shared" si="201"/>
        <v>0</v>
      </c>
      <c r="N2510">
        <f t="shared" si="197"/>
        <v>0</v>
      </c>
      <c r="O2510">
        <f t="shared" si="199"/>
        <v>0.43086695961349247</v>
      </c>
    </row>
    <row r="2511" spans="1:15" x14ac:dyDescent="0.45">
      <c r="A2511">
        <f t="shared" si="198"/>
        <v>2509</v>
      </c>
      <c r="B2511" s="14">
        <v>8.7719298245614037E-4</v>
      </c>
      <c r="C2511" s="3">
        <v>1.7543859649122806E-2</v>
      </c>
      <c r="D2511" s="3">
        <v>1.9607843137254902E-2</v>
      </c>
      <c r="E2511">
        <v>7961.0169323057808</v>
      </c>
      <c r="F2511">
        <v>42.467245425723959</v>
      </c>
      <c r="G2511">
        <v>791.41488902603146</v>
      </c>
      <c r="H2511">
        <f>(E2511-Info!B$3)^2+(F2511-Info!B$4)^2+(G2511-Info!B$5)^2</f>
        <v>46418405.889720276</v>
      </c>
      <c r="I2511">
        <f>_xlfn.BETA.DIST(Info!B$3/100000, (E2511/100000)*Info!B$3, (1-E2511/100000)*Info!B$3, FALSE)</f>
        <v>2.0884597235249967E-42</v>
      </c>
      <c r="J2511">
        <f>_xlfn.BETA.DIST(Info!B$4/100, (F2511/100)*Info!B$4, (1-F2511/100)*Info!B$4, FALSE)</f>
        <v>2.4196754156389559</v>
      </c>
      <c r="K2511">
        <f>_xlfn.NORM.DIST(Info!B$5/100000,G2511/100000,0.0005, FALSE)</f>
        <v>6.2787740462077047E-11</v>
      </c>
      <c r="L2511">
        <f t="shared" si="200"/>
        <v>-51.498541929389823</v>
      </c>
      <c r="M2511">
        <f t="shared" si="201"/>
        <v>3.1729123170937148E-52</v>
      </c>
      <c r="N2511">
        <f t="shared" si="197"/>
        <v>9.2825810575587932E-59</v>
      </c>
      <c r="O2511">
        <f t="shared" si="199"/>
        <v>0.43086695961349247</v>
      </c>
    </row>
    <row r="2512" spans="1:15" x14ac:dyDescent="0.45">
      <c r="A2512">
        <f t="shared" si="198"/>
        <v>2510</v>
      </c>
      <c r="B2512" s="14">
        <v>7.347538574577516E-4</v>
      </c>
      <c r="C2512" s="3">
        <v>9.0909090909090912E-2</v>
      </c>
      <c r="D2512" s="3">
        <v>1.6949152542372881E-2</v>
      </c>
      <c r="E2512">
        <v>4107.3220011882804</v>
      </c>
      <c r="F2512">
        <v>81.14774444416814</v>
      </c>
      <c r="G2512">
        <v>674.49409184389731</v>
      </c>
      <c r="H2512">
        <f>(E2512-Info!B$3)^2+(F2512-Info!B$4)^2+(G2512-Info!B$5)^2</f>
        <v>8768707.5462831799</v>
      </c>
      <c r="I2512">
        <f>_xlfn.BETA.DIST(Info!B$3/100000, (E2512/100000)*Info!B$3, (1-E2512/100000)*Info!B$3, FALSE)</f>
        <v>6.7674433785790597E-10</v>
      </c>
      <c r="J2512">
        <f>_xlfn.BETA.DIST(Info!B$4/100, (F2512/100)*Info!B$4, (1-F2512/100)*Info!B$4, FALSE)</f>
        <v>3.0708025710228188E-7</v>
      </c>
      <c r="K2512">
        <f>_xlfn.NORM.DIST(Info!B$5/100000,G2512/100000,0.0005, FALSE)</f>
        <v>3.1597594999289926E-4</v>
      </c>
      <c r="L2512">
        <f t="shared" si="200"/>
        <v>-19.182669445380743</v>
      </c>
      <c r="M2512">
        <f t="shared" si="201"/>
        <v>6.5664486834743301E-20</v>
      </c>
      <c r="N2512">
        <f t="shared" si="197"/>
        <v>1.9210613491041003E-26</v>
      </c>
      <c r="O2512">
        <f t="shared" si="199"/>
        <v>0.43086695961349247</v>
      </c>
    </row>
    <row r="2513" spans="1:15" x14ac:dyDescent="0.45">
      <c r="A2513">
        <f t="shared" si="198"/>
        <v>2511</v>
      </c>
      <c r="B2513" s="14">
        <v>3.0931023816888341E-4</v>
      </c>
      <c r="C2513" s="3">
        <v>2.9411764705882353E-2</v>
      </c>
      <c r="D2513" s="3">
        <v>2.564102564102564E-2</v>
      </c>
      <c r="E2513">
        <v>2041.9815820855158</v>
      </c>
      <c r="F2513">
        <v>49.692519115465373</v>
      </c>
      <c r="G2513">
        <v>310.77546517248373</v>
      </c>
      <c r="H2513">
        <f>(E2513-Info!B$3)^2+(F2513-Info!B$4)^2+(G2513-Info!B$5)^2</f>
        <v>788467.82735139714</v>
      </c>
      <c r="I2513">
        <f>_xlfn.BETA.DIST(Info!B$3/100000, (E2513/100000)*Info!B$3, (1-E2513/100000)*Info!B$3, FALSE)</f>
        <v>6.7030558636062283</v>
      </c>
      <c r="J2513">
        <f>_xlfn.BETA.DIST(Info!B$4/100, (F2513/100)*Info!B$4, (1-F2513/100)*Info!B$4, FALSE)</f>
        <v>0.6245089311716161</v>
      </c>
      <c r="K2513">
        <f>_xlfn.NORM.DIST(Info!B$5/100000,G2513/100000,0.0005, FALSE)</f>
        <v>145.60405148476272</v>
      </c>
      <c r="L2513">
        <f t="shared" si="200"/>
        <v>2.7849849520334682</v>
      </c>
      <c r="M2513">
        <f t="shared" si="201"/>
        <v>609.51577762592763</v>
      </c>
      <c r="N2513">
        <f t="shared" si="197"/>
        <v>1.7831818361927152E-4</v>
      </c>
      <c r="O2513">
        <f t="shared" si="199"/>
        <v>0.43104527779711177</v>
      </c>
    </row>
    <row r="2514" spans="1:15" x14ac:dyDescent="0.45">
      <c r="A2514">
        <f t="shared" si="198"/>
        <v>2512</v>
      </c>
      <c r="B2514" s="14">
        <v>1.1984659635666346E-4</v>
      </c>
      <c r="C2514" s="3">
        <v>0.04</v>
      </c>
      <c r="D2514" s="3">
        <v>4.3478260869565216E-2</v>
      </c>
      <c r="E2514">
        <v>547.55734561376948</v>
      </c>
      <c r="F2514">
        <v>45.694016735378185</v>
      </c>
      <c r="G2514">
        <v>129.9597485297385</v>
      </c>
      <c r="H2514">
        <f>(E2514-Info!B$3)^2+(F2514-Info!B$4)^2+(G2514-Info!B$5)^2</f>
        <v>448595.18701347767</v>
      </c>
      <c r="I2514">
        <f>_xlfn.BETA.DIST(Info!B$3/100000, (E2514/100000)*Info!B$3, (1-E2514/100000)*Info!B$3, FALSE)</f>
        <v>8.2363799441762655</v>
      </c>
      <c r="J2514">
        <f>_xlfn.BETA.DIST(Info!B$4/100, (F2514/100)*Info!B$4, (1-F2514/100)*Info!B$4, FALSE)</f>
        <v>1.4407504377762381</v>
      </c>
      <c r="K2514">
        <f>_xlfn.NORM.DIST(Info!B$5/100000,G2514/100000,0.0005, FALSE)</f>
        <v>2.6700802115097632E-4</v>
      </c>
      <c r="L2514">
        <f t="shared" si="200"/>
        <v>-2.4991505592330903</v>
      </c>
      <c r="M2514">
        <f t="shared" si="201"/>
        <v>3.1684688422739041E-3</v>
      </c>
      <c r="N2514">
        <f t="shared" si="197"/>
        <v>9.2695813553703961E-10</v>
      </c>
      <c r="O2514">
        <f t="shared" si="199"/>
        <v>0.43104527872406989</v>
      </c>
    </row>
    <row r="2515" spans="1:15" x14ac:dyDescent="0.45">
      <c r="A2515">
        <f t="shared" si="198"/>
        <v>2513</v>
      </c>
      <c r="B2515" s="14">
        <v>1.5847860538827259E-4</v>
      </c>
      <c r="C2515" s="3">
        <v>8.3333333333333329E-2</v>
      </c>
      <c r="D2515" s="3">
        <v>0.25</v>
      </c>
      <c r="E2515">
        <v>251.87562183185202</v>
      </c>
      <c r="F2515">
        <v>24.762147041447172</v>
      </c>
      <c r="G2515">
        <v>186.27098186120347</v>
      </c>
      <c r="H2515">
        <f>(E2515-Info!B$3)^2+(F2515-Info!B$4)^2+(G2515-Info!B$5)^2</f>
        <v>869901.42642698914</v>
      </c>
      <c r="I2515">
        <f>_xlfn.BETA.DIST(Info!B$3/100000, (E2515/100000)*Info!B$3, (1-E2515/100000)*Info!B$3, FALSE)</f>
        <v>0.12879726756575277</v>
      </c>
      <c r="J2515">
        <f>_xlfn.BETA.DIST(Info!B$4/100, (F2515/100)*Info!B$4, (1-F2515/100)*Info!B$4, FALSE)</f>
        <v>2.8857709975380121</v>
      </c>
      <c r="K2515">
        <f>_xlfn.NORM.DIST(Info!B$5/100000,G2515/100000,0.0005, FALSE)</f>
        <v>6.6381987337180093E-2</v>
      </c>
      <c r="L2515">
        <f t="shared" si="200"/>
        <v>-1.6077812359359034</v>
      </c>
      <c r="M2515">
        <f t="shared" si="201"/>
        <v>2.4672818505688261E-2</v>
      </c>
      <c r="N2515">
        <f t="shared" si="197"/>
        <v>7.2182088507024874E-9</v>
      </c>
      <c r="O2515">
        <f t="shared" si="199"/>
        <v>0.43104528594227876</v>
      </c>
    </row>
    <row r="2516" spans="1:15" x14ac:dyDescent="0.45">
      <c r="A2516">
        <f t="shared" si="198"/>
        <v>2514</v>
      </c>
      <c r="B2516" s="14">
        <v>1.5738117721120554E-4</v>
      </c>
      <c r="C2516" s="3">
        <v>0.1111111111111111</v>
      </c>
      <c r="D2516" s="3">
        <v>1.5384615384615385E-2</v>
      </c>
      <c r="E2516">
        <v>936.60447608890081</v>
      </c>
      <c r="F2516">
        <v>85.029832228377145</v>
      </c>
      <c r="G2516">
        <v>146.36800271071064</v>
      </c>
      <c r="H2516">
        <f>(E2516-Info!B$3)^2+(F2516-Info!B$4)^2+(G2516-Info!B$5)^2</f>
        <v>118110.74226166058</v>
      </c>
      <c r="I2516">
        <f>_xlfn.BETA.DIST(Info!B$3/100000, (E2516/100000)*Info!B$3, (1-E2516/100000)*Info!B$3, FALSE)</f>
        <v>86.707743010732827</v>
      </c>
      <c r="J2516">
        <f>_xlfn.BETA.DIST(Info!B$4/100, (F2516/100)*Info!B$4, (1-F2516/100)*Info!B$4, FALSE)</f>
        <v>1.5005362033073411E-8</v>
      </c>
      <c r="K2516">
        <f>_xlfn.NORM.DIST(Info!B$5/100000,G2516/100000,0.0005, FALSE)</f>
        <v>1.5184996860925588E-3</v>
      </c>
      <c r="L2516">
        <f t="shared" si="200"/>
        <v>-8.7042809336995717</v>
      </c>
      <c r="M2516">
        <f t="shared" si="201"/>
        <v>1.975691203887589E-9</v>
      </c>
      <c r="N2516">
        <f t="shared" si="197"/>
        <v>5.7800253873989377E-16</v>
      </c>
      <c r="O2516">
        <f t="shared" si="199"/>
        <v>0.43104528594227931</v>
      </c>
    </row>
    <row r="2517" spans="1:15" x14ac:dyDescent="0.45">
      <c r="A2517">
        <f t="shared" si="198"/>
        <v>2515</v>
      </c>
      <c r="B2517" s="14">
        <v>1.4721036360959813E-4</v>
      </c>
      <c r="C2517" s="3">
        <v>6.6666666666666666E-2</v>
      </c>
      <c r="D2517" s="3">
        <v>2.0408163265306121E-2</v>
      </c>
      <c r="E2517">
        <v>812.4149118043614</v>
      </c>
      <c r="F2517">
        <v>73.074329726902732</v>
      </c>
      <c r="G2517">
        <v>144.73809387607199</v>
      </c>
      <c r="H2517">
        <f>(E2517-Info!B$3)^2+(F2517-Info!B$4)^2+(G2517-Info!B$5)^2</f>
        <v>188491.14634496678</v>
      </c>
      <c r="I2517">
        <f>_xlfn.BETA.DIST(Info!B$3/100000, (E2517/100000)*Info!B$3, (1-E2517/100000)*Info!B$3, FALSE)</f>
        <v>53.52399966148873</v>
      </c>
      <c r="J2517">
        <f>_xlfn.BETA.DIST(Info!B$4/100, (F2517/100)*Info!B$4, (1-F2517/100)*Info!B$4, FALSE)</f>
        <v>5.7658201223014552E-5</v>
      </c>
      <c r="K2517">
        <f>_xlfn.NORM.DIST(Info!B$5/100000,G2517/100000,0.0005, FALSE)</f>
        <v>1.2838672015907846E-3</v>
      </c>
      <c r="L2517">
        <f t="shared" si="200"/>
        <v>-5.4020702469826301</v>
      </c>
      <c r="M2517">
        <f t="shared" si="201"/>
        <v>3.9621394160372411E-6</v>
      </c>
      <c r="N2517">
        <f t="shared" si="197"/>
        <v>1.1591521168918597E-12</v>
      </c>
      <c r="O2517">
        <f t="shared" si="199"/>
        <v>0.43104528594343844</v>
      </c>
    </row>
    <row r="2518" spans="1:15" x14ac:dyDescent="0.45">
      <c r="A2518">
        <f t="shared" si="198"/>
        <v>2516</v>
      </c>
      <c r="B2518" s="14">
        <v>1.183011948420679E-4</v>
      </c>
      <c r="C2518" s="3">
        <v>1.4084507042253521E-2</v>
      </c>
      <c r="D2518" s="3">
        <v>1.7543859649122806E-2</v>
      </c>
      <c r="E2518">
        <v>1357.9578772439888</v>
      </c>
      <c r="F2518">
        <v>39.345765590849027</v>
      </c>
      <c r="G2518">
        <v>111.98466945734852</v>
      </c>
      <c r="H2518">
        <f>(E2518-Info!B$3)^2+(F2518-Info!B$4)^2+(G2518-Info!B$5)^2</f>
        <v>124325.22149416219</v>
      </c>
      <c r="I2518">
        <f>_xlfn.BETA.DIST(Info!B$3/100000, (E2518/100000)*Info!B$3, (1-E2518/100000)*Info!B$3, FALSE)</f>
        <v>112.89546398804141</v>
      </c>
      <c r="J2518">
        <f>_xlfn.BETA.DIST(Info!B$4/100, (F2518/100)*Info!B$4, (1-F2518/100)*Info!B$4, FALSE)</f>
        <v>3.4910111855374324</v>
      </c>
      <c r="K2518">
        <f>_xlfn.NORM.DIST(Info!B$5/100000,G2518/100000,0.0005, FALSE)</f>
        <v>3.5145267155876404E-5</v>
      </c>
      <c r="L2518">
        <f t="shared" si="200"/>
        <v>-1.8585054179033564</v>
      </c>
      <c r="M2518">
        <f t="shared" si="201"/>
        <v>1.385142905904746E-2</v>
      </c>
      <c r="N2518">
        <f t="shared" si="197"/>
        <v>4.0523342643582965E-9</v>
      </c>
      <c r="O2518">
        <f t="shared" si="199"/>
        <v>0.43104528999577268</v>
      </c>
    </row>
    <row r="2519" spans="1:15" x14ac:dyDescent="0.45">
      <c r="A2519">
        <f t="shared" si="198"/>
        <v>2517</v>
      </c>
      <c r="B2519" s="14">
        <v>1.0224948875255625E-3</v>
      </c>
      <c r="C2519" s="3">
        <v>3.8461538461538464E-2</v>
      </c>
      <c r="D2519" s="3">
        <v>2.5000000000000001E-2</v>
      </c>
      <c r="E2519">
        <v>5797.5676426857308</v>
      </c>
      <c r="F2519">
        <v>56.89667303596493</v>
      </c>
      <c r="G2519">
        <v>984.36476444843379</v>
      </c>
      <c r="H2519">
        <f>(E2519-Info!B$3)^2+(F2519-Info!B$4)^2+(G2519-Info!B$5)^2</f>
        <v>21854904.690772288</v>
      </c>
      <c r="I2519">
        <f>_xlfn.BETA.DIST(Info!B$3/100000, (E2519/100000)*Info!B$3, (1-E2519/100000)*Info!B$3, FALSE)</f>
        <v>1.7952716483100659E-22</v>
      </c>
      <c r="J2519">
        <f>_xlfn.BETA.DIST(Info!B$4/100, (F2519/100)*Info!B$4, (1-F2519/100)*Info!B$4, FALSE)</f>
        <v>8.0901343649788363E-2</v>
      </c>
      <c r="K2519">
        <f>_xlfn.NORM.DIST(Info!B$5/100000,G2519/100000,0.0005, FALSE)</f>
        <v>3.5070091097319534E-27</v>
      </c>
      <c r="L2519">
        <f t="shared" si="200"/>
        <v>-49.29297719897454</v>
      </c>
      <c r="M2519">
        <f t="shared" si="201"/>
        <v>5.0935761229269751E-50</v>
      </c>
      <c r="N2519">
        <f t="shared" si="197"/>
        <v>1.490161987118007E-56</v>
      </c>
      <c r="O2519">
        <f t="shared" si="199"/>
        <v>0.43104528999577268</v>
      </c>
    </row>
    <row r="2520" spans="1:15" x14ac:dyDescent="0.45">
      <c r="A2520">
        <f t="shared" si="198"/>
        <v>2518</v>
      </c>
      <c r="B2520" s="14">
        <v>1.501726986033939E-4</v>
      </c>
      <c r="C2520" s="3">
        <v>5.2631578947368418E-2</v>
      </c>
      <c r="D2520" s="3">
        <v>1.6393442622950821E-2</v>
      </c>
      <c r="E2520">
        <v>1003.7230501615163</v>
      </c>
      <c r="F2520">
        <v>71.902839481015661</v>
      </c>
      <c r="G2520">
        <v>141.34004472020771</v>
      </c>
      <c r="H2520">
        <f>(E2520-Info!B$3)^2+(F2520-Info!B$4)^2+(G2520-Info!B$5)^2</f>
        <v>94153.178811021149</v>
      </c>
      <c r="I2520">
        <f>_xlfn.BETA.DIST(Info!B$3/100000, (E2520/100000)*Info!B$3, (1-E2520/100000)*Info!B$3, FALSE)</f>
        <v>103.26629091146154</v>
      </c>
      <c r="J2520">
        <f>_xlfn.BETA.DIST(Info!B$4/100, (F2520/100)*Info!B$4, (1-F2520/100)*Info!B$4, FALSE)</f>
        <v>1.1154749278016691E-4</v>
      </c>
      <c r="K2520">
        <f>_xlfn.NORM.DIST(Info!B$5/100000,G2520/100000,0.0005, FALSE)</f>
        <v>9.01705567465772E-4</v>
      </c>
      <c r="L2520">
        <f t="shared" si="200"/>
        <v>-4.9835168571608932</v>
      </c>
      <c r="M2520">
        <f t="shared" si="201"/>
        <v>1.0386832850992395E-5</v>
      </c>
      <c r="N2520">
        <f t="shared" si="197"/>
        <v>3.038741958018112E-12</v>
      </c>
      <c r="O2520">
        <f t="shared" si="199"/>
        <v>0.43104528999881142</v>
      </c>
    </row>
    <row r="2521" spans="1:15" x14ac:dyDescent="0.45">
      <c r="A2521">
        <f t="shared" si="198"/>
        <v>2519</v>
      </c>
      <c r="B2521" s="14">
        <v>3.5714285714285713E-3</v>
      </c>
      <c r="C2521" s="3">
        <v>1.2195121951219513E-2</v>
      </c>
      <c r="D2521" s="3">
        <v>1.0752688172043012E-2</v>
      </c>
      <c r="E2521">
        <v>34561.418245532273</v>
      </c>
      <c r="F2521">
        <v>44.926784291992959</v>
      </c>
      <c r="G2521">
        <v>1990.2704370603451</v>
      </c>
      <c r="H2521">
        <f>(E2521-Info!B$3)^2+(F2521-Info!B$4)^2+(G2521-Info!B$5)^2</f>
        <v>1118241134.0608714</v>
      </c>
      <c r="I2521">
        <f>_xlfn.BETA.DIST(Info!B$3/100000, (E2521/100000)*Info!B$3, (1-E2521/100000)*Info!B$3, FALSE)</f>
        <v>0</v>
      </c>
      <c r="J2521">
        <f>_xlfn.BETA.DIST(Info!B$4/100, (F2521/100)*Info!B$4, (1-F2521/100)*Info!B$4, FALSE)</f>
        <v>1.6506238668696556</v>
      </c>
      <c r="K2521">
        <f>_xlfn.NORM.DIST(Info!B$5/100000,G2521/100000,0.0005, FALSE)</f>
        <v>1.167489760302249E-216</v>
      </c>
      <c r="L2521" t="e">
        <f t="shared" si="200"/>
        <v>#NUM!</v>
      </c>
      <c r="M2521">
        <f t="shared" si="201"/>
        <v>0</v>
      </c>
      <c r="N2521">
        <f t="shared" si="197"/>
        <v>0</v>
      </c>
      <c r="O2521">
        <f t="shared" si="199"/>
        <v>0.43104528999881142</v>
      </c>
    </row>
    <row r="2522" spans="1:15" x14ac:dyDescent="0.45">
      <c r="A2522">
        <f t="shared" si="198"/>
        <v>2520</v>
      </c>
      <c r="B2522" s="14">
        <v>1.1828720132481665E-4</v>
      </c>
      <c r="C2522" s="3">
        <v>2.0408163265306121E-2</v>
      </c>
      <c r="D2522" s="3">
        <v>1.282051282051282E-2</v>
      </c>
      <c r="E2522">
        <v>1253.9557007797159</v>
      </c>
      <c r="F2522">
        <v>54.542921804983301</v>
      </c>
      <c r="G2522">
        <v>104.75506593541473</v>
      </c>
      <c r="H2522">
        <f>(E2522-Info!B$3)^2+(F2522-Info!B$4)^2+(G2522-Info!B$5)^2</f>
        <v>98465.831960539363</v>
      </c>
      <c r="I2522">
        <f>_xlfn.BETA.DIST(Info!B$3/100000, (E2522/100000)*Info!B$3, (1-E2522/100000)*Info!B$3, FALSE)</f>
        <v>125.47200616734622</v>
      </c>
      <c r="J2522">
        <f>_xlfn.BETA.DIST(Info!B$4/100, (F2522/100)*Info!B$4, (1-F2522/100)*Info!B$4, FALSE)</f>
        <v>0.1702619501703789</v>
      </c>
      <c r="K2522">
        <f>_xlfn.NORM.DIST(Info!B$5/100000,G2522/100000,0.0005, FALSE)</f>
        <v>1.4991244718585514E-5</v>
      </c>
      <c r="L2522">
        <f t="shared" si="200"/>
        <v>-3.494497860877718</v>
      </c>
      <c r="M2522">
        <f t="shared" si="201"/>
        <v>3.2025958690116101E-4</v>
      </c>
      <c r="N2522">
        <f t="shared" si="197"/>
        <v>9.369422403684142E-11</v>
      </c>
      <c r="O2522">
        <f t="shared" si="199"/>
        <v>0.43104529009250564</v>
      </c>
    </row>
    <row r="2523" spans="1:15" x14ac:dyDescent="0.45">
      <c r="A2523">
        <f t="shared" si="198"/>
        <v>2521</v>
      </c>
      <c r="B2523" s="14">
        <v>1.3524479307546659E-4</v>
      </c>
      <c r="C2523" s="3">
        <v>0.2</v>
      </c>
      <c r="D2523" s="3">
        <v>1.9607843137254902E-2</v>
      </c>
      <c r="E2523">
        <v>632.36187389981569</v>
      </c>
      <c r="F2523">
        <v>89.378424960921635</v>
      </c>
      <c r="G2523">
        <v>132.39432902805044</v>
      </c>
      <c r="H2523">
        <f>(E2523-Info!B$3)^2+(F2523-Info!B$4)^2+(G2523-Info!B$5)^2</f>
        <v>353844.51730550441</v>
      </c>
      <c r="I2523">
        <f>_xlfn.BETA.DIST(Info!B$3/100000, (E2523/100000)*Info!B$3, (1-E2523/100000)*Info!B$3, FALSE)</f>
        <v>17.32377944075839</v>
      </c>
      <c r="J2523">
        <f>_xlfn.BETA.DIST(Info!B$4/100, (F2523/100)*Info!B$4, (1-F2523/100)*Info!B$4, FALSE)</f>
        <v>3.0677185069595775E-10</v>
      </c>
      <c r="K2523">
        <f>_xlfn.NORM.DIST(Info!B$5/100000,G2523/100000,0.0005, FALSE)</f>
        <v>3.4792559584293745E-4</v>
      </c>
      <c r="L2523">
        <f t="shared" si="200"/>
        <v>-11.733055468141929</v>
      </c>
      <c r="M2523">
        <f t="shared" si="201"/>
        <v>1.8490324452565611E-12</v>
      </c>
      <c r="N2523">
        <f t="shared" si="197"/>
        <v>5.4094761644316885E-19</v>
      </c>
      <c r="O2523">
        <f t="shared" si="199"/>
        <v>0.43104529009250564</v>
      </c>
    </row>
    <row r="2524" spans="1:15" x14ac:dyDescent="0.45">
      <c r="A2524">
        <f t="shared" si="198"/>
        <v>2522</v>
      </c>
      <c r="B2524" s="14">
        <v>1.5664160401002505E-4</v>
      </c>
      <c r="C2524" s="3">
        <v>0.25</v>
      </c>
      <c r="D2524" s="3">
        <v>1.6129032258064516E-2</v>
      </c>
      <c r="E2524">
        <v>826.99050020468621</v>
      </c>
      <c r="F2524">
        <v>92.488696021465273</v>
      </c>
      <c r="G2524">
        <v>147.37697690277395</v>
      </c>
      <c r="H2524">
        <f>(E2524-Info!B$3)^2+(F2524-Info!B$4)^2+(G2524-Info!B$5)^2</f>
        <v>179208.16475966806</v>
      </c>
      <c r="I2524">
        <f>_xlfn.BETA.DIST(Info!B$3/100000, (E2524/100000)*Info!B$3, (1-E2524/100000)*Info!B$3, FALSE)</f>
        <v>57.294088739069032</v>
      </c>
      <c r="J2524">
        <f>_xlfn.BETA.DIST(Info!B$4/100, (F2524/100)*Info!B$4, (1-F2524/100)*Info!B$4, FALSE)</f>
        <v>1.2187953649976115E-11</v>
      </c>
      <c r="K2524">
        <f>_xlfn.NORM.DIST(Info!B$5/100000,G2524/100000,0.0005, FALSE)</f>
        <v>1.6838674778271857E-3</v>
      </c>
      <c r="L2524">
        <f t="shared" si="200"/>
        <v>-11.929651480597784</v>
      </c>
      <c r="M2524">
        <f t="shared" si="201"/>
        <v>1.1758407834522499E-12</v>
      </c>
      <c r="N2524">
        <f t="shared" si="197"/>
        <v>3.4400059920901261E-19</v>
      </c>
      <c r="O2524">
        <f t="shared" si="199"/>
        <v>0.43104529009250564</v>
      </c>
    </row>
    <row r="2525" spans="1:15" x14ac:dyDescent="0.45">
      <c r="A2525">
        <f t="shared" si="198"/>
        <v>2523</v>
      </c>
      <c r="B2525" s="14">
        <v>4.5392646391284613E-4</v>
      </c>
      <c r="C2525" s="3">
        <v>2.0833333333333332E-2</v>
      </c>
      <c r="D2525" s="3">
        <v>6.6666666666666666E-2</v>
      </c>
      <c r="E2525">
        <v>2733.462420438037</v>
      </c>
      <c r="F2525">
        <v>22.777598360606369</v>
      </c>
      <c r="G2525">
        <v>495.72223546374244</v>
      </c>
      <c r="H2525">
        <f>(E2525-Info!B$3)^2+(F2525-Info!B$4)^2+(G2525-Info!B$5)^2</f>
        <v>2487618.1079736496</v>
      </c>
      <c r="I2525">
        <f>_xlfn.BETA.DIST(Info!B$3/100000, (E2525/100000)*Info!B$3, (1-E2525/100000)*Info!B$3, FALSE)</f>
        <v>2.1951579783491854E-2</v>
      </c>
      <c r="J2525">
        <f>_xlfn.BETA.DIST(Info!B$4/100, (F2525/100)*Info!B$4, (1-F2525/100)*Info!B$4, FALSE)</f>
        <v>2.1408168414489226</v>
      </c>
      <c r="K2525">
        <f>_xlfn.NORM.DIST(Info!B$5/100000,G2525/100000,0.0005, FALSE)</f>
        <v>142.94805842202098</v>
      </c>
      <c r="L2525">
        <f t="shared" si="200"/>
        <v>0.82722355405335324</v>
      </c>
      <c r="M2525">
        <f t="shared" si="201"/>
        <v>6.7177456139524194</v>
      </c>
      <c r="N2525">
        <f t="shared" si="197"/>
        <v>1.9653243441246848E-6</v>
      </c>
      <c r="O2525">
        <f t="shared" si="199"/>
        <v>0.43104725541684974</v>
      </c>
    </row>
    <row r="2526" spans="1:15" x14ac:dyDescent="0.45">
      <c r="A2526">
        <f t="shared" si="198"/>
        <v>2524</v>
      </c>
      <c r="B2526" s="14">
        <v>2.6553372278279339E-4</v>
      </c>
      <c r="C2526" s="3">
        <v>5.8823529411764705E-2</v>
      </c>
      <c r="D2526" s="3">
        <v>6.6666666666666666E-2</v>
      </c>
      <c r="E2526">
        <v>819.41307241919787</v>
      </c>
      <c r="F2526">
        <v>45.439599342691245</v>
      </c>
      <c r="G2526">
        <v>296.50456519191624</v>
      </c>
      <c r="H2526">
        <f>(E2526-Info!B$3)^2+(F2526-Info!B$4)^2+(G2526-Info!B$5)^2</f>
        <v>126835.84600948676</v>
      </c>
      <c r="I2526">
        <f>_xlfn.BETA.DIST(Info!B$3/100000, (E2526/100000)*Info!B$3, (1-E2526/100000)*Info!B$3, FALSE)</f>
        <v>55.324159265361686</v>
      </c>
      <c r="J2526">
        <f>_xlfn.BETA.DIST(Info!B$4/100, (F2526/100)*Info!B$4, (1-F2526/100)*Info!B$4, FALSE)</f>
        <v>1.5085268596378452</v>
      </c>
      <c r="K2526">
        <f>_xlfn.NORM.DIST(Info!B$5/100000,G2526/100000,0.0005, FALSE)</f>
        <v>82.575117922798754</v>
      </c>
      <c r="L2526">
        <f t="shared" si="200"/>
        <v>3.8383170727349833</v>
      </c>
      <c r="M2526">
        <f t="shared" si="201"/>
        <v>6891.5525598076147</v>
      </c>
      <c r="N2526">
        <f t="shared" si="197"/>
        <v>2.0161728045304671E-3</v>
      </c>
      <c r="O2526">
        <f t="shared" si="199"/>
        <v>0.43306342822138022</v>
      </c>
    </row>
    <row r="2527" spans="1:15" x14ac:dyDescent="0.45">
      <c r="A2527">
        <f t="shared" si="198"/>
        <v>2525</v>
      </c>
      <c r="B2527" s="14">
        <v>1.0276436131949441E-4</v>
      </c>
      <c r="C2527" s="3">
        <v>1.2500000000000001E-2</v>
      </c>
      <c r="D2527" s="3">
        <v>1.3157894736842105E-2</v>
      </c>
      <c r="E2527">
        <v>1385.762009034833</v>
      </c>
      <c r="F2527">
        <v>41.883737238925356</v>
      </c>
      <c r="G2527">
        <v>91.238112190321047</v>
      </c>
      <c r="H2527">
        <f>(E2527-Info!B$3)^2+(F2527-Info!B$4)^2+(G2527-Info!B$5)^2</f>
        <v>148710.25819908109</v>
      </c>
      <c r="I2527">
        <f>_xlfn.BETA.DIST(Info!B$3/100000, (E2527/100000)*Info!B$3, (1-E2527/100000)*Info!B$3, FALSE)</f>
        <v>107.93593559442029</v>
      </c>
      <c r="J2527">
        <f>_xlfn.BETA.DIST(Info!B$4/100, (F2527/100)*Info!B$4, (1-F2527/100)*Info!B$4, FALSE)</f>
        <v>2.6177879481919435</v>
      </c>
      <c r="K2527">
        <f>_xlfn.NORM.DIST(Info!B$5/100000,G2527/100000,0.0005, FALSE)</f>
        <v>2.8816975459179069E-6</v>
      </c>
      <c r="L2527">
        <f t="shared" si="200"/>
        <v>-3.0892510790097805</v>
      </c>
      <c r="M2527">
        <f t="shared" si="201"/>
        <v>8.1423341451869913E-4</v>
      </c>
      <c r="N2527">
        <f t="shared" si="197"/>
        <v>2.3820978693056823E-10</v>
      </c>
      <c r="O2527">
        <f t="shared" si="199"/>
        <v>0.43306342845959001</v>
      </c>
    </row>
    <row r="2528" spans="1:15" x14ac:dyDescent="0.45">
      <c r="A2528">
        <f t="shared" si="198"/>
        <v>2526</v>
      </c>
      <c r="B2528" s="14">
        <v>5.8038305281485781E-4</v>
      </c>
      <c r="C2528" s="3">
        <v>1.4705882352941176E-2</v>
      </c>
      <c r="D2528" s="3">
        <v>1.2658227848101266E-2</v>
      </c>
      <c r="E2528">
        <v>6846.7547454329642</v>
      </c>
      <c r="F2528">
        <v>46.607200098197616</v>
      </c>
      <c r="G2528">
        <v>482.36721181854409</v>
      </c>
      <c r="H2528">
        <f>(E2528-Info!B$3)^2+(F2528-Info!B$4)^2+(G2528-Info!B$5)^2</f>
        <v>32357060.765921727</v>
      </c>
      <c r="I2528">
        <f>_xlfn.BETA.DIST(Info!B$3/100000, (E2528/100000)*Info!B$3, (1-E2528/100000)*Info!B$3, FALSE)</f>
        <v>1.1253386536577842E-31</v>
      </c>
      <c r="J2528">
        <f>_xlfn.BETA.DIST(Info!B$4/100, (F2528/100)*Info!B$4, (1-F2528/100)*Info!B$4, FALSE)</f>
        <v>1.2129195184153057</v>
      </c>
      <c r="K2528">
        <f>_xlfn.NORM.DIST(Info!B$5/100000,G2528/100000,0.0005, FALSE)</f>
        <v>226.36145135551592</v>
      </c>
      <c r="L2528">
        <f t="shared" si="200"/>
        <v>-28.510082308880079</v>
      </c>
      <c r="M2528">
        <f t="shared" si="201"/>
        <v>3.0897098053300893E-29</v>
      </c>
      <c r="N2528">
        <f t="shared" si="197"/>
        <v>9.0391661811131129E-36</v>
      </c>
      <c r="O2528">
        <f t="shared" si="199"/>
        <v>0.43306342845959001</v>
      </c>
    </row>
    <row r="2529" spans="1:15" x14ac:dyDescent="0.45">
      <c r="A2529">
        <f t="shared" si="198"/>
        <v>2527</v>
      </c>
      <c r="B2529" s="14">
        <v>1.4417531718569781E-4</v>
      </c>
      <c r="C2529" s="3">
        <v>2.7777777777777776E-2</v>
      </c>
      <c r="D2529" s="3">
        <v>1.4705882352941176E-2</v>
      </c>
      <c r="E2529">
        <v>1262.4486712647615</v>
      </c>
      <c r="F2529">
        <v>59.527404903077041</v>
      </c>
      <c r="G2529">
        <v>132.02607747284134</v>
      </c>
      <c r="H2529">
        <f>(E2529-Info!B$3)^2+(F2529-Info!B$4)^2+(G2529-Info!B$5)^2</f>
        <v>84875.281334936008</v>
      </c>
      <c r="I2529">
        <f>_xlfn.BETA.DIST(Info!B$3/100000, (E2529/100000)*Info!B$3, (1-E2529/100000)*Info!B$3, FALSE)</f>
        <v>124.86968039321246</v>
      </c>
      <c r="J2529">
        <f>_xlfn.BETA.DIST(Info!B$4/100, (F2529/100)*Info!B$4, (1-F2529/100)*Info!B$4, FALSE)</f>
        <v>3.2218586829942199E-2</v>
      </c>
      <c r="K2529">
        <f>_xlfn.NORM.DIST(Info!B$5/100000,G2529/100000,0.0005, FALSE)</f>
        <v>3.3432084523260741E-4</v>
      </c>
      <c r="L2529">
        <f t="shared" si="200"/>
        <v>-2.8712730562461037</v>
      </c>
      <c r="M2529">
        <f t="shared" si="201"/>
        <v>1.3450144301797187E-3</v>
      </c>
      <c r="N2529">
        <f t="shared" si="197"/>
        <v>3.934935549421528E-10</v>
      </c>
      <c r="O2529">
        <f t="shared" si="199"/>
        <v>0.43306342885308358</v>
      </c>
    </row>
    <row r="2530" spans="1:15" x14ac:dyDescent="0.45">
      <c r="A2530">
        <f t="shared" si="198"/>
        <v>2528</v>
      </c>
      <c r="B2530" s="14">
        <v>1.2467273407305821E-4</v>
      </c>
      <c r="C2530" s="3">
        <v>0.16666666666666666</v>
      </c>
      <c r="D2530" s="3">
        <v>3.3333333333333333E-2</v>
      </c>
      <c r="E2530">
        <v>405.97334160285357</v>
      </c>
      <c r="F2530">
        <v>81.658223075092309</v>
      </c>
      <c r="G2530">
        <v>132.014528082363</v>
      </c>
      <c r="H2530">
        <f>(E2530-Info!B$3)^2+(F2530-Info!B$4)^2+(G2530-Info!B$5)^2</f>
        <v>642928.39007694263</v>
      </c>
      <c r="I2530">
        <f>_xlfn.BETA.DIST(Info!B$3/100000, (E2530/100000)*Info!B$3, (1-E2530/100000)*Info!B$3, FALSE)</f>
        <v>1.6162625296153466</v>
      </c>
      <c r="J2530">
        <f>_xlfn.BETA.DIST(Info!B$4/100, (F2530/100)*Info!B$4, (1-F2530/100)*Info!B$4, FALSE)</f>
        <v>2.1083526297477618E-7</v>
      </c>
      <c r="K2530">
        <f>_xlfn.NORM.DIST(Info!B$5/100000,G2530/100000,0.0005, FALSE)</f>
        <v>3.3390258415131571E-4</v>
      </c>
      <c r="L2530">
        <f t="shared" si="200"/>
        <v>-9.9439250652103723</v>
      </c>
      <c r="M2530">
        <f t="shared" si="201"/>
        <v>1.1378235932134773E-10</v>
      </c>
      <c r="N2530">
        <f t="shared" si="197"/>
        <v>3.3287839932750811E-17</v>
      </c>
      <c r="O2530">
        <f t="shared" si="199"/>
        <v>0.43306342885308363</v>
      </c>
    </row>
    <row r="2531" spans="1:15" x14ac:dyDescent="0.45">
      <c r="A2531">
        <f t="shared" si="198"/>
        <v>2529</v>
      </c>
      <c r="B2531" s="14">
        <v>1.0101010101010101E-4</v>
      </c>
      <c r="C2531" s="3">
        <v>4.5454545454545456E-2</v>
      </c>
      <c r="D2531" s="3">
        <v>0.04</v>
      </c>
      <c r="E2531">
        <v>448.55276373509787</v>
      </c>
      <c r="F2531">
        <v>50.770432923308142</v>
      </c>
      <c r="G2531">
        <v>108.82788816154816</v>
      </c>
      <c r="H2531">
        <f>(E2531-Info!B$3)^2+(F2531-Info!B$4)^2+(G2531-Info!B$5)^2</f>
        <v>591617.36787889129</v>
      </c>
      <c r="I2531">
        <f>_xlfn.BETA.DIST(Info!B$3/100000, (E2531/100000)*Info!B$3, (1-E2531/100000)*Info!B$3, FALSE)</f>
        <v>2.7947881953806228</v>
      </c>
      <c r="J2531">
        <f>_xlfn.BETA.DIST(Info!B$4/100, (F2531/100)*Info!B$4, (1-F2531/100)*Info!B$4, FALSE)</f>
        <v>0.4806836999196929</v>
      </c>
      <c r="K2531">
        <f>_xlfn.NORM.DIST(Info!B$5/100000,G2531/100000,0.0005, FALSE)</f>
        <v>2.4289112571070521E-5</v>
      </c>
      <c r="L2531">
        <f t="shared" si="200"/>
        <v>-4.4863800567424796</v>
      </c>
      <c r="M2531">
        <f t="shared" si="201"/>
        <v>3.2630215593583992E-5</v>
      </c>
      <c r="N2531">
        <f t="shared" si="197"/>
        <v>9.546202066198355E-12</v>
      </c>
      <c r="O2531">
        <f t="shared" si="199"/>
        <v>0.43306342886262983</v>
      </c>
    </row>
    <row r="2532" spans="1:15" x14ac:dyDescent="0.45">
      <c r="A2532">
        <f t="shared" si="198"/>
        <v>2530</v>
      </c>
      <c r="B2532" s="14">
        <v>5.4854635216675812E-4</v>
      </c>
      <c r="C2532" s="3">
        <v>1.5873015873015872E-2</v>
      </c>
      <c r="D2532" s="3">
        <v>3.2258064516129031E-2</v>
      </c>
      <c r="E2532">
        <v>4705.9528945767652</v>
      </c>
      <c r="F2532">
        <v>30.385789760554317</v>
      </c>
      <c r="G2532">
        <v>550.84637568559231</v>
      </c>
      <c r="H2532">
        <f>(E2532-Info!B$3)^2+(F2532-Info!B$4)^2+(G2532-Info!B$5)^2</f>
        <v>12602736.678508651</v>
      </c>
      <c r="I2532">
        <f>_xlfn.BETA.DIST(Info!B$3/100000, (E2532/100000)*Info!B$3, (1-E2532/100000)*Info!B$3, FALSE)</f>
        <v>5.4459114376903823E-14</v>
      </c>
      <c r="J2532">
        <f>_xlfn.BETA.DIST(Info!B$4/100, (F2532/100)*Info!B$4, (1-F2532/100)*Info!B$4, FALSE)</f>
        <v>4.6089158383758786</v>
      </c>
      <c r="K2532">
        <f>_xlfn.NORM.DIST(Info!B$5/100000,G2532/100000,0.0005, FALSE)</f>
        <v>10.076981522487944</v>
      </c>
      <c r="L2532">
        <f t="shared" si="200"/>
        <v>-11.597000185568982</v>
      </c>
      <c r="M2532">
        <f t="shared" si="201"/>
        <v>2.529296915706753E-12</v>
      </c>
      <c r="N2532">
        <f t="shared" si="197"/>
        <v>7.3996383424130811E-19</v>
      </c>
      <c r="O2532">
        <f t="shared" si="199"/>
        <v>0.43306342886262983</v>
      </c>
    </row>
    <row r="2533" spans="1:15" x14ac:dyDescent="0.45">
      <c r="A2533">
        <f t="shared" si="198"/>
        <v>2531</v>
      </c>
      <c r="B2533" s="14">
        <v>1.2586532410320956E-4</v>
      </c>
      <c r="C2533" s="3">
        <v>1.282051282051282E-2</v>
      </c>
      <c r="D2533" s="3">
        <v>1.0526315789473684E-2</v>
      </c>
      <c r="E2533">
        <v>1792.0266169964364</v>
      </c>
      <c r="F2533">
        <v>46.544905930586339</v>
      </c>
      <c r="G2533">
        <v>104.89125737188085</v>
      </c>
      <c r="H2533">
        <f>(E2533-Info!B$3)^2+(F2533-Info!B$4)^2+(G2533-Info!B$5)^2</f>
        <v>489797.29658342851</v>
      </c>
      <c r="I2533">
        <f>_xlfn.BETA.DIST(Info!B$3/100000, (E2533/100000)*Info!B$3, (1-E2533/100000)*Info!B$3, FALSE)</f>
        <v>27.552279886114523</v>
      </c>
      <c r="J2533">
        <f>_xlfn.BETA.DIST(Info!B$4/100, (F2533/100)*Info!B$4, (1-F2533/100)*Info!B$4, FALSE)</f>
        <v>1.2276808604987748</v>
      </c>
      <c r="K2533">
        <f>_xlfn.NORM.DIST(Info!B$5/100000,G2533/100000,0.0005, FALSE)</f>
        <v>1.5236745811642282E-5</v>
      </c>
      <c r="L2533">
        <f t="shared" si="200"/>
        <v>-3.2878647507696703</v>
      </c>
      <c r="M2533">
        <f t="shared" si="201"/>
        <v>5.1538912354774083E-4</v>
      </c>
      <c r="N2533">
        <f t="shared" si="197"/>
        <v>1.507807603047224E-10</v>
      </c>
      <c r="O2533">
        <f t="shared" si="199"/>
        <v>0.43306342901341061</v>
      </c>
    </row>
    <row r="2534" spans="1:15" x14ac:dyDescent="0.45">
      <c r="A2534">
        <f t="shared" si="198"/>
        <v>2532</v>
      </c>
      <c r="B2534" s="14">
        <v>1.5617679212868969E-4</v>
      </c>
      <c r="C2534" s="3">
        <v>0.5</v>
      </c>
      <c r="D2534" s="3">
        <v>1.2658227848101266E-2</v>
      </c>
      <c r="E2534">
        <v>949.01718143034509</v>
      </c>
      <c r="F2534">
        <v>96.740441135406471</v>
      </c>
      <c r="G2534">
        <v>138.83134474582337</v>
      </c>
      <c r="H2534">
        <f>(E2534-Info!B$3)^2+(F2534-Info!B$4)^2+(G2534-Info!B$5)^2</f>
        <v>118043.33105520952</v>
      </c>
      <c r="I2534">
        <f>_xlfn.BETA.DIST(Info!B$3/100000, (E2534/100000)*Info!B$3, (1-E2534/100000)*Info!B$3, FALSE)</f>
        <v>89.943283332138662</v>
      </c>
      <c r="J2534">
        <f>_xlfn.BETA.DIST(Info!B$4/100, (F2534/100)*Info!B$4, (1-F2534/100)*Info!B$4, FALSE)</f>
        <v>5.4040305989218661E-14</v>
      </c>
      <c r="K2534">
        <f>_xlfn.NORM.DIST(Info!B$5/100000,G2534/100000,0.0005, FALSE)</f>
        <v>6.9260427236708666E-4</v>
      </c>
      <c r="L2534">
        <f t="shared" si="200"/>
        <v>-14.47282829715996</v>
      </c>
      <c r="M2534">
        <f t="shared" si="201"/>
        <v>3.3664463902763245E-15</v>
      </c>
      <c r="N2534">
        <f t="shared" si="197"/>
        <v>9.8487787781950264E-22</v>
      </c>
      <c r="O2534">
        <f t="shared" si="199"/>
        <v>0.43306342901341061</v>
      </c>
    </row>
    <row r="2535" spans="1:15" x14ac:dyDescent="0.45">
      <c r="A2535">
        <f t="shared" si="198"/>
        <v>2533</v>
      </c>
      <c r="B2535" s="14">
        <v>4.6446818392940084E-4</v>
      </c>
      <c r="C2535" s="3">
        <v>1.6949152542372881E-2</v>
      </c>
      <c r="D2535" s="3">
        <v>2.1276595744680851E-2</v>
      </c>
      <c r="E2535">
        <v>4346.9653163433195</v>
      </c>
      <c r="F2535">
        <v>39.994587981898377</v>
      </c>
      <c r="G2535">
        <v>441.77135311104382</v>
      </c>
      <c r="H2535">
        <f>(E2535-Info!B$3)^2+(F2535-Info!B$4)^2+(G2535-Info!B$5)^2</f>
        <v>10164686.831631832</v>
      </c>
      <c r="I2535">
        <f>_xlfn.BETA.DIST(Info!B$3/100000, (E2535/100000)*Info!B$3, (1-E2535/100000)*Info!B$3, FALSE)</f>
        <v>1.751970611596149E-11</v>
      </c>
      <c r="J2535">
        <f>_xlfn.BETA.DIST(Info!B$4/100, (F2535/100)*Info!B$4, (1-F2535/100)*Info!B$4, FALSE)</f>
        <v>3.2709402758691097</v>
      </c>
      <c r="K2535">
        <f>_xlfn.NORM.DIST(Info!B$5/100000,G2535/100000,0.0005, FALSE)</f>
        <v>590.70714019554498</v>
      </c>
      <c r="L2535">
        <f t="shared" si="200"/>
        <v>-7.4704283483217999</v>
      </c>
      <c r="M2535">
        <f t="shared" si="201"/>
        <v>3.3851011604161764E-8</v>
      </c>
      <c r="N2535">
        <f t="shared" si="197"/>
        <v>9.9033546374144558E-15</v>
      </c>
      <c r="O2535">
        <f t="shared" si="199"/>
        <v>0.43306342901342049</v>
      </c>
    </row>
    <row r="2536" spans="1:15" x14ac:dyDescent="0.45">
      <c r="A2536">
        <f t="shared" si="198"/>
        <v>2534</v>
      </c>
      <c r="B2536" s="14">
        <v>1.7337031900138697E-4</v>
      </c>
      <c r="C2536" s="3">
        <v>4.7619047619047616E-2</v>
      </c>
      <c r="D2536" s="3">
        <v>9.0909090909090912E-2</v>
      </c>
      <c r="E2536">
        <v>543.08975488827878</v>
      </c>
      <c r="F2536">
        <v>33.442344823222712</v>
      </c>
      <c r="G2536">
        <v>197.24240187027024</v>
      </c>
      <c r="H2536">
        <f>(E2536-Info!B$3)^2+(F2536-Info!B$4)^2+(G2536-Info!B$5)^2</f>
        <v>421683.16264235566</v>
      </c>
      <c r="I2536">
        <f>_xlfn.BETA.DIST(Info!B$3/100000, (E2536/100000)*Info!B$3, (1-E2536/100000)*Info!B$3, FALSE)</f>
        <v>7.8854594538573481</v>
      </c>
      <c r="J2536">
        <f>_xlfn.BETA.DIST(Info!B$4/100, (F2536/100)*Info!B$4, (1-F2536/100)*Info!B$4, FALSE)</f>
        <v>4.7936301751808132</v>
      </c>
      <c r="K2536">
        <f>_xlfn.NORM.DIST(Info!B$5/100000,G2536/100000,0.0005, FALSE)</f>
        <v>0.16775110578559055</v>
      </c>
      <c r="L2536">
        <f t="shared" si="200"/>
        <v>0.80215692013982087</v>
      </c>
      <c r="M2536">
        <f t="shared" si="201"/>
        <v>6.3409878369468808</v>
      </c>
      <c r="N2536">
        <f t="shared" si="197"/>
        <v>1.8551011720162614E-6</v>
      </c>
      <c r="O2536">
        <f t="shared" si="199"/>
        <v>0.4330652841145925</v>
      </c>
    </row>
    <row r="2537" spans="1:15" x14ac:dyDescent="0.45">
      <c r="A2537">
        <f t="shared" si="198"/>
        <v>2535</v>
      </c>
      <c r="B2537" s="14">
        <v>1.3102725366876311E-4</v>
      </c>
      <c r="C2537" s="3">
        <v>1.0869565217391304E-2</v>
      </c>
      <c r="D2537" s="3">
        <v>2.2222222222222223E-2</v>
      </c>
      <c r="E2537">
        <v>1661.2915082533075</v>
      </c>
      <c r="F2537">
        <v>29.187310301390028</v>
      </c>
      <c r="G2537">
        <v>128.7275097755743</v>
      </c>
      <c r="H2537">
        <f>(E2537-Info!B$3)^2+(F2537-Info!B$4)^2+(G2537-Info!B$5)^2</f>
        <v>327531.23445651028</v>
      </c>
      <c r="I2537">
        <f>_xlfn.BETA.DIST(Info!B$3/100000, (E2537/100000)*Info!B$3, (1-E2537/100000)*Info!B$3, FALSE)</f>
        <v>48.95676293258613</v>
      </c>
      <c r="J2537">
        <f>_xlfn.BETA.DIST(Info!B$4/100, (F2537/100)*Info!B$4, (1-F2537/100)*Info!B$4, FALSE)</f>
        <v>4.3602733998965624</v>
      </c>
      <c r="K2537">
        <f>_xlfn.NORM.DIST(Info!B$5/100000,G2537/100000,0.0005, FALSE)</f>
        <v>2.3331622109465258E-4</v>
      </c>
      <c r="L2537">
        <f t="shared" si="200"/>
        <v>-1.3027286506511464</v>
      </c>
      <c r="M2537">
        <f t="shared" si="201"/>
        <v>4.9804817075507463E-2</v>
      </c>
      <c r="N2537">
        <f t="shared" si="197"/>
        <v>1.4570754100880858E-8</v>
      </c>
      <c r="O2537">
        <f t="shared" si="199"/>
        <v>0.4330652986853466</v>
      </c>
    </row>
    <row r="2538" spans="1:15" x14ac:dyDescent="0.45">
      <c r="A2538">
        <f t="shared" si="198"/>
        <v>2536</v>
      </c>
      <c r="B2538" s="14">
        <v>1.152073732718894E-3</v>
      </c>
      <c r="C2538" s="3">
        <v>1.5384615384615385E-2</v>
      </c>
      <c r="D2538" s="3">
        <v>2.1276595744680851E-2</v>
      </c>
      <c r="E2538">
        <v>10677.753664637003</v>
      </c>
      <c r="F2538">
        <v>37.69438419761385</v>
      </c>
      <c r="G2538">
        <v>1022.1514487145505</v>
      </c>
      <c r="H2538">
        <f>(E2538-Info!B$3)^2+(F2538-Info!B$4)^2+(G2538-Info!B$5)^2</f>
        <v>90990050.032743394</v>
      </c>
      <c r="I2538">
        <f>_xlfn.BETA.DIST(Info!B$3/100000, (E2538/100000)*Info!B$3, (1-E2538/100000)*Info!B$3, FALSE)</f>
        <v>5.5180457928549704E-72</v>
      </c>
      <c r="J2538">
        <f>_xlfn.BETA.DIST(Info!B$4/100, (F2538/100)*Info!B$4, (1-F2538/100)*Info!B$4, FALSE)</f>
        <v>4.0120882439688064</v>
      </c>
      <c r="K2538">
        <f>_xlfn.NORM.DIST(Info!B$5/100000,G2538/100000,0.0005, FALSE)</f>
        <v>4.024491309245796E-31</v>
      </c>
      <c r="L2538">
        <f t="shared" si="200"/>
        <v>-101.05013322930489</v>
      </c>
      <c r="M2538">
        <f t="shared" si="201"/>
        <v>8.9097756940209828E-102</v>
      </c>
      <c r="N2538">
        <f t="shared" si="197"/>
        <v>2.6066183625323968E-108</v>
      </c>
      <c r="O2538">
        <f t="shared" si="199"/>
        <v>0.4330652986853466</v>
      </c>
    </row>
    <row r="2539" spans="1:15" x14ac:dyDescent="0.45">
      <c r="A2539">
        <f t="shared" si="198"/>
        <v>2537</v>
      </c>
      <c r="B2539" s="14">
        <v>2.0999580008399833E-4</v>
      </c>
      <c r="C2539" s="3">
        <v>1.6393442622950821E-2</v>
      </c>
      <c r="D2539" s="3">
        <v>1.0638297872340425E-2</v>
      </c>
      <c r="E2539">
        <v>2612.7451602957181</v>
      </c>
      <c r="F2539">
        <v>52.494559102264397</v>
      </c>
      <c r="G2539">
        <v>174.29902152378449</v>
      </c>
      <c r="H2539">
        <f>(E2539-Info!B$3)^2+(F2539-Info!B$4)^2+(G2539-Info!B$5)^2</f>
        <v>2166090.9977683565</v>
      </c>
      <c r="I2539">
        <f>_xlfn.BETA.DIST(Info!B$3/100000, (E2539/100000)*Info!B$3, (1-E2539/100000)*Info!B$3, FALSE)</f>
        <v>7.0629510529457415E-2</v>
      </c>
      <c r="J2539">
        <f>_xlfn.BETA.DIST(Info!B$4/100, (F2539/100)*Info!B$4, (1-F2539/100)*Info!B$4, FALSE)</f>
        <v>0.30625362835641839</v>
      </c>
      <c r="K2539">
        <f>_xlfn.NORM.DIST(Info!B$5/100000,G2539/100000,0.0005, FALSE)</f>
        <v>2.2848642219848753E-2</v>
      </c>
      <c r="L2539">
        <f t="shared" si="200"/>
        <v>-3.3060721634872321</v>
      </c>
      <c r="M2539">
        <f t="shared" si="201"/>
        <v>4.9422855787630818E-4</v>
      </c>
      <c r="N2539">
        <f t="shared" si="197"/>
        <v>1.4459008604591437E-10</v>
      </c>
      <c r="O2539">
        <f t="shared" si="199"/>
        <v>0.43306529882993666</v>
      </c>
    </row>
    <row r="2540" spans="1:15" x14ac:dyDescent="0.45">
      <c r="A2540">
        <f t="shared" si="198"/>
        <v>2538</v>
      </c>
      <c r="B2540" s="14">
        <v>1.1961722488038278E-4</v>
      </c>
      <c r="C2540" s="3">
        <v>1.2658227848101266E-2</v>
      </c>
      <c r="D2540" s="3">
        <v>1.0526315789473684E-2</v>
      </c>
      <c r="E2540">
        <v>1715.9265090209235</v>
      </c>
      <c r="F2540">
        <v>46.228094757010645</v>
      </c>
      <c r="G2540">
        <v>99.753916117979017</v>
      </c>
      <c r="H2540">
        <f>(E2540-Info!B$3)^2+(F2540-Info!B$4)^2+(G2540-Info!B$5)^2</f>
        <v>402322.11128252611</v>
      </c>
      <c r="I2540">
        <f>_xlfn.BETA.DIST(Info!B$3/100000, (E2540/100000)*Info!B$3, (1-E2540/100000)*Info!B$3, FALSE)</f>
        <v>39.067511657100823</v>
      </c>
      <c r="J2540">
        <f>_xlfn.BETA.DIST(Info!B$4/100, (F2540/100)*Info!B$4, (1-F2540/100)*Info!B$4, FALSE)</f>
        <v>1.3045325985421172</v>
      </c>
      <c r="K2540">
        <f>_xlfn.NORM.DIST(Info!B$5/100000,G2540/100000,0.0005, FALSE)</f>
        <v>8.2139752825586084E-6</v>
      </c>
      <c r="L2540">
        <f t="shared" si="200"/>
        <v>-3.3781759219300009</v>
      </c>
      <c r="M2540">
        <f t="shared" si="201"/>
        <v>4.1862395657952102E-4</v>
      </c>
      <c r="N2540">
        <f t="shared" si="197"/>
        <v>1.2247142124446556E-10</v>
      </c>
      <c r="O2540">
        <f t="shared" si="199"/>
        <v>0.43306529895240808</v>
      </c>
    </row>
    <row r="2541" spans="1:15" x14ac:dyDescent="0.45">
      <c r="A2541">
        <f t="shared" si="198"/>
        <v>2539</v>
      </c>
      <c r="B2541" s="14">
        <v>2.6737967914438503E-4</v>
      </c>
      <c r="C2541" s="3">
        <v>1.2987012987012988E-2</v>
      </c>
      <c r="D2541" s="3">
        <v>1.282051282051282E-2</v>
      </c>
      <c r="E2541">
        <v>3482.0818002825299</v>
      </c>
      <c r="F2541">
        <v>43.296461125319468</v>
      </c>
      <c r="G2541">
        <v>230.87945469734936</v>
      </c>
      <c r="H2541">
        <f>(E2541-Info!B$3)^2+(F2541-Info!B$4)^2+(G2541-Info!B$5)^2</f>
        <v>5426457.6643687077</v>
      </c>
      <c r="I2541">
        <f>_xlfn.BETA.DIST(Info!B$3/100000, (E2541/100000)*Info!B$3, (1-E2541/100000)*Info!B$3, FALSE)</f>
        <v>4.0736777600213116E-6</v>
      </c>
      <c r="J2541">
        <f>_xlfn.BETA.DIST(Info!B$4/100, (F2541/100)*Info!B$4, (1-F2541/100)*Info!B$4, FALSE)</f>
        <v>2.1464758718141654</v>
      </c>
      <c r="K2541">
        <f>_xlfn.NORM.DIST(Info!B$5/100000,G2541/100000,0.0005, FALSE)</f>
        <v>2.1315885572620505</v>
      </c>
      <c r="L2541">
        <f t="shared" si="200"/>
        <v>-4.7295839367410704</v>
      </c>
      <c r="M2541">
        <f t="shared" si="201"/>
        <v>1.8638719101399402E-5</v>
      </c>
      <c r="N2541">
        <f t="shared" si="197"/>
        <v>5.4528900762781199E-12</v>
      </c>
      <c r="O2541">
        <f t="shared" si="199"/>
        <v>0.433065298957861</v>
      </c>
    </row>
    <row r="2542" spans="1:15" x14ac:dyDescent="0.45">
      <c r="A2542">
        <f t="shared" si="198"/>
        <v>2540</v>
      </c>
      <c r="B2542" s="14">
        <v>1.8281535648994515E-3</v>
      </c>
      <c r="C2542" s="3">
        <v>1.8181818181818181E-2</v>
      </c>
      <c r="D2542" s="3">
        <v>4.5454545454545456E-2</v>
      </c>
      <c r="E2542">
        <v>12037.528745438924</v>
      </c>
      <c r="F2542">
        <v>26.860936221517804</v>
      </c>
      <c r="G2542">
        <v>1753.2415333631657</v>
      </c>
      <c r="H2542">
        <f>(E2542-Info!B$3)^2+(F2542-Info!B$4)^2+(G2542-Info!B$5)^2</f>
        <v>120165568.36936191</v>
      </c>
      <c r="I2542">
        <f>_xlfn.BETA.DIST(Info!B$3/100000, (E2542/100000)*Info!B$3, (1-E2542/100000)*Info!B$3, FALSE)</f>
        <v>2.5234038482588006E-88</v>
      </c>
      <c r="J2542">
        <f>_xlfn.BETA.DIST(Info!B$4/100, (F2542/100)*Info!B$4, (1-F2542/100)*Info!B$4, FALSE)</f>
        <v>3.6601759074022309</v>
      </c>
      <c r="K2542">
        <f>_xlfn.NORM.DIST(Info!B$5/100000,G2542/100000,0.0005, FALSE)</f>
        <v>3.5071324915896159E-156</v>
      </c>
      <c r="L2542">
        <f t="shared" si="200"/>
        <v>-242.48955910809218</v>
      </c>
      <c r="M2542">
        <f t="shared" si="201"/>
        <v>3.2392233314772444E-243</v>
      </c>
      <c r="N2542">
        <f t="shared" si="197"/>
        <v>9.4765786548790589E-250</v>
      </c>
      <c r="O2542">
        <f t="shared" si="199"/>
        <v>0.433065298957861</v>
      </c>
    </row>
    <row r="2543" spans="1:15" x14ac:dyDescent="0.45">
      <c r="A2543">
        <f t="shared" si="198"/>
        <v>2541</v>
      </c>
      <c r="B2543" s="14">
        <v>6.2539086929330832E-4</v>
      </c>
      <c r="C2543" s="3">
        <v>3.0303030303030304E-2</v>
      </c>
      <c r="D2543" s="3">
        <v>1.6393442622950821E-2</v>
      </c>
      <c r="E2543">
        <v>4844.0075014905042</v>
      </c>
      <c r="F2543">
        <v>59.569967333657146</v>
      </c>
      <c r="G2543">
        <v>564.86551868819015</v>
      </c>
      <c r="H2543">
        <f>(E2543-Info!B$3)^2+(F2543-Info!B$4)^2+(G2543-Info!B$5)^2</f>
        <v>13606229.847293328</v>
      </c>
      <c r="I2543">
        <f>_xlfn.BETA.DIST(Info!B$3/100000, (E2543/100000)*Info!B$3, (1-E2543/100000)*Info!B$3, FALSE)</f>
        <v>5.3991486631923517E-15</v>
      </c>
      <c r="J2543">
        <f>_xlfn.BETA.DIST(Info!B$4/100, (F2543/100)*Info!B$4, (1-F2543/100)*Info!B$4, FALSE)</f>
        <v>3.1717440954410897E-2</v>
      </c>
      <c r="K2543">
        <f>_xlfn.NORM.DIST(Info!B$5/100000,G2543/100000,0.0005, FALSE)</f>
        <v>4.2286157697026132</v>
      </c>
      <c r="L2543">
        <f t="shared" si="200"/>
        <v>-15.140178349137877</v>
      </c>
      <c r="M2543">
        <f t="shared" si="201"/>
        <v>7.2413852133578906E-16</v>
      </c>
      <c r="N2543">
        <f t="shared" si="197"/>
        <v>2.1185188399272403E-22</v>
      </c>
      <c r="O2543">
        <f t="shared" si="199"/>
        <v>0.433065298957861</v>
      </c>
    </row>
    <row r="2544" spans="1:15" x14ac:dyDescent="0.45">
      <c r="A2544">
        <f t="shared" si="198"/>
        <v>2542</v>
      </c>
      <c r="B2544" s="14">
        <v>2.1486892995272884E-4</v>
      </c>
      <c r="C2544" s="3">
        <v>5.2631578947368418E-2</v>
      </c>
      <c r="D2544" s="3">
        <v>3.0303030303030304E-2</v>
      </c>
      <c r="E2544">
        <v>1020.3851308112954</v>
      </c>
      <c r="F2544">
        <v>60.461358580569879</v>
      </c>
      <c r="G2544">
        <v>223.324011134779</v>
      </c>
      <c r="H2544">
        <f>(E2544-Info!B$3)^2+(F2544-Info!B$4)^2+(G2544-Info!B$5)^2</f>
        <v>52296.247323716256</v>
      </c>
      <c r="I2544">
        <f>_xlfn.BETA.DIST(Info!B$3/100000, (E2544/100000)*Info!B$3, (1-E2544/100000)*Info!B$3, FALSE)</f>
        <v>106.91629639427649</v>
      </c>
      <c r="J2544">
        <f>_xlfn.BETA.DIST(Info!B$4/100, (F2544/100)*Info!B$4, (1-F2544/100)*Info!B$4, FALSE)</f>
        <v>2.2709321584946176E-2</v>
      </c>
      <c r="K2544">
        <f>_xlfn.NORM.DIST(Info!B$5/100000,G2544/100000,0.0005, FALSE)</f>
        <v>1.2526630578334526</v>
      </c>
      <c r="L2544">
        <f t="shared" si="200"/>
        <v>0.48308233651863164</v>
      </c>
      <c r="M2544">
        <f t="shared" si="201"/>
        <v>3.0414615921133246</v>
      </c>
      <c r="N2544">
        <f t="shared" si="197"/>
        <v>8.8980125956029933E-7</v>
      </c>
      <c r="O2544">
        <f t="shared" si="199"/>
        <v>0.43306618875912056</v>
      </c>
    </row>
    <row r="2545" spans="1:15" x14ac:dyDescent="0.45">
      <c r="A2545">
        <f t="shared" si="198"/>
        <v>2543</v>
      </c>
      <c r="B2545" s="14">
        <v>2.242152466367713E-3</v>
      </c>
      <c r="C2545" s="3">
        <v>2.2222222222222223E-2</v>
      </c>
      <c r="D2545" s="3">
        <v>3.4482758620689655E-2</v>
      </c>
      <c r="E2545">
        <v>13675.423262680155</v>
      </c>
      <c r="F2545">
        <v>36.547942386774928</v>
      </c>
      <c r="G2545">
        <v>2055.2767952329896</v>
      </c>
      <c r="H2545">
        <f>(E2545-Info!B$3)^2+(F2545-Info!B$4)^2+(G2545-Info!B$5)^2</f>
        <v>159390888.80322933</v>
      </c>
      <c r="I2545">
        <f>_xlfn.BETA.DIST(Info!B$3/100000, (E2545/100000)*Info!B$3, (1-E2545/100000)*Info!B$3, FALSE)</f>
        <v>3.5851450382013571E-109</v>
      </c>
      <c r="J2545">
        <f>_xlfn.BETA.DIST(Info!B$4/100, (F2545/100)*Info!B$4, (1-F2545/100)*Info!B$4, FALSE)</f>
        <v>4.3195604980056004</v>
      </c>
      <c r="K2545">
        <f>_xlfn.NORM.DIST(Info!B$5/100000,G2545/100000,0.0005, FALSE)</f>
        <v>5.9639867000319379E-235</v>
      </c>
      <c r="L2545">
        <f t="shared" si="200"/>
        <v>-342.03451704289694</v>
      </c>
      <c r="M2545">
        <f t="shared" si="201"/>
        <v>0</v>
      </c>
      <c r="N2545">
        <f t="shared" si="197"/>
        <v>0</v>
      </c>
      <c r="O2545">
        <f t="shared" si="199"/>
        <v>0.43306618875912056</v>
      </c>
    </row>
    <row r="2546" spans="1:15" x14ac:dyDescent="0.45">
      <c r="A2546">
        <f t="shared" si="198"/>
        <v>2544</v>
      </c>
      <c r="B2546" s="14">
        <v>1.574555188159345E-4</v>
      </c>
      <c r="C2546" s="3">
        <v>2.1276595744680851E-2</v>
      </c>
      <c r="D2546" s="3">
        <v>8.3333333333333329E-2</v>
      </c>
      <c r="E2546">
        <v>908.62756469542705</v>
      </c>
      <c r="F2546">
        <v>19.608904644011659</v>
      </c>
      <c r="G2546">
        <v>177.37397025272733</v>
      </c>
      <c r="H2546">
        <f>(E2546-Info!B$3)^2+(F2546-Info!B$4)^2+(G2546-Info!B$5)^2</f>
        <v>113751.99734212333</v>
      </c>
      <c r="I2546">
        <f>_xlfn.BETA.DIST(Info!B$3/100000, (E2546/100000)*Info!B$3, (1-E2546/100000)*Info!B$3, FALSE)</f>
        <v>79.244379934188188</v>
      </c>
      <c r="J2546">
        <f>_xlfn.BETA.DIST(Info!B$4/100, (F2546/100)*Info!B$4, (1-F2546/100)*Info!B$4, FALSE)</f>
        <v>1.131493162881996</v>
      </c>
      <c r="K2546">
        <f>_xlfn.NORM.DIST(Info!B$5/100000,G2546/100000,0.0005, FALSE)</f>
        <v>3.0213781018621998E-2</v>
      </c>
      <c r="L2546">
        <f t="shared" si="200"/>
        <v>0.43282548280170041</v>
      </c>
      <c r="M2546">
        <f t="shared" si="201"/>
        <v>2.7091027853763849</v>
      </c>
      <c r="N2546">
        <f t="shared" si="197"/>
        <v>7.9256732255207298E-7</v>
      </c>
      <c r="O2546">
        <f t="shared" si="199"/>
        <v>0.43306698132644311</v>
      </c>
    </row>
    <row r="2547" spans="1:15" x14ac:dyDescent="0.45">
      <c r="A2547">
        <f t="shared" si="198"/>
        <v>2545</v>
      </c>
      <c r="B2547" s="14">
        <v>3.5460992907801418E-3</v>
      </c>
      <c r="C2547" s="3">
        <v>1.020408163265306E-2</v>
      </c>
      <c r="D2547" s="3">
        <v>1.1235955056179775E-2</v>
      </c>
      <c r="E2547">
        <v>36413.096048481086</v>
      </c>
      <c r="F2547">
        <v>39.805812094366424</v>
      </c>
      <c r="G2547">
        <v>1941.5498085181687</v>
      </c>
      <c r="H2547">
        <f>(E2547-Info!B$3)^2+(F2547-Info!B$4)^2+(G2547-Info!B$5)^2</f>
        <v>1245218481.5571988</v>
      </c>
      <c r="I2547">
        <f>_xlfn.BETA.DIST(Info!B$3/100000, (E2547/100000)*Info!B$3, (1-E2547/100000)*Info!B$3, FALSE)</f>
        <v>0</v>
      </c>
      <c r="J2547">
        <f>_xlfn.BETA.DIST(Info!B$4/100, (F2547/100)*Info!B$4, (1-F2547/100)*Info!B$4, FALSE)</f>
        <v>3.3355136761542679</v>
      </c>
      <c r="K2547">
        <f>_xlfn.NORM.DIST(Info!B$5/100000,G2547/100000,0.0005, FALSE)</f>
        <v>1.9731576861512036E-203</v>
      </c>
      <c r="L2547" t="e">
        <f t="shared" si="200"/>
        <v>#NUM!</v>
      </c>
      <c r="M2547">
        <f t="shared" si="201"/>
        <v>0</v>
      </c>
      <c r="N2547">
        <f t="shared" si="197"/>
        <v>0</v>
      </c>
      <c r="O2547">
        <f t="shared" si="199"/>
        <v>0.43306698132644311</v>
      </c>
    </row>
    <row r="2548" spans="1:15" x14ac:dyDescent="0.45">
      <c r="A2548">
        <f t="shared" si="198"/>
        <v>2546</v>
      </c>
      <c r="B2548" s="14">
        <v>1.5827793605571383E-4</v>
      </c>
      <c r="C2548" s="3">
        <v>1.2345679012345678E-2</v>
      </c>
      <c r="D2548" s="3">
        <v>0.2</v>
      </c>
      <c r="E2548">
        <v>1332.7437589700983</v>
      </c>
      <c r="F2548">
        <v>5.7220714715327219</v>
      </c>
      <c r="G2548">
        <v>182.20568076612088</v>
      </c>
      <c r="H2548">
        <f>(E2548-Info!B$3)^2+(F2548-Info!B$4)^2+(G2548-Info!B$5)^2</f>
        <v>79638.10588617035</v>
      </c>
      <c r="I2548">
        <f>_xlfn.BETA.DIST(Info!B$3/100000, (E2548/100000)*Info!B$3, (1-E2548/100000)*Info!B$3, FALSE)</f>
        <v>116.89042987884542</v>
      </c>
      <c r="J2548">
        <f>_xlfn.BETA.DIST(Info!B$4/100, (F2548/100)*Info!B$4, (1-F2548/100)*Info!B$4, FALSE)</f>
        <v>2.5006014110401202E-3</v>
      </c>
      <c r="K2548">
        <f>_xlfn.NORM.DIST(Info!B$5/100000,G2548/100000,0.0005, FALSE)</f>
        <v>4.651118978255675E-2</v>
      </c>
      <c r="L2548">
        <f t="shared" si="200"/>
        <v>-1.8666191231345519</v>
      </c>
      <c r="M2548">
        <f t="shared" si="201"/>
        <v>1.359505211884989E-2</v>
      </c>
      <c r="N2548">
        <f t="shared" si="197"/>
        <v>3.9773293637862972E-9</v>
      </c>
      <c r="O2548">
        <f t="shared" si="199"/>
        <v>0.43306698530377247</v>
      </c>
    </row>
    <row r="2549" spans="1:15" x14ac:dyDescent="0.45">
      <c r="A2549">
        <f t="shared" si="198"/>
        <v>2547</v>
      </c>
      <c r="B2549" s="14">
        <v>2.9533372711163615E-4</v>
      </c>
      <c r="C2549" s="3">
        <v>1.1904761904761904E-2</v>
      </c>
      <c r="D2549" s="3">
        <v>0.33333333333333331</v>
      </c>
      <c r="E2549">
        <v>2487.3474904203131</v>
      </c>
      <c r="F2549">
        <v>3.4199903965249447</v>
      </c>
      <c r="G2549">
        <v>338.70005498745269</v>
      </c>
      <c r="H2549">
        <f>(E2549-Info!B$3)^2+(F2549-Info!B$4)^2+(G2549-Info!B$5)^2</f>
        <v>1769469.8271873367</v>
      </c>
      <c r="I2549">
        <f>_xlfn.BETA.DIST(Info!B$3/100000, (E2549/100000)*Info!B$3, (1-E2549/100000)*Info!B$3, FALSE)</f>
        <v>0.22137662105777009</v>
      </c>
      <c r="J2549">
        <f>_xlfn.BETA.DIST(Info!B$4/100, (F2549/100)*Info!B$4, (1-F2549/100)*Info!B$4, FALSE)</f>
        <v>3.4428898992295984E-4</v>
      </c>
      <c r="K2549">
        <f>_xlfn.NORM.DIST(Info!B$5/100000,G2549/100000,0.0005, FALSE)</f>
        <v>348.9984010293328</v>
      </c>
      <c r="L2549">
        <f t="shared" si="200"/>
        <v>-1.5751216738658269</v>
      </c>
      <c r="M2549">
        <f t="shared" si="201"/>
        <v>2.6599797236931587E-2</v>
      </c>
      <c r="N2549">
        <f t="shared" si="197"/>
        <v>7.7819602084879488E-9</v>
      </c>
      <c r="O2549">
        <f t="shared" si="199"/>
        <v>0.43306699308573265</v>
      </c>
    </row>
    <row r="2550" spans="1:15" x14ac:dyDescent="0.45">
      <c r="A2550">
        <f t="shared" si="198"/>
        <v>2548</v>
      </c>
      <c r="B2550" s="14">
        <v>2.1939447125932427E-4</v>
      </c>
      <c r="C2550" s="3">
        <v>1.9230769230769232E-2</v>
      </c>
      <c r="D2550" s="3">
        <v>1.4285714285714285E-2</v>
      </c>
      <c r="E2550">
        <v>2266.2465663629414</v>
      </c>
      <c r="F2550">
        <v>51.012137893909042</v>
      </c>
      <c r="G2550">
        <v>197.2830044749806</v>
      </c>
      <c r="H2550">
        <f>(E2550-Info!B$3)^2+(F2550-Info!B$4)^2+(G2550-Info!B$5)^2</f>
        <v>1268668.337502504</v>
      </c>
      <c r="I2550">
        <f>_xlfn.BETA.DIST(Info!B$3/100000, (E2550/100000)*Info!B$3, (1-E2550/100000)*Info!B$3, FALSE)</f>
        <v>1.3739369457495618</v>
      </c>
      <c r="J2550">
        <f>_xlfn.BETA.DIST(Info!B$4/100, (F2550/100)*Info!B$4, (1-F2550/100)*Info!B$4, FALSE)</f>
        <v>0.45232245720596587</v>
      </c>
      <c r="K2550">
        <f>_xlfn.NORM.DIST(Info!B$5/100000,G2550/100000,0.0005, FALSE)</f>
        <v>0.16831256483054741</v>
      </c>
      <c r="L2550">
        <f t="shared" si="200"/>
        <v>-0.98046850948784348</v>
      </c>
      <c r="M2550">
        <f t="shared" si="201"/>
        <v>0.10459995327043273</v>
      </c>
      <c r="N2550">
        <f t="shared" si="197"/>
        <v>3.0601461616784274E-8</v>
      </c>
      <c r="O2550">
        <f t="shared" si="199"/>
        <v>0.4330670236871943</v>
      </c>
    </row>
    <row r="2551" spans="1:15" x14ac:dyDescent="0.45">
      <c r="A2551">
        <f t="shared" si="198"/>
        <v>2549</v>
      </c>
      <c r="B2551" s="14">
        <v>1.4353380221042057E-4</v>
      </c>
      <c r="C2551" s="3">
        <v>4.1666666666666664E-2</v>
      </c>
      <c r="D2551" s="3">
        <v>2.2727272727272728E-2</v>
      </c>
      <c r="E2551">
        <v>869.20301576910197</v>
      </c>
      <c r="F2551">
        <v>60.791064929732556</v>
      </c>
      <c r="G2551">
        <v>143.46505882049803</v>
      </c>
      <c r="H2551">
        <f>(E2551-Info!B$3)^2+(F2551-Info!B$4)^2+(G2551-Info!B$5)^2</f>
        <v>152158.12675618709</v>
      </c>
      <c r="I2551">
        <f>_xlfn.BETA.DIST(Info!B$3/100000, (E2551/100000)*Info!B$3, (1-E2551/100000)*Info!B$3, FALSE)</f>
        <v>68.558306948647015</v>
      </c>
      <c r="J2551">
        <f>_xlfn.BETA.DIST(Info!B$4/100, (F2551/100)*Info!B$4, (1-F2551/100)*Info!B$4, FALSE)</f>
        <v>2.0013390481242337E-2</v>
      </c>
      <c r="K2551">
        <f>_xlfn.NORM.DIST(Info!B$5/100000,G2551/100000,0.0005, FALSE)</f>
        <v>1.1252914476807369E-3</v>
      </c>
      <c r="L2551">
        <f t="shared" si="200"/>
        <v>-2.8113542287010143</v>
      </c>
      <c r="M2551">
        <f t="shared" si="201"/>
        <v>1.5439945794066114E-3</v>
      </c>
      <c r="N2551">
        <f t="shared" si="197"/>
        <v>4.5170661535649205E-10</v>
      </c>
      <c r="O2551">
        <f t="shared" si="199"/>
        <v>0.43306702413890091</v>
      </c>
    </row>
    <row r="2552" spans="1:15" x14ac:dyDescent="0.45">
      <c r="A2552">
        <f t="shared" si="198"/>
        <v>2550</v>
      </c>
      <c r="B2552" s="14">
        <v>1.7825311942959001E-4</v>
      </c>
      <c r="C2552" s="3">
        <v>7.6923076923076927E-2</v>
      </c>
      <c r="D2552" s="3">
        <v>2.0833333333333332E-2</v>
      </c>
      <c r="E2552">
        <v>935.23079288263511</v>
      </c>
      <c r="F2552">
        <v>75.480552789828494</v>
      </c>
      <c r="G2552">
        <v>175.68537352663807</v>
      </c>
      <c r="H2552">
        <f>(E2552-Info!B$3)^2+(F2552-Info!B$4)^2+(G2552-Info!B$5)^2</f>
        <v>103617.80371245134</v>
      </c>
      <c r="I2552">
        <f>_xlfn.BETA.DIST(Info!B$3/100000, (E2552/100000)*Info!B$3, (1-E2552/100000)*Info!B$3, FALSE)</f>
        <v>86.346253599540304</v>
      </c>
      <c r="J2552">
        <f>_xlfn.BETA.DIST(Info!B$4/100, (F2552/100)*Info!B$4, (1-F2552/100)*Info!B$4, FALSE)</f>
        <v>1.37949023158762E-5</v>
      </c>
      <c r="K2552">
        <f>_xlfn.NORM.DIST(Info!B$5/100000,G2552/100000,0.0005, FALSE)</f>
        <v>2.5928203736166337E-2</v>
      </c>
      <c r="L2552">
        <f t="shared" si="200"/>
        <v>-4.5102654407970633</v>
      </c>
      <c r="M2552">
        <f t="shared" si="201"/>
        <v>3.088407220972296E-5</v>
      </c>
      <c r="N2552">
        <f t="shared" si="197"/>
        <v>9.0353553777636526E-12</v>
      </c>
      <c r="O2552">
        <f t="shared" si="199"/>
        <v>0.43306702414793624</v>
      </c>
    </row>
    <row r="2553" spans="1:15" x14ac:dyDescent="0.45">
      <c r="A2553">
        <f t="shared" si="198"/>
        <v>2551</v>
      </c>
      <c r="B2553" s="14">
        <v>7.0671378091872788E-4</v>
      </c>
      <c r="C2553" s="3">
        <v>1.7543859649122806E-2</v>
      </c>
      <c r="D2553" s="3">
        <v>0.14285714285714285</v>
      </c>
      <c r="E2553">
        <v>4296.4456024399315</v>
      </c>
      <c r="F2553">
        <v>10.694323326796079</v>
      </c>
      <c r="G2553">
        <v>783.73972606182258</v>
      </c>
      <c r="H2553">
        <f>(E2553-Info!B$3)^2+(F2553-Info!B$4)^2+(G2553-Info!B$5)^2</f>
        <v>9988990.1414004676</v>
      </c>
      <c r="I2553">
        <f>_xlfn.BETA.DIST(Info!B$3/100000, (E2553/100000)*Info!B$3, (1-E2553/100000)*Info!B$3, FALSE)</f>
        <v>3.8373516790969753E-11</v>
      </c>
      <c r="J2553">
        <f>_xlfn.BETA.DIST(Info!B$4/100, (F2553/100)*Info!B$4, (1-F2553/100)*Info!B$4, FALSE)</f>
        <v>5.045583462842998E-2</v>
      </c>
      <c r="K2553">
        <f>_xlfn.NORM.DIST(Info!B$5/100000,G2553/100000,0.0005, FALSE)</f>
        <v>2.0447326673791092E-10</v>
      </c>
      <c r="L2553">
        <f t="shared" si="200"/>
        <v>-21.402420467441587</v>
      </c>
      <c r="M2553">
        <f t="shared" si="201"/>
        <v>3.9589455855950549E-22</v>
      </c>
      <c r="N2553">
        <f t="shared" si="197"/>
        <v>1.1582177390395637E-28</v>
      </c>
      <c r="O2553">
        <f t="shared" si="199"/>
        <v>0.43306702414793624</v>
      </c>
    </row>
    <row r="2554" spans="1:15" x14ac:dyDescent="0.45">
      <c r="A2554">
        <f t="shared" si="198"/>
        <v>2552</v>
      </c>
      <c r="B2554" s="14">
        <v>6.0901339829476245E-4</v>
      </c>
      <c r="C2554" s="3">
        <v>3.125E-2</v>
      </c>
      <c r="D2554" s="3">
        <v>1.0752688172043012E-2</v>
      </c>
      <c r="E2554">
        <v>5666.3218822440194</v>
      </c>
      <c r="F2554">
        <v>67.641697786064611</v>
      </c>
      <c r="G2554">
        <v>492.13557184400076</v>
      </c>
      <c r="H2554">
        <f>(E2554-Info!B$3)^2+(F2554-Info!B$4)^2+(G2554-Info!B$5)^2</f>
        <v>20325151.814265687</v>
      </c>
      <c r="I2554">
        <f>_xlfn.BETA.DIST(Info!B$3/100000, (E2554/100000)*Info!B$3, (1-E2554/100000)*Info!B$3, FALSE)</f>
        <v>2.1713489815820293E-21</v>
      </c>
      <c r="J2554">
        <f>_xlfn.BETA.DIST(Info!B$4/100, (F2554/100)*Info!B$4, (1-F2554/100)*Info!B$4, FALSE)</f>
        <v>1.018193798902988E-3</v>
      </c>
      <c r="K2554">
        <f>_xlfn.NORM.DIST(Info!B$5/100000,G2554/100000,0.0005, FALSE)</f>
        <v>162.86699607956831</v>
      </c>
      <c r="L2554">
        <f t="shared" si="200"/>
        <v>-21.443606836604861</v>
      </c>
      <c r="M2554">
        <f t="shared" si="201"/>
        <v>3.600751608744995E-22</v>
      </c>
      <c r="N2554">
        <f t="shared" si="197"/>
        <v>1.0534255389359827E-28</v>
      </c>
      <c r="O2554">
        <f t="shared" si="199"/>
        <v>0.43306702414793624</v>
      </c>
    </row>
    <row r="2555" spans="1:15" x14ac:dyDescent="0.45">
      <c r="A2555">
        <f t="shared" si="198"/>
        <v>2553</v>
      </c>
      <c r="B2555" s="14">
        <v>1.2976901116013495E-4</v>
      </c>
      <c r="C2555" s="3">
        <v>1.0309278350515464E-2</v>
      </c>
      <c r="D2555" s="3">
        <v>0.1</v>
      </c>
      <c r="E2555">
        <v>1354.0643421756715</v>
      </c>
      <c r="F2555">
        <v>9.0325449657005041</v>
      </c>
      <c r="G2555">
        <v>146.1146116191677</v>
      </c>
      <c r="H2555">
        <f>(E2555-Info!B$3)^2+(F2555-Info!B$4)^2+(G2555-Info!B$5)^2</f>
        <v>104576.9313247648</v>
      </c>
      <c r="I2555">
        <f>_xlfn.BETA.DIST(Info!B$3/100000, (E2555/100000)*Info!B$3, (1-E2555/100000)*Info!B$3, FALSE)</f>
        <v>113.54571235822128</v>
      </c>
      <c r="J2555">
        <f>_xlfn.BETA.DIST(Info!B$4/100, (F2555/100)*Info!B$4, (1-F2555/100)*Info!B$4, FALSE)</f>
        <v>2.1230400061367501E-2</v>
      </c>
      <c r="K2555">
        <f>_xlfn.NORM.DIST(Info!B$5/100000,G2555/100000,0.0005, FALSE)</f>
        <v>1.4794918032187052E-3</v>
      </c>
      <c r="L2555">
        <f t="shared" si="200"/>
        <v>-2.4477585192937297</v>
      </c>
      <c r="M2555">
        <f t="shared" si="201"/>
        <v>3.5664938601730365E-3</v>
      </c>
      <c r="N2555">
        <f t="shared" si="197"/>
        <v>1.0434031905005885E-9</v>
      </c>
      <c r="O2555">
        <f t="shared" si="199"/>
        <v>0.43306702519133944</v>
      </c>
    </row>
    <row r="2556" spans="1:15" x14ac:dyDescent="0.45">
      <c r="A2556">
        <f t="shared" si="198"/>
        <v>2554</v>
      </c>
      <c r="B2556" s="14">
        <v>1.1266336187471834E-4</v>
      </c>
      <c r="C2556" s="3">
        <v>0.2</v>
      </c>
      <c r="D2556" s="3">
        <v>1.9607843137254902E-2</v>
      </c>
      <c r="E2556">
        <v>527.33502366943219</v>
      </c>
      <c r="F2556">
        <v>89.378424960921649</v>
      </c>
      <c r="G2556">
        <v>110.4078555161351</v>
      </c>
      <c r="H2556">
        <f>(E2556-Info!B$3)^2+(F2556-Info!B$4)^2+(G2556-Info!B$5)^2</f>
        <v>487880.17761737545</v>
      </c>
      <c r="I2556">
        <f>_xlfn.BETA.DIST(Info!B$3/100000, (E2556/100000)*Info!B$3, (1-E2556/100000)*Info!B$3, FALSE)</f>
        <v>6.737890394246854</v>
      </c>
      <c r="J2556">
        <f>_xlfn.BETA.DIST(Info!B$4/100, (F2556/100)*Info!B$4, (1-F2556/100)*Info!B$4, FALSE)</f>
        <v>3.0677185069595258E-10</v>
      </c>
      <c r="K2556">
        <f>_xlfn.NORM.DIST(Info!B$5/100000,G2556/100000,0.0005, FALSE)</f>
        <v>2.9237200307162138E-5</v>
      </c>
      <c r="L2556">
        <f t="shared" si="200"/>
        <v>-13.218724768488967</v>
      </c>
      <c r="M2556">
        <f t="shared" si="201"/>
        <v>6.0433149948910934E-14</v>
      </c>
      <c r="N2556">
        <f t="shared" si="197"/>
        <v>1.7680148611172661E-20</v>
      </c>
      <c r="O2556">
        <f t="shared" si="199"/>
        <v>0.43306702519133944</v>
      </c>
    </row>
    <row r="2557" spans="1:15" x14ac:dyDescent="0.45">
      <c r="A2557">
        <f t="shared" si="198"/>
        <v>2555</v>
      </c>
      <c r="B2557" s="14">
        <v>1.2914890869172155E-4</v>
      </c>
      <c r="C2557" s="3">
        <v>1.0526315789473684E-2</v>
      </c>
      <c r="D2557" s="3">
        <v>2.8571428571428571E-2</v>
      </c>
      <c r="E2557">
        <v>1583.7132404280437</v>
      </c>
      <c r="F2557">
        <v>24.355038750044255</v>
      </c>
      <c r="G2557">
        <v>131.6564133955124</v>
      </c>
      <c r="H2557">
        <f>(E2557-Info!B$3)^2+(F2557-Info!B$4)^2+(G2557-Info!B$5)^2</f>
        <v>254070.22200328961</v>
      </c>
      <c r="I2557">
        <f>_xlfn.BETA.DIST(Info!B$3/100000, (E2557/100000)*Info!B$3, (1-E2557/100000)*Info!B$3, FALSE)</f>
        <v>64.963652483876345</v>
      </c>
      <c r="J2557">
        <f>_xlfn.BETA.DIST(Info!B$4/100, (F2557/100)*Info!B$4, (1-F2557/100)*Info!B$4, FALSE)</f>
        <v>2.7306296734830475</v>
      </c>
      <c r="K2557">
        <f>_xlfn.NORM.DIST(Info!B$5/100000,G2557/100000,0.0005, FALSE)</f>
        <v>3.2118140432758853E-4</v>
      </c>
      <c r="L2557">
        <f t="shared" si="200"/>
        <v>-1.2443163675016313</v>
      </c>
      <c r="M2557">
        <f t="shared" si="201"/>
        <v>5.69749079895875E-2</v>
      </c>
      <c r="N2557">
        <f t="shared" si="197"/>
        <v>1.6668415285573721E-8</v>
      </c>
      <c r="O2557">
        <f t="shared" si="199"/>
        <v>0.4330670418597547</v>
      </c>
    </row>
    <row r="2558" spans="1:15" x14ac:dyDescent="0.45">
      <c r="A2558">
        <f t="shared" si="198"/>
        <v>2556</v>
      </c>
      <c r="B2558" s="14">
        <v>1.9212295869356388E-4</v>
      </c>
      <c r="C2558" s="3">
        <v>0.5</v>
      </c>
      <c r="D2558" s="3">
        <v>3.0303030303030304E-2</v>
      </c>
      <c r="E2558">
        <v>592.98682158103122</v>
      </c>
      <c r="F2558">
        <v>93.559658957657859</v>
      </c>
      <c r="G2558">
        <v>200.83358067818398</v>
      </c>
      <c r="H2558">
        <f>(E2558-Info!B$3)^2+(F2558-Info!B$4)^2+(G2558-Info!B$5)^2</f>
        <v>365007.18699274777</v>
      </c>
      <c r="I2558">
        <f>_xlfn.BETA.DIST(Info!B$3/100000, (E2558/100000)*Info!B$3, (1-E2558/100000)*Info!B$3, FALSE)</f>
        <v>12.501739442842833</v>
      </c>
      <c r="J2558">
        <f>_xlfn.BETA.DIST(Info!B$4/100, (F2558/100)*Info!B$4, (1-F2558/100)*Info!B$4, FALSE)</f>
        <v>3.5725693867763228E-12</v>
      </c>
      <c r="K2558">
        <f>_xlfn.NORM.DIST(Info!B$5/100000,G2558/100000,0.0005, FALSE)</f>
        <v>0.22485752626512634</v>
      </c>
      <c r="L2558">
        <f t="shared" si="200"/>
        <v>-10.998141455777734</v>
      </c>
      <c r="M2558">
        <f t="shared" si="201"/>
        <v>1.0042886261697654E-11</v>
      </c>
      <c r="N2558">
        <f t="shared" si="197"/>
        <v>2.9381179326582266E-18</v>
      </c>
      <c r="O2558">
        <f t="shared" si="199"/>
        <v>0.4330670418597547</v>
      </c>
    </row>
    <row r="2559" spans="1:15" x14ac:dyDescent="0.45">
      <c r="A2559">
        <f t="shared" si="198"/>
        <v>2557</v>
      </c>
      <c r="B2559" s="14">
        <v>2.6483050847457627E-4</v>
      </c>
      <c r="C2559" s="3">
        <v>1.0869565217391304E-2</v>
      </c>
      <c r="D2559" s="3">
        <v>1.3888888888888888E-2</v>
      </c>
      <c r="E2559">
        <v>3727.7886303787113</v>
      </c>
      <c r="F2559">
        <v>37.556321386559233</v>
      </c>
      <c r="G2559">
        <v>232.26928893795622</v>
      </c>
      <c r="H2559">
        <f>(E2559-Info!B$3)^2+(F2559-Info!B$4)^2+(G2559-Info!B$5)^2</f>
        <v>6627852.6934414823</v>
      </c>
      <c r="I2559">
        <f>_xlfn.BETA.DIST(Info!B$3/100000, (E2559/100000)*Info!B$3, (1-E2559/100000)*Info!B$3, FALSE)</f>
        <v>1.5493164552377498E-7</v>
      </c>
      <c r="J2559">
        <f>_xlfn.BETA.DIST(Info!B$4/100, (F2559/100)*Info!B$4, (1-F2559/100)*Info!B$4, FALSE)</f>
        <v>4.0519488870943245</v>
      </c>
      <c r="K2559">
        <f>_xlfn.NORM.DIST(Info!B$5/100000,G2559/100000,0.0005, FALSE)</f>
        <v>2.3447265525710108</v>
      </c>
      <c r="L2559">
        <f t="shared" si="200"/>
        <v>-5.8321037065349897</v>
      </c>
      <c r="M2559">
        <f t="shared" si="201"/>
        <v>1.4719609663082941E-6</v>
      </c>
      <c r="N2559">
        <f t="shared" si="197"/>
        <v>4.3063266859623531E-13</v>
      </c>
      <c r="O2559">
        <f t="shared" si="199"/>
        <v>0.43306704186018535</v>
      </c>
    </row>
    <row r="2560" spans="1:15" x14ac:dyDescent="0.45">
      <c r="A2560">
        <f t="shared" si="198"/>
        <v>2558</v>
      </c>
      <c r="B2560" s="14">
        <v>1.6658337497917709E-4</v>
      </c>
      <c r="C2560" s="3">
        <v>1.1764705882352941E-2</v>
      </c>
      <c r="D2560" s="3">
        <v>1.9230769230769232E-2</v>
      </c>
      <c r="E2560">
        <v>2069.3951046667671</v>
      </c>
      <c r="F2560">
        <v>33.463482537968815</v>
      </c>
      <c r="G2560">
        <v>159.08910301410688</v>
      </c>
      <c r="H2560">
        <f>(E2560-Info!B$3)^2+(F2560-Info!B$4)^2+(G2560-Info!B$5)^2</f>
        <v>888313.36865780049</v>
      </c>
      <c r="I2560">
        <f>_xlfn.BETA.DIST(Info!B$3/100000, (E2560/100000)*Info!B$3, (1-E2560/100000)*Info!B$3, FALSE)</f>
        <v>5.6078802922443129</v>
      </c>
      <c r="J2560">
        <f>_xlfn.BETA.DIST(Info!B$4/100, (F2560/100)*Info!B$4, (1-F2560/100)*Info!B$4, FALSE)</f>
        <v>4.792546909074491</v>
      </c>
      <c r="K2560">
        <f>_xlfn.NORM.DIST(Info!B$5/100000,G2560/100000,0.0005, FALSE)</f>
        <v>5.426064338580781E-3</v>
      </c>
      <c r="L2560">
        <f t="shared" si="200"/>
        <v>-0.83614995410687198</v>
      </c>
      <c r="M2560">
        <f t="shared" si="201"/>
        <v>0.14583106447867183</v>
      </c>
      <c r="N2560">
        <f t="shared" si="197"/>
        <v>4.2663916977488029E-8</v>
      </c>
      <c r="O2560">
        <f t="shared" si="199"/>
        <v>0.43306708452410231</v>
      </c>
    </row>
    <row r="2561" spans="1:15" x14ac:dyDescent="0.45">
      <c r="A2561">
        <f t="shared" si="198"/>
        <v>2559</v>
      </c>
      <c r="B2561" s="14">
        <v>2.3485204321277596E-4</v>
      </c>
      <c r="C2561" s="3">
        <v>1.5873015873015872E-2</v>
      </c>
      <c r="D2561" s="3">
        <v>2.1276595744680851E-2</v>
      </c>
      <c r="E2561">
        <v>2334.7464762985333</v>
      </c>
      <c r="F2561">
        <v>38.431146112861022</v>
      </c>
      <c r="G2561">
        <v>228.04773990305966</v>
      </c>
      <c r="H2561">
        <f>(E2561-Info!B$3)^2+(F2561-Info!B$4)^2+(G2561-Info!B$5)^2</f>
        <v>1413026.8970233246</v>
      </c>
      <c r="I2561">
        <f>_xlfn.BETA.DIST(Info!B$3/100000, (E2561/100000)*Info!B$3, (1-E2561/100000)*Info!B$3, FALSE)</f>
        <v>0.80158647897749125</v>
      </c>
      <c r="J2561">
        <f>_xlfn.BETA.DIST(Info!B$4/100, (F2561/100)*Info!B$4, (1-F2561/100)*Info!B$4, FALSE)</f>
        <v>3.7885684852660528</v>
      </c>
      <c r="K2561">
        <f>_xlfn.NORM.DIST(Info!B$5/100000,G2561/100000,0.0005, FALSE)</f>
        <v>1.7512069986942482</v>
      </c>
      <c r="L2561">
        <f t="shared" si="200"/>
        <v>0.7257630095197023</v>
      </c>
      <c r="M2561">
        <f t="shared" si="201"/>
        <v>5.3181797192401081</v>
      </c>
      <c r="N2561">
        <f t="shared" si="197"/>
        <v>1.5558713695476346E-6</v>
      </c>
      <c r="O2561">
        <f t="shared" si="199"/>
        <v>0.43306864039547188</v>
      </c>
    </row>
    <row r="2562" spans="1:15" x14ac:dyDescent="0.45">
      <c r="A2562">
        <f t="shared" si="198"/>
        <v>2560</v>
      </c>
      <c r="B2562" s="14">
        <v>4.7326076668244201E-4</v>
      </c>
      <c r="C2562" s="3">
        <v>1.2658227848101266E-2</v>
      </c>
      <c r="D2562" s="3">
        <v>1.5873015873015872E-2</v>
      </c>
      <c r="E2562">
        <v>5713.2703567246072</v>
      </c>
      <c r="F2562">
        <v>38.702390610683594</v>
      </c>
      <c r="G2562">
        <v>419.16950003917174</v>
      </c>
      <c r="H2562">
        <f>(E2562-Info!B$3)^2+(F2562-Info!B$4)^2+(G2562-Info!B$5)^2</f>
        <v>20741682.215955652</v>
      </c>
      <c r="I2562">
        <f>_xlfn.BETA.DIST(Info!B$3/100000, (E2562/100000)*Info!B$3, (1-E2562/100000)*Info!B$3, FALSE)</f>
        <v>8.9397813853402544E-22</v>
      </c>
      <c r="J2562">
        <f>_xlfn.BETA.DIST(Info!B$4/100, (F2562/100)*Info!B$4, (1-F2562/100)*Info!B$4, FALSE)</f>
        <v>3.7023015224682507</v>
      </c>
      <c r="K2562">
        <f>_xlfn.NORM.DIST(Info!B$5/100000,G2562/100000,0.0005, FALSE)</f>
        <v>757.23480224095852</v>
      </c>
      <c r="L2562">
        <f t="shared" si="200"/>
        <v>-17.600970749977563</v>
      </c>
      <c r="M2562">
        <f t="shared" si="201"/>
        <v>2.5062780468425604E-18</v>
      </c>
      <c r="N2562">
        <f t="shared" si="197"/>
        <v>7.3322950014281963E-25</v>
      </c>
      <c r="O2562">
        <f t="shared" si="199"/>
        <v>0.43306864039547188</v>
      </c>
    </row>
    <row r="2563" spans="1:15" x14ac:dyDescent="0.45">
      <c r="A2563">
        <f t="shared" si="198"/>
        <v>2561</v>
      </c>
      <c r="B2563" s="14">
        <v>2.1110407430863416E-4</v>
      </c>
      <c r="C2563" s="3">
        <v>2.3255813953488372E-2</v>
      </c>
      <c r="D2563" s="3">
        <v>6.25E-2</v>
      </c>
      <c r="E2563">
        <v>1206.1842393840984</v>
      </c>
      <c r="F2563">
        <v>25.915445064536126</v>
      </c>
      <c r="G2563">
        <v>233.37886867813057</v>
      </c>
      <c r="H2563">
        <f>(E2563-Info!B$3)^2+(F2563-Info!B$4)^2+(G2563-Info!B$5)^2</f>
        <v>31037.17626790364</v>
      </c>
      <c r="I2563">
        <f>_xlfn.BETA.DIST(Info!B$3/100000, (E2563/100000)*Info!B$3, (1-E2563/100000)*Info!B$3, FALSE)</f>
        <v>127.22934119612344</v>
      </c>
      <c r="J2563">
        <f>_xlfn.BETA.DIST(Info!B$4/100, (F2563/100)*Info!B$4, (1-F2563/100)*Info!B$4, FALSE)</f>
        <v>3.3203069448193618</v>
      </c>
      <c r="K2563">
        <f>_xlfn.NORM.DIST(Info!B$5/100000,G2563/100000,0.0005, FALSE)</f>
        <v>2.5286821764344527</v>
      </c>
      <c r="L2563">
        <f t="shared" si="200"/>
        <v>3.028659759578169</v>
      </c>
      <c r="M2563">
        <f t="shared" si="201"/>
        <v>1068.2176748504241</v>
      </c>
      <c r="N2563">
        <f t="shared" si="197"/>
        <v>3.1251469195967615E-4</v>
      </c>
      <c r="O2563">
        <f t="shared" si="199"/>
        <v>0.43338115508743158</v>
      </c>
    </row>
    <row r="2564" spans="1:15" x14ac:dyDescent="0.45">
      <c r="A2564">
        <f t="shared" si="198"/>
        <v>2562</v>
      </c>
      <c r="B2564" s="14">
        <v>1.4869888475836432E-4</v>
      </c>
      <c r="C2564" s="3">
        <v>1.0638297872340425E-2</v>
      </c>
      <c r="D2564" s="3">
        <v>1.2658227848101266E-2</v>
      </c>
      <c r="E2564">
        <v>2212.6262477005371</v>
      </c>
      <c r="F2564">
        <v>38.705511020151071</v>
      </c>
      <c r="G2564">
        <v>129.50625540346911</v>
      </c>
      <c r="H2564">
        <f>(E2564-Info!B$3)^2+(F2564-Info!B$4)^2+(G2564-Info!B$5)^2</f>
        <v>1184969.4198505795</v>
      </c>
      <c r="I2564">
        <f>_xlfn.BETA.DIST(Info!B$3/100000, (E2564/100000)*Info!B$3, (1-E2564/100000)*Info!B$3, FALSE)</f>
        <v>2.0586609116367725</v>
      </c>
      <c r="J2564">
        <f>_xlfn.BETA.DIST(Info!B$4/100, (F2564/100)*Info!B$4, (1-F2564/100)*Info!B$4, FALSE)</f>
        <v>3.7012983360348914</v>
      </c>
      <c r="K2564">
        <f>_xlfn.NORM.DIST(Info!B$5/100000,G2564/100000,0.0005, FALSE)</f>
        <v>2.5409515367037007E-4</v>
      </c>
      <c r="L2564">
        <f t="shared" si="200"/>
        <v>-2.7130647076148477</v>
      </c>
      <c r="M2564">
        <f t="shared" si="201"/>
        <v>1.936133468656673E-3</v>
      </c>
      <c r="N2564">
        <f t="shared" ref="N2564:N2627" si="202">M2564/SUM(M$3:M$5001)</f>
        <v>5.6642964144436532E-10</v>
      </c>
      <c r="O2564">
        <f t="shared" si="199"/>
        <v>0.43338115565386121</v>
      </c>
    </row>
    <row r="2565" spans="1:15" x14ac:dyDescent="0.45">
      <c r="A2565">
        <f t="shared" ref="A2565:A2628" si="203">A2564+1</f>
        <v>2563</v>
      </c>
      <c r="B2565" s="14">
        <v>3.6363636363636361E-4</v>
      </c>
      <c r="C2565" s="3">
        <v>5.5555555555555552E-2</v>
      </c>
      <c r="D2565" s="3">
        <v>2.5000000000000001E-2</v>
      </c>
      <c r="E2565">
        <v>1864.2860771503924</v>
      </c>
      <c r="F2565">
        <v>65.59644190738409</v>
      </c>
      <c r="G2565">
        <v>365.15554580061263</v>
      </c>
      <c r="H2565">
        <f>(E2565-Info!B$3)^2+(F2565-Info!B$4)^2+(G2565-Info!B$5)^2</f>
        <v>499975.97566791216</v>
      </c>
      <c r="I2565">
        <f>_xlfn.BETA.DIST(Info!B$3/100000, (E2565/100000)*Info!B$3, (1-E2565/100000)*Info!B$3, FALSE)</f>
        <v>19.073853643839268</v>
      </c>
      <c r="J2565">
        <f>_xlfn.BETA.DIST(Info!B$4/100, (F2565/100)*Info!B$4, (1-F2565/100)*Info!B$4, FALSE)</f>
        <v>2.6623363641469808E-3</v>
      </c>
      <c r="K2565">
        <f>_xlfn.NORM.DIST(Info!B$5/100000,G2565/100000,0.0005, FALSE)</f>
        <v>599.15683003675963</v>
      </c>
      <c r="L2565">
        <f t="shared" si="200"/>
        <v>1.4832418844126372</v>
      </c>
      <c r="M2565">
        <f t="shared" si="201"/>
        <v>30.425791470403464</v>
      </c>
      <c r="N2565">
        <f t="shared" si="202"/>
        <v>8.9012820821691582E-6</v>
      </c>
      <c r="O2565">
        <f t="shared" ref="O2565:O2628" si="204">O2564+N2565</f>
        <v>0.4333900569359434</v>
      </c>
    </row>
    <row r="2566" spans="1:15" x14ac:dyDescent="0.45">
      <c r="A2566">
        <f t="shared" si="203"/>
        <v>2564</v>
      </c>
      <c r="B2566" s="14">
        <v>1.2247397428046539E-4</v>
      </c>
      <c r="C2566" s="3">
        <v>1.3157894736842105E-2</v>
      </c>
      <c r="D2566" s="3">
        <v>0.04</v>
      </c>
      <c r="E2566">
        <v>1186.8167809892395</v>
      </c>
      <c r="F2566">
        <v>22.990085231462121</v>
      </c>
      <c r="G2566">
        <v>130.3861435172046</v>
      </c>
      <c r="H2566">
        <f>(E2566-Info!B$3)^2+(F2566-Info!B$4)^2+(G2566-Info!B$5)^2</f>
        <v>75176.910581069227</v>
      </c>
      <c r="I2566">
        <f>_xlfn.BETA.DIST(Info!B$3/100000, (E2566/100000)*Info!B$3, (1-E2566/100000)*Info!B$3, FALSE)</f>
        <v>127.1196971434527</v>
      </c>
      <c r="J2566">
        <f>_xlfn.BETA.DIST(Info!B$4/100, (F2566/100)*Info!B$4, (1-F2566/100)*Info!B$4, FALSE)</f>
        <v>2.2182656346631977</v>
      </c>
      <c r="K2566">
        <f>_xlfn.NORM.DIST(Info!B$5/100000,G2566/100000,0.0005, FALSE)</f>
        <v>2.7972627480021161E-4</v>
      </c>
      <c r="L2566">
        <f t="shared" ref="L2566:L2629" si="205">LOG(I2566)+LOG(J2566)+LOG(K2566)</f>
        <v>-1.1030403375709237</v>
      </c>
      <c r="M2566">
        <f t="shared" si="201"/>
        <v>7.8878685114948596E-2</v>
      </c>
      <c r="N2566">
        <f t="shared" si="202"/>
        <v>2.307652135070143E-8</v>
      </c>
      <c r="O2566">
        <f t="shared" si="204"/>
        <v>0.43339008001246476</v>
      </c>
    </row>
    <row r="2567" spans="1:15" x14ac:dyDescent="0.45">
      <c r="A2567">
        <f t="shared" si="203"/>
        <v>2565</v>
      </c>
      <c r="B2567" s="14">
        <v>1.6761649346295676E-4</v>
      </c>
      <c r="C2567" s="3">
        <v>1.9607843137254902E-2</v>
      </c>
      <c r="D2567" s="3">
        <v>1.1111111111111112E-2</v>
      </c>
      <c r="E2567">
        <v>1904.6942088409983</v>
      </c>
      <c r="F2567">
        <v>56.160259568617192</v>
      </c>
      <c r="G2567">
        <v>141.98434526418842</v>
      </c>
      <c r="H2567">
        <f>(E2567-Info!B$3)^2+(F2567-Info!B$4)^2+(G2567-Info!B$5)^2</f>
        <v>624763.11915476236</v>
      </c>
      <c r="I2567">
        <f>_xlfn.BETA.DIST(Info!B$3/100000, (E2567/100000)*Info!B$3, (1-E2567/100000)*Info!B$3, FALSE)</f>
        <v>15.29949052670958</v>
      </c>
      <c r="J2567">
        <f>_xlfn.BETA.DIST(Info!B$4/100, (F2567/100)*Info!B$4, (1-F2567/100)*Info!B$4, FALSE)</f>
        <v>0.10293211946934516</v>
      </c>
      <c r="K2567">
        <f>_xlfn.NORM.DIST(Info!B$5/100000,G2567/100000,0.0005, FALSE)</f>
        <v>9.6452917514170549E-4</v>
      </c>
      <c r="L2567">
        <f t="shared" si="205"/>
        <v>-2.8184567468080122</v>
      </c>
      <c r="M2567">
        <f t="shared" si="201"/>
        <v>1.5189492129623354E-3</v>
      </c>
      <c r="N2567">
        <f t="shared" si="202"/>
        <v>4.4437941495190591E-10</v>
      </c>
      <c r="O2567">
        <f t="shared" si="204"/>
        <v>0.43339008045684418</v>
      </c>
    </row>
    <row r="2568" spans="1:15" x14ac:dyDescent="0.45">
      <c r="A2568">
        <f t="shared" si="203"/>
        <v>2566</v>
      </c>
      <c r="B2568" s="14">
        <v>2.5012506253126561E-4</v>
      </c>
      <c r="C2568" s="3">
        <v>1.2658227848101266E-2</v>
      </c>
      <c r="D2568" s="3">
        <v>1.5384615384615385E-2</v>
      </c>
      <c r="E2568">
        <v>3132.0596930269394</v>
      </c>
      <c r="F2568">
        <v>39.286610002082256</v>
      </c>
      <c r="G2568">
        <v>226.12911009039348</v>
      </c>
      <c r="H2568">
        <f>(E2568-Info!B$3)^2+(F2568-Info!B$4)^2+(G2568-Info!B$5)^2</f>
        <v>3924298.0839862977</v>
      </c>
      <c r="I2568">
        <f>_xlfn.BETA.DIST(Info!B$3/100000, (E2568/100000)*Info!B$3, (1-E2568/100000)*Info!B$3, FALSE)</f>
        <v>2.9705854560043977E-4</v>
      </c>
      <c r="J2568">
        <f>_xlfn.BETA.DIST(Info!B$4/100, (F2568/100)*Info!B$4, (1-F2568/100)*Info!B$4, FALSE)</f>
        <v>3.5107731238069655</v>
      </c>
      <c r="K2568">
        <f>_xlfn.NORM.DIST(Info!B$5/100000,G2568/100000,0.0005, FALSE)</f>
        <v>1.530051793594891</v>
      </c>
      <c r="L2568">
        <f t="shared" si="205"/>
        <v>-2.7970490522498177</v>
      </c>
      <c r="M2568">
        <f t="shared" si="201"/>
        <v>1.5956989076868189E-3</v>
      </c>
      <c r="N2568">
        <f t="shared" si="202"/>
        <v>4.6683308499455862E-10</v>
      </c>
      <c r="O2568">
        <f t="shared" si="204"/>
        <v>0.43339008092367726</v>
      </c>
    </row>
    <row r="2569" spans="1:15" x14ac:dyDescent="0.45">
      <c r="A2569">
        <f t="shared" si="203"/>
        <v>2567</v>
      </c>
      <c r="B2569" s="14">
        <v>1.1641443538998836E-4</v>
      </c>
      <c r="C2569" s="3">
        <v>2.1276595744680851E-2</v>
      </c>
      <c r="D2569" s="3">
        <v>1.6949152542372881E-2</v>
      </c>
      <c r="E2569">
        <v>1082.2266628648838</v>
      </c>
      <c r="F2569">
        <v>50.18466428277614</v>
      </c>
      <c r="G2569">
        <v>109.97321944935221</v>
      </c>
      <c r="H2569">
        <f>(E2569-Info!B$3)^2+(F2569-Info!B$4)^2+(G2569-Info!B$5)^2</f>
        <v>92082.287564103885</v>
      </c>
      <c r="I2569">
        <f>_xlfn.BETA.DIST(Info!B$3/100000, (E2569/100000)*Info!B$3, (1-E2569/100000)*Info!B$3, FALSE)</f>
        <v>118.19552324743361</v>
      </c>
      <c r="J2569">
        <f>_xlfn.BETA.DIST(Info!B$4/100, (F2569/100)*Info!B$4, (1-F2569/100)*Info!B$4, FALSE)</f>
        <v>0.55522341863085012</v>
      </c>
      <c r="K2569">
        <f>_xlfn.NORM.DIST(Info!B$5/100000,G2569/100000,0.0005, FALSE)</f>
        <v>2.7786093461133382E-5</v>
      </c>
      <c r="L2569">
        <f t="shared" si="205"/>
        <v>-2.7391037044010309</v>
      </c>
      <c r="M2569">
        <f t="shared" si="201"/>
        <v>1.8234602295284545E-3</v>
      </c>
      <c r="N2569">
        <f t="shared" si="202"/>
        <v>5.3346628252673215E-10</v>
      </c>
      <c r="O2569">
        <f t="shared" si="204"/>
        <v>0.43339008145714353</v>
      </c>
    </row>
    <row r="2570" spans="1:15" x14ac:dyDescent="0.45">
      <c r="A2570">
        <f t="shared" si="203"/>
        <v>2568</v>
      </c>
      <c r="B2570" s="14">
        <v>2.6759432700026759E-4</v>
      </c>
      <c r="C2570" s="3">
        <v>0.1</v>
      </c>
      <c r="D2570" s="3">
        <v>1.4084507042253521E-2</v>
      </c>
      <c r="E2570">
        <v>1701.5801573352744</v>
      </c>
      <c r="F2570">
        <v>84.554241158458481</v>
      </c>
      <c r="G2570">
        <v>242.05562460594896</v>
      </c>
      <c r="H2570">
        <f>(E2570-Info!B$3)^2+(F2570-Info!B$4)^2+(G2570-Info!B$5)^2</f>
        <v>323037.28567223035</v>
      </c>
      <c r="I2570">
        <f>_xlfn.BETA.DIST(Info!B$3/100000, (E2570/100000)*Info!B$3, (1-E2570/100000)*Info!B$3, FALSE)</f>
        <v>41.537914120923219</v>
      </c>
      <c r="J2570">
        <f>_xlfn.BETA.DIST(Info!B$4/100, (F2570/100)*Info!B$4, (1-F2570/100)*Info!B$4, FALSE)</f>
        <v>2.2174455999605435E-8</v>
      </c>
      <c r="K2570">
        <f>_xlfn.NORM.DIST(Info!B$5/100000,G2570/100000,0.0005, FALSE)</f>
        <v>4.4877233858012184</v>
      </c>
      <c r="L2570">
        <f t="shared" si="205"/>
        <v>-5.3836762616666372</v>
      </c>
      <c r="M2570">
        <f t="shared" si="201"/>
        <v>4.1335551686804941E-6</v>
      </c>
      <c r="N2570">
        <f t="shared" si="202"/>
        <v>1.2093010166859427E-12</v>
      </c>
      <c r="O2570">
        <f t="shared" si="204"/>
        <v>0.43339008145835284</v>
      </c>
    </row>
    <row r="2571" spans="1:15" x14ac:dyDescent="0.45">
      <c r="A2571">
        <f t="shared" si="203"/>
        <v>2569</v>
      </c>
      <c r="B2571" s="14">
        <v>1.988862370723946E-4</v>
      </c>
      <c r="C2571" s="3">
        <v>1.2500000000000001E-2</v>
      </c>
      <c r="D2571" s="3">
        <v>1.7241379310344827E-2</v>
      </c>
      <c r="E2571">
        <v>2442.1623780234654</v>
      </c>
      <c r="F2571">
        <v>36.861168690493884</v>
      </c>
      <c r="G2571">
        <v>185.40933225534627</v>
      </c>
      <c r="H2571">
        <f>(E2571-Info!B$3)^2+(F2571-Info!B$4)^2+(G2571-Info!B$5)^2</f>
        <v>1693873.1135579604</v>
      </c>
      <c r="I2571">
        <f>_xlfn.BETA.DIST(Info!B$3/100000, (E2571/100000)*Info!B$3, (1-E2571/100000)*Info!B$3, FALSE)</f>
        <v>0.32798920567188045</v>
      </c>
      <c r="J2571">
        <f>_xlfn.BETA.DIST(Info!B$4/100, (F2571/100)*Info!B$4, (1-F2571/100)*Info!B$4, FALSE)</f>
        <v>4.2412010477562729</v>
      </c>
      <c r="K2571">
        <f>_xlfn.NORM.DIST(Info!B$5/100000,G2571/100000,0.0005, FALSE)</f>
        <v>6.1594924176155079E-2</v>
      </c>
      <c r="L2571">
        <f t="shared" si="205"/>
        <v>-1.0671066639908937</v>
      </c>
      <c r="M2571">
        <f t="shared" si="201"/>
        <v>8.5682738008346554E-2</v>
      </c>
      <c r="N2571">
        <f t="shared" si="202"/>
        <v>2.5067095504377878E-8</v>
      </c>
      <c r="O2571">
        <f t="shared" si="204"/>
        <v>0.43339010652544835</v>
      </c>
    </row>
    <row r="2572" spans="1:15" x14ac:dyDescent="0.45">
      <c r="A2572">
        <f t="shared" si="203"/>
        <v>2570</v>
      </c>
      <c r="B2572" s="14">
        <v>1.0224948875255624E-4</v>
      </c>
      <c r="C2572" s="3">
        <v>4.3478260869565216E-2</v>
      </c>
      <c r="D2572" s="3">
        <v>2.8571428571428571E-2</v>
      </c>
      <c r="E2572">
        <v>543.89847512824906</v>
      </c>
      <c r="F2572">
        <v>57.078890870092692</v>
      </c>
      <c r="G2572">
        <v>105.96944755324434</v>
      </c>
      <c r="H2572">
        <f>(E2572-Info!B$3)^2+(F2572-Info!B$4)^2+(G2572-Info!B$5)^2</f>
        <v>467195.99419730413</v>
      </c>
      <c r="I2572">
        <f>_xlfn.BETA.DIST(Info!B$3/100000, (E2572/100000)*Info!B$3, (1-E2572/100000)*Info!B$3, FALSE)</f>
        <v>7.9481278857524398</v>
      </c>
      <c r="J2572">
        <f>_xlfn.BETA.DIST(Info!B$4/100, (F2572/100)*Info!B$4, (1-F2572/100)*Info!B$4, FALSE)</f>
        <v>7.6134639280827643E-2</v>
      </c>
      <c r="K2572">
        <f>_xlfn.NORM.DIST(Info!B$5/100000,G2572/100000,0.0005, FALSE)</f>
        <v>1.7323165758342131E-5</v>
      </c>
      <c r="L2572">
        <f t="shared" si="205"/>
        <v>-4.9795255982666191</v>
      </c>
      <c r="M2572">
        <f t="shared" ref="M2572:M2635" si="206">I2572*J2572*K2572</f>
        <v>1.0482730042564462E-5</v>
      </c>
      <c r="N2572">
        <f t="shared" si="202"/>
        <v>3.0667973646917931E-12</v>
      </c>
      <c r="O2572">
        <f t="shared" si="204"/>
        <v>0.43339010652851517</v>
      </c>
    </row>
    <row r="2573" spans="1:15" x14ac:dyDescent="0.45">
      <c r="A2573">
        <f t="shared" si="203"/>
        <v>2571</v>
      </c>
      <c r="B2573" s="14">
        <v>1.5451174289245981E-4</v>
      </c>
      <c r="C2573" s="3">
        <v>2.3809523809523808E-2</v>
      </c>
      <c r="D2573" s="3">
        <v>1.5384615384615385E-2</v>
      </c>
      <c r="E2573">
        <v>1413.5212859916285</v>
      </c>
      <c r="F2573">
        <v>54.896697349355158</v>
      </c>
      <c r="G2573">
        <v>142.61621050013844</v>
      </c>
      <c r="H2573">
        <f>(E2573-Info!B$3)^2+(F2573-Info!B$4)^2+(G2573-Info!B$5)^2</f>
        <v>133095.94292770879</v>
      </c>
      <c r="I2573">
        <f>_xlfn.BETA.DIST(Info!B$3/100000, (E2573/100000)*Info!B$3, (1-E2573/100000)*Info!B$3, FALSE)</f>
        <v>102.50788122881188</v>
      </c>
      <c r="J2573">
        <f>_xlfn.BETA.DIST(Info!B$4/100, (F2573/100)*Info!B$4, (1-F2573/100)*Info!B$4, FALSE)</f>
        <v>0.15297251327189124</v>
      </c>
      <c r="K2573">
        <f>_xlfn.NORM.DIST(Info!B$5/100000,G2573/100000,0.0005, FALSE)</f>
        <v>1.0302233655188422E-3</v>
      </c>
      <c r="L2573">
        <f t="shared" si="205"/>
        <v>-1.7916979454803861</v>
      </c>
      <c r="M2573">
        <f t="shared" si="206"/>
        <v>1.6154817438133871E-2</v>
      </c>
      <c r="N2573">
        <f t="shared" si="202"/>
        <v>4.7262069465852431E-9</v>
      </c>
      <c r="O2573">
        <f t="shared" si="204"/>
        <v>0.4333901112547221</v>
      </c>
    </row>
    <row r="2574" spans="1:15" x14ac:dyDescent="0.45">
      <c r="A2574">
        <f t="shared" si="203"/>
        <v>2572</v>
      </c>
      <c r="B2574" s="14">
        <v>1.0867202782003912E-4</v>
      </c>
      <c r="C2574" s="3">
        <v>5.2631578947368418E-2</v>
      </c>
      <c r="D2574" s="3">
        <v>3.2258064516129031E-2</v>
      </c>
      <c r="E2574">
        <v>501.98010194639284</v>
      </c>
      <c r="F2574">
        <v>59.13869903469817</v>
      </c>
      <c r="G2574">
        <v>114.40608246833953</v>
      </c>
      <c r="H2574">
        <f>(E2574-Info!B$3)^2+(F2574-Info!B$4)^2+(G2574-Info!B$5)^2</f>
        <v>515687.28918032534</v>
      </c>
      <c r="I2574">
        <f>_xlfn.BETA.DIST(Info!B$3/100000, (E2574/100000)*Info!B$3, (1-E2574/100000)*Info!B$3, FALSE)</f>
        <v>5.16574265313292</v>
      </c>
      <c r="J2574">
        <f>_xlfn.BETA.DIST(Info!B$4/100, (F2574/100)*Info!B$4, (1-F2574/100)*Info!B$4, FALSE)</f>
        <v>3.7134858901741806E-2</v>
      </c>
      <c r="K2574">
        <f>_xlfn.NORM.DIST(Info!B$5/100000,G2574/100000,0.0005, FALSE)</f>
        <v>4.6534065559119025E-5</v>
      </c>
      <c r="L2574">
        <f t="shared" si="205"/>
        <v>-5.0493144578366209</v>
      </c>
      <c r="M2574">
        <f t="shared" si="206"/>
        <v>8.9265890578092161E-6</v>
      </c>
      <c r="N2574">
        <f t="shared" si="202"/>
        <v>2.6115372319059274E-12</v>
      </c>
      <c r="O2574">
        <f t="shared" si="204"/>
        <v>0.43339011125733362</v>
      </c>
    </row>
    <row r="2575" spans="1:15" x14ac:dyDescent="0.45">
      <c r="A2575">
        <f t="shared" si="203"/>
        <v>2573</v>
      </c>
      <c r="B2575" s="14">
        <v>2.9779630732578919E-4</v>
      </c>
      <c r="C2575" s="3">
        <v>3.4482758620689655E-2</v>
      </c>
      <c r="D2575" s="3">
        <v>2.4390243902439025E-2</v>
      </c>
      <c r="E2575">
        <v>1867.2746307231178</v>
      </c>
      <c r="F2575">
        <v>54.723312356749375</v>
      </c>
      <c r="G2575">
        <v>297.69382225935618</v>
      </c>
      <c r="H2575">
        <f>(E2575-Info!B$3)^2+(F2575-Info!B$4)^2+(G2575-Info!B$5)^2</f>
        <v>513249.64319583261</v>
      </c>
      <c r="I2575">
        <f>_xlfn.BETA.DIST(Info!B$3/100000, (E2575/100000)*Info!B$3, (1-E2575/100000)*Info!B$3, FALSE)</f>
        <v>18.772070399260972</v>
      </c>
      <c r="J2575">
        <f>_xlfn.BETA.DIST(Info!B$4/100, (F2575/100)*Info!B$4, (1-F2575/100)*Info!B$4, FALSE)</f>
        <v>0.16124868160786873</v>
      </c>
      <c r="K2575">
        <f>_xlfn.NORM.DIST(Info!B$5/100000,G2575/100000,0.0005, FALSE)</f>
        <v>86.841595027376769</v>
      </c>
      <c r="L2575">
        <f t="shared" si="205"/>
        <v>2.4197361382901206</v>
      </c>
      <c r="M2575">
        <f t="shared" si="206"/>
        <v>262.8670421010973</v>
      </c>
      <c r="N2575">
        <f t="shared" si="202"/>
        <v>7.6903626126649286E-5</v>
      </c>
      <c r="O2575">
        <f t="shared" si="204"/>
        <v>0.43346701488346029</v>
      </c>
    </row>
    <row r="2576" spans="1:15" x14ac:dyDescent="0.45">
      <c r="A2576">
        <f t="shared" si="203"/>
        <v>2574</v>
      </c>
      <c r="B2576" s="14">
        <v>1.1210762331838565E-4</v>
      </c>
      <c r="C2576" s="3">
        <v>1.5625E-2</v>
      </c>
      <c r="D2576" s="3">
        <v>1.5625E-2</v>
      </c>
      <c r="E2576">
        <v>1260.7420889708148</v>
      </c>
      <c r="F2576">
        <v>44.105567854246097</v>
      </c>
      <c r="G2576">
        <v>103.79857585146679</v>
      </c>
      <c r="H2576">
        <f>(E2576-Info!B$3)^2+(F2576-Info!B$4)^2+(G2576-Info!B$5)^2</f>
        <v>100014.68742658773</v>
      </c>
      <c r="I2576">
        <f>_xlfn.BETA.DIST(Info!B$3/100000, (E2576/100000)*Info!B$3, (1-E2576/100000)*Info!B$3, FALSE)</f>
        <v>124.99746096083655</v>
      </c>
      <c r="J2576">
        <f>_xlfn.BETA.DIST(Info!B$4/100, (F2576/100)*Info!B$4, (1-F2576/100)*Info!B$4, FALSE)</f>
        <v>1.8925912985407554</v>
      </c>
      <c r="K2576">
        <f>_xlfn.NORM.DIST(Info!B$5/100000,G2576/100000,0.0005, FALSE)</f>
        <v>1.3372174816531241E-5</v>
      </c>
      <c r="L2576">
        <f t="shared" si="205"/>
        <v>-2.4998399240211553</v>
      </c>
      <c r="M2576">
        <f t="shared" si="206"/>
        <v>3.163443454381798E-3</v>
      </c>
      <c r="N2576">
        <f t="shared" si="202"/>
        <v>9.2548792250269772E-10</v>
      </c>
      <c r="O2576">
        <f t="shared" si="204"/>
        <v>0.4334670158089482</v>
      </c>
    </row>
    <row r="2577" spans="1:15" x14ac:dyDescent="0.45">
      <c r="A2577">
        <f t="shared" si="203"/>
        <v>2575</v>
      </c>
      <c r="B2577" s="14">
        <v>2.6246719160104987E-3</v>
      </c>
      <c r="C2577" s="3">
        <v>1.3157894736842105E-2</v>
      </c>
      <c r="D2577" s="3">
        <v>1.4705882352941176E-2</v>
      </c>
      <c r="E2577">
        <v>25167.563700924806</v>
      </c>
      <c r="F2577">
        <v>41.062005682473853</v>
      </c>
      <c r="G2577">
        <v>1812.2946004940115</v>
      </c>
      <c r="H2577">
        <f>(E2577-Info!B$3)^2+(F2577-Info!B$4)^2+(G2577-Info!B$5)^2</f>
        <v>578397320.78749049</v>
      </c>
      <c r="I2577">
        <f>_xlfn.BETA.DIST(Info!B$3/100000, (E2577/100000)*Info!B$3, (1-E2577/100000)*Info!B$3, FALSE)</f>
        <v>3.9940570103712354E-283</v>
      </c>
      <c r="J2577">
        <f>_xlfn.BETA.DIST(Info!B$4/100, (F2577/100)*Info!B$4, (1-F2577/100)*Info!B$4, FALSE)</f>
        <v>2.9015827970465593</v>
      </c>
      <c r="K2577">
        <f>_xlfn.NORM.DIST(Info!B$5/100000,G2577/100000,0.0005, FALSE)</f>
        <v>2.4575761000516309E-170</v>
      </c>
      <c r="L2577">
        <f t="shared" si="205"/>
        <v>-451.54544379780646</v>
      </c>
      <c r="M2577">
        <f t="shared" si="206"/>
        <v>0</v>
      </c>
      <c r="N2577">
        <f t="shared" si="202"/>
        <v>0</v>
      </c>
      <c r="O2577">
        <f t="shared" si="204"/>
        <v>0.4334670158089482</v>
      </c>
    </row>
    <row r="2578" spans="1:15" x14ac:dyDescent="0.45">
      <c r="A2578">
        <f t="shared" si="203"/>
        <v>2576</v>
      </c>
      <c r="B2578" s="14">
        <v>7.7459333849728897E-4</v>
      </c>
      <c r="C2578" s="3">
        <v>1.7857142857142856E-2</v>
      </c>
      <c r="D2578" s="3">
        <v>6.25E-2</v>
      </c>
      <c r="E2578">
        <v>5192.8599167752127</v>
      </c>
      <c r="F2578">
        <v>21.173154683778616</v>
      </c>
      <c r="G2578">
        <v>820.45471717813859</v>
      </c>
      <c r="H2578">
        <f>(E2578-Info!B$3)^2+(F2578-Info!B$4)^2+(G2578-Info!B$5)^2</f>
        <v>16446415.860377634</v>
      </c>
      <c r="I2578">
        <f>_xlfn.BETA.DIST(Info!B$3/100000, (E2578/100000)*Info!B$3, (1-E2578/100000)*Info!B$3, FALSE)</f>
        <v>1.2695540504264353E-17</v>
      </c>
      <c r="J2578">
        <f>_xlfn.BETA.DIST(Info!B$4/100, (F2578/100)*Info!B$4, (1-F2578/100)*Info!B$4, FALSE)</f>
        <v>1.5905950496662702</v>
      </c>
      <c r="K2578">
        <f>_xlfn.NORM.DIST(Info!B$5/100000,G2578/100000,0.0005, FALSE)</f>
        <v>5.8233864477691782E-13</v>
      </c>
      <c r="L2578">
        <f t="shared" si="205"/>
        <v>-28.929613566679635</v>
      </c>
      <c r="M2578">
        <f t="shared" si="206"/>
        <v>1.175943438860221E-29</v>
      </c>
      <c r="N2578">
        <f t="shared" si="202"/>
        <v>3.4403063178004699E-36</v>
      </c>
      <c r="O2578">
        <f t="shared" si="204"/>
        <v>0.4334670158089482</v>
      </c>
    </row>
    <row r="2579" spans="1:15" x14ac:dyDescent="0.45">
      <c r="A2579">
        <f t="shared" si="203"/>
        <v>2577</v>
      </c>
      <c r="B2579" s="14">
        <v>2.8336639274582036E-4</v>
      </c>
      <c r="C2579" s="3">
        <v>5.2631578947368418E-2</v>
      </c>
      <c r="D2579" s="3">
        <v>3.7037037037037035E-2</v>
      </c>
      <c r="E2579">
        <v>1210.6662759734209</v>
      </c>
      <c r="F2579">
        <v>56.136787455668561</v>
      </c>
      <c r="G2579">
        <v>300.66747016013051</v>
      </c>
      <c r="H2579">
        <f>(E2579-Info!B$3)^2+(F2579-Info!B$4)^2+(G2579-Info!B$5)^2</f>
        <v>13714.320530087316</v>
      </c>
      <c r="I2579">
        <f>_xlfn.BETA.DIST(Info!B$3/100000, (E2579/100000)*Info!B$3, (1-E2579/100000)*Info!B$3, FALSE)</f>
        <v>127.18591111291396</v>
      </c>
      <c r="J2579">
        <f>_xlfn.BETA.DIST(Info!B$4/100, (F2579/100)*Info!B$4, (1-F2579/100)*Info!B$4, FALSE)</f>
        <v>0.10371279928631581</v>
      </c>
      <c r="K2579">
        <f>_xlfn.NORM.DIST(Info!B$5/100000,G2579/100000,0.0005, FALSE)</f>
        <v>98.255830613170176</v>
      </c>
      <c r="L2579">
        <f t="shared" si="205"/>
        <v>3.1126296931539601</v>
      </c>
      <c r="M2579">
        <f t="shared" si="206"/>
        <v>1296.0736855975774</v>
      </c>
      <c r="N2579">
        <f t="shared" si="202"/>
        <v>3.7917559140582892E-4</v>
      </c>
      <c r="O2579">
        <f t="shared" si="204"/>
        <v>0.43384619140035402</v>
      </c>
    </row>
    <row r="2580" spans="1:15" x14ac:dyDescent="0.45">
      <c r="A2580">
        <f t="shared" si="203"/>
        <v>2578</v>
      </c>
      <c r="B2580" s="14">
        <v>3.1897926634768739E-4</v>
      </c>
      <c r="C2580" s="3">
        <v>1.4492753623188406E-2</v>
      </c>
      <c r="D2580" s="3">
        <v>1.1904761904761904E-2</v>
      </c>
      <c r="E2580">
        <v>3992.6573265403331</v>
      </c>
      <c r="F2580">
        <v>47.378428705878093</v>
      </c>
      <c r="G2580">
        <v>268.98694265101886</v>
      </c>
      <c r="H2580">
        <f>(E2580-Info!B$3)^2+(F2580-Info!B$4)^2+(G2580-Info!B$5)^2</f>
        <v>8047803.7284937091</v>
      </c>
      <c r="I2580">
        <f>_xlfn.BETA.DIST(Info!B$3/100000, (E2580/100000)*Info!B$3, (1-E2580/100000)*Info!B$3, FALSE)</f>
        <v>3.6622454793150808E-9</v>
      </c>
      <c r="J2580">
        <f>_xlfn.BETA.DIST(Info!B$4/100, (F2580/100)*Info!B$4, (1-F2580/100)*Info!B$4, FALSE)</f>
        <v>1.0397490977390786</v>
      </c>
      <c r="K2580">
        <f>_xlfn.NORM.DIST(Info!B$5/100000,G2580/100000,0.0005, FALSE)</f>
        <v>21.978484956698775</v>
      </c>
      <c r="L2580">
        <f t="shared" si="205"/>
        <v>-7.0773262443578444</v>
      </c>
      <c r="M2580">
        <f t="shared" si="206"/>
        <v>8.3690036186536072E-8</v>
      </c>
      <c r="N2580">
        <f t="shared" si="202"/>
        <v>2.4484116388161899E-14</v>
      </c>
      <c r="O2580">
        <f t="shared" si="204"/>
        <v>0.4338461914003785</v>
      </c>
    </row>
    <row r="2581" spans="1:15" x14ac:dyDescent="0.45">
      <c r="A2581">
        <f t="shared" si="203"/>
        <v>2579</v>
      </c>
      <c r="B2581" s="14">
        <v>1.0356255178127589E-4</v>
      </c>
      <c r="C2581" s="3">
        <v>3.3333333333333333E-2</v>
      </c>
      <c r="D2581" s="3">
        <v>0.5</v>
      </c>
      <c r="E2581">
        <v>329.39612645227123</v>
      </c>
      <c r="F2581">
        <v>6.2247624489865023</v>
      </c>
      <c r="G2581">
        <v>122.48019843352006</v>
      </c>
      <c r="H2581">
        <f>(E2581-Info!B$3)^2+(F2581-Info!B$4)^2+(G2581-Info!B$5)^2</f>
        <v>767608.65904212487</v>
      </c>
      <c r="I2581">
        <f>_xlfn.BETA.DIST(Info!B$3/100000, (E2581/100000)*Info!B$3, (1-E2581/100000)*Info!B$3, FALSE)</f>
        <v>0.51904992330053412</v>
      </c>
      <c r="J2581">
        <f>_xlfn.BETA.DIST(Info!B$4/100, (F2581/100)*Info!B$4, (1-F2581/100)*Info!B$4, FALSE)</f>
        <v>3.6153100240364239E-3</v>
      </c>
      <c r="K2581">
        <f>_xlfn.NORM.DIST(Info!B$5/100000,G2581/100000,0.0005, FALSE)</f>
        <v>1.1665287798403313E-4</v>
      </c>
      <c r="L2581">
        <f t="shared" si="205"/>
        <v>-6.6597498655783571</v>
      </c>
      <c r="M2581">
        <f t="shared" si="206"/>
        <v>2.1890220408625049E-7</v>
      </c>
      <c r="N2581">
        <f t="shared" si="202"/>
        <v>6.4041399510533074E-14</v>
      </c>
      <c r="O2581">
        <f t="shared" si="204"/>
        <v>0.43384619140044256</v>
      </c>
    </row>
    <row r="2582" spans="1:15" x14ac:dyDescent="0.45">
      <c r="A2582">
        <f t="shared" si="203"/>
        <v>2580</v>
      </c>
      <c r="B2582" s="14">
        <v>1.2253400318588408E-4</v>
      </c>
      <c r="C2582" s="3">
        <v>5.5555555555555552E-2</v>
      </c>
      <c r="D2582" s="3">
        <v>1.1627906976744186E-2</v>
      </c>
      <c r="E2582">
        <v>983.80341540815209</v>
      </c>
      <c r="F2582">
        <v>77.834575108791526</v>
      </c>
      <c r="G2582">
        <v>106.3725120849582</v>
      </c>
      <c r="H2582">
        <f>(E2582-Info!B$3)^2+(F2582-Info!B$4)^2+(G2582-Info!B$5)^2</f>
        <v>120764.22428479671</v>
      </c>
      <c r="I2582">
        <f>_xlfn.BETA.DIST(Info!B$3/100000, (E2582/100000)*Info!B$3, (1-E2582/100000)*Info!B$3, FALSE)</f>
        <v>98.626869911361453</v>
      </c>
      <c r="J2582">
        <f>_xlfn.BETA.DIST(Info!B$4/100, (F2582/100)*Info!B$4, (1-F2582/100)*Info!B$4, FALSE)</f>
        <v>3.0715051512113837E-6</v>
      </c>
      <c r="K2582">
        <f>_xlfn.NORM.DIST(Info!B$5/100000,G2582/100000,0.0005, FALSE)</f>
        <v>1.817234925187598E-5</v>
      </c>
      <c r="L2582">
        <f t="shared" si="205"/>
        <v>-8.2592424268406166</v>
      </c>
      <c r="M2582">
        <f t="shared" si="206"/>
        <v>5.5050031670527292E-9</v>
      </c>
      <c r="N2582">
        <f t="shared" si="202"/>
        <v>1.6105279003452374E-15</v>
      </c>
      <c r="O2582">
        <f t="shared" si="204"/>
        <v>0.43384619140044417</v>
      </c>
    </row>
    <row r="2583" spans="1:15" x14ac:dyDescent="0.45">
      <c r="A2583">
        <f t="shared" si="203"/>
        <v>2581</v>
      </c>
      <c r="B2583" s="14">
        <v>1.1060723371308483E-4</v>
      </c>
      <c r="C2583" s="3">
        <v>1.7241379310344827E-2</v>
      </c>
      <c r="D2583" s="3">
        <v>0.5</v>
      </c>
      <c r="E2583">
        <v>656.02419412987581</v>
      </c>
      <c r="F2583">
        <v>3.3194562930539715</v>
      </c>
      <c r="G2583">
        <v>130.07943704830845</v>
      </c>
      <c r="H2583">
        <f>(E2583-Info!B$3)^2+(F2583-Info!B$4)^2+(G2583-Info!B$5)^2</f>
        <v>328304.38077737793</v>
      </c>
      <c r="I2583">
        <f>_xlfn.BETA.DIST(Info!B$3/100000, (E2583/100000)*Info!B$3, (1-E2583/100000)*Info!B$3, FALSE)</f>
        <v>20.764550217015532</v>
      </c>
      <c r="J2583">
        <f>_xlfn.BETA.DIST(Info!B$4/100, (F2583/100)*Info!B$4, (1-F2583/100)*Info!B$4, FALSE)</f>
        <v>3.1118969688267203E-4</v>
      </c>
      <c r="K2583">
        <f>_xlfn.NORM.DIST(Info!B$5/100000,G2583/100000,0.0005, FALSE)</f>
        <v>2.7052046400206394E-4</v>
      </c>
      <c r="L2583">
        <f t="shared" si="205"/>
        <v>-5.7574521384969817</v>
      </c>
      <c r="M2583">
        <f t="shared" si="206"/>
        <v>1.7480258933176842E-6</v>
      </c>
      <c r="N2583">
        <f t="shared" si="202"/>
        <v>5.1139742998935721E-13</v>
      </c>
      <c r="O2583">
        <f t="shared" si="204"/>
        <v>0.43384619140095559</v>
      </c>
    </row>
    <row r="2584" spans="1:15" x14ac:dyDescent="0.45">
      <c r="A2584">
        <f t="shared" si="203"/>
        <v>2582</v>
      </c>
      <c r="B2584" s="14">
        <v>2.0542317173377156E-4</v>
      </c>
      <c r="C2584" s="3">
        <v>0.33333333333333331</v>
      </c>
      <c r="D2584" s="3">
        <v>0.01</v>
      </c>
      <c r="E2584">
        <v>1485.5166160775489</v>
      </c>
      <c r="F2584">
        <v>95.914128623565219</v>
      </c>
      <c r="G2584">
        <v>170.20490752254008</v>
      </c>
      <c r="H2584">
        <f>(E2584-Info!B$3)^2+(F2584-Info!B$4)^2+(G2584-Info!B$5)^2</f>
        <v>164866.14584258277</v>
      </c>
      <c r="I2584">
        <f>_xlfn.BETA.DIST(Info!B$3/100000, (E2584/100000)*Info!B$3, (1-E2584/100000)*Info!B$3, FALSE)</f>
        <v>86.977560732152739</v>
      </c>
      <c r="J2584">
        <f>_xlfn.BETA.DIST(Info!B$4/100, (F2584/100)*Info!B$4, (1-F2584/100)*Info!B$4, FALSE)</f>
        <v>1.7793435662102342E-13</v>
      </c>
      <c r="K2584">
        <f>_xlfn.NORM.DIST(Info!B$5/100000,G2584/100000,0.0005, FALSE)</f>
        <v>1.5658410566222171E-2</v>
      </c>
      <c r="L2584">
        <f t="shared" si="205"/>
        <v>-12.615585287710097</v>
      </c>
      <c r="M2584">
        <f t="shared" si="206"/>
        <v>2.4233420165617951E-13</v>
      </c>
      <c r="N2584">
        <f t="shared" si="202"/>
        <v>7.0896597355477569E-20</v>
      </c>
      <c r="O2584">
        <f t="shared" si="204"/>
        <v>0.43384619140095559</v>
      </c>
    </row>
    <row r="2585" spans="1:15" x14ac:dyDescent="0.45">
      <c r="A2585">
        <f t="shared" si="203"/>
        <v>2583</v>
      </c>
      <c r="B2585" s="14">
        <v>2.3679848448969926E-4</v>
      </c>
      <c r="C2585" s="3">
        <v>7.1428571428571425E-2</v>
      </c>
      <c r="D2585" s="3">
        <v>1.1627906976744186E-2</v>
      </c>
      <c r="E2585">
        <v>1793.3831115165524</v>
      </c>
      <c r="F2585">
        <v>81.867059926257042</v>
      </c>
      <c r="G2585">
        <v>203.93079208861627</v>
      </c>
      <c r="H2585">
        <f>(E2585-Info!B$3)^2+(F2585-Info!B$4)^2+(G2585-Info!B$5)^2</f>
        <v>444537.2985576067</v>
      </c>
      <c r="I2585">
        <f>_xlfn.BETA.DIST(Info!B$3/100000, (E2585/100000)*Info!B$3, (1-E2585/100000)*Info!B$3, FALSE)</f>
        <v>27.371471779630145</v>
      </c>
      <c r="J2585">
        <f>_xlfn.BETA.DIST(Info!B$4/100, (F2585/100)*Info!B$4, (1-F2585/100)*Info!B$4, FALSE)</f>
        <v>1.8046051144573816E-7</v>
      </c>
      <c r="K2585">
        <f>_xlfn.NORM.DIST(Info!B$5/100000,G2585/100000,0.0005, FALSE)</f>
        <v>0.28830221789525573</v>
      </c>
      <c r="L2585">
        <f t="shared" si="205"/>
        <v>-5.8464716824188265</v>
      </c>
      <c r="M2585">
        <f t="shared" si="206"/>
        <v>1.4240600975214373E-6</v>
      </c>
      <c r="N2585">
        <f t="shared" si="202"/>
        <v>4.1661892813306469E-13</v>
      </c>
      <c r="O2585">
        <f t="shared" si="204"/>
        <v>0.43384619140137221</v>
      </c>
    </row>
    <row r="2586" spans="1:15" x14ac:dyDescent="0.45">
      <c r="A2586">
        <f t="shared" si="203"/>
        <v>2584</v>
      </c>
      <c r="B2586" s="14">
        <v>3.3411293017039759E-4</v>
      </c>
      <c r="C2586" s="3">
        <v>1.6393442622950821E-2</v>
      </c>
      <c r="D2586" s="3">
        <v>2.7027027027027029E-2</v>
      </c>
      <c r="E2586">
        <v>3001.8448591131705</v>
      </c>
      <c r="F2586">
        <v>34.476636007600874</v>
      </c>
      <c r="G2586">
        <v>334.09585988156368</v>
      </c>
      <c r="H2586">
        <f>(E2586-Info!B$3)^2+(F2586-Info!B$4)^2+(G2586-Info!B$5)^2</f>
        <v>3400830.1383568137</v>
      </c>
      <c r="I2586">
        <f>_xlfn.BETA.DIST(Info!B$3/100000, (E2586/100000)*Info!B$3, (1-E2586/100000)*Info!B$3, FALSE)</f>
        <v>1.3014138227211065E-3</v>
      </c>
      <c r="J2586">
        <f>_xlfn.BETA.DIST(Info!B$4/100, (F2586/100)*Info!B$4, (1-F2586/100)*Info!B$4, FALSE)</f>
        <v>4.703896666990059</v>
      </c>
      <c r="K2586">
        <f>_xlfn.NORM.DIST(Info!B$5/100000,G2586/100000,0.0005, FALSE)</f>
        <v>308.71169678342818</v>
      </c>
      <c r="L2586">
        <f t="shared" si="205"/>
        <v>0.27642627277904674</v>
      </c>
      <c r="M2586">
        <f t="shared" si="206"/>
        <v>1.8898453777544473</v>
      </c>
      <c r="N2586">
        <f t="shared" si="202"/>
        <v>5.5288773064258418E-7</v>
      </c>
      <c r="O2586">
        <f t="shared" si="204"/>
        <v>0.43384674428910286</v>
      </c>
    </row>
    <row r="2587" spans="1:15" x14ac:dyDescent="0.45">
      <c r="A2587">
        <f t="shared" si="203"/>
        <v>2585</v>
      </c>
      <c r="B2587" s="14">
        <v>1.3130252100840336E-4</v>
      </c>
      <c r="C2587" s="3">
        <v>0.14285714285714285</v>
      </c>
      <c r="D2587" s="3">
        <v>1.0101010101010102E-2</v>
      </c>
      <c r="E2587">
        <v>999.41109910886155</v>
      </c>
      <c r="F2587">
        <v>90.90062760109025</v>
      </c>
      <c r="G2587">
        <v>109.62739194880101</v>
      </c>
      <c r="H2587">
        <f>(E2587-Info!B$3)^2+(F2587-Info!B$4)^2+(G2587-Info!B$5)^2</f>
        <v>114981.86812316591</v>
      </c>
      <c r="I2587">
        <f>_xlfn.BETA.DIST(Info!B$3/100000, (E2587/100000)*Info!B$3, (1-E2587/100000)*Info!B$3, FALSE)</f>
        <v>102.28609149966951</v>
      </c>
      <c r="J2587">
        <f>_xlfn.BETA.DIST(Info!B$4/100, (F2587/100)*Info!B$4, (1-F2587/100)*Info!B$4, FALSE)</f>
        <v>6.6897376730882889E-11</v>
      </c>
      <c r="K2587">
        <f>_xlfn.NORM.DIST(Info!B$5/100000,G2587/100000,0.0005, FALSE)</f>
        <v>2.6681676418477502E-5</v>
      </c>
      <c r="L2587">
        <f t="shared" si="205"/>
        <v>-12.738561215164221</v>
      </c>
      <c r="M2587">
        <f t="shared" si="206"/>
        <v>1.8257393872660785E-13</v>
      </c>
      <c r="N2587">
        <f t="shared" si="202"/>
        <v>5.3413306636215299E-20</v>
      </c>
      <c r="O2587">
        <f t="shared" si="204"/>
        <v>0.43384674428910286</v>
      </c>
    </row>
    <row r="2588" spans="1:15" x14ac:dyDescent="0.45">
      <c r="A2588">
        <f t="shared" si="203"/>
        <v>2586</v>
      </c>
      <c r="B2588" s="14">
        <v>2.063557573256294E-4</v>
      </c>
      <c r="C2588" s="3">
        <v>1.2048192771084338E-2</v>
      </c>
      <c r="D2588" s="3">
        <v>1.0526315789473684E-2</v>
      </c>
      <c r="E2588">
        <v>3000.0750785830301</v>
      </c>
      <c r="F2588">
        <v>45.002834921534522</v>
      </c>
      <c r="G2588">
        <v>169.77036216474167</v>
      </c>
      <c r="H2588">
        <f>(E2588-Info!B$3)^2+(F2588-Info!B$4)^2+(G2588-Info!B$5)^2</f>
        <v>3444117.4215263044</v>
      </c>
      <c r="I2588">
        <f>_xlfn.BETA.DIST(Info!B$3/100000, (E2588/100000)*Info!B$3, (1-E2588/100000)*Info!B$3, FALSE)</f>
        <v>1.3271904864153108E-3</v>
      </c>
      <c r="J2588">
        <f>_xlfn.BETA.DIST(Info!B$4/100, (F2588/100)*Info!B$4, (1-F2588/100)*Info!B$4, FALSE)</f>
        <v>1.6290977162862166</v>
      </c>
      <c r="K2588">
        <f>_xlfn.NORM.DIST(Info!B$5/100000,G2588/100000,0.0005, FALSE)</f>
        <v>1.5036888453334524E-2</v>
      </c>
      <c r="L2588">
        <f t="shared" si="205"/>
        <v>-4.4879616271600113</v>
      </c>
      <c r="M2588">
        <f t="shared" si="206"/>
        <v>3.2511602230478052E-5</v>
      </c>
      <c r="N2588">
        <f t="shared" si="202"/>
        <v>9.5115008816869258E-12</v>
      </c>
      <c r="O2588">
        <f t="shared" si="204"/>
        <v>0.43384674429861436</v>
      </c>
    </row>
    <row r="2589" spans="1:15" x14ac:dyDescent="0.45">
      <c r="A2589">
        <f t="shared" si="203"/>
        <v>2587</v>
      </c>
      <c r="B2589" s="14">
        <v>6.2814070351758795E-4</v>
      </c>
      <c r="C2589" s="3">
        <v>2.1276595744680851E-2</v>
      </c>
      <c r="D2589" s="3">
        <v>1.9230769230769232E-2</v>
      </c>
      <c r="E2589">
        <v>5316.9546973460929</v>
      </c>
      <c r="F2589">
        <v>47.631960272591719</v>
      </c>
      <c r="G2589">
        <v>581.56883677292853</v>
      </c>
      <c r="H2589">
        <f>(E2589-Info!B$3)^2+(F2589-Info!B$4)^2+(G2589-Info!B$5)^2</f>
        <v>17320712.240046728</v>
      </c>
      <c r="I2589">
        <f>_xlfn.BETA.DIST(Info!B$3/100000, (E2589/100000)*Info!B$3, (1-E2589/100000)*Info!B$3, FALSE)</f>
        <v>1.3737172887460712E-18</v>
      </c>
      <c r="J2589">
        <f>_xlfn.BETA.DIST(Info!B$4/100, (F2589/100)*Info!B$4, (1-F2589/100)*Info!B$4, FALSE)</f>
        <v>0.98669449865860348</v>
      </c>
      <c r="K2589">
        <f>_xlfn.NORM.DIST(Info!B$5/100000,G2589/100000,0.0005, FALSE)</f>
        <v>1.3560797941768421</v>
      </c>
      <c r="L2589">
        <f t="shared" si="205"/>
        <v>-17.735634684218834</v>
      </c>
      <c r="M2589">
        <f t="shared" si="206"/>
        <v>1.8380838354608807E-18</v>
      </c>
      <c r="N2589">
        <f t="shared" si="202"/>
        <v>5.3774452263725254E-25</v>
      </c>
      <c r="O2589">
        <f t="shared" si="204"/>
        <v>0.43384674429861436</v>
      </c>
    </row>
    <row r="2590" spans="1:15" x14ac:dyDescent="0.45">
      <c r="A2590">
        <f t="shared" si="203"/>
        <v>2588</v>
      </c>
      <c r="B2590" s="14">
        <v>1.9357336430507162E-4</v>
      </c>
      <c r="C2590" s="3">
        <v>1.2500000000000001E-2</v>
      </c>
      <c r="D2590" s="3">
        <v>1.3888888888888888E-2</v>
      </c>
      <c r="E2590">
        <v>2536.3286119003669</v>
      </c>
      <c r="F2590">
        <v>40.886452470560009</v>
      </c>
      <c r="G2590">
        <v>172.05637342571643</v>
      </c>
      <c r="H2590">
        <f>(E2590-Info!B$3)^2+(F2590-Info!B$4)^2+(G2590-Info!B$5)^2</f>
        <v>1950444.5182711971</v>
      </c>
      <c r="I2590">
        <f>_xlfn.BETA.DIST(Info!B$3/100000, (E2590/100000)*Info!B$3, (1-E2590/100000)*Info!B$3, FALSE)</f>
        <v>0.14295370327376128</v>
      </c>
      <c r="J2590">
        <f>_xlfn.BETA.DIST(Info!B$4/100, (F2590/100)*Info!B$4, (1-F2590/100)*Info!B$4, FALSE)</f>
        <v>2.9625289916351822</v>
      </c>
      <c r="K2590">
        <f>_xlfn.NORM.DIST(Info!B$5/100000,G2590/100000,0.0005, FALSE)</f>
        <v>1.8591927372234449E-2</v>
      </c>
      <c r="L2590">
        <f t="shared" si="205"/>
        <v>-2.1038175663131522</v>
      </c>
      <c r="M2590">
        <f t="shared" si="206"/>
        <v>7.8737647275203167E-3</v>
      </c>
      <c r="N2590">
        <f t="shared" si="202"/>
        <v>2.3035259725771968E-9</v>
      </c>
      <c r="O2590">
        <f t="shared" si="204"/>
        <v>0.43384674660214034</v>
      </c>
    </row>
    <row r="2591" spans="1:15" x14ac:dyDescent="0.45">
      <c r="A2591">
        <f t="shared" si="203"/>
        <v>2589</v>
      </c>
      <c r="B2591" s="14">
        <v>3.5423308537017357E-4</v>
      </c>
      <c r="C2591" s="3">
        <v>3.125E-2</v>
      </c>
      <c r="D2591" s="3">
        <v>0.04</v>
      </c>
      <c r="E2591">
        <v>1895.475905003259</v>
      </c>
      <c r="F2591">
        <v>41.486881862221516</v>
      </c>
      <c r="G2591">
        <v>375.69738480427827</v>
      </c>
      <c r="H2591">
        <f>(E2591-Info!B$3)^2+(F2591-Info!B$4)^2+(G2591-Info!B$5)^2</f>
        <v>543228.43762161792</v>
      </c>
      <c r="I2591">
        <f>_xlfn.BETA.DIST(Info!B$3/100000, (E2591/100000)*Info!B$3, (1-E2591/100000)*Info!B$3, FALSE)</f>
        <v>16.103583829406855</v>
      </c>
      <c r="J2591">
        <f>_xlfn.BETA.DIST(Info!B$4/100, (F2591/100)*Info!B$4, (1-F2591/100)*Info!B$4, FALSE)</f>
        <v>2.7543849298222498</v>
      </c>
      <c r="K2591">
        <f>_xlfn.NORM.DIST(Info!B$5/100000,G2591/100000,0.0005, FALSE)</f>
        <v>687.37319372130389</v>
      </c>
      <c r="L2591">
        <f t="shared" si="205"/>
        <v>4.4841397633831503</v>
      </c>
      <c r="M2591">
        <f t="shared" si="206"/>
        <v>30488.760121480169</v>
      </c>
      <c r="N2591">
        <f t="shared" si="202"/>
        <v>8.9197040097010235E-3</v>
      </c>
      <c r="O2591">
        <f t="shared" si="204"/>
        <v>0.44276645061184139</v>
      </c>
    </row>
    <row r="2592" spans="1:15" x14ac:dyDescent="0.45">
      <c r="A2592">
        <f t="shared" si="203"/>
        <v>2590</v>
      </c>
      <c r="B2592" s="14">
        <v>1.3157894736842105E-3</v>
      </c>
      <c r="C2592" s="3">
        <v>5.8823529411764705E-2</v>
      </c>
      <c r="D2592" s="3">
        <v>0.02</v>
      </c>
      <c r="E2592">
        <v>7125.8026410819411</v>
      </c>
      <c r="F2592">
        <v>70.88734779619287</v>
      </c>
      <c r="G2592">
        <v>1205.602353110894</v>
      </c>
      <c r="H2592">
        <f>(E2592-Info!B$3)^2+(F2592-Info!B$4)^2+(G2592-Info!B$5)^2</f>
        <v>36248401.005721077</v>
      </c>
      <c r="I2592">
        <f>_xlfn.BETA.DIST(Info!B$3/100000, (E2592/100000)*Info!B$3, (1-E2592/100000)*Info!B$3, FALSE)</f>
        <v>2.8241820123877741E-34</v>
      </c>
      <c r="J2592">
        <f>_xlfn.BETA.DIST(Info!B$4/100, (F2592/100)*Info!B$4, (1-F2592/100)*Info!B$4, FALSE)</f>
        <v>1.9401369922530736E-4</v>
      </c>
      <c r="K2592">
        <f>_xlfn.NORM.DIST(Info!B$5/100000,G2592/100000,0.0005, FALSE)</f>
        <v>8.9124707532028601E-54</v>
      </c>
      <c r="L2592">
        <f t="shared" si="205"/>
        <v>-90.311276803321448</v>
      </c>
      <c r="M2592">
        <f t="shared" si="206"/>
        <v>4.8834100954257503E-91</v>
      </c>
      <c r="N2592">
        <f t="shared" si="202"/>
        <v>1.4286764183137546E-97</v>
      </c>
      <c r="O2592">
        <f t="shared" si="204"/>
        <v>0.44276645061184139</v>
      </c>
    </row>
    <row r="2593" spans="1:15" x14ac:dyDescent="0.45">
      <c r="A2593">
        <f t="shared" si="203"/>
        <v>2591</v>
      </c>
      <c r="B2593" s="14">
        <v>2.827254735651682E-4</v>
      </c>
      <c r="C2593" s="3">
        <v>0.01</v>
      </c>
      <c r="D2593" s="3">
        <v>3.8461538461538464E-2</v>
      </c>
      <c r="E2593">
        <v>3347.0532061304957</v>
      </c>
      <c r="F2593">
        <v>19.032048868161091</v>
      </c>
      <c r="G2593">
        <v>292.65549910258704</v>
      </c>
      <c r="H2593">
        <f>(E2593-Info!B$3)^2+(F2593-Info!B$4)^2+(G2593-Info!B$5)^2</f>
        <v>4799926.1366732512</v>
      </c>
      <c r="I2593">
        <f>_xlfn.BETA.DIST(Info!B$3/100000, (E2593/100000)*Info!B$3, (1-E2593/100000)*Info!B$3, FALSE)</f>
        <v>2.2474110022042819E-5</v>
      </c>
      <c r="J2593">
        <f>_xlfn.BETA.DIST(Info!B$4/100, (F2593/100)*Info!B$4, (1-F2593/100)*Info!B$4, FALSE)</f>
        <v>0.98473285481700745</v>
      </c>
      <c r="K2593">
        <f>_xlfn.NORM.DIST(Info!B$5/100000,G2593/100000,0.0005, FALSE)</f>
        <v>69.880186259219258</v>
      </c>
      <c r="L2593">
        <f t="shared" si="205"/>
        <v>-2.8106450154469411</v>
      </c>
      <c r="M2593">
        <f t="shared" si="206"/>
        <v>1.5465180192626258E-3</v>
      </c>
      <c r="N2593">
        <f t="shared" si="202"/>
        <v>4.5244486566618811E-10</v>
      </c>
      <c r="O2593">
        <f t="shared" si="204"/>
        <v>0.44276645106428625</v>
      </c>
    </row>
    <row r="2594" spans="1:15" x14ac:dyDescent="0.45">
      <c r="A2594">
        <f t="shared" si="203"/>
        <v>2592</v>
      </c>
      <c r="B2594" s="14">
        <v>3.7735849056603772E-4</v>
      </c>
      <c r="C2594" s="3">
        <v>1.7241379310344827E-2</v>
      </c>
      <c r="D2594" s="3">
        <v>3.5714285714285712E-2</v>
      </c>
      <c r="E2594">
        <v>3027.0667358943288</v>
      </c>
      <c r="F2594">
        <v>30.222318369300783</v>
      </c>
      <c r="G2594">
        <v>390.24133943690015</v>
      </c>
      <c r="H2594">
        <f>(E2594-Info!B$3)^2+(F2594-Info!B$4)^2+(G2594-Info!B$5)^2</f>
        <v>3489840.0243988889</v>
      </c>
      <c r="I2594">
        <f>_xlfn.BETA.DIST(Info!B$3/100000, (E2594/100000)*Info!B$3, (1-E2594/100000)*Info!B$3, FALSE)</f>
        <v>9.8271793119392224E-4</v>
      </c>
      <c r="J2594">
        <f>_xlfn.BETA.DIST(Info!B$4/100, (F2594/100)*Info!B$4, (1-F2594/100)*Info!B$4, FALSE)</f>
        <v>4.5803928660905964</v>
      </c>
      <c r="K2594">
        <f>_xlfn.NORM.DIST(Info!B$5/100000,G2594/100000,0.0005, FALSE)</f>
        <v>772.32638753940296</v>
      </c>
      <c r="L2594">
        <f t="shared" si="205"/>
        <v>0.54113248341080444</v>
      </c>
      <c r="M2594">
        <f t="shared" si="206"/>
        <v>3.4764219502514799</v>
      </c>
      <c r="N2594">
        <f t="shared" si="202"/>
        <v>1.0170520114796117E-6</v>
      </c>
      <c r="O2594">
        <f t="shared" si="204"/>
        <v>0.44276746811629775</v>
      </c>
    </row>
    <row r="2595" spans="1:15" x14ac:dyDescent="0.45">
      <c r="A2595">
        <f t="shared" si="203"/>
        <v>2593</v>
      </c>
      <c r="B2595" s="14">
        <v>4.512635379061372E-4</v>
      </c>
      <c r="C2595" s="3">
        <v>2.564102564102564E-2</v>
      </c>
      <c r="D2595" s="3">
        <v>2.0408163265306121E-2</v>
      </c>
      <c r="E2595">
        <v>3461.2241628494335</v>
      </c>
      <c r="F2595">
        <v>51.071975127318773</v>
      </c>
      <c r="G2595">
        <v>430.85162347903668</v>
      </c>
      <c r="H2595">
        <f>(E2595-Info!B$3)^2+(F2595-Info!B$4)^2+(G2595-Info!B$5)^2</f>
        <v>5301367.9603833985</v>
      </c>
      <c r="I2595">
        <f>_xlfn.BETA.DIST(Info!B$3/100000, (E2595/100000)*Info!B$3, (1-E2595/100000)*Info!B$3, FALSE)</f>
        <v>5.3258235892434015E-6</v>
      </c>
      <c r="J2595">
        <f>_xlfn.BETA.DIST(Info!B$4/100, (F2595/100)*Info!B$4, (1-F2595/100)*Info!B$4, FALSE)</f>
        <v>0.44551016319424019</v>
      </c>
      <c r="K2595">
        <f>_xlfn.NORM.DIST(Info!B$5/100000,G2595/100000,0.0005, FALSE)</f>
        <v>683.22302271082083</v>
      </c>
      <c r="L2595">
        <f t="shared" si="205"/>
        <v>-2.7901931148173325</v>
      </c>
      <c r="M2595">
        <f t="shared" si="206"/>
        <v>1.6210890982424776E-3</v>
      </c>
      <c r="N2595">
        <f t="shared" si="202"/>
        <v>4.7426116614984401E-10</v>
      </c>
      <c r="O2595">
        <f t="shared" si="204"/>
        <v>0.44276746859055893</v>
      </c>
    </row>
    <row r="2596" spans="1:15" x14ac:dyDescent="0.45">
      <c r="A2596">
        <f t="shared" si="203"/>
        <v>2594</v>
      </c>
      <c r="B2596" s="14">
        <v>1.3331555792560991E-4</v>
      </c>
      <c r="C2596" s="3">
        <v>1.8518518518518517E-2</v>
      </c>
      <c r="D2596" s="3">
        <v>2.6315789473684209E-2</v>
      </c>
      <c r="E2596">
        <v>1139.4354170958795</v>
      </c>
      <c r="F2596">
        <v>37.818965363371397</v>
      </c>
      <c r="G2596">
        <v>135.47471769641749</v>
      </c>
      <c r="H2596">
        <f>(E2596-Info!B$3)^2+(F2596-Info!B$4)^2+(G2596-Info!B$5)^2</f>
        <v>71984.122347578479</v>
      </c>
      <c r="I2596">
        <f>_xlfn.BETA.DIST(Info!B$3/100000, (E2596/100000)*Info!B$3, (1-E2596/100000)*Info!B$3, FALSE)</f>
        <v>124.79627909373664</v>
      </c>
      <c r="J2596">
        <f>_xlfn.BETA.DIST(Info!B$4/100, (F2596/100)*Info!B$4, (1-F2596/100)*Info!B$4, FALSE)</f>
        <v>3.9755326803314457</v>
      </c>
      <c r="K2596">
        <f>_xlfn.NORM.DIST(Info!B$5/100000,G2596/100000,0.0005, FALSE)</f>
        <v>4.8469467178425396E-4</v>
      </c>
      <c r="L2596">
        <f t="shared" si="205"/>
        <v>-0.61893478986973038</v>
      </c>
      <c r="M2596">
        <f t="shared" si="206"/>
        <v>0.24047238466920598</v>
      </c>
      <c r="N2596">
        <f t="shared" si="202"/>
        <v>7.0351909530263663E-8</v>
      </c>
      <c r="O2596">
        <f t="shared" si="204"/>
        <v>0.44276753894246845</v>
      </c>
    </row>
    <row r="2597" spans="1:15" x14ac:dyDescent="0.45">
      <c r="A2597">
        <f t="shared" si="203"/>
        <v>2595</v>
      </c>
      <c r="B2597" s="14">
        <v>1.0918222513374823E-4</v>
      </c>
      <c r="C2597" s="3">
        <v>7.6923076923076927E-2</v>
      </c>
      <c r="D2597" s="3">
        <v>0.1</v>
      </c>
      <c r="E2597">
        <v>246.22105762416652</v>
      </c>
      <c r="F2597">
        <v>42.558045698343861</v>
      </c>
      <c r="G2597">
        <v>125.18692572880974</v>
      </c>
      <c r="H2597">
        <f>(E2597-Info!B$3)^2+(F2597-Info!B$4)^2+(G2597-Info!B$5)^2</f>
        <v>910452.79099144402</v>
      </c>
      <c r="I2597">
        <f>_xlfn.BETA.DIST(Info!B$3/100000, (E2597/100000)*Info!B$3, (1-E2597/100000)*Info!B$3, FALSE)</f>
        <v>0.11499537803082704</v>
      </c>
      <c r="J2597">
        <f>_xlfn.BETA.DIST(Info!B$4/100, (F2597/100)*Info!B$4, (1-F2597/100)*Info!B$4, FALSE)</f>
        <v>2.3892274746630235</v>
      </c>
      <c r="K2597">
        <f>_xlfn.NORM.DIST(Info!B$5/100000,G2597/100000,0.0005, FALSE)</f>
        <v>1.5781976232433521E-4</v>
      </c>
      <c r="L2597">
        <f t="shared" si="205"/>
        <v>-4.3629007295147053</v>
      </c>
      <c r="M2597">
        <f t="shared" si="206"/>
        <v>4.3360998108367276E-5</v>
      </c>
      <c r="N2597">
        <f t="shared" si="202"/>
        <v>1.2685568949042107E-11</v>
      </c>
      <c r="O2597">
        <f t="shared" si="204"/>
        <v>0.44276753895515403</v>
      </c>
    </row>
    <row r="2598" spans="1:15" x14ac:dyDescent="0.45">
      <c r="A2598">
        <f t="shared" si="203"/>
        <v>2596</v>
      </c>
      <c r="B2598" s="14">
        <v>2.1097046413502108E-3</v>
      </c>
      <c r="C2598" s="3">
        <v>1.8867924528301886E-2</v>
      </c>
      <c r="D2598" s="3">
        <v>1.0526315789473684E-2</v>
      </c>
      <c r="E2598">
        <v>20253.727276274971</v>
      </c>
      <c r="F2598">
        <v>56.168233514691465</v>
      </c>
      <c r="G2598">
        <v>1428.39662383366</v>
      </c>
      <c r="H2598">
        <f>(E2598-Info!B$3)^2+(F2598-Info!B$4)^2+(G2598-Info!B$5)^2</f>
        <v>365660622.46770662</v>
      </c>
      <c r="I2598">
        <f>_xlfn.BETA.DIST(Info!B$3/100000, (E2598/100000)*Info!B$3, (1-E2598/100000)*Info!B$3, FALSE)</f>
        <v>1.5727471236320223E-203</v>
      </c>
      <c r="J2598">
        <f>_xlfn.BETA.DIST(Info!B$4/100, (F2598/100)*Info!B$4, (1-F2598/100)*Info!B$4, FALSE)</f>
        <v>0.10266807257001723</v>
      </c>
      <c r="K2598">
        <f>_xlfn.NORM.DIST(Info!B$5/100000,G2598/100000,0.0005, FALSE)</f>
        <v>3.75989100486485E-89</v>
      </c>
      <c r="L2598">
        <f t="shared" si="205"/>
        <v>-292.2167304361185</v>
      </c>
      <c r="M2598">
        <f t="shared" si="206"/>
        <v>6.0711304395145916E-293</v>
      </c>
      <c r="N2598">
        <f t="shared" si="202"/>
        <v>1.7761524676303312E-299</v>
      </c>
      <c r="O2598">
        <f t="shared" si="204"/>
        <v>0.44276753895515403</v>
      </c>
    </row>
    <row r="2599" spans="1:15" x14ac:dyDescent="0.45">
      <c r="A2599">
        <f t="shared" si="203"/>
        <v>2597</v>
      </c>
      <c r="B2599" s="14">
        <v>1.25344697919278E-4</v>
      </c>
      <c r="C2599" s="3">
        <v>3.2258064516129031E-2</v>
      </c>
      <c r="D2599" s="3">
        <v>1.0638297872340425E-2</v>
      </c>
      <c r="E2599">
        <v>1215.3407095084995</v>
      </c>
      <c r="F2599">
        <v>68.497966039927604</v>
      </c>
      <c r="G2599">
        <v>105.80199360877776</v>
      </c>
      <c r="H2599">
        <f>(E2599-Info!B$3)^2+(F2599-Info!B$4)^2+(G2599-Info!B$5)^2</f>
        <v>92818.472889473836</v>
      </c>
      <c r="I2599">
        <f>_xlfn.BETA.DIST(Info!B$3/100000, (E2599/100000)*Info!B$3, (1-E2599/100000)*Info!B$3, FALSE)</f>
        <v>127.11331955256358</v>
      </c>
      <c r="J2599">
        <f>_xlfn.BETA.DIST(Info!B$4/100, (F2599/100)*Info!B$4, (1-F2599/100)*Info!B$4, FALSE)</f>
        <v>6.6812640234330332E-4</v>
      </c>
      <c r="K2599">
        <f>_xlfn.NORM.DIST(Info!B$5/100000,G2599/100000,0.0005, FALSE)</f>
        <v>1.6981822099896434E-5</v>
      </c>
      <c r="L2599">
        <f t="shared" si="205"/>
        <v>-5.8409660185311694</v>
      </c>
      <c r="M2599">
        <f t="shared" si="206"/>
        <v>1.4422281945776182E-6</v>
      </c>
      <c r="N2599">
        <f t="shared" si="202"/>
        <v>4.2193413437677423E-13</v>
      </c>
      <c r="O2599">
        <f t="shared" si="204"/>
        <v>0.44276753895557597</v>
      </c>
    </row>
    <row r="2600" spans="1:15" x14ac:dyDescent="0.45">
      <c r="A2600">
        <f t="shared" si="203"/>
        <v>2598</v>
      </c>
      <c r="B2600" s="14">
        <v>1.7992083483267361E-4</v>
      </c>
      <c r="C2600" s="3">
        <v>1.5151515151515152E-2</v>
      </c>
      <c r="D2600" s="3">
        <v>1.6666666666666666E-2</v>
      </c>
      <c r="E2600">
        <v>1998.8860507715162</v>
      </c>
      <c r="F2600">
        <v>42.098982708895321</v>
      </c>
      <c r="G2600">
        <v>167.54515003630536</v>
      </c>
      <c r="H2600">
        <f>(E2600-Info!B$3)^2+(F2600-Info!B$4)^2+(G2600-Info!B$5)^2</f>
        <v>760945.55451067083</v>
      </c>
      <c r="I2600">
        <f>_xlfn.BETA.DIST(Info!B$3/100000, (E2600/100000)*Info!B$3, (1-E2600/100000)*Info!B$3, FALSE)</f>
        <v>8.7933150633709118</v>
      </c>
      <c r="J2600">
        <f>_xlfn.BETA.DIST(Info!B$4/100, (F2600/100)*Info!B$4, (1-F2600/100)*Info!B$4, FALSE)</f>
        <v>2.5442626863853581</v>
      </c>
      <c r="K2600">
        <f>_xlfn.NORM.DIST(Info!B$5/100000,G2600/100000,0.0005, FALSE)</f>
        <v>1.2205930388307066E-2</v>
      </c>
      <c r="L2600">
        <f t="shared" si="205"/>
        <v>-0.56371452834042213</v>
      </c>
      <c r="M2600">
        <f t="shared" si="206"/>
        <v>0.27307721917804689</v>
      </c>
      <c r="N2600">
        <f t="shared" si="202"/>
        <v>7.9890686179277087E-8</v>
      </c>
      <c r="O2600">
        <f t="shared" si="204"/>
        <v>0.44276761884626215</v>
      </c>
    </row>
    <row r="2601" spans="1:15" x14ac:dyDescent="0.45">
      <c r="A2601">
        <f t="shared" si="203"/>
        <v>2599</v>
      </c>
      <c r="B2601" s="14">
        <v>1.096611470555982E-4</v>
      </c>
      <c r="C2601" s="3">
        <v>3.2258064516129031E-2</v>
      </c>
      <c r="D2601" s="3">
        <v>1.2048192771084338E-2</v>
      </c>
      <c r="E2601">
        <v>1002.4595381511682</v>
      </c>
      <c r="F2601">
        <v>66.514907476854731</v>
      </c>
      <c r="G2601">
        <v>95.975477822474289</v>
      </c>
      <c r="H2601">
        <f>(E2601-Info!B$3)^2+(F2601-Info!B$4)^2+(G2601-Info!B$5)^2</f>
        <v>119946.48628932862</v>
      </c>
      <c r="I2601">
        <f>_xlfn.BETA.DIST(Info!B$3/100000, (E2601/100000)*Info!B$3, (1-E2601/100000)*Info!B$3, FALSE)</f>
        <v>102.98051760470301</v>
      </c>
      <c r="J2601">
        <f>_xlfn.BETA.DIST(Info!B$4/100, (F2601/100)*Info!B$4, (1-F2601/100)*Info!B$4, FALSE)</f>
        <v>1.7425620542856613E-3</v>
      </c>
      <c r="K2601">
        <f>_xlfn.NORM.DIST(Info!B$5/100000,G2601/100000,0.0005, FALSE)</f>
        <v>5.1792644112325464E-6</v>
      </c>
      <c r="L2601">
        <f t="shared" si="205"/>
        <v>-6.0317885938144107</v>
      </c>
      <c r="M2601">
        <f t="shared" si="206"/>
        <v>9.2941869979693488E-7</v>
      </c>
      <c r="N2601">
        <f t="shared" si="202"/>
        <v>2.7190806284802644E-13</v>
      </c>
      <c r="O2601">
        <f t="shared" si="204"/>
        <v>0.44276761884653404</v>
      </c>
    </row>
    <row r="2602" spans="1:15" x14ac:dyDescent="0.45">
      <c r="A2602">
        <f t="shared" si="203"/>
        <v>2600</v>
      </c>
      <c r="B2602" s="14">
        <v>8.9928057553956839E-4</v>
      </c>
      <c r="C2602" s="3">
        <v>0.2</v>
      </c>
      <c r="D2602" s="3">
        <v>2.1739130434782608E-2</v>
      </c>
      <c r="E2602">
        <v>3773.487296148131</v>
      </c>
      <c r="F2602">
        <v>88.538640207774947</v>
      </c>
      <c r="G2602">
        <v>867.04769664184209</v>
      </c>
      <c r="H2602">
        <f>(E2602-Info!B$3)^2+(F2602-Info!B$4)^2+(G2602-Info!B$5)^2</f>
        <v>7054058.1288590254</v>
      </c>
      <c r="I2602">
        <f>_xlfn.BETA.DIST(Info!B$3/100000, (E2602/100000)*Info!B$3, (1-E2602/100000)*Info!B$3, FALSE)</f>
        <v>8.2499421012636707E-8</v>
      </c>
      <c r="J2602">
        <f>_xlfn.BETA.DIST(Info!B$4/100, (F2602/100)*Info!B$4, (1-F2602/100)*Info!B$4, FALSE)</f>
        <v>6.8320943943096483E-10</v>
      </c>
      <c r="K2602">
        <f>_xlfn.NORM.DIST(Info!B$5/100000,G2602/100000,0.0005, FALSE)</f>
        <v>1.5766028897191148E-16</v>
      </c>
      <c r="L2602">
        <f t="shared" si="205"/>
        <v>-32.051272923047897</v>
      </c>
      <c r="M2602">
        <f t="shared" si="206"/>
        <v>8.8864249404219682E-33</v>
      </c>
      <c r="N2602">
        <f t="shared" si="202"/>
        <v>2.5997869331900166E-39</v>
      </c>
      <c r="O2602">
        <f t="shared" si="204"/>
        <v>0.44276761884653404</v>
      </c>
    </row>
    <row r="2603" spans="1:15" x14ac:dyDescent="0.45">
      <c r="A2603">
        <f t="shared" si="203"/>
        <v>2601</v>
      </c>
      <c r="B2603" s="14">
        <v>4.8995590396864281E-4</v>
      </c>
      <c r="C2603" s="3">
        <v>2.4390243902439025E-2</v>
      </c>
      <c r="D2603" s="3">
        <v>0.25</v>
      </c>
      <c r="E2603">
        <v>2147.6860710692463</v>
      </c>
      <c r="F2603">
        <v>8.7863616144279426</v>
      </c>
      <c r="G2603">
        <v>563.39350366322947</v>
      </c>
      <c r="H2603">
        <f>(E2603-Info!B$3)^2+(F2603-Info!B$4)^2+(G2603-Info!B$5)^2</f>
        <v>1003774.4216061594</v>
      </c>
      <c r="I2603">
        <f>_xlfn.BETA.DIST(Info!B$3/100000, (E2603/100000)*Info!B$3, (1-E2603/100000)*Info!B$3, FALSE)</f>
        <v>3.2895186188373744</v>
      </c>
      <c r="J2603">
        <f>_xlfn.BETA.DIST(Info!B$4/100, (F2603/100)*Info!B$4, (1-F2603/100)*Info!B$4, FALSE)</f>
        <v>1.8484278795304558E-2</v>
      </c>
      <c r="K2603">
        <f>_xlfn.NORM.DIST(Info!B$5/100000,G2603/100000,0.0005, FALSE)</f>
        <v>4.6494490228267455</v>
      </c>
      <c r="L2603">
        <f t="shared" si="205"/>
        <v>-0.54866365043237753</v>
      </c>
      <c r="M2603">
        <f t="shared" si="206"/>
        <v>0.28270686170114651</v>
      </c>
      <c r="N2603">
        <f t="shared" si="202"/>
        <v>8.2707906711796042E-8</v>
      </c>
      <c r="O2603">
        <f t="shared" si="204"/>
        <v>0.44276770155444073</v>
      </c>
    </row>
    <row r="2604" spans="1:15" x14ac:dyDescent="0.45">
      <c r="A2604">
        <f t="shared" si="203"/>
        <v>2602</v>
      </c>
      <c r="B2604" s="14">
        <v>1.6390755613833797E-4</v>
      </c>
      <c r="C2604" s="3">
        <v>1.4285714285714285E-2</v>
      </c>
      <c r="D2604" s="3">
        <v>3.4482758620689655E-2</v>
      </c>
      <c r="E2604">
        <v>1539.0216911712373</v>
      </c>
      <c r="F2604">
        <v>27.022279844810384</v>
      </c>
      <c r="G2604">
        <v>171.31623528305059</v>
      </c>
      <c r="H2604">
        <f>(E2604-Info!B$3)^2+(F2604-Info!B$4)^2+(G2604-Info!B$5)^2</f>
        <v>198120.66138007148</v>
      </c>
      <c r="I2604">
        <f>_xlfn.BETA.DIST(Info!B$3/100000, (E2604/100000)*Info!B$3, (1-E2604/100000)*Info!B$3, FALSE)</f>
        <v>74.893313360204203</v>
      </c>
      <c r="J2604">
        <f>_xlfn.BETA.DIST(Info!B$4/100, (F2604/100)*Info!B$4, (1-F2604/100)*Info!B$4, FALSE)</f>
        <v>3.7158022259845924</v>
      </c>
      <c r="K2604">
        <f>_xlfn.NORM.DIST(Info!B$5/100000,G2604/100000,0.0005, FALSE)</f>
        <v>1.7361339018084555E-2</v>
      </c>
      <c r="L2604">
        <f t="shared" si="205"/>
        <v>0.68407885293957671</v>
      </c>
      <c r="M2604">
        <f t="shared" si="206"/>
        <v>4.831465168653069</v>
      </c>
      <c r="N2604">
        <f t="shared" si="202"/>
        <v>1.413479559872421E-6</v>
      </c>
      <c r="O2604">
        <f t="shared" si="204"/>
        <v>0.44276911503400063</v>
      </c>
    </row>
    <row r="2605" spans="1:15" x14ac:dyDescent="0.45">
      <c r="A2605">
        <f t="shared" si="203"/>
        <v>2603</v>
      </c>
      <c r="B2605" s="14">
        <v>2.1853146853146853E-4</v>
      </c>
      <c r="C2605" s="3">
        <v>0.14285714285714285</v>
      </c>
      <c r="D2605" s="3">
        <v>2.7777777777777776E-2</v>
      </c>
      <c r="E2605">
        <v>830.50243517035278</v>
      </c>
      <c r="F2605">
        <v>81.744406705320642</v>
      </c>
      <c r="G2605">
        <v>225.26927918304395</v>
      </c>
      <c r="H2605">
        <f>(E2605-Info!B$3)^2+(F2605-Info!B$4)^2+(G2605-Info!B$5)^2</f>
        <v>141953.50745690527</v>
      </c>
      <c r="I2605">
        <f>_xlfn.BETA.DIST(Info!B$3/100000, (E2605/100000)*Info!B$3, (1-E2605/100000)*Info!B$3, FALSE)</f>
        <v>58.213829099099513</v>
      </c>
      <c r="J2605">
        <f>_xlfn.BETA.DIST(Info!B$4/100, (F2605/100)*Info!B$4, (1-F2605/100)*Info!B$4, FALSE)</f>
        <v>1.9774943427521929E-7</v>
      </c>
      <c r="K2605">
        <f>_xlfn.NORM.DIST(Info!B$5/100000,G2605/100000,0.0005, FALSE)</f>
        <v>1.4395378173772058</v>
      </c>
      <c r="L2605">
        <f t="shared" si="205"/>
        <v>-4.780635505194053</v>
      </c>
      <c r="M2605">
        <f t="shared" si="206"/>
        <v>1.6571602019104731E-5</v>
      </c>
      <c r="N2605">
        <f t="shared" si="202"/>
        <v>4.8481402453896173E-12</v>
      </c>
      <c r="O2605">
        <f t="shared" si="204"/>
        <v>0.44276911503884875</v>
      </c>
    </row>
    <row r="2606" spans="1:15" x14ac:dyDescent="0.45">
      <c r="A2606">
        <f t="shared" si="203"/>
        <v>2604</v>
      </c>
      <c r="B2606" s="14">
        <v>1.6627868307283005E-4</v>
      </c>
      <c r="C2606" s="3">
        <v>2.0833333333333332E-2</v>
      </c>
      <c r="D2606" s="3">
        <v>2.6315789473684209E-2</v>
      </c>
      <c r="E2606">
        <v>1321.2047409737831</v>
      </c>
      <c r="F2606">
        <v>40.625803704827632</v>
      </c>
      <c r="G2606">
        <v>168.73960759277458</v>
      </c>
      <c r="H2606">
        <f>(E2606-Info!B$3)^2+(F2606-Info!B$4)^2+(G2606-Info!B$5)^2</f>
        <v>81259.303613231605</v>
      </c>
      <c r="I2606">
        <f>_xlfn.BETA.DIST(Info!B$3/100000, (E2606/100000)*Info!B$3, (1-E2606/100000)*Info!B$3, FALSE)</f>
        <v>118.53734242653711</v>
      </c>
      <c r="J2606">
        <f>_xlfn.BETA.DIST(Info!B$4/100, (F2606/100)*Info!B$4, (1-F2606/100)*Info!B$4, FALSE)</f>
        <v>3.0529946186117982</v>
      </c>
      <c r="K2606">
        <f>_xlfn.NORM.DIST(Info!B$5/100000,G2606/100000,0.0005, FALSE)</f>
        <v>1.3655370878065048E-2</v>
      </c>
      <c r="L2606">
        <f t="shared" si="205"/>
        <v>0.69388472505638554</v>
      </c>
      <c r="M2606">
        <f t="shared" si="206"/>
        <v>4.9417949933125769</v>
      </c>
      <c r="N2606">
        <f t="shared" si="202"/>
        <v>1.445757336190117E-6</v>
      </c>
      <c r="O2606">
        <f t="shared" si="204"/>
        <v>0.44277056079618493</v>
      </c>
    </row>
    <row r="2607" spans="1:15" x14ac:dyDescent="0.45">
      <c r="A2607">
        <f t="shared" si="203"/>
        <v>2605</v>
      </c>
      <c r="B2607" s="14">
        <v>6.0827250608272508E-4</v>
      </c>
      <c r="C2607" s="3">
        <v>1.0416666666666666E-2</v>
      </c>
      <c r="D2607" s="3">
        <v>1.2500000000000001E-2</v>
      </c>
      <c r="E2607">
        <v>8599.686295405465</v>
      </c>
      <c r="F2607">
        <v>38.429338246668216</v>
      </c>
      <c r="G2607">
        <v>493.30623001359959</v>
      </c>
      <c r="H2607">
        <f>(E2607-Info!B$3)^2+(F2607-Info!B$4)^2+(G2607-Info!B$5)^2</f>
        <v>55372006.566468969</v>
      </c>
      <c r="I2607">
        <f>_xlfn.BETA.DIST(Info!B$3/100000, (E2607/100000)*Info!B$3, (1-E2607/100000)*Info!B$3, FALSE)</f>
        <v>5.9470750326237199E-49</v>
      </c>
      <c r="J2607">
        <f>_xlfn.BETA.DIST(Info!B$4/100, (F2607/100)*Info!B$4, (1-F2607/100)*Info!B$4, FALSE)</f>
        <v>3.7891369878383525</v>
      </c>
      <c r="K2607">
        <f>_xlfn.NORM.DIST(Info!B$5/100000,G2607/100000,0.0005, FALSE)</f>
        <v>156.16621026606646</v>
      </c>
      <c r="L2607">
        <f t="shared" si="205"/>
        <v>-45.453569204312295</v>
      </c>
      <c r="M2607">
        <f t="shared" si="206"/>
        <v>3.5190934171908398E-46</v>
      </c>
      <c r="N2607">
        <f t="shared" si="202"/>
        <v>1.0295358531721665E-52</v>
      </c>
      <c r="O2607">
        <f t="shared" si="204"/>
        <v>0.44277056079618493</v>
      </c>
    </row>
    <row r="2608" spans="1:15" x14ac:dyDescent="0.45">
      <c r="A2608">
        <f t="shared" si="203"/>
        <v>2606</v>
      </c>
      <c r="B2608" s="14">
        <v>7.4738415545590436E-4</v>
      </c>
      <c r="C2608" s="3">
        <v>1.6129032258064516E-2</v>
      </c>
      <c r="D2608" s="3">
        <v>1.020408163265306E-2</v>
      </c>
      <c r="E2608">
        <v>8902.4033393847385</v>
      </c>
      <c r="F2608">
        <v>52.826613176243654</v>
      </c>
      <c r="G2608">
        <v>572.98195614604901</v>
      </c>
      <c r="H2608">
        <f>(E2608-Info!B$3)^2+(F2608-Info!B$4)^2+(G2608-Info!B$5)^2</f>
        <v>59989614.598981075</v>
      </c>
      <c r="I2608">
        <f>_xlfn.BETA.DIST(Info!B$3/100000, (E2608/100000)*Info!B$3, (1-E2608/100000)*Info!B$3, FALSE)</f>
        <v>3.7934444057767823E-52</v>
      </c>
      <c r="J2608">
        <f>_xlfn.BETA.DIST(Info!B$4/100, (F2608/100)*Info!B$4, (1-F2608/100)*Info!B$4, FALSE)</f>
        <v>0.27951302512936183</v>
      </c>
      <c r="K2608">
        <f>_xlfn.NORM.DIST(Info!B$5/100000,G2608/100000,0.0005, FALSE)</f>
        <v>2.4674638537695204</v>
      </c>
      <c r="L2608">
        <f t="shared" si="205"/>
        <v>-51.582313426399963</v>
      </c>
      <c r="M2608">
        <f t="shared" si="206"/>
        <v>2.6162941708803927E-52</v>
      </c>
      <c r="N2608">
        <f t="shared" si="202"/>
        <v>7.6541550110848884E-59</v>
      </c>
      <c r="O2608">
        <f t="shared" si="204"/>
        <v>0.44277056079618493</v>
      </c>
    </row>
    <row r="2609" spans="1:15" x14ac:dyDescent="0.45">
      <c r="A2609">
        <f t="shared" si="203"/>
        <v>2607</v>
      </c>
      <c r="B2609" s="14">
        <v>1.1708230886313078E-4</v>
      </c>
      <c r="C2609" s="3">
        <v>1.4084507042253521E-2</v>
      </c>
      <c r="D2609" s="3">
        <v>4.7619047619047616E-2</v>
      </c>
      <c r="E2609">
        <v>1040.7459036790801</v>
      </c>
      <c r="F2609">
        <v>21.422316864632322</v>
      </c>
      <c r="G2609">
        <v>126.83561803982603</v>
      </c>
      <c r="H2609">
        <f>(E2609-Info!B$3)^2+(F2609-Info!B$4)^2+(G2609-Info!B$5)^2</f>
        <v>90366.95561388864</v>
      </c>
      <c r="I2609">
        <f>_xlfn.BETA.DIST(Info!B$3/100000, (E2609/100000)*Info!B$3, (1-E2609/100000)*Info!B$3, FALSE)</f>
        <v>111.05062204509559</v>
      </c>
      <c r="J2609">
        <f>_xlfn.BETA.DIST(Info!B$4/100, (F2609/100)*Info!B$4, (1-F2609/100)*Info!B$4, FALSE)</f>
        <v>1.6713542451560015</v>
      </c>
      <c r="K2609">
        <f>_xlfn.NORM.DIST(Info!B$5/100000,G2609/100000,0.0005, FALSE)</f>
        <v>1.8944927519374524E-4</v>
      </c>
      <c r="L2609">
        <f t="shared" si="205"/>
        <v>-1.4539175475758364</v>
      </c>
      <c r="M2609">
        <f t="shared" si="206"/>
        <v>3.5162719192300775E-2</v>
      </c>
      <c r="N2609">
        <f t="shared" si="202"/>
        <v>1.0287104038402258E-8</v>
      </c>
      <c r="O2609">
        <f t="shared" si="204"/>
        <v>0.44277057108328899</v>
      </c>
    </row>
    <row r="2610" spans="1:15" x14ac:dyDescent="0.45">
      <c r="A2610">
        <f t="shared" si="203"/>
        <v>2608</v>
      </c>
      <c r="B2610" s="14">
        <v>5.7208237986270023E-4</v>
      </c>
      <c r="C2610" s="3">
        <v>1.1904761904761904E-2</v>
      </c>
      <c r="D2610" s="3">
        <v>2.9411764705882353E-2</v>
      </c>
      <c r="E2610">
        <v>6073.6226089380343</v>
      </c>
      <c r="F2610">
        <v>26.201415670039058</v>
      </c>
      <c r="G2610">
        <v>558.93574618832452</v>
      </c>
      <c r="H2610">
        <f>(E2610-Info!B$3)^2+(F2610-Info!B$4)^2+(G2610-Info!B$5)^2</f>
        <v>24177867.328238167</v>
      </c>
      <c r="I2610">
        <f>_xlfn.BETA.DIST(Info!B$3/100000, (E2610/100000)*Info!B$3, (1-E2610/100000)*Info!B$3, FALSE)</f>
        <v>8.4191598065904131E-25</v>
      </c>
      <c r="J2610">
        <f>_xlfn.BETA.DIST(Info!B$4/100, (F2610/100)*Info!B$4, (1-F2610/100)*Info!B$4, FALSE)</f>
        <v>3.4252623461221945</v>
      </c>
      <c r="K2610">
        <f>_xlfn.NORM.DIST(Info!B$5/100000,G2610/100000,0.0005, FALSE)</f>
        <v>6.1642873786515517</v>
      </c>
      <c r="L2610">
        <f t="shared" si="205"/>
        <v>-22.750154529245723</v>
      </c>
      <c r="M2610">
        <f t="shared" si="206"/>
        <v>1.7776467810173029E-23</v>
      </c>
      <c r="N2610">
        <f t="shared" si="202"/>
        <v>5.2006323173834505E-30</v>
      </c>
      <c r="O2610">
        <f t="shared" si="204"/>
        <v>0.44277057108328899</v>
      </c>
    </row>
    <row r="2611" spans="1:15" x14ac:dyDescent="0.45">
      <c r="A2611">
        <f t="shared" si="203"/>
        <v>2609</v>
      </c>
      <c r="B2611" s="14">
        <v>6.8965517241379305E-4</v>
      </c>
      <c r="C2611" s="3">
        <v>3.5714285714285712E-2</v>
      </c>
      <c r="D2611" s="3">
        <v>6.6666666666666666E-2</v>
      </c>
      <c r="E2611">
        <v>2818.9205082347348</v>
      </c>
      <c r="F2611">
        <v>33.583390230608657</v>
      </c>
      <c r="G2611">
        <v>753.57330838656299</v>
      </c>
      <c r="H2611">
        <f>(E2611-Info!B$3)^2+(F2611-Info!B$4)^2+(G2611-Info!B$5)^2</f>
        <v>2878239.6519798911</v>
      </c>
      <c r="I2611">
        <f>_xlfn.BETA.DIST(Info!B$3/100000, (E2611/100000)*Info!B$3, (1-E2611/100000)*Info!B$3, FALSE)</f>
        <v>9.2292977928865264E-3</v>
      </c>
      <c r="J2611">
        <f>_xlfn.BETA.DIST(Info!B$4/100, (F2611/100)*Info!B$4, (1-F2611/100)*Info!B$4, FALSE)</f>
        <v>4.7857982492694111</v>
      </c>
      <c r="K2611">
        <f>_xlfn.NORM.DIST(Info!B$5/100000,G2611/100000,0.0005, FALSE)</f>
        <v>1.6859273351177914E-8</v>
      </c>
      <c r="L2611">
        <f t="shared" si="205"/>
        <v>-9.1280381020995467</v>
      </c>
      <c r="M2611">
        <f t="shared" si="206"/>
        <v>7.4466663895868952E-10</v>
      </c>
      <c r="N2611">
        <f t="shared" si="202"/>
        <v>2.1785753106866391E-16</v>
      </c>
      <c r="O2611">
        <f t="shared" si="204"/>
        <v>0.44277057108328921</v>
      </c>
    </row>
    <row r="2612" spans="1:15" x14ac:dyDescent="0.45">
      <c r="A2612">
        <f t="shared" si="203"/>
        <v>2610</v>
      </c>
      <c r="B2612" s="14">
        <v>5.4884742041712406E-4</v>
      </c>
      <c r="C2612" s="3">
        <v>1.0752688172043012E-2</v>
      </c>
      <c r="D2612" s="3">
        <v>0.125</v>
      </c>
      <c r="E2612">
        <v>5202.6039467618384</v>
      </c>
      <c r="F2612">
        <v>7.7094419728859105</v>
      </c>
      <c r="G2612">
        <v>598.72728071078825</v>
      </c>
      <c r="H2612">
        <f>(E2612-Info!B$3)^2+(F2612-Info!B$4)^2+(G2612-Info!B$5)^2</f>
        <v>16389641.834114835</v>
      </c>
      <c r="I2612">
        <f>_xlfn.BETA.DIST(Info!B$3/100000, (E2612/100000)*Info!B$3, (1-E2612/100000)*Info!B$3, FALSE)</f>
        <v>1.0675515127845745E-17</v>
      </c>
      <c r="J2612">
        <f>_xlfn.BETA.DIST(Info!B$4/100, (F2612/100)*Info!B$4, (1-F2612/100)*Info!B$4, FALSE)</f>
        <v>9.7370017276427207E-3</v>
      </c>
      <c r="K2612">
        <f>_xlfn.NORM.DIST(Info!B$5/100000,G2612/100000,0.0005, FALSE)</f>
        <v>0.3753599838469438</v>
      </c>
      <c r="L2612">
        <f t="shared" si="205"/>
        <v>-19.408737940885917</v>
      </c>
      <c r="M2612">
        <f t="shared" si="206"/>
        <v>3.9017735390498892E-20</v>
      </c>
      <c r="N2612">
        <f t="shared" si="202"/>
        <v>1.1414916494649193E-26</v>
      </c>
      <c r="O2612">
        <f t="shared" si="204"/>
        <v>0.44277057108328921</v>
      </c>
    </row>
    <row r="2613" spans="1:15" x14ac:dyDescent="0.45">
      <c r="A2613">
        <f t="shared" si="203"/>
        <v>2611</v>
      </c>
      <c r="B2613" s="14">
        <v>4.1220115416323167E-4</v>
      </c>
      <c r="C2613" s="3">
        <v>5.2631578947368418E-2</v>
      </c>
      <c r="D2613" s="3">
        <v>0.01</v>
      </c>
      <c r="E2613">
        <v>3549.5967131932771</v>
      </c>
      <c r="F2613">
        <v>78.752848185494315</v>
      </c>
      <c r="G2613">
        <v>333.8668303776563</v>
      </c>
      <c r="H2613">
        <f>(E2613-Info!B$3)^2+(F2613-Info!B$4)^2+(G2613-Info!B$5)^2</f>
        <v>5721899.2079467131</v>
      </c>
      <c r="I2613">
        <f>_xlfn.BETA.DIST(Info!B$3/100000, (E2613/100000)*Info!B$3, (1-E2613/100000)*Info!B$3, FALSE)</f>
        <v>1.6931840850472472E-6</v>
      </c>
      <c r="J2613">
        <f>_xlfn.BETA.DIST(Info!B$4/100, (F2613/100)*Info!B$4, (1-F2613/100)*Info!B$4, FALSE)</f>
        <v>1.6601431783630188E-6</v>
      </c>
      <c r="K2613">
        <f>_xlfn.NORM.DIST(Info!B$5/100000,G2613/100000,0.0005, FALSE)</f>
        <v>306.76589446058426</v>
      </c>
      <c r="L2613">
        <f t="shared" si="205"/>
        <v>-9.0643432030115978</v>
      </c>
      <c r="M2613">
        <f t="shared" si="206"/>
        <v>8.6229684479304356E-10</v>
      </c>
      <c r="N2613">
        <f t="shared" si="202"/>
        <v>2.5227108591517391E-16</v>
      </c>
      <c r="O2613">
        <f t="shared" si="204"/>
        <v>0.44277057108328949</v>
      </c>
    </row>
    <row r="2614" spans="1:15" x14ac:dyDescent="0.45">
      <c r="A2614">
        <f t="shared" si="203"/>
        <v>2612</v>
      </c>
      <c r="B2614" s="14">
        <v>1.9011406844106463E-4</v>
      </c>
      <c r="C2614" s="3">
        <v>1.7857142857142856E-2</v>
      </c>
      <c r="D2614" s="3">
        <v>5.8823529411764705E-2</v>
      </c>
      <c r="E2614">
        <v>1342.6469191846845</v>
      </c>
      <c r="F2614">
        <v>22.13400361061769</v>
      </c>
      <c r="G2614">
        <v>208.82920305015082</v>
      </c>
      <c r="H2614">
        <f>(E2614-Info!B$3)^2+(F2614-Info!B$4)^2+(G2614-Info!B$5)^2</f>
        <v>71529.813597476663</v>
      </c>
      <c r="I2614">
        <f>_xlfn.BETA.DIST(Info!B$3/100000, (E2614/100000)*Info!B$3, (1-E2614/100000)*Info!B$3, FALSE)</f>
        <v>115.3836541418458</v>
      </c>
      <c r="J2614">
        <f>_xlfn.BETA.DIST(Info!B$4/100, (F2614/100)*Info!B$4, (1-F2614/100)*Info!B$4, FALSE)</f>
        <v>1.9120509419345963</v>
      </c>
      <c r="K2614">
        <f>_xlfn.NORM.DIST(Info!B$5/100000,G2614/100000,0.0005, FALSE)</f>
        <v>0.42379910233213347</v>
      </c>
      <c r="L2614">
        <f t="shared" si="205"/>
        <v>1.970803780014807</v>
      </c>
      <c r="M2614">
        <f t="shared" si="206"/>
        <v>93.498314096481977</v>
      </c>
      <c r="N2614">
        <f t="shared" si="202"/>
        <v>2.7353597975901817E-5</v>
      </c>
      <c r="O2614">
        <f t="shared" si="204"/>
        <v>0.44279792468126539</v>
      </c>
    </row>
    <row r="2615" spans="1:15" x14ac:dyDescent="0.45">
      <c r="A2615">
        <f t="shared" si="203"/>
        <v>2613</v>
      </c>
      <c r="B2615" s="14">
        <v>2.043318348998774E-4</v>
      </c>
      <c r="C2615" s="3">
        <v>1.4492753623188406E-2</v>
      </c>
      <c r="D2615" s="3">
        <v>3.0303030303030304E-2</v>
      </c>
      <c r="E2615">
        <v>1953.195801085833</v>
      </c>
      <c r="F2615">
        <v>29.630795484713392</v>
      </c>
      <c r="G2615">
        <v>209.50200434844695</v>
      </c>
      <c r="H2615">
        <f>(E2615-Info!B$3)^2+(F2615-Info!B$4)^2+(G2615-Info!B$5)^2</f>
        <v>668195.0455953778</v>
      </c>
      <c r="I2615">
        <f>_xlfn.BETA.DIST(Info!B$3/100000, (E2615/100000)*Info!B$3, (1-E2615/100000)*Info!B$3, FALSE)</f>
        <v>11.582529140360769</v>
      </c>
      <c r="J2615">
        <f>_xlfn.BETA.DIST(Info!B$4/100, (F2615/100)*Info!B$4, (1-F2615/100)*Info!B$4, FALSE)</f>
        <v>4.4626906390154302</v>
      </c>
      <c r="K2615">
        <f>_xlfn.NORM.DIST(Info!B$5/100000,G2615/100000,0.0005, FALSE)</f>
        <v>0.44649327610412359</v>
      </c>
      <c r="L2615">
        <f t="shared" si="205"/>
        <v>1.3632151064802196</v>
      </c>
      <c r="M2615">
        <f t="shared" si="206"/>
        <v>23.078900058470229</v>
      </c>
      <c r="N2615">
        <f t="shared" si="202"/>
        <v>6.7518966521040722E-6</v>
      </c>
      <c r="O2615">
        <f t="shared" si="204"/>
        <v>0.4428046765779175</v>
      </c>
    </row>
    <row r="2616" spans="1:15" x14ac:dyDescent="0.45">
      <c r="A2616">
        <f t="shared" si="203"/>
        <v>2614</v>
      </c>
      <c r="B2616" s="14">
        <v>2.9533372711163615E-4</v>
      </c>
      <c r="C2616" s="3">
        <v>1.5625E-2</v>
      </c>
      <c r="D2616" s="3">
        <v>1.3698630136986301E-2</v>
      </c>
      <c r="E2616">
        <v>3402.9439231421829</v>
      </c>
      <c r="F2616">
        <v>46.630646711778382</v>
      </c>
      <c r="G2616">
        <v>259.6450512659228</v>
      </c>
      <c r="H2616">
        <f>(E2616-Info!B$3)^2+(F2616-Info!B$4)^2+(G2616-Info!B$5)^2</f>
        <v>5056043.2150978008</v>
      </c>
      <c r="I2616">
        <f>_xlfn.BETA.DIST(Info!B$3/100000, (E2616/100000)*Info!B$3, (1-E2616/100000)*Info!B$3, FALSE)</f>
        <v>1.1171267087296339E-5</v>
      </c>
      <c r="J2616">
        <f>_xlfn.BETA.DIST(Info!B$4/100, (F2616/100)*Info!B$4, (1-F2616/100)*Info!B$4, FALSE)</f>
        <v>1.2073934471564682</v>
      </c>
      <c r="K2616">
        <f>_xlfn.NORM.DIST(Info!B$5/100000,G2616/100000,0.0005, FALSE)</f>
        <v>13.08983089276496</v>
      </c>
      <c r="L2616">
        <f t="shared" si="205"/>
        <v>-3.7531147143314696</v>
      </c>
      <c r="M2616">
        <f t="shared" si="206"/>
        <v>1.7655714019248046E-4</v>
      </c>
      <c r="N2616">
        <f t="shared" si="202"/>
        <v>5.1653049354627495E-11</v>
      </c>
      <c r="O2616">
        <f t="shared" si="204"/>
        <v>0.44280467662957057</v>
      </c>
    </row>
    <row r="2617" spans="1:15" x14ac:dyDescent="0.45">
      <c r="A2617">
        <f t="shared" si="203"/>
        <v>2615</v>
      </c>
      <c r="B2617" s="14">
        <v>1.0070493454179255E-3</v>
      </c>
      <c r="C2617" s="3">
        <v>5.5555555555555552E-2</v>
      </c>
      <c r="D2617" s="3">
        <v>1.2195121951219513E-2</v>
      </c>
      <c r="E2617">
        <v>7361.6487384445709</v>
      </c>
      <c r="F2617">
        <v>77.223446839275041</v>
      </c>
      <c r="G2617">
        <v>827.57523467842429</v>
      </c>
      <c r="H2617">
        <f>(E2617-Info!B$3)^2+(F2617-Info!B$4)^2+(G2617-Info!B$5)^2</f>
        <v>38655142.613195546</v>
      </c>
      <c r="I2617">
        <f>_xlfn.BETA.DIST(Info!B$3/100000, (E2617/100000)*Info!B$3, (1-E2617/100000)*Info!B$3, FALSE)</f>
        <v>1.608983163523811E-36</v>
      </c>
      <c r="J2617">
        <f>_xlfn.BETA.DIST(Info!B$4/100, (F2617/100)*Info!B$4, (1-F2617/100)*Info!B$4, FALSE)</f>
        <v>4.5829510601538745E-6</v>
      </c>
      <c r="K2617">
        <f>_xlfn.NORM.DIST(Info!B$5/100000,G2617/100000,0.0005, FALSE)</f>
        <v>1.755483214315505E-13</v>
      </c>
      <c r="L2617">
        <f t="shared" si="205"/>
        <v>-53.88790659961721</v>
      </c>
      <c r="M2617">
        <f t="shared" si="206"/>
        <v>1.2944742041535377E-54</v>
      </c>
      <c r="N2617">
        <f t="shared" si="202"/>
        <v>3.7870765171287324E-61</v>
      </c>
      <c r="O2617">
        <f t="shared" si="204"/>
        <v>0.44280467662957057</v>
      </c>
    </row>
    <row r="2618" spans="1:15" x14ac:dyDescent="0.45">
      <c r="A2618">
        <f t="shared" si="203"/>
        <v>2616</v>
      </c>
      <c r="B2618" s="14">
        <v>3.3909799932180403E-4</v>
      </c>
      <c r="C2618" s="3">
        <v>2.3255813953488372E-2</v>
      </c>
      <c r="D2618" s="3">
        <v>1.0416666666666666E-2</v>
      </c>
      <c r="E2618">
        <v>3628.2839103136694</v>
      </c>
      <c r="F2618">
        <v>61.40878005272527</v>
      </c>
      <c r="G2618">
        <v>277.21660481322317</v>
      </c>
      <c r="H2618">
        <f>(E2618-Info!B$3)^2+(F2618-Info!B$4)^2+(G2618-Info!B$5)^2</f>
        <v>6114037.6450708462</v>
      </c>
      <c r="I2618">
        <f>_xlfn.BETA.DIST(Info!B$3/100000, (E2618/100000)*Info!B$3, (1-E2618/100000)*Info!B$3, FALSE)</f>
        <v>5.9673111455320224E-7</v>
      </c>
      <c r="J2618">
        <f>_xlfn.BETA.DIST(Info!B$4/100, (F2618/100)*Info!B$4, (1-F2618/100)*Info!B$4, FALSE)</f>
        <v>1.5729551754107871E-2</v>
      </c>
      <c r="K2618">
        <f>_xlfn.NORM.DIST(Info!B$5/100000,G2618/100000,0.0005, FALSE)</f>
        <v>33.705850424597891</v>
      </c>
      <c r="L2618">
        <f t="shared" si="205"/>
        <v>-6.4997996808447427</v>
      </c>
      <c r="M2618">
        <f t="shared" si="206"/>
        <v>3.1637366031940512E-7</v>
      </c>
      <c r="N2618">
        <f t="shared" si="202"/>
        <v>9.2557368527644377E-14</v>
      </c>
      <c r="O2618">
        <f t="shared" si="204"/>
        <v>0.44280467662966311</v>
      </c>
    </row>
    <row r="2619" spans="1:15" x14ac:dyDescent="0.45">
      <c r="A2619">
        <f t="shared" si="203"/>
        <v>2617</v>
      </c>
      <c r="B2619" s="14">
        <v>2.0124773596297041E-4</v>
      </c>
      <c r="C2619" s="3">
        <v>1.7241379310344827E-2</v>
      </c>
      <c r="D2619" s="3">
        <v>1.3157894736842105E-2</v>
      </c>
      <c r="E2619">
        <v>2263.8971437746623</v>
      </c>
      <c r="F2619">
        <v>49.850893153774393</v>
      </c>
      <c r="G2619">
        <v>177.39066790780961</v>
      </c>
      <c r="H2619">
        <f>(E2619-Info!B$3)^2+(F2619-Info!B$4)^2+(G2619-Info!B$5)^2</f>
        <v>1272008.823077617</v>
      </c>
      <c r="I2619">
        <f>_xlfn.BETA.DIST(Info!B$3/100000, (E2619/100000)*Info!B$3, (1-E2619/100000)*Info!B$3, FALSE)</f>
        <v>1.3989502634087378</v>
      </c>
      <c r="J2619">
        <f>_xlfn.BETA.DIST(Info!B$4/100, (F2619/100)*Info!B$4, (1-F2619/100)*Info!B$4, FALSE)</f>
        <v>0.60152876170785952</v>
      </c>
      <c r="K2619">
        <f>_xlfn.NORM.DIST(Info!B$5/100000,G2619/100000,0.0005, FALSE)</f>
        <v>3.0259344924766462E-2</v>
      </c>
      <c r="L2619">
        <f t="shared" si="205"/>
        <v>-1.5940818060531643</v>
      </c>
      <c r="M2619">
        <f t="shared" si="206"/>
        <v>2.5463505630693883E-2</v>
      </c>
      <c r="N2619">
        <f t="shared" si="202"/>
        <v>7.4495300028657991E-9</v>
      </c>
      <c r="O2619">
        <f t="shared" si="204"/>
        <v>0.4428046840791931</v>
      </c>
    </row>
    <row r="2620" spans="1:15" x14ac:dyDescent="0.45">
      <c r="A2620">
        <f t="shared" si="203"/>
        <v>2618</v>
      </c>
      <c r="B2620" s="14">
        <v>1.2722646310432571E-3</v>
      </c>
      <c r="C2620" s="3">
        <v>0.01</v>
      </c>
      <c r="D2620" s="3">
        <v>0.05</v>
      </c>
      <c r="E2620">
        <v>13007.640169543771</v>
      </c>
      <c r="F2620">
        <v>15.616841407544829</v>
      </c>
      <c r="G2620">
        <v>1212.2310599846705</v>
      </c>
      <c r="H2620">
        <f>(E2620-Info!B$3)^2+(F2620-Info!B$4)^2+(G2620-Info!B$5)^2</f>
        <v>141045403.77691907</v>
      </c>
      <c r="I2620">
        <f>_xlfn.BETA.DIST(Info!B$3/100000, (E2620/100000)*Info!B$3, (1-E2620/100000)*Info!B$3, FALSE)</f>
        <v>1.5840058378145023E-100</v>
      </c>
      <c r="J2620">
        <f>_xlfn.BETA.DIST(Info!B$4/100, (F2620/100)*Info!B$4, (1-F2620/100)*Info!B$4, FALSE)</f>
        <v>0.36863808762657796</v>
      </c>
      <c r="K2620">
        <f>_xlfn.NORM.DIST(Info!B$5/100000,G2620/100000,0.0005, FALSE)</f>
        <v>1.0518781275133161E-54</v>
      </c>
      <c r="L2620">
        <f t="shared" si="205"/>
        <v>-154.2116775931315</v>
      </c>
      <c r="M2620">
        <f t="shared" si="206"/>
        <v>6.1421781237151129E-155</v>
      </c>
      <c r="N2620">
        <f t="shared" si="202"/>
        <v>1.7969379738666733E-161</v>
      </c>
      <c r="O2620">
        <f t="shared" si="204"/>
        <v>0.4428046840791931</v>
      </c>
    </row>
    <row r="2621" spans="1:15" x14ac:dyDescent="0.45">
      <c r="A2621">
        <f t="shared" si="203"/>
        <v>2619</v>
      </c>
      <c r="B2621" s="14">
        <v>1.4194464158978E-4</v>
      </c>
      <c r="C2621" s="3">
        <v>2.1739130434782608E-2</v>
      </c>
      <c r="D2621" s="3">
        <v>1.098901098901099E-2</v>
      </c>
      <c r="E2621">
        <v>1557.0447945021813</v>
      </c>
      <c r="F2621">
        <v>58.87568397031211</v>
      </c>
      <c r="G2621">
        <v>120.34689178169825</v>
      </c>
      <c r="H2621">
        <f>(E2621-Info!B$3)^2+(F2621-Info!B$4)^2+(G2621-Info!B$5)^2</f>
        <v>239044.0301310347</v>
      </c>
      <c r="I2621">
        <f>_xlfn.BETA.DIST(Info!B$3/100000, (E2621/100000)*Info!B$3, (1-E2621/100000)*Info!B$3, FALSE)</f>
        <v>70.850212567954699</v>
      </c>
      <c r="J2621">
        <f>_xlfn.BETA.DIST(Info!B$4/100, (F2621/100)*Info!B$4, (1-F2621/100)*Info!B$4, FALSE)</f>
        <v>4.0832025032435264E-2</v>
      </c>
      <c r="K2621">
        <f>_xlfn.NORM.DIST(Info!B$5/100000,G2621/100000,0.0005, FALSE)</f>
        <v>9.1736337632426578E-5</v>
      </c>
      <c r="L2621">
        <f t="shared" si="205"/>
        <v>-3.5761165255630472</v>
      </c>
      <c r="M2621">
        <f t="shared" si="206"/>
        <v>2.653893400236705E-4</v>
      </c>
      <c r="N2621">
        <f t="shared" si="202"/>
        <v>7.76415423555807E-11</v>
      </c>
      <c r="O2621">
        <f t="shared" si="204"/>
        <v>0.44280468415683466</v>
      </c>
    </row>
    <row r="2622" spans="1:15" x14ac:dyDescent="0.45">
      <c r="A2622">
        <f t="shared" si="203"/>
        <v>2620</v>
      </c>
      <c r="B2622" s="14">
        <v>2.363507445048452E-4</v>
      </c>
      <c r="C2622" s="3">
        <v>1.3333333333333334E-2</v>
      </c>
      <c r="D2622" s="3">
        <v>1.9607843137254902E-2</v>
      </c>
      <c r="E2622">
        <v>2676.2714214215512</v>
      </c>
      <c r="F2622">
        <v>35.937952567864443</v>
      </c>
      <c r="G2622">
        <v>225.27537198144316</v>
      </c>
      <c r="H2622">
        <f>(E2622-Info!B$3)^2+(F2622-Info!B$4)^2+(G2622-Info!B$5)^2</f>
        <v>2333712.5819563083</v>
      </c>
      <c r="I2622">
        <f>_xlfn.BETA.DIST(Info!B$3/100000, (E2622/100000)*Info!B$3, (1-E2622/100000)*Info!B$3, FALSE)</f>
        <v>3.8501523408922593E-2</v>
      </c>
      <c r="J2622">
        <f>_xlfn.BETA.DIST(Info!B$4/100, (F2622/100)*Info!B$4, (1-F2622/100)*Info!B$4, FALSE)</f>
        <v>4.4582088640706807</v>
      </c>
      <c r="K2622">
        <f>_xlfn.NORM.DIST(Info!B$5/100000,G2622/100000,0.0005, FALSE)</f>
        <v>1.4401614789642792</v>
      </c>
      <c r="L2622">
        <f t="shared" si="205"/>
        <v>-0.6069504848290268</v>
      </c>
      <c r="M2622">
        <f t="shared" si="206"/>
        <v>0.24720059695059649</v>
      </c>
      <c r="N2622">
        <f t="shared" si="202"/>
        <v>7.2320295972523658E-8</v>
      </c>
      <c r="O2622">
        <f t="shared" si="204"/>
        <v>0.44280475647713063</v>
      </c>
    </row>
    <row r="2623" spans="1:15" x14ac:dyDescent="0.45">
      <c r="A2623">
        <f t="shared" si="203"/>
        <v>2621</v>
      </c>
      <c r="B2623" s="14">
        <v>2.2742779167614282E-4</v>
      </c>
      <c r="C2623" s="3">
        <v>1.6949152542372881E-2</v>
      </c>
      <c r="D2623" s="3">
        <v>1.6666666666666666E-2</v>
      </c>
      <c r="E2623">
        <v>2364.0504303681923</v>
      </c>
      <c r="F2623">
        <v>44.853440082933545</v>
      </c>
      <c r="G2623">
        <v>211.10814830513633</v>
      </c>
      <c r="H2623">
        <f>(E2623-Info!B$3)^2+(F2623-Info!B$4)^2+(G2623-Info!B$5)^2</f>
        <v>1489129.1320233815</v>
      </c>
      <c r="I2623">
        <f>_xlfn.BETA.DIST(Info!B$3/100000, (E2623/100000)*Info!B$3, (1-E2623/100000)*Info!B$3, FALSE)</f>
        <v>0.63182935605614832</v>
      </c>
      <c r="J2623">
        <f>_xlfn.BETA.DIST(Info!B$4/100, (F2623/100)*Info!B$4, (1-F2623/100)*Info!B$4, FALSE)</f>
        <v>1.6715303149595919</v>
      </c>
      <c r="K2623">
        <f>_xlfn.NORM.DIST(Info!B$5/100000,G2623/100000,0.0005, FALSE)</f>
        <v>0.5053355458940052</v>
      </c>
      <c r="L2623">
        <f t="shared" si="205"/>
        <v>-0.27270609428935239</v>
      </c>
      <c r="M2623">
        <f t="shared" si="206"/>
        <v>0.53369594825194466</v>
      </c>
      <c r="N2623">
        <f t="shared" si="202"/>
        <v>1.5613655231031259E-7</v>
      </c>
      <c r="O2623">
        <f t="shared" si="204"/>
        <v>0.44280491261368293</v>
      </c>
    </row>
    <row r="2624" spans="1:15" x14ac:dyDescent="0.45">
      <c r="A2624">
        <f t="shared" si="203"/>
        <v>2622</v>
      </c>
      <c r="B2624" s="14">
        <v>2.7100271002710027E-3</v>
      </c>
      <c r="C2624" s="3">
        <v>1.6666666666666666E-2</v>
      </c>
      <c r="D2624" s="3">
        <v>0.01</v>
      </c>
      <c r="E2624">
        <v>26018.723543724784</v>
      </c>
      <c r="F2624">
        <v>53.99610896914642</v>
      </c>
      <c r="G2624">
        <v>1675.2801730575843</v>
      </c>
      <c r="H2624">
        <f>(E2624-Info!B$3)^2+(F2624-Info!B$4)^2+(G2624-Info!B$5)^2</f>
        <v>619625026.57954597</v>
      </c>
      <c r="I2624">
        <f>_xlfn.BETA.DIST(Info!B$3/100000, (E2624/100000)*Info!B$3, (1-E2624/100000)*Info!B$3, FALSE)</f>
        <v>1.351652460288656E-297</v>
      </c>
      <c r="J2624">
        <f>_xlfn.BETA.DIST(Info!B$4/100, (F2624/100)*Info!B$4, (1-F2624/100)*Info!B$4, FALSE)</f>
        <v>0.20024586189383195</v>
      </c>
      <c r="K2624">
        <f>_xlfn.NORM.DIST(Info!B$5/100000,G2624/100000,0.0005, FALSE)</f>
        <v>2.0124220737205586E-138</v>
      </c>
      <c r="L2624">
        <f t="shared" si="205"/>
        <v>-435.26385233830916</v>
      </c>
      <c r="M2624">
        <f t="shared" si="206"/>
        <v>0</v>
      </c>
      <c r="N2624">
        <f t="shared" si="202"/>
        <v>0</v>
      </c>
      <c r="O2624">
        <f t="shared" si="204"/>
        <v>0.44280491261368293</v>
      </c>
    </row>
    <row r="2625" spans="1:15" x14ac:dyDescent="0.45">
      <c r="A2625">
        <f t="shared" si="203"/>
        <v>2623</v>
      </c>
      <c r="B2625" s="14">
        <v>3.9062500000000002E-4</v>
      </c>
      <c r="C2625" s="3">
        <v>0.1</v>
      </c>
      <c r="D2625" s="3">
        <v>1.0752688172043012E-2</v>
      </c>
      <c r="E2625">
        <v>2913.6772520866516</v>
      </c>
      <c r="F2625">
        <v>86.994864933876897</v>
      </c>
      <c r="G2625">
        <v>325.52760915887905</v>
      </c>
      <c r="H2625">
        <f>(E2625-Info!B$3)^2+(F2625-Info!B$4)^2+(G2625-Info!B$5)^2</f>
        <v>3087896.7075561243</v>
      </c>
      <c r="I2625">
        <f>_xlfn.BETA.DIST(Info!B$3/100000, (E2625/100000)*Info!B$3, (1-E2625/100000)*Info!B$3, FALSE)</f>
        <v>3.4042169586555875E-3</v>
      </c>
      <c r="J2625">
        <f>_xlfn.BETA.DIST(Info!B$4/100, (F2625/100)*Info!B$4, (1-F2625/100)*Info!B$4, FALSE)</f>
        <v>2.7900036627451273E-9</v>
      </c>
      <c r="K2625">
        <f>_xlfn.NORM.DIST(Info!B$5/100000,G2625/100000,0.0005, FALSE)</f>
        <v>240.22348025646525</v>
      </c>
      <c r="L2625">
        <f t="shared" si="205"/>
        <v>-8.6417625411339483</v>
      </c>
      <c r="M2625">
        <f t="shared" si="206"/>
        <v>2.2815892338376505E-9</v>
      </c>
      <c r="N2625">
        <f t="shared" si="202"/>
        <v>6.6749518696283323E-16</v>
      </c>
      <c r="O2625">
        <f t="shared" si="204"/>
        <v>0.4428049126136836</v>
      </c>
    </row>
    <row r="2626" spans="1:15" x14ac:dyDescent="0.45">
      <c r="A2626">
        <f t="shared" si="203"/>
        <v>2624</v>
      </c>
      <c r="B2626" s="14">
        <v>1.6661112962345885E-4</v>
      </c>
      <c r="C2626" s="3">
        <v>2.5000000000000001E-2</v>
      </c>
      <c r="D2626" s="3">
        <v>1.8867924528301886E-2</v>
      </c>
      <c r="E2626">
        <v>1366.3269548252581</v>
      </c>
      <c r="F2626">
        <v>52.049927371716571</v>
      </c>
      <c r="G2626">
        <v>160.29771925425865</v>
      </c>
      <c r="H2626">
        <f>(E2626-Info!B$3)^2+(F2626-Info!B$4)^2+(G2626-Info!B$5)^2</f>
        <v>102282.88289296169</v>
      </c>
      <c r="I2626">
        <f>_xlfn.BETA.DIST(Info!B$3/100000, (E2626/100000)*Info!B$3, (1-E2626/100000)*Info!B$3, FALSE)</f>
        <v>111.45932016093549</v>
      </c>
      <c r="J2626">
        <f>_xlfn.BETA.DIST(Info!B$4/100, (F2626/100)*Info!B$4, (1-F2626/100)*Info!B$4, FALSE)</f>
        <v>0.34531383437728669</v>
      </c>
      <c r="K2626">
        <f>_xlfn.NORM.DIST(Info!B$5/100000,G2626/100000,0.0005, FALSE)</f>
        <v>6.1033621378651249E-3</v>
      </c>
      <c r="L2626">
        <f t="shared" si="205"/>
        <v>-0.62910049307930538</v>
      </c>
      <c r="M2626">
        <f t="shared" si="206"/>
        <v>0.23490891931238553</v>
      </c>
      <c r="N2626">
        <f t="shared" si="202"/>
        <v>6.8724278099751593E-8</v>
      </c>
      <c r="O2626">
        <f t="shared" si="204"/>
        <v>0.4428049813379617</v>
      </c>
    </row>
    <row r="2627" spans="1:15" x14ac:dyDescent="0.45">
      <c r="A2627">
        <f t="shared" si="203"/>
        <v>2625</v>
      </c>
      <c r="B2627" s="14">
        <v>1.2411567580985477E-4</v>
      </c>
      <c r="C2627" s="3">
        <v>1.282051282051282E-2</v>
      </c>
      <c r="D2627" s="3">
        <v>1.4285714285714285E-2</v>
      </c>
      <c r="E2627">
        <v>1603.4508252495571</v>
      </c>
      <c r="F2627">
        <v>40.975602153788834</v>
      </c>
      <c r="G2627">
        <v>112.13206239475538</v>
      </c>
      <c r="H2627">
        <f>(E2627-Info!B$3)^2+(F2627-Info!B$4)^2+(G2627-Info!B$5)^2</f>
        <v>282217.70438490238</v>
      </c>
      <c r="I2627">
        <f>_xlfn.BETA.DIST(Info!B$3/100000, (E2627/100000)*Info!B$3, (1-E2627/100000)*Info!B$3, FALSE)</f>
        <v>60.711126422945291</v>
      </c>
      <c r="J2627">
        <f>_xlfn.BETA.DIST(Info!B$4/100, (F2627/100)*Info!B$4, (1-F2627/100)*Info!B$4, FALSE)</f>
        <v>2.9315763110153674</v>
      </c>
      <c r="K2627">
        <f>_xlfn.NORM.DIST(Info!B$5/100000,G2627/100000,0.0005, FALSE)</f>
        <v>3.5753317389828701E-5</v>
      </c>
      <c r="L2627">
        <f t="shared" si="205"/>
        <v>-2.1963141613290702</v>
      </c>
      <c r="M2627">
        <f t="shared" si="206"/>
        <v>6.3633504030268786E-3</v>
      </c>
      <c r="N2627">
        <f t="shared" si="202"/>
        <v>1.8616435000589958E-9</v>
      </c>
      <c r="O2627">
        <f t="shared" si="204"/>
        <v>0.44280498319960521</v>
      </c>
    </row>
    <row r="2628" spans="1:15" x14ac:dyDescent="0.45">
      <c r="A2628">
        <f t="shared" si="203"/>
        <v>2626</v>
      </c>
      <c r="B2628" s="14">
        <v>1.2140342357654485E-4</v>
      </c>
      <c r="C2628" s="3">
        <v>1.098901098901099E-2</v>
      </c>
      <c r="D2628" s="3">
        <v>2.1739130434782608E-2</v>
      </c>
      <c r="E2628">
        <v>1537.8269801502934</v>
      </c>
      <c r="F2628">
        <v>29.797406723121309</v>
      </c>
      <c r="G2628">
        <v>119.00797728112381</v>
      </c>
      <c r="H2628">
        <f>(E2628-Info!B$3)^2+(F2628-Info!B$4)^2+(G2628-Info!B$5)^2</f>
        <v>224167.12231220354</v>
      </c>
      <c r="I2628">
        <f>_xlfn.BETA.DIST(Info!B$3/100000, (E2628/100000)*Info!B$3, (1-E2628/100000)*Info!B$3, FALSE)</f>
        <v>75.162573844020741</v>
      </c>
      <c r="J2628">
        <f>_xlfn.BETA.DIST(Info!B$4/100, (F2628/100)*Info!B$4, (1-F2628/100)*Info!B$4, FALSE)</f>
        <v>4.4980886435819727</v>
      </c>
      <c r="K2628">
        <f>_xlfn.NORM.DIST(Info!B$5/100000,G2628/100000,0.0005, FALSE)</f>
        <v>7.8821097098729539E-5</v>
      </c>
      <c r="L2628">
        <f t="shared" si="205"/>
        <v>-1.574327871219606</v>
      </c>
      <c r="M2628">
        <f t="shared" si="206"/>
        <v>2.6648460756842195E-2</v>
      </c>
      <c r="N2628">
        <f t="shared" ref="N2628:N2691" si="207">M2628/SUM(M$3:M$5001)</f>
        <v>7.7961970679713557E-9</v>
      </c>
      <c r="O2628">
        <f t="shared" si="204"/>
        <v>0.44280499099580228</v>
      </c>
    </row>
    <row r="2629" spans="1:15" x14ac:dyDescent="0.45">
      <c r="A2629">
        <f t="shared" ref="A2629:A2692" si="208">A2628+1</f>
        <v>2627</v>
      </c>
      <c r="B2629" s="14">
        <v>2.2583559168925022E-4</v>
      </c>
      <c r="C2629" s="3">
        <v>0.14285714285714285</v>
      </c>
      <c r="D2629" s="3">
        <v>1.2658227848101266E-2</v>
      </c>
      <c r="E2629">
        <v>1475.6251980779568</v>
      </c>
      <c r="F2629">
        <v>89.451158240621979</v>
      </c>
      <c r="G2629">
        <v>199.58972275229175</v>
      </c>
      <c r="H2629">
        <f>(E2629-Info!B$3)^2+(F2629-Info!B$4)^2+(G2629-Info!B$5)^2</f>
        <v>144904.9520677877</v>
      </c>
      <c r="I2629">
        <f>_xlfn.BETA.DIST(Info!B$3/100000, (E2629/100000)*Info!B$3, (1-E2629/100000)*Info!B$3, FALSE)</f>
        <v>89.1903798488419</v>
      </c>
      <c r="J2629">
        <f>_xlfn.BETA.DIST(Info!B$4/100, (F2629/100)*Info!B$4, (1-F2629/100)*Info!B$4, FALSE)</f>
        <v>2.8585882839258695E-10</v>
      </c>
      <c r="K2629">
        <f>_xlfn.NORM.DIST(Info!B$5/100000,G2629/100000,0.0005, FALSE)</f>
        <v>0.20327729401761335</v>
      </c>
      <c r="L2629">
        <f t="shared" si="205"/>
        <v>-8.2854415062261992</v>
      </c>
      <c r="M2629">
        <f t="shared" si="206"/>
        <v>5.1827289187135887E-9</v>
      </c>
      <c r="N2629">
        <f t="shared" si="207"/>
        <v>1.5162442727500048E-15</v>
      </c>
      <c r="O2629">
        <f t="shared" ref="O2629:O2692" si="209">O2628+N2629</f>
        <v>0.44280499099580378</v>
      </c>
    </row>
    <row r="2630" spans="1:15" x14ac:dyDescent="0.45">
      <c r="A2630">
        <f t="shared" si="208"/>
        <v>2628</v>
      </c>
      <c r="B2630" s="14">
        <v>2.0678246484698098E-4</v>
      </c>
      <c r="C2630" s="3">
        <v>1.3698630136986301E-2</v>
      </c>
      <c r="D2630" s="3">
        <v>2.7777777777777776E-2</v>
      </c>
      <c r="E2630">
        <v>2099.5845901866314</v>
      </c>
      <c r="F2630">
        <v>30.039378017102013</v>
      </c>
      <c r="G2630">
        <v>209.28301460922256</v>
      </c>
      <c r="H2630">
        <f>(E2630-Info!B$3)^2+(F2630-Info!B$4)^2+(G2630-Info!B$5)^2</f>
        <v>922230.31001279713</v>
      </c>
      <c r="I2630">
        <f>_xlfn.BETA.DIST(Info!B$3/100000, (E2630/100000)*Info!B$3, (1-E2630/100000)*Info!B$3, FALSE)</f>
        <v>4.5843311206645412</v>
      </c>
      <c r="J2630">
        <f>_xlfn.BETA.DIST(Info!B$4/100, (F2630/100)*Info!B$4, (1-F2630/100)*Info!B$4, FALSE)</f>
        <v>4.5463850548677032</v>
      </c>
      <c r="K2630">
        <f>_xlfn.NORM.DIST(Info!B$5/100000,G2630/100000,0.0005, FALSE)</f>
        <v>0.43898494539681882</v>
      </c>
      <c r="L2630">
        <f t="shared" ref="L2630:L2693" si="210">LOG(I2630)+LOG(J2630)+LOG(K2630)</f>
        <v>0.96139182080623531</v>
      </c>
      <c r="M2630">
        <f t="shared" si="206"/>
        <v>9.1493832726060358</v>
      </c>
      <c r="N2630">
        <f t="shared" si="207"/>
        <v>2.6767172668808921E-6</v>
      </c>
      <c r="O2630">
        <f t="shared" si="209"/>
        <v>0.44280766771307067</v>
      </c>
    </row>
    <row r="2631" spans="1:15" x14ac:dyDescent="0.45">
      <c r="A2631">
        <f t="shared" si="208"/>
        <v>2629</v>
      </c>
      <c r="B2631" s="14">
        <v>1.3419216317767042E-4</v>
      </c>
      <c r="C2631" s="3">
        <v>1.2987012987012988E-2</v>
      </c>
      <c r="D2631" s="3">
        <v>1.2048192771084338E-2</v>
      </c>
      <c r="E2631">
        <v>1814.2353909633712</v>
      </c>
      <c r="F2631">
        <v>44.43582951494254</v>
      </c>
      <c r="G2631">
        <v>116.03568985316488</v>
      </c>
      <c r="H2631">
        <f>(E2631-Info!B$3)^2+(F2631-Info!B$4)^2+(G2631-Info!B$5)^2</f>
        <v>511831.64839288965</v>
      </c>
      <c r="I2631">
        <f>_xlfn.BETA.DIST(Info!B$3/100000, (E2631/100000)*Info!B$3, (1-E2631/100000)*Info!B$3, FALSE)</f>
        <v>24.698346235169435</v>
      </c>
      <c r="J2631">
        <f>_xlfn.BETA.DIST(Info!B$4/100, (F2631/100)*Info!B$4, (1-F2631/100)*Info!B$4, FALSE)</f>
        <v>1.7932421272054579</v>
      </c>
      <c r="K2631">
        <f>_xlfn.NORM.DIST(Info!B$5/100000,G2631/100000,0.0005, FALSE)</f>
        <v>5.613566917703837E-5</v>
      </c>
      <c r="L2631">
        <f t="shared" si="210"/>
        <v>-2.6044542885262967</v>
      </c>
      <c r="M2631">
        <f t="shared" si="206"/>
        <v>2.4862552401528895E-3</v>
      </c>
      <c r="N2631">
        <f t="shared" si="207"/>
        <v>7.2737168538079849E-10</v>
      </c>
      <c r="O2631">
        <f t="shared" si="209"/>
        <v>0.44280766844044234</v>
      </c>
    </row>
    <row r="2632" spans="1:15" x14ac:dyDescent="0.45">
      <c r="A2632">
        <f t="shared" si="208"/>
        <v>2630</v>
      </c>
      <c r="B2632" s="14">
        <v>1.006036217303823E-3</v>
      </c>
      <c r="C2632" s="3">
        <v>1.8518518518518517E-2</v>
      </c>
      <c r="D2632" s="3">
        <v>1.1627906976744186E-2</v>
      </c>
      <c r="E2632">
        <v>10505.474570765689</v>
      </c>
      <c r="F2632">
        <v>53.927885290032918</v>
      </c>
      <c r="G2632">
        <v>786.39898555193668</v>
      </c>
      <c r="H2632">
        <f>(E2632-Info!B$3)^2+(F2632-Info!B$4)^2+(G2632-Info!B$5)^2</f>
        <v>87504053.785091102</v>
      </c>
      <c r="I2632">
        <f>_xlfn.BETA.DIST(Info!B$3/100000, (E2632/100000)*Info!B$3, (1-E2632/100000)*Info!B$3, FALSE)</f>
        <v>5.5492303283618557E-70</v>
      </c>
      <c r="J2632">
        <f>_xlfn.BETA.DIST(Info!B$4/100, (F2632/100)*Info!B$4, (1-F2632/100)*Info!B$4, FALSE)</f>
        <v>0.20428234738178364</v>
      </c>
      <c r="K2632">
        <f>_xlfn.NORM.DIST(Info!B$5/100000,G2632/100000,0.0005, FALSE)</f>
        <v>1.3618695594704325E-10</v>
      </c>
      <c r="L2632">
        <f t="shared" si="210"/>
        <v>-79.811400896562688</v>
      </c>
      <c r="M2632">
        <f t="shared" si="206"/>
        <v>1.5438286757232793E-80</v>
      </c>
      <c r="N2632">
        <f t="shared" si="207"/>
        <v>4.5165807905184916E-87</v>
      </c>
      <c r="O2632">
        <f t="shared" si="209"/>
        <v>0.44280766844044234</v>
      </c>
    </row>
    <row r="2633" spans="1:15" x14ac:dyDescent="0.45">
      <c r="A2633">
        <f t="shared" si="208"/>
        <v>2631</v>
      </c>
      <c r="B2633" s="14">
        <v>2.3584905660377359E-4</v>
      </c>
      <c r="C2633" s="3">
        <v>0.14285714285714285</v>
      </c>
      <c r="D2633" s="3">
        <v>1.9607843137254902E-2</v>
      </c>
      <c r="E2633">
        <v>1143.5035625368732</v>
      </c>
      <c r="F2633">
        <v>85.735826885705848</v>
      </c>
      <c r="G2633">
        <v>229.62976357746561</v>
      </c>
      <c r="H2633">
        <f>(E2633-Info!B$3)^2+(F2633-Info!B$4)^2+(G2633-Info!B$5)^2</f>
        <v>33163.46321159033</v>
      </c>
      <c r="I2633">
        <f>_xlfn.BETA.DIST(Info!B$3/100000, (E2633/100000)*Info!B$3, (1-E2633/100000)*Info!B$3, FALSE)</f>
        <v>125.11001617933395</v>
      </c>
      <c r="J2633">
        <f>_xlfn.BETA.DIST(Info!B$4/100, (F2633/100)*Info!B$4, (1-F2633/100)*Info!B$4, FALSE)</f>
        <v>8.3065484220095749E-9</v>
      </c>
      <c r="K2633">
        <f>_xlfn.NORM.DIST(Info!B$5/100000,G2633/100000,0.0005, FALSE)</f>
        <v>1.9552462623412876</v>
      </c>
      <c r="L2633">
        <f t="shared" si="210"/>
        <v>-5.6920858543031292</v>
      </c>
      <c r="M2633">
        <f t="shared" si="206"/>
        <v>2.0319552804136419E-6</v>
      </c>
      <c r="N2633">
        <f t="shared" si="207"/>
        <v>5.9446299521604898E-13</v>
      </c>
      <c r="O2633">
        <f t="shared" si="209"/>
        <v>0.44280766844103681</v>
      </c>
    </row>
    <row r="2634" spans="1:15" x14ac:dyDescent="0.45">
      <c r="A2634">
        <f t="shared" si="208"/>
        <v>2632</v>
      </c>
      <c r="B2634" s="14">
        <v>1.8684603886397609E-4</v>
      </c>
      <c r="C2634" s="3">
        <v>1.0526315789473684E-2</v>
      </c>
      <c r="D2634" s="3">
        <v>2.9411764705882353E-2</v>
      </c>
      <c r="E2634">
        <v>2261.6218426654691</v>
      </c>
      <c r="F2634">
        <v>23.892427504911147</v>
      </c>
      <c r="G2634">
        <v>189.85506324569604</v>
      </c>
      <c r="H2634">
        <f>(E2634-Info!B$3)^2+(F2634-Info!B$4)^2+(G2634-Info!B$5)^2</f>
        <v>1261274.7077477521</v>
      </c>
      <c r="I2634">
        <f>_xlfn.BETA.DIST(Info!B$3/100000, (E2634/100000)*Info!B$3, (1-E2634/100000)*Info!B$3, FALSE)</f>
        <v>1.4235684435741243</v>
      </c>
      <c r="J2634">
        <f>_xlfn.BETA.DIST(Info!B$4/100, (F2634/100)*Info!B$4, (1-F2634/100)*Info!B$4, FALSE)</f>
        <v>2.554932137142703</v>
      </c>
      <c r="K2634">
        <f>_xlfn.NORM.DIST(Info!B$5/100000,G2634/100000,0.0005, FALSE)</f>
        <v>9.0338740876400814E-2</v>
      </c>
      <c r="L2634">
        <f t="shared" si="210"/>
        <v>-0.483368245360558</v>
      </c>
      <c r="M2634">
        <f t="shared" si="206"/>
        <v>0.32857291040769726</v>
      </c>
      <c r="N2634">
        <f t="shared" si="207"/>
        <v>9.6126346062130033E-8</v>
      </c>
      <c r="O2634">
        <f t="shared" si="209"/>
        <v>0.44280776456738286</v>
      </c>
    </row>
    <row r="2635" spans="1:15" x14ac:dyDescent="0.45">
      <c r="A2635">
        <f t="shared" si="208"/>
        <v>2633</v>
      </c>
      <c r="B2635" s="14">
        <v>3.0303030303030303E-3</v>
      </c>
      <c r="C2635" s="3">
        <v>1.4285714285714285E-2</v>
      </c>
      <c r="D2635" s="3">
        <v>1.7857142857142856E-2</v>
      </c>
      <c r="E2635">
        <v>25798.546976467522</v>
      </c>
      <c r="F2635">
        <v>39.343809009857452</v>
      </c>
      <c r="G2635">
        <v>2160.8119776410058</v>
      </c>
      <c r="H2635">
        <f>(E2635-Info!B$3)^2+(F2635-Info!B$4)^2+(G2635-Info!B$5)^2</f>
        <v>610197229.18829525</v>
      </c>
      <c r="I2635">
        <f>_xlfn.BETA.DIST(Info!B$3/100000, (E2635/100000)*Info!B$3, (1-E2635/100000)*Info!B$3, FALSE)</f>
        <v>7.8061493782184898E-294</v>
      </c>
      <c r="J2635">
        <f>_xlfn.BETA.DIST(Info!B$4/100, (F2635/100)*Info!B$4, (1-F2635/100)*Info!B$4, FALSE)</f>
        <v>3.4916657612618609</v>
      </c>
      <c r="K2635">
        <f>_xlfn.NORM.DIST(Info!B$5/100000,G2635/100000,0.0005, FALSE)</f>
        <v>3.2838250447224867E-266</v>
      </c>
      <c r="L2635">
        <f t="shared" si="210"/>
        <v>-558.04815046725707</v>
      </c>
      <c r="M2635">
        <f t="shared" si="206"/>
        <v>0</v>
      </c>
      <c r="N2635">
        <f t="shared" si="207"/>
        <v>0</v>
      </c>
      <c r="O2635">
        <f t="shared" si="209"/>
        <v>0.44280776456738286</v>
      </c>
    </row>
    <row r="2636" spans="1:15" x14ac:dyDescent="0.45">
      <c r="A2636">
        <f t="shared" si="208"/>
        <v>2634</v>
      </c>
      <c r="B2636" s="14">
        <v>1.590836780146357E-4</v>
      </c>
      <c r="C2636" s="3">
        <v>1.4084507042253521E-2</v>
      </c>
      <c r="D2636" s="3">
        <v>3.7037037037037035E-2</v>
      </c>
      <c r="E2636">
        <v>1485.0249946152232</v>
      </c>
      <c r="F2636">
        <v>25.511307727617517</v>
      </c>
      <c r="G2636">
        <v>167.62335070925647</v>
      </c>
      <c r="H2636">
        <f>(E2636-Info!B$3)^2+(F2636-Info!B$4)^2+(G2636-Info!B$5)^2</f>
        <v>161739.20274950864</v>
      </c>
      <c r="I2636">
        <f>_xlfn.BETA.DIST(Info!B$3/100000, (E2636/100000)*Info!B$3, (1-E2636/100000)*Info!B$3, FALSE)</f>
        <v>87.08787792661154</v>
      </c>
      <c r="J2636">
        <f>_xlfn.BETA.DIST(Info!B$4/100, (F2636/100)*Info!B$4, (1-F2636/100)*Info!B$4, FALSE)</f>
        <v>3.1696290901636668</v>
      </c>
      <c r="K2636">
        <f>_xlfn.NORM.DIST(Info!B$5/100000,G2636/100000,0.0005, FALSE)</f>
        <v>1.2296145005317071E-2</v>
      </c>
      <c r="L2636">
        <f t="shared" si="210"/>
        <v>0.53073512833049596</v>
      </c>
      <c r="M2636">
        <f t="shared" ref="M2636:M2699" si="211">I2636*J2636*K2636</f>
        <v>3.3941820183466982</v>
      </c>
      <c r="N2636">
        <f t="shared" si="207"/>
        <v>9.929921334312482E-7</v>
      </c>
      <c r="O2636">
        <f t="shared" si="209"/>
        <v>0.44280875755951626</v>
      </c>
    </row>
    <row r="2637" spans="1:15" x14ac:dyDescent="0.45">
      <c r="A2637">
        <f t="shared" si="208"/>
        <v>2635</v>
      </c>
      <c r="B2637" s="14">
        <v>1.1823126034523528E-4</v>
      </c>
      <c r="C2637" s="3">
        <v>7.6923076923076927E-2</v>
      </c>
      <c r="D2637" s="3">
        <v>1.9607843137254902E-2</v>
      </c>
      <c r="E2637">
        <v>646.23873311555224</v>
      </c>
      <c r="F2637">
        <v>76.395394342534402</v>
      </c>
      <c r="G2637">
        <v>115.64810520347227</v>
      </c>
      <c r="H2637">
        <f>(E2637-Info!B$3)^2+(F2637-Info!B$4)^2+(G2637-Info!B$5)^2</f>
        <v>347448.46114119072</v>
      </c>
      <c r="I2637">
        <f>_xlfn.BETA.DIST(Info!B$3/100000, (E2637/100000)*Info!B$3, (1-E2637/100000)*Info!B$3, FALSE)</f>
        <v>19.291021397630235</v>
      </c>
      <c r="J2637">
        <f>_xlfn.BETA.DIST(Info!B$4/100, (F2637/100)*Info!B$4, (1-F2637/100)*Info!B$4, FALSE)</f>
        <v>7.7914781165837934E-6</v>
      </c>
      <c r="K2637">
        <f>_xlfn.NORM.DIST(Info!B$5/100000,G2637/100000,0.0005, FALSE)</f>
        <v>5.3691365420437017E-5</v>
      </c>
      <c r="L2637">
        <f t="shared" si="210"/>
        <v>-8.0931204734093125</v>
      </c>
      <c r="M2637">
        <f t="shared" si="211"/>
        <v>8.0701113408420406E-9</v>
      </c>
      <c r="N2637">
        <f t="shared" si="207"/>
        <v>2.3609685732982121E-15</v>
      </c>
      <c r="O2637">
        <f t="shared" si="209"/>
        <v>0.44280875755951865</v>
      </c>
    </row>
    <row r="2638" spans="1:15" x14ac:dyDescent="0.45">
      <c r="A2638">
        <f t="shared" si="208"/>
        <v>2636</v>
      </c>
      <c r="B2638" s="14">
        <v>1.188212927756654E-4</v>
      </c>
      <c r="C2638" s="3">
        <v>5.2631578947368418E-2</v>
      </c>
      <c r="D2638" s="3">
        <v>0.04</v>
      </c>
      <c r="E2638">
        <v>492.13221555818427</v>
      </c>
      <c r="F2638">
        <v>54.423981633889312</v>
      </c>
      <c r="G2638">
        <v>127.99123941253811</v>
      </c>
      <c r="H2638">
        <f>(E2638-Info!B$3)^2+(F2638-Info!B$4)^2+(G2638-Info!B$5)^2</f>
        <v>520836.36568585143</v>
      </c>
      <c r="I2638">
        <f>_xlfn.BETA.DIST(Info!B$3/100000, (E2638/100000)*Info!B$3, (1-E2638/100000)*Info!B$3, FALSE)</f>
        <v>4.639065084533649</v>
      </c>
      <c r="J2638">
        <f>_xlfn.BETA.DIST(Info!B$4/100, (F2638/100)*Info!B$4, (1-F2638/100)*Info!B$4, FALSE)</f>
        <v>0.17643660808449602</v>
      </c>
      <c r="K2638">
        <f>_xlfn.NORM.DIST(Info!B$5/100000,G2638/100000,0.0005, FALSE)</f>
        <v>2.1518772879447744E-4</v>
      </c>
      <c r="L2638">
        <f t="shared" si="210"/>
        <v>-3.754163332559286</v>
      </c>
      <c r="M2638">
        <f t="shared" si="211"/>
        <v>1.7613135145141631E-4</v>
      </c>
      <c r="N2638">
        <f t="shared" si="207"/>
        <v>5.152848182463208E-11</v>
      </c>
      <c r="O2638">
        <f t="shared" si="209"/>
        <v>0.44280875761104715</v>
      </c>
    </row>
    <row r="2639" spans="1:15" x14ac:dyDescent="0.45">
      <c r="A2639">
        <f t="shared" si="208"/>
        <v>2637</v>
      </c>
      <c r="B2639" s="14">
        <v>1.0078613182826043E-4</v>
      </c>
      <c r="C2639" s="3">
        <v>2.0833333333333332E-2</v>
      </c>
      <c r="D2639" s="3">
        <v>3.4482758620689655E-2</v>
      </c>
      <c r="E2639">
        <v>736.57396842314938</v>
      </c>
      <c r="F2639">
        <v>35.064659202824473</v>
      </c>
      <c r="G2639">
        <v>106.40061161364906</v>
      </c>
      <c r="H2639">
        <f>(E2639-Info!B$3)^2+(F2639-Info!B$4)^2+(G2639-Info!B$5)^2</f>
        <v>266423.15561727219</v>
      </c>
      <c r="I2639">
        <f>_xlfn.BETA.DIST(Info!B$3/100000, (E2639/100000)*Info!B$3, (1-E2639/100000)*Info!B$3, FALSE)</f>
        <v>35.605911503240115</v>
      </c>
      <c r="J2639">
        <f>_xlfn.BETA.DIST(Info!B$4/100, (F2639/100)*Info!B$4, (1-F2639/100)*Info!B$4, FALSE)</f>
        <v>4.620809434014328</v>
      </c>
      <c r="K2639">
        <f>_xlfn.NORM.DIST(Info!B$5/100000,G2639/100000,0.0005, FALSE)</f>
        <v>1.8233034770603548E-5</v>
      </c>
      <c r="L2639">
        <f t="shared" si="210"/>
        <v>-2.522900873509442</v>
      </c>
      <c r="M2639">
        <f t="shared" si="211"/>
        <v>2.9998471475027027E-3</v>
      </c>
      <c r="N2639">
        <f t="shared" si="207"/>
        <v>8.7762665728143091E-10</v>
      </c>
      <c r="O2639">
        <f t="shared" si="209"/>
        <v>0.44280875848867379</v>
      </c>
    </row>
    <row r="2640" spans="1:15" x14ac:dyDescent="0.45">
      <c r="A2640">
        <f t="shared" si="208"/>
        <v>2638</v>
      </c>
      <c r="B2640" s="14">
        <v>8.3472454090150253E-4</v>
      </c>
      <c r="C2640" s="3">
        <v>8.3333333333333329E-2</v>
      </c>
      <c r="D2640" s="3">
        <v>5.2631578947368418E-2</v>
      </c>
      <c r="E2640">
        <v>2412.9068073049639</v>
      </c>
      <c r="F2640">
        <v>59.529164923498556</v>
      </c>
      <c r="G2640">
        <v>902.53354090658786</v>
      </c>
      <c r="H2640">
        <f>(E2640-Info!B$3)^2+(F2640-Info!B$4)^2+(G2640-Info!B$5)^2</f>
        <v>1822562.9231518174</v>
      </c>
      <c r="I2640">
        <f>_xlfn.BETA.DIST(Info!B$3/100000, (E2640/100000)*Info!B$3, (1-E2640/100000)*Info!B$3, FALSE)</f>
        <v>0.42078801454029052</v>
      </c>
      <c r="J2640">
        <f>_xlfn.BETA.DIST(Info!B$4/100, (F2640/100)*Info!B$4, (1-F2640/100)*Info!B$4, FALSE)</f>
        <v>3.2197723584666611E-2</v>
      </c>
      <c r="K2640">
        <f>_xlfn.NORM.DIST(Info!B$5/100000,G2640/100000,0.0005, FALSE)</f>
        <v>1.6893249226682984E-19</v>
      </c>
      <c r="L2640">
        <f t="shared" si="210"/>
        <v>-20.640398281906222</v>
      </c>
      <c r="M2640">
        <f t="shared" si="211"/>
        <v>2.2887677115402609E-21</v>
      </c>
      <c r="N2640">
        <f t="shared" si="207"/>
        <v>6.6959530176226747E-28</v>
      </c>
      <c r="O2640">
        <f t="shared" si="209"/>
        <v>0.44280875848867379</v>
      </c>
    </row>
    <row r="2641" spans="1:15" x14ac:dyDescent="0.45">
      <c r="A2641">
        <f t="shared" si="208"/>
        <v>2639</v>
      </c>
      <c r="B2641" s="14">
        <v>2.0798668885191348E-4</v>
      </c>
      <c r="C2641" s="3">
        <v>1.6393442622950821E-2</v>
      </c>
      <c r="D2641" s="3">
        <v>1.0752688172043012E-2</v>
      </c>
      <c r="E2641">
        <v>2578.3081116126136</v>
      </c>
      <c r="F2641">
        <v>52.30376860195657</v>
      </c>
      <c r="G2641">
        <v>173.21963231701952</v>
      </c>
      <c r="H2641">
        <f>(E2641-Info!B$3)^2+(F2641-Info!B$4)^2+(G2641-Info!B$5)^2</f>
        <v>2067638.69457389</v>
      </c>
      <c r="I2641">
        <f>_xlfn.BETA.DIST(Info!B$3/100000, (E2641/100000)*Info!B$3, (1-E2641/100000)*Info!B$3, FALSE)</f>
        <v>9.7376227439180243E-2</v>
      </c>
      <c r="J2641">
        <f>_xlfn.BETA.DIST(Info!B$4/100, (F2641/100)*Info!B$4, (1-F2641/100)*Info!B$4, FALSE)</f>
        <v>0.32254576406490487</v>
      </c>
      <c r="K2641">
        <f>_xlfn.NORM.DIST(Info!B$5/100000,G2641/100000,0.0005, FALSE)</f>
        <v>2.0695488523941687E-2</v>
      </c>
      <c r="L2641">
        <f t="shared" si="210"/>
        <v>-3.1870800296688451</v>
      </c>
      <c r="M2641">
        <f t="shared" si="211"/>
        <v>6.5000989865242776E-4</v>
      </c>
      <c r="N2641">
        <f t="shared" si="207"/>
        <v>1.9016502725116195E-10</v>
      </c>
      <c r="O2641">
        <f t="shared" si="209"/>
        <v>0.44280875867883884</v>
      </c>
    </row>
    <row r="2642" spans="1:15" x14ac:dyDescent="0.45">
      <c r="A2642">
        <f t="shared" si="208"/>
        <v>2640</v>
      </c>
      <c r="B2642" s="14">
        <v>6.0790273556231007E-4</v>
      </c>
      <c r="C2642" s="3">
        <v>8.3333333333333329E-2</v>
      </c>
      <c r="D2642" s="3">
        <v>2.7777777777777776E-2</v>
      </c>
      <c r="E2642">
        <v>2564.7741007237883</v>
      </c>
      <c r="F2642">
        <v>72.314770685136011</v>
      </c>
      <c r="G2642">
        <v>615.20059578137375</v>
      </c>
      <c r="H2642">
        <f>(E2642-Info!B$3)^2+(F2642-Info!B$4)^2+(G2642-Info!B$5)^2</f>
        <v>2022839.1099428665</v>
      </c>
      <c r="I2642">
        <f>_xlfn.BETA.DIST(Info!B$3/100000, (E2642/100000)*Info!B$3, (1-E2642/100000)*Info!B$3, FALSE)</f>
        <v>0.11030746632952626</v>
      </c>
      <c r="J2642">
        <f>_xlfn.BETA.DIST(Info!B$4/100, (F2642/100)*Info!B$4, (1-F2642/100)*Info!B$4, FALSE)</f>
        <v>8.868122506379414E-5</v>
      </c>
      <c r="K2642">
        <f>_xlfn.NORM.DIST(Info!B$5/100000,G2642/100000,0.0005, FALSE)</f>
        <v>9.7895505101941921E-2</v>
      </c>
      <c r="L2642">
        <f t="shared" si="210"/>
        <v>-6.0188006552317175</v>
      </c>
      <c r="M2642">
        <f t="shared" si="211"/>
        <v>9.5763353216081919E-7</v>
      </c>
      <c r="N2642">
        <f t="shared" si="207"/>
        <v>2.8016251309022813E-13</v>
      </c>
      <c r="O2642">
        <f t="shared" si="209"/>
        <v>0.44280875867911901</v>
      </c>
    </row>
    <row r="2643" spans="1:15" x14ac:dyDescent="0.45">
      <c r="A2643">
        <f t="shared" si="208"/>
        <v>2641</v>
      </c>
      <c r="B2643" s="14">
        <v>1.0695187165775401E-4</v>
      </c>
      <c r="C2643" s="3">
        <v>0.16666666666666666</v>
      </c>
      <c r="D2643" s="3">
        <v>1.3513513513513514E-2</v>
      </c>
      <c r="E2643">
        <v>663.69631983122383</v>
      </c>
      <c r="F2643">
        <v>90.400223460641726</v>
      </c>
      <c r="G2643">
        <v>96.863600934984618</v>
      </c>
      <c r="H2643">
        <f>(E2643-Info!B$3)^2+(F2643-Info!B$4)^2+(G2643-Info!B$5)^2</f>
        <v>342432.49643209629</v>
      </c>
      <c r="I2643">
        <f>_xlfn.BETA.DIST(Info!B$3/100000, (E2643/100000)*Info!B$3, (1-E2643/100000)*Info!B$3, FALSE)</f>
        <v>21.970139682744691</v>
      </c>
      <c r="J2643">
        <f>_xlfn.BETA.DIST(Info!B$4/100, (F2643/100)*Info!B$4, (1-F2643/100)*Info!B$4, FALSE)</f>
        <v>1.1156975089000425E-10</v>
      </c>
      <c r="K2643">
        <f>_xlfn.NORM.DIST(Info!B$5/100000,G2643/100000,0.0005, FALSE)</f>
        <v>5.7752151885649725E-6</v>
      </c>
      <c r="L2643">
        <f t="shared" si="210"/>
        <v>-13.849052547512814</v>
      </c>
      <c r="M2643">
        <f t="shared" si="211"/>
        <v>1.4156224861822972E-14</v>
      </c>
      <c r="N2643">
        <f t="shared" si="207"/>
        <v>4.1415044481678175E-21</v>
      </c>
      <c r="O2643">
        <f t="shared" si="209"/>
        <v>0.44280875867911901</v>
      </c>
    </row>
    <row r="2644" spans="1:15" x14ac:dyDescent="0.45">
      <c r="A2644">
        <f t="shared" si="208"/>
        <v>2642</v>
      </c>
      <c r="B2644" s="14">
        <v>2.1781746896101068E-4</v>
      </c>
      <c r="C2644" s="3">
        <v>3.4482758620689655E-2</v>
      </c>
      <c r="D2644" s="3">
        <v>0.33333333333333331</v>
      </c>
      <c r="E2644">
        <v>689.98787103077564</v>
      </c>
      <c r="F2644">
        <v>9.3027830201279489</v>
      </c>
      <c r="G2644">
        <v>255.5869826235967</v>
      </c>
      <c r="H2644">
        <f>(E2644-Info!B$3)^2+(F2644-Info!B$4)^2+(G2644-Info!B$5)^2</f>
        <v>242227.25735768347</v>
      </c>
      <c r="I2644">
        <f>_xlfn.BETA.DIST(Info!B$3/100000, (E2644/100000)*Info!B$3, (1-E2644/100000)*Info!B$3, FALSE)</f>
        <v>26.437709837997946</v>
      </c>
      <c r="J2644">
        <f>_xlfn.BETA.DIST(Info!B$4/100, (F2644/100)*Info!B$4, (1-F2644/100)*Info!B$4, FALSE)</f>
        <v>2.4637509612688041E-2</v>
      </c>
      <c r="K2644">
        <f>_xlfn.NORM.DIST(Info!B$5/100000,G2644/100000,0.0005, FALSE)</f>
        <v>10.338185684143829</v>
      </c>
      <c r="L2644">
        <f t="shared" si="210"/>
        <v>0.82826496675768935</v>
      </c>
      <c r="M2644">
        <f t="shared" si="211"/>
        <v>6.7338737034425247</v>
      </c>
      <c r="N2644">
        <f t="shared" si="207"/>
        <v>1.9700427316196345E-6</v>
      </c>
      <c r="O2644">
        <f t="shared" si="209"/>
        <v>0.44281072872185062</v>
      </c>
    </row>
    <row r="2645" spans="1:15" x14ac:dyDescent="0.45">
      <c r="A2645">
        <f t="shared" si="208"/>
        <v>2643</v>
      </c>
      <c r="B2645" s="14">
        <v>1.5092061575611228E-4</v>
      </c>
      <c r="C2645" s="3">
        <v>1.8518518518518517E-2</v>
      </c>
      <c r="D2645" s="3">
        <v>1.7543859649122806E-2</v>
      </c>
      <c r="E2645">
        <v>1481.0361688840355</v>
      </c>
      <c r="F2645">
        <v>46.030738301630564</v>
      </c>
      <c r="G2645">
        <v>142.88085297988445</v>
      </c>
      <c r="H2645">
        <f>(E2645-Info!B$3)^2+(F2645-Info!B$4)^2+(G2645-Info!B$5)^2</f>
        <v>171560.55403794773</v>
      </c>
      <c r="I2645">
        <f>_xlfn.BETA.DIST(Info!B$3/100000, (E2645/100000)*Info!B$3, (1-E2645/100000)*Info!B$3, FALSE)</f>
        <v>87.981722066835715</v>
      </c>
      <c r="J2645">
        <f>_xlfn.BETA.DIST(Info!B$4/100, (F2645/100)*Info!B$4, (1-F2645/100)*Info!B$4, FALSE)</f>
        <v>1.3539017356041165</v>
      </c>
      <c r="K2645">
        <f>_xlfn.NORM.DIST(Info!B$5/100000,G2645/100000,0.0005, FALSE)</f>
        <v>1.0590000099607272E-3</v>
      </c>
      <c r="L2645">
        <f t="shared" si="210"/>
        <v>-0.89912443266050968</v>
      </c>
      <c r="M2645">
        <f t="shared" si="211"/>
        <v>0.12614660516049175</v>
      </c>
      <c r="N2645">
        <f t="shared" si="207"/>
        <v>3.6905088149763188E-8</v>
      </c>
      <c r="O2645">
        <f t="shared" si="209"/>
        <v>0.44281076562693877</v>
      </c>
    </row>
    <row r="2646" spans="1:15" x14ac:dyDescent="0.45">
      <c r="A2646">
        <f t="shared" si="208"/>
        <v>2644</v>
      </c>
      <c r="B2646" s="14">
        <v>4.6274872744099955E-4</v>
      </c>
      <c r="C2646" s="3">
        <v>0.1</v>
      </c>
      <c r="D2646" s="3">
        <v>1.9607843137254902E-2</v>
      </c>
      <c r="E2646">
        <v>2351.1033355834638</v>
      </c>
      <c r="F2646">
        <v>80.796557931260352</v>
      </c>
      <c r="G2646">
        <v>444.83442635972455</v>
      </c>
      <c r="H2646">
        <f>(E2646-Info!B$3)^2+(F2646-Info!B$4)^2+(G2646-Info!B$5)^2</f>
        <v>1425222.1073808342</v>
      </c>
      <c r="I2646">
        <f>_xlfn.BETA.DIST(Info!B$3/100000, (E2646/100000)*Info!B$3, (1-E2646/100000)*Info!B$3, FALSE)</f>
        <v>0.70226125926012328</v>
      </c>
      <c r="J2646">
        <f>_xlfn.BETA.DIST(Info!B$4/100, (F2646/100)*Info!B$4, (1-F2646/100)*Info!B$4, FALSE)</f>
        <v>3.9637991835566519E-7</v>
      </c>
      <c r="K2646">
        <f>_xlfn.NORM.DIST(Info!B$5/100000,G2646/100000,0.0005, FALSE)</f>
        <v>562.24633961178722</v>
      </c>
      <c r="L2646">
        <f t="shared" si="210"/>
        <v>-3.8054630084777776</v>
      </c>
      <c r="M2646">
        <f t="shared" si="211"/>
        <v>1.5650816211396421E-4</v>
      </c>
      <c r="N2646">
        <f t="shared" si="207"/>
        <v>4.578757796632535E-11</v>
      </c>
      <c r="O2646">
        <f t="shared" si="209"/>
        <v>0.44281076567272637</v>
      </c>
    </row>
    <row r="2647" spans="1:15" x14ac:dyDescent="0.45">
      <c r="A2647">
        <f t="shared" si="208"/>
        <v>2645</v>
      </c>
      <c r="B2647" s="14">
        <v>1.1419435879867534E-4</v>
      </c>
      <c r="C2647" s="3">
        <v>1.1904761904761904E-2</v>
      </c>
      <c r="D2647" s="3">
        <v>0.01</v>
      </c>
      <c r="E2647">
        <v>1721.0350827796858</v>
      </c>
      <c r="F2647">
        <v>45.604222279891736</v>
      </c>
      <c r="G2647">
        <v>93.766126724420459</v>
      </c>
      <c r="H2647">
        <f>(E2647-Info!B$3)^2+(F2647-Info!B$4)^2+(G2647-Info!B$5)^2</f>
        <v>411688.69583111419</v>
      </c>
      <c r="I2647">
        <f>_xlfn.BETA.DIST(Info!B$3/100000, (E2647/100000)*Info!B$3, (1-E2647/100000)*Info!B$3, FALSE)</f>
        <v>38.210363496224453</v>
      </c>
      <c r="J2647">
        <f>_xlfn.BETA.DIST(Info!B$4/100, (F2647/100)*Info!B$4, (1-F2647/100)*Info!B$4, FALSE)</f>
        <v>1.4644616304125875</v>
      </c>
      <c r="K2647">
        <f>_xlfn.NORM.DIST(Info!B$5/100000,G2647/100000,0.0005, FALSE)</f>
        <v>3.9446364999904414E-6</v>
      </c>
      <c r="L2647">
        <f t="shared" si="210"/>
        <v>-3.6561338444314941</v>
      </c>
      <c r="M2647">
        <f t="shared" si="211"/>
        <v>2.2073243568780039E-4</v>
      </c>
      <c r="N2647">
        <f t="shared" si="207"/>
        <v>6.4576846806191538E-11</v>
      </c>
      <c r="O2647">
        <f t="shared" si="209"/>
        <v>0.44281076573730321</v>
      </c>
    </row>
    <row r="2648" spans="1:15" x14ac:dyDescent="0.45">
      <c r="A2648">
        <f t="shared" si="208"/>
        <v>2646</v>
      </c>
      <c r="B2648" s="14">
        <v>1.3757050488375291E-4</v>
      </c>
      <c r="C2648" s="3">
        <v>7.6923076923076927E-2</v>
      </c>
      <c r="D2648" s="3">
        <v>1.7543859649122806E-2</v>
      </c>
      <c r="E2648">
        <v>805.03683694182337</v>
      </c>
      <c r="F2648">
        <v>77.987351437789769</v>
      </c>
      <c r="G2648">
        <v>131.5847062635678</v>
      </c>
      <c r="H2648">
        <f>(E2648-Info!B$3)^2+(F2648-Info!B$4)^2+(G2648-Info!B$5)^2</f>
        <v>201052.66402787078</v>
      </c>
      <c r="I2648">
        <f>_xlfn.BETA.DIST(Info!B$3/100000, (E2648/100000)*Info!B$3, (1-E2648/100000)*Info!B$3, FALSE)</f>
        <v>51.647937044233849</v>
      </c>
      <c r="J2648">
        <f>_xlfn.BETA.DIST(Info!B$4/100, (F2648/100)*Info!B$4, (1-F2648/100)*Info!B$4, FALSE)</f>
        <v>2.7759071697855977E-6</v>
      </c>
      <c r="K2648">
        <f>_xlfn.NORM.DIST(Info!B$5/100000,G2648/100000,0.0005, FALSE)</f>
        <v>3.1869105360200463E-4</v>
      </c>
      <c r="L2648">
        <f t="shared" si="210"/>
        <v>-7.3401722100713762</v>
      </c>
      <c r="M2648">
        <f t="shared" si="211"/>
        <v>4.56906977122664E-8</v>
      </c>
      <c r="N2648">
        <f t="shared" si="207"/>
        <v>1.3367139167558723E-14</v>
      </c>
      <c r="O2648">
        <f t="shared" si="209"/>
        <v>0.44281076573731659</v>
      </c>
    </row>
    <row r="2649" spans="1:15" x14ac:dyDescent="0.45">
      <c r="A2649">
        <f t="shared" si="208"/>
        <v>2647</v>
      </c>
      <c r="B2649" s="14">
        <v>1.3290802764486976E-4</v>
      </c>
      <c r="C2649" s="3">
        <v>0.25</v>
      </c>
      <c r="D2649" s="3">
        <v>7.6923076923076927E-2</v>
      </c>
      <c r="E2649">
        <v>217.01817553591911</v>
      </c>
      <c r="F2649">
        <v>75.564185055088885</v>
      </c>
      <c r="G2649">
        <v>150.6990661082859</v>
      </c>
      <c r="H2649">
        <f>(E2649-Info!B$3)^2+(F2649-Info!B$4)^2+(G2649-Info!B$5)^2</f>
        <v>952865.97140880162</v>
      </c>
      <c r="I2649">
        <f>_xlfn.BETA.DIST(Info!B$3/100000, (E2649/100000)*Info!B$3, (1-E2649/100000)*Info!B$3, FALSE)</f>
        <v>6.2156468313759386E-2</v>
      </c>
      <c r="J2649">
        <f>_xlfn.BETA.DIST(Info!B$4/100, (F2649/100)*Info!B$4, (1-F2649/100)*Info!B$4, FALSE)</f>
        <v>1.3101409179102361E-5</v>
      </c>
      <c r="K2649">
        <f>_xlfn.NORM.DIST(Info!B$5/100000,G2649/100000,0.0005, FALSE)</f>
        <v>2.3597766076772961E-3</v>
      </c>
      <c r="L2649">
        <f t="shared" si="210"/>
        <v>-8.7163247675274587</v>
      </c>
      <c r="M2649">
        <f t="shared" si="211"/>
        <v>1.9216541691288887E-9</v>
      </c>
      <c r="N2649">
        <f t="shared" si="207"/>
        <v>5.6219361920072387E-16</v>
      </c>
      <c r="O2649">
        <f t="shared" si="209"/>
        <v>0.44281076573731715</v>
      </c>
    </row>
    <row r="2650" spans="1:15" x14ac:dyDescent="0.45">
      <c r="A2650">
        <f t="shared" si="208"/>
        <v>2648</v>
      </c>
      <c r="B2650" s="14">
        <v>9.0090090090090089E-3</v>
      </c>
      <c r="C2650" s="3">
        <v>1.2195121951219513E-2</v>
      </c>
      <c r="D2650" s="3">
        <v>1.282051282051282E-2</v>
      </c>
      <c r="E2650">
        <v>55748.400664120963</v>
      </c>
      <c r="F2650">
        <v>41.758879159236166</v>
      </c>
      <c r="G2650">
        <v>3552.0445266807546</v>
      </c>
      <c r="H2650">
        <f>(E2650-Info!B$3)^2+(F2650-Info!B$4)^2+(G2650-Info!B$5)^2</f>
        <v>2989919237.6711192</v>
      </c>
      <c r="I2650">
        <f>_xlfn.BETA.DIST(Info!B$3/100000, (E2650/100000)*Info!B$3, (1-E2650/100000)*Info!B$3, FALSE)</f>
        <v>0</v>
      </c>
      <c r="J2650">
        <f>_xlfn.BETA.DIST(Info!B$4/100, (F2650/100)*Info!B$4, (1-F2650/100)*Info!B$4, FALSE)</f>
        <v>2.6606355405144848</v>
      </c>
      <c r="K2650">
        <f>_xlfn.NORM.DIST(Info!B$5/100000,G2650/100000,0.0005, FALSE)</f>
        <v>0</v>
      </c>
      <c r="L2650" t="e">
        <f t="shared" si="210"/>
        <v>#NUM!</v>
      </c>
      <c r="M2650">
        <f t="shared" si="211"/>
        <v>0</v>
      </c>
      <c r="N2650">
        <f t="shared" si="207"/>
        <v>0</v>
      </c>
      <c r="O2650">
        <f t="shared" si="209"/>
        <v>0.44281076573731715</v>
      </c>
    </row>
    <row r="2651" spans="1:15" x14ac:dyDescent="0.45">
      <c r="A2651">
        <f t="shared" si="208"/>
        <v>2649</v>
      </c>
      <c r="B2651" s="14">
        <v>2.1978021978021978E-3</v>
      </c>
      <c r="C2651" s="3">
        <v>5.2631578947368418E-2</v>
      </c>
      <c r="D2651" s="3">
        <v>1.282051282051282E-2</v>
      </c>
      <c r="E2651">
        <v>14581.422319721201</v>
      </c>
      <c r="F2651">
        <v>75.576520629144511</v>
      </c>
      <c r="G2651">
        <v>1684.9318442043214</v>
      </c>
      <c r="H2651">
        <f>(E2651-Info!B$3)^2+(F2651-Info!B$4)^2+(G2651-Info!B$5)^2</f>
        <v>181806651.70467684</v>
      </c>
      <c r="I2651">
        <f>_xlfn.BETA.DIST(Info!B$3/100000, (E2651/100000)*Info!B$3, (1-E2651/100000)*Info!B$3, FALSE)</f>
        <v>3.3249432631619612E-121</v>
      </c>
      <c r="J2651">
        <f>_xlfn.BETA.DIST(Info!B$4/100, (F2651/100)*Info!B$4, (1-F2651/100)*Info!B$4, FALSE)</f>
        <v>1.30019724735506E-5</v>
      </c>
      <c r="K2651">
        <f>_xlfn.NORM.DIST(Info!B$5/100000,G2651/100000,0.0005, FALSE)</f>
        <v>1.4535753913206456E-140</v>
      </c>
      <c r="L2651">
        <f t="shared" si="210"/>
        <v>-265.20176895697716</v>
      </c>
      <c r="M2651">
        <f t="shared" si="211"/>
        <v>6.2839257237851123E-266</v>
      </c>
      <c r="N2651">
        <f t="shared" si="207"/>
        <v>1.8384072442362185E-272</v>
      </c>
      <c r="O2651">
        <f t="shared" si="209"/>
        <v>0.44281076573731715</v>
      </c>
    </row>
    <row r="2652" spans="1:15" x14ac:dyDescent="0.45">
      <c r="A2652">
        <f t="shared" si="208"/>
        <v>2650</v>
      </c>
      <c r="B2652" s="14">
        <v>2.2614201718679331E-4</v>
      </c>
      <c r="C2652" s="3">
        <v>1.1627906976744186E-2</v>
      </c>
      <c r="D2652" s="3">
        <v>3.4482758620689655E-2</v>
      </c>
      <c r="E2652">
        <v>2451.3621790519046</v>
      </c>
      <c r="F2652">
        <v>23.159183966950586</v>
      </c>
      <c r="G2652">
        <v>233.84987979030888</v>
      </c>
      <c r="H2652">
        <f>(E2652-Info!B$3)^2+(F2652-Info!B$4)^2+(G2652-Info!B$5)^2</f>
        <v>1698893.5013652833</v>
      </c>
      <c r="I2652">
        <f>_xlfn.BETA.DIST(Info!B$3/100000, (E2652/100000)*Info!B$3, (1-E2652/100000)*Info!B$3, FALSE)</f>
        <v>0.30300665002766736</v>
      </c>
      <c r="J2652">
        <f>_xlfn.BETA.DIST(Info!B$4/100, (F2652/100)*Info!B$4, (1-F2652/100)*Info!B$4, FALSE)</f>
        <v>2.2804789565790125</v>
      </c>
      <c r="K2652">
        <f>_xlfn.NORM.DIST(Info!B$5/100000,G2652/100000,0.0005, FALSE)</f>
        <v>2.6106814858623246</v>
      </c>
      <c r="L2652">
        <f t="shared" si="210"/>
        <v>0.25623211836748871</v>
      </c>
      <c r="M2652">
        <f t="shared" si="211"/>
        <v>1.8039816614569459</v>
      </c>
      <c r="N2652">
        <f t="shared" si="207"/>
        <v>5.277676886502215E-7</v>
      </c>
      <c r="O2652">
        <f t="shared" si="209"/>
        <v>0.44281129350500581</v>
      </c>
    </row>
    <row r="2653" spans="1:15" x14ac:dyDescent="0.45">
      <c r="A2653">
        <f t="shared" si="208"/>
        <v>2651</v>
      </c>
      <c r="B2653" s="14">
        <v>1.6722408026755853E-3</v>
      </c>
      <c r="C2653" s="3">
        <v>1.3157894736842105E-2</v>
      </c>
      <c r="D2653" s="3">
        <v>0.14285714285714285</v>
      </c>
      <c r="E2653">
        <v>12098.178559076448</v>
      </c>
      <c r="F2653">
        <v>8.241074277301049</v>
      </c>
      <c r="G2653">
        <v>1699.3062266196328</v>
      </c>
      <c r="H2653">
        <f>(E2653-Info!B$3)^2+(F2653-Info!B$4)^2+(G2653-Info!B$5)^2</f>
        <v>121346611.4106525</v>
      </c>
      <c r="I2653">
        <f>_xlfn.BETA.DIST(Info!B$3/100000, (E2653/100000)*Info!B$3, (1-E2653/100000)*Info!B$3, FALSE)</f>
        <v>4.4870717037257644E-89</v>
      </c>
      <c r="J2653">
        <f>_xlfn.BETA.DIST(Info!B$4/100, (F2653/100)*Info!B$4, (1-F2653/100)*Info!B$4, FALSE)</f>
        <v>1.3460290964913423E-2</v>
      </c>
      <c r="K2653">
        <f>_xlfn.NORM.DIST(Info!B$5/100000,G2653/100000,0.0005, FALSE)</f>
        <v>8.7780183605027414E-144</v>
      </c>
      <c r="L2653">
        <f t="shared" si="210"/>
        <v>-233.27558605752137</v>
      </c>
      <c r="M2653">
        <f t="shared" si="211"/>
        <v>5.3016852679963653E-234</v>
      </c>
      <c r="N2653">
        <f t="shared" si="207"/>
        <v>1.551045800311286E-240</v>
      </c>
      <c r="O2653">
        <f t="shared" si="209"/>
        <v>0.44281129350500581</v>
      </c>
    </row>
    <row r="2654" spans="1:15" x14ac:dyDescent="0.45">
      <c r="A2654">
        <f t="shared" si="208"/>
        <v>2652</v>
      </c>
      <c r="B2654" s="14">
        <v>1.2750223128904755E-4</v>
      </c>
      <c r="C2654" s="3">
        <v>1.9230769230769232E-2</v>
      </c>
      <c r="D2654" s="3">
        <v>1.3333333333333334E-2</v>
      </c>
      <c r="E2654">
        <v>1365.8804460715735</v>
      </c>
      <c r="F2654">
        <v>52.328627246843752</v>
      </c>
      <c r="G2654">
        <v>113.85076735298992</v>
      </c>
      <c r="H2654">
        <f>(E2654-Info!B$3)^2+(F2654-Info!B$4)^2+(G2654-Info!B$5)^2</f>
        <v>126811.95934197036</v>
      </c>
      <c r="I2654">
        <f>_xlfn.BETA.DIST(Info!B$3/100000, (E2654/100000)*Info!B$3, (1-E2654/100000)*Info!B$3, FALSE)</f>
        <v>111.5372326085872</v>
      </c>
      <c r="J2654">
        <f>_xlfn.BETA.DIST(Info!B$4/100, (F2654/100)*Info!B$4, (1-F2654/100)*Info!B$4, FALSE)</f>
        <v>0.32038366694875425</v>
      </c>
      <c r="K2654">
        <f>_xlfn.NORM.DIST(Info!B$5/100000,G2654/100000,0.0005, FALSE)</f>
        <v>4.3641945307958211E-5</v>
      </c>
      <c r="L2654">
        <f t="shared" si="210"/>
        <v>-2.8070056666526719</v>
      </c>
      <c r="M2654">
        <f t="shared" si="211"/>
        <v>1.5595321539966793E-3</v>
      </c>
      <c r="N2654">
        <f t="shared" si="207"/>
        <v>4.5625224350994448E-10</v>
      </c>
      <c r="O2654">
        <f t="shared" si="209"/>
        <v>0.44281129396125807</v>
      </c>
    </row>
    <row r="2655" spans="1:15" x14ac:dyDescent="0.45">
      <c r="A2655">
        <f t="shared" si="208"/>
        <v>2653</v>
      </c>
      <c r="B2655" s="14">
        <v>1.8688095683049897E-4</v>
      </c>
      <c r="C2655" s="3">
        <v>1.8518518518518517E-2</v>
      </c>
      <c r="D2655" s="3">
        <v>3.3333333333333333E-2</v>
      </c>
      <c r="E2655">
        <v>1479.385509977322</v>
      </c>
      <c r="F2655">
        <v>33.095621919705756</v>
      </c>
      <c r="G2655">
        <v>194.96226157960709</v>
      </c>
      <c r="H2655">
        <f>(E2655-Info!B$3)^2+(F2655-Info!B$4)^2+(G2655-Info!B$5)^2</f>
        <v>145927.37774912361</v>
      </c>
      <c r="I2655">
        <f>_xlfn.BETA.DIST(Info!B$3/100000, (E2655/100000)*Info!B$3, (1-E2655/100000)*Info!B$3, FALSE)</f>
        <v>88.35093142373475</v>
      </c>
      <c r="J2655">
        <f>_xlfn.BETA.DIST(Info!B$4/100, (F2655/100)*Info!B$4, (1-F2655/100)*Info!B$4, FALSE)</f>
        <v>4.8068127512248076</v>
      </c>
      <c r="K2655">
        <f>_xlfn.NORM.DIST(Info!B$5/100000,G2655/100000,0.0005, FALSE)</f>
        <v>0.13890344950555755</v>
      </c>
      <c r="L2655">
        <f t="shared" si="210"/>
        <v>1.7707813679799704</v>
      </c>
      <c r="M2655">
        <f t="shared" si="211"/>
        <v>58.990403660943294</v>
      </c>
      <c r="N2655">
        <f t="shared" si="207"/>
        <v>1.7258062904883159E-5</v>
      </c>
      <c r="O2655">
        <f t="shared" si="209"/>
        <v>0.44282855202416294</v>
      </c>
    </row>
    <row r="2656" spans="1:15" x14ac:dyDescent="0.45">
      <c r="A2656">
        <f t="shared" si="208"/>
        <v>2654</v>
      </c>
      <c r="B2656" s="14">
        <v>2.8810141169691731E-4</v>
      </c>
      <c r="C2656" s="3">
        <v>1.0752688172043012E-2</v>
      </c>
      <c r="D2656" s="3">
        <v>4.1666666666666664E-2</v>
      </c>
      <c r="E2656">
        <v>3179.4251989552054</v>
      </c>
      <c r="F2656">
        <v>19.035538157893207</v>
      </c>
      <c r="G2656">
        <v>301.21866575015019</v>
      </c>
      <c r="H2656">
        <f>(E2656-Info!B$3)^2+(F2656-Info!B$4)^2+(G2656-Info!B$5)^2</f>
        <v>4092650.7276304532</v>
      </c>
      <c r="I2656">
        <f>_xlfn.BETA.DIST(Info!B$3/100000, (E2656/100000)*Info!B$3, (1-E2656/100000)*Info!B$3, FALSE)</f>
        <v>1.7074041469648476E-4</v>
      </c>
      <c r="J2656">
        <f>_xlfn.BETA.DIST(Info!B$4/100, (F2656/100)*Info!B$4, (1-F2656/100)*Info!B$4, FALSE)</f>
        <v>0.98558261709139805</v>
      </c>
      <c r="K2656">
        <f>_xlfn.NORM.DIST(Info!B$5/100000,G2656/100000,0.0005, FALSE)</f>
        <v>100.49177928572423</v>
      </c>
      <c r="L2656">
        <f t="shared" si="210"/>
        <v>-1.7718400971223658</v>
      </c>
      <c r="M2656">
        <f t="shared" si="211"/>
        <v>1.6910634496554937E-2</v>
      </c>
      <c r="N2656">
        <f t="shared" si="207"/>
        <v>4.9473266123157336E-9</v>
      </c>
      <c r="O2656">
        <f t="shared" si="209"/>
        <v>0.44282855697148954</v>
      </c>
    </row>
    <row r="2657" spans="1:15" x14ac:dyDescent="0.45">
      <c r="A2657">
        <f t="shared" si="208"/>
        <v>2655</v>
      </c>
      <c r="B2657" s="14">
        <v>7.6569678407350692E-4</v>
      </c>
      <c r="C2657" s="3">
        <v>1.1494252873563218E-2</v>
      </c>
      <c r="D2657" s="3">
        <v>1.0101010101010102E-2</v>
      </c>
      <c r="E2657">
        <v>10658.019062339685</v>
      </c>
      <c r="F2657">
        <v>44.560697918886341</v>
      </c>
      <c r="G2657">
        <v>572.79536873184725</v>
      </c>
      <c r="H2657">
        <f>(E2657-Info!B$3)^2+(F2657-Info!B$4)^2+(G2657-Info!B$5)^2</f>
        <v>90260346.400788531</v>
      </c>
      <c r="I2657">
        <f>_xlfn.BETA.DIST(Info!B$3/100000, (E2657/100000)*Info!B$3, (1-E2657/100000)*Info!B$3, FALSE)</f>
        <v>9.3749201461780241E-72</v>
      </c>
      <c r="J2657">
        <f>_xlfn.BETA.DIST(Info!B$4/100, (F2657/100)*Info!B$4, (1-F2657/100)*Info!B$4, FALSE)</f>
        <v>1.7563806402104696</v>
      </c>
      <c r="K2657">
        <f>_xlfn.NORM.DIST(Info!B$5/100000,G2657/100000,0.0005, FALSE)</f>
        <v>2.4989495855021095</v>
      </c>
      <c r="L2657">
        <f t="shared" si="210"/>
        <v>-70.385656286758646</v>
      </c>
      <c r="M2657">
        <f t="shared" si="211"/>
        <v>4.1147524570912263E-71</v>
      </c>
      <c r="N2657">
        <f t="shared" si="207"/>
        <v>1.203800149438872E-77</v>
      </c>
      <c r="O2657">
        <f t="shared" si="209"/>
        <v>0.44282855697148954</v>
      </c>
    </row>
    <row r="2658" spans="1:15" x14ac:dyDescent="0.45">
      <c r="A2658">
        <f t="shared" si="208"/>
        <v>2656</v>
      </c>
      <c r="B2658" s="14">
        <v>3.4176349965823653E-4</v>
      </c>
      <c r="C2658" s="3">
        <v>4.3478260869565216E-2</v>
      </c>
      <c r="D2658" s="3">
        <v>1.3513513513513514E-2</v>
      </c>
      <c r="E2658">
        <v>2640.270819690968</v>
      </c>
      <c r="F2658">
        <v>71.069711816303652</v>
      </c>
      <c r="G2658">
        <v>302.87059654717564</v>
      </c>
      <c r="H2658">
        <f>(E2658-Info!B$3)^2+(F2658-Info!B$4)^2+(G2658-Info!B$5)^2</f>
        <v>2205699.993200453</v>
      </c>
      <c r="I2658">
        <f>_xlfn.BETA.DIST(Info!B$3/100000, (E2658/100000)*Info!B$3, (1-E2658/100000)*Info!B$3, FALSE)</f>
        <v>5.4424439120860812E-2</v>
      </c>
      <c r="J2658">
        <f>_xlfn.BETA.DIST(Info!B$4/100, (F2658/100)*Info!B$4, (1-F2658/100)*Info!B$4, FALSE)</f>
        <v>1.7587692298056233E-4</v>
      </c>
      <c r="K2658">
        <f>_xlfn.NORM.DIST(Info!B$5/100000,G2658/100000,0.0005, FALSE)</f>
        <v>107.4240879132692</v>
      </c>
      <c r="L2658">
        <f t="shared" si="210"/>
        <v>-2.9878955040638275</v>
      </c>
      <c r="M2658">
        <f t="shared" si="211"/>
        <v>1.0282636796950088E-3</v>
      </c>
      <c r="N2658">
        <f t="shared" si="207"/>
        <v>3.0082586599983473E-10</v>
      </c>
      <c r="O2658">
        <f t="shared" si="209"/>
        <v>0.4428285572723154</v>
      </c>
    </row>
    <row r="2659" spans="1:15" x14ac:dyDescent="0.45">
      <c r="A2659">
        <f t="shared" si="208"/>
        <v>2657</v>
      </c>
      <c r="B2659" s="14">
        <v>2.8368794326241134E-4</v>
      </c>
      <c r="C2659" s="3">
        <v>3.4482758620689655E-2</v>
      </c>
      <c r="D2659" s="3">
        <v>1.5384615384615385E-2</v>
      </c>
      <c r="E2659">
        <v>2217.1438261875846</v>
      </c>
      <c r="F2659">
        <v>63.804097811570919</v>
      </c>
      <c r="G2659">
        <v>259.96133280178213</v>
      </c>
      <c r="H2659">
        <f>(E2659-Info!B$3)^2+(F2659-Info!B$4)^2+(G2659-Info!B$5)^2</f>
        <v>1141127.236211227</v>
      </c>
      <c r="I2659">
        <f>_xlfn.BETA.DIST(Info!B$3/100000, (E2659/100000)*Info!B$3, (1-E2659/100000)*Info!B$3, FALSE)</f>
        <v>1.9909003493592825</v>
      </c>
      <c r="J2659">
        <f>_xlfn.BETA.DIST(Info!B$4/100, (F2659/100)*Info!B$4, (1-F2659/100)*Info!B$4, FALSE)</f>
        <v>5.8735681817636302E-3</v>
      </c>
      <c r="K2659">
        <f>_xlfn.NORM.DIST(Info!B$5/100000,G2659/100000,0.0005, FALSE)</f>
        <v>13.329129971006562</v>
      </c>
      <c r="L2659">
        <f t="shared" si="210"/>
        <v>-0.8072466599398469</v>
      </c>
      <c r="M2659">
        <f t="shared" si="211"/>
        <v>0.15586669978921106</v>
      </c>
      <c r="N2659">
        <f t="shared" si="207"/>
        <v>4.5599913592720933E-8</v>
      </c>
      <c r="O2659">
        <f t="shared" si="209"/>
        <v>0.44282860287222897</v>
      </c>
    </row>
    <row r="2660" spans="1:15" x14ac:dyDescent="0.45">
      <c r="A2660">
        <f t="shared" si="208"/>
        <v>2658</v>
      </c>
      <c r="B2660" s="14">
        <v>1.0390689941812137E-4</v>
      </c>
      <c r="C2660" s="3">
        <v>2.7777777777777776E-2</v>
      </c>
      <c r="D2660" s="3">
        <v>0.33333333333333331</v>
      </c>
      <c r="E2660">
        <v>402.13715023636939</v>
      </c>
      <c r="F2660">
        <v>7.6319611411019697</v>
      </c>
      <c r="G2660">
        <v>122.22037406655156</v>
      </c>
      <c r="H2660">
        <f>(E2660-Info!B$3)^2+(F2660-Info!B$4)^2+(G2660-Info!B$5)^2</f>
        <v>652282.16022502363</v>
      </c>
      <c r="I2660">
        <f>_xlfn.BETA.DIST(Info!B$3/100000, (E2660/100000)*Info!B$3, (1-E2660/100000)*Info!B$3, FALSE)</f>
        <v>1.5342322400467703</v>
      </c>
      <c r="J2660">
        <f>_xlfn.BETA.DIST(Info!B$4/100, (F2660/100)*Info!B$4, (1-F2660/100)*Info!B$4, FALSE)</f>
        <v>9.2764067933145712E-3</v>
      </c>
      <c r="K2660">
        <f>_xlfn.NORM.DIST(Info!B$5/100000,G2660/100000,0.0005, FALSE)</f>
        <v>1.1329950696505135E-4</v>
      </c>
      <c r="L2660">
        <f t="shared" si="210"/>
        <v>-5.7925010900613882</v>
      </c>
      <c r="M2660">
        <f t="shared" si="211"/>
        <v>1.6124969800311887E-6</v>
      </c>
      <c r="N2660">
        <f t="shared" si="207"/>
        <v>4.7174748074723347E-13</v>
      </c>
      <c r="O2660">
        <f t="shared" si="209"/>
        <v>0.44282860287270071</v>
      </c>
    </row>
    <row r="2661" spans="1:15" x14ac:dyDescent="0.45">
      <c r="A2661">
        <f t="shared" si="208"/>
        <v>2659</v>
      </c>
      <c r="B2661" s="14">
        <v>1.5062509414068384E-4</v>
      </c>
      <c r="C2661" s="3">
        <v>1.8867924528301886E-2</v>
      </c>
      <c r="D2661" s="3">
        <v>1.5384615384615385E-2</v>
      </c>
      <c r="E2661">
        <v>1537.4004051069987</v>
      </c>
      <c r="F2661">
        <v>49.096983713135984</v>
      </c>
      <c r="G2661">
        <v>138.72793271509789</v>
      </c>
      <c r="H2661">
        <f>(E2661-Info!B$3)^2+(F2661-Info!B$4)^2+(G2661-Info!B$5)^2</f>
        <v>213312.10019077855</v>
      </c>
      <c r="I2661">
        <f>_xlfn.BETA.DIST(Info!B$3/100000, (E2661/100000)*Info!B$3, (1-E2661/100000)*Info!B$3, FALSE)</f>
        <v>75.258743662001493</v>
      </c>
      <c r="J2661">
        <f>_xlfn.BETA.DIST(Info!B$4/100, (F2661/100)*Info!B$4, (1-F2661/100)*Info!B$4, FALSE)</f>
        <v>0.71691771393317882</v>
      </c>
      <c r="K2661">
        <f>_xlfn.NORM.DIST(Info!B$5/100000,G2661/100000,0.0005, FALSE)</f>
        <v>6.8507572177806185E-4</v>
      </c>
      <c r="L2661">
        <f t="shared" si="210"/>
        <v>-1.4322351476774906</v>
      </c>
      <c r="M2661">
        <f t="shared" si="211"/>
        <v>3.6962799142390632E-2</v>
      </c>
      <c r="N2661">
        <f t="shared" si="207"/>
        <v>1.0813730253591864E-8</v>
      </c>
      <c r="O2661">
        <f t="shared" si="209"/>
        <v>0.44282861368643095</v>
      </c>
    </row>
    <row r="2662" spans="1:15" x14ac:dyDescent="0.45">
      <c r="A2662">
        <f t="shared" si="208"/>
        <v>2660</v>
      </c>
      <c r="B2662" s="14">
        <v>1.1745360582569885E-4</v>
      </c>
      <c r="C2662" s="3">
        <v>1.5384615384615385E-2</v>
      </c>
      <c r="D2662" s="3">
        <v>6.25E-2</v>
      </c>
      <c r="E2662">
        <v>926.39229332684852</v>
      </c>
      <c r="F2662">
        <v>18.792418346770248</v>
      </c>
      <c r="G2662">
        <v>129.9890406902451</v>
      </c>
      <c r="H2662">
        <f>(E2662-Info!B$3)^2+(F2662-Info!B$4)^2+(G2662-Info!B$5)^2</f>
        <v>128821.09235276353</v>
      </c>
      <c r="I2662">
        <f>_xlfn.BETA.DIST(Info!B$3/100000, (E2662/100000)*Info!B$3, (1-E2662/100000)*Info!B$3, FALSE)</f>
        <v>84.006331552542207</v>
      </c>
      <c r="J2662">
        <f>_xlfn.BETA.DIST(Info!B$4/100, (F2662/100)*Info!B$4, (1-F2662/100)*Info!B$4, FALSE)</f>
        <v>0.92748559775932304</v>
      </c>
      <c r="K2662">
        <f>_xlfn.NORM.DIST(Info!B$5/100000,G2662/100000,0.0005, FALSE)</f>
        <v>2.6786354855140462E-4</v>
      </c>
      <c r="L2662">
        <f t="shared" si="210"/>
        <v>-1.6804671875526234</v>
      </c>
      <c r="M2662">
        <f t="shared" si="211"/>
        <v>2.0870498017751322E-2</v>
      </c>
      <c r="N2662">
        <f t="shared" si="207"/>
        <v>6.1058128999558709E-9</v>
      </c>
      <c r="O2662">
        <f t="shared" si="209"/>
        <v>0.44282861979224386</v>
      </c>
    </row>
    <row r="2663" spans="1:15" x14ac:dyDescent="0.45">
      <c r="A2663">
        <f t="shared" si="208"/>
        <v>2661</v>
      </c>
      <c r="B2663" s="14">
        <v>6.0532687651331722E-4</v>
      </c>
      <c r="C2663" s="3">
        <v>1.9230769230769232E-2</v>
      </c>
      <c r="D2663" s="3">
        <v>1.6393442622950821E-2</v>
      </c>
      <c r="E2663">
        <v>5717.8970255519025</v>
      </c>
      <c r="F2663">
        <v>48.321693097805948</v>
      </c>
      <c r="G2663">
        <v>540.88167196725544</v>
      </c>
      <c r="H2663">
        <f>(E2663-Info!B$3)^2+(F2663-Info!B$4)^2+(G2663-Info!B$5)^2</f>
        <v>20802813.354038808</v>
      </c>
      <c r="I2663">
        <f>_xlfn.BETA.DIST(Info!B$3/100000, (E2663/100000)*Info!B$3, (1-E2663/100000)*Info!B$3, FALSE)</f>
        <v>8.18905446948334E-22</v>
      </c>
      <c r="J2663">
        <f>_xlfn.BETA.DIST(Info!B$4/100, (F2663/100)*Info!B$4, (1-F2663/100)*Info!B$4, FALSE)</f>
        <v>0.85196414188242553</v>
      </c>
      <c r="K2663">
        <f>_xlfn.NORM.DIST(Info!B$5/100000,G2663/100000,0.0005, FALSE)</f>
        <v>17.808802070918841</v>
      </c>
      <c r="L2663">
        <f t="shared" si="210"/>
        <v>-19.905710216794844</v>
      </c>
      <c r="M2663">
        <f t="shared" si="211"/>
        <v>1.2424810771687756E-20</v>
      </c>
      <c r="N2663">
        <f t="shared" si="207"/>
        <v>3.6349669195606303E-27</v>
      </c>
      <c r="O2663">
        <f t="shared" si="209"/>
        <v>0.44282861979224386</v>
      </c>
    </row>
    <row r="2664" spans="1:15" x14ac:dyDescent="0.45">
      <c r="A2664">
        <f t="shared" si="208"/>
        <v>2662</v>
      </c>
      <c r="B2664" s="14">
        <v>1.6725204883759825E-4</v>
      </c>
      <c r="C2664" s="3">
        <v>1.6393442622950821E-2</v>
      </c>
      <c r="D2664" s="3">
        <v>1.4084507042253521E-2</v>
      </c>
      <c r="E2664">
        <v>1889.6342660184562</v>
      </c>
      <c r="F2664">
        <v>47.296888297743131</v>
      </c>
      <c r="G2664">
        <v>150.37675873958702</v>
      </c>
      <c r="H2664">
        <f>(E2664-Info!B$3)^2+(F2664-Info!B$4)^2+(G2664-Info!B$5)^2</f>
        <v>597872.8487415195</v>
      </c>
      <c r="I2664">
        <f>_xlfn.BETA.DIST(Info!B$3/100000, (E2664/100000)*Info!B$3, (1-E2664/100000)*Info!B$3, FALSE)</f>
        <v>16.630214904521743</v>
      </c>
      <c r="J2664">
        <f>_xlfn.BETA.DIST(Info!B$4/100, (F2664/100)*Info!B$4, (1-F2664/100)*Info!B$4, FALSE)</f>
        <v>1.0572190372212611</v>
      </c>
      <c r="K2664">
        <f>_xlfn.NORM.DIST(Info!B$5/100000,G2664/100000,0.0005, FALSE)</f>
        <v>2.2842067308662061E-3</v>
      </c>
      <c r="L2664">
        <f t="shared" si="210"/>
        <v>-1.3962017568038245</v>
      </c>
      <c r="M2664">
        <f t="shared" si="211"/>
        <v>4.0160419737247835E-2</v>
      </c>
      <c r="N2664">
        <f t="shared" si="207"/>
        <v>1.1749216942056967E-8</v>
      </c>
      <c r="O2664">
        <f t="shared" si="209"/>
        <v>0.44282863154146079</v>
      </c>
    </row>
    <row r="2665" spans="1:15" x14ac:dyDescent="0.45">
      <c r="A2665">
        <f t="shared" si="208"/>
        <v>2663</v>
      </c>
      <c r="B2665" s="14">
        <v>5.2110474205315264E-4</v>
      </c>
      <c r="C2665" s="3">
        <v>1.9230769230769232E-2</v>
      </c>
      <c r="D2665" s="3">
        <v>1.3698630136986301E-2</v>
      </c>
      <c r="E2665">
        <v>5302.5330530670844</v>
      </c>
      <c r="F2665">
        <v>51.815718012723188</v>
      </c>
      <c r="G2665">
        <v>449.47862633902696</v>
      </c>
      <c r="H2665">
        <f>(E2665-Info!B$3)^2+(F2665-Info!B$4)^2+(G2665-Info!B$5)^2</f>
        <v>17171411.200958952</v>
      </c>
      <c r="I2665">
        <f>_xlfn.BETA.DIST(Info!B$3/100000, (E2665/100000)*Info!B$3, (1-E2665/100000)*Info!B$3, FALSE)</f>
        <v>1.7821149414064968E-18</v>
      </c>
      <c r="J2665">
        <f>_xlfn.BETA.DIST(Info!B$4/100, (F2665/100)*Info!B$4, (1-F2665/100)*Info!B$4, FALSE)</f>
        <v>0.36746433638743503</v>
      </c>
      <c r="K2665">
        <f>_xlfn.NORM.DIST(Info!B$5/100000,G2665/100000,0.0005, FALSE)</f>
        <v>517.96692302928295</v>
      </c>
      <c r="L2665">
        <f t="shared" si="210"/>
        <v>-15.469547065934719</v>
      </c>
      <c r="M2665">
        <f t="shared" si="211"/>
        <v>3.3919772756570722E-16</v>
      </c>
      <c r="N2665">
        <f t="shared" si="207"/>
        <v>9.9234712024833567E-23</v>
      </c>
      <c r="O2665">
        <f t="shared" si="209"/>
        <v>0.44282863154146079</v>
      </c>
    </row>
    <row r="2666" spans="1:15" x14ac:dyDescent="0.45">
      <c r="A2666">
        <f t="shared" si="208"/>
        <v>2664</v>
      </c>
      <c r="B2666" s="14">
        <v>1.2367054167697255E-4</v>
      </c>
      <c r="C2666" s="3">
        <v>2.8571428571428571E-2</v>
      </c>
      <c r="D2666" s="3">
        <v>1.1904761904761904E-2</v>
      </c>
      <c r="E2666">
        <v>1183.4819535701949</v>
      </c>
      <c r="F2666">
        <v>63.963939032512009</v>
      </c>
      <c r="G2666">
        <v>107.6624422686785</v>
      </c>
      <c r="H2666">
        <f>(E2666-Info!B$3)^2+(F2666-Info!B$4)^2+(G2666-Info!B$5)^2</f>
        <v>88832.586880175993</v>
      </c>
      <c r="I2666">
        <f>_xlfn.BETA.DIST(Info!B$3/100000, (E2666/100000)*Info!B$3, (1-E2666/100000)*Info!B$3, FALSE)</f>
        <v>127.05176334271441</v>
      </c>
      <c r="J2666">
        <f>_xlfn.BETA.DIST(Info!B$4/100, (F2666/100)*Info!B$4, (1-F2666/100)*Info!B$4, FALSE)</f>
        <v>5.4838144545650029E-3</v>
      </c>
      <c r="K2666">
        <f>_xlfn.NORM.DIST(Info!B$5/100000,G2666/100000,0.0005, FALSE)</f>
        <v>2.1170736682552019E-5</v>
      </c>
      <c r="L2666">
        <f t="shared" si="210"/>
        <v>-4.8312005805432783</v>
      </c>
      <c r="M2666">
        <f t="shared" si="211"/>
        <v>1.4750251300181562E-5</v>
      </c>
      <c r="N2666">
        <f t="shared" si="207"/>
        <v>4.3152911152209837E-12</v>
      </c>
      <c r="O2666">
        <f t="shared" si="209"/>
        <v>0.44282863154577606</v>
      </c>
    </row>
    <row r="2667" spans="1:15" x14ac:dyDescent="0.45">
      <c r="A2667">
        <f t="shared" si="208"/>
        <v>2665</v>
      </c>
      <c r="B2667" s="14">
        <v>1.8765246762994934E-4</v>
      </c>
      <c r="C2667" s="3">
        <v>1.6949152542372881E-2</v>
      </c>
      <c r="D2667" s="3">
        <v>1.6393442622950821E-2</v>
      </c>
      <c r="E2667">
        <v>1970.0887619368543</v>
      </c>
      <c r="F2667">
        <v>45.178745496539577</v>
      </c>
      <c r="G2667">
        <v>174.30517249387552</v>
      </c>
      <c r="H2667">
        <f>(E2667-Info!B$3)^2+(F2667-Info!B$4)^2+(G2667-Info!B$5)^2</f>
        <v>710334.75170297909</v>
      </c>
      <c r="I2667">
        <f>_xlfn.BETA.DIST(Info!B$3/100000, (E2667/100000)*Info!B$3, (1-E2667/100000)*Info!B$3, FALSE)</f>
        <v>10.476389566918936</v>
      </c>
      <c r="J2667">
        <f>_xlfn.BETA.DIST(Info!B$4/100, (F2667/100)*Info!B$4, (1-F2667/100)*Info!B$4, FALSE)</f>
        <v>1.579905449781144</v>
      </c>
      <c r="K2667">
        <f>_xlfn.NORM.DIST(Info!B$5/100000,G2667/100000,0.0005, FALSE)</f>
        <v>2.2861502439241364E-2</v>
      </c>
      <c r="L2667">
        <f t="shared" si="210"/>
        <v>-0.42205249496738051</v>
      </c>
      <c r="M2667">
        <f t="shared" si="211"/>
        <v>0.37839684356367437</v>
      </c>
      <c r="N2667">
        <f t="shared" si="207"/>
        <v>1.1070269270855671E-7</v>
      </c>
      <c r="O2667">
        <f t="shared" si="209"/>
        <v>0.4428287422484688</v>
      </c>
    </row>
    <row r="2668" spans="1:15" x14ac:dyDescent="0.45">
      <c r="A2668">
        <f t="shared" si="208"/>
        <v>2666</v>
      </c>
      <c r="B2668" s="14">
        <v>1.1619800139437602E-4</v>
      </c>
      <c r="C2668" s="3">
        <v>6.25E-2</v>
      </c>
      <c r="D2668" s="3">
        <v>0.02</v>
      </c>
      <c r="E2668">
        <v>661.61062827543458</v>
      </c>
      <c r="F2668">
        <v>72.122451230761769</v>
      </c>
      <c r="G2668">
        <v>114.01247519360102</v>
      </c>
      <c r="H2668">
        <f>(E2668-Info!B$3)^2+(F2668-Info!B$4)^2+(G2668-Info!B$5)^2</f>
        <v>332503.77871055959</v>
      </c>
      <c r="I2668">
        <f>_xlfn.BETA.DIST(Info!B$3/100000, (E2668/100000)*Info!B$3, (1-E2668/100000)*Info!B$3, FALSE)</f>
        <v>21.638011172909902</v>
      </c>
      <c r="J2668">
        <f>_xlfn.BETA.DIST(Info!B$4/100, (F2668/100)*Info!B$4, (1-F2668/100)*Info!B$4, FALSE)</f>
        <v>9.8741382701074006E-5</v>
      </c>
      <c r="K2668">
        <f>_xlfn.NORM.DIST(Info!B$5/100000,G2668/100000,0.0005, FALSE)</f>
        <v>4.4465632417042774E-5</v>
      </c>
      <c r="L2668">
        <f t="shared" si="210"/>
        <v>-7.0222589813345762</v>
      </c>
      <c r="M2668">
        <f t="shared" si="211"/>
        <v>9.5003809175591032E-8</v>
      </c>
      <c r="N2668">
        <f t="shared" si="207"/>
        <v>2.779404128813259E-14</v>
      </c>
      <c r="O2668">
        <f t="shared" si="209"/>
        <v>0.44282874224849661</v>
      </c>
    </row>
    <row r="2669" spans="1:15" x14ac:dyDescent="0.45">
      <c r="A2669">
        <f t="shared" si="208"/>
        <v>2667</v>
      </c>
      <c r="B2669" s="14">
        <v>1.5790304752881732E-4</v>
      </c>
      <c r="C2669" s="3">
        <v>3.3333333333333333E-2</v>
      </c>
      <c r="D2669" s="3">
        <v>9.0909090909090912E-2</v>
      </c>
      <c r="E2669">
        <v>634.67131602280847</v>
      </c>
      <c r="F2669">
        <v>26.020167631086437</v>
      </c>
      <c r="G2669">
        <v>179.34847458556561</v>
      </c>
      <c r="H2669">
        <f>(E2669-Info!B$3)^2+(F2669-Info!B$4)^2+(G2669-Info!B$5)^2</f>
        <v>324978.76398956485</v>
      </c>
      <c r="I2669">
        <f>_xlfn.BETA.DIST(Info!B$3/100000, (E2669/100000)*Info!B$3, (1-E2669/100000)*Info!B$3, FALSE)</f>
        <v>17.641288030949614</v>
      </c>
      <c r="J2669">
        <f>_xlfn.BETA.DIST(Info!B$4/100, (F2669/100)*Info!B$4, (1-F2669/100)*Info!B$4, FALSE)</f>
        <v>3.358923374517337</v>
      </c>
      <c r="K2669">
        <f>_xlfn.NORM.DIST(Info!B$5/100000,G2669/100000,0.0005, FALSE)</f>
        <v>3.6079262030274083E-2</v>
      </c>
      <c r="L2669">
        <f t="shared" si="210"/>
        <v>0.32998803324430148</v>
      </c>
      <c r="M2669">
        <f t="shared" si="211"/>
        <v>2.1379031798945718</v>
      </c>
      <c r="N2669">
        <f t="shared" si="207"/>
        <v>6.2545880810099656E-7</v>
      </c>
      <c r="O2669">
        <f t="shared" si="209"/>
        <v>0.44282936770730469</v>
      </c>
    </row>
    <row r="2670" spans="1:15" x14ac:dyDescent="0.45">
      <c r="A2670">
        <f t="shared" si="208"/>
        <v>2668</v>
      </c>
      <c r="B2670" s="14">
        <v>1.2746972594008922E-4</v>
      </c>
      <c r="C2670" s="3">
        <v>1.1764705882352941E-2</v>
      </c>
      <c r="D2670" s="3">
        <v>0.14285714285714285</v>
      </c>
      <c r="E2670">
        <v>1148.9135521537219</v>
      </c>
      <c r="F2670">
        <v>7.4333522090166095</v>
      </c>
      <c r="G2670">
        <v>145.7535141791729</v>
      </c>
      <c r="H2670">
        <f>(E2670-Info!B$3)^2+(F2670-Info!B$4)^2+(G2670-Info!B$5)^2</f>
        <v>66890.877740123309</v>
      </c>
      <c r="I2670">
        <f>_xlfn.BETA.DIST(Info!B$3/100000, (E2670/100000)*Info!B$3, (1-E2670/100000)*Info!B$3, FALSE)</f>
        <v>125.49421884078474</v>
      </c>
      <c r="J2670">
        <f>_xlfn.BETA.DIST(Info!B$4/100, (F2670/100)*Info!B$4, (1-F2670/100)*Info!B$4, FALSE)</f>
        <v>8.1802969932824755E-3</v>
      </c>
      <c r="K2670">
        <f>_xlfn.NORM.DIST(Info!B$5/100000,G2670/100000,0.0005, FALSE)</f>
        <v>1.4255651219139552E-3</v>
      </c>
      <c r="L2670">
        <f t="shared" si="210"/>
        <v>-2.8346201476926902</v>
      </c>
      <c r="M2670">
        <f t="shared" si="211"/>
        <v>1.4634566158508097E-3</v>
      </c>
      <c r="N2670">
        <f t="shared" si="207"/>
        <v>4.2814466027535629E-10</v>
      </c>
      <c r="O2670">
        <f t="shared" si="209"/>
        <v>0.44282936813544937</v>
      </c>
    </row>
    <row r="2671" spans="1:15" x14ac:dyDescent="0.45">
      <c r="A2671">
        <f t="shared" si="208"/>
        <v>2669</v>
      </c>
      <c r="B2671" s="14">
        <v>2.3255813953488373E-4</v>
      </c>
      <c r="C2671" s="3">
        <v>5.8823529411764705E-2</v>
      </c>
      <c r="D2671" s="3">
        <v>2.0408163265306121E-2</v>
      </c>
      <c r="E2671">
        <v>1322.4462274812076</v>
      </c>
      <c r="F2671">
        <v>70.541815507154567</v>
      </c>
      <c r="G2671">
        <v>227.42003628121401</v>
      </c>
      <c r="H2671">
        <f>(E2671-Info!B$3)^2+(F2671-Info!B$4)^2+(G2671-Info!B$5)^2</f>
        <v>59013.087753713553</v>
      </c>
      <c r="I2671">
        <f>_xlfn.BETA.DIST(Info!B$3/100000, (E2671/100000)*Info!B$3, (1-E2671/100000)*Info!B$3, FALSE)</f>
        <v>118.36596699458943</v>
      </c>
      <c r="J2671">
        <f>_xlfn.BETA.DIST(Info!B$4/100, (F2671/100)*Info!B$4, (1-F2671/100)*Info!B$4, FALSE)</f>
        <v>2.3331756812150798E-4</v>
      </c>
      <c r="K2671">
        <f>_xlfn.NORM.DIST(Info!B$5/100000,G2671/100000,0.0005, FALSE)</f>
        <v>1.675814296716869</v>
      </c>
      <c r="L2671">
        <f t="shared" si="210"/>
        <v>-1.3345998172962863</v>
      </c>
      <c r="M2671">
        <f t="shared" si="211"/>
        <v>4.6280728093685948E-2</v>
      </c>
      <c r="N2671">
        <f t="shared" si="207"/>
        <v>1.3539756759681976E-8</v>
      </c>
      <c r="O2671">
        <f t="shared" si="209"/>
        <v>0.44282938167520614</v>
      </c>
    </row>
    <row r="2672" spans="1:15" x14ac:dyDescent="0.45">
      <c r="A2672">
        <f t="shared" si="208"/>
        <v>2670</v>
      </c>
      <c r="B2672" s="14">
        <v>1.2629451881788332E-4</v>
      </c>
      <c r="C2672" s="3">
        <v>0.14285714285714285</v>
      </c>
      <c r="D2672" s="3">
        <v>3.0303030303030304E-2</v>
      </c>
      <c r="E2672">
        <v>453.01842163251541</v>
      </c>
      <c r="F2672">
        <v>80.584816439960662</v>
      </c>
      <c r="G2672">
        <v>132.15999877111764</v>
      </c>
      <c r="H2672">
        <f>(E2672-Info!B$3)^2+(F2672-Info!B$4)^2+(G2672-Info!B$5)^2</f>
        <v>574105.38572183449</v>
      </c>
      <c r="I2672">
        <f>_xlfn.BETA.DIST(Info!B$3/100000, (E2672/100000)*Info!B$3, (1-E2672/100000)*Info!B$3, FALSE)</f>
        <v>2.9508389136529409</v>
      </c>
      <c r="J2672">
        <f>_xlfn.BETA.DIST(Info!B$4/100, (F2672/100)*Info!B$4, (1-F2672/100)*Info!B$4, FALSE)</f>
        <v>4.6171626344134702E-7</v>
      </c>
      <c r="K2672">
        <f>_xlfn.NORM.DIST(Info!B$5/100000,G2672/100000,0.0005, FALSE)</f>
        <v>3.3920791269607974E-4</v>
      </c>
      <c r="L2672">
        <f t="shared" si="210"/>
        <v>-9.335213351154616</v>
      </c>
      <c r="M2672">
        <f t="shared" si="211"/>
        <v>4.6215392825941495E-10</v>
      </c>
      <c r="N2672">
        <f t="shared" si="207"/>
        <v>1.3520642461581526E-16</v>
      </c>
      <c r="O2672">
        <f t="shared" si="209"/>
        <v>0.44282938167520625</v>
      </c>
    </row>
    <row r="2673" spans="1:15" x14ac:dyDescent="0.45">
      <c r="A2673">
        <f t="shared" si="208"/>
        <v>2671</v>
      </c>
      <c r="B2673" s="14">
        <v>1.7556179775280898E-4</v>
      </c>
      <c r="C2673" s="3">
        <v>1.2500000000000001E-2</v>
      </c>
      <c r="D2673" s="3">
        <v>5.2631578947368418E-2</v>
      </c>
      <c r="E2673">
        <v>1674.5069669577224</v>
      </c>
      <c r="F2673">
        <v>18.075580593604339</v>
      </c>
      <c r="G2673">
        <v>190.30516525772595</v>
      </c>
      <c r="H2673">
        <f>(E2673-Info!B$3)^2+(F2673-Info!B$4)^2+(G2673-Info!B$5)^2</f>
        <v>311186.02493156132</v>
      </c>
      <c r="I2673">
        <f>_xlfn.BETA.DIST(Info!B$3/100000, (E2673/100000)*Info!B$3, (1-E2673/100000)*Info!B$3, FALSE)</f>
        <v>46.447468956319383</v>
      </c>
      <c r="J2673">
        <f>_xlfn.BETA.DIST(Info!B$4/100, (F2673/100)*Info!B$4, (1-F2673/100)*Info!B$4, FALSE)</f>
        <v>0.76930100051167982</v>
      </c>
      <c r="K2673">
        <f>_xlfn.NORM.DIST(Info!B$5/100000,G2673/100000,0.0005, FALSE)</f>
        <v>9.3869043822708248E-2</v>
      </c>
      <c r="L2673">
        <f t="shared" si="210"/>
        <v>0.52558074443299496</v>
      </c>
      <c r="M2673">
        <f t="shared" si="211"/>
        <v>3.3541365907254339</v>
      </c>
      <c r="N2673">
        <f t="shared" si="207"/>
        <v>9.8127655825205532E-7</v>
      </c>
      <c r="O2673">
        <f t="shared" si="209"/>
        <v>0.44283036295176448</v>
      </c>
    </row>
    <row r="2674" spans="1:15" x14ac:dyDescent="0.45">
      <c r="A2674">
        <f t="shared" si="208"/>
        <v>2672</v>
      </c>
      <c r="B2674" s="14">
        <v>4.1946308724832214E-4</v>
      </c>
      <c r="C2674" s="3">
        <v>4.1666666666666664E-2</v>
      </c>
      <c r="D2674" s="3">
        <v>1.3888888888888888E-2</v>
      </c>
      <c r="E2674">
        <v>3214.3242456815901</v>
      </c>
      <c r="F2674">
        <v>69.747683493312238</v>
      </c>
      <c r="G2674">
        <v>371.88716955080855</v>
      </c>
      <c r="H2674">
        <f>(E2674-Info!B$3)^2+(F2674-Info!B$4)^2+(G2674-Info!B$5)^2</f>
        <v>4226735.5916408719</v>
      </c>
      <c r="I2674">
        <f>_xlfn.BETA.DIST(Info!B$3/100000, (E2674/100000)*Info!B$3, (1-E2674/100000)*Info!B$3, FALSE)</f>
        <v>1.129144550163023E-4</v>
      </c>
      <c r="J2674">
        <f>_xlfn.BETA.DIST(Info!B$4/100, (F2674/100)*Info!B$4, (1-F2674/100)*Info!B$4, FALSE)</f>
        <v>3.5391754138758378E-4</v>
      </c>
      <c r="K2674">
        <f>_xlfn.NORM.DIST(Info!B$5/100000,G2674/100000,0.0005, FALSE)</f>
        <v>657.44577069853813</v>
      </c>
      <c r="L2674">
        <f t="shared" si="210"/>
        <v>-4.5804884330070124</v>
      </c>
      <c r="M2674">
        <f t="shared" si="211"/>
        <v>2.6273115013137541E-5</v>
      </c>
      <c r="N2674">
        <f t="shared" si="207"/>
        <v>7.6863869962660177E-12</v>
      </c>
      <c r="O2674">
        <f t="shared" si="209"/>
        <v>0.44283036295945089</v>
      </c>
    </row>
    <row r="2675" spans="1:15" x14ac:dyDescent="0.45">
      <c r="A2675">
        <f t="shared" si="208"/>
        <v>2673</v>
      </c>
      <c r="B2675" s="14">
        <v>2.5412960609911054E-4</v>
      </c>
      <c r="C2675" s="3">
        <v>8.3333333333333329E-2</v>
      </c>
      <c r="D2675" s="3">
        <v>1.2987012987012988E-2</v>
      </c>
      <c r="E2675">
        <v>1751.6473922583789</v>
      </c>
      <c r="F2675">
        <v>82.912402566102784</v>
      </c>
      <c r="G2675">
        <v>225.30301289246196</v>
      </c>
      <c r="H2675">
        <f>(E2675-Info!B$3)^2+(F2675-Info!B$4)^2+(G2675-Info!B$5)^2</f>
        <v>385378.8985517798</v>
      </c>
      <c r="I2675">
        <f>_xlfn.BETA.DIST(Info!B$3/100000, (E2675/100000)*Info!B$3, (1-E2675/100000)*Info!B$3, FALSE)</f>
        <v>33.326359654205902</v>
      </c>
      <c r="J2675">
        <f>_xlfn.BETA.DIST(Info!B$4/100, (F2675/100)*Info!B$4, (1-F2675/100)*Info!B$4, FALSE)</f>
        <v>8.1556111887913045E-8</v>
      </c>
      <c r="K2675">
        <f>_xlfn.NORM.DIST(Info!B$5/100000,G2675/100000,0.0005, FALSE)</f>
        <v>1.4429939410380721</v>
      </c>
      <c r="L2675">
        <f t="shared" si="210"/>
        <v>-5.4064911025778679</v>
      </c>
      <c r="M2675">
        <f t="shared" si="211"/>
        <v>3.9220118130401302E-6</v>
      </c>
      <c r="N2675">
        <f t="shared" si="207"/>
        <v>1.147412500720953E-12</v>
      </c>
      <c r="O2675">
        <f t="shared" si="209"/>
        <v>0.4428303629605983</v>
      </c>
    </row>
    <row r="2676" spans="1:15" x14ac:dyDescent="0.45">
      <c r="A2676">
        <f t="shared" si="208"/>
        <v>2674</v>
      </c>
      <c r="B2676" s="14">
        <v>1.6318537859007833E-4</v>
      </c>
      <c r="C2676" s="3">
        <v>8.3333333333333329E-2</v>
      </c>
      <c r="D2676" s="3">
        <v>1.0752688172043012E-2</v>
      </c>
      <c r="E2676">
        <v>1269.7961978771998</v>
      </c>
      <c r="F2676">
        <v>84.789467967668557</v>
      </c>
      <c r="G2676">
        <v>138.3001962569524</v>
      </c>
      <c r="H2676">
        <f>(E2676-Info!B$3)^2+(F2676-Info!B$4)^2+(G2676-Info!B$5)^2</f>
        <v>85107.435706773962</v>
      </c>
      <c r="I2676">
        <f>_xlfn.BETA.DIST(Info!B$3/100000, (E2676/100000)*Info!B$3, (1-E2676/100000)*Info!B$3, FALSE)</f>
        <v>124.28131388478042</v>
      </c>
      <c r="J2676">
        <f>_xlfn.BETA.DIST(Info!B$4/100, (F2676/100)*Info!B$4, (1-F2676/100)*Info!B$4, FALSE)</f>
        <v>1.8293700516629858E-8</v>
      </c>
      <c r="K2676">
        <f>_xlfn.NORM.DIST(Info!B$5/100000,G2676/100000,0.0005, FALSE)</f>
        <v>6.5476557052793476E-4</v>
      </c>
      <c r="L2676">
        <f t="shared" si="210"/>
        <v>-8.8272067641758518</v>
      </c>
      <c r="M2676">
        <f t="shared" si="211"/>
        <v>1.488652173419503E-9</v>
      </c>
      <c r="N2676">
        <f t="shared" si="207"/>
        <v>4.3551580016352095E-16</v>
      </c>
      <c r="O2676">
        <f t="shared" si="209"/>
        <v>0.44283036296059874</v>
      </c>
    </row>
    <row r="2677" spans="1:15" x14ac:dyDescent="0.45">
      <c r="A2677">
        <f t="shared" si="208"/>
        <v>2675</v>
      </c>
      <c r="B2677" s="14">
        <v>8.8495575221238937E-4</v>
      </c>
      <c r="C2677" s="3">
        <v>1.2048192771084338E-2</v>
      </c>
      <c r="D2677" s="3">
        <v>0.33333333333333331</v>
      </c>
      <c r="E2677">
        <v>7025.2635273287142</v>
      </c>
      <c r="F2677">
        <v>3.4597695123257002</v>
      </c>
      <c r="G2677">
        <v>967.23778588395817</v>
      </c>
      <c r="H2677">
        <f>(E2677-Info!B$3)^2+(F2677-Info!B$4)^2+(G2677-Info!B$5)^2</f>
        <v>34732238.051934846</v>
      </c>
      <c r="I2677">
        <f>_xlfn.BETA.DIST(Info!B$3/100000, (E2677/100000)*Info!B$3, (1-E2677/100000)*Info!B$3, FALSE)</f>
        <v>2.4818514031773579E-33</v>
      </c>
      <c r="J2677">
        <f>_xlfn.BETA.DIST(Info!B$4/100, (F2677/100)*Info!B$4, (1-F2677/100)*Info!B$4, FALSE)</f>
        <v>3.5818473762027925E-4</v>
      </c>
      <c r="K2677">
        <f>_xlfn.NORM.DIST(Info!B$5/100000,G2677/100000,0.0005, FALSE)</f>
        <v>1.7748846720831952E-25</v>
      </c>
      <c r="L2677">
        <f t="shared" si="210"/>
        <v>-60.801947009418598</v>
      </c>
      <c r="M2677">
        <f t="shared" si="211"/>
        <v>1.5778037741916788E-61</v>
      </c>
      <c r="N2677">
        <f t="shared" si="207"/>
        <v>4.6159773618553046E-68</v>
      </c>
      <c r="O2677">
        <f t="shared" si="209"/>
        <v>0.44283036296059874</v>
      </c>
    </row>
    <row r="2678" spans="1:15" x14ac:dyDescent="0.45">
      <c r="A2678">
        <f t="shared" si="208"/>
        <v>2676</v>
      </c>
      <c r="B2678" s="14">
        <v>9.1575091575091575E-4</v>
      </c>
      <c r="C2678" s="3">
        <v>1.0309278350515464E-2</v>
      </c>
      <c r="D2678" s="3">
        <v>0.33333333333333331</v>
      </c>
      <c r="E2678">
        <v>8325.6464896591697</v>
      </c>
      <c r="F2678">
        <v>2.9752783334085158</v>
      </c>
      <c r="G2678">
        <v>985.73969987586236</v>
      </c>
      <c r="H2678">
        <f>(E2678-Info!B$3)^2+(F2678-Info!B$4)^2+(G2678-Info!B$5)^2</f>
        <v>51701261.549911998</v>
      </c>
      <c r="I2678">
        <f>_xlfn.BETA.DIST(Info!B$3/100000, (E2678/100000)*Info!B$3, (1-E2678/100000)*Info!B$3, FALSE)</f>
        <v>4.1312035803034465E-46</v>
      </c>
      <c r="J2678">
        <f>_xlfn.BETA.DIST(Info!B$4/100, (F2678/100)*Info!B$4, (1-F2678/100)*Info!B$4, FALSE)</f>
        <v>2.1741288133159147E-4</v>
      </c>
      <c r="K2678">
        <f>_xlfn.NORM.DIST(Info!B$5/100000,G2678/100000,0.0005, FALSE)</f>
        <v>2.5463217704688305E-27</v>
      </c>
      <c r="L2678">
        <f t="shared" si="210"/>
        <v>-75.64072484815604</v>
      </c>
      <c r="M2678">
        <f t="shared" si="211"/>
        <v>2.2870473273896735E-76</v>
      </c>
      <c r="N2678">
        <f t="shared" si="207"/>
        <v>6.6909199112106467E-83</v>
      </c>
      <c r="O2678">
        <f t="shared" si="209"/>
        <v>0.44283036296059874</v>
      </c>
    </row>
    <row r="2679" spans="1:15" x14ac:dyDescent="0.45">
      <c r="A2679">
        <f t="shared" si="208"/>
        <v>2677</v>
      </c>
      <c r="B2679" s="14">
        <v>1.0238558410975735E-4</v>
      </c>
      <c r="C2679" s="3">
        <v>1.1235955056179775E-2</v>
      </c>
      <c r="D2679" s="3">
        <v>6.25E-2</v>
      </c>
      <c r="E2679">
        <v>1046.3313860931219</v>
      </c>
      <c r="F2679">
        <v>14.457448227128907</v>
      </c>
      <c r="G2679">
        <v>112.95269828216189</v>
      </c>
      <c r="H2679">
        <f>(E2679-Info!B$3)^2+(F2679-Info!B$4)^2+(G2679-Info!B$5)^2</f>
        <v>97136.451936908779</v>
      </c>
      <c r="I2679">
        <f>_xlfn.BETA.DIST(Info!B$3/100000, (E2679/100000)*Info!B$3, (1-E2679/100000)*Info!B$3, FALSE)</f>
        <v>112.11667126940581</v>
      </c>
      <c r="J2679">
        <f>_xlfn.BETA.DIST(Info!B$4/100, (F2679/100)*Info!B$4, (1-F2679/100)*Info!B$4, FALSE)</f>
        <v>0.24670420439776697</v>
      </c>
      <c r="K2679">
        <f>_xlfn.NORM.DIST(Info!B$5/100000,G2679/100000,0.0005, FALSE)</f>
        <v>3.9329978411699935E-5</v>
      </c>
      <c r="L2679">
        <f t="shared" si="210"/>
        <v>-2.9634295459336641</v>
      </c>
      <c r="M2679">
        <f t="shared" si="211"/>
        <v>1.0878536019807614E-3</v>
      </c>
      <c r="N2679">
        <f t="shared" si="207"/>
        <v>3.1825932235004976E-10</v>
      </c>
      <c r="O2679">
        <f t="shared" si="209"/>
        <v>0.44283036327885805</v>
      </c>
    </row>
    <row r="2680" spans="1:15" x14ac:dyDescent="0.45">
      <c r="A2680">
        <f t="shared" si="208"/>
        <v>2678</v>
      </c>
      <c r="B2680" s="14">
        <v>1.490757304710793E-4</v>
      </c>
      <c r="C2680" s="3">
        <v>1.8518518518518517E-2</v>
      </c>
      <c r="D2680" s="3">
        <v>0.01</v>
      </c>
      <c r="E2680">
        <v>1813.0672163292388</v>
      </c>
      <c r="F2680">
        <v>56.599925787425406</v>
      </c>
      <c r="G2680">
        <v>122.59314186903867</v>
      </c>
      <c r="H2680">
        <f>(E2680-Info!B$3)^2+(F2680-Info!B$4)^2+(G2680-Info!B$5)^2</f>
        <v>507027.28594198823</v>
      </c>
      <c r="I2680">
        <f>_xlfn.BETA.DIST(Info!B$3/100000, (E2680/100000)*Info!B$3, (1-E2680/100000)*Info!B$3, FALSE)</f>
        <v>24.842855955749506</v>
      </c>
      <c r="J2680">
        <f>_xlfn.BETA.DIST(Info!B$4/100, (F2680/100)*Info!B$4, (1-F2680/100)*Info!B$4, FALSE)</f>
        <v>8.9225128497244149E-2</v>
      </c>
      <c r="K2680">
        <f>_xlfn.NORM.DIST(Info!B$5/100000,G2680/100000,0.0005, FALSE)</f>
        <v>1.1814034320277276E-4</v>
      </c>
      <c r="L2680">
        <f t="shared" si="210"/>
        <v>-3.5819130685206724</v>
      </c>
      <c r="M2680">
        <f t="shared" si="211"/>
        <v>2.6187071348481093E-4</v>
      </c>
      <c r="N2680">
        <f t="shared" si="207"/>
        <v>7.6612143090990912E-11</v>
      </c>
      <c r="O2680">
        <f t="shared" si="209"/>
        <v>0.44283036335547021</v>
      </c>
    </row>
    <row r="2681" spans="1:15" x14ac:dyDescent="0.45">
      <c r="A2681">
        <f t="shared" si="208"/>
        <v>2679</v>
      </c>
      <c r="B2681" s="14">
        <v>1.2613521695257316E-4</v>
      </c>
      <c r="C2681" s="3">
        <v>3.0303030303030304E-2</v>
      </c>
      <c r="D2681" s="3">
        <v>2.5000000000000001E-2</v>
      </c>
      <c r="E2681">
        <v>839.70483065352971</v>
      </c>
      <c r="F2681">
        <v>50.980515773895107</v>
      </c>
      <c r="G2681">
        <v>127.85454998511419</v>
      </c>
      <c r="H2681">
        <f>(E2681-Info!B$3)^2+(F2681-Info!B$4)^2+(G2681-Info!B$5)^2</f>
        <v>178007.13160461868</v>
      </c>
      <c r="I2681">
        <f>_xlfn.BETA.DIST(Info!B$3/100000, (E2681/100000)*Info!B$3, (1-E2681/100000)*Info!B$3, FALSE)</f>
        <v>60.642001546213571</v>
      </c>
      <c r="J2681">
        <f>_xlfn.BETA.DIST(Info!B$4/100, (F2681/100)*Info!B$4, (1-F2681/100)*Info!B$4, FALSE)</f>
        <v>0.45595574728427307</v>
      </c>
      <c r="K2681">
        <f>_xlfn.NORM.DIST(Info!B$5/100000,G2681/100000,0.0005, FALSE)</f>
        <v>2.1197551050696346E-4</v>
      </c>
      <c r="L2681">
        <f t="shared" si="210"/>
        <v>-2.2320180886547965</v>
      </c>
      <c r="M2681">
        <f t="shared" si="211"/>
        <v>5.8611375197699213E-3</v>
      </c>
      <c r="N2681">
        <f t="shared" si="207"/>
        <v>1.7147175427336732E-9</v>
      </c>
      <c r="O2681">
        <f t="shared" si="209"/>
        <v>0.44283036507018775</v>
      </c>
    </row>
    <row r="2682" spans="1:15" x14ac:dyDescent="0.45">
      <c r="A2682">
        <f t="shared" si="208"/>
        <v>2680</v>
      </c>
      <c r="B2682" s="14">
        <v>4.6296296296296298E-4</v>
      </c>
      <c r="C2682" s="3">
        <v>0.25</v>
      </c>
      <c r="D2682" s="3">
        <v>4.1666666666666664E-2</v>
      </c>
      <c r="E2682">
        <v>1182.9043112752881</v>
      </c>
      <c r="F2682">
        <v>84.535212233072158</v>
      </c>
      <c r="G2682">
        <v>497.5963076589137</v>
      </c>
      <c r="H2682">
        <f>(E2682-Info!B$3)^2+(F2682-Info!B$4)^2+(G2682-Info!B$5)^2</f>
        <v>12258.851959726428</v>
      </c>
      <c r="I2682">
        <f>_xlfn.BETA.DIST(Info!B$3/100000, (E2682/100000)*Info!B$3, (1-E2682/100000)*Info!B$3, FALSE)</f>
        <v>127.038525860127</v>
      </c>
      <c r="J2682">
        <f>_xlfn.BETA.DIST(Info!B$4/100, (F2682/100)*Info!B$4, (1-F2682/100)*Info!B$4, FALSE)</f>
        <v>2.2520784102147969E-8</v>
      </c>
      <c r="K2682">
        <f>_xlfn.NORM.DIST(Info!B$5/100000,G2682/100000,0.0005, FALSE)</f>
        <v>133.25594025103879</v>
      </c>
      <c r="L2682">
        <f t="shared" si="210"/>
        <v>-3.4187944691880858</v>
      </c>
      <c r="M2682">
        <f t="shared" si="211"/>
        <v>3.8124620630675127E-4</v>
      </c>
      <c r="N2682">
        <f t="shared" si="207"/>
        <v>1.115362940811035E-10</v>
      </c>
      <c r="O2682">
        <f t="shared" si="209"/>
        <v>0.44283036518172403</v>
      </c>
    </row>
    <row r="2683" spans="1:15" x14ac:dyDescent="0.45">
      <c r="A2683">
        <f t="shared" si="208"/>
        <v>2681</v>
      </c>
      <c r="B2683" s="14">
        <v>1.0298661174047373E-3</v>
      </c>
      <c r="C2683" s="3">
        <v>3.0303030303030304E-2</v>
      </c>
      <c r="D2683" s="3">
        <v>2.6315789473684209E-2</v>
      </c>
      <c r="E2683">
        <v>6334.0395012174358</v>
      </c>
      <c r="F2683">
        <v>49.880928905521472</v>
      </c>
      <c r="G2683">
        <v>992.46371111717804</v>
      </c>
      <c r="H2683">
        <f>(E2683-Info!B$3)^2+(F2683-Info!B$4)^2+(G2683-Info!B$5)^2</f>
        <v>27128813.921131805</v>
      </c>
      <c r="I2683">
        <f>_xlfn.BETA.DIST(Info!B$3/100000, (E2683/100000)*Info!B$3, (1-E2683/100000)*Info!B$3, FALSE)</f>
        <v>4.63676931600486E-27</v>
      </c>
      <c r="J2683">
        <f>_xlfn.BETA.DIST(Info!B$4/100, (F2683/100)*Info!B$4, (1-F2683/100)*Info!B$4, FALSE)</f>
        <v>0.59724445526106307</v>
      </c>
      <c r="K2683">
        <f>_xlfn.NORM.DIST(Info!B$5/100000,G2683/100000,0.0005, FALSE)</f>
        <v>5.2637999262185842E-28</v>
      </c>
      <c r="L2683">
        <f t="shared" si="210"/>
        <v>-53.836333009996849</v>
      </c>
      <c r="M2683">
        <f t="shared" si="211"/>
        <v>1.4576960938045515E-54</v>
      </c>
      <c r="N2683">
        <f t="shared" si="207"/>
        <v>4.2645937850629608E-61</v>
      </c>
      <c r="O2683">
        <f t="shared" si="209"/>
        <v>0.44283036518172403</v>
      </c>
    </row>
    <row r="2684" spans="1:15" x14ac:dyDescent="0.45">
      <c r="A2684">
        <f t="shared" si="208"/>
        <v>2682</v>
      </c>
      <c r="B2684" s="14">
        <v>2.1687269572760788E-4</v>
      </c>
      <c r="C2684" s="3">
        <v>1.7241379310344827E-2</v>
      </c>
      <c r="D2684" s="3">
        <v>1.2048192771084338E-2</v>
      </c>
      <c r="E2684">
        <v>2515.9243355466529</v>
      </c>
      <c r="F2684">
        <v>51.49630179455162</v>
      </c>
      <c r="G2684">
        <v>186.46784401612052</v>
      </c>
      <c r="H2684">
        <f>(E2684-Info!B$3)^2+(F2684-Info!B$4)^2+(G2684-Info!B$5)^2</f>
        <v>1888502.1742366988</v>
      </c>
      <c r="I2684">
        <f>_xlfn.BETA.DIST(Info!B$3/100000, (E2684/100000)*Info!B$3, (1-E2684/100000)*Info!B$3, FALSE)</f>
        <v>0.17176201551293449</v>
      </c>
      <c r="J2684">
        <f>_xlfn.BETA.DIST(Info!B$4/100, (F2684/100)*Info!B$4, (1-F2684/100)*Info!B$4, FALSE)</f>
        <v>0.39951093105884899</v>
      </c>
      <c r="K2684">
        <f>_xlfn.NORM.DIST(Info!B$5/100000,G2684/100000,0.0005, FALSE)</f>
        <v>6.7524081033911845E-2</v>
      </c>
      <c r="L2684">
        <f t="shared" si="210"/>
        <v>-2.3340855234099842</v>
      </c>
      <c r="M2684">
        <f t="shared" si="211"/>
        <v>4.6335566447006865E-3</v>
      </c>
      <c r="N2684">
        <f t="shared" si="207"/>
        <v>1.3555800110676015E-9</v>
      </c>
      <c r="O2684">
        <f t="shared" si="209"/>
        <v>0.44283036653730407</v>
      </c>
    </row>
    <row r="2685" spans="1:15" x14ac:dyDescent="0.45">
      <c r="A2685">
        <f t="shared" si="208"/>
        <v>2683</v>
      </c>
      <c r="B2685" s="14">
        <v>3.0120481927710846E-4</v>
      </c>
      <c r="C2685" s="3">
        <v>4.3478260869565216E-2</v>
      </c>
      <c r="D2685" s="3">
        <v>1.1111111111111112E-2</v>
      </c>
      <c r="E2685">
        <v>2586.8421411849581</v>
      </c>
      <c r="F2685">
        <v>73.962108583947511</v>
      </c>
      <c r="G2685">
        <v>253.92739428183489</v>
      </c>
      <c r="H2685">
        <f>(E2685-Info!B$3)^2+(F2685-Info!B$4)^2+(G2685-Info!B$5)^2</f>
        <v>2062699.8956326265</v>
      </c>
      <c r="I2685">
        <f>_xlfn.BETA.DIST(Info!B$3/100000, (E2685/100000)*Info!B$3, (1-E2685/100000)*Info!B$3, FALSE)</f>
        <v>8.9973549687394974E-2</v>
      </c>
      <c r="J2685">
        <f>_xlfn.BETA.DIST(Info!B$4/100, (F2685/100)*Info!B$4, (1-F2685/100)*Info!B$4, FALSE)</f>
        <v>3.4424443108613882E-5</v>
      </c>
      <c r="K2685">
        <f>_xlfn.NORM.DIST(Info!B$5/100000,G2685/100000,0.0005, FALSE)</f>
        <v>9.3692736185916967</v>
      </c>
      <c r="L2685">
        <f t="shared" si="210"/>
        <v>-4.5373122996441939</v>
      </c>
      <c r="M2685">
        <f t="shared" si="211"/>
        <v>2.9019351325772129E-5</v>
      </c>
      <c r="N2685">
        <f t="shared" si="207"/>
        <v>8.4898179967984212E-12</v>
      </c>
      <c r="O2685">
        <f t="shared" si="209"/>
        <v>0.44283036654579389</v>
      </c>
    </row>
    <row r="2686" spans="1:15" x14ac:dyDescent="0.45">
      <c r="A2686">
        <f t="shared" si="208"/>
        <v>2684</v>
      </c>
      <c r="B2686" s="14">
        <v>2.5846471956577927E-4</v>
      </c>
      <c r="C2686" s="3">
        <v>1.2345679012345678E-2</v>
      </c>
      <c r="D2686" s="3">
        <v>1.020408163265306E-2</v>
      </c>
      <c r="E2686">
        <v>3718.4104433301918</v>
      </c>
      <c r="F2686">
        <v>46.154370937108169</v>
      </c>
      <c r="G2686">
        <v>209.18796429877528</v>
      </c>
      <c r="H2686">
        <f>(E2686-Info!B$3)^2+(F2686-Info!B$4)^2+(G2686-Info!B$5)^2</f>
        <v>6588339.6470785523</v>
      </c>
      <c r="I2686">
        <f>_xlfn.BETA.DIST(Info!B$3/100000, (E2686/100000)*Info!B$3, (1-E2686/100000)*Info!B$3, FALSE)</f>
        <v>1.7617364349904714E-7</v>
      </c>
      <c r="J2686">
        <f>_xlfn.BETA.DIST(Info!B$4/100, (F2686/100)*Info!B$4, (1-F2686/100)*Info!B$4, FALSE)</f>
        <v>1.3228411576487276</v>
      </c>
      <c r="K2686">
        <f>_xlfn.NORM.DIST(Info!B$5/100000,G2686/100000,0.0005, FALSE)</f>
        <v>0.43576284801185217</v>
      </c>
      <c r="L2686">
        <f t="shared" si="210"/>
        <v>-6.9933011644206955</v>
      </c>
      <c r="M2686">
        <f t="shared" si="211"/>
        <v>1.0155442126915154E-7</v>
      </c>
      <c r="N2686">
        <f t="shared" si="207"/>
        <v>2.9710469530019749E-14</v>
      </c>
      <c r="O2686">
        <f t="shared" si="209"/>
        <v>0.44283036654582358</v>
      </c>
    </row>
    <row r="2687" spans="1:15" x14ac:dyDescent="0.45">
      <c r="A2687">
        <f t="shared" si="208"/>
        <v>2685</v>
      </c>
      <c r="B2687" s="14">
        <v>2.2779043280182231E-3</v>
      </c>
      <c r="C2687" s="3">
        <v>5.2631578947368418E-2</v>
      </c>
      <c r="D2687" s="3">
        <v>5.8823529411764705E-2</v>
      </c>
      <c r="E2687">
        <v>7357.2337030488907</v>
      </c>
      <c r="F2687">
        <v>45.587469217729286</v>
      </c>
      <c r="G2687">
        <v>2352.3270190608218</v>
      </c>
      <c r="H2687">
        <f>(E2687-Info!B$3)^2+(F2687-Info!B$4)^2+(G2687-Info!B$5)^2</f>
        <v>42218156.08918377</v>
      </c>
      <c r="I2687">
        <f>_xlfn.BETA.DIST(Info!B$3/100000, (E2687/100000)*Info!B$3, (1-E2687/100000)*Info!B$3, FALSE)</f>
        <v>1.7739793493944885E-36</v>
      </c>
      <c r="J2687">
        <f>_xlfn.BETA.DIST(Info!B$4/100, (F2687/100)*Info!B$4, (1-F2687/100)*Info!B$4, FALSE)</f>
        <v>1.4689108960139345</v>
      </c>
      <c r="K2687">
        <f>_xlfn.NORM.DIST(Info!B$5/100000,G2687/100000,0.0005, FALSE)</f>
        <v>0</v>
      </c>
      <c r="L2687" t="e">
        <f t="shared" si="210"/>
        <v>#NUM!</v>
      </c>
      <c r="M2687">
        <f t="shared" si="211"/>
        <v>0</v>
      </c>
      <c r="N2687">
        <f t="shared" si="207"/>
        <v>0</v>
      </c>
      <c r="O2687">
        <f t="shared" si="209"/>
        <v>0.44283036654582358</v>
      </c>
    </row>
    <row r="2688" spans="1:15" x14ac:dyDescent="0.45">
      <c r="A2688">
        <f t="shared" si="208"/>
        <v>2686</v>
      </c>
      <c r="B2688" s="14">
        <v>1.2156576707999027E-4</v>
      </c>
      <c r="C2688" s="3">
        <v>2.9411764705882353E-2</v>
      </c>
      <c r="D2688" s="3">
        <v>3.8461538461538464E-2</v>
      </c>
      <c r="E2688">
        <v>692.27094248618346</v>
      </c>
      <c r="F2688">
        <v>40.875382045515842</v>
      </c>
      <c r="G2688">
        <v>130.02046609505521</v>
      </c>
      <c r="H2688">
        <f>(E2688-Info!B$3)^2+(F2688-Info!B$4)^2+(G2688-Info!B$5)^2</f>
        <v>292429.10131233203</v>
      </c>
      <c r="I2688">
        <f>_xlfn.BETA.DIST(Info!B$3/100000, (E2688/100000)*Info!B$3, (1-E2688/100000)*Info!B$3, FALSE)</f>
        <v>26.850131940349243</v>
      </c>
      <c r="J2688">
        <f>_xlfn.BETA.DIST(Info!B$4/100, (F2688/100)*Info!B$4, (1-F2688/100)*Info!B$4, FALSE)</f>
        <v>2.9663727103871902</v>
      </c>
      <c r="K2688">
        <f>_xlfn.NORM.DIST(Info!B$5/100000,G2688/100000,0.0005, FALSE)</f>
        <v>2.687843265839534E-4</v>
      </c>
      <c r="L2688">
        <f t="shared" si="210"/>
        <v>-1.669423918296927</v>
      </c>
      <c r="M2688">
        <f t="shared" si="211"/>
        <v>2.1407999290926495E-2</v>
      </c>
      <c r="N2688">
        <f t="shared" si="207"/>
        <v>6.2630627271858811E-9</v>
      </c>
      <c r="O2688">
        <f t="shared" si="209"/>
        <v>0.44283037280888632</v>
      </c>
    </row>
    <row r="2689" spans="1:15" x14ac:dyDescent="0.45">
      <c r="A2689">
        <f t="shared" si="208"/>
        <v>2687</v>
      </c>
      <c r="B2689" s="14">
        <v>1.3540961408259986E-4</v>
      </c>
      <c r="C2689" s="3">
        <v>1.3333333333333334E-2</v>
      </c>
      <c r="D2689" s="3">
        <v>3.3333333333333333E-2</v>
      </c>
      <c r="E2689">
        <v>1350.2450152051313</v>
      </c>
      <c r="F2689">
        <v>26.262537847275286</v>
      </c>
      <c r="G2689">
        <v>141.21141796753574</v>
      </c>
      <c r="H2689">
        <f>(E2689-Info!B$3)^2+(F2689-Info!B$4)^2+(G2689-Info!B$5)^2</f>
        <v>105143.17098019419</v>
      </c>
      <c r="I2689">
        <f>_xlfn.BETA.DIST(Info!B$3/100000, (E2689/100000)*Info!B$3, (1-E2689/100000)*Info!B$3, FALSE)</f>
        <v>114.17214561585644</v>
      </c>
      <c r="J2689">
        <f>_xlfn.BETA.DIST(Info!B$4/100, (F2689/100)*Info!B$4, (1-F2689/100)*Info!B$4, FALSE)</f>
        <v>3.447480486809968</v>
      </c>
      <c r="K2689">
        <f>_xlfn.NORM.DIST(Info!B$5/100000,G2689/100000,0.0005, FALSE)</f>
        <v>8.8964468065192727E-4</v>
      </c>
      <c r="L2689">
        <f t="shared" si="210"/>
        <v>-0.45572143419144995</v>
      </c>
      <c r="M2689">
        <f t="shared" si="211"/>
        <v>0.35016970137755526</v>
      </c>
      <c r="N2689">
        <f t="shared" si="207"/>
        <v>1.0244464114015123E-7</v>
      </c>
      <c r="O2689">
        <f t="shared" si="209"/>
        <v>0.44283047525352748</v>
      </c>
    </row>
    <row r="2690" spans="1:15" x14ac:dyDescent="0.45">
      <c r="A2690">
        <f t="shared" si="208"/>
        <v>2688</v>
      </c>
      <c r="B2690" s="14">
        <v>4.5558086560364467E-4</v>
      </c>
      <c r="C2690" s="3">
        <v>1.3333333333333334E-2</v>
      </c>
      <c r="D2690" s="3">
        <v>0.33333333333333331</v>
      </c>
      <c r="E2690">
        <v>3409.9239177488844</v>
      </c>
      <c r="F2690">
        <v>3.8147336212878291</v>
      </c>
      <c r="G2690">
        <v>517.84186188218007</v>
      </c>
      <c r="H2690">
        <f>(E2690-Info!B$3)^2+(F2690-Info!B$4)^2+(G2690-Info!B$5)^2</f>
        <v>5080652.8600819428</v>
      </c>
      <c r="I2690">
        <f>_xlfn.BETA.DIST(Info!B$3/100000, (E2690/100000)*Info!B$3, (1-E2690/100000)*Info!B$3, FALSE)</f>
        <v>1.0229340684465307E-5</v>
      </c>
      <c r="J2690">
        <f>_xlfn.BETA.DIST(Info!B$4/100, (F2690/100)*Info!B$4, (1-F2690/100)*Info!B$4, FALSE)</f>
        <v>5.0475631390529941E-4</v>
      </c>
      <c r="K2690">
        <f>_xlfn.NORM.DIST(Info!B$5/100000,G2690/100000,0.0005, FALSE)</f>
        <v>57.067414426640994</v>
      </c>
      <c r="L2690">
        <f t="shared" si="210"/>
        <v>-6.5306824007080948</v>
      </c>
      <c r="M2690">
        <f t="shared" si="211"/>
        <v>2.9465756750869891E-7</v>
      </c>
      <c r="N2690">
        <f t="shared" si="207"/>
        <v>8.6204170846042752E-14</v>
      </c>
      <c r="O2690">
        <f t="shared" si="209"/>
        <v>0.44283047525361369</v>
      </c>
    </row>
    <row r="2691" spans="1:15" x14ac:dyDescent="0.45">
      <c r="A2691">
        <f t="shared" si="208"/>
        <v>2689</v>
      </c>
      <c r="B2691" s="14">
        <v>2.2899015342340279E-4</v>
      </c>
      <c r="C2691" s="3">
        <v>2.564102564102564E-2</v>
      </c>
      <c r="D2691" s="3">
        <v>1.4285714285714285E-2</v>
      </c>
      <c r="E2691">
        <v>2081.8422361715498</v>
      </c>
      <c r="F2691">
        <v>58.131480238813566</v>
      </c>
      <c r="G2691">
        <v>206.52083145305906</v>
      </c>
      <c r="H2691">
        <f>(E2691-Info!B$3)^2+(F2691-Info!B$4)^2+(G2691-Info!B$5)^2</f>
        <v>890914.29820237961</v>
      </c>
      <c r="I2691">
        <f>_xlfn.BETA.DIST(Info!B$3/100000, (E2691/100000)*Info!B$3, (1-E2691/100000)*Info!B$3, FALSE)</f>
        <v>5.1640580101697617</v>
      </c>
      <c r="J2691">
        <f>_xlfn.BETA.DIST(Info!B$4/100, (F2691/100)*Info!B$4, (1-F2691/100)*Info!B$4, FALSE)</f>
        <v>5.3136839620342692E-2</v>
      </c>
      <c r="K2691">
        <f>_xlfn.NORM.DIST(Info!B$5/100000,G2691/100000,0.0005, FALSE)</f>
        <v>0.35386181037194031</v>
      </c>
      <c r="L2691">
        <f t="shared" si="210"/>
        <v>-1.0127794720679963</v>
      </c>
      <c r="M2691">
        <f t="shared" si="211"/>
        <v>9.7100290213953638E-2</v>
      </c>
      <c r="N2691">
        <f t="shared" si="207"/>
        <v>2.8407381753590562E-8</v>
      </c>
      <c r="O2691">
        <f t="shared" si="209"/>
        <v>0.44283050366099547</v>
      </c>
    </row>
    <row r="2692" spans="1:15" x14ac:dyDescent="0.45">
      <c r="A2692">
        <f t="shared" si="208"/>
        <v>2690</v>
      </c>
      <c r="B2692" s="14">
        <v>2.5000000000000001E-4</v>
      </c>
      <c r="C2692" s="3">
        <v>1.6666666666666666E-2</v>
      </c>
      <c r="D2692" s="3">
        <v>5.2631578947368418E-2</v>
      </c>
      <c r="E2692">
        <v>1895.0117150349474</v>
      </c>
      <c r="F2692">
        <v>22.731176734625283</v>
      </c>
      <c r="G2692">
        <v>270.81562844670003</v>
      </c>
      <c r="H2692">
        <f>(E2692-Info!B$3)^2+(F2692-Info!B$4)^2+(G2692-Info!B$5)^2</f>
        <v>559275.61136565648</v>
      </c>
      <c r="I2692">
        <f>_xlfn.BETA.DIST(Info!B$3/100000, (E2692/100000)*Info!B$3, (1-E2692/100000)*Info!B$3, FALSE)</f>
        <v>16.144942709587788</v>
      </c>
      <c r="J2692">
        <f>_xlfn.BETA.DIST(Info!B$4/100, (F2692/100)*Info!B$4, (1-F2692/100)*Info!B$4, FALSE)</f>
        <v>2.124012808270463</v>
      </c>
      <c r="K2692">
        <f>_xlfn.NORM.DIST(Info!B$5/100000,G2692/100000,0.0005, FALSE)</f>
        <v>24.225900023250368</v>
      </c>
      <c r="L2692">
        <f t="shared" si="210"/>
        <v>2.9194735601889397</v>
      </c>
      <c r="M2692">
        <f t="shared" si="211"/>
        <v>830.75614079926231</v>
      </c>
      <c r="N2692">
        <f t="shared" ref="N2692:N2755" si="212">M2692/SUM(M$3:M$5001)</f>
        <v>2.4304362823040186E-4</v>
      </c>
      <c r="O2692">
        <f t="shared" si="209"/>
        <v>0.44307354728922588</v>
      </c>
    </row>
    <row r="2693" spans="1:15" x14ac:dyDescent="0.45">
      <c r="A2693">
        <f t="shared" ref="A2693:A2756" si="213">A2692+1</f>
        <v>2691</v>
      </c>
      <c r="B2693" s="14">
        <v>1.1357183418512209E-4</v>
      </c>
      <c r="C2693" s="3">
        <v>0.16666666666666666</v>
      </c>
      <c r="D2693" s="3">
        <v>1.6666666666666666E-2</v>
      </c>
      <c r="E2693">
        <v>609.10817000447639</v>
      </c>
      <c r="F2693">
        <v>88.886343978225369</v>
      </c>
      <c r="G2693">
        <v>107.80247511348428</v>
      </c>
      <c r="H2693">
        <f>(E2693-Info!B$3)^2+(F2693-Info!B$4)^2+(G2693-Info!B$5)^2</f>
        <v>392735.9449885686</v>
      </c>
      <c r="I2693">
        <f>_xlfn.BETA.DIST(Info!B$3/100000, (E2693/100000)*Info!B$3, (1-E2693/100000)*Info!B$3, FALSE)</f>
        <v>14.343068599201928</v>
      </c>
      <c r="J2693">
        <f>_xlfn.BETA.DIST(Info!B$4/100, (F2693/100)*Info!B$4, (1-F2693/100)*Info!B$4, FALSE)</f>
        <v>4.9199500579015863E-10</v>
      </c>
      <c r="K2693">
        <f>_xlfn.NORM.DIST(Info!B$5/100000,G2693/100000,0.0005, FALSE)</f>
        <v>2.1523788050976282E-5</v>
      </c>
      <c r="L2693">
        <f t="shared" si="210"/>
        <v>-12.818478523355406</v>
      </c>
      <c r="M2693">
        <f t="shared" si="211"/>
        <v>1.5188730511835783E-13</v>
      </c>
      <c r="N2693">
        <f t="shared" si="212"/>
        <v>4.4435713328086852E-20</v>
      </c>
      <c r="O2693">
        <f t="shared" ref="O2693:O2756" si="214">O2692+N2693</f>
        <v>0.44307354728922588</v>
      </c>
    </row>
    <row r="2694" spans="1:15" x14ac:dyDescent="0.45">
      <c r="A2694">
        <f t="shared" si="213"/>
        <v>2692</v>
      </c>
      <c r="B2694" s="14">
        <v>2.5246149962130775E-4</v>
      </c>
      <c r="C2694" s="3">
        <v>6.25E-2</v>
      </c>
      <c r="D2694" s="3">
        <v>3.2258064516129031E-2</v>
      </c>
      <c r="E2694">
        <v>1084.8166430879157</v>
      </c>
      <c r="F2694">
        <v>63.217345870220235</v>
      </c>
      <c r="G2694">
        <v>264.25437191794964</v>
      </c>
      <c r="H2694">
        <f>(E2694-Info!B$3)^2+(F2694-Info!B$4)^2+(G2694-Info!B$5)^2</f>
        <v>25715.595499461189</v>
      </c>
      <c r="I2694">
        <f>_xlfn.BETA.DIST(Info!B$3/100000, (E2694/100000)*Info!B$3, (1-E2694/100000)*Info!B$3, FALSE)</f>
        <v>118.57936842357451</v>
      </c>
      <c r="J2694">
        <f>_xlfn.BETA.DIST(Info!B$4/100, (F2694/100)*Info!B$4, (1-F2694/100)*Info!B$4, FALSE)</f>
        <v>7.5333957272248116E-3</v>
      </c>
      <c r="K2694">
        <f>_xlfn.NORM.DIST(Info!B$5/100000,G2694/100000,0.0005, FALSE)</f>
        <v>16.977587026125324</v>
      </c>
      <c r="L2694">
        <f t="shared" ref="L2694:L2757" si="215">LOG(I2694)+LOG(J2694)+LOG(K2694)</f>
        <v>1.1808758795948999</v>
      </c>
      <c r="M2694">
        <f t="shared" si="211"/>
        <v>15.166168597608644</v>
      </c>
      <c r="N2694">
        <f t="shared" si="212"/>
        <v>4.436970684045124E-6</v>
      </c>
      <c r="O2694">
        <f t="shared" si="214"/>
        <v>0.44307798425990991</v>
      </c>
    </row>
    <row r="2695" spans="1:15" x14ac:dyDescent="0.45">
      <c r="A2695">
        <f t="shared" si="213"/>
        <v>2693</v>
      </c>
      <c r="B2695" s="14">
        <v>1.0899182561307902E-4</v>
      </c>
      <c r="C2695" s="3">
        <v>2.0833333333333332E-2</v>
      </c>
      <c r="D2695" s="3">
        <v>0.1111111111111111</v>
      </c>
      <c r="E2695">
        <v>611.79826533095707</v>
      </c>
      <c r="F2695">
        <v>15.349803397162791</v>
      </c>
      <c r="G2695">
        <v>124.65825472437295</v>
      </c>
      <c r="H2695">
        <f>(E2695-Info!B$3)^2+(F2695-Info!B$4)^2+(G2695-Info!B$5)^2</f>
        <v>377187.79471344594</v>
      </c>
      <c r="I2695">
        <f>_xlfn.BETA.DIST(Info!B$3/100000, (E2695/100000)*Info!B$3, (1-E2695/100000)*Info!B$3, FALSE)</f>
        <v>14.668021339103207</v>
      </c>
      <c r="J2695">
        <f>_xlfn.BETA.DIST(Info!B$4/100, (F2695/100)*Info!B$4, (1-F2695/100)*Info!B$4, FALSE)</f>
        <v>0.33716870959261108</v>
      </c>
      <c r="K2695">
        <f>_xlfn.NORM.DIST(Info!B$5/100000,G2695/100000,0.0005, FALSE)</f>
        <v>1.488068344347481E-4</v>
      </c>
      <c r="L2695">
        <f t="shared" si="215"/>
        <v>-3.1331583250398607</v>
      </c>
      <c r="M2695">
        <f t="shared" si="211"/>
        <v>7.3593875705036814E-4</v>
      </c>
      <c r="N2695">
        <f t="shared" si="212"/>
        <v>2.1530412702915352E-10</v>
      </c>
      <c r="O2695">
        <f t="shared" si="214"/>
        <v>0.44307798447521402</v>
      </c>
    </row>
    <row r="2696" spans="1:15" x14ac:dyDescent="0.45">
      <c r="A2696">
        <f t="shared" si="213"/>
        <v>2694</v>
      </c>
      <c r="B2696" s="14">
        <v>1.3426423200859291E-4</v>
      </c>
      <c r="C2696" s="3">
        <v>1.3513513513513514E-2</v>
      </c>
      <c r="D2696" s="3">
        <v>1.0752688172043012E-2</v>
      </c>
      <c r="E2696">
        <v>1845.395582370385</v>
      </c>
      <c r="F2696">
        <v>47.477762904452135</v>
      </c>
      <c r="G2696">
        <v>112.54845264875277</v>
      </c>
      <c r="H2696">
        <f>(E2696-Info!B$3)^2+(F2696-Info!B$4)^2+(G2696-Info!B$5)^2</f>
        <v>555734.40689567849</v>
      </c>
      <c r="I2696">
        <f>_xlfn.BETA.DIST(Info!B$3/100000, (E2696/100000)*Info!B$3, (1-E2696/100000)*Info!B$3, FALSE)</f>
        <v>21.068602020559471</v>
      </c>
      <c r="J2696">
        <f>_xlfn.BETA.DIST(Info!B$4/100, (F2696/100)*Info!B$4, (1-F2696/100)*Info!B$4, FALSE)</f>
        <v>1.0187344627841299</v>
      </c>
      <c r="K2696">
        <f>_xlfn.NORM.DIST(Info!B$5/100000,G2696/100000,0.0005, FALSE)</f>
        <v>3.7526757525859809E-5</v>
      </c>
      <c r="L2696">
        <f t="shared" si="215"/>
        <v>-3.0939622412018979</v>
      </c>
      <c r="M2696">
        <f t="shared" si="211"/>
        <v>8.0544846613660008E-4</v>
      </c>
      <c r="N2696">
        <f t="shared" si="212"/>
        <v>2.356396876875485E-10</v>
      </c>
      <c r="O2696">
        <f t="shared" si="214"/>
        <v>0.44307798471085369</v>
      </c>
    </row>
    <row r="2697" spans="1:15" x14ac:dyDescent="0.45">
      <c r="A2697">
        <f t="shared" si="213"/>
        <v>2695</v>
      </c>
      <c r="B2697" s="14">
        <v>3.2594524119947848E-4</v>
      </c>
      <c r="C2697" s="3">
        <v>1.6129032258064516E-2</v>
      </c>
      <c r="D2697" s="3">
        <v>1.7543859649122806E-2</v>
      </c>
      <c r="E2697">
        <v>3385.3395233683545</v>
      </c>
      <c r="F2697">
        <v>42.622851176483437</v>
      </c>
      <c r="G2697">
        <v>302.3665083302497</v>
      </c>
      <c r="H2697">
        <f>(E2697-Info!B$3)^2+(F2697-Info!B$4)^2+(G2697-Info!B$5)^2</f>
        <v>4966823.4087843243</v>
      </c>
      <c r="I2697">
        <f>_xlfn.BETA.DIST(Info!B$3/100000, (E2697/100000)*Info!B$3, (1-E2697/100000)*Info!B$3, FALSE)</f>
        <v>1.3939586759754536E-5</v>
      </c>
      <c r="J2697">
        <f>_xlfn.BETA.DIST(Info!B$4/100, (F2697/100)*Info!B$4, (1-F2697/100)*Info!B$4, FALSE)</f>
        <v>2.3675684595104913</v>
      </c>
      <c r="K2697">
        <f>_xlfn.NORM.DIST(Info!B$5/100000,G2697/100000,0.0005, FALSE)</f>
        <v>105.27163369202049</v>
      </c>
      <c r="L2697">
        <f t="shared" si="215"/>
        <v>-2.4591361923025907</v>
      </c>
      <c r="M2697">
        <f t="shared" si="211"/>
        <v>3.4742719314790637E-3</v>
      </c>
      <c r="N2697">
        <f t="shared" si="212"/>
        <v>1.0164230081685934E-9</v>
      </c>
      <c r="O2697">
        <f t="shared" si="214"/>
        <v>0.44307798572727669</v>
      </c>
    </row>
    <row r="2698" spans="1:15" x14ac:dyDescent="0.45">
      <c r="A2698">
        <f t="shared" si="213"/>
        <v>2696</v>
      </c>
      <c r="B2698" s="14">
        <v>1.1228385358185493E-4</v>
      </c>
      <c r="C2698" s="3">
        <v>0.33333333333333331</v>
      </c>
      <c r="D2698" s="3">
        <v>5.2631578947368418E-2</v>
      </c>
      <c r="E2698">
        <v>231.28306742288197</v>
      </c>
      <c r="F2698">
        <v>85.472845753596374</v>
      </c>
      <c r="G2698">
        <v>124.2994338897423</v>
      </c>
      <c r="H2698">
        <f>(E2698-Info!B$3)^2+(F2698-Info!B$4)^2+(G2698-Info!B$5)^2</f>
        <v>941170.70863516163</v>
      </c>
      <c r="I2698">
        <f>_xlfn.BETA.DIST(Info!B$3/100000, (E2698/100000)*Info!B$3, (1-E2698/100000)*Info!B$3, FALSE)</f>
        <v>8.4491397631323059E-2</v>
      </c>
      <c r="J2698">
        <f>_xlfn.BETA.DIST(Info!B$4/100, (F2698/100)*Info!B$4, (1-F2698/100)*Info!B$4, FALSE)</f>
        <v>1.0370670482358143E-8</v>
      </c>
      <c r="K2698">
        <f>_xlfn.NORM.DIST(Info!B$5/100000,G2698/100000,0.0005, FALSE)</f>
        <v>1.4297551248975625E-4</v>
      </c>
      <c r="L2698">
        <f t="shared" si="215"/>
        <v>-12.902119008717966</v>
      </c>
      <c r="M2698">
        <f t="shared" si="211"/>
        <v>1.2527978265931924E-13</v>
      </c>
      <c r="N2698">
        <f t="shared" si="212"/>
        <v>3.6651493050828341E-20</v>
      </c>
      <c r="O2698">
        <f t="shared" si="214"/>
        <v>0.44307798572727669</v>
      </c>
    </row>
    <row r="2699" spans="1:15" x14ac:dyDescent="0.45">
      <c r="A2699">
        <f t="shared" si="213"/>
        <v>2697</v>
      </c>
      <c r="B2699" s="14">
        <v>1.1036309458117205E-4</v>
      </c>
      <c r="C2699" s="3">
        <v>1.5151515151515152E-2</v>
      </c>
      <c r="D2699" s="3">
        <v>2.0408163265306121E-2</v>
      </c>
      <c r="E2699">
        <v>1157.6716171630037</v>
      </c>
      <c r="F2699">
        <v>38.149500288212337</v>
      </c>
      <c r="G2699">
        <v>107.67887754473584</v>
      </c>
      <c r="H2699">
        <f>(E2699-Info!B$3)^2+(F2699-Info!B$4)^2+(G2699-Info!B$5)^2</f>
        <v>87251.726522878205</v>
      </c>
      <c r="I2699">
        <f>_xlfn.BETA.DIST(Info!B$3/100000, (E2699/100000)*Info!B$3, (1-E2699/100000)*Info!B$3, FALSE)</f>
        <v>126.03591466535312</v>
      </c>
      <c r="J2699">
        <f>_xlfn.BETA.DIST(Info!B$4/100, (F2699/100)*Info!B$4, (1-F2699/100)*Info!B$4, FALSE)</f>
        <v>3.8760165659072374</v>
      </c>
      <c r="K2699">
        <f>_xlfn.NORM.DIST(Info!B$5/100000,G2699/100000,0.0005, FALSE)</f>
        <v>2.1211880181797866E-5</v>
      </c>
      <c r="L2699">
        <f t="shared" si="215"/>
        <v>-1.9845408926956032</v>
      </c>
      <c r="M2699">
        <f t="shared" si="211"/>
        <v>1.0362370288868139E-2</v>
      </c>
      <c r="N2699">
        <f t="shared" si="212"/>
        <v>3.0315852611699E-9</v>
      </c>
      <c r="O2699">
        <f t="shared" si="214"/>
        <v>0.44307798875886195</v>
      </c>
    </row>
    <row r="2700" spans="1:15" x14ac:dyDescent="0.45">
      <c r="A2700">
        <f t="shared" si="213"/>
        <v>2698</v>
      </c>
      <c r="B2700" s="14">
        <v>1.5535187199005747E-4</v>
      </c>
      <c r="C2700" s="3">
        <v>1.5873015873015872E-2</v>
      </c>
      <c r="D2700" s="3">
        <v>2.8571428571428571E-2</v>
      </c>
      <c r="E2700">
        <v>1425.673904203642</v>
      </c>
      <c r="F2700">
        <v>32.68273228076584</v>
      </c>
      <c r="G2700">
        <v>159.03907608964658</v>
      </c>
      <c r="H2700">
        <f>(E2700-Info!B$3)^2+(F2700-Info!B$4)^2+(G2700-Info!B$5)^2</f>
        <v>130632.13660886137</v>
      </c>
      <c r="I2700">
        <f>_xlfn.BETA.DIST(Info!B$3/100000, (E2700/100000)*Info!B$3, (1-E2700/100000)*Info!B$3, FALSE)</f>
        <v>100.00937343190233</v>
      </c>
      <c r="J2700">
        <f>_xlfn.BETA.DIST(Info!B$4/100, (F2700/100)*Info!B$4, (1-F2700/100)*Info!B$4, FALSE)</f>
        <v>4.8111279933503983</v>
      </c>
      <c r="K2700">
        <f>_xlfn.NORM.DIST(Info!B$5/100000,G2700/100000,0.0005, FALSE)</f>
        <v>5.3996423844797116E-3</v>
      </c>
      <c r="L2700">
        <f t="shared" si="215"/>
        <v>0.41465261492166849</v>
      </c>
      <c r="M2700">
        <f t="shared" ref="M2700:M2763" si="216">I2700*J2700*K2700</f>
        <v>2.5980805694931979</v>
      </c>
      <c r="N2700">
        <f t="shared" si="212"/>
        <v>7.6008698224851717E-7</v>
      </c>
      <c r="O2700">
        <f t="shared" si="214"/>
        <v>0.44307874884584419</v>
      </c>
    </row>
    <row r="2701" spans="1:15" x14ac:dyDescent="0.45">
      <c r="A2701">
        <f t="shared" si="213"/>
        <v>2699</v>
      </c>
      <c r="B2701" s="14">
        <v>1.4771048744460856E-4</v>
      </c>
      <c r="C2701" s="3">
        <v>3.8461538461538464E-2</v>
      </c>
      <c r="D2701" s="3">
        <v>1.4705882352941176E-2</v>
      </c>
      <c r="E2701">
        <v>1150.2545348214617</v>
      </c>
      <c r="F2701">
        <v>67.067379624630576</v>
      </c>
      <c r="G2701">
        <v>135.52914719638255</v>
      </c>
      <c r="H2701">
        <f>(E2701-Info!B$3)^2+(F2701-Info!B$4)^2+(G2701-Info!B$5)^2</f>
        <v>72832.87442257152</v>
      </c>
      <c r="I2701">
        <f>_xlfn.BETA.DIST(Info!B$3/100000, (E2701/100000)*Info!B$3, (1-E2701/100000)*Info!B$3, FALSE)</f>
        <v>125.58360484105955</v>
      </c>
      <c r="J2701">
        <f>_xlfn.BETA.DIST(Info!B$4/100, (F2701/100)*Info!B$4, (1-F2701/100)*Info!B$4, FALSE)</f>
        <v>1.3421982640310244E-3</v>
      </c>
      <c r="K2701">
        <f>_xlfn.NORM.DIST(Info!B$5/100000,G2701/100000,0.0005, FALSE)</f>
        <v>4.8752572798676949E-4</v>
      </c>
      <c r="L2701">
        <f t="shared" si="215"/>
        <v>-4.0852528425509886</v>
      </c>
      <c r="M2701">
        <f t="shared" si="216"/>
        <v>8.2176408659583069E-5</v>
      </c>
      <c r="N2701">
        <f t="shared" si="212"/>
        <v>2.4041293870369688E-11</v>
      </c>
      <c r="O2701">
        <f t="shared" si="214"/>
        <v>0.44307874886988546</v>
      </c>
    </row>
    <row r="2702" spans="1:15" x14ac:dyDescent="0.45">
      <c r="A2702">
        <f t="shared" si="213"/>
        <v>2700</v>
      </c>
      <c r="B2702" s="14">
        <v>2.007226013649137E-4</v>
      </c>
      <c r="C2702" s="3">
        <v>1.5873015873015872E-2</v>
      </c>
      <c r="D2702" s="3">
        <v>0.2</v>
      </c>
      <c r="E2702">
        <v>1337.9671361625544</v>
      </c>
      <c r="F2702">
        <v>7.2386066783483169</v>
      </c>
      <c r="G2702">
        <v>231.38980914709489</v>
      </c>
      <c r="H2702">
        <f>(E2702-Info!B$3)^2+(F2702-Info!B$4)^2+(G2702-Info!B$5)^2</f>
        <v>62102.364587355012</v>
      </c>
      <c r="I2702">
        <f>_xlfn.BETA.DIST(Info!B$3/100000, (E2702/100000)*Info!B$3, (1-E2702/100000)*Info!B$3, FALSE)</f>
        <v>116.10611703331659</v>
      </c>
      <c r="J2702">
        <f>_xlfn.BETA.DIST(Info!B$4/100, (F2702/100)*Info!B$4, (1-F2702/100)*Info!B$4, FALSE)</f>
        <v>7.2155667942452248E-3</v>
      </c>
      <c r="K2702">
        <f>_xlfn.NORM.DIST(Info!B$5/100000,G2702/100000,0.0005, FALSE)</f>
        <v>2.2077025516716939</v>
      </c>
      <c r="L2702">
        <f t="shared" si="215"/>
        <v>0.26706611197773888</v>
      </c>
      <c r="M2702">
        <f t="shared" si="216"/>
        <v>1.8495501517098367</v>
      </c>
      <c r="N2702">
        <f t="shared" si="212"/>
        <v>5.4109907515479667E-7</v>
      </c>
      <c r="O2702">
        <f t="shared" si="214"/>
        <v>0.44307928996896062</v>
      </c>
    </row>
    <row r="2703" spans="1:15" x14ac:dyDescent="0.45">
      <c r="A2703">
        <f t="shared" si="213"/>
        <v>2701</v>
      </c>
      <c r="B2703" s="14">
        <v>1.3278449077147789E-4</v>
      </c>
      <c r="C2703" s="3">
        <v>0.01</v>
      </c>
      <c r="D2703" s="3">
        <v>1.1111111111111112E-2</v>
      </c>
      <c r="E2703">
        <v>2130.8262383987658</v>
      </c>
      <c r="F2703">
        <v>39.515935960801919</v>
      </c>
      <c r="G2703">
        <v>111.76902205722095</v>
      </c>
      <c r="H2703">
        <f>(E2703-Info!B$3)^2+(F2703-Info!B$4)^2+(G2703-Info!B$5)^2</f>
        <v>1029315.2430727847</v>
      </c>
      <c r="I2703">
        <f>_xlfn.BETA.DIST(Info!B$3/100000, (E2703/100000)*Info!B$3, (1-E2703/100000)*Info!B$3, FALSE)</f>
        <v>3.7008833468241078</v>
      </c>
      <c r="J2703">
        <f>_xlfn.BETA.DIST(Info!B$4/100, (F2703/100)*Info!B$4, (1-F2703/100)*Info!B$4, FALSE)</f>
        <v>3.4338456291416208</v>
      </c>
      <c r="K2703">
        <f>_xlfn.NORM.DIST(Info!B$5/100000,G2703/100000,0.0005, FALSE)</f>
        <v>3.4273689217168474E-5</v>
      </c>
      <c r="L2703">
        <f t="shared" si="215"/>
        <v>-3.3609529821774431</v>
      </c>
      <c r="M2703">
        <f t="shared" si="216"/>
        <v>4.3555902585840924E-4</v>
      </c>
      <c r="N2703">
        <f t="shared" si="212"/>
        <v>1.2742589642645372E-10</v>
      </c>
      <c r="O2703">
        <f t="shared" si="214"/>
        <v>0.44307929009638652</v>
      </c>
    </row>
    <row r="2704" spans="1:15" x14ac:dyDescent="0.45">
      <c r="A2704">
        <f t="shared" si="213"/>
        <v>2702</v>
      </c>
      <c r="B2704" s="14">
        <v>2.2542831379621279E-4</v>
      </c>
      <c r="C2704" s="3">
        <v>1.6949152542372881E-2</v>
      </c>
      <c r="D2704" s="3">
        <v>2.3809523809523808E-2</v>
      </c>
      <c r="E2704">
        <v>2081.800858504047</v>
      </c>
      <c r="F2704">
        <v>37.747819103340717</v>
      </c>
      <c r="G2704">
        <v>223.50434990997698</v>
      </c>
      <c r="H2704">
        <f>(E2704-Info!B$3)^2+(F2704-Info!B$4)^2+(G2704-Info!B$5)^2</f>
        <v>883810.89115384966</v>
      </c>
      <c r="I2704">
        <f>_xlfn.BETA.DIST(Info!B$3/100000, (E2704/100000)*Info!B$3, (1-E2704/100000)*Info!B$3, FALSE)</f>
        <v>5.1654813118800682</v>
      </c>
      <c r="J2704">
        <f>_xlfn.BETA.DIST(Info!B$4/100, (F2704/100)*Info!B$4, (1-F2704/100)*Info!B$4, FALSE)</f>
        <v>3.9964757974428498</v>
      </c>
      <c r="K2704">
        <f>_xlfn.NORM.DIST(Info!B$5/100000,G2704/100000,0.0005, FALSE)</f>
        <v>1.2689962657917362</v>
      </c>
      <c r="L2704">
        <f t="shared" si="215"/>
        <v>1.4182483260146923</v>
      </c>
      <c r="M2704">
        <f t="shared" si="216"/>
        <v>26.196804918242691</v>
      </c>
      <c r="N2704">
        <f t="shared" si="212"/>
        <v>7.6640619342857265E-6</v>
      </c>
      <c r="O2704">
        <f t="shared" si="214"/>
        <v>0.44308695415832083</v>
      </c>
    </row>
    <row r="2705" spans="1:15" x14ac:dyDescent="0.45">
      <c r="A2705">
        <f t="shared" si="213"/>
        <v>2703</v>
      </c>
      <c r="B2705" s="14">
        <v>7.5471698113207543E-4</v>
      </c>
      <c r="C2705" s="3">
        <v>1.8181818181818181E-2</v>
      </c>
      <c r="D2705" s="3">
        <v>9.0909090909090912E-2</v>
      </c>
      <c r="E2705">
        <v>4693.5722518080856</v>
      </c>
      <c r="F2705">
        <v>16.096622404498806</v>
      </c>
      <c r="G2705">
        <v>820.03872462838876</v>
      </c>
      <c r="H2705">
        <f>(E2705-Info!B$3)^2+(F2705-Info!B$4)^2+(G2705-Info!B$5)^2</f>
        <v>12667381.619861338</v>
      </c>
      <c r="I2705">
        <f>_xlfn.BETA.DIST(Info!B$3/100000, (E2705/100000)*Info!B$3, (1-E2705/100000)*Info!B$3, FALSE)</f>
        <v>6.684057700597622E-14</v>
      </c>
      <c r="J2705">
        <f>_xlfn.BETA.DIST(Info!B$4/100, (F2705/100)*Info!B$4, (1-F2705/100)*Info!B$4, FALSE)</f>
        <v>0.43068364386613905</v>
      </c>
      <c r="K2705">
        <f>_xlfn.NORM.DIST(Info!B$5/100000,G2705/100000,0.0005, FALSE)</f>
        <v>6.2420619426495532E-13</v>
      </c>
      <c r="L2705">
        <f t="shared" si="215"/>
        <v>-25.745473356831702</v>
      </c>
      <c r="M2705">
        <f t="shared" si="216"/>
        <v>1.796911313998793E-26</v>
      </c>
      <c r="N2705">
        <f t="shared" si="212"/>
        <v>5.2569920812424447E-33</v>
      </c>
      <c r="O2705">
        <f t="shared" si="214"/>
        <v>0.44308695415832083</v>
      </c>
    </row>
    <row r="2706" spans="1:15" x14ac:dyDescent="0.45">
      <c r="A2706">
        <f t="shared" si="213"/>
        <v>2704</v>
      </c>
      <c r="B2706" s="14">
        <v>1.4883167137966959E-4</v>
      </c>
      <c r="C2706" s="3">
        <v>1.1627906976744186E-2</v>
      </c>
      <c r="D2706" s="3">
        <v>0.33333333333333331</v>
      </c>
      <c r="E2706">
        <v>1297.7368945038195</v>
      </c>
      <c r="F2706">
        <v>3.3431146710404858</v>
      </c>
      <c r="G2706">
        <v>172.76376647768853</v>
      </c>
      <c r="H2706">
        <f>(E2706-Info!B$3)^2+(F2706-Info!B$4)^2+(G2706-Info!B$5)^2</f>
        <v>73089.368953992991</v>
      </c>
      <c r="I2706">
        <f>_xlfn.BETA.DIST(Info!B$3/100000, (E2706/100000)*Info!B$3, (1-E2706/100000)*Info!B$3, FALSE)</f>
        <v>121.49816528100271</v>
      </c>
      <c r="J2706">
        <f>_xlfn.BETA.DIST(Info!B$4/100, (F2706/100)*Info!B$4, (1-F2706/100)*Info!B$4, FALSE)</f>
        <v>3.1872563320205531E-4</v>
      </c>
      <c r="K2706">
        <f>_xlfn.NORM.DIST(Info!B$5/100000,G2706/100000,0.0005, FALSE)</f>
        <v>1.984544599710528E-2</v>
      </c>
      <c r="L2706">
        <f t="shared" si="215"/>
        <v>-3.1143524241344869</v>
      </c>
      <c r="M2706">
        <f t="shared" si="216"/>
        <v>7.6850655444432201E-4</v>
      </c>
      <c r="N2706">
        <f t="shared" si="212"/>
        <v>2.2483206820631274E-10</v>
      </c>
      <c r="O2706">
        <f t="shared" si="214"/>
        <v>0.44308695438315288</v>
      </c>
    </row>
    <row r="2707" spans="1:15" x14ac:dyDescent="0.45">
      <c r="A2707">
        <f t="shared" si="213"/>
        <v>2705</v>
      </c>
      <c r="B2707" s="14">
        <v>3.2362459546925568E-3</v>
      </c>
      <c r="C2707" s="3">
        <v>3.0303030303030304E-2</v>
      </c>
      <c r="D2707" s="3">
        <v>1.0752688172043012E-2</v>
      </c>
      <c r="E2707">
        <v>24379.386204106369</v>
      </c>
      <c r="F2707">
        <v>66.964554259703135</v>
      </c>
      <c r="G2707">
        <v>2092.3365792164227</v>
      </c>
      <c r="H2707">
        <f>(E2707-Info!B$3)^2+(F2707-Info!B$4)^2+(G2707-Info!B$5)^2</f>
        <v>542041402.11996484</v>
      </c>
      <c r="I2707">
        <f>_xlfn.BETA.DIST(Info!B$3/100000, (E2707/100000)*Info!B$3, (1-E2707/100000)*Info!B$3, FALSE)</f>
        <v>6.7354157491314391E-270</v>
      </c>
      <c r="J2707">
        <f>_xlfn.BETA.DIST(Info!B$4/100, (F2707/100)*Info!B$4, (1-F2707/100)*Info!B$4, FALSE)</f>
        <v>1.4095126166514143E-3</v>
      </c>
      <c r="K2707">
        <f>_xlfn.NORM.DIST(Info!B$5/100000,G2707/100000,0.0005, FALSE)</f>
        <v>1.0446648686757985E-245</v>
      </c>
      <c r="L2707">
        <f t="shared" si="215"/>
        <v>-517.00358963435724</v>
      </c>
      <c r="M2707">
        <f t="shared" si="216"/>
        <v>0</v>
      </c>
      <c r="N2707">
        <f t="shared" si="212"/>
        <v>0</v>
      </c>
      <c r="O2707">
        <f t="shared" si="214"/>
        <v>0.44308695438315288</v>
      </c>
    </row>
    <row r="2708" spans="1:15" x14ac:dyDescent="0.45">
      <c r="A2708">
        <f t="shared" si="213"/>
        <v>2706</v>
      </c>
      <c r="B2708" s="14">
        <v>5.305039787798408E-4</v>
      </c>
      <c r="C2708" s="3">
        <v>1.6949152542372881E-2</v>
      </c>
      <c r="D2708" s="3">
        <v>7.1428571428571425E-2</v>
      </c>
      <c r="E2708">
        <v>3674.8566500166053</v>
      </c>
      <c r="F2708">
        <v>18.358724571725045</v>
      </c>
      <c r="G2708">
        <v>575.48455728902047</v>
      </c>
      <c r="H2708">
        <f>(E2708-Info!B$3)^2+(F2708-Info!B$4)^2+(G2708-Info!B$5)^2</f>
        <v>6359477.186841446</v>
      </c>
      <c r="I2708">
        <f>_xlfn.BETA.DIST(Info!B$3/100000, (E2708/100000)*Info!B$3, (1-E2708/100000)*Info!B$3, FALSE)</f>
        <v>3.1874614303715701E-7</v>
      </c>
      <c r="J2708">
        <f>_xlfn.BETA.DIST(Info!B$4/100, (F2708/100)*Info!B$4, (1-F2708/100)*Info!B$4, FALSE)</f>
        <v>0.82944781380276822</v>
      </c>
      <c r="K2708">
        <f>_xlfn.NORM.DIST(Info!B$5/100000,G2708/100000,0.0005, FALSE)</f>
        <v>2.0787763466072673</v>
      </c>
      <c r="L2708">
        <f t="shared" si="215"/>
        <v>-6.2599582283175872</v>
      </c>
      <c r="M2708">
        <f t="shared" si="216"/>
        <v>5.4959373280886133E-7</v>
      </c>
      <c r="N2708">
        <f t="shared" si="212"/>
        <v>1.6078756245610687E-13</v>
      </c>
      <c r="O2708">
        <f t="shared" si="214"/>
        <v>0.44308695438331364</v>
      </c>
    </row>
    <row r="2709" spans="1:15" x14ac:dyDescent="0.45">
      <c r="A2709">
        <f t="shared" si="213"/>
        <v>2707</v>
      </c>
      <c r="B2709" s="14">
        <v>4.3196544276457883E-4</v>
      </c>
      <c r="C2709" s="3">
        <v>0.33333333333333331</v>
      </c>
      <c r="D2709" s="3">
        <v>1.6666666666666666E-2</v>
      </c>
      <c r="E2709">
        <v>2154.4983643532278</v>
      </c>
      <c r="F2709">
        <v>94.116220480684532</v>
      </c>
      <c r="G2709">
        <v>403.6230811842201</v>
      </c>
      <c r="H2709">
        <f>(E2709-Info!B$3)^2+(F2709-Info!B$4)^2+(G2709-Info!B$5)^2</f>
        <v>994851.00001872669</v>
      </c>
      <c r="I2709">
        <f>_xlfn.BETA.DIST(Info!B$3/100000, (E2709/100000)*Info!B$3, (1-E2709/100000)*Info!B$3, FALSE)</f>
        <v>3.1351503031434103</v>
      </c>
      <c r="J2709">
        <f>_xlfn.BETA.DIST(Info!B$4/100, (F2709/100)*Info!B$4, (1-F2709/100)*Info!B$4, FALSE)</f>
        <v>1.832783088425626E-12</v>
      </c>
      <c r="K2709">
        <f>_xlfn.NORM.DIST(Info!B$5/100000,G2709/100000,0.0005, FALSE)</f>
        <v>797.82261063750866</v>
      </c>
      <c r="L2709">
        <f t="shared" si="215"/>
        <v>-8.3387242246060946</v>
      </c>
      <c r="M2709">
        <f t="shared" si="216"/>
        <v>4.5843289750813219E-9</v>
      </c>
      <c r="N2709">
        <f t="shared" si="212"/>
        <v>1.3411781055672618E-15</v>
      </c>
      <c r="O2709">
        <f t="shared" si="214"/>
        <v>0.44308695438331497</v>
      </c>
    </row>
    <row r="2710" spans="1:15" x14ac:dyDescent="0.45">
      <c r="A2710">
        <f t="shared" si="213"/>
        <v>2708</v>
      </c>
      <c r="B2710" s="14">
        <v>1.5571473061351605E-4</v>
      </c>
      <c r="C2710" s="3">
        <v>1.2500000000000001E-2</v>
      </c>
      <c r="D2710" s="3">
        <v>1.5151515151515152E-2</v>
      </c>
      <c r="E2710">
        <v>1997.0058127417446</v>
      </c>
      <c r="F2710">
        <v>39.271312761494464</v>
      </c>
      <c r="G2710">
        <v>141.95300219565854</v>
      </c>
      <c r="H2710">
        <f>(E2710-Info!B$3)^2+(F2710-Info!B$4)^2+(G2710-Info!B$5)^2</f>
        <v>770449.28071578278</v>
      </c>
      <c r="I2710">
        <f>_xlfn.BETA.DIST(Info!B$3/100000, (E2710/100000)*Info!B$3, (1-E2710/100000)*Info!B$3, FALSE)</f>
        <v>8.8958090738830595</v>
      </c>
      <c r="J2710">
        <f>_xlfn.BETA.DIST(Info!B$4/100, (F2710/100)*Info!B$4, (1-F2710/100)*Info!B$4, FALSE)</f>
        <v>3.5158736416351353</v>
      </c>
      <c r="K2710">
        <f>_xlfn.NORM.DIST(Info!B$5/100000,G2710/100000,0.0005, FALSE)</f>
        <v>9.6137780759643571E-4</v>
      </c>
      <c r="L2710">
        <f t="shared" si="215"/>
        <v>-1.5218871956227873</v>
      </c>
      <c r="M2710">
        <f t="shared" si="216"/>
        <v>3.0068572073418121E-2</v>
      </c>
      <c r="N2710">
        <f t="shared" si="212"/>
        <v>8.7967750023490014E-9</v>
      </c>
      <c r="O2710">
        <f t="shared" si="214"/>
        <v>0.44308696318008994</v>
      </c>
    </row>
    <row r="2711" spans="1:15" x14ac:dyDescent="0.45">
      <c r="A2711">
        <f t="shared" si="213"/>
        <v>2709</v>
      </c>
      <c r="B2711" s="14">
        <v>1.6398819285011479E-4</v>
      </c>
      <c r="C2711" s="3">
        <v>0.01</v>
      </c>
      <c r="D2711" s="3">
        <v>1.4285714285714285E-2</v>
      </c>
      <c r="E2711">
        <v>2445.6534582684217</v>
      </c>
      <c r="F2711">
        <v>35.127593093969566</v>
      </c>
      <c r="G2711">
        <v>146.61418924704859</v>
      </c>
      <c r="H2711">
        <f>(E2711-Info!B$3)^2+(F2711-Info!B$4)^2+(G2711-Info!B$5)^2</f>
        <v>1721219.3764308612</v>
      </c>
      <c r="I2711">
        <f>_xlfn.BETA.DIST(Info!B$3/100000, (E2711/100000)*Info!B$3, (1-E2711/100000)*Info!B$3, FALSE)</f>
        <v>0.31829091483497113</v>
      </c>
      <c r="J2711">
        <f>_xlfn.BETA.DIST(Info!B$4/100, (F2711/100)*Info!B$4, (1-F2711/100)*Info!B$4, FALSE)</f>
        <v>4.6106141641644047</v>
      </c>
      <c r="K2711">
        <f>_xlfn.NORM.DIST(Info!B$5/100000,G2711/100000,0.0005, FALSE)</f>
        <v>1.5573449469907714E-3</v>
      </c>
      <c r="L2711">
        <f t="shared" si="215"/>
        <v>-2.6410321593174428</v>
      </c>
      <c r="M2711">
        <f t="shared" si="216"/>
        <v>2.285429562044603E-3</v>
      </c>
      <c r="N2711">
        <f t="shared" si="212"/>
        <v>6.686187023425875E-10</v>
      </c>
      <c r="O2711">
        <f t="shared" si="214"/>
        <v>0.44308696384870866</v>
      </c>
    </row>
    <row r="2712" spans="1:15" x14ac:dyDescent="0.45">
      <c r="A2712">
        <f t="shared" si="213"/>
        <v>2710</v>
      </c>
      <c r="B2712" s="14">
        <v>1.2417732522041475E-4</v>
      </c>
      <c r="C2712" s="3">
        <v>1.1363636363636364E-2</v>
      </c>
      <c r="D2712" s="3">
        <v>1.5151515151515152E-2</v>
      </c>
      <c r="E2712">
        <v>1693.3712235554638</v>
      </c>
      <c r="F2712">
        <v>37.022957174577584</v>
      </c>
      <c r="G2712">
        <v>113.48181134484221</v>
      </c>
      <c r="H2712">
        <f>(E2712-Info!B$3)^2+(F2712-Info!B$4)^2+(G2712-Info!B$5)^2</f>
        <v>369396.64704223478</v>
      </c>
      <c r="I2712">
        <f>_xlfn.BETA.DIST(Info!B$3/100000, (E2712/100000)*Info!B$3, (1-E2712/100000)*Info!B$3, FALSE)</f>
        <v>42.992861873146161</v>
      </c>
      <c r="J2712">
        <f>_xlfn.BETA.DIST(Info!B$4/100, (F2712/100)*Info!B$4, (1-F2712/100)*Info!B$4, FALSE)</f>
        <v>4.1989689949914606</v>
      </c>
      <c r="K2712">
        <f>_xlfn.NORM.DIST(Info!B$5/100000,G2712/100000,0.0005, FALSE)</f>
        <v>4.1817636311261355E-5</v>
      </c>
      <c r="L2712">
        <f t="shared" si="215"/>
        <v>-2.1221014955005786</v>
      </c>
      <c r="M2712">
        <f t="shared" si="216"/>
        <v>7.5491578170022279E-3</v>
      </c>
      <c r="N2712">
        <f t="shared" si="212"/>
        <v>2.2085599080410083E-9</v>
      </c>
      <c r="O2712">
        <f t="shared" si="214"/>
        <v>0.44308696605726855</v>
      </c>
    </row>
    <row r="2713" spans="1:15" x14ac:dyDescent="0.45">
      <c r="A2713">
        <f t="shared" si="213"/>
        <v>2711</v>
      </c>
      <c r="B2713" s="14">
        <v>2.7800945232137893E-4</v>
      </c>
      <c r="C2713" s="3">
        <v>1.0416666666666666E-2</v>
      </c>
      <c r="D2713" s="3">
        <v>1.0526315789473684E-2</v>
      </c>
      <c r="E2713">
        <v>4325.3325148700796</v>
      </c>
      <c r="F2713">
        <v>41.433727880860175</v>
      </c>
      <c r="G2713">
        <v>225.33844558941547</v>
      </c>
      <c r="H2713">
        <f>(E2713-Info!B$3)^2+(F2713-Info!B$4)^2+(G2713-Info!B$5)^2</f>
        <v>10057310.484369647</v>
      </c>
      <c r="I2713">
        <f>_xlfn.BETA.DIST(Info!B$3/100000, (E2713/100000)*Info!B$3, (1-E2713/100000)*Info!B$3, FALSE)</f>
        <v>2.4531077854886358E-11</v>
      </c>
      <c r="J2713">
        <f>_xlfn.BETA.DIST(Info!B$4/100, (F2713/100)*Info!B$4, (1-F2713/100)*Info!B$4, FALSE)</f>
        <v>2.7727594170463337</v>
      </c>
      <c r="K2713">
        <f>_xlfn.NORM.DIST(Info!B$5/100000,G2713/100000,0.0005, FALSE)</f>
        <v>1.4466323576030631</v>
      </c>
      <c r="L2713">
        <f t="shared" si="215"/>
        <v>-10.007013005277546</v>
      </c>
      <c r="M2713">
        <f t="shared" si="216"/>
        <v>9.8398163924368748E-11</v>
      </c>
      <c r="N2713">
        <f t="shared" si="212"/>
        <v>2.8787083955082157E-17</v>
      </c>
      <c r="O2713">
        <f t="shared" si="214"/>
        <v>0.44308696605726861</v>
      </c>
    </row>
    <row r="2714" spans="1:15" x14ac:dyDescent="0.45">
      <c r="A2714">
        <f t="shared" si="213"/>
        <v>2712</v>
      </c>
      <c r="B2714" s="14">
        <v>6.5104166666666663E-4</v>
      </c>
      <c r="C2714" s="3">
        <v>1.8867924528301886E-2</v>
      </c>
      <c r="D2714" s="3">
        <v>1.0309278350515464E-2</v>
      </c>
      <c r="E2714">
        <v>7324.3069971073191</v>
      </c>
      <c r="F2714">
        <v>56.531969144189304</v>
      </c>
      <c r="G2714">
        <v>509.71681578200793</v>
      </c>
      <c r="H2714">
        <f>(E2714-Info!B$3)^2+(F2714-Info!B$4)^2+(G2714-Info!B$5)^2</f>
        <v>38022990.892073549</v>
      </c>
      <c r="I2714">
        <f>_xlfn.BETA.DIST(Info!B$3/100000, (E2714/100000)*Info!B$3, (1-E2714/100000)*Info!B$3, FALSE)</f>
        <v>3.6701411514067192E-36</v>
      </c>
      <c r="J2714">
        <f>_xlfn.BETA.DIST(Info!B$4/100, (F2714/100)*Info!B$4, (1-F2714/100)*Info!B$4, FALSE)</f>
        <v>9.1233472481930311E-2</v>
      </c>
      <c r="K2714">
        <f>_xlfn.NORM.DIST(Info!B$5/100000,G2714/100000,0.0005, FALSE)</f>
        <v>81.799257962723345</v>
      </c>
      <c r="L2714">
        <f t="shared" si="215"/>
        <v>-34.562413663638559</v>
      </c>
      <c r="M2714">
        <f t="shared" si="216"/>
        <v>2.7389640774912957E-35</v>
      </c>
      <c r="N2714">
        <f t="shared" si="212"/>
        <v>8.0130345632566546E-42</v>
      </c>
      <c r="O2714">
        <f t="shared" si="214"/>
        <v>0.44308696605726861</v>
      </c>
    </row>
    <row r="2715" spans="1:15" x14ac:dyDescent="0.45">
      <c r="A2715">
        <f t="shared" si="213"/>
        <v>2713</v>
      </c>
      <c r="B2715" s="14">
        <v>1.1175681716584712E-4</v>
      </c>
      <c r="C2715" s="3">
        <v>0.1111111111111111</v>
      </c>
      <c r="D2715" s="3">
        <v>0.05</v>
      </c>
      <c r="E2715">
        <v>306.23904371232749</v>
      </c>
      <c r="F2715">
        <v>67.281126559778372</v>
      </c>
      <c r="G2715">
        <v>123.07642140223903</v>
      </c>
      <c r="H2715">
        <f>(E2715-Info!B$3)^2+(F2715-Info!B$4)^2+(G2715-Info!B$5)^2</f>
        <v>806789.14386434585</v>
      </c>
      <c r="I2715">
        <f>_xlfn.BETA.DIST(Info!B$3/100000, (E2715/100000)*Info!B$3, (1-E2715/100000)*Info!B$3, FALSE)</f>
        <v>0.35228582576036682</v>
      </c>
      <c r="J2715">
        <f>_xlfn.BETA.DIST(Info!B$4/100, (F2715/100)*Info!B$4, (1-F2715/100)*Info!B$4, FALSE)</f>
        <v>1.2117575563773803E-3</v>
      </c>
      <c r="K2715">
        <f>_xlfn.NORM.DIST(Info!B$5/100000,G2715/100000,0.0005, FALSE)</f>
        <v>1.2471517200225371E-4</v>
      </c>
      <c r="L2715">
        <f t="shared" si="215"/>
        <v>-7.273769803702586</v>
      </c>
      <c r="M2715">
        <f t="shared" si="216"/>
        <v>5.3239037618164856E-8</v>
      </c>
      <c r="N2715">
        <f t="shared" si="212"/>
        <v>1.5575459789878604E-14</v>
      </c>
      <c r="O2715">
        <f t="shared" si="214"/>
        <v>0.4430869660572842</v>
      </c>
    </row>
    <row r="2716" spans="1:15" x14ac:dyDescent="0.45">
      <c r="A2716">
        <f t="shared" si="213"/>
        <v>2714</v>
      </c>
      <c r="B2716" s="14">
        <v>1.0500892575868948E-4</v>
      </c>
      <c r="C2716" s="3">
        <v>1.8518518518518517E-2</v>
      </c>
      <c r="D2716" s="3">
        <v>0.125</v>
      </c>
      <c r="E2716">
        <v>641.57786891854767</v>
      </c>
      <c r="F2716">
        <v>12.57708874956371</v>
      </c>
      <c r="G2716">
        <v>120.50185967341707</v>
      </c>
      <c r="H2716">
        <f>(E2716-Info!B$3)^2+(F2716-Info!B$4)^2+(G2716-Info!B$5)^2</f>
        <v>347915.91966679192</v>
      </c>
      <c r="I2716">
        <f>_xlfn.BETA.DIST(Info!B$3/100000, (E2716/100000)*Info!B$3, (1-E2716/100000)*Info!B$3, FALSE)</f>
        <v>18.614338534206873</v>
      </c>
      <c r="J2716">
        <f>_xlfn.BETA.DIST(Info!B$4/100, (F2716/100)*Info!B$4, (1-F2716/100)*Info!B$4, FALSE)</f>
        <v>0.11832165827676897</v>
      </c>
      <c r="K2716">
        <f>_xlfn.NORM.DIST(Info!B$5/100000,G2716/100000,0.0005, FALSE)</f>
        <v>9.3357352229178286E-5</v>
      </c>
      <c r="L2716">
        <f t="shared" si="215"/>
        <v>-3.6869396183915395</v>
      </c>
      <c r="M2716">
        <f t="shared" si="216"/>
        <v>2.0561764541201854E-4</v>
      </c>
      <c r="N2716">
        <f t="shared" si="212"/>
        <v>6.0154907216273689E-11</v>
      </c>
      <c r="O2716">
        <f t="shared" si="214"/>
        <v>0.44308696611743909</v>
      </c>
    </row>
    <row r="2717" spans="1:15" x14ac:dyDescent="0.45">
      <c r="A2717">
        <f t="shared" si="213"/>
        <v>2715</v>
      </c>
      <c r="B2717" s="14">
        <v>3.7778617302606723E-4</v>
      </c>
      <c r="C2717" s="3">
        <v>0.2</v>
      </c>
      <c r="D2717" s="3">
        <v>2.9411764705882353E-2</v>
      </c>
      <c r="E2717">
        <v>1297.9604335020583</v>
      </c>
      <c r="F2717">
        <v>85.641806220614498</v>
      </c>
      <c r="G2717">
        <v>390.48670060063989</v>
      </c>
      <c r="H2717">
        <f>(E2717-Info!B$3)^2+(F2717-Info!B$4)^2+(G2717-Info!B$5)^2</f>
        <v>22322.611393059706</v>
      </c>
      <c r="I2717">
        <f>_xlfn.BETA.DIST(Info!B$3/100000, (E2717/100000)*Info!B$3, (1-E2717/100000)*Info!B$3, FALSE)</f>
        <v>121.47254962024809</v>
      </c>
      <c r="J2717">
        <f>_xlfn.BETA.DIST(Info!B$4/100, (F2717/100)*Info!B$4, (1-F2717/100)*Info!B$4, FALSE)</f>
        <v>8.9945584983595722E-9</v>
      </c>
      <c r="K2717">
        <f>_xlfn.NORM.DIST(Info!B$5/100000,G2717/100000,0.0005, FALSE)</f>
        <v>773.28478342359881</v>
      </c>
      <c r="L2717">
        <f t="shared" si="215"/>
        <v>-3.0732025379284633</v>
      </c>
      <c r="M2717">
        <f t="shared" si="216"/>
        <v>8.4488473213586762E-4</v>
      </c>
      <c r="N2717">
        <f t="shared" si="212"/>
        <v>2.4717704829387501E-10</v>
      </c>
      <c r="O2717">
        <f t="shared" si="214"/>
        <v>0.44308696636461614</v>
      </c>
    </row>
    <row r="2718" spans="1:15" x14ac:dyDescent="0.45">
      <c r="A2718">
        <f t="shared" si="213"/>
        <v>2716</v>
      </c>
      <c r="B2718" s="14">
        <v>1.3633265167007499E-4</v>
      </c>
      <c r="C2718" s="3">
        <v>1.3698630136986301E-2</v>
      </c>
      <c r="D2718" s="3">
        <v>2.1739130434782608E-2</v>
      </c>
      <c r="E2718">
        <v>1490.0700372366357</v>
      </c>
      <c r="F2718">
        <v>34.602370525254457</v>
      </c>
      <c r="G2718">
        <v>133.90482778761714</v>
      </c>
      <c r="H2718">
        <f>(E2718-Info!B$3)^2+(F2718-Info!B$4)^2+(G2718-Info!B$5)^2</f>
        <v>182025.35264801997</v>
      </c>
      <c r="I2718">
        <f>_xlfn.BETA.DIST(Info!B$3/100000, (E2718/100000)*Info!B$3, (1-E2718/100000)*Info!B$3, FALSE)</f>
        <v>85.954375719043909</v>
      </c>
      <c r="J2718">
        <f>_xlfn.BETA.DIST(Info!B$4/100, (F2718/100)*Info!B$4, (1-F2718/100)*Info!B$4, FALSE)</f>
        <v>4.6880156194845455</v>
      </c>
      <c r="K2718">
        <f>_xlfn.NORM.DIST(Info!B$5/100000,G2718/100000,0.0005, FALSE)</f>
        <v>4.0953900239407951E-4</v>
      </c>
      <c r="L2718">
        <f t="shared" si="215"/>
        <v>-0.7824476915491414</v>
      </c>
      <c r="M2718">
        <f t="shared" si="216"/>
        <v>0.16502597543242947</v>
      </c>
      <c r="N2718">
        <f t="shared" si="212"/>
        <v>4.8279524943108837E-8</v>
      </c>
      <c r="O2718">
        <f t="shared" si="214"/>
        <v>0.44308701464414108</v>
      </c>
    </row>
    <row r="2719" spans="1:15" x14ac:dyDescent="0.45">
      <c r="A2719">
        <f t="shared" si="213"/>
        <v>2717</v>
      </c>
      <c r="B2719" s="14">
        <v>3.1338138514572234E-4</v>
      </c>
      <c r="C2719" s="3">
        <v>1.1111111111111112E-2</v>
      </c>
      <c r="D2719" s="3">
        <v>9.0909090909090912E-2</v>
      </c>
      <c r="E2719">
        <v>3032.7867439195343</v>
      </c>
      <c r="F2719">
        <v>10.493709796952496</v>
      </c>
      <c r="G2719">
        <v>345.57849657158994</v>
      </c>
      <c r="H2719">
        <f>(E2719-Info!B$3)^2+(F2719-Info!B$4)^2+(G2719-Info!B$5)^2</f>
        <v>3514845.1537789283</v>
      </c>
      <c r="I2719">
        <f>_xlfn.BETA.DIST(Info!B$3/100000, (E2719/100000)*Info!B$3, (1-E2719/100000)*Info!B$3, FALSE)</f>
        <v>9.2174260692341075E-4</v>
      </c>
      <c r="J2719">
        <f>_xlfn.BETA.DIST(Info!B$4/100, (F2719/100)*Info!B$4, (1-F2719/100)*Info!B$4, FALSE)</f>
        <v>4.5723736871606094E-2</v>
      </c>
      <c r="K2719">
        <f>_xlfn.NORM.DIST(Info!B$5/100000,G2719/100000,0.0005, FALSE)</f>
        <v>412.61630400666775</v>
      </c>
      <c r="L2719">
        <f t="shared" si="215"/>
        <v>-1.7597022356788941</v>
      </c>
      <c r="M2719">
        <f t="shared" si="216"/>
        <v>1.7389927216627635E-2</v>
      </c>
      <c r="N2719">
        <f t="shared" si="212"/>
        <v>5.0875471125925222E-9</v>
      </c>
      <c r="O2719">
        <f t="shared" si="214"/>
        <v>0.44308701973168818</v>
      </c>
    </row>
    <row r="2720" spans="1:15" x14ac:dyDescent="0.45">
      <c r="A2720">
        <f t="shared" si="213"/>
        <v>2718</v>
      </c>
      <c r="B2720" s="14">
        <v>1.9554165037152912E-4</v>
      </c>
      <c r="C2720" s="3">
        <v>2.1276595744680851E-2</v>
      </c>
      <c r="D2720" s="3">
        <v>9.0909090909090912E-2</v>
      </c>
      <c r="E2720">
        <v>1108.5559162222646</v>
      </c>
      <c r="F2720">
        <v>18.334144844960363</v>
      </c>
      <c r="G2720">
        <v>220.71981590595468</v>
      </c>
      <c r="H2720">
        <f>(E2720-Info!B$3)^2+(F2720-Info!B$4)^2+(G2720-Info!B$5)^2</f>
        <v>35962.933040714779</v>
      </c>
      <c r="I2720">
        <f>_xlfn.BETA.DIST(Info!B$3/100000, (E2720/100000)*Info!B$3, (1-E2720/100000)*Info!B$3, FALSE)</f>
        <v>121.73080109179297</v>
      </c>
      <c r="J2720">
        <f>_xlfn.BETA.DIST(Info!B$4/100, (F2720/100)*Info!B$4, (1-F2720/100)*Info!B$4, FALSE)</f>
        <v>0.82410600270610201</v>
      </c>
      <c r="K2720">
        <f>_xlfn.NORM.DIST(Info!B$5/100000,G2720/100000,0.0005, FALSE)</f>
        <v>1.0374344845068983</v>
      </c>
      <c r="L2720">
        <f t="shared" si="215"/>
        <v>2.0173442374848651</v>
      </c>
      <c r="M2720">
        <f t="shared" si="216"/>
        <v>104.07447708574414</v>
      </c>
      <c r="N2720">
        <f t="shared" si="212"/>
        <v>3.0447729814871248E-5</v>
      </c>
      <c r="O2720">
        <f t="shared" si="214"/>
        <v>0.44311746746150305</v>
      </c>
    </row>
    <row r="2721" spans="1:15" x14ac:dyDescent="0.45">
      <c r="A2721">
        <f t="shared" si="213"/>
        <v>2719</v>
      </c>
      <c r="B2721" s="14">
        <v>1.6561775422325274E-4</v>
      </c>
      <c r="C2721" s="3">
        <v>1.1235955056179775E-2</v>
      </c>
      <c r="D2721" s="3">
        <v>1.9607843137254902E-2</v>
      </c>
      <c r="E2721">
        <v>2109.3820326644095</v>
      </c>
      <c r="F2721">
        <v>32.099423611667042</v>
      </c>
      <c r="G2721">
        <v>158.60321179706267</v>
      </c>
      <c r="H2721">
        <f>(E2721-Info!B$3)^2+(F2721-Info!B$4)^2+(G2721-Info!B$5)^2</f>
        <v>962955.80821085593</v>
      </c>
      <c r="I2721">
        <f>_xlfn.BETA.DIST(Info!B$3/100000, (E2721/100000)*Info!B$3, (1-E2721/100000)*Info!B$3, FALSE)</f>
        <v>4.2892466017897943</v>
      </c>
      <c r="J2721">
        <f>_xlfn.BETA.DIST(Info!B$4/100, (F2721/100)*Info!B$4, (1-F2721/100)*Info!B$4, FALSE)</f>
        <v>4.7959399022687261</v>
      </c>
      <c r="K2721">
        <f>_xlfn.NORM.DIST(Info!B$5/100000,G2721/100000,0.0005, FALSE)</f>
        <v>5.1745955863744756E-3</v>
      </c>
      <c r="L2721">
        <f t="shared" si="215"/>
        <v>-0.97286883805424651</v>
      </c>
      <c r="M2721">
        <f t="shared" si="216"/>
        <v>0.10644644502328024</v>
      </c>
      <c r="N2721">
        <f t="shared" si="212"/>
        <v>3.1141665935560435E-8</v>
      </c>
      <c r="O2721">
        <f t="shared" si="214"/>
        <v>0.44311749860316896</v>
      </c>
    </row>
    <row r="2722" spans="1:15" x14ac:dyDescent="0.45">
      <c r="A2722">
        <f t="shared" si="213"/>
        <v>2720</v>
      </c>
      <c r="B2722" s="14">
        <v>1.1649580615097856E-4</v>
      </c>
      <c r="C2722" s="3">
        <v>1.0101010101010102E-2</v>
      </c>
      <c r="D2722" s="3">
        <v>1.9230769230769232E-2</v>
      </c>
      <c r="E2722">
        <v>1611.416627452425</v>
      </c>
      <c r="F2722">
        <v>30.158433171300505</v>
      </c>
      <c r="G2722">
        <v>111.65119972195161</v>
      </c>
      <c r="H2722">
        <f>(E2722-Info!B$3)^2+(F2722-Info!B$4)^2+(G2722-Info!B$5)^2</f>
        <v>289569.09621400048</v>
      </c>
      <c r="I2722">
        <f>_xlfn.BETA.DIST(Info!B$3/100000, (E2722/100000)*Info!B$3, (1-E2722/100000)*Info!B$3, FALSE)</f>
        <v>59.025490560166752</v>
      </c>
      <c r="J2722">
        <f>_xlfn.BETA.DIST(Info!B$4/100, (F2722/100)*Info!B$4, (1-F2722/100)*Info!B$4, FALSE)</f>
        <v>4.5687654729103286</v>
      </c>
      <c r="K2722">
        <f>_xlfn.NORM.DIST(Info!B$5/100000,G2722/100000,0.0005, FALSE)</f>
        <v>3.3806388706397237E-5</v>
      </c>
      <c r="L2722">
        <f t="shared" si="215"/>
        <v>-2.0401627490159924</v>
      </c>
      <c r="M2722">
        <f t="shared" si="216"/>
        <v>9.1166913329017892E-3</v>
      </c>
      <c r="N2722">
        <f t="shared" si="212"/>
        <v>2.6671530069863273E-9</v>
      </c>
      <c r="O2722">
        <f t="shared" si="214"/>
        <v>0.44311750127032196</v>
      </c>
    </row>
    <row r="2723" spans="1:15" x14ac:dyDescent="0.45">
      <c r="A2723">
        <f t="shared" si="213"/>
        <v>2721</v>
      </c>
      <c r="B2723" s="14">
        <v>1.0219724067450178E-4</v>
      </c>
      <c r="C2723" s="3">
        <v>0.16666666666666666</v>
      </c>
      <c r="D2723" s="3">
        <v>3.4482758620689655E-2</v>
      </c>
      <c r="E2723">
        <v>324.98773853378299</v>
      </c>
      <c r="F2723">
        <v>81.202822590808111</v>
      </c>
      <c r="G2723">
        <v>108.71645871632072</v>
      </c>
      <c r="H2723">
        <f>(E2723-Info!B$3)^2+(F2723-Info!B$4)^2+(G2723-Info!B$5)^2</f>
        <v>784580.5315683228</v>
      </c>
      <c r="I2723">
        <f>_xlfn.BETA.DIST(Info!B$3/100000, (E2723/100000)*Info!B$3, (1-E2723/100000)*Info!B$3, FALSE)</f>
        <v>0.48296382839287577</v>
      </c>
      <c r="J2723">
        <f>_xlfn.BETA.DIST(Info!B$4/100, (F2723/100)*Info!B$4, (1-F2723/100)*Info!B$4, FALSE)</f>
        <v>2.9495508920899777E-7</v>
      </c>
      <c r="K2723">
        <f>_xlfn.NORM.DIST(Info!B$5/100000,G2723/100000,0.0005, FALSE)</f>
        <v>2.3972658462665723E-5</v>
      </c>
      <c r="L2723">
        <f t="shared" si="215"/>
        <v>-11.466613302520365</v>
      </c>
      <c r="M2723">
        <f t="shared" si="216"/>
        <v>3.4149684639701543E-12</v>
      </c>
      <c r="N2723">
        <f t="shared" si="212"/>
        <v>9.9907335620436939E-19</v>
      </c>
      <c r="O2723">
        <f t="shared" si="214"/>
        <v>0.44311750127032196</v>
      </c>
    </row>
    <row r="2724" spans="1:15" x14ac:dyDescent="0.45">
      <c r="A2724">
        <f t="shared" si="213"/>
        <v>2722</v>
      </c>
      <c r="B2724" s="14">
        <v>4.6728971962616824E-4</v>
      </c>
      <c r="C2724" s="3">
        <v>4.3478260869565216E-2</v>
      </c>
      <c r="D2724" s="3">
        <v>1.3698630136986301E-2</v>
      </c>
      <c r="E2724">
        <v>3550.0796087180279</v>
      </c>
      <c r="F2724">
        <v>70.856197944915095</v>
      </c>
      <c r="G2724">
        <v>411.52669002624378</v>
      </c>
      <c r="H2724">
        <f>(E2724-Info!B$3)^2+(F2724-Info!B$4)^2+(G2724-Info!B$5)^2</f>
        <v>5718828.701309518</v>
      </c>
      <c r="I2724">
        <f>_xlfn.BETA.DIST(Info!B$3/100000, (E2724/100000)*Info!B$3, (1-E2724/100000)*Info!B$3, FALSE)</f>
        <v>1.6824900600556278E-6</v>
      </c>
      <c r="J2724">
        <f>_xlfn.BETA.DIST(Info!B$4/100, (F2724/100)*Info!B$4, (1-F2724/100)*Info!B$4, FALSE)</f>
        <v>1.972828774749307E-4</v>
      </c>
      <c r="K2724">
        <f>_xlfn.NORM.DIST(Info!B$5/100000,G2724/100000,0.0005, FALSE)</f>
        <v>786.36655428859012</v>
      </c>
      <c r="L2724">
        <f t="shared" si="215"/>
        <v>-6.5833330653215967</v>
      </c>
      <c r="M2724">
        <f t="shared" si="216"/>
        <v>2.6101588264628072E-7</v>
      </c>
      <c r="N2724">
        <f t="shared" si="212"/>
        <v>7.6362056238404139E-14</v>
      </c>
      <c r="O2724">
        <f t="shared" si="214"/>
        <v>0.44311750127039834</v>
      </c>
    </row>
    <row r="2725" spans="1:15" x14ac:dyDescent="0.45">
      <c r="A2725">
        <f t="shared" si="213"/>
        <v>2723</v>
      </c>
      <c r="B2725" s="14">
        <v>3.8639876352395672E-4</v>
      </c>
      <c r="C2725" s="3">
        <v>2.7027027027027029E-2</v>
      </c>
      <c r="D2725" s="3">
        <v>0.25</v>
      </c>
      <c r="E2725">
        <v>1552.9205360973203</v>
      </c>
      <c r="F2725">
        <v>9.6446264638284998</v>
      </c>
      <c r="G2725">
        <v>447.20780651220781</v>
      </c>
      <c r="H2725">
        <f>(E2725-Info!B$3)^2+(F2725-Info!B$4)^2+(G2725-Info!B$5)^2</f>
        <v>157636.46379117729</v>
      </c>
      <c r="I2725">
        <f>_xlfn.BETA.DIST(Info!B$3/100000, (E2725/100000)*Info!B$3, (1-E2725/100000)*Info!B$3, FALSE)</f>
        <v>71.771766551291449</v>
      </c>
      <c r="J2725">
        <f>_xlfn.BETA.DIST(Info!B$4/100, (F2725/100)*Info!B$4, (1-F2725/100)*Info!B$4, FALSE)</f>
        <v>2.960329492105131E-2</v>
      </c>
      <c r="K2725">
        <f>_xlfn.NORM.DIST(Info!B$5/100000,G2725/100000,0.0005, FALSE)</f>
        <v>539.74558789552793</v>
      </c>
      <c r="L2725">
        <f t="shared" si="215"/>
        <v>3.0594827885853082</v>
      </c>
      <c r="M2725">
        <f t="shared" si="216"/>
        <v>1146.7870724936797</v>
      </c>
      <c r="N2725">
        <f t="shared" si="212"/>
        <v>3.3550072905682253E-4</v>
      </c>
      <c r="O2725">
        <f t="shared" si="214"/>
        <v>0.44345300199945514</v>
      </c>
    </row>
    <row r="2726" spans="1:15" x14ac:dyDescent="0.45">
      <c r="A2726">
        <f t="shared" si="213"/>
        <v>2724</v>
      </c>
      <c r="B2726" s="14">
        <v>1.343183344526528E-4</v>
      </c>
      <c r="C2726" s="3">
        <v>3.8461538461538464E-2</v>
      </c>
      <c r="D2726" s="3">
        <v>1.1764705882352941E-2</v>
      </c>
      <c r="E2726">
        <v>1174.4409654886242</v>
      </c>
      <c r="F2726">
        <v>70.677111995797361</v>
      </c>
      <c r="G2726">
        <v>116.66300447438567</v>
      </c>
      <c r="H2726">
        <f>(E2726-Info!B$3)^2+(F2726-Info!B$4)^2+(G2726-Info!B$5)^2</f>
        <v>83707.786569393691</v>
      </c>
      <c r="I2726">
        <f>_xlfn.BETA.DIST(Info!B$3/100000, (E2726/100000)*Info!B$3, (1-E2726/100000)*Info!B$3, FALSE)</f>
        <v>126.79473644226083</v>
      </c>
      <c r="J2726">
        <f>_xlfn.BETA.DIST(Info!B$4/100, (F2726/100)*Info!B$4, (1-F2726/100)*Info!B$4, FALSE)</f>
        <v>2.1710908218742548E-4</v>
      </c>
      <c r="K2726">
        <f>_xlfn.NORM.DIST(Info!B$5/100000,G2726/100000,0.0005, FALSE)</f>
        <v>6.0322157038025768E-5</v>
      </c>
      <c r="L2726">
        <f t="shared" si="215"/>
        <v>-5.7797439203804917</v>
      </c>
      <c r="M2726">
        <f t="shared" si="216"/>
        <v>1.6605657633100467E-6</v>
      </c>
      <c r="N2726">
        <f t="shared" si="212"/>
        <v>4.8581034579145037E-13</v>
      </c>
      <c r="O2726">
        <f t="shared" si="214"/>
        <v>0.44345300199994098</v>
      </c>
    </row>
    <row r="2727" spans="1:15" x14ac:dyDescent="0.45">
      <c r="A2727">
        <f t="shared" si="213"/>
        <v>2725</v>
      </c>
      <c r="B2727" s="14">
        <v>1.5837820715869496E-4</v>
      </c>
      <c r="C2727" s="3">
        <v>0.16666666666666666</v>
      </c>
      <c r="D2727" s="3">
        <v>1.0309278350515464E-2</v>
      </c>
      <c r="E2727">
        <v>1172.2103042345088</v>
      </c>
      <c r="F2727">
        <v>91.992386215579344</v>
      </c>
      <c r="G2727">
        <v>132.80592629095889</v>
      </c>
      <c r="H2727">
        <f>(E2727-Info!B$3)^2+(F2727-Info!B$4)^2+(G2727-Info!B$5)^2</f>
        <v>76754.47905480802</v>
      </c>
      <c r="I2727">
        <f>_xlfn.BETA.DIST(Info!B$3/100000, (E2727/100000)*Info!B$3, (1-E2727/100000)*Info!B$3, FALSE)</f>
        <v>126.71493314057795</v>
      </c>
      <c r="J2727">
        <f>_xlfn.BETA.DIST(Info!B$4/100, (F2727/100)*Info!B$4, (1-F2727/100)*Info!B$4, FALSE)</f>
        <v>2.1040984026231644E-11</v>
      </c>
      <c r="K2727">
        <f>_xlfn.NORM.DIST(Info!B$5/100000,G2727/100000,0.0005, FALSE)</f>
        <v>3.6376461297442185E-4</v>
      </c>
      <c r="L2727">
        <f t="shared" si="215"/>
        <v>-12.013285705961076</v>
      </c>
      <c r="M2727">
        <f t="shared" si="216"/>
        <v>9.6987171530288855E-13</v>
      </c>
      <c r="N2727">
        <f t="shared" si="212"/>
        <v>2.8374288076699908E-19</v>
      </c>
      <c r="O2727">
        <f t="shared" si="214"/>
        <v>0.44345300199994098</v>
      </c>
    </row>
    <row r="2728" spans="1:15" x14ac:dyDescent="0.45">
      <c r="A2728">
        <f t="shared" si="213"/>
        <v>2726</v>
      </c>
      <c r="B2728" s="14">
        <v>1.0828370330265295E-4</v>
      </c>
      <c r="C2728" s="3">
        <v>4.5454545454545456E-2</v>
      </c>
      <c r="D2728" s="3">
        <v>1.5625E-2</v>
      </c>
      <c r="E2728">
        <v>777.54395343149326</v>
      </c>
      <c r="F2728">
        <v>69.655827762777633</v>
      </c>
      <c r="G2728">
        <v>101.10098075483012</v>
      </c>
      <c r="H2728">
        <f>(E2728-Info!B$3)^2+(F2728-Info!B$4)^2+(G2728-Info!B$5)^2</f>
        <v>238054.67231826507</v>
      </c>
      <c r="I2728">
        <f>_xlfn.BETA.DIST(Info!B$3/100000, (E2728/100000)*Info!B$3, (1-E2728/100000)*Info!B$3, FALSE)</f>
        <v>44.884431885050518</v>
      </c>
      <c r="J2728">
        <f>_xlfn.BETA.DIST(Info!B$4/100, (F2728/100)*Info!B$4, (1-F2728/100)*Info!B$4, FALSE)</f>
        <v>3.7115037452571512E-4</v>
      </c>
      <c r="K2728">
        <f>_xlfn.NORM.DIST(Info!B$5/100000,G2728/100000,0.0005, FALSE)</f>
        <v>9.6684781642403497E-6</v>
      </c>
      <c r="L2728">
        <f t="shared" si="215"/>
        <v>-6.7929962435669049</v>
      </c>
      <c r="M2728">
        <f t="shared" si="216"/>
        <v>1.6106595665289701E-7</v>
      </c>
      <c r="N2728">
        <f t="shared" si="212"/>
        <v>4.7120993233536247E-14</v>
      </c>
      <c r="O2728">
        <f t="shared" si="214"/>
        <v>0.44345300199998811</v>
      </c>
    </row>
    <row r="2729" spans="1:15" x14ac:dyDescent="0.45">
      <c r="A2729">
        <f t="shared" si="213"/>
        <v>2727</v>
      </c>
      <c r="B2729" s="14">
        <v>1.2373174956693887E-4</v>
      </c>
      <c r="C2729" s="3">
        <v>3.7037037037037035E-2</v>
      </c>
      <c r="D2729" s="3">
        <v>1.0752688172043012E-2</v>
      </c>
      <c r="E2729">
        <v>1145.8605147971298</v>
      </c>
      <c r="F2729">
        <v>71.24377201368921</v>
      </c>
      <c r="G2729">
        <v>104.86784022325477</v>
      </c>
      <c r="H2729">
        <f>(E2729-Info!B$3)^2+(F2729-Info!B$4)^2+(G2729-Info!B$5)^2</f>
        <v>90579.846897600102</v>
      </c>
      <c r="I2729">
        <f>_xlfn.BETA.DIST(Info!B$3/100000, (E2729/100000)*Info!B$3, (1-E2729/100000)*Info!B$3, FALSE)</f>
        <v>125.28204266690157</v>
      </c>
      <c r="J2729">
        <f>_xlfn.BETA.DIST(Info!B$4/100, (F2729/100)*Info!B$4, (1-F2729/100)*Info!B$4, FALSE)</f>
        <v>1.6006836184726821E-4</v>
      </c>
      <c r="K2729">
        <f>_xlfn.NORM.DIST(Info!B$5/100000,G2729/100000,0.0005, FALSE)</f>
        <v>1.5194257275970472E-5</v>
      </c>
      <c r="L2729">
        <f t="shared" si="215"/>
        <v>-6.5161261980965914</v>
      </c>
      <c r="M2729">
        <f t="shared" si="216"/>
        <v>3.0470094553114081E-7</v>
      </c>
      <c r="N2729">
        <f t="shared" si="212"/>
        <v>8.9142432646810561E-14</v>
      </c>
      <c r="O2729">
        <f t="shared" si="214"/>
        <v>0.44345300200007726</v>
      </c>
    </row>
    <row r="2730" spans="1:15" x14ac:dyDescent="0.45">
      <c r="A2730">
        <f t="shared" si="213"/>
        <v>2728</v>
      </c>
      <c r="B2730" s="14">
        <v>1.016260162601626E-4</v>
      </c>
      <c r="C2730" s="3">
        <v>0.5</v>
      </c>
      <c r="D2730" s="3">
        <v>6.25E-2</v>
      </c>
      <c r="E2730">
        <v>172.86071121898649</v>
      </c>
      <c r="F2730">
        <v>88.264141942622743</v>
      </c>
      <c r="G2730">
        <v>113.92418636181149</v>
      </c>
      <c r="H2730">
        <f>(E2730-Info!B$3)^2+(F2730-Info!B$4)^2+(G2730-Info!B$5)^2</f>
        <v>1059178.7109198666</v>
      </c>
      <c r="I2730">
        <f>_xlfn.BETA.DIST(Info!B$3/100000, (E2730/100000)*Info!B$3, (1-E2730/100000)*Info!B$3, FALSE)</f>
        <v>2.1964684838562048E-2</v>
      </c>
      <c r="J2730">
        <f>_xlfn.BETA.DIST(Info!B$4/100, (F2730/100)*Info!B$4, (1-F2730/100)*Info!B$4, FALSE)</f>
        <v>8.8265190376877005E-10</v>
      </c>
      <c r="K2730">
        <f>_xlfn.NORM.DIST(Info!B$5/100000,G2730/100000,0.0005, FALSE)</f>
        <v>4.4014066595794257E-5</v>
      </c>
      <c r="L2730">
        <f t="shared" si="215"/>
        <v>-15.068894065358101</v>
      </c>
      <c r="M2730">
        <f t="shared" si="216"/>
        <v>8.5330823058774632E-16</v>
      </c>
      <c r="N2730">
        <f t="shared" si="212"/>
        <v>2.4964140278443358E-22</v>
      </c>
      <c r="O2730">
        <f t="shared" si="214"/>
        <v>0.44345300200007726</v>
      </c>
    </row>
    <row r="2731" spans="1:15" x14ac:dyDescent="0.45">
      <c r="A2731">
        <f t="shared" si="213"/>
        <v>2729</v>
      </c>
      <c r="B2731" s="14">
        <v>1.5384615384615385E-4</v>
      </c>
      <c r="C2731" s="3">
        <v>1.5873015873015872E-2</v>
      </c>
      <c r="D2731" s="3">
        <v>1.2345679012345678E-2</v>
      </c>
      <c r="E2731">
        <v>1854.6511250262051</v>
      </c>
      <c r="F2731">
        <v>48.977643564598694</v>
      </c>
      <c r="G2731">
        <v>133.97060314525856</v>
      </c>
      <c r="H2731">
        <f>(E2731-Info!B$3)^2+(F2731-Info!B$4)^2+(G2731-Info!B$5)^2</f>
        <v>556588.79344583151</v>
      </c>
      <c r="I2731">
        <f>_xlfn.BETA.DIST(Info!B$3/100000, (E2731/100000)*Info!B$3, (1-E2731/100000)*Info!B$3, FALSE)</f>
        <v>20.072295136029119</v>
      </c>
      <c r="J2731">
        <f>_xlfn.BETA.DIST(Info!B$4/100, (F2731/100)*Info!B$4, (1-F2731/100)*Info!B$4, FALSE)</f>
        <v>0.73660161018918835</v>
      </c>
      <c r="K2731">
        <f>_xlfn.NORM.DIST(Info!B$5/100000,G2731/100000,0.0005, FALSE)</f>
        <v>4.1244844242253621E-4</v>
      </c>
      <c r="L2731">
        <f t="shared" si="215"/>
        <v>-2.2148006341913584</v>
      </c>
      <c r="M2731">
        <f t="shared" si="216"/>
        <v>6.0981677349516081E-3</v>
      </c>
      <c r="N2731">
        <f t="shared" si="212"/>
        <v>1.7840624210544826E-9</v>
      </c>
      <c r="O2731">
        <f t="shared" si="214"/>
        <v>0.44345300378413965</v>
      </c>
    </row>
    <row r="2732" spans="1:15" x14ac:dyDescent="0.45">
      <c r="A2732">
        <f t="shared" si="213"/>
        <v>2730</v>
      </c>
      <c r="B2732" s="14">
        <v>8.1037277147487841E-4</v>
      </c>
      <c r="C2732" s="3">
        <v>1.5384615384615385E-2</v>
      </c>
      <c r="D2732" s="3">
        <v>2.6315789473684209E-2</v>
      </c>
      <c r="E2732">
        <v>7309.7630779189967</v>
      </c>
      <c r="F2732">
        <v>33.56717657422778</v>
      </c>
      <c r="G2732">
        <v>770.9219820204604</v>
      </c>
      <c r="H2732">
        <f>(E2732-Info!B$3)^2+(F2732-Info!B$4)^2+(G2732-Info!B$5)^2</f>
        <v>37967254.894717216</v>
      </c>
      <c r="I2732">
        <f>_xlfn.BETA.DIST(Info!B$3/100000, (E2732/100000)*Info!B$3, (1-E2732/100000)*Info!B$3, FALSE)</f>
        <v>5.0569332723543143E-36</v>
      </c>
      <c r="J2732">
        <f>_xlfn.BETA.DIST(Info!B$4/100, (F2732/100)*Info!B$4, (1-F2732/100)*Info!B$4, FALSE)</f>
        <v>4.7867706674174508</v>
      </c>
      <c r="K2732">
        <f>_xlfn.NORM.DIST(Info!B$5/100000,G2732/100000,0.0005, FALSE)</f>
        <v>1.3936313081260369E-9</v>
      </c>
      <c r="L2732">
        <f t="shared" si="215"/>
        <v>-43.471922261628976</v>
      </c>
      <c r="M2732">
        <f t="shared" si="216"/>
        <v>3.3734768822588338E-44</v>
      </c>
      <c r="N2732">
        <f t="shared" si="212"/>
        <v>9.8693469834210486E-51</v>
      </c>
      <c r="O2732">
        <f t="shared" si="214"/>
        <v>0.44345300378413965</v>
      </c>
    </row>
    <row r="2733" spans="1:15" x14ac:dyDescent="0.45">
      <c r="A2733">
        <f t="shared" si="213"/>
        <v>2731</v>
      </c>
      <c r="B2733" s="14">
        <v>5.7142857142857147E-4</v>
      </c>
      <c r="C2733" s="3">
        <v>1.5151515151515152E-2</v>
      </c>
      <c r="D2733" s="3">
        <v>1.2048192771084338E-2</v>
      </c>
      <c r="E2733">
        <v>6760.1868565709274</v>
      </c>
      <c r="F2733">
        <v>48.267149708098465</v>
      </c>
      <c r="G2733">
        <v>469.46446095613419</v>
      </c>
      <c r="H2733">
        <f>(E2733-Info!B$3)^2+(F2733-Info!B$4)^2+(G2733-Info!B$5)^2</f>
        <v>31377969.880092837</v>
      </c>
      <c r="I2733">
        <f>_xlfn.BETA.DIST(Info!B$3/100000, (E2733/100000)*Info!B$3, (1-E2733/100000)*Info!B$3, FALSE)</f>
        <v>7.007059399587039E-31</v>
      </c>
      <c r="J2733">
        <f>_xlfn.BETA.DIST(Info!B$4/100, (F2733/100)*Info!B$4, (1-F2733/100)*Info!B$4, FALSE)</f>
        <v>0.86211188586877896</v>
      </c>
      <c r="K2733">
        <f>_xlfn.NORM.DIST(Info!B$5/100000,G2733/100000,0.0005, FALSE)</f>
        <v>329.79096432076909</v>
      </c>
      <c r="L2733">
        <f t="shared" si="215"/>
        <v>-27.700661815628333</v>
      </c>
      <c r="M2733">
        <f t="shared" si="216"/>
        <v>1.9922240766179553E-28</v>
      </c>
      <c r="N2733">
        <f t="shared" si="212"/>
        <v>5.8283934845591199E-35</v>
      </c>
      <c r="O2733">
        <f t="shared" si="214"/>
        <v>0.44345300378413965</v>
      </c>
    </row>
    <row r="2734" spans="1:15" x14ac:dyDescent="0.45">
      <c r="A2734">
        <f t="shared" si="213"/>
        <v>2732</v>
      </c>
      <c r="B2734" s="14">
        <v>2.3741690408357076E-4</v>
      </c>
      <c r="C2734" s="3">
        <v>1.020408163265306E-2</v>
      </c>
      <c r="D2734" s="3">
        <v>0.25</v>
      </c>
      <c r="E2734">
        <v>2344.5547246458691</v>
      </c>
      <c r="F2734">
        <v>3.8738999285801481</v>
      </c>
      <c r="G2734">
        <v>271.23658771749336</v>
      </c>
      <c r="H2734">
        <f>(E2734-Info!B$3)^2+(F2734-Info!B$4)^2+(G2734-Info!B$5)^2</f>
        <v>1423703.9698917284</v>
      </c>
      <c r="I2734">
        <f>_xlfn.BETA.DIST(Info!B$3/100000, (E2734/100000)*Info!B$3, (1-E2734/100000)*Info!B$3, FALSE)</f>
        <v>0.74057987948628989</v>
      </c>
      <c r="J2734">
        <f>_xlfn.BETA.DIST(Info!B$4/100, (F2734/100)*Info!B$4, (1-F2734/100)*Info!B$4, FALSE)</f>
        <v>5.3357121624230557E-4</v>
      </c>
      <c r="K2734">
        <f>_xlfn.NORM.DIST(Info!B$5/100000,G2734/100000,0.0005, FALSE)</f>
        <v>24.770280387340289</v>
      </c>
      <c r="L2734">
        <f t="shared" si="215"/>
        <v>-2.0093047753696189</v>
      </c>
      <c r="M2734">
        <f t="shared" si="216"/>
        <v>9.7880284865852138E-3</v>
      </c>
      <c r="N2734">
        <f t="shared" si="212"/>
        <v>2.8635574746561199E-9</v>
      </c>
      <c r="O2734">
        <f t="shared" si="214"/>
        <v>0.44345300664769716</v>
      </c>
    </row>
    <row r="2735" spans="1:15" x14ac:dyDescent="0.45">
      <c r="A2735">
        <f t="shared" si="213"/>
        <v>2733</v>
      </c>
      <c r="B2735" s="14">
        <v>9.4966761633428305E-4</v>
      </c>
      <c r="C2735" s="3">
        <v>1.1111111111111112E-2</v>
      </c>
      <c r="D2735" s="3">
        <v>4.7619047619047616E-2</v>
      </c>
      <c r="E2735">
        <v>9344.6737361177293</v>
      </c>
      <c r="F2735">
        <v>17.700322926593625</v>
      </c>
      <c r="G2735">
        <v>940.27535071224986</v>
      </c>
      <c r="H2735">
        <f>(E2735-Info!B$3)^2+(F2735-Info!B$4)^2+(G2735-Info!B$5)^2</f>
        <v>67294129.557285786</v>
      </c>
      <c r="I2735">
        <f>_xlfn.BETA.DIST(Info!B$3/100000, (E2735/100000)*Info!B$3, (1-E2735/100000)*Info!B$3, FALSE)</f>
        <v>6.4340828940280961E-57</v>
      </c>
      <c r="J2735">
        <f>_xlfn.BETA.DIST(Info!B$4/100, (F2735/100)*Info!B$4, (1-F2735/100)*Info!B$4, FALSE)</f>
        <v>0.6942380550946845</v>
      </c>
      <c r="K2735">
        <f>_xlfn.NORM.DIST(Info!B$5/100000,G2735/100000,0.0005, FALSE)</f>
        <v>6.7427008794259289E-23</v>
      </c>
      <c r="L2735">
        <f t="shared" si="215"/>
        <v>-78.521171038141759</v>
      </c>
      <c r="M2735">
        <f t="shared" si="216"/>
        <v>3.0118196460294944E-79</v>
      </c>
      <c r="N2735">
        <f t="shared" si="212"/>
        <v>8.8112929703096689E-86</v>
      </c>
      <c r="O2735">
        <f t="shared" si="214"/>
        <v>0.44345300664769716</v>
      </c>
    </row>
    <row r="2736" spans="1:15" x14ac:dyDescent="0.45">
      <c r="A2736">
        <f t="shared" si="213"/>
        <v>2734</v>
      </c>
      <c r="B2736" s="14">
        <v>1.4954389113204725E-4</v>
      </c>
      <c r="C2736" s="3">
        <v>4.3478260869565216E-2</v>
      </c>
      <c r="D2736" s="3">
        <v>3.4482758620689655E-2</v>
      </c>
      <c r="E2736">
        <v>724.87172319930642</v>
      </c>
      <c r="F2736">
        <v>52.984162623816594</v>
      </c>
      <c r="G2736">
        <v>158.21379374469367</v>
      </c>
      <c r="H2736">
        <f>(E2736-Info!B$3)^2+(F2736-Info!B$4)^2+(G2736-Info!B$5)^2</f>
        <v>248819.62890677823</v>
      </c>
      <c r="I2736">
        <f>_xlfn.BETA.DIST(Info!B$3/100000, (E2736/100000)*Info!B$3, (1-E2736/100000)*Info!B$3, FALSE)</f>
        <v>33.157043036781062</v>
      </c>
      <c r="J2736">
        <f>_xlfn.BETA.DIST(Info!B$4/100, (F2736/100)*Info!B$4, (1-F2736/100)*Info!B$4, FALSE)</f>
        <v>0.26751749305585998</v>
      </c>
      <c r="K2736">
        <f>_xlfn.NORM.DIST(Info!B$5/100000,G2736/100000,0.0005, FALSE)</f>
        <v>4.9811552933409445E-3</v>
      </c>
      <c r="L2736">
        <f t="shared" si="215"/>
        <v>-1.3547419394891684</v>
      </c>
      <c r="M2736">
        <f t="shared" si="216"/>
        <v>4.4183290925908086E-2</v>
      </c>
      <c r="N2736">
        <f t="shared" si="212"/>
        <v>1.2926136571751031E-8</v>
      </c>
      <c r="O2736">
        <f t="shared" si="214"/>
        <v>0.44345301957383371</v>
      </c>
    </row>
    <row r="2737" spans="1:15" x14ac:dyDescent="0.45">
      <c r="A2737">
        <f t="shared" si="213"/>
        <v>2735</v>
      </c>
      <c r="B2737" s="14">
        <v>1.7283097131005876E-4</v>
      </c>
      <c r="C2737" s="3">
        <v>1.0416666666666666E-2</v>
      </c>
      <c r="D2737" s="3">
        <v>0.14285714285714285</v>
      </c>
      <c r="E2737">
        <v>1732.4974918274481</v>
      </c>
      <c r="F2737">
        <v>6.6381536302159612</v>
      </c>
      <c r="G2737">
        <v>196.26735348284743</v>
      </c>
      <c r="H2737">
        <f>(E2737-Info!B$3)^2+(F2737-Info!B$4)^2+(G2737-Info!B$5)^2</f>
        <v>372291.16825819237</v>
      </c>
      <c r="I2737">
        <f>_xlfn.BETA.DIST(Info!B$3/100000, (E2737/100000)*Info!B$3, (1-E2737/100000)*Info!B$3, FALSE)</f>
        <v>36.330731346598263</v>
      </c>
      <c r="J2737">
        <f>_xlfn.BETA.DIST(Info!B$4/100, (F2737/100)*Info!B$4, (1-F2737/100)*Info!B$4, FALSE)</f>
        <v>4.8305211155638978E-3</v>
      </c>
      <c r="K2737">
        <f>_xlfn.NORM.DIST(Info!B$5/100000,G2737/100000,0.0005, FALSE)</f>
        <v>0.15478573072415275</v>
      </c>
      <c r="L2737">
        <f t="shared" si="215"/>
        <v>-1.5660009529570622</v>
      </c>
      <c r="M2737">
        <f t="shared" si="216"/>
        <v>2.7164333082587561E-2</v>
      </c>
      <c r="N2737">
        <f t="shared" si="212"/>
        <v>7.9471191925218686E-9</v>
      </c>
      <c r="O2737">
        <f t="shared" si="214"/>
        <v>0.44345302752095289</v>
      </c>
    </row>
    <row r="2738" spans="1:15" x14ac:dyDescent="0.45">
      <c r="A2738">
        <f t="shared" si="213"/>
        <v>2736</v>
      </c>
      <c r="B2738" s="14">
        <v>1.1358473421172194E-4</v>
      </c>
      <c r="C2738" s="3">
        <v>0.04</v>
      </c>
      <c r="D2738" s="3">
        <v>0.125</v>
      </c>
      <c r="E2738">
        <v>370.05413396842579</v>
      </c>
      <c r="F2738">
        <v>23.707695701575727</v>
      </c>
      <c r="G2738">
        <v>131.01316003320875</v>
      </c>
      <c r="H2738">
        <f>(E2738-Info!B$3)^2+(F2738-Info!B$4)^2+(G2738-Info!B$5)^2</f>
        <v>696484.53987572866</v>
      </c>
      <c r="I2738">
        <f>_xlfn.BETA.DIST(Info!B$3/100000, (E2738/100000)*Info!B$3, (1-E2738/100000)*Info!B$3, FALSE)</f>
        <v>0.97368643019954215</v>
      </c>
      <c r="J2738">
        <f>_xlfn.BETA.DIST(Info!B$4/100, (F2738/100)*Info!B$4, (1-F2738/100)*Info!B$4, FALSE)</f>
        <v>2.4851984429860501</v>
      </c>
      <c r="K2738">
        <f>_xlfn.NORM.DIST(Info!B$5/100000,G2738/100000,0.0005, FALSE)</f>
        <v>2.9949755720470032E-4</v>
      </c>
      <c r="L2738">
        <f t="shared" si="215"/>
        <v>-3.1398265251572939</v>
      </c>
      <c r="M2738">
        <f t="shared" si="216"/>
        <v>7.2472538700058193E-4</v>
      </c>
      <c r="N2738">
        <f t="shared" si="212"/>
        <v>2.1202357572444916E-10</v>
      </c>
      <c r="O2738">
        <f t="shared" si="214"/>
        <v>0.44345302773297646</v>
      </c>
    </row>
    <row r="2739" spans="1:15" x14ac:dyDescent="0.45">
      <c r="A2739">
        <f t="shared" si="213"/>
        <v>2737</v>
      </c>
      <c r="B2739" s="14">
        <v>6.7249495628782783E-4</v>
      </c>
      <c r="C2739" s="3">
        <v>1.8867924528301886E-2</v>
      </c>
      <c r="D2739" s="3">
        <v>1.7241379310344827E-2</v>
      </c>
      <c r="E2739">
        <v>6257.8682682380822</v>
      </c>
      <c r="F2739">
        <v>46.843139938776226</v>
      </c>
      <c r="G2739">
        <v>603.4931416035256</v>
      </c>
      <c r="H2739">
        <f>(E2739-Info!B$3)^2+(F2739-Info!B$4)^2+(G2739-Info!B$5)^2</f>
        <v>26038869.53822254</v>
      </c>
      <c r="I2739">
        <f>_xlfn.BETA.DIST(Info!B$3/100000, (E2739/100000)*Info!B$3, (1-E2739/100000)*Info!B$3, FALSE)</f>
        <v>2.1531588697014877E-26</v>
      </c>
      <c r="J2739">
        <f>_xlfn.BETA.DIST(Info!B$4/100, (F2739/100)*Info!B$4, (1-F2739/100)*Info!B$4, FALSE)</f>
        <v>1.1580579417165917</v>
      </c>
      <c r="K2739">
        <f>_xlfn.NORM.DIST(Info!B$5/100000,G2739/100000,0.0005, FALSE)</f>
        <v>0.25729395867247562</v>
      </c>
      <c r="L2739">
        <f t="shared" si="215"/>
        <v>-26.192764046600498</v>
      </c>
      <c r="M2739">
        <f t="shared" si="216"/>
        <v>6.4155804218348855E-27</v>
      </c>
      <c r="N2739">
        <f t="shared" si="212"/>
        <v>1.8769237642065795E-33</v>
      </c>
      <c r="O2739">
        <f t="shared" si="214"/>
        <v>0.44345302773297646</v>
      </c>
    </row>
    <row r="2740" spans="1:15" x14ac:dyDescent="0.45">
      <c r="A2740">
        <f t="shared" si="213"/>
        <v>2738</v>
      </c>
      <c r="B2740" s="14">
        <v>3.0506406345332519E-4</v>
      </c>
      <c r="C2740" s="3">
        <v>1.8518518518518517E-2</v>
      </c>
      <c r="D2740" s="3">
        <v>1.0526315789473684E-2</v>
      </c>
      <c r="E2740">
        <v>3570.3867104201458</v>
      </c>
      <c r="F2740">
        <v>55.707524232871144</v>
      </c>
      <c r="G2740">
        <v>250.07967172594559</v>
      </c>
      <c r="H2740">
        <f>(E2740-Info!B$3)^2+(F2740-Info!B$4)^2+(G2740-Info!B$5)^2</f>
        <v>5838723.0976858959</v>
      </c>
      <c r="I2740">
        <f>_xlfn.BETA.DIST(Info!B$3/100000, (E2740/100000)*Info!B$3, (1-E2740/100000)*Info!B$3, FALSE)</f>
        <v>1.2880231845728005E-6</v>
      </c>
      <c r="J2740">
        <f>_xlfn.BETA.DIST(Info!B$4/100, (F2740/100)*Info!B$4, (1-F2740/100)*Info!B$4, FALSE)</f>
        <v>0.11892538698028114</v>
      </c>
      <c r="K2740">
        <f>_xlfn.NORM.DIST(Info!B$5/100000,G2740/100000,0.0005, FALSE)</f>
        <v>7.4263803003483799</v>
      </c>
      <c r="L2740">
        <f t="shared" si="215"/>
        <v>-5.9440245608631717</v>
      </c>
      <c r="M2740">
        <f t="shared" si="216"/>
        <v>1.1375629508636195E-6</v>
      </c>
      <c r="N2740">
        <f t="shared" si="212"/>
        <v>3.3280214655094844E-13</v>
      </c>
      <c r="O2740">
        <f t="shared" si="214"/>
        <v>0.44345302773330925</v>
      </c>
    </row>
    <row r="2741" spans="1:15" x14ac:dyDescent="0.45">
      <c r="A2741">
        <f t="shared" si="213"/>
        <v>2739</v>
      </c>
      <c r="B2741" s="14">
        <v>4.1788549937317178E-4</v>
      </c>
      <c r="C2741" s="3">
        <v>1.9230769230769232E-2</v>
      </c>
      <c r="D2741" s="3">
        <v>1.0869565217391304E-2</v>
      </c>
      <c r="E2741">
        <v>4694.2046954919779</v>
      </c>
      <c r="F2741">
        <v>56.072147113558337</v>
      </c>
      <c r="G2741">
        <v>341.70354474020183</v>
      </c>
      <c r="H2741">
        <f>(E2741-Info!B$3)^2+(F2741-Info!B$4)^2+(G2741-Info!B$5)^2</f>
        <v>12501999.373863757</v>
      </c>
      <c r="I2741">
        <f>_xlfn.BETA.DIST(Info!B$3/100000, (E2741/100000)*Info!B$3, (1-E2741/100000)*Info!B$3, FALSE)</f>
        <v>6.6145384468186245E-14</v>
      </c>
      <c r="J2741">
        <f>_xlfn.BETA.DIST(Info!B$4/100, (F2741/100)*Info!B$4, (1-F2741/100)*Info!B$4, FALSE)</f>
        <v>0.10588939916286542</v>
      </c>
      <c r="K2741">
        <f>_xlfn.NORM.DIST(Info!B$5/100000,G2741/100000,0.0005, FALSE)</f>
        <v>376.34747070074678</v>
      </c>
      <c r="L2741">
        <f t="shared" si="215"/>
        <v>-11.579058969197199</v>
      </c>
      <c r="M2741">
        <f t="shared" si="216"/>
        <v>2.635973444847854E-12</v>
      </c>
      <c r="N2741">
        <f t="shared" si="212"/>
        <v>7.7117281292491462E-19</v>
      </c>
      <c r="O2741">
        <f t="shared" si="214"/>
        <v>0.44345302773330925</v>
      </c>
    </row>
    <row r="2742" spans="1:15" x14ac:dyDescent="0.45">
      <c r="A2742">
        <f t="shared" si="213"/>
        <v>2740</v>
      </c>
      <c r="B2742" s="14">
        <v>1.7412502176562773E-4</v>
      </c>
      <c r="C2742" s="3">
        <v>2.8571428571428571E-2</v>
      </c>
      <c r="D2742" s="3">
        <v>1.1627906976744186E-2</v>
      </c>
      <c r="E2742">
        <v>1676.480874497779</v>
      </c>
      <c r="F2742">
        <v>64.361194643170393</v>
      </c>
      <c r="G2742">
        <v>149.88211975357098</v>
      </c>
      <c r="H2742">
        <f>(E2742-Info!B$3)^2+(F2742-Info!B$4)^2+(G2742-Info!B$5)^2</f>
        <v>332889.45921230759</v>
      </c>
      <c r="I2742">
        <f>_xlfn.BETA.DIST(Info!B$3/100000, (E2742/100000)*Info!B$3, (1-E2742/100000)*Info!B$3, FALSE)</f>
        <v>46.07887663800954</v>
      </c>
      <c r="J2742">
        <f>_xlfn.BETA.DIST(Info!B$4/100, (F2742/100)*Info!B$4, (1-F2742/100)*Info!B$4, FALSE)</f>
        <v>4.6161027342034042E-3</v>
      </c>
      <c r="K2742">
        <f>_xlfn.NORM.DIST(Info!B$5/100000,G2742/100000,0.0005, FALSE)</f>
        <v>2.1727354402228979E-3</v>
      </c>
      <c r="L2742">
        <f t="shared" si="215"/>
        <v>-3.3352158030802403</v>
      </c>
      <c r="M2742">
        <f t="shared" si="216"/>
        <v>4.6215131905320291E-4</v>
      </c>
      <c r="N2742">
        <f t="shared" si="212"/>
        <v>1.3520566127394701E-10</v>
      </c>
      <c r="O2742">
        <f t="shared" si="214"/>
        <v>0.44345302786851493</v>
      </c>
    </row>
    <row r="2743" spans="1:15" x14ac:dyDescent="0.45">
      <c r="A2743">
        <f t="shared" si="213"/>
        <v>2741</v>
      </c>
      <c r="B2743" s="14">
        <v>4.9333991119881603E-4</v>
      </c>
      <c r="C2743" s="3">
        <v>6.6666666666666666E-2</v>
      </c>
      <c r="D2743" s="3">
        <v>2.7777777777777776E-2</v>
      </c>
      <c r="E2743">
        <v>2232.520722796015</v>
      </c>
      <c r="F2743">
        <v>67.633638693561281</v>
      </c>
      <c r="G2743">
        <v>500.89474891636632</v>
      </c>
      <c r="H2743">
        <f>(E2743-Info!B$3)^2+(F2743-Info!B$4)^2+(G2743-Info!B$5)^2</f>
        <v>1163285.6668889429</v>
      </c>
      <c r="I2743">
        <f>_xlfn.BETA.DIST(Info!B$3/100000, (E2743/100000)*Info!B$3, (1-E2743/100000)*Info!B$3, FALSE)</f>
        <v>1.7750599099151907</v>
      </c>
      <c r="J2743">
        <f>_xlfn.BETA.DIST(Info!B$4/100, (F2743/100)*Info!B$4, (1-F2743/100)*Info!B$4, FALSE)</f>
        <v>1.0221844623760357E-3</v>
      </c>
      <c r="K2743">
        <f>_xlfn.NORM.DIST(Info!B$5/100000,G2743/100000,0.0005, FALSE)</f>
        <v>117.3648610841544</v>
      </c>
      <c r="L2743">
        <f t="shared" si="215"/>
        <v>-0.6717196202438771</v>
      </c>
      <c r="M2743">
        <f t="shared" si="216"/>
        <v>0.2129513412416344</v>
      </c>
      <c r="N2743">
        <f t="shared" si="212"/>
        <v>6.2300432184711681E-8</v>
      </c>
      <c r="O2743">
        <f t="shared" si="214"/>
        <v>0.44345309016894713</v>
      </c>
    </row>
    <row r="2744" spans="1:15" x14ac:dyDescent="0.45">
      <c r="A2744">
        <f t="shared" si="213"/>
        <v>2742</v>
      </c>
      <c r="B2744" s="14">
        <v>1.2134449702705982E-4</v>
      </c>
      <c r="C2744" s="3">
        <v>5.5555555555555552E-2</v>
      </c>
      <c r="D2744" s="3">
        <v>2.2222222222222223E-2</v>
      </c>
      <c r="E2744">
        <v>672.98492541152109</v>
      </c>
      <c r="F2744">
        <v>67.811283610511737</v>
      </c>
      <c r="G2744">
        <v>121.15518495241645</v>
      </c>
      <c r="H2744">
        <f>(E2744-Info!B$3)^2+(F2744-Info!B$4)^2+(G2744-Info!B$5)^2</f>
        <v>316915.31601683958</v>
      </c>
      <c r="I2744">
        <f>_xlfn.BETA.DIST(Info!B$3/100000, (E2744/100000)*Info!B$3, (1-E2744/100000)*Info!B$3, FALSE)</f>
        <v>23.489076417390731</v>
      </c>
      <c r="J2744">
        <f>_xlfn.BETA.DIST(Info!B$4/100, (F2744/100)*Info!B$4, (1-F2744/100)*Info!B$4, FALSE)</f>
        <v>9.3752333973059067E-4</v>
      </c>
      <c r="K2744">
        <f>_xlfn.NORM.DIST(Info!B$5/100000,G2744/100000,0.0005, FALSE)</f>
        <v>1.0050168871179256E-4</v>
      </c>
      <c r="L2744">
        <f t="shared" si="215"/>
        <v>-5.6549786116744576</v>
      </c>
      <c r="M2744">
        <f t="shared" si="216"/>
        <v>2.2132037037505523E-6</v>
      </c>
      <c r="N2744">
        <f t="shared" si="212"/>
        <v>6.4748851288054827E-13</v>
      </c>
      <c r="O2744">
        <f t="shared" si="214"/>
        <v>0.44345309016959461</v>
      </c>
    </row>
    <row r="2745" spans="1:15" x14ac:dyDescent="0.45">
      <c r="A2745">
        <f t="shared" si="213"/>
        <v>2743</v>
      </c>
      <c r="B2745" s="14">
        <v>1.9577133907595928E-4</v>
      </c>
      <c r="C2745" s="3">
        <v>1.5384615384615385E-2</v>
      </c>
      <c r="D2745" s="3">
        <v>6.25E-2</v>
      </c>
      <c r="E2745">
        <v>1534.6284211558118</v>
      </c>
      <c r="F2745">
        <v>18.792418346770219</v>
      </c>
      <c r="G2745">
        <v>215.31887011700525</v>
      </c>
      <c r="H2745">
        <f>(E2745-Info!B$3)^2+(F2745-Info!B$4)^2+(G2745-Info!B$5)^2</f>
        <v>176500.68053995346</v>
      </c>
      <c r="I2745">
        <f>_xlfn.BETA.DIST(Info!B$3/100000, (E2745/100000)*Info!B$3, (1-E2745/100000)*Info!B$3, FALSE)</f>
        <v>75.884032757309953</v>
      </c>
      <c r="J2745">
        <f>_xlfn.BETA.DIST(Info!B$4/100, (F2745/100)*Info!B$4, (1-F2745/100)*Info!B$4, FALSE)</f>
        <v>0.92748559775931561</v>
      </c>
      <c r="K2745">
        <f>_xlfn.NORM.DIST(Info!B$5/100000,G2745/100000,0.0005, FALSE)</f>
        <v>0.69567173397604376</v>
      </c>
      <c r="L2745">
        <f t="shared" si="215"/>
        <v>1.6898619351214881</v>
      </c>
      <c r="M2745">
        <f t="shared" si="216"/>
        <v>48.962314042582875</v>
      </c>
      <c r="N2745">
        <f t="shared" si="212"/>
        <v>1.4324273835661143E-5</v>
      </c>
      <c r="O2745">
        <f t="shared" si="214"/>
        <v>0.4434674144434303</v>
      </c>
    </row>
    <row r="2746" spans="1:15" x14ac:dyDescent="0.45">
      <c r="A2746">
        <f t="shared" si="213"/>
        <v>2744</v>
      </c>
      <c r="B2746" s="14">
        <v>1.4889815366289459E-4</v>
      </c>
      <c r="C2746" s="3">
        <v>7.6923076923076927E-2</v>
      </c>
      <c r="D2746" s="3">
        <v>1.5384615384615385E-2</v>
      </c>
      <c r="E2746">
        <v>944.68587198780415</v>
      </c>
      <c r="F2746">
        <v>79.725377654410138</v>
      </c>
      <c r="G2746">
        <v>138.42236264592702</v>
      </c>
      <c r="H2746">
        <f>(E2746-Info!B$3)^2+(F2746-Info!B$4)^2+(G2746-Info!B$5)^2</f>
        <v>118190.53317468552</v>
      </c>
      <c r="I2746">
        <f>_xlfn.BETA.DIST(Info!B$3/100000, (E2746/100000)*Info!B$3, (1-E2746/100000)*Info!B$3, FALSE)</f>
        <v>88.820955929454428</v>
      </c>
      <c r="J2746">
        <f>_xlfn.BETA.DIST(Info!B$4/100, (F2746/100)*Info!B$4, (1-F2746/100)*Info!B$4, FALSE)</f>
        <v>8.491089407627811E-7</v>
      </c>
      <c r="K2746">
        <f>_xlfn.NORM.DIST(Info!B$5/100000,G2746/100000,0.0005, FALSE)</f>
        <v>6.6328797461101476E-4</v>
      </c>
      <c r="L2746">
        <f t="shared" si="215"/>
        <v>-7.3008190196028284</v>
      </c>
      <c r="M2746">
        <f t="shared" si="216"/>
        <v>5.0024295417431127E-8</v>
      </c>
      <c r="N2746">
        <f t="shared" si="212"/>
        <v>1.4634964053620778E-14</v>
      </c>
      <c r="O2746">
        <f t="shared" si="214"/>
        <v>0.44346741444344495</v>
      </c>
    </row>
    <row r="2747" spans="1:15" x14ac:dyDescent="0.45">
      <c r="A2747">
        <f t="shared" si="213"/>
        <v>2745</v>
      </c>
      <c r="B2747" s="14">
        <v>2.2862368541380886E-4</v>
      </c>
      <c r="C2747" s="3">
        <v>0.16666666666666666</v>
      </c>
      <c r="D2747" s="3">
        <v>1.1363636363636364E-2</v>
      </c>
      <c r="E2747">
        <v>1580.5090819910874</v>
      </c>
      <c r="F2747">
        <v>91.46232756499252</v>
      </c>
      <c r="G2747">
        <v>196.22699697220122</v>
      </c>
      <c r="H2747">
        <f>(E2747-Info!B$3)^2+(F2747-Info!B$4)^2+(G2747-Info!B$5)^2</f>
        <v>223937.00445052382</v>
      </c>
      <c r="I2747">
        <f>_xlfn.BETA.DIST(Info!B$3/100000, (E2747/100000)*Info!B$3, (1-E2747/100000)*Info!B$3, FALSE)</f>
        <v>65.663194518317951</v>
      </c>
      <c r="J2747">
        <f>_xlfn.BETA.DIST(Info!B$4/100, (F2747/100)*Info!B$4, (1-F2747/100)*Info!B$4, FALSE)</f>
        <v>3.716400041962349E-11</v>
      </c>
      <c r="K2747">
        <f>_xlfn.NORM.DIST(Info!B$5/100000,G2747/100000,0.0005, FALSE)</f>
        <v>0.1542699899830775</v>
      </c>
      <c r="L2747">
        <f t="shared" si="215"/>
        <v>-9.4242740850088129</v>
      </c>
      <c r="M2747">
        <f t="shared" si="216"/>
        <v>3.7646613469198326E-10</v>
      </c>
      <c r="N2747">
        <f t="shared" si="212"/>
        <v>1.1013785007160554E-16</v>
      </c>
      <c r="O2747">
        <f t="shared" si="214"/>
        <v>0.44346741444344506</v>
      </c>
    </row>
    <row r="2748" spans="1:15" x14ac:dyDescent="0.45">
      <c r="A2748">
        <f t="shared" si="213"/>
        <v>2746</v>
      </c>
      <c r="B2748" s="14">
        <v>1.5142337976983646E-4</v>
      </c>
      <c r="C2748" s="3">
        <v>1.9607843137254902E-2</v>
      </c>
      <c r="D2748" s="3">
        <v>1.2500000000000001E-2</v>
      </c>
      <c r="E2748">
        <v>1644.9449179924461</v>
      </c>
      <c r="F2748">
        <v>54.020259004435147</v>
      </c>
      <c r="G2748">
        <v>132.69460668515873</v>
      </c>
      <c r="H2748">
        <f>(E2748-Info!B$3)^2+(F2748-Info!B$4)^2+(G2748-Info!B$5)^2</f>
        <v>309683.59268079681</v>
      </c>
      <c r="I2748">
        <f>_xlfn.BETA.DIST(Info!B$3/100000, (E2748/100000)*Info!B$3, (1-E2748/100000)*Info!B$3, FALSE)</f>
        <v>52.157053182442283</v>
      </c>
      <c r="J2748">
        <f>_xlfn.BETA.DIST(Info!B$4/100, (F2748/100)*Info!B$4, (1-F2748/100)*Info!B$4, FALSE)</f>
        <v>0.19883324234905186</v>
      </c>
      <c r="K2748">
        <f>_xlfn.NORM.DIST(Info!B$5/100000,G2748/100000,0.0005, FALSE)</f>
        <v>3.5941343423996598E-4</v>
      </c>
      <c r="L2748">
        <f t="shared" si="215"/>
        <v>-2.4286036529600907</v>
      </c>
      <c r="M2748">
        <f t="shared" si="216"/>
        <v>3.7273171453697396E-3</v>
      </c>
      <c r="N2748">
        <f t="shared" si="212"/>
        <v>1.0904531884705512E-9</v>
      </c>
      <c r="O2748">
        <f t="shared" si="214"/>
        <v>0.44346741553389823</v>
      </c>
    </row>
    <row r="2749" spans="1:15" x14ac:dyDescent="0.45">
      <c r="A2749">
        <f t="shared" si="213"/>
        <v>2747</v>
      </c>
      <c r="B2749" s="14">
        <v>3.5523978685612787E-4</v>
      </c>
      <c r="C2749" s="3">
        <v>2.5000000000000001E-2</v>
      </c>
      <c r="D2749" s="3">
        <v>1.282051282051282E-2</v>
      </c>
      <c r="E2749">
        <v>3379.6779812223672</v>
      </c>
      <c r="F2749">
        <v>59.511708650449293</v>
      </c>
      <c r="G2749">
        <v>307.98860865189522</v>
      </c>
      <c r="H2749">
        <f>(E2749-Info!B$3)^2+(F2749-Info!B$4)^2+(G2749-Info!B$5)^2</f>
        <v>4941183.7902011583</v>
      </c>
      <c r="I2749">
        <f>_xlfn.BETA.DIST(Info!B$3/100000, (E2749/100000)*Info!B$3, (1-E2749/100000)*Info!B$3, FALSE)</f>
        <v>1.4964707977750204E-5</v>
      </c>
      <c r="J2749">
        <f>_xlfn.BETA.DIST(Info!B$4/100, (F2749/100)*Info!B$4, (1-F2749/100)*Info!B$4, FALSE)</f>
        <v>3.2405187433639487E-2</v>
      </c>
      <c r="K2749">
        <f>_xlfn.NORM.DIST(Info!B$5/100000,G2749/100000,0.0005, FALSE)</f>
        <v>131.1748320415507</v>
      </c>
      <c r="L2749">
        <f t="shared" si="215"/>
        <v>-4.1964666990150432</v>
      </c>
      <c r="M2749">
        <f t="shared" si="216"/>
        <v>6.361115789545482E-5</v>
      </c>
      <c r="N2749">
        <f t="shared" si="212"/>
        <v>1.8609897479631175E-11</v>
      </c>
      <c r="O2749">
        <f t="shared" si="214"/>
        <v>0.44346741555250813</v>
      </c>
    </row>
    <row r="2750" spans="1:15" x14ac:dyDescent="0.45">
      <c r="A2750">
        <f t="shared" si="213"/>
        <v>2748</v>
      </c>
      <c r="B2750" s="14">
        <v>1.4799467219180109E-4</v>
      </c>
      <c r="C2750" s="3">
        <v>4.3478260869565216E-2</v>
      </c>
      <c r="D2750" s="3">
        <v>1.6666666666666666E-2</v>
      </c>
      <c r="E2750">
        <v>1037.6884463293065</v>
      </c>
      <c r="F2750">
        <v>67.599990983650287</v>
      </c>
      <c r="G2750">
        <v>139.66849699878708</v>
      </c>
      <c r="H2750">
        <f>(E2750-Info!B$3)^2+(F2750-Info!B$4)^2+(G2750-Info!B$5)^2</f>
        <v>85313.132888517866</v>
      </c>
      <c r="I2750">
        <f>_xlfn.BETA.DIST(Info!B$3/100000, (E2750/100000)*Info!B$3, (1-E2750/100000)*Info!B$3, FALSE)</f>
        <v>110.45427003364124</v>
      </c>
      <c r="J2750">
        <f>_xlfn.BETA.DIST(Info!B$4/100, (F2750/100)*Info!B$4, (1-F2750/100)*Info!B$4, FALSE)</f>
        <v>1.0390044911358805E-3</v>
      </c>
      <c r="K2750">
        <f>_xlfn.NORM.DIST(Info!B$5/100000,G2750/100000,0.0005, FALSE)</f>
        <v>7.5655738761710588E-4</v>
      </c>
      <c r="L2750">
        <f t="shared" si="215"/>
        <v>-4.0613581889153449</v>
      </c>
      <c r="M2750">
        <f t="shared" si="216"/>
        <v>8.6824404055073289E-5</v>
      </c>
      <c r="N2750">
        <f t="shared" si="212"/>
        <v>2.5401098040858643E-11</v>
      </c>
      <c r="O2750">
        <f t="shared" si="214"/>
        <v>0.44346741557790925</v>
      </c>
    </row>
    <row r="2751" spans="1:15" x14ac:dyDescent="0.45">
      <c r="A2751">
        <f t="shared" si="213"/>
        <v>2749</v>
      </c>
      <c r="B2751" s="14">
        <v>1.7546938059308652E-4</v>
      </c>
      <c r="C2751" s="3">
        <v>2.3255813953488372E-2</v>
      </c>
      <c r="D2751" s="3">
        <v>0.25</v>
      </c>
      <c r="E2751">
        <v>814.19341320293586</v>
      </c>
      <c r="F2751">
        <v>8.4120710734674589</v>
      </c>
      <c r="G2751">
        <v>204.54768177135026</v>
      </c>
      <c r="H2751">
        <f>(E2751-Info!B$3)^2+(F2751-Info!B$4)^2+(G2751-Info!B$5)^2</f>
        <v>158840.77047158036</v>
      </c>
      <c r="I2751">
        <f>_xlfn.BETA.DIST(Info!B$3/100000, (E2751/100000)*Info!B$3, (1-E2751/100000)*Info!B$3, FALSE)</f>
        <v>53.979646803121447</v>
      </c>
      <c r="J2751">
        <f>_xlfn.BETA.DIST(Info!B$4/100, (F2751/100)*Info!B$4, (1-F2751/100)*Info!B$4, FALSE)</f>
        <v>1.4891439371352165E-2</v>
      </c>
      <c r="K2751">
        <f>_xlfn.NORM.DIST(Info!B$5/100000,G2751/100000,0.0005, FALSE)</f>
        <v>0.30279459860827151</v>
      </c>
      <c r="L2751">
        <f t="shared" si="215"/>
        <v>-0.61368516001505424</v>
      </c>
      <c r="M2751">
        <f t="shared" si="216"/>
        <v>0.24339678645637905</v>
      </c>
      <c r="N2751">
        <f t="shared" si="212"/>
        <v>7.1207464109823208E-8</v>
      </c>
      <c r="O2751">
        <f t="shared" si="214"/>
        <v>0.44346748678537334</v>
      </c>
    </row>
    <row r="2752" spans="1:15" x14ac:dyDescent="0.45">
      <c r="A2752">
        <f t="shared" si="213"/>
        <v>2750</v>
      </c>
      <c r="B2752" s="14">
        <v>2.5438819638768761E-4</v>
      </c>
      <c r="C2752" s="3">
        <v>2.0408163265306121E-2</v>
      </c>
      <c r="D2752" s="3">
        <v>1.2048192771084338E-2</v>
      </c>
      <c r="E2752">
        <v>2725.1989465185343</v>
      </c>
      <c r="F2752">
        <v>55.687592785649095</v>
      </c>
      <c r="G2752">
        <v>218.40944728631629</v>
      </c>
      <c r="H2752">
        <f>(E2752-Info!B$3)^2+(F2752-Info!B$4)^2+(G2752-Info!B$5)^2</f>
        <v>2487604.479241774</v>
      </c>
      <c r="I2752">
        <f>_xlfn.BETA.DIST(Info!B$3/100000, (E2752/100000)*Info!B$3, (1-E2752/100000)*Info!B$3, FALSE)</f>
        <v>2.3829483050171761E-2</v>
      </c>
      <c r="J2752">
        <f>_xlfn.BETA.DIST(Info!B$4/100, (F2752/100)*Info!B$4, (1-F2752/100)*Info!B$4, FALSE)</f>
        <v>0.11967635817516764</v>
      </c>
      <c r="K2752">
        <f>_xlfn.NORM.DIST(Info!B$5/100000,G2752/100000,0.0005, FALSE)</f>
        <v>0.87566603099723306</v>
      </c>
      <c r="L2752">
        <f t="shared" si="215"/>
        <v>-2.602538511333611</v>
      </c>
      <c r="M2752">
        <f t="shared" si="216"/>
        <v>2.4972469344085643E-3</v>
      </c>
      <c r="N2752">
        <f t="shared" si="212"/>
        <v>7.3058738385246825E-10</v>
      </c>
      <c r="O2752">
        <f t="shared" si="214"/>
        <v>0.44346748751596071</v>
      </c>
    </row>
    <row r="2753" spans="1:15" x14ac:dyDescent="0.45">
      <c r="A2753">
        <f t="shared" si="213"/>
        <v>2751</v>
      </c>
      <c r="B2753" s="14">
        <v>1.2271444348999877E-4</v>
      </c>
      <c r="C2753" s="3">
        <v>0.2</v>
      </c>
      <c r="D2753" s="3">
        <v>1.5625E-2</v>
      </c>
      <c r="E2753">
        <v>676.19714231904811</v>
      </c>
      <c r="F2753">
        <v>90.991245150948004</v>
      </c>
      <c r="G2753">
        <v>114.85227293747617</v>
      </c>
      <c r="H2753">
        <f>(E2753-Info!B$3)^2+(F2753-Info!B$4)^2+(G2753-Info!B$5)^2</f>
        <v>319584.12250259105</v>
      </c>
      <c r="I2753">
        <f>_xlfn.BETA.DIST(Info!B$3/100000, (E2753/100000)*Info!B$3, (1-E2753/100000)*Info!B$3, FALSE)</f>
        <v>24.029488893666564</v>
      </c>
      <c r="J2753">
        <f>_xlfn.BETA.DIST(Info!B$4/100, (F2753/100)*Info!B$4, (1-F2753/100)*Info!B$4, FALSE)</f>
        <v>6.0905892198039142E-11</v>
      </c>
      <c r="K2753">
        <f>_xlfn.NORM.DIST(Info!B$5/100000,G2753/100000,0.0005, FALSE)</f>
        <v>4.8991752226852902E-5</v>
      </c>
      <c r="L2753">
        <f t="shared" si="215"/>
        <v>-13.144473184453679</v>
      </c>
      <c r="M2753">
        <f t="shared" si="216"/>
        <v>7.1701264621486646E-14</v>
      </c>
      <c r="N2753">
        <f t="shared" si="212"/>
        <v>2.0976715845336236E-20</v>
      </c>
      <c r="O2753">
        <f t="shared" si="214"/>
        <v>0.44346748751596071</v>
      </c>
    </row>
    <row r="2754" spans="1:15" x14ac:dyDescent="0.45">
      <c r="A2754">
        <f t="shared" si="213"/>
        <v>2752</v>
      </c>
      <c r="B2754" s="14">
        <v>1.9908421262193908E-4</v>
      </c>
      <c r="C2754" s="3">
        <v>1.7543859649122806E-2</v>
      </c>
      <c r="D2754" s="3">
        <v>2.9411764705882353E-2</v>
      </c>
      <c r="E2754">
        <v>1691.2480194173575</v>
      </c>
      <c r="F2754">
        <v>34.349436383977149</v>
      </c>
      <c r="G2754">
        <v>204.10936949935126</v>
      </c>
      <c r="H2754">
        <f>(E2754-Info!B$3)^2+(F2754-Info!B$4)^2+(G2754-Info!B$5)^2</f>
        <v>322850.05715141405</v>
      </c>
      <c r="I2754">
        <f>_xlfn.BETA.DIST(Info!B$3/100000, (E2754/100000)*Info!B$3, (1-E2754/100000)*Info!B$3, FALSE)</f>
        <v>43.374009398502871</v>
      </c>
      <c r="J2754">
        <f>_xlfn.BETA.DIST(Info!B$4/100, (F2754/100)*Info!B$4, (1-F2754/100)*Info!B$4, FALSE)</f>
        <v>4.7188934688680995</v>
      </c>
      <c r="K2754">
        <f>_xlfn.NORM.DIST(Info!B$5/100000,G2754/100000,0.0005, FALSE)</f>
        <v>0.29242921141635209</v>
      </c>
      <c r="L2754">
        <f t="shared" si="215"/>
        <v>1.777090495409452</v>
      </c>
      <c r="M2754">
        <f t="shared" si="216"/>
        <v>59.853630109974361</v>
      </c>
      <c r="N2754">
        <f t="shared" si="212"/>
        <v>1.7510605953141712E-5</v>
      </c>
      <c r="O2754">
        <f t="shared" si="214"/>
        <v>0.44348499812191383</v>
      </c>
    </row>
    <row r="2755" spans="1:15" x14ac:dyDescent="0.45">
      <c r="A2755">
        <f t="shared" si="213"/>
        <v>2753</v>
      </c>
      <c r="B2755" s="14">
        <v>1.0934937124111536E-4</v>
      </c>
      <c r="C2755" s="3">
        <v>0.2</v>
      </c>
      <c r="D2755" s="3">
        <v>1.2658227848101266E-2</v>
      </c>
      <c r="E2755">
        <v>698.5435636976174</v>
      </c>
      <c r="F2755">
        <v>92.230957603700105</v>
      </c>
      <c r="G2755">
        <v>97.430635068686044</v>
      </c>
      <c r="H2755">
        <f>(E2755-Info!B$3)^2+(F2755-Info!B$4)^2+(G2755-Info!B$5)^2</f>
        <v>308996.48238763388</v>
      </c>
      <c r="I2755">
        <f>_xlfn.BETA.DIST(Info!B$3/100000, (E2755/100000)*Info!B$3, (1-E2755/100000)*Info!B$3, FALSE)</f>
        <v>28.003202172103364</v>
      </c>
      <c r="J2755">
        <f>_xlfn.BETA.DIST(Info!B$4/100, (F2755/100)*Info!B$4, (1-F2755/100)*Info!B$4, FALSE)</f>
        <v>1.6210781724406126E-11</v>
      </c>
      <c r="K2755">
        <f>_xlfn.NORM.DIST(Info!B$5/100000,G2755/100000,0.0005, FALSE)</f>
        <v>6.1900745323809765E-6</v>
      </c>
      <c r="L2755">
        <f t="shared" si="215"/>
        <v>-14.551292467803744</v>
      </c>
      <c r="M2755">
        <f t="shared" si="216"/>
        <v>2.8100078438550296E-15</v>
      </c>
      <c r="N2755">
        <f t="shared" si="212"/>
        <v>8.2208781637094026E-22</v>
      </c>
      <c r="O2755">
        <f t="shared" si="214"/>
        <v>0.44348499812191383</v>
      </c>
    </row>
    <row r="2756" spans="1:15" x14ac:dyDescent="0.45">
      <c r="A2756">
        <f t="shared" si="213"/>
        <v>2754</v>
      </c>
      <c r="B2756" s="14">
        <v>1.0350895352447987E-4</v>
      </c>
      <c r="C2756" s="3">
        <v>1.8181818181818181E-2</v>
      </c>
      <c r="D2756" s="3">
        <v>1.1494252873563218E-2</v>
      </c>
      <c r="E2756">
        <v>1208.7084388614517</v>
      </c>
      <c r="F2756">
        <v>53.681800903418079</v>
      </c>
      <c r="G2756">
        <v>89.101439807272598</v>
      </c>
      <c r="H2756">
        <f>(E2756-Info!B$3)^2+(F2756-Info!B$4)^2+(G2756-Info!B$5)^2</f>
        <v>101464.70275516409</v>
      </c>
      <c r="I2756">
        <f>_xlfn.BETA.DIST(Info!B$3/100000, (E2756/100000)*Info!B$3, (1-E2756/100000)*Info!B$3, FALSE)</f>
        <v>127.2080418756311</v>
      </c>
      <c r="J2756">
        <f>_xlfn.BETA.DIST(Info!B$4/100, (F2756/100)*Info!B$4, (1-F2756/100)*Info!B$4, FALSE)</f>
        <v>0.21941652835174463</v>
      </c>
      <c r="K2756">
        <f>_xlfn.NORM.DIST(Info!B$5/100000,G2756/100000,0.0005, FALSE)</f>
        <v>2.2056301846382685E-6</v>
      </c>
      <c r="L2756">
        <f t="shared" si="215"/>
        <v>-4.2106833965985881</v>
      </c>
      <c r="M2756">
        <f t="shared" si="216"/>
        <v>6.1562550401640949E-5</v>
      </c>
      <c r="N2756">
        <f t="shared" ref="N2756:N2819" si="217">M2756/SUM(M$3:M$5001)</f>
        <v>1.8010562760735823E-11</v>
      </c>
      <c r="O2756">
        <f t="shared" si="214"/>
        <v>0.44348499813992437</v>
      </c>
    </row>
    <row r="2757" spans="1:15" x14ac:dyDescent="0.45">
      <c r="A2757">
        <f t="shared" ref="A2757:A2820" si="218">A2756+1</f>
        <v>2755</v>
      </c>
      <c r="B2757" s="14">
        <v>1.6891891891891893E-4</v>
      </c>
      <c r="C2757" s="3">
        <v>1.0752688172043012E-2</v>
      </c>
      <c r="D2757" s="3">
        <v>1.2987012987012988E-2</v>
      </c>
      <c r="E2757">
        <v>2472.18728965848</v>
      </c>
      <c r="F2757">
        <v>38.502790331024492</v>
      </c>
      <c r="G2757">
        <v>147.67654394223831</v>
      </c>
      <c r="H2757">
        <f>(E2757-Info!B$3)^2+(F2757-Info!B$4)^2+(G2757-Info!B$5)^2</f>
        <v>1789690.6500998214</v>
      </c>
      <c r="I2757">
        <f>_xlfn.BETA.DIST(Info!B$3/100000, (E2757/100000)*Info!B$3, (1-E2757/100000)*Info!B$3, FALSE)</f>
        <v>0.25287009309629954</v>
      </c>
      <c r="J2757">
        <f>_xlfn.BETA.DIST(Info!B$4/100, (F2757/100)*Info!B$4, (1-F2757/100)*Info!B$4, FALSE)</f>
        <v>3.7659681502419322</v>
      </c>
      <c r="K2757">
        <f>_xlfn.NORM.DIST(Info!B$5/100000,G2757/100000,0.0005, FALSE)</f>
        <v>1.7362120591454329E-3</v>
      </c>
      <c r="L2757">
        <f t="shared" si="215"/>
        <v>-2.7816231204388764</v>
      </c>
      <c r="M2757">
        <f t="shared" si="216"/>
        <v>1.6533959883531064E-3</v>
      </c>
      <c r="N2757">
        <f t="shared" si="217"/>
        <v>4.8371277704226999E-10</v>
      </c>
      <c r="O2757">
        <f t="shared" ref="O2757:O2820" si="219">O2756+N2757</f>
        <v>0.44348499862363716</v>
      </c>
    </row>
    <row r="2758" spans="1:15" x14ac:dyDescent="0.45">
      <c r="A2758">
        <f t="shared" si="218"/>
        <v>2756</v>
      </c>
      <c r="B2758" s="14">
        <v>1.0853049706967658E-4</v>
      </c>
      <c r="C2758" s="3">
        <v>2.564102564102564E-2</v>
      </c>
      <c r="D2758" s="3">
        <v>0.01</v>
      </c>
      <c r="E2758">
        <v>1169.8857689312119</v>
      </c>
      <c r="F2758">
        <v>64.358743081810417</v>
      </c>
      <c r="G2758">
        <v>89.950621609580651</v>
      </c>
      <c r="H2758">
        <f>(E2758-Info!B$3)^2+(F2758-Info!B$4)^2+(G2758-Info!B$5)^2</f>
        <v>99152.598032453578</v>
      </c>
      <c r="I2758">
        <f>_xlfn.BETA.DIST(Info!B$3/100000, (E2758/100000)*Info!B$3, (1-E2758/100000)*Info!B$3, FALSE)</f>
        <v>126.62486749108641</v>
      </c>
      <c r="J2758">
        <f>_xlfn.BETA.DIST(Info!B$4/100, (F2758/100)*Info!B$4, (1-F2758/100)*Info!B$4, FALSE)</f>
        <v>4.6210447658903576E-3</v>
      </c>
      <c r="K2758">
        <f>_xlfn.NORM.DIST(Info!B$5/100000,G2758/100000,0.0005, FALSE)</f>
        <v>2.4534417193411873E-6</v>
      </c>
      <c r="L2758">
        <f t="shared" ref="L2758:L2821" si="220">LOG(I2758)+LOG(J2758)+LOG(K2758)</f>
        <v>-5.8429650744607837</v>
      </c>
      <c r="M2758">
        <f t="shared" si="216"/>
        <v>1.435604878657605E-6</v>
      </c>
      <c r="N2758">
        <f t="shared" si="217"/>
        <v>4.1999643611243465E-13</v>
      </c>
      <c r="O2758">
        <f t="shared" si="219"/>
        <v>0.44348499862405716</v>
      </c>
    </row>
    <row r="2759" spans="1:15" x14ac:dyDescent="0.45">
      <c r="A2759">
        <f t="shared" si="218"/>
        <v>2757</v>
      </c>
      <c r="B2759" s="14">
        <v>5.1203277009728623E-4</v>
      </c>
      <c r="C2759" s="3">
        <v>0.33333333333333331</v>
      </c>
      <c r="D2759" s="3">
        <v>1.1494252873563218E-2</v>
      </c>
      <c r="E2759">
        <v>3303.7700215221203</v>
      </c>
      <c r="F2759">
        <v>95.50520198077075</v>
      </c>
      <c r="G2759">
        <v>433.11492216972209</v>
      </c>
      <c r="H2759">
        <f>(E2759-Info!B$3)^2+(F2759-Info!B$4)^2+(G2759-Info!B$5)^2</f>
        <v>4604952.9023551112</v>
      </c>
      <c r="I2759">
        <f>_xlfn.BETA.DIST(Info!B$3/100000, (E2759/100000)*Info!B$3, (1-E2759/100000)*Info!B$3, FALSE)</f>
        <v>3.8318203244349534E-5</v>
      </c>
      <c r="J2759">
        <f>_xlfn.BETA.DIST(Info!B$4/100, (F2759/100)*Info!B$4, (1-F2759/100)*Info!B$4, FALSE)</f>
        <v>3.1088036177063616E-13</v>
      </c>
      <c r="K2759">
        <f>_xlfn.NORM.DIST(Info!B$5/100000,G2759/100000,0.0005, FALSE)</f>
        <v>665.52900381715801</v>
      </c>
      <c r="L2759">
        <f t="shared" si="220"/>
        <v>-14.100834587894289</v>
      </c>
      <c r="M2759">
        <f t="shared" si="216"/>
        <v>7.9280323227024071E-15</v>
      </c>
      <c r="N2759">
        <f t="shared" si="217"/>
        <v>2.3194023442110007E-21</v>
      </c>
      <c r="O2759">
        <f t="shared" si="219"/>
        <v>0.44348499862405716</v>
      </c>
    </row>
    <row r="2760" spans="1:15" x14ac:dyDescent="0.45">
      <c r="A2760">
        <f t="shared" si="218"/>
        <v>2758</v>
      </c>
      <c r="B2760" s="14">
        <v>1.7705382436260624E-4</v>
      </c>
      <c r="C2760" s="3">
        <v>7.6923076923076927E-2</v>
      </c>
      <c r="D2760" s="3">
        <v>1.0752688172043012E-2</v>
      </c>
      <c r="E2760">
        <v>1393.3125555271465</v>
      </c>
      <c r="F2760">
        <v>83.728176212428636</v>
      </c>
      <c r="G2760">
        <v>149.85155055175684</v>
      </c>
      <c r="H2760">
        <f>(E2760-Info!B$3)^2+(F2760-Info!B$4)^2+(G2760-Info!B$5)^2</f>
        <v>121641.66407949093</v>
      </c>
      <c r="I2760">
        <f>_xlfn.BETA.DIST(Info!B$3/100000, (E2760/100000)*Info!B$3, (1-E2760/100000)*Info!B$3, FALSE)</f>
        <v>106.50210481248872</v>
      </c>
      <c r="J2760">
        <f>_xlfn.BETA.DIST(Info!B$4/100, (F2760/100)*Info!B$4, (1-F2760/100)*Info!B$4, FALSE)</f>
        <v>4.3071756539170298E-8</v>
      </c>
      <c r="K2760">
        <f>_xlfn.NORM.DIST(Info!B$5/100000,G2760/100000,0.0005, FALSE)</f>
        <v>2.1660207181724111E-3</v>
      </c>
      <c r="L2760">
        <f t="shared" si="220"/>
        <v>-8.002786619371129</v>
      </c>
      <c r="M2760">
        <f t="shared" si="216"/>
        <v>9.9360411309431908E-9</v>
      </c>
      <c r="N2760">
        <f t="shared" si="217"/>
        <v>2.9068596283713234E-15</v>
      </c>
      <c r="O2760">
        <f t="shared" si="219"/>
        <v>0.44348499862406005</v>
      </c>
    </row>
    <row r="2761" spans="1:15" x14ac:dyDescent="0.45">
      <c r="A2761">
        <f t="shared" si="218"/>
        <v>2759</v>
      </c>
      <c r="B2761" s="14">
        <v>3.7439161362785476E-4</v>
      </c>
      <c r="C2761" s="3">
        <v>1.6393442622950821E-2</v>
      </c>
      <c r="D2761" s="3">
        <v>2.9411764705882353E-2</v>
      </c>
      <c r="E2761">
        <v>3272.4390538838243</v>
      </c>
      <c r="F2761">
        <v>32.836633911323659</v>
      </c>
      <c r="G2761">
        <v>377.48052504711319</v>
      </c>
      <c r="H2761">
        <f>(E2761-Info!B$3)^2+(F2761-Info!B$4)^2+(G2761-Info!B$5)^2</f>
        <v>4467276.2833859622</v>
      </c>
      <c r="I2761">
        <f>_xlfn.BETA.DIST(Info!B$3/100000, (E2761/100000)*Info!B$3, (1-E2761/100000)*Info!B$3, FALSE)</f>
        <v>5.6140579388429359E-5</v>
      </c>
      <c r="J2761">
        <f>_xlfn.BETA.DIST(Info!B$4/100, (F2761/100)*Info!B$4, (1-F2761/100)*Info!B$4, FALSE)</f>
        <v>4.8109745343878769</v>
      </c>
      <c r="K2761">
        <f>_xlfn.NORM.DIST(Info!B$5/100000,G2761/100000,0.0005, FALSE)</f>
        <v>700.4445507450996</v>
      </c>
      <c r="L2761">
        <f t="shared" si="220"/>
        <v>-0.723116290584914</v>
      </c>
      <c r="M2761">
        <f t="shared" si="216"/>
        <v>0.18918369755831449</v>
      </c>
      <c r="N2761">
        <f t="shared" si="217"/>
        <v>5.5347038677774891E-8</v>
      </c>
      <c r="O2761">
        <f t="shared" si="219"/>
        <v>0.44348505397109872</v>
      </c>
    </row>
    <row r="2762" spans="1:15" x14ac:dyDescent="0.45">
      <c r="A2762">
        <f t="shared" si="218"/>
        <v>2760</v>
      </c>
      <c r="B2762" s="14">
        <v>4.2680324370465217E-4</v>
      </c>
      <c r="C2762" s="3">
        <v>5.5555555555555552E-2</v>
      </c>
      <c r="D2762" s="3">
        <v>2.0833333333333332E-2</v>
      </c>
      <c r="E2762">
        <v>2412.9059925743954</v>
      </c>
      <c r="F2762">
        <v>68.975755147094247</v>
      </c>
      <c r="G2762">
        <v>414.10930540112116</v>
      </c>
      <c r="H2762">
        <f>(E2762-Info!B$3)^2+(F2762-Info!B$4)^2+(G2762-Info!B$5)^2</f>
        <v>1573756.1110471142</v>
      </c>
      <c r="I2762">
        <f>_xlfn.BETA.DIST(Info!B$3/100000, (E2762/100000)*Info!B$3, (1-E2762/100000)*Info!B$3, FALSE)</f>
        <v>0.4207909091549879</v>
      </c>
      <c r="J2762">
        <f>_xlfn.BETA.DIST(Info!B$4/100, (F2762/100)*Info!B$4, (1-F2762/100)*Info!B$4, FALSE)</f>
        <v>5.2555071509401174E-4</v>
      </c>
      <c r="K2762">
        <f>_xlfn.NORM.DIST(Info!B$5/100000,G2762/100000,0.0005, FALSE)</f>
        <v>778.43118501509889</v>
      </c>
      <c r="L2762">
        <f t="shared" si="220"/>
        <v>-0.76409879394403246</v>
      </c>
      <c r="M2762">
        <f t="shared" si="216"/>
        <v>0.17214769263518981</v>
      </c>
      <c r="N2762">
        <f t="shared" si="217"/>
        <v>5.0363034053886479E-8</v>
      </c>
      <c r="O2762">
        <f t="shared" si="219"/>
        <v>0.4434851043341328</v>
      </c>
    </row>
    <row r="2763" spans="1:15" x14ac:dyDescent="0.45">
      <c r="A2763">
        <f t="shared" si="218"/>
        <v>2761</v>
      </c>
      <c r="B2763" s="14">
        <v>7.4460163812360388E-4</v>
      </c>
      <c r="C2763" s="3">
        <v>1.2195121951219513E-2</v>
      </c>
      <c r="D2763" s="3">
        <v>2.564102564102564E-2</v>
      </c>
      <c r="E2763">
        <v>7874.8725833762737</v>
      </c>
      <c r="F2763">
        <v>29.056159093898643</v>
      </c>
      <c r="G2763">
        <v>700.52159555466062</v>
      </c>
      <c r="H2763">
        <f>(E2763-Info!B$3)^2+(F2763-Info!B$4)^2+(G2763-Info!B$5)^2</f>
        <v>45191473.539702132</v>
      </c>
      <c r="I2763">
        <f>_xlfn.BETA.DIST(Info!B$3/100000, (E2763/100000)*Info!B$3, (1-E2763/100000)*Info!B$3, FALSE)</f>
        <v>1.519071815397667E-41</v>
      </c>
      <c r="J2763">
        <f>_xlfn.BETA.DIST(Info!B$4/100, (F2763/100)*Info!B$4, (1-F2763/100)*Info!B$4, FALSE)</f>
        <v>4.3277873035615659</v>
      </c>
      <c r="K2763">
        <f>_xlfn.NORM.DIST(Info!B$5/100000,G2763/100000,0.0005, FALSE)</f>
        <v>1.6340627967933583E-5</v>
      </c>
      <c r="L2763">
        <f t="shared" si="220"/>
        <v>-44.968887043139738</v>
      </c>
      <c r="M2763">
        <f t="shared" si="216"/>
        <v>1.0742687855658769E-45</v>
      </c>
      <c r="N2763">
        <f t="shared" si="217"/>
        <v>3.1428498751438914E-52</v>
      </c>
      <c r="O2763">
        <f t="shared" si="219"/>
        <v>0.4434851043341328</v>
      </c>
    </row>
    <row r="2764" spans="1:15" x14ac:dyDescent="0.45">
      <c r="A2764">
        <f t="shared" si="218"/>
        <v>2762</v>
      </c>
      <c r="B2764" s="14">
        <v>1.127777151234916E-4</v>
      </c>
      <c r="C2764" s="3">
        <v>1.1235955056179775E-2</v>
      </c>
      <c r="D2764" s="3">
        <v>1.7543859649122806E-2</v>
      </c>
      <c r="E2764">
        <v>1489.4087704320996</v>
      </c>
      <c r="F2764">
        <v>34.101875858680387</v>
      </c>
      <c r="G2764">
        <v>106.45570171351321</v>
      </c>
      <c r="H2764">
        <f>(E2764-Info!B$3)^2+(F2764-Info!B$4)^2+(G2764-Info!B$5)^2</f>
        <v>197112.09355645854</v>
      </c>
      <c r="I2764">
        <f>_xlfn.BETA.DIST(Info!B$3/100000, (E2764/100000)*Info!B$3, (1-E2764/100000)*Info!B$3, FALSE)</f>
        <v>86.103117853911414</v>
      </c>
      <c r="J2764">
        <f>_xlfn.BETA.DIST(Info!B$4/100, (F2764/100)*Info!B$4, (1-F2764/100)*Info!B$4, FALSE)</f>
        <v>4.7449499725662898</v>
      </c>
      <c r="K2764">
        <f>_xlfn.NORM.DIST(Info!B$5/100000,G2764/100000,0.0005, FALSE)</f>
        <v>1.8352582770951139E-5</v>
      </c>
      <c r="L2764">
        <f t="shared" si="220"/>
        <v>-2.1250522928305062</v>
      </c>
      <c r="M2764">
        <f t="shared" ref="M2764:M2827" si="221">I2764*J2764*K2764</f>
        <v>7.4980392098743659E-3</v>
      </c>
      <c r="N2764">
        <f t="shared" si="217"/>
        <v>2.1936047952993955E-9</v>
      </c>
      <c r="O2764">
        <f t="shared" si="219"/>
        <v>0.44348510652773759</v>
      </c>
    </row>
    <row r="2765" spans="1:15" x14ac:dyDescent="0.45">
      <c r="A2765">
        <f t="shared" si="218"/>
        <v>2763</v>
      </c>
      <c r="B2765" s="14">
        <v>1.6260162601626016E-4</v>
      </c>
      <c r="C2765" s="3">
        <v>1.7857142857142856E-2</v>
      </c>
      <c r="D2765" s="3">
        <v>1.1494252873563218E-2</v>
      </c>
      <c r="E2765">
        <v>1901.1648414129997</v>
      </c>
      <c r="F2765">
        <v>53.233495513634786</v>
      </c>
      <c r="G2765">
        <v>138.968459384233</v>
      </c>
      <c r="H2765">
        <f>(E2765-Info!B$3)^2+(F2765-Info!B$4)^2+(G2765-Info!B$5)^2</f>
        <v>620963.71420304058</v>
      </c>
      <c r="I2765">
        <f>_xlfn.BETA.DIST(Info!B$3/100000, (E2765/100000)*Info!B$3, (1-E2765/100000)*Info!B$3, FALSE)</f>
        <v>15.603489758759661</v>
      </c>
      <c r="J2765">
        <f>_xlfn.BETA.DIST(Info!B$4/100, (F2765/100)*Info!B$4, (1-F2765/100)*Info!B$4, FALSE)</f>
        <v>0.24940812011240357</v>
      </c>
      <c r="K2765">
        <f>_xlfn.NORM.DIST(Info!B$5/100000,G2765/100000,0.0005, FALSE)</f>
        <v>7.0270951329882471E-4</v>
      </c>
      <c r="L2765">
        <f t="shared" si="220"/>
        <v>-2.5630918377610241</v>
      </c>
      <c r="M2765">
        <f t="shared" si="221"/>
        <v>2.7346903758833246E-3</v>
      </c>
      <c r="N2765">
        <f t="shared" si="217"/>
        <v>8.0005315446960449E-10</v>
      </c>
      <c r="O2765">
        <f t="shared" si="219"/>
        <v>0.44348510732779073</v>
      </c>
    </row>
    <row r="2766" spans="1:15" x14ac:dyDescent="0.45">
      <c r="A2766">
        <f t="shared" si="218"/>
        <v>2764</v>
      </c>
      <c r="B2766" s="14">
        <v>1.2748597654258032E-4</v>
      </c>
      <c r="C2766" s="3">
        <v>2.8571428571428571E-2</v>
      </c>
      <c r="D2766" s="3">
        <v>3.0303030303030304E-2</v>
      </c>
      <c r="E2766">
        <v>807.65089934878358</v>
      </c>
      <c r="F2766">
        <v>45.35882213062802</v>
      </c>
      <c r="G2766">
        <v>132.6221918883908</v>
      </c>
      <c r="H2766">
        <f>(E2766-Info!B$3)^2+(F2766-Info!B$4)^2+(G2766-Info!B$5)^2</f>
        <v>196723.50424752227</v>
      </c>
      <c r="I2766">
        <f>_xlfn.BETA.DIST(Info!B$3/100000, (E2766/100000)*Info!B$3, (1-E2766/100000)*Info!B$3, FALSE)</f>
        <v>52.309951356116088</v>
      </c>
      <c r="J2766">
        <f>_xlfn.BETA.DIST(Info!B$4/100, (F2766/100)*Info!B$4, (1-F2766/100)*Info!B$4, FALSE)</f>
        <v>1.5304279058526162</v>
      </c>
      <c r="K2766">
        <f>_xlfn.NORM.DIST(Info!B$5/100000,G2766/100000,0.0005, FALSE)</f>
        <v>3.5660996890125933E-4</v>
      </c>
      <c r="L2766">
        <f t="shared" si="220"/>
        <v>-1.5444093282519309</v>
      </c>
      <c r="M2766">
        <f t="shared" si="221"/>
        <v>2.854898495609157E-2</v>
      </c>
      <c r="N2766">
        <f t="shared" si="217"/>
        <v>8.3522089639301969E-9</v>
      </c>
      <c r="O2766">
        <f t="shared" si="219"/>
        <v>0.44348511567999971</v>
      </c>
    </row>
    <row r="2767" spans="1:15" x14ac:dyDescent="0.45">
      <c r="A2767">
        <f t="shared" si="218"/>
        <v>2765</v>
      </c>
      <c r="B2767" s="14">
        <v>1.6611295681063123E-3</v>
      </c>
      <c r="C2767" s="3">
        <v>1.2195121951219513E-2</v>
      </c>
      <c r="D2767" s="3">
        <v>1.0752688172043012E-2</v>
      </c>
      <c r="E2767">
        <v>19720.717057874943</v>
      </c>
      <c r="F2767">
        <v>44.926784291992867</v>
      </c>
      <c r="G2767">
        <v>1136.7706521569307</v>
      </c>
      <c r="H2767">
        <f>(E2767-Info!B$3)^2+(F2767-Info!B$4)^2+(G2767-Info!B$5)^2</f>
        <v>345075921.47761083</v>
      </c>
      <c r="I2767">
        <f>_xlfn.BETA.DIST(Info!B$3/100000, (E2767/100000)*Info!B$3, (1-E2767/100000)*Info!B$3, FALSE)</f>
        <v>2.5051478765629932E-195</v>
      </c>
      <c r="J2767">
        <f>_xlfn.BETA.DIST(Info!B$4/100, (F2767/100)*Info!B$4, (1-F2767/100)*Info!B$4, FALSE)</f>
        <v>1.6506238668696809</v>
      </c>
      <c r="K2767">
        <f>_xlfn.NORM.DIST(Info!B$5/100000,G2767/100000,0.0005, FALSE)</f>
        <v>1.3659279639297453E-44</v>
      </c>
      <c r="L2767">
        <f t="shared" si="220"/>
        <v>-238.24809071642142</v>
      </c>
      <c r="M2767">
        <f t="shared" si="221"/>
        <v>5.6481898181291733E-239</v>
      </c>
      <c r="N2767">
        <f t="shared" si="217"/>
        <v>1.6524181753401334E-245</v>
      </c>
      <c r="O2767">
        <f t="shared" si="219"/>
        <v>0.44348511567999971</v>
      </c>
    </row>
    <row r="2768" spans="1:15" x14ac:dyDescent="0.45">
      <c r="A2768">
        <f t="shared" si="218"/>
        <v>2766</v>
      </c>
      <c r="B2768" s="14">
        <v>4.6382189239332097E-4</v>
      </c>
      <c r="C2768" s="3">
        <v>1.1494252873563218E-2</v>
      </c>
      <c r="D2768" s="3">
        <v>1.0309278350515464E-2</v>
      </c>
      <c r="E2768">
        <v>6699.2329248536462</v>
      </c>
      <c r="F2768">
        <v>44.205264112101332</v>
      </c>
      <c r="G2768">
        <v>364.62059396191034</v>
      </c>
      <c r="H2768">
        <f>(E2768-Info!B$3)^2+(F2768-Info!B$4)^2+(G2768-Info!B$5)^2</f>
        <v>30695797.966806628</v>
      </c>
      <c r="I2768">
        <f>_xlfn.BETA.DIST(Info!B$3/100000, (E2768/100000)*Info!B$3, (1-E2768/100000)*Info!B$3, FALSE)</f>
        <v>2.5186910422162674E-30</v>
      </c>
      <c r="J2768">
        <f>_xlfn.BETA.DIST(Info!B$4/100, (F2768/100)*Info!B$4, (1-F2768/100)*Info!B$4, FALSE)</f>
        <v>1.862322704453903</v>
      </c>
      <c r="K2768">
        <f>_xlfn.NORM.DIST(Info!B$5/100000,G2768/100000,0.0005, FALSE)</f>
        <v>594.29044515763474</v>
      </c>
      <c r="L2768">
        <f t="shared" si="220"/>
        <v>-26.55477141657423</v>
      </c>
      <c r="M2768">
        <f t="shared" si="221"/>
        <v>2.7875879815360675E-27</v>
      </c>
      <c r="N2768">
        <f t="shared" si="217"/>
        <v>8.1552872590525409E-34</v>
      </c>
      <c r="O2768">
        <f t="shared" si="219"/>
        <v>0.44348511567999971</v>
      </c>
    </row>
    <row r="2769" spans="1:15" x14ac:dyDescent="0.45">
      <c r="A2769">
        <f t="shared" si="218"/>
        <v>2767</v>
      </c>
      <c r="B2769" s="14">
        <v>1.2169891687963977E-4</v>
      </c>
      <c r="C2769" s="3">
        <v>5.2631578947368418E-2</v>
      </c>
      <c r="D2769" s="3">
        <v>1.4084507042253521E-2</v>
      </c>
      <c r="E2769">
        <v>888.06455619494272</v>
      </c>
      <c r="F2769">
        <v>74.234734849147216</v>
      </c>
      <c r="G2769">
        <v>110.92785261200831</v>
      </c>
      <c r="H2769">
        <f>(E2769-Info!B$3)^2+(F2769-Info!B$4)^2+(G2769-Info!B$5)^2</f>
        <v>160479.07292351418</v>
      </c>
      <c r="I2769">
        <f>_xlfn.BETA.DIST(Info!B$3/100000, (E2769/100000)*Info!B$3, (1-E2769/100000)*Info!B$3, FALSE)</f>
        <v>73.675017222598299</v>
      </c>
      <c r="J2769">
        <f>_xlfn.BETA.DIST(Info!B$4/100, (F2769/100)*Info!B$4, (1-F2769/100)*Info!B$4, FALSE)</f>
        <v>2.9300825796250226E-5</v>
      </c>
      <c r="K2769">
        <f>_xlfn.NORM.DIST(Info!B$5/100000,G2769/100000,0.0005, FALSE)</f>
        <v>3.1070121326417729E-5</v>
      </c>
      <c r="L2769">
        <f t="shared" si="220"/>
        <v>-7.1734569443986613</v>
      </c>
      <c r="M2769">
        <f t="shared" si="221"/>
        <v>6.7072277831640882E-8</v>
      </c>
      <c r="N2769">
        <f t="shared" si="217"/>
        <v>1.9622472777867219E-14</v>
      </c>
      <c r="O2769">
        <f t="shared" si="219"/>
        <v>0.4434851156800193</v>
      </c>
    </row>
    <row r="2770" spans="1:15" x14ac:dyDescent="0.45">
      <c r="A2770">
        <f t="shared" si="218"/>
        <v>2768</v>
      </c>
      <c r="B2770" s="14">
        <v>1.0867202782003912E-4</v>
      </c>
      <c r="C2770" s="3">
        <v>0.25</v>
      </c>
      <c r="D2770" s="3">
        <v>2.7027027027027029E-2</v>
      </c>
      <c r="E2770">
        <v>390.60623911229749</v>
      </c>
      <c r="F2770">
        <v>88.918612631471021</v>
      </c>
      <c r="G2770">
        <v>112.14568719548708</v>
      </c>
      <c r="H2770">
        <f>(E2770-Info!B$3)^2+(F2770-Info!B$4)^2+(G2770-Info!B$5)^2</f>
        <v>678242.20406697202</v>
      </c>
      <c r="I2770">
        <f>_xlfn.BETA.DIST(Info!B$3/100000, (E2770/100000)*Info!B$3, (1-E2770/100000)*Info!B$3, FALSE)</f>
        <v>1.3081189162855948</v>
      </c>
      <c r="J2770">
        <f>_xlfn.BETA.DIST(Info!B$4/100, (F2770/100)*Info!B$4, (1-F2770/100)*Info!B$4, FALSE)</f>
        <v>4.771221103332206E-10</v>
      </c>
      <c r="K2770">
        <f>_xlfn.NORM.DIST(Info!B$5/100000,G2770/100000,0.0005, FALSE)</f>
        <v>3.5810037417682936E-5</v>
      </c>
      <c r="L2770">
        <f t="shared" si="220"/>
        <v>-13.650718456615584</v>
      </c>
      <c r="M2770">
        <f t="shared" si="221"/>
        <v>2.2350206671168063E-14</v>
      </c>
      <c r="N2770">
        <f t="shared" si="217"/>
        <v>6.5387122096189044E-21</v>
      </c>
      <c r="O2770">
        <f t="shared" si="219"/>
        <v>0.4434851156800193</v>
      </c>
    </row>
    <row r="2771" spans="1:15" x14ac:dyDescent="0.45">
      <c r="A2771">
        <f t="shared" si="218"/>
        <v>2769</v>
      </c>
      <c r="B2771" s="14">
        <v>8.1168831168831174E-4</v>
      </c>
      <c r="C2771" s="3">
        <v>2.8571428571428571E-2</v>
      </c>
      <c r="D2771" s="3">
        <v>2.3809523809523808E-2</v>
      </c>
      <c r="E2771">
        <v>5417.7480423626184</v>
      </c>
      <c r="F2771">
        <v>50.548065926532701</v>
      </c>
      <c r="G2771">
        <v>778.47037848906712</v>
      </c>
      <c r="H2771">
        <f>(E2771-Info!B$3)^2+(F2771-Info!B$4)^2+(G2771-Info!B$5)^2</f>
        <v>18278249.544973403</v>
      </c>
      <c r="I2771">
        <f>_xlfn.BETA.DIST(Info!B$3/100000, (E2771/100000)*Info!B$3, (1-E2771/100000)*Info!B$3, FALSE)</f>
        <v>2.1981026912701028E-19</v>
      </c>
      <c r="J2771">
        <f>_xlfn.BETA.DIST(Info!B$4/100, (F2771/100)*Info!B$4, (1-F2771/100)*Info!B$4, FALSE)</f>
        <v>0.50799533311372924</v>
      </c>
      <c r="K2771">
        <f>_xlfn.NORM.DIST(Info!B$5/100000,G2771/100000,0.0005, FALSE)</f>
        <v>4.536763315653928E-10</v>
      </c>
      <c r="L2771">
        <f t="shared" si="220"/>
        <v>-28.295346176932501</v>
      </c>
      <c r="M2771">
        <f t="shared" si="221"/>
        <v>5.0658674606698734E-29</v>
      </c>
      <c r="N2771">
        <f t="shared" si="217"/>
        <v>1.4820556205470687E-35</v>
      </c>
      <c r="O2771">
        <f t="shared" si="219"/>
        <v>0.4434851156800193</v>
      </c>
    </row>
    <row r="2772" spans="1:15" x14ac:dyDescent="0.45">
      <c r="A2772">
        <f t="shared" si="218"/>
        <v>2770</v>
      </c>
      <c r="B2772" s="14">
        <v>1.3635124079629124E-4</v>
      </c>
      <c r="C2772" s="3">
        <v>2.1276595744680851E-2</v>
      </c>
      <c r="D2772" s="3">
        <v>1.8181818181818181E-2</v>
      </c>
      <c r="E2772">
        <v>1230.7727194858373</v>
      </c>
      <c r="F2772">
        <v>48.772517679168438</v>
      </c>
      <c r="G2772">
        <v>130.38619877115531</v>
      </c>
      <c r="H2772">
        <f>(E2772-Info!B$3)^2+(F2772-Info!B$4)^2+(G2772-Info!B$5)^2</f>
        <v>79744.256225059085</v>
      </c>
      <c r="I2772">
        <f>_xlfn.BETA.DIST(Info!B$3/100000, (E2772/100000)*Info!B$3, (1-E2772/100000)*Info!B$3, FALSE)</f>
        <v>126.67786394810065</v>
      </c>
      <c r="J2772">
        <f>_xlfn.BETA.DIST(Info!B$4/100, (F2772/100)*Info!B$4, (1-F2772/100)*Info!B$4, FALSE)</f>
        <v>0.77136472156252811</v>
      </c>
      <c r="K2772">
        <f>_xlfn.NORM.DIST(Info!B$5/100000,G2772/100000,0.0005, FALSE)</f>
        <v>2.7972796021104106E-4</v>
      </c>
      <c r="L2772">
        <f t="shared" si="220"/>
        <v>-1.5633036174093609</v>
      </c>
      <c r="M2772">
        <f t="shared" si="221"/>
        <v>2.7333571547529256E-2</v>
      </c>
      <c r="N2772">
        <f t="shared" si="217"/>
        <v>7.9966311112854189E-9</v>
      </c>
      <c r="O2772">
        <f t="shared" si="219"/>
        <v>0.44348512367665044</v>
      </c>
    </row>
    <row r="2773" spans="1:15" x14ac:dyDescent="0.45">
      <c r="A2773">
        <f t="shared" si="218"/>
        <v>2771</v>
      </c>
      <c r="B2773" s="14">
        <v>1.0638297872340425E-4</v>
      </c>
      <c r="C2773" s="3">
        <v>1.2987012987012988E-2</v>
      </c>
      <c r="D2773" s="3">
        <v>1.7857142857142856E-2</v>
      </c>
      <c r="E2773">
        <v>1277.3460502186101</v>
      </c>
      <c r="F2773">
        <v>37.093838082563664</v>
      </c>
      <c r="G2773">
        <v>101.08261799194244</v>
      </c>
      <c r="H2773">
        <f>(E2773-Info!B$3)^2+(F2773-Info!B$4)^2+(G2773-Info!B$5)^2</f>
        <v>105183.84281212349</v>
      </c>
      <c r="I2773">
        <f>_xlfn.BETA.DIST(Info!B$3/100000, (E2773/100000)*Info!B$3, (1-E2773/100000)*Info!B$3, FALSE)</f>
        <v>123.61314784976643</v>
      </c>
      <c r="J2773">
        <f>_xlfn.BETA.DIST(Info!B$4/100, (F2773/100)*Info!B$4, (1-F2773/100)*Info!B$4, FALSE)</f>
        <v>4.1801059262185802</v>
      </c>
      <c r="K2773">
        <f>_xlfn.NORM.DIST(Info!B$5/100000,G2773/100000,0.0005, FALSE)</f>
        <v>9.6470616097338392E-6</v>
      </c>
      <c r="L2773">
        <f t="shared" si="220"/>
        <v>-2.3023529947019696</v>
      </c>
      <c r="M2773">
        <f t="shared" si="221"/>
        <v>4.9847915872763236E-3</v>
      </c>
      <c r="N2773">
        <f t="shared" si="217"/>
        <v>1.458336296110226E-9</v>
      </c>
      <c r="O2773">
        <f t="shared" si="219"/>
        <v>0.44348512513498672</v>
      </c>
    </row>
    <row r="2774" spans="1:15" x14ac:dyDescent="0.45">
      <c r="A2774">
        <f t="shared" si="218"/>
        <v>2772</v>
      </c>
      <c r="B2774" s="14">
        <v>1.2674271229404308E-4</v>
      </c>
      <c r="C2774" s="3">
        <v>0.1111111111111111</v>
      </c>
      <c r="D2774" s="3">
        <v>1.4492753623188406E-2</v>
      </c>
      <c r="E2774">
        <v>785.96634348587088</v>
      </c>
      <c r="F2774">
        <v>85.611714343681982</v>
      </c>
      <c r="G2774">
        <v>116.50190968714085</v>
      </c>
      <c r="H2774">
        <f>(E2774-Info!B$3)^2+(F2774-Info!B$4)^2+(G2774-Info!B$5)^2</f>
        <v>224088.07587434759</v>
      </c>
      <c r="I2774">
        <f>_xlfn.BETA.DIST(Info!B$3/100000, (E2774/100000)*Info!B$3, (1-E2774/100000)*Info!B$3, FALSE)</f>
        <v>46.915351064221475</v>
      </c>
      <c r="J2774">
        <f>_xlfn.BETA.DIST(Info!B$4/100, (F2774/100)*Info!B$4, (1-F2774/100)*Info!B$4, FALSE)</f>
        <v>9.2260820468934701E-9</v>
      </c>
      <c r="K2774">
        <f>_xlfn.NORM.DIST(Info!B$5/100000,G2774/100000,0.0005, FALSE)</f>
        <v>5.9219053141666255E-5</v>
      </c>
      <c r="L2774">
        <f t="shared" si="220"/>
        <v>-10.591206257953587</v>
      </c>
      <c r="M2774">
        <f t="shared" si="221"/>
        <v>2.5632663842880664E-11</v>
      </c>
      <c r="N2774">
        <f t="shared" si="217"/>
        <v>7.4990184431140886E-18</v>
      </c>
      <c r="O2774">
        <f t="shared" si="219"/>
        <v>0.44348512513498672</v>
      </c>
    </row>
    <row r="2775" spans="1:15" x14ac:dyDescent="0.45">
      <c r="A2775">
        <f t="shared" si="218"/>
        <v>2773</v>
      </c>
      <c r="B2775" s="14">
        <v>2.139495079161318E-4</v>
      </c>
      <c r="C2775" s="3">
        <v>2.3809523809523808E-2</v>
      </c>
      <c r="D2775" s="3">
        <v>1.8518518518518517E-2</v>
      </c>
      <c r="E2775">
        <v>1802.3058730941709</v>
      </c>
      <c r="F2775">
        <v>51.211672064511916</v>
      </c>
      <c r="G2775">
        <v>204.17964040787962</v>
      </c>
      <c r="H2775">
        <f>(E2775-Info!B$3)^2+(F2775-Info!B$4)^2+(G2775-Info!B$5)^2</f>
        <v>453733.42542048212</v>
      </c>
      <c r="I2775">
        <f>_xlfn.BETA.DIST(Info!B$3/100000, (E2775/100000)*Info!B$3, (1-E2775/100000)*Info!B$3, FALSE)</f>
        <v>26.203276500335701</v>
      </c>
      <c r="J2775">
        <f>_xlfn.BETA.DIST(Info!B$4/100, (F2775/100)*Info!B$4, (1-F2775/100)*Info!B$4, FALSE)</f>
        <v>0.42992309745113771</v>
      </c>
      <c r="K2775">
        <f>_xlfn.NORM.DIST(Info!B$5/100000,G2775/100000,0.0005, FALSE)</f>
        <v>0.29406832186931803</v>
      </c>
      <c r="L2775">
        <f t="shared" si="220"/>
        <v>0.52019462086368362</v>
      </c>
      <c r="M2775">
        <f t="shared" si="221"/>
        <v>3.3127954489022953</v>
      </c>
      <c r="N2775">
        <f t="shared" si="217"/>
        <v>9.6918191265098103E-7</v>
      </c>
      <c r="O2775">
        <f t="shared" si="219"/>
        <v>0.44348609431689939</v>
      </c>
    </row>
    <row r="2776" spans="1:15" x14ac:dyDescent="0.45">
      <c r="A2776">
        <f t="shared" si="218"/>
        <v>2774</v>
      </c>
      <c r="B2776" s="14">
        <v>3.4013605442176869E-3</v>
      </c>
      <c r="C2776" s="3">
        <v>3.4482758620689655E-2</v>
      </c>
      <c r="D2776" s="3">
        <v>1.0309278350515464E-2</v>
      </c>
      <c r="E2776">
        <v>24941.13784086876</v>
      </c>
      <c r="F2776">
        <v>70.386614583709601</v>
      </c>
      <c r="G2776">
        <v>2156.92849540732</v>
      </c>
      <c r="H2776">
        <f>(E2776-Info!B$3)^2+(F2776-Info!B$4)^2+(G2776-Info!B$5)^2</f>
        <v>568667803.66661704</v>
      </c>
      <c r="I2776">
        <f>_xlfn.BETA.DIST(Info!B$3/100000, (E2776/100000)*Info!B$3, (1-E2776/100000)*Info!B$3, FALSE)</f>
        <v>2.6205921596283048E-279</v>
      </c>
      <c r="J2776">
        <f>_xlfn.BETA.DIST(Info!B$4/100, (F2776/100)*Info!B$4, (1-F2776/100)*Info!B$4, FALSE)</f>
        <v>2.5331368072040324E-4</v>
      </c>
      <c r="K2776">
        <f>_xlfn.NORM.DIST(Info!B$5/100000,G2776/100000,0.0005, FALSE)</f>
        <v>5.0227629432735401E-265</v>
      </c>
      <c r="L2776">
        <f t="shared" si="220"/>
        <v>-546.47699923579603</v>
      </c>
      <c r="M2776">
        <f t="shared" si="221"/>
        <v>0</v>
      </c>
      <c r="N2776">
        <f t="shared" si="217"/>
        <v>0</v>
      </c>
      <c r="O2776">
        <f t="shared" si="219"/>
        <v>0.44348609431689939</v>
      </c>
    </row>
    <row r="2777" spans="1:15" x14ac:dyDescent="0.45">
      <c r="A2777">
        <f t="shared" si="218"/>
        <v>2775</v>
      </c>
      <c r="B2777" s="14">
        <v>4.1493775933609957E-4</v>
      </c>
      <c r="C2777" s="3">
        <v>1.5873015873015872E-2</v>
      </c>
      <c r="D2777" s="3">
        <v>1.0416666666666666E-2</v>
      </c>
      <c r="E2777">
        <v>5145.6667635558679</v>
      </c>
      <c r="F2777">
        <v>52.063662590845688</v>
      </c>
      <c r="G2777">
        <v>333.30009589779843</v>
      </c>
      <c r="H2777">
        <f>(E2777-Info!B$3)^2+(F2777-Info!B$4)^2+(G2777-Info!B$5)^2</f>
        <v>15898764.525364395</v>
      </c>
      <c r="I2777">
        <f>_xlfn.BETA.DIST(Info!B$3/100000, (E2777/100000)*Info!B$3, (1-E2777/100000)*Info!B$3, FALSE)</f>
        <v>2.9294144277430814E-17</v>
      </c>
      <c r="J2777">
        <f>_xlfn.BETA.DIST(Info!B$4/100, (F2777/100)*Info!B$4, (1-F2777/100)*Info!B$4, FALSE)</f>
        <v>0.34404927500053084</v>
      </c>
      <c r="K2777">
        <f>_xlfn.NORM.DIST(Info!B$5/100000,G2777/100000,0.0005, FALSE)</f>
        <v>301.9763188710977</v>
      </c>
      <c r="L2777">
        <f t="shared" si="220"/>
        <v>-14.516625650091576</v>
      </c>
      <c r="M2777">
        <f t="shared" si="221"/>
        <v>3.0435073150092432E-15</v>
      </c>
      <c r="N2777">
        <f t="shared" si="217"/>
        <v>8.9039975036952735E-22</v>
      </c>
      <c r="O2777">
        <f t="shared" si="219"/>
        <v>0.44348609431689939</v>
      </c>
    </row>
    <row r="2778" spans="1:15" x14ac:dyDescent="0.45">
      <c r="A2778">
        <f t="shared" si="218"/>
        <v>2776</v>
      </c>
      <c r="B2778" s="14">
        <v>4.5662100456621003E-4</v>
      </c>
      <c r="C2778" s="3">
        <v>2.2222222222222223E-2</v>
      </c>
      <c r="D2778" s="3">
        <v>1.4705882352941176E-2</v>
      </c>
      <c r="E2778">
        <v>4265.7739730543399</v>
      </c>
      <c r="F2778">
        <v>54.057760292649775</v>
      </c>
      <c r="G2778">
        <v>405.00282202718751</v>
      </c>
      <c r="H2778">
        <f>(E2778-Info!B$3)^2+(F2778-Info!B$4)^2+(G2778-Info!B$5)^2</f>
        <v>9652526.2926289309</v>
      </c>
      <c r="I2778">
        <f>_xlfn.BETA.DIST(Info!B$3/100000, (E2778/100000)*Info!B$3, (1-E2778/100000)*Info!B$3, FALSE)</f>
        <v>6.1549257113436112E-11</v>
      </c>
      <c r="J2778">
        <f>_xlfn.BETA.DIST(Info!B$4/100, (F2778/100)*Info!B$4, (1-F2778/100)*Info!B$4, FALSE)</f>
        <v>0.19665634596971696</v>
      </c>
      <c r="K2778">
        <f>_xlfn.NORM.DIST(Info!B$5/100000,G2778/100000,0.0005, FALSE)</f>
        <v>797.24470726035884</v>
      </c>
      <c r="L2778">
        <f t="shared" si="220"/>
        <v>-8.0154775744424374</v>
      </c>
      <c r="M2778">
        <f t="shared" si="221"/>
        <v>9.6498913942643516E-9</v>
      </c>
      <c r="N2778">
        <f t="shared" si="217"/>
        <v>2.8231444840538962E-15</v>
      </c>
      <c r="O2778">
        <f t="shared" si="219"/>
        <v>0.44348609431690222</v>
      </c>
    </row>
    <row r="2779" spans="1:15" x14ac:dyDescent="0.45">
      <c r="A2779">
        <f t="shared" si="218"/>
        <v>2777</v>
      </c>
      <c r="B2779" s="14">
        <v>1.1111111111111111E-3</v>
      </c>
      <c r="C2779" s="3">
        <v>1.2195121951219513E-2</v>
      </c>
      <c r="D2779" s="3">
        <v>1.0416666666666666E-2</v>
      </c>
      <c r="E2779">
        <v>14236.979914973661</v>
      </c>
      <c r="F2779">
        <v>45.48753404789651</v>
      </c>
      <c r="G2779">
        <v>805.24846070392664</v>
      </c>
      <c r="H2779">
        <f>(E2779-Info!B$3)^2+(F2779-Info!B$4)^2+(G2779-Info!B$5)^2</f>
        <v>171195539.03915423</v>
      </c>
      <c r="I2779">
        <f>_xlfn.BETA.DIST(Info!B$3/100000, (E2779/100000)*Info!B$3, (1-E2779/100000)*Info!B$3, FALSE)</f>
        <v>1.3694074929395638E-116</v>
      </c>
      <c r="J2779">
        <f>_xlfn.BETA.DIST(Info!B$4/100, (F2779/100)*Info!B$4, (1-F2779/100)*Info!B$4, FALSE)</f>
        <v>1.4956169743221814</v>
      </c>
      <c r="K2779">
        <f>_xlfn.NORM.DIST(Info!B$5/100000,G2779/100000,0.0005, FALSE)</f>
        <v>7.0443101111517743E-12</v>
      </c>
      <c r="L2779">
        <f t="shared" si="220"/>
        <v>-126.8408084480353</v>
      </c>
      <c r="M2779">
        <f t="shared" si="221"/>
        <v>1.4427515579912987E-127</v>
      </c>
      <c r="N2779">
        <f t="shared" si="217"/>
        <v>4.2208724807247507E-134</v>
      </c>
      <c r="O2779">
        <f t="shared" si="219"/>
        <v>0.44348609431690222</v>
      </c>
    </row>
    <row r="2780" spans="1:15" x14ac:dyDescent="0.45">
      <c r="A2780">
        <f t="shared" si="218"/>
        <v>2778</v>
      </c>
      <c r="B2780" s="14">
        <v>1.3469827586206896E-4</v>
      </c>
      <c r="C2780" s="3">
        <v>4.1666666666666664E-2</v>
      </c>
      <c r="D2780" s="3">
        <v>2.564102564102564E-2</v>
      </c>
      <c r="E2780">
        <v>768.15709398207809</v>
      </c>
      <c r="F2780">
        <v>58.322032446147034</v>
      </c>
      <c r="G2780">
        <v>137.23334121596949</v>
      </c>
      <c r="H2780">
        <f>(E2780-Info!B$3)^2+(F2780-Info!B$4)^2+(G2780-Info!B$5)^2</f>
        <v>224072.45468487899</v>
      </c>
      <c r="I2780">
        <f>_xlfn.BETA.DIST(Info!B$3/100000, (E2780/100000)*Info!B$3, (1-E2780/100000)*Info!B$3, FALSE)</f>
        <v>42.667668595021588</v>
      </c>
      <c r="J2780">
        <f>_xlfn.BETA.DIST(Info!B$4/100, (F2780/100)*Info!B$4, (1-F2780/100)*Info!B$4, FALSE)</f>
        <v>4.9707171576568995E-2</v>
      </c>
      <c r="K2780">
        <f>_xlfn.NORM.DIST(Info!B$5/100000,G2780/100000,0.0005, FALSE)</f>
        <v>5.8469544220794483E-4</v>
      </c>
      <c r="L2780">
        <f t="shared" si="220"/>
        <v>-2.9065523265888178</v>
      </c>
      <c r="M2780">
        <f t="shared" si="221"/>
        <v>1.2400742040118947E-3</v>
      </c>
      <c r="N2780">
        <f t="shared" si="217"/>
        <v>3.6279254406475053E-10</v>
      </c>
      <c r="O2780">
        <f t="shared" si="219"/>
        <v>0.44348609467969474</v>
      </c>
    </row>
    <row r="2781" spans="1:15" x14ac:dyDescent="0.45">
      <c r="A2781">
        <f t="shared" si="218"/>
        <v>2779</v>
      </c>
      <c r="B2781" s="14">
        <v>1.0249051962693452E-4</v>
      </c>
      <c r="C2781" s="3">
        <v>1.3333333333333334E-2</v>
      </c>
      <c r="D2781" s="3">
        <v>1.0101010101010102E-2</v>
      </c>
      <c r="E2781">
        <v>1454.6789124707304</v>
      </c>
      <c r="F2781">
        <v>48.250302163205312</v>
      </c>
      <c r="G2781">
        <v>84.700888223777014</v>
      </c>
      <c r="H2781">
        <f>(E2781-Info!B$3)^2+(F2781-Info!B$4)^2+(G2781-Info!B$5)^2</f>
        <v>188997.95603693655</v>
      </c>
      <c r="I2781">
        <f>_xlfn.BETA.DIST(Info!B$3/100000, (E2781/100000)*Info!B$3, (1-E2781/100000)*Info!B$3, FALSE)</f>
        <v>93.814287888142573</v>
      </c>
      <c r="J2781">
        <f>_xlfn.BETA.DIST(Info!B$4/100, (F2781/100)*Info!B$4, (1-F2781/100)*Info!B$4, FALSE)</f>
        <v>0.86526379832734879</v>
      </c>
      <c r="K2781">
        <f>_xlfn.NORM.DIST(Info!B$5/100000,G2781/100000,0.0005, FALSE)</f>
        <v>1.2644150103325991E-6</v>
      </c>
      <c r="L2781">
        <f t="shared" si="220"/>
        <v>-3.9886928370983958</v>
      </c>
      <c r="M2781">
        <f t="shared" si="221"/>
        <v>1.0263775943656944E-4</v>
      </c>
      <c r="N2781">
        <f t="shared" si="217"/>
        <v>3.002740782981541E-11</v>
      </c>
      <c r="O2781">
        <f t="shared" si="219"/>
        <v>0.44348609470972217</v>
      </c>
    </row>
    <row r="2782" spans="1:15" x14ac:dyDescent="0.45">
      <c r="A2782">
        <f t="shared" si="218"/>
        <v>2780</v>
      </c>
      <c r="B2782" s="14">
        <v>1.0068465565847765E-4</v>
      </c>
      <c r="C2782" s="3">
        <v>1.9607843137254902E-2</v>
      </c>
      <c r="D2782" s="3">
        <v>0.2</v>
      </c>
      <c r="E2782">
        <v>557.48222034236096</v>
      </c>
      <c r="F2782">
        <v>8.7920617164140715</v>
      </c>
      <c r="G2782">
        <v>117.11372081658912</v>
      </c>
      <c r="H2782">
        <f>(E2782-Info!B$3)^2+(F2782-Info!B$4)^2+(G2782-Info!B$5)^2</f>
        <v>444102.53544427932</v>
      </c>
      <c r="I2782">
        <f>_xlfn.BETA.DIST(Info!B$3/100000, (E2782/100000)*Info!B$3, (1-E2782/100000)*Info!B$3, FALSE)</f>
        <v>9.0579928113717507</v>
      </c>
      <c r="J2782">
        <f>_xlfn.BETA.DIST(Info!B$4/100, (F2782/100)*Info!B$4, (1-F2782/100)*Info!B$4, FALSE)</f>
        <v>1.8544252462745024E-2</v>
      </c>
      <c r="K2782">
        <f>_xlfn.NORM.DIST(Info!B$5/100000,G2782/100000,0.0005, FALSE)</f>
        <v>6.3515346841069975E-5</v>
      </c>
      <c r="L2782">
        <f t="shared" si="220"/>
        <v>-4.9718800231414191</v>
      </c>
      <c r="M2782">
        <f t="shared" si="221"/>
        <v>1.0668908165000005E-5</v>
      </c>
      <c r="N2782">
        <f t="shared" si="217"/>
        <v>3.1212651009523091E-12</v>
      </c>
      <c r="O2782">
        <f t="shared" si="219"/>
        <v>0.44348609471284345</v>
      </c>
    </row>
    <row r="2783" spans="1:15" x14ac:dyDescent="0.45">
      <c r="A2783">
        <f t="shared" si="218"/>
        <v>2781</v>
      </c>
      <c r="B2783" s="14">
        <v>1.4078558355624384E-4</v>
      </c>
      <c r="C2783" s="3">
        <v>1.1363636363636364E-2</v>
      </c>
      <c r="D2783" s="3">
        <v>1.0309278350515464E-2</v>
      </c>
      <c r="E2783">
        <v>2146.174365200598</v>
      </c>
      <c r="F2783">
        <v>43.923573973101099</v>
      </c>
      <c r="G2783">
        <v>116.09972904979159</v>
      </c>
      <c r="H2783">
        <f>(E2783-Info!B$3)^2+(F2783-Info!B$4)^2+(G2783-Info!B$5)^2</f>
        <v>1056962.4349672094</v>
      </c>
      <c r="I2783">
        <f>_xlfn.BETA.DIST(Info!B$3/100000, (E2783/100000)*Info!B$3, (1-E2783/100000)*Info!B$3, FALSE)</f>
        <v>3.3246742993932514</v>
      </c>
      <c r="J2783">
        <f>_xlfn.BETA.DIST(Info!B$4/100, (F2783/100)*Info!B$4, (1-F2783/100)*Info!B$4, FALSE)</f>
        <v>1.9484466816159889</v>
      </c>
      <c r="K2783">
        <f>_xlfn.NORM.DIST(Info!B$5/100000,G2783/100000,0.0005, FALSE)</f>
        <v>5.6549784402346079E-5</v>
      </c>
      <c r="L2783">
        <f t="shared" si="220"/>
        <v>-3.4361314142718307</v>
      </c>
      <c r="M2783">
        <f t="shared" si="221"/>
        <v>3.6632671014438345E-4</v>
      </c>
      <c r="N2783">
        <f t="shared" si="217"/>
        <v>1.0717148917555949E-10</v>
      </c>
      <c r="O2783">
        <f t="shared" si="219"/>
        <v>0.44348609482001494</v>
      </c>
    </row>
    <row r="2784" spans="1:15" x14ac:dyDescent="0.45">
      <c r="A2784">
        <f t="shared" si="218"/>
        <v>2782</v>
      </c>
      <c r="B2784" s="14">
        <v>1.567398119122257E-3</v>
      </c>
      <c r="C2784" s="3">
        <v>4.7619047619047616E-2</v>
      </c>
      <c r="D2784" s="3">
        <v>2.4390243902439025E-2</v>
      </c>
      <c r="E2784">
        <v>8062.8983104070039</v>
      </c>
      <c r="F2784">
        <v>62.533867961799395</v>
      </c>
      <c r="G2784">
        <v>1467.2346183417849</v>
      </c>
      <c r="H2784">
        <f>(E2784-Info!B$3)^2+(F2784-Info!B$4)^2+(G2784-Info!B$5)^2</f>
        <v>48797327.346863292</v>
      </c>
      <c r="I2784">
        <f>_xlfn.BETA.DIST(Info!B$3/100000, (E2784/100000)*Info!B$3, (1-E2784/100000)*Info!B$3, FALSE)</f>
        <v>1.9680591187383188E-43</v>
      </c>
      <c r="J2784">
        <f>_xlfn.BETA.DIST(Info!B$4/100, (F2784/100)*Info!B$4, (1-F2784/100)*Info!B$4, FALSE)</f>
        <v>1.0004438717516724E-2</v>
      </c>
      <c r="K2784">
        <f>_xlfn.NORM.DIST(Info!B$5/100000,G2784/100000,0.0005, FALSE)</f>
        <v>3.3570690218074524E-96</v>
      </c>
      <c r="L2784">
        <f t="shared" si="220"/>
        <v>-140.17980886111314</v>
      </c>
      <c r="M2784">
        <f t="shared" si="221"/>
        <v>6.6098429214503552E-141</v>
      </c>
      <c r="N2784">
        <f t="shared" si="217"/>
        <v>1.933756642613264E-147</v>
      </c>
      <c r="O2784">
        <f t="shared" si="219"/>
        <v>0.44348609482001494</v>
      </c>
    </row>
    <row r="2785" spans="1:15" x14ac:dyDescent="0.45">
      <c r="A2785">
        <f t="shared" si="218"/>
        <v>2783</v>
      </c>
      <c r="B2785" s="14">
        <v>2.3934897079942556E-4</v>
      </c>
      <c r="C2785" s="3">
        <v>0.01</v>
      </c>
      <c r="D2785" s="3">
        <v>2.0408163265306121E-2</v>
      </c>
      <c r="E2785">
        <v>3232.0672040676018</v>
      </c>
      <c r="F2785">
        <v>28.931299951996522</v>
      </c>
      <c r="G2785">
        <v>227.95659755236863</v>
      </c>
      <c r="H2785">
        <f>(E2785-Info!B$3)^2+(F2785-Info!B$4)^2+(G2785-Info!B$5)^2</f>
        <v>4328258.5097211106</v>
      </c>
      <c r="I2785">
        <f>_xlfn.BETA.DIST(Info!B$3/100000, (E2785/100000)*Info!B$3, (1-E2785/100000)*Info!B$3, FALSE)</f>
        <v>9.1343846601497981E-5</v>
      </c>
      <c r="J2785">
        <f>_xlfn.BETA.DIST(Info!B$4/100, (F2785/100)*Info!B$4, (1-F2785/100)*Info!B$4, FALSE)</f>
        <v>4.2959630115011898</v>
      </c>
      <c r="K2785">
        <f>_xlfn.NORM.DIST(Info!B$5/100000,G2785/100000,0.0005, FALSE)</f>
        <v>1.7400700625493053</v>
      </c>
      <c r="L2785">
        <f t="shared" si="220"/>
        <v>-3.1656934351045414</v>
      </c>
      <c r="M2785">
        <f t="shared" si="221"/>
        <v>6.8282052144119925E-4</v>
      </c>
      <c r="N2785">
        <f t="shared" si="217"/>
        <v>1.9976400872773583E-10</v>
      </c>
      <c r="O2785">
        <f t="shared" si="219"/>
        <v>0.44348609501977893</v>
      </c>
    </row>
    <row r="2786" spans="1:15" x14ac:dyDescent="0.45">
      <c r="A2786">
        <f t="shared" si="218"/>
        <v>2784</v>
      </c>
      <c r="B2786" s="14">
        <v>2.3364485981308412E-4</v>
      </c>
      <c r="C2786" s="3">
        <v>1.0309278350515464E-2</v>
      </c>
      <c r="D2786" s="3">
        <v>0.25</v>
      </c>
      <c r="E2786">
        <v>2286.2265174974486</v>
      </c>
      <c r="F2786">
        <v>3.9122745917347448</v>
      </c>
      <c r="G2786">
        <v>267.10966703473224</v>
      </c>
      <c r="H2786">
        <f>(E2786-Info!B$3)^2+(F2786-Info!B$4)^2+(G2786-Info!B$5)^2</f>
        <v>1289905.9997516104</v>
      </c>
      <c r="I2786">
        <f>_xlfn.BETA.DIST(Info!B$3/100000, (E2786/100000)*Info!B$3, (1-E2786/100000)*Info!B$3, FALSE)</f>
        <v>1.1771105105691275</v>
      </c>
      <c r="J2786">
        <f>_xlfn.BETA.DIST(Info!B$4/100, (F2786/100)*Info!B$4, (1-F2786/100)*Info!B$4, FALSE)</f>
        <v>5.5300121243772259E-4</v>
      </c>
      <c r="K2786">
        <f>_xlfn.NORM.DIST(Info!B$5/100000,G2786/100000,0.0005, FALSE)</f>
        <v>19.860392219769974</v>
      </c>
      <c r="L2786">
        <f t="shared" si="220"/>
        <v>-1.8884688578690894</v>
      </c>
      <c r="M2786">
        <f t="shared" si="221"/>
        <v>1.292799400775111E-2</v>
      </c>
      <c r="N2786">
        <f t="shared" si="217"/>
        <v>3.7821767605133469E-9</v>
      </c>
      <c r="O2786">
        <f t="shared" si="219"/>
        <v>0.44348609880195566</v>
      </c>
    </row>
    <row r="2787" spans="1:15" x14ac:dyDescent="0.45">
      <c r="A2787">
        <f t="shared" si="218"/>
        <v>2785</v>
      </c>
      <c r="B2787" s="14">
        <v>1.0036130068245685E-4</v>
      </c>
      <c r="C2787" s="3">
        <v>1.3157894736842105E-2</v>
      </c>
      <c r="D2787" s="3">
        <v>0.16666666666666666</v>
      </c>
      <c r="E2787">
        <v>809.9224595713348</v>
      </c>
      <c r="F2787">
        <v>7.1754850229631337</v>
      </c>
      <c r="G2787">
        <v>115.71770974900664</v>
      </c>
      <c r="H2787">
        <f>(E2787-Info!B$3)^2+(F2787-Info!B$4)^2+(G2787-Info!B$5)^2</f>
        <v>205012.46987341833</v>
      </c>
      <c r="I2787">
        <f>_xlfn.BETA.DIST(Info!B$3/100000, (E2787/100000)*Info!B$3, (1-E2787/100000)*Info!B$3, FALSE)</f>
        <v>52.88763393817063</v>
      </c>
      <c r="J2787">
        <f>_xlfn.BETA.DIST(Info!B$4/100, (F2787/100)*Info!B$4, (1-F2787/100)*Info!B$4, FALSE)</f>
        <v>6.9246761632135142E-3</v>
      </c>
      <c r="K2787">
        <f>_xlfn.NORM.DIST(Info!B$5/100000,G2787/100000,0.0005, FALSE)</f>
        <v>5.4122588222509304E-5</v>
      </c>
      <c r="L2787">
        <f t="shared" si="220"/>
        <v>-4.7028678366176457</v>
      </c>
      <c r="M2787">
        <f t="shared" si="221"/>
        <v>1.9821301307881137E-5</v>
      </c>
      <c r="N2787">
        <f t="shared" si="217"/>
        <v>5.798862926827876E-12</v>
      </c>
      <c r="O2787">
        <f t="shared" si="219"/>
        <v>0.44348609880775453</v>
      </c>
    </row>
    <row r="2788" spans="1:15" x14ac:dyDescent="0.45">
      <c r="A2788">
        <f t="shared" si="218"/>
        <v>2786</v>
      </c>
      <c r="B2788" s="14">
        <v>2.7746947835738069E-4</v>
      </c>
      <c r="C2788" s="3">
        <v>1.3333333333333334E-2</v>
      </c>
      <c r="D2788" s="3">
        <v>2.8571428571428571E-2</v>
      </c>
      <c r="E2788">
        <v>2829.1398645542122</v>
      </c>
      <c r="F2788">
        <v>28.968317120775406</v>
      </c>
      <c r="G2788">
        <v>279.70028627840179</v>
      </c>
      <c r="H2788">
        <f>(E2788-Info!B$3)^2+(F2788-Info!B$4)^2+(G2788-Info!B$5)^2</f>
        <v>2804580.4303512219</v>
      </c>
      <c r="I2788">
        <f>_xlfn.BETA.DIST(Info!B$3/100000, (E2788/100000)*Info!B$3, (1-E2788/100000)*Info!B$3, FALSE)</f>
        <v>8.303284520614641E-3</v>
      </c>
      <c r="J2788">
        <f>_xlfn.BETA.DIST(Info!B$4/100, (F2788/100)*Info!B$4, (1-F2788/100)*Info!B$4, FALSE)</f>
        <v>4.3054880422252735</v>
      </c>
      <c r="K2788">
        <f>_xlfn.NORM.DIST(Info!B$5/100000,G2788/100000,0.0005, FALSE)</f>
        <v>38.145204382586826</v>
      </c>
      <c r="L2788">
        <f t="shared" si="220"/>
        <v>0.1347122533092906</v>
      </c>
      <c r="M2788">
        <f t="shared" si="221"/>
        <v>1.3636793161443255</v>
      </c>
      <c r="N2788">
        <f t="shared" si="217"/>
        <v>3.9895410032070436E-7</v>
      </c>
      <c r="O2788">
        <f t="shared" si="219"/>
        <v>0.44348649776185484</v>
      </c>
    </row>
    <row r="2789" spans="1:15" x14ac:dyDescent="0.45">
      <c r="A2789">
        <f t="shared" si="218"/>
        <v>2787</v>
      </c>
      <c r="B2789" s="14">
        <v>1.8892877385225771E-4</v>
      </c>
      <c r="C2789" s="3">
        <v>3.0303030303030304E-2</v>
      </c>
      <c r="D2789" s="3">
        <v>4.5454545454545456E-2</v>
      </c>
      <c r="E2789">
        <v>992.38273088524568</v>
      </c>
      <c r="F2789">
        <v>37.969006603971891</v>
      </c>
      <c r="G2789">
        <v>204.59932760176972</v>
      </c>
      <c r="H2789">
        <f>(E2789-Info!B$3)^2+(F2789-Info!B$4)^2+(G2789-Info!B$5)^2</f>
        <v>67157.422612525028</v>
      </c>
      <c r="I2789">
        <f>_xlfn.BETA.DIST(Info!B$3/100000, (E2789/100000)*Info!B$3, (1-E2789/100000)*Info!B$3, FALSE)</f>
        <v>100.65918013248663</v>
      </c>
      <c r="J2789">
        <f>_xlfn.BETA.DIST(Info!B$4/100, (F2789/100)*Info!B$4, (1-F2789/100)*Info!B$4, FALSE)</f>
        <v>3.9307996025737784</v>
      </c>
      <c r="K2789">
        <f>_xlfn.NORM.DIST(Info!B$5/100000,G2789/100000,0.0005, FALSE)</f>
        <v>0.30403834967770926</v>
      </c>
      <c r="L2789">
        <f t="shared" si="220"/>
        <v>2.0802626587371202</v>
      </c>
      <c r="M2789">
        <f t="shared" si="221"/>
        <v>120.29917769692658</v>
      </c>
      <c r="N2789">
        <f t="shared" si="217"/>
        <v>3.5194381581658044E-5</v>
      </c>
      <c r="O2789">
        <f t="shared" si="219"/>
        <v>0.44352169214343651</v>
      </c>
    </row>
    <row r="2790" spans="1:15" x14ac:dyDescent="0.45">
      <c r="A2790">
        <f t="shared" si="218"/>
        <v>2788</v>
      </c>
      <c r="B2790" s="14">
        <v>1.0939722131057871E-4</v>
      </c>
      <c r="C2790" s="3">
        <v>0.1111111111111111</v>
      </c>
      <c r="D2790" s="3">
        <v>1.2987012987012988E-2</v>
      </c>
      <c r="E2790">
        <v>729.52547288965764</v>
      </c>
      <c r="F2790">
        <v>86.612396997811331</v>
      </c>
      <c r="G2790">
        <v>98.035238597765485</v>
      </c>
      <c r="H2790">
        <f>(E2790-Info!B$3)^2+(F2790-Info!B$4)^2+(G2790-Info!B$5)^2</f>
        <v>280412.58408082143</v>
      </c>
      <c r="I2790">
        <f>_xlfn.BETA.DIST(Info!B$3/100000, (E2790/100000)*Info!B$3, (1-E2790/100000)*Info!B$3, FALSE)</f>
        <v>34.119553236584451</v>
      </c>
      <c r="J2790">
        <f>_xlfn.BETA.DIST(Info!B$4/100, (F2790/100)*Info!B$4, (1-F2790/100)*Info!B$4, FALSE)</f>
        <v>3.9062448623168482E-9</v>
      </c>
      <c r="K2790">
        <f>_xlfn.NORM.DIST(Info!B$5/100000,G2790/100000,0.0005, FALSE)</f>
        <v>6.6643561337609516E-6</v>
      </c>
      <c r="L2790">
        <f t="shared" si="220"/>
        <v>-12.0514790035598</v>
      </c>
      <c r="M2790">
        <f t="shared" si="221"/>
        <v>8.8822091728981927E-13</v>
      </c>
      <c r="N2790">
        <f t="shared" si="217"/>
        <v>2.5985535803630744E-19</v>
      </c>
      <c r="O2790">
        <f t="shared" si="219"/>
        <v>0.44352169214343651</v>
      </c>
    </row>
    <row r="2791" spans="1:15" x14ac:dyDescent="0.45">
      <c r="A2791">
        <f t="shared" si="218"/>
        <v>2789</v>
      </c>
      <c r="B2791" s="14">
        <v>1.1841326228537596E-4</v>
      </c>
      <c r="C2791" s="3">
        <v>6.6666666666666666E-2</v>
      </c>
      <c r="D2791" s="3">
        <v>1.2658227848101266E-2</v>
      </c>
      <c r="E2791">
        <v>871.73200209813967</v>
      </c>
      <c r="F2791">
        <v>79.82732080877237</v>
      </c>
      <c r="G2791">
        <v>105.23400696153178</v>
      </c>
      <c r="H2791">
        <f>(E2791-Info!B$3)^2+(F2791-Info!B$4)^2+(G2791-Info!B$5)^2</f>
        <v>173455.85091615003</v>
      </c>
      <c r="I2791">
        <f>_xlfn.BETA.DIST(Info!B$3/100000, (E2791/100000)*Info!B$3, (1-E2791/100000)*Info!B$3, FALSE)</f>
        <v>69.243211820780033</v>
      </c>
      <c r="J2791">
        <f>_xlfn.BETA.DIST(Info!B$4/100, (F2791/100)*Info!B$4, (1-F2791/100)*Info!B$4, FALSE)</f>
        <v>7.9057044438363418E-7</v>
      </c>
      <c r="K2791">
        <f>_xlfn.NORM.DIST(Info!B$5/100000,G2791/100000,0.0005, FALSE)</f>
        <v>1.587200970925686E-5</v>
      </c>
      <c r="L2791">
        <f t="shared" si="220"/>
        <v>-9.0610503011286365</v>
      </c>
      <c r="M2791">
        <f t="shared" si="221"/>
        <v>8.6885978983319679E-10</v>
      </c>
      <c r="N2791">
        <f t="shared" si="217"/>
        <v>2.5419112224846055E-16</v>
      </c>
      <c r="O2791">
        <f t="shared" si="219"/>
        <v>0.44352169214343679</v>
      </c>
    </row>
    <row r="2792" spans="1:15" x14ac:dyDescent="0.45">
      <c r="A2792">
        <f t="shared" si="218"/>
        <v>2790</v>
      </c>
      <c r="B2792" s="14">
        <v>4.5662100456621002E-3</v>
      </c>
      <c r="C2792" s="3">
        <v>2.5000000000000001E-2</v>
      </c>
      <c r="D2792" s="3">
        <v>1.1363636363636364E-2</v>
      </c>
      <c r="E2792">
        <v>32183.511742804003</v>
      </c>
      <c r="F2792">
        <v>61.640543824566542</v>
      </c>
      <c r="G2792">
        <v>2685.2553057144601</v>
      </c>
      <c r="H2792">
        <f>(E2792-Info!B$3)^2+(F2792-Info!B$4)^2+(G2792-Info!B$5)^2</f>
        <v>967729884.90546596</v>
      </c>
      <c r="I2792">
        <f>_xlfn.BETA.DIST(Info!B$3/100000, (E2792/100000)*Info!B$3, (1-E2792/100000)*Info!B$3, FALSE)</f>
        <v>0</v>
      </c>
      <c r="J2792">
        <f>_xlfn.BETA.DIST(Info!B$4/100, (F2792/100)*Info!B$4, (1-F2792/100)*Info!B$4, FALSE)</f>
        <v>1.4350554961151769E-2</v>
      </c>
      <c r="K2792">
        <f>_xlfn.NORM.DIST(Info!B$5/100000,G2792/100000,0.0005, FALSE)</f>
        <v>0</v>
      </c>
      <c r="L2792" t="e">
        <f t="shared" si="220"/>
        <v>#NUM!</v>
      </c>
      <c r="M2792">
        <f t="shared" si="221"/>
        <v>0</v>
      </c>
      <c r="N2792">
        <f t="shared" si="217"/>
        <v>0</v>
      </c>
      <c r="O2792">
        <f t="shared" si="219"/>
        <v>0.44352169214343679</v>
      </c>
    </row>
    <row r="2793" spans="1:15" x14ac:dyDescent="0.45">
      <c r="A2793">
        <f t="shared" si="218"/>
        <v>2791</v>
      </c>
      <c r="B2793" s="14">
        <v>1.2874983906270118E-4</v>
      </c>
      <c r="C2793" s="3">
        <v>1.9607843137254902E-2</v>
      </c>
      <c r="D2793" s="3">
        <v>1.6129032258064516E-2</v>
      </c>
      <c r="E2793">
        <v>1268.9837703142791</v>
      </c>
      <c r="F2793">
        <v>49.12874013031761</v>
      </c>
      <c r="G2793">
        <v>120.12809158540713</v>
      </c>
      <c r="H2793">
        <f>(E2793-Info!B$3)^2+(F2793-Info!B$4)^2+(G2793-Info!B$5)^2</f>
        <v>92399.528545057765</v>
      </c>
      <c r="I2793">
        <f>_xlfn.BETA.DIST(Info!B$3/100000, (E2793/100000)*Info!B$3, (1-E2793/100000)*Info!B$3, FALSE)</f>
        <v>124.34939727686954</v>
      </c>
      <c r="J2793">
        <f>_xlfn.BETA.DIST(Info!B$4/100, (F2793/100)*Info!B$4, (1-F2793/100)*Info!B$4, FALSE)</f>
        <v>0.71174632292224194</v>
      </c>
      <c r="K2793">
        <f>_xlfn.NORM.DIST(Info!B$5/100000,G2793/100000,0.0005, FALSE)</f>
        <v>8.9493962980947172E-5</v>
      </c>
      <c r="L2793">
        <f t="shared" si="220"/>
        <v>-2.1012373432993305</v>
      </c>
      <c r="M2793">
        <f t="shared" si="221"/>
        <v>7.9206834433748364E-3</v>
      </c>
      <c r="N2793">
        <f t="shared" si="217"/>
        <v>2.317252377202052E-9</v>
      </c>
      <c r="O2793">
        <f t="shared" si="219"/>
        <v>0.44352169446068918</v>
      </c>
    </row>
    <row r="2794" spans="1:15" x14ac:dyDescent="0.45">
      <c r="A2794">
        <f t="shared" si="218"/>
        <v>2792</v>
      </c>
      <c r="B2794" s="14">
        <v>2.0973154362416107E-4</v>
      </c>
      <c r="C2794" s="3">
        <v>1.4705882352941176E-2</v>
      </c>
      <c r="D2794" s="3">
        <v>1.5873015873015872E-2</v>
      </c>
      <c r="E2794">
        <v>2399.3859715207714</v>
      </c>
      <c r="F2794">
        <v>42.31393126021063</v>
      </c>
      <c r="G2794">
        <v>192.51041960381778</v>
      </c>
      <c r="H2794">
        <f>(E2794-Info!B$3)^2+(F2794-Info!B$4)^2+(G2794-Info!B$5)^2</f>
        <v>1582965.513406425</v>
      </c>
      <c r="I2794">
        <f>_xlfn.BETA.DIST(Info!B$3/100000, (E2794/100000)*Info!B$3, (1-E2794/100000)*Info!B$3, FALSE)</f>
        <v>0.47145840586238863</v>
      </c>
      <c r="J2794">
        <f>_xlfn.BETA.DIST(Info!B$4/100, (F2794/100)*Info!B$4, (1-F2794/100)*Info!B$4, FALSE)</f>
        <v>2.4713394384130627</v>
      </c>
      <c r="K2794">
        <f>_xlfn.NORM.DIST(Info!B$5/100000,G2794/100000,0.0005, FALSE)</f>
        <v>0.11313100848027229</v>
      </c>
      <c r="L2794">
        <f t="shared" si="220"/>
        <v>-0.88004255821289956</v>
      </c>
      <c r="M2794">
        <f t="shared" si="221"/>
        <v>0.13181275637579601</v>
      </c>
      <c r="N2794">
        <f t="shared" si="217"/>
        <v>3.856276105982405E-8</v>
      </c>
      <c r="O2794">
        <f t="shared" si="219"/>
        <v>0.44352173302345022</v>
      </c>
    </row>
    <row r="2795" spans="1:15" x14ac:dyDescent="0.45">
      <c r="A2795">
        <f t="shared" si="218"/>
        <v>2793</v>
      </c>
      <c r="B2795" s="14">
        <v>1.6323865491348351E-4</v>
      </c>
      <c r="C2795" s="3">
        <v>5.8823529411764705E-2</v>
      </c>
      <c r="D2795" s="3">
        <v>5.2631578947368418E-2</v>
      </c>
      <c r="E2795">
        <v>561.6652508445585</v>
      </c>
      <c r="F2795">
        <v>50.939341260715025</v>
      </c>
      <c r="G2795">
        <v>179.88970547875414</v>
      </c>
      <c r="H2795">
        <f>(E2795-Info!B$3)^2+(F2795-Info!B$4)^2+(G2795-Info!B$5)^2</f>
        <v>406938.16898083687</v>
      </c>
      <c r="I2795">
        <f>_xlfn.BETA.DIST(Info!B$3/100000, (E2795/100000)*Info!B$3, (1-E2795/100000)*Info!B$3, FALSE)</f>
        <v>9.4220658503710286</v>
      </c>
      <c r="J2795">
        <f>_xlfn.BETA.DIST(Info!B$4/100, (F2795/100)*Info!B$4, (1-F2795/100)*Info!B$4, FALSE)</f>
        <v>0.46072117608222807</v>
      </c>
      <c r="K2795">
        <f>_xlfn.NORM.DIST(Info!B$5/100000,G2795/100000,0.0005, FALSE)</f>
        <v>3.7866942466856651E-2</v>
      </c>
      <c r="L2795">
        <f t="shared" si="220"/>
        <v>-0.7841554508690981</v>
      </c>
      <c r="M2795">
        <f t="shared" si="221"/>
        <v>0.16437832440110434</v>
      </c>
      <c r="N2795">
        <f t="shared" si="217"/>
        <v>4.8090050019301491E-8</v>
      </c>
      <c r="O2795">
        <f t="shared" si="219"/>
        <v>0.44352178111350021</v>
      </c>
    </row>
    <row r="2796" spans="1:15" x14ac:dyDescent="0.45">
      <c r="A2796">
        <f t="shared" si="218"/>
        <v>2794</v>
      </c>
      <c r="B2796" s="14">
        <v>1.017087062652563E-4</v>
      </c>
      <c r="C2796" s="3">
        <v>7.6923076923076927E-2</v>
      </c>
      <c r="D2796" s="3">
        <v>1.5384615384615385E-2</v>
      </c>
      <c r="E2796">
        <v>647.22970263500406</v>
      </c>
      <c r="F2796">
        <v>79.725377654410124</v>
      </c>
      <c r="G2796">
        <v>94.841263815757983</v>
      </c>
      <c r="H2796">
        <f>(E2796-Info!B$3)^2+(F2796-Info!B$4)^2+(G2796-Info!B$5)^2</f>
        <v>359129.30547291995</v>
      </c>
      <c r="I2796">
        <f>_xlfn.BETA.DIST(Info!B$3/100000, (E2796/100000)*Info!B$3, (1-E2796/100000)*Info!B$3, FALSE)</f>
        <v>19.436982871021161</v>
      </c>
      <c r="J2796">
        <f>_xlfn.BETA.DIST(Info!B$4/100, (F2796/100)*Info!B$4, (1-F2796/100)*Info!B$4, FALSE)</f>
        <v>8.4910894076278703E-7</v>
      </c>
      <c r="K2796">
        <f>_xlfn.NORM.DIST(Info!B$5/100000,G2796/100000,0.0005, FALSE)</f>
        <v>4.5046632904471138E-6</v>
      </c>
      <c r="L2796">
        <f t="shared" si="220"/>
        <v>-10.128745399847208</v>
      </c>
      <c r="M2796">
        <f t="shared" si="221"/>
        <v>7.4345485203755644E-11</v>
      </c>
      <c r="N2796">
        <f t="shared" si="217"/>
        <v>2.1750301417075572E-17</v>
      </c>
      <c r="O2796">
        <f t="shared" si="219"/>
        <v>0.44352178111350021</v>
      </c>
    </row>
    <row r="2797" spans="1:15" x14ac:dyDescent="0.45">
      <c r="A2797">
        <f t="shared" si="218"/>
        <v>2795</v>
      </c>
      <c r="B2797" s="14">
        <v>8.3682008368200832E-4</v>
      </c>
      <c r="C2797" s="3">
        <v>1.0526315789473684E-2</v>
      </c>
      <c r="D2797" s="3">
        <v>0.02</v>
      </c>
      <c r="E2797">
        <v>10172.158007593946</v>
      </c>
      <c r="F2797">
        <v>30.34876842834516</v>
      </c>
      <c r="G2797">
        <v>737.15848460664097</v>
      </c>
      <c r="H2797">
        <f>(E2797-Info!B$3)^2+(F2797-Info!B$4)^2+(G2797-Info!B$5)^2</f>
        <v>81348682.589747801</v>
      </c>
      <c r="I2797">
        <f>_xlfn.BETA.DIST(Info!B$3/100000, (E2797/100000)*Info!B$3, (1-E2797/100000)*Info!B$3, FALSE)</f>
        <v>3.7408723706694135E-66</v>
      </c>
      <c r="J2797">
        <f>_xlfn.BETA.DIST(Info!B$4/100, (F2797/100)*Info!B$4, (1-F2797/100)*Info!B$4, FALSE)</f>
        <v>4.602612110646719</v>
      </c>
      <c r="K2797">
        <f>_xlfn.NORM.DIST(Info!B$5/100000,G2797/100000,0.0005, FALSE)</f>
        <v>1.5962881221133013E-7</v>
      </c>
      <c r="L2797">
        <f t="shared" si="220"/>
        <v>-71.560911450637406</v>
      </c>
      <c r="M2797">
        <f t="shared" si="221"/>
        <v>2.7484544850742346E-72</v>
      </c>
      <c r="N2797">
        <f t="shared" si="217"/>
        <v>8.0407994268437441E-79</v>
      </c>
      <c r="O2797">
        <f t="shared" si="219"/>
        <v>0.44352178111350021</v>
      </c>
    </row>
    <row r="2798" spans="1:15" x14ac:dyDescent="0.45">
      <c r="A2798">
        <f t="shared" si="218"/>
        <v>2796</v>
      </c>
      <c r="B2798" s="14">
        <v>4.9382716049382717E-4</v>
      </c>
      <c r="C2798" s="3">
        <v>1.4925373134328358E-2</v>
      </c>
      <c r="D2798" s="3">
        <v>3.125E-2</v>
      </c>
      <c r="E2798">
        <v>4469.8838689154554</v>
      </c>
      <c r="F2798">
        <v>29.680516248416893</v>
      </c>
      <c r="G2798">
        <v>495.12383974579001</v>
      </c>
      <c r="H2798">
        <f>(E2798-Info!B$3)^2+(F2798-Info!B$4)^2+(G2798-Info!B$5)^2</f>
        <v>10970445.143092459</v>
      </c>
      <c r="I2798">
        <f>_xlfn.BETA.DIST(Info!B$3/100000, (E2798/100000)*Info!B$3, (1-E2798/100000)*Info!B$3, FALSE)</f>
        <v>2.5240172645903856E-12</v>
      </c>
      <c r="J2798">
        <f>_xlfn.BETA.DIST(Info!B$4/100, (F2798/100)*Info!B$4, (1-F2798/100)*Info!B$4, FALSE)</f>
        <v>4.4734344084394246</v>
      </c>
      <c r="K2798">
        <f>_xlfn.NORM.DIST(Info!B$5/100000,G2798/100000,0.0005, FALSE)</f>
        <v>146.14562504748332</v>
      </c>
      <c r="L2798">
        <f t="shared" si="220"/>
        <v>-8.7824807858545508</v>
      </c>
      <c r="M2798">
        <f t="shared" si="221"/>
        <v>1.65013400527204E-9</v>
      </c>
      <c r="N2798">
        <f t="shared" si="217"/>
        <v>4.8275846064987373E-16</v>
      </c>
      <c r="O2798">
        <f t="shared" si="219"/>
        <v>0.44352178111350071</v>
      </c>
    </row>
    <row r="2799" spans="1:15" x14ac:dyDescent="0.45">
      <c r="A2799">
        <f t="shared" si="218"/>
        <v>2797</v>
      </c>
      <c r="B2799" s="14">
        <v>1.5309246785058175E-4</v>
      </c>
      <c r="C2799" s="3">
        <v>1.1235955056179775E-2</v>
      </c>
      <c r="D2799" s="3">
        <v>0.04</v>
      </c>
      <c r="E2799">
        <v>1668.9527323482234</v>
      </c>
      <c r="F2799">
        <v>20.314152938897063</v>
      </c>
      <c r="G2799">
        <v>162.00831101707038</v>
      </c>
      <c r="H2799">
        <f>(E2799-Info!B$3)^2+(F2799-Info!B$4)^2+(G2799-Info!B$5)^2</f>
        <v>318270.05674862384</v>
      </c>
      <c r="I2799">
        <f>_xlfn.BETA.DIST(Info!B$3/100000, (E2799/100000)*Info!B$3, (1-E2799/100000)*Info!B$3, FALSE)</f>
        <v>47.493345783836062</v>
      </c>
      <c r="J2799">
        <f>_xlfn.BETA.DIST(Info!B$4/100, (F2799/100)*Info!B$4, (1-F2799/100)*Info!B$4, FALSE)</f>
        <v>1.3277806661629665</v>
      </c>
      <c r="K2799">
        <f>_xlfn.NORM.DIST(Info!B$5/100000,G2799/100000,0.0005, FALSE)</f>
        <v>7.2017235084558861E-3</v>
      </c>
      <c r="L2799">
        <f t="shared" si="220"/>
        <v>-0.34280445008333382</v>
      </c>
      <c r="M2799">
        <f t="shared" si="221"/>
        <v>0.45414605911231176</v>
      </c>
      <c r="N2799">
        <f t="shared" si="217"/>
        <v>1.3286366543977863E-7</v>
      </c>
      <c r="O2799">
        <f t="shared" si="219"/>
        <v>0.44352191397716617</v>
      </c>
    </row>
    <row r="2800" spans="1:15" x14ac:dyDescent="0.45">
      <c r="A2800">
        <f t="shared" si="218"/>
        <v>2798</v>
      </c>
      <c r="B2800" s="14">
        <v>1.1227124733355787E-4</v>
      </c>
      <c r="C2800" s="3">
        <v>2.9411764705882353E-2</v>
      </c>
      <c r="D2800" s="3">
        <v>6.6666666666666666E-2</v>
      </c>
      <c r="E2800">
        <v>536.25843088796944</v>
      </c>
      <c r="F2800">
        <v>29.399250486830656</v>
      </c>
      <c r="G2800">
        <v>125.56544681020502</v>
      </c>
      <c r="H2800">
        <f>(E2800-Info!B$3)^2+(F2800-Info!B$4)^2+(G2800-Info!B$5)^2</f>
        <v>464784.83740157064</v>
      </c>
      <c r="I2800">
        <f>_xlfn.BETA.DIST(Info!B$3/100000, (E2800/100000)*Info!B$3, (1-E2800/100000)*Info!B$3, FALSE)</f>
        <v>7.3709388048938278</v>
      </c>
      <c r="J2800">
        <f>_xlfn.BETA.DIST(Info!B$4/100, (F2800/100)*Info!B$4, (1-F2800/100)*Info!B$4, FALSE)</f>
        <v>4.4106758627152844</v>
      </c>
      <c r="K2800">
        <f>_xlfn.NORM.DIST(Info!B$5/100000,G2800/100000,0.0005, FALSE)</f>
        <v>1.645950514304445E-4</v>
      </c>
      <c r="L2800">
        <f t="shared" si="220"/>
        <v>-2.2715552774597816</v>
      </c>
      <c r="M2800">
        <f t="shared" si="221"/>
        <v>5.3511203981166872E-3</v>
      </c>
      <c r="N2800">
        <f t="shared" si="217"/>
        <v>1.5655083998593621E-9</v>
      </c>
      <c r="O2800">
        <f t="shared" si="219"/>
        <v>0.44352191554267456</v>
      </c>
    </row>
    <row r="2801" spans="1:15" x14ac:dyDescent="0.45">
      <c r="A2801">
        <f t="shared" si="218"/>
        <v>2799</v>
      </c>
      <c r="B2801" s="14">
        <v>1.4345144168698896E-4</v>
      </c>
      <c r="C2801" s="3">
        <v>1.1627906976744186E-2</v>
      </c>
      <c r="D2801" s="3">
        <v>1.7543859649122806E-2</v>
      </c>
      <c r="E2801">
        <v>1846.1711909206917</v>
      </c>
      <c r="F2801">
        <v>34.876584221612795</v>
      </c>
      <c r="G2801">
        <v>134.94907022414645</v>
      </c>
      <c r="H2801">
        <f>(E2801-Info!B$3)^2+(F2801-Info!B$4)^2+(G2801-Info!B$5)^2</f>
        <v>544062.71068815677</v>
      </c>
      <c r="I2801">
        <f>_xlfn.BETA.DIST(Info!B$3/100000, (E2801/100000)*Info!B$3, (1-E2801/100000)*Info!B$3, FALSE)</f>
        <v>20.98369792491297</v>
      </c>
      <c r="J2801">
        <f>_xlfn.BETA.DIST(Info!B$4/100, (F2801/100)*Info!B$4, (1-F2801/100)*Info!B$4, FALSE)</f>
        <v>4.6497995404300143</v>
      </c>
      <c r="K2801">
        <f>_xlfn.NORM.DIST(Info!B$5/100000,G2801/100000,0.0005, FALSE)</f>
        <v>4.5815808740415532E-4</v>
      </c>
      <c r="L2801">
        <f t="shared" si="220"/>
        <v>-1.3496683869830184</v>
      </c>
      <c r="M2801">
        <f t="shared" si="221"/>
        <v>4.4702479533523798E-2</v>
      </c>
      <c r="N2801">
        <f t="shared" si="217"/>
        <v>1.3078028898191628E-8</v>
      </c>
      <c r="O2801">
        <f t="shared" si="219"/>
        <v>0.44352192862070344</v>
      </c>
    </row>
    <row r="2802" spans="1:15" x14ac:dyDescent="0.45">
      <c r="A2802">
        <f t="shared" si="218"/>
        <v>2800</v>
      </c>
      <c r="B2802" s="14">
        <v>1.1215791834903544E-4</v>
      </c>
      <c r="C2802" s="3">
        <v>2.5000000000000001E-2</v>
      </c>
      <c r="D2802" s="3">
        <v>1.1904761904761904E-2</v>
      </c>
      <c r="E2802">
        <v>1128.7209228834936</v>
      </c>
      <c r="F2802">
        <v>60.832287570128294</v>
      </c>
      <c r="G2802">
        <v>97.654666980918691</v>
      </c>
      <c r="H2802">
        <f>(E2802-Info!B$3)^2+(F2802-Info!B$4)^2+(G2802-Info!B$5)^2</f>
        <v>94972.402799059535</v>
      </c>
      <c r="I2802">
        <f>_xlfn.BETA.DIST(Info!B$3/100000, (E2802/100000)*Info!B$3, (1-E2802/100000)*Info!B$3, FALSE)</f>
        <v>123.86867253303436</v>
      </c>
      <c r="J2802">
        <f>_xlfn.BETA.DIST(Info!B$4/100, (F2802/100)*Info!B$4, (1-F2802/100)*Info!B$4, FALSE)</f>
        <v>1.9697553966444854E-2</v>
      </c>
      <c r="K2802">
        <f>_xlfn.NORM.DIST(Info!B$5/100000,G2802/100000,0.0005, FALSE)</f>
        <v>6.361855022283743E-6</v>
      </c>
      <c r="L2802">
        <f t="shared" si="220"/>
        <v>-4.8090424496595299</v>
      </c>
      <c r="M2802">
        <f t="shared" si="221"/>
        <v>1.5522352809301937E-5</v>
      </c>
      <c r="N2802">
        <f t="shared" si="217"/>
        <v>4.5411749130322695E-12</v>
      </c>
      <c r="O2802">
        <f t="shared" si="219"/>
        <v>0.44352192862524464</v>
      </c>
    </row>
    <row r="2803" spans="1:15" x14ac:dyDescent="0.45">
      <c r="A2803">
        <f t="shared" si="218"/>
        <v>2801</v>
      </c>
      <c r="B2803" s="14">
        <v>1.074575542660649E-4</v>
      </c>
      <c r="C2803" s="3">
        <v>3.0303030303030304E-2</v>
      </c>
      <c r="D2803" s="3">
        <v>2.3255813953488372E-2</v>
      </c>
      <c r="E2803">
        <v>739.23089477324174</v>
      </c>
      <c r="F2803">
        <v>52.515081361430241</v>
      </c>
      <c r="G2803">
        <v>107.85715411487543</v>
      </c>
      <c r="H2803">
        <f>(E2803-Info!B$3)^2+(F2803-Info!B$4)^2+(G2803-Info!B$5)^2</f>
        <v>263728.10371076514</v>
      </c>
      <c r="I2803">
        <f>_xlfn.BETA.DIST(Info!B$3/100000, (E2803/100000)*Info!B$3, (1-E2803/100000)*Info!B$3, FALSE)</f>
        <v>36.174990620090014</v>
      </c>
      <c r="J2803">
        <f>_xlfn.BETA.DIST(Info!B$4/100, (F2803/100)*Info!B$4, (1-F2803/100)*Info!B$4, FALSE)</f>
        <v>0.30454215251388034</v>
      </c>
      <c r="K2803">
        <f>_xlfn.NORM.DIST(Info!B$5/100000,G2803/100000,0.0005, FALSE)</f>
        <v>2.1663191777548715E-5</v>
      </c>
      <c r="L2803">
        <f t="shared" si="220"/>
        <v>-3.6222217153931853</v>
      </c>
      <c r="M2803">
        <f t="shared" si="221"/>
        <v>2.3865925720510265E-4</v>
      </c>
      <c r="N2803">
        <f t="shared" si="217"/>
        <v>6.9821466171884284E-11</v>
      </c>
      <c r="O2803">
        <f t="shared" si="219"/>
        <v>0.44352192869506613</v>
      </c>
    </row>
    <row r="2804" spans="1:15" x14ac:dyDescent="0.45">
      <c r="A2804">
        <f t="shared" si="218"/>
        <v>2802</v>
      </c>
      <c r="B2804" s="14">
        <v>1.0586491636671607E-4</v>
      </c>
      <c r="C2804" s="3">
        <v>2.1276595744680851E-2</v>
      </c>
      <c r="D2804" s="3">
        <v>4.5454545454545456E-2</v>
      </c>
      <c r="E2804">
        <v>703.6421173149995</v>
      </c>
      <c r="F2804">
        <v>30.058704197356452</v>
      </c>
      <c r="G2804">
        <v>114.85590242963762</v>
      </c>
      <c r="H2804">
        <f>(E2804-Info!B$3)^2+(F2804-Info!B$4)^2+(G2804-Info!B$5)^2</f>
        <v>290382.40743571962</v>
      </c>
      <c r="I2804">
        <f>_xlfn.BETA.DIST(Info!B$3/100000, (E2804/100000)*Info!B$3, (1-E2804/100000)*Info!B$3, FALSE)</f>
        <v>28.961898643514864</v>
      </c>
      <c r="J2804">
        <f>_xlfn.BETA.DIST(Info!B$4/100, (F2804/100)*Info!B$4, (1-F2804/100)*Info!B$4, FALSE)</f>
        <v>4.5500806776577969</v>
      </c>
      <c r="K2804">
        <f>_xlfn.NORM.DIST(Info!B$5/100000,G2804/100000,0.0005, FALSE)</f>
        <v>4.9012251201199562E-5</v>
      </c>
      <c r="L2804">
        <f t="shared" si="220"/>
        <v>-2.1898492227322706</v>
      </c>
      <c r="M2804">
        <f t="shared" si="221"/>
        <v>6.4587842456424599E-3</v>
      </c>
      <c r="N2804">
        <f t="shared" si="217"/>
        <v>1.8895633506940385E-9</v>
      </c>
      <c r="O2804">
        <f t="shared" si="219"/>
        <v>0.44352193058462946</v>
      </c>
    </row>
    <row r="2805" spans="1:15" x14ac:dyDescent="0.45">
      <c r="A2805">
        <f t="shared" si="218"/>
        <v>2803</v>
      </c>
      <c r="B2805" s="14">
        <v>2.2172949002217295E-3</v>
      </c>
      <c r="C2805" s="3">
        <v>7.6923076923076927E-2</v>
      </c>
      <c r="D2805" s="3">
        <v>4.1666666666666664E-2</v>
      </c>
      <c r="E2805">
        <v>7168.6928378347448</v>
      </c>
      <c r="F2805">
        <v>62.713548563536655</v>
      </c>
      <c r="G2805">
        <v>2233.5678056862248</v>
      </c>
      <c r="H2805">
        <f>(E2805-Info!B$3)^2+(F2805-Info!B$4)^2+(G2805-Info!B$5)^2</f>
        <v>39468317.572983049</v>
      </c>
      <c r="I2805">
        <f>_xlfn.BETA.DIST(Info!B$3/100000, (E2805/100000)*Info!B$3, (1-E2805/100000)*Info!B$3, FALSE)</f>
        <v>1.1114029310827448E-34</v>
      </c>
      <c r="J2805">
        <f>_xlfn.BETA.DIST(Info!B$4/100, (F2805/100)*Info!B$4, (1-F2805/100)*Info!B$4, FALSE)</f>
        <v>9.2914782186197618E-3</v>
      </c>
      <c r="K2805">
        <f>_xlfn.NORM.DIST(Info!B$5/100000,G2805/100000,0.0005, FALSE)</f>
        <v>6.9126810531339971E-289</v>
      </c>
      <c r="L2805">
        <f t="shared" si="220"/>
        <v>-324.14639712978334</v>
      </c>
      <c r="M2805">
        <f t="shared" si="221"/>
        <v>0</v>
      </c>
      <c r="N2805">
        <f t="shared" si="217"/>
        <v>0</v>
      </c>
      <c r="O2805">
        <f t="shared" si="219"/>
        <v>0.44352193058462946</v>
      </c>
    </row>
    <row r="2806" spans="1:15" x14ac:dyDescent="0.45">
      <c r="A2806">
        <f t="shared" si="218"/>
        <v>2804</v>
      </c>
      <c r="B2806" s="14">
        <v>1.2682308180088776E-4</v>
      </c>
      <c r="C2806" s="3">
        <v>1.0638297872340425E-2</v>
      </c>
      <c r="D2806" s="3">
        <v>1.0638297872340425E-2</v>
      </c>
      <c r="E2806">
        <v>1990.6618844519783</v>
      </c>
      <c r="F2806">
        <v>41.761892688689805</v>
      </c>
      <c r="G2806">
        <v>105.65641660940618</v>
      </c>
      <c r="H2806">
        <f>(E2806-Info!B$3)^2+(F2806-Info!B$4)^2+(G2806-Info!B$5)^2</f>
        <v>780166.12642556464</v>
      </c>
      <c r="I2806">
        <f>_xlfn.BETA.DIST(Info!B$3/100000, (E2806/100000)*Info!B$3, (1-E2806/100000)*Info!B$3, FALSE)</f>
        <v>9.2490603776344216</v>
      </c>
      <c r="J2806">
        <f>_xlfn.BETA.DIST(Info!B$4/100, (F2806/100)*Info!B$4, (1-F2806/100)*Info!B$4, FALSE)</f>
        <v>2.6595998524401292</v>
      </c>
      <c r="K2806">
        <f>_xlfn.NORM.DIST(Info!B$5/100000,G2806/100000,0.0005, FALSE)</f>
        <v>1.6690391049881402E-5</v>
      </c>
      <c r="L2806">
        <f t="shared" si="220"/>
        <v>-3.3866195731347082</v>
      </c>
      <c r="M2806">
        <f t="shared" si="221"/>
        <v>4.1056358494147473E-4</v>
      </c>
      <c r="N2806">
        <f t="shared" si="217"/>
        <v>1.2011330209061683E-10</v>
      </c>
      <c r="O2806">
        <f t="shared" si="219"/>
        <v>0.44352193070474277</v>
      </c>
    </row>
    <row r="2807" spans="1:15" x14ac:dyDescent="0.45">
      <c r="A2807">
        <f t="shared" si="218"/>
        <v>2805</v>
      </c>
      <c r="B2807" s="14">
        <v>6.993006993006993E-4</v>
      </c>
      <c r="C2807" s="3">
        <v>1.1627906976744186E-2</v>
      </c>
      <c r="D2807" s="3">
        <v>3.5714285714285712E-2</v>
      </c>
      <c r="E2807">
        <v>7162.774917249636</v>
      </c>
      <c r="F2807">
        <v>22.606981064763442</v>
      </c>
      <c r="G2807">
        <v>690.53537146785402</v>
      </c>
      <c r="H2807">
        <f>(E2807-Info!B$3)^2+(F2807-Info!B$4)^2+(G2807-Info!B$5)^2</f>
        <v>36128081.872853324</v>
      </c>
      <c r="I2807">
        <f>_xlfn.BETA.DIST(Info!B$3/100000, (E2807/100000)*Info!B$3, (1-E2807/100000)*Info!B$3, FALSE)</f>
        <v>1.2642678531186819E-34</v>
      </c>
      <c r="J2807">
        <f>_xlfn.BETA.DIST(Info!B$4/100, (F2807/100)*Info!B$4, (1-F2807/100)*Info!B$4, FALSE)</f>
        <v>2.0792727795338957</v>
      </c>
      <c r="K2807">
        <f>_xlfn.NORM.DIST(Info!B$5/100000,G2807/100000,0.0005, FALSE)</f>
        <v>5.2570573039199818E-5</v>
      </c>
      <c r="L2807">
        <f t="shared" si="220"/>
        <v>-37.859506725718624</v>
      </c>
      <c r="M2807">
        <f t="shared" si="221"/>
        <v>1.3819530040658511E-38</v>
      </c>
      <c r="N2807">
        <f t="shared" si="217"/>
        <v>4.0430019792441841E-45</v>
      </c>
      <c r="O2807">
        <f t="shared" si="219"/>
        <v>0.44352193070474277</v>
      </c>
    </row>
    <row r="2808" spans="1:15" x14ac:dyDescent="0.45">
      <c r="A2808">
        <f t="shared" si="218"/>
        <v>2806</v>
      </c>
      <c r="B2808" s="14">
        <v>1.483459427384661E-4</v>
      </c>
      <c r="C2808" s="3">
        <v>1.2048192771084338E-2</v>
      </c>
      <c r="D2808" s="3">
        <v>2.3809523809523808E-2</v>
      </c>
      <c r="E2808">
        <v>1719.7924337315549</v>
      </c>
      <c r="F2808">
        <v>30.120443083571445</v>
      </c>
      <c r="G2808">
        <v>147.34137745281714</v>
      </c>
      <c r="H2808">
        <f>(E2808-Info!B$3)^2+(F2808-Info!B$4)^2+(G2808-Info!B$5)^2</f>
        <v>379853.80957025191</v>
      </c>
      <c r="I2808">
        <f>_xlfn.BETA.DIST(Info!B$3/100000, (E2808/100000)*Info!B$3, (1-E2808/100000)*Info!B$3, FALSE)</f>
        <v>38.417764994811279</v>
      </c>
      <c r="J2808">
        <f>_xlfn.BETA.DIST(Info!B$4/100, (F2808/100)*Info!B$4, (1-F2808/100)*Info!B$4, FALSE)</f>
        <v>4.5617242415464316</v>
      </c>
      <c r="K2808">
        <f>_xlfn.NORM.DIST(Info!B$5/100000,G2808/100000,0.0005, FALSE)</f>
        <v>1.6777488905357608E-3</v>
      </c>
      <c r="L2808">
        <f t="shared" si="220"/>
        <v>-0.5316119156869048</v>
      </c>
      <c r="M2808">
        <f t="shared" si="221"/>
        <v>0.29402759005598134</v>
      </c>
      <c r="N2808">
        <f t="shared" si="217"/>
        <v>8.6019866453583472E-8</v>
      </c>
      <c r="O2808">
        <f t="shared" si="219"/>
        <v>0.44352201672460922</v>
      </c>
    </row>
    <row r="2809" spans="1:15" x14ac:dyDescent="0.45">
      <c r="A2809">
        <f t="shared" si="218"/>
        <v>2807</v>
      </c>
      <c r="B2809" s="14">
        <v>2.5380710659898478E-4</v>
      </c>
      <c r="C2809" s="3">
        <v>1.0752688172043012E-2</v>
      </c>
      <c r="D2809" s="3">
        <v>1.0416666666666666E-2</v>
      </c>
      <c r="E2809">
        <v>3906.7243121504248</v>
      </c>
      <c r="F2809">
        <v>42.387859166684407</v>
      </c>
      <c r="G2809">
        <v>206.05247925467117</v>
      </c>
      <c r="H2809">
        <f>(E2809-Info!B$3)^2+(F2809-Info!B$4)^2+(G2809-Info!B$5)^2</f>
        <v>7588881.0139846569</v>
      </c>
      <c r="I2809">
        <f>_xlfn.BETA.DIST(Info!B$3/100000, (E2809/100000)*Info!B$3, (1-E2809/100000)*Info!B$3, FALSE)</f>
        <v>1.2644741060899348E-8</v>
      </c>
      <c r="J2809">
        <f>_xlfn.BETA.DIST(Info!B$4/100, (F2809/100)*Info!B$4, (1-F2809/100)*Info!B$4, FALSE)</f>
        <v>2.4463886288628287</v>
      </c>
      <c r="K2809">
        <f>_xlfn.NORM.DIST(Info!B$5/100000,G2809/100000,0.0005, FALSE)</f>
        <v>0.34105850100654395</v>
      </c>
      <c r="L2809">
        <f t="shared" si="220"/>
        <v>-7.9767357313500629</v>
      </c>
      <c r="M2809">
        <f t="shared" si="221"/>
        <v>1.0550286871743021E-8</v>
      </c>
      <c r="N2809">
        <f t="shared" si="217"/>
        <v>3.0865615964186889E-15</v>
      </c>
      <c r="O2809">
        <f t="shared" si="219"/>
        <v>0.44352201672461233</v>
      </c>
    </row>
    <row r="2810" spans="1:15" x14ac:dyDescent="0.45">
      <c r="A2810">
        <f t="shared" si="218"/>
        <v>2808</v>
      </c>
      <c r="B2810" s="14">
        <v>1.7126220243192326E-4</v>
      </c>
      <c r="C2810" s="3">
        <v>1.6666666666666666E-2</v>
      </c>
      <c r="D2810" s="3">
        <v>1.7241379310344827E-2</v>
      </c>
      <c r="E2810">
        <v>1785.8858029021651</v>
      </c>
      <c r="F2810">
        <v>43.770160667419894</v>
      </c>
      <c r="G2810">
        <v>161.00180793742746</v>
      </c>
      <c r="H2810">
        <f>(E2810-Info!B$3)^2+(F2810-Info!B$4)^2+(G2810-Info!B$5)^2</f>
        <v>451682.8034597158</v>
      </c>
      <c r="I2810">
        <f>_xlfn.BETA.DIST(Info!B$3/100000, (E2810/100000)*Info!B$3, (1-E2810/100000)*Info!B$3, FALSE)</f>
        <v>28.381441376027951</v>
      </c>
      <c r="J2810">
        <f>_xlfn.BETA.DIST(Info!B$4/100, (F2810/100)*Info!B$4, (1-F2810/100)*Info!B$4, FALSE)</f>
        <v>1.996115544731498</v>
      </c>
      <c r="K2810">
        <f>_xlfn.NORM.DIST(Info!B$5/100000,G2810/100000,0.0005, FALSE)</f>
        <v>6.5344894138169921E-3</v>
      </c>
      <c r="L2810">
        <f t="shared" si="220"/>
        <v>-0.43156821685125779</v>
      </c>
      <c r="M2810">
        <f t="shared" si="221"/>
        <v>0.37019605224934621</v>
      </c>
      <c r="N2810">
        <f t="shared" si="217"/>
        <v>1.0830349277790426E-7</v>
      </c>
      <c r="O2810">
        <f t="shared" si="219"/>
        <v>0.44352212502810512</v>
      </c>
    </row>
    <row r="2811" spans="1:15" x14ac:dyDescent="0.45">
      <c r="A2811">
        <f t="shared" si="218"/>
        <v>2809</v>
      </c>
      <c r="B2811" s="14">
        <v>1.6126431220770844E-4</v>
      </c>
      <c r="C2811" s="3">
        <v>1.3157894736842105E-2</v>
      </c>
      <c r="D2811" s="3">
        <v>1.8867924528301886E-2</v>
      </c>
      <c r="E2811">
        <v>1877.7647032451589</v>
      </c>
      <c r="F2811">
        <v>36.359123750766493</v>
      </c>
      <c r="G2811">
        <v>153.88985534604876</v>
      </c>
      <c r="H2811">
        <f>(E2811-Info!B$3)^2+(F2811-Info!B$4)^2+(G2811-Info!B$5)^2</f>
        <v>578695.86111098807</v>
      </c>
      <c r="I2811">
        <f>_xlfn.BETA.DIST(Info!B$3/100000, (E2811/100000)*Info!B$3, (1-E2811/100000)*Info!B$3, FALSE)</f>
        <v>17.74197572849522</v>
      </c>
      <c r="J2811">
        <f>_xlfn.BETA.DIST(Info!B$4/100, (F2811/100)*Info!B$4, (1-F2811/100)*Info!B$4, FALSE)</f>
        <v>4.3645171304462398</v>
      </c>
      <c r="K2811">
        <f>_xlfn.NORM.DIST(Info!B$5/100000,G2811/100000,0.0005, FALSE)</f>
        <v>3.2496469881683593E-3</v>
      </c>
      <c r="L2811">
        <f t="shared" si="220"/>
        <v>-0.59922563103316051</v>
      </c>
      <c r="M2811">
        <f t="shared" si="221"/>
        <v>0.25163692470707694</v>
      </c>
      <c r="N2811">
        <f t="shared" si="217"/>
        <v>7.3618175267062359E-8</v>
      </c>
      <c r="O2811">
        <f t="shared" si="219"/>
        <v>0.4435221986462804</v>
      </c>
    </row>
    <row r="2812" spans="1:15" x14ac:dyDescent="0.45">
      <c r="A2812">
        <f t="shared" si="218"/>
        <v>2810</v>
      </c>
      <c r="B2812" s="14">
        <v>2.0366598778004074E-4</v>
      </c>
      <c r="C2812" s="3">
        <v>0.2</v>
      </c>
      <c r="D2812" s="3">
        <v>1.5625E-2</v>
      </c>
      <c r="E2812">
        <v>1117.2830450269639</v>
      </c>
      <c r="F2812">
        <v>90.991245150948032</v>
      </c>
      <c r="G2812">
        <v>189.75582373553848</v>
      </c>
      <c r="H2812">
        <f>(E2812-Info!B$3)^2+(F2812-Info!B$4)^2+(G2812-Info!B$5)^2</f>
        <v>50669.793549329923</v>
      </c>
      <c r="I2812">
        <f>_xlfn.BETA.DIST(Info!B$3/100000, (E2812/100000)*Info!B$3, (1-E2812/100000)*Info!B$3, FALSE)</f>
        <v>122.71817223361253</v>
      </c>
      <c r="J2812">
        <f>_xlfn.BETA.DIST(Info!B$4/100, (F2812/100)*Info!B$4, (1-F2812/100)*Info!B$4, FALSE)</f>
        <v>6.090589219803794E-11</v>
      </c>
      <c r="K2812">
        <f>_xlfn.NORM.DIST(Info!B$5/100000,G2812/100000,0.0005, FALSE)</f>
        <v>8.9577436471952404E-2</v>
      </c>
      <c r="L2812">
        <f t="shared" si="220"/>
        <v>-9.174233182624608</v>
      </c>
      <c r="M2812">
        <f t="shared" si="221"/>
        <v>6.6952502961461061E-10</v>
      </c>
      <c r="N2812">
        <f t="shared" si="217"/>
        <v>1.9587431786185444E-16</v>
      </c>
      <c r="O2812">
        <f t="shared" si="219"/>
        <v>0.44352219864628062</v>
      </c>
    </row>
    <row r="2813" spans="1:15" x14ac:dyDescent="0.45">
      <c r="A2813">
        <f t="shared" si="218"/>
        <v>2811</v>
      </c>
      <c r="B2813" s="14">
        <v>1.3404825737265417E-4</v>
      </c>
      <c r="C2813" s="3">
        <v>6.6666666666666666E-2</v>
      </c>
      <c r="D2813" s="3">
        <v>1.282051282051282E-2</v>
      </c>
      <c r="E2813">
        <v>978.29544977265971</v>
      </c>
      <c r="F2813">
        <v>79.673142419222486</v>
      </c>
      <c r="G2813">
        <v>119.37940345072499</v>
      </c>
      <c r="H2813">
        <f>(E2813-Info!B$3)^2+(F2813-Info!B$4)^2+(G2813-Info!B$5)^2</f>
        <v>115348.47651098773</v>
      </c>
      <c r="I2813">
        <f>_xlfn.BETA.DIST(Info!B$3/100000, (E2813/100000)*Info!B$3, (1-E2813/100000)*Info!B$3, FALSE)</f>
        <v>97.296916414628981</v>
      </c>
      <c r="J2813">
        <f>_xlfn.BETA.DIST(Info!B$4/100, (F2813/100)*Info!B$4, (1-F2813/100)*Info!B$4, FALSE)</f>
        <v>8.8068813755264574E-7</v>
      </c>
      <c r="K2813">
        <f>_xlfn.NORM.DIST(Info!B$5/100000,G2813/100000,0.0005, FALSE)</f>
        <v>8.2215670855939998E-5</v>
      </c>
      <c r="L2813">
        <f t="shared" si="220"/>
        <v>-8.1521241719012707</v>
      </c>
      <c r="M2813">
        <f t="shared" si="221"/>
        <v>7.0449161448466624E-9</v>
      </c>
      <c r="N2813">
        <f t="shared" si="217"/>
        <v>2.0610404140680275E-15</v>
      </c>
      <c r="O2813">
        <f t="shared" si="219"/>
        <v>0.44352219864628267</v>
      </c>
    </row>
    <row r="2814" spans="1:15" x14ac:dyDescent="0.45">
      <c r="A2814">
        <f t="shared" si="218"/>
        <v>2812</v>
      </c>
      <c r="B2814" s="14">
        <v>6.8728522336769765E-4</v>
      </c>
      <c r="C2814" s="3">
        <v>1.2345679012345678E-2</v>
      </c>
      <c r="D2814" s="3">
        <v>1.4084507042253521E-2</v>
      </c>
      <c r="E2814">
        <v>8480.9268342224423</v>
      </c>
      <c r="F2814">
        <v>40.328279119973409</v>
      </c>
      <c r="G2814">
        <v>575.20677522194489</v>
      </c>
      <c r="H2814">
        <f>(E2814-Info!B$3)^2+(F2814-Info!B$4)^2+(G2814-Info!B$5)^2</f>
        <v>53640333.808060475</v>
      </c>
      <c r="I2814">
        <f>_xlfn.BETA.DIST(Info!B$3/100000, (E2814/100000)*Info!B$3, (1-E2814/100000)*Info!B$3, FALSE)</f>
        <v>1.027652693242941E-47</v>
      </c>
      <c r="J2814">
        <f>_xlfn.BETA.DIST(Info!B$4/100, (F2814/100)*Info!B$4, (1-F2814/100)*Info!B$4, FALSE)</f>
        <v>3.1560202954933279</v>
      </c>
      <c r="K2814">
        <f>_xlfn.NORM.DIST(Info!B$5/100000,G2814/100000,0.0005, FALSE)</f>
        <v>2.1189681317149267</v>
      </c>
      <c r="L2814">
        <f t="shared" si="220"/>
        <v>-46.16288942268784</v>
      </c>
      <c r="M2814">
        <f t="shared" si="221"/>
        <v>6.8724339930426375E-47</v>
      </c>
      <c r="N2814">
        <f t="shared" si="217"/>
        <v>2.0105795316012356E-53</v>
      </c>
      <c r="O2814">
        <f t="shared" si="219"/>
        <v>0.44352219864628267</v>
      </c>
    </row>
    <row r="2815" spans="1:15" x14ac:dyDescent="0.45">
      <c r="A2815">
        <f t="shared" si="218"/>
        <v>2813</v>
      </c>
      <c r="B2815" s="14">
        <v>1.8900018900018899E-4</v>
      </c>
      <c r="C2815" s="3">
        <v>1.0638297872340425E-2</v>
      </c>
      <c r="D2815" s="3">
        <v>0.2</v>
      </c>
      <c r="E2815">
        <v>1821.2033680664013</v>
      </c>
      <c r="F2815">
        <v>4.9700516810185187</v>
      </c>
      <c r="G2815">
        <v>216.2562881782589</v>
      </c>
      <c r="H2815">
        <f>(E2815-Info!B$3)^2+(F2815-Info!B$4)^2+(G2815-Info!B$5)^2</f>
        <v>474127.9846689016</v>
      </c>
      <c r="I2815">
        <f>_xlfn.BETA.DIST(Info!B$3/100000, (E2815/100000)*Info!B$3, (1-E2815/100000)*Info!B$3, FALSE)</f>
        <v>23.849164083357696</v>
      </c>
      <c r="J2815">
        <f>_xlfn.BETA.DIST(Info!B$4/100, (F2815/100)*Info!B$4, (1-F2815/100)*Info!B$4, FALSE)</f>
        <v>1.3876794429399557E-3</v>
      </c>
      <c r="K2815">
        <f>_xlfn.NORM.DIST(Info!B$5/100000,G2815/100000,0.0005, FALSE)</f>
        <v>0.74626176070942574</v>
      </c>
      <c r="L2815">
        <f t="shared" si="220"/>
        <v>-1.6073464952815102</v>
      </c>
      <c r="M2815">
        <f t="shared" si="221"/>
        <v>2.4697529037712853E-2</v>
      </c>
      <c r="N2815">
        <f t="shared" si="217"/>
        <v>7.2254380929118588E-9</v>
      </c>
      <c r="O2815">
        <f t="shared" si="219"/>
        <v>0.44352220587172075</v>
      </c>
    </row>
    <row r="2816" spans="1:15" x14ac:dyDescent="0.45">
      <c r="A2816">
        <f t="shared" si="218"/>
        <v>2814</v>
      </c>
      <c r="B2816" s="14">
        <v>1.9782393669634025E-4</v>
      </c>
      <c r="C2816" s="3">
        <v>2.564102564102564E-2</v>
      </c>
      <c r="D2816" s="3">
        <v>1.7543859649122806E-2</v>
      </c>
      <c r="E2816">
        <v>1649.5138117756053</v>
      </c>
      <c r="F2816">
        <v>54.148370456349859</v>
      </c>
      <c r="G2816">
        <v>187.18968818904526</v>
      </c>
      <c r="H2816">
        <f>(E2816-Info!B$3)^2+(F2816-Info!B$4)^2+(G2816-Info!B$5)^2</f>
        <v>287659.6211922646</v>
      </c>
      <c r="I2816">
        <f>_xlfn.BETA.DIST(Info!B$3/100000, (E2816/100000)*Info!B$3, (1-E2816/100000)*Info!B$3, FALSE)</f>
        <v>51.252163143718107</v>
      </c>
      <c r="J2816">
        <f>_xlfn.BETA.DIST(Info!B$4/100, (F2816/100)*Info!B$4, (1-F2816/100)*Info!B$4, FALSE)</f>
        <v>0.19147953579225438</v>
      </c>
      <c r="K2816">
        <f>_xlfn.NORM.DIST(Info!B$5/100000,G2816/100000,0.0005, FALSE)</f>
        <v>7.1873028453652427E-2</v>
      </c>
      <c r="L2816">
        <f t="shared" si="220"/>
        <v>-0.15159948940787527</v>
      </c>
      <c r="M2816">
        <f t="shared" si="221"/>
        <v>0.70534324351683408</v>
      </c>
      <c r="N2816">
        <f t="shared" si="217"/>
        <v>2.0635319154812495E-7</v>
      </c>
      <c r="O2816">
        <f t="shared" si="219"/>
        <v>0.44352241222491229</v>
      </c>
    </row>
    <row r="2817" spans="1:15" x14ac:dyDescent="0.45">
      <c r="A2817">
        <f t="shared" si="218"/>
        <v>2815</v>
      </c>
      <c r="B2817" s="14">
        <v>7.3855243722304289E-4</v>
      </c>
      <c r="C2817" s="3">
        <v>3.2258064516129031E-2</v>
      </c>
      <c r="D2817" s="3">
        <v>3.125E-2</v>
      </c>
      <c r="E2817">
        <v>4184.1029597892984</v>
      </c>
      <c r="F2817">
        <v>47.705295998586202</v>
      </c>
      <c r="G2817">
        <v>744.75363194609554</v>
      </c>
      <c r="H2817">
        <f>(E2817-Info!B$3)^2+(F2817-Info!B$4)^2+(G2817-Info!B$5)^2</f>
        <v>9268283.8764783237</v>
      </c>
      <c r="I2817">
        <f>_xlfn.BETA.DIST(Info!B$3/100000, (E2817/100000)*Info!B$3, (1-E2817/100000)*Info!B$3, FALSE)</f>
        <v>2.1372964363998742E-10</v>
      </c>
      <c r="J2817">
        <f>_xlfn.BETA.DIST(Info!B$4/100, (F2817/100)*Info!B$4, (1-F2817/100)*Info!B$4, FALSE)</f>
        <v>0.97170396282451421</v>
      </c>
      <c r="K2817">
        <f>_xlfn.NORM.DIST(Info!B$5/100000,G2817/100000,0.0005, FALSE)</f>
        <v>5.7175230627577498E-8</v>
      </c>
      <c r="L2817">
        <f t="shared" si="220"/>
        <v>-16.925393339380403</v>
      </c>
      <c r="M2817">
        <f t="shared" si="221"/>
        <v>1.1874262913768941E-17</v>
      </c>
      <c r="N2817">
        <f t="shared" si="217"/>
        <v>3.4739002210053471E-24</v>
      </c>
      <c r="O2817">
        <f t="shared" si="219"/>
        <v>0.44352241222491229</v>
      </c>
    </row>
    <row r="2818" spans="1:15" x14ac:dyDescent="0.45">
      <c r="A2818">
        <f t="shared" si="218"/>
        <v>2816</v>
      </c>
      <c r="B2818" s="14">
        <v>1.5782828282828284E-4</v>
      </c>
      <c r="C2818" s="3">
        <v>0.14285714285714285</v>
      </c>
      <c r="D2818" s="3">
        <v>1.0752688172043012E-2</v>
      </c>
      <c r="E2818">
        <v>1152.1272340789076</v>
      </c>
      <c r="F2818">
        <v>90.526804908703866</v>
      </c>
      <c r="G2818">
        <v>133.97589657298164</v>
      </c>
      <c r="H2818">
        <f>(E2818-Info!B$3)^2+(F2818-Info!B$4)^2+(G2818-Info!B$5)^2</f>
        <v>75823.21930697521</v>
      </c>
      <c r="I2818">
        <f>_xlfn.BETA.DIST(Info!B$3/100000, (E2818/100000)*Info!B$3, (1-E2818/100000)*Info!B$3, FALSE)</f>
        <v>125.70453837903433</v>
      </c>
      <c r="J2818">
        <f>_xlfn.BETA.DIST(Info!B$4/100, (F2818/100)*Info!B$4, (1-F2818/100)*Info!B$4, FALSE)</f>
        <v>9.8131635336166351E-11</v>
      </c>
      <c r="K2818">
        <f>_xlfn.NORM.DIST(Info!B$5/100000,G2818/100000,0.0005, FALSE)</f>
        <v>4.1268345213517094E-4</v>
      </c>
      <c r="L2818">
        <f t="shared" si="220"/>
        <v>-11.293222951363198</v>
      </c>
      <c r="M2818">
        <f t="shared" si="221"/>
        <v>5.0906946578052947E-12</v>
      </c>
      <c r="N2818">
        <f t="shared" si="217"/>
        <v>1.4893189939658662E-18</v>
      </c>
      <c r="O2818">
        <f t="shared" si="219"/>
        <v>0.44352241222491229</v>
      </c>
    </row>
    <row r="2819" spans="1:15" x14ac:dyDescent="0.45">
      <c r="A2819">
        <f t="shared" si="218"/>
        <v>2817</v>
      </c>
      <c r="B2819" s="14">
        <v>1.8244845831052726E-4</v>
      </c>
      <c r="C2819" s="3">
        <v>1.0869565217391304E-2</v>
      </c>
      <c r="D2819" s="3">
        <v>1.8181818181818181E-2</v>
      </c>
      <c r="E2819">
        <v>2416.1338536592111</v>
      </c>
      <c r="F2819">
        <v>32.722781936356867</v>
      </c>
      <c r="G2819">
        <v>171.724158775711</v>
      </c>
      <c r="H2819">
        <f>(E2819-Info!B$3)^2+(F2819-Info!B$4)^2+(G2819-Info!B$5)^2</f>
        <v>1633874.3140510144</v>
      </c>
      <c r="I2819">
        <f>_xlfn.BETA.DIST(Info!B$3/100000, (E2819/100000)*Info!B$3, (1-E2819/100000)*Info!B$3, FALSE)</f>
        <v>0.40946695395896221</v>
      </c>
      <c r="J2819">
        <f>_xlfn.BETA.DIST(Info!B$4/100, (F2819/100)*Info!B$4, (1-F2819/100)*Info!B$4, FALSE)</f>
        <v>4.8112549380077718</v>
      </c>
      <c r="K2819">
        <f>_xlfn.NORM.DIST(Info!B$5/100000,G2819/100000,0.0005, FALSE)</f>
        <v>1.8029625364000049E-2</v>
      </c>
      <c r="L2819">
        <f t="shared" si="220"/>
        <v>-1.4495360697484281</v>
      </c>
      <c r="M2819">
        <f t="shared" si="221"/>
        <v>3.551926172085882E-2</v>
      </c>
      <c r="N2819">
        <f t="shared" si="217"/>
        <v>1.0391413095541238E-8</v>
      </c>
      <c r="O2819">
        <f t="shared" si="219"/>
        <v>0.44352242261632541</v>
      </c>
    </row>
    <row r="2820" spans="1:15" x14ac:dyDescent="0.45">
      <c r="A2820">
        <f t="shared" si="218"/>
        <v>2818</v>
      </c>
      <c r="B2820" s="14">
        <v>1.392563709789723E-4</v>
      </c>
      <c r="C2820" s="3">
        <v>1.0416666666666666E-2</v>
      </c>
      <c r="D2820" s="3">
        <v>0.04</v>
      </c>
      <c r="E2820">
        <v>1613.2438367869906</v>
      </c>
      <c r="F2820">
        <v>19.116067519816411</v>
      </c>
      <c r="G2820">
        <v>147.36656587403607</v>
      </c>
      <c r="H2820">
        <f>(E2820-Info!B$3)^2+(F2820-Info!B$4)^2+(G2820-Info!B$5)^2</f>
        <v>271857.10519114573</v>
      </c>
      <c r="I2820">
        <f>_xlfn.BETA.DIST(Info!B$3/100000, (E2820/100000)*Info!B$3, (1-E2820/100000)*Info!B$3, FALSE)</f>
        <v>58.641539666051251</v>
      </c>
      <c r="J2820">
        <f>_xlfn.BETA.DIST(Info!B$4/100, (F2820/100)*Info!B$4, (1-F2820/100)*Info!B$4, FALSE)</f>
        <v>1.0053231615366698</v>
      </c>
      <c r="K2820">
        <f>_xlfn.NORM.DIST(Info!B$5/100000,G2820/100000,0.0005, FALSE)</f>
        <v>1.6820758854144096E-3</v>
      </c>
      <c r="L2820">
        <f t="shared" si="220"/>
        <v>-1.0036433625116317</v>
      </c>
      <c r="M2820">
        <f t="shared" si="221"/>
        <v>9.9164593853397237E-2</v>
      </c>
      <c r="N2820">
        <f t="shared" ref="N2820:N2883" si="222">M2820/SUM(M$3:M$5001)</f>
        <v>2.9011308491726859E-8</v>
      </c>
      <c r="O2820">
        <f t="shared" si="219"/>
        <v>0.44352245162763387</v>
      </c>
    </row>
    <row r="2821" spans="1:15" x14ac:dyDescent="0.45">
      <c r="A2821">
        <f t="shared" ref="A2821:A2884" si="223">A2820+1</f>
        <v>2819</v>
      </c>
      <c r="B2821" s="14">
        <v>1.1655011655011655E-4</v>
      </c>
      <c r="C2821" s="3">
        <v>2.2222222222222223E-2</v>
      </c>
      <c r="D2821" s="3">
        <v>6.6666666666666666E-2</v>
      </c>
      <c r="E2821">
        <v>682.22635363764846</v>
      </c>
      <c r="F2821">
        <v>23.932685519018182</v>
      </c>
      <c r="G2821">
        <v>130.04029901957153</v>
      </c>
      <c r="H2821">
        <f>(E2821-Info!B$3)^2+(F2821-Info!B$4)^2+(G2821-Info!B$5)^2</f>
        <v>301888.45671370503</v>
      </c>
      <c r="I2821">
        <f>_xlfn.BETA.DIST(Info!B$3/100000, (E2821/100000)*Info!B$3, (1-E2821/100000)*Info!B$3, FALSE)</f>
        <v>25.064787411622696</v>
      </c>
      <c r="J2821">
        <f>_xlfn.BETA.DIST(Info!B$4/100, (F2821/100)*Info!B$4, (1-F2821/100)*Info!B$4, FALSE)</f>
        <v>2.5701686661348839</v>
      </c>
      <c r="K2821">
        <f>_xlfn.NORM.DIST(Info!B$5/100000,G2821/100000,0.0005, FALSE)</f>
        <v>2.6936701357490228E-4</v>
      </c>
      <c r="L2821">
        <f t="shared" si="220"/>
        <v>-1.760629938527047</v>
      </c>
      <c r="M2821">
        <f t="shared" si="221"/>
        <v>1.7352819983382253E-2</v>
      </c>
      <c r="N2821">
        <f t="shared" si="222"/>
        <v>5.07669112711299E-9</v>
      </c>
      <c r="O2821">
        <f t="shared" ref="O2821:O2884" si="224">O2820+N2821</f>
        <v>0.443522456704325</v>
      </c>
    </row>
    <row r="2822" spans="1:15" x14ac:dyDescent="0.45">
      <c r="A2822">
        <f t="shared" si="223"/>
        <v>2820</v>
      </c>
      <c r="B2822" s="14">
        <v>4.8567265662943174E-4</v>
      </c>
      <c r="C2822" s="3">
        <v>2.6315789473684209E-2</v>
      </c>
      <c r="D2822" s="3">
        <v>0.05</v>
      </c>
      <c r="E2822">
        <v>2662.880646086749</v>
      </c>
      <c r="F2822">
        <v>32.751765345303291</v>
      </c>
      <c r="G2822">
        <v>520.77660158009326</v>
      </c>
      <c r="H2822">
        <f>(E2822-Info!B$3)^2+(F2822-Info!B$4)^2+(G2822-Info!B$5)^2</f>
        <v>2275528.6299990499</v>
      </c>
      <c r="I2822">
        <f>_xlfn.BETA.DIST(Info!B$3/100000, (E2822/100000)*Info!B$3, (1-E2822/100000)*Info!B$3, FALSE)</f>
        <v>4.3821621525844477E-2</v>
      </c>
      <c r="J2822">
        <f>_xlfn.BETA.DIST(Info!B$4/100, (F2822/100)*Info!B$4, (1-F2822/100)*Info!B$4, FALSE)</f>
        <v>4.8112735445018426</v>
      </c>
      <c r="K2822">
        <f>_xlfn.NORM.DIST(Info!B$5/100000,G2822/100000,0.0005, FALSE)</f>
        <v>49.784234140641146</v>
      </c>
      <c r="L2822">
        <f t="shared" ref="L2822:L2885" si="225">LOG(I2822)+LOG(J2822)+LOG(K2822)</f>
        <v>1.0210403235563952</v>
      </c>
      <c r="M2822">
        <f t="shared" si="221"/>
        <v>10.496398815324934</v>
      </c>
      <c r="N2822">
        <f t="shared" si="222"/>
        <v>3.0707962615545544E-6</v>
      </c>
      <c r="O2822">
        <f t="shared" si="224"/>
        <v>0.44352552750058655</v>
      </c>
    </row>
    <row r="2823" spans="1:15" x14ac:dyDescent="0.45">
      <c r="A2823">
        <f t="shared" si="223"/>
        <v>2821</v>
      </c>
      <c r="B2823" s="14">
        <v>2.4894199651481205E-4</v>
      </c>
      <c r="C2823" s="3">
        <v>0.1111111111111111</v>
      </c>
      <c r="D2823" s="3">
        <v>2.1739130434782608E-2</v>
      </c>
      <c r="E2823">
        <v>1170.8230781931456</v>
      </c>
      <c r="F2823">
        <v>81.102299162362783</v>
      </c>
      <c r="G2823">
        <v>246.58094989350784</v>
      </c>
      <c r="H2823">
        <f>(E2823-Info!B$3)^2+(F2823-Info!B$4)^2+(G2823-Info!B$5)^2</f>
        <v>26998.139277543771</v>
      </c>
      <c r="I2823">
        <f>_xlfn.BETA.DIST(Info!B$3/100000, (E2823/100000)*Info!B$3, (1-E2823/100000)*Info!B$3, FALSE)</f>
        <v>126.66203192113016</v>
      </c>
      <c r="J2823">
        <f>_xlfn.BETA.DIST(Info!B$4/100, (F2823/100)*Info!B$4, (1-F2823/100)*Info!B$4, FALSE)</f>
        <v>3.1744282219718978E-7</v>
      </c>
      <c r="K2823">
        <f>_xlfn.NORM.DIST(Info!B$5/100000,G2823/100000,0.0005, FALSE)</f>
        <v>5.9809539526468409</v>
      </c>
      <c r="L2823">
        <f t="shared" si="225"/>
        <v>-3.6189175789302022</v>
      </c>
      <c r="M2823">
        <f t="shared" si="221"/>
        <v>2.404819146951514E-4</v>
      </c>
      <c r="N2823">
        <f t="shared" si="222"/>
        <v>7.0354697607256602E-11</v>
      </c>
      <c r="O2823">
        <f t="shared" si="224"/>
        <v>0.44352552757094127</v>
      </c>
    </row>
    <row r="2824" spans="1:15" x14ac:dyDescent="0.45">
      <c r="A2824">
        <f t="shared" si="223"/>
        <v>2822</v>
      </c>
      <c r="B2824" s="14">
        <v>9.9601593625498006E-4</v>
      </c>
      <c r="C2824" s="3">
        <v>1.1494252873563218E-2</v>
      </c>
      <c r="D2824" s="3">
        <v>2.9411764705882353E-2</v>
      </c>
      <c r="E2824">
        <v>10355.735289322671</v>
      </c>
      <c r="F2824">
        <v>25.528568451576042</v>
      </c>
      <c r="G2824">
        <v>928.20521542858603</v>
      </c>
      <c r="H2824">
        <f>(E2824-Info!B$3)^2+(F2824-Info!B$4)^2+(G2824-Info!B$5)^2</f>
        <v>84855825.008185238</v>
      </c>
      <c r="I2824">
        <f>_xlfn.BETA.DIST(Info!B$3/100000, (E2824/100000)*Info!B$3, (1-E2824/100000)*Info!B$3, FALSE)</f>
        <v>2.9630963763656506E-68</v>
      </c>
      <c r="J2824">
        <f>_xlfn.BETA.DIST(Info!B$4/100, (F2824/100)*Info!B$4, (1-F2824/100)*Info!B$4, FALSE)</f>
        <v>3.1761109022858389</v>
      </c>
      <c r="K2824">
        <f>_xlfn.NORM.DIST(Info!B$5/100000,G2824/100000,0.0005, FALSE)</f>
        <v>8.7647001646082527E-22</v>
      </c>
      <c r="L2824">
        <f t="shared" si="225"/>
        <v>-88.08362150034533</v>
      </c>
      <c r="M2824">
        <f t="shared" si="221"/>
        <v>8.2485668726032099E-89</v>
      </c>
      <c r="N2824">
        <f t="shared" si="222"/>
        <v>2.4131770106325324E-95</v>
      </c>
      <c r="O2824">
        <f t="shared" si="224"/>
        <v>0.44352552757094127</v>
      </c>
    </row>
    <row r="2825" spans="1:15" x14ac:dyDescent="0.45">
      <c r="A2825">
        <f t="shared" si="223"/>
        <v>2823</v>
      </c>
      <c r="B2825" s="14">
        <v>6.6401062416998667E-4</v>
      </c>
      <c r="C2825" s="3">
        <v>1.7857142857142856E-2</v>
      </c>
      <c r="D2825" s="3">
        <v>1.2987012987012988E-2</v>
      </c>
      <c r="E2825">
        <v>7019.5757236946374</v>
      </c>
      <c r="F2825">
        <v>50.974544430559625</v>
      </c>
      <c r="G2825">
        <v>554.89055194723881</v>
      </c>
      <c r="H2825">
        <f>(E2825-Info!B$3)^2+(F2825-Info!B$4)^2+(G2825-Info!B$5)^2</f>
        <v>34369771.036448337</v>
      </c>
      <c r="I2825">
        <f>_xlfn.BETA.DIST(Info!B$3/100000, (E2825/100000)*Info!B$3, (1-E2825/100000)*Info!B$3, FALSE)</f>
        <v>2.8050521655122762E-33</v>
      </c>
      <c r="J2825">
        <f>_xlfn.BETA.DIST(Info!B$4/100, (F2825/100)*Info!B$4, (1-F2825/100)*Info!B$4, FALSE)</f>
        <v>0.45664442474826245</v>
      </c>
      <c r="K2825">
        <f>_xlfn.NORM.DIST(Info!B$5/100000,G2825/100000,0.0005, FALSE)</f>
        <v>7.9075339704745131</v>
      </c>
      <c r="L2825">
        <f t="shared" si="225"/>
        <v>-31.99443983182109</v>
      </c>
      <c r="M2825">
        <f t="shared" si="221"/>
        <v>1.0128850665735838E-32</v>
      </c>
      <c r="N2825">
        <f t="shared" si="222"/>
        <v>2.9632674315665387E-39</v>
      </c>
      <c r="O2825">
        <f t="shared" si="224"/>
        <v>0.44352552757094127</v>
      </c>
    </row>
    <row r="2826" spans="1:15" x14ac:dyDescent="0.45">
      <c r="A2826">
        <f t="shared" si="223"/>
        <v>2824</v>
      </c>
      <c r="B2826" s="14">
        <v>1.5441630636195183E-4</v>
      </c>
      <c r="C2826" s="3">
        <v>2.564102564102564E-2</v>
      </c>
      <c r="D2826" s="3">
        <v>0.25</v>
      </c>
      <c r="E2826">
        <v>656.7192081022547</v>
      </c>
      <c r="F2826">
        <v>9.1955108849807399</v>
      </c>
      <c r="G2826">
        <v>180.35514203967998</v>
      </c>
      <c r="H2826">
        <f>(E2826-Info!B$3)^2+(F2826-Info!B$4)^2+(G2826-Info!B$5)^2</f>
        <v>302385.93320504023</v>
      </c>
      <c r="I2826">
        <f>_xlfn.BETA.DIST(Info!B$3/100000, (E2826/100000)*Info!B$3, (1-E2826/100000)*Info!B$3, FALSE)</f>
        <v>20.871939932964683</v>
      </c>
      <c r="J2826">
        <f>_xlfn.BETA.DIST(Info!B$4/100, (F2826/100)*Info!B$4, (1-F2826/100)*Info!B$4, FALSE)</f>
        <v>2.3233260030426063E-2</v>
      </c>
      <c r="K2826">
        <f>_xlfn.NORM.DIST(Info!B$5/100000,G2826/100000,0.0005, FALSE)</f>
        <v>3.9471253603312953E-2</v>
      </c>
      <c r="L2826">
        <f t="shared" si="225"/>
        <v>-1.7180461108443241</v>
      </c>
      <c r="M2826">
        <f t="shared" si="221"/>
        <v>1.9140526913284849E-2</v>
      </c>
      <c r="N2826">
        <f t="shared" si="222"/>
        <v>5.5996975270875239E-9</v>
      </c>
      <c r="O2826">
        <f t="shared" si="224"/>
        <v>0.44352553317063881</v>
      </c>
    </row>
    <row r="2827" spans="1:15" x14ac:dyDescent="0.45">
      <c r="A2827">
        <f t="shared" si="223"/>
        <v>2825</v>
      </c>
      <c r="B2827" s="14">
        <v>4.3975373790677223E-4</v>
      </c>
      <c r="C2827" s="3">
        <v>2.3809523809523808E-2</v>
      </c>
      <c r="D2827" s="3">
        <v>1.7857142857142856E-2</v>
      </c>
      <c r="E2827">
        <v>3688.9455399604153</v>
      </c>
      <c r="F2827">
        <v>51.947577815719328</v>
      </c>
      <c r="G2827">
        <v>408.69214613897924</v>
      </c>
      <c r="H2827">
        <f>(E2827-Info!B$3)^2+(F2827-Info!B$4)^2+(G2827-Info!B$5)^2</f>
        <v>6401046.8025228521</v>
      </c>
      <c r="I2827">
        <f>_xlfn.BETA.DIST(Info!B$3/100000, (E2827/100000)*Info!B$3, (1-E2827/100000)*Info!B$3, FALSE)</f>
        <v>2.6329578479522321E-7</v>
      </c>
      <c r="J2827">
        <f>_xlfn.BETA.DIST(Info!B$4/100, (F2827/100)*Info!B$4, (1-F2827/100)*Info!B$4, FALSE)</f>
        <v>0.35485630195878942</v>
      </c>
      <c r="K2827">
        <f>_xlfn.NORM.DIST(Info!B$5/100000,G2827/100000,0.0005, FALSE)</f>
        <v>792.73090080989414</v>
      </c>
      <c r="L2827">
        <f t="shared" si="225"/>
        <v>-4.1303777838686973</v>
      </c>
      <c r="M2827">
        <f t="shared" si="221"/>
        <v>7.4066567110542844E-5</v>
      </c>
      <c r="N2827">
        <f t="shared" si="222"/>
        <v>2.1668701941580484E-11</v>
      </c>
      <c r="O2827">
        <f t="shared" si="224"/>
        <v>0.44352553319230753</v>
      </c>
    </row>
    <row r="2828" spans="1:15" x14ac:dyDescent="0.45">
      <c r="A2828">
        <f t="shared" si="223"/>
        <v>2826</v>
      </c>
      <c r="B2828" s="14">
        <v>1.0626992561105207E-4</v>
      </c>
      <c r="C2828" s="3">
        <v>2.1739130434782608E-2</v>
      </c>
      <c r="D2828" s="3">
        <v>1.2195121951219513E-2</v>
      </c>
      <c r="E2828">
        <v>1120.3548465831641</v>
      </c>
      <c r="F2828">
        <v>57.020849390601498</v>
      </c>
      <c r="G2828">
        <v>93.074243178524597</v>
      </c>
      <c r="H2828">
        <f>(E2828-Info!B$3)^2+(F2828-Info!B$4)^2+(G2828-Info!B$5)^2</f>
        <v>98163.497188445996</v>
      </c>
      <c r="I2828">
        <f>_xlfn.BETA.DIST(Info!B$3/100000, (E2828/100000)*Info!B$3, (1-E2828/100000)*Info!B$3, FALSE)</f>
        <v>123.04325964430872</v>
      </c>
      <c r="J2828">
        <f>_xlfn.BETA.DIST(Info!B$4/100, (F2828/100)*Info!B$4, (1-F2828/100)*Info!B$4, FALSE)</f>
        <v>7.7625464629745927E-2</v>
      </c>
      <c r="K2828">
        <f>_xlfn.NORM.DIST(Info!B$5/100000,G2828/100000,0.0005, FALSE)</f>
        <v>3.6207440233415284E-6</v>
      </c>
      <c r="L2828">
        <f t="shared" si="225"/>
        <v>-4.4611401369720598</v>
      </c>
      <c r="M2828">
        <f t="shared" ref="M2828:M2891" si="226">I2828*J2828*K2828</f>
        <v>3.4582776904851611E-5</v>
      </c>
      <c r="N2828">
        <f t="shared" si="222"/>
        <v>1.011743779004895E-11</v>
      </c>
      <c r="O2828">
        <f t="shared" si="224"/>
        <v>0.44352553320242499</v>
      </c>
    </row>
    <row r="2829" spans="1:15" x14ac:dyDescent="0.45">
      <c r="A2829">
        <f t="shared" si="223"/>
        <v>2827</v>
      </c>
      <c r="B2829" s="14">
        <v>1.3506212857914641E-4</v>
      </c>
      <c r="C2829" s="3">
        <v>6.6666666666666666E-2</v>
      </c>
      <c r="D2829" s="3">
        <v>6.6666666666666666E-2</v>
      </c>
      <c r="E2829">
        <v>391.7832421788421</v>
      </c>
      <c r="F2829">
        <v>48.556369928281235</v>
      </c>
      <c r="G2829">
        <v>151.51019009244928</v>
      </c>
      <c r="H2829">
        <f>(E2829-Info!B$3)^2+(F2829-Info!B$4)^2+(G2829-Info!B$5)^2</f>
        <v>652136.20880617597</v>
      </c>
      <c r="I2829">
        <f>_xlfn.BETA.DIST(Info!B$3/100000, (E2829/100000)*Info!B$3, (1-E2829/100000)*Info!B$3, FALSE)</f>
        <v>1.3298488941922513</v>
      </c>
      <c r="J2829">
        <f>_xlfn.BETA.DIST(Info!B$4/100, (F2829/100)*Info!B$4, (1-F2829/100)*Info!B$4, FALSE)</f>
        <v>0.80928234167904123</v>
      </c>
      <c r="K2829">
        <f>_xlfn.NORM.DIST(Info!B$5/100000,G2829/100000,0.0005, FALSE)</f>
        <v>2.5607349518425304E-3</v>
      </c>
      <c r="L2829">
        <f t="shared" si="225"/>
        <v>-2.559733009930528</v>
      </c>
      <c r="M2829">
        <f t="shared" si="226"/>
        <v>2.7559224338020265E-3</v>
      </c>
      <c r="N2829">
        <f t="shared" si="222"/>
        <v>8.062647442947421E-10</v>
      </c>
      <c r="O2829">
        <f t="shared" si="224"/>
        <v>0.44352553400868971</v>
      </c>
    </row>
    <row r="2830" spans="1:15" x14ac:dyDescent="0.45">
      <c r="A2830">
        <f t="shared" si="223"/>
        <v>2828</v>
      </c>
      <c r="B2830" s="14">
        <v>1.1727453969743169E-4</v>
      </c>
      <c r="C2830" s="3">
        <v>1.6666666666666666E-2</v>
      </c>
      <c r="D2830" s="3">
        <v>1.5625E-2</v>
      </c>
      <c r="E2830">
        <v>1273.039224018356</v>
      </c>
      <c r="F2830">
        <v>45.702126872620497</v>
      </c>
      <c r="G2830">
        <v>108.6044742621723</v>
      </c>
      <c r="H2830">
        <f>(E2830-Info!B$3)^2+(F2830-Info!B$4)^2+(G2830-Info!B$5)^2</f>
        <v>99855.977619245095</v>
      </c>
      <c r="I2830">
        <f>_xlfn.BETA.DIST(Info!B$3/100000, (E2830/100000)*Info!B$3, (1-E2830/100000)*Info!B$3, FALSE)</f>
        <v>124.00211928711268</v>
      </c>
      <c r="J2830">
        <f>_xlfn.BETA.DIST(Info!B$4/100, (F2830/100)*Info!B$4, (1-F2830/100)*Info!B$4, FALSE)</f>
        <v>1.4386202146006406</v>
      </c>
      <c r="K2830">
        <f>_xlfn.NORM.DIST(Info!B$5/100000,G2830/100000,0.0005, FALSE)</f>
        <v>2.3658663504721664E-5</v>
      </c>
      <c r="L2830">
        <f t="shared" si="225"/>
        <v>-2.3746345265478812</v>
      </c>
      <c r="M2830">
        <f t="shared" si="226"/>
        <v>4.2205152461717629E-3</v>
      </c>
      <c r="N2830">
        <f t="shared" si="222"/>
        <v>1.2347418069572503E-9</v>
      </c>
      <c r="O2830">
        <f t="shared" si="224"/>
        <v>0.44352553524343152</v>
      </c>
    </row>
    <row r="2831" spans="1:15" x14ac:dyDescent="0.45">
      <c r="A2831">
        <f t="shared" si="223"/>
        <v>2829</v>
      </c>
      <c r="B2831" s="14">
        <v>1.8456995201181247E-4</v>
      </c>
      <c r="C2831" s="3">
        <v>1.3888888888888888E-2</v>
      </c>
      <c r="D2831" s="3">
        <v>1.0416666666666666E-2</v>
      </c>
      <c r="E2831">
        <v>2511.6432611119744</v>
      </c>
      <c r="F2831">
        <v>48.726826055591332</v>
      </c>
      <c r="G2831">
        <v>152.29194589907169</v>
      </c>
      <c r="H2831">
        <f>(E2831-Info!B$3)^2+(F2831-Info!B$4)^2+(G2831-Info!B$5)^2</f>
        <v>1892771.4562021827</v>
      </c>
      <c r="I2831">
        <f>_xlfn.BETA.DIST(Info!B$3/100000, (E2831/100000)*Info!B$3, (1-E2831/100000)*Info!B$3, FALSE)</f>
        <v>0.1784620193309471</v>
      </c>
      <c r="J2831">
        <f>_xlfn.BETA.DIST(Info!B$4/100, (F2831/100)*Info!B$4, (1-F2831/100)*Info!B$4, FALSE)</f>
        <v>0.77926954986648156</v>
      </c>
      <c r="K2831">
        <f>_xlfn.NORM.DIST(Info!B$5/100000,G2831/100000,0.0005, FALSE)</f>
        <v>2.7699063947098698E-3</v>
      </c>
      <c r="L2831">
        <f t="shared" si="225"/>
        <v>-3.4143013978735404</v>
      </c>
      <c r="M2831">
        <f t="shared" si="226"/>
        <v>3.8521093070891069E-4</v>
      </c>
      <c r="N2831">
        <f t="shared" si="222"/>
        <v>1.1269620245410375E-10</v>
      </c>
      <c r="O2831">
        <f t="shared" si="224"/>
        <v>0.44352553535612771</v>
      </c>
    </row>
    <row r="2832" spans="1:15" x14ac:dyDescent="0.45">
      <c r="A2832">
        <f t="shared" si="223"/>
        <v>2830</v>
      </c>
      <c r="B2832" s="14">
        <v>1.0899182561307902E-4</v>
      </c>
      <c r="C2832" s="3">
        <v>7.6923076923076927E-2</v>
      </c>
      <c r="D2832" s="3">
        <v>5.5555555555555552E-2</v>
      </c>
      <c r="E2832">
        <v>323.26652512911068</v>
      </c>
      <c r="F2832">
        <v>56.358457616427053</v>
      </c>
      <c r="G2832">
        <v>120.92040165203314</v>
      </c>
      <c r="H2832">
        <f>(E2832-Info!B$3)^2+(F2832-Info!B$4)^2+(G2832-Info!B$5)^2</f>
        <v>778602.9718983263</v>
      </c>
      <c r="I2832">
        <f>_xlfn.BETA.DIST(Info!B$3/100000, (E2832/100000)*Info!B$3, (1-E2832/100000)*Info!B$3, FALSE)</f>
        <v>0.46946420184057408</v>
      </c>
      <c r="J2832">
        <f>_xlfn.BETA.DIST(Info!B$4/100, (F2832/100)*Info!B$4, (1-F2832/100)*Info!B$4, FALSE)</f>
        <v>9.6541401760557644E-2</v>
      </c>
      <c r="K2832">
        <f>_xlfn.NORM.DIST(Info!B$5/100000,G2832/100000,0.0005, FALSE)</f>
        <v>9.7875329757154871E-5</v>
      </c>
      <c r="L2832">
        <f t="shared" si="225"/>
        <v>-5.3530106798246164</v>
      </c>
      <c r="M2832">
        <f t="shared" si="226"/>
        <v>4.4359773519447925E-6</v>
      </c>
      <c r="N2832">
        <f t="shared" si="222"/>
        <v>1.2977767811951273E-12</v>
      </c>
      <c r="O2832">
        <f t="shared" si="224"/>
        <v>0.4435255353574255</v>
      </c>
    </row>
    <row r="2833" spans="1:15" x14ac:dyDescent="0.45">
      <c r="A2833">
        <f t="shared" si="223"/>
        <v>2831</v>
      </c>
      <c r="B2833" s="14">
        <v>1.2835322808368629E-4</v>
      </c>
      <c r="C2833" s="3">
        <v>1.1111111111111112E-2</v>
      </c>
      <c r="D2833" s="3">
        <v>2.0833333333333332E-2</v>
      </c>
      <c r="E2833">
        <v>1629.4240007759809</v>
      </c>
      <c r="F2833">
        <v>30.77942207349264</v>
      </c>
      <c r="G2833">
        <v>124.82408935687971</v>
      </c>
      <c r="H2833">
        <f>(E2833-Info!B$3)^2+(F2833-Info!B$4)^2+(G2833-Info!B$5)^2</f>
        <v>298682.59580985457</v>
      </c>
      <c r="I2833">
        <f>_xlfn.BETA.DIST(Info!B$3/100000, (E2833/100000)*Info!B$3, (1-E2833/100000)*Info!B$3, FALSE)</f>
        <v>55.288506738577922</v>
      </c>
      <c r="J2833">
        <f>_xlfn.BETA.DIST(Info!B$4/100, (F2833/100)*Info!B$4, (1-F2833/100)*Info!B$4, FALSE)</f>
        <v>4.6701987030124386</v>
      </c>
      <c r="K2833">
        <f>_xlfn.NORM.DIST(Info!B$5/100000,G2833/100000,0.0005, FALSE)</f>
        <v>1.5157901374671987E-4</v>
      </c>
      <c r="L2833">
        <f t="shared" si="225"/>
        <v>-1.4073907036772506</v>
      </c>
      <c r="M2833">
        <f t="shared" si="226"/>
        <v>3.9138961344194999E-2</v>
      </c>
      <c r="N2833">
        <f t="shared" si="222"/>
        <v>1.1450382011152804E-8</v>
      </c>
      <c r="O2833">
        <f t="shared" si="224"/>
        <v>0.44352554680780754</v>
      </c>
    </row>
    <row r="2834" spans="1:15" x14ac:dyDescent="0.45">
      <c r="A2834">
        <f t="shared" si="223"/>
        <v>2832</v>
      </c>
      <c r="B2834" s="14">
        <v>1.094331363536879E-4</v>
      </c>
      <c r="C2834" s="3">
        <v>1.8181818181818181E-2</v>
      </c>
      <c r="D2834" s="3">
        <v>2.7777777777777776E-2</v>
      </c>
      <c r="E2834">
        <v>931.81828017702082</v>
      </c>
      <c r="F2834">
        <v>36.301610726288132</v>
      </c>
      <c r="G2834">
        <v>112.25538694212909</v>
      </c>
      <c r="H2834">
        <f>(E2834-Info!B$3)^2+(F2834-Info!B$4)^2+(G2834-Info!B$5)^2</f>
        <v>136160.78705444766</v>
      </c>
      <c r="I2834">
        <f>_xlfn.BETA.DIST(Info!B$3/100000, (E2834/100000)*Info!B$3, (1-E2834/100000)*Info!B$3, FALSE)</f>
        <v>85.445600352428229</v>
      </c>
      <c r="J2834">
        <f>_xlfn.BETA.DIST(Info!B$4/100, (F2834/100)*Info!B$4, (1-F2834/100)*Info!B$4, FALSE)</f>
        <v>4.3778561181845648</v>
      </c>
      <c r="K2834">
        <f>_xlfn.NORM.DIST(Info!B$5/100000,G2834/100000,0.0005, FALSE)</f>
        <v>3.6269910288901407E-5</v>
      </c>
      <c r="L2834">
        <f t="shared" si="225"/>
        <v>-1.8675023290545565</v>
      </c>
      <c r="M2834">
        <f t="shared" si="226"/>
        <v>1.356743254274807E-2</v>
      </c>
      <c r="N2834">
        <f t="shared" si="222"/>
        <v>3.969249060004837E-9</v>
      </c>
      <c r="O2834">
        <f t="shared" si="224"/>
        <v>0.44352555077705658</v>
      </c>
    </row>
    <row r="2835" spans="1:15" x14ac:dyDescent="0.45">
      <c r="A2835">
        <f t="shared" si="223"/>
        <v>2833</v>
      </c>
      <c r="B2835" s="14">
        <v>1.6680567139282736E-4</v>
      </c>
      <c r="C2835" s="3">
        <v>2.2222222222222223E-2</v>
      </c>
      <c r="D2835" s="3">
        <v>0.25</v>
      </c>
      <c r="E2835">
        <v>806.88980992649192</v>
      </c>
      <c r="F2835">
        <v>8.068366435492079</v>
      </c>
      <c r="G2835">
        <v>194.43194090018008</v>
      </c>
      <c r="H2835">
        <f>(E2835-Info!B$3)^2+(F2835-Info!B$4)^2+(G2835-Info!B$5)^2</f>
        <v>168064.55696875966</v>
      </c>
      <c r="I2835">
        <f>_xlfn.BETA.DIST(Info!B$3/100000, (E2835/100000)*Info!B$3, (1-E2835/100000)*Info!B$3, FALSE)</f>
        <v>52.116895390388443</v>
      </c>
      <c r="J2835">
        <f>_xlfn.BETA.DIST(Info!B$4/100, (F2835/100)*Info!B$4, (1-F2835/100)*Info!B$4, FALSE)</f>
        <v>1.2136035752972589E-2</v>
      </c>
      <c r="K2835">
        <f>_xlfn.NORM.DIST(Info!B$5/100000,G2835/100000,0.0005, FALSE)</f>
        <v>0.13289935999064589</v>
      </c>
      <c r="L2835">
        <f t="shared" si="225"/>
        <v>-1.0754217264462835</v>
      </c>
      <c r="M2835">
        <f t="shared" si="226"/>
        <v>8.4057849218595021E-2</v>
      </c>
      <c r="N2835">
        <f t="shared" si="222"/>
        <v>2.4591722711403792E-8</v>
      </c>
      <c r="O2835">
        <f t="shared" si="224"/>
        <v>0.44352557536877929</v>
      </c>
    </row>
    <row r="2836" spans="1:15" x14ac:dyDescent="0.45">
      <c r="A2836">
        <f t="shared" si="223"/>
        <v>2834</v>
      </c>
      <c r="B2836" s="14">
        <v>1.8228217280349981E-4</v>
      </c>
      <c r="C2836" s="3">
        <v>1.6666666666666666E-2</v>
      </c>
      <c r="D2836" s="3">
        <v>1.8867924528301886E-2</v>
      </c>
      <c r="E2836">
        <v>1841.2469642238555</v>
      </c>
      <c r="F2836">
        <v>41.984200141572543</v>
      </c>
      <c r="G2836">
        <v>174.23858829749915</v>
      </c>
      <c r="H2836">
        <f>(E2836-Info!B$3)^2+(F2836-Info!B$4)^2+(G2836-Info!B$5)^2</f>
        <v>517888.43424919812</v>
      </c>
      <c r="I2836">
        <f>_xlfn.BETA.DIST(Info!B$3/100000, (E2836/100000)*Info!B$3, (1-E2836/100000)*Info!B$3, FALSE)</f>
        <v>21.527168539050251</v>
      </c>
      <c r="J2836">
        <f>_xlfn.BETA.DIST(Info!B$4/100, (F2836/100)*Info!B$4, (1-F2836/100)*Info!B$4, FALSE)</f>
        <v>2.5834137576590752</v>
      </c>
      <c r="K2836">
        <f>_xlfn.NORM.DIST(Info!B$5/100000,G2836/100000,0.0005, FALSE)</f>
        <v>2.2722656455961204E-2</v>
      </c>
      <c r="L2836">
        <f t="shared" si="225"/>
        <v>0.10163998143223552</v>
      </c>
      <c r="M2836">
        <f t="shared" si="226"/>
        <v>1.2636883491384807</v>
      </c>
      <c r="N2836">
        <f t="shared" si="222"/>
        <v>3.6970103047521874E-7</v>
      </c>
      <c r="O2836">
        <f t="shared" si="224"/>
        <v>0.44352594506980975</v>
      </c>
    </row>
    <row r="2837" spans="1:15" x14ac:dyDescent="0.45">
      <c r="A2837">
        <f t="shared" si="223"/>
        <v>2835</v>
      </c>
      <c r="B2837" s="14">
        <v>1.9527436047646945E-4</v>
      </c>
      <c r="C2837" s="3">
        <v>1.2048192771084338E-2</v>
      </c>
      <c r="D2837" s="3">
        <v>9.0909090909090912E-2</v>
      </c>
      <c r="E2837">
        <v>1781.9441475514573</v>
      </c>
      <c r="F2837">
        <v>11.27890186883152</v>
      </c>
      <c r="G2837">
        <v>218.26540120072397</v>
      </c>
      <c r="H2837">
        <f>(E2837-Info!B$3)^2+(F2837-Info!B$4)^2+(G2837-Info!B$5)^2</f>
        <v>422623.97530915524</v>
      </c>
      <c r="I2837">
        <f>_xlfn.BETA.DIST(Info!B$3/100000, (E2837/100000)*Info!B$3, (1-E2837/100000)*Info!B$3, FALSE)</f>
        <v>28.92287626335311</v>
      </c>
      <c r="J2837">
        <f>_xlfn.BETA.DIST(Info!B$4/100, (F2837/100)*Info!B$4, (1-F2837/100)*Info!B$4, FALSE)</f>
        <v>6.6641049038529118E-2</v>
      </c>
      <c r="K2837">
        <f>_xlfn.NORM.DIST(Info!B$5/100000,G2837/100000,0.0005, FALSE)</f>
        <v>0.86639836330858921</v>
      </c>
      <c r="L2837">
        <f t="shared" si="225"/>
        <v>0.22270092776161018</v>
      </c>
      <c r="M2837">
        <f t="shared" si="226"/>
        <v>1.6699402318215999</v>
      </c>
      <c r="N2837">
        <f t="shared" si="222"/>
        <v>4.8855291334874532E-7</v>
      </c>
      <c r="O2837">
        <f t="shared" si="224"/>
        <v>0.44352643362272309</v>
      </c>
    </row>
    <row r="2838" spans="1:15" x14ac:dyDescent="0.45">
      <c r="A2838">
        <f t="shared" si="223"/>
        <v>2836</v>
      </c>
      <c r="B2838" s="14">
        <v>4.5703839122486289E-4</v>
      </c>
      <c r="C2838" s="3">
        <v>1.0638297872340425E-2</v>
      </c>
      <c r="D2838" s="3">
        <v>0.02</v>
      </c>
      <c r="E2838">
        <v>5784.7423244867568</v>
      </c>
      <c r="F2838">
        <v>30.572920169655955</v>
      </c>
      <c r="G2838">
        <v>422.44035551231451</v>
      </c>
      <c r="H2838">
        <f>(E2838-Info!B$3)^2+(F2838-Info!B$4)^2+(G2838-Info!B$5)^2</f>
        <v>21397872.627359364</v>
      </c>
      <c r="I2838">
        <f>_xlfn.BETA.DIST(Info!B$3/100000, (E2838/100000)*Info!B$3, (1-E2838/100000)*Info!B$3, FALSE)</f>
        <v>2.2942041690701994E-22</v>
      </c>
      <c r="J2838">
        <f>_xlfn.BETA.DIST(Info!B$4/100, (F2838/100)*Info!B$4, (1-F2838/100)*Info!B$4, FALSE)</f>
        <v>4.6393668676829627</v>
      </c>
      <c r="K2838">
        <f>_xlfn.NORM.DIST(Info!B$5/100000,G2838/100000,0.0005, FALSE)</f>
        <v>739.7989365012894</v>
      </c>
      <c r="L2838">
        <f t="shared" si="225"/>
        <v>-18.103795516079884</v>
      </c>
      <c r="M2838">
        <f t="shared" si="226"/>
        <v>7.8741645086913575E-19</v>
      </c>
      <c r="N2838">
        <f t="shared" si="222"/>
        <v>2.3036429314072748E-25</v>
      </c>
      <c r="O2838">
        <f t="shared" si="224"/>
        <v>0.44352643362272309</v>
      </c>
    </row>
    <row r="2839" spans="1:15" x14ac:dyDescent="0.45">
      <c r="A2839">
        <f t="shared" si="223"/>
        <v>2837</v>
      </c>
      <c r="B2839" s="14">
        <v>1.0777023386140747E-4</v>
      </c>
      <c r="C2839" s="3">
        <v>1.0526315789473684E-2</v>
      </c>
      <c r="D2839" s="3">
        <v>1.6129032258064516E-2</v>
      </c>
      <c r="E2839">
        <v>1518.9786390315774</v>
      </c>
      <c r="F2839">
        <v>34.143516184039207</v>
      </c>
      <c r="G2839">
        <v>99.936007195897943</v>
      </c>
      <c r="H2839">
        <f>(E2839-Info!B$3)^2+(F2839-Info!B$4)^2+(G2839-Info!B$5)^2</f>
        <v>221436.1815485491</v>
      </c>
      <c r="I2839">
        <f>_xlfn.BETA.DIST(Info!B$3/100000, (E2839/100000)*Info!B$3, (1-E2839/100000)*Info!B$3, FALSE)</f>
        <v>79.422354085103265</v>
      </c>
      <c r="J2839">
        <f>_xlfn.BETA.DIST(Info!B$4/100, (F2839/100)*Info!B$4, (1-F2839/100)*Info!B$4, FALSE)</f>
        <v>4.7408593248914954</v>
      </c>
      <c r="K2839">
        <f>_xlfn.NORM.DIST(Info!B$5/100000,G2839/100000,0.0005, FALSE)</f>
        <v>8.3973630792439902E-6</v>
      </c>
      <c r="L2839">
        <f t="shared" si="225"/>
        <v>-2.5000572445203075</v>
      </c>
      <c r="M2839">
        <f t="shared" si="226"/>
        <v>3.1618608666205872E-3</v>
      </c>
      <c r="N2839">
        <f t="shared" si="222"/>
        <v>9.2502492517702326E-10</v>
      </c>
      <c r="O2839">
        <f t="shared" si="224"/>
        <v>0.44352643454774804</v>
      </c>
    </row>
    <row r="2840" spans="1:15" x14ac:dyDescent="0.45">
      <c r="A2840">
        <f t="shared" si="223"/>
        <v>2838</v>
      </c>
      <c r="B2840" s="14">
        <v>3.5945363048166788E-4</v>
      </c>
      <c r="C2840" s="3">
        <v>6.25E-2</v>
      </c>
      <c r="D2840" s="3">
        <v>1.8867924528301886E-2</v>
      </c>
      <c r="E2840">
        <v>2088.4849407584638</v>
      </c>
      <c r="F2840">
        <v>73.073086079956951</v>
      </c>
      <c r="G2840">
        <v>343.92218669741345</v>
      </c>
      <c r="H2840">
        <f>(E2840-Info!B$3)^2+(F2840-Info!B$4)^2+(G2840-Info!B$5)^2</f>
        <v>869103.05228707986</v>
      </c>
      <c r="I2840">
        <f>_xlfn.BETA.DIST(Info!B$3/100000, (E2840/100000)*Info!B$3, (1-E2840/100000)*Info!B$3, FALSE)</f>
        <v>4.9399391974588855</v>
      </c>
      <c r="J2840">
        <f>_xlfn.BETA.DIST(Info!B$4/100, (F2840/100)*Info!B$4, (1-F2840/100)*Info!B$4, FALSE)</f>
        <v>5.7699322913808361E-5</v>
      </c>
      <c r="K2840">
        <f>_xlfn.NORM.DIST(Info!B$5/100000,G2840/100000,0.0005, FALSE)</f>
        <v>396.99604618837321</v>
      </c>
      <c r="L2840">
        <f t="shared" si="225"/>
        <v>-0.94632149813410216</v>
      </c>
      <c r="M2840">
        <f t="shared" si="226"/>
        <v>0.11315623837125482</v>
      </c>
      <c r="N2840">
        <f t="shared" si="222"/>
        <v>3.3104663787612427E-8</v>
      </c>
      <c r="O2840">
        <f t="shared" si="224"/>
        <v>0.44352646765241183</v>
      </c>
    </row>
    <row r="2841" spans="1:15" x14ac:dyDescent="0.45">
      <c r="A2841">
        <f t="shared" si="223"/>
        <v>2839</v>
      </c>
      <c r="B2841" s="14">
        <v>1.1669973159061734E-4</v>
      </c>
      <c r="C2841" s="3">
        <v>1.2195121951219513E-2</v>
      </c>
      <c r="D2841" s="3">
        <v>6.6666666666666666E-2</v>
      </c>
      <c r="E2841">
        <v>1102.2611872476948</v>
      </c>
      <c r="F2841">
        <v>14.723798306408673</v>
      </c>
      <c r="G2841">
        <v>129.25957061005013</v>
      </c>
      <c r="H2841">
        <f>(E2841-Info!B$3)^2+(F2841-Info!B$4)^2+(G2841-Info!B$5)^2</f>
        <v>78458.533180770377</v>
      </c>
      <c r="I2841">
        <f>_xlfn.BETA.DIST(Info!B$3/100000, (E2841/100000)*Info!B$3, (1-E2841/100000)*Info!B$3, FALSE)</f>
        <v>120.96074334777062</v>
      </c>
      <c r="J2841">
        <f>_xlfn.BETA.DIST(Info!B$4/100, (F2841/100)*Info!B$4, (1-F2841/100)*Info!B$4, FALSE)</f>
        <v>0.27144659114870945</v>
      </c>
      <c r="K2841">
        <f>_xlfn.NORM.DIST(Info!B$5/100000,G2841/100000,0.0005, FALSE)</f>
        <v>2.4732665376233872E-4</v>
      </c>
      <c r="L2841">
        <f t="shared" si="225"/>
        <v>-2.0904002391297931</v>
      </c>
      <c r="M2841">
        <f t="shared" si="226"/>
        <v>8.1208176910407999E-3</v>
      </c>
      <c r="N2841">
        <f t="shared" si="222"/>
        <v>2.3758030773378343E-9</v>
      </c>
      <c r="O2841">
        <f t="shared" si="224"/>
        <v>0.44352647002821488</v>
      </c>
    </row>
    <row r="2842" spans="1:15" x14ac:dyDescent="0.45">
      <c r="A2842">
        <f t="shared" si="223"/>
        <v>2840</v>
      </c>
      <c r="B2842" s="14">
        <v>1.6012810248198559E-4</v>
      </c>
      <c r="C2842" s="3">
        <v>0.1</v>
      </c>
      <c r="D2842" s="3">
        <v>5.8823529411764705E-2</v>
      </c>
      <c r="E2842">
        <v>412.96877188749437</v>
      </c>
      <c r="F2842">
        <v>61.4174120729229</v>
      </c>
      <c r="G2842">
        <v>178.23378123605323</v>
      </c>
      <c r="H2842">
        <f>(E2842-Info!B$3)^2+(F2842-Info!B$4)^2+(G2842-Info!B$5)^2</f>
        <v>607936.10358473496</v>
      </c>
      <c r="I2842">
        <f>_xlfn.BETA.DIST(Info!B$3/100000, (E2842/100000)*Info!B$3, (1-E2842/100000)*Info!B$3, FALSE)</f>
        <v>1.7751626266972675</v>
      </c>
      <c r="J2842">
        <f>_xlfn.BETA.DIST(Info!B$4/100, (F2842/100)*Info!B$4, (1-F2842/100)*Info!B$4, FALSE)</f>
        <v>1.5676103164831617E-2</v>
      </c>
      <c r="K2842">
        <f>_xlfn.NORM.DIST(Info!B$5/100000,G2842/100000,0.0005, FALSE)</f>
        <v>3.2646856939340302E-2</v>
      </c>
      <c r="L2842">
        <f t="shared" si="225"/>
        <v>-3.0416823650312717</v>
      </c>
      <c r="M2842">
        <f t="shared" si="226"/>
        <v>9.0848473622364345E-4</v>
      </c>
      <c r="N2842">
        <f t="shared" si="222"/>
        <v>2.6578368264759741E-10</v>
      </c>
      <c r="O2842">
        <f t="shared" si="224"/>
        <v>0.44352647029399855</v>
      </c>
    </row>
    <row r="2843" spans="1:15" x14ac:dyDescent="0.45">
      <c r="A2843">
        <f t="shared" si="223"/>
        <v>2841</v>
      </c>
      <c r="B2843" s="14">
        <v>2.981514609421586E-4</v>
      </c>
      <c r="C2843" s="3">
        <v>1.2500000000000001E-2</v>
      </c>
      <c r="D2843" s="3">
        <v>1.0101010101010102E-2</v>
      </c>
      <c r="E2843">
        <v>4251.732319667818</v>
      </c>
      <c r="F2843">
        <v>46.641190486909437</v>
      </c>
      <c r="G2843">
        <v>239.26393965668819</v>
      </c>
      <c r="H2843">
        <f>(E2843-Info!B$3)^2+(F2843-Info!B$4)^2+(G2843-Info!B$5)^2</f>
        <v>9592011.2465573102</v>
      </c>
      <c r="I2843">
        <f>_xlfn.BETA.DIST(Info!B$3/100000, (E2843/100000)*Info!B$3, (1-E2843/100000)*Info!B$3, FALSE)</f>
        <v>7.6343198261067833E-11</v>
      </c>
      <c r="J2843">
        <f>_xlfn.BETA.DIST(Info!B$4/100, (F2843/100)*Info!B$4, (1-F2843/100)*Info!B$4, FALSE)</f>
        <v>1.2049137426682772</v>
      </c>
      <c r="K2843">
        <f>_xlfn.NORM.DIST(Info!B$5/100000,G2843/100000,0.0005, FALSE)</f>
        <v>3.7436625923424618</v>
      </c>
      <c r="L2843">
        <f t="shared" si="225"/>
        <v>-9.4629769923849221</v>
      </c>
      <c r="M2843">
        <f t="shared" si="226"/>
        <v>3.4436817386992385E-10</v>
      </c>
      <c r="N2843">
        <f t="shared" si="222"/>
        <v>1.0074736293119734E-16</v>
      </c>
      <c r="O2843">
        <f t="shared" si="224"/>
        <v>0.44352647029399866</v>
      </c>
    </row>
    <row r="2844" spans="1:15" x14ac:dyDescent="0.45">
      <c r="A2844">
        <f t="shared" si="223"/>
        <v>2842</v>
      </c>
      <c r="B2844" s="14">
        <v>1.7015484090522376E-4</v>
      </c>
      <c r="C2844" s="3">
        <v>1.6129032258064516E-2</v>
      </c>
      <c r="D2844" s="3">
        <v>1.4492753623188406E-2</v>
      </c>
      <c r="E2844">
        <v>1918.5204048585597</v>
      </c>
      <c r="F2844">
        <v>46.343985116572661</v>
      </c>
      <c r="G2844">
        <v>153.93530866812819</v>
      </c>
      <c r="H2844">
        <f>(E2844-Info!B$3)^2+(F2844-Info!B$4)^2+(G2844-Info!B$5)^2</f>
        <v>639104.51817972888</v>
      </c>
      <c r="I2844">
        <f>_xlfn.BETA.DIST(Info!B$3/100000, (E2844/100000)*Info!B$3, (1-E2844/100000)*Info!B$3, FALSE)</f>
        <v>14.153803084328816</v>
      </c>
      <c r="J2844">
        <f>_xlfn.BETA.DIST(Info!B$4/100, (F2844/100)*Info!B$4, (1-F2844/100)*Info!B$4, FALSE)</f>
        <v>1.2760758466808999</v>
      </c>
      <c r="K2844">
        <f>_xlfn.NORM.DIST(Info!B$5/100000,G2844/100000,0.0005, FALSE)</f>
        <v>3.2643971699573312E-3</v>
      </c>
      <c r="L2844">
        <f t="shared" si="225"/>
        <v>-1.2294473696576174</v>
      </c>
      <c r="M2844">
        <f t="shared" si="226"/>
        <v>5.8959342311158423E-2</v>
      </c>
      <c r="N2844">
        <f t="shared" si="222"/>
        <v>1.7248975685687659E-8</v>
      </c>
      <c r="O2844">
        <f t="shared" si="224"/>
        <v>0.44352648754297436</v>
      </c>
    </row>
    <row r="2845" spans="1:15" x14ac:dyDescent="0.45">
      <c r="A2845">
        <f t="shared" si="223"/>
        <v>2843</v>
      </c>
      <c r="B2845" s="14">
        <v>1.7391304347826088E-4</v>
      </c>
      <c r="C2845" s="3">
        <v>1.6129032258064516E-2</v>
      </c>
      <c r="D2845" s="3">
        <v>1.2345679012345678E-2</v>
      </c>
      <c r="E2845">
        <v>2075.0838535357052</v>
      </c>
      <c r="F2845">
        <v>49.377541744725939</v>
      </c>
      <c r="G2845">
        <v>151.11452508315662</v>
      </c>
      <c r="H2845">
        <f>(E2845-Info!B$3)^2+(F2845-Info!B$4)^2+(G2845-Info!B$5)^2</f>
        <v>902950.98712330288</v>
      </c>
      <c r="I2845">
        <f>_xlfn.BETA.DIST(Info!B$3/100000, (E2845/100000)*Info!B$3, (1-E2845/100000)*Info!B$3, FALSE)</f>
        <v>5.401098094671398</v>
      </c>
      <c r="J2845">
        <f>_xlfn.BETA.DIST(Info!B$4/100, (F2845/100)*Info!B$4, (1-F2845/100)*Info!B$4, FALSE)</f>
        <v>0.67218819400948937</v>
      </c>
      <c r="K2845">
        <f>_xlfn.NORM.DIST(Info!B$5/100000,G2845/100000,0.0005, FALSE)</f>
        <v>2.460736537213576E-3</v>
      </c>
      <c r="L2845">
        <f t="shared" si="225"/>
        <v>-2.0489619367937513</v>
      </c>
      <c r="M2845">
        <f t="shared" si="226"/>
        <v>8.933837798258449E-3</v>
      </c>
      <c r="N2845">
        <f t="shared" si="222"/>
        <v>2.6136579025725168E-9</v>
      </c>
      <c r="O2845">
        <f t="shared" si="224"/>
        <v>0.44352649015663226</v>
      </c>
    </row>
    <row r="2846" spans="1:15" x14ac:dyDescent="0.45">
      <c r="A2846">
        <f t="shared" si="223"/>
        <v>2844</v>
      </c>
      <c r="B2846" s="14">
        <v>5.6721497447532619E-4</v>
      </c>
      <c r="C2846" s="3">
        <v>1.8518518518518517E-2</v>
      </c>
      <c r="D2846" s="3">
        <v>0.05</v>
      </c>
      <c r="E2846">
        <v>3933.2457001875446</v>
      </c>
      <c r="F2846">
        <v>25.524493286476989</v>
      </c>
      <c r="G2846">
        <v>599.43540925767252</v>
      </c>
      <c r="H2846">
        <f>(E2846-Info!B$3)^2+(F2846-Info!B$4)^2+(G2846-Info!B$5)^2</f>
        <v>7735070.6374091916</v>
      </c>
      <c r="I2846">
        <f>_xlfn.BETA.DIST(Info!B$3/100000, (E2846/100000)*Info!B$3, (1-E2846/100000)*Info!B$3, FALSE)</f>
        <v>8.6471980948274211E-9</v>
      </c>
      <c r="J2846">
        <f>_xlfn.BETA.DIST(Info!B$4/100, (F2846/100)*Info!B$4, (1-F2846/100)*Info!B$4, FALSE)</f>
        <v>3.1745809073779139</v>
      </c>
      <c r="K2846">
        <f>_xlfn.NORM.DIST(Info!B$5/100000,G2846/100000,0.0005, FALSE)</f>
        <v>0.35508074107885534</v>
      </c>
      <c r="L2846">
        <f t="shared" si="225"/>
        <v>-8.0111110742560818</v>
      </c>
      <c r="M2846">
        <f t="shared" si="226"/>
        <v>9.7474030827486196E-9</v>
      </c>
      <c r="N2846">
        <f t="shared" si="222"/>
        <v>2.8516722233027303E-15</v>
      </c>
      <c r="O2846">
        <f t="shared" si="224"/>
        <v>0.44352649015663509</v>
      </c>
    </row>
    <row r="2847" spans="1:15" x14ac:dyDescent="0.45">
      <c r="A2847">
        <f t="shared" si="223"/>
        <v>2845</v>
      </c>
      <c r="B2847" s="14">
        <v>1.7962996227770793E-4</v>
      </c>
      <c r="C2847" s="3">
        <v>1.0869565217391304E-2</v>
      </c>
      <c r="D2847" s="3">
        <v>1.3698630136986301E-2</v>
      </c>
      <c r="E2847">
        <v>2569.1083261532535</v>
      </c>
      <c r="F2847">
        <v>37.803802145281139</v>
      </c>
      <c r="G2847">
        <v>158.93490442345544</v>
      </c>
      <c r="H2847">
        <f>(E2847-Info!B$3)^2+(F2847-Info!B$4)^2+(G2847-Info!B$5)^2</f>
        <v>2048004.6649640019</v>
      </c>
      <c r="I2847">
        <f>_xlfn.BETA.DIST(Info!B$3/100000, (E2847/100000)*Info!B$3, (1-E2847/100000)*Info!B$3, FALSE)</f>
        <v>0.10599945648837086</v>
      </c>
      <c r="J2847">
        <f>_xlfn.BETA.DIST(Info!B$4/100, (F2847/100)*Info!B$4, (1-F2847/100)*Info!B$4, FALSE)</f>
        <v>3.9800109774130785</v>
      </c>
      <c r="K2847">
        <f>_xlfn.NORM.DIST(Info!B$5/100000,G2847/100000,0.0005, FALSE)</f>
        <v>5.3450186278116534E-3</v>
      </c>
      <c r="L2847">
        <f t="shared" si="225"/>
        <v>-2.6468628685553623</v>
      </c>
      <c r="M2847">
        <f t="shared" si="226"/>
        <v>2.2549511159463604E-3</v>
      </c>
      <c r="N2847">
        <f t="shared" si="222"/>
        <v>6.5970201577387326E-10</v>
      </c>
      <c r="O2847">
        <f t="shared" si="224"/>
        <v>0.4435264908163371</v>
      </c>
    </row>
    <row r="2848" spans="1:15" x14ac:dyDescent="0.45">
      <c r="A2848">
        <f t="shared" si="223"/>
        <v>2846</v>
      </c>
      <c r="B2848" s="14">
        <v>5.0632911392405066E-4</v>
      </c>
      <c r="C2848" s="3">
        <v>1.8518518518518517E-2</v>
      </c>
      <c r="D2848" s="3">
        <v>1.6666666666666666E-2</v>
      </c>
      <c r="E2848">
        <v>4889.4401572541965</v>
      </c>
      <c r="F2848">
        <v>47.05240470612749</v>
      </c>
      <c r="G2848">
        <v>457.91168311668855</v>
      </c>
      <c r="H2848">
        <f>(E2848-Info!B$3)^2+(F2848-Info!B$4)^2+(G2848-Info!B$5)^2</f>
        <v>13919419.653722977</v>
      </c>
      <c r="I2848">
        <f>_xlfn.BETA.DIST(Info!B$3/100000, (E2848/100000)*Info!B$3, (1-E2848/100000)*Info!B$3, FALSE)</f>
        <v>2.4967884133856174E-15</v>
      </c>
      <c r="J2848">
        <f>_xlfn.BETA.DIST(Info!B$4/100, (F2848/100)*Info!B$4, (1-F2848/100)*Info!B$4, FALSE)</f>
        <v>1.1107882692884397</v>
      </c>
      <c r="K2848">
        <f>_xlfn.NORM.DIST(Info!B$5/100000,G2848/100000,0.0005, FALSE)</f>
        <v>436.55105712416037</v>
      </c>
      <c r="L2848">
        <f t="shared" si="225"/>
        <v>-11.91695193086635</v>
      </c>
      <c r="M2848">
        <f t="shared" si="226"/>
        <v>1.2107321339269217E-12</v>
      </c>
      <c r="N2848">
        <f t="shared" si="222"/>
        <v>3.5420831239553708E-19</v>
      </c>
      <c r="O2848">
        <f t="shared" si="224"/>
        <v>0.4435264908163371</v>
      </c>
    </row>
    <row r="2849" spans="1:15" x14ac:dyDescent="0.45">
      <c r="A2849">
        <f t="shared" si="223"/>
        <v>2847</v>
      </c>
      <c r="B2849" s="14">
        <v>3.0012004801920766E-4</v>
      </c>
      <c r="C2849" s="3">
        <v>1.2658227848101266E-2</v>
      </c>
      <c r="D2849" s="3">
        <v>1.6949152542372881E-2</v>
      </c>
      <c r="E2849">
        <v>3630.405397091652</v>
      </c>
      <c r="F2849">
        <v>37.47450295234416</v>
      </c>
      <c r="G2849">
        <v>275.43177691918316</v>
      </c>
      <c r="H2849">
        <f>(E2849-Info!B$3)^2+(F2849-Info!B$4)^2+(G2849-Info!B$5)^2</f>
        <v>6124146.1086951382</v>
      </c>
      <c r="I2849">
        <f>_xlfn.BETA.DIST(Info!B$3/100000, (E2849/100000)*Info!B$3, (1-E2849/100000)*Info!B$3, FALSE)</f>
        <v>5.8001826279362024E-7</v>
      </c>
      <c r="J2849">
        <f>_xlfn.BETA.DIST(Info!B$4/100, (F2849/100)*Info!B$4, (1-F2849/100)*Info!B$4, FALSE)</f>
        <v>4.0752362573829197</v>
      </c>
      <c r="K2849">
        <f>_xlfn.NORM.DIST(Info!B$5/100000,G2849/100000,0.0005, FALSE)</f>
        <v>30.791344209946519</v>
      </c>
      <c r="L2849">
        <f t="shared" si="225"/>
        <v>-4.1379768915793145</v>
      </c>
      <c r="M2849">
        <f t="shared" si="226"/>
        <v>7.2781853007912142E-5</v>
      </c>
      <c r="N2849">
        <f t="shared" si="222"/>
        <v>2.1292849677110037E-11</v>
      </c>
      <c r="O2849">
        <f t="shared" si="224"/>
        <v>0.44352649083762996</v>
      </c>
    </row>
    <row r="2850" spans="1:15" x14ac:dyDescent="0.45">
      <c r="A2850">
        <f t="shared" si="223"/>
        <v>2848</v>
      </c>
      <c r="B2850" s="14">
        <v>1.7667844522968198E-3</v>
      </c>
      <c r="C2850" s="3">
        <v>1.0101010101010102E-2</v>
      </c>
      <c r="D2850" s="3">
        <v>1.3333333333333334E-2</v>
      </c>
      <c r="E2850">
        <v>21476.460309582744</v>
      </c>
      <c r="F2850">
        <v>36.571046011983455</v>
      </c>
      <c r="G2850">
        <v>1249.5219591359792</v>
      </c>
      <c r="H2850">
        <f>(E2850-Info!B$3)^2+(F2850-Info!B$4)^2+(G2850-Info!B$5)^2</f>
        <v>413515811.96481282</v>
      </c>
      <c r="I2850">
        <f>_xlfn.BETA.DIST(Info!B$3/100000, (E2850/100000)*Info!B$3, (1-E2850/100000)*Info!B$3, FALSE)</f>
        <v>1.117784030896583E-222</v>
      </c>
      <c r="J2850">
        <f>_xlfn.BETA.DIST(Info!B$4/100, (F2850/100)*Info!B$4, (1-F2850/100)*Info!B$4, FALSE)</f>
        <v>4.3139394073665303</v>
      </c>
      <c r="K2850">
        <f>_xlfn.NORM.DIST(Info!B$5/100000,G2850/100000,0.0005, FALSE)</f>
        <v>4.5593681307044396E-60</v>
      </c>
      <c r="L2850">
        <f t="shared" si="225"/>
        <v>-280.6578633991208</v>
      </c>
      <c r="M2850">
        <f t="shared" si="226"/>
        <v>2.1985512856965824E-281</v>
      </c>
      <c r="N2850">
        <f t="shared" si="222"/>
        <v>6.432018435785804E-288</v>
      </c>
      <c r="O2850">
        <f t="shared" si="224"/>
        <v>0.44352649083762996</v>
      </c>
    </row>
    <row r="2851" spans="1:15" x14ac:dyDescent="0.45">
      <c r="A2851">
        <f t="shared" si="223"/>
        <v>2849</v>
      </c>
      <c r="B2851" s="14">
        <v>1.6572754391779913E-4</v>
      </c>
      <c r="C2851" s="3">
        <v>2.0408163265306121E-2</v>
      </c>
      <c r="D2851" s="3">
        <v>1.2658227848101266E-2</v>
      </c>
      <c r="E2851">
        <v>1757.0623275407133</v>
      </c>
      <c r="F2851">
        <v>54.779525482499643</v>
      </c>
      <c r="G2851">
        <v>145.54845227048045</v>
      </c>
      <c r="H2851">
        <f>(E2851-Info!B$3)^2+(F2851-Info!B$4)^2+(G2851-Info!B$5)^2</f>
        <v>424469.68202275544</v>
      </c>
      <c r="I2851">
        <f>_xlfn.BETA.DIST(Info!B$3/100000, (E2851/100000)*Info!B$3, (1-E2851/100000)*Info!B$3, FALSE)</f>
        <v>32.507847171050152</v>
      </c>
      <c r="J2851">
        <f>_xlfn.BETA.DIST(Info!B$4/100, (F2851/100)*Info!B$4, (1-F2851/100)*Info!B$4, FALSE)</f>
        <v>0.1585245562816183</v>
      </c>
      <c r="K2851">
        <f>_xlfn.NORM.DIST(Info!B$5/100000,G2851/100000,0.0005, FALSE)</f>
        <v>1.3957882642377834E-3</v>
      </c>
      <c r="L2851">
        <f t="shared" si="225"/>
        <v>-2.1430957019471903</v>
      </c>
      <c r="M2851">
        <f t="shared" si="226"/>
        <v>7.1929045634322886E-3</v>
      </c>
      <c r="N2851">
        <f t="shared" si="222"/>
        <v>2.1043354803609183E-9</v>
      </c>
      <c r="O2851">
        <f t="shared" si="224"/>
        <v>0.44352649294196544</v>
      </c>
    </row>
    <row r="2852" spans="1:15" x14ac:dyDescent="0.45">
      <c r="A2852">
        <f t="shared" si="223"/>
        <v>2850</v>
      </c>
      <c r="B2852" s="14">
        <v>1.960015680125441E-4</v>
      </c>
      <c r="C2852" s="3">
        <v>3.3333333333333333E-2</v>
      </c>
      <c r="D2852" s="3">
        <v>1.3888888888888888E-2</v>
      </c>
      <c r="E2852">
        <v>1640.9868998707288</v>
      </c>
      <c r="F2852">
        <v>64.843516994501314</v>
      </c>
      <c r="G2852">
        <v>176.54498130775988</v>
      </c>
      <c r="H2852">
        <f>(E2852-Info!B$3)^2+(F2852-Info!B$4)^2+(G2852-Info!B$5)^2</f>
        <v>284658.84633966914</v>
      </c>
      <c r="I2852">
        <f>_xlfn.BETA.DIST(Info!B$3/100000, (E2852/100000)*Info!B$3, (1-E2852/100000)*Info!B$3, FALSE)</f>
        <v>52.947293301717181</v>
      </c>
      <c r="J2852">
        <f>_xlfn.BETA.DIST(Info!B$4/100, (F2852/100)*Info!B$4, (1-F2852/100)*Info!B$4, FALSE)</f>
        <v>3.7334201215967477E-3</v>
      </c>
      <c r="K2852">
        <f>_xlfn.NORM.DIST(Info!B$5/100000,G2852/100000,0.0005, FALSE)</f>
        <v>2.803192690343171E-2</v>
      </c>
      <c r="L2852">
        <f t="shared" si="225"/>
        <v>-2.2563964205610034</v>
      </c>
      <c r="M2852">
        <f t="shared" si="226"/>
        <v>5.5411968598674602E-3</v>
      </c>
      <c r="N2852">
        <f t="shared" si="222"/>
        <v>1.6211166230626953E-9</v>
      </c>
      <c r="O2852">
        <f t="shared" si="224"/>
        <v>0.44352649456308207</v>
      </c>
    </row>
    <row r="2853" spans="1:15" x14ac:dyDescent="0.45">
      <c r="A2853">
        <f t="shared" si="223"/>
        <v>2851</v>
      </c>
      <c r="B2853" s="14">
        <v>6.4516129032258064E-4</v>
      </c>
      <c r="C2853" s="3">
        <v>3.0303030303030304E-2</v>
      </c>
      <c r="D2853" s="3">
        <v>2.1276595744680851E-2</v>
      </c>
      <c r="E2853">
        <v>4446.393468105307</v>
      </c>
      <c r="F2853">
        <v>54.37228570319278</v>
      </c>
      <c r="G2853">
        <v>614.21572865494159</v>
      </c>
      <c r="H2853">
        <f>(E2853-Info!B$3)^2+(F2853-Info!B$4)^2+(G2853-Info!B$5)^2</f>
        <v>10852059.508425979</v>
      </c>
      <c r="I2853">
        <f>_xlfn.BETA.DIST(Info!B$3/100000, (E2853/100000)*Info!B$3, (1-E2853/100000)*Info!B$3, FALSE)</f>
        <v>3.6669011927921137E-12</v>
      </c>
      <c r="J2853">
        <f>_xlfn.BETA.DIST(Info!B$4/100, (F2853/100)*Info!B$4, (1-F2853/100)*Info!B$4, FALSE)</f>
        <v>0.17917910323096475</v>
      </c>
      <c r="K2853">
        <f>_xlfn.NORM.DIST(Info!B$5/100000,G2853/100000,0.0005, FALSE)</f>
        <v>0.10641030237703528</v>
      </c>
      <c r="L2853">
        <f t="shared" si="225"/>
        <v>-13.155429756287827</v>
      </c>
      <c r="M2853">
        <f t="shared" si="226"/>
        <v>6.9914980959297499E-14</v>
      </c>
      <c r="N2853">
        <f t="shared" si="222"/>
        <v>2.0454125832472227E-20</v>
      </c>
      <c r="O2853">
        <f t="shared" si="224"/>
        <v>0.44352649456308207</v>
      </c>
    </row>
    <row r="2854" spans="1:15" x14ac:dyDescent="0.45">
      <c r="A2854">
        <f t="shared" si="223"/>
        <v>2852</v>
      </c>
      <c r="B2854" s="14">
        <v>2.0828993959591752E-4</v>
      </c>
      <c r="C2854" s="3">
        <v>2.3809523809523808E-2</v>
      </c>
      <c r="D2854" s="3">
        <v>1.4925373134328358E-2</v>
      </c>
      <c r="E2854">
        <v>1920.611755906107</v>
      </c>
      <c r="F2854">
        <v>55.481726832970878</v>
      </c>
      <c r="G2854">
        <v>189.98794842998754</v>
      </c>
      <c r="H2854">
        <f>(E2854-Info!B$3)^2+(F2854-Info!B$4)^2+(G2854-Info!B$5)^2</f>
        <v>625968.6396527742</v>
      </c>
      <c r="I2854">
        <f>_xlfn.BETA.DIST(Info!B$3/100000, (E2854/100000)*Info!B$3, (1-E2854/100000)*Info!B$3, FALSE)</f>
        <v>13.986671278418198</v>
      </c>
      <c r="J2854">
        <f>_xlfn.BETA.DIST(Info!B$4/100, (F2854/100)*Info!B$4, (1-F2854/100)*Info!B$4, FALSE)</f>
        <v>0.12767589757190334</v>
      </c>
      <c r="K2854">
        <f>_xlfn.NORM.DIST(Info!B$5/100000,G2854/100000,0.0005, FALSE)</f>
        <v>9.1367732726890361E-2</v>
      </c>
      <c r="L2854">
        <f t="shared" si="225"/>
        <v>-0.78738386422721907</v>
      </c>
      <c r="M2854">
        <f t="shared" si="226"/>
        <v>0.16316091635794056</v>
      </c>
      <c r="N2854">
        <f t="shared" si="222"/>
        <v>4.7733888622092039E-8</v>
      </c>
      <c r="O2854">
        <f t="shared" si="224"/>
        <v>0.44352654229697069</v>
      </c>
    </row>
    <row r="2855" spans="1:15" x14ac:dyDescent="0.45">
      <c r="A2855">
        <f t="shared" si="223"/>
        <v>2853</v>
      </c>
      <c r="B2855" s="14">
        <v>4.2301184433164127E-4</v>
      </c>
      <c r="C2855" s="3">
        <v>1.0526315789473684E-2</v>
      </c>
      <c r="D2855" s="3">
        <v>1.6666666666666666E-2</v>
      </c>
      <c r="E2855">
        <v>5661.2994919404309</v>
      </c>
      <c r="F2855">
        <v>33.560688455243138</v>
      </c>
      <c r="G2855">
        <v>378.20202302264272</v>
      </c>
      <c r="H2855">
        <f>(E2855-Info!B$3)^2+(F2855-Info!B$4)^2+(G2855-Info!B$5)^2</f>
        <v>20271317.506262302</v>
      </c>
      <c r="I2855">
        <f>_xlfn.BETA.DIST(Info!B$3/100000, (E2855/100000)*Info!B$3, (1-E2855/100000)*Info!B$3, FALSE)</f>
        <v>2.3869054805521212E-21</v>
      </c>
      <c r="J2855">
        <f>_xlfn.BETA.DIST(Info!B$4/100, (F2855/100)*Info!B$4, (1-F2855/100)*Info!B$4, FALSE)</f>
        <v>4.7871545570064322</v>
      </c>
      <c r="K2855">
        <f>_xlfn.NORM.DIST(Info!B$5/100000,G2855/100000,0.0005, FALSE)</f>
        <v>705.54883824213755</v>
      </c>
      <c r="L2855">
        <f t="shared" si="225"/>
        <v>-17.093560248017212</v>
      </c>
      <c r="M2855">
        <f t="shared" si="226"/>
        <v>8.0619435332872368E-18</v>
      </c>
      <c r="N2855">
        <f t="shared" si="222"/>
        <v>2.3585790230014218E-24</v>
      </c>
      <c r="O2855">
        <f t="shared" si="224"/>
        <v>0.44352654229697069</v>
      </c>
    </row>
    <row r="2856" spans="1:15" x14ac:dyDescent="0.45">
      <c r="A2856">
        <f t="shared" si="223"/>
        <v>2854</v>
      </c>
      <c r="B2856" s="14">
        <v>1.0396091069757771E-4</v>
      </c>
      <c r="C2856" s="3">
        <v>3.3333333333333333E-2</v>
      </c>
      <c r="D2856" s="3">
        <v>2.6315789473684209E-2</v>
      </c>
      <c r="E2856">
        <v>647.47476579728834</v>
      </c>
      <c r="F2856">
        <v>52.262137815259941</v>
      </c>
      <c r="G2856">
        <v>106.38517553284851</v>
      </c>
      <c r="H2856">
        <f>(E2856-Info!B$3)^2+(F2856-Info!B$4)^2+(G2856-Info!B$5)^2</f>
        <v>350040.90869353659</v>
      </c>
      <c r="I2856">
        <f>_xlfn.BETA.DIST(Info!B$3/100000, (E2856/100000)*Info!B$3, (1-E2856/100000)*Info!B$3, FALSE)</f>
        <v>19.473191759514844</v>
      </c>
      <c r="J2856">
        <f>_xlfn.BETA.DIST(Info!B$4/100, (F2856/100)*Info!B$4, (1-F2856/100)*Info!B$4, FALSE)</f>
        <v>0.32619334482993295</v>
      </c>
      <c r="K2856">
        <f>_xlfn.NORM.DIST(Info!B$5/100000,G2856/100000,0.0005, FALSE)</f>
        <v>1.8199673703917787E-5</v>
      </c>
      <c r="L2856">
        <f t="shared" si="225"/>
        <v>-3.9370241616575514</v>
      </c>
      <c r="M2856">
        <f t="shared" si="226"/>
        <v>1.156047924517726E-4</v>
      </c>
      <c r="N2856">
        <f t="shared" si="222"/>
        <v>3.3821005730116581E-11</v>
      </c>
      <c r="O2856">
        <f t="shared" si="224"/>
        <v>0.4435265423307917</v>
      </c>
    </row>
    <row r="2857" spans="1:15" x14ac:dyDescent="0.45">
      <c r="A2857">
        <f t="shared" si="223"/>
        <v>2855</v>
      </c>
      <c r="B2857" s="14">
        <v>2.7964205816554809E-4</v>
      </c>
      <c r="C2857" s="3">
        <v>2.1739130434782608E-2</v>
      </c>
      <c r="D2857" s="3">
        <v>4.5454545454545456E-2</v>
      </c>
      <c r="E2857">
        <v>1810.7462340040383</v>
      </c>
      <c r="F2857">
        <v>30.512768574511274</v>
      </c>
      <c r="G2857">
        <v>299.98343559815305</v>
      </c>
      <c r="H2857">
        <f>(E2857-Info!B$3)^2+(F2857-Info!B$4)^2+(G2857-Info!B$5)^2</f>
        <v>435388.41282948974</v>
      </c>
      <c r="I2857">
        <f>_xlfn.BETA.DIST(Info!B$3/100000, (E2857/100000)*Info!B$3, (1-E2857/100000)*Info!B$3, FALSE)</f>
        <v>25.131809681870415</v>
      </c>
      <c r="J2857">
        <f>_xlfn.BETA.DIST(Info!B$4/100, (F2857/100)*Info!B$4, (1-F2857/100)*Info!B$4, FALSE)</f>
        <v>4.6298370612659729</v>
      </c>
      <c r="K2857">
        <f>_xlfn.NORM.DIST(Info!B$5/100000,G2857/100000,0.0005, FALSE)</f>
        <v>95.533924818283367</v>
      </c>
      <c r="L2857">
        <f t="shared" si="225"/>
        <v>4.0459470895341809</v>
      </c>
      <c r="M2857">
        <f t="shared" si="226"/>
        <v>11115.96292310687</v>
      </c>
      <c r="N2857">
        <f t="shared" si="222"/>
        <v>3.2520541557565534E-3</v>
      </c>
      <c r="O2857">
        <f t="shared" si="224"/>
        <v>0.44677859648654827</v>
      </c>
    </row>
    <row r="2858" spans="1:15" x14ac:dyDescent="0.45">
      <c r="A2858">
        <f t="shared" si="223"/>
        <v>2856</v>
      </c>
      <c r="B2858" s="14">
        <v>2.2148394241417498E-4</v>
      </c>
      <c r="C2858" s="3">
        <v>1.1627906976744186E-2</v>
      </c>
      <c r="D2858" s="3">
        <v>1.8867924528301886E-2</v>
      </c>
      <c r="E2858">
        <v>2767.2914285468237</v>
      </c>
      <c r="F2858">
        <v>33.549736113652038</v>
      </c>
      <c r="G2858">
        <v>209.25456569753203</v>
      </c>
      <c r="H2858">
        <f>(E2858-Info!B$3)^2+(F2858-Info!B$4)^2+(G2858-Info!B$5)^2</f>
        <v>2624140.4342378117</v>
      </c>
      <c r="I2858">
        <f>_xlfn.BETA.DIST(Info!B$3/100000, (E2858/100000)*Info!B$3, (1-E2858/100000)*Info!B$3, FALSE)</f>
        <v>1.5637305928646067E-2</v>
      </c>
      <c r="J2858">
        <f>_xlfn.BETA.DIST(Info!B$4/100, (F2858/100)*Info!B$4, (1-F2858/100)*Info!B$4, FALSE)</f>
        <v>4.7877957905046031</v>
      </c>
      <c r="K2858">
        <f>_xlfn.NORM.DIST(Info!B$5/100000,G2858/100000,0.0005, FALSE)</f>
        <v>0.43801823534131706</v>
      </c>
      <c r="L2858">
        <f t="shared" si="225"/>
        <v>-1.4842102574449552</v>
      </c>
      <c r="M2858">
        <f t="shared" si="226"/>
        <v>3.2793648892684157E-2</v>
      </c>
      <c r="N2858">
        <f t="shared" si="222"/>
        <v>9.594015642332445E-9</v>
      </c>
      <c r="O2858">
        <f t="shared" si="224"/>
        <v>0.44677860608056391</v>
      </c>
    </row>
    <row r="2859" spans="1:15" x14ac:dyDescent="0.45">
      <c r="A2859">
        <f t="shared" si="223"/>
        <v>2857</v>
      </c>
      <c r="B2859" s="14">
        <v>3.155569580309246E-4</v>
      </c>
      <c r="C2859" s="3">
        <v>1.2195121951219513E-2</v>
      </c>
      <c r="D2859" s="3">
        <v>1.3157894736842105E-2</v>
      </c>
      <c r="E2859">
        <v>4193.455431599099</v>
      </c>
      <c r="F2859">
        <v>41.283920446803165</v>
      </c>
      <c r="G2859">
        <v>272.08771859671702</v>
      </c>
      <c r="H2859">
        <f>(E2859-Info!B$3)^2+(F2859-Info!B$4)^2+(G2859-Info!B$5)^2</f>
        <v>9225140.3093941696</v>
      </c>
      <c r="I2859">
        <f>_xlfn.BETA.DIST(Info!B$3/100000, (E2859/100000)*Info!B$3, (1-E2859/100000)*Info!B$3, FALSE)</f>
        <v>1.8551522452247272E-10</v>
      </c>
      <c r="J2859">
        <f>_xlfn.BETA.DIST(Info!B$4/100, (F2859/100)*Info!B$4, (1-F2859/100)*Info!B$4, FALSE)</f>
        <v>2.8246184884274461</v>
      </c>
      <c r="K2859">
        <f>_xlfn.NORM.DIST(Info!B$5/100000,G2859/100000,0.0005, FALSE)</f>
        <v>25.903001289487836</v>
      </c>
      <c r="L2859">
        <f t="shared" si="225"/>
        <v>-7.8673105590930037</v>
      </c>
      <c r="M2859">
        <f t="shared" si="226"/>
        <v>1.3573424791440871E-8</v>
      </c>
      <c r="N2859">
        <f t="shared" si="222"/>
        <v>3.9710021350554242E-15</v>
      </c>
      <c r="O2859">
        <f t="shared" si="224"/>
        <v>0.44677860608056791</v>
      </c>
    </row>
    <row r="2860" spans="1:15" x14ac:dyDescent="0.45">
      <c r="A2860">
        <f t="shared" si="223"/>
        <v>2858</v>
      </c>
      <c r="B2860" s="14">
        <v>1.720282126268708E-4</v>
      </c>
      <c r="C2860" s="3">
        <v>1.3513513513513514E-2</v>
      </c>
      <c r="D2860" s="3">
        <v>1.3888888888888888E-2</v>
      </c>
      <c r="E2860">
        <v>2163.4133480094365</v>
      </c>
      <c r="F2860">
        <v>42.78325495185657</v>
      </c>
      <c r="G2860">
        <v>153.57051614012673</v>
      </c>
      <c r="H2860">
        <f>(E2860-Info!B$3)^2+(F2860-Info!B$4)^2+(G2860-Info!B$5)^2</f>
        <v>1071173.2463635043</v>
      </c>
      <c r="I2860">
        <f>_xlfn.BETA.DIST(Info!B$3/100000, (E2860/100000)*Info!B$3, (1-E2860/100000)*Info!B$3, FALSE)</f>
        <v>2.9428676976516779</v>
      </c>
      <c r="J2860">
        <f>_xlfn.BETA.DIST(Info!B$4/100, (F2860/100)*Info!B$4, (1-F2860/100)*Info!B$4, FALSE)</f>
        <v>2.3142310921226175</v>
      </c>
      <c r="K2860">
        <f>_xlfn.NORM.DIST(Info!B$5/100000,G2860/100000,0.0005, FALSE)</f>
        <v>3.1478060609802529E-3</v>
      </c>
      <c r="L2860">
        <f t="shared" si="225"/>
        <v>-1.6688145706428283</v>
      </c>
      <c r="M2860">
        <f t="shared" si="226"/>
        <v>2.1438057397735868E-2</v>
      </c>
      <c r="N2860">
        <f t="shared" si="222"/>
        <v>6.2718564405006674E-9</v>
      </c>
      <c r="O2860">
        <f t="shared" si="224"/>
        <v>0.44677861235242433</v>
      </c>
    </row>
    <row r="2861" spans="1:15" x14ac:dyDescent="0.45">
      <c r="A2861">
        <f t="shared" si="223"/>
        <v>2859</v>
      </c>
      <c r="B2861" s="14">
        <v>2.886002886002886E-4</v>
      </c>
      <c r="C2861" s="3">
        <v>1.1111111111111112E-2</v>
      </c>
      <c r="D2861" s="3">
        <v>8.3333333333333329E-2</v>
      </c>
      <c r="E2861">
        <v>2824.3707882405488</v>
      </c>
      <c r="F2861">
        <v>11.298751791721562</v>
      </c>
      <c r="G2861">
        <v>317.6504692168316</v>
      </c>
      <c r="H2861">
        <f>(E2861-Info!B$3)^2+(F2861-Info!B$4)^2+(G2861-Info!B$5)^2</f>
        <v>2781181.266906518</v>
      </c>
      <c r="I2861">
        <f>_xlfn.BETA.DIST(Info!B$3/100000, (E2861/100000)*Info!B$3, (1-E2861/100000)*Info!B$3, FALSE)</f>
        <v>8.7237468412237635E-3</v>
      </c>
      <c r="J2861">
        <f>_xlfn.BETA.DIST(Info!B$4/100, (F2861/100)*Info!B$4, (1-F2861/100)*Info!B$4, FALSE)</f>
        <v>6.7258613769831124E-2</v>
      </c>
      <c r="K2861">
        <f>_xlfn.NORM.DIST(Info!B$5/100000,G2861/100000,0.0005, FALSE)</f>
        <v>185.8714759504133</v>
      </c>
      <c r="L2861">
        <f t="shared" si="225"/>
        <v>-0.96233628629580226</v>
      </c>
      <c r="M2861">
        <f t="shared" si="226"/>
        <v>0.10905955309618438</v>
      </c>
      <c r="N2861">
        <f t="shared" si="222"/>
        <v>3.1906149321004628E-8</v>
      </c>
      <c r="O2861">
        <f t="shared" si="224"/>
        <v>0.44677864425857367</v>
      </c>
    </row>
    <row r="2862" spans="1:15" x14ac:dyDescent="0.45">
      <c r="A2862">
        <f t="shared" si="223"/>
        <v>2860</v>
      </c>
      <c r="B2862" s="14">
        <v>2.8993911278631486E-4</v>
      </c>
      <c r="C2862" s="3">
        <v>2.5000000000000001E-2</v>
      </c>
      <c r="D2862" s="3">
        <v>2.5000000000000001E-2</v>
      </c>
      <c r="E2862">
        <v>2102.517984219357</v>
      </c>
      <c r="F2862">
        <v>46.17880970224163</v>
      </c>
      <c r="G2862">
        <v>289.93409922647862</v>
      </c>
      <c r="H2862">
        <f>(E2862-Info!B$3)^2+(F2862-Info!B$4)^2+(G2862-Info!B$5)^2</f>
        <v>903205.49158377817</v>
      </c>
      <c r="I2862">
        <f>_xlfn.BETA.DIST(Info!B$3/100000, (E2862/100000)*Info!B$3, (1-E2862/100000)*Info!B$3, FALSE)</f>
        <v>4.4941732958632832</v>
      </c>
      <c r="J2862">
        <f>_xlfn.BETA.DIST(Info!B$4/100, (F2862/100)*Info!B$4, (1-F2862/100)*Info!B$4, FALSE)</f>
        <v>1.3167543474328069</v>
      </c>
      <c r="K2862">
        <f>_xlfn.NORM.DIST(Info!B$5/100000,G2862/100000,0.0005, FALSE)</f>
        <v>61.879215186319783</v>
      </c>
      <c r="L2862">
        <f t="shared" si="225"/>
        <v>2.5636993726723234</v>
      </c>
      <c r="M2862">
        <f t="shared" si="226"/>
        <v>366.18400700114154</v>
      </c>
      <c r="N2862">
        <f t="shared" si="222"/>
        <v>1.0712974035422664E-4</v>
      </c>
      <c r="O2862">
        <f t="shared" si="224"/>
        <v>0.44688577399892787</v>
      </c>
    </row>
    <row r="2863" spans="1:15" x14ac:dyDescent="0.45">
      <c r="A2863">
        <f t="shared" si="223"/>
        <v>2861</v>
      </c>
      <c r="B2863" s="14">
        <v>1.0341261633919338E-4</v>
      </c>
      <c r="C2863" s="3">
        <v>1.5384615384615385E-2</v>
      </c>
      <c r="D2863" s="3">
        <v>7.6923076923076927E-2</v>
      </c>
      <c r="E2863">
        <v>789.50390715474043</v>
      </c>
      <c r="F2863">
        <v>15.987474052840978</v>
      </c>
      <c r="G2863">
        <v>115.99675196668289</v>
      </c>
      <c r="H2863">
        <f>(E2863-Info!B$3)^2+(F2863-Info!B$4)^2+(G2863-Info!B$5)^2</f>
        <v>219161.07300717375</v>
      </c>
      <c r="I2863">
        <f>_xlfn.BETA.DIST(Info!B$3/100000, (E2863/100000)*Info!B$3, (1-E2863/100000)*Info!B$3, FALSE)</f>
        <v>47.779636425079943</v>
      </c>
      <c r="J2863">
        <f>_xlfn.BETA.DIST(Info!B$4/100, (F2863/100)*Info!B$4, (1-F2863/100)*Info!B$4, FALSE)</f>
        <v>0.41592958705131711</v>
      </c>
      <c r="K2863">
        <f>_xlfn.NORM.DIST(Info!B$5/100000,G2863/100000,0.0005, FALSE)</f>
        <v>5.5885312964105841E-5</v>
      </c>
      <c r="L2863">
        <f t="shared" si="225"/>
        <v>-2.9544396570290301</v>
      </c>
      <c r="M2863">
        <f t="shared" si="226"/>
        <v>1.11060683768681E-3</v>
      </c>
      <c r="N2863">
        <f t="shared" si="222"/>
        <v>3.2491594357545434E-10</v>
      </c>
      <c r="O2863">
        <f t="shared" si="224"/>
        <v>0.4468857743238438</v>
      </c>
    </row>
    <row r="2864" spans="1:15" x14ac:dyDescent="0.45">
      <c r="A2864">
        <f t="shared" si="223"/>
        <v>2862</v>
      </c>
      <c r="B2864" s="14">
        <v>5.7471264367816091E-3</v>
      </c>
      <c r="C2864" s="3">
        <v>1.1764705882352941E-2</v>
      </c>
      <c r="D2864" s="3">
        <v>1.5625E-2</v>
      </c>
      <c r="E2864">
        <v>43606.916111573184</v>
      </c>
      <c r="F2864">
        <v>37.270097581307986</v>
      </c>
      <c r="G2864">
        <v>3024.4466979489739</v>
      </c>
      <c r="H2864">
        <f>(E2864-Info!B$3)^2+(F2864-Info!B$4)^2+(G2864-Info!B$5)^2</f>
        <v>1808697590.7112315</v>
      </c>
      <c r="I2864">
        <f>_xlfn.BETA.DIST(Info!B$3/100000, (E2864/100000)*Info!B$3, (1-E2864/100000)*Info!B$3, FALSE)</f>
        <v>0</v>
      </c>
      <c r="J2864">
        <f>_xlfn.BETA.DIST(Info!B$4/100, (F2864/100)*Info!B$4, (1-F2864/100)*Info!B$4, FALSE)</f>
        <v>4.1322788568412623</v>
      </c>
      <c r="K2864">
        <f>_xlfn.NORM.DIST(Info!B$5/100000,G2864/100000,0.0005, FALSE)</f>
        <v>0</v>
      </c>
      <c r="L2864" t="e">
        <f t="shared" si="225"/>
        <v>#NUM!</v>
      </c>
      <c r="M2864">
        <f t="shared" si="226"/>
        <v>0</v>
      </c>
      <c r="N2864">
        <f t="shared" si="222"/>
        <v>0</v>
      </c>
      <c r="O2864">
        <f t="shared" si="224"/>
        <v>0.4468857743238438</v>
      </c>
    </row>
    <row r="2865" spans="1:15" x14ac:dyDescent="0.45">
      <c r="A2865">
        <f t="shared" si="223"/>
        <v>2863</v>
      </c>
      <c r="B2865" s="14">
        <v>1.0537407797681771E-4</v>
      </c>
      <c r="C2865" s="3">
        <v>2.3809523809523808E-2</v>
      </c>
      <c r="D2865" s="3">
        <v>1.2048192771084338E-2</v>
      </c>
      <c r="E2865">
        <v>1075.9397279991774</v>
      </c>
      <c r="F2865">
        <v>59.451048607378169</v>
      </c>
      <c r="G2865">
        <v>92.071200319822609</v>
      </c>
      <c r="H2865">
        <f>(E2865-Info!B$3)^2+(F2865-Info!B$4)^2+(G2865-Info!B$5)^2</f>
        <v>104318.34690560821</v>
      </c>
      <c r="I2865">
        <f>_xlfn.BETA.DIST(Info!B$3/100000, (E2865/100000)*Info!B$3, (1-E2865/100000)*Info!B$3, FALSE)</f>
        <v>117.23203606235161</v>
      </c>
      <c r="J2865">
        <f>_xlfn.BETA.DIST(Info!B$4/100, (F2865/100)*Info!B$4, (1-F2865/100)*Info!B$4, FALSE)</f>
        <v>3.3135482546854618E-2</v>
      </c>
      <c r="K2865">
        <f>_xlfn.NORM.DIST(Info!B$5/100000,G2865/100000,0.0005, FALSE)</f>
        <v>3.1967376013696115E-6</v>
      </c>
      <c r="L2865">
        <f t="shared" si="225"/>
        <v>-4.9059534032440322</v>
      </c>
      <c r="M2865">
        <f t="shared" si="226"/>
        <v>1.2417855353351516E-5</v>
      </c>
      <c r="N2865">
        <f t="shared" si="222"/>
        <v>3.6329320623681527E-12</v>
      </c>
      <c r="O2865">
        <f t="shared" si="224"/>
        <v>0.44688577432747673</v>
      </c>
    </row>
    <row r="2866" spans="1:15" x14ac:dyDescent="0.45">
      <c r="A2866">
        <f t="shared" si="223"/>
        <v>2864</v>
      </c>
      <c r="B2866" s="14">
        <v>1.004419445560466E-4</v>
      </c>
      <c r="C2866" s="3">
        <v>1.4705882352941176E-2</v>
      </c>
      <c r="D2866" s="3">
        <v>3.4482758620689655E-2</v>
      </c>
      <c r="E2866">
        <v>929.31458690867237</v>
      </c>
      <c r="F2866">
        <v>27.597713622427779</v>
      </c>
      <c r="G2866">
        <v>105.65603186309268</v>
      </c>
      <c r="H2866">
        <f>(E2866-Info!B$3)^2+(F2866-Info!B$4)^2+(G2866-Info!B$5)^2</f>
        <v>141190.00541423715</v>
      </c>
      <c r="I2866">
        <f>_xlfn.BETA.DIST(Info!B$3/100000, (E2866/100000)*Info!B$3, (1-E2866/100000)*Info!B$3, FALSE)</f>
        <v>84.78253521449669</v>
      </c>
      <c r="J2866">
        <f>_xlfn.BETA.DIST(Info!B$4/100, (F2866/100)*Info!B$4, (1-F2866/100)*Info!B$4, FALSE)</f>
        <v>3.9070002236898369</v>
      </c>
      <c r="K2866">
        <f>_xlfn.NORM.DIST(Info!B$5/100000,G2866/100000,0.0005, FALSE)</f>
        <v>1.6689627302233398E-5</v>
      </c>
      <c r="L2866">
        <f t="shared" si="225"/>
        <v>-2.2574035264556711</v>
      </c>
      <c r="M2866">
        <f t="shared" si="226"/>
        <v>5.5283620053467892E-3</v>
      </c>
      <c r="N2866">
        <f t="shared" si="222"/>
        <v>1.6173616949227576E-9</v>
      </c>
      <c r="O2866">
        <f t="shared" si="224"/>
        <v>0.44688577594483841</v>
      </c>
    </row>
    <row r="2867" spans="1:15" x14ac:dyDescent="0.45">
      <c r="A2867">
        <f t="shared" si="223"/>
        <v>2865</v>
      </c>
      <c r="B2867" s="14">
        <v>1.6509823344890211E-4</v>
      </c>
      <c r="C2867" s="3">
        <v>0.25</v>
      </c>
      <c r="D2867" s="3">
        <v>2.4390243902439025E-2</v>
      </c>
      <c r="E2867">
        <v>640.3767709768</v>
      </c>
      <c r="F2867">
        <v>89.756885273730035</v>
      </c>
      <c r="G2867">
        <v>167.47415692658302</v>
      </c>
      <c r="H2867">
        <f>(E2867-Info!B$3)^2+(F2867-Info!B$4)^2+(G2867-Info!B$5)^2</f>
        <v>327755.27148030774</v>
      </c>
      <c r="I2867">
        <f>_xlfn.BETA.DIST(Info!B$3/100000, (E2867/100000)*Info!B$3, (1-E2867/100000)*Info!B$3, FALSE)</f>
        <v>18.442578348731015</v>
      </c>
      <c r="J2867">
        <f>_xlfn.BETA.DIST(Info!B$4/100, (F2867/100)*Info!B$4, (1-F2867/100)*Info!B$4, FALSE)</f>
        <v>2.1196718757862029E-10</v>
      </c>
      <c r="K2867">
        <f>_xlfn.NORM.DIST(Info!B$5/100000,G2867/100000,0.0005, FALSE)</f>
        <v>1.2124578268397242E-2</v>
      </c>
      <c r="L2867">
        <f t="shared" si="225"/>
        <v>-10.324243083937555</v>
      </c>
      <c r="M2867">
        <f t="shared" si="226"/>
        <v>4.7397661612147619E-11</v>
      </c>
      <c r="N2867">
        <f t="shared" si="222"/>
        <v>1.3866523618796494E-17</v>
      </c>
      <c r="O2867">
        <f t="shared" si="224"/>
        <v>0.44688577594483841</v>
      </c>
    </row>
    <row r="2868" spans="1:15" x14ac:dyDescent="0.45">
      <c r="A2868">
        <f t="shared" si="223"/>
        <v>2866</v>
      </c>
      <c r="B2868" s="14">
        <v>6.7476383265856947E-4</v>
      </c>
      <c r="C2868" s="3">
        <v>2.2222222222222223E-2</v>
      </c>
      <c r="D2868" s="3">
        <v>4.5454545454545456E-2</v>
      </c>
      <c r="E2868">
        <v>4198.9322772278347</v>
      </c>
      <c r="F2868">
        <v>30.980761475022589</v>
      </c>
      <c r="G2868">
        <v>706.0386863462677</v>
      </c>
      <c r="H2868">
        <f>(E2868-Info!B$3)^2+(F2868-Info!B$4)^2+(G2868-Info!B$5)^2</f>
        <v>9333022.182096662</v>
      </c>
      <c r="I2868">
        <f>_xlfn.BETA.DIST(Info!B$3/100000, (E2868/100000)*Info!B$3, (1-E2868/100000)*Info!B$3, FALSE)</f>
        <v>1.7073484752812052E-10</v>
      </c>
      <c r="J2868">
        <f>_xlfn.BETA.DIST(Info!B$4/100, (F2868/100)*Info!B$4, (1-F2868/100)*Info!B$4, FALSE)</f>
        <v>4.6974154796531185</v>
      </c>
      <c r="K2868">
        <f>_xlfn.NORM.DIST(Info!B$5/100000,G2868/100000,0.0005, FALSE)</f>
        <v>8.4231629063889457E-6</v>
      </c>
      <c r="L2868">
        <f t="shared" si="225"/>
        <v>-14.170343654188068</v>
      </c>
      <c r="M2868">
        <f t="shared" si="226"/>
        <v>6.7554820726601915E-15</v>
      </c>
      <c r="N2868">
        <f t="shared" si="222"/>
        <v>1.9763644139965486E-21</v>
      </c>
      <c r="O2868">
        <f t="shared" si="224"/>
        <v>0.44688577594483841</v>
      </c>
    </row>
    <row r="2869" spans="1:15" x14ac:dyDescent="0.45">
      <c r="A2869">
        <f t="shared" si="223"/>
        <v>2867</v>
      </c>
      <c r="B2869" s="14">
        <v>1.1134617525887985E-4</v>
      </c>
      <c r="C2869" s="3">
        <v>0.16666666666666666</v>
      </c>
      <c r="D2869" s="3">
        <v>1.0416666666666666E-2</v>
      </c>
      <c r="E2869">
        <v>821.46806695643147</v>
      </c>
      <c r="F2869">
        <v>91.938117915723964</v>
      </c>
      <c r="G2869">
        <v>93.986768131867223</v>
      </c>
      <c r="H2869">
        <f>(E2869-Info!B$3)^2+(F2869-Info!B$4)^2+(G2869-Info!B$5)^2</f>
        <v>212985.62602582935</v>
      </c>
      <c r="I2869">
        <f>_xlfn.BETA.DIST(Info!B$3/100000, (E2869/100000)*Info!B$3, (1-E2869/100000)*Info!B$3, FALSE)</f>
        <v>55.856354753038239</v>
      </c>
      <c r="J2869">
        <f>_xlfn.BETA.DIST(Info!B$4/100, (F2869/100)*Info!B$4, (1-F2869/100)*Info!B$4, FALSE)</f>
        <v>2.2317578766135237E-11</v>
      </c>
      <c r="K2869">
        <f>_xlfn.NORM.DIST(Info!B$5/100000,G2869/100000,0.0005, FALSE)</f>
        <v>4.0537362648830023E-6</v>
      </c>
      <c r="L2869">
        <f t="shared" si="225"/>
        <v>-14.296424843846106</v>
      </c>
      <c r="M2869">
        <f t="shared" si="226"/>
        <v>5.053300864835088E-15</v>
      </c>
      <c r="N2869">
        <f t="shared" si="222"/>
        <v>1.4783791733970629E-21</v>
      </c>
      <c r="O2869">
        <f t="shared" si="224"/>
        <v>0.44688577594483841</v>
      </c>
    </row>
    <row r="2870" spans="1:15" x14ac:dyDescent="0.45">
      <c r="A2870">
        <f t="shared" si="223"/>
        <v>2868</v>
      </c>
      <c r="B2870" s="14">
        <v>1.756543123133673E-4</v>
      </c>
      <c r="C2870" s="3">
        <v>1.6129032258064516E-2</v>
      </c>
      <c r="D2870" s="3">
        <v>3.0303030303030304E-2</v>
      </c>
      <c r="E2870">
        <v>1566.2636396661608</v>
      </c>
      <c r="F2870">
        <v>31.908729293767234</v>
      </c>
      <c r="G2870">
        <v>180.91944085055391</v>
      </c>
      <c r="H2870">
        <f>(E2870-Info!B$3)^2+(F2870-Info!B$4)^2+(G2870-Info!B$5)^2</f>
        <v>215183.53178488338</v>
      </c>
      <c r="I2870">
        <f>_xlfn.BETA.DIST(Info!B$3/100000, (E2870/100000)*Info!B$3, (1-E2870/100000)*Info!B$3, FALSE)</f>
        <v>68.799990953931356</v>
      </c>
      <c r="J2870">
        <f>_xlfn.BETA.DIST(Info!B$4/100, (F2870/100)*Info!B$4, (1-F2870/100)*Info!B$4, FALSE)</f>
        <v>4.7855609584063643</v>
      </c>
      <c r="K2870">
        <f>_xlfn.NORM.DIST(Info!B$5/100000,G2870/100000,0.0005, FALSE)</f>
        <v>4.1502939451852079E-2</v>
      </c>
      <c r="L2870">
        <f t="shared" si="225"/>
        <v>1.1356000905432304</v>
      </c>
      <c r="M2870">
        <f t="shared" si="226"/>
        <v>13.664699656268656</v>
      </c>
      <c r="N2870">
        <f t="shared" si="222"/>
        <v>3.9977052471054191E-6</v>
      </c>
      <c r="O2870">
        <f t="shared" si="224"/>
        <v>0.44688977365008553</v>
      </c>
    </row>
    <row r="2871" spans="1:15" x14ac:dyDescent="0.45">
      <c r="A2871">
        <f t="shared" si="223"/>
        <v>2869</v>
      </c>
      <c r="B2871" s="14">
        <v>3.8986354775828459E-4</v>
      </c>
      <c r="C2871" s="3">
        <v>1.7857142857142856E-2</v>
      </c>
      <c r="D2871" s="3">
        <v>1.1363636363636364E-2</v>
      </c>
      <c r="E2871">
        <v>4459.241341617143</v>
      </c>
      <c r="F2871">
        <v>53.440716529741138</v>
      </c>
      <c r="G2871">
        <v>323.43706629201915</v>
      </c>
      <c r="H2871">
        <f>(E2871-Info!B$3)^2+(F2871-Info!B$4)^2+(G2871-Info!B$5)^2</f>
        <v>10898374.341377836</v>
      </c>
      <c r="I2871">
        <f>_xlfn.BETA.DIST(Info!B$3/100000, (E2871/100000)*Info!B$3, (1-E2871/100000)*Info!B$3, FALSE)</f>
        <v>2.989944171678718E-12</v>
      </c>
      <c r="J2871">
        <f>_xlfn.BETA.DIST(Info!B$4/100, (F2871/100)*Info!B$4, (1-F2871/100)*Info!B$4, FALSE)</f>
        <v>0.23514531016437382</v>
      </c>
      <c r="K2871">
        <f>_xlfn.NORM.DIST(Info!B$5/100000,G2871/100000,0.0005, FALSE)</f>
        <v>224.95757801966616</v>
      </c>
      <c r="L2871">
        <f t="shared" si="225"/>
        <v>-9.8008999717569925</v>
      </c>
      <c r="M2871">
        <f t="shared" si="226"/>
        <v>1.5816122798633261E-10</v>
      </c>
      <c r="N2871">
        <f t="shared" si="222"/>
        <v>4.6271194165584176E-17</v>
      </c>
      <c r="O2871">
        <f t="shared" si="224"/>
        <v>0.44688977365008559</v>
      </c>
    </row>
    <row r="2872" spans="1:15" x14ac:dyDescent="0.45">
      <c r="A2872">
        <f t="shared" si="223"/>
        <v>2870</v>
      </c>
      <c r="B2872" s="14">
        <v>9.8425196850393699E-4</v>
      </c>
      <c r="C2872" s="3">
        <v>1.2987012987012988E-2</v>
      </c>
      <c r="D2872" s="3">
        <v>0.125</v>
      </c>
      <c r="E2872">
        <v>7655.5224212796738</v>
      </c>
      <c r="F2872">
        <v>9.1645906839627784</v>
      </c>
      <c r="G2872">
        <v>1046.9007393904938</v>
      </c>
      <c r="H2872">
        <f>(E2872-Info!B$3)^2+(F2872-Info!B$4)^2+(G2872-Info!B$5)^2</f>
        <v>42619942.362459488</v>
      </c>
      <c r="I2872">
        <f>_xlfn.BETA.DIST(Info!B$3/100000, (E2872/100000)*Info!B$3, (1-E2872/100000)*Info!B$3, FALSE)</f>
        <v>2.2510105140855047E-39</v>
      </c>
      <c r="J2872">
        <f>_xlfn.BETA.DIST(Info!B$4/100, (F2872/100)*Info!B$4, (1-F2872/100)*Info!B$4, FALSE)</f>
        <v>2.2841365074001772E-2</v>
      </c>
      <c r="K2872">
        <f>_xlfn.NORM.DIST(Info!B$5/100000,G2872/100000,0.0005, FALSE)</f>
        <v>7.7541226022649253E-34</v>
      </c>
      <c r="L2872">
        <f t="shared" si="225"/>
        <v>-73.399367757826127</v>
      </c>
      <c r="M2872">
        <f t="shared" si="226"/>
        <v>3.9868715361529095E-74</v>
      </c>
      <c r="N2872">
        <f t="shared" si="222"/>
        <v>1.1663876748510932E-80</v>
      </c>
      <c r="O2872">
        <f t="shared" si="224"/>
        <v>0.44688977365008559</v>
      </c>
    </row>
    <row r="2873" spans="1:15" x14ac:dyDescent="0.45">
      <c r="A2873">
        <f t="shared" si="223"/>
        <v>2871</v>
      </c>
      <c r="B2873" s="14">
        <v>3.6337209302325581E-4</v>
      </c>
      <c r="C2873" s="3">
        <v>1.4285714285714285E-2</v>
      </c>
      <c r="D2873" s="3">
        <v>1.020408163265306E-2</v>
      </c>
      <c r="E2873">
        <v>4795.5564195496263</v>
      </c>
      <c r="F2873">
        <v>49.795609864911434</v>
      </c>
      <c r="G2873">
        <v>291.04144254156228</v>
      </c>
      <c r="H2873">
        <f>(E2873-Info!B$3)^2+(F2873-Info!B$4)^2+(G2873-Info!B$5)^2</f>
        <v>13237386.91664229</v>
      </c>
      <c r="I2873">
        <f>_xlfn.BETA.DIST(Info!B$3/100000, (E2873/100000)*Info!B$3, (1-E2873/100000)*Info!B$3, FALSE)</f>
        <v>1.2218451917954925E-14</v>
      </c>
      <c r="J2873">
        <f>_xlfn.BETA.DIST(Info!B$4/100, (F2873/100)*Info!B$4, (1-F2873/100)*Info!B$4, FALSE)</f>
        <v>0.60947578528289259</v>
      </c>
      <c r="K2873">
        <f>_xlfn.NORM.DIST(Info!B$5/100000,G2873/100000,0.0005, FALSE)</f>
        <v>65.041154045071622</v>
      </c>
      <c r="L2873">
        <f t="shared" si="225"/>
        <v>-12.314839121790087</v>
      </c>
      <c r="M2873">
        <f t="shared" si="226"/>
        <v>4.8435175557070857E-13</v>
      </c>
      <c r="N2873">
        <f t="shared" si="222"/>
        <v>1.4170055715798124E-19</v>
      </c>
      <c r="O2873">
        <f t="shared" si="224"/>
        <v>0.44688977365008559</v>
      </c>
    </row>
    <row r="2874" spans="1:15" x14ac:dyDescent="0.45">
      <c r="A2874">
        <f t="shared" si="223"/>
        <v>2872</v>
      </c>
      <c r="B2874" s="14">
        <v>2.9359953024075161E-4</v>
      </c>
      <c r="C2874" s="3">
        <v>1.8181818181818181E-2</v>
      </c>
      <c r="D2874" s="3">
        <v>9.0909090909090912E-2</v>
      </c>
      <c r="E2874">
        <v>1879.7971549034705</v>
      </c>
      <c r="F2874">
        <v>16.096622404498802</v>
      </c>
      <c r="G2874">
        <v>328.57004914749376</v>
      </c>
      <c r="H2874">
        <f>(E2874-Info!B$3)^2+(F2874-Info!B$4)^2+(G2874-Info!B$5)^2</f>
        <v>525347.67487082747</v>
      </c>
      <c r="I2874">
        <f>_xlfn.BETA.DIST(Info!B$3/100000, (E2874/100000)*Info!B$3, (1-E2874/100000)*Info!B$3, FALSE)</f>
        <v>17.547591508119737</v>
      </c>
      <c r="J2874">
        <f>_xlfn.BETA.DIST(Info!B$4/100, (F2874/100)*Info!B$4, (1-F2874/100)*Info!B$4, FALSE)</f>
        <v>0.43068364386613905</v>
      </c>
      <c r="K2874">
        <f>_xlfn.NORM.DIST(Info!B$5/100000,G2874/100000,0.0005, FALSE)</f>
        <v>263.48604582443085</v>
      </c>
      <c r="L2874">
        <f t="shared" si="225"/>
        <v>3.2991335146815648</v>
      </c>
      <c r="M2874">
        <f t="shared" si="226"/>
        <v>1991.285423614275</v>
      </c>
      <c r="N2874">
        <f t="shared" si="222"/>
        <v>5.8256473883166744E-4</v>
      </c>
      <c r="O2874">
        <f t="shared" si="224"/>
        <v>0.44747233838891726</v>
      </c>
    </row>
    <row r="2875" spans="1:15" x14ac:dyDescent="0.45">
      <c r="A2875">
        <f t="shared" si="223"/>
        <v>2873</v>
      </c>
      <c r="B2875" s="14">
        <v>5.837711617046118E-4</v>
      </c>
      <c r="C2875" s="3">
        <v>4.1666666666666664E-2</v>
      </c>
      <c r="D2875" s="3">
        <v>1.1363636363636364E-2</v>
      </c>
      <c r="E2875">
        <v>4891.4846145472748</v>
      </c>
      <c r="F2875">
        <v>72.812778107938598</v>
      </c>
      <c r="G2875">
        <v>483.30988350307103</v>
      </c>
      <c r="H2875">
        <f>(E2875-Info!B$3)^2+(F2875-Info!B$4)^2+(G2875-Info!B$5)^2</f>
        <v>13939540.47296604</v>
      </c>
      <c r="I2875">
        <f>_xlfn.BETA.DIST(Info!B$3/100000, (E2875/100000)*Info!B$3, (1-E2875/100000)*Info!B$3, FALSE)</f>
        <v>2.4113277542599472E-15</v>
      </c>
      <c r="J2875">
        <f>_xlfn.BETA.DIST(Info!B$4/100, (F2875/100)*Info!B$4, (1-F2875/100)*Info!B$4, FALSE)</f>
        <v>6.6946133934827427E-5</v>
      </c>
      <c r="K2875">
        <f>_xlfn.NORM.DIST(Info!B$5/100000,G2875/100000,0.0005, FALSE)</f>
        <v>219.64847964512606</v>
      </c>
      <c r="L2875">
        <f t="shared" si="225"/>
        <v>-16.450290051542964</v>
      </c>
      <c r="M2875">
        <f t="shared" si="226"/>
        <v>3.5457649971185985E-17</v>
      </c>
      <c r="N2875">
        <f t="shared" si="222"/>
        <v>1.0373388139183164E-23</v>
      </c>
      <c r="O2875">
        <f t="shared" si="224"/>
        <v>0.44747233838891726</v>
      </c>
    </row>
    <row r="2876" spans="1:15" x14ac:dyDescent="0.45">
      <c r="A2876">
        <f t="shared" si="223"/>
        <v>2874</v>
      </c>
      <c r="B2876" s="14">
        <v>1.1911852293031566E-4</v>
      </c>
      <c r="C2876" s="3">
        <v>5.5555555555555552E-2</v>
      </c>
      <c r="D2876" s="3">
        <v>1.3513513513513514E-2</v>
      </c>
      <c r="E2876">
        <v>878.33795102498027</v>
      </c>
      <c r="F2876">
        <v>75.839397989138007</v>
      </c>
      <c r="G2876">
        <v>107.54077521729089</v>
      </c>
      <c r="H2876">
        <f>(E2876-Info!B$3)^2+(F2876-Info!B$4)^2+(G2876-Info!B$5)^2</f>
        <v>167971.73630091018</v>
      </c>
      <c r="I2876">
        <f>_xlfn.BETA.DIST(Info!B$3/100000, (E2876/100000)*Info!B$3, (1-E2876/100000)*Info!B$3, FALSE)</f>
        <v>71.034539093250118</v>
      </c>
      <c r="J2876">
        <f>_xlfn.BETA.DIST(Info!B$4/100, (F2876/100)*Info!B$4, (1-F2876/100)*Info!B$4, FALSE)</f>
        <v>1.1046070221514732E-5</v>
      </c>
      <c r="K2876">
        <f>_xlfn.NORM.DIST(Info!B$5/100000,G2876/100000,0.0005, FALSE)</f>
        <v>2.0868561300439573E-5</v>
      </c>
      <c r="L2876">
        <f t="shared" si="225"/>
        <v>-7.7858301239370125</v>
      </c>
      <c r="M2876">
        <f t="shared" si="226"/>
        <v>1.6374568941392577E-8</v>
      </c>
      <c r="N2876">
        <f t="shared" si="222"/>
        <v>4.7904968146200387E-15</v>
      </c>
      <c r="O2876">
        <f t="shared" si="224"/>
        <v>0.44747233838892203</v>
      </c>
    </row>
    <row r="2877" spans="1:15" x14ac:dyDescent="0.45">
      <c r="A2877">
        <f t="shared" si="223"/>
        <v>2875</v>
      </c>
      <c r="B2877" s="14">
        <v>2.1791239921551536E-4</v>
      </c>
      <c r="C2877" s="3">
        <v>1.1764705882352941E-2</v>
      </c>
      <c r="D2877" s="3">
        <v>0.2</v>
      </c>
      <c r="E2877">
        <v>1908.4719493422951</v>
      </c>
      <c r="F2877">
        <v>5.4675201274328806</v>
      </c>
      <c r="G2877">
        <v>249.29487901445671</v>
      </c>
      <c r="H2877">
        <f>(E2877-Info!B$3)^2+(F2877-Info!B$4)^2+(G2877-Info!B$5)^2</f>
        <v>586048.09254825755</v>
      </c>
      <c r="I2877">
        <f>_xlfn.BETA.DIST(Info!B$3/100000, (E2877/100000)*Info!B$3, (1-E2877/100000)*Info!B$3, FALSE)</f>
        <v>14.979346068586311</v>
      </c>
      <c r="J2877">
        <f>_xlfn.BETA.DIST(Info!B$4/100, (F2877/100)*Info!B$4, (1-F2877/100)*Info!B$4, FALSE)</f>
        <v>2.0595655439513329E-3</v>
      </c>
      <c r="K2877">
        <f>_xlfn.NORM.DIST(Info!B$5/100000,G2877/100000,0.0005, FALSE)</f>
        <v>7.0774316663411811</v>
      </c>
      <c r="L2877">
        <f t="shared" si="225"/>
        <v>-0.66085584313157453</v>
      </c>
      <c r="M2877">
        <f t="shared" si="226"/>
        <v>0.2183454553186486</v>
      </c>
      <c r="N2877">
        <f t="shared" si="222"/>
        <v>6.3878518691667766E-8</v>
      </c>
      <c r="O2877">
        <f t="shared" si="224"/>
        <v>0.44747240226744073</v>
      </c>
    </row>
    <row r="2878" spans="1:15" x14ac:dyDescent="0.45">
      <c r="A2878">
        <f t="shared" si="223"/>
        <v>2876</v>
      </c>
      <c r="B2878" s="14">
        <v>2.4509803921568627E-3</v>
      </c>
      <c r="C2878" s="3">
        <v>1.2195121951219513E-2</v>
      </c>
      <c r="D2878" s="3">
        <v>1.6393442622950821E-2</v>
      </c>
      <c r="E2878">
        <v>24126.326616726124</v>
      </c>
      <c r="F2878">
        <v>37.223674864935042</v>
      </c>
      <c r="G2878">
        <v>1755.8276502271756</v>
      </c>
      <c r="H2878">
        <f>(E2878-Info!B$3)^2+(F2878-Info!B$4)^2+(G2878-Info!B$5)^2</f>
        <v>529328259.80790466</v>
      </c>
      <c r="I2878">
        <f>_xlfn.BETA.DIST(Info!B$3/100000, (E2878/100000)*Info!B$3, (1-E2878/100000)*Info!B$3, FALSE)</f>
        <v>1.0946703251624317E-265</v>
      </c>
      <c r="J2878">
        <f>_xlfn.BETA.DIST(Info!B$4/100, (F2878/100)*Info!B$4, (1-F2878/100)*Info!B$4, FALSE)</f>
        <v>4.1450005026747636</v>
      </c>
      <c r="K2878">
        <f>_xlfn.NORM.DIST(Info!B$5/100000,G2878/100000,0.0005, FALSE)</f>
        <v>8.6650117791977243E-157</v>
      </c>
      <c r="L2878">
        <f t="shared" si="225"/>
        <v>-420.40542290983149</v>
      </c>
      <c r="M2878">
        <f t="shared" si="226"/>
        <v>0</v>
      </c>
      <c r="N2878">
        <f t="shared" si="222"/>
        <v>0</v>
      </c>
      <c r="O2878">
        <f t="shared" si="224"/>
        <v>0.44747240226744073</v>
      </c>
    </row>
    <row r="2879" spans="1:15" x14ac:dyDescent="0.45">
      <c r="A2879">
        <f t="shared" si="223"/>
        <v>2877</v>
      </c>
      <c r="B2879" s="14">
        <v>1.2955045990413266E-4</v>
      </c>
      <c r="C2879" s="3">
        <v>0.05</v>
      </c>
      <c r="D2879" s="3">
        <v>1.4285714285714285E-2</v>
      </c>
      <c r="E2879">
        <v>949.89248874284067</v>
      </c>
      <c r="F2879">
        <v>73.027189528469094</v>
      </c>
      <c r="G2879">
        <v>118.38725061370462</v>
      </c>
      <c r="H2879">
        <f>(E2879-Info!B$3)^2+(F2879-Info!B$4)^2+(G2879-Info!B$5)^2</f>
        <v>126397.22778218273</v>
      </c>
      <c r="I2879">
        <f>_xlfn.BETA.DIST(Info!B$3/100000, (E2879/100000)*Info!B$3, (1-E2879/100000)*Info!B$3, FALSE)</f>
        <v>90.169155191474843</v>
      </c>
      <c r="J2879">
        <f>_xlfn.BETA.DIST(Info!B$4/100, (F2879/100)*Info!B$4, (1-F2879/100)*Info!B$4, FALSE)</f>
        <v>5.9236499900016273E-5</v>
      </c>
      <c r="K2879">
        <f>_xlfn.NORM.DIST(Info!B$5/100000,G2879/100000,0.0005, FALSE)</f>
        <v>7.3448983388271346E-5</v>
      </c>
      <c r="L2879">
        <f t="shared" si="225"/>
        <v>-6.4063668207035525</v>
      </c>
      <c r="M2879">
        <f t="shared" si="226"/>
        <v>3.9231343341651131E-7</v>
      </c>
      <c r="N2879">
        <f t="shared" si="222"/>
        <v>1.1477409022741677E-13</v>
      </c>
      <c r="O2879">
        <f t="shared" si="224"/>
        <v>0.44747240226755552</v>
      </c>
    </row>
    <row r="2880" spans="1:15" x14ac:dyDescent="0.45">
      <c r="A2880">
        <f t="shared" si="223"/>
        <v>2878</v>
      </c>
      <c r="B2880" s="14">
        <v>1.3640703860319192E-4</v>
      </c>
      <c r="C2880" s="3">
        <v>1.6129032258064516E-2</v>
      </c>
      <c r="D2880" s="3">
        <v>1.6949152542372881E-2</v>
      </c>
      <c r="E2880">
        <v>1462.2243713338394</v>
      </c>
      <c r="F2880">
        <v>43.300525327678848</v>
      </c>
      <c r="G2880">
        <v>128.20254488543083</v>
      </c>
      <c r="H2880">
        <f>(E2880-Info!B$3)^2+(F2880-Info!B$4)^2+(G2880-Info!B$5)^2</f>
        <v>167581.88237079623</v>
      </c>
      <c r="I2880">
        <f>_xlfn.BETA.DIST(Info!B$3/100000, (E2880/100000)*Info!B$3, (1-E2880/100000)*Info!B$3, FALSE)</f>
        <v>92.160160354708864</v>
      </c>
      <c r="J2880">
        <f>_xlfn.BETA.DIST(Info!B$4/100, (F2880/100)*Info!B$4, (1-F2880/100)*Info!B$4, FALSE)</f>
        <v>2.1451665386907814</v>
      </c>
      <c r="K2880">
        <f>_xlfn.NORM.DIST(Info!B$5/100000,G2880/100000,0.0005, FALSE)</f>
        <v>2.2024624520927165E-4</v>
      </c>
      <c r="L2880">
        <f t="shared" si="225"/>
        <v>-1.3610872510204359</v>
      </c>
      <c r="M2880">
        <f t="shared" si="226"/>
        <v>4.3542438687606516E-2</v>
      </c>
      <c r="N2880">
        <f t="shared" si="222"/>
        <v>1.2738650683284968E-8</v>
      </c>
      <c r="O2880">
        <f t="shared" si="224"/>
        <v>0.44747241500620621</v>
      </c>
    </row>
    <row r="2881" spans="1:15" x14ac:dyDescent="0.45">
      <c r="A2881">
        <f t="shared" si="223"/>
        <v>2879</v>
      </c>
      <c r="B2881" s="14">
        <v>1.0582010582010582E-4</v>
      </c>
      <c r="C2881" s="3">
        <v>1.4705882352941176E-2</v>
      </c>
      <c r="D2881" s="3">
        <v>1.2048192771084338E-2</v>
      </c>
      <c r="E2881">
        <v>1345.133936983086</v>
      </c>
      <c r="F2881">
        <v>47.522162759138624</v>
      </c>
      <c r="G2881">
        <v>92.010650032144966</v>
      </c>
      <c r="H2881">
        <f>(E2881-Info!B$3)^2+(F2881-Info!B$4)^2+(G2881-Info!B$5)^2</f>
        <v>131594.98696186999</v>
      </c>
      <c r="I2881">
        <f>_xlfn.BETA.DIST(Info!B$3/100000, (E2881/100000)*Info!B$3, (1-E2881/100000)*Info!B$3, FALSE)</f>
        <v>114.99227789209208</v>
      </c>
      <c r="J2881">
        <f>_xlfn.BETA.DIST(Info!B$4/100, (F2881/100)*Info!B$4, (1-F2881/100)*Info!B$4, FALSE)</f>
        <v>1.009436402232943</v>
      </c>
      <c r="K2881">
        <f>_xlfn.NORM.DIST(Info!B$5/100000,G2881/100000,0.0005, FALSE)</f>
        <v>3.1727519223943872E-6</v>
      </c>
      <c r="L2881">
        <f t="shared" si="225"/>
        <v>-3.4338162448584559</v>
      </c>
      <c r="M2881">
        <f t="shared" si="226"/>
        <v>3.6828476633003196E-4</v>
      </c>
      <c r="N2881">
        <f t="shared" si="222"/>
        <v>1.0774433246406187E-10</v>
      </c>
      <c r="O2881">
        <f t="shared" si="224"/>
        <v>0.44747241511395053</v>
      </c>
    </row>
    <row r="2882" spans="1:15" x14ac:dyDescent="0.45">
      <c r="A2882">
        <f t="shared" si="223"/>
        <v>2880</v>
      </c>
      <c r="B2882" s="14">
        <v>4.8709206039941551E-4</v>
      </c>
      <c r="C2882" s="3">
        <v>3.125E-2</v>
      </c>
      <c r="D2882" s="3">
        <v>1.3513513513513514E-2</v>
      </c>
      <c r="E2882">
        <v>4122.1439104625761</v>
      </c>
      <c r="F2882">
        <v>63.842402306089838</v>
      </c>
      <c r="G2882">
        <v>424.71608348991663</v>
      </c>
      <c r="H2882">
        <f>(E2882-Info!B$3)^2+(F2882-Info!B$4)^2+(G2882-Info!B$5)^2</f>
        <v>8781694.664017288</v>
      </c>
      <c r="I2882">
        <f>_xlfn.BETA.DIST(Info!B$3/100000, (E2882/100000)*Info!B$3, (1-E2882/100000)*Info!B$3, FALSE)</f>
        <v>5.4248080129996564E-10</v>
      </c>
      <c r="J2882">
        <f>_xlfn.BETA.DIST(Info!B$4/100, (F2882/100)*Info!B$4, (1-F2882/100)*Info!B$4, FALSE)</f>
        <v>5.7779094273859508E-3</v>
      </c>
      <c r="K2882">
        <f>_xlfn.NORM.DIST(Info!B$5/100000,G2882/100000,0.0005, FALSE)</f>
        <v>726.06988455459782</v>
      </c>
      <c r="L2882">
        <f t="shared" si="225"/>
        <v>-8.6428664736772181</v>
      </c>
      <c r="M2882">
        <f t="shared" si="226"/>
        <v>2.2757970300339323E-9</v>
      </c>
      <c r="N2882">
        <f t="shared" si="222"/>
        <v>6.658006364698916E-16</v>
      </c>
      <c r="O2882">
        <f t="shared" si="224"/>
        <v>0.44747241511395119</v>
      </c>
    </row>
    <row r="2883" spans="1:15" x14ac:dyDescent="0.45">
      <c r="A2883">
        <f t="shared" si="223"/>
        <v>2881</v>
      </c>
      <c r="B2883" s="14">
        <v>1.9688915140775743E-4</v>
      </c>
      <c r="C2883" s="3">
        <v>1.1363636363636364E-2</v>
      </c>
      <c r="D2883" s="3">
        <v>1.1111111111111112E-2</v>
      </c>
      <c r="E2883">
        <v>2909.7726037011744</v>
      </c>
      <c r="F2883">
        <v>42.608498115692484</v>
      </c>
      <c r="G2883">
        <v>164.56221655500912</v>
      </c>
      <c r="H2883">
        <f>(E2883-Info!B$3)^2+(F2883-Info!B$4)^2+(G2883-Info!B$5)^2</f>
        <v>3122165.6232777741</v>
      </c>
      <c r="I2883">
        <f>_xlfn.BETA.DIST(Info!B$3/100000, (E2883/100000)*Info!B$3, (1-E2883/100000)*Info!B$3, FALSE)</f>
        <v>3.5496861275306946E-3</v>
      </c>
      <c r="J2883">
        <f>_xlfn.BETA.DIST(Info!B$4/100, (F2883/100)*Info!B$4, (1-F2883/100)*Info!B$4, FALSE)</f>
        <v>2.372360175620694</v>
      </c>
      <c r="K2883">
        <f>_xlfn.NORM.DIST(Info!B$5/100000,G2883/100000,0.0005, FALSE)</f>
        <v>9.2000037391795891E-3</v>
      </c>
      <c r="L2883">
        <f t="shared" si="225"/>
        <v>-4.1108414178367401</v>
      </c>
      <c r="M2883">
        <f t="shared" si="226"/>
        <v>7.7474464333277337E-5</v>
      </c>
      <c r="N2883">
        <f t="shared" si="222"/>
        <v>2.2665706555777898E-11</v>
      </c>
      <c r="O2883">
        <f t="shared" si="224"/>
        <v>0.4474724151366169</v>
      </c>
    </row>
    <row r="2884" spans="1:15" x14ac:dyDescent="0.45">
      <c r="A2884">
        <f t="shared" si="223"/>
        <v>2882</v>
      </c>
      <c r="B2884" s="14">
        <v>1.0312467773538208E-4</v>
      </c>
      <c r="C2884" s="3">
        <v>4.1666666666666664E-2</v>
      </c>
      <c r="D2884" s="3">
        <v>2.2222222222222223E-2</v>
      </c>
      <c r="E2884">
        <v>633.24015101505722</v>
      </c>
      <c r="F2884">
        <v>61.240445805212339</v>
      </c>
      <c r="G2884">
        <v>102.95544398650912</v>
      </c>
      <c r="H2884">
        <f>(E2884-Info!B$3)^2+(F2884-Info!B$4)^2+(G2884-Info!B$5)^2</f>
        <v>367293.50189056812</v>
      </c>
      <c r="I2884">
        <f>_xlfn.BETA.DIST(Info!B$3/100000, (E2884/100000)*Info!B$3, (1-E2884/100000)*Info!B$3, FALSE)</f>
        <v>17.444064589521254</v>
      </c>
      <c r="J2884">
        <f>_xlfn.BETA.DIST(Info!B$4/100, (F2884/100)*Info!B$4, (1-F2884/100)*Info!B$4, FALSE)</f>
        <v>1.6805546779094245E-2</v>
      </c>
      <c r="K2884">
        <f>_xlfn.NORM.DIST(Info!B$5/100000,G2884/100000,0.0005, FALSE)</f>
        <v>1.2086962176908671E-5</v>
      </c>
      <c r="L2884">
        <f t="shared" si="225"/>
        <v>-5.4505825037723579</v>
      </c>
      <c r="M2884">
        <f t="shared" si="226"/>
        <v>3.5433780963977379E-6</v>
      </c>
      <c r="N2884">
        <f t="shared" ref="N2884:N2947" si="227">M2884/SUM(M$3:M$5001)</f>
        <v>1.0366405091054677E-12</v>
      </c>
      <c r="O2884">
        <f t="shared" si="224"/>
        <v>0.44747241513765351</v>
      </c>
    </row>
    <row r="2885" spans="1:15" x14ac:dyDescent="0.45">
      <c r="A2885">
        <f t="shared" ref="A2885:A2948" si="228">A2884+1</f>
        <v>2883</v>
      </c>
      <c r="B2885" s="14">
        <v>2.6406126221283337E-4</v>
      </c>
      <c r="C2885" s="3">
        <v>9.0909090909090912E-2</v>
      </c>
      <c r="D2885" s="3">
        <v>1.098901098901099E-2</v>
      </c>
      <c r="E2885">
        <v>1987.3145778055225</v>
      </c>
      <c r="F2885">
        <v>85.687512752514664</v>
      </c>
      <c r="G2885">
        <v>223.52722161345318</v>
      </c>
      <c r="H2885">
        <f>(E2885-Info!B$3)^2+(F2885-Info!B$4)^2+(G2885-Info!B$5)^2</f>
        <v>721176.43200737808</v>
      </c>
      <c r="I2885">
        <f>_xlfn.BETA.DIST(Info!B$3/100000, (E2885/100000)*Info!B$3, (1-E2885/100000)*Info!B$3, FALSE)</f>
        <v>9.4401394882692991</v>
      </c>
      <c r="J2885">
        <f>_xlfn.BETA.DIST(Info!B$4/100, (F2885/100)*Info!B$4, (1-F2885/100)*Info!B$4, FALSE)</f>
        <v>8.6535307888377041E-9</v>
      </c>
      <c r="K2885">
        <f>_xlfn.NORM.DIST(Info!B$5/100000,G2885/100000,0.0005, FALSE)</f>
        <v>1.2710817250965516</v>
      </c>
      <c r="L2885">
        <f t="shared" si="225"/>
        <v>-6.9836547705469689</v>
      </c>
      <c r="M2885">
        <f t="shared" si="226"/>
        <v>1.0383534959987404E-7</v>
      </c>
      <c r="N2885">
        <f t="shared" si="227"/>
        <v>3.0377771365067235E-14</v>
      </c>
      <c r="O2885">
        <f t="shared" ref="O2885:O2948" si="229">O2884+N2885</f>
        <v>0.44747241513768388</v>
      </c>
    </row>
    <row r="2886" spans="1:15" x14ac:dyDescent="0.45">
      <c r="A2886">
        <f t="shared" si="228"/>
        <v>2884</v>
      </c>
      <c r="B2886" s="14">
        <v>3.6443148688046647E-4</v>
      </c>
      <c r="C2886" s="3">
        <v>1.1363636363636364E-2</v>
      </c>
      <c r="D2886" s="3">
        <v>1.5151515151515152E-2</v>
      </c>
      <c r="E2886">
        <v>4811.9952273279932</v>
      </c>
      <c r="F2886">
        <v>37.022957174590758</v>
      </c>
      <c r="G2886">
        <v>322.40576631318356</v>
      </c>
      <c r="H2886">
        <f>(E2886-Info!B$3)^2+(F2886-Info!B$4)^2+(G2886-Info!B$5)^2</f>
        <v>13350892.82230057</v>
      </c>
      <c r="I2886">
        <f>_xlfn.BETA.DIST(Info!B$3/100000, (E2886/100000)*Info!B$3, (1-E2886/100000)*Info!B$3, FALSE)</f>
        <v>9.2675644242933292E-15</v>
      </c>
      <c r="J2886">
        <f>_xlfn.BETA.DIST(Info!B$4/100, (F2886/100)*Info!B$4, (1-F2886/100)*Info!B$4, FALSE)</f>
        <v>4.1989689949879763</v>
      </c>
      <c r="K2886">
        <f>_xlfn.NORM.DIST(Info!B$5/100000,G2886/100000,0.0005, FALSE)</f>
        <v>217.64772722918053</v>
      </c>
      <c r="L2886">
        <f t="shared" ref="L2886:L2949" si="230">LOG(I2886)+LOG(J2886)+LOG(K2886)</f>
        <v>-11.072137581985954</v>
      </c>
      <c r="M2886">
        <f t="shared" si="226"/>
        <v>8.4695905989314753E-12</v>
      </c>
      <c r="N2886">
        <f t="shared" si="227"/>
        <v>2.4778390765910737E-18</v>
      </c>
      <c r="O2886">
        <f t="shared" si="229"/>
        <v>0.44747241513768388</v>
      </c>
    </row>
    <row r="2887" spans="1:15" x14ac:dyDescent="0.45">
      <c r="A2887">
        <f t="shared" si="228"/>
        <v>2885</v>
      </c>
      <c r="B2887" s="14">
        <v>3.8095238095238096E-4</v>
      </c>
      <c r="C2887" s="3">
        <v>4.7619047619047616E-2</v>
      </c>
      <c r="D2887" s="3">
        <v>1.3888888888888888E-2</v>
      </c>
      <c r="E2887">
        <v>2820.9473491375402</v>
      </c>
      <c r="F2887">
        <v>72.488879136892791</v>
      </c>
      <c r="G2887">
        <v>339.21376982451767</v>
      </c>
      <c r="H2887">
        <f>(E2887-Info!B$3)^2+(F2887-Info!B$4)^2+(G2887-Info!B$5)^2</f>
        <v>2767760.8682474033</v>
      </c>
      <c r="I2887">
        <f>_xlfn.BETA.DIST(Info!B$3/100000, (E2887/100000)*Info!B$3, (1-E2887/100000)*Info!B$3, FALSE)</f>
        <v>9.0380948814630692E-3</v>
      </c>
      <c r="J2887">
        <f>_xlfn.BETA.DIST(Info!B$4/100, (F2887/100)*Info!B$4, (1-F2887/100)*Info!B$4, FALSE)</f>
        <v>8.0417335168482526E-5</v>
      </c>
      <c r="K2887">
        <f>_xlfn.NORM.DIST(Info!B$5/100000,G2887/100000,0.0005, FALSE)</f>
        <v>353.62155737686709</v>
      </c>
      <c r="L2887">
        <f t="shared" si="230"/>
        <v>-3.5900346937338083</v>
      </c>
      <c r="M2887">
        <f t="shared" si="226"/>
        <v>2.5701904541982002E-4</v>
      </c>
      <c r="N2887">
        <f t="shared" si="227"/>
        <v>7.5192753029846725E-11</v>
      </c>
      <c r="O2887">
        <f t="shared" si="229"/>
        <v>0.44747241521287662</v>
      </c>
    </row>
    <row r="2888" spans="1:15" x14ac:dyDescent="0.45">
      <c r="A2888">
        <f t="shared" si="228"/>
        <v>2886</v>
      </c>
      <c r="B2888" s="14">
        <v>1.7822135091783995E-4</v>
      </c>
      <c r="C2888" s="3">
        <v>2.1739130434782608E-2</v>
      </c>
      <c r="D2888" s="3">
        <v>1.4285714285714285E-2</v>
      </c>
      <c r="E2888">
        <v>1746.9860411859859</v>
      </c>
      <c r="F2888">
        <v>54.068320300675076</v>
      </c>
      <c r="G2888">
        <v>161.19745546340377</v>
      </c>
      <c r="H2888">
        <f>(E2888-Info!B$3)^2+(F2888-Info!B$4)^2+(G2888-Info!B$5)^2</f>
        <v>404674.2786067134</v>
      </c>
      <c r="I2888">
        <f>_xlfn.BETA.DIST(Info!B$3/100000, (E2888/100000)*Info!B$3, (1-E2888/100000)*Info!B$3, FALSE)</f>
        <v>34.041932944135397</v>
      </c>
      <c r="J2888">
        <f>_xlfn.BETA.DIST(Info!B$4/100, (F2888/100)*Info!B$4, (1-F2888/100)*Info!B$4, FALSE)</f>
        <v>0.1960469986889343</v>
      </c>
      <c r="K2888">
        <f>_xlfn.NORM.DIST(Info!B$5/100000,G2888/100000,0.0005, FALSE)</f>
        <v>6.6593714048720117E-3</v>
      </c>
      <c r="L2888">
        <f t="shared" si="230"/>
        <v>-1.3521923531477302</v>
      </c>
      <c r="M2888">
        <f t="shared" si="226"/>
        <v>4.444343796659065E-2</v>
      </c>
      <c r="N2888">
        <f t="shared" si="227"/>
        <v>1.3002244442082344E-8</v>
      </c>
      <c r="O2888">
        <f t="shared" si="229"/>
        <v>0.44747242821512107</v>
      </c>
    </row>
    <row r="2889" spans="1:15" x14ac:dyDescent="0.45">
      <c r="A2889">
        <f t="shared" si="228"/>
        <v>2887</v>
      </c>
      <c r="B2889" s="14">
        <v>1.1282861333634209E-4</v>
      </c>
      <c r="C2889" s="3">
        <v>1.9230769230769232E-2</v>
      </c>
      <c r="D2889" s="3">
        <v>2.0408163265306121E-2</v>
      </c>
      <c r="E2889">
        <v>1030.7729051924161</v>
      </c>
      <c r="F2889">
        <v>43.910467047713617</v>
      </c>
      <c r="G2889">
        <v>110.35351346859704</v>
      </c>
      <c r="H2889">
        <f>(E2889-Info!B$3)^2+(F2889-Info!B$4)^2+(G2889-Info!B$5)^2</f>
        <v>102221.2889604433</v>
      </c>
      <c r="I2889">
        <f>_xlfn.BETA.DIST(Info!B$3/100000, (E2889/100000)*Info!B$3, (1-E2889/100000)*Info!B$3, FALSE)</f>
        <v>109.07288052313386</v>
      </c>
      <c r="J2889">
        <f>_xlfn.BETA.DIST(Info!B$4/100, (F2889/100)*Info!B$4, (1-F2889/100)*Info!B$4, FALSE)</f>
        <v>1.9524986704706042</v>
      </c>
      <c r="K2889">
        <f>_xlfn.NORM.DIST(Info!B$5/100000,G2889/100000,0.0005, FALSE)</f>
        <v>2.9051823966413257E-5</v>
      </c>
      <c r="L2889">
        <f t="shared" si="230"/>
        <v>-2.2085190665598309</v>
      </c>
      <c r="M2889">
        <f t="shared" si="226"/>
        <v>6.1870116450554935E-3</v>
      </c>
      <c r="N2889">
        <f t="shared" si="227"/>
        <v>1.8100543399791497E-9</v>
      </c>
      <c r="O2889">
        <f t="shared" si="229"/>
        <v>0.44747243002517539</v>
      </c>
    </row>
    <row r="2890" spans="1:15" x14ac:dyDescent="0.45">
      <c r="A2890">
        <f t="shared" si="228"/>
        <v>2888</v>
      </c>
      <c r="B2890" s="14">
        <v>1.3078733978550875E-4</v>
      </c>
      <c r="C2890" s="3">
        <v>9.0909090909090912E-2</v>
      </c>
      <c r="D2890" s="3">
        <v>0.125</v>
      </c>
      <c r="E2890">
        <v>244.64609430492214</v>
      </c>
      <c r="F2890">
        <v>41.391800327376224</v>
      </c>
      <c r="G2890">
        <v>151.21865217822929</v>
      </c>
      <c r="H2890">
        <f>(E2890-Info!B$3)^2+(F2890-Info!B$4)^2+(G2890-Info!B$5)^2</f>
        <v>899521.40116404917</v>
      </c>
      <c r="I2890">
        <f>_xlfn.BETA.DIST(Info!B$3/100000, (E2890/100000)*Info!B$3, (1-E2890/100000)*Info!B$3, FALSE)</f>
        <v>0.11138607923163733</v>
      </c>
      <c r="J2890">
        <f>_xlfn.BETA.DIST(Info!B$4/100, (F2890/100)*Info!B$4, (1-F2890/100)*Info!B$4, FALSE)</f>
        <v>2.7872633390425552</v>
      </c>
      <c r="K2890">
        <f>_xlfn.NORM.DIST(Info!B$5/100000,G2890/100000,0.0005, FALSE)</f>
        <v>2.4866832219102479E-3</v>
      </c>
      <c r="L2890">
        <f t="shared" si="230"/>
        <v>-3.1123706162167641</v>
      </c>
      <c r="M2890">
        <f t="shared" si="226"/>
        <v>7.7202147978303385E-4</v>
      </c>
      <c r="N2890">
        <f t="shared" si="227"/>
        <v>2.258603846584278E-10</v>
      </c>
      <c r="O2890">
        <f t="shared" si="229"/>
        <v>0.44747243025103578</v>
      </c>
    </row>
    <row r="2891" spans="1:15" x14ac:dyDescent="0.45">
      <c r="A2891">
        <f t="shared" si="228"/>
        <v>2889</v>
      </c>
      <c r="B2891" s="14">
        <v>2.3282887077997672E-4</v>
      </c>
      <c r="C2891" s="3">
        <v>1.3513513513513514E-2</v>
      </c>
      <c r="D2891" s="3">
        <v>0.04</v>
      </c>
      <c r="E2891">
        <v>2188.4280201872216</v>
      </c>
      <c r="F2891">
        <v>23.4656343099353</v>
      </c>
      <c r="G2891">
        <v>245.37243839829921</v>
      </c>
      <c r="H2891">
        <f>(E2891-Info!B$3)^2+(F2891-Info!B$4)^2+(G2891-Info!B$5)^2</f>
        <v>1084644.7860670886</v>
      </c>
      <c r="I2891">
        <f>_xlfn.BETA.DIST(Info!B$3/100000, (E2891/100000)*Info!B$3, (1-E2891/100000)*Info!B$3, FALSE)</f>
        <v>2.4581943535938784</v>
      </c>
      <c r="J2891">
        <f>_xlfn.BETA.DIST(Info!B$4/100, (F2891/100)*Info!B$4, (1-F2891/100)*Info!B$4, FALSE)</f>
        <v>2.394366390130394</v>
      </c>
      <c r="K2891">
        <f>_xlfn.NORM.DIST(Info!B$5/100000,G2891/100000,0.0005, FALSE)</f>
        <v>5.5437673184917431</v>
      </c>
      <c r="L2891">
        <f t="shared" si="230"/>
        <v>1.5136118183268366</v>
      </c>
      <c r="M2891">
        <f t="shared" si="226"/>
        <v>32.629605141987206</v>
      </c>
      <c r="N2891">
        <f t="shared" si="227"/>
        <v>9.5460234742341733E-6</v>
      </c>
      <c r="O2891">
        <f t="shared" si="229"/>
        <v>0.44748197627451003</v>
      </c>
    </row>
    <row r="2892" spans="1:15" x14ac:dyDescent="0.45">
      <c r="A2892">
        <f t="shared" si="228"/>
        <v>2890</v>
      </c>
      <c r="B2892" s="14">
        <v>1.0209290454313425E-4</v>
      </c>
      <c r="C2892" s="3">
        <v>1.8181818181818181E-2</v>
      </c>
      <c r="D2892" s="3">
        <v>1.8867924528301886E-2</v>
      </c>
      <c r="E2892">
        <v>990.30968413971618</v>
      </c>
      <c r="F2892">
        <v>44.117107893122423</v>
      </c>
      <c r="G2892">
        <v>98.482250778503797</v>
      </c>
      <c r="H2892">
        <f>(E2892-Info!B$3)^2+(F2892-Info!B$4)^2+(G2892-Info!B$5)^2</f>
        <v>121329.49971650471</v>
      </c>
      <c r="I2892">
        <f>_xlfn.BETA.DIST(Info!B$3/100000, (E2892/100000)*Info!B$3, (1-E2892/100000)*Info!B$3, FALSE)</f>
        <v>100.1726544216815</v>
      </c>
      <c r="J2892">
        <f>_xlfn.BETA.DIST(Info!B$4/100, (F2892/100)*Info!B$4, (1-F2892/100)*Info!B$4, FALSE)</f>
        <v>1.8890755807435424</v>
      </c>
      <c r="K2892">
        <f>_xlfn.NORM.DIST(Info!B$5/100000,G2892/100000,0.0005, FALSE)</f>
        <v>7.0375673678515172E-6</v>
      </c>
      <c r="L2892">
        <f t="shared" si="230"/>
        <v>-2.8755789186045644</v>
      </c>
      <c r="M2892">
        <f t="shared" ref="M2892:M2955" si="231">I2892*J2892*K2892</f>
        <v>1.3317450198773919E-3</v>
      </c>
      <c r="N2892">
        <f t="shared" si="227"/>
        <v>3.8961149441202829E-10</v>
      </c>
      <c r="O2892">
        <f t="shared" si="229"/>
        <v>0.44748197666412154</v>
      </c>
    </row>
    <row r="2893" spans="1:15" x14ac:dyDescent="0.45">
      <c r="A2893">
        <f t="shared" si="228"/>
        <v>2891</v>
      </c>
      <c r="B2893" s="14">
        <v>2.0833333333333333E-3</v>
      </c>
      <c r="C2893" s="3">
        <v>2.9411764705882353E-2</v>
      </c>
      <c r="D2893" s="3">
        <v>3.7037037037037035E-2</v>
      </c>
      <c r="E2893">
        <v>10805.821018675488</v>
      </c>
      <c r="F2893">
        <v>41.697441980748806</v>
      </c>
      <c r="G2893">
        <v>1990.2173134629622</v>
      </c>
      <c r="H2893">
        <f>(E2893-Info!B$3)^2+(F2893-Info!B$4)^2+(G2893-Info!B$5)^2</f>
        <v>95580504.767919943</v>
      </c>
      <c r="I2893">
        <f>_xlfn.BETA.DIST(Info!B$3/100000, (E2893/100000)*Info!B$3, (1-E2893/100000)*Info!B$3, FALSE)</f>
        <v>1.7499403785899767E-73</v>
      </c>
      <c r="J2893">
        <f>_xlfn.BETA.DIST(Info!B$4/100, (F2893/100)*Info!B$4, (1-F2893/100)*Info!B$4, FALSE)</f>
        <v>2.681765719672792</v>
      </c>
      <c r="K2893">
        <f>_xlfn.NORM.DIST(Info!B$5/100000,G2893/100000,0.0005, FALSE)</f>
        <v>1.2075384899053412E-216</v>
      </c>
      <c r="L2893">
        <f t="shared" si="230"/>
        <v>-288.24665493006512</v>
      </c>
      <c r="M2893">
        <f t="shared" si="231"/>
        <v>5.6668937488554407E-289</v>
      </c>
      <c r="N2893">
        <f t="shared" si="227"/>
        <v>1.6578901435419073E-295</v>
      </c>
      <c r="O2893">
        <f t="shared" si="229"/>
        <v>0.44748197666412154</v>
      </c>
    </row>
    <row r="2894" spans="1:15" x14ac:dyDescent="0.45">
      <c r="A2894">
        <f t="shared" si="228"/>
        <v>2892</v>
      </c>
      <c r="B2894" s="14">
        <v>1.3730605519703419E-4</v>
      </c>
      <c r="C2894" s="3">
        <v>2.1276595744680851E-2</v>
      </c>
      <c r="D2894" s="3">
        <v>4.1666666666666664E-2</v>
      </c>
      <c r="E2894">
        <v>933.08344476270759</v>
      </c>
      <c r="F2894">
        <v>31.750735591381876</v>
      </c>
      <c r="G2894">
        <v>147.46997838127339</v>
      </c>
      <c r="H2894">
        <f>(E2894-Info!B$3)^2+(F2894-Info!B$4)^2+(G2894-Info!B$5)^2</f>
        <v>116334.08371726034</v>
      </c>
      <c r="I2894">
        <f>_xlfn.BETA.DIST(Info!B$3/100000, (E2894/100000)*Info!B$3, (1-E2894/100000)*Info!B$3, FALSE)</f>
        <v>85.779939426712758</v>
      </c>
      <c r="J2894">
        <f>_xlfn.BETA.DIST(Info!B$4/100, (F2894/100)*Info!B$4, (1-F2894/100)*Info!B$4, FALSE)</f>
        <v>4.7749484421644501</v>
      </c>
      <c r="K2894">
        <f>_xlfn.NORM.DIST(Info!B$5/100000,G2894/100000,0.0005, FALSE)</f>
        <v>1.6999533603985954E-3</v>
      </c>
      <c r="L2894">
        <f t="shared" si="230"/>
        <v>-0.15720857183255355</v>
      </c>
      <c r="M2894">
        <f t="shared" si="231"/>
        <v>0.69629203649106708</v>
      </c>
      <c r="N2894">
        <f t="shared" si="227"/>
        <v>2.0370519644177465E-7</v>
      </c>
      <c r="O2894">
        <f t="shared" si="229"/>
        <v>0.44748218036931797</v>
      </c>
    </row>
    <row r="2895" spans="1:15" x14ac:dyDescent="0.45">
      <c r="A2895">
        <f t="shared" si="228"/>
        <v>2893</v>
      </c>
      <c r="B2895" s="14">
        <v>1.1033873993158998E-4</v>
      </c>
      <c r="C2895" s="3">
        <v>1.7857142857142856E-2</v>
      </c>
      <c r="D2895" s="3">
        <v>7.6923076923076927E-2</v>
      </c>
      <c r="E2895">
        <v>745.27916436268015</v>
      </c>
      <c r="F2895">
        <v>18.092030104767403</v>
      </c>
      <c r="G2895">
        <v>123.91245271493425</v>
      </c>
      <c r="H2895">
        <f>(E2895-Info!B$3)^2+(F2895-Info!B$4)^2+(G2895-Info!B$5)^2</f>
        <v>249253.82370460086</v>
      </c>
      <c r="I2895">
        <f>_xlfn.BETA.DIST(Info!B$3/100000, (E2895/100000)*Info!B$3, (1-E2895/100000)*Info!B$3, FALSE)</f>
        <v>37.488097806074173</v>
      </c>
      <c r="J2895">
        <f>_xlfn.BETA.DIST(Info!B$4/100, (F2895/100)*Info!B$4, (1-F2895/100)*Info!B$4, FALSE)</f>
        <v>0.77271231790462436</v>
      </c>
      <c r="K2895">
        <f>_xlfn.NORM.DIST(Info!B$5/100000,G2895/100000,0.0005, FALSE)</f>
        <v>1.3693449521713484E-4</v>
      </c>
      <c r="L2895">
        <f t="shared" si="230"/>
        <v>-2.4015758950394757</v>
      </c>
      <c r="M2895">
        <f t="shared" si="231"/>
        <v>3.9666520373137417E-3</v>
      </c>
      <c r="N2895">
        <f t="shared" si="227"/>
        <v>1.160472316399281E-9</v>
      </c>
      <c r="O2895">
        <f t="shared" si="229"/>
        <v>0.4474821815297903</v>
      </c>
    </row>
    <row r="2896" spans="1:15" x14ac:dyDescent="0.45">
      <c r="A2896">
        <f t="shared" si="228"/>
        <v>2894</v>
      </c>
      <c r="B2896" s="14">
        <v>2.1039343572480537E-4</v>
      </c>
      <c r="C2896" s="3">
        <v>3.8461538461538464E-2</v>
      </c>
      <c r="D2896" s="3">
        <v>2.9411764705882353E-2</v>
      </c>
      <c r="E2896">
        <v>1158.3712258468574</v>
      </c>
      <c r="F2896">
        <v>53.424484174365709</v>
      </c>
      <c r="G2896">
        <v>217.42957511715159</v>
      </c>
      <c r="H2896">
        <f>(E2896-Info!B$3)^2+(F2896-Info!B$4)^2+(G2896-Info!B$5)^2</f>
        <v>34887.256676604447</v>
      </c>
      <c r="I2896">
        <f>_xlfn.BETA.DIST(Info!B$3/100000, (E2896/100000)*Info!B$3, (1-E2896/100000)*Info!B$3, FALSE)</f>
        <v>126.07489221773159</v>
      </c>
      <c r="J2896">
        <f>_xlfn.BETA.DIST(Info!B$4/100, (F2896/100)*Info!B$4, (1-F2896/100)*Info!B$4, FALSE)</f>
        <v>0.23623738861645033</v>
      </c>
      <c r="K2896">
        <f>_xlfn.NORM.DIST(Info!B$5/100000,G2896/100000,0.0005, FALSE)</f>
        <v>0.8143927040536485</v>
      </c>
      <c r="L2896">
        <f t="shared" si="230"/>
        <v>1.3848111130853864</v>
      </c>
      <c r="M2896">
        <f t="shared" si="231"/>
        <v>24.25554923415168</v>
      </c>
      <c r="N2896">
        <f t="shared" si="227"/>
        <v>7.0961337522196316E-6</v>
      </c>
      <c r="O2896">
        <f t="shared" si="229"/>
        <v>0.44748927766354252</v>
      </c>
    </row>
    <row r="2897" spans="1:15" x14ac:dyDescent="0.45">
      <c r="A2897">
        <f t="shared" si="228"/>
        <v>2895</v>
      </c>
      <c r="B2897" s="14">
        <v>1.2374706100730108E-4</v>
      </c>
      <c r="C2897" s="3">
        <v>0.14285714285714285</v>
      </c>
      <c r="D2897" s="3">
        <v>1.8518518518518517E-2</v>
      </c>
      <c r="E2897">
        <v>627.84094805774851</v>
      </c>
      <c r="F2897">
        <v>86.29765977372648</v>
      </c>
      <c r="G2897">
        <v>119.86738649959298</v>
      </c>
      <c r="H2897">
        <f>(E2897-Info!B$3)^2+(F2897-Info!B$4)^2+(G2897-Info!B$5)^2</f>
        <v>365220.57208075619</v>
      </c>
      <c r="I2897">
        <f>_xlfn.BETA.DIST(Info!B$3/100000, (E2897/100000)*Info!B$3, (1-E2897/100000)*Info!B$3, FALSE)</f>
        <v>16.713573389223445</v>
      </c>
      <c r="J2897">
        <f>_xlfn.BETA.DIST(Info!B$4/100, (F2897/100)*Info!B$4, (1-F2897/100)*Info!B$4, FALSE)</f>
        <v>5.1352276565357963E-9</v>
      </c>
      <c r="K2897">
        <f>_xlfn.NORM.DIST(Info!B$5/100000,G2897/100000,0.0005, FALSE)</f>
        <v>8.6891404843350296E-5</v>
      </c>
      <c r="L2897">
        <f t="shared" si="230"/>
        <v>-11.127394166802492</v>
      </c>
      <c r="M2897">
        <f t="shared" si="231"/>
        <v>7.4577158692128973E-12</v>
      </c>
      <c r="N2897">
        <f t="shared" si="227"/>
        <v>2.1818079146801261E-18</v>
      </c>
      <c r="O2897">
        <f t="shared" si="229"/>
        <v>0.44748927766354252</v>
      </c>
    </row>
    <row r="2898" spans="1:15" x14ac:dyDescent="0.45">
      <c r="A2898">
        <f t="shared" si="228"/>
        <v>2896</v>
      </c>
      <c r="B2898" s="14">
        <v>1.0048231511254019E-4</v>
      </c>
      <c r="C2898" s="3">
        <v>4.3478260869565216E-2</v>
      </c>
      <c r="D2898" s="3">
        <v>1.7241379310344827E-2</v>
      </c>
      <c r="E2898">
        <v>694.21806261364293</v>
      </c>
      <c r="F2898">
        <v>67.003759593119554</v>
      </c>
      <c r="G2898">
        <v>95.812752852605158</v>
      </c>
      <c r="H2898">
        <f>(E2898-Info!B$3)^2+(F2898-Info!B$4)^2+(G2898-Info!B$5)^2</f>
        <v>311597.5558124258</v>
      </c>
      <c r="I2898">
        <f>_xlfn.BETA.DIST(Info!B$3/100000, (E2898/100000)*Info!B$3, (1-E2898/100000)*Info!B$3, FALSE)</f>
        <v>27.204935012080821</v>
      </c>
      <c r="J2898">
        <f>_xlfn.BETA.DIST(Info!B$4/100, (F2898/100)*Info!B$4, (1-F2898/100)*Info!B$4, FALSE)</f>
        <v>1.3834838177776085E-3</v>
      </c>
      <c r="K2898">
        <f>_xlfn.NORM.DIST(Info!B$5/100000,G2898/100000,0.0005, FALSE)</f>
        <v>5.0767613172462066E-6</v>
      </c>
      <c r="L2898">
        <f t="shared" si="230"/>
        <v>-6.7187914778955191</v>
      </c>
      <c r="M2898">
        <f t="shared" si="231"/>
        <v>1.9107704754770468E-7</v>
      </c>
      <c r="N2898">
        <f t="shared" si="227"/>
        <v>5.5900951707522296E-14</v>
      </c>
      <c r="O2898">
        <f t="shared" si="229"/>
        <v>0.44748927766359842</v>
      </c>
    </row>
    <row r="2899" spans="1:15" x14ac:dyDescent="0.45">
      <c r="A2899">
        <f t="shared" si="228"/>
        <v>2897</v>
      </c>
      <c r="B2899" s="14">
        <v>2.5025025025025025E-4</v>
      </c>
      <c r="C2899" s="3">
        <v>1.7543859649122806E-2</v>
      </c>
      <c r="D2899" s="3">
        <v>1.3157894736842105E-2</v>
      </c>
      <c r="E2899">
        <v>2776.3966582247499</v>
      </c>
      <c r="F2899">
        <v>50.28568317069908</v>
      </c>
      <c r="G2899">
        <v>219.43553196930159</v>
      </c>
      <c r="H2899">
        <f>(E2899-Info!B$3)^2+(F2899-Info!B$4)^2+(G2899-Info!B$5)^2</f>
        <v>2649994.9558957331</v>
      </c>
      <c r="I2899">
        <f>_xlfn.BETA.DIST(Info!B$3/100000, (E2899/100000)*Info!B$3, (1-E2899/100000)*Info!B$3, FALSE)</f>
        <v>1.4260740804993744E-2</v>
      </c>
      <c r="J2899">
        <f>_xlfn.BETA.DIST(Info!B$4/100, (F2899/100)*Info!B$4, (1-F2899/100)*Info!B$4, FALSE)</f>
        <v>0.54176624468751022</v>
      </c>
      <c r="K2899">
        <f>_xlfn.NORM.DIST(Info!B$5/100000,G2899/100000,0.0005, FALSE)</f>
        <v>0.94438735969624121</v>
      </c>
      <c r="L2899">
        <f t="shared" si="230"/>
        <v>-2.1368958056031611</v>
      </c>
      <c r="M2899">
        <f t="shared" si="231"/>
        <v>7.2963254011718243E-3</v>
      </c>
      <c r="N2899">
        <f t="shared" si="227"/>
        <v>2.1345919833277955E-9</v>
      </c>
      <c r="O2899">
        <f t="shared" si="229"/>
        <v>0.44748927979819042</v>
      </c>
    </row>
    <row r="2900" spans="1:15" x14ac:dyDescent="0.45">
      <c r="A2900">
        <f t="shared" si="228"/>
        <v>2898</v>
      </c>
      <c r="B2900" s="14">
        <v>1.9912385503783353E-4</v>
      </c>
      <c r="C2900" s="3">
        <v>1.8181818181818181E-2</v>
      </c>
      <c r="D2900" s="3">
        <v>1.1235955056179775E-2</v>
      </c>
      <c r="E2900">
        <v>2319.6607619242814</v>
      </c>
      <c r="F2900">
        <v>54.092608882721088</v>
      </c>
      <c r="G2900">
        <v>168.41783996190952</v>
      </c>
      <c r="H2900">
        <f>(E2900-Info!B$3)^2+(F2900-Info!B$4)^2+(G2900-Info!B$5)^2</f>
        <v>1402641.4804024813</v>
      </c>
      <c r="I2900">
        <f>_xlfn.BETA.DIST(Info!B$3/100000, (E2900/100000)*Info!B$3, (1-E2900/100000)*Info!B$3, FALSE)</f>
        <v>0.90449108437954062</v>
      </c>
      <c r="J2900">
        <f>_xlfn.BETA.DIST(Info!B$4/100, (F2900/100)*Info!B$4, (1-F2900/100)*Info!B$4, FALSE)</f>
        <v>0.19465152091883989</v>
      </c>
      <c r="K2900">
        <f>_xlfn.NORM.DIST(Info!B$5/100000,G2900/100000,0.0005, FALSE)</f>
        <v>1.3249518917929594E-2</v>
      </c>
      <c r="L2900">
        <f t="shared" si="230"/>
        <v>-2.6321377986133863</v>
      </c>
      <c r="M2900">
        <f t="shared" si="231"/>
        <v>2.3327177897428716E-3</v>
      </c>
      <c r="N2900">
        <f t="shared" si="227"/>
        <v>6.8245321029014858E-10</v>
      </c>
      <c r="O2900">
        <f t="shared" si="229"/>
        <v>0.44748928048064363</v>
      </c>
    </row>
    <row r="2901" spans="1:15" x14ac:dyDescent="0.45">
      <c r="A2901">
        <f t="shared" si="228"/>
        <v>2899</v>
      </c>
      <c r="B2901" s="14">
        <v>3.7622272385252068E-4</v>
      </c>
      <c r="C2901" s="3">
        <v>0.01</v>
      </c>
      <c r="D2901" s="3">
        <v>2.0408163265306121E-2</v>
      </c>
      <c r="E2901">
        <v>4988.1570669377497</v>
      </c>
      <c r="F2901">
        <v>28.931299952062659</v>
      </c>
      <c r="G2901">
        <v>351.76928100878189</v>
      </c>
      <c r="H2901">
        <f>(E2901-Info!B$3)^2+(F2901-Info!B$4)^2+(G2901-Info!B$5)^2</f>
        <v>14665079.11424767</v>
      </c>
      <c r="I2901">
        <f>_xlfn.BETA.DIST(Info!B$3/100000, (E2901/100000)*Info!B$3, (1-E2901/100000)*Info!B$3, FALSE)</f>
        <v>4.5906117566245669E-16</v>
      </c>
      <c r="J2901">
        <f>_xlfn.BETA.DIST(Info!B$4/100, (F2901/100)*Info!B$4, (1-F2901/100)*Info!B$4, FALSE)</f>
        <v>4.2959630115182774</v>
      </c>
      <c r="K2901">
        <f>_xlfn.NORM.DIST(Info!B$5/100000,G2901/100000,0.0005, FALSE)</f>
        <v>472.03192106131212</v>
      </c>
      <c r="L2901">
        <f t="shared" si="230"/>
        <v>-12.031097533306616</v>
      </c>
      <c r="M2901">
        <f t="shared" si="231"/>
        <v>9.308987919150631E-13</v>
      </c>
      <c r="N2901">
        <f t="shared" si="227"/>
        <v>2.7234107434302304E-19</v>
      </c>
      <c r="O2901">
        <f t="shared" si="229"/>
        <v>0.44748928048064363</v>
      </c>
    </row>
    <row r="2902" spans="1:15" x14ac:dyDescent="0.45">
      <c r="A2902">
        <f t="shared" si="228"/>
        <v>2900</v>
      </c>
      <c r="B2902" s="14">
        <v>1.5802781289506955E-4</v>
      </c>
      <c r="C2902" s="3">
        <v>4.1666666666666664E-2</v>
      </c>
      <c r="D2902" s="3">
        <v>1.8867924528301886E-2</v>
      </c>
      <c r="E2902">
        <v>1052.1113735143397</v>
      </c>
      <c r="F2902">
        <v>64.402308935205397</v>
      </c>
      <c r="G2902">
        <v>152.72814562996859</v>
      </c>
      <c r="H2902">
        <f>(E2902-Info!B$3)^2+(F2902-Info!B$4)^2+(G2902-Info!B$5)^2</f>
        <v>75098.168262563617</v>
      </c>
      <c r="I2902">
        <f>_xlfn.BETA.DIST(Info!B$3/100000, (E2902/100000)*Info!B$3, (1-E2902/100000)*Info!B$3, FALSE)</f>
        <v>113.18725271520024</v>
      </c>
      <c r="J2902">
        <f>_xlfn.BETA.DIST(Info!B$4/100, (F2902/100)*Info!B$4, (1-F2902/100)*Info!B$4, FALSE)</f>
        <v>4.5339456343728036E-3</v>
      </c>
      <c r="K2902">
        <f>_xlfn.NORM.DIST(Info!B$5/100000,G2902/100000,0.0005, FALSE)</f>
        <v>2.8936508864317221E-3</v>
      </c>
      <c r="L2902">
        <f t="shared" si="230"/>
        <v>-2.8282800397509957</v>
      </c>
      <c r="M2902">
        <f t="shared" si="231"/>
        <v>1.4849777970165588E-3</v>
      </c>
      <c r="N2902">
        <f t="shared" si="227"/>
        <v>4.3444083516645629E-10</v>
      </c>
      <c r="O2902">
        <f t="shared" si="229"/>
        <v>0.44748928091508444</v>
      </c>
    </row>
    <row r="2903" spans="1:15" x14ac:dyDescent="0.45">
      <c r="A2903">
        <f t="shared" si="228"/>
        <v>2901</v>
      </c>
      <c r="B2903" s="14">
        <v>4.2918454935622315E-4</v>
      </c>
      <c r="C2903" s="3">
        <v>1.9230769230769232E-2</v>
      </c>
      <c r="D2903" s="3">
        <v>3.125E-2</v>
      </c>
      <c r="E2903">
        <v>3316.8155817934539</v>
      </c>
      <c r="F2903">
        <v>35.226242840291199</v>
      </c>
      <c r="G2903">
        <v>436.07183223491364</v>
      </c>
      <c r="H2903">
        <f>(E2903-Info!B$3)^2+(F2903-Info!B$4)^2+(G2903-Info!B$5)^2</f>
        <v>4657270.9892637245</v>
      </c>
      <c r="I2903">
        <f>_xlfn.BETA.DIST(Info!B$3/100000, (E2903/100000)*Info!B$3, (1-E2903/100000)*Info!B$3, FALSE)</f>
        <v>3.2649525667568006E-5</v>
      </c>
      <c r="J2903">
        <f>_xlfn.BETA.DIST(Info!B$4/100, (F2903/100)*Info!B$4, (1-F2903/100)*Info!B$4, FALSE)</f>
        <v>4.5941411624790387</v>
      </c>
      <c r="K2903">
        <f>_xlfn.NORM.DIST(Info!B$5/100000,G2903/100000,0.0005, FALSE)</f>
        <v>641.11875749443652</v>
      </c>
      <c r="L2903">
        <f t="shared" si="230"/>
        <v>-1.0169803048898061</v>
      </c>
      <c r="M2903">
        <f t="shared" si="231"/>
        <v>9.6165588816924233E-2</v>
      </c>
      <c r="N2903">
        <f t="shared" si="227"/>
        <v>2.8133928200027309E-8</v>
      </c>
      <c r="O2903">
        <f t="shared" si="229"/>
        <v>0.44748930904901263</v>
      </c>
    </row>
    <row r="2904" spans="1:15" x14ac:dyDescent="0.45">
      <c r="A2904">
        <f t="shared" si="228"/>
        <v>2902</v>
      </c>
      <c r="B2904" s="14">
        <v>1.1823126034523528E-4</v>
      </c>
      <c r="C2904" s="3">
        <v>2.7777777777777776E-2</v>
      </c>
      <c r="D2904" s="3">
        <v>1.4925373134328358E-2</v>
      </c>
      <c r="E2904">
        <v>1030.6367814861146</v>
      </c>
      <c r="F2904">
        <v>59.249872564298464</v>
      </c>
      <c r="G2904">
        <v>108.88476750200154</v>
      </c>
      <c r="H2904">
        <f>(E2904-Info!B$3)^2+(F2904-Info!B$4)^2+(G2904-Info!B$5)^2</f>
        <v>103712.58146033998</v>
      </c>
      <c r="I2904">
        <f>_xlfn.BETA.DIST(Info!B$3/100000, (E2904/100000)*Info!B$3, (1-E2904/100000)*Info!B$3, FALSE)</f>
        <v>109.04524518454298</v>
      </c>
      <c r="J2904">
        <f>_xlfn.BETA.DIST(Info!B$4/100, (F2904/100)*Info!B$4, (1-F2904/100)*Info!B$4, FALSE)</f>
        <v>3.5664365366758287E-2</v>
      </c>
      <c r="K2904">
        <f>_xlfn.NORM.DIST(Info!B$5/100000,G2904/100000,0.0005, FALSE)</f>
        <v>2.4452207223383407E-5</v>
      </c>
      <c r="L2904">
        <f t="shared" si="230"/>
        <v>-4.0218406987299744</v>
      </c>
      <c r="M2904">
        <f t="shared" si="231"/>
        <v>9.5095354394834507E-5</v>
      </c>
      <c r="N2904">
        <f t="shared" si="227"/>
        <v>2.7820823494293204E-11</v>
      </c>
      <c r="O2904">
        <f t="shared" si="229"/>
        <v>0.44748930907683343</v>
      </c>
    </row>
    <row r="2905" spans="1:15" x14ac:dyDescent="0.45">
      <c r="A2905">
        <f t="shared" si="228"/>
        <v>2903</v>
      </c>
      <c r="B2905" s="14">
        <v>9.6899224806201549E-4</v>
      </c>
      <c r="C2905" s="3">
        <v>5.2631578947368418E-2</v>
      </c>
      <c r="D2905" s="3">
        <v>1.9230769230769232E-2</v>
      </c>
      <c r="E2905">
        <v>5637.240216923301</v>
      </c>
      <c r="F2905">
        <v>69.230468878614289</v>
      </c>
      <c r="G2905">
        <v>895.91118374645009</v>
      </c>
      <c r="H2905">
        <f>(E2905-Info!B$3)^2+(F2905-Info!B$4)^2+(G2905-Info!B$5)^2</f>
        <v>20298968.131156951</v>
      </c>
      <c r="I2905">
        <f>_xlfn.BETA.DIST(Info!B$3/100000, (E2905/100000)*Info!B$3, (1-E2905/100000)*Info!B$3, FALSE)</f>
        <v>3.7533160043441732E-21</v>
      </c>
      <c r="J2905">
        <f>_xlfn.BETA.DIST(Info!B$4/100, (F2905/100)*Info!B$4, (1-F2905/100)*Info!B$4, FALSE)</f>
        <v>4.6174943970875699E-4</v>
      </c>
      <c r="K2905">
        <f>_xlfn.NORM.DIST(Info!B$5/100000,G2905/100000,0.0005, FALSE)</f>
        <v>6.2889472053091176E-19</v>
      </c>
      <c r="L2905">
        <f t="shared" si="230"/>
        <v>-41.962600543281489</v>
      </c>
      <c r="M2905">
        <f t="shared" si="231"/>
        <v>1.0899321335735842E-42</v>
      </c>
      <c r="N2905">
        <f t="shared" si="227"/>
        <v>3.1886741157732303E-49</v>
      </c>
      <c r="O2905">
        <f t="shared" si="229"/>
        <v>0.44748930907683343</v>
      </c>
    </row>
    <row r="2906" spans="1:15" x14ac:dyDescent="0.45">
      <c r="A2906">
        <f t="shared" si="228"/>
        <v>2904</v>
      </c>
      <c r="B2906" s="14">
        <v>1.8122508155128669E-4</v>
      </c>
      <c r="C2906" s="3">
        <v>0.04</v>
      </c>
      <c r="D2906" s="3">
        <v>2.0833333333333332E-2</v>
      </c>
      <c r="E2906">
        <v>1162.1943022270095</v>
      </c>
      <c r="F2906">
        <v>61.549783543198359</v>
      </c>
      <c r="G2906">
        <v>178.0270481431134</v>
      </c>
      <c r="H2906">
        <f>(E2906-Info!B$3)^2+(F2906-Info!B$4)^2+(G2906-Info!B$5)^2</f>
        <v>51484.442427951086</v>
      </c>
      <c r="I2906">
        <f>_xlfn.BETA.DIST(Info!B$3/100000, (E2906/100000)*Info!B$3, (1-E2906/100000)*Info!B$3, FALSE)</f>
        <v>126.27664385338868</v>
      </c>
      <c r="J2906">
        <f>_xlfn.BETA.DIST(Info!B$4/100, (F2906/100)*Info!B$4, (1-F2906/100)*Info!B$4, FALSE)</f>
        <v>1.4876900244374585E-2</v>
      </c>
      <c r="K2906">
        <f>_xlfn.NORM.DIST(Info!B$5/100000,G2906/100000,0.0005, FALSE)</f>
        <v>3.2045391814147936E-2</v>
      </c>
      <c r="L2906">
        <f t="shared" si="230"/>
        <v>-1.2203989322821893</v>
      </c>
      <c r="M2906">
        <f t="shared" si="231"/>
        <v>6.0200634372192662E-2</v>
      </c>
      <c r="N2906">
        <f t="shared" si="227"/>
        <v>1.7612124522501679E-8</v>
      </c>
      <c r="O2906">
        <f t="shared" si="229"/>
        <v>0.44748932668895797</v>
      </c>
    </row>
    <row r="2907" spans="1:15" x14ac:dyDescent="0.45">
      <c r="A2907">
        <f t="shared" si="228"/>
        <v>2905</v>
      </c>
      <c r="B2907" s="14">
        <v>1.541782300339192E-4</v>
      </c>
      <c r="C2907" s="3">
        <v>3.3333333333333333E-2</v>
      </c>
      <c r="D2907" s="3">
        <v>1.3698630136986301E-2</v>
      </c>
      <c r="E2907">
        <v>1304.1477429115248</v>
      </c>
      <c r="F2907">
        <v>65.083396480281323</v>
      </c>
      <c r="G2907">
        <v>138.90179300911305</v>
      </c>
      <c r="H2907">
        <f>(E2907-Info!B$3)^2+(F2907-Info!B$4)^2+(G2907-Info!B$5)^2</f>
        <v>91897.047972190863</v>
      </c>
      <c r="I2907">
        <f>_xlfn.BETA.DIST(Info!B$3/100000, (E2907/100000)*Info!B$3, (1-E2907/100000)*Info!B$3, FALSE)</f>
        <v>120.74331814538786</v>
      </c>
      <c r="J2907">
        <f>_xlfn.BETA.DIST(Info!B$4/100, (F2907/100)*Info!B$4, (1-F2907/100)*Info!B$4, FALSE)</f>
        <v>3.3551854035103468E-3</v>
      </c>
      <c r="K2907">
        <f>_xlfn.NORM.DIST(Info!B$5/100000,G2907/100000,0.0005, FALSE)</f>
        <v>6.9777862558902798E-4</v>
      </c>
      <c r="L2907">
        <f t="shared" si="230"/>
        <v>-3.5487027077469224</v>
      </c>
      <c r="M2907">
        <f t="shared" si="231"/>
        <v>2.8268143822747168E-4</v>
      </c>
      <c r="N2907">
        <f t="shared" si="227"/>
        <v>8.2700468893427099E-11</v>
      </c>
      <c r="O2907">
        <f t="shared" si="229"/>
        <v>0.44748932677165842</v>
      </c>
    </row>
    <row r="2908" spans="1:15" x14ac:dyDescent="0.45">
      <c r="A2908">
        <f t="shared" si="228"/>
        <v>2906</v>
      </c>
      <c r="B2908" s="14">
        <v>2.1101498206372652E-4</v>
      </c>
      <c r="C2908" s="3">
        <v>1.0869565217391304E-2</v>
      </c>
      <c r="D2908" s="3">
        <v>1.6129032258064516E-2</v>
      </c>
      <c r="E2908">
        <v>2872.9904062057253</v>
      </c>
      <c r="F2908">
        <v>34.868672446003956</v>
      </c>
      <c r="G2908">
        <v>193.01419906068836</v>
      </c>
      <c r="H2908">
        <f>(E2908-Info!B$3)^2+(F2908-Info!B$4)^2+(G2908-Info!B$5)^2</f>
        <v>2981864.2709740154</v>
      </c>
      <c r="I2908">
        <f>_xlfn.BETA.DIST(Info!B$3/100000, (E2908/100000)*Info!B$3, (1-E2908/100000)*Info!B$3, FALSE)</f>
        <v>5.2483314972498994E-3</v>
      </c>
      <c r="J2908">
        <f>_xlfn.BETA.DIST(Info!B$4/100, (F2908/100)*Info!B$4, (1-F2908/100)*Info!B$4, FALSE)</f>
        <v>4.6509700155901932</v>
      </c>
      <c r="K2908">
        <f>_xlfn.NORM.DIST(Info!B$5/100000,G2908/100000,0.0005, FALSE)</f>
        <v>0.11802681991968103</v>
      </c>
      <c r="L2908">
        <f t="shared" si="230"/>
        <v>-2.5404544962428814</v>
      </c>
      <c r="M2908">
        <f t="shared" si="231"/>
        <v>2.8810148959643321E-3</v>
      </c>
      <c r="N2908">
        <f t="shared" si="227"/>
        <v>8.4286143539948761E-10</v>
      </c>
      <c r="O2908">
        <f t="shared" si="229"/>
        <v>0.44748932761451987</v>
      </c>
    </row>
    <row r="2909" spans="1:15" x14ac:dyDescent="0.45">
      <c r="A2909">
        <f t="shared" si="228"/>
        <v>2907</v>
      </c>
      <c r="B2909" s="14">
        <v>1.3005592404734037E-4</v>
      </c>
      <c r="C2909" s="3">
        <v>2.3809523809523808E-2</v>
      </c>
      <c r="D2909" s="3">
        <v>3.3333333333333333E-2</v>
      </c>
      <c r="E2909">
        <v>882.66561748552044</v>
      </c>
      <c r="F2909">
        <v>38.875489595099438</v>
      </c>
      <c r="G2909">
        <v>136.64523165540746</v>
      </c>
      <c r="H2909">
        <f>(E2909-Info!B$3)^2+(F2909-Info!B$4)^2+(G2909-Info!B$5)^2</f>
        <v>147350.11574089457</v>
      </c>
      <c r="I2909">
        <f>_xlfn.BETA.DIST(Info!B$3/100000, (E2909/100000)*Info!B$3, (1-E2909/100000)*Info!B$3, FALSE)</f>
        <v>72.209205848655102</v>
      </c>
      <c r="J2909">
        <f>_xlfn.BETA.DIST(Info!B$4/100, (F2909/100)*Info!B$4, (1-F2909/100)*Info!B$4, FALSE)</f>
        <v>3.6463069572386462</v>
      </c>
      <c r="K2909">
        <f>_xlfn.NORM.DIST(Info!B$5/100000,G2909/100000,0.0005, FALSE)</f>
        <v>5.4922157652984558E-4</v>
      </c>
      <c r="L2909">
        <f t="shared" si="230"/>
        <v>-0.83980661478151264</v>
      </c>
      <c r="M2909">
        <f t="shared" si="231"/>
        <v>0.14460835480477677</v>
      </c>
      <c r="N2909">
        <f t="shared" si="227"/>
        <v>4.2306204550433363E-8</v>
      </c>
      <c r="O2909">
        <f t="shared" si="229"/>
        <v>0.44748936992072441</v>
      </c>
    </row>
    <row r="2910" spans="1:15" x14ac:dyDescent="0.45">
      <c r="A2910">
        <f t="shared" si="228"/>
        <v>2908</v>
      </c>
      <c r="B2910" s="14">
        <v>1.2968486577616392E-4</v>
      </c>
      <c r="C2910" s="3">
        <v>2.2727272727272728E-2</v>
      </c>
      <c r="D2910" s="3">
        <v>0.1111111111111111</v>
      </c>
      <c r="E2910">
        <v>676.38715835519463</v>
      </c>
      <c r="F2910">
        <v>16.514786679920469</v>
      </c>
      <c r="G2910">
        <v>148.27551325483154</v>
      </c>
      <c r="H2910">
        <f>(E2910-Info!B$3)^2+(F2910-Info!B$4)^2+(G2910-Info!B$5)^2</f>
        <v>298045.74498495989</v>
      </c>
      <c r="I2910">
        <f>_xlfn.BETA.DIST(Info!B$3/100000, (E2910/100000)*Info!B$3, (1-E2910/100000)*Info!B$3, FALSE)</f>
        <v>24.061699950943343</v>
      </c>
      <c r="J2910">
        <f>_xlfn.BETA.DIST(Info!B$4/100, (F2910/100)*Info!B$4, (1-F2910/100)*Info!B$4, FALSE)</f>
        <v>0.49081780538461633</v>
      </c>
      <c r="K2910">
        <f>_xlfn.NORM.DIST(Info!B$5/100000,G2910/100000,0.0005, FALSE)</f>
        <v>1.8456035950924817E-3</v>
      </c>
      <c r="L2910">
        <f t="shared" si="230"/>
        <v>-1.6616149564383351</v>
      </c>
      <c r="M2910">
        <f t="shared" si="231"/>
        <v>2.1796413763289432E-2</v>
      </c>
      <c r="N2910">
        <f t="shared" si="227"/>
        <v>6.376696148576498E-9</v>
      </c>
      <c r="O2910">
        <f t="shared" si="229"/>
        <v>0.44748937629742058</v>
      </c>
    </row>
    <row r="2911" spans="1:15" x14ac:dyDescent="0.45">
      <c r="A2911">
        <f t="shared" si="228"/>
        <v>2909</v>
      </c>
      <c r="B2911" s="14">
        <v>2.4888003982080636E-4</v>
      </c>
      <c r="C2911" s="3">
        <v>1.0416666666666666E-2</v>
      </c>
      <c r="D2911" s="3">
        <v>1.2345679012345678E-2</v>
      </c>
      <c r="E2911">
        <v>3719.7384534949465</v>
      </c>
      <c r="F2911">
        <v>38.648458108263959</v>
      </c>
      <c r="G2911">
        <v>212.0099154980534</v>
      </c>
      <c r="H2911">
        <f>(E2911-Info!B$3)^2+(F2911-Info!B$4)^2+(G2911-Info!B$5)^2</f>
        <v>6593900.2221977254</v>
      </c>
      <c r="I2911">
        <f>_xlfn.BETA.DIST(Info!B$3/100000, (E2911/100000)*Info!B$3, (1-E2911/100000)*Info!B$3, FALSE)</f>
        <v>1.7300027166491391E-7</v>
      </c>
      <c r="J2911">
        <f>_xlfn.BETA.DIST(Info!B$4/100, (F2911/100)*Info!B$4, (1-F2911/100)*Info!B$4, FALSE)</f>
        <v>3.7196029882567672</v>
      </c>
      <c r="K2911">
        <f>_xlfn.NORM.DIST(Info!B$5/100000,G2911/100000,0.0005, FALSE)</f>
        <v>0.54146407985016087</v>
      </c>
      <c r="L2911">
        <f t="shared" si="230"/>
        <v>-6.4578869756640209</v>
      </c>
      <c r="M2911">
        <f t="shared" si="231"/>
        <v>3.4842798097554355E-7</v>
      </c>
      <c r="N2911">
        <f t="shared" si="227"/>
        <v>1.0193508842657084E-13</v>
      </c>
      <c r="O2911">
        <f t="shared" si="229"/>
        <v>0.4474893762975225</v>
      </c>
    </row>
    <row r="2912" spans="1:15" x14ac:dyDescent="0.45">
      <c r="A2912">
        <f t="shared" si="228"/>
        <v>2910</v>
      </c>
      <c r="B2912" s="14">
        <v>1.3605442176870747E-3</v>
      </c>
      <c r="C2912" s="3">
        <v>1.0416666666666666E-2</v>
      </c>
      <c r="D2912" s="3">
        <v>2.6315789473684209E-2</v>
      </c>
      <c r="E2912">
        <v>14814.272326183192</v>
      </c>
      <c r="F2912">
        <v>25.490828910336749</v>
      </c>
      <c r="G2912">
        <v>1185.9936910498059</v>
      </c>
      <c r="H2912">
        <f>(E2912-Info!B$3)^2+(F2912-Info!B$4)^2+(G2912-Info!B$5)^2</f>
        <v>187079586.43542504</v>
      </c>
      <c r="I2912">
        <f>_xlfn.BETA.DIST(Info!B$3/100000, (E2912/100000)*Info!B$3, (1-E2912/100000)*Info!B$3, FALSE)</f>
        <v>2.3704414387780649E-124</v>
      </c>
      <c r="J2912">
        <f>_xlfn.BETA.DIST(Info!B$4/100, (F2912/100)*Info!B$4, (1-F2912/100)*Info!B$4, FALSE)</f>
        <v>3.1619341695135659</v>
      </c>
      <c r="K2912">
        <f>_xlfn.NORM.DIST(Info!B$5/100000,G2912/100000,0.0005, FALSE)</f>
        <v>4.4726435153156052E-51</v>
      </c>
      <c r="L2912">
        <f t="shared" si="230"/>
        <v>-173.47465366071995</v>
      </c>
      <c r="M2912">
        <f t="shared" si="231"/>
        <v>3.3523267248548792E-174</v>
      </c>
      <c r="N2912">
        <f t="shared" si="227"/>
        <v>9.8074706909610781E-181</v>
      </c>
      <c r="O2912">
        <f t="shared" si="229"/>
        <v>0.4474893762975225</v>
      </c>
    </row>
    <row r="2913" spans="1:15" x14ac:dyDescent="0.45">
      <c r="A2913">
        <f t="shared" si="228"/>
        <v>2911</v>
      </c>
      <c r="B2913" s="14">
        <v>1.8667164457718873E-4</v>
      </c>
      <c r="C2913" s="3">
        <v>0.5</v>
      </c>
      <c r="D2913" s="3">
        <v>6.25E-2</v>
      </c>
      <c r="E2913">
        <v>317.06036737080285</v>
      </c>
      <c r="F2913">
        <v>88.264141942622743</v>
      </c>
      <c r="G2913">
        <v>208.94159612755209</v>
      </c>
      <c r="H2913">
        <f>(E2913-Info!B$3)^2+(F2913-Info!B$4)^2+(G2913-Info!B$5)^2</f>
        <v>749664.19711707218</v>
      </c>
      <c r="I2913">
        <f>_xlfn.BETA.DIST(Info!B$3/100000, (E2913/100000)*Info!B$3, (1-E2913/100000)*Info!B$3, FALSE)</f>
        <v>0.42341535598104202</v>
      </c>
      <c r="J2913">
        <f>_xlfn.BETA.DIST(Info!B$4/100, (F2913/100)*Info!B$4, (1-F2913/100)*Info!B$4, FALSE)</f>
        <v>8.8265190376877005E-10</v>
      </c>
      <c r="K2913">
        <f>_xlfn.NORM.DIST(Info!B$5/100000,G2913/100000,0.0005, FALSE)</f>
        <v>0.42751372050705211</v>
      </c>
      <c r="L2913">
        <f t="shared" si="230"/>
        <v>-9.7964938758170312</v>
      </c>
      <c r="M2913">
        <f t="shared" si="231"/>
        <v>1.5977400593551996E-10</v>
      </c>
      <c r="N2913">
        <f t="shared" si="227"/>
        <v>4.6743023845859986E-17</v>
      </c>
      <c r="O2913">
        <f t="shared" si="229"/>
        <v>0.44748937629752256</v>
      </c>
    </row>
    <row r="2914" spans="1:15" x14ac:dyDescent="0.45">
      <c r="A2914">
        <f t="shared" si="228"/>
        <v>2912</v>
      </c>
      <c r="B2914" s="14">
        <v>3.5348179568752211E-4</v>
      </c>
      <c r="C2914" s="3">
        <v>2.7027027027027029E-2</v>
      </c>
      <c r="D2914" s="3">
        <v>1.3157894736842105E-2</v>
      </c>
      <c r="E2914">
        <v>3227.9294737053842</v>
      </c>
      <c r="F2914">
        <v>60.91071717802636</v>
      </c>
      <c r="G2914">
        <v>308.99832298923013</v>
      </c>
      <c r="H2914">
        <f>(E2914-Info!B$3)^2+(F2914-Info!B$4)^2+(G2914-Info!B$5)^2</f>
        <v>4290129.7877285518</v>
      </c>
      <c r="I2914">
        <f>_xlfn.BETA.DIST(Info!B$3/100000, (E2914/100000)*Info!B$3, (1-E2914/100000)*Info!B$3, FALSE)</f>
        <v>9.5983469912873877E-5</v>
      </c>
      <c r="J2914">
        <f>_xlfn.BETA.DIST(Info!B$4/100, (F2914/100)*Info!B$4, (1-F2914/100)*Info!B$4, FALSE)</f>
        <v>1.9109091001836664E-2</v>
      </c>
      <c r="K2914">
        <f>_xlfn.NORM.DIST(Info!B$5/100000,G2914/100000,0.0005, FALSE)</f>
        <v>136.27853872880266</v>
      </c>
      <c r="L2914">
        <f t="shared" si="230"/>
        <v>-3.6021360571128089</v>
      </c>
      <c r="M2914">
        <f t="shared" si="231"/>
        <v>2.4995621684880721E-4</v>
      </c>
      <c r="N2914">
        <f t="shared" si="227"/>
        <v>7.3126472207875557E-11</v>
      </c>
      <c r="O2914">
        <f t="shared" si="229"/>
        <v>0.44748937637064901</v>
      </c>
    </row>
    <row r="2915" spans="1:15" x14ac:dyDescent="0.45">
      <c r="A2915">
        <f t="shared" si="228"/>
        <v>2913</v>
      </c>
      <c r="B2915" s="14">
        <v>1.340662287169862E-4</v>
      </c>
      <c r="C2915" s="3">
        <v>5.8823529411764705E-2</v>
      </c>
      <c r="D2915" s="3">
        <v>1.4705882352941176E-2</v>
      </c>
      <c r="E2915">
        <v>927.76609958133463</v>
      </c>
      <c r="F2915">
        <v>75.696605881037399</v>
      </c>
      <c r="G2915">
        <v>123.38090883030669</v>
      </c>
      <c r="H2915">
        <f>(E2915-Info!B$3)^2+(F2915-Info!B$4)^2+(G2915-Info!B$5)^2</f>
        <v>133547.90757256481</v>
      </c>
      <c r="I2915">
        <f>_xlfn.BETA.DIST(Info!B$3/100000, (E2915/100000)*Info!B$3, (1-E2915/100000)*Info!B$3, FALSE)</f>
        <v>84.371530618195038</v>
      </c>
      <c r="J2915">
        <f>_xlfn.BETA.DIST(Info!B$4/100, (F2915/100)*Info!B$4, (1-F2915/100)*Info!B$4, FALSE)</f>
        <v>1.2070775495101696E-5</v>
      </c>
      <c r="K2915">
        <f>_xlfn.NORM.DIST(Info!B$5/100000,G2915/100000,0.0005, FALSE)</f>
        <v>1.2903804133885903E-4</v>
      </c>
      <c r="L2915">
        <f t="shared" si="230"/>
        <v>-6.8813511372741019</v>
      </c>
      <c r="M2915">
        <f t="shared" si="231"/>
        <v>1.3141618718416109E-7</v>
      </c>
      <c r="N2915">
        <f t="shared" si="227"/>
        <v>3.8446741917207037E-14</v>
      </c>
      <c r="O2915">
        <f t="shared" si="229"/>
        <v>0.44748937637068747</v>
      </c>
    </row>
    <row r="2916" spans="1:15" x14ac:dyDescent="0.45">
      <c r="A2916">
        <f t="shared" si="228"/>
        <v>2914</v>
      </c>
      <c r="B2916" s="14">
        <v>1.6553550736633007E-4</v>
      </c>
      <c r="C2916" s="3">
        <v>1.4705882352941176E-2</v>
      </c>
      <c r="D2916" s="3">
        <v>2.564102564102564E-2</v>
      </c>
      <c r="E2916">
        <v>1644.6069733735858</v>
      </c>
      <c r="F2916">
        <v>33.060576109075257</v>
      </c>
      <c r="G2916">
        <v>166.54712789243271</v>
      </c>
      <c r="H2916">
        <f>(E2916-Info!B$3)^2+(F2916-Info!B$4)^2+(G2916-Info!B$5)^2</f>
        <v>291724.83390821156</v>
      </c>
      <c r="I2916">
        <f>_xlfn.BETA.DIST(Info!B$3/100000, (E2916/100000)*Info!B$3, (1-E2916/100000)*Info!B$3, FALSE)</f>
        <v>52.224297716024779</v>
      </c>
      <c r="J2916">
        <f>_xlfn.BETA.DIST(Info!B$4/100, (F2916/100)*Info!B$4, (1-F2916/100)*Info!B$4, FALSE)</f>
        <v>4.8076615297514289</v>
      </c>
      <c r="K2916">
        <f>_xlfn.NORM.DIST(Info!B$5/100000,G2916/100000,0.0005, FALSE)</f>
        <v>1.1108683055158206E-2</v>
      </c>
      <c r="L2916">
        <f t="shared" si="230"/>
        <v>0.44546906926477514</v>
      </c>
      <c r="M2916">
        <f t="shared" si="231"/>
        <v>2.7891320054721143</v>
      </c>
      <c r="N2916">
        <f t="shared" si="227"/>
        <v>8.1598044110910493E-7</v>
      </c>
      <c r="O2916">
        <f t="shared" si="229"/>
        <v>0.44749019235112858</v>
      </c>
    </row>
    <row r="2917" spans="1:15" x14ac:dyDescent="0.45">
      <c r="A2917">
        <f t="shared" si="228"/>
        <v>2915</v>
      </c>
      <c r="B2917" s="14">
        <v>1.8341892883345562E-4</v>
      </c>
      <c r="C2917" s="3">
        <v>1.3333333333333334E-2</v>
      </c>
      <c r="D2917" s="3">
        <v>5.2631578947368418E-2</v>
      </c>
      <c r="E2917">
        <v>1660.79062962996</v>
      </c>
      <c r="F2917">
        <v>19.051046811818399</v>
      </c>
      <c r="G2917">
        <v>198.93065906564513</v>
      </c>
      <c r="H2917">
        <f>(E2917-Info!B$3)^2+(F2917-Info!B$4)^2+(G2917-Info!B$5)^2</f>
        <v>293611.02686375863</v>
      </c>
      <c r="I2917">
        <f>_xlfn.BETA.DIST(Info!B$3/100000, (E2917/100000)*Info!B$3, (1-E2917/100000)*Info!B$3, FALSE)</f>
        <v>49.053265576194555</v>
      </c>
      <c r="J2917">
        <f>_xlfn.BETA.DIST(Info!B$4/100, (F2917/100)*Info!B$4, (1-F2917/100)*Info!B$4, FALSE)</f>
        <v>0.98936512232435381</v>
      </c>
      <c r="K2917">
        <f>_xlfn.NORM.DIST(Info!B$5/100000,G2917/100000,0.0005, FALSE)</f>
        <v>0.19264710109608196</v>
      </c>
      <c r="L2917">
        <f t="shared" si="230"/>
        <v>0.97078699909280119</v>
      </c>
      <c r="M2917">
        <f t="shared" si="231"/>
        <v>9.3494701438090413</v>
      </c>
      <c r="N2917">
        <f t="shared" si="227"/>
        <v>2.7352541066948733E-6</v>
      </c>
      <c r="O2917">
        <f t="shared" si="229"/>
        <v>0.44749292760523529</v>
      </c>
    </row>
    <row r="2918" spans="1:15" x14ac:dyDescent="0.45">
      <c r="A2918">
        <f t="shared" si="228"/>
        <v>2916</v>
      </c>
      <c r="B2918" s="14">
        <v>1.0436234606553955E-4</v>
      </c>
      <c r="C2918" s="3">
        <v>3.125E-2</v>
      </c>
      <c r="D2918" s="3">
        <v>3.5714285714285712E-2</v>
      </c>
      <c r="E2918">
        <v>591.03010064268813</v>
      </c>
      <c r="F2918">
        <v>43.978702872053994</v>
      </c>
      <c r="G2918">
        <v>110.90431868024213</v>
      </c>
      <c r="H2918">
        <f>(E2918-Info!B$3)^2+(F2918-Info!B$4)^2+(G2918-Info!B$5)^2</f>
        <v>408048.43146295665</v>
      </c>
      <c r="I2918">
        <f>_xlfn.BETA.DIST(Info!B$3/100000, (E2918/100000)*Info!B$3, (1-E2918/100000)*Info!B$3, FALSE)</f>
        <v>12.290419631423903</v>
      </c>
      <c r="J2918">
        <f>_xlfn.BETA.DIST(Info!B$4/100, (F2918/100)*Info!B$4, (1-F2918/100)*Info!B$4, FALSE)</f>
        <v>1.9314464768015238</v>
      </c>
      <c r="K2918">
        <f>_xlfn.NORM.DIST(Info!B$5/100000,G2918/100000,0.0005, FALSE)</f>
        <v>3.0984809714167007E-5</v>
      </c>
      <c r="L2918">
        <f t="shared" si="230"/>
        <v>-3.1334017776652283</v>
      </c>
      <c r="M2918">
        <f t="shared" si="231"/>
        <v>7.3552632718602449E-4</v>
      </c>
      <c r="N2918">
        <f t="shared" si="227"/>
        <v>2.1518346773372631E-10</v>
      </c>
      <c r="O2918">
        <f t="shared" si="229"/>
        <v>0.44749292782041877</v>
      </c>
    </row>
    <row r="2919" spans="1:15" x14ac:dyDescent="0.45">
      <c r="A2919">
        <f t="shared" si="228"/>
        <v>2917</v>
      </c>
      <c r="B2919" s="14">
        <v>1.0341261633919339E-3</v>
      </c>
      <c r="C2919" s="3">
        <v>1.1904761904761904E-2</v>
      </c>
      <c r="D2919" s="3">
        <v>1.1904761904761904E-2</v>
      </c>
      <c r="E2919">
        <v>13048.101406917447</v>
      </c>
      <c r="F2919">
        <v>42.514943625342013</v>
      </c>
      <c r="G2919">
        <v>788.35784695586597</v>
      </c>
      <c r="H2919">
        <f>(E2919-Info!B$3)^2+(F2919-Info!B$4)^2+(G2919-Info!B$5)^2</f>
        <v>141499339.33223885</v>
      </c>
      <c r="I2919">
        <f>_xlfn.BETA.DIST(Info!B$3/100000, (E2919/100000)*Info!B$3, (1-E2919/100000)*Info!B$3, FALSE)</f>
        <v>4.8030182665726855E-101</v>
      </c>
      <c r="J2919">
        <f>_xlfn.BETA.DIST(Info!B$4/100, (F2919/100)*Info!B$4, (1-F2919/100)*Info!B$4, FALSE)</f>
        <v>2.4036664054947194</v>
      </c>
      <c r="K2919">
        <f>_xlfn.NORM.DIST(Info!B$5/100000,G2919/100000,0.0005, FALSE)</f>
        <v>1.0077103873057389E-10</v>
      </c>
      <c r="L2919">
        <f t="shared" si="230"/>
        <v>-109.93427583280311</v>
      </c>
      <c r="M2919">
        <f t="shared" si="231"/>
        <v>1.1633868945385847E-110</v>
      </c>
      <c r="N2919">
        <f t="shared" si="227"/>
        <v>3.4035712527183113E-117</v>
      </c>
      <c r="O2919">
        <f t="shared" si="229"/>
        <v>0.44749292782041877</v>
      </c>
    </row>
    <row r="2920" spans="1:15" x14ac:dyDescent="0.45">
      <c r="A2920">
        <f t="shared" si="228"/>
        <v>2918</v>
      </c>
      <c r="B2920" s="14">
        <v>1.2983640612827837E-4</v>
      </c>
      <c r="C2920" s="3">
        <v>1.1627906976744186E-2</v>
      </c>
      <c r="D2920" s="3">
        <v>1.8867924528301886E-2</v>
      </c>
      <c r="E2920">
        <v>1641.0084663437822</v>
      </c>
      <c r="F2920">
        <v>33.549736113649693</v>
      </c>
      <c r="G2920">
        <v>124.0990656199296</v>
      </c>
      <c r="H2920">
        <f>(E2920-Info!B$3)^2+(F2920-Info!B$4)^2+(G2920-Info!B$5)^2</f>
        <v>310119.71461273782</v>
      </c>
      <c r="I2920">
        <f>_xlfn.BETA.DIST(Info!B$3/100000, (E2920/100000)*Info!B$3, (1-E2920/100000)*Info!B$3, FALSE)</f>
        <v>52.942971706710694</v>
      </c>
      <c r="J2920">
        <f>_xlfn.BETA.DIST(Info!B$4/100, (F2920/100)*Info!B$4, (1-F2920/100)*Info!B$4, FALSE)</f>
        <v>4.7877957905047408</v>
      </c>
      <c r="K2920">
        <f>_xlfn.NORM.DIST(Info!B$5/100000,G2920/100000,0.0005, FALSE)</f>
        <v>1.3981613593230777E-4</v>
      </c>
      <c r="L2920">
        <f t="shared" si="230"/>
        <v>-1.4504987712356496</v>
      </c>
      <c r="M2920">
        <f t="shared" si="231"/>
        <v>3.5440613301306503E-2</v>
      </c>
      <c r="N2920">
        <f t="shared" si="227"/>
        <v>1.0368403940021554E-8</v>
      </c>
      <c r="O2920">
        <f t="shared" si="229"/>
        <v>0.44749293818882269</v>
      </c>
    </row>
    <row r="2921" spans="1:15" x14ac:dyDescent="0.45">
      <c r="A2921">
        <f t="shared" si="228"/>
        <v>2919</v>
      </c>
      <c r="B2921" s="14">
        <v>1.2621481761958855E-4</v>
      </c>
      <c r="C2921" s="3">
        <v>3.3333333333333333E-2</v>
      </c>
      <c r="D2921" s="3">
        <v>2.8571428571428571E-2</v>
      </c>
      <c r="E2921">
        <v>757.01231748525333</v>
      </c>
      <c r="F2921">
        <v>50.484170773671842</v>
      </c>
      <c r="G2921">
        <v>130.44736836153962</v>
      </c>
      <c r="H2921">
        <f>(E2921-Info!B$3)^2+(F2921-Info!B$4)^2+(G2921-Info!B$5)^2</f>
        <v>236213.34480750788</v>
      </c>
      <c r="I2921">
        <f>_xlfn.BETA.DIST(Info!B$3/100000, (E2921/100000)*Info!B$3, (1-E2921/100000)*Info!B$3, FALSE)</f>
        <v>40.103549760220574</v>
      </c>
      <c r="J2921">
        <f>_xlfn.BETA.DIST(Info!B$4/100, (F2921/100)*Info!B$4, (1-F2921/100)*Info!B$4, FALSE)</f>
        <v>0.51606358357309401</v>
      </c>
      <c r="K2921">
        <f>_xlfn.NORM.DIST(Info!B$5/100000,G2921/100000,0.0005, FALSE)</f>
        <v>2.8159984720606176E-4</v>
      </c>
      <c r="L2921">
        <f t="shared" si="230"/>
        <v>-2.2344815555121471</v>
      </c>
      <c r="M2921">
        <f t="shared" si="231"/>
        <v>5.8279852572578538E-3</v>
      </c>
      <c r="N2921">
        <f t="shared" si="227"/>
        <v>1.7050186121218239E-9</v>
      </c>
      <c r="O2921">
        <f t="shared" si="229"/>
        <v>0.44749293989384131</v>
      </c>
    </row>
    <row r="2922" spans="1:15" x14ac:dyDescent="0.45">
      <c r="A2922">
        <f t="shared" si="228"/>
        <v>2920</v>
      </c>
      <c r="B2922" s="14">
        <v>2.3934897079942556E-4</v>
      </c>
      <c r="C2922" s="3">
        <v>0.1</v>
      </c>
      <c r="D2922" s="3">
        <v>1.282051282051282E-2</v>
      </c>
      <c r="E2922">
        <v>1618.5771662046886</v>
      </c>
      <c r="F2922">
        <v>85.46384725759043</v>
      </c>
      <c r="G2922">
        <v>211.84533326492237</v>
      </c>
      <c r="H2922">
        <f>(E2922-Info!B$3)^2+(F2922-Info!B$4)^2+(G2922-Info!B$5)^2</f>
        <v>250588.31573601053</v>
      </c>
      <c r="I2922">
        <f>_xlfn.BETA.DIST(Info!B$3/100000, (E2922/100000)*Info!B$3, (1-E2922/100000)*Info!B$3, FALSE)</f>
        <v>57.52684307973076</v>
      </c>
      <c r="J2922">
        <f>_xlfn.BETA.DIST(Info!B$4/100, (F2922/100)*Info!B$4, (1-F2922/100)*Info!B$4, FALSE)</f>
        <v>1.0449359200316374E-8</v>
      </c>
      <c r="K2922">
        <f>_xlfn.NORM.DIST(Info!B$5/100000,G2922/100000,0.0005, FALSE)</f>
        <v>0.53469574404295772</v>
      </c>
      <c r="L2922">
        <f t="shared" si="230"/>
        <v>-6.4929330724813266</v>
      </c>
      <c r="M2922">
        <f t="shared" si="231"/>
        <v>3.2141558221594336E-7</v>
      </c>
      <c r="N2922">
        <f t="shared" si="227"/>
        <v>9.4032418702789653E-14</v>
      </c>
      <c r="O2922">
        <f t="shared" si="229"/>
        <v>0.44749293989393535</v>
      </c>
    </row>
    <row r="2923" spans="1:15" x14ac:dyDescent="0.45">
      <c r="A2923">
        <f t="shared" si="228"/>
        <v>2921</v>
      </c>
      <c r="B2923" s="14">
        <v>3.5137034434293746E-4</v>
      </c>
      <c r="C2923" s="3">
        <v>0.5</v>
      </c>
      <c r="D2923" s="3">
        <v>1.4285714285714285E-2</v>
      </c>
      <c r="E2923">
        <v>1934.4138541233888</v>
      </c>
      <c r="F2923">
        <v>96.438032479263811</v>
      </c>
      <c r="G2923">
        <v>318.30987035232806</v>
      </c>
      <c r="H2923">
        <f>(E2923-Info!B$3)^2+(F2923-Info!B$4)^2+(G2923-Info!B$5)^2</f>
        <v>612565.58804303454</v>
      </c>
      <c r="I2923">
        <f>_xlfn.BETA.DIST(Info!B$3/100000, (E2923/100000)*Info!B$3, (1-E2923/100000)*Info!B$3, FALSE)</f>
        <v>12.923180382003764</v>
      </c>
      <c r="J2923">
        <f>_xlfn.BETA.DIST(Info!B$4/100, (F2923/100)*Info!B$4, (1-F2923/100)*Info!B$4, FALSE)</f>
        <v>8.4516350271484704E-14</v>
      </c>
      <c r="K2923">
        <f>_xlfn.NORM.DIST(Info!B$5/100000,G2923/100000,0.0005, FALSE)</f>
        <v>190.08670580143533</v>
      </c>
      <c r="L2923">
        <f t="shared" si="230"/>
        <v>-9.6827381149627918</v>
      </c>
      <c r="M2923">
        <f t="shared" si="231"/>
        <v>2.0761650937342528E-10</v>
      </c>
      <c r="N2923">
        <f t="shared" si="227"/>
        <v>6.0739689110334562E-17</v>
      </c>
      <c r="O2923">
        <f t="shared" si="229"/>
        <v>0.4474929398939354</v>
      </c>
    </row>
    <row r="2924" spans="1:15" x14ac:dyDescent="0.45">
      <c r="A2924">
        <f t="shared" si="228"/>
        <v>2922</v>
      </c>
      <c r="B2924" s="14">
        <v>1.8278194114421494E-4</v>
      </c>
      <c r="C2924" s="3">
        <v>2.3255813953488372E-2</v>
      </c>
      <c r="D2924" s="3">
        <v>2.3809523809523808E-2</v>
      </c>
      <c r="E2924">
        <v>1414.4443633187684</v>
      </c>
      <c r="F2924">
        <v>45.414705837314891</v>
      </c>
      <c r="G2924">
        <v>182.70678018342784</v>
      </c>
      <c r="H2924">
        <f>(E2924-Info!B$3)^2+(F2924-Info!B$4)^2+(G2924-Info!B$5)^2</f>
        <v>113955.5538988503</v>
      </c>
      <c r="I2924">
        <f>_xlfn.BETA.DIST(Info!B$3/100000, (E2924/100000)*Info!B$3, (1-E2924/100000)*Info!B$3, FALSE)</f>
        <v>102.32046245754978</v>
      </c>
      <c r="J2924">
        <f>_xlfn.BETA.DIST(Info!B$4/100, (F2924/100)*Info!B$4, (1-F2924/100)*Info!B$4, FALSE)</f>
        <v>1.5152567230901455</v>
      </c>
      <c r="K2924">
        <f>_xlfn.NORM.DIST(Info!B$5/100000,G2924/100000,0.0005, FALSE)</f>
        <v>4.8613373399814329E-2</v>
      </c>
      <c r="L2924">
        <f t="shared" si="230"/>
        <v>0.8772044728429238</v>
      </c>
      <c r="M2924">
        <f t="shared" si="231"/>
        <v>7.5371033918769204</v>
      </c>
      <c r="N2924">
        <f t="shared" si="227"/>
        <v>2.2050333000813395E-6</v>
      </c>
      <c r="O2924">
        <f t="shared" si="229"/>
        <v>0.44749514492723547</v>
      </c>
    </row>
    <row r="2925" spans="1:15" x14ac:dyDescent="0.45">
      <c r="A2925">
        <f t="shared" si="228"/>
        <v>2923</v>
      </c>
      <c r="B2925" s="14">
        <v>1.5377518068583732E-4</v>
      </c>
      <c r="C2925" s="3">
        <v>2.1276595744680851E-2</v>
      </c>
      <c r="D2925" s="3">
        <v>1.3157894736842105E-2</v>
      </c>
      <c r="E2925">
        <v>1577.7643419414437</v>
      </c>
      <c r="F2925">
        <v>55.090578761696044</v>
      </c>
      <c r="G2925">
        <v>136.62810422248793</v>
      </c>
      <c r="H2925">
        <f>(E2925-Info!B$3)^2+(F2925-Info!B$4)^2+(G2925-Info!B$5)^2</f>
        <v>246841.53953780158</v>
      </c>
      <c r="I2925">
        <f>_xlfn.BETA.DIST(Info!B$3/100000, (E2925/100000)*Info!B$3, (1-E2925/100000)*Info!B$3, FALSE)</f>
        <v>66.264281120608302</v>
      </c>
      <c r="J2925">
        <f>_xlfn.BETA.DIST(Info!B$4/100, (F2925/100)*Info!B$4, (1-F2925/100)*Info!B$4, FALSE)</f>
        <v>0.14415111073570908</v>
      </c>
      <c r="K2925">
        <f>_xlfn.NORM.DIST(Info!B$5/100000,G2925/100000,0.0005, FALSE)</f>
        <v>5.4822024452917423E-4</v>
      </c>
      <c r="L2925">
        <f t="shared" si="230"/>
        <v>-2.28094744704768</v>
      </c>
      <c r="M2925">
        <f t="shared" si="231"/>
        <v>5.2366380007495151E-3</v>
      </c>
      <c r="N2925">
        <f t="shared" si="227"/>
        <v>1.5320157588084484E-9</v>
      </c>
      <c r="O2925">
        <f t="shared" si="229"/>
        <v>0.4474951464592512</v>
      </c>
    </row>
    <row r="2926" spans="1:15" x14ac:dyDescent="0.45">
      <c r="A2926">
        <f t="shared" si="228"/>
        <v>2924</v>
      </c>
      <c r="B2926" s="14">
        <v>8.7796312554872696E-4</v>
      </c>
      <c r="C2926" s="3">
        <v>1.2195121951219513E-2</v>
      </c>
      <c r="D2926" s="3">
        <v>2.564102564102564E-2</v>
      </c>
      <c r="E2926">
        <v>9156.1568045376825</v>
      </c>
      <c r="F2926">
        <v>29.056159093898675</v>
      </c>
      <c r="G2926">
        <v>814.41028471392883</v>
      </c>
      <c r="H2926">
        <f>(E2926-Info!B$3)^2+(F2926-Info!B$4)^2+(G2926-Info!B$5)^2</f>
        <v>64123785.262467392</v>
      </c>
      <c r="I2926">
        <f>_xlfn.BETA.DIST(Info!B$3/100000, (E2926/100000)*Info!B$3, (1-E2926/100000)*Info!B$3, FALSE)</f>
        <v>7.1860943132218009E-55</v>
      </c>
      <c r="J2926">
        <f>_xlfn.BETA.DIST(Info!B$4/100, (F2926/100)*Info!B$4, (1-F2926/100)*Info!B$4, FALSE)</f>
        <v>4.3277873035615757</v>
      </c>
      <c r="K2926">
        <f>_xlfn.NORM.DIST(Info!B$5/100000,G2926/100000,0.0005, FALSE)</f>
        <v>1.5861355221531139E-12</v>
      </c>
      <c r="L2926">
        <f t="shared" si="230"/>
        <v>-65.306900887315678</v>
      </c>
      <c r="M2926">
        <f t="shared" si="231"/>
        <v>4.9328636665045252E-66</v>
      </c>
      <c r="N2926">
        <f t="shared" si="227"/>
        <v>1.4431444128956204E-72</v>
      </c>
      <c r="O2926">
        <f t="shared" si="229"/>
        <v>0.4474951464592512</v>
      </c>
    </row>
    <row r="2927" spans="1:15" x14ac:dyDescent="0.45">
      <c r="A2927">
        <f t="shared" si="228"/>
        <v>2925</v>
      </c>
      <c r="B2927" s="14">
        <v>1.8695083193120209E-4</v>
      </c>
      <c r="C2927" s="3">
        <v>0.1</v>
      </c>
      <c r="D2927" s="3">
        <v>1.9607843137254902E-2</v>
      </c>
      <c r="E2927">
        <v>963.3464540881339</v>
      </c>
      <c r="F2927">
        <v>80.796557931260381</v>
      </c>
      <c r="G2927">
        <v>182.31586096241941</v>
      </c>
      <c r="H2927">
        <f>(E2927-Info!B$3)^2+(F2927-Info!B$4)^2+(G2927-Info!B$5)^2</f>
        <v>89343.424693411245</v>
      </c>
      <c r="I2927">
        <f>_xlfn.BETA.DIST(Info!B$3/100000, (E2927/100000)*Info!B$3, (1-E2927/100000)*Info!B$3, FALSE)</f>
        <v>93.597329795611529</v>
      </c>
      <c r="J2927">
        <f>_xlfn.BETA.DIST(Info!B$4/100, (F2927/100)*Info!B$4, (1-F2927/100)*Info!B$4, FALSE)</f>
        <v>3.9637991835565704E-7</v>
      </c>
      <c r="K2927">
        <f>_xlfn.NORM.DIST(Info!B$5/100000,G2927/100000,0.0005, FALSE)</f>
        <v>4.6965879067227767E-2</v>
      </c>
      <c r="L2927">
        <f t="shared" si="230"/>
        <v>-5.7588424415382606</v>
      </c>
      <c r="M2927">
        <f t="shared" si="231"/>
        <v>1.7424389012222947E-6</v>
      </c>
      <c r="N2927">
        <f t="shared" si="227"/>
        <v>5.0976291564384593E-13</v>
      </c>
      <c r="O2927">
        <f t="shared" si="229"/>
        <v>0.44749514645976096</v>
      </c>
    </row>
    <row r="2928" spans="1:15" x14ac:dyDescent="0.45">
      <c r="A2928">
        <f t="shared" si="228"/>
        <v>2926</v>
      </c>
      <c r="B2928" s="14">
        <v>4.74158368895211E-4</v>
      </c>
      <c r="C2928" s="3">
        <v>5.2631578947368418E-2</v>
      </c>
      <c r="D2928" s="3">
        <v>2.1739130434782608E-2</v>
      </c>
      <c r="E2928">
        <v>2655.5664061309708</v>
      </c>
      <c r="F2928">
        <v>67.028108660397976</v>
      </c>
      <c r="G2928">
        <v>462.12151658769869</v>
      </c>
      <c r="H2928">
        <f>(E2928-Info!B$3)^2+(F2928-Info!B$4)^2+(G2928-Info!B$5)^2</f>
        <v>2244419.3588362597</v>
      </c>
      <c r="I2928">
        <f>_xlfn.BETA.DIST(Info!B$3/100000, (E2928/100000)*Info!B$3, (1-E2928/100000)*Info!B$3, FALSE)</f>
        <v>4.7015622298840792E-2</v>
      </c>
      <c r="J2928">
        <f>_xlfn.BETA.DIST(Info!B$4/100, (F2928/100)*Info!B$4, (1-F2928/100)*Info!B$4, FALSE)</f>
        <v>1.3675447364831117E-3</v>
      </c>
      <c r="K2928">
        <f>_xlfn.NORM.DIST(Info!B$5/100000,G2928/100000,0.0005, FALSE)</f>
        <v>396.58610557092834</v>
      </c>
      <c r="L2928">
        <f t="shared" si="230"/>
        <v>-1.5934787742938461</v>
      </c>
      <c r="M2928">
        <f t="shared" si="231"/>
        <v>2.5498887080008022E-2</v>
      </c>
      <c r="N2928">
        <f t="shared" si="227"/>
        <v>7.459881097959824E-9</v>
      </c>
      <c r="O2928">
        <f t="shared" si="229"/>
        <v>0.44749515391964206</v>
      </c>
    </row>
    <row r="2929" spans="1:15" x14ac:dyDescent="0.45">
      <c r="A2929">
        <f t="shared" si="228"/>
        <v>2927</v>
      </c>
      <c r="B2929" s="14">
        <v>1.392563709789723E-4</v>
      </c>
      <c r="C2929" s="3">
        <v>0.1111111111111111</v>
      </c>
      <c r="D2929" s="3">
        <v>1.5873015873015872E-2</v>
      </c>
      <c r="E2929">
        <v>812.66056113105549</v>
      </c>
      <c r="F2929">
        <v>84.714521879613727</v>
      </c>
      <c r="G2929">
        <v>130.5467685204579</v>
      </c>
      <c r="H2929">
        <f>(E2929-Info!B$3)^2+(F2929-Info!B$4)^2+(G2929-Info!B$5)^2</f>
        <v>196939.54526794472</v>
      </c>
      <c r="I2929">
        <f>_xlfn.BETA.DIST(Info!B$3/100000, (E2929/100000)*Info!B$3, (1-E2929/100000)*Info!B$3, FALSE)</f>
        <v>53.586857561171854</v>
      </c>
      <c r="J2929">
        <f>_xlfn.BETA.DIST(Info!B$4/100, (F2929/100)*Info!B$4, (1-F2929/100)*Info!B$4, FALSE)</f>
        <v>1.9453284235071651E-8</v>
      </c>
      <c r="K2929">
        <f>_xlfn.NORM.DIST(Info!B$5/100000,G2929/100000,0.0005, FALSE)</f>
        <v>2.8466749517661006E-4</v>
      </c>
      <c r="L2929">
        <f t="shared" si="230"/>
        <v>-9.5276108977457667</v>
      </c>
      <c r="M2929">
        <f t="shared" si="231"/>
        <v>2.9674888939791829E-10</v>
      </c>
      <c r="N2929">
        <f t="shared" si="227"/>
        <v>8.6816001965659301E-17</v>
      </c>
      <c r="O2929">
        <f t="shared" si="229"/>
        <v>0.44749515391964217</v>
      </c>
    </row>
    <row r="2930" spans="1:15" x14ac:dyDescent="0.45">
      <c r="A2930">
        <f t="shared" si="228"/>
        <v>2928</v>
      </c>
      <c r="B2930" s="14">
        <v>1.2371644191513053E-4</v>
      </c>
      <c r="C2930" s="3">
        <v>1.5384615384615385E-2</v>
      </c>
      <c r="D2930" s="3">
        <v>1.8867924528301886E-2</v>
      </c>
      <c r="E2930">
        <v>1316.5440945915059</v>
      </c>
      <c r="F2930">
        <v>40.04801861435822</v>
      </c>
      <c r="G2930">
        <v>118.8467600392861</v>
      </c>
      <c r="H2930">
        <f>(E2930-Info!B$3)^2+(F2930-Info!B$4)^2+(G2930-Info!B$5)^2</f>
        <v>105624.79691699972</v>
      </c>
      <c r="I2930">
        <f>_xlfn.BETA.DIST(Info!B$3/100000, (E2930/100000)*Info!B$3, (1-E2930/100000)*Info!B$3, FALSE)</f>
        <v>119.1678530888244</v>
      </c>
      <c r="J2930">
        <f>_xlfn.BETA.DIST(Info!B$4/100, (F2930/100)*Info!B$4, (1-F2930/100)*Info!B$4, FALSE)</f>
        <v>3.2525993968089502</v>
      </c>
      <c r="K2930">
        <f>_xlfn.NORM.DIST(Info!B$5/100000,G2930/100000,0.0005, FALSE)</f>
        <v>7.7390321554965288E-5</v>
      </c>
      <c r="L2930">
        <f t="shared" si="230"/>
        <v>-1.5229236565009048</v>
      </c>
      <c r="M2930">
        <f t="shared" si="231"/>
        <v>2.999689780319521E-2</v>
      </c>
      <c r="N2930">
        <f t="shared" si="227"/>
        <v>8.7758061839073068E-9</v>
      </c>
      <c r="O2930">
        <f t="shared" si="229"/>
        <v>0.44749516269544837</v>
      </c>
    </row>
    <row r="2931" spans="1:15" x14ac:dyDescent="0.45">
      <c r="A2931">
        <f t="shared" si="228"/>
        <v>2929</v>
      </c>
      <c r="B2931" s="14">
        <v>2.9886431560071725E-4</v>
      </c>
      <c r="C2931" s="3">
        <v>1.4705882352941176E-2</v>
      </c>
      <c r="D2931" s="3">
        <v>1.4492753623188406E-2</v>
      </c>
      <c r="E2931">
        <v>3486.3173564408044</v>
      </c>
      <c r="F2931">
        <v>44.056351333176856</v>
      </c>
      <c r="G2931">
        <v>265.88980806228403</v>
      </c>
      <c r="H2931">
        <f>(E2931-Info!B$3)^2+(F2931-Info!B$4)^2+(G2931-Info!B$5)^2</f>
        <v>5435345.8553907471</v>
      </c>
      <c r="I2931">
        <f>_xlfn.BETA.DIST(Info!B$3/100000, (E2931/100000)*Info!B$3, (1-E2931/100000)*Info!B$3, FALSE)</f>
        <v>3.8571688471105262E-6</v>
      </c>
      <c r="J2931">
        <f>_xlfn.BETA.DIST(Info!B$4/100, (F2931/100)*Info!B$4, (1-F2931/100)*Info!B$4, FALSE)</f>
        <v>1.9076204392822993</v>
      </c>
      <c r="K2931">
        <f>_xlfn.NORM.DIST(Info!B$5/100000,G2931/100000,0.0005, FALSE)</f>
        <v>18.58069204936978</v>
      </c>
      <c r="L2931">
        <f t="shared" si="230"/>
        <v>-3.8641774969487992</v>
      </c>
      <c r="M2931">
        <f t="shared" si="231"/>
        <v>1.367169946539359E-4</v>
      </c>
      <c r="N2931">
        <f t="shared" si="227"/>
        <v>3.9997530911394184E-11</v>
      </c>
      <c r="O2931">
        <f t="shared" si="229"/>
        <v>0.44749516273544587</v>
      </c>
    </row>
    <row r="2932" spans="1:15" x14ac:dyDescent="0.45">
      <c r="A2932">
        <f t="shared" si="228"/>
        <v>2930</v>
      </c>
      <c r="B2932" s="14">
        <v>1.4604936468526361E-4</v>
      </c>
      <c r="C2932" s="3">
        <v>2.1276595744680851E-2</v>
      </c>
      <c r="D2932" s="3">
        <v>1.6129032258064516E-2</v>
      </c>
      <c r="E2932">
        <v>1380.9480866042484</v>
      </c>
      <c r="F2932">
        <v>51.170388875508905</v>
      </c>
      <c r="G2932">
        <v>136.15752516459534</v>
      </c>
      <c r="H2932">
        <f>(E2932-Info!B$3)^2+(F2932-Info!B$4)^2+(G2932-Info!B$5)^2</f>
        <v>120825.73517765856</v>
      </c>
      <c r="I2932">
        <f>_xlfn.BETA.DIST(Info!B$3/100000, (E2932/100000)*Info!B$3, (1-E2932/100000)*Info!B$3, FALSE)</f>
        <v>108.83183292829004</v>
      </c>
      <c r="J2932">
        <f>_xlfn.BETA.DIST(Info!B$4/100, (F2932/100)*Info!B$4, (1-F2932/100)*Info!B$4, FALSE)</f>
        <v>0.43448347410958615</v>
      </c>
      <c r="K2932">
        <f>_xlfn.NORM.DIST(Info!B$5/100000,G2932/100000,0.0005, FALSE)</f>
        <v>5.2138733406810554E-4</v>
      </c>
      <c r="L2932">
        <f t="shared" si="230"/>
        <v>-1.6081103172978661</v>
      </c>
      <c r="M2932">
        <f t="shared" si="231"/>
        <v>2.4654130058891416E-2</v>
      </c>
      <c r="N2932">
        <f t="shared" si="227"/>
        <v>7.212741412434591E-9</v>
      </c>
      <c r="O2932">
        <f t="shared" si="229"/>
        <v>0.44749516994818728</v>
      </c>
    </row>
    <row r="2933" spans="1:15" x14ac:dyDescent="0.45">
      <c r="A2933">
        <f t="shared" si="228"/>
        <v>2931</v>
      </c>
      <c r="B2933" s="14">
        <v>6.7069081153588194E-4</v>
      </c>
      <c r="C2933" s="3">
        <v>1.282051282051282E-2</v>
      </c>
      <c r="D2933" s="3">
        <v>1.2500000000000001E-2</v>
      </c>
      <c r="E2933">
        <v>8416.7915671182909</v>
      </c>
      <c r="F2933">
        <v>43.444825755818123</v>
      </c>
      <c r="G2933">
        <v>545.79601522840028</v>
      </c>
      <c r="H2933">
        <f>(E2933-Info!B$3)^2+(F2933-Info!B$4)^2+(G2933-Info!B$5)^2</f>
        <v>52696055.579804763</v>
      </c>
      <c r="I2933">
        <f>_xlfn.BETA.DIST(Info!B$3/100000, (E2933/100000)*Info!B$3, (1-E2933/100000)*Info!B$3, FALSE)</f>
        <v>4.7463450615836206E-47</v>
      </c>
      <c r="J2933">
        <f>_xlfn.BETA.DIST(Info!B$4/100, (F2933/100)*Info!B$4, (1-F2933/100)*Info!B$4, FALSE)</f>
        <v>2.0988880464984545</v>
      </c>
      <c r="K2933">
        <f>_xlfn.NORM.DIST(Info!B$5/100000,G2933/100000,0.0005, FALSE)</f>
        <v>13.515315627415072</v>
      </c>
      <c r="L2933">
        <f t="shared" si="230"/>
        <v>-44.870825225004999</v>
      </c>
      <c r="M2933">
        <f t="shared" si="231"/>
        <v>1.3464020834208134E-45</v>
      </c>
      <c r="N2933">
        <f t="shared" si="227"/>
        <v>3.9389952278503493E-52</v>
      </c>
      <c r="O2933">
        <f t="shared" si="229"/>
        <v>0.44749516994818728</v>
      </c>
    </row>
    <row r="2934" spans="1:15" x14ac:dyDescent="0.45">
      <c r="A2934">
        <f t="shared" si="228"/>
        <v>2932</v>
      </c>
      <c r="B2934" s="14">
        <v>1.1159468809284678E-4</v>
      </c>
      <c r="C2934" s="3">
        <v>1.6129032258064516E-2</v>
      </c>
      <c r="D2934" s="3">
        <v>3.7037037037037035E-2</v>
      </c>
      <c r="E2934">
        <v>949.19855943228163</v>
      </c>
      <c r="F2934">
        <v>28.17130692664994</v>
      </c>
      <c r="G2934">
        <v>118.31830979785228</v>
      </c>
      <c r="H2934">
        <f>(E2934-Info!B$3)^2+(F2934-Info!B$4)^2+(G2934-Info!B$5)^2</f>
        <v>125076.53956852072</v>
      </c>
      <c r="I2934">
        <f>_xlfn.BETA.DIST(Info!B$3/100000, (E2934/100000)*Info!B$3, (1-E2934/100000)*Info!B$3, FALSE)</f>
        <v>89.990114193968481</v>
      </c>
      <c r="J2934">
        <f>_xlfn.BETA.DIST(Info!B$4/100, (F2934/100)*Info!B$4, (1-F2934/100)*Info!B$4, FALSE)</f>
        <v>4.0845739921797755</v>
      </c>
      <c r="K2934">
        <f>_xlfn.NORM.DIST(Info!B$5/100000,G2934/100000,0.0005, FALSE)</f>
        <v>7.2874700656401571E-5</v>
      </c>
      <c r="L2934">
        <f t="shared" si="230"/>
        <v>-1.5720816455145163</v>
      </c>
      <c r="M2934">
        <f t="shared" si="231"/>
        <v>2.6786646999159554E-2</v>
      </c>
      <c r="N2934">
        <f t="shared" si="227"/>
        <v>7.8366244377552548E-9</v>
      </c>
      <c r="O2934">
        <f t="shared" si="229"/>
        <v>0.44749517778481174</v>
      </c>
    </row>
    <row r="2935" spans="1:15" x14ac:dyDescent="0.45">
      <c r="A2935">
        <f t="shared" si="228"/>
        <v>2933</v>
      </c>
      <c r="B2935" s="14">
        <v>1.9011406844106463E-4</v>
      </c>
      <c r="C2935" s="3">
        <v>1.0101010101010102E-2</v>
      </c>
      <c r="D2935" s="3">
        <v>0.16666666666666666</v>
      </c>
      <c r="E2935">
        <v>1939.1577945744789</v>
      </c>
      <c r="F2935">
        <v>5.6018375667047771</v>
      </c>
      <c r="G2935">
        <v>216.27756734549186</v>
      </c>
      <c r="H2935">
        <f>(E2935-Info!B$3)^2+(F2935-Info!B$4)^2+(G2935-Info!B$5)^2</f>
        <v>644218.91353656014</v>
      </c>
      <c r="I2935">
        <f>_xlfn.BETA.DIST(Info!B$3/100000, (E2935/100000)*Info!B$3, (1-E2935/100000)*Info!B$3, FALSE)</f>
        <v>12.573180280162664</v>
      </c>
      <c r="J2935">
        <f>_xlfn.BETA.DIST(Info!B$4/100, (F2935/100)*Info!B$4, (1-F2935/100)*Info!B$4, FALSE)</f>
        <v>2.2830790020246659E-3</v>
      </c>
      <c r="K2935">
        <f>_xlfn.NORM.DIST(Info!B$5/100000,G2935/100000,0.0005, FALSE)</f>
        <v>0.74744881950871855</v>
      </c>
      <c r="L2935">
        <f t="shared" si="230"/>
        <v>-1.6684524571996706</v>
      </c>
      <c r="M2935">
        <f t="shared" si="231"/>
        <v>2.1455939840154502E-2</v>
      </c>
      <c r="N2935">
        <f t="shared" si="227"/>
        <v>6.2770880764448381E-9</v>
      </c>
      <c r="O2935">
        <f t="shared" si="229"/>
        <v>0.44749518406189981</v>
      </c>
    </row>
    <row r="2936" spans="1:15" x14ac:dyDescent="0.45">
      <c r="A2936">
        <f t="shared" si="228"/>
        <v>2934</v>
      </c>
      <c r="B2936" s="14">
        <v>2.9489826010026542E-4</v>
      </c>
      <c r="C2936" s="3">
        <v>8.3333333333333329E-2</v>
      </c>
      <c r="D2936" s="3">
        <v>2.2727272727272728E-2</v>
      </c>
      <c r="E2936">
        <v>1429.0426806042783</v>
      </c>
      <c r="F2936">
        <v>75.614978924729542</v>
      </c>
      <c r="G2936">
        <v>293.34181786555541</v>
      </c>
      <c r="H2936">
        <f>(E2936-Info!B$3)^2+(F2936-Info!B$4)^2+(G2936-Info!B$5)^2</f>
        <v>86832.826652010001</v>
      </c>
      <c r="I2936">
        <f>_xlfn.BETA.DIST(Info!B$3/100000, (E2936/100000)*Info!B$3, (1-E2936/100000)*Info!B$3, FALSE)</f>
        <v>99.305505158741113</v>
      </c>
      <c r="J2936">
        <f>_xlfn.BETA.DIST(Info!B$4/100, (F2936/100)*Info!B$4, (1-F2936/100)*Info!B$4, FALSE)</f>
        <v>1.2696551306809119E-5</v>
      </c>
      <c r="K2936">
        <f>_xlfn.NORM.DIST(Info!B$5/100000,G2936/100000,0.0005, FALSE)</f>
        <v>72.022642196546499</v>
      </c>
      <c r="L2936">
        <f t="shared" si="230"/>
        <v>-1.0418718533399092</v>
      </c>
      <c r="M2936">
        <f t="shared" si="231"/>
        <v>9.0808843902510913E-2</v>
      </c>
      <c r="N2936">
        <f t="shared" si="227"/>
        <v>2.6566774307849998E-8</v>
      </c>
      <c r="O2936">
        <f t="shared" si="229"/>
        <v>0.44749521062867409</v>
      </c>
    </row>
    <row r="2937" spans="1:15" x14ac:dyDescent="0.45">
      <c r="A2937">
        <f t="shared" si="228"/>
        <v>2935</v>
      </c>
      <c r="B2937" s="14">
        <v>2.0512820512820512E-4</v>
      </c>
      <c r="C2937" s="3">
        <v>1.4084507042253521E-2</v>
      </c>
      <c r="D2937" s="3">
        <v>1.6129032258064516E-2</v>
      </c>
      <c r="E2937">
        <v>2393.5255626752082</v>
      </c>
      <c r="F2937">
        <v>40.957848535912056</v>
      </c>
      <c r="G2937">
        <v>188.88469008564937</v>
      </c>
      <c r="H2937">
        <f>(E2937-Info!B$3)^2+(F2937-Info!B$4)^2+(G2937-Info!B$5)^2</f>
        <v>1569975.4307492359</v>
      </c>
      <c r="I2937">
        <f>_xlfn.BETA.DIST(Info!B$3/100000, (E2937/100000)*Info!B$3, (1-E2937/100000)*Info!B$3, FALSE)</f>
        <v>0.49513352028145707</v>
      </c>
      <c r="J2937">
        <f>_xlfn.BETA.DIST(Info!B$4/100, (F2937/100)*Info!B$4, (1-F2937/100)*Info!B$4, FALSE)</f>
        <v>2.9377400881752749</v>
      </c>
      <c r="K2937">
        <f>_xlfn.NORM.DIST(Info!B$5/100000,G2937/100000,0.0005, FALSE)</f>
        <v>8.3149984345927117E-2</v>
      </c>
      <c r="L2937">
        <f t="shared" si="230"/>
        <v>-0.91740212972030188</v>
      </c>
      <c r="M2937">
        <f t="shared" si="231"/>
        <v>0.12094777136573362</v>
      </c>
      <c r="N2937">
        <f t="shared" si="227"/>
        <v>3.5384132280777125E-8</v>
      </c>
      <c r="O2937">
        <f t="shared" si="229"/>
        <v>0.44749524601280638</v>
      </c>
    </row>
    <row r="2938" spans="1:15" x14ac:dyDescent="0.45">
      <c r="A2938">
        <f t="shared" si="228"/>
        <v>2936</v>
      </c>
      <c r="B2938" s="14">
        <v>1.5600624024960998E-4</v>
      </c>
      <c r="C2938" s="3">
        <v>1.9230769230769232E-2</v>
      </c>
      <c r="D2938" s="3">
        <v>2.6315789473684209E-2</v>
      </c>
      <c r="E2938">
        <v>1300.7531674153754</v>
      </c>
      <c r="F2938">
        <v>38.710467936542564</v>
      </c>
      <c r="G2938">
        <v>158.29698330462676</v>
      </c>
      <c r="H2938">
        <f>(E2938-Info!B$3)^2+(F2938-Info!B$4)^2+(G2938-Info!B$5)^2</f>
        <v>80015.91304486031</v>
      </c>
      <c r="I2938">
        <f>_xlfn.BETA.DIST(Info!B$3/100000, (E2938/100000)*Info!B$3, (1-E2938/100000)*Info!B$3, FALSE)</f>
        <v>121.14821310654216</v>
      </c>
      <c r="J2938">
        <f>_xlfn.BETA.DIST(Info!B$4/100, (F2938/100)*Info!B$4, (1-F2938/100)*Info!B$4, FALSE)</f>
        <v>3.6997042456563674</v>
      </c>
      <c r="K2938">
        <f>_xlfn.NORM.DIST(Info!B$5/100000,G2938/100000,0.0005, FALSE)</f>
        <v>5.0218878530665098E-3</v>
      </c>
      <c r="L2938">
        <f t="shared" si="230"/>
        <v>0.35235103076768892</v>
      </c>
      <c r="M2938">
        <f t="shared" si="231"/>
        <v>2.2508732025402542</v>
      </c>
      <c r="N2938">
        <f t="shared" si="227"/>
        <v>6.5850899315128288E-7</v>
      </c>
      <c r="O2938">
        <f t="shared" si="229"/>
        <v>0.44749590452179955</v>
      </c>
    </row>
    <row r="2939" spans="1:15" x14ac:dyDescent="0.45">
      <c r="A2939">
        <f t="shared" si="228"/>
        <v>2937</v>
      </c>
      <c r="B2939" s="14">
        <v>1.9841269841269841E-4</v>
      </c>
      <c r="C2939" s="3">
        <v>2.1276595744680851E-2</v>
      </c>
      <c r="D2939" s="3">
        <v>1.1494252873563218E-2</v>
      </c>
      <c r="E2939">
        <v>2141.846071473024</v>
      </c>
      <c r="F2939">
        <v>57.55970938211177</v>
      </c>
      <c r="G2939">
        <v>169.27911331404496</v>
      </c>
      <c r="H2939">
        <f>(E2939-Info!B$3)^2+(F2939-Info!B$4)^2+(G2939-Info!B$5)^2</f>
        <v>1021254.9679431708</v>
      </c>
      <c r="I2939">
        <f>_xlfn.BETA.DIST(Info!B$3/100000, (E2939/100000)*Info!B$3, (1-E2939/100000)*Info!B$3, FALSE)</f>
        <v>3.4271793130621919</v>
      </c>
      <c r="J2939">
        <f>_xlfn.BETA.DIST(Info!B$4/100, (F2939/100)*Info!B$4, (1-F2939/100)*Info!B$4, FALSE)</f>
        <v>6.4721731790286063E-2</v>
      </c>
      <c r="K2939">
        <f>_xlfn.NORM.DIST(Info!B$5/100000,G2939/100000,0.0005, FALSE)</f>
        <v>1.4362614720795733E-2</v>
      </c>
      <c r="L2939">
        <f t="shared" si="230"/>
        <v>-2.4967795322989943</v>
      </c>
      <c r="M2939">
        <f t="shared" si="231"/>
        <v>3.1858143760805408E-3</v>
      </c>
      <c r="N2939">
        <f t="shared" si="227"/>
        <v>9.3203269504123087E-10</v>
      </c>
      <c r="O2939">
        <f t="shared" si="229"/>
        <v>0.44749590545383222</v>
      </c>
    </row>
    <row r="2940" spans="1:15" x14ac:dyDescent="0.45">
      <c r="A2940">
        <f t="shared" si="228"/>
        <v>2938</v>
      </c>
      <c r="B2940" s="14">
        <v>2.7995520716685331E-4</v>
      </c>
      <c r="C2940" s="3">
        <v>2.7777777777777776E-2</v>
      </c>
      <c r="D2940" s="3">
        <v>2.3809523809523808E-2</v>
      </c>
      <c r="E2940">
        <v>1964.042917067015</v>
      </c>
      <c r="F2940">
        <v>49.843816462060708</v>
      </c>
      <c r="G2940">
        <v>278.4157689392004</v>
      </c>
      <c r="H2940">
        <f>(E2940-Info!B$3)^2+(F2940-Info!B$4)^2+(G2940-Info!B$5)^2</f>
        <v>663926.63320812641</v>
      </c>
      <c r="I2940">
        <f>_xlfn.BETA.DIST(Info!B$3/100000, (E2940/100000)*Info!B$3, (1-E2940/100000)*Info!B$3, FALSE)</f>
        <v>10.861765400120733</v>
      </c>
      <c r="J2940">
        <f>_xlfn.BETA.DIST(Info!B$4/100, (F2940/100)*Info!B$4, (1-F2940/100)*Info!B$4, FALSE)</f>
        <v>0.60254159658559625</v>
      </c>
      <c r="K2940">
        <f>_xlfn.NORM.DIST(Info!B$5/100000,G2940/100000,0.0005, FALSE)</f>
        <v>35.79176362280667</v>
      </c>
      <c r="L2940">
        <f t="shared" si="230"/>
        <v>2.369670550839075</v>
      </c>
      <c r="M2940">
        <f t="shared" si="231"/>
        <v>234.24511934680271</v>
      </c>
      <c r="N2940">
        <f t="shared" si="227"/>
        <v>6.8530078690164027E-5</v>
      </c>
      <c r="O2940">
        <f t="shared" si="229"/>
        <v>0.4475644355325224</v>
      </c>
    </row>
    <row r="2941" spans="1:15" x14ac:dyDescent="0.45">
      <c r="A2941">
        <f t="shared" si="228"/>
        <v>2939</v>
      </c>
      <c r="B2941" s="14">
        <v>4.248088360237893E-4</v>
      </c>
      <c r="C2941" s="3">
        <v>3.4482758620689655E-2</v>
      </c>
      <c r="D2941" s="3">
        <v>0.16666666666666666</v>
      </c>
      <c r="E2941">
        <v>1456.4205811122381</v>
      </c>
      <c r="F2941">
        <v>16.845694123436363</v>
      </c>
      <c r="G2941">
        <v>488.36278762000194</v>
      </c>
      <c r="H2941">
        <f>(E2941-Info!B$3)^2+(F2941-Info!B$4)^2+(G2941-Info!B$5)^2</f>
        <v>95981.562288350033</v>
      </c>
      <c r="I2941">
        <f>_xlfn.BETA.DIST(Info!B$3/100000, (E2941/100000)*Info!B$3, (1-E2941/100000)*Info!B$3, FALSE)</f>
        <v>93.433783394965985</v>
      </c>
      <c r="J2941">
        <f>_xlfn.BETA.DIST(Info!B$4/100, (F2941/100)*Info!B$4, (1-F2941/100)*Info!B$4, FALSE)</f>
        <v>0.54258759774579224</v>
      </c>
      <c r="K2941">
        <f>_xlfn.NORM.DIST(Info!B$5/100000,G2941/100000,0.0005, FALSE)</f>
        <v>185.78736564055072</v>
      </c>
      <c r="L2941">
        <f t="shared" si="230"/>
        <v>3.9739899743306446</v>
      </c>
      <c r="M2941">
        <f t="shared" si="231"/>
        <v>9418.6785329316172</v>
      </c>
      <c r="N2941">
        <f t="shared" si="227"/>
        <v>2.755501514050959E-3</v>
      </c>
      <c r="O2941">
        <f t="shared" si="229"/>
        <v>0.45031993704657336</v>
      </c>
    </row>
    <row r="2942" spans="1:15" x14ac:dyDescent="0.45">
      <c r="A2942">
        <f t="shared" si="228"/>
        <v>2940</v>
      </c>
      <c r="B2942" s="14">
        <v>1.0458063166701528E-4</v>
      </c>
      <c r="C2942" s="3">
        <v>1.0638297872340425E-2</v>
      </c>
      <c r="D2942" s="3">
        <v>2.2727272727272728E-2</v>
      </c>
      <c r="E2942">
        <v>1343.2532726787979</v>
      </c>
      <c r="F2942">
        <v>28.359412577175863</v>
      </c>
      <c r="G2942">
        <v>103.43260318575985</v>
      </c>
      <c r="H2942">
        <f>(E2942-Info!B$3)^2+(F2942-Info!B$4)^2+(G2942-Info!B$5)^2</f>
        <v>123704.64383866024</v>
      </c>
      <c r="I2942">
        <f>_xlfn.BETA.DIST(Info!B$3/100000, (E2942/100000)*Info!B$3, (1-E2942/100000)*Info!B$3, FALSE)</f>
        <v>115.28870439004838</v>
      </c>
      <c r="J2942">
        <f>_xlfn.BETA.DIST(Info!B$4/100, (F2942/100)*Info!B$4, (1-F2942/100)*Info!B$4, FALSE)</f>
        <v>4.1395878268298256</v>
      </c>
      <c r="K2942">
        <f>_xlfn.NORM.DIST(Info!B$5/100000,G2942/100000,0.0005, FALSE)</f>
        <v>1.2798774670673079E-5</v>
      </c>
      <c r="L2942">
        <f t="shared" si="230"/>
        <v>-2.2140877470696685</v>
      </c>
      <c r="M2942">
        <f t="shared" si="231"/>
        <v>6.1081859953553705E-3</v>
      </c>
      <c r="N2942">
        <f t="shared" si="227"/>
        <v>1.7869933345169395E-9</v>
      </c>
      <c r="O2942">
        <f t="shared" si="229"/>
        <v>0.45031993883356669</v>
      </c>
    </row>
    <row r="2943" spans="1:15" x14ac:dyDescent="0.45">
      <c r="A2943">
        <f t="shared" si="228"/>
        <v>2941</v>
      </c>
      <c r="B2943" s="14">
        <v>2.3094688221709007E-4</v>
      </c>
      <c r="C2943" s="3">
        <v>0.01</v>
      </c>
      <c r="D2943" s="3">
        <v>0.04</v>
      </c>
      <c r="E2943">
        <v>2733.2319887281606</v>
      </c>
      <c r="F2943">
        <v>18.492828885233997</v>
      </c>
      <c r="G2943">
        <v>241.51416201068153</v>
      </c>
      <c r="H2943">
        <f>(E2943-Info!B$3)^2+(F2943-Info!B$4)^2+(G2943-Info!B$5)^2</f>
        <v>2504471.9167461013</v>
      </c>
      <c r="I2943">
        <f>_xlfn.BETA.DIST(Info!B$3/100000, (E2943/100000)*Info!B$3, (1-E2943/100000)*Info!B$3, FALSE)</f>
        <v>2.2001974147653036E-2</v>
      </c>
      <c r="J2943">
        <f>_xlfn.BETA.DIST(Info!B$4/100, (F2943/100)*Info!B$4, (1-F2943/100)*Info!B$4, FALSE)</f>
        <v>0.85899682031850499</v>
      </c>
      <c r="K2943">
        <f>_xlfn.NORM.DIST(Info!B$5/100000,G2943/100000,0.0005, FALSE)</f>
        <v>4.3337306459397027</v>
      </c>
      <c r="L2943">
        <f t="shared" si="230"/>
        <v>-1.0866848785639986</v>
      </c>
      <c r="M2943">
        <f t="shared" si="231"/>
        <v>8.1905887671709615E-2</v>
      </c>
      <c r="N2943">
        <f t="shared" si="227"/>
        <v>2.3962151027872034E-8</v>
      </c>
      <c r="O2943">
        <f t="shared" si="229"/>
        <v>0.45031996279571773</v>
      </c>
    </row>
    <row r="2944" spans="1:15" x14ac:dyDescent="0.45">
      <c r="A2944">
        <f t="shared" si="228"/>
        <v>2942</v>
      </c>
      <c r="B2944" s="14">
        <v>1.6082341588935349E-4</v>
      </c>
      <c r="C2944" s="3">
        <v>3.2258064516129031E-2</v>
      </c>
      <c r="D2944" s="3">
        <v>5.5555555555555552E-2</v>
      </c>
      <c r="E2944">
        <v>760.73316707229355</v>
      </c>
      <c r="F2944">
        <v>35.130336597674244</v>
      </c>
      <c r="G2944">
        <v>177.36684566364247</v>
      </c>
      <c r="H2944">
        <f>(E2944-Info!B$3)^2+(F2944-Info!B$4)^2+(G2944-Info!B$5)^2</f>
        <v>209535.37741861583</v>
      </c>
      <c r="I2944">
        <f>_xlfn.BETA.DIST(Info!B$3/100000, (E2944/100000)*Info!B$3, (1-E2944/100000)*Info!B$3, FALSE)</f>
        <v>40.951183361200236</v>
      </c>
      <c r="J2944">
        <f>_xlfn.BETA.DIST(Info!B$4/100, (F2944/100)*Info!B$4, (1-F2944/100)*Info!B$4, FALSE)</f>
        <v>4.6101641355238092</v>
      </c>
      <c r="K2944">
        <f>_xlfn.NORM.DIST(Info!B$5/100000,G2944/100000,0.0005, FALSE)</f>
        <v>3.0194359583063785E-2</v>
      </c>
      <c r="L2944">
        <f t="shared" si="230"/>
        <v>0.75590866660223033</v>
      </c>
      <c r="M2944">
        <f t="shared" si="231"/>
        <v>5.7004437767682941</v>
      </c>
      <c r="N2944">
        <f t="shared" si="227"/>
        <v>1.6677054432558839E-6</v>
      </c>
      <c r="O2944">
        <f t="shared" si="229"/>
        <v>0.45032163050116097</v>
      </c>
    </row>
    <row r="2945" spans="1:15" x14ac:dyDescent="0.45">
      <c r="A2945">
        <f t="shared" si="228"/>
        <v>2943</v>
      </c>
      <c r="B2945" s="14">
        <v>1.5248551387618176E-4</v>
      </c>
      <c r="C2945" s="3">
        <v>0.14285714285714285</v>
      </c>
      <c r="D2945" s="3">
        <v>3.125E-2</v>
      </c>
      <c r="E2945">
        <v>534.7713104118759</v>
      </c>
      <c r="F2945">
        <v>80.158406951528434</v>
      </c>
      <c r="G2945">
        <v>160.02979376874023</v>
      </c>
      <c r="H2945">
        <f>(E2945-Info!B$3)^2+(F2945-Info!B$4)^2+(G2945-Info!B$5)^2</f>
        <v>450995.9868182959</v>
      </c>
      <c r="I2945">
        <f>_xlfn.BETA.DIST(Info!B$3/100000, (E2945/100000)*Info!B$3, (1-E2945/100000)*Info!B$3, FALSE)</f>
        <v>7.2624050786939192</v>
      </c>
      <c r="J2945">
        <f>_xlfn.BETA.DIST(Info!B$4/100, (F2945/100)*Info!B$4, (1-F2945/100)*Info!B$4, FALSE)</f>
        <v>6.2591992244505638E-7</v>
      </c>
      <c r="K2945">
        <f>_xlfn.NORM.DIST(Info!B$5/100000,G2945/100000,0.0005, FALSE)</f>
        <v>5.9465723748293245E-3</v>
      </c>
      <c r="L2945">
        <f t="shared" si="230"/>
        <v>-7.5681340469496892</v>
      </c>
      <c r="M2945">
        <f t="shared" si="231"/>
        <v>2.7031239039565755E-8</v>
      </c>
      <c r="N2945">
        <f t="shared" si="227"/>
        <v>7.9081815819244297E-15</v>
      </c>
      <c r="O2945">
        <f t="shared" si="229"/>
        <v>0.45032163050116886</v>
      </c>
    </row>
    <row r="2946" spans="1:15" x14ac:dyDescent="0.45">
      <c r="A2946">
        <f t="shared" si="228"/>
        <v>2944</v>
      </c>
      <c r="B2946" s="14">
        <v>4.2390843577787198E-4</v>
      </c>
      <c r="C2946" s="3">
        <v>1.1111111111111112E-2</v>
      </c>
      <c r="D2946" s="3">
        <v>0.1</v>
      </c>
      <c r="E2946">
        <v>4023.3632847391877</v>
      </c>
      <c r="F2946">
        <v>9.6671614085089761</v>
      </c>
      <c r="G2946">
        <v>464.52848618029304</v>
      </c>
      <c r="H2946">
        <f>(E2946-Info!B$3)^2+(F2946-Info!B$4)^2+(G2946-Info!B$5)^2</f>
        <v>8208870.5103884982</v>
      </c>
      <c r="I2946">
        <f>_xlfn.BETA.DIST(Info!B$3/100000, (E2946/100000)*Info!B$3, (1-E2946/100000)*Info!B$3, FALSE)</f>
        <v>2.3391714907258681E-9</v>
      </c>
      <c r="J2946">
        <f>_xlfn.BETA.DIST(Info!B$4/100, (F2946/100)*Info!B$4, (1-F2946/100)*Info!B$4, FALSE)</f>
        <v>2.9958452211761962E-2</v>
      </c>
      <c r="K2946">
        <f>_xlfn.NORM.DIST(Info!B$5/100000,G2946/100000,0.0005, FALSE)</f>
        <v>374.2084533369889</v>
      </c>
      <c r="L2946">
        <f t="shared" si="230"/>
        <v>-7.58130497181644</v>
      </c>
      <c r="M2946">
        <f t="shared" si="231"/>
        <v>2.6223764021742788E-8</v>
      </c>
      <c r="N2946">
        <f t="shared" si="227"/>
        <v>7.6719490121016041E-15</v>
      </c>
      <c r="O2946">
        <f t="shared" si="229"/>
        <v>0.45032163050117652</v>
      </c>
    </row>
    <row r="2947" spans="1:15" x14ac:dyDescent="0.45">
      <c r="A2947">
        <f t="shared" si="228"/>
        <v>2945</v>
      </c>
      <c r="B2947" s="14">
        <v>2.081165452653486E-4</v>
      </c>
      <c r="C2947" s="3">
        <v>3.5714285714285712E-2</v>
      </c>
      <c r="D2947" s="3">
        <v>2.4390243902439025E-2</v>
      </c>
      <c r="E2947">
        <v>1292.2161611702115</v>
      </c>
      <c r="F2947">
        <v>55.591238964436805</v>
      </c>
      <c r="G2947">
        <v>209.29952695205588</v>
      </c>
      <c r="H2947">
        <f>(E2947-Info!B$3)^2+(F2947-Info!B$4)^2+(G2947-Info!B$5)^2</f>
        <v>55813.568916216485</v>
      </c>
      <c r="I2947">
        <f>_xlfn.BETA.DIST(Info!B$3/100000, (E2947/100000)*Info!B$3, (1-E2947/100000)*Info!B$3, FALSE)</f>
        <v>122.11437671170565</v>
      </c>
      <c r="J2947">
        <f>_xlfn.BETA.DIST(Info!B$4/100, (F2947/100)*Info!B$4, (1-F2947/100)*Info!B$4, FALSE)</f>
        <v>0.12336485415875764</v>
      </c>
      <c r="K2947">
        <f>_xlfn.NORM.DIST(Info!B$5/100000,G2947/100000,0.0005, FALSE)</f>
        <v>0.43954695710385749</v>
      </c>
      <c r="L2947">
        <f t="shared" si="230"/>
        <v>0.82096352462981481</v>
      </c>
      <c r="M2947">
        <f t="shared" si="231"/>
        <v>6.6216088803357671</v>
      </c>
      <c r="N2947">
        <f t="shared" si="227"/>
        <v>1.937198857719094E-6</v>
      </c>
      <c r="O2947">
        <f t="shared" si="229"/>
        <v>0.45032356770003423</v>
      </c>
    </row>
    <row r="2948" spans="1:15" x14ac:dyDescent="0.45">
      <c r="A2948">
        <f t="shared" si="228"/>
        <v>2946</v>
      </c>
      <c r="B2948" s="14">
        <v>2.4875621890547262E-4</v>
      </c>
      <c r="C2948" s="3">
        <v>1.1627906976744186E-2</v>
      </c>
      <c r="D2948" s="3">
        <v>2.2727272727272728E-2</v>
      </c>
      <c r="E2948">
        <v>2953.2573288268009</v>
      </c>
      <c r="F2948">
        <v>30.200775376001186</v>
      </c>
      <c r="G2948">
        <v>242.13761980019402</v>
      </c>
      <c r="H2948">
        <f>(E2948-Info!B$3)^2+(F2948-Info!B$4)^2+(G2948-Info!B$5)^2</f>
        <v>3245240.0643113307</v>
      </c>
      <c r="I2948">
        <f>_xlfn.BETA.DIST(Info!B$3/100000, (E2948/100000)*Info!B$3, (1-E2948/100000)*Info!B$3, FALSE)</f>
        <v>2.2195211184561502E-3</v>
      </c>
      <c r="J2948">
        <f>_xlfn.BETA.DIST(Info!B$4/100, (F2948/100)*Info!B$4, (1-F2948/100)*Info!B$4, FALSE)</f>
        <v>4.576501930511145</v>
      </c>
      <c r="K2948">
        <f>_xlfn.NORM.DIST(Info!B$5/100000,G2948/100000,0.0005, FALSE)</f>
        <v>4.5114691467492527</v>
      </c>
      <c r="L2948">
        <f t="shared" si="230"/>
        <v>-1.3388890768261179</v>
      </c>
      <c r="M2948">
        <f t="shared" si="231"/>
        <v>4.5825891569974395E-2</v>
      </c>
      <c r="N2948">
        <f t="shared" ref="N2948:N3011" si="232">M2948/SUM(M$3:M$5001)</f>
        <v>1.3406691093904044E-8</v>
      </c>
      <c r="O2948">
        <f t="shared" si="229"/>
        <v>0.45032358110672532</v>
      </c>
    </row>
    <row r="2949" spans="1:15" x14ac:dyDescent="0.45">
      <c r="A2949">
        <f t="shared" ref="A2949:A3012" si="233">A2948+1</f>
        <v>2947</v>
      </c>
      <c r="B2949" s="14">
        <v>1.3394053040450041E-4</v>
      </c>
      <c r="C2949" s="3">
        <v>2.8571428571428571E-2</v>
      </c>
      <c r="D2949" s="3">
        <v>1.3888888888888888E-2</v>
      </c>
      <c r="E2949">
        <v>1192.0224651216122</v>
      </c>
      <c r="F2949">
        <v>61.254369966595902</v>
      </c>
      <c r="G2949">
        <v>121.15219748798498</v>
      </c>
      <c r="H2949">
        <f>(E2949-Info!B$3)^2+(F2949-Info!B$4)^2+(G2949-Info!B$5)^2</f>
        <v>81372.823397715751</v>
      </c>
      <c r="I2949">
        <f>_xlfn.BETA.DIST(Info!B$3/100000, (E2949/100000)*Info!B$3, (1-E2949/100000)*Info!B$3, FALSE)</f>
        <v>127.19685458652613</v>
      </c>
      <c r="J2949">
        <f>_xlfn.BETA.DIST(Info!B$4/100, (F2949/100)*Info!B$4, (1-F2949/100)*Info!B$4, FALSE)</f>
        <v>1.6714070011522364E-2</v>
      </c>
      <c r="K2949">
        <f>_xlfn.NORM.DIST(Info!B$5/100000,G2949/100000,0.0005, FALSE)</f>
        <v>1.004678452085664E-4</v>
      </c>
      <c r="L2949">
        <f t="shared" si="230"/>
        <v>-3.670414323300049</v>
      </c>
      <c r="M2949">
        <f t="shared" si="231"/>
        <v>2.1359234149556709E-4</v>
      </c>
      <c r="N2949">
        <f t="shared" si="232"/>
        <v>6.2487961376205259E-11</v>
      </c>
      <c r="O2949">
        <f t="shared" ref="O2949:O3012" si="234">O2948+N2949</f>
        <v>0.45032358116921328</v>
      </c>
    </row>
    <row r="2950" spans="1:15" x14ac:dyDescent="0.45">
      <c r="A2950">
        <f t="shared" si="233"/>
        <v>2948</v>
      </c>
      <c r="B2950" s="14">
        <v>1.1657729074376311E-4</v>
      </c>
      <c r="C2950" s="3">
        <v>1.5873015873015872E-2</v>
      </c>
      <c r="D2950" s="3">
        <v>1.2658227848101266E-2</v>
      </c>
      <c r="E2950">
        <v>1399.1135317215089</v>
      </c>
      <c r="F2950">
        <v>48.511742571742573</v>
      </c>
      <c r="G2950">
        <v>102.64141816069119</v>
      </c>
      <c r="H2950">
        <f>(E2950-Info!B$3)^2+(F2950-Info!B$4)^2+(G2950-Info!B$5)^2</f>
        <v>148135.85874602367</v>
      </c>
      <c r="I2950">
        <f>_xlfn.BETA.DIST(Info!B$3/100000, (E2950/100000)*Info!B$3, (1-E2950/100000)*Info!B$3, FALSE)</f>
        <v>105.37794514023709</v>
      </c>
      <c r="J2950">
        <f>_xlfn.BETA.DIST(Info!B$4/100, (F2950/100)*Info!B$4, (1-F2950/100)*Info!B$4, FALSE)</f>
        <v>0.81727701781360984</v>
      </c>
      <c r="K2950">
        <f>_xlfn.NORM.DIST(Info!B$5/100000,G2950/100000,0.0005, FALSE)</f>
        <v>1.1639668324022471E-5</v>
      </c>
      <c r="L2950">
        <f t="shared" ref="L2950:L3013" si="235">LOG(I2950)+LOG(J2950)+LOG(K2950)</f>
        <v>-2.9989403827074663</v>
      </c>
      <c r="M2950">
        <f t="shared" si="231"/>
        <v>1.0024428378601819E-3</v>
      </c>
      <c r="N2950">
        <f t="shared" si="232"/>
        <v>2.9327179474438547E-10</v>
      </c>
      <c r="O2950">
        <f t="shared" si="234"/>
        <v>0.45032358146248508</v>
      </c>
    </row>
    <row r="2951" spans="1:15" x14ac:dyDescent="0.45">
      <c r="A2951">
        <f t="shared" si="233"/>
        <v>2949</v>
      </c>
      <c r="B2951" s="14">
        <v>5.5617352614015572E-4</v>
      </c>
      <c r="C2951" s="3">
        <v>4.3478260869565216E-2</v>
      </c>
      <c r="D2951" s="3">
        <v>1.2987012987012988E-2</v>
      </c>
      <c r="E2951">
        <v>4314.4182322520128</v>
      </c>
      <c r="F2951">
        <v>71.684073777409338</v>
      </c>
      <c r="G2951">
        <v>479.64954884707259</v>
      </c>
      <c r="H2951">
        <f>(E2951-Info!B$3)^2+(F2951-Info!B$4)^2+(G2951-Info!B$5)^2</f>
        <v>9964098.3658489361</v>
      </c>
      <c r="I2951">
        <f>_xlfn.BETA.DIST(Info!B$3/100000, (E2951/100000)*Info!B$3, (1-E2951/100000)*Info!B$3, FALSE)</f>
        <v>2.9057286731827E-11</v>
      </c>
      <c r="J2951">
        <f>_xlfn.BETA.DIST(Info!B$4/100, (F2951/100)*Info!B$4, (1-F2951/100)*Info!B$4, FALSE)</f>
        <v>1.2585450154468646E-4</v>
      </c>
      <c r="K2951">
        <f>_xlfn.NORM.DIST(Info!B$5/100000,G2951/100000,0.0005, FALSE)</f>
        <v>246.39433951439202</v>
      </c>
      <c r="L2951">
        <f t="shared" si="235"/>
        <v>-12.045245460669573</v>
      </c>
      <c r="M2951">
        <f t="shared" si="231"/>
        <v>9.0106171891125305E-13</v>
      </c>
      <c r="N2951">
        <f t="shared" si="232"/>
        <v>2.6361202604294722E-19</v>
      </c>
      <c r="O2951">
        <f t="shared" si="234"/>
        <v>0.45032358146248508</v>
      </c>
    </row>
    <row r="2952" spans="1:15" x14ac:dyDescent="0.45">
      <c r="A2952">
        <f t="shared" si="233"/>
        <v>2950</v>
      </c>
      <c r="B2952" s="14">
        <v>1.1165698972755694E-4</v>
      </c>
      <c r="C2952" s="3">
        <v>3.8461538461538464E-2</v>
      </c>
      <c r="D2952" s="3">
        <v>1.282051282051282E-2</v>
      </c>
      <c r="E2952">
        <v>935.89544003304388</v>
      </c>
      <c r="F2952">
        <v>69.337450838959768</v>
      </c>
      <c r="G2952">
        <v>99.392180169673139</v>
      </c>
      <c r="H2952">
        <f>(E2952-Info!B$3)^2+(F2952-Info!B$4)^2+(G2952-Info!B$5)^2</f>
        <v>143332.5431949895</v>
      </c>
      <c r="I2952">
        <f>_xlfn.BETA.DIST(Info!B$3/100000, (E2952/100000)*Info!B$3, (1-E2952/100000)*Info!B$3, FALSE)</f>
        <v>86.521236028636977</v>
      </c>
      <c r="J2952">
        <f>_xlfn.BETA.DIST(Info!B$4/100, (F2952/100)*Info!B$4, (1-F2952/100)*Info!B$4, FALSE)</f>
        <v>4.371858162390305E-4</v>
      </c>
      <c r="K2952">
        <f>_xlfn.NORM.DIST(Info!B$5/100000,G2952/100000,0.0005, FALSE)</f>
        <v>7.8611494159597444E-6</v>
      </c>
      <c r="L2952">
        <f t="shared" si="235"/>
        <v>-6.5267251704376239</v>
      </c>
      <c r="M2952">
        <f t="shared" si="231"/>
        <v>2.9735471519814044E-7</v>
      </c>
      <c r="N2952">
        <f t="shared" si="232"/>
        <v>8.6993240620097557E-14</v>
      </c>
      <c r="O2952">
        <f t="shared" si="234"/>
        <v>0.45032358146257206</v>
      </c>
    </row>
    <row r="2953" spans="1:15" x14ac:dyDescent="0.45">
      <c r="A2953">
        <f t="shared" si="233"/>
        <v>2951</v>
      </c>
      <c r="B2953" s="14">
        <v>1.6580998176090201E-4</v>
      </c>
      <c r="C2953" s="3">
        <v>3.7037037037037035E-2</v>
      </c>
      <c r="D2953" s="3">
        <v>1.0526315789473684E-2</v>
      </c>
      <c r="E2953">
        <v>1546.0064808235782</v>
      </c>
      <c r="F2953">
        <v>71.554055601778771</v>
      </c>
      <c r="G2953">
        <v>139.10762795489828</v>
      </c>
      <c r="H2953">
        <f>(E2953-Info!B$3)^2+(F2953-Info!B$4)^2+(G2953-Info!B$5)^2</f>
        <v>220961.94191534887</v>
      </c>
      <c r="I2953">
        <f>_xlfn.BETA.DIST(Info!B$3/100000, (E2953/100000)*Info!B$3, (1-E2953/100000)*Info!B$3, FALSE)</f>
        <v>73.321844105360398</v>
      </c>
      <c r="J2953">
        <f>_xlfn.BETA.DIST(Info!B$4/100, (F2953/100)*Info!B$4, (1-F2953/100)*Info!B$4, FALSE)</f>
        <v>1.3516152867254521E-4</v>
      </c>
      <c r="K2953">
        <f>_xlfn.NORM.DIST(Info!B$5/100000,G2953/100000,0.0005, FALSE)</f>
        <v>7.1311142149280734E-4</v>
      </c>
      <c r="L2953">
        <f t="shared" si="235"/>
        <v>-5.150756133370928</v>
      </c>
      <c r="M2953">
        <f t="shared" si="231"/>
        <v>7.0671427965945454E-6</v>
      </c>
      <c r="N2953">
        <f t="shared" si="232"/>
        <v>2.0675429794044952E-12</v>
      </c>
      <c r="O2953">
        <f t="shared" si="234"/>
        <v>0.45032358146463963</v>
      </c>
    </row>
    <row r="2954" spans="1:15" x14ac:dyDescent="0.45">
      <c r="A2954">
        <f t="shared" si="233"/>
        <v>2952</v>
      </c>
      <c r="B2954" s="14">
        <v>1.3517166801838335E-4</v>
      </c>
      <c r="C2954" s="3">
        <v>0.14285714285714285</v>
      </c>
      <c r="D2954" s="3">
        <v>1.5873015873015872E-2</v>
      </c>
      <c r="E2954">
        <v>762.54091286918765</v>
      </c>
      <c r="F2954">
        <v>87.693262882032869</v>
      </c>
      <c r="G2954">
        <v>126.80318707775461</v>
      </c>
      <c r="H2954">
        <f>(E2954-Info!B$3)^2+(F2954-Info!B$4)^2+(G2954-Info!B$5)^2</f>
        <v>236543.98946229729</v>
      </c>
      <c r="I2954">
        <f>_xlfn.BETA.DIST(Info!B$3/100000, (E2954/100000)*Info!B$3, (1-E2954/100000)*Info!B$3, FALSE)</f>
        <v>41.366080925728589</v>
      </c>
      <c r="J2954">
        <f>_xlfn.BETA.DIST(Info!B$4/100, (F2954/100)*Info!B$4, (1-F2954/100)*Info!B$4, FALSE)</f>
        <v>1.4910079041942561E-9</v>
      </c>
      <c r="K2954">
        <f>_xlfn.NORM.DIST(Info!B$5/100000,G2954/100000,0.0005, FALSE)</f>
        <v>1.8877174572280654E-4</v>
      </c>
      <c r="L2954">
        <f t="shared" si="235"/>
        <v>-10.93393868489126</v>
      </c>
      <c r="M2954">
        <f t="shared" si="231"/>
        <v>1.1642903961156102E-11</v>
      </c>
      <c r="N2954">
        <f t="shared" si="232"/>
        <v>3.406214510957497E-18</v>
      </c>
      <c r="O2954">
        <f t="shared" si="234"/>
        <v>0.45032358146463963</v>
      </c>
    </row>
    <row r="2955" spans="1:15" x14ac:dyDescent="0.45">
      <c r="A2955">
        <f t="shared" si="233"/>
        <v>2953</v>
      </c>
      <c r="B2955" s="14">
        <v>1.6512549537648613E-4</v>
      </c>
      <c r="C2955" s="3">
        <v>1.4285714285714285E-2</v>
      </c>
      <c r="D2955" s="3">
        <v>1.0526315789473684E-2</v>
      </c>
      <c r="E2955">
        <v>2214.0222384241151</v>
      </c>
      <c r="F2955">
        <v>49.244787736628012</v>
      </c>
      <c r="G2955">
        <v>137.10353188188125</v>
      </c>
      <c r="H2955">
        <f>(E2955-Info!B$3)^2+(F2955-Info!B$4)^2+(G2955-Info!B$5)^2</f>
        <v>1184063.3801161067</v>
      </c>
      <c r="I2955">
        <f>_xlfn.BETA.DIST(Info!B$3/100000, (E2955/100000)*Info!B$3, (1-E2955/100000)*Info!B$3, FALSE)</f>
        <v>2.0375035991566142</v>
      </c>
      <c r="J2955">
        <f>_xlfn.BETA.DIST(Info!B$4/100, (F2955/100)*Info!B$4, (1-F2955/100)*Info!B$4, FALSE)</f>
        <v>0.69308468537844292</v>
      </c>
      <c r="K2955">
        <f>_xlfn.NORM.DIST(Info!B$5/100000,G2955/100000,0.0005, FALSE)</f>
        <v>5.7668035340116737E-4</v>
      </c>
      <c r="L2955">
        <f t="shared" si="235"/>
        <v>-3.0891801568547987</v>
      </c>
      <c r="M2955">
        <f t="shared" si="231"/>
        <v>8.1436639319160651E-4</v>
      </c>
      <c r="N2955">
        <f t="shared" si="232"/>
        <v>2.3824869078881663E-10</v>
      </c>
      <c r="O2955">
        <f t="shared" si="234"/>
        <v>0.45032358170288833</v>
      </c>
    </row>
    <row r="2956" spans="1:15" x14ac:dyDescent="0.45">
      <c r="A2956">
        <f t="shared" si="233"/>
        <v>2954</v>
      </c>
      <c r="B2956" s="14">
        <v>5.6947608200455578E-4</v>
      </c>
      <c r="C2956" s="3">
        <v>0.02</v>
      </c>
      <c r="D2956" s="3">
        <v>1.282051282051282E-2</v>
      </c>
      <c r="E2956">
        <v>5811.3004895720569</v>
      </c>
      <c r="F2956">
        <v>54.041580508866609</v>
      </c>
      <c r="G2956">
        <v>480.81203889284126</v>
      </c>
      <c r="H2956">
        <f>(E2956-Info!B$3)^2+(F2956-Info!B$4)^2+(G2956-Info!B$5)^2</f>
        <v>21650431.613308188</v>
      </c>
      <c r="I2956">
        <f>_xlfn.BETA.DIST(Info!B$3/100000, (E2956/100000)*Info!B$3, (1-E2956/100000)*Info!B$3, FALSE)</f>
        <v>1.3801391657702162E-22</v>
      </c>
      <c r="J2956">
        <f>_xlfn.BETA.DIST(Info!B$4/100, (F2956/100)*Info!B$4, (1-F2956/100)*Info!B$4, FALSE)</f>
        <v>0.19759307689488909</v>
      </c>
      <c r="K2956">
        <f>_xlfn.NORM.DIST(Info!B$5/100000,G2956/100000,0.0005, FALSE)</f>
        <v>237.70282214305576</v>
      </c>
      <c r="L2956">
        <f t="shared" si="235"/>
        <v>-20.188271057471638</v>
      </c>
      <c r="M2956">
        <f t="shared" ref="M2956:M3019" si="236">I2956*J2956*K2956</f>
        <v>6.4822972577123099E-21</v>
      </c>
      <c r="N2956">
        <f t="shared" si="232"/>
        <v>1.8964422499081731E-27</v>
      </c>
      <c r="O2956">
        <f t="shared" si="234"/>
        <v>0.45032358170288833</v>
      </c>
    </row>
    <row r="2957" spans="1:15" x14ac:dyDescent="0.45">
      <c r="A2957">
        <f t="shared" si="233"/>
        <v>2955</v>
      </c>
      <c r="B2957" s="14">
        <v>1.3854253255749516E-4</v>
      </c>
      <c r="C2957" s="3">
        <v>1.2987012987012988E-2</v>
      </c>
      <c r="D2957" s="3">
        <v>1.0101010101010102E-2</v>
      </c>
      <c r="E2957">
        <v>1982.5058590058436</v>
      </c>
      <c r="F2957">
        <v>47.593515484455807</v>
      </c>
      <c r="G2957">
        <v>113.85920102956837</v>
      </c>
      <c r="H2957">
        <f>(E2957-Info!B$3)^2+(F2957-Info!B$4)^2+(G2957-Info!B$5)^2</f>
        <v>762001.26176518213</v>
      </c>
      <c r="I2957">
        <f>_xlfn.BETA.DIST(Info!B$3/100000, (E2957/100000)*Info!B$3, (1-E2957/100000)*Info!B$3, FALSE)</f>
        <v>9.7204131426918572</v>
      </c>
      <c r="J2957">
        <f>_xlfn.BETA.DIST(Info!B$4/100, (F2957/100)*Info!B$4, (1-F2957/100)*Info!B$4, FALSE)</f>
        <v>0.99461669006037012</v>
      </c>
      <c r="K2957">
        <f>_xlfn.NORM.DIST(Info!B$5/100000,G2957/100000,0.0005, FALSE)</f>
        <v>4.3684535399377553E-5</v>
      </c>
      <c r="L2957">
        <f t="shared" si="235"/>
        <v>-3.3743318122574322</v>
      </c>
      <c r="M2957">
        <f t="shared" si="236"/>
        <v>4.2234580780478598E-4</v>
      </c>
      <c r="N2957">
        <f t="shared" si="232"/>
        <v>1.2356027533906412E-10</v>
      </c>
      <c r="O2957">
        <f t="shared" si="234"/>
        <v>0.4503235818264486</v>
      </c>
    </row>
    <row r="2958" spans="1:15" x14ac:dyDescent="0.45">
      <c r="A2958">
        <f t="shared" si="233"/>
        <v>2956</v>
      </c>
      <c r="B2958" s="14">
        <v>1.2704865963664082E-4</v>
      </c>
      <c r="C2958" s="3">
        <v>2.5000000000000001E-2</v>
      </c>
      <c r="D2958" s="3">
        <v>2.1276595744680851E-2</v>
      </c>
      <c r="E2958">
        <v>994.46932407847464</v>
      </c>
      <c r="F2958">
        <v>49.574194690240013</v>
      </c>
      <c r="G2958">
        <v>125.31245897701042</v>
      </c>
      <c r="H2958">
        <f>(E2958-Info!B$3)^2+(F2958-Info!B$4)^2+(G2958-Info!B$5)^2</f>
        <v>104482.57639972289</v>
      </c>
      <c r="I2958">
        <f>_xlfn.BETA.DIST(Info!B$3/100000, (E2958/100000)*Info!B$3, (1-E2958/100000)*Info!B$3, FALSE)</f>
        <v>101.14586403063575</v>
      </c>
      <c r="J2958">
        <f>_xlfn.BETA.DIST(Info!B$4/100, (F2958/100)*Info!B$4, (1-F2958/100)*Info!B$4, FALSE)</f>
        <v>0.64210932697904666</v>
      </c>
      <c r="K2958">
        <f>_xlfn.NORM.DIST(Info!B$5/100000,G2958/100000,0.0005, FALSE)</f>
        <v>1.6003625709766627E-4</v>
      </c>
      <c r="L2958">
        <f t="shared" si="235"/>
        <v>-1.9832245073888357</v>
      </c>
      <c r="M2958">
        <f t="shared" si="236"/>
        <v>1.0393827207650259E-2</v>
      </c>
      <c r="N2958">
        <f t="shared" si="232"/>
        <v>3.0407882068940211E-9</v>
      </c>
      <c r="O2958">
        <f t="shared" si="234"/>
        <v>0.45032358486723684</v>
      </c>
    </row>
    <row r="2959" spans="1:15" x14ac:dyDescent="0.45">
      <c r="A2959">
        <f t="shared" si="233"/>
        <v>2957</v>
      </c>
      <c r="B2959" s="14">
        <v>1.6305233980107615E-4</v>
      </c>
      <c r="C2959" s="3">
        <v>1.7857142857142856E-2</v>
      </c>
      <c r="D2959" s="3">
        <v>3.3333333333333333E-2</v>
      </c>
      <c r="E2959">
        <v>1324.596120797338</v>
      </c>
      <c r="F2959">
        <v>32.295362243491532</v>
      </c>
      <c r="G2959">
        <v>170.34614603502533</v>
      </c>
      <c r="H2959">
        <f>(E2959-Info!B$3)^2+(F2959-Info!B$4)^2+(G2959-Info!B$5)^2</f>
        <v>81549.900081839805</v>
      </c>
      <c r="I2959">
        <f>_xlfn.BETA.DIST(Info!B$3/100000, (E2959/100000)*Info!B$3, (1-E2959/100000)*Info!B$3, FALSE)</f>
        <v>118.06583281171824</v>
      </c>
      <c r="J2959">
        <f>_xlfn.BETA.DIST(Info!B$4/100, (F2959/100)*Info!B$4, (1-F2959/100)*Info!B$4, FALSE)</f>
        <v>4.8038276087720524</v>
      </c>
      <c r="K2959">
        <f>_xlfn.NORM.DIST(Info!B$5/100000,G2959/100000,0.0005, FALSE)</f>
        <v>1.5865644565735231E-2</v>
      </c>
      <c r="L2959">
        <f t="shared" si="235"/>
        <v>0.95416936937028818</v>
      </c>
      <c r="M2959">
        <f t="shared" si="236"/>
        <v>8.998484426529398</v>
      </c>
      <c r="N2959">
        <f t="shared" si="232"/>
        <v>2.6325707342883524E-6</v>
      </c>
      <c r="O2959">
        <f t="shared" si="234"/>
        <v>0.45032621743797113</v>
      </c>
    </row>
    <row r="2960" spans="1:15" x14ac:dyDescent="0.45">
      <c r="A2960">
        <f t="shared" si="233"/>
        <v>2958</v>
      </c>
      <c r="B2960" s="14">
        <v>3.6791758646063282E-4</v>
      </c>
      <c r="C2960" s="3">
        <v>2.0408163265306121E-2</v>
      </c>
      <c r="D2960" s="3">
        <v>1.3513513513513514E-2</v>
      </c>
      <c r="E2960">
        <v>3721.9162959135974</v>
      </c>
      <c r="F2960">
        <v>53.555142848981248</v>
      </c>
      <c r="G2960">
        <v>321.72360923715735</v>
      </c>
      <c r="H2960">
        <f>(E2960-Info!B$3)^2+(F2960-Info!B$4)^2+(G2960-Info!B$5)^2</f>
        <v>6575601.8336810088</v>
      </c>
      <c r="I2960">
        <f>_xlfn.BETA.DIST(Info!B$3/100000, (E2960/100000)*Info!B$3, (1-E2960/100000)*Info!B$3, FALSE)</f>
        <v>1.6791732690155516E-7</v>
      </c>
      <c r="J2960">
        <f>_xlfn.BETA.DIST(Info!B$4/100, (F2960/100)*Info!B$4, (1-F2960/100)*Info!B$4, FALSE)</f>
        <v>0.22756612835906939</v>
      </c>
      <c r="K2960">
        <f>_xlfn.NORM.DIST(Info!B$5/100000,G2960/100000,0.0005, FALSE)</f>
        <v>212.8938292576818</v>
      </c>
      <c r="L2960">
        <f t="shared" si="235"/>
        <v>-5.0896337935876854</v>
      </c>
      <c r="M2960">
        <f t="shared" si="236"/>
        <v>8.135162013225768E-6</v>
      </c>
      <c r="N2960">
        <f t="shared" si="232"/>
        <v>2.3799996109981047E-12</v>
      </c>
      <c r="O2960">
        <f t="shared" si="234"/>
        <v>0.45032621744035112</v>
      </c>
    </row>
    <row r="2961" spans="1:15" x14ac:dyDescent="0.45">
      <c r="A2961">
        <f t="shared" si="233"/>
        <v>2959</v>
      </c>
      <c r="B2961" s="14">
        <v>1.0743446497636442E-4</v>
      </c>
      <c r="C2961" s="3">
        <v>1.2658227848101266E-2</v>
      </c>
      <c r="D2961" s="3">
        <v>1.1494252873563218E-2</v>
      </c>
      <c r="E2961">
        <v>1500.6671724806322</v>
      </c>
      <c r="F2961">
        <v>44.656098764684927</v>
      </c>
      <c r="G2961">
        <v>92.023725378531168</v>
      </c>
      <c r="H2961">
        <f>(E2961-Info!B$3)^2+(F2961-Info!B$4)^2+(G2961-Info!B$5)^2</f>
        <v>213597.85452479287</v>
      </c>
      <c r="I2961">
        <f>_xlfn.BETA.DIST(Info!B$3/100000, (E2961/100000)*Info!B$3, (1-E2961/100000)*Info!B$3, FALSE)</f>
        <v>83.565036292212596</v>
      </c>
      <c r="J2961">
        <f>_xlfn.BETA.DIST(Info!B$4/100, (F2961/100)*Info!B$4, (1-F2961/100)*Info!B$4, FALSE)</f>
        <v>1.7284850488672279</v>
      </c>
      <c r="K2961">
        <f>_xlfn.NORM.DIST(Info!B$5/100000,G2961/100000,0.0005, FALSE)</f>
        <v>3.1779165490330659E-6</v>
      </c>
      <c r="L2961">
        <f t="shared" si="235"/>
        <v>-3.3381672779564258</v>
      </c>
      <c r="M2961">
        <f t="shared" si="236"/>
        <v>4.5902117680268495E-4</v>
      </c>
      <c r="N2961">
        <f t="shared" si="232"/>
        <v>1.3428991585590985E-10</v>
      </c>
      <c r="O2961">
        <f t="shared" si="234"/>
        <v>0.45032621757464103</v>
      </c>
    </row>
    <row r="2962" spans="1:15" x14ac:dyDescent="0.45">
      <c r="A2962">
        <f t="shared" si="233"/>
        <v>2960</v>
      </c>
      <c r="B2962" s="14">
        <v>1.1755025273304338E-4</v>
      </c>
      <c r="C2962" s="3">
        <v>1.4492753623188406E-2</v>
      </c>
      <c r="D2962" s="3">
        <v>0.33333333333333331</v>
      </c>
      <c r="E2962">
        <v>834.2074963119079</v>
      </c>
      <c r="F2962">
        <v>4.1327406278163421</v>
      </c>
      <c r="G2962">
        <v>137.29033890507543</v>
      </c>
      <c r="H2962">
        <f>(E2962-Info!B$3)^2+(F2962-Info!B$4)^2+(G2962-Info!B$5)^2</f>
        <v>176879.56549982441</v>
      </c>
      <c r="I2962">
        <f>_xlfn.BETA.DIST(Info!B$3/100000, (E2962/100000)*Info!B$3, (1-E2962/100000)*Info!B$3, FALSE)</f>
        <v>59.188427116739895</v>
      </c>
      <c r="J2962">
        <f>_xlfn.BETA.DIST(Info!B$4/100, (F2962/100)*Info!B$4, (1-F2962/100)*Info!B$4, FALSE)</f>
        <v>6.7676198006024477E-4</v>
      </c>
      <c r="K2962">
        <f>_xlfn.NORM.DIST(Info!B$5/100000,G2962/100000,0.0005, FALSE)</f>
        <v>5.8824862164849753E-4</v>
      </c>
      <c r="L2962">
        <f t="shared" si="235"/>
        <v>-4.6277663302510508</v>
      </c>
      <c r="M2962">
        <f t="shared" si="236"/>
        <v>2.3563167461097314E-5</v>
      </c>
      <c r="N2962">
        <f t="shared" si="232"/>
        <v>6.8935725312073708E-12</v>
      </c>
      <c r="O2962">
        <f t="shared" si="234"/>
        <v>0.45032621758153463</v>
      </c>
    </row>
    <row r="2963" spans="1:15" x14ac:dyDescent="0.45">
      <c r="A2963">
        <f t="shared" si="233"/>
        <v>2961</v>
      </c>
      <c r="B2963" s="14">
        <v>1.0008006405124099E-4</v>
      </c>
      <c r="C2963" s="3">
        <v>1.3333333333333334E-2</v>
      </c>
      <c r="D2963" s="3">
        <v>1.6949152542372881E-2</v>
      </c>
      <c r="E2963">
        <v>1202.2290216904287</v>
      </c>
      <c r="F2963">
        <v>38.699675847508431</v>
      </c>
      <c r="G2963">
        <v>94.210505092685537</v>
      </c>
      <c r="H2963">
        <f>(E2963-Info!B$3)^2+(F2963-Info!B$4)^2+(G2963-Info!B$5)^2</f>
        <v>97261.946267548628</v>
      </c>
      <c r="I2963">
        <f>_xlfn.BETA.DIST(Info!B$3/100000, (E2963/100000)*Info!B$3, (1-E2963/100000)*Info!B$3, FALSE)</f>
        <v>127.2462826877141</v>
      </c>
      <c r="J2963">
        <f>_xlfn.BETA.DIST(Info!B$4/100, (F2963/100)*Info!B$4, (1-F2963/100)*Info!B$4, FALSE)</f>
        <v>3.7031741059391163</v>
      </c>
      <c r="K2963">
        <f>_xlfn.NORM.DIST(Info!B$5/100000,G2963/100000,0.0005, FALSE)</f>
        <v>4.1673654570848529E-6</v>
      </c>
      <c r="L2963">
        <f t="shared" si="235"/>
        <v>-2.7069191774728436</v>
      </c>
      <c r="M2963">
        <f t="shared" si="236"/>
        <v>1.9637256936497578E-3</v>
      </c>
      <c r="N2963">
        <f t="shared" si="232"/>
        <v>5.7450194346408567E-10</v>
      </c>
      <c r="O2963">
        <f t="shared" si="234"/>
        <v>0.45032621815603657</v>
      </c>
    </row>
    <row r="2964" spans="1:15" x14ac:dyDescent="0.45">
      <c r="A2964">
        <f t="shared" si="233"/>
        <v>2962</v>
      </c>
      <c r="B2964" s="14">
        <v>1.8518518518518518E-4</v>
      </c>
      <c r="C2964" s="3">
        <v>1.8181818181818181E-2</v>
      </c>
      <c r="D2964" s="3">
        <v>1.9230769230769232E-2</v>
      </c>
      <c r="E2964">
        <v>1770.0206365204922</v>
      </c>
      <c r="F2964">
        <v>43.733668385858074</v>
      </c>
      <c r="G2964">
        <v>177.83279706512903</v>
      </c>
      <c r="H2964">
        <f>(E2964-Info!B$3)^2+(F2964-Info!B$4)^2+(G2964-Info!B$5)^2</f>
        <v>424179.5130378558</v>
      </c>
      <c r="I2964">
        <f>_xlfn.BETA.DIST(Info!B$3/100000, (E2964/100000)*Info!B$3, (1-E2964/100000)*Info!B$3, FALSE)</f>
        <v>30.604743462567622</v>
      </c>
      <c r="J2964">
        <f>_xlfn.BETA.DIST(Info!B$4/100, (F2964/100)*Info!B$4, (1-F2964/100)*Info!B$4, FALSE)</f>
        <v>2.0075311651595338</v>
      </c>
      <c r="K2964">
        <f>_xlfn.NORM.DIST(Info!B$5/100000,G2964/100000,0.0005, FALSE)</f>
        <v>3.1489852460372829E-2</v>
      </c>
      <c r="L2964">
        <f t="shared" si="235"/>
        <v>0.28662166535595279</v>
      </c>
      <c r="M2964">
        <f t="shared" si="236"/>
        <v>1.9347357889445103</v>
      </c>
      <c r="N2964">
        <f t="shared" si="232"/>
        <v>5.6602074028593251E-7</v>
      </c>
      <c r="O2964">
        <f t="shared" si="234"/>
        <v>0.45032678417677685</v>
      </c>
    </row>
    <row r="2965" spans="1:15" x14ac:dyDescent="0.45">
      <c r="A2965">
        <f t="shared" si="233"/>
        <v>2963</v>
      </c>
      <c r="B2965" s="14">
        <v>1.9573302016050108E-4</v>
      </c>
      <c r="C2965" s="3">
        <v>2.3255813953488372E-2</v>
      </c>
      <c r="D2965" s="3">
        <v>2.6315789473684209E-2</v>
      </c>
      <c r="E2965">
        <v>1457.639735372858</v>
      </c>
      <c r="F2965">
        <v>43.304079670158821</v>
      </c>
      <c r="G2965">
        <v>198.43190611475197</v>
      </c>
      <c r="H2965">
        <f>(E2965-Info!B$3)^2+(F2965-Info!B$4)^2+(G2965-Info!B$5)^2</f>
        <v>131157.09716473555</v>
      </c>
      <c r="I2965">
        <f>_xlfn.BETA.DIST(Info!B$3/100000, (E2965/100000)*Info!B$3, (1-E2965/100000)*Info!B$3, FALSE)</f>
        <v>93.166953365228537</v>
      </c>
      <c r="J2965">
        <f>_xlfn.BETA.DIST(Info!B$4/100, (F2965/100)*Info!B$4, (1-F2965/100)*Info!B$4, FALSE)</f>
        <v>2.1440217246811724</v>
      </c>
      <c r="K2965">
        <f>_xlfn.NORM.DIST(Info!B$5/100000,G2965/100000,0.0005, FALSE)</f>
        <v>0.18495234515726058</v>
      </c>
      <c r="L2965">
        <f t="shared" si="235"/>
        <v>1.5675509179991751</v>
      </c>
      <c r="M2965">
        <f t="shared" si="236"/>
        <v>36.944595678106083</v>
      </c>
      <c r="N2965">
        <f t="shared" si="232"/>
        <v>1.08084047004135E-5</v>
      </c>
      <c r="O2965">
        <f t="shared" si="234"/>
        <v>0.45033759258147726</v>
      </c>
    </row>
    <row r="2966" spans="1:15" x14ac:dyDescent="0.45">
      <c r="A2966">
        <f t="shared" si="233"/>
        <v>2964</v>
      </c>
      <c r="B2966" s="14">
        <v>4.3459365493263801E-4</v>
      </c>
      <c r="C2966" s="3">
        <v>1.1494252873563218E-2</v>
      </c>
      <c r="D2966" s="3">
        <v>6.25E-2</v>
      </c>
      <c r="E2966">
        <v>4217.0824720069149</v>
      </c>
      <c r="F2966">
        <v>14.740811515270137</v>
      </c>
      <c r="G2966">
        <v>464.01671167936507</v>
      </c>
      <c r="H2966">
        <f>(E2966-Info!B$3)^2+(F2966-Info!B$4)^2+(G2966-Info!B$5)^2</f>
        <v>9355896.2679626327</v>
      </c>
      <c r="I2966">
        <f>_xlfn.BETA.DIST(Info!B$3/100000, (E2966/100000)*Info!B$3, (1-E2966/100000)*Info!B$3, FALSE)</f>
        <v>1.2958590550028865E-10</v>
      </c>
      <c r="J2966">
        <f>_xlfn.BETA.DIST(Info!B$4/100, (F2966/100)*Info!B$4, (1-F2966/100)*Info!B$4, FALSE)</f>
        <v>0.27309016595689967</v>
      </c>
      <c r="K2966">
        <f>_xlfn.NORM.DIST(Info!B$5/100000,G2966/100000,0.0005, FALSE)</f>
        <v>378.93174840632673</v>
      </c>
      <c r="L2966">
        <f t="shared" si="235"/>
        <v>-7.8725751771463166</v>
      </c>
      <c r="M2966">
        <f t="shared" si="236"/>
        <v>1.3409877879450982E-8</v>
      </c>
      <c r="N2966">
        <f t="shared" si="232"/>
        <v>3.9231553206609389E-15</v>
      </c>
      <c r="O2966">
        <f t="shared" si="234"/>
        <v>0.45033759258148121</v>
      </c>
    </row>
    <row r="2967" spans="1:15" x14ac:dyDescent="0.45">
      <c r="A2967">
        <f t="shared" si="233"/>
        <v>2965</v>
      </c>
      <c r="B2967" s="14">
        <v>1.0962508221881167E-4</v>
      </c>
      <c r="C2967" s="3">
        <v>1.8867924528301886E-2</v>
      </c>
      <c r="D2967" s="3">
        <v>1.1363636363636364E-2</v>
      </c>
      <c r="E2967">
        <v>1263.817175650353</v>
      </c>
      <c r="F2967">
        <v>54.807757558601949</v>
      </c>
      <c r="G2967">
        <v>94.036483573466356</v>
      </c>
      <c r="H2967">
        <f>(E2967-Info!B$3)^2+(F2967-Info!B$4)^2+(G2967-Info!B$5)^2</f>
        <v>106956.20549579441</v>
      </c>
      <c r="I2967">
        <f>_xlfn.BETA.DIST(Info!B$3/100000, (E2967/100000)*Info!B$3, (1-E2967/100000)*Info!B$3, FALSE)</f>
        <v>124.76478241207475</v>
      </c>
      <c r="J2967">
        <f>_xlfn.BETA.DIST(Info!B$4/100, (F2967/100)*Info!B$4, (1-F2967/100)*Info!B$4, FALSE)</f>
        <v>0.1571713070111905</v>
      </c>
      <c r="K2967">
        <f>_xlfn.NORM.DIST(Info!B$5/100000,G2967/100000,0.0005, FALSE)</f>
        <v>4.0787215257195956E-6</v>
      </c>
      <c r="L2967">
        <f t="shared" si="235"/>
        <v>-4.0970106668440121</v>
      </c>
      <c r="M2967">
        <f t="shared" si="236"/>
        <v>7.9981461026638529E-5</v>
      </c>
      <c r="N2967">
        <f t="shared" si="232"/>
        <v>2.3399146301080188E-11</v>
      </c>
      <c r="O2967">
        <f t="shared" si="234"/>
        <v>0.45033759260488038</v>
      </c>
    </row>
    <row r="2968" spans="1:15" x14ac:dyDescent="0.45">
      <c r="A2968">
        <f t="shared" si="233"/>
        <v>2966</v>
      </c>
      <c r="B2968" s="14">
        <v>1.724435247456458E-4</v>
      </c>
      <c r="C2968" s="3">
        <v>3.125E-2</v>
      </c>
      <c r="D2968" s="3">
        <v>0.16666666666666666</v>
      </c>
      <c r="E2968">
        <v>647.17575578302217</v>
      </c>
      <c r="F2968">
        <v>15.511378998782515</v>
      </c>
      <c r="G2968">
        <v>199.86951156962459</v>
      </c>
      <c r="H2968">
        <f>(E2968-Info!B$3)^2+(F2968-Info!B$4)^2+(G2968-Info!B$5)^2</f>
        <v>303504.56236916571</v>
      </c>
      <c r="I2968">
        <f>_xlfn.BETA.DIST(Info!B$3/100000, (E2968/100000)*Info!B$3, (1-E2968/100000)*Info!B$3, FALSE)</f>
        <v>19.429018073058163</v>
      </c>
      <c r="J2968">
        <f>_xlfn.BETA.DIST(Info!B$4/100, (F2968/100)*Info!B$4, (1-F2968/100)*Info!B$4, FALSE)</f>
        <v>0.35595478459793156</v>
      </c>
      <c r="K2968">
        <f>_xlfn.NORM.DIST(Info!B$5/100000,G2968/100000,0.0005, FALSE)</f>
        <v>0.20795467334157014</v>
      </c>
      <c r="L2968">
        <f t="shared" si="235"/>
        <v>0.15781437184170066</v>
      </c>
      <c r="M2968">
        <f t="shared" si="236"/>
        <v>1.438183731715327</v>
      </c>
      <c r="N2968">
        <f t="shared" si="232"/>
        <v>4.2075089794911612E-7</v>
      </c>
      <c r="O2968">
        <f t="shared" si="234"/>
        <v>0.45033801335577833</v>
      </c>
    </row>
    <row r="2969" spans="1:15" x14ac:dyDescent="0.45">
      <c r="A2969">
        <f t="shared" si="233"/>
        <v>2967</v>
      </c>
      <c r="B2969" s="14">
        <v>4.5004500450045003E-4</v>
      </c>
      <c r="C2969" s="3">
        <v>1.4084507042253521E-2</v>
      </c>
      <c r="D2969" s="3">
        <v>1.2048192771084338E-2</v>
      </c>
      <c r="E2969">
        <v>5599.4028387122271</v>
      </c>
      <c r="F2969">
        <v>46.446826436453605</v>
      </c>
      <c r="G2969">
        <v>374.22824234511853</v>
      </c>
      <c r="H2969">
        <f>(E2969-Info!B$3)^2+(F2969-Info!B$4)^2+(G2969-Info!B$5)^2</f>
        <v>19718208.15614567</v>
      </c>
      <c r="I2969">
        <f>_xlfn.BETA.DIST(Info!B$3/100000, (E2969/100000)*Info!B$3, (1-E2969/100000)*Info!B$3, FALSE)</f>
        <v>7.6287627217690905E-21</v>
      </c>
      <c r="J2969">
        <f>_xlfn.BETA.DIST(Info!B$4/100, (F2969/100)*Info!B$4, (1-F2969/100)*Info!B$4, FALSE)</f>
        <v>1.2511554607532771</v>
      </c>
      <c r="K2969">
        <f>_xlfn.NORM.DIST(Info!B$5/100000,G2969/100000,0.0005, FALSE)</f>
        <v>676.14065141715378</v>
      </c>
      <c r="L2969">
        <f t="shared" si="235"/>
        <v>-17.190197569352154</v>
      </c>
      <c r="M2969">
        <f t="shared" si="236"/>
        <v>6.4536057465425559E-18</v>
      </c>
      <c r="N2969">
        <f t="shared" si="232"/>
        <v>1.8880483438849191E-24</v>
      </c>
      <c r="O2969">
        <f t="shared" si="234"/>
        <v>0.45033801335577833</v>
      </c>
    </row>
    <row r="2970" spans="1:15" x14ac:dyDescent="0.45">
      <c r="A2970">
        <f t="shared" si="233"/>
        <v>2968</v>
      </c>
      <c r="B2970" s="14">
        <v>1.8460402436773122E-4</v>
      </c>
      <c r="C2970" s="3">
        <v>1.282051282051282E-2</v>
      </c>
      <c r="D2970" s="3">
        <v>4.5454545454545456E-2</v>
      </c>
      <c r="E2970">
        <v>1769.2241049063759</v>
      </c>
      <c r="F2970">
        <v>20.56962779559737</v>
      </c>
      <c r="G2970">
        <v>197.60949707292906</v>
      </c>
      <c r="H2970">
        <f>(E2970-Info!B$3)^2+(F2970-Info!B$4)^2+(G2970-Info!B$5)^2</f>
        <v>414693.98245903582</v>
      </c>
      <c r="I2970">
        <f>_xlfn.BETA.DIST(Info!B$3/100000, (E2970/100000)*Info!B$3, (1-E2970/100000)*Info!B$3, FALSE)</f>
        <v>30.719461192107691</v>
      </c>
      <c r="J2970">
        <f>_xlfn.BETA.DIST(Info!B$4/100, (F2970/100)*Info!B$4, (1-F2970/100)*Info!B$4, FALSE)</f>
        <v>1.4033113186938722</v>
      </c>
      <c r="K2970">
        <f>_xlfn.NORM.DIST(Info!B$5/100000,G2970/100000,0.0005, FALSE)</f>
        <v>0.17289205959479345</v>
      </c>
      <c r="L2970">
        <f t="shared" si="235"/>
        <v>0.87234267008842181</v>
      </c>
      <c r="M2970">
        <f t="shared" si="236"/>
        <v>7.4531981945154566</v>
      </c>
      <c r="N2970">
        <f t="shared" si="232"/>
        <v>2.1804862367584026E-6</v>
      </c>
      <c r="O2970">
        <f t="shared" si="234"/>
        <v>0.45034019384201507</v>
      </c>
    </row>
    <row r="2971" spans="1:15" x14ac:dyDescent="0.45">
      <c r="A2971">
        <f t="shared" si="233"/>
        <v>2969</v>
      </c>
      <c r="B2971" s="14">
        <v>1.5598190609889253E-4</v>
      </c>
      <c r="C2971" s="3">
        <v>3.3333333333333333E-2</v>
      </c>
      <c r="D2971" s="3">
        <v>1.8181818181818181E-2</v>
      </c>
      <c r="E2971">
        <v>1149.6494267747037</v>
      </c>
      <c r="F2971">
        <v>59.86494724325415</v>
      </c>
      <c r="G2971">
        <v>149.48861459475273</v>
      </c>
      <c r="H2971">
        <f>(E2971-Info!B$3)^2+(F2971-Info!B$4)^2+(G2971-Info!B$5)^2</f>
        <v>65120.805055701479</v>
      </c>
      <c r="I2971">
        <f>_xlfn.BETA.DIST(Info!B$3/100000, (E2971/100000)*Info!B$3, (1-E2971/100000)*Info!B$3, FALSE)</f>
        <v>125.54355813443375</v>
      </c>
      <c r="J2971">
        <f>_xlfn.BETA.DIST(Info!B$4/100, (F2971/100)*Info!B$4, (1-F2971/100)*Info!B$4, FALSE)</f>
        <v>2.8432402983552593E-2</v>
      </c>
      <c r="K2971">
        <f>_xlfn.NORM.DIST(Info!B$5/100000,G2971/100000,0.0005, FALSE)</f>
        <v>2.087807973970492E-3</v>
      </c>
      <c r="L2971">
        <f t="shared" si="235"/>
        <v>-2.1277014489247419</v>
      </c>
      <c r="M2971">
        <f t="shared" si="236"/>
        <v>7.4524410790993475E-3</v>
      </c>
      <c r="N2971">
        <f t="shared" si="232"/>
        <v>2.1802647372488793E-9</v>
      </c>
      <c r="O2971">
        <f t="shared" si="234"/>
        <v>0.45034019602227982</v>
      </c>
    </row>
    <row r="2972" spans="1:15" x14ac:dyDescent="0.45">
      <c r="A2972">
        <f t="shared" si="233"/>
        <v>2970</v>
      </c>
      <c r="B2972" s="14">
        <v>1.0025062656641604E-4</v>
      </c>
      <c r="C2972" s="3">
        <v>5.2631578947368418E-2</v>
      </c>
      <c r="D2972" s="3">
        <v>1.020408163265306E-2</v>
      </c>
      <c r="E2972">
        <v>877.34962142324775</v>
      </c>
      <c r="F2972">
        <v>78.514088047767089</v>
      </c>
      <c r="G2972">
        <v>83.975129988311508</v>
      </c>
      <c r="H2972">
        <f>(E2972-Info!B$3)^2+(F2972-Info!B$4)^2+(G2972-Info!B$5)^2</f>
        <v>183248.79819009893</v>
      </c>
      <c r="I2972">
        <f>_xlfn.BETA.DIST(Info!B$3/100000, (E2972/100000)*Info!B$3, (1-E2972/100000)*Info!B$3, FALSE)</f>
        <v>70.766370676776305</v>
      </c>
      <c r="J2972">
        <f>_xlfn.BETA.DIST(Info!B$4/100, (F2972/100)*Info!B$4, (1-F2972/100)*Info!B$4, FALSE)</f>
        <v>1.9513412656762101E-6</v>
      </c>
      <c r="K2972">
        <f>_xlfn.NORM.DIST(Info!B$5/100000,G2972/100000,0.0005, FALSE)</f>
        <v>1.1526930036877267E-6</v>
      </c>
      <c r="L2972">
        <f t="shared" si="235"/>
        <v>-9.7981261910233641</v>
      </c>
      <c r="M2972">
        <f t="shared" si="236"/>
        <v>1.5917461532232694E-10</v>
      </c>
      <c r="N2972">
        <f t="shared" si="232"/>
        <v>4.6567667851238604E-17</v>
      </c>
      <c r="O2972">
        <f t="shared" si="234"/>
        <v>0.45034019602227987</v>
      </c>
    </row>
    <row r="2973" spans="1:15" x14ac:dyDescent="0.45">
      <c r="A2973">
        <f t="shared" si="233"/>
        <v>2971</v>
      </c>
      <c r="B2973" s="14">
        <v>1.2773023374632777E-4</v>
      </c>
      <c r="C2973" s="3">
        <v>9.0909090909090912E-2</v>
      </c>
      <c r="D2973" s="3">
        <v>1.6666666666666666E-2</v>
      </c>
      <c r="E2973">
        <v>747.13623053543279</v>
      </c>
      <c r="F2973">
        <v>81.352023893038719</v>
      </c>
      <c r="G2973">
        <v>121.02119575416715</v>
      </c>
      <c r="H2973">
        <f>(E2973-Info!B$3)^2+(F2973-Info!B$4)^2+(G2973-Info!B$5)^2</f>
        <v>251559.73209425376</v>
      </c>
      <c r="I2973">
        <f>_xlfn.BETA.DIST(Info!B$3/100000, (E2973/100000)*Info!B$3, (1-E2973/100000)*Info!B$3, FALSE)</f>
        <v>37.896132740368493</v>
      </c>
      <c r="J2973">
        <f>_xlfn.BETA.DIST(Info!B$4/100, (F2973/100)*Info!B$4, (1-F2973/100)*Info!B$4, FALSE)</f>
        <v>2.6436911716788358E-7</v>
      </c>
      <c r="K2973">
        <f>_xlfn.NORM.DIST(Info!B$5/100000,G2973/100000,0.0005, FALSE)</f>
        <v>9.8994597260557452E-5</v>
      </c>
      <c r="L2973">
        <f t="shared" si="235"/>
        <v>-9.0035828931554036</v>
      </c>
      <c r="M2973">
        <f t="shared" si="236"/>
        <v>9.9178402080023167E-10</v>
      </c>
      <c r="N2973">
        <f t="shared" si="232"/>
        <v>2.9015348186811586E-16</v>
      </c>
      <c r="O2973">
        <f t="shared" si="234"/>
        <v>0.45034019602228015</v>
      </c>
    </row>
    <row r="2974" spans="1:15" x14ac:dyDescent="0.45">
      <c r="A2974">
        <f t="shared" si="233"/>
        <v>2972</v>
      </c>
      <c r="B2974" s="14">
        <v>1.211827435773146E-4</v>
      </c>
      <c r="C2974" s="3">
        <v>7.6923076923076927E-2</v>
      </c>
      <c r="D2974" s="3">
        <v>1.1904761904761904E-2</v>
      </c>
      <c r="E2974">
        <v>901.20378208375951</v>
      </c>
      <c r="F2974">
        <v>82.695492009477448</v>
      </c>
      <c r="G2974">
        <v>105.9919896181291</v>
      </c>
      <c r="H2974">
        <f>(E2974-Info!B$3)^2+(F2974-Info!B$4)^2+(G2974-Info!B$5)^2</f>
        <v>157222.4429161945</v>
      </c>
      <c r="I2974">
        <f>_xlfn.BETA.DIST(Info!B$3/100000, (E2974/100000)*Info!B$3, (1-E2974/100000)*Info!B$3, FALSE)</f>
        <v>77.238105633476451</v>
      </c>
      <c r="J2974">
        <f>_xlfn.BETA.DIST(Info!B$4/100, (F2974/100)*Info!B$4, (1-F2974/100)*Info!B$4, FALSE)</f>
        <v>9.6376161716387754E-8</v>
      </c>
      <c r="K2974">
        <f>_xlfn.NORM.DIST(Info!B$5/100000,G2974/100000,0.0005, FALSE)</f>
        <v>1.7369622342945643E-5</v>
      </c>
      <c r="L2974">
        <f t="shared" si="235"/>
        <v>-9.8884083843888089</v>
      </c>
      <c r="M2974">
        <f t="shared" si="236"/>
        <v>1.2929794295935407E-10</v>
      </c>
      <c r="N2974">
        <f t="shared" si="232"/>
        <v>3.7827034476489372E-17</v>
      </c>
      <c r="O2974">
        <f t="shared" si="234"/>
        <v>0.4503401960222802</v>
      </c>
    </row>
    <row r="2975" spans="1:15" x14ac:dyDescent="0.45">
      <c r="A2975">
        <f t="shared" si="233"/>
        <v>2973</v>
      </c>
      <c r="B2975" s="14">
        <v>2.1344717182497332E-4</v>
      </c>
      <c r="C2975" s="3">
        <v>1.1235955056179775E-2</v>
      </c>
      <c r="D2975" s="3">
        <v>0.02</v>
      </c>
      <c r="E2975">
        <v>2688.4541711063816</v>
      </c>
      <c r="F2975">
        <v>31.745249958546506</v>
      </c>
      <c r="G2975">
        <v>203.90199779091924</v>
      </c>
      <c r="H2975">
        <f>(E2975-Info!B$3)^2+(F2975-Info!B$4)^2+(G2975-Info!B$5)^2</f>
        <v>2378870.2827959564</v>
      </c>
      <c r="I2975">
        <f>_xlfn.BETA.DIST(Info!B$3/100000, (E2975/100000)*Info!B$3, (1-E2975/100000)*Info!B$3, FALSE)</f>
        <v>3.42005000144944E-2</v>
      </c>
      <c r="J2975">
        <f>_xlfn.BETA.DIST(Info!B$4/100, (F2975/100)*Info!B$4, (1-F2975/100)*Info!B$4, FALSE)</f>
        <v>4.7745472807022713</v>
      </c>
      <c r="K2975">
        <f>_xlfn.NORM.DIST(Info!B$5/100000,G2975/100000,0.0005, FALSE)</f>
        <v>0.28764190140903545</v>
      </c>
      <c r="L2975">
        <f t="shared" si="235"/>
        <v>-1.3281831951822431</v>
      </c>
      <c r="M2975">
        <f t="shared" si="236"/>
        <v>4.6969593849883223E-2</v>
      </c>
      <c r="N2975">
        <f t="shared" si="232"/>
        <v>1.3741289344910641E-8</v>
      </c>
      <c r="O2975">
        <f t="shared" si="234"/>
        <v>0.45034020976356953</v>
      </c>
    </row>
    <row r="2976" spans="1:15" x14ac:dyDescent="0.45">
      <c r="A2976">
        <f t="shared" si="233"/>
        <v>2974</v>
      </c>
      <c r="B2976" s="14">
        <v>1.7349063150589867E-4</v>
      </c>
      <c r="C2976" s="3">
        <v>4.7619047619047616E-2</v>
      </c>
      <c r="D2976" s="3">
        <v>1.3157894736842105E-2</v>
      </c>
      <c r="E2976">
        <v>1343.9016046270287</v>
      </c>
      <c r="F2976">
        <v>73.301159333044524</v>
      </c>
      <c r="G2976">
        <v>154.84250961775427</v>
      </c>
      <c r="H2976">
        <f>(E2976-Info!B$3)^2+(F2976-Info!B$4)^2+(G2976-Info!B$5)^2</f>
        <v>97460.04872498475</v>
      </c>
      <c r="I2976">
        <f>_xlfn.BETA.DIST(Info!B$3/100000, (E2976/100000)*Info!B$3, (1-E2976/100000)*Info!B$3, FALSE)</f>
        <v>115.1868446121384</v>
      </c>
      <c r="J2976">
        <f>_xlfn.BETA.DIST(Info!B$4/100, (F2976/100)*Info!B$4, (1-F2976/100)*Info!B$4, FALSE)</f>
        <v>5.0605138216364678E-5</v>
      </c>
      <c r="K2976">
        <f>_xlfn.NORM.DIST(Info!B$5/100000,G2976/100000,0.0005, FALSE)</f>
        <v>3.5725913426147473E-3</v>
      </c>
      <c r="L2976">
        <f t="shared" si="235"/>
        <v>-4.6814191616222374</v>
      </c>
      <c r="M2976">
        <f t="shared" si="236"/>
        <v>2.0824799962327387E-5</v>
      </c>
      <c r="N2976">
        <f t="shared" si="232"/>
        <v>6.0924436082373387E-12</v>
      </c>
      <c r="O2976">
        <f t="shared" si="234"/>
        <v>0.45034020976966199</v>
      </c>
    </row>
    <row r="2977" spans="1:15" x14ac:dyDescent="0.45">
      <c r="A2977">
        <f t="shared" si="233"/>
        <v>2975</v>
      </c>
      <c r="B2977" s="14">
        <v>3.414134516899966E-4</v>
      </c>
      <c r="C2977" s="3">
        <v>1.3513513513513514E-2</v>
      </c>
      <c r="D2977" s="3">
        <v>1.0416666666666666E-2</v>
      </c>
      <c r="E2977">
        <v>4609.9659289294659</v>
      </c>
      <c r="F2977">
        <v>48.042577326700233</v>
      </c>
      <c r="G2977">
        <v>275.55758022082574</v>
      </c>
      <c r="H2977">
        <f>(E2977-Info!B$3)^2+(F2977-Info!B$4)^2+(G2977-Info!B$5)^2</f>
        <v>11925658.400247535</v>
      </c>
      <c r="I2977">
        <f>_xlfn.BETA.DIST(Info!B$3/100000, (E2977/100000)*Info!B$3, (1-E2977/100000)*Info!B$3, FALSE)</f>
        <v>2.6379927548880415E-13</v>
      </c>
      <c r="J2977">
        <f>_xlfn.BETA.DIST(Info!B$4/100, (F2977/100)*Info!B$4, (1-F2977/100)*Info!B$4, FALSE)</f>
        <v>0.90480514166333292</v>
      </c>
      <c r="K2977">
        <f>_xlfn.NORM.DIST(Info!B$5/100000,G2977/100000,0.0005, FALSE)</f>
        <v>30.98954391433767</v>
      </c>
      <c r="L2977">
        <f t="shared" si="235"/>
        <v>-11.130956157102238</v>
      </c>
      <c r="M2977">
        <f t="shared" si="236"/>
        <v>7.3967994346095008E-12</v>
      </c>
      <c r="N2977">
        <f t="shared" si="232"/>
        <v>2.1639863776998211E-18</v>
      </c>
      <c r="O2977">
        <f t="shared" si="234"/>
        <v>0.45034020976966199</v>
      </c>
    </row>
    <row r="2978" spans="1:15" x14ac:dyDescent="0.45">
      <c r="A2978">
        <f t="shared" si="233"/>
        <v>2976</v>
      </c>
      <c r="B2978" s="14">
        <v>1.0556317956296844E-4</v>
      </c>
      <c r="C2978" s="3">
        <v>1.4925373134328358E-2</v>
      </c>
      <c r="D2978" s="3">
        <v>1.9607843137254902E-2</v>
      </c>
      <c r="E2978">
        <v>1132.0640377754221</v>
      </c>
      <c r="F2978">
        <v>38.573811034110385</v>
      </c>
      <c r="G2978">
        <v>102.2934359082648</v>
      </c>
      <c r="H2978">
        <f>(E2978-Info!B$3)^2+(F2978-Info!B$4)^2+(G2978-Info!B$5)^2</f>
        <v>91190.609215919307</v>
      </c>
      <c r="I2978">
        <f>_xlfn.BETA.DIST(Info!B$3/100000, (E2978/100000)*Info!B$3, (1-E2978/100000)*Info!B$3, FALSE)</f>
        <v>124.17379484546998</v>
      </c>
      <c r="J2978">
        <f>_xlfn.BETA.DIST(Info!B$4/100, (F2978/100)*Info!B$4, (1-F2978/100)*Info!B$4, FALSE)</f>
        <v>3.7434305449664107</v>
      </c>
      <c r="K2978">
        <f>_xlfn.NORM.DIST(Info!B$5/100000,G2978/100000,0.0005, FALSE)</f>
        <v>1.116280139745935E-5</v>
      </c>
      <c r="L2978">
        <f t="shared" si="235"/>
        <v>-2.2849270685248975</v>
      </c>
      <c r="M2978">
        <f t="shared" si="236"/>
        <v>5.1888716881632099E-3</v>
      </c>
      <c r="N2978">
        <f t="shared" si="232"/>
        <v>1.5180413837204785E-9</v>
      </c>
      <c r="O2978">
        <f t="shared" si="234"/>
        <v>0.45034021128770335</v>
      </c>
    </row>
    <row r="2979" spans="1:15" x14ac:dyDescent="0.45">
      <c r="A2979">
        <f t="shared" si="233"/>
        <v>2977</v>
      </c>
      <c r="B2979" s="14">
        <v>1.8667164457718873E-4</v>
      </c>
      <c r="C2979" s="3">
        <v>6.25E-2</v>
      </c>
      <c r="D2979" s="3">
        <v>1.3888888888888888E-2</v>
      </c>
      <c r="E2979">
        <v>1312.3555561403275</v>
      </c>
      <c r="F2979">
        <v>77.569915622694992</v>
      </c>
      <c r="G2979">
        <v>168.90096549851972</v>
      </c>
      <c r="H2979">
        <f>(E2979-Info!B$3)^2+(F2979-Info!B$4)^2+(G2979-Info!B$5)^2</f>
        <v>80378.713797244855</v>
      </c>
      <c r="I2979">
        <f>_xlfn.BETA.DIST(Info!B$3/100000, (E2979/100000)*Info!B$3, (1-E2979/100000)*Info!B$3, FALSE)</f>
        <v>119.71691034213376</v>
      </c>
      <c r="J2979">
        <f>_xlfn.BETA.DIST(Info!B$4/100, (F2979/100)*Info!B$4, (1-F2979/100)*Info!B$4, FALSE)</f>
        <v>3.6560001075303513E-6</v>
      </c>
      <c r="K2979">
        <f>_xlfn.NORM.DIST(Info!B$5/100000,G2979/100000,0.0005, FALSE)</f>
        <v>1.3863335403514372E-2</v>
      </c>
      <c r="L2979">
        <f t="shared" si="235"/>
        <v>-5.2169705696403739</v>
      </c>
      <c r="M2979">
        <f t="shared" si="236"/>
        <v>6.0677744701957066E-6</v>
      </c>
      <c r="N2979">
        <f t="shared" si="232"/>
        <v>1.7751706548943978E-12</v>
      </c>
      <c r="O2979">
        <f t="shared" si="234"/>
        <v>0.45034021128947854</v>
      </c>
    </row>
    <row r="2980" spans="1:15" x14ac:dyDescent="0.45">
      <c r="A2980">
        <f t="shared" si="233"/>
        <v>2978</v>
      </c>
      <c r="B2980" s="14">
        <v>4.048582995951417E-3</v>
      </c>
      <c r="C2980" s="3">
        <v>6.6666666666666666E-2</v>
      </c>
      <c r="D2980" s="3">
        <v>3.5714285714285712E-2</v>
      </c>
      <c r="E2980">
        <v>13958.580554393287</v>
      </c>
      <c r="F2980">
        <v>62.613219920116073</v>
      </c>
      <c r="G2980">
        <v>3716.5812999590244</v>
      </c>
      <c r="H2980">
        <f>(E2980-Info!B$3)^2+(F2980-Info!B$4)^2+(G2980-Info!B$5)^2</f>
        <v>174810008.36378682</v>
      </c>
      <c r="I2980">
        <f>_xlfn.BETA.DIST(Info!B$3/100000, (E2980/100000)*Info!B$3, (1-E2980/100000)*Info!B$3, FALSE)</f>
        <v>6.7711300508915441E-113</v>
      </c>
      <c r="J2980">
        <f>_xlfn.BETA.DIST(Info!B$4/100, (F2980/100)*Info!B$4, (1-F2980/100)*Info!B$4, FALSE)</f>
        <v>9.6836173554205214E-3</v>
      </c>
      <c r="K2980">
        <f>_xlfn.NORM.DIST(Info!B$5/100000,G2980/100000,0.0005, FALSE)</f>
        <v>0</v>
      </c>
      <c r="L2980" t="e">
        <f t="shared" si="235"/>
        <v>#NUM!</v>
      </c>
      <c r="M2980">
        <f t="shared" si="236"/>
        <v>0</v>
      </c>
      <c r="N2980">
        <f t="shared" si="232"/>
        <v>0</v>
      </c>
      <c r="O2980">
        <f t="shared" si="234"/>
        <v>0.45034021128947854</v>
      </c>
    </row>
    <row r="2981" spans="1:15" x14ac:dyDescent="0.45">
      <c r="A2981">
        <f t="shared" si="233"/>
        <v>2979</v>
      </c>
      <c r="B2981" s="14">
        <v>2.3089355806972986E-4</v>
      </c>
      <c r="C2981" s="3">
        <v>2.7777777777777776E-2</v>
      </c>
      <c r="D2981" s="3">
        <v>2.1739130434782608E-2</v>
      </c>
      <c r="E2981">
        <v>1688.8727349536503</v>
      </c>
      <c r="F2981">
        <v>51.758691264460694</v>
      </c>
      <c r="G2981">
        <v>226.99889443640086</v>
      </c>
      <c r="H2981">
        <f>(E2981-Info!B$3)^2+(F2981-Info!B$4)^2+(G2981-Info!B$5)^2</f>
        <v>312124.04681084893</v>
      </c>
      <c r="I2981">
        <f>_xlfn.BETA.DIST(Info!B$3/100000, (E2981/100000)*Info!B$3, (1-E2981/100000)*Info!B$3, FALSE)</f>
        <v>43.802742138744939</v>
      </c>
      <c r="J2981">
        <f>_xlfn.BETA.DIST(Info!B$4/100, (F2981/100)*Info!B$4, (1-F2981/100)*Info!B$4, FALSE)</f>
        <v>0.37302816572914993</v>
      </c>
      <c r="K2981">
        <f>_xlfn.NORM.DIST(Info!B$5/100000,G2981/100000,0.0005, FALSE)</f>
        <v>1.6269158312499121</v>
      </c>
      <c r="L2981">
        <f t="shared" si="235"/>
        <v>1.4246080090049711</v>
      </c>
      <c r="M2981">
        <f t="shared" si="236"/>
        <v>26.583245924763659</v>
      </c>
      <c r="N2981">
        <f t="shared" si="232"/>
        <v>7.7771180041830888E-6</v>
      </c>
      <c r="O2981">
        <f t="shared" si="234"/>
        <v>0.45034798840748275</v>
      </c>
    </row>
    <row r="2982" spans="1:15" x14ac:dyDescent="0.45">
      <c r="A2982">
        <f t="shared" si="233"/>
        <v>2980</v>
      </c>
      <c r="B2982" s="14">
        <v>1.2753475322025253E-4</v>
      </c>
      <c r="C2982" s="3">
        <v>1.6949152542372881E-2</v>
      </c>
      <c r="D2982" s="3">
        <v>1.4084507042253521E-2</v>
      </c>
      <c r="E2982">
        <v>1422.9761191403129</v>
      </c>
      <c r="F2982">
        <v>48.128535371764023</v>
      </c>
      <c r="G2982">
        <v>115.2357261310955</v>
      </c>
      <c r="H2982">
        <f>(E2982-Info!B$3)^2+(F2982-Info!B$4)^2+(G2982-Info!B$5)^2</f>
        <v>152745.38703076809</v>
      </c>
      <c r="I2982">
        <f>_xlfn.BETA.DIST(Info!B$3/100000, (E2982/100000)*Info!B$3, (1-E2982/100000)*Info!B$3, FALSE)</f>
        <v>100.56964838662182</v>
      </c>
      <c r="J2982">
        <f>_xlfn.BETA.DIST(Info!B$4/100, (F2982/100)*Info!B$4, (1-F2982/100)*Info!B$4, FALSE)</f>
        <v>0.88828994300360498</v>
      </c>
      <c r="K2982">
        <f>_xlfn.NORM.DIST(Info!B$5/100000,G2982/100000,0.0005, FALSE)</f>
        <v>5.1204070008627306E-5</v>
      </c>
      <c r="L2982">
        <f t="shared" si="235"/>
        <v>-2.3396738403983552</v>
      </c>
      <c r="M2982">
        <f t="shared" si="236"/>
        <v>4.5743159645922982E-3</v>
      </c>
      <c r="N2982">
        <f t="shared" si="232"/>
        <v>1.3382487280047679E-9</v>
      </c>
      <c r="O2982">
        <f t="shared" si="234"/>
        <v>0.45034798974573148</v>
      </c>
    </row>
    <row r="2983" spans="1:15" x14ac:dyDescent="0.45">
      <c r="A2983">
        <f t="shared" si="233"/>
        <v>2981</v>
      </c>
      <c r="B2983" s="14">
        <v>3.7257824143070045E-4</v>
      </c>
      <c r="C2983" s="3">
        <v>1.020408163265306E-2</v>
      </c>
      <c r="D2983" s="3">
        <v>1.5625E-2</v>
      </c>
      <c r="E2983">
        <v>5202.5094941398429</v>
      </c>
      <c r="F2983">
        <v>34.007429837919084</v>
      </c>
      <c r="G2983">
        <v>330.18289306914346</v>
      </c>
      <c r="H2983">
        <f>(E2983-Info!B$3)^2+(F2983-Info!B$4)^2+(G2983-Info!B$5)^2</f>
        <v>16355274.627063448</v>
      </c>
      <c r="I2983">
        <f>_xlfn.BETA.DIST(Info!B$3/100000, (E2983/100000)*Info!B$3, (1-E2983/100000)*Info!B$3, FALSE)</f>
        <v>1.0693474946232782E-17</v>
      </c>
      <c r="J2983">
        <f>_xlfn.BETA.DIST(Info!B$4/100, (F2983/100)*Info!B$4, (1-F2983/100)*Info!B$4, FALSE)</f>
        <v>4.7537862291125013</v>
      </c>
      <c r="K2983">
        <f>_xlfn.NORM.DIST(Info!B$5/100000,G2983/100000,0.0005, FALSE)</f>
        <v>276.30289620616901</v>
      </c>
      <c r="L2983">
        <f t="shared" si="235"/>
        <v>-13.852456058288922</v>
      </c>
      <c r="M2983">
        <f t="shared" si="236"/>
        <v>1.4045717903007199E-14</v>
      </c>
      <c r="N2983">
        <f t="shared" si="232"/>
        <v>4.1091748499906033E-21</v>
      </c>
      <c r="O2983">
        <f t="shared" si="234"/>
        <v>0.45034798974573148</v>
      </c>
    </row>
    <row r="2984" spans="1:15" x14ac:dyDescent="0.45">
      <c r="A2984">
        <f t="shared" si="233"/>
        <v>2982</v>
      </c>
      <c r="B2984" s="14">
        <v>1.2489072061945796E-4</v>
      </c>
      <c r="C2984" s="3">
        <v>5.5555555555555552E-2</v>
      </c>
      <c r="D2984" s="3">
        <v>4.5454545454545456E-2</v>
      </c>
      <c r="E2984">
        <v>474.09973802654531</v>
      </c>
      <c r="F2984">
        <v>52.878609750425497</v>
      </c>
      <c r="G2984">
        <v>136.13586994592066</v>
      </c>
      <c r="H2984">
        <f>(E2984-Info!B$3)^2+(F2984-Info!B$4)^2+(G2984-Info!B$5)^2</f>
        <v>540732.43766203779</v>
      </c>
      <c r="I2984">
        <f>_xlfn.BETA.DIST(Info!B$3/100000, (E2984/100000)*Info!B$3, (1-E2984/100000)*Info!B$3, FALSE)</f>
        <v>3.7850711226781293</v>
      </c>
      <c r="J2984">
        <f>_xlfn.BETA.DIST(Info!B$4/100, (F2984/100)*Info!B$4, (1-F2984/100)*Info!B$4, FALSE)</f>
        <v>0.27550586790368953</v>
      </c>
      <c r="K2984">
        <f>_xlfn.NORM.DIST(Info!B$5/100000,G2984/100000,0.0005, FALSE)</f>
        <v>5.2018353560960291E-4</v>
      </c>
      <c r="L2984">
        <f t="shared" si="235"/>
        <v>-3.265638500212154</v>
      </c>
      <c r="M2984">
        <f t="shared" si="236"/>
        <v>5.4245223110137124E-4</v>
      </c>
      <c r="N2984">
        <f t="shared" si="232"/>
        <v>1.5869826524750351E-10</v>
      </c>
      <c r="O2984">
        <f t="shared" si="234"/>
        <v>0.45034798990442976</v>
      </c>
    </row>
    <row r="2985" spans="1:15" x14ac:dyDescent="0.45">
      <c r="A2985">
        <f t="shared" si="233"/>
        <v>2983</v>
      </c>
      <c r="B2985" s="14">
        <v>4.1999160016799666E-4</v>
      </c>
      <c r="C2985" s="3">
        <v>3.5714285714285712E-2</v>
      </c>
      <c r="D2985" s="3">
        <v>1.2987012987012988E-2</v>
      </c>
      <c r="E2985">
        <v>3487.0184290079897</v>
      </c>
      <c r="F2985">
        <v>67.527336641847327</v>
      </c>
      <c r="G2985">
        <v>365.23108323473008</v>
      </c>
      <c r="H2985">
        <f>(E2985-Info!B$3)^2+(F2985-Info!B$4)^2+(G2985-Info!B$5)^2</f>
        <v>5422344.3175886562</v>
      </c>
      <c r="I2985">
        <f>_xlfn.BETA.DIST(Info!B$3/100000, (E2985/100000)*Info!B$3, (1-E2985/100000)*Info!B$3, FALSE)</f>
        <v>3.8224358381662444E-6</v>
      </c>
      <c r="J2985">
        <f>_xlfn.BETA.DIST(Info!B$4/100, (F2985/100)*Info!B$4, (1-F2985/100)*Info!B$4, FALSE)</f>
        <v>1.076209847200383E-3</v>
      </c>
      <c r="K2985">
        <f>_xlfn.NORM.DIST(Info!B$5/100000,G2985/100000,0.0005, FALSE)</f>
        <v>599.84165473616065</v>
      </c>
      <c r="L2985">
        <f t="shared" si="235"/>
        <v>-5.6077262131346446</v>
      </c>
      <c r="M2985">
        <f t="shared" si="236"/>
        <v>2.4675944618608506E-6</v>
      </c>
      <c r="N2985">
        <f t="shared" si="232"/>
        <v>7.2191234173112439E-13</v>
      </c>
      <c r="O2985">
        <f t="shared" si="234"/>
        <v>0.45034798990515168</v>
      </c>
    </row>
    <row r="2986" spans="1:15" x14ac:dyDescent="0.45">
      <c r="A2986">
        <f t="shared" si="233"/>
        <v>2984</v>
      </c>
      <c r="B2986" s="14">
        <v>1.4705882352941176E-3</v>
      </c>
      <c r="C2986" s="3">
        <v>1.0526315789473684E-2</v>
      </c>
      <c r="D2986" s="3">
        <v>1.1494252873563218E-2</v>
      </c>
      <c r="E2986">
        <v>18805.671516255876</v>
      </c>
      <c r="F2986">
        <v>40.155151451253481</v>
      </c>
      <c r="G2986">
        <v>1035.8545978875807</v>
      </c>
      <c r="H2986">
        <f>(E2986-Info!B$3)^2+(F2986-Info!B$4)^2+(G2986-Info!B$5)^2</f>
        <v>311805583.82913852</v>
      </c>
      <c r="I2986">
        <f>_xlfn.BETA.DIST(Info!B$3/100000, (E2986/100000)*Info!B$3, (1-E2986/100000)*Info!B$3, FALSE)</f>
        <v>1.8527182851927784E-181</v>
      </c>
      <c r="J2986">
        <f>_xlfn.BETA.DIST(Info!B$4/100, (F2986/100)*Info!B$4, (1-F2986/100)*Info!B$4, FALSE)</f>
        <v>3.21575001522528</v>
      </c>
      <c r="K2986">
        <f>_xlfn.NORM.DIST(Info!B$5/100000,G2986/100000,0.0005, FALSE)</f>
        <v>1.3017356490608093E-32</v>
      </c>
      <c r="L2986">
        <f t="shared" si="235"/>
        <v>-212.1103855333688</v>
      </c>
      <c r="M2986">
        <f t="shared" si="236"/>
        <v>7.755583296798924E-213</v>
      </c>
      <c r="N2986">
        <f t="shared" si="232"/>
        <v>2.2689511529624386E-219</v>
      </c>
      <c r="O2986">
        <f t="shared" si="234"/>
        <v>0.45034798990515168</v>
      </c>
    </row>
    <row r="2987" spans="1:15" x14ac:dyDescent="0.45">
      <c r="A2987">
        <f t="shared" si="233"/>
        <v>2985</v>
      </c>
      <c r="B2987" s="14">
        <v>4.9261083743842361E-4</v>
      </c>
      <c r="C2987" s="3">
        <v>2.9411764705882353E-2</v>
      </c>
      <c r="D2987" s="3">
        <v>4.5454545454545456E-2</v>
      </c>
      <c r="E2987">
        <v>2593.3244095221535</v>
      </c>
      <c r="F2987">
        <v>37.268461248342824</v>
      </c>
      <c r="G2987">
        <v>524.64745172507014</v>
      </c>
      <c r="H2987">
        <f>(E2987-Info!B$3)^2+(F2987-Info!B$4)^2+(G2987-Info!B$5)^2</f>
        <v>2072110.3035617035</v>
      </c>
      <c r="I2987">
        <f>_xlfn.BETA.DIST(Info!B$3/100000, (E2987/100000)*Info!B$3, (1-E2987/100000)*Info!B$3, FALSE)</f>
        <v>8.4709774836851562E-2</v>
      </c>
      <c r="J2987">
        <f>_xlfn.BETA.DIST(Info!B$4/100, (F2987/100)*Info!B$4, (1-F2987/100)*Info!B$4, FALSE)</f>
        <v>4.1327287733498084</v>
      </c>
      <c r="K2987">
        <f>_xlfn.NORM.DIST(Info!B$5/100000,G2987/100000,0.0005, FALSE)</f>
        <v>41.361207477187932</v>
      </c>
      <c r="L2987">
        <f t="shared" si="235"/>
        <v>1.1607636401247428</v>
      </c>
      <c r="M2987">
        <f t="shared" si="236"/>
        <v>14.479835903190093</v>
      </c>
      <c r="N2987">
        <f t="shared" si="232"/>
        <v>4.2361791640882003E-6</v>
      </c>
      <c r="O2987">
        <f t="shared" si="234"/>
        <v>0.45035222608431574</v>
      </c>
    </row>
    <row r="2988" spans="1:15" x14ac:dyDescent="0.45">
      <c r="A2988">
        <f t="shared" si="233"/>
        <v>2986</v>
      </c>
      <c r="B2988" s="14">
        <v>2.4912805181863477E-4</v>
      </c>
      <c r="C2988" s="3">
        <v>2.8571428571428571E-2</v>
      </c>
      <c r="D2988" s="3">
        <v>1.1111111111111112E-2</v>
      </c>
      <c r="E2988">
        <v>2431.6968880694039</v>
      </c>
      <c r="F2988">
        <v>65.11609557819574</v>
      </c>
      <c r="G2988">
        <v>210.15993914446958</v>
      </c>
      <c r="H2988">
        <f>(E2988-Info!B$3)^2+(F2988-Info!B$4)^2+(G2988-Info!B$5)^2</f>
        <v>1658028.1273204226</v>
      </c>
      <c r="I2988">
        <f>_xlfn.BETA.DIST(Info!B$3/100000, (E2988/100000)*Info!B$3, (1-E2988/100000)*Info!B$3, FALSE)</f>
        <v>0.35873967056000744</v>
      </c>
      <c r="J2988">
        <f>_xlfn.BETA.DIST(Info!B$4/100, (F2988/100)*Info!B$4, (1-F2988/100)*Info!B$4, FALSE)</f>
        <v>3.3064685258144474E-3</v>
      </c>
      <c r="K2988">
        <f>_xlfn.NORM.DIST(Info!B$5/100000,G2988/100000,0.0005, FALSE)</f>
        <v>0.46977853952903015</v>
      </c>
      <c r="L2988">
        <f t="shared" si="235"/>
        <v>-3.2539630285877785</v>
      </c>
      <c r="M2988">
        <f t="shared" si="236"/>
        <v>5.5723318407496249E-4</v>
      </c>
      <c r="N2988">
        <f t="shared" si="232"/>
        <v>1.6302253835603371E-10</v>
      </c>
      <c r="O2988">
        <f t="shared" si="234"/>
        <v>0.45035222624733828</v>
      </c>
    </row>
    <row r="2989" spans="1:15" x14ac:dyDescent="0.45">
      <c r="A2989">
        <f t="shared" si="233"/>
        <v>2987</v>
      </c>
      <c r="B2989" s="14">
        <v>2.1739130434782609E-3</v>
      </c>
      <c r="C2989" s="3">
        <v>0.125</v>
      </c>
      <c r="D2989" s="3">
        <v>1.6129032258064516E-2</v>
      </c>
      <c r="E2989">
        <v>11062.118039261975</v>
      </c>
      <c r="F2989">
        <v>86.026950282298856</v>
      </c>
      <c r="G2989">
        <v>1830.3987013055123</v>
      </c>
      <c r="H2989">
        <f>(E2989-Info!B$3)^2+(F2989-Info!B$4)^2+(G2989-Info!B$5)^2</f>
        <v>100112111.29262131</v>
      </c>
      <c r="I2989">
        <f>_xlfn.BETA.DIST(Info!B$3/100000, (E2989/100000)*Info!B$3, (1-E2989/100000)*Info!B$3, FALSE)</f>
        <v>1.6514729531111772E-76</v>
      </c>
      <c r="J2989">
        <f>_xlfn.BETA.DIST(Info!B$4/100, (F2989/100)*Info!B$4, (1-F2989/100)*Info!B$4, FALSE)</f>
        <v>6.4818975230509844E-9</v>
      </c>
      <c r="K2989">
        <f>_xlfn.NORM.DIST(Info!B$5/100000,G2989/100000,0.0005, FALSE)</f>
        <v>8.5074708633065888E-175</v>
      </c>
      <c r="L2989">
        <f t="shared" si="235"/>
        <v>-258.04062590348173</v>
      </c>
      <c r="M2989">
        <f t="shared" si="236"/>
        <v>9.1069739964732065E-259</v>
      </c>
      <c r="N2989">
        <f t="shared" si="232"/>
        <v>2.6643101309769298E-265</v>
      </c>
      <c r="O2989">
        <f t="shared" si="234"/>
        <v>0.45035222624733828</v>
      </c>
    </row>
    <row r="2990" spans="1:15" x14ac:dyDescent="0.45">
      <c r="A2990">
        <f t="shared" si="233"/>
        <v>2988</v>
      </c>
      <c r="B2990" s="14">
        <v>1.9036740909956216E-4</v>
      </c>
      <c r="C2990" s="3">
        <v>2.1739130434782608E-2</v>
      </c>
      <c r="D2990" s="3">
        <v>3.125E-2</v>
      </c>
      <c r="E2990">
        <v>1389.0711830410291</v>
      </c>
      <c r="F2990">
        <v>38.071680270070885</v>
      </c>
      <c r="G2990">
        <v>197.42169259254743</v>
      </c>
      <c r="H2990">
        <f>(E2990-Info!B$3)^2+(F2990-Info!B$4)^2+(G2990-Info!B$5)^2</f>
        <v>95229.666371605737</v>
      </c>
      <c r="I2990">
        <f>_xlfn.BETA.DIST(Info!B$3/100000, (E2990/100000)*Info!B$3, (1-E2990/100000)*Info!B$3, FALSE)</f>
        <v>107.31173994065514</v>
      </c>
      <c r="J2990">
        <f>_xlfn.BETA.DIST(Info!B$4/100, (F2990/100)*Info!B$4, (1-F2990/100)*Info!B$4, FALSE)</f>
        <v>3.8997624416449939</v>
      </c>
      <c r="K2990">
        <f>_xlfn.NORM.DIST(Info!B$5/100000,G2990/100000,0.0005, FALSE)</f>
        <v>0.17024372895458764</v>
      </c>
      <c r="L2990">
        <f t="shared" si="235"/>
        <v>1.8527565121725127</v>
      </c>
      <c r="M2990">
        <f t="shared" si="236"/>
        <v>71.24534800619432</v>
      </c>
      <c r="N2990">
        <f t="shared" si="232"/>
        <v>2.0843334191070562E-5</v>
      </c>
      <c r="O2990">
        <f t="shared" si="234"/>
        <v>0.45037306958152934</v>
      </c>
    </row>
    <row r="2991" spans="1:15" x14ac:dyDescent="0.45">
      <c r="A2991">
        <f t="shared" si="233"/>
        <v>2989</v>
      </c>
      <c r="B2991" s="14">
        <v>1.511258878645912E-4</v>
      </c>
      <c r="C2991" s="3">
        <v>2.4390243902439025E-2</v>
      </c>
      <c r="D2991" s="3">
        <v>1.5625E-2</v>
      </c>
      <c r="E2991">
        <v>1359.3828916845432</v>
      </c>
      <c r="F2991">
        <v>55.192023608487432</v>
      </c>
      <c r="G2991">
        <v>140.04680856675776</v>
      </c>
      <c r="H2991">
        <f>(E2991-Info!B$3)^2+(F2991-Info!B$4)^2+(G2991-Info!B$5)^2</f>
        <v>109826.31731439996</v>
      </c>
      <c r="I2991">
        <f>_xlfn.BETA.DIST(Info!B$3/100000, (E2991/100000)*Info!B$3, (1-E2991/100000)*Info!B$3, FALSE)</f>
        <v>112.65459392224177</v>
      </c>
      <c r="J2991">
        <f>_xlfn.BETA.DIST(Info!B$4/100, (F2991/100)*Info!B$4, (1-F2991/100)*Info!B$4, FALSE)</f>
        <v>0.13971197271440394</v>
      </c>
      <c r="K2991">
        <f>_xlfn.NORM.DIST(Info!B$5/100000,G2991/100000,0.0005, FALSE)</f>
        <v>7.8729129024731595E-4</v>
      </c>
      <c r="L2991">
        <f t="shared" si="235"/>
        <v>-1.9068820217867299</v>
      </c>
      <c r="M2991">
        <f t="shared" si="236"/>
        <v>1.2391331573759344E-2</v>
      </c>
      <c r="N2991">
        <f t="shared" si="232"/>
        <v>3.6251723416632744E-9</v>
      </c>
      <c r="O2991">
        <f t="shared" si="234"/>
        <v>0.45037307320670167</v>
      </c>
    </row>
    <row r="2992" spans="1:15" x14ac:dyDescent="0.45">
      <c r="A2992">
        <f t="shared" si="233"/>
        <v>2990</v>
      </c>
      <c r="B2992" s="14">
        <v>1.6479894528675015E-4</v>
      </c>
      <c r="C2992" s="3">
        <v>4.3478260869565216E-2</v>
      </c>
      <c r="D2992" s="3">
        <v>2.8571428571428571E-2</v>
      </c>
      <c r="E2992">
        <v>873.71246850919113</v>
      </c>
      <c r="F2992">
        <v>57.078890870092494</v>
      </c>
      <c r="G2992">
        <v>170.2176963673885</v>
      </c>
      <c r="H2992">
        <f>(E2992-Info!B$3)^2+(F2992-Info!B$4)^2+(G2992-Info!B$5)^2</f>
        <v>136195.53571955056</v>
      </c>
      <c r="I2992">
        <f>_xlfn.BETA.DIST(Info!B$3/100000, (E2992/100000)*Info!B$3, (1-E2992/100000)*Info!B$3, FALSE)</f>
        <v>69.779947091681152</v>
      </c>
      <c r="J2992">
        <f>_xlfn.BETA.DIST(Info!B$4/100, (F2992/100)*Info!B$4, (1-F2992/100)*Info!B$4, FALSE)</f>
        <v>7.6134639280832611E-2</v>
      </c>
      <c r="K2992">
        <f>_xlfn.NORM.DIST(Info!B$5/100000,G2992/100000,0.0005, FALSE)</f>
        <v>1.5677068325721074E-2</v>
      </c>
      <c r="L2992">
        <f t="shared" si="235"/>
        <v>-1.0794222186069466</v>
      </c>
      <c r="M2992">
        <f t="shared" si="236"/>
        <v>8.3287107840277458E-2</v>
      </c>
      <c r="N2992">
        <f t="shared" si="232"/>
        <v>2.4366236829549966E-8</v>
      </c>
      <c r="O2992">
        <f t="shared" si="234"/>
        <v>0.45037309757293847</v>
      </c>
    </row>
    <row r="2993" spans="1:15" x14ac:dyDescent="0.45">
      <c r="A2993">
        <f t="shared" si="233"/>
        <v>2991</v>
      </c>
      <c r="B2993" s="14">
        <v>1.0833062506770663E-4</v>
      </c>
      <c r="C2993" s="3">
        <v>1.282051282051282E-2</v>
      </c>
      <c r="D2993" s="3">
        <v>1.2658227848101266E-2</v>
      </c>
      <c r="E2993">
        <v>1456.8595915623589</v>
      </c>
      <c r="F2993">
        <v>43.214081282250568</v>
      </c>
      <c r="G2993">
        <v>95.207107813419498</v>
      </c>
      <c r="H2993">
        <f>(E2993-Info!B$3)^2+(F2993-Info!B$4)^2+(G2993-Info!B$5)^2</f>
        <v>183578.11075276724</v>
      </c>
      <c r="I2993">
        <f>_xlfn.BETA.DIST(Info!B$3/100000, (E2993/100000)*Info!B$3, (1-E2993/100000)*Info!B$3, FALSE)</f>
        <v>93.337744368690679</v>
      </c>
      <c r="J2993">
        <f>_xlfn.BETA.DIST(Info!B$4/100, (F2993/100)*Info!B$4, (1-F2993/100)*Info!B$4, FALSE)</f>
        <v>2.1730836674126457</v>
      </c>
      <c r="K2993">
        <f>_xlfn.NORM.DIST(Info!B$5/100000,G2993/100000,0.0005, FALSE)</f>
        <v>4.7123258075964957E-6</v>
      </c>
      <c r="L2993">
        <f t="shared" si="235"/>
        <v>-3.0196309412157123</v>
      </c>
      <c r="M2993">
        <f t="shared" si="236"/>
        <v>9.5580447337749236E-4</v>
      </c>
      <c r="N2993">
        <f t="shared" si="232"/>
        <v>2.7962740891089729E-10</v>
      </c>
      <c r="O2993">
        <f t="shared" si="234"/>
        <v>0.45037309785256591</v>
      </c>
    </row>
    <row r="2994" spans="1:15" x14ac:dyDescent="0.45">
      <c r="A2994">
        <f t="shared" si="233"/>
        <v>2992</v>
      </c>
      <c r="B2994" s="14">
        <v>1.4230823964707557E-4</v>
      </c>
      <c r="C2994" s="3">
        <v>1.1111111111111112E-2</v>
      </c>
      <c r="D2994" s="3">
        <v>3.0303030303030304E-2</v>
      </c>
      <c r="E2994">
        <v>1653.8163991425029</v>
      </c>
      <c r="F2994">
        <v>24.404214548884511</v>
      </c>
      <c r="G2994">
        <v>146.10912035304841</v>
      </c>
      <c r="H2994">
        <f>(E2994-Info!B$3)^2+(F2994-Info!B$4)^2+(G2994-Info!B$5)^2</f>
        <v>310896.96717693709</v>
      </c>
      <c r="I2994">
        <f>_xlfn.BETA.DIST(Info!B$3/100000, (E2994/100000)*Info!B$3, (1-E2994/100000)*Info!B$3, FALSE)</f>
        <v>50.407320762574031</v>
      </c>
      <c r="J2994">
        <f>_xlfn.BETA.DIST(Info!B$4/100, (F2994/100)*Info!B$4, (1-F2994/100)*Info!B$4, FALSE)</f>
        <v>2.749361838325092</v>
      </c>
      <c r="K2994">
        <f>_xlfn.NORM.DIST(Info!B$5/100000,G2994/100000,0.0005, FALSE)</f>
        <v>1.4786572259167742E-3</v>
      </c>
      <c r="L2994">
        <f t="shared" si="235"/>
        <v>-0.68840697524268535</v>
      </c>
      <c r="M2994">
        <f t="shared" si="236"/>
        <v>0.20492409450730362</v>
      </c>
      <c r="N2994">
        <f t="shared" si="232"/>
        <v>5.9952003957463932E-8</v>
      </c>
      <c r="O2994">
        <f t="shared" si="234"/>
        <v>0.45037315780456988</v>
      </c>
    </row>
    <row r="2995" spans="1:15" x14ac:dyDescent="0.45">
      <c r="A2995">
        <f t="shared" si="233"/>
        <v>2993</v>
      </c>
      <c r="B2995" s="14">
        <v>1.0547410610695074E-4</v>
      </c>
      <c r="C2995" s="3">
        <v>2.5000000000000001E-2</v>
      </c>
      <c r="D2995" s="3">
        <v>1.8867924528301886E-2</v>
      </c>
      <c r="E2995">
        <v>869.31938169392618</v>
      </c>
      <c r="F2995">
        <v>52.049927371716393</v>
      </c>
      <c r="G2995">
        <v>101.99475588826299</v>
      </c>
      <c r="H2995">
        <f>(E2995-Info!B$3)^2+(F2995-Info!B$4)^2+(G2995-Info!B$5)^2</f>
        <v>174913.03722161805</v>
      </c>
      <c r="I2995">
        <f>_xlfn.BETA.DIST(Info!B$3/100000, (E2995/100000)*Info!B$3, (1-E2995/100000)*Info!B$3, FALSE)</f>
        <v>68.589808133439206</v>
      </c>
      <c r="J2995">
        <f>_xlfn.BETA.DIST(Info!B$4/100, (F2995/100)*Info!B$4, (1-F2995/100)*Info!B$4, FALSE)</f>
        <v>0.34531383437730262</v>
      </c>
      <c r="K2995">
        <f>_xlfn.NORM.DIST(Info!B$5/100000,G2995/100000,0.0005, FALSE)</f>
        <v>1.0768692564532942E-5</v>
      </c>
      <c r="L2995">
        <f t="shared" si="235"/>
        <v>-3.5933634556061667</v>
      </c>
      <c r="M2995">
        <f t="shared" si="236"/>
        <v>2.550565872632017E-4</v>
      </c>
      <c r="N2995">
        <f t="shared" si="232"/>
        <v>7.4618621913372544E-11</v>
      </c>
      <c r="O2995">
        <f t="shared" si="234"/>
        <v>0.45037315787918852</v>
      </c>
    </row>
    <row r="2996" spans="1:15" x14ac:dyDescent="0.45">
      <c r="A2996">
        <f t="shared" si="233"/>
        <v>2994</v>
      </c>
      <c r="B2996" s="14">
        <v>1.6270745200130165E-4</v>
      </c>
      <c r="C2996" s="3">
        <v>1.2195121951219513E-2</v>
      </c>
      <c r="D2996" s="3">
        <v>0.01</v>
      </c>
      <c r="E2996">
        <v>2403.9996441664034</v>
      </c>
      <c r="F2996">
        <v>46.202609633159973</v>
      </c>
      <c r="G2996">
        <v>132.68814851463253</v>
      </c>
      <c r="H2996">
        <f>(E2996-Info!B$3)^2+(F2996-Info!B$4)^2+(G2996-Info!B$5)^2</f>
        <v>1623288.6841044573</v>
      </c>
      <c r="I2996">
        <f>_xlfn.BETA.DIST(Info!B$3/100000, (E2996/100000)*Info!B$3, (1-E2996/100000)*Info!B$3, FALSE)</f>
        <v>0.45356384600159882</v>
      </c>
      <c r="J2996">
        <f>_xlfn.BETA.DIST(Info!B$4/100, (F2996/100)*Info!B$4, (1-F2996/100)*Info!B$4, FALSE)</f>
        <v>1.310843505838216</v>
      </c>
      <c r="K2996">
        <f>_xlfn.NORM.DIST(Info!B$5/100000,G2996/100000,0.0005, FALSE)</f>
        <v>3.5916255074887083E-4</v>
      </c>
      <c r="L2996">
        <f t="shared" si="235"/>
        <v>-3.6705196766922357</v>
      </c>
      <c r="M2996">
        <f t="shared" si="236"/>
        <v>2.1354053344947846E-4</v>
      </c>
      <c r="N2996">
        <f t="shared" si="232"/>
        <v>6.2472804563183343E-11</v>
      </c>
      <c r="O2996">
        <f t="shared" si="234"/>
        <v>0.45037315794166133</v>
      </c>
    </row>
    <row r="2997" spans="1:15" x14ac:dyDescent="0.45">
      <c r="A2997">
        <f t="shared" si="233"/>
        <v>2995</v>
      </c>
      <c r="B2997" s="14">
        <v>4.4228217602830609E-4</v>
      </c>
      <c r="C2997" s="3">
        <v>5.2631578947368418E-2</v>
      </c>
      <c r="D2997" s="3">
        <v>1.5625E-2</v>
      </c>
      <c r="E2997">
        <v>2977.6835931841511</v>
      </c>
      <c r="F2997">
        <v>72.662486402669643</v>
      </c>
      <c r="G2997">
        <v>403.7596562249314</v>
      </c>
      <c r="H2997">
        <f>(E2997-Info!B$3)^2+(F2997-Info!B$4)^2+(G2997-Info!B$5)^2</f>
        <v>3309247.8020006809</v>
      </c>
      <c r="I2997">
        <f>_xlfn.BETA.DIST(Info!B$3/100000, (E2997/100000)*Info!B$3, (1-E2997/100000)*Info!B$3, FALSE)</f>
        <v>1.6991297713682511E-3</v>
      </c>
      <c r="J2997">
        <f>_xlfn.BETA.DIST(Info!B$4/100, (F2997/100)*Info!B$4, (1-F2997/100)*Info!B$4, FALSE)</f>
        <v>7.2906803388386466E-5</v>
      </c>
      <c r="K2997">
        <f>_xlfn.NORM.DIST(Info!B$5/100000,G2997/100000,0.0005, FALSE)</f>
        <v>797.79247785856205</v>
      </c>
      <c r="L2997">
        <f t="shared" si="235"/>
        <v>-4.0051154564402811</v>
      </c>
      <c r="M2997">
        <f t="shared" si="236"/>
        <v>9.8829032444878813E-5</v>
      </c>
      <c r="N2997">
        <f t="shared" si="232"/>
        <v>2.8913137610748526E-11</v>
      </c>
      <c r="O2997">
        <f t="shared" si="234"/>
        <v>0.45037315797057448</v>
      </c>
    </row>
    <row r="2998" spans="1:15" x14ac:dyDescent="0.45">
      <c r="A2998">
        <f t="shared" si="233"/>
        <v>2996</v>
      </c>
      <c r="B2998" s="14">
        <v>1.3187392852433074E-4</v>
      </c>
      <c r="C2998" s="3">
        <v>3.2258064516129031E-2</v>
      </c>
      <c r="D2998" s="3">
        <v>2.0408163265306121E-2</v>
      </c>
      <c r="E2998">
        <v>934.40349612959835</v>
      </c>
      <c r="F2998">
        <v>56.769673591980073</v>
      </c>
      <c r="G2998">
        <v>129.32952795978855</v>
      </c>
      <c r="H2998">
        <f>(E2998-Info!B$3)^2+(F2998-Info!B$4)^2+(G2998-Info!B$5)^2</f>
        <v>125942.78567793596</v>
      </c>
      <c r="I2998">
        <f>_xlfn.BETA.DIST(Info!B$3/100000, (E2998/100000)*Info!B$3, (1-E2998/100000)*Info!B$3, FALSE)</f>
        <v>86.128248232523731</v>
      </c>
      <c r="J2998">
        <f>_xlfn.BETA.DIST(Info!B$4/100, (F2998/100)*Info!B$4, (1-F2998/100)*Info!B$4, FALSE)</f>
        <v>8.4376485167629828E-2</v>
      </c>
      <c r="K2998">
        <f>_xlfn.NORM.DIST(Info!B$5/100000,G2998/100000,0.0005, FALSE)</f>
        <v>2.4922822201421067E-4</v>
      </c>
      <c r="L2998">
        <f t="shared" si="235"/>
        <v>-2.7420357363659535</v>
      </c>
      <c r="M2998">
        <f t="shared" si="236"/>
        <v>1.8111910507782501E-3</v>
      </c>
      <c r="N2998">
        <f t="shared" si="232"/>
        <v>5.2987684686395374E-10</v>
      </c>
      <c r="O2998">
        <f t="shared" si="234"/>
        <v>0.45037315850045134</v>
      </c>
    </row>
    <row r="2999" spans="1:15" x14ac:dyDescent="0.45">
      <c r="A2999">
        <f t="shared" si="233"/>
        <v>2997</v>
      </c>
      <c r="B2999" s="14">
        <v>3.7105751391465676E-4</v>
      </c>
      <c r="C2999" s="3">
        <v>0.1</v>
      </c>
      <c r="D2999" s="3">
        <v>1.4705882352941176E-2</v>
      </c>
      <c r="E2999">
        <v>2280.6025461976433</v>
      </c>
      <c r="F2999">
        <v>84.114143703271225</v>
      </c>
      <c r="G2999">
        <v>336.93989269873316</v>
      </c>
      <c r="H2999">
        <f>(E2999-Info!B$3)^2+(F2999-Info!B$4)^2+(G2999-Info!B$5)^2</f>
        <v>1265051.2877301353</v>
      </c>
      <c r="I2999">
        <f>_xlfn.BETA.DIST(Info!B$3/100000, (E2999/100000)*Info!B$3, (1-E2999/100000)*Info!B$3, FALSE)</f>
        <v>1.2297350426095297</v>
      </c>
      <c r="J2999">
        <f>_xlfn.BETA.DIST(Info!B$4/100, (F2999/100)*Info!B$4, (1-F2999/100)*Info!B$4, FALSE)</f>
        <v>3.1654851365175779E-8</v>
      </c>
      <c r="K2999">
        <f>_xlfn.NORM.DIST(Info!B$5/100000,G2999/100000,0.0005, FALSE)</f>
        <v>333.34446041651552</v>
      </c>
      <c r="L2999">
        <f t="shared" si="235"/>
        <v>-4.886854930133115</v>
      </c>
      <c r="M2999">
        <f t="shared" si="236"/>
        <v>1.2976126475641371E-5</v>
      </c>
      <c r="N2999">
        <f t="shared" si="232"/>
        <v>3.7962582569443905E-12</v>
      </c>
      <c r="O2999">
        <f t="shared" si="234"/>
        <v>0.45037315850424758</v>
      </c>
    </row>
    <row r="3000" spans="1:15" x14ac:dyDescent="0.45">
      <c r="A3000">
        <f t="shared" si="233"/>
        <v>2998</v>
      </c>
      <c r="B3000" s="14">
        <v>1.7091095539224064E-4</v>
      </c>
      <c r="C3000" s="3">
        <v>1.0526315789473684E-2</v>
      </c>
      <c r="D3000" s="3">
        <v>1.2658227848101266E-2</v>
      </c>
      <c r="E3000">
        <v>2550.6634079192722</v>
      </c>
      <c r="F3000">
        <v>38.454759442598096</v>
      </c>
      <c r="G3000">
        <v>148.32148814741805</v>
      </c>
      <c r="H3000">
        <f>(E3000-Info!B$3)^2+(F3000-Info!B$4)^2+(G3000-Info!B$5)^2</f>
        <v>2001627.3073566132</v>
      </c>
      <c r="I3000">
        <f>_xlfn.BETA.DIST(Info!B$3/100000, (E3000/100000)*Info!B$3, (1-E3000/100000)*Info!B$3, FALSE)</f>
        <v>0.1255061123850145</v>
      </c>
      <c r="J3000">
        <f>_xlfn.BETA.DIST(Info!B$4/100, (F3000/100)*Info!B$4, (1-F3000/100)*Info!B$4, FALSE)</f>
        <v>3.7811348635299162</v>
      </c>
      <c r="K3000">
        <f>_xlfn.NORM.DIST(Info!B$5/100000,G3000/100000,0.0005, FALSE)</f>
        <v>1.8542685867166536E-3</v>
      </c>
      <c r="L3000">
        <f t="shared" si="235"/>
        <v>-3.055540313916274</v>
      </c>
      <c r="M3000">
        <f t="shared" si="236"/>
        <v>8.799534251434885E-4</v>
      </c>
      <c r="N3000">
        <f t="shared" si="232"/>
        <v>2.5743664430200105E-10</v>
      </c>
      <c r="O3000">
        <f t="shared" si="234"/>
        <v>0.45037315876168421</v>
      </c>
    </row>
    <row r="3001" spans="1:15" x14ac:dyDescent="0.45">
      <c r="A3001">
        <f t="shared" si="233"/>
        <v>2999</v>
      </c>
      <c r="B3001" s="14">
        <v>2.7909572983533354E-4</v>
      </c>
      <c r="C3001" s="3">
        <v>2.0408163265306121E-2</v>
      </c>
      <c r="D3001" s="3">
        <v>7.1428571428571425E-2</v>
      </c>
      <c r="E3001">
        <v>1701.3413299488761</v>
      </c>
      <c r="F3001">
        <v>21.307094722222114</v>
      </c>
      <c r="G3001">
        <v>309.29184097564274</v>
      </c>
      <c r="H3001">
        <f>(E3001-Info!B$3)^2+(F3001-Info!B$4)^2+(G3001-Info!B$5)^2</f>
        <v>303033.99262384058</v>
      </c>
      <c r="I3001">
        <f>_xlfn.BETA.DIST(Info!B$3/100000, (E3001/100000)*Info!B$3, (1-E3001/100000)*Info!B$3, FALSE)</f>
        <v>41.57982178411735</v>
      </c>
      <c r="J3001">
        <f>_xlfn.BETA.DIST(Info!B$4/100, (F3001/100)*Info!B$4, (1-F3001/100)*Info!B$4, FALSE)</f>
        <v>1.6337684093484623</v>
      </c>
      <c r="K3001">
        <f>_xlfn.NORM.DIST(Info!B$5/100000,G3001/100000,0.0005, FALSE)</f>
        <v>137.78852920773107</v>
      </c>
      <c r="L3001">
        <f t="shared" si="235"/>
        <v>3.9712861822069399</v>
      </c>
      <c r="M3001">
        <f t="shared" si="236"/>
        <v>9360.222711600094</v>
      </c>
      <c r="N3001">
        <f t="shared" si="232"/>
        <v>2.7383998470155123E-3</v>
      </c>
      <c r="O3001">
        <f t="shared" si="234"/>
        <v>0.45311155860869973</v>
      </c>
    </row>
    <row r="3002" spans="1:15" x14ac:dyDescent="0.45">
      <c r="A3002">
        <f t="shared" si="233"/>
        <v>3000</v>
      </c>
      <c r="B3002" s="14">
        <v>1.2335019119279634E-4</v>
      </c>
      <c r="C3002" s="3">
        <v>2.5000000000000001E-2</v>
      </c>
      <c r="D3002" s="3">
        <v>1.3513513513513514E-2</v>
      </c>
      <c r="E3002">
        <v>1172.482243076905</v>
      </c>
      <c r="F3002">
        <v>58.549847709766127</v>
      </c>
      <c r="G3002">
        <v>110.82739483586283</v>
      </c>
      <c r="H3002">
        <f>(E3002-Info!B$3)^2+(F3002-Info!B$4)^2+(G3002-Info!B$5)^2</f>
        <v>86240.916561111415</v>
      </c>
      <c r="I3002">
        <f>_xlfn.BETA.DIST(Info!B$3/100000, (E3002/100000)*Info!B$3, (1-E3002/100000)*Info!B$3, FALSE)</f>
        <v>126.72500921838873</v>
      </c>
      <c r="J3002">
        <f>_xlfn.BETA.DIST(Info!B$4/100, (F3002/100)*Info!B$4, (1-F3002/100)*Info!B$4, FALSE)</f>
        <v>4.5866174109083065E-2</v>
      </c>
      <c r="K3002">
        <f>_xlfn.NORM.DIST(Info!B$5/100000,G3002/100000,0.0005, FALSE)</f>
        <v>3.0707540478371188E-5</v>
      </c>
      <c r="L3002">
        <f t="shared" si="235"/>
        <v>-3.7484001202002362</v>
      </c>
      <c r="M3002">
        <f t="shared" si="236"/>
        <v>1.7848424225048318E-4</v>
      </c>
      <c r="N3002">
        <f t="shared" si="232"/>
        <v>5.2216836792535132E-11</v>
      </c>
      <c r="O3002">
        <f t="shared" si="234"/>
        <v>0.45311155866091657</v>
      </c>
    </row>
    <row r="3003" spans="1:15" x14ac:dyDescent="0.45">
      <c r="A3003">
        <f t="shared" si="233"/>
        <v>3001</v>
      </c>
      <c r="B3003" s="14">
        <v>1.1846937566639024E-4</v>
      </c>
      <c r="C3003" s="3">
        <v>4.7619047619047616E-2</v>
      </c>
      <c r="D3003" s="3">
        <v>1.2345679012345678E-2</v>
      </c>
      <c r="E3003">
        <v>954.35072627677403</v>
      </c>
      <c r="F3003">
        <v>74.225312607032777</v>
      </c>
      <c r="G3003">
        <v>104.47773006400966</v>
      </c>
      <c r="H3003">
        <f>(E3003-Info!B$3)^2+(F3003-Info!B$4)^2+(G3003-Info!B$5)^2</f>
        <v>132762.99778289898</v>
      </c>
      <c r="I3003">
        <f>_xlfn.BETA.DIST(Info!B$3/100000, (E3003/100000)*Info!B$3, (1-E3003/100000)*Info!B$3, FALSE)</f>
        <v>91.314453423964579</v>
      </c>
      <c r="J3003">
        <f>_xlfn.BETA.DIST(Info!B$4/100, (F3003/100)*Info!B$4, (1-F3003/100)*Info!B$4, FALSE)</f>
        <v>2.9465118884477871E-5</v>
      </c>
      <c r="K3003">
        <f>_xlfn.NORM.DIST(Info!B$5/100000,G3003/100000,0.0005, FALSE)</f>
        <v>1.4503142567747889E-5</v>
      </c>
      <c r="L3003">
        <f t="shared" si="235"/>
        <v>-7.4086901622061907</v>
      </c>
      <c r="M3003">
        <f t="shared" si="236"/>
        <v>3.9022028142328997E-8</v>
      </c>
      <c r="N3003">
        <f t="shared" si="232"/>
        <v>1.1416172369783473E-14</v>
      </c>
      <c r="O3003">
        <f t="shared" si="234"/>
        <v>0.453111558660928</v>
      </c>
    </row>
    <row r="3004" spans="1:15" x14ac:dyDescent="0.45">
      <c r="A3004">
        <f t="shared" si="233"/>
        <v>3002</v>
      </c>
      <c r="B3004" s="14">
        <v>5.7208237986270023E-4</v>
      </c>
      <c r="C3004" s="3">
        <v>0.2</v>
      </c>
      <c r="D3004" s="3">
        <v>2.0408163265306121E-2</v>
      </c>
      <c r="E3004">
        <v>2547.2564580919825</v>
      </c>
      <c r="F3004">
        <v>89.061215960775769</v>
      </c>
      <c r="G3004">
        <v>552.87050838318112</v>
      </c>
      <c r="H3004">
        <f>(E3004-Info!B$3)^2+(F3004-Info!B$4)^2+(G3004-Info!B$5)^2</f>
        <v>1952950.3605976675</v>
      </c>
      <c r="I3004">
        <f>_xlfn.BETA.DIST(Info!B$3/100000, (E3004/100000)*Info!B$3, (1-E3004/100000)*Info!B$3, FALSE)</f>
        <v>0.12946098249071247</v>
      </c>
      <c r="J3004">
        <f>_xlfn.BETA.DIST(Info!B$4/100, (F3004/100)*Info!B$4, (1-F3004/100)*Info!B$4, FALSE)</f>
        <v>4.1640290173434801E-10</v>
      </c>
      <c r="K3004">
        <f>_xlfn.NORM.DIST(Info!B$5/100000,G3004/100000,0.0005, FALSE)</f>
        <v>8.9328015557081386</v>
      </c>
      <c r="L3004">
        <f t="shared" si="235"/>
        <v>-9.3173596680029114</v>
      </c>
      <c r="M3004">
        <f t="shared" si="236"/>
        <v>4.8154882998623573E-10</v>
      </c>
      <c r="N3004">
        <f t="shared" si="232"/>
        <v>1.4088054130705452E-16</v>
      </c>
      <c r="O3004">
        <f t="shared" si="234"/>
        <v>0.45311155866092817</v>
      </c>
    </row>
    <row r="3005" spans="1:15" x14ac:dyDescent="0.45">
      <c r="A3005">
        <f t="shared" si="233"/>
        <v>3003</v>
      </c>
      <c r="B3005" s="14">
        <v>2.0938023450586265E-4</v>
      </c>
      <c r="C3005" s="3">
        <v>0.04</v>
      </c>
      <c r="D3005" s="3">
        <v>1.7241379310344827E-2</v>
      </c>
      <c r="E3005">
        <v>1476.1218358871315</v>
      </c>
      <c r="F3005">
        <v>65.13488454163226</v>
      </c>
      <c r="G3005">
        <v>198.02413864581223</v>
      </c>
      <c r="H3005">
        <f>(E3005-Info!B$3)^2+(F3005-Info!B$4)^2+(G3005-Info!B$5)^2</f>
        <v>143666.06915408661</v>
      </c>
      <c r="I3005">
        <f>_xlfn.BETA.DIST(Info!B$3/100000, (E3005/100000)*Info!B$3, (1-E3005/100000)*Info!B$3, FALSE)</f>
        <v>89.079647237146318</v>
      </c>
      <c r="J3005">
        <f>_xlfn.BETA.DIST(Info!B$4/100, (F3005/100)*Info!B$4, (1-F3005/100)*Info!B$4, FALSE)</f>
        <v>3.2787730369027743E-3</v>
      </c>
      <c r="K3005">
        <f>_xlfn.NORM.DIST(Info!B$5/100000,G3005/100000,0.0005, FALSE)</f>
        <v>0.17887700696455583</v>
      </c>
      <c r="L3005">
        <f t="shared" si="235"/>
        <v>-1.2819556369895087</v>
      </c>
      <c r="M3005">
        <f t="shared" si="236"/>
        <v>5.2244955428991047E-2</v>
      </c>
      <c r="N3005">
        <f t="shared" si="232"/>
        <v>1.5284633962478068E-8</v>
      </c>
      <c r="O3005">
        <f t="shared" si="234"/>
        <v>0.45311157394556212</v>
      </c>
    </row>
    <row r="3006" spans="1:15" x14ac:dyDescent="0.45">
      <c r="A3006">
        <f t="shared" si="233"/>
        <v>3004</v>
      </c>
      <c r="B3006" s="14">
        <v>1.5415446277169725E-4</v>
      </c>
      <c r="C3006" s="3">
        <v>1.1764705882352941E-2</v>
      </c>
      <c r="D3006" s="3">
        <v>1.4705882352941176E-2</v>
      </c>
      <c r="E3006">
        <v>2067.9228537500449</v>
      </c>
      <c r="F3006">
        <v>38.383060250567745</v>
      </c>
      <c r="G3006">
        <v>139.44390114280122</v>
      </c>
      <c r="H3006">
        <f>(E3006-Info!B$3)^2+(F3006-Info!B$4)^2+(G3006-Info!B$5)^2</f>
        <v>895640.80154801311</v>
      </c>
      <c r="I3006">
        <f>_xlfn.BETA.DIST(Info!B$3/100000, (E3006/100000)*Info!B$3, (1-E3006/100000)*Info!B$3, FALSE)</f>
        <v>5.6624990407464564</v>
      </c>
      <c r="J3006">
        <f>_xlfn.BETA.DIST(Info!B$4/100, (F3006/100)*Info!B$4, (1-F3006/100)*Info!B$4, FALSE)</f>
        <v>3.8036590251521574</v>
      </c>
      <c r="K3006">
        <f>_xlfn.NORM.DIST(Info!B$5/100000,G3006/100000,0.0005, FALSE)</f>
        <v>7.3886190443744827E-4</v>
      </c>
      <c r="L3006">
        <f t="shared" si="235"/>
        <v>-1.7982270053886023</v>
      </c>
      <c r="M3006">
        <f t="shared" si="236"/>
        <v>1.591376698254721E-2</v>
      </c>
      <c r="N3006">
        <f t="shared" si="232"/>
        <v>4.6556859182892516E-9</v>
      </c>
      <c r="O3006">
        <f t="shared" si="234"/>
        <v>0.45311157860124801</v>
      </c>
    </row>
    <row r="3007" spans="1:15" x14ac:dyDescent="0.45">
      <c r="A3007">
        <f t="shared" si="233"/>
        <v>3005</v>
      </c>
      <c r="B3007" s="14">
        <v>2.0108586366378444E-4</v>
      </c>
      <c r="C3007" s="3">
        <v>1.6129032258064516E-2</v>
      </c>
      <c r="D3007" s="3">
        <v>1.0101010101010102E-2</v>
      </c>
      <c r="E3007">
        <v>2571.3909420019818</v>
      </c>
      <c r="F3007">
        <v>53.004805450908613</v>
      </c>
      <c r="G3007">
        <v>164.46115433594193</v>
      </c>
      <c r="H3007">
        <f>(E3007-Info!B$3)^2+(F3007-Info!B$4)^2+(G3007-Info!B$5)^2</f>
        <v>2052181.793869837</v>
      </c>
      <c r="I3007">
        <f>_xlfn.BETA.DIST(Info!B$3/100000, (E3007/100000)*Info!B$3, (1-E3007/100000)*Info!B$3, FALSE)</f>
        <v>0.10379501560609916</v>
      </c>
      <c r="J3007">
        <f>_xlfn.BETA.DIST(Info!B$4/100, (F3007/100)*Info!B$4, (1-F3007/100)*Info!B$4, FALSE)</f>
        <v>0.26597788914710979</v>
      </c>
      <c r="K3007">
        <f>_xlfn.NORM.DIST(Info!B$5/100000,G3007/100000,0.0005, FALSE)</f>
        <v>9.1117339428369252E-3</v>
      </c>
      <c r="L3007">
        <f t="shared" si="235"/>
        <v>-3.5993769362977233</v>
      </c>
      <c r="M3007">
        <f t="shared" si="236"/>
        <v>2.5154927137169671E-4</v>
      </c>
      <c r="N3007">
        <f t="shared" si="232"/>
        <v>7.3592531659256093E-11</v>
      </c>
      <c r="O3007">
        <f t="shared" si="234"/>
        <v>0.45311157867484053</v>
      </c>
    </row>
    <row r="3008" spans="1:15" x14ac:dyDescent="0.45">
      <c r="A3008">
        <f t="shared" si="233"/>
        <v>3006</v>
      </c>
      <c r="B3008" s="14">
        <v>1.0901558922925978E-4</v>
      </c>
      <c r="C3008" s="3">
        <v>1.2987012987012988E-2</v>
      </c>
      <c r="D3008" s="3">
        <v>1.0869565217391304E-2</v>
      </c>
      <c r="E3008">
        <v>1529.3042485850201</v>
      </c>
      <c r="F3008">
        <v>46.295026397407213</v>
      </c>
      <c r="G3008">
        <v>91.937703819983611</v>
      </c>
      <c r="H3008">
        <f>(E3008-Info!B$3)^2+(F3008-Info!B$4)^2+(G3008-Info!B$5)^2</f>
        <v>234083.65839404421</v>
      </c>
      <c r="I3008">
        <f>_xlfn.BETA.DIST(Info!B$3/100000, (E3008/100000)*Info!B$3, (1-E3008/100000)*Info!B$3, FALSE)</f>
        <v>77.086528989057996</v>
      </c>
      <c r="J3008">
        <f>_xlfn.BETA.DIST(Info!B$4/100, (F3008/100)*Info!B$4, (1-F3008/100)*Info!B$4, FALSE)</f>
        <v>1.2880492943404167</v>
      </c>
      <c r="K3008">
        <f>_xlfn.NORM.DIST(Info!B$5/100000,G3008/100000,0.0005, FALSE)</f>
        <v>3.1440886267667797E-6</v>
      </c>
      <c r="L3008">
        <f t="shared" si="235"/>
        <v>-3.505594245444299</v>
      </c>
      <c r="M3008">
        <f t="shared" si="236"/>
        <v>3.1218048755943793E-4</v>
      </c>
      <c r="N3008">
        <f t="shared" si="232"/>
        <v>9.1330625959844849E-11</v>
      </c>
      <c r="O3008">
        <f t="shared" si="234"/>
        <v>0.45311157876617114</v>
      </c>
    </row>
    <row r="3009" spans="1:15" x14ac:dyDescent="0.45">
      <c r="A3009">
        <f t="shared" si="233"/>
        <v>3007</v>
      </c>
      <c r="B3009" s="14">
        <v>1.4742739200943535E-4</v>
      </c>
      <c r="C3009" s="3">
        <v>1.5873015873015872E-2</v>
      </c>
      <c r="D3009" s="3">
        <v>0.14285714285714285</v>
      </c>
      <c r="E3009">
        <v>1013.6656567312352</v>
      </c>
      <c r="F3009">
        <v>9.7753792637570829</v>
      </c>
      <c r="G3009">
        <v>169.10896018771305</v>
      </c>
      <c r="H3009">
        <f>(E3009-Info!B$3)^2+(F3009-Info!B$4)^2+(G3009-Info!B$5)^2</f>
        <v>76329.953453000286</v>
      </c>
      <c r="I3009">
        <f>_xlfn.BETA.DIST(Info!B$3/100000, (E3009/100000)*Info!B$3, (1-E3009/100000)*Info!B$3, FALSE)</f>
        <v>105.47155058320725</v>
      </c>
      <c r="J3009">
        <f>_xlfn.BETA.DIST(Info!B$4/100, (F3009/100)*Info!B$4, (1-F3009/100)*Info!B$4, FALSE)</f>
        <v>3.1714683711732694E-2</v>
      </c>
      <c r="K3009">
        <f>_xlfn.NORM.DIST(Info!B$5/100000,G3009/100000,0.0005, FALSE)</f>
        <v>1.4135869516947976E-2</v>
      </c>
      <c r="L3009">
        <f t="shared" si="235"/>
        <v>-1.3252817569195159</v>
      </c>
      <c r="M3009">
        <f t="shared" si="236"/>
        <v>4.7284439251211029E-2</v>
      </c>
      <c r="N3009">
        <f t="shared" si="232"/>
        <v>1.3833399610381261E-8</v>
      </c>
      <c r="O3009">
        <f t="shared" si="234"/>
        <v>0.45311159259957073</v>
      </c>
    </row>
    <row r="3010" spans="1:15" x14ac:dyDescent="0.45">
      <c r="A3010">
        <f t="shared" si="233"/>
        <v>3008</v>
      </c>
      <c r="B3010" s="14">
        <v>5.1867219917012448E-4</v>
      </c>
      <c r="C3010" s="3">
        <v>1.0638297872340425E-2</v>
      </c>
      <c r="D3010" s="3">
        <v>1.2195121951219513E-2</v>
      </c>
      <c r="E3010">
        <v>7388.8889693859246</v>
      </c>
      <c r="F3010">
        <v>39.366041953784389</v>
      </c>
      <c r="G3010">
        <v>423.62393530577333</v>
      </c>
      <c r="H3010">
        <f>(E3010-Info!B$3)^2+(F3010-Info!B$4)^2+(G3010-Info!B$5)^2</f>
        <v>38811993.269741192</v>
      </c>
      <c r="I3010">
        <f>_xlfn.BETA.DIST(Info!B$3/100000, (E3010/100000)*Info!B$3, (1-E3010/100000)*Info!B$3, FALSE)</f>
        <v>8.8033331652454157E-37</v>
      </c>
      <c r="J3010">
        <f>_xlfn.BETA.DIST(Info!B$4/100, (F3010/100)*Info!B$4, (1-F3010/100)*Info!B$4, FALSE)</f>
        <v>3.4842239684775356</v>
      </c>
      <c r="K3010">
        <f>_xlfn.NORM.DIST(Info!B$5/100000,G3010/100000,0.0005, FALSE)</f>
        <v>732.81595431285791</v>
      </c>
      <c r="L3010">
        <f t="shared" si="235"/>
        <v>-32.64825188191098</v>
      </c>
      <c r="M3010">
        <f t="shared" si="236"/>
        <v>2.2477505783860106E-33</v>
      </c>
      <c r="N3010">
        <f t="shared" si="232"/>
        <v>6.5759544720587812E-40</v>
      </c>
      <c r="O3010">
        <f t="shared" si="234"/>
        <v>0.45311159259957073</v>
      </c>
    </row>
    <row r="3011" spans="1:15" x14ac:dyDescent="0.45">
      <c r="A3011">
        <f t="shared" si="233"/>
        <v>3009</v>
      </c>
      <c r="B3011" s="14">
        <v>1.3588802826470988E-4</v>
      </c>
      <c r="C3011" s="3">
        <v>1.1111111111111112E-2</v>
      </c>
      <c r="D3011" s="3">
        <v>1.2658227848101266E-2</v>
      </c>
      <c r="E3011">
        <v>1974.7068619818258</v>
      </c>
      <c r="F3011">
        <v>39.74209458558078</v>
      </c>
      <c r="G3011">
        <v>118.67752508397204</v>
      </c>
      <c r="H3011">
        <f>(E3011-Info!B$3)^2+(F3011-Info!B$4)^2+(G3011-Info!B$5)^2</f>
        <v>746273.83761735051</v>
      </c>
      <c r="I3011">
        <f>_xlfn.BETA.DIST(Info!B$3/100000, (E3011/100000)*Info!B$3, (1-E3011/100000)*Info!B$3, FALSE)</f>
        <v>10.189719363212534</v>
      </c>
      <c r="J3011">
        <f>_xlfn.BETA.DIST(Info!B$4/100, (F3011/100)*Info!B$4, (1-F3011/100)*Info!B$4, FALSE)</f>
        <v>3.3572203034419834</v>
      </c>
      <c r="K3011">
        <f>_xlfn.NORM.DIST(Info!B$5/100000,G3011/100000,0.0005, FALSE)</f>
        <v>7.5915473900295004E-5</v>
      </c>
      <c r="L3011">
        <f t="shared" si="235"/>
        <v>-2.5855276284330171</v>
      </c>
      <c r="M3011">
        <f t="shared" si="236"/>
        <v>2.5970025231098577E-3</v>
      </c>
      <c r="N3011">
        <f t="shared" si="232"/>
        <v>7.5977159209785804E-10</v>
      </c>
      <c r="O3011">
        <f t="shared" si="234"/>
        <v>0.45311159335934231</v>
      </c>
    </row>
    <row r="3012" spans="1:15" x14ac:dyDescent="0.45">
      <c r="A3012">
        <f t="shared" si="233"/>
        <v>3010</v>
      </c>
      <c r="B3012" s="14">
        <v>1.2961762799740766E-4</v>
      </c>
      <c r="C3012" s="3">
        <v>1.2345679012345678E-2</v>
      </c>
      <c r="D3012" s="3">
        <v>6.25E-2</v>
      </c>
      <c r="E3012">
        <v>1221.4208232707385</v>
      </c>
      <c r="F3012">
        <v>15.661711379035053</v>
      </c>
      <c r="G3012">
        <v>142.83304993255797</v>
      </c>
      <c r="H3012">
        <f>(E3012-Info!B$3)^2+(F3012-Info!B$4)^2+(G3012-Info!B$5)^2</f>
        <v>71856.716075701988</v>
      </c>
      <c r="I3012">
        <f>_xlfn.BETA.DIST(Info!B$3/100000, (E3012/100000)*Info!B$3, (1-E3012/100000)*Info!B$3, FALSE)</f>
        <v>126.97745408044314</v>
      </c>
      <c r="J3012">
        <f>_xlfn.BETA.DIST(Info!B$4/100, (F3012/100)*Info!B$4, (1-F3012/100)*Info!B$4, FALSE)</f>
        <v>0.37413671603543708</v>
      </c>
      <c r="K3012">
        <f>_xlfn.NORM.DIST(Info!B$5/100000,G3012/100000,0.0005, FALSE)</f>
        <v>1.0537453566678557E-3</v>
      </c>
      <c r="L3012">
        <f t="shared" si="235"/>
        <v>-1.3005073810074814</v>
      </c>
      <c r="M3012">
        <f t="shared" si="236"/>
        <v>5.0060204452563747E-2</v>
      </c>
      <c r="N3012">
        <f t="shared" ref="N3012:N3075" si="237">M3012/SUM(M$3:M$5001)</f>
        <v>1.4645469497705114E-8</v>
      </c>
      <c r="O3012">
        <f t="shared" si="234"/>
        <v>0.45311160800481182</v>
      </c>
    </row>
    <row r="3013" spans="1:15" x14ac:dyDescent="0.45">
      <c r="A3013">
        <f t="shared" ref="A3013:A3076" si="238">A3012+1</f>
        <v>3011</v>
      </c>
      <c r="B3013" s="14">
        <v>9.6153846153846159E-4</v>
      </c>
      <c r="C3013" s="3">
        <v>1.0309278350515464E-2</v>
      </c>
      <c r="D3013" s="3">
        <v>2.7027027027027029E-2</v>
      </c>
      <c r="E3013">
        <v>10963.581378145594</v>
      </c>
      <c r="F3013">
        <v>24.86244593880399</v>
      </c>
      <c r="G3013">
        <v>879.48058293522649</v>
      </c>
      <c r="H3013">
        <f>(E3013-Info!B$3)^2+(F3013-Info!B$4)^2+(G3013-Info!B$5)^2</f>
        <v>96356903.58629325</v>
      </c>
      <c r="I3013">
        <f>_xlfn.BETA.DIST(Info!B$3/100000, (E3013/100000)*Info!B$3, (1-E3013/100000)*Info!B$3, FALSE)</f>
        <v>2.4263772129748609E-75</v>
      </c>
      <c r="J3013">
        <f>_xlfn.BETA.DIST(Info!B$4/100, (F3013/100)*Info!B$4, (1-F3013/100)*Info!B$4, FALSE)</f>
        <v>2.9239672200753937</v>
      </c>
      <c r="K3013">
        <f>_xlfn.NORM.DIST(Info!B$5/100000,G3013/100000,0.0005, FALSE)</f>
        <v>1.5206856586702235E-17</v>
      </c>
      <c r="L3013">
        <f t="shared" si="235"/>
        <v>-90.967029731559904</v>
      </c>
      <c r="M3013">
        <f t="shared" si="236"/>
        <v>1.0788728606625596E-91</v>
      </c>
      <c r="N3013">
        <f t="shared" si="237"/>
        <v>3.1563194248852442E-98</v>
      </c>
      <c r="O3013">
        <f t="shared" ref="O3013:O3076" si="239">O3012+N3013</f>
        <v>0.45311160800481182</v>
      </c>
    </row>
    <row r="3014" spans="1:15" x14ac:dyDescent="0.45">
      <c r="A3014">
        <f t="shared" si="238"/>
        <v>3012</v>
      </c>
      <c r="B3014" s="14">
        <v>1.3779798814937303E-4</v>
      </c>
      <c r="C3014" s="3">
        <v>1.3333333333333334E-2</v>
      </c>
      <c r="D3014" s="3">
        <v>1.1111111111111112E-2</v>
      </c>
      <c r="E3014">
        <v>1885.5116597175629</v>
      </c>
      <c r="F3014">
        <v>46.555618486029303</v>
      </c>
      <c r="G3014">
        <v>116.51989893004891</v>
      </c>
      <c r="H3014">
        <f>(E3014-Info!B$3)^2+(F3014-Info!B$4)^2+(G3014-Info!B$5)^2</f>
        <v>610096.12379673368</v>
      </c>
      <c r="I3014">
        <f>_xlfn.BETA.DIST(Info!B$3/100000, (E3014/100000)*Info!B$3, (1-E3014/100000)*Info!B$3, FALSE)</f>
        <v>17.009972734589407</v>
      </c>
      <c r="J3014">
        <f>_xlfn.BETA.DIST(Info!B$4/100, (F3014/100)*Info!B$4, (1-F3014/100)*Info!B$4, FALSE)</f>
        <v>1.2251341839641545</v>
      </c>
      <c r="K3014">
        <f>_xlfn.NORM.DIST(Info!B$5/100000,G3014/100000,0.0005, FALSE)</f>
        <v>5.9341258474057085E-5</v>
      </c>
      <c r="L3014">
        <f t="shared" ref="L3014:L3077" si="240">LOG(I3014)+LOG(J3014)+LOG(K3014)</f>
        <v>-2.907755972369757</v>
      </c>
      <c r="M3014">
        <f t="shared" si="236"/>
        <v>1.2366421005123663E-3</v>
      </c>
      <c r="N3014">
        <f t="shared" si="237"/>
        <v>3.6178845773180434E-10</v>
      </c>
      <c r="O3014">
        <f t="shared" si="239"/>
        <v>0.45311160836660025</v>
      </c>
    </row>
    <row r="3015" spans="1:15" x14ac:dyDescent="0.45">
      <c r="A3015">
        <f t="shared" si="238"/>
        <v>3013</v>
      </c>
      <c r="B3015" s="14">
        <v>1.0964912280701755E-4</v>
      </c>
      <c r="C3015" s="3">
        <v>2.3809523809523808E-2</v>
      </c>
      <c r="D3015" s="3">
        <v>0.2</v>
      </c>
      <c r="E3015">
        <v>510.02298347904929</v>
      </c>
      <c r="F3015">
        <v>10.478655682505005</v>
      </c>
      <c r="G3015">
        <v>127.69604232429717</v>
      </c>
      <c r="H3015">
        <f>(E3015-Info!B$3)^2+(F3015-Info!B$4)^2+(G3015-Info!B$5)^2</f>
        <v>497435.2538832986</v>
      </c>
      <c r="I3015">
        <f>_xlfn.BETA.DIST(Info!B$3/100000, (E3015/100000)*Info!B$3, (1-E3015/100000)*Info!B$3, FALSE)</f>
        <v>5.6296759173619524</v>
      </c>
      <c r="J3015">
        <f>_xlfn.BETA.DIST(Info!B$4/100, (F3015/100)*Info!B$4, (1-F3015/100)*Info!B$4, FALSE)</f>
        <v>4.5384202199719517E-2</v>
      </c>
      <c r="K3015">
        <f>_xlfn.NORM.DIST(Info!B$5/100000,G3015/100000,0.0005, FALSE)</f>
        <v>2.083086058118381E-4</v>
      </c>
      <c r="L3015">
        <f t="shared" si="240"/>
        <v>-4.27390468768108</v>
      </c>
      <c r="M3015">
        <f t="shared" si="236"/>
        <v>5.3222505107480927E-5</v>
      </c>
      <c r="N3015">
        <f t="shared" si="237"/>
        <v>1.5570623086081851E-11</v>
      </c>
      <c r="O3015">
        <f t="shared" si="239"/>
        <v>0.45311160838217085</v>
      </c>
    </row>
    <row r="3016" spans="1:15" x14ac:dyDescent="0.45">
      <c r="A3016">
        <f t="shared" si="238"/>
        <v>3014</v>
      </c>
      <c r="B3016" s="14">
        <v>1.2006243246488174E-4</v>
      </c>
      <c r="C3016" s="3">
        <v>2.6315789473684209E-2</v>
      </c>
      <c r="D3016" s="3">
        <v>1.9607843137254902E-2</v>
      </c>
      <c r="E3016">
        <v>949.25576343889622</v>
      </c>
      <c r="F3016">
        <v>52.543895590301297</v>
      </c>
      <c r="G3016">
        <v>116.83779403205256</v>
      </c>
      <c r="H3016">
        <f>(E3016-Info!B$3)^2+(F3016-Info!B$4)^2+(G3016-Info!B$5)^2</f>
        <v>126295.32698283132</v>
      </c>
      <c r="I3016">
        <f>_xlfn.BETA.DIST(Info!B$3/100000, (E3016/100000)*Info!B$3, (1-E3016/100000)*Info!B$3, FALSE)</f>
        <v>90.004881106933027</v>
      </c>
      <c r="J3016">
        <f>_xlfn.BETA.DIST(Info!B$4/100, (F3016/100)*Info!B$4, (1-F3016/100)*Info!B$4, FALSE)</f>
        <v>0.30215242707637147</v>
      </c>
      <c r="K3016">
        <f>_xlfn.NORM.DIST(Info!B$5/100000,G3016/100000,0.0005, FALSE)</f>
        <v>6.1541568645015487E-5</v>
      </c>
      <c r="L3016">
        <f t="shared" si="240"/>
        <v>-2.7763392884548046</v>
      </c>
      <c r="M3016">
        <f t="shared" si="236"/>
        <v>1.6736348537589576E-3</v>
      </c>
      <c r="N3016">
        <f t="shared" si="237"/>
        <v>4.8963380132115454E-10</v>
      </c>
      <c r="O3016">
        <f t="shared" si="239"/>
        <v>0.45311160887180463</v>
      </c>
    </row>
    <row r="3017" spans="1:15" x14ac:dyDescent="0.45">
      <c r="A3017">
        <f t="shared" si="238"/>
        <v>3015</v>
      </c>
      <c r="B3017" s="14">
        <v>1.3650013650013651E-4</v>
      </c>
      <c r="C3017" s="3">
        <v>9.0909090909090912E-2</v>
      </c>
      <c r="D3017" s="3">
        <v>7.1428571428571425E-2</v>
      </c>
      <c r="E3017">
        <v>329.85486507402385</v>
      </c>
      <c r="F3017">
        <v>54.67163752790632</v>
      </c>
      <c r="G3017">
        <v>153.88535620680489</v>
      </c>
      <c r="H3017">
        <f>(E3017-Info!B$3)^2+(F3017-Info!B$4)^2+(G3017-Info!B$5)^2</f>
        <v>750044.73501681141</v>
      </c>
      <c r="I3017">
        <f>_xlfn.BETA.DIST(Info!B$3/100000, (E3017/100000)*Info!B$3, (1-E3017/100000)*Info!B$3, FALSE)</f>
        <v>0.52293296598902106</v>
      </c>
      <c r="J3017">
        <f>_xlfn.BETA.DIST(Info!B$4/100, (F3017/100)*Info!B$4, (1-F3017/100)*Info!B$4, FALSE)</f>
        <v>0.16378802942959503</v>
      </c>
      <c r="K3017">
        <f>_xlfn.NORM.DIST(Info!B$5/100000,G3017/100000,0.0005, FALSE)</f>
        <v>3.2481904441964788E-3</v>
      </c>
      <c r="L3017">
        <f t="shared" si="240"/>
        <v>-3.5556303369162872</v>
      </c>
      <c r="M3017">
        <f t="shared" si="236"/>
        <v>2.7820803133098203E-4</v>
      </c>
      <c r="N3017">
        <f t="shared" si="237"/>
        <v>8.1391741832285267E-11</v>
      </c>
      <c r="O3017">
        <f t="shared" si="239"/>
        <v>0.45311160895319635</v>
      </c>
    </row>
    <row r="3018" spans="1:15" x14ac:dyDescent="0.45">
      <c r="A3018">
        <f t="shared" si="238"/>
        <v>3016</v>
      </c>
      <c r="B3018" s="14">
        <v>3.0797659377887281E-4</v>
      </c>
      <c r="C3018" s="3">
        <v>1.2500000000000001E-2</v>
      </c>
      <c r="D3018" s="3">
        <v>1.5151515151515152E-2</v>
      </c>
      <c r="E3018">
        <v>3874.0793295590056</v>
      </c>
      <c r="F3018">
        <v>39.271312761495444</v>
      </c>
      <c r="G3018">
        <v>275.34181475203746</v>
      </c>
      <c r="H3018">
        <f>(E3018-Info!B$3)^2+(F3018-Info!B$4)^2+(G3018-Info!B$5)^2</f>
        <v>7388002.3815235533</v>
      </c>
      <c r="I3018">
        <f>_xlfn.BETA.DIST(Info!B$3/100000, (E3018/100000)*Info!B$3, (1-E3018/100000)*Info!B$3, FALSE)</f>
        <v>2.012520612607367E-8</v>
      </c>
      <c r="J3018">
        <f>_xlfn.BETA.DIST(Info!B$4/100, (F3018/100)*Info!B$4, (1-F3018/100)*Info!B$4, FALSE)</f>
        <v>3.515873641634808</v>
      </c>
      <c r="K3018">
        <f>_xlfn.NORM.DIST(Info!B$5/100000,G3018/100000,0.0005, FALSE)</f>
        <v>30.650270082693389</v>
      </c>
      <c r="L3018">
        <f t="shared" si="240"/>
        <v>-5.6637920986428654</v>
      </c>
      <c r="M3018">
        <f t="shared" si="236"/>
        <v>2.1687420560973933E-6</v>
      </c>
      <c r="N3018">
        <f t="shared" si="237"/>
        <v>6.3448094106491405E-13</v>
      </c>
      <c r="O3018">
        <f t="shared" si="239"/>
        <v>0.45311160895383085</v>
      </c>
    </row>
    <row r="3019" spans="1:15" x14ac:dyDescent="0.45">
      <c r="A3019">
        <f t="shared" si="238"/>
        <v>3017</v>
      </c>
      <c r="B3019" s="14">
        <v>1.1435105774728416E-4</v>
      </c>
      <c r="C3019" s="3">
        <v>1.0752688172043012E-2</v>
      </c>
      <c r="D3019" s="3">
        <v>0.04</v>
      </c>
      <c r="E3019">
        <v>1295.7276429767594</v>
      </c>
      <c r="F3019">
        <v>19.611779343660288</v>
      </c>
      <c r="G3019">
        <v>121.43433005614855</v>
      </c>
      <c r="H3019">
        <f>(E3019-Info!B$3)^2+(F3019-Info!B$4)^2+(G3019-Info!B$5)^2</f>
        <v>98132.138144202763</v>
      </c>
      <c r="I3019">
        <f>_xlfn.BETA.DIST(Info!B$3/100000, (E3019/100000)*Info!B$3, (1-E3019/100000)*Info!B$3, FALSE)</f>
        <v>121.72609625483003</v>
      </c>
      <c r="J3019">
        <f>_xlfn.BETA.DIST(Info!B$4/100, (F3019/100)*Info!B$4, (1-F3019/100)*Info!B$4, FALSE)</f>
        <v>1.132255968087001</v>
      </c>
      <c r="K3019">
        <f>_xlfn.NORM.DIST(Info!B$5/100000,G3019/100000,0.0005, FALSE)</f>
        <v>1.0371317808753769E-4</v>
      </c>
      <c r="L3019">
        <f t="shared" si="240"/>
        <v>-1.8448377444601749</v>
      </c>
      <c r="M3019">
        <f t="shared" si="236"/>
        <v>1.4294279033004261E-2</v>
      </c>
      <c r="N3019">
        <f t="shared" si="237"/>
        <v>4.1818931795998357E-9</v>
      </c>
      <c r="O3019">
        <f t="shared" si="239"/>
        <v>0.45311161313572401</v>
      </c>
    </row>
    <row r="3020" spans="1:15" x14ac:dyDescent="0.45">
      <c r="A3020">
        <f t="shared" si="238"/>
        <v>3018</v>
      </c>
      <c r="B3020" s="14">
        <v>2.2143489813994686E-4</v>
      </c>
      <c r="C3020" s="3">
        <v>1.1764705882352941E-2</v>
      </c>
      <c r="D3020" s="3">
        <v>1.2500000000000001E-2</v>
      </c>
      <c r="E3020">
        <v>3088.0301218853019</v>
      </c>
      <c r="F3020">
        <v>41.346308600580798</v>
      </c>
      <c r="G3020">
        <v>190.649439833103</v>
      </c>
      <c r="H3020">
        <f>(E3020-Info!B$3)^2+(F3020-Info!B$4)^2+(G3020-Info!B$5)^2</f>
        <v>3766333.6265050345</v>
      </c>
      <c r="I3020">
        <f>_xlfn.BETA.DIST(Info!B$3/100000, (E3020/100000)*Info!B$3, (1-E3020/100000)*Info!B$3, FALSE)</f>
        <v>4.9320451194300569E-4</v>
      </c>
      <c r="J3020">
        <f>_xlfn.BETA.DIST(Info!B$4/100, (F3020/100)*Info!B$4, (1-F3020/100)*Info!B$4, FALSE)</f>
        <v>2.8030095628017508</v>
      </c>
      <c r="K3020">
        <f>_xlfn.NORM.DIST(Info!B$5/100000,G3020/100000,0.0005, FALSE)</f>
        <v>9.6656854566940745E-2</v>
      </c>
      <c r="L3020">
        <f t="shared" si="240"/>
        <v>-3.8741157215203916</v>
      </c>
      <c r="M3020">
        <f t="shared" ref="M3020:M3083" si="241">I3020*J3020*K3020</f>
        <v>1.3362394165575254E-4</v>
      </c>
      <c r="N3020">
        <f t="shared" si="237"/>
        <v>3.9092636218392989E-11</v>
      </c>
      <c r="O3020">
        <f t="shared" si="239"/>
        <v>0.45311161317481663</v>
      </c>
    </row>
    <row r="3021" spans="1:15" x14ac:dyDescent="0.45">
      <c r="A3021">
        <f t="shared" si="238"/>
        <v>3019</v>
      </c>
      <c r="B3021" s="14">
        <v>1.0149193139145438E-4</v>
      </c>
      <c r="C3021" s="3">
        <v>1.0638297872340425E-2</v>
      </c>
      <c r="D3021" s="3">
        <v>1.2345679012345678E-2</v>
      </c>
      <c r="E3021">
        <v>1531.7847090020557</v>
      </c>
      <c r="F3021">
        <v>39.148841818388355</v>
      </c>
      <c r="G3021">
        <v>88.448016314701235</v>
      </c>
      <c r="H3021">
        <f>(E3021-Info!B$3)^2+(F3021-Info!B$4)^2+(G3021-Info!B$5)^2</f>
        <v>237959.67610872077</v>
      </c>
      <c r="I3021">
        <f>_xlfn.BETA.DIST(Info!B$3/100000, (E3021/100000)*Info!B$3, (1-E3021/100000)*Info!B$3, FALSE)</f>
        <v>76.526081814602392</v>
      </c>
      <c r="J3021">
        <f>_xlfn.BETA.DIST(Info!B$4/100, (F3021/100)*Info!B$4, (1-F3021/100)*Info!B$4, FALSE)</f>
        <v>3.5565574598976886</v>
      </c>
      <c r="K3021">
        <f>_xlfn.NORM.DIST(Info!B$5/100000,G3021/100000,0.0005, FALSE)</f>
        <v>2.0317233955847693E-6</v>
      </c>
      <c r="L3021">
        <f t="shared" si="240"/>
        <v>-3.2572961111012413</v>
      </c>
      <c r="M3021">
        <f t="shared" si="241"/>
        <v>5.5297295207816315E-4</v>
      </c>
      <c r="N3021">
        <f t="shared" si="237"/>
        <v>1.6177617713069362E-10</v>
      </c>
      <c r="O3021">
        <f t="shared" si="239"/>
        <v>0.45311161333659283</v>
      </c>
    </row>
    <row r="3022" spans="1:15" x14ac:dyDescent="0.45">
      <c r="A3022">
        <f t="shared" si="238"/>
        <v>3020</v>
      </c>
      <c r="B3022" s="14">
        <v>8.2918739635157548E-4</v>
      </c>
      <c r="C3022" s="3">
        <v>1.0752688172043012E-2</v>
      </c>
      <c r="D3022" s="3">
        <v>4.1666666666666664E-2</v>
      </c>
      <c r="E3022">
        <v>8635.1049611042581</v>
      </c>
      <c r="F3022">
        <v>19.035538157900508</v>
      </c>
      <c r="G3022">
        <v>817.70213383189866</v>
      </c>
      <c r="H3022">
        <f>(E3022-Info!B$3)^2+(F3022-Info!B$4)^2+(G3022-Info!B$5)^2</f>
        <v>56064296.552308023</v>
      </c>
      <c r="I3022">
        <f>_xlfn.BETA.DIST(Info!B$3/100000, (E3022/100000)*Info!B$3, (1-E3022/100000)*Info!B$3, FALSE)</f>
        <v>2.5319692279285169E-49</v>
      </c>
      <c r="J3022">
        <f>_xlfn.BETA.DIST(Info!B$4/100, (F3022/100)*Info!B$4, (1-F3022/100)*Info!B$4, FALSE)</f>
        <v>0.98558261709317563</v>
      </c>
      <c r="K3022">
        <f>_xlfn.NORM.DIST(Info!B$5/100000,G3022/100000,0.0005, FALSE)</f>
        <v>9.2073140562024339E-13</v>
      </c>
      <c r="L3022">
        <f t="shared" si="240"/>
        <v>-60.638715584689528</v>
      </c>
      <c r="M3022">
        <f t="shared" si="241"/>
        <v>2.2976528664385869E-61</v>
      </c>
      <c r="N3022">
        <f t="shared" si="237"/>
        <v>6.7219471713559308E-68</v>
      </c>
      <c r="O3022">
        <f t="shared" si="239"/>
        <v>0.45311161333659283</v>
      </c>
    </row>
    <row r="3023" spans="1:15" x14ac:dyDescent="0.45">
      <c r="A3023">
        <f t="shared" si="238"/>
        <v>3021</v>
      </c>
      <c r="B3023" s="14">
        <v>3.2883919763235779E-4</v>
      </c>
      <c r="C3023" s="3">
        <v>0.25</v>
      </c>
      <c r="D3023" s="3">
        <v>7.6923076923076927E-2</v>
      </c>
      <c r="E3023">
        <v>535.23101952899344</v>
      </c>
      <c r="F3023">
        <v>75.564185055088913</v>
      </c>
      <c r="G3023">
        <v>371.59633672011086</v>
      </c>
      <c r="H3023">
        <f>(E3023-Info!B$3)^2+(F3023-Info!B$4)^2+(G3023-Info!B$5)^2</f>
        <v>391954.38361072761</v>
      </c>
      <c r="I3023">
        <f>_xlfn.BETA.DIST(Info!B$3/100000, (E3023/100000)*Info!B$3, (1-E3023/100000)*Info!B$3, FALSE)</f>
        <v>7.29582468991239</v>
      </c>
      <c r="J3023">
        <f>_xlfn.BETA.DIST(Info!B$4/100, (F3023/100)*Info!B$4, (1-F3023/100)*Info!B$4, FALSE)</f>
        <v>1.3101409179102134E-5</v>
      </c>
      <c r="K3023">
        <f>_xlfn.NORM.DIST(Info!B$5/100000,G3023/100000,0.0005, FALSE)</f>
        <v>655.05939627385533</v>
      </c>
      <c r="L3023">
        <f t="shared" si="240"/>
        <v>-1.2033269189287998</v>
      </c>
      <c r="M3023">
        <f t="shared" si="241"/>
        <v>6.2614235315364739E-2</v>
      </c>
      <c r="N3023">
        <f t="shared" si="237"/>
        <v>1.8318240675629947E-8</v>
      </c>
      <c r="O3023">
        <f t="shared" si="239"/>
        <v>0.45311163165483354</v>
      </c>
    </row>
    <row r="3024" spans="1:15" x14ac:dyDescent="0.45">
      <c r="A3024">
        <f t="shared" si="238"/>
        <v>3022</v>
      </c>
      <c r="B3024" s="14">
        <v>1.8835938971557733E-4</v>
      </c>
      <c r="C3024" s="3">
        <v>7.1428571428571425E-2</v>
      </c>
      <c r="D3024" s="3">
        <v>1.8181818181818181E-2</v>
      </c>
      <c r="E3024">
        <v>1093.1943670840094</v>
      </c>
      <c r="F3024">
        <v>76.169250680636097</v>
      </c>
      <c r="G3024">
        <v>180.85611298872774</v>
      </c>
      <c r="H3024">
        <f>(E3024-Info!B$3)^2+(F3024-Info!B$4)^2+(G3024-Info!B$5)^2</f>
        <v>55611.582865367622</v>
      </c>
      <c r="I3024">
        <f>_xlfn.BETA.DIST(Info!B$3/100000, (E3024/100000)*Info!B$3, (1-E3024/100000)*Info!B$3, FALSE)</f>
        <v>119.76780333375353</v>
      </c>
      <c r="J3024">
        <f>_xlfn.BETA.DIST(Info!B$4/100, (F3024/100)*Info!B$4, (1-F3024/100)*Info!B$4, FALSE)</f>
        <v>8.9862691464140013E-6</v>
      </c>
      <c r="K3024">
        <f>_xlfn.NORM.DIST(Info!B$5/100000,G3024/100000,0.0005, FALSE)</f>
        <v>4.1270084779384049E-2</v>
      </c>
      <c r="L3024">
        <f t="shared" si="240"/>
        <v>-4.3524451328122371</v>
      </c>
      <c r="M3024">
        <f t="shared" si="241"/>
        <v>4.4417577337526533E-5</v>
      </c>
      <c r="N3024">
        <f t="shared" si="237"/>
        <v>1.2994678730789476E-11</v>
      </c>
      <c r="O3024">
        <f t="shared" si="239"/>
        <v>0.4531116316678282</v>
      </c>
    </row>
    <row r="3025" spans="1:15" x14ac:dyDescent="0.45">
      <c r="A3025">
        <f t="shared" si="238"/>
        <v>3023</v>
      </c>
      <c r="B3025" s="14">
        <v>2.1786492374727668E-4</v>
      </c>
      <c r="C3025" s="3">
        <v>0.1</v>
      </c>
      <c r="D3025" s="3">
        <v>1.2987012987012988E-2</v>
      </c>
      <c r="E3025">
        <v>1463.4409989097983</v>
      </c>
      <c r="F3025">
        <v>85.342911423162334</v>
      </c>
      <c r="G3025">
        <v>193.75752378098503</v>
      </c>
      <c r="H3025">
        <f>(E3025-Info!B$3)^2+(F3025-Info!B$4)^2+(G3025-Info!B$5)^2</f>
        <v>139290.90470599092</v>
      </c>
      <c r="I3025">
        <f>_xlfn.BETA.DIST(Info!B$3/100000, (E3025/100000)*Info!B$3, (1-E3025/100000)*Info!B$3, FALSE)</f>
        <v>91.892130611039946</v>
      </c>
      <c r="J3025">
        <f>_xlfn.BETA.DIST(Info!B$4/100, (F3025/100)*Info!B$4, (1-F3025/100)*Info!B$4, FALSE)</f>
        <v>1.1564111534148503E-8</v>
      </c>
      <c r="K3025">
        <f>_xlfn.NORM.DIST(Info!B$5/100000,G3025/100000,0.0005, FALSE)</f>
        <v>0.12561685419304064</v>
      </c>
      <c r="L3025">
        <f t="shared" si="240"/>
        <v>-6.8745614938571515</v>
      </c>
      <c r="M3025">
        <f t="shared" si="241"/>
        <v>1.3348685656809244E-7</v>
      </c>
      <c r="N3025">
        <f t="shared" si="237"/>
        <v>3.9052530999249939E-14</v>
      </c>
      <c r="O3025">
        <f t="shared" si="239"/>
        <v>0.45311163166786728</v>
      </c>
    </row>
    <row r="3026" spans="1:15" x14ac:dyDescent="0.45">
      <c r="A3026">
        <f t="shared" si="238"/>
        <v>3024</v>
      </c>
      <c r="B3026" s="14">
        <v>1.0311404413281089E-4</v>
      </c>
      <c r="C3026" s="3">
        <v>1.8867924528301886E-2</v>
      </c>
      <c r="D3026" s="3">
        <v>1.1764705882352941E-2</v>
      </c>
      <c r="E3026">
        <v>1173.519073506835</v>
      </c>
      <c r="F3026">
        <v>54.179177774574178</v>
      </c>
      <c r="G3026">
        <v>89.363284171913506</v>
      </c>
      <c r="H3026">
        <f>(E3026-Info!B$3)^2+(F3026-Info!B$4)^2+(G3026-Info!B$5)^2</f>
        <v>99061.877266571086</v>
      </c>
      <c r="I3026">
        <f>_xlfn.BETA.DIST(Info!B$3/100000, (E3026/100000)*Info!B$3, (1-E3026/100000)*Info!B$3, FALSE)</f>
        <v>126.76254185361323</v>
      </c>
      <c r="J3026">
        <f>_xlfn.BETA.DIST(Info!B$4/100, (F3026/100)*Info!B$4, (1-F3026/100)*Info!B$4, FALSE)</f>
        <v>0.1897459030572469</v>
      </c>
      <c r="K3026">
        <f>_xlfn.NORM.DIST(Info!B$5/100000,G3026/100000,0.0005, FALSE)</f>
        <v>2.2793186970222222E-6</v>
      </c>
      <c r="L3026">
        <f t="shared" si="240"/>
        <v>-4.2610316003933519</v>
      </c>
      <c r="M3026">
        <f t="shared" si="241"/>
        <v>5.4823707231765325E-5</v>
      </c>
      <c r="N3026">
        <f t="shared" si="237"/>
        <v>1.6039066176303128E-11</v>
      </c>
      <c r="O3026">
        <f t="shared" si="239"/>
        <v>0.45311163168390634</v>
      </c>
    </row>
    <row r="3027" spans="1:15" x14ac:dyDescent="0.45">
      <c r="A3027">
        <f t="shared" si="238"/>
        <v>3025</v>
      </c>
      <c r="B3027" s="14">
        <v>1.2158054711246201E-4</v>
      </c>
      <c r="C3027" s="3">
        <v>0.02</v>
      </c>
      <c r="D3027" s="3">
        <v>1.5151515151515152E-2</v>
      </c>
      <c r="E3027">
        <v>1216.7610202355274</v>
      </c>
      <c r="F3027">
        <v>50.851960861280588</v>
      </c>
      <c r="G3027">
        <v>111.99964754081061</v>
      </c>
      <c r="H3027">
        <f>(E3027-Info!B$3)^2+(F3027-Info!B$4)^2+(G3027-Info!B$5)^2</f>
        <v>88365.436233992208</v>
      </c>
      <c r="I3027">
        <f>_xlfn.BETA.DIST(Info!B$3/100000, (E3027/100000)*Info!B$3, (1-E3027/100000)*Info!B$3, FALSE)</f>
        <v>127.08576518892806</v>
      </c>
      <c r="J3027">
        <f>_xlfn.BETA.DIST(Info!B$4/100, (F3027/100)*Info!B$4, (1-F3027/100)*Info!B$4, FALSE)</f>
        <v>0.47096483725707911</v>
      </c>
      <c r="K3027">
        <f>_xlfn.NORM.DIST(Info!B$5/100000,G3027/100000,0.0005, FALSE)</f>
        <v>3.520659623286137E-5</v>
      </c>
      <c r="L3027">
        <f t="shared" si="240"/>
        <v>-2.6762905687878673</v>
      </c>
      <c r="M3027">
        <f t="shared" si="241"/>
        <v>2.1072178243823785E-3</v>
      </c>
      <c r="N3027">
        <f t="shared" si="237"/>
        <v>6.1648158870897608E-10</v>
      </c>
      <c r="O3027">
        <f t="shared" si="239"/>
        <v>0.45311163230038792</v>
      </c>
    </row>
    <row r="3028" spans="1:15" x14ac:dyDescent="0.45">
      <c r="A3028">
        <f t="shared" si="238"/>
        <v>3026</v>
      </c>
      <c r="B3028" s="14">
        <v>1.3147515119642388E-4</v>
      </c>
      <c r="C3028" s="3">
        <v>1.4084507042253521E-2</v>
      </c>
      <c r="D3028" s="3">
        <v>2.2727272727272728E-2</v>
      </c>
      <c r="E3028">
        <v>1394.6068462732662</v>
      </c>
      <c r="F3028">
        <v>34.38716646218468</v>
      </c>
      <c r="G3028">
        <v>130.20840790093661</v>
      </c>
      <c r="H3028">
        <f>(E3028-Info!B$3)^2+(F3028-Info!B$4)^2+(G3028-Info!B$5)^2</f>
        <v>129930.62242790961</v>
      </c>
      <c r="I3028">
        <f>_xlfn.BETA.DIST(Info!B$3/100000, (E3028/100000)*Info!B$3, (1-E3028/100000)*Info!B$3, FALSE)</f>
        <v>106.25294285192747</v>
      </c>
      <c r="J3028">
        <f>_xlfn.BETA.DIST(Info!B$4/100, (F3028/100)*Info!B$4, (1-F3028/100)*Info!B$4, FALSE)</f>
        <v>4.7145580599534114</v>
      </c>
      <c r="K3028">
        <f>_xlfn.NORM.DIST(Info!B$5/100000,G3028/100000,0.0005, FALSE)</f>
        <v>2.7435528864334403E-4</v>
      </c>
      <c r="L3028">
        <f t="shared" si="240"/>
        <v>-0.861904707801187</v>
      </c>
      <c r="M3028">
        <f t="shared" si="241"/>
        <v>0.13743434981780042</v>
      </c>
      <c r="N3028">
        <f t="shared" si="237"/>
        <v>4.0207398275826438E-8</v>
      </c>
      <c r="O3028">
        <f t="shared" si="239"/>
        <v>0.45311167250778622</v>
      </c>
    </row>
    <row r="3029" spans="1:15" x14ac:dyDescent="0.45">
      <c r="A3029">
        <f t="shared" si="238"/>
        <v>3027</v>
      </c>
      <c r="B3029" s="14">
        <v>1.0313531353135314E-4</v>
      </c>
      <c r="C3029" s="3">
        <v>2.3255813953488372E-2</v>
      </c>
      <c r="D3029" s="3">
        <v>1.3157894736842105E-2</v>
      </c>
      <c r="E3029">
        <v>1023.8124279313871</v>
      </c>
      <c r="F3029">
        <v>57.279859917001474</v>
      </c>
      <c r="G3029">
        <v>92.18581634253394</v>
      </c>
      <c r="H3029">
        <f>(E3029-Info!B$3)^2+(F3029-Info!B$4)^2+(G3029-Info!B$5)^2</f>
        <v>115510.13577791986</v>
      </c>
      <c r="I3029">
        <f>_xlfn.BETA.DIST(Info!B$3/100000, (E3029/100000)*Info!B$3, (1-E3029/100000)*Info!B$3, FALSE)</f>
        <v>107.63837025209853</v>
      </c>
      <c r="J3029">
        <f>_xlfn.BETA.DIST(Info!B$4/100, (F3029/100)*Info!B$4, (1-F3029/100)*Info!B$4, FALSE)</f>
        <v>7.1165224681775829E-2</v>
      </c>
      <c r="K3029">
        <f>_xlfn.NORM.DIST(Info!B$5/100000,G3029/100000,0.0005, FALSE)</f>
        <v>3.2426248210191559E-6</v>
      </c>
      <c r="L3029">
        <f t="shared" si="240"/>
        <v>-4.6048683589190533</v>
      </c>
      <c r="M3029">
        <f t="shared" si="241"/>
        <v>2.4838858937517396E-5</v>
      </c>
      <c r="N3029">
        <f t="shared" si="237"/>
        <v>7.2667851620925792E-12</v>
      </c>
      <c r="O3029">
        <f t="shared" si="239"/>
        <v>0.45311167251505302</v>
      </c>
    </row>
    <row r="3030" spans="1:15" x14ac:dyDescent="0.45">
      <c r="A3030">
        <f t="shared" si="238"/>
        <v>3028</v>
      </c>
      <c r="B3030" s="14">
        <v>5.3504547886570354E-4</v>
      </c>
      <c r="C3030" s="3">
        <v>1.3513513513513514E-2</v>
      </c>
      <c r="D3030" s="3">
        <v>4.5454545454545456E-2</v>
      </c>
      <c r="E3030">
        <v>4770.2441259948537</v>
      </c>
      <c r="F3030">
        <v>21.44308001444692</v>
      </c>
      <c r="G3030">
        <v>555.24535335185681</v>
      </c>
      <c r="H3030">
        <f>(E3030-Info!B$3)^2+(F3030-Info!B$4)^2+(G3030-Info!B$5)^2</f>
        <v>13064378.496477142</v>
      </c>
      <c r="I3030">
        <f>_xlfn.BETA.DIST(Info!B$3/100000, (E3030/100000)*Info!B$3, (1-E3030/100000)*Info!B$3, FALSE)</f>
        <v>1.8675867179440598E-14</v>
      </c>
      <c r="J3030">
        <f>_xlfn.BETA.DIST(Info!B$4/100, (F3030/100)*Info!B$4, (1-F3030/100)*Info!B$4, FALSE)</f>
        <v>1.6781703512765933</v>
      </c>
      <c r="K3030">
        <f>_xlfn.NORM.DIST(Info!B$5/100000,G3030/100000,0.0005, FALSE)</f>
        <v>7.7387053246328446</v>
      </c>
      <c r="L3030">
        <f t="shared" si="240"/>
        <v>-12.615214869508979</v>
      </c>
      <c r="M3030">
        <f t="shared" si="241"/>
        <v>2.4254098137553976E-13</v>
      </c>
      <c r="N3030">
        <f t="shared" si="237"/>
        <v>7.095709223570732E-20</v>
      </c>
      <c r="O3030">
        <f t="shared" si="239"/>
        <v>0.45311167251505302</v>
      </c>
    </row>
    <row r="3031" spans="1:15" x14ac:dyDescent="0.45">
      <c r="A3031">
        <f t="shared" si="238"/>
        <v>3029</v>
      </c>
      <c r="B3031" s="14">
        <v>7.1275837491090524E-4</v>
      </c>
      <c r="C3031" s="3">
        <v>1.1764705882352941E-2</v>
      </c>
      <c r="D3031" s="3">
        <v>3.7037037037037035E-2</v>
      </c>
      <c r="E3031">
        <v>7181.2209023932664</v>
      </c>
      <c r="F3031">
        <v>22.244112279400774</v>
      </c>
      <c r="G3031">
        <v>706.42218393677376</v>
      </c>
      <c r="H3031">
        <f>(E3031-Info!B$3)^2+(F3031-Info!B$4)^2+(G3031-Info!B$5)^2</f>
        <v>36359308.738627635</v>
      </c>
      <c r="I3031">
        <f>_xlfn.BETA.DIST(Info!B$3/100000, (E3031/100000)*Info!B$3, (1-E3031/100000)*Info!B$3, FALSE)</f>
        <v>8.4586682941700499E-35</v>
      </c>
      <c r="J3031">
        <f>_xlfn.BETA.DIST(Info!B$4/100, (F3031/100)*Info!B$4, (1-F3031/100)*Info!B$4, FALSE)</f>
        <v>1.9505049640559893</v>
      </c>
      <c r="K3031">
        <f>_xlfn.NORM.DIST(Info!B$5/100000,G3031/100000,0.0005, FALSE)</f>
        <v>8.0403301301305682E-6</v>
      </c>
      <c r="L3031">
        <f t="shared" si="240"/>
        <v>-38.877277064656354</v>
      </c>
      <c r="M3031">
        <f t="shared" si="241"/>
        <v>1.3265478966610271E-39</v>
      </c>
      <c r="N3031">
        <f t="shared" si="237"/>
        <v>3.8809103898493928E-46</v>
      </c>
      <c r="O3031">
        <f t="shared" si="239"/>
        <v>0.45311167251505302</v>
      </c>
    </row>
    <row r="3032" spans="1:15" x14ac:dyDescent="0.45">
      <c r="A3032">
        <f t="shared" si="238"/>
        <v>3030</v>
      </c>
      <c r="B3032" s="14">
        <v>1.0550749103186326E-4</v>
      </c>
      <c r="C3032" s="3">
        <v>2.3255813953488372E-2</v>
      </c>
      <c r="D3032" s="3">
        <v>0.02</v>
      </c>
      <c r="E3032">
        <v>879.43628594113204</v>
      </c>
      <c r="F3032">
        <v>49.048423193321852</v>
      </c>
      <c r="G3032">
        <v>103.0655779306875</v>
      </c>
      <c r="H3032">
        <f>(E3032-Info!B$3)^2+(F3032-Info!B$4)^2+(G3032-Info!B$5)^2</f>
        <v>168400.39712454227</v>
      </c>
      <c r="I3032">
        <f>_xlfn.BETA.DIST(Info!B$3/100000, (E3032/100000)*Info!B$3, (1-E3032/100000)*Info!B$3, FALSE)</f>
        <v>71.332605302637319</v>
      </c>
      <c r="J3032">
        <f>_xlfn.BETA.DIST(Info!B$4/100, (F3032/100)*Info!B$4, (1-F3032/100)*Info!B$4, FALSE)</f>
        <v>0.7248795386603516</v>
      </c>
      <c r="K3032">
        <f>_xlfn.NORM.DIST(Info!B$5/100000,G3032/100000,0.0005, FALSE)</f>
        <v>1.224775893155102E-5</v>
      </c>
      <c r="L3032">
        <f t="shared" si="240"/>
        <v>-3.198389443118264</v>
      </c>
      <c r="M3032">
        <f t="shared" si="241"/>
        <v>6.333015586344376E-4</v>
      </c>
      <c r="N3032">
        <f t="shared" si="237"/>
        <v>1.8527688332992336E-10</v>
      </c>
      <c r="O3032">
        <f t="shared" si="239"/>
        <v>0.45311167270032993</v>
      </c>
    </row>
    <row r="3033" spans="1:15" x14ac:dyDescent="0.45">
      <c r="A3033">
        <f t="shared" si="238"/>
        <v>3031</v>
      </c>
      <c r="B3033" s="14">
        <v>2.0395676116663266E-4</v>
      </c>
      <c r="C3033" s="3">
        <v>1.4084507042253521E-2</v>
      </c>
      <c r="D3033" s="3">
        <v>0.125</v>
      </c>
      <c r="E3033">
        <v>1571.985107182707</v>
      </c>
      <c r="F3033">
        <v>9.8626794011215093</v>
      </c>
      <c r="G3033">
        <v>231.50803553838054</v>
      </c>
      <c r="H3033">
        <f>(E3033-Info!B$3)^2+(F3033-Info!B$4)^2+(G3033-Info!B$5)^2</f>
        <v>200465.14852115439</v>
      </c>
      <c r="I3033">
        <f>_xlfn.BETA.DIST(Info!B$3/100000, (E3033/100000)*Info!B$3, (1-E3033/100000)*Info!B$3, FALSE)</f>
        <v>67.535194939000306</v>
      </c>
      <c r="J3033">
        <f>_xlfn.BETA.DIST(Info!B$4/100, (F3033/100)*Info!B$4, (1-F3033/100)*Info!B$4, FALSE)</f>
        <v>3.3194189080101646E-2</v>
      </c>
      <c r="K3033">
        <f>_xlfn.NORM.DIST(Info!B$5/100000,G3033/100000,0.0005, FALSE)</f>
        <v>2.2256859302260308</v>
      </c>
      <c r="L3033">
        <f t="shared" si="240"/>
        <v>0.69805610166474708</v>
      </c>
      <c r="M3033">
        <f t="shared" si="241"/>
        <v>4.9894893695051277</v>
      </c>
      <c r="N3033">
        <f t="shared" si="237"/>
        <v>1.4597106657735382E-6</v>
      </c>
      <c r="O3033">
        <f t="shared" si="239"/>
        <v>0.45311313241099571</v>
      </c>
    </row>
    <row r="3034" spans="1:15" x14ac:dyDescent="0.45">
      <c r="A3034">
        <f t="shared" si="238"/>
        <v>3032</v>
      </c>
      <c r="B3034" s="14">
        <v>1.2380834468243159E-4</v>
      </c>
      <c r="C3034" s="3">
        <v>1.3333333333333334E-2</v>
      </c>
      <c r="D3034" s="3">
        <v>1.4285714285714285E-2</v>
      </c>
      <c r="E3034">
        <v>1564.1818818677211</v>
      </c>
      <c r="F3034">
        <v>41.927425635078791</v>
      </c>
      <c r="G3034">
        <v>111.92687140600648</v>
      </c>
      <c r="H3034">
        <f>(E3034-Info!B$3)^2+(F3034-Info!B$4)^2+(G3034-Info!B$5)^2</f>
        <v>248990.54639284938</v>
      </c>
      <c r="I3034">
        <f>_xlfn.BETA.DIST(Info!B$3/100000, (E3034/100000)*Info!B$3, (1-E3034/100000)*Info!B$3, FALSE)</f>
        <v>69.261698853529907</v>
      </c>
      <c r="J3034">
        <f>_xlfn.BETA.DIST(Info!B$4/100, (F3034/100)*Info!B$4, (1-F3034/100)*Info!B$4, FALSE)</f>
        <v>2.6028278807739742</v>
      </c>
      <c r="K3034">
        <f>_xlfn.NORM.DIST(Info!B$5/100000,G3034/100000,0.0005, FALSE)</f>
        <v>3.4909578474266895E-5</v>
      </c>
      <c r="L3034">
        <f t="shared" si="240"/>
        <v>-2.2011168053029428</v>
      </c>
      <c r="M3034">
        <f t="shared" si="241"/>
        <v>6.2933689732332845E-3</v>
      </c>
      <c r="N3034">
        <f t="shared" si="237"/>
        <v>1.8411699341465938E-9</v>
      </c>
      <c r="O3034">
        <f t="shared" si="239"/>
        <v>0.45311313425216565</v>
      </c>
    </row>
    <row r="3035" spans="1:15" x14ac:dyDescent="0.45">
      <c r="A3035">
        <f t="shared" si="238"/>
        <v>3033</v>
      </c>
      <c r="B3035" s="14">
        <v>6.1919504643962852E-4</v>
      </c>
      <c r="C3035" s="3">
        <v>1.5625E-2</v>
      </c>
      <c r="D3035" s="3">
        <v>1.0526315789473684E-2</v>
      </c>
      <c r="E3035">
        <v>7514.3590563187308</v>
      </c>
      <c r="F3035">
        <v>51.484597754326558</v>
      </c>
      <c r="G3035">
        <v>486.29420284151956</v>
      </c>
      <c r="H3035">
        <f>(E3035-Info!B$3)^2+(F3035-Info!B$4)^2+(G3035-Info!B$5)^2</f>
        <v>40397898.554670058</v>
      </c>
      <c r="I3035">
        <f>_xlfn.BETA.DIST(Info!B$3/100000, (E3035/100000)*Info!B$3, (1-E3035/100000)*Info!B$3, FALSE)</f>
        <v>5.3857197234516311E-38</v>
      </c>
      <c r="J3035">
        <f>_xlfn.BETA.DIST(Info!B$4/100, (F3035/100)*Info!B$4, (1-F3035/100)*Info!B$4, FALSE)</f>
        <v>0.40072650526584136</v>
      </c>
      <c r="K3035">
        <f>_xlfn.NORM.DIST(Info!B$5/100000,G3035/100000,0.0005, FALSE)</f>
        <v>199.21389185295894</v>
      </c>
      <c r="L3035">
        <f t="shared" si="240"/>
        <v>-35.366588562428078</v>
      </c>
      <c r="M3035">
        <f t="shared" si="241"/>
        <v>4.2994354951551116E-36</v>
      </c>
      <c r="N3035">
        <f t="shared" si="237"/>
        <v>1.2578304881137997E-42</v>
      </c>
      <c r="O3035">
        <f t="shared" si="239"/>
        <v>0.45311313425216565</v>
      </c>
    </row>
    <row r="3036" spans="1:15" x14ac:dyDescent="0.45">
      <c r="A3036">
        <f t="shared" si="238"/>
        <v>3034</v>
      </c>
      <c r="B3036" s="14">
        <v>5.7971014492753622E-4</v>
      </c>
      <c r="C3036" s="3">
        <v>3.8461538461538464E-2</v>
      </c>
      <c r="D3036" s="3">
        <v>1.1363636363636364E-2</v>
      </c>
      <c r="E3036">
        <v>4962.9493885274323</v>
      </c>
      <c r="F3036">
        <v>71.199676928522692</v>
      </c>
      <c r="G3036">
        <v>479.5094099576466</v>
      </c>
      <c r="H3036">
        <f>(E3036-Info!B$3)^2+(F3036-Info!B$4)^2+(G3036-Info!B$5)^2</f>
        <v>14477405.615090823</v>
      </c>
      <c r="I3036">
        <f>_xlfn.BETA.DIST(Info!B$3/100000, (E3036/100000)*Info!B$3, (1-E3036/100000)*Info!B$3, FALSE)</f>
        <v>7.0906457329437484E-16</v>
      </c>
      <c r="J3036">
        <f>_xlfn.BETA.DIST(Info!B$4/100, (F3036/100)*Info!B$4, (1-F3036/100)*Info!B$4, FALSE)</f>
        <v>1.6394118713758296E-4</v>
      </c>
      <c r="K3036">
        <f>_xlfn.NORM.DIST(Info!B$5/100000,G3036/100000,0.0005, FALSE)</f>
        <v>247.45431124163173</v>
      </c>
      <c r="L3036">
        <f t="shared" si="240"/>
        <v>-16.541131112315504</v>
      </c>
      <c r="M3036">
        <f t="shared" si="241"/>
        <v>2.8765298671418218E-17</v>
      </c>
      <c r="N3036">
        <f t="shared" si="237"/>
        <v>8.4154930826108081E-24</v>
      </c>
      <c r="O3036">
        <f t="shared" si="239"/>
        <v>0.45311313425216565</v>
      </c>
    </row>
    <row r="3037" spans="1:15" x14ac:dyDescent="0.45">
      <c r="A3037">
        <f t="shared" si="238"/>
        <v>3035</v>
      </c>
      <c r="B3037" s="14">
        <v>4.9529470034670627E-4</v>
      </c>
      <c r="C3037" s="3">
        <v>3.4482758620689655E-2</v>
      </c>
      <c r="D3037" s="3">
        <v>3.7037037037037035E-2</v>
      </c>
      <c r="E3037">
        <v>2566.752603142716</v>
      </c>
      <c r="F3037">
        <v>45.607812791655576</v>
      </c>
      <c r="G3037">
        <v>517.78591198268293</v>
      </c>
      <c r="H3037">
        <f>(E3037-Info!B$3)^2+(F3037-Info!B$4)^2+(G3037-Info!B$5)^2</f>
        <v>1995122.9666886455</v>
      </c>
      <c r="I3037">
        <f>_xlfn.BETA.DIST(Info!B$3/100000, (E3037/100000)*Info!B$3, (1-E3037/100000)*Info!B$3, FALSE)</f>
        <v>0.10832081835048679</v>
      </c>
      <c r="J3037">
        <f>_xlfn.BETA.DIST(Info!B$4/100, (F3037/100)*Info!B$4, (1-F3037/100)*Info!B$4, FALSE)</f>
        <v>1.4635091039080563</v>
      </c>
      <c r="K3037">
        <f>_xlfn.NORM.DIST(Info!B$5/100000,G3037/100000,0.0005, FALSE)</f>
        <v>57.214239424804141</v>
      </c>
      <c r="L3037">
        <f t="shared" si="240"/>
        <v>0.95761148978432575</v>
      </c>
      <c r="M3037">
        <f t="shared" si="241"/>
        <v>9.0700877719952686</v>
      </c>
      <c r="N3037">
        <f t="shared" si="237"/>
        <v>2.6535188031870272E-6</v>
      </c>
      <c r="O3037">
        <f t="shared" si="239"/>
        <v>0.45311578777096884</v>
      </c>
    </row>
    <row r="3038" spans="1:15" x14ac:dyDescent="0.45">
      <c r="A3038">
        <f t="shared" si="238"/>
        <v>3036</v>
      </c>
      <c r="B3038" s="14">
        <v>1.0918222513374823E-4</v>
      </c>
      <c r="C3038" s="3">
        <v>1.4492753623188406E-2</v>
      </c>
      <c r="D3038" s="3">
        <v>1.3888888888888888E-2</v>
      </c>
      <c r="E3038">
        <v>1331.7564081427836</v>
      </c>
      <c r="F3038">
        <v>44.503769009349277</v>
      </c>
      <c r="G3038">
        <v>98.342694705391366</v>
      </c>
      <c r="H3038">
        <f>(E3038-Info!B$3)^2+(F3038-Info!B$4)^2+(G3038-Info!B$5)^2</f>
        <v>122812.23295560382</v>
      </c>
      <c r="I3038">
        <f>_xlfn.BETA.DIST(Info!B$3/100000, (E3038/100000)*Info!B$3, (1-E3038/100000)*Info!B$3, FALSE)</f>
        <v>117.03601671432378</v>
      </c>
      <c r="J3038">
        <f>_xlfn.BETA.DIST(Info!B$4/100, (F3038/100)*Info!B$4, (1-F3038/100)*Info!B$4, FALSE)</f>
        <v>1.7731374377801565</v>
      </c>
      <c r="K3038">
        <f>_xlfn.NORM.DIST(Info!B$5/100000,G3038/100000,0.0005, FALSE)</f>
        <v>6.918920431338543E-6</v>
      </c>
      <c r="L3038">
        <f t="shared" si="240"/>
        <v>-2.8428997319997555</v>
      </c>
      <c r="M3038">
        <f t="shared" si="241"/>
        <v>1.4358208911029867E-3</v>
      </c>
      <c r="N3038">
        <f t="shared" si="237"/>
        <v>4.2005963209244626E-10</v>
      </c>
      <c r="O3038">
        <f t="shared" si="239"/>
        <v>0.45311578819102849</v>
      </c>
    </row>
    <row r="3039" spans="1:15" x14ac:dyDescent="0.45">
      <c r="A3039">
        <f t="shared" si="238"/>
        <v>3037</v>
      </c>
      <c r="B3039" s="14">
        <v>5.2548607461902258E-4</v>
      </c>
      <c r="C3039" s="3">
        <v>1.8867924528301886E-2</v>
      </c>
      <c r="D3039" s="3">
        <v>3.8461538461538464E-2</v>
      </c>
      <c r="E3039">
        <v>3848.5455296453138</v>
      </c>
      <c r="F3039">
        <v>30.724077039085916</v>
      </c>
      <c r="G3039">
        <v>543.10460316971262</v>
      </c>
      <c r="H3039">
        <f>(E3039-Info!B$3)^2+(F3039-Info!B$4)^2+(G3039-Info!B$5)^2</f>
        <v>7253286.634213021</v>
      </c>
      <c r="I3039">
        <f>_xlfn.BETA.DIST(Info!B$3/100000, (E3039/100000)*Info!B$3, (1-E3039/100000)*Info!B$3, FALSE)</f>
        <v>2.8879591498482969E-8</v>
      </c>
      <c r="J3039">
        <f>_xlfn.BETA.DIST(Info!B$4/100, (F3039/100)*Info!B$4, (1-F3039/100)*Info!B$4, FALSE)</f>
        <v>4.6622233014841568</v>
      </c>
      <c r="K3039">
        <f>_xlfn.NORM.DIST(Info!B$5/100000,G3039/100000,0.0005, FALSE)</f>
        <v>15.738405893858165</v>
      </c>
      <c r="L3039">
        <f t="shared" si="240"/>
        <v>-5.6738551419490868</v>
      </c>
      <c r="M3039">
        <f t="shared" si="241"/>
        <v>2.1190678281958141E-6</v>
      </c>
      <c r="N3039">
        <f t="shared" si="237"/>
        <v>6.1994839175732986E-13</v>
      </c>
      <c r="O3039">
        <f t="shared" si="239"/>
        <v>0.45311578819164844</v>
      </c>
    </row>
    <row r="3040" spans="1:15" x14ac:dyDescent="0.45">
      <c r="A3040">
        <f t="shared" si="238"/>
        <v>3038</v>
      </c>
      <c r="B3040" s="14">
        <v>2.4703557312252963E-4</v>
      </c>
      <c r="C3040" s="3">
        <v>1.020408163265306E-2</v>
      </c>
      <c r="D3040" s="3">
        <v>2.6315789473684209E-2</v>
      </c>
      <c r="E3040">
        <v>3106.5100974858192</v>
      </c>
      <c r="F3040">
        <v>25.101189571037452</v>
      </c>
      <c r="G3040">
        <v>245.1206971965058</v>
      </c>
      <c r="H3040">
        <f>(E3040-Info!B$3)^2+(F3040-Info!B$4)^2+(G3040-Info!B$5)^2</f>
        <v>3817771.8471724489</v>
      </c>
      <c r="I3040">
        <f>_xlfn.BETA.DIST(Info!B$3/100000, (E3040/100000)*Info!B$3, (1-E3040/100000)*Info!B$3, FALSE)</f>
        <v>3.9903540396122857E-4</v>
      </c>
      <c r="J3040">
        <f>_xlfn.BETA.DIST(Info!B$4/100, (F3040/100)*Info!B$4, (1-F3040/100)*Info!B$4, FALSE)</f>
        <v>3.0147181959559366</v>
      </c>
      <c r="K3040">
        <f>_xlfn.NORM.DIST(Info!B$5/100000,G3040/100000,0.0005, FALSE)</f>
        <v>5.4563991485675913</v>
      </c>
      <c r="L3040">
        <f t="shared" si="240"/>
        <v>-2.1828357156098943</v>
      </c>
      <c r="M3040">
        <f t="shared" si="241"/>
        <v>6.5639351909019799E-3</v>
      </c>
      <c r="N3040">
        <f t="shared" si="237"/>
        <v>1.9203260089431158E-9</v>
      </c>
      <c r="O3040">
        <f t="shared" si="239"/>
        <v>0.45311579011197445</v>
      </c>
    </row>
    <row r="3041" spans="1:15" x14ac:dyDescent="0.45">
      <c r="A3041">
        <f t="shared" si="238"/>
        <v>3039</v>
      </c>
      <c r="B3041" s="14">
        <v>1.8559762435040831E-4</v>
      </c>
      <c r="C3041" s="3">
        <v>1.5151515151515152E-2</v>
      </c>
      <c r="D3041" s="3">
        <v>3.7037037037037035E-2</v>
      </c>
      <c r="E3041">
        <v>1639.7471396616593</v>
      </c>
      <c r="F3041">
        <v>26.923636215586718</v>
      </c>
      <c r="G3041">
        <v>195.3293340501269</v>
      </c>
      <c r="H3041">
        <f>(E3041-Info!B$3)^2+(F3041-Info!B$4)^2+(G3041-Info!B$5)^2</f>
        <v>274272.75780371617</v>
      </c>
      <c r="I3041">
        <f>_xlfn.BETA.DIST(Info!B$3/100000, (E3041/100000)*Info!B$3, (1-E3041/100000)*Info!B$3, FALSE)</f>
        <v>53.196009812865761</v>
      </c>
      <c r="J3041">
        <f>_xlfn.BETA.DIST(Info!B$4/100, (F3041/100)*Info!B$4, (1-F3041/100)*Info!B$4, FALSE)</f>
        <v>3.6818888378566923</v>
      </c>
      <c r="K3041">
        <f>_xlfn.NORM.DIST(Info!B$5/100000,G3041/100000,0.0005, FALSE)</f>
        <v>0.143207998169645</v>
      </c>
      <c r="L3041">
        <f t="shared" si="240"/>
        <v>1.4479170037818789</v>
      </c>
      <c r="M3041">
        <f t="shared" si="241"/>
        <v>28.048975543847359</v>
      </c>
      <c r="N3041">
        <f t="shared" si="237"/>
        <v>8.2059276477496552E-6</v>
      </c>
      <c r="O3041">
        <f t="shared" si="239"/>
        <v>0.45312399603962222</v>
      </c>
    </row>
    <row r="3042" spans="1:15" x14ac:dyDescent="0.45">
      <c r="A3042">
        <f t="shared" si="238"/>
        <v>3040</v>
      </c>
      <c r="B3042" s="14">
        <v>1.0077597500755819E-4</v>
      </c>
      <c r="C3042" s="3">
        <v>1.0101010101010102E-2</v>
      </c>
      <c r="D3042" s="3">
        <v>1.2987012987012988E-2</v>
      </c>
      <c r="E3042">
        <v>1547.1847165340623</v>
      </c>
      <c r="F3042">
        <v>37.033464690115302</v>
      </c>
      <c r="G3042">
        <v>88.900166083215638</v>
      </c>
      <c r="H3042">
        <f>(E3042-Info!B$3)^2+(F3042-Info!B$4)^2+(G3042-Info!B$5)^2</f>
        <v>249369.44219809241</v>
      </c>
      <c r="I3042">
        <f>_xlfn.BETA.DIST(Info!B$3/100000, (E3042/100000)*Info!B$3, (1-E3042/100000)*Info!B$3, FALSE)</f>
        <v>73.057275058126578</v>
      </c>
      <c r="J3042">
        <f>_xlfn.BETA.DIST(Info!B$4/100, (F3042/100)*Info!B$4, (1-F3042/100)*Info!B$4, FALSE)</f>
        <v>4.1961863790489033</v>
      </c>
      <c r="K3042">
        <f>_xlfn.NORM.DIST(Info!B$5/100000,G3042/100000,0.0005, FALSE)</f>
        <v>2.1505709198201738E-6</v>
      </c>
      <c r="L3042">
        <f t="shared" si="240"/>
        <v>-3.1809279917982485</v>
      </c>
      <c r="M3042">
        <f t="shared" si="241"/>
        <v>6.5928319864115895E-4</v>
      </c>
      <c r="N3042">
        <f t="shared" si="237"/>
        <v>1.9287799723626707E-10</v>
      </c>
      <c r="O3042">
        <f t="shared" si="239"/>
        <v>0.45312399623250021</v>
      </c>
    </row>
    <row r="3043" spans="1:15" x14ac:dyDescent="0.45">
      <c r="A3043">
        <f t="shared" si="238"/>
        <v>3041</v>
      </c>
      <c r="B3043" s="14">
        <v>3.1250000000000002E-3</v>
      </c>
      <c r="C3043" s="3">
        <v>1.1111111111111112E-2</v>
      </c>
      <c r="D3043" s="3">
        <v>1.7543859649122806E-2</v>
      </c>
      <c r="E3043">
        <v>29677.142854901213</v>
      </c>
      <c r="F3043">
        <v>33.851231738315256</v>
      </c>
      <c r="G3043">
        <v>2101.2539095551424</v>
      </c>
      <c r="H3043">
        <f>(E3043-Info!B$3)^2+(F3043-Info!B$4)^2+(G3043-Info!B$5)^2</f>
        <v>816168540.96043861</v>
      </c>
      <c r="I3043">
        <f>_xlfn.BETA.DIST(Info!B$3/100000, (E3043/100000)*Info!B$3, (1-E3043/100000)*Info!B$3, FALSE)</f>
        <v>0</v>
      </c>
      <c r="J3043">
        <f>_xlfn.BETA.DIST(Info!B$4/100, (F3043/100)*Info!B$4, (1-F3043/100)*Info!B$4, FALSE)</f>
        <v>4.7670440943024959</v>
      </c>
      <c r="K3043">
        <f>_xlfn.NORM.DIST(Info!B$5/100000,G3043/100000,0.0005, FALSE)</f>
        <v>2.4838225516746802E-248</v>
      </c>
      <c r="L3043" t="e">
        <f t="shared" si="240"/>
        <v>#NUM!</v>
      </c>
      <c r="M3043">
        <f t="shared" si="241"/>
        <v>0</v>
      </c>
      <c r="N3043">
        <f t="shared" si="237"/>
        <v>0</v>
      </c>
      <c r="O3043">
        <f t="shared" si="239"/>
        <v>0.45312399623250021</v>
      </c>
    </row>
    <row r="3044" spans="1:15" x14ac:dyDescent="0.45">
      <c r="A3044">
        <f t="shared" si="238"/>
        <v>3042</v>
      </c>
      <c r="B3044" s="14">
        <v>1.6835016835016836E-4</v>
      </c>
      <c r="C3044" s="3">
        <v>0.05</v>
      </c>
      <c r="D3044" s="3">
        <v>2.7027027027027029E-2</v>
      </c>
      <c r="E3044">
        <v>867.98716254414603</v>
      </c>
      <c r="F3044">
        <v>61.609751672844183</v>
      </c>
      <c r="G3044">
        <v>172.65859233194263</v>
      </c>
      <c r="H3044">
        <f>(E3044-Info!B$3)^2+(F3044-Info!B$4)^2+(G3044-Info!B$5)^2</f>
        <v>138610.56914406785</v>
      </c>
      <c r="I3044">
        <f>_xlfn.BETA.DIST(Info!B$3/100000, (E3044/100000)*Info!B$3, (1-E3044/100000)*Info!B$3, FALSE)</f>
        <v>68.229248423641181</v>
      </c>
      <c r="J3044">
        <f>_xlfn.BETA.DIST(Info!B$4/100, (F3044/100)*Info!B$4, (1-F3044/100)*Info!B$4, FALSE)</f>
        <v>1.4527195773675712E-2</v>
      </c>
      <c r="K3044">
        <f>_xlfn.NORM.DIST(Info!B$5/100000,G3044/100000,0.0005, FALSE)</f>
        <v>1.9654108256080327E-2</v>
      </c>
      <c r="L3044">
        <f t="shared" si="240"/>
        <v>-1.7103942795246538</v>
      </c>
      <c r="M3044">
        <f t="shared" si="241"/>
        <v>1.9480752129371563E-2</v>
      </c>
      <c r="N3044">
        <f t="shared" si="237"/>
        <v>5.6992328382001603E-9</v>
      </c>
      <c r="O3044">
        <f t="shared" si="239"/>
        <v>0.45312400193173308</v>
      </c>
    </row>
    <row r="3045" spans="1:15" x14ac:dyDescent="0.45">
      <c r="A3045">
        <f t="shared" si="238"/>
        <v>3043</v>
      </c>
      <c r="B3045" s="14">
        <v>7.4404761904761901E-4</v>
      </c>
      <c r="C3045" s="3">
        <v>8.3333333333333329E-2</v>
      </c>
      <c r="D3045" s="3">
        <v>2.7027027027027029E-2</v>
      </c>
      <c r="E3045">
        <v>3173.691817772406</v>
      </c>
      <c r="F3045">
        <v>72.786994911386444</v>
      </c>
      <c r="G3045">
        <v>745.42603294688422</v>
      </c>
      <c r="H3045">
        <f>(E3045-Info!B$3)^2+(F3045-Info!B$4)^2+(G3045-Info!B$5)^2</f>
        <v>4177886.0127947591</v>
      </c>
      <c r="I3045">
        <f>_xlfn.BETA.DIST(Info!B$3/100000, (E3045/100000)*Info!B$3, (1-E3045/100000)*Info!B$3, FALSE)</f>
        <v>1.8266161375635653E-4</v>
      </c>
      <c r="J3045">
        <f>_xlfn.BETA.DIST(Info!B$4/100, (F3045/100)*Info!B$4, (1-F3045/100)*Info!B$4, FALSE)</f>
        <v>6.7934782834644199E-5</v>
      </c>
      <c r="K3045">
        <f>_xlfn.NORM.DIST(Info!B$5/100000,G3045/100000,0.0005, FALSE)</f>
        <v>5.2149372842078094E-8</v>
      </c>
      <c r="L3045">
        <f t="shared" si="240"/>
        <v>-15.189011428487859</v>
      </c>
      <c r="M3045">
        <f t="shared" si="241"/>
        <v>6.4712558637214548E-16</v>
      </c>
      <c r="N3045">
        <f t="shared" si="237"/>
        <v>1.8932120114248598E-22</v>
      </c>
      <c r="O3045">
        <f t="shared" si="239"/>
        <v>0.45312400193173308</v>
      </c>
    </row>
    <row r="3046" spans="1:15" x14ac:dyDescent="0.45">
      <c r="A3046">
        <f t="shared" si="238"/>
        <v>3044</v>
      </c>
      <c r="B3046" s="14">
        <v>1.8463810930576072E-4</v>
      </c>
      <c r="C3046" s="3">
        <v>1.4925373134328358E-2</v>
      </c>
      <c r="D3046" s="3">
        <v>1.2658227848101266E-2</v>
      </c>
      <c r="E3046">
        <v>2267.4878522385661</v>
      </c>
      <c r="F3046">
        <v>46.976050519605188</v>
      </c>
      <c r="G3046">
        <v>161.07055549683943</v>
      </c>
      <c r="H3046">
        <f>(E3046-Info!B$3)^2+(F3046-Info!B$4)^2+(G3046-Info!B$5)^2</f>
        <v>1287493.5063470348</v>
      </c>
      <c r="I3046">
        <f>_xlfn.BETA.DIST(Info!B$3/100000, (E3046/100000)*Info!B$3, (1-E3046/100000)*Info!B$3, FALSE)</f>
        <v>1.3608864020607421</v>
      </c>
      <c r="J3046">
        <f>_xlfn.BETA.DIST(Info!B$4/100, (F3046/100)*Info!B$4, (1-F3046/100)*Info!B$4, FALSE)</f>
        <v>1.1278840254823213</v>
      </c>
      <c r="K3046">
        <f>_xlfn.NORM.DIST(Info!B$5/100000,G3046/100000,0.0005, FALSE)</f>
        <v>6.5781133664335571E-3</v>
      </c>
      <c r="L3046">
        <f t="shared" si="240"/>
        <v>-1.9958123258956191</v>
      </c>
      <c r="M3046">
        <f t="shared" si="241"/>
        <v>1.0096891144213133E-2</v>
      </c>
      <c r="N3046">
        <f t="shared" si="237"/>
        <v>2.9539174458295531E-9</v>
      </c>
      <c r="O3046">
        <f t="shared" si="239"/>
        <v>0.45312400488565052</v>
      </c>
    </row>
    <row r="3047" spans="1:15" x14ac:dyDescent="0.45">
      <c r="A3047">
        <f t="shared" si="238"/>
        <v>3045</v>
      </c>
      <c r="B3047" s="14">
        <v>1.3025921583952066E-4</v>
      </c>
      <c r="C3047" s="3">
        <v>1.1627906976744186E-2</v>
      </c>
      <c r="D3047" s="3">
        <v>6.25E-2</v>
      </c>
      <c r="E3047">
        <v>1289.9397462996574</v>
      </c>
      <c r="F3047">
        <v>14.886699784562529</v>
      </c>
      <c r="G3047">
        <v>143.38106998341109</v>
      </c>
      <c r="H3047">
        <f>(E3047-Info!B$3)^2+(F3047-Info!B$4)^2+(G3047-Info!B$5)^2</f>
        <v>84846.956348327018</v>
      </c>
      <c r="I3047">
        <f>_xlfn.BETA.DIST(Info!B$3/100000, (E3047/100000)*Info!B$3, (1-E3047/100000)*Info!B$3, FALSE)</f>
        <v>122.35918266878163</v>
      </c>
      <c r="J3047">
        <f>_xlfn.BETA.DIST(Info!B$4/100, (F3047/100)*Info!B$4, (1-F3047/100)*Info!B$4, FALSE)</f>
        <v>0.28750274043104906</v>
      </c>
      <c r="K3047">
        <f>_xlfn.NORM.DIST(Info!B$5/100000,G3047/100000,0.0005, FALSE)</f>
        <v>1.1155208665567882E-3</v>
      </c>
      <c r="L3047">
        <f t="shared" si="240"/>
        <v>-1.4062437455308796</v>
      </c>
      <c r="M3047">
        <f t="shared" si="241"/>
        <v>3.9242462729037211E-2</v>
      </c>
      <c r="N3047">
        <f t="shared" si="237"/>
        <v>1.1480662078748478E-8</v>
      </c>
      <c r="O3047">
        <f t="shared" si="239"/>
        <v>0.45312401636631261</v>
      </c>
    </row>
    <row r="3048" spans="1:15" x14ac:dyDescent="0.45">
      <c r="A3048">
        <f t="shared" si="238"/>
        <v>3046</v>
      </c>
      <c r="B3048" s="14">
        <v>1.9402405898331392E-4</v>
      </c>
      <c r="C3048" s="3">
        <v>6.25E-2</v>
      </c>
      <c r="D3048" s="3">
        <v>0.05</v>
      </c>
      <c r="E3048">
        <v>664.18748754834326</v>
      </c>
      <c r="F3048">
        <v>53.632676297307498</v>
      </c>
      <c r="G3048">
        <v>212.76786114400866</v>
      </c>
      <c r="H3048">
        <f>(E3048-Info!B$3)^2+(F3048-Info!B$4)^2+(G3048-Info!B$5)^2</f>
        <v>281487.04874571128</v>
      </c>
      <c r="I3048">
        <f>_xlfn.BETA.DIST(Info!B$3/100000, (E3048/100000)*Info!B$3, (1-E3048/100000)*Info!B$3, FALSE)</f>
        <v>22.048830640172067</v>
      </c>
      <c r="J3048">
        <f>_xlfn.BETA.DIST(Info!B$4/100, (F3048/100)*Info!B$4, (1-F3048/100)*Info!B$4, FALSE)</f>
        <v>0.222547799174935</v>
      </c>
      <c r="K3048">
        <f>_xlfn.NORM.DIST(Info!B$5/100000,G3048/100000,0.0005, FALSE)</f>
        <v>0.57367662964001287</v>
      </c>
      <c r="L3048">
        <f t="shared" si="240"/>
        <v>0.44947602342286486</v>
      </c>
      <c r="M3048">
        <f t="shared" si="241"/>
        <v>2.8149846008663384</v>
      </c>
      <c r="N3048">
        <f t="shared" si="237"/>
        <v>8.2354380209460384E-7</v>
      </c>
      <c r="O3048">
        <f t="shared" si="239"/>
        <v>0.45312483991011471</v>
      </c>
    </row>
    <row r="3049" spans="1:15" x14ac:dyDescent="0.45">
      <c r="A3049">
        <f t="shared" si="238"/>
        <v>3047</v>
      </c>
      <c r="B3049" s="14">
        <v>7.3800738007380072E-4</v>
      </c>
      <c r="C3049" s="3">
        <v>3.4482758620689655E-2</v>
      </c>
      <c r="D3049" s="3">
        <v>7.1428571428571425E-2</v>
      </c>
      <c r="E3049">
        <v>3017.9290744640089</v>
      </c>
      <c r="F3049">
        <v>31.389149186110384</v>
      </c>
      <c r="G3049">
        <v>807.88632769058199</v>
      </c>
      <c r="H3049">
        <f>(E3049-Info!B$3)^2+(F3049-Info!B$4)^2+(G3049-Info!B$5)^2</f>
        <v>3619550.8997174241</v>
      </c>
      <c r="I3049">
        <f>_xlfn.BETA.DIST(Info!B$3/100000, (E3049/100000)*Info!B$3, (1-E3049/100000)*Info!B$3, FALSE)</f>
        <v>1.0883078502052727E-3</v>
      </c>
      <c r="J3049">
        <f>_xlfn.BETA.DIST(Info!B$4/100, (F3049/100)*Info!B$4, (1-F3049/100)*Info!B$4, FALSE)</f>
        <v>4.743836941472054</v>
      </c>
      <c r="K3049">
        <f>_xlfn.NORM.DIST(Info!B$5/100000,G3049/100000,0.0005, FALSE)</f>
        <v>4.6015691832264308E-12</v>
      </c>
      <c r="L3049">
        <f t="shared" si="240"/>
        <v>-13.62421252951928</v>
      </c>
      <c r="M3049">
        <f t="shared" si="241"/>
        <v>2.375677423261219E-14</v>
      </c>
      <c r="N3049">
        <f t="shared" si="237"/>
        <v>6.9502135716860831E-21</v>
      </c>
      <c r="O3049">
        <f t="shared" si="239"/>
        <v>0.45312483991011471</v>
      </c>
    </row>
    <row r="3050" spans="1:15" x14ac:dyDescent="0.45">
      <c r="A3050">
        <f t="shared" si="238"/>
        <v>3048</v>
      </c>
      <c r="B3050" s="14">
        <v>2.9334115576415371E-4</v>
      </c>
      <c r="C3050" s="3">
        <v>1.3333333333333334E-2</v>
      </c>
      <c r="D3050" s="3">
        <v>1.9230769230769232E-2</v>
      </c>
      <c r="E3050">
        <v>3318.7012685504528</v>
      </c>
      <c r="F3050">
        <v>36.30540643085849</v>
      </c>
      <c r="G3050">
        <v>276.7664842725224</v>
      </c>
      <c r="H3050">
        <f>(E3050-Info!B$3)^2+(F3050-Info!B$4)^2+(G3050-Info!B$5)^2</f>
        <v>4680261.3242333177</v>
      </c>
      <c r="I3050">
        <f>_xlfn.BETA.DIST(Info!B$3/100000, (E3050/100000)*Info!B$3, (1-E3050/100000)*Info!B$3, FALSE)</f>
        <v>3.1901009404124132E-5</v>
      </c>
      <c r="J3050">
        <f>_xlfn.BETA.DIST(Info!B$4/100, (F3050/100)*Info!B$4, (1-F3050/100)*Info!B$4, FALSE)</f>
        <v>4.3769809679157552</v>
      </c>
      <c r="K3050">
        <f>_xlfn.NORM.DIST(Info!B$5/100000,G3050/100000,0.0005, FALSE)</f>
        <v>32.949755077136004</v>
      </c>
      <c r="L3050">
        <f t="shared" si="240"/>
        <v>-2.3371687259401477</v>
      </c>
      <c r="M3050">
        <f t="shared" si="241"/>
        <v>4.6007779594743952E-3</v>
      </c>
      <c r="N3050">
        <f t="shared" si="237"/>
        <v>1.3459903731524902E-9</v>
      </c>
      <c r="O3050">
        <f t="shared" si="239"/>
        <v>0.45312484125610508</v>
      </c>
    </row>
    <row r="3051" spans="1:15" x14ac:dyDescent="0.45">
      <c r="A3051">
        <f t="shared" si="238"/>
        <v>3049</v>
      </c>
      <c r="B3051" s="14">
        <v>1.1938872970391595E-4</v>
      </c>
      <c r="C3051" s="3">
        <v>5.5555555555555552E-2</v>
      </c>
      <c r="D3051" s="3">
        <v>1.3333333333333334E-2</v>
      </c>
      <c r="E3051">
        <v>887.08993224316851</v>
      </c>
      <c r="F3051">
        <v>76.025617333776012</v>
      </c>
      <c r="G3051">
        <v>107.42728285016992</v>
      </c>
      <c r="H3051">
        <f>(E3051-Info!B$3)^2+(F3051-Info!B$4)^2+(G3051-Info!B$5)^2</f>
        <v>163219.00080554473</v>
      </c>
      <c r="I3051">
        <f>_xlfn.BETA.DIST(Info!B$3/100000, (E3051/100000)*Info!B$3, (1-E3051/100000)*Info!B$3, FALSE)</f>
        <v>73.410416548346134</v>
      </c>
      <c r="J3051">
        <f>_xlfn.BETA.DIST(Info!B$4/100, (F3051/100)*Info!B$4, (1-F3051/100)*Info!B$4, FALSE)</f>
        <v>9.8336821337122021E-6</v>
      </c>
      <c r="K3051">
        <f>_xlfn.NORM.DIST(Info!B$5/100000,G3051/100000,0.0005, FALSE)</f>
        <v>2.0590468193000073E-5</v>
      </c>
      <c r="L3051">
        <f t="shared" si="240"/>
        <v>-7.8278599238232385</v>
      </c>
      <c r="M3051">
        <f t="shared" si="241"/>
        <v>1.4864149892810444E-8</v>
      </c>
      <c r="N3051">
        <f t="shared" si="237"/>
        <v>4.3486129600360302E-15</v>
      </c>
      <c r="O3051">
        <f t="shared" si="239"/>
        <v>0.45312484125610941</v>
      </c>
    </row>
    <row r="3052" spans="1:15" x14ac:dyDescent="0.45">
      <c r="A3052">
        <f t="shared" si="238"/>
        <v>3050</v>
      </c>
      <c r="B3052" s="14">
        <v>4.7687172150691462E-4</v>
      </c>
      <c r="C3052" s="3">
        <v>0.01</v>
      </c>
      <c r="D3052" s="3">
        <v>1.1904761904761904E-2</v>
      </c>
      <c r="E3052">
        <v>7121.3601746235818</v>
      </c>
      <c r="F3052">
        <v>38.319172584781491</v>
      </c>
      <c r="G3052">
        <v>387.98004662818687</v>
      </c>
      <c r="H3052">
        <f>(E3052-Info!B$3)^2+(F3052-Info!B$4)^2+(G3052-Info!B$5)^2</f>
        <v>35550001.895209759</v>
      </c>
      <c r="I3052">
        <f>_xlfn.BETA.DIST(Info!B$3/100000, (E3052/100000)*Info!B$3, (1-E3052/100000)*Info!B$3, FALSE)</f>
        <v>3.1100225882664001E-34</v>
      </c>
      <c r="J3052">
        <f>_xlfn.BETA.DIST(Info!B$4/100, (F3052/100)*Info!B$4, (1-F3052/100)*Info!B$4, FALSE)</f>
        <v>3.8236087684735507</v>
      </c>
      <c r="K3052">
        <f>_xlfn.NORM.DIST(Info!B$5/100000,G3052/100000,0.0005, FALSE)</f>
        <v>762.68425598201998</v>
      </c>
      <c r="L3052">
        <f t="shared" si="240"/>
        <v>-30.042418226395071</v>
      </c>
      <c r="M3052">
        <f t="shared" si="241"/>
        <v>9.0694671812539074E-31</v>
      </c>
      <c r="N3052">
        <f t="shared" si="237"/>
        <v>2.6533372449438568E-37</v>
      </c>
      <c r="O3052">
        <f t="shared" si="239"/>
        <v>0.45312484125610941</v>
      </c>
    </row>
    <row r="3053" spans="1:15" x14ac:dyDescent="0.45">
      <c r="A3053">
        <f t="shared" si="238"/>
        <v>3051</v>
      </c>
      <c r="B3053" s="14">
        <v>7.1022727272727275E-4</v>
      </c>
      <c r="C3053" s="3">
        <v>1.7241379310344827E-2</v>
      </c>
      <c r="D3053" s="3">
        <v>7.1428571428571425E-2</v>
      </c>
      <c r="E3053">
        <v>4795.6841697702412</v>
      </c>
      <c r="F3053">
        <v>18.616328091931191</v>
      </c>
      <c r="G3053">
        <v>761.41967659502131</v>
      </c>
      <c r="H3053">
        <f>(E3053-Info!B$3)^2+(F3053-Info!B$4)^2+(G3053-Info!B$5)^2</f>
        <v>13354120.931370456</v>
      </c>
      <c r="I3053">
        <f>_xlfn.BETA.DIST(Info!B$3/100000, (E3053/100000)*Info!B$3, (1-E3053/100000)*Info!B$3, FALSE)</f>
        <v>1.2192265109670025E-14</v>
      </c>
      <c r="J3053">
        <f>_xlfn.BETA.DIST(Info!B$4/100, (F3053/100)*Info!B$4, (1-F3053/100)*Info!B$4, FALSE)</f>
        <v>0.88681498104837686</v>
      </c>
      <c r="K3053">
        <f>_xlfn.NORM.DIST(Info!B$5/100000,G3053/100000,0.0005, FALSE)</f>
        <v>5.5416752635388348E-9</v>
      </c>
      <c r="L3053">
        <f t="shared" si="240"/>
        <v>-22.222441508500594</v>
      </c>
      <c r="M3053">
        <f t="shared" si="241"/>
        <v>5.9918163195086644E-23</v>
      </c>
      <c r="N3053">
        <f t="shared" si="237"/>
        <v>1.752948556699747E-29</v>
      </c>
      <c r="O3053">
        <f t="shared" si="239"/>
        <v>0.45312484125610941</v>
      </c>
    </row>
    <row r="3054" spans="1:15" x14ac:dyDescent="0.45">
      <c r="A3054">
        <f t="shared" si="238"/>
        <v>3052</v>
      </c>
      <c r="B3054" s="14">
        <v>5.6947608200455578E-4</v>
      </c>
      <c r="C3054" s="3">
        <v>0.125</v>
      </c>
      <c r="D3054" s="3">
        <v>3.2258064516129031E-2</v>
      </c>
      <c r="E3054">
        <v>1980.2180289931259</v>
      </c>
      <c r="F3054">
        <v>77.464004249262317</v>
      </c>
      <c r="G3054">
        <v>590.89316543270218</v>
      </c>
      <c r="H3054">
        <f>(E3054-Info!B$3)^2+(F3054-Info!B$4)^2+(G3054-Info!B$5)^2</f>
        <v>711751.72284035268</v>
      </c>
      <c r="I3054">
        <f>_xlfn.BETA.DIST(Info!B$3/100000, (E3054/100000)*Info!B$3, (1-E3054/100000)*Info!B$3, FALSE)</f>
        <v>9.8561770246198428</v>
      </c>
      <c r="J3054">
        <f>_xlfn.BETA.DIST(Info!B$4/100, (F3054/100)*Info!B$4, (1-F3054/100)*Info!B$4, FALSE)</f>
        <v>3.918448748490974E-6</v>
      </c>
      <c r="K3054">
        <f>_xlfn.NORM.DIST(Info!B$5/100000,G3054/100000,0.0005, FALSE)</f>
        <v>0.68467952498830054</v>
      </c>
      <c r="L3054">
        <f t="shared" si="240"/>
        <v>-4.5776899933794217</v>
      </c>
      <c r="M3054">
        <f t="shared" si="241"/>
        <v>2.644295625977393E-5</v>
      </c>
      <c r="N3054">
        <f t="shared" si="237"/>
        <v>7.7360752631092439E-12</v>
      </c>
      <c r="O3054">
        <f t="shared" si="239"/>
        <v>0.4531248412638455</v>
      </c>
    </row>
    <row r="3055" spans="1:15" x14ac:dyDescent="0.45">
      <c r="A3055">
        <f t="shared" si="238"/>
        <v>3053</v>
      </c>
      <c r="B3055" s="14">
        <v>1.3264358668258389E-4</v>
      </c>
      <c r="C3055" s="3">
        <v>1.2195121951219513E-2</v>
      </c>
      <c r="D3055" s="3">
        <v>7.1428571428571425E-2</v>
      </c>
      <c r="E3055">
        <v>1239.5266621481508</v>
      </c>
      <c r="F3055">
        <v>13.926454853441303</v>
      </c>
      <c r="G3055">
        <v>147.3028970933704</v>
      </c>
      <c r="H3055">
        <f>(E3055-Info!B$3)^2+(F3055-Info!B$4)^2+(G3055-Info!B$5)^2</f>
        <v>72199.474203789257</v>
      </c>
      <c r="I3055">
        <f>_xlfn.BETA.DIST(Info!B$3/100000, (E3055/100000)*Info!B$3, (1-E3055/100000)*Info!B$3, FALSE)</f>
        <v>126.2992043152593</v>
      </c>
      <c r="J3055">
        <f>_xlfn.BETA.DIST(Info!B$4/100, (F3055/100)*Info!B$4, (1-F3055/100)*Info!B$4, FALSE)</f>
        <v>0.20266356649384087</v>
      </c>
      <c r="K3055">
        <f>_xlfn.NORM.DIST(Info!B$5/100000,G3055/100000,0.0005, FALSE)</f>
        <v>1.6711592016438626E-3</v>
      </c>
      <c r="L3055">
        <f t="shared" si="240"/>
        <v>-1.3688058797693547</v>
      </c>
      <c r="M3055">
        <f t="shared" si="241"/>
        <v>4.2775404022235654E-2</v>
      </c>
      <c r="N3055">
        <f t="shared" si="237"/>
        <v>1.2514249226714487E-8</v>
      </c>
      <c r="O3055">
        <f t="shared" si="239"/>
        <v>0.45312485377809475</v>
      </c>
    </row>
    <row r="3056" spans="1:15" x14ac:dyDescent="0.45">
      <c r="A3056">
        <f t="shared" si="238"/>
        <v>3054</v>
      </c>
      <c r="B3056" s="14">
        <v>1.6498927569707968E-4</v>
      </c>
      <c r="C3056" s="3">
        <v>1.5151515151515152E-2</v>
      </c>
      <c r="D3056" s="3">
        <v>1.0752688172043012E-2</v>
      </c>
      <c r="E3056">
        <v>2134.0582024592309</v>
      </c>
      <c r="F3056">
        <v>50.335873937256984</v>
      </c>
      <c r="G3056">
        <v>137.98468787564579</v>
      </c>
      <c r="H3056">
        <f>(E3056-Info!B$3)^2+(F3056-Info!B$4)^2+(G3056-Info!B$5)^2</f>
        <v>1021300.5237668634</v>
      </c>
      <c r="I3056">
        <f>_xlfn.BETA.DIST(Info!B$3/100000, (E3056/100000)*Info!B$3, (1-E3056/100000)*Info!B$3, FALSE)</f>
        <v>3.6186766299084812</v>
      </c>
      <c r="J3056">
        <f>_xlfn.BETA.DIST(Info!B$4/100, (F3056/100)*Info!B$4, (1-F3056/100)*Info!B$4, FALSE)</f>
        <v>0.53517490554577762</v>
      </c>
      <c r="K3056">
        <f>_xlfn.NORM.DIST(Info!B$5/100000,G3056/100000,0.0005, FALSE)</f>
        <v>6.3324117467543134E-4</v>
      </c>
      <c r="L3056">
        <f t="shared" si="240"/>
        <v>-2.911385337394464</v>
      </c>
      <c r="M3056">
        <f t="shared" si="241"/>
        <v>1.2263506415337705E-3</v>
      </c>
      <c r="N3056">
        <f t="shared" si="237"/>
        <v>3.5877761807970643E-10</v>
      </c>
      <c r="O3056">
        <f t="shared" si="239"/>
        <v>0.45312485413687237</v>
      </c>
    </row>
    <row r="3057" spans="1:15" x14ac:dyDescent="0.45">
      <c r="A3057">
        <f t="shared" si="238"/>
        <v>3055</v>
      </c>
      <c r="B3057" s="14">
        <v>3.5842293906810036E-3</v>
      </c>
      <c r="C3057" s="3">
        <v>1.282051282051282E-2</v>
      </c>
      <c r="D3057" s="3">
        <v>6.6666666666666666E-2</v>
      </c>
      <c r="E3057">
        <v>24709.147596161409</v>
      </c>
      <c r="F3057">
        <v>15.362865026705869</v>
      </c>
      <c r="G3057">
        <v>3015.6208048664726</v>
      </c>
      <c r="H3057">
        <f>(E3057-Info!B$3)^2+(F3057-Info!B$4)^2+(G3057-Info!B$5)^2</f>
        <v>561435522.7601223</v>
      </c>
      <c r="I3057">
        <f>_xlfn.BETA.DIST(Info!B$3/100000, (E3057/100000)*Info!B$3, (1-E3057/100000)*Info!B$3, FALSE)</f>
        <v>2.0647518513387931E-275</v>
      </c>
      <c r="J3057">
        <f>_xlfn.BETA.DIST(Info!B$4/100, (F3057/100)*Info!B$4, (1-F3057/100)*Info!B$4, FALSE)</f>
        <v>0.33865867997895038</v>
      </c>
      <c r="K3057">
        <f>_xlfn.NORM.DIST(Info!B$5/100000,G3057/100000,0.0005, FALSE)</f>
        <v>0</v>
      </c>
      <c r="L3057" t="e">
        <f t="shared" si="240"/>
        <v>#NUM!</v>
      </c>
      <c r="M3057">
        <f t="shared" si="241"/>
        <v>0</v>
      </c>
      <c r="N3057">
        <f t="shared" si="237"/>
        <v>0</v>
      </c>
      <c r="O3057">
        <f t="shared" si="239"/>
        <v>0.45312485413687237</v>
      </c>
    </row>
    <row r="3058" spans="1:15" x14ac:dyDescent="0.45">
      <c r="A3058">
        <f t="shared" si="238"/>
        <v>3056</v>
      </c>
      <c r="B3058" s="14">
        <v>1.8460402436773122E-4</v>
      </c>
      <c r="C3058" s="3">
        <v>1.2500000000000001E-2</v>
      </c>
      <c r="D3058" s="3">
        <v>7.1428571428571425E-2</v>
      </c>
      <c r="E3058">
        <v>1681.5892483755413</v>
      </c>
      <c r="F3058">
        <v>14.2250899565111</v>
      </c>
      <c r="G3058">
        <v>204.11175569881897</v>
      </c>
      <c r="H3058">
        <f>(E3058-Info!B$3)^2+(F3058-Info!B$4)^2+(G3058-Info!B$5)^2</f>
        <v>312979.15362999093</v>
      </c>
      <c r="I3058">
        <f>_xlfn.BETA.DIST(Info!B$3/100000, (E3058/100000)*Info!B$3, (1-E3058/100000)*Info!B$3, FALSE)</f>
        <v>45.132616407265729</v>
      </c>
      <c r="J3058">
        <f>_xlfn.BETA.DIST(Info!B$4/100, (F3058/100)*Info!B$4, (1-F3058/100)*Info!B$4, FALSE)</f>
        <v>0.22659228044787921</v>
      </c>
      <c r="K3058">
        <f>_xlfn.NORM.DIST(Info!B$5/100000,G3058/100000,0.0005, FALSE)</f>
        <v>0.29248473026245392</v>
      </c>
      <c r="L3058">
        <f t="shared" si="240"/>
        <v>0.47583881900962199</v>
      </c>
      <c r="M3058">
        <f t="shared" si="241"/>
        <v>2.991154314670506</v>
      </c>
      <c r="N3058">
        <f t="shared" si="237"/>
        <v>8.750835070988698E-7</v>
      </c>
      <c r="O3058">
        <f t="shared" si="239"/>
        <v>0.45312572922037947</v>
      </c>
    </row>
    <row r="3059" spans="1:15" x14ac:dyDescent="0.45">
      <c r="A3059">
        <f t="shared" si="238"/>
        <v>3057</v>
      </c>
      <c r="B3059" s="14">
        <v>2.7894002789400279E-4</v>
      </c>
      <c r="C3059" s="3">
        <v>1.6129032258064516E-2</v>
      </c>
      <c r="D3059" s="3">
        <v>1.7241379310344827E-2</v>
      </c>
      <c r="E3059">
        <v>2928.292810165256</v>
      </c>
      <c r="F3059">
        <v>42.964858307559489</v>
      </c>
      <c r="G3059">
        <v>259.10911917168875</v>
      </c>
      <c r="H3059">
        <f>(E3059-Info!B$3)^2+(F3059-Info!B$4)^2+(G3059-Info!B$5)^2</f>
        <v>3151217.5158623978</v>
      </c>
      <c r="I3059">
        <f>_xlfn.BETA.DIST(Info!B$3/100000, (E3059/100000)*Info!B$3, (1-E3059/100000)*Info!B$3, FALSE)</f>
        <v>2.9090458409304605E-3</v>
      </c>
      <c r="J3059">
        <f>_xlfn.BETA.DIST(Info!B$4/100, (F3059/100)*Info!B$4, (1-F3059/100)*Info!B$4, FALSE)</f>
        <v>2.2543417930104543</v>
      </c>
      <c r="K3059">
        <f>_xlfn.NORM.DIST(Info!B$5/100000,G3059/100000,0.0005, FALSE)</f>
        <v>12.692951117090718</v>
      </c>
      <c r="L3059">
        <f t="shared" si="240"/>
        <v>-1.0796670651044413</v>
      </c>
      <c r="M3059">
        <f t="shared" si="241"/>
        <v>8.3240165477171127E-2</v>
      </c>
      <c r="N3059">
        <f t="shared" si="237"/>
        <v>2.4352503506753104E-8</v>
      </c>
      <c r="O3059">
        <f t="shared" si="239"/>
        <v>0.45312575357288298</v>
      </c>
    </row>
    <row r="3060" spans="1:15" x14ac:dyDescent="0.45">
      <c r="A3060">
        <f t="shared" si="238"/>
        <v>3058</v>
      </c>
      <c r="B3060" s="14">
        <v>1.0101010101010101E-4</v>
      </c>
      <c r="C3060" s="3">
        <v>2.564102564102564E-2</v>
      </c>
      <c r="D3060" s="3">
        <v>2.1739130434782608E-2</v>
      </c>
      <c r="E3060">
        <v>775.4883410189467</v>
      </c>
      <c r="F3060">
        <v>49.7583512760608</v>
      </c>
      <c r="G3060">
        <v>100.21656002229659</v>
      </c>
      <c r="H3060">
        <f>(E3060-Info!B$3)^2+(F3060-Info!B$4)^2+(G3060-Info!B$5)^2</f>
        <v>239067.29979866481</v>
      </c>
      <c r="I3060">
        <f>_xlfn.BETA.DIST(Info!B$3/100000, (E3060/100000)*Info!B$3, (1-E3060/100000)*Info!B$3, FALSE)</f>
        <v>44.394679302546805</v>
      </c>
      <c r="J3060">
        <f>_xlfn.BETA.DIST(Info!B$4/100, (F3060/100)*Info!B$4, (1-F3060/100)*Info!B$4, FALSE)</f>
        <v>0.61487679473240586</v>
      </c>
      <c r="K3060">
        <f>_xlfn.NORM.DIST(Info!B$5/100000,G3060/100000,0.0005, FALSE)</f>
        <v>8.6877342916943365E-6</v>
      </c>
      <c r="L3060">
        <f t="shared" si="240"/>
        <v>-3.6249744438499789</v>
      </c>
      <c r="M3060">
        <f t="shared" si="241"/>
        <v>2.3715132537513556E-4</v>
      </c>
      <c r="N3060">
        <f t="shared" si="237"/>
        <v>6.9380309970827842E-11</v>
      </c>
      <c r="O3060">
        <f t="shared" si="239"/>
        <v>0.45312575364226332</v>
      </c>
    </row>
    <row r="3061" spans="1:15" x14ac:dyDescent="0.45">
      <c r="A3061">
        <f t="shared" si="238"/>
        <v>3059</v>
      </c>
      <c r="B3061" s="14">
        <v>1.1340440009072352E-4</v>
      </c>
      <c r="C3061" s="3">
        <v>9.0909090909090912E-2</v>
      </c>
      <c r="D3061" s="3">
        <v>1.2500000000000001E-2</v>
      </c>
      <c r="E3061">
        <v>797.10464034474478</v>
      </c>
      <c r="F3061">
        <v>84.489219087132113</v>
      </c>
      <c r="G3061">
        <v>100.57207110038705</v>
      </c>
      <c r="H3061">
        <f>(E3061-Info!B$3)^2+(F3061-Info!B$4)^2+(G3061-Info!B$5)^2</f>
        <v>225165.06595125794</v>
      </c>
      <c r="I3061">
        <f>_xlfn.BETA.DIST(Info!B$3/100000, (E3061/100000)*Info!B$3, (1-E3061/100000)*Info!B$3, FALSE)</f>
        <v>49.658054614629449</v>
      </c>
      <c r="J3061">
        <f>_xlfn.BETA.DIST(Info!B$4/100, (F3061/100)*Info!B$4, (1-F3061/100)*Info!B$4, FALSE)</f>
        <v>2.3379424069614435E-8</v>
      </c>
      <c r="K3061">
        <f>_xlfn.NORM.DIST(Info!B$5/100000,G3061/100000,0.0005, FALSE)</f>
        <v>9.0697440887783593E-6</v>
      </c>
      <c r="L3061">
        <f t="shared" si="240"/>
        <v>-10.977581456477422</v>
      </c>
      <c r="M3061">
        <f t="shared" si="241"/>
        <v>1.0529761719008965E-11</v>
      </c>
      <c r="N3061">
        <f t="shared" si="237"/>
        <v>3.0805568167421061E-18</v>
      </c>
      <c r="O3061">
        <f t="shared" si="239"/>
        <v>0.45312575364226332</v>
      </c>
    </row>
    <row r="3062" spans="1:15" x14ac:dyDescent="0.45">
      <c r="A3062">
        <f t="shared" si="238"/>
        <v>3060</v>
      </c>
      <c r="B3062" s="14">
        <v>1.1002310485201893E-4</v>
      </c>
      <c r="C3062" s="3">
        <v>1.7543859649122806E-2</v>
      </c>
      <c r="D3062" s="3">
        <v>1.8867924528301886E-2</v>
      </c>
      <c r="E3062">
        <v>1087.6693588032967</v>
      </c>
      <c r="F3062">
        <v>43.238456974584885</v>
      </c>
      <c r="G3062">
        <v>106.00922490609337</v>
      </c>
      <c r="H3062">
        <f>(E3062-Info!B$3)^2+(F3062-Info!B$4)^2+(G3062-Info!B$5)^2</f>
        <v>93413.428396792006</v>
      </c>
      <c r="I3062">
        <f>_xlfn.BETA.DIST(Info!B$3/100000, (E3062/100000)*Info!B$3, (1-E3062/100000)*Info!B$3, FALSE)</f>
        <v>118.99321464247859</v>
      </c>
      <c r="J3062">
        <f>_xlfn.BETA.DIST(Info!B$4/100, (F3062/100)*Info!B$4, (1-F3062/100)*Info!B$4, FALSE)</f>
        <v>2.1651971492220317</v>
      </c>
      <c r="K3062">
        <f>_xlfn.NORM.DIST(Info!B$5/100000,G3062/100000,0.0005, FALSE)</f>
        <v>1.7405223914370329E-5</v>
      </c>
      <c r="L3062">
        <f t="shared" si="240"/>
        <v>-2.3483007413324044</v>
      </c>
      <c r="M3062">
        <f t="shared" si="241"/>
        <v>4.4843474916874178E-3</v>
      </c>
      <c r="N3062">
        <f t="shared" si="237"/>
        <v>1.3119278102200214E-9</v>
      </c>
      <c r="O3062">
        <f t="shared" si="239"/>
        <v>0.45312575495419111</v>
      </c>
    </row>
    <row r="3063" spans="1:15" x14ac:dyDescent="0.45">
      <c r="A3063">
        <f t="shared" si="238"/>
        <v>3061</v>
      </c>
      <c r="B3063" s="14">
        <v>1.9654088050314466E-4</v>
      </c>
      <c r="C3063" s="3">
        <v>3.5714285714285712E-2</v>
      </c>
      <c r="D3063" s="3">
        <v>4.3478260869565216E-2</v>
      </c>
      <c r="E3063">
        <v>952.34647124609455</v>
      </c>
      <c r="F3063">
        <v>42.898445987525946</v>
      </c>
      <c r="G3063">
        <v>212.1894711298801</v>
      </c>
      <c r="H3063">
        <f>(E3063-Info!B$3)^2+(F3063-Info!B$4)^2+(G3063-Info!B$5)^2</f>
        <v>79228.795620684105</v>
      </c>
      <c r="I3063">
        <f>_xlfn.BETA.DIST(Info!B$3/100000, (E3063/100000)*Info!B$3, (1-E3063/100000)*Info!B$3, FALSE)</f>
        <v>90.800652601860193</v>
      </c>
      <c r="J3063">
        <f>_xlfn.BETA.DIST(Info!B$4/100, (F3063/100)*Info!B$4, (1-F3063/100)*Info!B$4, FALSE)</f>
        <v>2.2761796342386056</v>
      </c>
      <c r="K3063">
        <f>_xlfn.NORM.DIST(Info!B$5/100000,G3063/100000,0.0005, FALSE)</f>
        <v>0.54893916224194039</v>
      </c>
      <c r="L3063">
        <f t="shared" si="240"/>
        <v>2.0548197183170434</v>
      </c>
      <c r="M3063">
        <f t="shared" si="241"/>
        <v>113.45397546669952</v>
      </c>
      <c r="N3063">
        <f t="shared" si="237"/>
        <v>3.3191768896298161E-5</v>
      </c>
      <c r="O3063">
        <f t="shared" si="239"/>
        <v>0.45315894672308743</v>
      </c>
    </row>
    <row r="3064" spans="1:15" x14ac:dyDescent="0.45">
      <c r="A3064">
        <f t="shared" si="238"/>
        <v>3062</v>
      </c>
      <c r="B3064" s="14">
        <v>5.4229934924078093E-4</v>
      </c>
      <c r="C3064" s="3">
        <v>1.5625E-2</v>
      </c>
      <c r="D3064" s="3">
        <v>2.7027027027027029E-2</v>
      </c>
      <c r="E3064">
        <v>4928.2016502159495</v>
      </c>
      <c r="F3064">
        <v>33.400323759490718</v>
      </c>
      <c r="G3064">
        <v>531.26926917214007</v>
      </c>
      <c r="H3064">
        <f>(E3064-Info!B$3)^2+(F3064-Info!B$4)^2+(G3064-Info!B$5)^2</f>
        <v>14223335.526181718</v>
      </c>
      <c r="I3064">
        <f>_xlfn.BETA.DIST(Info!B$3/100000, (E3064/100000)*Info!B$3, (1-E3064/100000)*Info!B$3, FALSE)</f>
        <v>1.2877695435783262E-15</v>
      </c>
      <c r="J3064">
        <f>_xlfn.BETA.DIST(Info!B$4/100, (F3064/100)*Info!B$4, (1-F3064/100)*Info!B$4, FALSE)</f>
        <v>4.7956886623224522</v>
      </c>
      <c r="K3064">
        <f>_xlfn.NORM.DIST(Info!B$5/100000,G3064/100000,0.0005, FALSE)</f>
        <v>29.706409884406199</v>
      </c>
      <c r="L3064">
        <f t="shared" si="240"/>
        <v>-12.736460700527552</v>
      </c>
      <c r="M3064">
        <f t="shared" si="241"/>
        <v>1.8345911724579473E-13</v>
      </c>
      <c r="N3064">
        <f t="shared" si="237"/>
        <v>5.3672271919009131E-20</v>
      </c>
      <c r="O3064">
        <f t="shared" si="239"/>
        <v>0.45315894672308743</v>
      </c>
    </row>
    <row r="3065" spans="1:15" x14ac:dyDescent="0.45">
      <c r="A3065">
        <f t="shared" si="238"/>
        <v>3063</v>
      </c>
      <c r="B3065" s="14">
        <v>2.457606291472106E-4</v>
      </c>
      <c r="C3065" s="3">
        <v>7.1428571428571425E-2</v>
      </c>
      <c r="D3065" s="3">
        <v>0.04</v>
      </c>
      <c r="E3065">
        <v>892.57177669382645</v>
      </c>
      <c r="F3065">
        <v>61.840998722150815</v>
      </c>
      <c r="G3065">
        <v>263.73849052299772</v>
      </c>
      <c r="H3065">
        <f>(E3065-Info!B$3)^2+(F3065-Info!B$4)^2+(G3065-Info!B$5)^2</f>
        <v>91256.355001144024</v>
      </c>
      <c r="I3065">
        <f>_xlfn.BETA.DIST(Info!B$3/100000, (E3065/100000)*Info!B$3, (1-E3065/100000)*Info!B$3, FALSE)</f>
        <v>74.898367409457776</v>
      </c>
      <c r="J3065">
        <f>_xlfn.BETA.DIST(Info!B$4/100, (F3065/100)*Info!B$4, (1-F3065/100)*Info!B$4, FALSE)</f>
        <v>1.324764821186237E-2</v>
      </c>
      <c r="K3065">
        <f>_xlfn.NORM.DIST(Info!B$5/100000,G3065/100000,0.0005, FALSE)</f>
        <v>16.497524213387514</v>
      </c>
      <c r="L3065">
        <f t="shared" si="240"/>
        <v>1.2140299127625158</v>
      </c>
      <c r="M3065">
        <f t="shared" si="241"/>
        <v>16.36929263799923</v>
      </c>
      <c r="N3065">
        <f t="shared" si="237"/>
        <v>4.7889531944680048E-6</v>
      </c>
      <c r="O3065">
        <f t="shared" si="239"/>
        <v>0.45316373567628188</v>
      </c>
    </row>
    <row r="3066" spans="1:15" x14ac:dyDescent="0.45">
      <c r="A3066">
        <f t="shared" si="238"/>
        <v>3064</v>
      </c>
      <c r="B3066" s="14">
        <v>1.5527950310559007E-4</v>
      </c>
      <c r="C3066" s="3">
        <v>2.2222222222222223E-2</v>
      </c>
      <c r="D3066" s="3">
        <v>2.7777777777777776E-2</v>
      </c>
      <c r="E3066">
        <v>1167.257334907478</v>
      </c>
      <c r="F3066">
        <v>41.056590105962364</v>
      </c>
      <c r="G3066">
        <v>159.03037489204146</v>
      </c>
      <c r="H3066">
        <f>(E3066-Info!B$3)^2+(F3066-Info!B$4)^2+(G3066-Info!B$5)^2</f>
        <v>59667.800743397122</v>
      </c>
      <c r="I3066">
        <f>_xlfn.BETA.DIST(Info!B$3/100000, (E3066/100000)*Info!B$3, (1-E3066/100000)*Info!B$3, FALSE)</f>
        <v>126.51453973013376</v>
      </c>
      <c r="J3066">
        <f>_xlfn.BETA.DIST(Info!B$4/100, (F3066/100)*Info!B$4, (1-F3066/100)*Info!B$4, FALSE)</f>
        <v>2.9034624358767158</v>
      </c>
      <c r="K3066">
        <f>_xlfn.NORM.DIST(Info!B$5/100000,G3066/100000,0.0005, FALSE)</f>
        <v>5.3950594076171482E-3</v>
      </c>
      <c r="L3066">
        <f t="shared" si="240"/>
        <v>0.29705288274050812</v>
      </c>
      <c r="M3066">
        <f t="shared" si="241"/>
        <v>1.9817683251170579</v>
      </c>
      <c r="N3066">
        <f t="shared" si="237"/>
        <v>5.7978044385581037E-7</v>
      </c>
      <c r="O3066">
        <f t="shared" si="239"/>
        <v>0.45316431545672575</v>
      </c>
    </row>
    <row r="3067" spans="1:15" x14ac:dyDescent="0.45">
      <c r="A3067">
        <f t="shared" si="238"/>
        <v>3065</v>
      </c>
      <c r="B3067" s="14">
        <v>1.1291779584462511E-4</v>
      </c>
      <c r="C3067" s="3">
        <v>2.5000000000000001E-2</v>
      </c>
      <c r="D3067" s="3">
        <v>1.020408163265306E-2</v>
      </c>
      <c r="E3067">
        <v>1216.5717663275339</v>
      </c>
      <c r="F3067">
        <v>63.446964921148407</v>
      </c>
      <c r="G3067">
        <v>94.09657669277064</v>
      </c>
      <c r="H3067">
        <f>(E3067-Info!B$3)^2+(F3067-Info!B$4)^2+(G3067-Info!B$5)^2</f>
        <v>99712.20602578095</v>
      </c>
      <c r="I3067">
        <f>_xlfn.BETA.DIST(Info!B$3/100000, (E3067/100000)*Info!B$3, (1-E3067/100000)*Info!B$3, FALSE)</f>
        <v>127.08958435706131</v>
      </c>
      <c r="J3067">
        <f>_xlfn.BETA.DIST(Info!B$4/100, (F3067/100)*Info!B$4, (1-F3067/100)*Info!B$4, FALSE)</f>
        <v>6.8382957802649788E-3</v>
      </c>
      <c r="K3067">
        <f>_xlfn.NORM.DIST(Info!B$5/100000,G3067/100000,0.0005, FALSE)</f>
        <v>4.1091224837823727E-6</v>
      </c>
      <c r="L3067">
        <f t="shared" si="240"/>
        <v>-5.4471930722157236</v>
      </c>
      <c r="M3067">
        <f t="shared" si="241"/>
        <v>3.5711404237926409E-6</v>
      </c>
      <c r="N3067">
        <f t="shared" si="237"/>
        <v>1.0447625757948404E-12</v>
      </c>
      <c r="O3067">
        <f t="shared" si="239"/>
        <v>0.45316431545777053</v>
      </c>
    </row>
    <row r="3068" spans="1:15" x14ac:dyDescent="0.45">
      <c r="A3068">
        <f t="shared" si="238"/>
        <v>3066</v>
      </c>
      <c r="B3068" s="14">
        <v>1.988862370723946E-4</v>
      </c>
      <c r="C3068" s="3">
        <v>1.5625E-2</v>
      </c>
      <c r="D3068" s="3">
        <v>1.020408163265306E-2</v>
      </c>
      <c r="E3068">
        <v>2571.774889143916</v>
      </c>
      <c r="F3068">
        <v>52.034788274448886</v>
      </c>
      <c r="G3068">
        <v>163.12359075199578</v>
      </c>
      <c r="H3068">
        <f>(E3068-Info!B$3)^2+(F3068-Info!B$4)^2+(G3068-Info!B$5)^2</f>
        <v>2053866.9979352122</v>
      </c>
      <c r="I3068">
        <f>_xlfn.BETA.DIST(Info!B$3/100000, (E3068/100000)*Info!B$3, (1-E3068/100000)*Info!B$3, FALSE)</f>
        <v>0.10342849927804003</v>
      </c>
      <c r="J3068">
        <f>_xlfn.BETA.DIST(Info!B$4/100, (F3068/100)*Info!B$4, (1-F3068/100)*Info!B$4, FALSE)</f>
        <v>0.34671202117429384</v>
      </c>
      <c r="K3068">
        <f>_xlfn.NORM.DIST(Info!B$5/100000,G3068/100000,0.0005, FALSE)</f>
        <v>8.0171328870093407E-3</v>
      </c>
      <c r="L3068">
        <f t="shared" si="240"/>
        <v>-3.5413717947789958</v>
      </c>
      <c r="M3068">
        <f t="shared" si="241"/>
        <v>2.8749361593764712E-4</v>
      </c>
      <c r="N3068">
        <f t="shared" si="237"/>
        <v>8.4108305769896382E-11</v>
      </c>
      <c r="O3068">
        <f t="shared" si="239"/>
        <v>0.45316431554187886</v>
      </c>
    </row>
    <row r="3069" spans="1:15" x14ac:dyDescent="0.45">
      <c r="A3069">
        <f t="shared" si="238"/>
        <v>3067</v>
      </c>
      <c r="B3069" s="14">
        <v>1.0684902233144567E-4</v>
      </c>
      <c r="C3069" s="3">
        <v>1.4492753623188406E-2</v>
      </c>
      <c r="D3069" s="3">
        <v>1.3698630136986301E-2</v>
      </c>
      <c r="E3069">
        <v>1309.7344728461683</v>
      </c>
      <c r="F3069">
        <v>44.764211539647128</v>
      </c>
      <c r="G3069">
        <v>95.950077942595755</v>
      </c>
      <c r="H3069">
        <f>(E3069-Info!B$3)^2+(F3069-Info!B$4)^2+(G3069-Info!B$5)^2</f>
        <v>117158.39535128328</v>
      </c>
      <c r="I3069">
        <f>_xlfn.BETA.DIST(Info!B$3/100000, (E3069/100000)*Info!B$3, (1-E3069/100000)*Info!B$3, FALSE)</f>
        <v>120.05188088698365</v>
      </c>
      <c r="J3069">
        <f>_xlfn.BETA.DIST(Info!B$4/100, (F3069/100)*Info!B$4, (1-F3069/100)*Info!B$4, FALSE)</f>
        <v>1.6971564282466136</v>
      </c>
      <c r="K3069">
        <f>_xlfn.NORM.DIST(Info!B$5/100000,G3069/100000,0.0005, FALSE)</f>
        <v>5.1631329557386982E-6</v>
      </c>
      <c r="L3069">
        <f t="shared" si="240"/>
        <v>-2.9779958492107337</v>
      </c>
      <c r="M3069">
        <f t="shared" si="241"/>
        <v>1.0519719280447299E-3</v>
      </c>
      <c r="N3069">
        <f t="shared" si="237"/>
        <v>3.0776188297872818E-10</v>
      </c>
      <c r="O3069">
        <f t="shared" si="239"/>
        <v>0.45316431584964073</v>
      </c>
    </row>
    <row r="3070" spans="1:15" x14ac:dyDescent="0.45">
      <c r="A3070">
        <f t="shared" si="238"/>
        <v>3068</v>
      </c>
      <c r="B3070" s="14">
        <v>1.7217630853994491E-4</v>
      </c>
      <c r="C3070" s="3">
        <v>1.3333333333333334E-2</v>
      </c>
      <c r="D3070" s="3">
        <v>1.0309278350515464E-2</v>
      </c>
      <c r="E3070">
        <v>2403.526314190819</v>
      </c>
      <c r="F3070">
        <v>47.890861294694751</v>
      </c>
      <c r="G3070">
        <v>141.76107923928819</v>
      </c>
      <c r="H3070">
        <f>(E3070-Info!B$3)^2+(F3070-Info!B$4)^2+(G3070-Info!B$5)^2</f>
        <v>1617337.7235617759</v>
      </c>
      <c r="I3070">
        <f>_xlfn.BETA.DIST(Info!B$3/100000, (E3070/100000)*Info!B$3, (1-E3070/100000)*Info!B$3, FALSE)</f>
        <v>0.45537023404550153</v>
      </c>
      <c r="J3070">
        <f>_xlfn.BETA.DIST(Info!B$4/100, (F3070/100)*Info!B$4, (1-F3070/100)*Info!B$4, FALSE)</f>
        <v>0.93448299017395531</v>
      </c>
      <c r="K3070">
        <f>_xlfn.NORM.DIST(Info!B$5/100000,G3070/100000,0.0005, FALSE)</f>
        <v>9.4229627325297745E-4</v>
      </c>
      <c r="L3070">
        <f t="shared" si="240"/>
        <v>-3.3968764870084871</v>
      </c>
      <c r="M3070">
        <f t="shared" si="241"/>
        <v>4.009807400034647E-4</v>
      </c>
      <c r="N3070">
        <f t="shared" si="237"/>
        <v>1.1730977252505437E-10</v>
      </c>
      <c r="O3070">
        <f t="shared" si="239"/>
        <v>0.4531643159669505</v>
      </c>
    </row>
    <row r="3071" spans="1:15" x14ac:dyDescent="0.45">
      <c r="A3071">
        <f t="shared" si="238"/>
        <v>3069</v>
      </c>
      <c r="B3071" s="14">
        <v>7.0472163495419312E-4</v>
      </c>
      <c r="C3071" s="3">
        <v>5.5555555555555552E-2</v>
      </c>
      <c r="D3071" s="3">
        <v>1.1111111111111112E-2</v>
      </c>
      <c r="E3071">
        <v>5539.0457934859096</v>
      </c>
      <c r="F3071">
        <v>78.399863203804088</v>
      </c>
      <c r="G3071">
        <v>576.12948330368965</v>
      </c>
      <c r="H3071">
        <f>(E3071-Info!B$3)^2+(F3071-Info!B$4)^2+(G3071-Info!B$5)^2</f>
        <v>19216909.398382664</v>
      </c>
      <c r="I3071">
        <f>_xlfn.BETA.DIST(Info!B$3/100000, (E3071/100000)*Info!B$3, (1-E3071/100000)*Info!B$3, FALSE)</f>
        <v>2.3495374811557458E-20</v>
      </c>
      <c r="J3071">
        <f>_xlfn.BETA.DIST(Info!B$4/100, (F3071/100)*Info!B$4, (1-F3071/100)*Info!B$4, FALSE)</f>
        <v>2.107334858532689E-6</v>
      </c>
      <c r="K3071">
        <f>_xlfn.NORM.DIST(Info!B$5/100000,G3071/100000,0.0005, FALSE)</f>
        <v>1.9881415910034177</v>
      </c>
      <c r="L3071">
        <f t="shared" si="240"/>
        <v>-25.006836760720073</v>
      </c>
      <c r="M3071">
        <f t="shared" si="241"/>
        <v>9.8438103782996694E-26</v>
      </c>
      <c r="N3071">
        <f t="shared" si="237"/>
        <v>2.8798768645300162E-32</v>
      </c>
      <c r="O3071">
        <f t="shared" si="239"/>
        <v>0.4531643159669505</v>
      </c>
    </row>
    <row r="3072" spans="1:15" x14ac:dyDescent="0.45">
      <c r="A3072">
        <f t="shared" si="238"/>
        <v>3070</v>
      </c>
      <c r="B3072" s="14">
        <v>1.2014898474107894E-4</v>
      </c>
      <c r="C3072" s="3">
        <v>1.1235955056179775E-2</v>
      </c>
      <c r="D3072" s="3">
        <v>1.9607843137254902E-2</v>
      </c>
      <c r="E3072">
        <v>1539.1849661717799</v>
      </c>
      <c r="F3072">
        <v>32.099423611663973</v>
      </c>
      <c r="G3072">
        <v>115.73544044744281</v>
      </c>
      <c r="H3072">
        <f>(E3072-Info!B$3)^2+(F3072-Info!B$4)^2+(G3072-Info!B$5)^2</f>
        <v>227061.54579357203</v>
      </c>
      <c r="I3072">
        <f>_xlfn.BETA.DIST(Info!B$3/100000, (E3072/100000)*Info!B$3, (1-E3072/100000)*Info!B$3, FALSE)</f>
        <v>74.856524642440448</v>
      </c>
      <c r="J3072">
        <f>_xlfn.BETA.DIST(Info!B$4/100, (F3072/100)*Info!B$4, (1-F3072/100)*Info!B$4, FALSE)</f>
        <v>4.7959399022685814</v>
      </c>
      <c r="K3072">
        <f>_xlfn.NORM.DIST(Info!B$5/100000,G3072/100000,0.0005, FALSE)</f>
        <v>5.4232971259785691E-5</v>
      </c>
      <c r="L3072">
        <f t="shared" si="240"/>
        <v>-1.7106332086098162</v>
      </c>
      <c r="M3072">
        <f t="shared" si="241"/>
        <v>1.9470037652533807E-2</v>
      </c>
      <c r="N3072">
        <f t="shared" si="237"/>
        <v>5.6960982416593105E-9</v>
      </c>
      <c r="O3072">
        <f t="shared" si="239"/>
        <v>0.45316432166304876</v>
      </c>
    </row>
    <row r="3073" spans="1:15" x14ac:dyDescent="0.45">
      <c r="A3073">
        <f t="shared" si="238"/>
        <v>3071</v>
      </c>
      <c r="B3073" s="14">
        <v>1.0620220900594733E-4</v>
      </c>
      <c r="C3073" s="3">
        <v>4.1666666666666664E-2</v>
      </c>
      <c r="D3073" s="3">
        <v>2.2727272727272728E-2</v>
      </c>
      <c r="E3073">
        <v>644.58991671699391</v>
      </c>
      <c r="F3073">
        <v>60.791064929732613</v>
      </c>
      <c r="G3073">
        <v>106.39575637054254</v>
      </c>
      <c r="H3073">
        <f>(E3073-Info!B$3)^2+(F3073-Info!B$4)^2+(G3073-Info!B$5)^2</f>
        <v>353409.26011604798</v>
      </c>
      <c r="I3073">
        <f>_xlfn.BETA.DIST(Info!B$3/100000, (E3073/100000)*Info!B$3, (1-E3073/100000)*Info!B$3, FALSE)</f>
        <v>19.04978913510476</v>
      </c>
      <c r="J3073">
        <f>_xlfn.BETA.DIST(Info!B$4/100, (F3073/100)*Info!B$4, (1-F3073/100)*Info!B$4, FALSE)</f>
        <v>2.0013390481241875E-2</v>
      </c>
      <c r="K3073">
        <f>_xlfn.NORM.DIST(Info!B$5/100000,G3073/100000,0.0005, FALSE)</f>
        <v>1.8222535027814098E-5</v>
      </c>
      <c r="L3073">
        <f t="shared" si="240"/>
        <v>-5.1581803645434423</v>
      </c>
      <c r="M3073">
        <f t="shared" si="241"/>
        <v>6.9473573064671409E-6</v>
      </c>
      <c r="N3073">
        <f t="shared" si="237"/>
        <v>2.0324988807813881E-12</v>
      </c>
      <c r="O3073">
        <f t="shared" si="239"/>
        <v>0.45316432166508125</v>
      </c>
    </row>
    <row r="3074" spans="1:15" x14ac:dyDescent="0.45">
      <c r="A3074">
        <f t="shared" si="238"/>
        <v>3072</v>
      </c>
      <c r="B3074" s="14">
        <v>2.8457598178713718E-4</v>
      </c>
      <c r="C3074" s="3">
        <v>1.2658227848101266E-2</v>
      </c>
      <c r="D3074" s="3">
        <v>1.9230769230769232E-2</v>
      </c>
      <c r="E3074">
        <v>3327.5007014282787</v>
      </c>
      <c r="F3074">
        <v>35.112615098666559</v>
      </c>
      <c r="G3074">
        <v>268.38550517722592</v>
      </c>
      <c r="H3074">
        <f>(E3074-Info!B$3)^2+(F3074-Info!B$4)^2+(G3074-Info!B$5)^2</f>
        <v>4720524.8376380401</v>
      </c>
      <c r="I3074">
        <f>_xlfn.BETA.DIST(Info!B$3/100000, (E3074/100000)*Info!B$3, (1-E3074/100000)*Info!B$3, FALSE)</f>
        <v>2.8623804775804686E-5</v>
      </c>
      <c r="J3074">
        <f>_xlfn.BETA.DIST(Info!B$4/100, (F3074/100)*Info!B$4, (1-F3074/100)*Info!B$4, FALSE)</f>
        <v>4.613062862784064</v>
      </c>
      <c r="K3074">
        <f>_xlfn.NORM.DIST(Info!B$5/100000,G3074/100000,0.0005, FALSE)</f>
        <v>21.279655662292502</v>
      </c>
      <c r="L3074">
        <f t="shared" si="240"/>
        <v>-2.5513186698464745</v>
      </c>
      <c r="M3074">
        <f t="shared" si="241"/>
        <v>2.8098383143591909E-3</v>
      </c>
      <c r="N3074">
        <f t="shared" si="237"/>
        <v>8.2203821930901418E-10</v>
      </c>
      <c r="O3074">
        <f t="shared" si="239"/>
        <v>0.45316432248711946</v>
      </c>
    </row>
    <row r="3075" spans="1:15" x14ac:dyDescent="0.45">
      <c r="A3075">
        <f t="shared" si="238"/>
        <v>3073</v>
      </c>
      <c r="B3075" s="14">
        <v>2.6504108136761196E-4</v>
      </c>
      <c r="C3075" s="3">
        <v>1.020408163265306E-2</v>
      </c>
      <c r="D3075" s="3">
        <v>0.02</v>
      </c>
      <c r="E3075">
        <v>3535.0368599282569</v>
      </c>
      <c r="F3075">
        <v>29.695609757142545</v>
      </c>
      <c r="G3075">
        <v>250.78743326192375</v>
      </c>
      <c r="H3075">
        <f>(E3075-Info!B$3)^2+(F3075-Info!B$4)^2+(G3075-Info!B$5)^2</f>
        <v>5668726.0971812131</v>
      </c>
      <c r="I3075">
        <f>_xlfn.BETA.DIST(Info!B$3/100000, (E3075/100000)*Info!B$3, (1-E3075/100000)*Info!B$3, FALSE)</f>
        <v>2.048835435267502E-6</v>
      </c>
      <c r="J3075">
        <f>_xlfn.BETA.DIST(Info!B$4/100, (F3075/100)*Info!B$4, (1-F3075/100)*Info!B$4, FALSE)</f>
        <v>4.4766656588978497</v>
      </c>
      <c r="K3075">
        <f>_xlfn.NORM.DIST(Info!B$5/100000,G3075/100000,0.0005, FALSE)</f>
        <v>7.7541705316427505</v>
      </c>
      <c r="L3075">
        <f t="shared" si="240"/>
        <v>-4.1480029151412943</v>
      </c>
      <c r="M3075">
        <f t="shared" si="241"/>
        <v>7.1120873974757985E-5</v>
      </c>
      <c r="N3075">
        <f t="shared" si="237"/>
        <v>2.0806918426281097E-11</v>
      </c>
      <c r="O3075">
        <f t="shared" si="239"/>
        <v>0.45316432250792638</v>
      </c>
    </row>
    <row r="3076" spans="1:15" x14ac:dyDescent="0.45">
      <c r="A3076">
        <f t="shared" si="238"/>
        <v>3074</v>
      </c>
      <c r="B3076" s="14">
        <v>1.9398642095053346E-4</v>
      </c>
      <c r="C3076" s="3">
        <v>2.3255813953488372E-2</v>
      </c>
      <c r="D3076" s="3">
        <v>0.33333333333333331</v>
      </c>
      <c r="E3076">
        <v>880.83118674812124</v>
      </c>
      <c r="F3076">
        <v>6.469932093071237</v>
      </c>
      <c r="G3076">
        <v>226.92758555053791</v>
      </c>
      <c r="H3076">
        <f>(E3076-Info!B$3)^2+(F3076-Info!B$4)^2+(G3076-Info!B$5)^2</f>
        <v>109041.42019051692</v>
      </c>
      <c r="I3076">
        <f>_xlfn.BETA.DIST(Info!B$3/100000, (E3076/100000)*Info!B$3, (1-E3076/100000)*Info!B$3, FALSE)</f>
        <v>71.711216077992447</v>
      </c>
      <c r="J3076">
        <f>_xlfn.BETA.DIST(Info!B$4/100, (F3076/100)*Info!B$4, (1-F3076/100)*Info!B$4, FALSE)</f>
        <v>4.2991819690096711E-3</v>
      </c>
      <c r="K3076">
        <f>_xlfn.NORM.DIST(Info!B$5/100000,G3076/100000,0.0005, FALSE)</f>
        <v>1.618767246026239</v>
      </c>
      <c r="L3076">
        <f t="shared" si="240"/>
        <v>-0.30184267669786768</v>
      </c>
      <c r="M3076">
        <f t="shared" si="241"/>
        <v>0.49906524124748525</v>
      </c>
      <c r="N3076">
        <f t="shared" ref="N3076:N3139" si="242">M3076/SUM(M$3:M$5001)</f>
        <v>1.4600509222811553E-7</v>
      </c>
      <c r="O3076">
        <f t="shared" si="239"/>
        <v>0.45316446851301861</v>
      </c>
    </row>
    <row r="3077" spans="1:15" x14ac:dyDescent="0.45">
      <c r="A3077">
        <f t="shared" ref="A3077:A3140" si="243">A3076+1</f>
        <v>3075</v>
      </c>
      <c r="B3077" s="14">
        <v>1.4310246136233542E-4</v>
      </c>
      <c r="C3077" s="3">
        <v>2.8571428571428571E-2</v>
      </c>
      <c r="D3077" s="3">
        <v>0.01</v>
      </c>
      <c r="E3077">
        <v>1481.9598176652801</v>
      </c>
      <c r="F3077">
        <v>66.800649876210315</v>
      </c>
      <c r="G3077">
        <v>118.26486631455778</v>
      </c>
      <c r="H3077">
        <f>(E3077-Info!B$3)^2+(F3077-Info!B$4)^2+(G3077-Info!B$5)^2</f>
        <v>186574.34515311371</v>
      </c>
      <c r="I3077">
        <f>_xlfn.BETA.DIST(Info!B$3/100000, (E3077/100000)*Info!B$3, (1-E3077/100000)*Info!B$3, FALSE)</f>
        <v>87.774946244580292</v>
      </c>
      <c r="J3077">
        <f>_xlfn.BETA.DIST(Info!B$4/100, (F3077/100)*Info!B$4, (1-F3077/100)*Info!B$4, FALSE)</f>
        <v>1.5233566327908005E-3</v>
      </c>
      <c r="K3077">
        <f>_xlfn.NORM.DIST(Info!B$5/100000,G3077/100000,0.0005, FALSE)</f>
        <v>7.2432508665266917E-5</v>
      </c>
      <c r="L3077">
        <f t="shared" si="240"/>
        <v>-5.0138943129372509</v>
      </c>
      <c r="M3077">
        <f t="shared" si="241"/>
        <v>9.6851351869664317E-6</v>
      </c>
      <c r="N3077">
        <f t="shared" si="242"/>
        <v>2.833455306725243E-12</v>
      </c>
      <c r="O3077">
        <f t="shared" ref="O3077:O3140" si="244">O3076+N3077</f>
        <v>0.45316446851585207</v>
      </c>
    </row>
    <row r="3078" spans="1:15" x14ac:dyDescent="0.45">
      <c r="A3078">
        <f t="shared" si="243"/>
        <v>3076</v>
      </c>
      <c r="B3078" s="14">
        <v>1.3031013812874641E-4</v>
      </c>
      <c r="C3078" s="3">
        <v>2.1276595744680851E-2</v>
      </c>
      <c r="D3078" s="3">
        <v>1.1111111111111112E-2</v>
      </c>
      <c r="E3078">
        <v>1437.1442258491415</v>
      </c>
      <c r="F3078">
        <v>58.160040817981645</v>
      </c>
      <c r="G3078">
        <v>110.94982129287934</v>
      </c>
      <c r="H3078">
        <f>(E3078-Info!B$3)^2+(F3078-Info!B$4)^2+(G3078-Info!B$5)^2</f>
        <v>163331.44097535065</v>
      </c>
      <c r="I3078">
        <f>_xlfn.BETA.DIST(Info!B$3/100000, (E3078/100000)*Info!B$3, (1-E3078/100000)*Info!B$3, FALSE)</f>
        <v>97.594585133042131</v>
      </c>
      <c r="J3078">
        <f>_xlfn.BETA.DIST(Info!B$4/100, (F3078/100)*Info!B$4, (1-F3078/100)*Info!B$4, FALSE)</f>
        <v>5.2609763271015367E-2</v>
      </c>
      <c r="K3078">
        <f>_xlfn.NORM.DIST(Info!B$5/100000,G3078/100000,0.0005, FALSE)</f>
        <v>3.1149964566770453E-5</v>
      </c>
      <c r="L3078">
        <f t="shared" ref="L3078:L3141" si="245">LOG(I3078)+LOG(J3078)+LOG(K3078)</f>
        <v>-3.7960503731606599</v>
      </c>
      <c r="M3078">
        <f t="shared" si="241"/>
        <v>1.5993725090554205E-4</v>
      </c>
      <c r="N3078">
        <f t="shared" si="242"/>
        <v>4.6790782324980418E-11</v>
      </c>
      <c r="O3078">
        <f t="shared" si="244"/>
        <v>0.45316446856264286</v>
      </c>
    </row>
    <row r="3079" spans="1:15" x14ac:dyDescent="0.45">
      <c r="A3079">
        <f t="shared" si="243"/>
        <v>3077</v>
      </c>
      <c r="B3079" s="14">
        <v>9.5785440613026815E-4</v>
      </c>
      <c r="C3079" s="3">
        <v>1.282051282051282E-2</v>
      </c>
      <c r="D3079" s="3">
        <v>1.2048192771084338E-2</v>
      </c>
      <c r="E3079">
        <v>11725.692120671407</v>
      </c>
      <c r="F3079">
        <v>44.117472274574958</v>
      </c>
      <c r="G3079">
        <v>744.05932685276048</v>
      </c>
      <c r="H3079">
        <f>(E3079-Info!B$3)^2+(F3079-Info!B$4)^2+(G3079-Info!B$5)^2</f>
        <v>111771445.86363786</v>
      </c>
      <c r="I3079">
        <f>_xlfn.BETA.DIST(Info!B$3/100000, (E3079/100000)*Info!B$3, (1-E3079/100000)*Info!B$3, FALSE)</f>
        <v>1.6999520626124418E-84</v>
      </c>
      <c r="J3079">
        <f>_xlfn.BETA.DIST(Info!B$4/100, (F3079/100)*Info!B$4, (1-F3079/100)*Info!B$4, FALSE)</f>
        <v>1.8889646216861051</v>
      </c>
      <c r="K3079">
        <f>_xlfn.NORM.DIST(Info!B$5/100000,G3079/100000,0.0005, FALSE)</f>
        <v>6.2861687515869283E-8</v>
      </c>
      <c r="L3079">
        <f t="shared" si="245"/>
        <v>-90.69495346567966</v>
      </c>
      <c r="M3079">
        <f t="shared" si="241"/>
        <v>2.0185826416747853E-91</v>
      </c>
      <c r="N3079">
        <f t="shared" si="242"/>
        <v>5.9055073447130235E-98</v>
      </c>
      <c r="O3079">
        <f t="shared" si="244"/>
        <v>0.45316446856264286</v>
      </c>
    </row>
    <row r="3080" spans="1:15" x14ac:dyDescent="0.45">
      <c r="A3080">
        <f t="shared" si="243"/>
        <v>3078</v>
      </c>
      <c r="B3080" s="14">
        <v>1.4592149423610097E-4</v>
      </c>
      <c r="C3080" s="3">
        <v>1.8867924528301886E-2</v>
      </c>
      <c r="D3080" s="3">
        <v>1.8518518518518517E-2</v>
      </c>
      <c r="E3080">
        <v>1390.8485485468559</v>
      </c>
      <c r="F3080">
        <v>45.409317027572605</v>
      </c>
      <c r="G3080">
        <v>139.72315537810101</v>
      </c>
      <c r="H3080">
        <f>(E3080-Info!B$3)^2+(F3080-Info!B$4)^2+(G3080-Info!B$5)^2</f>
        <v>123242.93243368226</v>
      </c>
      <c r="I3080">
        <f>_xlfn.BETA.DIST(Info!B$3/100000, (E3080/100000)*Info!B$3, (1-E3080/100000)*Info!B$3, FALSE)</f>
        <v>106.97375325142015</v>
      </c>
      <c r="J3080">
        <f>_xlfn.BETA.DIST(Info!B$4/100, (F3080/100)*Info!B$4, (1-F3080/100)*Info!B$4, FALSE)</f>
        <v>1.5167158563361964</v>
      </c>
      <c r="K3080">
        <f>_xlfn.NORM.DIST(Info!B$5/100000,G3080/100000,0.0005, FALSE)</f>
        <v>7.6092523057371786E-4</v>
      </c>
      <c r="L3080">
        <f t="shared" si="245"/>
        <v>-0.90847655474971711</v>
      </c>
      <c r="M3080">
        <f t="shared" si="241"/>
        <v>0.1234591962428426</v>
      </c>
      <c r="N3080">
        <f t="shared" si="242"/>
        <v>3.6118867522786189E-8</v>
      </c>
      <c r="O3080">
        <f t="shared" si="244"/>
        <v>0.45316450468151037</v>
      </c>
    </row>
    <row r="3081" spans="1:15" x14ac:dyDescent="0.45">
      <c r="A3081">
        <f t="shared" si="243"/>
        <v>3079</v>
      </c>
      <c r="B3081" s="14">
        <v>1.0461345329009311E-4</v>
      </c>
      <c r="C3081" s="3">
        <v>1.2048192771084338E-2</v>
      </c>
      <c r="D3081" s="3">
        <v>0.04</v>
      </c>
      <c r="E3081">
        <v>1086.1235142616113</v>
      </c>
      <c r="F3081">
        <v>21.467398679086134</v>
      </c>
      <c r="G3081">
        <v>111.42262834755866</v>
      </c>
      <c r="H3081">
        <f>(E3081-Info!B$3)^2+(F3081-Info!B$4)^2+(G3081-Info!B$5)^2</f>
        <v>90443.53456443717</v>
      </c>
      <c r="I3081">
        <f>_xlfn.BETA.DIST(Info!B$3/100000, (E3081/100000)*Info!B$3, (1-E3081/100000)*Info!B$3, FALSE)</f>
        <v>118.77012488564144</v>
      </c>
      <c r="J3081">
        <f>_xlfn.BETA.DIST(Info!B$4/100, (F3081/100)*Info!B$4, (1-F3081/100)*Info!B$4, FALSE)</f>
        <v>1.6861702145897863</v>
      </c>
      <c r="K3081">
        <f>_xlfn.NORM.DIST(Info!B$5/100000,G3081/100000,0.0005, FALSE)</f>
        <v>3.291741181756392E-5</v>
      </c>
      <c r="L3081">
        <f t="shared" si="245"/>
        <v>-2.1809656926406227</v>
      </c>
      <c r="M3081">
        <f t="shared" si="241"/>
        <v>6.592259691478735E-3</v>
      </c>
      <c r="N3081">
        <f t="shared" si="242"/>
        <v>1.9286125434023926E-9</v>
      </c>
      <c r="O3081">
        <f t="shared" si="244"/>
        <v>0.45316450661012292</v>
      </c>
    </row>
    <row r="3082" spans="1:15" x14ac:dyDescent="0.45">
      <c r="A3082">
        <f t="shared" si="243"/>
        <v>3080</v>
      </c>
      <c r="B3082" s="14">
        <v>1.0563008344776593E-4</v>
      </c>
      <c r="C3082" s="3">
        <v>1.1494252873563218E-2</v>
      </c>
      <c r="D3082" s="3">
        <v>2.2222222222222223E-2</v>
      </c>
      <c r="E3082">
        <v>1293.0951415034031</v>
      </c>
      <c r="F3082">
        <v>30.355548359347367</v>
      </c>
      <c r="G3082">
        <v>104.21027729639603</v>
      </c>
      <c r="H3082">
        <f>(E3082-Info!B$3)^2+(F3082-Info!B$4)^2+(G3082-Info!B$5)^2</f>
        <v>107260.20736996894</v>
      </c>
      <c r="I3082">
        <f>_xlfn.BETA.DIST(Info!B$3/100000, (E3082/100000)*Info!B$3, (1-E3082/100000)*Info!B$3, FALSE)</f>
        <v>122.01839224136106</v>
      </c>
      <c r="J3082">
        <f>_xlfn.BETA.DIST(Info!B$4/100, (F3082/100)*Info!B$4, (1-F3082/100)*Info!B$4, FALSE)</f>
        <v>4.6037734051537313</v>
      </c>
      <c r="K3082">
        <f>_xlfn.NORM.DIST(Info!B$5/100000,G3082/100000,0.0005, FALSE)</f>
        <v>1.4047083661281861E-5</v>
      </c>
      <c r="L3082">
        <f t="shared" si="245"/>
        <v>-2.102874592956633</v>
      </c>
      <c r="M3082">
        <f t="shared" si="241"/>
        <v>7.890879420644337E-3</v>
      </c>
      <c r="N3082">
        <f t="shared" si="242"/>
        <v>2.3085329979949202E-9</v>
      </c>
      <c r="O3082">
        <f t="shared" si="244"/>
        <v>0.4531645089186559</v>
      </c>
    </row>
    <row r="3083" spans="1:15" x14ac:dyDescent="0.45">
      <c r="A3083">
        <f t="shared" si="243"/>
        <v>3081</v>
      </c>
      <c r="B3083" s="14">
        <v>1.3301409949454643E-4</v>
      </c>
      <c r="C3083" s="3">
        <v>2.4390243902439025E-2</v>
      </c>
      <c r="D3083" s="3">
        <v>2.3809523809523808E-2</v>
      </c>
      <c r="E3083">
        <v>1007.4951135356922</v>
      </c>
      <c r="F3083">
        <v>46.597753312612149</v>
      </c>
      <c r="G3083">
        <v>133.53685225827647</v>
      </c>
      <c r="H3083">
        <f>(E3083-Info!B$3)^2+(F3083-Info!B$4)^2+(G3083-Info!B$5)^2</f>
        <v>95771.413913891563</v>
      </c>
      <c r="I3083">
        <f>_xlfn.BETA.DIST(Info!B$3/100000, (E3083/100000)*Info!B$3, (1-E3083/100000)*Info!B$3, FALSE)</f>
        <v>104.11213075874117</v>
      </c>
      <c r="J3083">
        <f>_xlfn.BETA.DIST(Info!B$4/100, (F3083/100)*Info!B$4, (1-F3083/100)*Info!B$4, FALSE)</f>
        <v>1.2151506271443302</v>
      </c>
      <c r="K3083">
        <f>_xlfn.NORM.DIST(Info!B$5/100000,G3083/100000,0.0005, FALSE)</f>
        <v>3.936242941148531E-4</v>
      </c>
      <c r="L3083">
        <f t="shared" si="245"/>
        <v>-1.302786654966094</v>
      </c>
      <c r="M3083">
        <f t="shared" si="241"/>
        <v>4.9798165594762606E-2</v>
      </c>
      <c r="N3083">
        <f t="shared" si="242"/>
        <v>1.4568808162796332E-8</v>
      </c>
      <c r="O3083">
        <f t="shared" si="244"/>
        <v>0.45316452348746405</v>
      </c>
    </row>
    <row r="3084" spans="1:15" x14ac:dyDescent="0.45">
      <c r="A3084">
        <f t="shared" si="243"/>
        <v>3082</v>
      </c>
      <c r="B3084" s="14">
        <v>1.3609145345672293E-4</v>
      </c>
      <c r="C3084" s="3">
        <v>7.6923076923076927E-2</v>
      </c>
      <c r="D3084" s="3">
        <v>1.0309278350515464E-2</v>
      </c>
      <c r="E3084">
        <v>1101.5045363558336</v>
      </c>
      <c r="F3084">
        <v>84.132542317176899</v>
      </c>
      <c r="G3084">
        <v>114.13526045333238</v>
      </c>
      <c r="H3084">
        <f>(E3084-Info!B$3)^2+(F3084-Info!B$4)^2+(G3084-Info!B$5)^2</f>
        <v>89445.55504454716</v>
      </c>
      <c r="I3084">
        <f>_xlfn.BETA.DIST(Info!B$3/100000, (E3084/100000)*Info!B$3, (1-E3084/100000)*Info!B$3, FALSE)</f>
        <v>120.86494980185633</v>
      </c>
      <c r="J3084">
        <f>_xlfn.BETA.DIST(Info!B$4/100, (F3084/100)*Info!B$4, (1-F3084/100)*Info!B$4, FALSE)</f>
        <v>3.1190497628611373E-8</v>
      </c>
      <c r="K3084">
        <f>_xlfn.NORM.DIST(Info!B$5/100000,G3084/100000,0.0005, FALSE)</f>
        <v>4.5101113402865637E-5</v>
      </c>
      <c r="L3084">
        <f t="shared" si="245"/>
        <v>-9.7694900568719039</v>
      </c>
      <c r="M3084">
        <f t="shared" ref="M3084:M3147" si="246">I3084*J3084*K3084</f>
        <v>1.7002388799933861E-10</v>
      </c>
      <c r="N3084">
        <f t="shared" si="242"/>
        <v>4.9741699875299232E-17</v>
      </c>
      <c r="O3084">
        <f t="shared" si="244"/>
        <v>0.45316452348746411</v>
      </c>
    </row>
    <row r="3085" spans="1:15" x14ac:dyDescent="0.45">
      <c r="A3085">
        <f t="shared" si="243"/>
        <v>3083</v>
      </c>
      <c r="B3085" s="14">
        <v>1.1439029970258523E-4</v>
      </c>
      <c r="C3085" s="3">
        <v>0.1111111111111111</v>
      </c>
      <c r="D3085" s="3">
        <v>2.0833333333333332E-2</v>
      </c>
      <c r="E3085">
        <v>557.18916559395234</v>
      </c>
      <c r="F3085">
        <v>81.639824703905788</v>
      </c>
      <c r="G3085">
        <v>113.21751175724059</v>
      </c>
      <c r="H3085">
        <f>(E3085-Info!B$3)^2+(F3085-Info!B$4)^2+(G3085-Info!B$5)^2</f>
        <v>448594.46716742124</v>
      </c>
      <c r="I3085">
        <f>_xlfn.BETA.DIST(Info!B$3/100000, (E3085/100000)*Info!B$3, (1-E3085/100000)*Info!B$3, FALSE)</f>
        <v>9.0328867819676066</v>
      </c>
      <c r="J3085">
        <f>_xlfn.BETA.DIST(Info!B$4/100, (F3085/100)*Info!B$4, (1-F3085/100)*Info!B$4, FALSE)</f>
        <v>2.1373431586306715E-7</v>
      </c>
      <c r="K3085">
        <f>_xlfn.NORM.DIST(Info!B$5/100000,G3085/100000,0.0005, FALSE)</f>
        <v>4.0556513068212152E-5</v>
      </c>
      <c r="L3085">
        <f t="shared" si="245"/>
        <v>-10.106238569221706</v>
      </c>
      <c r="M3085">
        <f t="shared" si="246"/>
        <v>7.8299940272815703E-11</v>
      </c>
      <c r="N3085">
        <f t="shared" si="242"/>
        <v>2.2907205423507342E-17</v>
      </c>
      <c r="O3085">
        <f t="shared" si="244"/>
        <v>0.45316452348746411</v>
      </c>
    </row>
    <row r="3086" spans="1:15" x14ac:dyDescent="0.45">
      <c r="A3086">
        <f t="shared" si="243"/>
        <v>3084</v>
      </c>
      <c r="B3086" s="14">
        <v>1.6202203499675956E-4</v>
      </c>
      <c r="C3086" s="3">
        <v>3.5714285714285712E-2</v>
      </c>
      <c r="D3086" s="3">
        <v>2.1739130434782608E-2</v>
      </c>
      <c r="E3086">
        <v>1065.481462438516</v>
      </c>
      <c r="F3086">
        <v>57.973633366093402</v>
      </c>
      <c r="G3086">
        <v>160.41636811770431</v>
      </c>
      <c r="H3086">
        <f>(E3086-Info!B$3)^2+(F3086-Info!B$4)^2+(G3086-Info!B$5)^2</f>
        <v>68256.815501733639</v>
      </c>
      <c r="I3086">
        <f>_xlfn.BETA.DIST(Info!B$3/100000, (E3086/100000)*Info!B$3, (1-E3086/100000)*Info!B$3, FALSE)</f>
        <v>115.53179549442524</v>
      </c>
      <c r="J3086">
        <f>_xlfn.BETA.DIST(Info!B$4/100, (F3086/100)*Info!B$4, (1-F3086/100)*Info!B$4, FALSE)</f>
        <v>5.6135255471124273E-2</v>
      </c>
      <c r="K3086">
        <f>_xlfn.NORM.DIST(Info!B$5/100000,G3086/100000,0.0005, FALSE)</f>
        <v>6.1740530212959482E-3</v>
      </c>
      <c r="L3086">
        <f t="shared" si="245"/>
        <v>-1.3974924189421887</v>
      </c>
      <c r="M3086">
        <f t="shared" si="246"/>
        <v>4.0041245788170081E-2</v>
      </c>
      <c r="N3086">
        <f t="shared" si="242"/>
        <v>1.1714351754125241E-8</v>
      </c>
      <c r="O3086">
        <f t="shared" si="244"/>
        <v>0.45316453520181588</v>
      </c>
    </row>
    <row r="3087" spans="1:15" x14ac:dyDescent="0.45">
      <c r="A3087">
        <f t="shared" si="243"/>
        <v>3085</v>
      </c>
      <c r="B3087" s="14">
        <v>1.5785319652722967E-4</v>
      </c>
      <c r="C3087" s="3">
        <v>0.05</v>
      </c>
      <c r="D3087" s="3">
        <v>5.2631578947368418E-2</v>
      </c>
      <c r="E3087">
        <v>589.84403435057948</v>
      </c>
      <c r="F3087">
        <v>46.880535463281497</v>
      </c>
      <c r="G3087">
        <v>173.86314844826197</v>
      </c>
      <c r="H3087">
        <f>(E3087-Info!B$3)^2+(F3087-Info!B$4)^2+(G3087-Info!B$5)^2</f>
        <v>376657.72809485625</v>
      </c>
      <c r="I3087">
        <f>_xlfn.BETA.DIST(Info!B$3/100000, (E3087/100000)*Info!B$3, (1-E3087/100000)*Info!B$3, FALSE)</f>
        <v>12.16358979457241</v>
      </c>
      <c r="J3087">
        <f>_xlfn.BETA.DIST(Info!B$4/100, (F3087/100)*Info!B$4, (1-F3087/100)*Info!B$4, FALSE)</f>
        <v>1.1495149538624629</v>
      </c>
      <c r="K3087">
        <f>_xlfn.NORM.DIST(Info!B$5/100000,G3087/100000,0.0005, FALSE)</f>
        <v>2.195466965651682E-2</v>
      </c>
      <c r="L3087">
        <f t="shared" si="245"/>
        <v>-0.51289670230766005</v>
      </c>
      <c r="M3087">
        <f t="shared" si="246"/>
        <v>0.30697520473892875</v>
      </c>
      <c r="N3087">
        <f t="shared" si="242"/>
        <v>8.9807783382425224E-8</v>
      </c>
      <c r="O3087">
        <f t="shared" si="244"/>
        <v>0.45316462500959925</v>
      </c>
    </row>
    <row r="3088" spans="1:15" x14ac:dyDescent="0.45">
      <c r="A3088">
        <f t="shared" si="243"/>
        <v>3086</v>
      </c>
      <c r="B3088" s="14">
        <v>1.6943409013893597E-4</v>
      </c>
      <c r="C3088" s="3">
        <v>1.3513513513513514E-2</v>
      </c>
      <c r="D3088" s="3">
        <v>0.02</v>
      </c>
      <c r="E3088">
        <v>1906.1420283568716</v>
      </c>
      <c r="F3088">
        <v>35.871802002139404</v>
      </c>
      <c r="G3088">
        <v>163.36773165600638</v>
      </c>
      <c r="H3088">
        <f>(E3088-Info!B$3)^2+(F3088-Info!B$4)^2+(G3088-Info!B$5)^2</f>
        <v>615658.31669885095</v>
      </c>
      <c r="I3088">
        <f>_xlfn.BETA.DIST(Info!B$3/100000, (E3088/100000)*Info!B$3, (1-E3088/100000)*Info!B$3, FALSE)</f>
        <v>15.176156555642155</v>
      </c>
      <c r="J3088">
        <f>_xlfn.BETA.DIST(Info!B$4/100, (F3088/100)*Info!B$4, (1-F3088/100)*Info!B$4, FALSE)</f>
        <v>4.4720617530242368</v>
      </c>
      <c r="K3088">
        <f>_xlfn.NORM.DIST(Info!B$5/100000,G3088/100000,0.0005, FALSE)</f>
        <v>8.2070570415928353E-3</v>
      </c>
      <c r="L3088">
        <f t="shared" si="245"/>
        <v>-0.25414295811528298</v>
      </c>
      <c r="M3088">
        <f t="shared" si="246"/>
        <v>0.55700236848555595</v>
      </c>
      <c r="N3088">
        <f t="shared" si="242"/>
        <v>1.6295501161076338E-7</v>
      </c>
      <c r="O3088">
        <f t="shared" si="244"/>
        <v>0.45316478796461085</v>
      </c>
    </row>
    <row r="3089" spans="1:15" x14ac:dyDescent="0.45">
      <c r="A3089">
        <f t="shared" si="243"/>
        <v>3087</v>
      </c>
      <c r="B3089" s="14">
        <v>1.4112334180073385E-4</v>
      </c>
      <c r="C3089" s="3">
        <v>7.6923076923076927E-2</v>
      </c>
      <c r="D3089" s="3">
        <v>0.1111111111111111</v>
      </c>
      <c r="E3089">
        <v>305.02856598876861</v>
      </c>
      <c r="F3089">
        <v>40.103051985012591</v>
      </c>
      <c r="G3089">
        <v>162.37297871006049</v>
      </c>
      <c r="H3089">
        <f>(E3089-Info!B$3)^2+(F3089-Info!B$4)^2+(G3089-Info!B$5)^2</f>
        <v>787231.03171274567</v>
      </c>
      <c r="I3089">
        <f>_xlfn.BETA.DIST(Info!B$3/100000, (E3089/100000)*Info!B$3, (1-E3089/100000)*Info!B$3, FALSE)</f>
        <v>0.34500378357464867</v>
      </c>
      <c r="J3089">
        <f>_xlfn.BETA.DIST(Info!B$4/100, (F3089/100)*Info!B$4, (1-F3089/100)*Info!B$4, FALSE)</f>
        <v>3.2336819733764921</v>
      </c>
      <c r="K3089">
        <f>_xlfn.NORM.DIST(Info!B$5/100000,G3089/100000,0.0005, FALSE)</f>
        <v>7.459187770550546E-3</v>
      </c>
      <c r="L3089">
        <f t="shared" si="245"/>
        <v>-2.0797872966733562</v>
      </c>
      <c r="M3089">
        <f t="shared" si="246"/>
        <v>8.3217124174785016E-3</v>
      </c>
      <c r="N3089">
        <f t="shared" si="242"/>
        <v>2.4345762609567936E-9</v>
      </c>
      <c r="O3089">
        <f t="shared" si="244"/>
        <v>0.45316479039918711</v>
      </c>
    </row>
    <row r="3090" spans="1:15" x14ac:dyDescent="0.45">
      <c r="A3090">
        <f t="shared" si="243"/>
        <v>3088</v>
      </c>
      <c r="B3090" s="14">
        <v>4.935834155972359E-4</v>
      </c>
      <c r="C3090" s="3">
        <v>1.5151515151515152E-2</v>
      </c>
      <c r="D3090" s="3">
        <v>1.1363636363636364E-2</v>
      </c>
      <c r="E3090">
        <v>6010.6832680082971</v>
      </c>
      <c r="F3090">
        <v>49.338625377947189</v>
      </c>
      <c r="G3090">
        <v>402.46516968664133</v>
      </c>
      <c r="H3090">
        <f>(E3090-Info!B$3)^2+(F3090-Info!B$4)^2+(G3090-Info!B$5)^2</f>
        <v>23539124.55159498</v>
      </c>
      <c r="I3090">
        <f>_xlfn.BETA.DIST(Info!B$3/100000, (E3090/100000)*Info!B$3, (1-E3090/100000)*Info!B$3, FALSE)</f>
        <v>2.8993689721797921E-24</v>
      </c>
      <c r="J3090">
        <f>_xlfn.BETA.DIST(Info!B$4/100, (F3090/100)*Info!B$4, (1-F3090/100)*Info!B$4, FALSE)</f>
        <v>0.67826424833672116</v>
      </c>
      <c r="K3090">
        <f>_xlfn.NORM.DIST(Info!B$5/100000,G3090/100000,0.0005, FALSE)</f>
        <v>797.83891617576978</v>
      </c>
      <c r="L3090">
        <f t="shared" si="245"/>
        <v>-20.804382371194915</v>
      </c>
      <c r="M3090">
        <f t="shared" si="246"/>
        <v>1.5689807991074105E-21</v>
      </c>
      <c r="N3090">
        <f t="shared" si="242"/>
        <v>4.5901651195984627E-28</v>
      </c>
      <c r="O3090">
        <f t="shared" si="244"/>
        <v>0.45316479039918711</v>
      </c>
    </row>
    <row r="3091" spans="1:15" x14ac:dyDescent="0.45">
      <c r="A3091">
        <f t="shared" si="243"/>
        <v>3089</v>
      </c>
      <c r="B3091" s="14">
        <v>1.278281989006775E-4</v>
      </c>
      <c r="C3091" s="3">
        <v>6.25E-2</v>
      </c>
      <c r="D3091" s="3">
        <v>2.0408163265306121E-2</v>
      </c>
      <c r="E3091">
        <v>718.73147288094674</v>
      </c>
      <c r="F3091">
        <v>71.78574355276227</v>
      </c>
      <c r="G3091">
        <v>125.79206567473814</v>
      </c>
      <c r="H3091">
        <f>(E3091-Info!B$3)^2+(F3091-Info!B$4)^2+(G3091-Info!B$5)^2</f>
        <v>272247.6459170843</v>
      </c>
      <c r="I3091">
        <f>_xlfn.BETA.DIST(Info!B$3/100000, (E3091/100000)*Info!B$3, (1-E3091/100000)*Info!B$3, FALSE)</f>
        <v>31.910413484286803</v>
      </c>
      <c r="J3091">
        <f>_xlfn.BETA.DIST(Info!B$4/100, (F3091/100)*Info!B$4, (1-F3091/100)*Info!B$4, FALSE)</f>
        <v>1.1900223580482751E-4</v>
      </c>
      <c r="K3091">
        <f>_xlfn.NORM.DIST(Info!B$5/100000,G3091/100000,0.0005, FALSE)</f>
        <v>1.6878516845964003E-4</v>
      </c>
      <c r="L3091">
        <f t="shared" si="245"/>
        <v>-6.1931781658566187</v>
      </c>
      <c r="M3091">
        <f t="shared" si="246"/>
        <v>6.409465794067888E-7</v>
      </c>
      <c r="N3091">
        <f t="shared" si="242"/>
        <v>1.8751348862858704E-13</v>
      </c>
      <c r="O3091">
        <f t="shared" si="244"/>
        <v>0.45316479039937463</v>
      </c>
    </row>
    <row r="3092" spans="1:15" x14ac:dyDescent="0.45">
      <c r="A3092">
        <f t="shared" si="243"/>
        <v>3090</v>
      </c>
      <c r="B3092" s="14">
        <v>1.7491691446562882E-4</v>
      </c>
      <c r="C3092" s="3">
        <v>9.0909090909090912E-2</v>
      </c>
      <c r="D3092" s="3">
        <v>4.1666666666666664E-2</v>
      </c>
      <c r="E3092">
        <v>571.06178432733452</v>
      </c>
      <c r="F3092">
        <v>66.529957860188844</v>
      </c>
      <c r="G3092">
        <v>189.10939492856846</v>
      </c>
      <c r="H3092">
        <f>(E3092-Info!B$3)^2+(F3092-Info!B$4)^2+(G3092-Info!B$5)^2</f>
        <v>392599.08239286311</v>
      </c>
      <c r="I3092">
        <f>_xlfn.BETA.DIST(Info!B$3/100000, (E3092/100000)*Info!B$3, (1-E3092/100000)*Info!B$3, FALSE)</f>
        <v>10.279485017233185</v>
      </c>
      <c r="J3092">
        <f>_xlfn.BETA.DIST(Info!B$4/100, (F3092/100)*Info!B$4, (1-F3092/100)*Info!B$4, FALSE)</f>
        <v>1.7303194065502341E-3</v>
      </c>
      <c r="K3092">
        <f>_xlfn.NORM.DIST(Info!B$5/100000,G3092/100000,0.0005, FALSE)</f>
        <v>8.4764855560988159E-2</v>
      </c>
      <c r="L3092">
        <f t="shared" si="245"/>
        <v>-2.8216865371333717</v>
      </c>
      <c r="M3092">
        <f t="shared" si="246"/>
        <v>1.5076948899220149E-3</v>
      </c>
      <c r="N3092">
        <f t="shared" si="242"/>
        <v>4.4108688255802568E-10</v>
      </c>
      <c r="O3092">
        <f t="shared" si="244"/>
        <v>0.45316479084046152</v>
      </c>
    </row>
    <row r="3093" spans="1:15" x14ac:dyDescent="0.45">
      <c r="A3093">
        <f t="shared" si="243"/>
        <v>3091</v>
      </c>
      <c r="B3093" s="14">
        <v>3.4281796366129587E-4</v>
      </c>
      <c r="C3093" s="3">
        <v>5.2631578947368418E-2</v>
      </c>
      <c r="D3093" s="3">
        <v>0.14285714285714285</v>
      </c>
      <c r="E3093">
        <v>876.20750361060266</v>
      </c>
      <c r="F3093">
        <v>26.429959361803963</v>
      </c>
      <c r="G3093">
        <v>395.14593349054712</v>
      </c>
      <c r="H3093">
        <f>(E3093-Info!B$3)^2+(F3093-Info!B$4)^2+(G3093-Info!B$5)^2</f>
        <v>80066.575743848647</v>
      </c>
      <c r="I3093">
        <f>_xlfn.BETA.DIST(Info!B$3/100000, (E3093/100000)*Info!B$3, (1-E3093/100000)*Info!B$3, FALSE)</f>
        <v>70.456534856503751</v>
      </c>
      <c r="J3093">
        <f>_xlfn.BETA.DIST(Info!B$4/100, (F3093/100)*Info!B$4, (1-F3093/100)*Info!B$4, FALSE)</f>
        <v>3.5079078127356063</v>
      </c>
      <c r="K3093">
        <f>_xlfn.NORM.DIST(Info!B$5/100000,G3093/100000,0.0005, FALSE)</f>
        <v>788.10131520666982</v>
      </c>
      <c r="L3093">
        <f t="shared" si="245"/>
        <v>5.2895515041293972</v>
      </c>
      <c r="M3093">
        <f t="shared" si="246"/>
        <v>194783.20347900045</v>
      </c>
      <c r="N3093">
        <f t="shared" si="242"/>
        <v>5.6985214032039259E-2</v>
      </c>
      <c r="O3093">
        <f t="shared" si="244"/>
        <v>0.51015000487250073</v>
      </c>
    </row>
    <row r="3094" spans="1:15" x14ac:dyDescent="0.45">
      <c r="A3094">
        <f t="shared" si="243"/>
        <v>3092</v>
      </c>
      <c r="B3094" s="14">
        <v>1.8698578908002991E-4</v>
      </c>
      <c r="C3094" s="3">
        <v>0.14285714285714285</v>
      </c>
      <c r="D3094" s="3">
        <v>2.1276595744680851E-2</v>
      </c>
      <c r="E3094">
        <v>858.26665725665293</v>
      </c>
      <c r="F3094">
        <v>84.889193895542419</v>
      </c>
      <c r="G3094">
        <v>185.18078482733819</v>
      </c>
      <c r="H3094">
        <f>(E3094-Info!B$3)^2+(F3094-Info!B$4)^2+(G3094-Info!B$5)^2</f>
        <v>140661.90508938389</v>
      </c>
      <c r="I3094">
        <f>_xlfn.BETA.DIST(Info!B$3/100000, (E3094/100000)*Info!B$3, (1-E3094/100000)*Info!B$3, FALSE)</f>
        <v>65.605098567258409</v>
      </c>
      <c r="J3094">
        <f>_xlfn.BETA.DIST(Info!B$4/100, (F3094/100)*Info!B$4, (1-F3094/100)*Info!B$4, FALSE)</f>
        <v>1.6853169868135188E-8</v>
      </c>
      <c r="K3094">
        <f>_xlfn.NORM.DIST(Info!B$5/100000,G3094/100000,0.0005, FALSE)</f>
        <v>6.0381158181261371E-2</v>
      </c>
      <c r="L3094">
        <f t="shared" si="245"/>
        <v>-7.1754793704396604</v>
      </c>
      <c r="M3094">
        <f t="shared" si="246"/>
        <v>6.6760661240520246E-8</v>
      </c>
      <c r="N3094">
        <f t="shared" si="242"/>
        <v>1.9531307123828378E-14</v>
      </c>
      <c r="O3094">
        <f t="shared" si="244"/>
        <v>0.51015000487252027</v>
      </c>
    </row>
    <row r="3095" spans="1:15" x14ac:dyDescent="0.45">
      <c r="A3095">
        <f t="shared" si="243"/>
        <v>3093</v>
      </c>
      <c r="B3095" s="14">
        <v>1.1112345816201801E-4</v>
      </c>
      <c r="C3095" s="3">
        <v>2.2222222222222223E-2</v>
      </c>
      <c r="D3095" s="3">
        <v>1.7857142857142856E-2</v>
      </c>
      <c r="E3095">
        <v>990.93538072017395</v>
      </c>
      <c r="F3095">
        <v>50.223740403199393</v>
      </c>
      <c r="G3095">
        <v>106.1740184724386</v>
      </c>
      <c r="H3095">
        <f>(E3095-Info!B$3)^2+(F3095-Info!B$4)^2+(G3095-Info!B$5)^2</f>
        <v>116676.23478159502</v>
      </c>
      <c r="I3095">
        <f>_xlfn.BETA.DIST(Info!B$3/100000, (E3095/100000)*Info!B$3, (1-E3095/100000)*Info!B$3, FALSE)</f>
        <v>100.31981182618779</v>
      </c>
      <c r="J3095">
        <f>_xlfn.BETA.DIST(Info!B$4/100, (F3095/100)*Info!B$4, (1-F3095/100)*Info!B$4, FALSE)</f>
        <v>0.54998756633976031</v>
      </c>
      <c r="K3095">
        <f>_xlfn.NORM.DIST(Info!B$5/100000,G3095/100000,0.0005, FALSE)</f>
        <v>1.7749224455902224E-5</v>
      </c>
      <c r="L3095">
        <f t="shared" si="245"/>
        <v>-3.0090810381875412</v>
      </c>
      <c r="M3095">
        <f t="shared" si="246"/>
        <v>9.7930723225106778E-4</v>
      </c>
      <c r="N3095">
        <f t="shared" si="242"/>
        <v>2.8650330847940655E-10</v>
      </c>
      <c r="O3095">
        <f t="shared" si="244"/>
        <v>0.51015000515902353</v>
      </c>
    </row>
    <row r="3096" spans="1:15" x14ac:dyDescent="0.45">
      <c r="A3096">
        <f t="shared" si="243"/>
        <v>3094</v>
      </c>
      <c r="B3096" s="14">
        <v>1.4916467780429595E-4</v>
      </c>
      <c r="C3096" s="3">
        <v>1.1111111111111112E-2</v>
      </c>
      <c r="D3096" s="3">
        <v>2.2727272727272728E-2</v>
      </c>
      <c r="E3096">
        <v>1848.5893182091165</v>
      </c>
      <c r="F3096">
        <v>29.25114412965593</v>
      </c>
      <c r="G3096">
        <v>146.81384979732343</v>
      </c>
      <c r="H3096">
        <f>(E3096-Info!B$3)^2+(F3096-Info!B$4)^2+(G3096-Info!B$5)^2</f>
        <v>541173.46709472663</v>
      </c>
      <c r="I3096">
        <f>_xlfn.BETA.DIST(Info!B$3/100000, (E3096/100000)*Info!B$3, (1-E3096/100000)*Info!B$3, FALSE)</f>
        <v>20.720657556719413</v>
      </c>
      <c r="J3096">
        <f>_xlfn.BETA.DIST(Info!B$4/100, (F3096/100)*Info!B$4, (1-F3096/100)*Info!B$4, FALSE)</f>
        <v>4.3757293319198016</v>
      </c>
      <c r="K3096">
        <f>_xlfn.NORM.DIST(Info!B$5/100000,G3096/100000,0.0005, FALSE)</f>
        <v>1.5895492638462862E-3</v>
      </c>
      <c r="L3096">
        <f t="shared" si="245"/>
        <v>-0.84127202424995629</v>
      </c>
      <c r="M3096">
        <f t="shared" si="246"/>
        <v>0.14412123524504022</v>
      </c>
      <c r="N3096">
        <f t="shared" si="242"/>
        <v>4.2163694252445724E-8</v>
      </c>
      <c r="O3096">
        <f t="shared" si="244"/>
        <v>0.51015004732271774</v>
      </c>
    </row>
    <row r="3097" spans="1:15" x14ac:dyDescent="0.45">
      <c r="A3097">
        <f t="shared" si="243"/>
        <v>3095</v>
      </c>
      <c r="B3097" s="14">
        <v>1.1195700850873264E-4</v>
      </c>
      <c r="C3097" s="3">
        <v>1.8518518518518517E-2</v>
      </c>
      <c r="D3097" s="3">
        <v>1.5873015873015872E-2</v>
      </c>
      <c r="E3097">
        <v>1144.5411518016981</v>
      </c>
      <c r="F3097">
        <v>48.0166495636457</v>
      </c>
      <c r="G3097">
        <v>104.21599548680264</v>
      </c>
      <c r="H3097">
        <f>(E3097-Info!B$3)^2+(F3097-Info!B$4)^2+(G3097-Info!B$5)^2</f>
        <v>89731.10604758306</v>
      </c>
      <c r="I3097">
        <f>_xlfn.BETA.DIST(Info!B$3/100000, (E3097/100000)*Info!B$3, (1-E3097/100000)*Info!B$3, FALSE)</f>
        <v>125.18662861058094</v>
      </c>
      <c r="J3097">
        <f>_xlfn.BETA.DIST(Info!B$4/100, (F3097/100)*Info!B$4, (1-F3097/100)*Info!B$4, FALSE)</f>
        <v>0.9098291201229316</v>
      </c>
      <c r="K3097">
        <f>_xlfn.NORM.DIST(Info!B$5/100000,G3097/100000,0.0005, FALSE)</f>
        <v>1.4056686832696532E-5</v>
      </c>
      <c r="L3097">
        <f t="shared" si="245"/>
        <v>-2.7955992542026964</v>
      </c>
      <c r="M3097">
        <f t="shared" si="246"/>
        <v>1.6010347040606363E-3</v>
      </c>
      <c r="N3097">
        <f t="shared" si="242"/>
        <v>4.6839411024192374E-10</v>
      </c>
      <c r="O3097">
        <f t="shared" si="244"/>
        <v>0.51015004779111184</v>
      </c>
    </row>
    <row r="3098" spans="1:15" x14ac:dyDescent="0.45">
      <c r="A3098">
        <f t="shared" si="243"/>
        <v>3096</v>
      </c>
      <c r="B3098" s="14">
        <v>2.0308692120227456E-4</v>
      </c>
      <c r="C3098" s="3">
        <v>1.4925373134328358E-2</v>
      </c>
      <c r="D3098" s="3">
        <v>1.0309278350515464E-2</v>
      </c>
      <c r="E3098">
        <v>2671.8578518522813</v>
      </c>
      <c r="F3098">
        <v>50.709448703957726</v>
      </c>
      <c r="G3098">
        <v>166.85720199661418</v>
      </c>
      <c r="H3098">
        <f>(E3098-Info!B$3)^2+(F3098-Info!B$4)^2+(G3098-Info!B$5)^2</f>
        <v>2344844.9006512915</v>
      </c>
      <c r="I3098">
        <f>_xlfn.BETA.DIST(Info!B$3/100000, (E3098/100000)*Info!B$3, (1-E3098/100000)*Info!B$3, FALSE)</f>
        <v>4.018312939445684E-2</v>
      </c>
      <c r="J3098">
        <f>_xlfn.BETA.DIST(Info!B$4/100, (F3098/100)*Info!B$4, (1-F3098/100)*Info!B$4, FALSE)</f>
        <v>0.48805627045521099</v>
      </c>
      <c r="K3098">
        <f>_xlfn.NORM.DIST(Info!B$5/100000,G3098/100000,0.0005, FALSE)</f>
        <v>1.1439073507278056E-2</v>
      </c>
      <c r="L3098">
        <f t="shared" si="245"/>
        <v>-3.6490954964985485</v>
      </c>
      <c r="M3098">
        <f t="shared" si="246"/>
        <v>2.2433885734909038E-4</v>
      </c>
      <c r="N3098">
        <f t="shared" si="242"/>
        <v>6.5631931159399378E-11</v>
      </c>
      <c r="O3098">
        <f t="shared" si="244"/>
        <v>0.51015004785674378</v>
      </c>
    </row>
    <row r="3099" spans="1:15" x14ac:dyDescent="0.45">
      <c r="A3099">
        <f t="shared" si="243"/>
        <v>3097</v>
      </c>
      <c r="B3099" s="14">
        <v>7.5700227100681302E-4</v>
      </c>
      <c r="C3099" s="3">
        <v>2.5000000000000001E-2</v>
      </c>
      <c r="D3099" s="3">
        <v>1.0752688172043012E-2</v>
      </c>
      <c r="E3099">
        <v>7463.0305077429794</v>
      </c>
      <c r="F3099">
        <v>62.579298179032072</v>
      </c>
      <c r="G3099">
        <v>599.59898993356899</v>
      </c>
      <c r="H3099">
        <f>(E3099-Info!B$3)^2+(F3099-Info!B$4)^2+(G3099-Info!B$5)^2</f>
        <v>39780374.707154959</v>
      </c>
      <c r="I3099">
        <f>_xlfn.BETA.DIST(Info!B$3/100000, (E3099/100000)*Info!B$3, (1-E3099/100000)*Info!B$3, FALSE)</f>
        <v>1.6944568851057815E-37</v>
      </c>
      <c r="J3099">
        <f>_xlfn.BETA.DIST(Info!B$4/100, (F3099/100)*Info!B$4, (1-F3099/100)*Info!B$4, FALSE)</f>
        <v>9.8195927924652603E-3</v>
      </c>
      <c r="K3099">
        <f>_xlfn.NORM.DIST(Info!B$5/100000,G3099/100000,0.0005, FALSE)</f>
        <v>0.35054414133718392</v>
      </c>
      <c r="L3099">
        <f t="shared" si="245"/>
        <v>-39.234133285589664</v>
      </c>
      <c r="M3099">
        <f t="shared" si="246"/>
        <v>5.8326607162158913E-40</v>
      </c>
      <c r="N3099">
        <f t="shared" si="242"/>
        <v>1.7063864509532173E-46</v>
      </c>
      <c r="O3099">
        <f t="shared" si="244"/>
        <v>0.51015004785674378</v>
      </c>
    </row>
    <row r="3100" spans="1:15" x14ac:dyDescent="0.45">
      <c r="A3100">
        <f t="shared" si="243"/>
        <v>3098</v>
      </c>
      <c r="B3100" s="14">
        <v>8.6206896551724137E-4</v>
      </c>
      <c r="C3100" s="3">
        <v>2.3255813953488372E-2</v>
      </c>
      <c r="D3100" s="3">
        <v>0.33333333333333331</v>
      </c>
      <c r="E3100">
        <v>3799.1346853129048</v>
      </c>
      <c r="F3100">
        <v>6.4699320930712307</v>
      </c>
      <c r="G3100">
        <v>978.14644084483973</v>
      </c>
      <c r="H3100">
        <f>(E3100-Info!B$3)^2+(F3100-Info!B$4)^2+(G3100-Info!B$5)^2</f>
        <v>7301766.6214032536</v>
      </c>
      <c r="I3100">
        <f>_xlfn.BETA.DIST(Info!B$3/100000, (E3100/100000)*Info!B$3, (1-E3100/100000)*Info!B$3, FALSE)</f>
        <v>5.7751616302132678E-8</v>
      </c>
      <c r="J3100">
        <f>_xlfn.BETA.DIST(Info!B$4/100, (F3100/100)*Info!B$4, (1-F3100/100)*Info!B$4, FALSE)</f>
        <v>4.299181969009646E-3</v>
      </c>
      <c r="K3100">
        <f>_xlfn.NORM.DIST(Info!B$5/100000,G3100/100000,0.0005, FALSE)</f>
        <v>1.477705668405708E-26</v>
      </c>
      <c r="L3100">
        <f t="shared" si="245"/>
        <v>-35.435462089711827</v>
      </c>
      <c r="M3100">
        <f t="shared" si="246"/>
        <v>3.6689171963242502E-36</v>
      </c>
      <c r="N3100">
        <f t="shared" si="242"/>
        <v>1.0733678672704807E-42</v>
      </c>
      <c r="O3100">
        <f t="shared" si="244"/>
        <v>0.51015004785674378</v>
      </c>
    </row>
    <row r="3101" spans="1:15" x14ac:dyDescent="0.45">
      <c r="A3101">
        <f t="shared" si="243"/>
        <v>3099</v>
      </c>
      <c r="B3101" s="14">
        <v>2.3623907394283014E-4</v>
      </c>
      <c r="C3101" s="3">
        <v>1.6949152542372881E-2</v>
      </c>
      <c r="D3101" s="3">
        <v>1.7241379310344827E-2</v>
      </c>
      <c r="E3101">
        <v>2424.6925988081139</v>
      </c>
      <c r="F3101">
        <v>44.184239448288437</v>
      </c>
      <c r="G3101">
        <v>220.64606118147881</v>
      </c>
      <c r="H3101">
        <f>(E3101-Info!B$3)^2+(F3101-Info!B$4)^2+(G3101-Info!B$5)^2</f>
        <v>1635374.3356754198</v>
      </c>
      <c r="I3101">
        <f>_xlfn.BETA.DIST(Info!B$3/100000, (E3101/100000)*Info!B$3, (1-E3101/100000)*Info!B$3, FALSE)</f>
        <v>0.38079871378049174</v>
      </c>
      <c r="J3101">
        <f>_xlfn.BETA.DIST(Info!B$4/100, (F3101/100)*Info!B$4, (1-F3101/100)*Info!B$4, FALSE)</f>
        <v>1.8686862590694189</v>
      </c>
      <c r="K3101">
        <f>_xlfn.NORM.DIST(Info!B$5/100000,G3101/100000,0.0005, FALSE)</f>
        <v>1.031869417694516</v>
      </c>
      <c r="L3101">
        <f t="shared" si="245"/>
        <v>-0.13414339394454153</v>
      </c>
      <c r="M3101">
        <f t="shared" si="246"/>
        <v>0.73427138878132314</v>
      </c>
      <c r="N3101">
        <f t="shared" si="242"/>
        <v>2.1481632656184061E-7</v>
      </c>
      <c r="O3101">
        <f t="shared" si="244"/>
        <v>0.5101502626730704</v>
      </c>
    </row>
    <row r="3102" spans="1:15" x14ac:dyDescent="0.45">
      <c r="A3102">
        <f t="shared" si="243"/>
        <v>3100</v>
      </c>
      <c r="B3102" s="14">
        <v>1.3113034356150013E-4</v>
      </c>
      <c r="C3102" s="3">
        <v>7.6923076923076927E-2</v>
      </c>
      <c r="D3102" s="3">
        <v>1.2987012987012988E-2</v>
      </c>
      <c r="E3102">
        <v>924.358995950608</v>
      </c>
      <c r="F3102">
        <v>81.748333718211896</v>
      </c>
      <c r="G3102">
        <v>117.23899508571439</v>
      </c>
      <c r="H3102">
        <f>(E3102-Info!B$3)^2+(F3102-Info!B$4)^2+(G3102-Info!B$5)^2</f>
        <v>139170.79008518043</v>
      </c>
      <c r="I3102">
        <f>_xlfn.BETA.DIST(Info!B$3/100000, (E3102/100000)*Info!B$3, (1-E3102/100000)*Info!B$3, FALSE)</f>
        <v>83.464893492899392</v>
      </c>
      <c r="J3102">
        <f>_xlfn.BETA.DIST(Info!B$4/100, (F3102/100)*Info!B$4, (1-F3102/100)*Info!B$4, FALSE)</f>
        <v>1.9717210162957488E-7</v>
      </c>
      <c r="K3102">
        <f>_xlfn.NORM.DIST(Info!B$5/100000,G3102/100000,0.0005, FALSE)</f>
        <v>6.443159371036457E-5</v>
      </c>
      <c r="L3102">
        <f t="shared" si="245"/>
        <v>-8.9745518172064713</v>
      </c>
      <c r="M3102">
        <f t="shared" si="246"/>
        <v>1.060347417034266E-9</v>
      </c>
      <c r="N3102">
        <f t="shared" si="242"/>
        <v>3.1021219195900507E-16</v>
      </c>
      <c r="O3102">
        <f t="shared" si="244"/>
        <v>0.51015026267307073</v>
      </c>
    </row>
    <row r="3103" spans="1:15" x14ac:dyDescent="0.45">
      <c r="A3103">
        <f t="shared" si="243"/>
        <v>3101</v>
      </c>
      <c r="B3103" s="14">
        <v>1.4611338398597311E-4</v>
      </c>
      <c r="C3103" s="3">
        <v>1.098901098901099E-2</v>
      </c>
      <c r="D3103" s="3">
        <v>2.2222222222222223E-2</v>
      </c>
      <c r="E3103">
        <v>1835.2095433903551</v>
      </c>
      <c r="F3103">
        <v>29.4137085422559</v>
      </c>
      <c r="G3103">
        <v>143.30476239615592</v>
      </c>
      <c r="H3103">
        <f>(E3103-Info!B$3)^2+(F3103-Info!B$4)^2+(G3103-Info!B$5)^2</f>
        <v>524708.7264263971</v>
      </c>
      <c r="I3103">
        <f>_xlfn.BETA.DIST(Info!B$3/100000, (E3103/100000)*Info!B$3, (1-E3103/100000)*Info!B$3, FALSE)</f>
        <v>22.207920338797482</v>
      </c>
      <c r="J3103">
        <f>_xlfn.BETA.DIST(Info!B$4/100, (F3103/100)*Info!B$4, (1-F3103/100)*Info!B$4, FALSE)</f>
        <v>4.4140180509994282</v>
      </c>
      <c r="K3103">
        <f>_xlfn.NORM.DIST(Info!B$5/100000,G3103/100000,0.0005, FALSE)</f>
        <v>1.1067147238644317E-3</v>
      </c>
      <c r="L3103">
        <f t="shared" si="245"/>
        <v>-0.96462231630957307</v>
      </c>
      <c r="M3103">
        <f t="shared" si="246"/>
        <v>0.10848699597995845</v>
      </c>
      <c r="N3103">
        <f t="shared" si="242"/>
        <v>3.1738643657112933E-8</v>
      </c>
      <c r="O3103">
        <f t="shared" si="244"/>
        <v>0.51015029441171433</v>
      </c>
    </row>
    <row r="3104" spans="1:15" x14ac:dyDescent="0.45">
      <c r="A3104">
        <f t="shared" si="243"/>
        <v>3102</v>
      </c>
      <c r="B3104" s="14">
        <v>2.2271714922048997E-3</v>
      </c>
      <c r="C3104" s="3">
        <v>1.6129032258064516E-2</v>
      </c>
      <c r="D3104" s="3">
        <v>3.5714285714285712E-2</v>
      </c>
      <c r="E3104">
        <v>16180.254353698845</v>
      </c>
      <c r="F3104">
        <v>28.83471850202794</v>
      </c>
      <c r="G3104">
        <v>1987.1851141002555</v>
      </c>
      <c r="H3104">
        <f>(E3104-Info!B$3)^2+(F3104-Info!B$4)^2+(G3104-Info!B$5)^2</f>
        <v>228147736.1593729</v>
      </c>
      <c r="I3104">
        <f>_xlfn.BETA.DIST(Info!B$3/100000, (E3104/100000)*Info!B$3, (1-E3104/100000)*Info!B$3, FALSE)</f>
        <v>3.0604574972020087E-143</v>
      </c>
      <c r="J3104">
        <f>_xlfn.BETA.DIST(Info!B$4/100, (F3104/100)*Info!B$4, (1-F3104/100)*Info!B$4, FALSE)</f>
        <v>4.2707588253128534</v>
      </c>
      <c r="K3104">
        <f>_xlfn.NORM.DIST(Info!B$5/100000,G3104/100000,0.0005, FALSE)</f>
        <v>8.2635052810764051E-216</v>
      </c>
      <c r="L3104">
        <f t="shared" si="245"/>
        <v>-356.96654429149828</v>
      </c>
      <c r="M3104">
        <f t="shared" si="246"/>
        <v>0</v>
      </c>
      <c r="N3104">
        <f t="shared" si="242"/>
        <v>0</v>
      </c>
      <c r="O3104">
        <f t="shared" si="244"/>
        <v>0.51015029441171433</v>
      </c>
    </row>
    <row r="3105" spans="1:15" x14ac:dyDescent="0.45">
      <c r="A3105">
        <f t="shared" si="243"/>
        <v>3103</v>
      </c>
      <c r="B3105" s="14">
        <v>1.7452006980802793E-4</v>
      </c>
      <c r="C3105" s="3">
        <v>2.564102564102564E-2</v>
      </c>
      <c r="D3105" s="3">
        <v>1.5384615384615385E-2</v>
      </c>
      <c r="E3105">
        <v>1543.4755244060425</v>
      </c>
      <c r="F3105">
        <v>56.724159442895477</v>
      </c>
      <c r="G3105">
        <v>160.90877177047403</v>
      </c>
      <c r="H3105">
        <f>(E3105-Info!B$3)^2+(F3105-Info!B$4)^2+(G3105-Info!B$5)^2</f>
        <v>207031.02604936238</v>
      </c>
      <c r="I3105">
        <f>_xlfn.BETA.DIST(Info!B$3/100000, (E3105/100000)*Info!B$3, (1-E3105/100000)*Info!B$3, FALSE)</f>
        <v>73.890690543525253</v>
      </c>
      <c r="J3105">
        <f>_xlfn.BETA.DIST(Info!B$4/100, (F3105/100)*Info!B$4, (1-F3105/100)*Info!B$4, FALSE)</f>
        <v>8.5653357677567279E-2</v>
      </c>
      <c r="K3105">
        <f>_xlfn.NORM.DIST(Info!B$5/100000,G3105/100000,0.0005, FALSE)</f>
        <v>6.4758938745652413E-3</v>
      </c>
      <c r="L3105">
        <f t="shared" si="245"/>
        <v>-1.3873661593979807</v>
      </c>
      <c r="M3105">
        <f t="shared" si="246"/>
        <v>4.0985840025813645E-2</v>
      </c>
      <c r="N3105">
        <f t="shared" si="242"/>
        <v>1.199069952869787E-8</v>
      </c>
      <c r="O3105">
        <f t="shared" si="244"/>
        <v>0.51015030640241388</v>
      </c>
    </row>
    <row r="3106" spans="1:15" x14ac:dyDescent="0.45">
      <c r="A3106">
        <f t="shared" si="243"/>
        <v>3104</v>
      </c>
      <c r="B3106" s="14">
        <v>1.1233430689732644E-4</v>
      </c>
      <c r="C3106" s="3">
        <v>1.7857142857142856E-2</v>
      </c>
      <c r="D3106" s="3">
        <v>0.1111111111111111</v>
      </c>
      <c r="E3106">
        <v>718.27442422744105</v>
      </c>
      <c r="F3106">
        <v>13.451952667210417</v>
      </c>
      <c r="G3106">
        <v>128.25797092202595</v>
      </c>
      <c r="H3106">
        <f>(E3106-Info!B$3)^2+(F3106-Info!B$4)^2+(G3106-Info!B$5)^2</f>
        <v>270073.70496072847</v>
      </c>
      <c r="I3106">
        <f>_xlfn.BETA.DIST(Info!B$3/100000, (E3106/100000)*Info!B$3, (1-E3106/100000)*Info!B$3, FALSE)</f>
        <v>31.818691999535748</v>
      </c>
      <c r="J3106">
        <f>_xlfn.BETA.DIST(Info!B$4/100, (F3106/100)*Info!B$4, (1-F3106/100)*Info!B$4, FALSE)</f>
        <v>0.16880557301536533</v>
      </c>
      <c r="K3106">
        <f>_xlfn.NORM.DIST(Info!B$5/100000,G3106/100000,0.0005, FALSE)</f>
        <v>2.2159202720857041E-4</v>
      </c>
      <c r="L3106">
        <f t="shared" si="245"/>
        <v>-2.9243767661707052</v>
      </c>
      <c r="M3106">
        <f t="shared" si="246"/>
        <v>1.1902090106464028E-3</v>
      </c>
      <c r="N3106">
        <f t="shared" si="242"/>
        <v>3.4820412645004624E-10</v>
      </c>
      <c r="O3106">
        <f t="shared" si="244"/>
        <v>0.51015030675061801</v>
      </c>
    </row>
    <row r="3107" spans="1:15" x14ac:dyDescent="0.45">
      <c r="A3107">
        <f t="shared" si="243"/>
        <v>3105</v>
      </c>
      <c r="B3107" s="14">
        <v>4.3010752688172043E-4</v>
      </c>
      <c r="C3107" s="3">
        <v>1.5625E-2</v>
      </c>
      <c r="D3107" s="3">
        <v>1.4492753623188406E-2</v>
      </c>
      <c r="E3107">
        <v>4788.3182055871976</v>
      </c>
      <c r="F3107">
        <v>45.555492794190229</v>
      </c>
      <c r="G3107">
        <v>377.57038004156863</v>
      </c>
      <c r="H3107">
        <f>(E3107-Info!B$3)^2+(F3107-Info!B$4)^2+(G3107-Info!B$5)^2</f>
        <v>13172775.672165681</v>
      </c>
      <c r="I3107">
        <f>_xlfn.BETA.DIST(Info!B$3/100000, (E3107/100000)*Info!B$3, (1-E3107/100000)*Info!B$3, FALSE)</f>
        <v>1.3796875081634035E-14</v>
      </c>
      <c r="J3107">
        <f>_xlfn.BETA.DIST(Info!B$4/100, (F3107/100)*Info!B$4, (1-F3107/100)*Info!B$4, FALSE)</f>
        <v>1.47742530467064</v>
      </c>
      <c r="K3107">
        <f>_xlfn.NORM.DIST(Info!B$5/100000,G3107/100000,0.0005, FALSE)</f>
        <v>701.08617576126733</v>
      </c>
      <c r="L3107">
        <f t="shared" si="245"/>
        <v>-10.84494233104855</v>
      </c>
      <c r="M3107">
        <f t="shared" si="246"/>
        <v>1.4290837106056764E-11</v>
      </c>
      <c r="N3107">
        <f t="shared" si="242"/>
        <v>4.1808862193471933E-18</v>
      </c>
      <c r="O3107">
        <f t="shared" si="244"/>
        <v>0.51015030675061801</v>
      </c>
    </row>
    <row r="3108" spans="1:15" x14ac:dyDescent="0.45">
      <c r="A3108">
        <f t="shared" si="243"/>
        <v>3106</v>
      </c>
      <c r="B3108" s="14">
        <v>1.4234875444839857E-4</v>
      </c>
      <c r="C3108" s="3">
        <v>7.1428571428571425E-2</v>
      </c>
      <c r="D3108" s="3">
        <v>2.5000000000000001E-2</v>
      </c>
      <c r="E3108">
        <v>682.34213430836269</v>
      </c>
      <c r="F3108">
        <v>71.026591861200458</v>
      </c>
      <c r="G3108">
        <v>144.74425742545233</v>
      </c>
      <c r="H3108">
        <f>(E3108-Info!B$3)^2+(F3108-Info!B$4)^2+(G3108-Info!B$5)^2</f>
        <v>295406.25373399421</v>
      </c>
      <c r="I3108">
        <f>_xlfn.BETA.DIST(Info!B$3/100000, (E3108/100000)*Info!B$3, (1-E3108/100000)*Info!B$3, FALSE)</f>
        <v>25.084935904189162</v>
      </c>
      <c r="J3108">
        <f>_xlfn.BETA.DIST(Info!B$4/100, (F3108/100)*Info!B$4, (1-F3108/100)*Info!B$4, FALSE)</f>
        <v>1.8001492393758385E-4</v>
      </c>
      <c r="K3108">
        <f>_xlfn.NORM.DIST(Info!B$5/100000,G3108/100000,0.0005, FALSE)</f>
        <v>1.2846849212022017E-3</v>
      </c>
      <c r="L3108">
        <f t="shared" si="245"/>
        <v>-5.2364818663396848</v>
      </c>
      <c r="M3108">
        <f t="shared" si="246"/>
        <v>5.801203945356383E-6</v>
      </c>
      <c r="N3108">
        <f t="shared" si="242"/>
        <v>1.6971835485049107E-12</v>
      </c>
      <c r="O3108">
        <f t="shared" si="244"/>
        <v>0.51015030675231521</v>
      </c>
    </row>
    <row r="3109" spans="1:15" x14ac:dyDescent="0.45">
      <c r="A3109">
        <f t="shared" si="243"/>
        <v>3107</v>
      </c>
      <c r="B3109" s="14">
        <v>1.3982102908277405E-4</v>
      </c>
      <c r="C3109" s="3">
        <v>1.4925373134328358E-2</v>
      </c>
      <c r="D3109" s="3">
        <v>0.02</v>
      </c>
      <c r="E3109">
        <v>1484.7807171507309</v>
      </c>
      <c r="F3109">
        <v>38.188378097112775</v>
      </c>
      <c r="G3109">
        <v>135.47637387374959</v>
      </c>
      <c r="H3109">
        <f>(E3109-Info!B$3)^2+(F3109-Info!B$4)^2+(G3109-Info!B$5)^2</f>
        <v>177737.8268752163</v>
      </c>
      <c r="I3109">
        <f>_xlfn.BETA.DIST(Info!B$3/100000, (E3109/100000)*Info!B$3, (1-E3109/100000)*Info!B$3, FALSE)</f>
        <v>87.142680632057363</v>
      </c>
      <c r="J3109">
        <f>_xlfn.BETA.DIST(Info!B$4/100, (F3109/100)*Info!B$4, (1-F3109/100)*Info!B$4, FALSE)</f>
        <v>3.8640837726450048</v>
      </c>
      <c r="K3109">
        <f>_xlfn.NORM.DIST(Info!B$5/100000,G3109/100000,0.0005, FALSE)</f>
        <v>4.8478058046399645E-4</v>
      </c>
      <c r="L3109">
        <f t="shared" si="245"/>
        <v>-0.78717733704715087</v>
      </c>
      <c r="M3109">
        <f t="shared" si="246"/>
        <v>0.16323852539722147</v>
      </c>
      <c r="N3109">
        <f t="shared" si="242"/>
        <v>4.7756593699507609E-8</v>
      </c>
      <c r="O3109">
        <f t="shared" si="244"/>
        <v>0.51015035450890889</v>
      </c>
    </row>
    <row r="3110" spans="1:15" x14ac:dyDescent="0.45">
      <c r="A3110">
        <f t="shared" si="243"/>
        <v>3108</v>
      </c>
      <c r="B3110" s="14">
        <v>1.2562814070351759E-3</v>
      </c>
      <c r="C3110" s="3">
        <v>4.1666666666666664E-2</v>
      </c>
      <c r="D3110" s="3">
        <v>1.0309278350515464E-2</v>
      </c>
      <c r="E3110">
        <v>10435.319796936321</v>
      </c>
      <c r="F3110">
        <v>74.173745103574674</v>
      </c>
      <c r="G3110">
        <v>952.35531309193561</v>
      </c>
      <c r="H3110">
        <f>(E3110-Info!B$3)^2+(F3110-Info!B$4)^2+(G3110-Info!B$5)^2</f>
        <v>86353662.030333057</v>
      </c>
      <c r="I3110">
        <f>_xlfn.BETA.DIST(Info!B$3/100000, (E3110/100000)*Info!B$3, (1-E3110/100000)*Info!B$3, FALSE)</f>
        <v>3.5900810658828218E-69</v>
      </c>
      <c r="J3110">
        <f>_xlfn.BETA.DIST(Info!B$4/100, (F3110/100)*Info!B$4, (1-F3110/100)*Info!B$4, FALSE)</f>
        <v>3.0379896504669175E-5</v>
      </c>
      <c r="K3110">
        <f>_xlfn.NORM.DIST(Info!B$5/100000,G3110/100000,0.0005, FALSE)</f>
        <v>4.8829725021820674E-24</v>
      </c>
      <c r="L3110">
        <f t="shared" si="245"/>
        <v>-96.273625176082462</v>
      </c>
      <c r="M3110">
        <f t="shared" si="246"/>
        <v>5.3256770096613148E-97</v>
      </c>
      <c r="N3110">
        <f t="shared" si="242"/>
        <v>1.558064755279474E-103</v>
      </c>
      <c r="O3110">
        <f t="shared" si="244"/>
        <v>0.51015035450890889</v>
      </c>
    </row>
    <row r="3111" spans="1:15" x14ac:dyDescent="0.45">
      <c r="A3111">
        <f t="shared" si="243"/>
        <v>3109</v>
      </c>
      <c r="B3111" s="14">
        <v>1.3693002875530603E-4</v>
      </c>
      <c r="C3111" s="3">
        <v>1.8181818181818181E-2</v>
      </c>
      <c r="D3111" s="3">
        <v>3.5714285714285712E-2</v>
      </c>
      <c r="E3111">
        <v>1080.2954433427781</v>
      </c>
      <c r="F3111">
        <v>31.353941837259846</v>
      </c>
      <c r="G3111">
        <v>144.51653718319764</v>
      </c>
      <c r="H3111">
        <f>(E3111-Info!B$3)^2+(F3111-Info!B$4)^2+(G3111-Info!B$5)^2</f>
        <v>73008.823602789824</v>
      </c>
      <c r="I3111">
        <f>_xlfn.BETA.DIST(Info!B$3/100000, (E3111/100000)*Info!B$3, (1-E3111/100000)*Info!B$3, FALSE)</f>
        <v>117.90432048765179</v>
      </c>
      <c r="J3111">
        <f>_xlfn.BETA.DIST(Info!B$4/100, (F3111/100)*Info!B$4, (1-F3111/100)*Info!B$4, FALSE)</f>
        <v>4.7403035123353146</v>
      </c>
      <c r="K3111">
        <f>_xlfn.NORM.DIST(Info!B$5/100000,G3111/100000,0.0005, FALSE)</f>
        <v>1.2548036364559664E-3</v>
      </c>
      <c r="L3111">
        <f t="shared" si="245"/>
        <v>-0.15408836210678301</v>
      </c>
      <c r="M3111">
        <f t="shared" si="246"/>
        <v>0.70131259395210999</v>
      </c>
      <c r="N3111">
        <f t="shared" si="242"/>
        <v>2.0517399629909151E-7</v>
      </c>
      <c r="O3111">
        <f t="shared" si="244"/>
        <v>0.51015055968290524</v>
      </c>
    </row>
    <row r="3112" spans="1:15" x14ac:dyDescent="0.45">
      <c r="A3112">
        <f t="shared" si="243"/>
        <v>3110</v>
      </c>
      <c r="B3112" s="14">
        <v>1.3572204125950055E-4</v>
      </c>
      <c r="C3112" s="3">
        <v>1.6393442622950821E-2</v>
      </c>
      <c r="D3112" s="3">
        <v>1.1111111111111112E-2</v>
      </c>
      <c r="E3112">
        <v>1677.328138168461</v>
      </c>
      <c r="F3112">
        <v>51.714837865708176</v>
      </c>
      <c r="G3112">
        <v>115.14170672740568</v>
      </c>
      <c r="H3112">
        <f>(E3112-Info!B$3)^2+(F3112-Info!B$4)^2+(G3112-Info!B$5)^2</f>
        <v>351907.28471991897</v>
      </c>
      <c r="I3112">
        <f>_xlfn.BETA.DIST(Info!B$3/100000, (E3112/100000)*Info!B$3, (1-E3112/100000)*Info!B$3, FALSE)</f>
        <v>45.921167794241519</v>
      </c>
      <c r="J3112">
        <f>_xlfn.BETA.DIST(Info!B$4/100, (F3112/100)*Info!B$4, (1-F3112/100)*Info!B$4, FALSE)</f>
        <v>0.3773528608097298</v>
      </c>
      <c r="K3112">
        <f>_xlfn.NORM.DIST(Info!B$5/100000,G3112/100000,0.0005, FALSE)</f>
        <v>5.0652829005332557E-5</v>
      </c>
      <c r="L3112">
        <f t="shared" si="245"/>
        <v>-3.0566357232381285</v>
      </c>
      <c r="M3112">
        <f t="shared" si="246"/>
        <v>8.7773673894305686E-4</v>
      </c>
      <c r="N3112">
        <f t="shared" si="242"/>
        <v>2.567881369599032E-10</v>
      </c>
      <c r="O3112">
        <f t="shared" si="244"/>
        <v>0.51015055993969338</v>
      </c>
    </row>
    <row r="3113" spans="1:15" x14ac:dyDescent="0.45">
      <c r="A3113">
        <f t="shared" si="243"/>
        <v>3111</v>
      </c>
      <c r="B3113" s="14">
        <v>1.3943112102621306E-4</v>
      </c>
      <c r="C3113" s="3">
        <v>0.33333333333333331</v>
      </c>
      <c r="D3113" s="3">
        <v>7.6923076923076927E-2</v>
      </c>
      <c r="E3113">
        <v>213.78589227517907</v>
      </c>
      <c r="F3113">
        <v>80.480714681571541</v>
      </c>
      <c r="G3113">
        <v>158.112602813417</v>
      </c>
      <c r="H3113">
        <f>(E3113-Info!B$3)^2+(F3113-Info!B$4)^2+(G3113-Info!B$5)^2</f>
        <v>955730.5741530119</v>
      </c>
      <c r="I3113">
        <f>_xlfn.BETA.DIST(Info!B$3/100000, (E3113/100000)*Info!B$3, (1-E3113/100000)*Info!B$3, FALSE)</f>
        <v>5.7874493104347717E-2</v>
      </c>
      <c r="J3113">
        <f>_xlfn.BETA.DIST(Info!B$4/100, (F3113/100)*Info!B$4, (1-F3113/100)*Info!B$4, FALSE)</f>
        <v>4.9750290739092356E-7</v>
      </c>
      <c r="K3113">
        <f>_xlfn.NORM.DIST(Info!B$5/100000,G3113/100000,0.0005, FALSE)</f>
        <v>4.9320353125243584E-3</v>
      </c>
      <c r="L3113">
        <f t="shared" si="245"/>
        <v>-9.8476909992391537</v>
      </c>
      <c r="M3113">
        <f t="shared" si="246"/>
        <v>1.4200675411621731E-10</v>
      </c>
      <c r="N3113">
        <f t="shared" si="242"/>
        <v>4.1545087732270734E-17</v>
      </c>
      <c r="O3113">
        <f t="shared" si="244"/>
        <v>0.51015055993969338</v>
      </c>
    </row>
    <row r="3114" spans="1:15" x14ac:dyDescent="0.45">
      <c r="A3114">
        <f t="shared" si="243"/>
        <v>3112</v>
      </c>
      <c r="B3114" s="14">
        <v>3.8226299694189603E-4</v>
      </c>
      <c r="C3114" s="3">
        <v>1.1111111111111112E-2</v>
      </c>
      <c r="D3114" s="3">
        <v>1.0101010101010102E-2</v>
      </c>
      <c r="E3114">
        <v>5720.8215994158809</v>
      </c>
      <c r="F3114">
        <v>43.724810681710018</v>
      </c>
      <c r="G3114">
        <v>301.7838957807316</v>
      </c>
      <c r="H3114">
        <f>(E3114-Info!B$3)^2+(F3114-Info!B$4)^2+(G3114-Info!B$5)^2</f>
        <v>20820593.825911842</v>
      </c>
      <c r="I3114">
        <f>_xlfn.BETA.DIST(Info!B$3/100000, (E3114/100000)*Info!B$3, (1-E3114/100000)*Info!B$3, FALSE)</f>
        <v>7.7471905284733891E-22</v>
      </c>
      <c r="J3114">
        <f>_xlfn.BETA.DIST(Info!B$4/100, (F3114/100)*Info!B$4, (1-F3114/100)*Info!B$4, FALSE)</f>
        <v>2.0103064336790957</v>
      </c>
      <c r="K3114">
        <f>_xlfn.NORM.DIST(Info!B$5/100000,G3114/100000,0.0005, FALSE)</f>
        <v>102.82453333553015</v>
      </c>
      <c r="L3114">
        <f t="shared" si="245"/>
        <v>-18.795496753484933</v>
      </c>
      <c r="M3114">
        <f t="shared" si="246"/>
        <v>1.6014126194629881E-19</v>
      </c>
      <c r="N3114">
        <f t="shared" si="242"/>
        <v>4.6850467208557537E-26</v>
      </c>
      <c r="O3114">
        <f t="shared" si="244"/>
        <v>0.51015055993969338</v>
      </c>
    </row>
    <row r="3115" spans="1:15" x14ac:dyDescent="0.45">
      <c r="A3115">
        <f t="shared" si="243"/>
        <v>3113</v>
      </c>
      <c r="B3115" s="14">
        <v>2.0695364238410596E-4</v>
      </c>
      <c r="C3115" s="3">
        <v>1.4285714285714285E-2</v>
      </c>
      <c r="D3115" s="3">
        <v>1.1363636363636364E-2</v>
      </c>
      <c r="E3115">
        <v>2688.5116956789707</v>
      </c>
      <c r="F3115">
        <v>47.86886624722959</v>
      </c>
      <c r="G3115">
        <v>174.70093906452573</v>
      </c>
      <c r="H3115">
        <f>(E3115-Info!B$3)^2+(F3115-Info!B$4)^2+(G3115-Info!B$5)^2</f>
        <v>2391772.0018122531</v>
      </c>
      <c r="I3115">
        <f>_xlfn.BETA.DIST(Info!B$3/100000, (E3115/100000)*Info!B$3, (1-E3115/100000)*Info!B$3, FALSE)</f>
        <v>3.4181321644923851E-2</v>
      </c>
      <c r="J3115">
        <f>_xlfn.BETA.DIST(Info!B$4/100, (F3115/100)*Info!B$4, (1-F3115/100)*Info!B$4, FALSE)</f>
        <v>0.93884171058785015</v>
      </c>
      <c r="K3115">
        <f>_xlfn.NORM.DIST(Info!B$5/100000,G3115/100000,0.0005, FALSE)</f>
        <v>2.3703600596758332E-2</v>
      </c>
      <c r="L3115">
        <f t="shared" si="245"/>
        <v>-3.1188044522071285</v>
      </c>
      <c r="M3115">
        <f t="shared" si="246"/>
        <v>7.6066870266581154E-4</v>
      </c>
      <c r="N3115">
        <f t="shared" si="242"/>
        <v>2.2253904882285255E-10</v>
      </c>
      <c r="O3115">
        <f t="shared" si="244"/>
        <v>0.51015056016223248</v>
      </c>
    </row>
    <row r="3116" spans="1:15" x14ac:dyDescent="0.45">
      <c r="A3116">
        <f t="shared" si="243"/>
        <v>3114</v>
      </c>
      <c r="B3116" s="14">
        <v>3.4317089910775565E-4</v>
      </c>
      <c r="C3116" s="3">
        <v>2.8571428571428571E-2</v>
      </c>
      <c r="D3116" s="3">
        <v>1.2658227848101266E-2</v>
      </c>
      <c r="E3116">
        <v>3127.6914982230851</v>
      </c>
      <c r="F3116">
        <v>62.907224127087041</v>
      </c>
      <c r="G3116">
        <v>297.47703901656411</v>
      </c>
      <c r="H3116">
        <f>(E3116-Info!B$3)^2+(F3116-Info!B$4)^2+(G3116-Info!B$5)^2</f>
        <v>3887824.2440841584</v>
      </c>
      <c r="I3116">
        <f>_xlfn.BETA.DIST(Info!B$3/100000, (E3116/100000)*Info!B$3, (1-E3116/100000)*Info!B$3, FALSE)</f>
        <v>3.1248782470826828E-4</v>
      </c>
      <c r="J3116">
        <f>_xlfn.BETA.DIST(Info!B$4/100, (F3116/100)*Info!B$4, (1-F3116/100)*Info!B$4, FALSE)</f>
        <v>8.5753530915449148E-3</v>
      </c>
      <c r="K3116">
        <f>_xlfn.NORM.DIST(Info!B$5/100000,G3116/100000,0.0005, FALSE)</f>
        <v>86.051406476157396</v>
      </c>
      <c r="L3116">
        <f t="shared" si="245"/>
        <v>-3.6371569148468712</v>
      </c>
      <c r="M3116">
        <f t="shared" si="246"/>
        <v>2.3059138889327638E-4</v>
      </c>
      <c r="N3116">
        <f t="shared" si="242"/>
        <v>6.7461153812706482E-11</v>
      </c>
      <c r="O3116">
        <f t="shared" si="244"/>
        <v>0.51015056022969363</v>
      </c>
    </row>
    <row r="3117" spans="1:15" x14ac:dyDescent="0.45">
      <c r="A3117">
        <f t="shared" si="243"/>
        <v>3115</v>
      </c>
      <c r="B3117" s="14">
        <v>3.2030749519538755E-4</v>
      </c>
      <c r="C3117" s="3">
        <v>0.125</v>
      </c>
      <c r="D3117" s="3">
        <v>2.1739130434782608E-2</v>
      </c>
      <c r="E3117">
        <v>1470.487559656473</v>
      </c>
      <c r="F3117">
        <v>82.841764589103803</v>
      </c>
      <c r="G3117">
        <v>316.31201201167534</v>
      </c>
      <c r="H3117">
        <f>(E3117-Info!B$3)^2+(F3117-Info!B$4)^2+(G3117-Info!B$5)^2</f>
        <v>107103.89540290694</v>
      </c>
      <c r="I3117">
        <f>_xlfn.BETA.DIST(Info!B$3/100000, (E3117/100000)*Info!B$3, (1-E3117/100000)*Info!B$3, FALSE)</f>
        <v>90.333258602177978</v>
      </c>
      <c r="J3117">
        <f>_xlfn.BETA.DIST(Info!B$4/100, (F3117/100)*Info!B$4, (1-F3117/100)*Info!B$4, FALSE)</f>
        <v>8.6124303101665128E-8</v>
      </c>
      <c r="K3117">
        <f>_xlfn.NORM.DIST(Info!B$5/100000,G3117/100000,0.0005, FALSE)</f>
        <v>177.50565615054177</v>
      </c>
      <c r="L3117">
        <f t="shared" si="245"/>
        <v>-2.8598144061711981</v>
      </c>
      <c r="M3117">
        <f t="shared" si="246"/>
        <v>1.3809742917857413E-3</v>
      </c>
      <c r="N3117">
        <f t="shared" si="242"/>
        <v>4.0401386867342704E-10</v>
      </c>
      <c r="O3117">
        <f t="shared" si="244"/>
        <v>0.51015056063370745</v>
      </c>
    </row>
    <row r="3118" spans="1:15" x14ac:dyDescent="0.45">
      <c r="A3118">
        <f t="shared" si="243"/>
        <v>3116</v>
      </c>
      <c r="B3118" s="14">
        <v>2.0470829068577277E-4</v>
      </c>
      <c r="C3118" s="3">
        <v>7.1428571428571425E-2</v>
      </c>
      <c r="D3118" s="3">
        <v>0.33333333333333331</v>
      </c>
      <c r="E3118">
        <v>345.877099847652</v>
      </c>
      <c r="F3118">
        <v>17.523442180569376</v>
      </c>
      <c r="G3118">
        <v>241.34084727027997</v>
      </c>
      <c r="H3118">
        <f>(E3118-Info!B$3)^2+(F3118-Info!B$4)^2+(G3118-Info!B$5)^2</f>
        <v>687517.93376288319</v>
      </c>
      <c r="I3118">
        <f>_xlfn.BETA.DIST(Info!B$3/100000, (E3118/100000)*Info!B$3, (1-E3118/100000)*Info!B$3, FALSE)</f>
        <v>0.67488893413575857</v>
      </c>
      <c r="J3118">
        <f>_xlfn.BETA.DIST(Info!B$4/100, (F3118/100)*Info!B$4, (1-F3118/100)*Info!B$4, FALSE)</f>
        <v>0.66067368442961349</v>
      </c>
      <c r="K3118">
        <f>_xlfn.NORM.DIST(Info!B$5/100000,G3118/100000,0.0005, FALSE)</f>
        <v>4.2854586996459485</v>
      </c>
      <c r="L3118">
        <f t="shared" si="245"/>
        <v>0.28121662986878365</v>
      </c>
      <c r="M3118">
        <f t="shared" si="246"/>
        <v>1.9108061476347846</v>
      </c>
      <c r="N3118">
        <f t="shared" si="242"/>
        <v>5.5901995321913772E-7</v>
      </c>
      <c r="O3118">
        <f t="shared" si="244"/>
        <v>0.51015111965366067</v>
      </c>
    </row>
    <row r="3119" spans="1:15" x14ac:dyDescent="0.45">
      <c r="A3119">
        <f t="shared" si="243"/>
        <v>3117</v>
      </c>
      <c r="B3119" s="14">
        <v>1.0558547143912998E-4</v>
      </c>
      <c r="C3119" s="3">
        <v>0.1</v>
      </c>
      <c r="D3119" s="3">
        <v>1.1494252873563218E-2</v>
      </c>
      <c r="E3119">
        <v>771.97348683258485</v>
      </c>
      <c r="F3119">
        <v>86.439542057558285</v>
      </c>
      <c r="G3119">
        <v>91.632531339370615</v>
      </c>
      <c r="H3119">
        <f>(E3119-Info!B$3)^2+(F3119-Info!B$4)^2+(G3119-Info!B$5)^2</f>
        <v>249681.15035726898</v>
      </c>
      <c r="I3119">
        <f>_xlfn.BETA.DIST(Info!B$3/100000, (E3119/100000)*Info!B$3, (1-E3119/100000)*Info!B$3, FALSE)</f>
        <v>43.562812708489666</v>
      </c>
      <c r="J3119">
        <f>_xlfn.BETA.DIST(Info!B$4/100, (F3119/100)*Info!B$4, (1-F3119/100)*Info!B$4, FALSE)</f>
        <v>4.5411660551038408E-9</v>
      </c>
      <c r="K3119">
        <f>_xlfn.NORM.DIST(Info!B$5/100000,G3119/100000,0.0005, FALSE)</f>
        <v>3.0268860242037088E-6</v>
      </c>
      <c r="L3119">
        <f t="shared" si="245"/>
        <v>-12.222720636026718</v>
      </c>
      <c r="M3119">
        <f t="shared" si="246"/>
        <v>5.9879665272896741E-13</v>
      </c>
      <c r="N3119">
        <f t="shared" si="242"/>
        <v>1.7518222725558387E-19</v>
      </c>
      <c r="O3119">
        <f t="shared" si="244"/>
        <v>0.51015111965366067</v>
      </c>
    </row>
    <row r="3120" spans="1:15" x14ac:dyDescent="0.45">
      <c r="A3120">
        <f t="shared" si="243"/>
        <v>3118</v>
      </c>
      <c r="B3120" s="14">
        <v>1.0751532093323298E-4</v>
      </c>
      <c r="C3120" s="3">
        <v>2.1276595744680851E-2</v>
      </c>
      <c r="D3120" s="3">
        <v>0.1</v>
      </c>
      <c r="E3120">
        <v>602.84403187881867</v>
      </c>
      <c r="F3120">
        <v>17.00738076430865</v>
      </c>
      <c r="G3120">
        <v>122.48855843928527</v>
      </c>
      <c r="H3120">
        <f>(E3120-Info!B$3)^2+(F3120-Info!B$4)^2+(G3120-Info!B$5)^2</f>
        <v>388226.94540251943</v>
      </c>
      <c r="I3120">
        <f>_xlfn.BETA.DIST(Info!B$3/100000, (E3120/100000)*Info!B$3, (1-E3120/100000)*Info!B$3, FALSE)</f>
        <v>13.606149388628317</v>
      </c>
      <c r="J3120">
        <f>_xlfn.BETA.DIST(Info!B$4/100, (F3120/100)*Info!B$4, (1-F3120/100)*Info!B$4, FALSE)</f>
        <v>0.56926752203186926</v>
      </c>
      <c r="K3120">
        <f>_xlfn.NORM.DIST(Info!B$5/100000,G3120/100000,0.0005, FALSE)</f>
        <v>1.1676235495872492E-4</v>
      </c>
      <c r="L3120">
        <f t="shared" si="245"/>
        <v>-3.0436455123451007</v>
      </c>
      <c r="M3120">
        <f t="shared" si="246"/>
        <v>9.0438736785988111E-4</v>
      </c>
      <c r="N3120">
        <f t="shared" si="242"/>
        <v>2.6458496833852574E-10</v>
      </c>
      <c r="O3120">
        <f t="shared" si="244"/>
        <v>0.51015111991824569</v>
      </c>
    </row>
    <row r="3121" spans="1:15" x14ac:dyDescent="0.45">
      <c r="A3121">
        <f t="shared" si="243"/>
        <v>3119</v>
      </c>
      <c r="B3121" s="14">
        <v>1.6960651289009497E-4</v>
      </c>
      <c r="C3121" s="3">
        <v>1.020408163265306E-2</v>
      </c>
      <c r="D3121" s="3">
        <v>0.05</v>
      </c>
      <c r="E3121">
        <v>1922.3494584123707</v>
      </c>
      <c r="F3121">
        <v>15.884925444110578</v>
      </c>
      <c r="G3121">
        <v>182.39599647425348</v>
      </c>
      <c r="H3121">
        <f>(E3121-Info!B$3)^2+(F3121-Info!B$4)^2+(G3121-Info!B$5)^2</f>
        <v>631634.70368781162</v>
      </c>
      <c r="I3121">
        <f>_xlfn.BETA.DIST(Info!B$3/100000, (E3121/100000)*Info!B$3, (1-E3121/100000)*Info!B$3, FALSE)</f>
        <v>13.849013871858238</v>
      </c>
      <c r="J3121">
        <f>_xlfn.BETA.DIST(Info!B$4/100, (F3121/100)*Info!B$4, (1-F3121/100)*Info!B$4, FALSE)</f>
        <v>0.4024143552503493</v>
      </c>
      <c r="K3121">
        <f>_xlfn.NORM.DIST(Info!B$5/100000,G3121/100000,0.0005, FALSE)</f>
        <v>4.7299225965679537E-2</v>
      </c>
      <c r="L3121">
        <f t="shared" si="245"/>
        <v>-0.57905365116704743</v>
      </c>
      <c r="M3121">
        <f t="shared" si="246"/>
        <v>0.26360057231121881</v>
      </c>
      <c r="N3121">
        <f t="shared" si="242"/>
        <v>7.7118225616113209E-8</v>
      </c>
      <c r="O3121">
        <f t="shared" si="244"/>
        <v>0.51015119703647127</v>
      </c>
    </row>
    <row r="3122" spans="1:15" x14ac:dyDescent="0.45">
      <c r="A3122">
        <f t="shared" si="243"/>
        <v>3120</v>
      </c>
      <c r="B3122" s="14">
        <v>2.0308692120227456E-4</v>
      </c>
      <c r="C3122" s="3">
        <v>1.0416666666666666E-2</v>
      </c>
      <c r="D3122" s="3">
        <v>1.5873015873015872E-2</v>
      </c>
      <c r="E3122">
        <v>2855.1892367382047</v>
      </c>
      <c r="F3122">
        <v>34.192222789783706</v>
      </c>
      <c r="G3122">
        <v>185.11276323095993</v>
      </c>
      <c r="H3122">
        <f>(E3122-Info!B$3)^2+(F3122-Info!B$4)^2+(G3122-Info!B$5)^2</f>
        <v>2924536.7437250251</v>
      </c>
      <c r="I3122">
        <f>_xlfn.BETA.DIST(Info!B$3/100000, (E3122/100000)*Info!B$3, (1-E3122/100000)*Info!B$3, FALSE)</f>
        <v>6.3288635559682694E-3</v>
      </c>
      <c r="J3122">
        <f>_xlfn.BETA.DIST(Info!B$4/100, (F3122/100)*Info!B$4, (1-F3122/100)*Info!B$4, FALSE)</f>
        <v>4.7359239362167953</v>
      </c>
      <c r="K3122">
        <f>_xlfn.NORM.DIST(Info!B$5/100000,G3122/100000,0.0005, FALSE)</f>
        <v>6.0024308146394506E-2</v>
      </c>
      <c r="L3122">
        <f t="shared" si="245"/>
        <v>-2.7449423856437729</v>
      </c>
      <c r="M3122">
        <f t="shared" si="246"/>
        <v>1.7991095726962436E-3</v>
      </c>
      <c r="N3122">
        <f t="shared" si="242"/>
        <v>5.2634232436904698E-10</v>
      </c>
      <c r="O3122">
        <f t="shared" si="244"/>
        <v>0.51015119756281357</v>
      </c>
    </row>
    <row r="3123" spans="1:15" x14ac:dyDescent="0.45">
      <c r="A3123">
        <f t="shared" si="243"/>
        <v>3121</v>
      </c>
      <c r="B3123" s="14">
        <v>4.5998160073597056E-4</v>
      </c>
      <c r="C3123" s="3">
        <v>1.7543859649122806E-2</v>
      </c>
      <c r="D3123" s="3">
        <v>1.4705882352941176E-2</v>
      </c>
      <c r="E3123">
        <v>4792.3212889979413</v>
      </c>
      <c r="F3123">
        <v>48.157818811049097</v>
      </c>
      <c r="G3123">
        <v>405.33559297426882</v>
      </c>
      <c r="H3123">
        <f>(E3123-Info!B$3)^2+(F3123-Info!B$4)^2+(G3123-Info!B$5)^2</f>
        <v>13201283.69606141</v>
      </c>
      <c r="I3123">
        <f>_xlfn.BETA.DIST(Info!B$3/100000, (E3123/100000)*Info!B$3, (1-E3123/100000)*Info!B$3, FALSE)</f>
        <v>1.290050119422193E-14</v>
      </c>
      <c r="J3123">
        <f>_xlfn.BETA.DIST(Info!B$4/100, (F3123/100)*Info!B$4, (1-F3123/100)*Info!B$4, FALSE)</f>
        <v>0.88271298461094727</v>
      </c>
      <c r="K3123">
        <f>_xlfn.NORM.DIST(Info!B$5/100000,G3123/100000,0.0005, FALSE)</f>
        <v>797.01454429791272</v>
      </c>
      <c r="L3123">
        <f t="shared" si="245"/>
        <v>-11.042107654966419</v>
      </c>
      <c r="M3123">
        <f t="shared" si="246"/>
        <v>9.0759552322851425E-12</v>
      </c>
      <c r="N3123">
        <f t="shared" si="242"/>
        <v>2.6552353705012054E-18</v>
      </c>
      <c r="O3123">
        <f t="shared" si="244"/>
        <v>0.51015119756281357</v>
      </c>
    </row>
    <row r="3124" spans="1:15" x14ac:dyDescent="0.45">
      <c r="A3124">
        <f t="shared" si="243"/>
        <v>3122</v>
      </c>
      <c r="B3124" s="14">
        <v>1.8618506795754981E-4</v>
      </c>
      <c r="C3124" s="3">
        <v>1.0869565217391304E-2</v>
      </c>
      <c r="D3124" s="3">
        <v>9.0909090909090912E-2</v>
      </c>
      <c r="E3124">
        <v>1859.5937455653134</v>
      </c>
      <c r="F3124">
        <v>10.289057493412916</v>
      </c>
      <c r="G3124">
        <v>207.78855826630783</v>
      </c>
      <c r="H3124">
        <f>(E3124-Info!B$3)^2+(F3124-Info!B$4)^2+(G3124-Info!B$5)^2</f>
        <v>529419.19271050871</v>
      </c>
      <c r="I3124">
        <f>_xlfn.BETA.DIST(Info!B$3/100000, (E3124/100000)*Info!B$3, (1-E3124/100000)*Info!B$3, FALSE)</f>
        <v>19.555217702794906</v>
      </c>
      <c r="J3124">
        <f>_xlfn.BETA.DIST(Info!B$4/100, (F3124/100)*Info!B$4, (1-F3124/100)*Info!B$4, FALSE)</f>
        <v>4.1285978075469139E-2</v>
      </c>
      <c r="K3124">
        <f>_xlfn.NORM.DIST(Info!B$5/100000,G3124/100000,0.0005, FALSE)</f>
        <v>0.39080855408095527</v>
      </c>
      <c r="L3124">
        <f t="shared" si="245"/>
        <v>-0.50097070614451766</v>
      </c>
      <c r="M3124">
        <f t="shared" si="246"/>
        <v>0.31552174406459005</v>
      </c>
      <c r="N3124">
        <f t="shared" si="242"/>
        <v>9.2308134357290241E-8</v>
      </c>
      <c r="O3124">
        <f t="shared" si="244"/>
        <v>0.51015128987094793</v>
      </c>
    </row>
    <row r="3125" spans="1:15" x14ac:dyDescent="0.45">
      <c r="A3125">
        <f t="shared" si="243"/>
        <v>3123</v>
      </c>
      <c r="B3125" s="14">
        <v>1.3297872340425532E-3</v>
      </c>
      <c r="C3125" s="3">
        <v>1.2345679012345678E-2</v>
      </c>
      <c r="D3125" s="3">
        <v>2.2727272727272728E-2</v>
      </c>
      <c r="E3125">
        <v>13505.349857615258</v>
      </c>
      <c r="F3125">
        <v>31.478190061382929</v>
      </c>
      <c r="G3125">
        <v>1153.1025981775522</v>
      </c>
      <c r="H3125">
        <f>(E3125-Info!B$3)^2+(F3125-Info!B$4)^2+(G3125-Info!B$5)^2</f>
        <v>152995009.23543862</v>
      </c>
      <c r="I3125">
        <f>_xlfn.BETA.DIST(Info!B$3/100000, (E3125/100000)*Info!B$3, (1-E3125/100000)*Info!B$3, FALSE)</f>
        <v>5.9528795947908599E-107</v>
      </c>
      <c r="J3125">
        <f>_xlfn.BETA.DIST(Info!B$4/100, (F3125/100)*Info!B$4, (1-F3125/100)*Info!B$4, FALSE)</f>
        <v>4.7523753494232235</v>
      </c>
      <c r="K3125">
        <f>_xlfn.NORM.DIST(Info!B$5/100000,G3125/100000,0.0005, FALSE)</f>
        <v>1.0726118393747364E-46</v>
      </c>
      <c r="L3125">
        <f t="shared" si="245"/>
        <v>-151.51791958068637</v>
      </c>
      <c r="M3125">
        <f t="shared" si="246"/>
        <v>3.0344530288588856E-152</v>
      </c>
      <c r="N3125">
        <f t="shared" si="242"/>
        <v>8.8775085444333892E-159</v>
      </c>
      <c r="O3125">
        <f t="shared" si="244"/>
        <v>0.51015128987094793</v>
      </c>
    </row>
    <row r="3126" spans="1:15" x14ac:dyDescent="0.45">
      <c r="A3126">
        <f t="shared" si="243"/>
        <v>3124</v>
      </c>
      <c r="B3126" s="14">
        <v>3.4246575342465754E-4</v>
      </c>
      <c r="C3126" s="3">
        <v>5.2631578947368418E-2</v>
      </c>
      <c r="D3126" s="3">
        <v>1.8867924528301886E-2</v>
      </c>
      <c r="E3126">
        <v>2089.6950565208977</v>
      </c>
      <c r="F3126">
        <v>69.561088381756846</v>
      </c>
      <c r="G3126">
        <v>327.58793787839204</v>
      </c>
      <c r="H3126">
        <f>(E3126-Info!B$3)^2+(F3126-Info!B$4)^2+(G3126-Info!B$5)^2</f>
        <v>873276.11827093957</v>
      </c>
      <c r="I3126">
        <f>_xlfn.BETA.DIST(Info!B$3/100000, (E3126/100000)*Info!B$3, (1-E3126/100000)*Info!B$3, FALSE)</f>
        <v>4.9000362145248024</v>
      </c>
      <c r="J3126">
        <f>_xlfn.BETA.DIST(Info!B$4/100, (F3126/100)*Info!B$4, (1-F3126/100)*Info!B$4, FALSE)</f>
        <v>3.8974888741932122E-4</v>
      </c>
      <c r="K3126">
        <f>_xlfn.NORM.DIST(Info!B$5/100000,G3126/100000,0.0005, FALSE)</f>
        <v>255.84405626409392</v>
      </c>
      <c r="L3126">
        <f t="shared" si="245"/>
        <v>-0.31104049416070012</v>
      </c>
      <c r="M3126">
        <f t="shared" si="246"/>
        <v>0.48860679890973963</v>
      </c>
      <c r="N3126">
        <f t="shared" si="242"/>
        <v>1.4294540040452137E-7</v>
      </c>
      <c r="O3126">
        <f t="shared" si="244"/>
        <v>0.51015143281634834</v>
      </c>
    </row>
    <row r="3127" spans="1:15" x14ac:dyDescent="0.45">
      <c r="A3127">
        <f t="shared" si="243"/>
        <v>3125</v>
      </c>
      <c r="B3127" s="14">
        <v>2.5987525987525989E-4</v>
      </c>
      <c r="C3127" s="3">
        <v>1.1764705882352941E-2</v>
      </c>
      <c r="D3127" s="3">
        <v>3.2258064516129031E-2</v>
      </c>
      <c r="E3127">
        <v>2821.1041059609793</v>
      </c>
      <c r="F3127">
        <v>24.443614490749233</v>
      </c>
      <c r="G3127">
        <v>265.7134421763775</v>
      </c>
      <c r="H3127">
        <f>(E3127-Info!B$3)^2+(F3127-Info!B$4)^2+(G3127-Info!B$5)^2</f>
        <v>2781497.8195275734</v>
      </c>
      <c r="I3127">
        <f>_xlfn.BETA.DIST(Info!B$3/100000, (E3127/100000)*Info!B$3, (1-E3127/100000)*Info!B$3, FALSE)</f>
        <v>9.0234666173442737E-3</v>
      </c>
      <c r="J3127">
        <f>_xlfn.BETA.DIST(Info!B$4/100, (F3127/100)*Info!B$4, (1-F3127/100)*Info!B$4, FALSE)</f>
        <v>2.7643739907232616</v>
      </c>
      <c r="K3127">
        <f>_xlfn.NORM.DIST(Info!B$5/100000,G3127/100000,0.0005, FALSE)</f>
        <v>18.401719926736401</v>
      </c>
      <c r="L3127">
        <f t="shared" si="245"/>
        <v>-0.33817136938751435</v>
      </c>
      <c r="M3127">
        <f t="shared" si="246"/>
        <v>0.45901685244503188</v>
      </c>
      <c r="N3127">
        <f t="shared" si="242"/>
        <v>1.3428865073426686E-7</v>
      </c>
      <c r="O3127">
        <f t="shared" si="244"/>
        <v>0.51015156710499909</v>
      </c>
    </row>
    <row r="3128" spans="1:15" x14ac:dyDescent="0.45">
      <c r="A3128">
        <f t="shared" si="243"/>
        <v>3126</v>
      </c>
      <c r="B3128" s="14">
        <v>5.6465273856578201E-4</v>
      </c>
      <c r="C3128" s="3">
        <v>1.9230769230769232E-2</v>
      </c>
      <c r="D3128" s="3">
        <v>3.8461538461538464E-2</v>
      </c>
      <c r="E3128">
        <v>4072.1852444898132</v>
      </c>
      <c r="F3128">
        <v>31.13098796817663</v>
      </c>
      <c r="G3128">
        <v>582.25432610055293</v>
      </c>
      <c r="H3128">
        <f>(E3128-Info!B$3)^2+(F3128-Info!B$4)^2+(G3128-Info!B$5)^2</f>
        <v>8518781.5249256603</v>
      </c>
      <c r="I3128">
        <f>_xlfn.BETA.DIST(Info!B$3/100000, (E3128/100000)*Info!B$3, (1-E3128/100000)*Info!B$3, FALSE)</f>
        <v>1.1401510213596823E-9</v>
      </c>
      <c r="J3128">
        <f>_xlfn.BETA.DIST(Info!B$4/100, (F3128/100)*Info!B$4, (1-F3128/100)*Info!B$4, FALSE)</f>
        <v>4.7158694685217624</v>
      </c>
      <c r="K3128">
        <f>_xlfn.NORM.DIST(Info!B$5/100000,G3128/100000,0.0005, FALSE)</f>
        <v>1.2911602608987489</v>
      </c>
      <c r="L3128">
        <f t="shared" si="245"/>
        <v>-8.1584956927537053</v>
      </c>
      <c r="M3128">
        <f t="shared" si="246"/>
        <v>6.9423148692978909E-9</v>
      </c>
      <c r="N3128">
        <f t="shared" si="242"/>
        <v>2.0310236798595395E-15</v>
      </c>
      <c r="O3128">
        <f t="shared" si="244"/>
        <v>0.51015156710500109</v>
      </c>
    </row>
    <row r="3129" spans="1:15" x14ac:dyDescent="0.45">
      <c r="A3129">
        <f t="shared" si="243"/>
        <v>3127</v>
      </c>
      <c r="B3129" s="14">
        <v>1.2703252032520327E-4</v>
      </c>
      <c r="C3129" s="3">
        <v>1.7241379310344827E-2</v>
      </c>
      <c r="D3129" s="3">
        <v>1.4084507042253521E-2</v>
      </c>
      <c r="E3129">
        <v>1405.2799527984421</v>
      </c>
      <c r="F3129">
        <v>48.55542366689064</v>
      </c>
      <c r="G3129">
        <v>114.81210592004663</v>
      </c>
      <c r="H3129">
        <f>(E3129-Info!B$3)^2+(F3129-Info!B$4)^2+(G3129-Info!B$5)^2</f>
        <v>143973.57732796477</v>
      </c>
      <c r="I3129">
        <f>_xlfn.BETA.DIST(Info!B$3/100000, (E3129/100000)*Info!B$3, (1-E3129/100000)*Info!B$3, FALSE)</f>
        <v>104.16268008117186</v>
      </c>
      <c r="J3129">
        <f>_xlfn.BETA.DIST(Info!B$4/100, (F3129/100)*Info!B$4, (1-F3129/100)*Info!B$4, FALSE)</f>
        <v>0.80945126598497841</v>
      </c>
      <c r="K3129">
        <f>_xlfn.NORM.DIST(Info!B$5/100000,G3129/100000,0.0005, FALSE)</f>
        <v>4.8765447812515393E-5</v>
      </c>
      <c r="L3129">
        <f t="shared" si="245"/>
        <v>-2.3859849310067118</v>
      </c>
      <c r="M3129">
        <f t="shared" si="246"/>
        <v>4.1116398727674766E-3</v>
      </c>
      <c r="N3129">
        <f t="shared" si="242"/>
        <v>1.2028895407174133E-9</v>
      </c>
      <c r="O3129">
        <f t="shared" si="244"/>
        <v>0.51015156830789066</v>
      </c>
    </row>
    <row r="3130" spans="1:15" x14ac:dyDescent="0.45">
      <c r="A3130">
        <f t="shared" si="243"/>
        <v>3128</v>
      </c>
      <c r="B3130" s="14">
        <v>6.485084306095979E-4</v>
      </c>
      <c r="C3130" s="3">
        <v>0.125</v>
      </c>
      <c r="D3130" s="3">
        <v>1.0416666666666666E-2</v>
      </c>
      <c r="E3130">
        <v>4719.1452416685961</v>
      </c>
      <c r="F3130">
        <v>89.532126428974422</v>
      </c>
      <c r="G3130">
        <v>525.53760580512983</v>
      </c>
      <c r="H3130">
        <f>(E3130-Info!B$3)^2+(F3130-Info!B$4)^2+(G3130-Info!B$5)^2</f>
        <v>12692936.579332868</v>
      </c>
      <c r="I3130">
        <f>_xlfn.BETA.DIST(Info!B$3/100000, (E3130/100000)*Info!B$3, (1-E3130/100000)*Info!B$3, FALSE)</f>
        <v>4.3759959154740932E-14</v>
      </c>
      <c r="J3130">
        <f>_xlfn.BETA.DIST(Info!B$4/100, (F3130/100)*Info!B$4, (1-F3130/100)*Info!B$4, FALSE)</f>
        <v>2.6418624023782626E-10</v>
      </c>
      <c r="K3130">
        <f>_xlfn.NORM.DIST(Info!B$5/100000,G3130/100000,0.0005, FALSE)</f>
        <v>39.601656929800718</v>
      </c>
      <c r="L3130">
        <f t="shared" si="245"/>
        <v>-21.339299540632851</v>
      </c>
      <c r="M3130">
        <f t="shared" si="246"/>
        <v>4.5782600704863388E-22</v>
      </c>
      <c r="N3130">
        <f t="shared" si="242"/>
        <v>1.3394026042863084E-28</v>
      </c>
      <c r="O3130">
        <f t="shared" si="244"/>
        <v>0.51015156830789066</v>
      </c>
    </row>
    <row r="3131" spans="1:15" x14ac:dyDescent="0.45">
      <c r="A3131">
        <f t="shared" si="243"/>
        <v>3129</v>
      </c>
      <c r="B3131" s="14">
        <v>1.2858428700012858E-4</v>
      </c>
      <c r="C3131" s="3">
        <v>0.125</v>
      </c>
      <c r="D3131" s="3">
        <v>1.4285714285714285E-2</v>
      </c>
      <c r="E3131">
        <v>792.27562560345132</v>
      </c>
      <c r="F3131">
        <v>87.127656049118784</v>
      </c>
      <c r="G3131">
        <v>117.8090056319094</v>
      </c>
      <c r="H3131">
        <f>(E3131-Info!B$3)^2+(F3131-Info!B$4)^2+(G3131-Info!B$5)^2</f>
        <v>218837.71744425062</v>
      </c>
      <c r="I3131">
        <f>_xlfn.BETA.DIST(Info!B$3/100000, (E3131/100000)*Info!B$3, (1-E3131/100000)*Info!B$3, FALSE)</f>
        <v>48.461298188385889</v>
      </c>
      <c r="J3131">
        <f>_xlfn.BETA.DIST(Info!B$4/100, (F3131/100)*Info!B$4, (1-F3131/100)*Info!B$4, FALSE)</f>
        <v>2.4796602013058615E-9</v>
      </c>
      <c r="K3131">
        <f>_xlfn.NORM.DIST(Info!B$5/100000,G3131/100000,0.0005, FALSE)</f>
        <v>6.8764926834282493E-5</v>
      </c>
      <c r="L3131">
        <f t="shared" si="245"/>
        <v>-11.082845799230494</v>
      </c>
      <c r="M3131">
        <f t="shared" si="246"/>
        <v>8.263312950109374E-12</v>
      </c>
      <c r="N3131">
        <f t="shared" si="242"/>
        <v>2.4174910806745747E-18</v>
      </c>
      <c r="O3131">
        <f t="shared" si="244"/>
        <v>0.51015156830789066</v>
      </c>
    </row>
    <row r="3132" spans="1:15" x14ac:dyDescent="0.45">
      <c r="A3132">
        <f t="shared" si="243"/>
        <v>3130</v>
      </c>
      <c r="B3132" s="14">
        <v>1.0579771476936098E-4</v>
      </c>
      <c r="C3132" s="3">
        <v>1.6949152542372881E-2</v>
      </c>
      <c r="D3132" s="3">
        <v>1.3333333333333334E-2</v>
      </c>
      <c r="E3132">
        <v>1207.3376962148295</v>
      </c>
      <c r="F3132">
        <v>49.173045321732282</v>
      </c>
      <c r="G3132">
        <v>94.569036214042441</v>
      </c>
      <c r="H3132">
        <f>(E3132-Info!B$3)^2+(F3132-Info!B$4)^2+(G3132-Info!B$5)^2</f>
        <v>97754.276564785381</v>
      </c>
      <c r="I3132">
        <f>_xlfn.BETA.DIST(Info!B$3/100000, (E3132/100000)*Info!B$3, (1-E3132/100000)*Info!B$3, FALSE)</f>
        <v>127.2206203564884</v>
      </c>
      <c r="J3132">
        <f>_xlfn.BETA.DIST(Info!B$4/100, (F3132/100)*Info!B$4, (1-F3132/100)*Info!B$4, FALSE)</f>
        <v>0.70457790625260652</v>
      </c>
      <c r="K3132">
        <f>_xlfn.NORM.DIST(Info!B$5/100000,G3132/100000,0.0005, FALSE)</f>
        <v>4.3559494482339766E-6</v>
      </c>
      <c r="L3132">
        <f t="shared" si="245"/>
        <v>-3.4084306393047719</v>
      </c>
      <c r="M3132">
        <f t="shared" si="246"/>
        <v>3.9045353643421521E-4</v>
      </c>
      <c r="N3132">
        <f t="shared" si="242"/>
        <v>1.1422996411325153E-10</v>
      </c>
      <c r="O3132">
        <f t="shared" si="244"/>
        <v>0.51015156842212062</v>
      </c>
    </row>
    <row r="3133" spans="1:15" x14ac:dyDescent="0.45">
      <c r="A3133">
        <f t="shared" si="243"/>
        <v>3131</v>
      </c>
      <c r="B3133" s="14">
        <v>1.364256480218281E-3</v>
      </c>
      <c r="C3133" s="3">
        <v>3.8461538461538464E-2</v>
      </c>
      <c r="D3133" s="3">
        <v>1.0638297872340425E-2</v>
      </c>
      <c r="E3133">
        <v>11281.033339818559</v>
      </c>
      <c r="F3133">
        <v>72.164631647807326</v>
      </c>
      <c r="G3133">
        <v>1033.5311418683891</v>
      </c>
      <c r="H3133">
        <f>(E3133-Info!B$3)^2+(F3133-Info!B$4)^2+(G3133-Info!B$5)^2</f>
        <v>102854725.62504706</v>
      </c>
      <c r="I3133">
        <f>_xlfn.BETA.DIST(Info!B$3/100000, (E3133/100000)*Info!B$3, (1-E3133/100000)*Info!B$3, FALSE)</f>
        <v>4.0477460128057079E-79</v>
      </c>
      <c r="J3133">
        <f>_xlfn.BETA.DIST(Info!B$4/100, (F3133/100)*Info!B$4, (1-F3133/100)*Info!B$4, FALSE)</f>
        <v>9.6446612899180455E-5</v>
      </c>
      <c r="K3133">
        <f>_xlfn.NORM.DIST(Info!B$5/100000,G3133/100000,0.0005, FALSE)</f>
        <v>2.341478878206927E-32</v>
      </c>
      <c r="L3133">
        <f t="shared" si="245"/>
        <v>-114.03900952155293</v>
      </c>
      <c r="M3133">
        <f t="shared" si="246"/>
        <v>9.1409320050137983E-115</v>
      </c>
      <c r="N3133">
        <f t="shared" si="242"/>
        <v>2.6742447883304631E-121</v>
      </c>
      <c r="O3133">
        <f t="shared" si="244"/>
        <v>0.51015156842212062</v>
      </c>
    </row>
    <row r="3134" spans="1:15" x14ac:dyDescent="0.45">
      <c r="A3134">
        <f t="shared" si="243"/>
        <v>3132</v>
      </c>
      <c r="B3134" s="14">
        <v>3.1816735602927139E-4</v>
      </c>
      <c r="C3134" s="3">
        <v>2.9411764705882353E-2</v>
      </c>
      <c r="D3134" s="3">
        <v>1.1904761904761904E-2</v>
      </c>
      <c r="E3134">
        <v>2959.4837140997511</v>
      </c>
      <c r="F3134">
        <v>64.62936409099008</v>
      </c>
      <c r="G3134">
        <v>271.97744029875798</v>
      </c>
      <c r="H3134">
        <f>(E3134-Info!B$3)^2+(F3134-Info!B$4)^2+(G3134-Info!B$5)^2</f>
        <v>3259960.1795444456</v>
      </c>
      <c r="I3134">
        <f>_xlfn.BETA.DIST(Info!B$3/100000, (E3134/100000)*Info!B$3, (1-E3134/100000)*Info!B$3, FALSE)</f>
        <v>2.0738746847957846E-3</v>
      </c>
      <c r="J3134">
        <f>_xlfn.BETA.DIST(Info!B$4/100, (F3134/100)*Info!B$4, (1-F3134/100)*Info!B$4, FALSE)</f>
        <v>4.1040469910704645E-3</v>
      </c>
      <c r="K3134">
        <f>_xlfn.NORM.DIST(Info!B$5/100000,G3134/100000,0.0005, FALSE)</f>
        <v>25.753787307676046</v>
      </c>
      <c r="L3134">
        <f t="shared" si="245"/>
        <v>-3.6591640602268143</v>
      </c>
      <c r="M3134">
        <f t="shared" si="246"/>
        <v>2.1919767320272433E-4</v>
      </c>
      <c r="N3134">
        <f t="shared" si="242"/>
        <v>6.4127841105811254E-11</v>
      </c>
      <c r="O3134">
        <f t="shared" si="244"/>
        <v>0.51015156848624843</v>
      </c>
    </row>
    <row r="3135" spans="1:15" x14ac:dyDescent="0.45">
      <c r="A3135">
        <f t="shared" si="243"/>
        <v>3133</v>
      </c>
      <c r="B3135" s="14">
        <v>4.9975012493753122E-4</v>
      </c>
      <c r="C3135" s="3">
        <v>0.01</v>
      </c>
      <c r="D3135" s="3">
        <v>1.1627906976744186E-2</v>
      </c>
      <c r="E3135">
        <v>7483.5531266440648</v>
      </c>
      <c r="F3135">
        <v>38.728327300390255</v>
      </c>
      <c r="G3135">
        <v>402.47548396177348</v>
      </c>
      <c r="H3135">
        <f>(E3135-Info!B$3)^2+(F3135-Info!B$4)^2+(G3135-Info!B$5)^2</f>
        <v>40000015.145917639</v>
      </c>
      <c r="I3135">
        <f>_xlfn.BETA.DIST(Info!B$3/100000, (E3135/100000)*Info!B$3, (1-E3135/100000)*Info!B$3, FALSE)</f>
        <v>1.0720921522549359E-37</v>
      </c>
      <c r="J3135">
        <f>_xlfn.BETA.DIST(Info!B$4/100, (F3135/100)*Info!B$4, (1-F3135/100)*Info!B$4, FALSE)</f>
        <v>3.6939559856067623</v>
      </c>
      <c r="K3135">
        <f>_xlfn.NORM.DIST(Info!B$5/100000,G3135/100000,0.0005, FALSE)</f>
        <v>797.84065967746278</v>
      </c>
      <c r="L3135">
        <f t="shared" si="245"/>
        <v>-33.500360001495032</v>
      </c>
      <c r="M3135">
        <f t="shared" si="246"/>
        <v>3.1596574266088417E-34</v>
      </c>
      <c r="N3135">
        <f t="shared" si="242"/>
        <v>9.2438029310180633E-41</v>
      </c>
      <c r="O3135">
        <f t="shared" si="244"/>
        <v>0.51015156848624843</v>
      </c>
    </row>
    <row r="3136" spans="1:15" x14ac:dyDescent="0.45">
      <c r="A3136">
        <f t="shared" si="243"/>
        <v>3134</v>
      </c>
      <c r="B3136" s="14">
        <v>5.76036866359447E-4</v>
      </c>
      <c r="C3136" s="3">
        <v>1.0416666666666666E-2</v>
      </c>
      <c r="D3136" s="3">
        <v>0.1111111111111111</v>
      </c>
      <c r="E3136">
        <v>5645.6576111856739</v>
      </c>
      <c r="F3136">
        <v>8.3129093169477262</v>
      </c>
      <c r="G3136">
        <v>622.71664643548058</v>
      </c>
      <c r="H3136">
        <f>(E3136-Info!B$3)^2+(F3136-Info!B$4)^2+(G3136-Info!B$5)^2</f>
        <v>20178942.517832492</v>
      </c>
      <c r="I3136">
        <f>_xlfn.BETA.DIST(Info!B$3/100000, (E3136/100000)*Info!B$3, (1-E3136/100000)*Info!B$3, FALSE)</f>
        <v>3.2040713821174448E-21</v>
      </c>
      <c r="J3136">
        <f>_xlfn.BETA.DIST(Info!B$4/100, (F3136/100)*Info!B$4, (1-F3136/100)*Info!B$4, FALSE)</f>
        <v>1.4046466497293292E-2</v>
      </c>
      <c r="K3136">
        <f>_xlfn.NORM.DIST(Info!B$5/100000,G3136/100000,0.0005, FALSE)</f>
        <v>5.1143645966312462E-2</v>
      </c>
      <c r="L3136">
        <f t="shared" si="245"/>
        <v>-23.637939044242469</v>
      </c>
      <c r="M3136">
        <f t="shared" si="246"/>
        <v>2.3017648608288023E-24</v>
      </c>
      <c r="N3136">
        <f t="shared" si="242"/>
        <v>6.7339771039291588E-31</v>
      </c>
      <c r="O3136">
        <f t="shared" si="244"/>
        <v>0.51015156848624843</v>
      </c>
    </row>
    <row r="3137" spans="1:15" x14ac:dyDescent="0.45">
      <c r="A3137">
        <f t="shared" si="243"/>
        <v>3135</v>
      </c>
      <c r="B3137" s="14">
        <v>2.1240441801189465E-4</v>
      </c>
      <c r="C3137" s="3">
        <v>1.3698630136986301E-2</v>
      </c>
      <c r="D3137" s="3">
        <v>2.3809523809523808E-2</v>
      </c>
      <c r="E3137">
        <v>2244.9211037777336</v>
      </c>
      <c r="F3137">
        <v>32.889482169363156</v>
      </c>
      <c r="G3137">
        <v>209.99975867494553</v>
      </c>
      <c r="H3137">
        <f>(E3137-Info!B$3)^2+(F3137-Info!B$4)^2+(G3137-Info!B$5)^2</f>
        <v>1216474.2121670425</v>
      </c>
      <c r="I3137">
        <f>_xlfn.BETA.DIST(Info!B$3/100000, (E3137/100000)*Info!B$3, (1-E3137/100000)*Info!B$3, FALSE)</f>
        <v>1.6166590585541247</v>
      </c>
      <c r="J3137">
        <f>_xlfn.BETA.DIST(Info!B$4/100, (F3137/100)*Info!B$4, (1-F3137/100)*Info!B$4, FALSE)</f>
        <v>4.8105223592426407</v>
      </c>
      <c r="K3137">
        <f>_xlfn.NORM.DIST(Info!B$5/100000,G3137/100000,0.0005, FALSE)</f>
        <v>0.46400743463293415</v>
      </c>
      <c r="L3137">
        <f t="shared" si="245"/>
        <v>0.55733561681340393</v>
      </c>
      <c r="M3137">
        <f t="shared" si="246"/>
        <v>3.6085740094304093</v>
      </c>
      <c r="N3137">
        <f t="shared" si="242"/>
        <v>1.0557140379920667E-6</v>
      </c>
      <c r="O3137">
        <f t="shared" si="244"/>
        <v>0.5101526242002864</v>
      </c>
    </row>
    <row r="3138" spans="1:15" x14ac:dyDescent="0.45">
      <c r="A3138">
        <f t="shared" si="243"/>
        <v>3136</v>
      </c>
      <c r="B3138" s="14">
        <v>1.0750376263169211E-4</v>
      </c>
      <c r="C3138" s="3">
        <v>1.3698630136986301E-2</v>
      </c>
      <c r="D3138" s="3">
        <v>1.2048192771084338E-2</v>
      </c>
      <c r="E3138">
        <v>1417.6354016407477</v>
      </c>
      <c r="F3138">
        <v>45.756570226034192</v>
      </c>
      <c r="G3138">
        <v>93.367068706094983</v>
      </c>
      <c r="H3138">
        <f>(E3138-Info!B$3)^2+(F3138-Info!B$4)^2+(G3138-Info!B$5)^2</f>
        <v>162948.60371982036</v>
      </c>
      <c r="I3138">
        <f>_xlfn.BETA.DIST(Info!B$3/100000, (E3138/100000)*Info!B$3, (1-E3138/100000)*Info!B$3, FALSE)</f>
        <v>101.6694855273209</v>
      </c>
      <c r="J3138">
        <f>_xlfn.BETA.DIST(Info!B$4/100, (F3138/100)*Info!B$4, (1-F3138/100)*Info!B$4, FALSE)</f>
        <v>1.424368853287457</v>
      </c>
      <c r="K3138">
        <f>_xlfn.NORM.DIST(Info!B$5/100000,G3138/100000,0.0005, FALSE)</f>
        <v>3.7545335481567468E-6</v>
      </c>
      <c r="L3138">
        <f t="shared" si="245"/>
        <v>-3.2646309164335281</v>
      </c>
      <c r="M3138">
        <f t="shared" si="246"/>
        <v>5.4371220702033839E-4</v>
      </c>
      <c r="N3138">
        <f t="shared" si="242"/>
        <v>1.5906688018008059E-10</v>
      </c>
      <c r="O3138">
        <f t="shared" si="244"/>
        <v>0.51015262435935327</v>
      </c>
    </row>
    <row r="3139" spans="1:15" x14ac:dyDescent="0.45">
      <c r="A3139">
        <f t="shared" si="243"/>
        <v>3137</v>
      </c>
      <c r="B3139" s="14">
        <v>1.6431153466973383E-4</v>
      </c>
      <c r="C3139" s="3">
        <v>0.14285714285714285</v>
      </c>
      <c r="D3139" s="3">
        <v>1.5151515151515152E-2</v>
      </c>
      <c r="E3139">
        <v>955.28216761086355</v>
      </c>
      <c r="F3139">
        <v>88.08175071082772</v>
      </c>
      <c r="G3139">
        <v>152.30096842991702</v>
      </c>
      <c r="H3139">
        <f>(E3139-Info!B$3)^2+(F3139-Info!B$4)^2+(G3139-Info!B$5)^2</f>
        <v>107473.72972601285</v>
      </c>
      <c r="I3139">
        <f>_xlfn.BETA.DIST(Info!B$3/100000, (E3139/100000)*Info!B$3, (1-E3139/100000)*Info!B$3, FALSE)</f>
        <v>91.552615403196384</v>
      </c>
      <c r="J3139">
        <f>_xlfn.BETA.DIST(Info!B$4/100, (F3139/100)*Info!B$4, (1-F3139/100)*Info!B$4, FALSE)</f>
        <v>1.0448729928748997E-9</v>
      </c>
      <c r="K3139">
        <f>_xlfn.NORM.DIST(Info!B$5/100000,G3139/100000,0.0005, FALSE)</f>
        <v>2.7724137184856217E-3</v>
      </c>
      <c r="L3139">
        <f t="shared" si="245"/>
        <v>-9.5764077014489821</v>
      </c>
      <c r="M3139">
        <f t="shared" si="246"/>
        <v>2.6521146745005492E-10</v>
      </c>
      <c r="N3139">
        <f t="shared" si="242"/>
        <v>7.758950446680551E-17</v>
      </c>
      <c r="O3139">
        <f t="shared" si="244"/>
        <v>0.51015262435935338</v>
      </c>
    </row>
    <row r="3140" spans="1:15" x14ac:dyDescent="0.45">
      <c r="A3140">
        <f t="shared" si="243"/>
        <v>3138</v>
      </c>
      <c r="B3140" s="14">
        <v>1.1691804045364199E-4</v>
      </c>
      <c r="C3140" s="3">
        <v>4.5454545454545456E-2</v>
      </c>
      <c r="D3140" s="3">
        <v>1.3157894736842105E-2</v>
      </c>
      <c r="E3140">
        <v>921.04537004731537</v>
      </c>
      <c r="F3140">
        <v>72.380927499409552</v>
      </c>
      <c r="G3140">
        <v>104.79508568205183</v>
      </c>
      <c r="H3140">
        <f>(E3140-Info!B$3)^2+(F3140-Info!B$4)^2+(G3140-Info!B$5)^2</f>
        <v>147163.08377400669</v>
      </c>
      <c r="I3140">
        <f>_xlfn.BETA.DIST(Info!B$3/100000, (E3140/100000)*Info!B$3, (1-E3140/100000)*Info!B$3, FALSE)</f>
        <v>82.580284753535253</v>
      </c>
      <c r="J3140">
        <f>_xlfn.BETA.DIST(Info!B$4/100, (F3140/100)*Info!B$4, (1-F3140/100)*Info!B$4, FALSE)</f>
        <v>8.545073198019914E-5</v>
      </c>
      <c r="K3140">
        <f>_xlfn.NORM.DIST(Info!B$5/100000,G3140/100000,0.0005, FALSE)</f>
        <v>1.5062983338916049E-5</v>
      </c>
      <c r="L3140">
        <f t="shared" si="245"/>
        <v>-6.9734968409138274</v>
      </c>
      <c r="M3140">
        <f t="shared" si="246"/>
        <v>1.0629263150423871E-7</v>
      </c>
      <c r="N3140">
        <f t="shared" ref="N3140:N3203" si="247">M3140/SUM(M$3:M$5001)</f>
        <v>3.1096666694624612E-14</v>
      </c>
      <c r="O3140">
        <f t="shared" si="244"/>
        <v>0.51015262435938447</v>
      </c>
    </row>
    <row r="3141" spans="1:15" x14ac:dyDescent="0.45">
      <c r="A3141">
        <f t="shared" ref="A3141:A3204" si="248">A3140+1</f>
        <v>3139</v>
      </c>
      <c r="B3141" s="14">
        <v>1.0915838882218098E-4</v>
      </c>
      <c r="C3141" s="3">
        <v>2.3809523809523808E-2</v>
      </c>
      <c r="D3141" s="3">
        <v>5.2631578947368418E-2</v>
      </c>
      <c r="E3141">
        <v>644.68619932608533</v>
      </c>
      <c r="F3141">
        <v>29.59042980821846</v>
      </c>
      <c r="G3141">
        <v>119.94951454692938</v>
      </c>
      <c r="H3141">
        <f>(E3141-Info!B$3)^2+(F3141-Info!B$4)^2+(G3141-Info!B$5)^2</f>
        <v>344643.07273545198</v>
      </c>
      <c r="I3141">
        <f>_xlfn.BETA.DIST(Info!B$3/100000, (E3141/100000)*Info!B$3, (1-E3141/100000)*Info!B$3, FALSE)</f>
        <v>19.063820137900237</v>
      </c>
      <c r="J3141">
        <f>_xlfn.BETA.DIST(Info!B$4/100, (F3141/100)*Info!B$4, (1-F3141/100)*Info!B$4, FALSE)</f>
        <v>4.453856664752796</v>
      </c>
      <c r="K3141">
        <f>_xlfn.NORM.DIST(Info!B$5/100000,G3141/100000,0.0005, FALSE)</f>
        <v>8.7703255649282827E-5</v>
      </c>
      <c r="L3141">
        <f t="shared" si="245"/>
        <v>-2.1280381165644746</v>
      </c>
      <c r="M3141">
        <f t="shared" si="246"/>
        <v>7.4466661415628086E-3</v>
      </c>
      <c r="N3141">
        <f t="shared" si="247"/>
        <v>2.1785752381254255E-9</v>
      </c>
      <c r="O3141">
        <f t="shared" ref="O3141:O3204" si="249">O3140+N3141</f>
        <v>0.51015262653795967</v>
      </c>
    </row>
    <row r="3142" spans="1:15" x14ac:dyDescent="0.45">
      <c r="A3142">
        <f t="shared" si="248"/>
        <v>3140</v>
      </c>
      <c r="B3142" s="14">
        <v>2.0145044319097501E-4</v>
      </c>
      <c r="C3142" s="3">
        <v>1.3888888888888888E-2</v>
      </c>
      <c r="D3142" s="3">
        <v>1.1494252873563218E-2</v>
      </c>
      <c r="E3142">
        <v>2646.3213399422398</v>
      </c>
      <c r="F3142">
        <v>46.958912153867516</v>
      </c>
      <c r="G3142">
        <v>170.63042266957387</v>
      </c>
      <c r="H3142">
        <f>(E3142-Info!B$3)^2+(F3142-Info!B$4)^2+(G3142-Info!B$5)^2</f>
        <v>2266338.2142042662</v>
      </c>
      <c r="I3142">
        <f>_xlfn.BETA.DIST(Info!B$3/100000, (E3142/100000)*Info!B$3, (1-E3142/100000)*Info!B$3, FALSE)</f>
        <v>5.1370063114331281E-2</v>
      </c>
      <c r="J3142">
        <f>_xlfn.BETA.DIST(Info!B$4/100, (F3142/100)*Info!B$4, (1-F3142/100)*Info!B$4, FALSE)</f>
        <v>1.1317452370599395</v>
      </c>
      <c r="K3142">
        <f>_xlfn.NORM.DIST(Info!B$5/100000,G3142/100000,0.0005, FALSE)</f>
        <v>1.6290711708728364E-2</v>
      </c>
      <c r="L3142">
        <f t="shared" ref="L3142:L3205" si="250">LOG(I3142)+LOG(J3142)+LOG(K3142)</f>
        <v>-3.0236011670621408</v>
      </c>
      <c r="M3142">
        <f t="shared" si="246"/>
        <v>9.4710653434534105E-4</v>
      </c>
      <c r="N3142">
        <f t="shared" si="247"/>
        <v>2.7708276487315713E-10</v>
      </c>
      <c r="O3142">
        <f t="shared" si="249"/>
        <v>0.51015262681504248</v>
      </c>
    </row>
    <row r="3143" spans="1:15" x14ac:dyDescent="0.45">
      <c r="A3143">
        <f t="shared" si="248"/>
        <v>3141</v>
      </c>
      <c r="B3143" s="14">
        <v>2.9655990510083039E-4</v>
      </c>
      <c r="C3143" s="3">
        <v>2.0833333333333332E-2</v>
      </c>
      <c r="D3143" s="3">
        <v>1.6949152542372881E-2</v>
      </c>
      <c r="E3143">
        <v>2739.239306823401</v>
      </c>
      <c r="F3143">
        <v>49.658335210506117</v>
      </c>
      <c r="G3143">
        <v>275.38811221592232</v>
      </c>
      <c r="H3143">
        <f>(E3143-Info!B$3)^2+(F3143-Info!B$4)^2+(G3143-Info!B$5)^2</f>
        <v>2513745.8542018416</v>
      </c>
      <c r="I3143">
        <f>_xlfn.BETA.DIST(Info!B$3/100000, (E3143/100000)*Info!B$3, (1-E3143/100000)*Info!B$3, FALSE)</f>
        <v>2.0723645289245952E-2</v>
      </c>
      <c r="J3143">
        <f>_xlfn.BETA.DIST(Info!B$4/100, (F3143/100)*Info!B$4, (1-F3143/100)*Info!B$4, FALSE)</f>
        <v>0.62955556631669118</v>
      </c>
      <c r="K3143">
        <f>_xlfn.NORM.DIST(Info!B$5/100000,G3143/100000,0.0005, FALSE)</f>
        <v>30.722802937558487</v>
      </c>
      <c r="L3143">
        <f t="shared" si="250"/>
        <v>-0.3970389464254005</v>
      </c>
      <c r="M3143">
        <f t="shared" si="246"/>
        <v>0.40083077053069383</v>
      </c>
      <c r="N3143">
        <f t="shared" si="247"/>
        <v>1.1726589788724434E-7</v>
      </c>
      <c r="O3143">
        <f t="shared" si="249"/>
        <v>0.51015274408094036</v>
      </c>
    </row>
    <row r="3144" spans="1:15" x14ac:dyDescent="0.45">
      <c r="A3144">
        <f t="shared" si="248"/>
        <v>3142</v>
      </c>
      <c r="B3144" s="14">
        <v>1.0339123242349049E-4</v>
      </c>
      <c r="C3144" s="3">
        <v>0.2</v>
      </c>
      <c r="D3144" s="3">
        <v>1.8181818181818181E-2</v>
      </c>
      <c r="E3144">
        <v>511.5028248834613</v>
      </c>
      <c r="F3144">
        <v>89.949269575173844</v>
      </c>
      <c r="G3144">
        <v>99.939648272246629</v>
      </c>
      <c r="H3144">
        <f>(E3144-Info!B$3)^2+(F3144-Info!B$4)^2+(G3144-Info!B$5)^2</f>
        <v>514433.14670971339</v>
      </c>
      <c r="I3144">
        <f>_xlfn.BETA.DIST(Info!B$3/100000, (E3144/100000)*Info!B$3, (1-E3144/100000)*Info!B$3, FALSE)</f>
        <v>5.7184617518242113</v>
      </c>
      <c r="J3144">
        <f>_xlfn.BETA.DIST(Info!B$4/100, (F3144/100)*Info!B$4, (1-F3144/100)*Info!B$4, FALSE)</f>
        <v>1.7526750444193555E-10</v>
      </c>
      <c r="K3144">
        <f>_xlfn.NORM.DIST(Info!B$5/100000,G3144/100000,0.0005, FALSE)</f>
        <v>8.4010704010871474E-6</v>
      </c>
      <c r="L3144">
        <f t="shared" si="250"/>
        <v>-14.074684752250501</v>
      </c>
      <c r="M3144">
        <f t="shared" si="246"/>
        <v>8.4200611928573981E-15</v>
      </c>
      <c r="N3144">
        <f t="shared" si="247"/>
        <v>2.4633488959409983E-21</v>
      </c>
      <c r="O3144">
        <f t="shared" si="249"/>
        <v>0.51015274408094036</v>
      </c>
    </row>
    <row r="3145" spans="1:15" x14ac:dyDescent="0.45">
      <c r="A3145">
        <f t="shared" si="248"/>
        <v>3143</v>
      </c>
      <c r="B3145" s="14">
        <v>5.1361068310220854E-4</v>
      </c>
      <c r="C3145" s="3">
        <v>6.6666666666666666E-2</v>
      </c>
      <c r="D3145" s="3">
        <v>1.4084507042253521E-2</v>
      </c>
      <c r="E3145">
        <v>3454.0165279797798</v>
      </c>
      <c r="F3145">
        <v>78.492370063917065</v>
      </c>
      <c r="G3145">
        <v>456.01465138961595</v>
      </c>
      <c r="H3145">
        <f>(E3145-Info!B$3)^2+(F3145-Info!B$4)^2+(G3145-Info!B$5)^2</f>
        <v>5272054.4004884604</v>
      </c>
      <c r="I3145">
        <f>_xlfn.BETA.DIST(Info!B$3/100000, (E3145/100000)*Info!B$3, (1-E3145/100000)*Info!B$3, FALSE)</f>
        <v>5.8405853311157418E-6</v>
      </c>
      <c r="J3145">
        <f>_xlfn.BETA.DIST(Info!B$4/100, (F3145/100)*Info!B$4, (1-F3145/100)*Info!B$4, FALSE)</f>
        <v>1.9801249532506355E-6</v>
      </c>
      <c r="K3145">
        <f>_xlfn.NORM.DIST(Info!B$5/100000,G3145/100000,0.0005, FALSE)</f>
        <v>454.79795889334628</v>
      </c>
      <c r="L3145">
        <f t="shared" si="250"/>
        <v>-8.2790325229760917</v>
      </c>
      <c r="M3145">
        <f t="shared" si="246"/>
        <v>5.2597787605272599E-9</v>
      </c>
      <c r="N3145">
        <f t="shared" si="247"/>
        <v>1.5387857529621844E-15</v>
      </c>
      <c r="O3145">
        <f t="shared" si="249"/>
        <v>0.51015274408094191</v>
      </c>
    </row>
    <row r="3146" spans="1:15" x14ac:dyDescent="0.45">
      <c r="A3146">
        <f t="shared" si="248"/>
        <v>3144</v>
      </c>
      <c r="B3146" s="14">
        <v>5.6116722783389455E-4</v>
      </c>
      <c r="C3146" s="3">
        <v>1.0869565217391304E-2</v>
      </c>
      <c r="D3146" s="3">
        <v>1.1904761904761904E-2</v>
      </c>
      <c r="E3146">
        <v>7904.7041095857694</v>
      </c>
      <c r="F3146">
        <v>40.308165378537261</v>
      </c>
      <c r="G3146">
        <v>452.97807013310546</v>
      </c>
      <c r="H3146">
        <f>(E3146-Info!B$3)^2+(F3146-Info!B$4)^2+(G3146-Info!B$5)^2</f>
        <v>45507087.48392237</v>
      </c>
      <c r="I3146">
        <f>_xlfn.BETA.DIST(Info!B$3/100000, (E3146/100000)*Info!B$3, (1-E3146/100000)*Info!B$3, FALSE)</f>
        <v>7.6513708822593429E-42</v>
      </c>
      <c r="J3146">
        <f>_xlfn.BETA.DIST(Info!B$4/100, (F3146/100)*Info!B$4, (1-F3146/100)*Info!B$4, FALSE)</f>
        <v>3.1629696529495668</v>
      </c>
      <c r="K3146">
        <f>_xlfn.NORM.DIST(Info!B$5/100000,G3146/100000,0.0005, FALSE)</f>
        <v>484.15370445591788</v>
      </c>
      <c r="L3146">
        <f t="shared" si="250"/>
        <v>-37.931182461848692</v>
      </c>
      <c r="M3146">
        <f t="shared" si="246"/>
        <v>1.1717029899382316E-38</v>
      </c>
      <c r="N3146">
        <f t="shared" si="247"/>
        <v>3.4279005823419936E-45</v>
      </c>
      <c r="O3146">
        <f t="shared" si="249"/>
        <v>0.51015274408094191</v>
      </c>
    </row>
    <row r="3147" spans="1:15" x14ac:dyDescent="0.45">
      <c r="A3147">
        <f t="shared" si="248"/>
        <v>3145</v>
      </c>
      <c r="B3147" s="14">
        <v>2.5846471956577927E-4</v>
      </c>
      <c r="C3147" s="3">
        <v>3.3333333333333333E-2</v>
      </c>
      <c r="D3147" s="3">
        <v>1.1494252873563218E-2</v>
      </c>
      <c r="E3147">
        <v>2359.8687832417822</v>
      </c>
      <c r="F3147">
        <v>67.99789118561344</v>
      </c>
      <c r="G3147">
        <v>220.32036287986065</v>
      </c>
      <c r="H3147">
        <f>(E3147-Info!B$3)^2+(F3147-Info!B$4)^2+(G3147-Info!B$5)^2</f>
        <v>1476739.1733962814</v>
      </c>
      <c r="I3147">
        <f>_xlfn.BETA.DIST(Info!B$3/100000, (E3147/100000)*Info!B$3, (1-E3147/100000)*Info!B$3, FALSE)</f>
        <v>0.65383022948158998</v>
      </c>
      <c r="J3147">
        <f>_xlfn.BETA.DIST(Info!B$4/100, (F3147/100)*Info!B$4, (1-F3147/100)*Info!B$4, FALSE)</f>
        <v>8.5568479192536882E-4</v>
      </c>
      <c r="K3147">
        <f>_xlfn.NORM.DIST(Info!B$5/100000,G3147/100000,0.0005, FALSE)</f>
        <v>1.0076228699299814</v>
      </c>
      <c r="L3147">
        <f t="shared" si="250"/>
        <v>-3.2489231744942599</v>
      </c>
      <c r="M3147">
        <f t="shared" si="246"/>
        <v>5.6373737060469041E-4</v>
      </c>
      <c r="N3147">
        <f t="shared" si="247"/>
        <v>1.6492538446843379E-10</v>
      </c>
      <c r="O3147">
        <f t="shared" si="249"/>
        <v>0.51015274424586732</v>
      </c>
    </row>
    <row r="3148" spans="1:15" x14ac:dyDescent="0.45">
      <c r="A3148">
        <f t="shared" si="248"/>
        <v>3146</v>
      </c>
      <c r="B3148" s="14">
        <v>1.3274923669188903E-4</v>
      </c>
      <c r="C3148" s="3">
        <v>1.5384615384615385E-2</v>
      </c>
      <c r="D3148" s="3">
        <v>1.1363636363636364E-2</v>
      </c>
      <c r="E3148">
        <v>1678.2472452172981</v>
      </c>
      <c r="F3148">
        <v>49.720276522678233</v>
      </c>
      <c r="G3148">
        <v>113.27916735431715</v>
      </c>
      <c r="H3148">
        <f>(E3148-Info!B$3)^2+(F3148-Info!B$4)^2+(G3148-Info!B$5)^2</f>
        <v>353862.82262409176</v>
      </c>
      <c r="I3148">
        <f>_xlfn.BETA.DIST(Info!B$3/100000, (E3148/100000)*Info!B$3, (1-E3148/100000)*Info!B$3, FALSE)</f>
        <v>45.750428698479894</v>
      </c>
      <c r="J3148">
        <f>_xlfn.BETA.DIST(Info!B$4/100, (F3148/100)*Info!B$4, (1-F3148/100)*Info!B$4, FALSE)</f>
        <v>0.62043374086983871</v>
      </c>
      <c r="K3148">
        <f>_xlfn.NORM.DIST(Info!B$5/100000,G3148/100000,0.0005, FALSE)</f>
        <v>4.0847364819396599E-5</v>
      </c>
      <c r="L3148">
        <f t="shared" si="250"/>
        <v>-2.9357453799922348</v>
      </c>
      <c r="M3148">
        <f t="shared" ref="M3148:M3211" si="251">I3148*J3148*K3148</f>
        <v>1.1594569282417895E-3</v>
      </c>
      <c r="N3148">
        <f t="shared" si="247"/>
        <v>3.3920738563021101E-10</v>
      </c>
      <c r="O3148">
        <f t="shared" si="249"/>
        <v>0.51015274458507476</v>
      </c>
    </row>
    <row r="3149" spans="1:15" x14ac:dyDescent="0.45">
      <c r="A3149">
        <f t="shared" si="248"/>
        <v>3147</v>
      </c>
      <c r="B3149" s="14">
        <v>3.3955857385398983E-4</v>
      </c>
      <c r="C3149" s="3">
        <v>8.3333333333333329E-2</v>
      </c>
      <c r="D3149" s="3">
        <v>2.7777777777777776E-2</v>
      </c>
      <c r="E3149">
        <v>1449.0209658645674</v>
      </c>
      <c r="F3149">
        <v>72.314770685135969</v>
      </c>
      <c r="G3149">
        <v>347.65920230506623</v>
      </c>
      <c r="H3149">
        <f>(E3149-Info!B$3)^2+(F3149-Info!B$4)^2+(G3149-Info!B$5)^2</f>
        <v>88783.959357649219</v>
      </c>
      <c r="I3149">
        <f>_xlfn.BETA.DIST(Info!B$3/100000, (E3149/100000)*Info!B$3, (1-E3149/100000)*Info!B$3, FALSE)</f>
        <v>95.044530725302437</v>
      </c>
      <c r="J3149">
        <f>_xlfn.BETA.DIST(Info!B$4/100, (F3149/100)*Info!B$4, (1-F3149/100)*Info!B$4, FALSE)</f>
        <v>8.8681225063796782E-5</v>
      </c>
      <c r="K3149">
        <f>_xlfn.NORM.DIST(Info!B$5/100000,G3149/100000,0.0005, FALSE)</f>
        <v>432.43980973099195</v>
      </c>
      <c r="L3149">
        <f t="shared" si="250"/>
        <v>0.5616844822548841</v>
      </c>
      <c r="M3149">
        <f t="shared" si="251"/>
        <v>3.6448904706552074</v>
      </c>
      <c r="N3149">
        <f t="shared" si="247"/>
        <v>1.0663386774826297E-6</v>
      </c>
      <c r="O3149">
        <f t="shared" si="249"/>
        <v>0.51015381092375223</v>
      </c>
    </row>
    <row r="3150" spans="1:15" x14ac:dyDescent="0.45">
      <c r="A3150">
        <f t="shared" si="248"/>
        <v>3148</v>
      </c>
      <c r="B3150" s="14">
        <v>1.0357327809425168E-4</v>
      </c>
      <c r="C3150" s="3">
        <v>1.3888888888888888E-2</v>
      </c>
      <c r="D3150" s="3">
        <v>0.2</v>
      </c>
      <c r="E3150">
        <v>785.67288106356693</v>
      </c>
      <c r="F3150">
        <v>6.39161381662786</v>
      </c>
      <c r="G3150">
        <v>119.98784624253408</v>
      </c>
      <c r="H3150">
        <f>(E3150-Info!B$3)^2+(F3150-Info!B$4)^2+(G3150-Info!B$5)^2</f>
        <v>220135.08970520724</v>
      </c>
      <c r="I3150">
        <f>_xlfn.BETA.DIST(Info!B$3/100000, (E3150/100000)*Info!B$3, (1-E3150/100000)*Info!B$3, FALSE)</f>
        <v>46.8439466393042</v>
      </c>
      <c r="J3150">
        <f>_xlfn.BETA.DIST(Info!B$4/100, (F3150/100)*Info!B$4, (1-F3150/100)*Info!B$4, FALSE)</f>
        <v>4.069534667066675E-3</v>
      </c>
      <c r="K3150">
        <f>_xlfn.NORM.DIST(Info!B$5/100000,G3150/100000,0.0005, FALSE)</f>
        <v>8.8084682192948133E-5</v>
      </c>
      <c r="L3150">
        <f t="shared" si="250"/>
        <v>-4.774901378202685</v>
      </c>
      <c r="M3150">
        <f t="shared" si="251"/>
        <v>1.6791852927571469E-5</v>
      </c>
      <c r="N3150">
        <f t="shared" si="247"/>
        <v>4.9125762179763463E-12</v>
      </c>
      <c r="O3150">
        <f t="shared" si="249"/>
        <v>0.51015381092866485</v>
      </c>
    </row>
    <row r="3151" spans="1:15" x14ac:dyDescent="0.45">
      <c r="A3151">
        <f t="shared" si="248"/>
        <v>3149</v>
      </c>
      <c r="B3151" s="14">
        <v>1.3772207684891889E-4</v>
      </c>
      <c r="C3151" s="3">
        <v>1.4705882352941176E-2</v>
      </c>
      <c r="D3151" s="3">
        <v>2.9411764705882353E-2</v>
      </c>
      <c r="E3151">
        <v>1321.9420124638204</v>
      </c>
      <c r="F3151">
        <v>30.486923908124719</v>
      </c>
      <c r="G3151">
        <v>141.6080270489883</v>
      </c>
      <c r="H3151">
        <f>(E3151-Info!B$3)^2+(F3151-Info!B$4)^2+(G3151-Info!B$5)^2</f>
        <v>94878.797578678787</v>
      </c>
      <c r="I3151">
        <f>_xlfn.BETA.DIST(Info!B$3/100000, (E3151/100000)*Info!B$3, (1-E3151/100000)*Info!B$3, FALSE)</f>
        <v>118.43574123210746</v>
      </c>
      <c r="J3151">
        <f>_xlfn.BETA.DIST(Info!B$4/100, (F3151/100)*Info!B$4, (1-F3151/100)*Info!B$4, FALSE)</f>
        <v>4.6256670669739455</v>
      </c>
      <c r="K3151">
        <f>_xlfn.NORM.DIST(Info!B$5/100000,G3151/100000,0.0005, FALSE)</f>
        <v>9.2734139731247311E-4</v>
      </c>
      <c r="L3151">
        <f t="shared" si="250"/>
        <v>-0.2941031989198315</v>
      </c>
      <c r="M3151">
        <f t="shared" si="251"/>
        <v>0.50803870587712352</v>
      </c>
      <c r="N3151">
        <f t="shared" si="247"/>
        <v>1.4863034324255427E-7</v>
      </c>
      <c r="O3151">
        <f t="shared" si="249"/>
        <v>0.51015395955900811</v>
      </c>
    </row>
    <row r="3152" spans="1:15" x14ac:dyDescent="0.45">
      <c r="A3152">
        <f t="shared" si="248"/>
        <v>3150</v>
      </c>
      <c r="B3152" s="14">
        <v>1.4838996883810655E-4</v>
      </c>
      <c r="C3152" s="3">
        <v>1.4492753623188406E-2</v>
      </c>
      <c r="D3152" s="3">
        <v>1.6129032258064516E-2</v>
      </c>
      <c r="E3152">
        <v>1714.8057276595725</v>
      </c>
      <c r="F3152">
        <v>41.650563716622194</v>
      </c>
      <c r="G3152">
        <v>137.61973642506661</v>
      </c>
      <c r="H3152">
        <f>(E3152-Info!B$3)^2+(F3152-Info!B$4)^2+(G3152-Info!B$5)^2</f>
        <v>379436.00434884999</v>
      </c>
      <c r="I3152">
        <f>_xlfn.BETA.DIST(Info!B$3/100000, (E3152/100000)*Info!B$3, (1-E3152/100000)*Info!B$3, FALSE)</f>
        <v>39.257155682326307</v>
      </c>
      <c r="J3152">
        <f>_xlfn.BETA.DIST(Info!B$4/100, (F3152/100)*Info!B$4, (1-F3152/100)*Info!B$4, FALSE)</f>
        <v>2.6979076670147384</v>
      </c>
      <c r="K3152">
        <f>_xlfn.NORM.DIST(Info!B$5/100000,G3152/100000,0.0005, FALSE)</f>
        <v>6.0919451982012062E-4</v>
      </c>
      <c r="L3152">
        <f t="shared" si="250"/>
        <v>-1.1902980995510335</v>
      </c>
      <c r="M3152">
        <f t="shared" si="251"/>
        <v>6.4521120430483622E-2</v>
      </c>
      <c r="N3152">
        <f t="shared" si="247"/>
        <v>1.8876113502848719E-8</v>
      </c>
      <c r="O3152">
        <f t="shared" si="249"/>
        <v>0.51015397843512156</v>
      </c>
    </row>
    <row r="3153" spans="1:15" x14ac:dyDescent="0.45">
      <c r="A3153">
        <f t="shared" si="248"/>
        <v>3151</v>
      </c>
      <c r="B3153" s="14">
        <v>1.0254306808859722E-4</v>
      </c>
      <c r="C3153" s="3">
        <v>4.7619047619047616E-2</v>
      </c>
      <c r="D3153" s="3">
        <v>1.0752688172043012E-2</v>
      </c>
      <c r="E3153">
        <v>891.68170642989048</v>
      </c>
      <c r="F3153">
        <v>76.107231812363352</v>
      </c>
      <c r="G3153">
        <v>87.17828797746705</v>
      </c>
      <c r="H3153">
        <f>(E3153-Info!B$3)^2+(F3153-Info!B$4)^2+(G3153-Info!B$5)^2</f>
        <v>173130.26886750359</v>
      </c>
      <c r="I3153">
        <f>_xlfn.BETA.DIST(Info!B$3/100000, (E3153/100000)*Info!B$3, (1-E3153/100000)*Info!B$3, FALSE)</f>
        <v>74.656841298318767</v>
      </c>
      <c r="J3153">
        <f>_xlfn.BETA.DIST(Info!B$4/100, (F3153/100)*Info!B$4, (1-F3153/100)*Info!B$4, FALSE)</f>
        <v>9.3432652692057952E-6</v>
      </c>
      <c r="K3153">
        <f>_xlfn.NORM.DIST(Info!B$5/100000,G3153/100000,0.0005, FALSE)</f>
        <v>1.731180814364346E-6</v>
      </c>
      <c r="L3153">
        <f t="shared" si="250"/>
        <v>-8.918089279132257</v>
      </c>
      <c r="M3153">
        <f t="shared" si="251"/>
        <v>1.2075655669554297E-9</v>
      </c>
      <c r="N3153">
        <f t="shared" si="247"/>
        <v>3.5328191066584835E-16</v>
      </c>
      <c r="O3153">
        <f t="shared" si="249"/>
        <v>0.51015397843512189</v>
      </c>
    </row>
    <row r="3154" spans="1:15" x14ac:dyDescent="0.45">
      <c r="A3154">
        <f t="shared" si="248"/>
        <v>3152</v>
      </c>
      <c r="B3154" s="14">
        <v>3.5855145213338117E-4</v>
      </c>
      <c r="C3154" s="3">
        <v>0.2</v>
      </c>
      <c r="D3154" s="3">
        <v>1.0309278350515464E-2</v>
      </c>
      <c r="E3154">
        <v>2581.2271075097897</v>
      </c>
      <c r="F3154">
        <v>93.236725698779125</v>
      </c>
      <c r="G3154">
        <v>296.33987329362088</v>
      </c>
      <c r="H3154">
        <f>(E3154-Info!B$3)^2+(F3154-Info!B$4)^2+(G3154-Info!B$5)^2</f>
        <v>2037831.8098487118</v>
      </c>
      <c r="I3154">
        <f>_xlfn.BETA.DIST(Info!B$3/100000, (E3154/100000)*Info!B$3, (1-E3154/100000)*Info!B$3, FALSE)</f>
        <v>9.4781711650507444E-2</v>
      </c>
      <c r="J3154">
        <f>_xlfn.BETA.DIST(Info!B$4/100, (F3154/100)*Info!B$4, (1-F3154/100)*Info!B$4, FALSE)</f>
        <v>5.2113350255976079E-12</v>
      </c>
      <c r="K3154">
        <f>_xlfn.NORM.DIST(Info!B$5/100000,G3154/100000,0.0005, FALSE)</f>
        <v>81.997388609639387</v>
      </c>
      <c r="L3154">
        <f t="shared" si="250"/>
        <v>-10.392526437245643</v>
      </c>
      <c r="M3154">
        <f t="shared" si="251"/>
        <v>4.0501728936045483E-11</v>
      </c>
      <c r="N3154">
        <f t="shared" si="247"/>
        <v>1.1849069380035196E-17</v>
      </c>
      <c r="O3154">
        <f t="shared" si="249"/>
        <v>0.51015397843512189</v>
      </c>
    </row>
    <row r="3155" spans="1:15" x14ac:dyDescent="0.45">
      <c r="A3155">
        <f t="shared" si="248"/>
        <v>3153</v>
      </c>
      <c r="B3155" s="14">
        <v>1.4999250037498125E-4</v>
      </c>
      <c r="C3155" s="3">
        <v>0.02</v>
      </c>
      <c r="D3155" s="3">
        <v>1.1904761904761904E-2</v>
      </c>
      <c r="E3155">
        <v>1647.2233499877691</v>
      </c>
      <c r="F3155">
        <v>55.406885204332113</v>
      </c>
      <c r="G3155">
        <v>129.79943136768259</v>
      </c>
      <c r="H3155">
        <f>(E3155-Info!B$3)^2+(F3155-Info!B$4)^2+(G3155-Info!B$5)^2</f>
        <v>313539.14969518827</v>
      </c>
      <c r="I3155">
        <f>_xlfn.BETA.DIST(Info!B$3/100000, (E3155/100000)*Info!B$3, (1-E3155/100000)*Info!B$3, FALSE)</f>
        <v>51.704810286050616</v>
      </c>
      <c r="J3155">
        <f>_xlfn.BETA.DIST(Info!B$4/100, (F3155/100)*Info!B$4, (1-F3155/100)*Info!B$4, FALSE)</f>
        <v>0.13069631117070368</v>
      </c>
      <c r="K3155">
        <f>_xlfn.NORM.DIST(Info!B$5/100000,G3155/100000,0.0005, FALSE)</f>
        <v>2.6237226238213959E-4</v>
      </c>
      <c r="L3155">
        <f t="shared" si="250"/>
        <v>-2.7512878008545689</v>
      </c>
      <c r="M3155">
        <f t="shared" si="251"/>
        <v>1.7730141399192594E-3</v>
      </c>
      <c r="N3155">
        <f t="shared" si="247"/>
        <v>5.1870791957697539E-10</v>
      </c>
      <c r="O3155">
        <f t="shared" si="249"/>
        <v>0.51015397895382986</v>
      </c>
    </row>
    <row r="3156" spans="1:15" x14ac:dyDescent="0.45">
      <c r="A3156">
        <f t="shared" si="248"/>
        <v>3154</v>
      </c>
      <c r="B3156" s="14">
        <v>4.6772684752104771E-4</v>
      </c>
      <c r="C3156" s="3">
        <v>1.2048192771084338E-2</v>
      </c>
      <c r="D3156" s="3">
        <v>1.4285714285714285E-2</v>
      </c>
      <c r="E3156">
        <v>5989.1923560137084</v>
      </c>
      <c r="F3156">
        <v>39.481764107413547</v>
      </c>
      <c r="G3156">
        <v>403.43851090225712</v>
      </c>
      <c r="H3156">
        <f>(E3156-Info!B$3)^2+(F3156-Info!B$4)^2+(G3156-Info!B$5)^2</f>
        <v>23330811.412473585</v>
      </c>
      <c r="I3156">
        <f>_xlfn.BETA.DIST(Info!B$3/100000, (E3156/100000)*Info!B$3, (1-E3156/100000)*Info!B$3, FALSE)</f>
        <v>4.4143245265525286E-24</v>
      </c>
      <c r="J3156">
        <f>_xlfn.BETA.DIST(Info!B$4/100, (F3156/100)*Info!B$4, (1-F3156/100)*Info!B$4, FALSE)</f>
        <v>3.4453610843253388</v>
      </c>
      <c r="K3156">
        <f>_xlfn.NORM.DIST(Info!B$5/100000,G3156/100000,0.0005, FALSE)</f>
        <v>797.85387605941492</v>
      </c>
      <c r="L3156">
        <f t="shared" si="250"/>
        <v>-19.915977638862977</v>
      </c>
      <c r="M3156">
        <f t="shared" si="251"/>
        <v>1.2134513275490814E-20</v>
      </c>
      <c r="N3156">
        <f t="shared" si="247"/>
        <v>3.5500383186428855E-27</v>
      </c>
      <c r="O3156">
        <f t="shared" si="249"/>
        <v>0.51015397895382986</v>
      </c>
    </row>
    <row r="3157" spans="1:15" x14ac:dyDescent="0.45">
      <c r="A3157">
        <f t="shared" si="248"/>
        <v>3155</v>
      </c>
      <c r="B3157" s="14">
        <v>3.8834951456310682E-4</v>
      </c>
      <c r="C3157" s="3">
        <v>1.1363636363636364E-2</v>
      </c>
      <c r="D3157" s="3">
        <v>1.6666666666666666E-2</v>
      </c>
      <c r="E3157">
        <v>4981.4660461934309</v>
      </c>
      <c r="F3157">
        <v>35.288233904053691</v>
      </c>
      <c r="G3157">
        <v>349.9264377659681</v>
      </c>
      <c r="H3157">
        <f>(E3157-Info!B$3)^2+(F3157-Info!B$4)^2+(G3157-Info!B$5)^2</f>
        <v>14614073.014498495</v>
      </c>
      <c r="I3157">
        <f>_xlfn.BETA.DIST(Info!B$3/100000, (E3157/100000)*Info!B$3, (1-E3157/100000)*Info!B$3, FALSE)</f>
        <v>5.1529432652243E-16</v>
      </c>
      <c r="J3157">
        <f>_xlfn.BETA.DIST(Info!B$4/100, (F3157/100)*Info!B$4, (1-F3157/100)*Info!B$4, FALSE)</f>
        <v>4.5834853660849317</v>
      </c>
      <c r="K3157">
        <f>_xlfn.NORM.DIST(Info!B$5/100000,G3157/100000,0.0005, FALSE)</f>
        <v>454.22983966005808</v>
      </c>
      <c r="L3157">
        <f t="shared" si="250"/>
        <v>-11.969473129202711</v>
      </c>
      <c r="M3157">
        <f t="shared" si="251"/>
        <v>1.0728200236215185E-12</v>
      </c>
      <c r="N3157">
        <f t="shared" si="247"/>
        <v>3.1386114188496027E-19</v>
      </c>
      <c r="O3157">
        <f t="shared" si="249"/>
        <v>0.51015397895382986</v>
      </c>
    </row>
    <row r="3158" spans="1:15" x14ac:dyDescent="0.45">
      <c r="A3158">
        <f t="shared" si="248"/>
        <v>3156</v>
      </c>
      <c r="B3158" s="14">
        <v>1.720282126268708E-4</v>
      </c>
      <c r="C3158" s="3">
        <v>0.01</v>
      </c>
      <c r="D3158" s="3">
        <v>1.7857142857142856E-2</v>
      </c>
      <c r="E3158">
        <v>2420.6461933774622</v>
      </c>
      <c r="F3158">
        <v>31.22635788929124</v>
      </c>
      <c r="G3158">
        <v>161.24710293266281</v>
      </c>
      <c r="H3158">
        <f>(E3158-Info!B$3)^2+(F3158-Info!B$4)^2+(G3158-Info!B$5)^2</f>
        <v>1650196.5284832509</v>
      </c>
      <c r="I3158">
        <f>_xlfn.BETA.DIST(Info!B$3/100000, (E3158/100000)*Info!B$3, (1-E3158/100000)*Info!B$3, FALSE)</f>
        <v>0.39411131530420107</v>
      </c>
      <c r="J3158">
        <f>_xlfn.BETA.DIST(Info!B$4/100, (F3158/100)*Info!B$4, (1-F3158/100)*Info!B$4, FALSE)</f>
        <v>4.726755214802381</v>
      </c>
      <c r="K3158">
        <f>_xlfn.NORM.DIST(Info!B$5/100000,G3158/100000,0.0005, FALSE)</f>
        <v>6.6914230011862509E-3</v>
      </c>
      <c r="L3158">
        <f t="shared" si="250"/>
        <v>-1.9042994990847348</v>
      </c>
      <c r="M3158">
        <f t="shared" si="251"/>
        <v>1.2465235875159037E-2</v>
      </c>
      <c r="N3158">
        <f t="shared" si="247"/>
        <v>3.6467935716149824E-9</v>
      </c>
      <c r="O3158">
        <f t="shared" si="249"/>
        <v>0.51015398260062339</v>
      </c>
    </row>
    <row r="3159" spans="1:15" x14ac:dyDescent="0.45">
      <c r="A3159">
        <f t="shared" si="248"/>
        <v>3157</v>
      </c>
      <c r="B3159" s="14">
        <v>1.8241517694272163E-4</v>
      </c>
      <c r="C3159" s="3">
        <v>1.2345679012345678E-2</v>
      </c>
      <c r="D3159" s="3">
        <v>2.3255813953488372E-2</v>
      </c>
      <c r="E3159">
        <v>2084.5512779641449</v>
      </c>
      <c r="F3159">
        <v>31.061335835100721</v>
      </c>
      <c r="G3159">
        <v>179.88161014166084</v>
      </c>
      <c r="H3159">
        <f>(E3159-Info!B$3)^2+(F3159-Info!B$4)^2+(G3159-Info!B$5)^2</f>
        <v>906428.28059012012</v>
      </c>
      <c r="I3159">
        <f>_xlfn.BETA.DIST(Info!B$3/100000, (E3159/100000)*Info!B$3, (1-E3159/100000)*Info!B$3, FALSE)</f>
        <v>5.0716116143350574</v>
      </c>
      <c r="J3159">
        <f>_xlfn.BETA.DIST(Info!B$4/100, (F3159/100)*Info!B$4, (1-F3159/100)*Info!B$4, FALSE)</f>
        <v>4.7075114597993908</v>
      </c>
      <c r="K3159">
        <f>_xlfn.NORM.DIST(Info!B$5/100000,G3159/100000,0.0005, FALSE)</f>
        <v>3.7839594453498548E-2</v>
      </c>
      <c r="L3159">
        <f t="shared" si="250"/>
        <v>-4.4116153148157311E-2</v>
      </c>
      <c r="M3159">
        <f t="shared" si="251"/>
        <v>0.90340782272122122</v>
      </c>
      <c r="N3159">
        <f t="shared" si="247"/>
        <v>2.6429839542883129E-7</v>
      </c>
      <c r="O3159">
        <f t="shared" si="249"/>
        <v>0.51015424689901878</v>
      </c>
    </row>
    <row r="3160" spans="1:15" x14ac:dyDescent="0.45">
      <c r="A3160">
        <f t="shared" si="248"/>
        <v>3158</v>
      </c>
      <c r="B3160" s="14">
        <v>1.0130685847431871E-4</v>
      </c>
      <c r="C3160" s="3">
        <v>0.25</v>
      </c>
      <c r="D3160" s="3">
        <v>1.098901098901099E-2</v>
      </c>
      <c r="E3160">
        <v>702.48325623974881</v>
      </c>
      <c r="F3160">
        <v>94.273931974403411</v>
      </c>
      <c r="G3160">
        <v>86.944494728902313</v>
      </c>
      <c r="H3160">
        <f>(E3160-Info!B$3)^2+(F3160-Info!B$4)^2+(G3160-Info!B$5)^2</f>
        <v>312151.79277639458</v>
      </c>
      <c r="I3160">
        <f>_xlfn.BETA.DIST(Info!B$3/100000, (E3160/100000)*Info!B$3, (1-E3160/100000)*Info!B$3, FALSE)</f>
        <v>28.742312862960144</v>
      </c>
      <c r="J3160">
        <f>_xlfn.BETA.DIST(Info!B$4/100, (F3160/100)*Info!B$4, (1-F3160/100)*Info!B$4, FALSE)</f>
        <v>1.5107133850290385E-12</v>
      </c>
      <c r="K3160">
        <f>_xlfn.NORM.DIST(Info!B$5/100000,G3160/100000,0.0005, FALSE)</f>
        <v>1.680780051239791E-6</v>
      </c>
      <c r="L3160">
        <f t="shared" si="250"/>
        <v>-16.136785325583951</v>
      </c>
      <c r="M3160">
        <f t="shared" si="251"/>
        <v>7.2981817469102338E-17</v>
      </c>
      <c r="N3160">
        <f t="shared" si="247"/>
        <v>2.1351350705002586E-23</v>
      </c>
      <c r="O3160">
        <f t="shared" si="249"/>
        <v>0.51015424689901878</v>
      </c>
    </row>
    <row r="3161" spans="1:15" x14ac:dyDescent="0.45">
      <c r="A3161">
        <f t="shared" si="248"/>
        <v>3159</v>
      </c>
      <c r="B3161" s="14">
        <v>1.0955302366345311E-4</v>
      </c>
      <c r="C3161" s="3">
        <v>1.7543859649122806E-2</v>
      </c>
      <c r="D3161" s="3">
        <v>2.9411764705882353E-2</v>
      </c>
      <c r="E3161">
        <v>937.80086683067555</v>
      </c>
      <c r="F3161">
        <v>34.349436383977192</v>
      </c>
      <c r="G3161">
        <v>113.18890333940786</v>
      </c>
      <c r="H3161">
        <f>(E3161-Info!B$3)^2+(F3161-Info!B$4)^2+(G3161-Info!B$5)^2</f>
        <v>132924.14833924439</v>
      </c>
      <c r="I3161">
        <f>_xlfn.BETA.DIST(Info!B$3/100000, (E3161/100000)*Info!B$3, (1-E3161/100000)*Info!B$3, FALSE)</f>
        <v>87.022060137549502</v>
      </c>
      <c r="J3161">
        <f>_xlfn.BETA.DIST(Info!B$4/100, (F3161/100)*Info!B$4, (1-F3161/100)*Info!B$4, FALSE)</f>
        <v>4.718893468868095</v>
      </c>
      <c r="K3161">
        <f>_xlfn.NORM.DIST(Info!B$5/100000,G3161/100000,0.0005, FALSE)</f>
        <v>4.0422240251785155E-5</v>
      </c>
      <c r="L3161">
        <f t="shared" si="250"/>
        <v>-1.7799100874891209</v>
      </c>
      <c r="M3161">
        <f t="shared" si="251"/>
        <v>1.6599305292874962E-2</v>
      </c>
      <c r="N3161">
        <f t="shared" si="247"/>
        <v>4.8562450355203284E-9</v>
      </c>
      <c r="O3161">
        <f t="shared" si="249"/>
        <v>0.51015425175526385</v>
      </c>
    </row>
    <row r="3162" spans="1:15" x14ac:dyDescent="0.45">
      <c r="A3162">
        <f t="shared" si="248"/>
        <v>3160</v>
      </c>
      <c r="B3162" s="14">
        <v>1.157809424568716E-4</v>
      </c>
      <c r="C3162" s="3">
        <v>1.4285714285714285E-2</v>
      </c>
      <c r="D3162" s="3">
        <v>4.5454545454545456E-2</v>
      </c>
      <c r="E3162">
        <v>1027.6086727902114</v>
      </c>
      <c r="F3162">
        <v>22.394000955652025</v>
      </c>
      <c r="G3162">
        <v>124.96451140621686</v>
      </c>
      <c r="H3162">
        <f>(E3162-Info!B$3)^2+(F3162-Info!B$4)^2+(G3162-Info!B$5)^2</f>
        <v>94663.571400791217</v>
      </c>
      <c r="I3162">
        <f>_xlfn.BETA.DIST(Info!B$3/100000, (E3162/100000)*Info!B$3, (1-E3162/100000)*Info!B$3, FALSE)</f>
        <v>108.42613690006776</v>
      </c>
      <c r="J3162">
        <f>_xlfn.BETA.DIST(Info!B$4/100, (F3162/100)*Info!B$4, (1-F3162/100)*Info!B$4, FALSE)</f>
        <v>2.0033265142924415</v>
      </c>
      <c r="K3162">
        <f>_xlfn.NORM.DIST(Info!B$5/100000,G3162/100000,0.0005, FALSE)</f>
        <v>1.5396539983668386E-4</v>
      </c>
      <c r="L3162">
        <f t="shared" si="250"/>
        <v>-1.4756911422018302</v>
      </c>
      <c r="M3162">
        <f t="shared" si="251"/>
        <v>3.3443279449994277E-2</v>
      </c>
      <c r="N3162">
        <f t="shared" si="247"/>
        <v>9.7840696905710617E-9</v>
      </c>
      <c r="O3162">
        <f t="shared" si="249"/>
        <v>0.51015426153933352</v>
      </c>
    </row>
    <row r="3163" spans="1:15" x14ac:dyDescent="0.45">
      <c r="A3163">
        <f t="shared" si="248"/>
        <v>3161</v>
      </c>
      <c r="B3163" s="14">
        <v>2.3052097740894421E-4</v>
      </c>
      <c r="C3163" s="3">
        <v>4.5454545454545456E-2</v>
      </c>
      <c r="D3163" s="3">
        <v>3.8461538461538464E-2</v>
      </c>
      <c r="E3163">
        <v>1036.23094544581</v>
      </c>
      <c r="F3163">
        <v>51.654362439302545</v>
      </c>
      <c r="G3163">
        <v>245.9182998241171</v>
      </c>
      <c r="H3163">
        <f>(E3163-Info!B$3)^2+(F3163-Info!B$4)^2+(G3163-Info!B$5)^2</f>
        <v>40125.373504195399</v>
      </c>
      <c r="I3163">
        <f>_xlfn.BETA.DIST(Info!B$3/100000, (E3163/100000)*Info!B$3, (1-E3163/100000)*Info!B$3, FALSE)</f>
        <v>110.16685331287566</v>
      </c>
      <c r="J3163">
        <f>_xlfn.BETA.DIST(Info!B$4/100, (F3163/100)*Info!B$4, (1-F3163/100)*Info!B$4, FALSE)</f>
        <v>0.38338304681024904</v>
      </c>
      <c r="K3163">
        <f>_xlfn.NORM.DIST(Info!B$5/100000,G3163/100000,0.0005, FALSE)</f>
        <v>5.7375473054324289</v>
      </c>
      <c r="L3163">
        <f t="shared" si="250"/>
        <v>2.3844101286339705</v>
      </c>
      <c r="M3163">
        <f t="shared" si="251"/>
        <v>242.33164401203209</v>
      </c>
      <c r="N3163">
        <f t="shared" si="247"/>
        <v>7.0895849098458704E-5</v>
      </c>
      <c r="O3163">
        <f t="shared" si="249"/>
        <v>0.51022515738843199</v>
      </c>
    </row>
    <row r="3164" spans="1:15" x14ac:dyDescent="0.45">
      <c r="A3164">
        <f t="shared" si="248"/>
        <v>3162</v>
      </c>
      <c r="B3164" s="14">
        <v>1.0547410610695074E-4</v>
      </c>
      <c r="C3164" s="3">
        <v>2.2727272727272728E-2</v>
      </c>
      <c r="D3164" s="3">
        <v>0.1111111111111111</v>
      </c>
      <c r="E3164">
        <v>550.80853146765617</v>
      </c>
      <c r="F3164">
        <v>16.514786679920466</v>
      </c>
      <c r="G3164">
        <v>120.74942695237945</v>
      </c>
      <c r="H3164">
        <f>(E3164-Info!B$3)^2+(F3164-Info!B$4)^2+(G3164-Info!B$5)^2</f>
        <v>449808.2742981356</v>
      </c>
      <c r="I3164">
        <f>_xlfn.BETA.DIST(Info!B$3/100000, (E3164/100000)*Info!B$3, (1-E3164/100000)*Info!B$3, FALSE)</f>
        <v>8.4990734917366542</v>
      </c>
      <c r="J3164">
        <f>_xlfn.BETA.DIST(Info!B$4/100, (F3164/100)*Info!B$4, (1-F3164/100)*Info!B$4, FALSE)</f>
        <v>0.49081780538461567</v>
      </c>
      <c r="K3164">
        <f>_xlfn.NORM.DIST(Info!B$5/100000,G3164/100000,0.0005, FALSE)</f>
        <v>9.6004713302114976E-5</v>
      </c>
      <c r="L3164">
        <f t="shared" si="250"/>
        <v>-3.3974155511287476</v>
      </c>
      <c r="M3164">
        <f t="shared" si="251"/>
        <v>4.0048333502935043E-4</v>
      </c>
      <c r="N3164">
        <f t="shared" si="247"/>
        <v>1.1716425315580568E-10</v>
      </c>
      <c r="O3164">
        <f t="shared" si="249"/>
        <v>0.51022515750559627</v>
      </c>
    </row>
    <row r="3165" spans="1:15" x14ac:dyDescent="0.45">
      <c r="A3165">
        <f t="shared" si="248"/>
        <v>3163</v>
      </c>
      <c r="B3165" s="14">
        <v>4.4903457566232598E-4</v>
      </c>
      <c r="C3165" s="3">
        <v>2.2727272727272728E-2</v>
      </c>
      <c r="D3165" s="3">
        <v>0.1</v>
      </c>
      <c r="E3165">
        <v>2343.2191284330779</v>
      </c>
      <c r="F3165">
        <v>17.958726565910233</v>
      </c>
      <c r="G3165">
        <v>502.57192688562435</v>
      </c>
      <c r="H3165">
        <f>(E3165-Info!B$3)^2+(F3165-Info!B$4)^2+(G3165-Info!B$5)^2</f>
        <v>1412492.3266395393</v>
      </c>
      <c r="I3165">
        <f>_xlfn.BETA.DIST(Info!B$3/100000, (E3165/100000)*Info!B$3, (1-E3165/100000)*Info!B$3, FALSE)</f>
        <v>0.74862777391005186</v>
      </c>
      <c r="J3165">
        <f>_xlfn.BETA.DIST(Info!B$4/100, (F3165/100)*Info!B$4, (1-F3165/100)*Info!B$4, FALSE)</f>
        <v>0.74536100956394313</v>
      </c>
      <c r="K3165">
        <f>_xlfn.NORM.DIST(Info!B$5/100000,G3165/100000,0.0005, FALSE)</f>
        <v>109.84279437991468</v>
      </c>
      <c r="L3165">
        <f t="shared" si="250"/>
        <v>1.7874041787537565</v>
      </c>
      <c r="M3165">
        <f t="shared" si="251"/>
        <v>61.292054454149799</v>
      </c>
      <c r="N3165">
        <f t="shared" si="247"/>
        <v>1.7931427243980427E-5</v>
      </c>
      <c r="O3165">
        <f t="shared" si="249"/>
        <v>0.51024308893284021</v>
      </c>
    </row>
    <row r="3166" spans="1:15" x14ac:dyDescent="0.45">
      <c r="A3166">
        <f t="shared" si="248"/>
        <v>3164</v>
      </c>
      <c r="B3166" s="14">
        <v>3.3112582781456954E-4</v>
      </c>
      <c r="C3166" s="3">
        <v>3.2258064516129031E-2</v>
      </c>
      <c r="D3166" s="3">
        <v>3.8461538461538464E-2</v>
      </c>
      <c r="E3166">
        <v>1768.3392836023831</v>
      </c>
      <c r="F3166">
        <v>43.125169551971084</v>
      </c>
      <c r="G3166">
        <v>350.33359996197947</v>
      </c>
      <c r="H3166">
        <f>(E3166-Info!B$3)^2+(F3166-Info!B$4)^2+(G3166-Info!B$5)^2</f>
        <v>374187.47156376962</v>
      </c>
      <c r="I3166">
        <f>_xlfn.BETA.DIST(Info!B$3/100000, (E3166/100000)*Info!B$3, (1-E3166/100000)*Info!B$3, FALSE)</f>
        <v>30.847241999239447</v>
      </c>
      <c r="J3166">
        <f>_xlfn.BETA.DIST(Info!B$4/100, (F3166/100)*Info!B$4, (1-F3166/100)*Info!B$4, FALSE)</f>
        <v>2.2019441306012024</v>
      </c>
      <c r="K3166">
        <f>_xlfn.NORM.DIST(Info!B$5/100000,G3166/100000,0.0005, FALSE)</f>
        <v>458.15794729149553</v>
      </c>
      <c r="L3166">
        <f t="shared" si="250"/>
        <v>4.4930378603993875</v>
      </c>
      <c r="M3166">
        <f t="shared" si="251"/>
        <v>31119.876183760945</v>
      </c>
      <c r="N3166">
        <f t="shared" si="247"/>
        <v>9.104341510500753E-3</v>
      </c>
      <c r="O3166">
        <f t="shared" si="249"/>
        <v>0.51934743044334097</v>
      </c>
    </row>
    <row r="3167" spans="1:15" x14ac:dyDescent="0.45">
      <c r="A3167">
        <f t="shared" si="248"/>
        <v>3165</v>
      </c>
      <c r="B3167" s="14">
        <v>6.6312997347480103E-4</v>
      </c>
      <c r="C3167" s="3">
        <v>0.02</v>
      </c>
      <c r="D3167" s="3">
        <v>1.2048192771084338E-2</v>
      </c>
      <c r="E3167">
        <v>6862.7290345035162</v>
      </c>
      <c r="F3167">
        <v>55.188503916446187</v>
      </c>
      <c r="G3167">
        <v>544.88025010324964</v>
      </c>
      <c r="H3167">
        <f>(E3167-Info!B$3)^2+(F3167-Info!B$4)^2+(G3167-Info!B$5)^2</f>
        <v>32553183.375720091</v>
      </c>
      <c r="I3167">
        <f>_xlfn.BETA.DIST(Info!B$3/100000, (E3167/100000)*Info!B$3, (1-E3167/100000)*Info!B$3, FALSE)</f>
        <v>8.0180411596964475E-32</v>
      </c>
      <c r="J3167">
        <f>_xlfn.BETA.DIST(Info!B$4/100, (F3167/100)*Info!B$4, (1-F3167/100)*Info!B$4, FALSE)</f>
        <v>0.1398640013964203</v>
      </c>
      <c r="K3167">
        <f>_xlfn.NORM.DIST(Info!B$5/100000,G3167/100000,0.0005, FALSE)</f>
        <v>14.238689218227714</v>
      </c>
      <c r="L3167">
        <f t="shared" si="250"/>
        <v>-30.796755758815817</v>
      </c>
      <c r="M3167">
        <f t="shared" si="251"/>
        <v>1.5967768999202077E-31</v>
      </c>
      <c r="N3167">
        <f t="shared" si="247"/>
        <v>4.6714845930326364E-38</v>
      </c>
      <c r="O3167">
        <f t="shared" si="249"/>
        <v>0.51934743044334097</v>
      </c>
    </row>
    <row r="3168" spans="1:15" x14ac:dyDescent="0.45">
      <c r="A3168">
        <f t="shared" si="248"/>
        <v>3166</v>
      </c>
      <c r="B3168" s="14">
        <v>2.646202699126753E-4</v>
      </c>
      <c r="C3168" s="3">
        <v>1.4285714285714285E-2</v>
      </c>
      <c r="D3168" s="3">
        <v>3.7037037037037035E-2</v>
      </c>
      <c r="E3168">
        <v>2421.2509959075096</v>
      </c>
      <c r="F3168">
        <v>25.781793941012044</v>
      </c>
      <c r="G3168">
        <v>276.17048083589839</v>
      </c>
      <c r="H3168">
        <f>(E3168-Info!B$3)^2+(F3168-Info!B$4)^2+(G3168-Info!B$5)^2</f>
        <v>1609404.4969699124</v>
      </c>
      <c r="I3168">
        <f>_xlfn.BETA.DIST(Info!B$3/100000, (E3168/100000)*Info!B$3, (1-E3168/100000)*Info!B$3, FALSE)</f>
        <v>0.39209436844908313</v>
      </c>
      <c r="J3168">
        <f>_xlfn.BETA.DIST(Info!B$4/100, (F3168/100)*Info!B$4, (1-F3168/100)*Info!B$4, FALSE)</f>
        <v>3.27074795901349</v>
      </c>
      <c r="K3168">
        <f>_xlfn.NORM.DIST(Info!B$5/100000,G3168/100000,0.0005, FALSE)</f>
        <v>31.970657853017652</v>
      </c>
      <c r="L3168">
        <f t="shared" si="250"/>
        <v>1.6127892564880992</v>
      </c>
      <c r="M3168">
        <f t="shared" si="251"/>
        <v>41.000509773640836</v>
      </c>
      <c r="N3168">
        <f t="shared" si="247"/>
        <v>1.1994991267948471E-5</v>
      </c>
      <c r="O3168">
        <f t="shared" si="249"/>
        <v>0.51935942543460889</v>
      </c>
    </row>
    <row r="3169" spans="1:15" x14ac:dyDescent="0.45">
      <c r="A3169">
        <f t="shared" si="248"/>
        <v>3167</v>
      </c>
      <c r="B3169" s="14">
        <v>1.579778830963665E-4</v>
      </c>
      <c r="C3169" s="3">
        <v>1.282051282051282E-2</v>
      </c>
      <c r="D3169" s="3">
        <v>1.3157894736842105E-2</v>
      </c>
      <c r="E3169">
        <v>2084.8199239680835</v>
      </c>
      <c r="F3169">
        <v>42.501240554866392</v>
      </c>
      <c r="G3169">
        <v>139.28022564343993</v>
      </c>
      <c r="H3169">
        <f>(E3169-Info!B$3)^2+(F3169-Info!B$4)^2+(G3169-Info!B$5)^2</f>
        <v>926796.76655991201</v>
      </c>
      <c r="I3169">
        <f>_xlfn.BETA.DIST(Info!B$3/100000, (E3169/100000)*Info!B$3, (1-E3169/100000)*Info!B$3, FALSE)</f>
        <v>5.0625229814901251</v>
      </c>
      <c r="J3169">
        <f>_xlfn.BETA.DIST(Info!B$4/100, (F3169/100)*Info!B$4, (1-F3169/100)*Info!B$4, FALSE)</f>
        <v>2.4082623475228853</v>
      </c>
      <c r="K3169">
        <f>_xlfn.NORM.DIST(Info!B$5/100000,G3169/100000,0.0005, FALSE)</f>
        <v>7.262182626973986E-4</v>
      </c>
      <c r="L3169">
        <f t="shared" si="250"/>
        <v>-2.0528620304130767</v>
      </c>
      <c r="M3169">
        <f t="shared" si="251"/>
        <v>8.8539684397036349E-3</v>
      </c>
      <c r="N3169">
        <f t="shared" si="247"/>
        <v>2.5902915526483129E-9</v>
      </c>
      <c r="O3169">
        <f t="shared" si="249"/>
        <v>0.51935942802490043</v>
      </c>
    </row>
    <row r="3170" spans="1:15" x14ac:dyDescent="0.45">
      <c r="A3170">
        <f t="shared" si="248"/>
        <v>3168</v>
      </c>
      <c r="B3170" s="14">
        <v>1.3448090371167293E-4</v>
      </c>
      <c r="C3170" s="3">
        <v>2.5000000000000001E-2</v>
      </c>
      <c r="D3170" s="3">
        <v>2.7027027027027029E-2</v>
      </c>
      <c r="E3170">
        <v>957.09107868118065</v>
      </c>
      <c r="F3170">
        <v>44.518853327872101</v>
      </c>
      <c r="G3170">
        <v>137.57430719510455</v>
      </c>
      <c r="H3170">
        <f>(E3170-Info!B$3)^2+(F3170-Info!B$4)^2+(G3170-Info!B$5)^2</f>
        <v>111369.76505640152</v>
      </c>
      <c r="I3170">
        <f>_xlfn.BETA.DIST(Info!B$3/100000, (E3170/100000)*Info!B$3, (1-E3170/100000)*Info!B$3, FALSE)</f>
        <v>92.013993797424405</v>
      </c>
      <c r="J3170">
        <f>_xlfn.BETA.DIST(Info!B$4/100, (F3170/100)*Info!B$4, (1-F3170/100)*Info!B$4, FALSE)</f>
        <v>1.7686894361874592</v>
      </c>
      <c r="K3170">
        <f>_xlfn.NORM.DIST(Info!B$5/100000,G3170/100000,0.0005, FALSE)</f>
        <v>6.0626355702814248E-4</v>
      </c>
      <c r="L3170">
        <f t="shared" si="250"/>
        <v>-1.0058330734994221</v>
      </c>
      <c r="M3170">
        <f t="shared" si="251"/>
        <v>9.8665864731534186E-2</v>
      </c>
      <c r="N3170">
        <f t="shared" si="247"/>
        <v>2.886540173361955E-8</v>
      </c>
      <c r="O3170">
        <f t="shared" si="249"/>
        <v>0.51935945689030216</v>
      </c>
    </row>
    <row r="3171" spans="1:15" x14ac:dyDescent="0.45">
      <c r="A3171">
        <f t="shared" si="248"/>
        <v>3169</v>
      </c>
      <c r="B3171" s="14">
        <v>2.8555111364934324E-4</v>
      </c>
      <c r="C3171" s="3">
        <v>5.8823529411764705E-2</v>
      </c>
      <c r="D3171" s="3">
        <v>3.2258064516129031E-2</v>
      </c>
      <c r="E3171">
        <v>1252.9709615915199</v>
      </c>
      <c r="F3171">
        <v>61.796691904783813</v>
      </c>
      <c r="G3171">
        <v>298.34713873603414</v>
      </c>
      <c r="H3171">
        <f>(E3171-Info!B$3)^2+(F3171-Info!B$4)^2+(G3171-Info!B$5)^2</f>
        <v>20658.727164876487</v>
      </c>
      <c r="I3171">
        <f>_xlfn.BETA.DIST(Info!B$3/100000, (E3171/100000)*Info!B$3, (1-E3171/100000)*Info!B$3, FALSE)</f>
        <v>125.5363695488237</v>
      </c>
      <c r="J3171">
        <f>_xlfn.BETA.DIST(Info!B$4/100, (F3171/100)*Info!B$4, (1-F3171/100)*Info!B$4, FALSE)</f>
        <v>1.348454809186316E-2</v>
      </c>
      <c r="K3171">
        <f>_xlfn.NORM.DIST(Info!B$5/100000,G3171/100000,0.0005, FALSE)</f>
        <v>89.256982437233489</v>
      </c>
      <c r="L3171">
        <f t="shared" si="250"/>
        <v>2.1792481617224171</v>
      </c>
      <c r="M3171">
        <f t="shared" si="251"/>
        <v>151.09432809018222</v>
      </c>
      <c r="N3171">
        <f t="shared" si="247"/>
        <v>4.4203722248435318E-5</v>
      </c>
      <c r="O3171">
        <f t="shared" si="249"/>
        <v>0.51940366061255061</v>
      </c>
    </row>
    <row r="3172" spans="1:15" x14ac:dyDescent="0.45">
      <c r="A3172">
        <f t="shared" si="248"/>
        <v>3170</v>
      </c>
      <c r="B3172" s="14">
        <v>1.104484205875856E-4</v>
      </c>
      <c r="C3172" s="3">
        <v>1.4285714285714285E-2</v>
      </c>
      <c r="D3172" s="3">
        <v>2.8571428571428571E-2</v>
      </c>
      <c r="E3172">
        <v>1092.4543692286586</v>
      </c>
      <c r="F3172">
        <v>30.408284886760502</v>
      </c>
      <c r="G3172">
        <v>113.39122730642408</v>
      </c>
      <c r="H3172">
        <f>(E3172-Info!B$3)^2+(F3172-Info!B$4)^2+(G3172-Info!B$5)^2</f>
        <v>88304.772438882035</v>
      </c>
      <c r="I3172">
        <f>_xlfn.BETA.DIST(Info!B$3/100000, (E3172/100000)*Info!B$3, (1-E3172/100000)*Info!B$3, FALSE)</f>
        <v>119.66613284820174</v>
      </c>
      <c r="J3172">
        <f>_xlfn.BETA.DIST(Info!B$4/100, (F3172/100)*Info!B$4, (1-F3172/100)*Info!B$4, FALSE)</f>
        <v>4.6127013019321268</v>
      </c>
      <c r="K3172">
        <f>_xlfn.NORM.DIST(Info!B$5/100000,G3172/100000,0.0005, FALSE)</f>
        <v>4.1381182151143096E-5</v>
      </c>
      <c r="L3172">
        <f t="shared" si="250"/>
        <v>-1.6412705177914129</v>
      </c>
      <c r="M3172">
        <f t="shared" si="251"/>
        <v>2.2841755695074566E-2</v>
      </c>
      <c r="N3172">
        <f t="shared" si="247"/>
        <v>6.6825183789099439E-9</v>
      </c>
      <c r="O3172">
        <f t="shared" si="249"/>
        <v>0.51940366729506904</v>
      </c>
    </row>
    <row r="3173" spans="1:15" x14ac:dyDescent="0.45">
      <c r="A3173">
        <f t="shared" si="248"/>
        <v>3171</v>
      </c>
      <c r="B3173" s="14">
        <v>1.1859582542694497E-4</v>
      </c>
      <c r="C3173" s="3">
        <v>0.02</v>
      </c>
      <c r="D3173" s="3">
        <v>2.0833333333333332E-2</v>
      </c>
      <c r="E3173">
        <v>1051.9752301300659</v>
      </c>
      <c r="F3173">
        <v>44.456256637491521</v>
      </c>
      <c r="G3173">
        <v>116.39810294814599</v>
      </c>
      <c r="H3173">
        <f>(E3173-Info!B$3)^2+(F3173-Info!B$4)^2+(G3173-Info!B$5)^2</f>
        <v>93745.16458619792</v>
      </c>
      <c r="I3173">
        <f>_xlfn.BETA.DIST(Info!B$3/100000, (E3173/100000)*Info!B$3, (1-E3173/100000)*Info!B$3, FALSE)</f>
        <v>113.16242393969085</v>
      </c>
      <c r="J3173">
        <f>_xlfn.BETA.DIST(Info!B$4/100, (F3173/100)*Info!B$4, (1-F3173/100)*Info!B$4, FALSE)</f>
        <v>1.7871851506671099</v>
      </c>
      <c r="K3173">
        <f>_xlfn.NORM.DIST(Info!B$5/100000,G3173/100000,0.0005, FALSE)</f>
        <v>5.8518620665063491E-5</v>
      </c>
      <c r="L3173">
        <f t="shared" si="250"/>
        <v>-1.9268341303232068</v>
      </c>
      <c r="M3173">
        <f t="shared" si="251"/>
        <v>1.1834934799529339E-2</v>
      </c>
      <c r="N3173">
        <f t="shared" si="247"/>
        <v>3.4623945009669057E-9</v>
      </c>
      <c r="O3173">
        <f t="shared" si="249"/>
        <v>0.51940367075746352</v>
      </c>
    </row>
    <row r="3174" spans="1:15" x14ac:dyDescent="0.45">
      <c r="A3174">
        <f t="shared" si="248"/>
        <v>3172</v>
      </c>
      <c r="B3174" s="14">
        <v>1.8656716417910448E-4</v>
      </c>
      <c r="C3174" s="3">
        <v>1.3888888888888888E-2</v>
      </c>
      <c r="D3174" s="3">
        <v>3.3333333333333333E-2</v>
      </c>
      <c r="E3174">
        <v>1797.7505030151019</v>
      </c>
      <c r="F3174">
        <v>27.060692564804839</v>
      </c>
      <c r="G3174">
        <v>193.71688653927762</v>
      </c>
      <c r="H3174">
        <f>(E3174-Info!B$3)^2+(F3174-Info!B$4)^2+(G3174-Info!B$5)^2</f>
        <v>451828.03916277277</v>
      </c>
      <c r="I3174">
        <f>_xlfn.BETA.DIST(Info!B$3/100000, (E3174/100000)*Info!B$3, (1-E3174/100000)*Info!B$3, FALSE)</f>
        <v>26.795104138350037</v>
      </c>
      <c r="J3174">
        <f>_xlfn.BETA.DIST(Info!B$4/100, (F3174/100)*Info!B$4, (1-F3174/100)*Info!B$4, FALSE)</f>
        <v>3.7289244729608764</v>
      </c>
      <c r="K3174">
        <f>_xlfn.NORM.DIST(Info!B$5/100000,G3174/100000,0.0005, FALSE)</f>
        <v>0.12519028869914645</v>
      </c>
      <c r="L3174">
        <f t="shared" si="250"/>
        <v>1.0972096772931297</v>
      </c>
      <c r="M3174">
        <f t="shared" si="251"/>
        <v>12.508628007777622</v>
      </c>
      <c r="N3174">
        <f t="shared" si="247"/>
        <v>3.6594882491868257E-6</v>
      </c>
      <c r="O3174">
        <f t="shared" si="249"/>
        <v>0.51940733024571273</v>
      </c>
    </row>
    <row r="3175" spans="1:15" x14ac:dyDescent="0.45">
      <c r="A3175">
        <f t="shared" si="248"/>
        <v>3173</v>
      </c>
      <c r="B3175" s="14">
        <v>1.0517458981909971E-4</v>
      </c>
      <c r="C3175" s="3">
        <v>1.2345679012345678E-2</v>
      </c>
      <c r="D3175" s="3">
        <v>1.7543859649122806E-2</v>
      </c>
      <c r="E3175">
        <v>1309.9683393306107</v>
      </c>
      <c r="F3175">
        <v>36.249062578523969</v>
      </c>
      <c r="G3175">
        <v>99.526202910559903</v>
      </c>
      <c r="H3175">
        <f>(E3175-Info!B$3)^2+(F3175-Info!B$4)^2+(G3175-Info!B$5)^2</f>
        <v>114904.17990788986</v>
      </c>
      <c r="I3175">
        <f>_xlfn.BETA.DIST(Info!B$3/100000, (E3175/100000)*Info!B$3, (1-E3175/100000)*Info!B$3, FALSE)</f>
        <v>120.02226521781813</v>
      </c>
      <c r="J3175">
        <f>_xlfn.BETA.DIST(Info!B$4/100, (F3175/100)*Info!B$4, (1-F3175/100)*Info!B$4, FALSE)</f>
        <v>4.38989592268726</v>
      </c>
      <c r="K3175">
        <f>_xlfn.NORM.DIST(Info!B$5/100000,G3175/100000,0.0005, FALSE)</f>
        <v>7.9901168190243379E-6</v>
      </c>
      <c r="L3175">
        <f t="shared" si="250"/>
        <v>-2.3757308280335181</v>
      </c>
      <c r="M3175">
        <f t="shared" si="251"/>
        <v>4.2098747193851553E-3</v>
      </c>
      <c r="N3175">
        <f t="shared" si="247"/>
        <v>1.2316288450307675E-9</v>
      </c>
      <c r="O3175">
        <f t="shared" si="249"/>
        <v>0.51940733147734153</v>
      </c>
    </row>
    <row r="3176" spans="1:15" x14ac:dyDescent="0.45">
      <c r="A3176">
        <f t="shared" si="248"/>
        <v>3174</v>
      </c>
      <c r="B3176" s="14">
        <v>4.6728971962616819E-3</v>
      </c>
      <c r="C3176" s="3">
        <v>1.1627906976744186E-2</v>
      </c>
      <c r="D3176" s="3">
        <v>0.02</v>
      </c>
      <c r="E3176">
        <v>37148.908558139185</v>
      </c>
      <c r="F3176">
        <v>32.492819373551711</v>
      </c>
      <c r="G3176">
        <v>2876.0917317093235</v>
      </c>
      <c r="H3176">
        <f>(E3176-Info!B$3)^2+(F3176-Info!B$4)^2+(G3176-Info!B$5)^2</f>
        <v>1301389700.8224123</v>
      </c>
      <c r="I3176">
        <f>_xlfn.BETA.DIST(Info!B$3/100000, (E3176/100000)*Info!B$3, (1-E3176/100000)*Info!B$3, FALSE)</f>
        <v>0</v>
      </c>
      <c r="J3176">
        <f>_xlfn.BETA.DIST(Info!B$4/100, (F3176/100)*Info!B$4, (1-F3176/100)*Info!B$4, FALSE)</f>
        <v>4.8089250989079515</v>
      </c>
      <c r="K3176">
        <f>_xlfn.NORM.DIST(Info!B$5/100000,G3176/100000,0.0005, FALSE)</f>
        <v>0</v>
      </c>
      <c r="L3176" t="e">
        <f t="shared" si="250"/>
        <v>#NUM!</v>
      </c>
      <c r="M3176">
        <f t="shared" si="251"/>
        <v>0</v>
      </c>
      <c r="N3176">
        <f t="shared" si="247"/>
        <v>0</v>
      </c>
      <c r="O3176">
        <f t="shared" si="249"/>
        <v>0.51940733147734153</v>
      </c>
    </row>
    <row r="3177" spans="1:15" x14ac:dyDescent="0.45">
      <c r="A3177">
        <f t="shared" si="248"/>
        <v>3175</v>
      </c>
      <c r="B3177" s="14">
        <v>5.0276520864756154E-4</v>
      </c>
      <c r="C3177" s="3">
        <v>1.7241379310344827E-2</v>
      </c>
      <c r="D3177" s="3">
        <v>1.5384615384615385E-2</v>
      </c>
      <c r="E3177">
        <v>5177.1046198859221</v>
      </c>
      <c r="F3177">
        <v>46.847296274228164</v>
      </c>
      <c r="G3177">
        <v>445.6073386920869</v>
      </c>
      <c r="H3177">
        <f>(E3177-Info!B$3)^2+(F3177-Info!B$4)^2+(G3177-Info!B$5)^2</f>
        <v>16147194.66494716</v>
      </c>
      <c r="I3177">
        <f>_xlfn.BETA.DIST(Info!B$3/100000, (E3177/100000)*Info!B$3, (1-E3177/100000)*Info!B$3, FALSE)</f>
        <v>1.6793343283839365E-17</v>
      </c>
      <c r="J3177">
        <f>_xlfn.BETA.DIST(Info!B$4/100, (F3177/100)*Info!B$4, (1-F3177/100)*Info!B$4, FALSE)</f>
        <v>1.1571063681232838</v>
      </c>
      <c r="K3177">
        <f>_xlfn.NORM.DIST(Info!B$5/100000,G3177/100000,0.0005, FALSE)</f>
        <v>554.95490836298723</v>
      </c>
      <c r="L3177">
        <f t="shared" si="250"/>
        <v>-13.967231853582762</v>
      </c>
      <c r="M3177">
        <f t="shared" si="251"/>
        <v>1.0783708666513027E-14</v>
      </c>
      <c r="N3177">
        <f t="shared" si="247"/>
        <v>3.1548508056376224E-21</v>
      </c>
      <c r="O3177">
        <f t="shared" si="249"/>
        <v>0.51940733147734153</v>
      </c>
    </row>
    <row r="3178" spans="1:15" x14ac:dyDescent="0.45">
      <c r="A3178">
        <f t="shared" si="248"/>
        <v>3176</v>
      </c>
      <c r="B3178" s="14">
        <v>1.0962508221881167E-4</v>
      </c>
      <c r="C3178" s="3">
        <v>1.3513513513513514E-2</v>
      </c>
      <c r="D3178" s="3">
        <v>3.5714285714285712E-2</v>
      </c>
      <c r="E3178">
        <v>1068.4177903508478</v>
      </c>
      <c r="F3178">
        <v>25.343872409843776</v>
      </c>
      <c r="G3178">
        <v>115.53369295039816</v>
      </c>
      <c r="H3178">
        <f>(E3178-Info!B$3)^2+(F3178-Info!B$4)^2+(G3178-Info!B$5)^2</f>
        <v>90889.020879191419</v>
      </c>
      <c r="I3178">
        <f>_xlfn.BETA.DIST(Info!B$3/100000, (E3178/100000)*Info!B$3, (1-E3178/100000)*Info!B$3, FALSE)</f>
        <v>116.02126345127398</v>
      </c>
      <c r="J3178">
        <f>_xlfn.BETA.DIST(Info!B$4/100, (F3178/100)*Info!B$4, (1-F3178/100)*Info!B$4, FALSE)</f>
        <v>3.1065775814612575</v>
      </c>
      <c r="K3178">
        <f>_xlfn.NORM.DIST(Info!B$5/100000,G3178/100000,0.0005, FALSE)</f>
        <v>5.2989773735822995E-5</v>
      </c>
      <c r="L3178">
        <f t="shared" si="250"/>
        <v>-1.7189881405067835</v>
      </c>
      <c r="M3178">
        <f t="shared" si="251"/>
        <v>1.9099054125814686E-2</v>
      </c>
      <c r="N3178">
        <f t="shared" si="247"/>
        <v>5.5875643676144218E-9</v>
      </c>
      <c r="O3178">
        <f t="shared" si="249"/>
        <v>0.51940733706490594</v>
      </c>
    </row>
    <row r="3179" spans="1:15" x14ac:dyDescent="0.45">
      <c r="A3179">
        <f t="shared" si="248"/>
        <v>3177</v>
      </c>
      <c r="B3179" s="14">
        <v>1.1441647597254005E-4</v>
      </c>
      <c r="C3179" s="3">
        <v>1.1494252873563218E-2</v>
      </c>
      <c r="D3179" s="3">
        <v>3.2258064516129031E-2</v>
      </c>
      <c r="E3179">
        <v>1283.9255382751178</v>
      </c>
      <c r="F3179">
        <v>24.016647184091845</v>
      </c>
      <c r="G3179">
        <v>118.83414642999878</v>
      </c>
      <c r="H3179">
        <f>(E3179-Info!B$3)^2+(F3179-Info!B$4)^2+(G3179-Info!B$5)^2</f>
        <v>96423.589711804918</v>
      </c>
      <c r="I3179">
        <f>_xlfn.BETA.DIST(Info!B$3/100000, (E3179/100000)*Info!B$3, (1-E3179/100000)*Info!B$3, FALSE)</f>
        <v>122.97943368604869</v>
      </c>
      <c r="J3179">
        <f>_xlfn.BETA.DIST(Info!B$4/100, (F3179/100)*Info!B$4, (1-F3179/100)*Info!B$4, FALSE)</f>
        <v>2.6019853572514853</v>
      </c>
      <c r="K3179">
        <f>_xlfn.NORM.DIST(Info!B$5/100000,G3179/100000,0.0005, FALSE)</f>
        <v>7.7279445700674098E-5</v>
      </c>
      <c r="L3179">
        <f t="shared" si="250"/>
        <v>-1.6067986645917065</v>
      </c>
      <c r="M3179">
        <f t="shared" si="251"/>
        <v>2.4728702819824758E-2</v>
      </c>
      <c r="N3179">
        <f t="shared" si="247"/>
        <v>7.2345582049857242E-9</v>
      </c>
      <c r="O3179">
        <f t="shared" si="249"/>
        <v>0.51940734429946411</v>
      </c>
    </row>
    <row r="3180" spans="1:15" x14ac:dyDescent="0.45">
      <c r="A3180">
        <f t="shared" si="248"/>
        <v>3178</v>
      </c>
      <c r="B3180" s="14">
        <v>1.1562030292519366E-4</v>
      </c>
      <c r="C3180" s="3">
        <v>1.7543859649122806E-2</v>
      </c>
      <c r="D3180" s="3">
        <v>5.5555555555555552E-2</v>
      </c>
      <c r="E3180">
        <v>841.95805720937767</v>
      </c>
      <c r="F3180">
        <v>22.751804523046932</v>
      </c>
      <c r="G3180">
        <v>127.14041701642493</v>
      </c>
      <c r="H3180">
        <f>(E3180-Info!B$3)^2+(F3180-Info!B$4)^2+(G3180-Info!B$5)^2</f>
        <v>176703.3714100949</v>
      </c>
      <c r="I3180">
        <f>_xlfn.BETA.DIST(Info!B$3/100000, (E3180/100000)*Info!B$3, (1-E3180/100000)*Info!B$3, FALSE)</f>
        <v>61.240205586406788</v>
      </c>
      <c r="J3180">
        <f>_xlfn.BETA.DIST(Info!B$4/100, (F3180/100)*Info!B$4, (1-F3180/100)*Info!B$4, FALSE)</f>
        <v>2.1314744667990699</v>
      </c>
      <c r="K3180">
        <f>_xlfn.NORM.DIST(Info!B$5/100000,G3180/100000,0.0005, FALSE)</f>
        <v>1.9593296384467679E-4</v>
      </c>
      <c r="L3180">
        <f t="shared" si="250"/>
        <v>-1.5921757174481748</v>
      </c>
      <c r="M3180">
        <f t="shared" si="251"/>
        <v>2.5575508812555495E-2</v>
      </c>
      <c r="N3180">
        <f t="shared" si="247"/>
        <v>7.4822973317558468E-9</v>
      </c>
      <c r="O3180">
        <f t="shared" si="249"/>
        <v>0.51940735178176145</v>
      </c>
    </row>
    <row r="3181" spans="1:15" x14ac:dyDescent="0.45">
      <c r="A3181">
        <f t="shared" si="248"/>
        <v>3179</v>
      </c>
      <c r="B3181" s="14">
        <v>1.2434717731907486E-4</v>
      </c>
      <c r="C3181" s="3">
        <v>3.0303030303030304E-2</v>
      </c>
      <c r="D3181" s="3">
        <v>1.1904761904761904E-2</v>
      </c>
      <c r="E3181">
        <v>1165.855116592335</v>
      </c>
      <c r="F3181">
        <v>65.308779699345166</v>
      </c>
      <c r="G3181">
        <v>108.28872307304832</v>
      </c>
      <c r="H3181">
        <f>(E3181-Info!B$3)^2+(F3181-Info!B$4)^2+(G3181-Info!B$5)^2</f>
        <v>87997.920664588659</v>
      </c>
      <c r="I3181">
        <f>_xlfn.BETA.DIST(Info!B$3/100000, (E3181/100000)*Info!B$3, (1-E3181/100000)*Info!B$3, FALSE)</f>
        <v>126.45199817600734</v>
      </c>
      <c r="J3181">
        <f>_xlfn.BETA.DIST(Info!B$4/100, (F3181/100)*Info!B$4, (1-F3181/100)*Info!B$4, FALSE)</f>
        <v>3.0324569752226303E-3</v>
      </c>
      <c r="K3181">
        <f>_xlfn.NORM.DIST(Info!B$5/100000,G3181/100000,0.0005, FALSE)</f>
        <v>2.2794679072671371E-5</v>
      </c>
      <c r="L3181">
        <f t="shared" si="250"/>
        <v>-5.0584461737057911</v>
      </c>
      <c r="M3181">
        <f t="shared" si="251"/>
        <v>8.7408531968213302E-6</v>
      </c>
      <c r="N3181">
        <f t="shared" si="247"/>
        <v>2.5571988823830904E-12</v>
      </c>
      <c r="O3181">
        <f t="shared" si="249"/>
        <v>0.51940735178431863</v>
      </c>
    </row>
    <row r="3182" spans="1:15" x14ac:dyDescent="0.45">
      <c r="A3182">
        <f t="shared" si="248"/>
        <v>3180</v>
      </c>
      <c r="B3182" s="14">
        <v>1.0497585555322275E-4</v>
      </c>
      <c r="C3182" s="3">
        <v>0.25</v>
      </c>
      <c r="D3182" s="3">
        <v>1.1904761904761904E-2</v>
      </c>
      <c r="E3182">
        <v>689.13874562002684</v>
      </c>
      <c r="F3182">
        <v>93.950844514524704</v>
      </c>
      <c r="G3182">
        <v>92.083614825552019</v>
      </c>
      <c r="H3182">
        <f>(E3182-Info!B$3)^2+(F3182-Info!B$4)^2+(G3182-Info!B$5)^2</f>
        <v>321251.76373572461</v>
      </c>
      <c r="I3182">
        <f>_xlfn.BETA.DIST(Info!B$3/100000, (E3182/100000)*Info!B$3, (1-E3182/100000)*Info!B$3, FALSE)</f>
        <v>26.285313218356627</v>
      </c>
      <c r="J3182">
        <f>_xlfn.BETA.DIST(Info!B$4/100, (F3182/100)*Info!B$4, (1-F3182/100)*Info!B$4, FALSE)</f>
        <v>2.2400007550989208E-12</v>
      </c>
      <c r="K3182">
        <f>_xlfn.NORM.DIST(Info!B$5/100000,G3182/100000,0.0005, FALSE)</f>
        <v>3.201677112954079E-6</v>
      </c>
      <c r="L3182">
        <f t="shared" si="250"/>
        <v>-15.72466114730871</v>
      </c>
      <c r="M3182">
        <f t="shared" si="251"/>
        <v>1.8851193560013811E-16</v>
      </c>
      <c r="N3182">
        <f t="shared" si="247"/>
        <v>5.5150509930523894E-23</v>
      </c>
      <c r="O3182">
        <f t="shared" si="249"/>
        <v>0.51940735178431863</v>
      </c>
    </row>
    <row r="3183" spans="1:15" x14ac:dyDescent="0.45">
      <c r="A3183">
        <f t="shared" si="248"/>
        <v>3181</v>
      </c>
      <c r="B3183" s="14">
        <v>4.7687172150691462E-4</v>
      </c>
      <c r="C3183" s="3">
        <v>0.1111111111111111</v>
      </c>
      <c r="D3183" s="3">
        <v>1.6129032258064516E-2</v>
      </c>
      <c r="E3183">
        <v>2700.8703315513508</v>
      </c>
      <c r="F3183">
        <v>84.550170610326063</v>
      </c>
      <c r="G3183">
        <v>439.87105753445809</v>
      </c>
      <c r="H3183">
        <f>(E3183-Info!B$3)^2+(F3183-Info!B$4)^2+(G3183-Info!B$5)^2</f>
        <v>2381464.1345649119</v>
      </c>
      <c r="I3183">
        <f>_xlfn.BETA.DIST(Info!B$3/100000, (E3183/100000)*Info!B$3, (1-E3183/100000)*Info!B$3, FALSE)</f>
        <v>3.0290252910805449E-2</v>
      </c>
      <c r="J3183">
        <f>_xlfn.BETA.DIST(Info!B$4/100, (F3183/100)*Info!B$4, (1-F3183/100)*Info!B$4, FALSE)</f>
        <v>2.2248107987527284E-8</v>
      </c>
      <c r="K3183">
        <f>_xlfn.NORM.DIST(Info!B$5/100000,G3183/100000,0.0005, FALSE)</f>
        <v>607.93559652992826</v>
      </c>
      <c r="L3183">
        <f t="shared" si="250"/>
        <v>-6.3875464432148252</v>
      </c>
      <c r="M3183">
        <f t="shared" si="251"/>
        <v>4.0968829562815431E-7</v>
      </c>
      <c r="N3183">
        <f t="shared" si="247"/>
        <v>1.1985722996546103E-13</v>
      </c>
      <c r="O3183">
        <f t="shared" si="249"/>
        <v>0.51940735178443853</v>
      </c>
    </row>
    <row r="3184" spans="1:15" x14ac:dyDescent="0.45">
      <c r="A3184">
        <f t="shared" si="248"/>
        <v>3182</v>
      </c>
      <c r="B3184" s="14">
        <v>2.7285129604365623E-4</v>
      </c>
      <c r="C3184" s="3">
        <v>1.3698630136986301E-2</v>
      </c>
      <c r="D3184" s="3">
        <v>1.6949152542372881E-2</v>
      </c>
      <c r="E3184">
        <v>3160.7059500945929</v>
      </c>
      <c r="F3184">
        <v>39.342802933614585</v>
      </c>
      <c r="G3184">
        <v>251.75790240293895</v>
      </c>
      <c r="H3184">
        <f>(E3184-Info!B$3)^2+(F3184-Info!B$4)^2+(G3184-Info!B$5)^2</f>
        <v>4029751.9023634046</v>
      </c>
      <c r="I3184">
        <f>_xlfn.BETA.DIST(Info!B$3/100000, (E3184/100000)*Info!B$3, (1-E3184/100000)*Info!B$3, FALSE)</f>
        <v>2.1273233002430753E-4</v>
      </c>
      <c r="J3184">
        <f>_xlfn.BETA.DIST(Info!B$4/100, (F3184/100)*Info!B$4, (1-F3184/100)*Info!B$4, FALSE)</f>
        <v>3.4920023199830137</v>
      </c>
      <c r="K3184">
        <f>_xlfn.NORM.DIST(Info!B$5/100000,G3184/100000,0.0005, FALSE)</f>
        <v>8.2245987332111632</v>
      </c>
      <c r="L3184">
        <f t="shared" si="250"/>
        <v>-2.2139772610412356</v>
      </c>
      <c r="M3184">
        <f t="shared" si="251"/>
        <v>6.1097401368227396E-3</v>
      </c>
      <c r="N3184">
        <f t="shared" si="247"/>
        <v>1.7874480096766672E-9</v>
      </c>
      <c r="O3184">
        <f t="shared" si="249"/>
        <v>0.5194073535718865</v>
      </c>
    </row>
    <row r="3185" spans="1:15" x14ac:dyDescent="0.45">
      <c r="A3185">
        <f t="shared" si="248"/>
        <v>3183</v>
      </c>
      <c r="B3185" s="14">
        <v>4.5372050816696913E-4</v>
      </c>
      <c r="C3185" s="3">
        <v>1.2048192771084338E-2</v>
      </c>
      <c r="D3185" s="3">
        <v>1.5151515151515152E-2</v>
      </c>
      <c r="E3185">
        <v>5723.6488215595537</v>
      </c>
      <c r="F3185">
        <v>38.396890479179746</v>
      </c>
      <c r="G3185">
        <v>397.6864338500352</v>
      </c>
      <c r="H3185">
        <f>(E3185-Info!B$3)^2+(F3185-Info!B$4)^2+(G3185-Info!B$5)^2</f>
        <v>20836085.499601863</v>
      </c>
      <c r="I3185">
        <f>_xlfn.BETA.DIST(Info!B$3/100000, (E3185/100000)*Info!B$3, (1-E3185/100000)*Info!B$3, FALSE)</f>
        <v>7.3425844641690101E-22</v>
      </c>
      <c r="J3185">
        <f>_xlfn.BETA.DIST(Info!B$4/100, (F3185/100)*Info!B$4, (1-F3185/100)*Info!B$4, FALSE)</f>
        <v>3.799325292714951</v>
      </c>
      <c r="K3185">
        <f>_xlfn.NORM.DIST(Info!B$5/100000,G3185/100000,0.0005, FALSE)</f>
        <v>793.39176551167407</v>
      </c>
      <c r="L3185">
        <f t="shared" si="250"/>
        <v>-17.654956881446893</v>
      </c>
      <c r="M3185">
        <f t="shared" si="251"/>
        <v>2.2133144457133133E-18</v>
      </c>
      <c r="N3185">
        <f t="shared" si="247"/>
        <v>6.4752091123080411E-25</v>
      </c>
      <c r="O3185">
        <f t="shared" si="249"/>
        <v>0.5194073535718865</v>
      </c>
    </row>
    <row r="3186" spans="1:15" x14ac:dyDescent="0.45">
      <c r="A3186">
        <f t="shared" si="248"/>
        <v>3184</v>
      </c>
      <c r="B3186" s="14">
        <v>1.5253203172666259E-4</v>
      </c>
      <c r="C3186" s="3">
        <v>1.6129032258064516E-2</v>
      </c>
      <c r="D3186" s="3">
        <v>0.01</v>
      </c>
      <c r="E3186">
        <v>1969.9179321223967</v>
      </c>
      <c r="F3186">
        <v>53.180604064368964</v>
      </c>
      <c r="G3186">
        <v>125.1516257299991</v>
      </c>
      <c r="H3186">
        <f>(E3186-Info!B$3)^2+(F3186-Info!B$4)^2+(G3186-Info!B$5)^2</f>
        <v>735227.79746905237</v>
      </c>
      <c r="I3186">
        <f>_xlfn.BETA.DIST(Info!B$3/100000, (E3186/100000)*Info!B$3, (1-E3186/100000)*Info!B$3, FALSE)</f>
        <v>10.487120910907278</v>
      </c>
      <c r="J3186">
        <f>_xlfn.BETA.DIST(Info!B$4/100, (F3186/100)*Info!B$4, (1-F3186/100)*Info!B$4, FALSE)</f>
        <v>0.25316188917752142</v>
      </c>
      <c r="K3186">
        <f>_xlfn.NORM.DIST(Info!B$5/100000,G3186/100000,0.0005, FALSE)</f>
        <v>1.57201852991786E-4</v>
      </c>
      <c r="L3186">
        <f t="shared" si="250"/>
        <v>-3.3794877360093736</v>
      </c>
      <c r="M3186">
        <f t="shared" si="251"/>
        <v>4.1736138411778537E-4</v>
      </c>
      <c r="N3186">
        <f t="shared" si="247"/>
        <v>1.2210204667480087E-10</v>
      </c>
      <c r="O3186">
        <f t="shared" si="249"/>
        <v>0.51940735369398849</v>
      </c>
    </row>
    <row r="3187" spans="1:15" x14ac:dyDescent="0.45">
      <c r="A3187">
        <f t="shared" si="248"/>
        <v>3185</v>
      </c>
      <c r="B3187" s="14">
        <v>7.246376811594203E-3</v>
      </c>
      <c r="C3187" s="3">
        <v>2.4390243902439025E-2</v>
      </c>
      <c r="D3187" s="3">
        <v>2.564102564102564E-2</v>
      </c>
      <c r="E3187">
        <v>35006.954208659488</v>
      </c>
      <c r="F3187">
        <v>45.028705794285983</v>
      </c>
      <c r="G3187">
        <v>4806.7426261010714</v>
      </c>
      <c r="H3187">
        <f>(E3187-Info!B$3)^2+(F3187-Info!B$4)^2+(G3187-Info!B$5)^2</f>
        <v>1165077117.8041415</v>
      </c>
      <c r="I3187">
        <f>_xlfn.BETA.DIST(Info!B$3/100000, (E3187/100000)*Info!B$3, (1-E3187/100000)*Info!B$3, FALSE)</f>
        <v>0</v>
      </c>
      <c r="J3187">
        <f>_xlfn.BETA.DIST(Info!B$4/100, (F3187/100)*Info!B$4, (1-F3187/100)*Info!B$4, FALSE)</f>
        <v>1.6218104153262598</v>
      </c>
      <c r="K3187">
        <f>_xlfn.NORM.DIST(Info!B$5/100000,G3187/100000,0.0005, FALSE)</f>
        <v>0</v>
      </c>
      <c r="L3187" t="e">
        <f t="shared" si="250"/>
        <v>#NUM!</v>
      </c>
      <c r="M3187">
        <f t="shared" si="251"/>
        <v>0</v>
      </c>
      <c r="N3187">
        <f t="shared" si="247"/>
        <v>0</v>
      </c>
      <c r="O3187">
        <f t="shared" si="249"/>
        <v>0.51940735369398849</v>
      </c>
    </row>
    <row r="3188" spans="1:15" x14ac:dyDescent="0.45">
      <c r="A3188">
        <f t="shared" si="248"/>
        <v>3186</v>
      </c>
      <c r="B3188" s="14">
        <v>1.1798017932987259E-4</v>
      </c>
      <c r="C3188" s="3">
        <v>0.05</v>
      </c>
      <c r="D3188" s="3">
        <v>1.9230769230769232E-2</v>
      </c>
      <c r="E3188">
        <v>733.664237027029</v>
      </c>
      <c r="F3188">
        <v>68.127183876249674</v>
      </c>
      <c r="G3188">
        <v>114.83206220831045</v>
      </c>
      <c r="H3188">
        <f>(E3188-Info!B$3)^2+(F3188-Info!B$4)^2+(G3188-Info!B$5)^2</f>
        <v>265242.03417619225</v>
      </c>
      <c r="I3188">
        <f>_xlfn.BETA.DIST(Info!B$3/100000, (E3188/100000)*Info!B$3, (1-E3188/100000)*Info!B$3, FALSE)</f>
        <v>34.988186276605227</v>
      </c>
      <c r="J3188">
        <f>_xlfn.BETA.DIST(Info!B$4/100, (F3188/100)*Info!B$4, (1-F3188/100)*Info!B$4, FALSE)</f>
        <v>8.0295769828765706E-4</v>
      </c>
      <c r="K3188">
        <f>_xlfn.NORM.DIST(Info!B$5/100000,G3188/100000,0.0005, FALSE)</f>
        <v>4.8877756225625706E-5</v>
      </c>
      <c r="L3188">
        <f t="shared" si="250"/>
        <v>-5.8622746427031034</v>
      </c>
      <c r="M3188">
        <f t="shared" si="251"/>
        <v>1.3731733217813402E-6</v>
      </c>
      <c r="N3188">
        <f t="shared" si="247"/>
        <v>4.0173163931576972E-13</v>
      </c>
      <c r="O3188">
        <f t="shared" si="249"/>
        <v>0.51940735369439017</v>
      </c>
    </row>
    <row r="3189" spans="1:15" x14ac:dyDescent="0.45">
      <c r="A3189">
        <f t="shared" si="248"/>
        <v>3187</v>
      </c>
      <c r="B3189" s="14">
        <v>1.3054830287206266E-4</v>
      </c>
      <c r="C3189" s="3">
        <v>0.1111111111111111</v>
      </c>
      <c r="D3189" s="3">
        <v>2.1276595744680851E-2</v>
      </c>
      <c r="E3189">
        <v>626.44578403349783</v>
      </c>
      <c r="F3189">
        <v>81.375892925337098</v>
      </c>
      <c r="G3189">
        <v>129.57601059114151</v>
      </c>
      <c r="H3189">
        <f>(E3189-Info!B$3)^2+(F3189-Info!B$4)^2+(G3189-Info!B$5)^2</f>
        <v>360792.93937295565</v>
      </c>
      <c r="I3189">
        <f>_xlfn.BETA.DIST(Info!B$3/100000, (E3189/100000)*Info!B$3, (1-E3189/100000)*Info!B$3, FALSE)</f>
        <v>16.528283384592147</v>
      </c>
      <c r="J3189">
        <f>_xlfn.BETA.DIST(Info!B$4/100, (F3189/100)*Info!B$4, (1-F3189/100)*Info!B$4, FALSE)</f>
        <v>2.5976705715477237E-7</v>
      </c>
      <c r="K3189">
        <f>_xlfn.NORM.DIST(Info!B$5/100000,G3189/100000,0.0005, FALSE)</f>
        <v>2.5604133273692925E-4</v>
      </c>
      <c r="L3189">
        <f t="shared" si="250"/>
        <v>-8.9588780961279841</v>
      </c>
      <c r="M3189">
        <f t="shared" si="251"/>
        <v>1.0993143671188214E-9</v>
      </c>
      <c r="N3189">
        <f t="shared" si="247"/>
        <v>3.2161225085054899E-16</v>
      </c>
      <c r="O3189">
        <f t="shared" si="249"/>
        <v>0.51940735369439051</v>
      </c>
    </row>
    <row r="3190" spans="1:15" x14ac:dyDescent="0.45">
      <c r="A3190">
        <f t="shared" si="248"/>
        <v>3188</v>
      </c>
      <c r="B3190" s="14">
        <v>2.3579344494223061E-4</v>
      </c>
      <c r="C3190" s="3">
        <v>0.04</v>
      </c>
      <c r="D3190" s="3">
        <v>2.8571428571428571E-2</v>
      </c>
      <c r="E3190">
        <v>1291.0855190001348</v>
      </c>
      <c r="F3190">
        <v>55.025201581421818</v>
      </c>
      <c r="G3190">
        <v>242.46403500211579</v>
      </c>
      <c r="H3190">
        <f>(E3190-Info!B$3)^2+(F3190-Info!B$4)^2+(G3190-Info!B$5)^2</f>
        <v>43739.370214569419</v>
      </c>
      <c r="I3190">
        <f>_xlfn.BETA.DIST(Info!B$3/100000, (E3190/100000)*Info!B$3, (1-E3190/100000)*Info!B$3, FALSE)</f>
        <v>122.23664917916223</v>
      </c>
      <c r="J3190">
        <f>_xlfn.BETA.DIST(Info!B$4/100, (F3190/100)*Info!B$4, (1-F3190/100)*Info!B$4, FALSE)</f>
        <v>0.14707564337269743</v>
      </c>
      <c r="K3190">
        <f>_xlfn.NORM.DIST(Info!B$5/100000,G3190/100000,0.0005, FALSE)</f>
        <v>4.6071282091726617</v>
      </c>
      <c r="L3190">
        <f t="shared" si="250"/>
        <v>1.9181724912796689</v>
      </c>
      <c r="M3190">
        <f t="shared" si="251"/>
        <v>82.827106765635378</v>
      </c>
      <c r="N3190">
        <f t="shared" si="247"/>
        <v>2.4231660237599248E-5</v>
      </c>
      <c r="O3190">
        <f t="shared" si="249"/>
        <v>0.51943158535462808</v>
      </c>
    </row>
    <row r="3191" spans="1:15" x14ac:dyDescent="0.45">
      <c r="A3191">
        <f t="shared" si="248"/>
        <v>3189</v>
      </c>
      <c r="B3191" s="14">
        <v>1.5730690577316344E-4</v>
      </c>
      <c r="C3191" s="3">
        <v>1.3157894736842105E-2</v>
      </c>
      <c r="D3191" s="3">
        <v>0.05</v>
      </c>
      <c r="E3191">
        <v>1455.7980854658645</v>
      </c>
      <c r="F3191">
        <v>19.582727084039497</v>
      </c>
      <c r="G3191">
        <v>170.28517740330284</v>
      </c>
      <c r="H3191">
        <f>(E3191-Info!B$3)^2+(F3191-Info!B$4)^2+(G3191-Info!B$5)^2</f>
        <v>142404.48776825063</v>
      </c>
      <c r="I3191">
        <f>_xlfn.BETA.DIST(Info!B$3/100000, (E3191/100000)*Info!B$3, (1-E3191/100000)*Info!B$3, FALSE)</f>
        <v>93.569874433568614</v>
      </c>
      <c r="J3191">
        <f>_xlfn.BETA.DIST(Info!B$4/100, (F3191/100)*Info!B$4, (1-F3191/100)*Info!B$4, FALSE)</f>
        <v>1.1245611613340103</v>
      </c>
      <c r="K3191">
        <f>_xlfn.NORM.DIST(Info!B$5/100000,G3191/100000,0.0005, FALSE)</f>
        <v>1.577586868454315E-2</v>
      </c>
      <c r="L3191">
        <f t="shared" si="250"/>
        <v>0.22011240961900147</v>
      </c>
      <c r="M3191">
        <f t="shared" si="251"/>
        <v>1.6600165184155973</v>
      </c>
      <c r="N3191">
        <f t="shared" si="247"/>
        <v>4.8564966028414186E-7</v>
      </c>
      <c r="O3191">
        <f t="shared" si="249"/>
        <v>0.51943207100428834</v>
      </c>
    </row>
    <row r="3192" spans="1:15" x14ac:dyDescent="0.45">
      <c r="A3192">
        <f t="shared" si="248"/>
        <v>3190</v>
      </c>
      <c r="B3192" s="14">
        <v>2.3020257826887662E-4</v>
      </c>
      <c r="C3192" s="3">
        <v>0.25</v>
      </c>
      <c r="D3192" s="3">
        <v>1.098901098901099E-2</v>
      </c>
      <c r="E3192">
        <v>1582.1325846579341</v>
      </c>
      <c r="F3192">
        <v>94.273931974403425</v>
      </c>
      <c r="G3192">
        <v>195.79185274288062</v>
      </c>
      <c r="H3192">
        <f>(E3192-Info!B$3)^2+(F3192-Info!B$4)^2+(G3192-Info!B$5)^2</f>
        <v>225829.57351979471</v>
      </c>
      <c r="I3192">
        <f>_xlfn.BETA.DIST(Info!B$3/100000, (E3192/100000)*Info!B$3, (1-E3192/100000)*Info!B$3, FALSE)</f>
        <v>65.308450669051879</v>
      </c>
      <c r="J3192">
        <f>_xlfn.BETA.DIST(Info!B$4/100, (F3192/100)*Info!B$4, (1-F3192/100)*Info!B$4, FALSE)</f>
        <v>1.5107133850290258E-12</v>
      </c>
      <c r="K3192">
        <f>_xlfn.NORM.DIST(Info!B$5/100000,G3192/100000,0.0005, FALSE)</f>
        <v>0.14881083675085968</v>
      </c>
      <c r="L3192">
        <f t="shared" si="250"/>
        <v>-10.833213983206793</v>
      </c>
      <c r="M3192">
        <f t="shared" si="251"/>
        <v>1.4682026945801664E-11</v>
      </c>
      <c r="N3192">
        <f t="shared" si="247"/>
        <v>4.2953315942402371E-18</v>
      </c>
      <c r="O3192">
        <f t="shared" si="249"/>
        <v>0.51943207100428834</v>
      </c>
    </row>
    <row r="3193" spans="1:15" x14ac:dyDescent="0.45">
      <c r="A3193">
        <f t="shared" si="248"/>
        <v>3191</v>
      </c>
      <c r="B3193" s="14">
        <v>4.8379293662312528E-4</v>
      </c>
      <c r="C3193" s="3">
        <v>2.564102564102564E-2</v>
      </c>
      <c r="D3193" s="3">
        <v>2.7027027027027029E-2</v>
      </c>
      <c r="E3193">
        <v>3314.8116146075486</v>
      </c>
      <c r="F3193">
        <v>45.145027805165945</v>
      </c>
      <c r="G3193">
        <v>483.01931241107451</v>
      </c>
      <c r="H3193">
        <f>(E3193-Info!B$3)^2+(F3193-Info!B$4)^2+(G3193-Info!B$5)^2</f>
        <v>4654094.3817804232</v>
      </c>
      <c r="I3193">
        <f>_xlfn.BETA.DIST(Info!B$3/100000, (E3193/100000)*Info!B$3, (1-E3193/100000)*Info!B$3, FALSE)</f>
        <v>3.346377492532887E-5</v>
      </c>
      <c r="J3193">
        <f>_xlfn.BETA.DIST(Info!B$4/100, (F3193/100)*Info!B$4, (1-F3193/100)*Info!B$4, FALSE)</f>
        <v>1.5892690566162271</v>
      </c>
      <c r="K3193">
        <f>_xlfn.NORM.DIST(Info!B$5/100000,G3193/100000,0.0005, FALSE)</f>
        <v>221.70459765493771</v>
      </c>
      <c r="L3193">
        <f t="shared" si="250"/>
        <v>-1.9284529422740349</v>
      </c>
      <c r="M3193">
        <f t="shared" si="251"/>
        <v>1.1790902759633726E-2</v>
      </c>
      <c r="N3193">
        <f t="shared" si="247"/>
        <v>3.44951261396175E-9</v>
      </c>
      <c r="O3193">
        <f t="shared" si="249"/>
        <v>0.51943207445380091</v>
      </c>
    </row>
    <row r="3194" spans="1:15" x14ac:dyDescent="0.45">
      <c r="A3194">
        <f t="shared" si="248"/>
        <v>3192</v>
      </c>
      <c r="B3194" s="14">
        <v>1.3061650992685477E-4</v>
      </c>
      <c r="C3194" s="3">
        <v>0.25</v>
      </c>
      <c r="D3194" s="3">
        <v>0.5</v>
      </c>
      <c r="E3194">
        <v>78.170185940935525</v>
      </c>
      <c r="F3194">
        <v>33.237505798064277</v>
      </c>
      <c r="G3194">
        <v>155.1966138831464</v>
      </c>
      <c r="H3194">
        <f>(E3194-Info!B$3)^2+(F3194-Info!B$4)^2+(G3194-Info!B$5)^2</f>
        <v>1229600.6815482115</v>
      </c>
      <c r="I3194">
        <f>_xlfn.BETA.DIST(Info!B$3/100000, (E3194/100000)*Info!B$3, (1-E3194/100000)*Info!B$3, FALSE)</f>
        <v>1.1819814779018853E-3</v>
      </c>
      <c r="J3194">
        <f>_xlfn.BETA.DIST(Info!B$4/100, (F3194/100)*Info!B$4, (1-F3194/100)*Info!B$4, FALSE)</f>
        <v>4.8024666150934614</v>
      </c>
      <c r="K3194">
        <f>_xlfn.NORM.DIST(Info!B$5/100000,G3194/100000,0.0005, FALSE)</f>
        <v>3.7003061931214156E-3</v>
      </c>
      <c r="L3194">
        <f t="shared" si="250"/>
        <v>-4.677687311889823</v>
      </c>
      <c r="M3194">
        <f t="shared" si="251"/>
        <v>2.1004516455720991E-5</v>
      </c>
      <c r="N3194">
        <f t="shared" si="247"/>
        <v>6.1450209488817344E-12</v>
      </c>
      <c r="O3194">
        <f t="shared" si="249"/>
        <v>0.51943207445994588</v>
      </c>
    </row>
    <row r="3195" spans="1:15" x14ac:dyDescent="0.45">
      <c r="A3195">
        <f t="shared" si="248"/>
        <v>3193</v>
      </c>
      <c r="B3195" s="14">
        <v>1.8221574344023323E-4</v>
      </c>
      <c r="C3195" s="3">
        <v>1.2345679012345678E-2</v>
      </c>
      <c r="D3195" s="3">
        <v>2.4390243902439025E-2</v>
      </c>
      <c r="E3195">
        <v>2057.2353044899055</v>
      </c>
      <c r="F3195">
        <v>30.202872943586438</v>
      </c>
      <c r="G3195">
        <v>181.03849508720296</v>
      </c>
      <c r="H3195">
        <f>(E3195-Info!B$3)^2+(F3195-Info!B$4)^2+(G3195-Info!B$5)^2</f>
        <v>856097.56041170633</v>
      </c>
      <c r="I3195">
        <f>_xlfn.BETA.DIST(Info!B$3/100000, (E3195/100000)*Info!B$3, (1-E3195/100000)*Info!B$3, FALSE)</f>
        <v>6.0729611442151787</v>
      </c>
      <c r="J3195">
        <f>_xlfn.BETA.DIST(Info!B$4/100, (F3195/100)*Info!B$4, (1-F3195/100)*Info!B$4, FALSE)</f>
        <v>4.5768821205230745</v>
      </c>
      <c r="K3195">
        <f>_xlfn.NORM.DIST(Info!B$5/100000,G3195/100000,0.0005, FALSE)</f>
        <v>4.1944078746519321E-2</v>
      </c>
      <c r="L3195">
        <f t="shared" si="250"/>
        <v>6.6640889642283652E-2</v>
      </c>
      <c r="M3195">
        <f t="shared" si="251"/>
        <v>1.1658452017925167</v>
      </c>
      <c r="N3195">
        <f t="shared" si="247"/>
        <v>3.4107632057471019E-7</v>
      </c>
      <c r="O3195">
        <f t="shared" si="249"/>
        <v>0.5194324155362664</v>
      </c>
    </row>
    <row r="3196" spans="1:15" x14ac:dyDescent="0.45">
      <c r="A3196">
        <f t="shared" si="248"/>
        <v>3194</v>
      </c>
      <c r="B3196" s="14">
        <v>1.4098406880022558E-4</v>
      </c>
      <c r="C3196" s="3">
        <v>1.1235955056179775E-2</v>
      </c>
      <c r="D3196" s="3">
        <v>2.3255813953488372E-2</v>
      </c>
      <c r="E3196">
        <v>1725.951699989969</v>
      </c>
      <c r="F3196">
        <v>29.081263297825142</v>
      </c>
      <c r="G3196">
        <v>139.44829995216028</v>
      </c>
      <c r="H3196">
        <f>(E3196-Info!B$3)^2+(F3196-Info!B$4)^2+(G3196-Info!B$5)^2</f>
        <v>390903.45523823984</v>
      </c>
      <c r="I3196">
        <f>_xlfn.BETA.DIST(Info!B$3/100000, (E3196/100000)*Info!B$3, (1-E3196/100000)*Info!B$3, FALSE)</f>
        <v>37.396712837334299</v>
      </c>
      <c r="J3196">
        <f>_xlfn.BETA.DIST(Info!B$4/100, (F3196/100)*Info!B$4, (1-F3196/100)*Info!B$4, FALSE)</f>
        <v>4.3340809477747229</v>
      </c>
      <c r="K3196">
        <f>_xlfn.NORM.DIST(Info!B$5/100000,G3196/100000,0.0005, FALSE)</f>
        <v>7.3920461584009E-4</v>
      </c>
      <c r="L3196">
        <f t="shared" si="250"/>
        <v>-0.9215048820171825</v>
      </c>
      <c r="M3196">
        <f t="shared" si="251"/>
        <v>0.11981056548971732</v>
      </c>
      <c r="N3196">
        <f t="shared" si="247"/>
        <v>3.5051434599016962E-8</v>
      </c>
      <c r="O3196">
        <f t="shared" si="249"/>
        <v>0.51943245058770104</v>
      </c>
    </row>
    <row r="3197" spans="1:15" x14ac:dyDescent="0.45">
      <c r="A3197">
        <f t="shared" si="248"/>
        <v>3195</v>
      </c>
      <c r="B3197" s="14">
        <v>7.8988941548183253E-4</v>
      </c>
      <c r="C3197" s="3">
        <v>1.1627906976744186E-2</v>
      </c>
      <c r="D3197" s="3">
        <v>2.5000000000000001E-2</v>
      </c>
      <c r="E3197">
        <v>8622.6692072060541</v>
      </c>
      <c r="F3197">
        <v>28.524037020205991</v>
      </c>
      <c r="G3197">
        <v>734.14500826720348</v>
      </c>
      <c r="H3197">
        <f>(E3197-Info!B$3)^2+(F3197-Info!B$4)^2+(G3197-Info!B$5)^2</f>
        <v>55816028.563799962</v>
      </c>
      <c r="I3197">
        <f>_xlfn.BETA.DIST(Info!B$3/100000, (E3197/100000)*Info!B$3, (1-E3197/100000)*Info!B$3, FALSE)</f>
        <v>3.4178781525610772E-49</v>
      </c>
      <c r="J3197">
        <f>_xlfn.BETA.DIST(Info!B$4/100, (F3197/100)*Info!B$4, (1-F3197/100)*Info!B$4, FALSE)</f>
        <v>4.1863243909302721</v>
      </c>
      <c r="K3197">
        <f>_xlfn.NORM.DIST(Info!B$5/100000,G3197/100000,0.0005, FALSE)</f>
        <v>2.3837056610080139E-7</v>
      </c>
      <c r="L3197">
        <f t="shared" si="250"/>
        <v>-54.467157918048997</v>
      </c>
      <c r="M3197">
        <f t="shared" si="251"/>
        <v>3.4106886969563823E-55</v>
      </c>
      <c r="N3197">
        <f t="shared" si="247"/>
        <v>9.9782127987062458E-62</v>
      </c>
      <c r="O3197">
        <f t="shared" si="249"/>
        <v>0.51943245058770104</v>
      </c>
    </row>
    <row r="3198" spans="1:15" x14ac:dyDescent="0.45">
      <c r="A3198">
        <f t="shared" si="248"/>
        <v>3196</v>
      </c>
      <c r="B3198" s="14">
        <v>2.5100401606425701E-4</v>
      </c>
      <c r="C3198" s="3">
        <v>1.1904761904761904E-2</v>
      </c>
      <c r="D3198" s="3">
        <v>0.01</v>
      </c>
      <c r="E3198">
        <v>3706.4846932960509</v>
      </c>
      <c r="F3198">
        <v>45.604222279902167</v>
      </c>
      <c r="G3198">
        <v>201.91239160584269</v>
      </c>
      <c r="H3198">
        <f>(E3198-Info!B$3)^2+(F3198-Info!B$4)^2+(G3198-Info!B$5)^2</f>
        <v>6530294.162002285</v>
      </c>
      <c r="I3198">
        <f>_xlfn.BETA.DIST(Info!B$3/100000, (E3198/100000)*Info!B$3, (1-E3198/100000)*Info!B$3, FALSE)</f>
        <v>2.0735725950382095E-7</v>
      </c>
      <c r="J3198">
        <f>_xlfn.BETA.DIST(Info!B$4/100, (F3198/100)*Info!B$4, (1-F3198/100)*Info!B$4, FALSE)</f>
        <v>1.4644616304098197</v>
      </c>
      <c r="K3198">
        <f>_xlfn.NORM.DIST(Info!B$5/100000,G3198/100000,0.0005, FALSE)</f>
        <v>0.2452980386181616</v>
      </c>
      <c r="L3198">
        <f t="shared" si="250"/>
        <v>-7.1279086824543612</v>
      </c>
      <c r="M3198">
        <f t="shared" si="251"/>
        <v>7.4488858249568094E-8</v>
      </c>
      <c r="N3198">
        <f t="shared" si="247"/>
        <v>2.1792246223178574E-14</v>
      </c>
      <c r="O3198">
        <f t="shared" si="249"/>
        <v>0.5194324505877228</v>
      </c>
    </row>
    <row r="3199" spans="1:15" x14ac:dyDescent="0.45">
      <c r="A3199">
        <f t="shared" si="248"/>
        <v>3197</v>
      </c>
      <c r="B3199" s="14">
        <v>4.0535062829347385E-4</v>
      </c>
      <c r="C3199" s="3">
        <v>0.16666666666666666</v>
      </c>
      <c r="D3199" s="3">
        <v>0.1111111111111111</v>
      </c>
      <c r="E3199">
        <v>592.19951916521097</v>
      </c>
      <c r="F3199">
        <v>59.194621270396041</v>
      </c>
      <c r="G3199">
        <v>465.19214533853318</v>
      </c>
      <c r="H3199">
        <f>(E3199-Info!B$3)^2+(F3199-Info!B$4)^2+(G3199-Info!B$5)^2</f>
        <v>325859.35759388941</v>
      </c>
      <c r="I3199">
        <f>_xlfn.BETA.DIST(Info!B$3/100000, (E3199/100000)*Info!B$3, (1-E3199/100000)*Info!B$3, FALSE)</f>
        <v>12.416400938128268</v>
      </c>
      <c r="J3199">
        <f>_xlfn.BETA.DIST(Info!B$4/100, (F3199/100)*Info!B$4, (1-F3199/100)*Info!B$4, FALSE)</f>
        <v>3.6388523803689572E-2</v>
      </c>
      <c r="K3199">
        <f>_xlfn.NORM.DIST(Info!B$5/100000,G3199/100000,0.0005, FALSE)</f>
        <v>368.11350863096061</v>
      </c>
      <c r="L3199">
        <f t="shared" si="250"/>
        <v>2.2209419205998664</v>
      </c>
      <c r="M3199">
        <f t="shared" si="251"/>
        <v>166.31902124777736</v>
      </c>
      <c r="N3199">
        <f t="shared" si="247"/>
        <v>4.8657814709499169E-5</v>
      </c>
      <c r="O3199">
        <f t="shared" si="249"/>
        <v>0.51948110840243233</v>
      </c>
    </row>
    <row r="3200" spans="1:15" x14ac:dyDescent="0.45">
      <c r="A3200">
        <f t="shared" si="248"/>
        <v>3198</v>
      </c>
      <c r="B3200" s="14">
        <v>1.226241569589209E-4</v>
      </c>
      <c r="C3200" s="3">
        <v>1.4705882352941176E-2</v>
      </c>
      <c r="D3200" s="3">
        <v>1.6666666666666666E-2</v>
      </c>
      <c r="E3200">
        <v>1394.5512607416597</v>
      </c>
      <c r="F3200">
        <v>41.373060797197013</v>
      </c>
      <c r="G3200">
        <v>114.88099651406779</v>
      </c>
      <c r="H3200">
        <f>(E3200-Info!B$3)^2+(F3200-Info!B$4)^2+(G3200-Info!B$5)^2</f>
        <v>138581.10165110105</v>
      </c>
      <c r="I3200">
        <f>_xlfn.BETA.DIST(Info!B$3/100000, (E3200/100000)*Info!B$3, (1-E3200/100000)*Info!B$3, FALSE)</f>
        <v>106.26366335296544</v>
      </c>
      <c r="J3200">
        <f>_xlfn.BETA.DIST(Info!B$4/100, (F3200/100)*Info!B$4, (1-F3200/100)*Info!B$4, FALSE)</f>
        <v>2.7937485911550364</v>
      </c>
      <c r="K3200">
        <f>_xlfn.NORM.DIST(Info!B$5/100000,G3200/100000,0.0005, FALSE)</f>
        <v>4.9154207605051521E-5</v>
      </c>
      <c r="L3200">
        <f t="shared" si="250"/>
        <v>-1.8358671953427081</v>
      </c>
      <c r="M3200">
        <f t="shared" si="251"/>
        <v>1.4592604251723042E-2</v>
      </c>
      <c r="N3200">
        <f t="shared" si="247"/>
        <v>4.2691703479398535E-9</v>
      </c>
      <c r="O3200">
        <f t="shared" si="249"/>
        <v>0.51948111267160269</v>
      </c>
    </row>
    <row r="3201" spans="1:15" x14ac:dyDescent="0.45">
      <c r="A3201">
        <f t="shared" si="248"/>
        <v>3199</v>
      </c>
      <c r="B3201" s="14">
        <v>4.1407867494824016E-4</v>
      </c>
      <c r="C3201" s="3">
        <v>1.5873015873015872E-2</v>
      </c>
      <c r="D3201" s="3">
        <v>1.7543859649122806E-2</v>
      </c>
      <c r="E3201">
        <v>4299.1050374572978</v>
      </c>
      <c r="F3201">
        <v>42.232020063531571</v>
      </c>
      <c r="G3201">
        <v>380.42923065526958</v>
      </c>
      <c r="H3201">
        <f>(E3201-Info!B$3)^2+(F3201-Info!B$4)^2+(G3201-Info!B$5)^2</f>
        <v>9860869.7273200676</v>
      </c>
      <c r="I3201">
        <f>_xlfn.BETA.DIST(Info!B$3/100000, (E3201/100000)*Info!B$3, (1-E3201/100000)*Info!B$3, FALSE)</f>
        <v>3.6828604114868483E-11</v>
      </c>
      <c r="J3201">
        <f>_xlfn.BETA.DIST(Info!B$4/100, (F3201/100)*Info!B$4, (1-F3201/100)*Info!B$4, FALSE)</f>
        <v>2.4990644833252587</v>
      </c>
      <c r="K3201">
        <f>_xlfn.NORM.DIST(Info!B$5/100000,G3201/100000,0.0005, FALSE)</f>
        <v>720.59409273335473</v>
      </c>
      <c r="L3201">
        <f t="shared" si="250"/>
        <v>-7.1783465816305947</v>
      </c>
      <c r="M3201">
        <f t="shared" si="251"/>
        <v>6.6321359236492572E-8</v>
      </c>
      <c r="N3201">
        <f t="shared" si="247"/>
        <v>1.9402786192469327E-14</v>
      </c>
      <c r="O3201">
        <f t="shared" si="249"/>
        <v>0.51948111267162211</v>
      </c>
    </row>
    <row r="3202" spans="1:15" x14ac:dyDescent="0.45">
      <c r="A3202">
        <f t="shared" si="248"/>
        <v>3200</v>
      </c>
      <c r="B3202" s="14">
        <v>9.9502487562189048E-4</v>
      </c>
      <c r="C3202" s="3">
        <v>3.2258064516129031E-2</v>
      </c>
      <c r="D3202" s="3">
        <v>0.1</v>
      </c>
      <c r="E3202">
        <v>3876.2126032512269</v>
      </c>
      <c r="F3202">
        <v>23.704593791202214</v>
      </c>
      <c r="G3202">
        <v>1096.7955980367949</v>
      </c>
      <c r="H3202">
        <f>(E3202-Info!B$3)^2+(F3202-Info!B$4)^2+(G3202-Info!B$5)^2</f>
        <v>7864668.8350491952</v>
      </c>
      <c r="I3202">
        <f>_xlfn.BETA.DIST(Info!B$3/100000, (E3202/100000)*Info!B$3, (1-E3202/100000)*Info!B$3, FALSE)</f>
        <v>1.9525201541318625E-8</v>
      </c>
      <c r="J3202">
        <f>_xlfn.BETA.DIST(Info!B$4/100, (F3202/100)*Info!B$4, (1-F3202/100)*Info!B$4, FALSE)</f>
        <v>2.4840303181916341</v>
      </c>
      <c r="K3202">
        <f>_xlfn.NORM.DIST(Info!B$5/100000,G3202/100000,0.0005, FALSE)</f>
        <v>1.2365387946573145E-39</v>
      </c>
      <c r="L3202">
        <f t="shared" si="250"/>
        <v>-46.222039836098261</v>
      </c>
      <c r="M3202">
        <f t="shared" si="251"/>
        <v>5.9973606233877622E-47</v>
      </c>
      <c r="N3202">
        <f t="shared" si="247"/>
        <v>1.7545705823034234E-53</v>
      </c>
      <c r="O3202">
        <f t="shared" si="249"/>
        <v>0.51948111267162211</v>
      </c>
    </row>
    <row r="3203" spans="1:15" x14ac:dyDescent="0.45">
      <c r="A3203">
        <f t="shared" si="248"/>
        <v>3201</v>
      </c>
      <c r="B3203" s="14">
        <v>1.1627906976744186E-3</v>
      </c>
      <c r="C3203" s="3">
        <v>1.3698630136986301E-2</v>
      </c>
      <c r="D3203" s="3">
        <v>1.0416666666666666E-2</v>
      </c>
      <c r="E3203">
        <v>14048.918541649031</v>
      </c>
      <c r="F3203">
        <v>48.382282557067029</v>
      </c>
      <c r="G3203">
        <v>845.13996957525615</v>
      </c>
      <c r="H3203">
        <f>(E3203-Info!B$3)^2+(F3203-Info!B$4)^2+(G3203-Info!B$5)^2</f>
        <v>166345749.62931225</v>
      </c>
      <c r="I3203">
        <f>_xlfn.BETA.DIST(Info!B$3/100000, (E3203/100000)*Info!B$3, (1-E3203/100000)*Info!B$3, FALSE)</f>
        <v>4.3201090706103461E-114</v>
      </c>
      <c r="J3203">
        <f>_xlfn.BETA.DIST(Info!B$4/100, (F3203/100)*Info!B$4, (1-F3203/100)*Info!B$4, FALSE)</f>
        <v>0.8407924963137432</v>
      </c>
      <c r="K3203">
        <f>_xlfn.NORM.DIST(Info!B$5/100000,G3203/100000,0.0005, FALSE)</f>
        <v>8.3577544290246009E-15</v>
      </c>
      <c r="L3203">
        <f t="shared" si="250"/>
        <v>-127.51772685479665</v>
      </c>
      <c r="M3203">
        <f t="shared" si="251"/>
        <v>3.0357999201158016E-128</v>
      </c>
      <c r="N3203">
        <f t="shared" si="247"/>
        <v>8.8814489707731546E-135</v>
      </c>
      <c r="O3203">
        <f t="shared" si="249"/>
        <v>0.51948111267162211</v>
      </c>
    </row>
    <row r="3204" spans="1:15" x14ac:dyDescent="0.45">
      <c r="A3204">
        <f t="shared" si="248"/>
        <v>3202</v>
      </c>
      <c r="B3204" s="14">
        <v>1.2344155042587335E-4</v>
      </c>
      <c r="C3204" s="3">
        <v>3.4482758620689655E-2</v>
      </c>
      <c r="D3204" s="3">
        <v>2.0408163265306121E-2</v>
      </c>
      <c r="E3204">
        <v>851.11691801162351</v>
      </c>
      <c r="F3204">
        <v>58.398437139900409</v>
      </c>
      <c r="G3204">
        <v>121.18276028317983</v>
      </c>
      <c r="H3204">
        <f>(E3204-Info!B$3)^2+(F3204-Info!B$4)^2+(G3204-Info!B$5)^2</f>
        <v>174899.30688484234</v>
      </c>
      <c r="I3204">
        <f>_xlfn.BETA.DIST(Info!B$3/100000, (E3204/100000)*Info!B$3, (1-E3204/100000)*Info!B$3, FALSE)</f>
        <v>63.684616686049552</v>
      </c>
      <c r="J3204">
        <f>_xlfn.BETA.DIST(Info!B$4/100, (F3204/100)*Info!B$4, (1-F3204/100)*Info!B$4, FALSE)</f>
        <v>4.8388237995556867E-2</v>
      </c>
      <c r="K3204">
        <f>_xlfn.NORM.DIST(Info!B$5/100000,G3204/100000,0.0005, FALSE)</f>
        <v>1.0081459773787387E-4</v>
      </c>
      <c r="L3204">
        <f t="shared" si="250"/>
        <v>-3.5077022312242407</v>
      </c>
      <c r="M3204">
        <f t="shared" si="251"/>
        <v>3.1066889218746638E-4</v>
      </c>
      <c r="N3204">
        <f t="shared" ref="N3204:N3267" si="252">M3204/SUM(M$3:M$5001)</f>
        <v>9.0888397963471809E-11</v>
      </c>
      <c r="O3204">
        <f t="shared" si="249"/>
        <v>0.51948111276251052</v>
      </c>
    </row>
    <row r="3205" spans="1:15" x14ac:dyDescent="0.45">
      <c r="A3205">
        <f t="shared" ref="A3205:A3268" si="253">A3204+1</f>
        <v>3203</v>
      </c>
      <c r="B3205" s="14">
        <v>3.63901018922853E-4</v>
      </c>
      <c r="C3205" s="3">
        <v>1.1235955056179775E-2</v>
      </c>
      <c r="D3205" s="3">
        <v>1.0526315789473684E-2</v>
      </c>
      <c r="E3205">
        <v>5364.1314903338071</v>
      </c>
      <c r="F3205">
        <v>43.282070226695907</v>
      </c>
      <c r="G3205">
        <v>291.90099130936886</v>
      </c>
      <c r="H3205">
        <f>(E3205-Info!B$3)^2+(F3205-Info!B$4)^2+(G3205-Info!B$5)^2</f>
        <v>17695596.653009579</v>
      </c>
      <c r="I3205">
        <f>_xlfn.BETA.DIST(Info!B$3/100000, (E3205/100000)*Info!B$3, (1-E3205/100000)*Info!B$3, FALSE)</f>
        <v>5.8433185647039254E-19</v>
      </c>
      <c r="J3205">
        <f>_xlfn.BETA.DIST(Info!B$4/100, (F3205/100)*Info!B$4, (1-F3205/100)*Info!B$4, FALSE)</f>
        <v>2.1511146363323954</v>
      </c>
      <c r="K3205">
        <f>_xlfn.NORM.DIST(Info!B$5/100000,G3205/100000,0.0005, FALSE)</f>
        <v>67.583642568463219</v>
      </c>
      <c r="L3205">
        <f t="shared" si="250"/>
        <v>-16.0708352857047</v>
      </c>
      <c r="M3205">
        <f t="shared" si="251"/>
        <v>8.495026036777676E-17</v>
      </c>
      <c r="N3205">
        <f t="shared" si="252"/>
        <v>2.4852803951635995E-23</v>
      </c>
      <c r="O3205">
        <f t="shared" ref="O3205:O3268" si="254">O3204+N3205</f>
        <v>0.51948111276251052</v>
      </c>
    </row>
    <row r="3206" spans="1:15" x14ac:dyDescent="0.45">
      <c r="A3206">
        <f t="shared" si="253"/>
        <v>3204</v>
      </c>
      <c r="B3206" s="14">
        <v>2.8026905829596412E-4</v>
      </c>
      <c r="C3206" s="3">
        <v>1.0752688172043012E-2</v>
      </c>
      <c r="D3206" s="3">
        <v>2.3255813953488372E-2</v>
      </c>
      <c r="E3206">
        <v>3476.2569953253437</v>
      </c>
      <c r="F3206">
        <v>28.182970853133337</v>
      </c>
      <c r="G3206">
        <v>272.15311096344283</v>
      </c>
      <c r="H3206">
        <f>(E3206-Info!B$3)^2+(F3206-Info!B$4)^2+(G3206-Info!B$5)^2</f>
        <v>5386817.0272779521</v>
      </c>
      <c r="I3206">
        <f>_xlfn.BETA.DIST(Info!B$3/100000, (E3206/100000)*Info!B$3, (1-E3206/100000)*Info!B$3, FALSE)</f>
        <v>4.3909617960577836E-6</v>
      </c>
      <c r="J3206">
        <f>_xlfn.BETA.DIST(Info!B$4/100, (F3206/100)*Info!B$4, (1-F3206/100)*Info!B$4, FALSE)</f>
        <v>4.0880338814697392</v>
      </c>
      <c r="K3206">
        <f>_xlfn.NORM.DIST(Info!B$5/100000,G3206/100000,0.0005, FALSE)</f>
        <v>25.991829853327395</v>
      </c>
      <c r="L3206">
        <f t="shared" ref="L3206:L3269" si="255">LOG(I3206)+LOG(J3206)+LOG(K3206)</f>
        <v>-3.3310889995529083</v>
      </c>
      <c r="M3206">
        <f t="shared" si="251"/>
        <v>4.6656375805192009E-4</v>
      </c>
      <c r="N3206">
        <f t="shared" si="252"/>
        <v>1.3649655174219173E-10</v>
      </c>
      <c r="O3206">
        <f t="shared" si="254"/>
        <v>0.51948111289900711</v>
      </c>
    </row>
    <row r="3207" spans="1:15" x14ac:dyDescent="0.45">
      <c r="A3207">
        <f t="shared" si="253"/>
        <v>3205</v>
      </c>
      <c r="B3207" s="14">
        <v>4.1476565740356696E-4</v>
      </c>
      <c r="C3207" s="3">
        <v>1.8181818181818181E-2</v>
      </c>
      <c r="D3207" s="3">
        <v>1.1627906976744186E-2</v>
      </c>
      <c r="E3207">
        <v>4653.3673576421825</v>
      </c>
      <c r="F3207">
        <v>53.471671772324285</v>
      </c>
      <c r="G3207">
        <v>345.55879743525406</v>
      </c>
      <c r="H3207">
        <f>(E3207-Info!B$3)^2+(F3207-Info!B$4)^2+(G3207-Info!B$5)^2</f>
        <v>12214355.205927283</v>
      </c>
      <c r="I3207">
        <f>_xlfn.BETA.DIST(Info!B$3/100000, (E3207/100000)*Info!B$3, (1-E3207/100000)*Info!B$3, FALSE)</f>
        <v>1.2964560738248409E-13</v>
      </c>
      <c r="J3207">
        <f>_xlfn.BETA.DIST(Info!B$4/100, (F3207/100)*Info!B$4, (1-F3207/100)*Info!B$4, FALSE)</f>
        <v>0.23307440756716141</v>
      </c>
      <c r="K3207">
        <f>_xlfn.NORM.DIST(Info!B$5/100000,G3207/100000,0.0005, FALSE)</f>
        <v>412.42962118969251</v>
      </c>
      <c r="L3207">
        <f t="shared" si="255"/>
        <v>-10.90439775501553</v>
      </c>
      <c r="M3207">
        <f t="shared" si="251"/>
        <v>1.2462416026264211E-11</v>
      </c>
      <c r="N3207">
        <f t="shared" si="252"/>
        <v>3.6459686047290309E-18</v>
      </c>
      <c r="O3207">
        <f t="shared" si="254"/>
        <v>0.51948111289900711</v>
      </c>
    </row>
    <row r="3208" spans="1:15" x14ac:dyDescent="0.45">
      <c r="A3208">
        <f t="shared" si="253"/>
        <v>3206</v>
      </c>
      <c r="B3208" s="14">
        <v>1.5664160401002505E-4</v>
      </c>
      <c r="C3208" s="3">
        <v>3.125E-2</v>
      </c>
      <c r="D3208" s="3">
        <v>2.3255813953488372E-2</v>
      </c>
      <c r="E3208">
        <v>1058.7453847929867</v>
      </c>
      <c r="F3208">
        <v>53.281772461507103</v>
      </c>
      <c r="G3208">
        <v>156.72350496159135</v>
      </c>
      <c r="H3208">
        <f>(E3208-Info!B$3)^2+(F3208-Info!B$4)^2+(G3208-Info!B$5)^2</f>
        <v>71147.541008828397</v>
      </c>
      <c r="I3208">
        <f>_xlfn.BETA.DIST(Info!B$3/100000, (E3208/100000)*Info!B$3, (1-E3208/100000)*Info!B$3, FALSE)</f>
        <v>114.37400799358667</v>
      </c>
      <c r="J3208">
        <f>_xlfn.BETA.DIST(Info!B$4/100, (F3208/100)*Info!B$4, (1-F3208/100)*Info!B$4, FALSE)</f>
        <v>0.24602243643917696</v>
      </c>
      <c r="K3208">
        <f>_xlfn.NORM.DIST(Info!B$5/100000,G3208/100000,0.0005, FALSE)</f>
        <v>4.302932657640735E-3</v>
      </c>
      <c r="L3208">
        <f t="shared" si="255"/>
        <v>-0.91693339527849993</v>
      </c>
      <c r="M3208">
        <f t="shared" si="251"/>
        <v>0.12107838087965654</v>
      </c>
      <c r="N3208">
        <f t="shared" si="252"/>
        <v>3.5422343024684113E-8</v>
      </c>
      <c r="O3208">
        <f t="shared" si="254"/>
        <v>0.51948114832135017</v>
      </c>
    </row>
    <row r="3209" spans="1:15" x14ac:dyDescent="0.45">
      <c r="A3209">
        <f t="shared" si="253"/>
        <v>3207</v>
      </c>
      <c r="B3209" s="14">
        <v>4.086636697997548E-4</v>
      </c>
      <c r="C3209" s="3">
        <v>4.1666666666666664E-2</v>
      </c>
      <c r="D3209" s="3">
        <v>1.0638297872340425E-2</v>
      </c>
      <c r="E3209">
        <v>3594.0048203552005</v>
      </c>
      <c r="F3209">
        <v>73.743616830971376</v>
      </c>
      <c r="G3209">
        <v>336.7478275786558</v>
      </c>
      <c r="H3209">
        <f>(E3209-Info!B$3)^2+(F3209-Info!B$4)^2+(G3209-Info!B$5)^2</f>
        <v>5935363.6976030087</v>
      </c>
      <c r="I3209">
        <f>_xlfn.BETA.DIST(Info!B$3/100000, (E3209/100000)*Info!B$3, (1-E3209/100000)*Info!B$3, FALSE)</f>
        <v>9.423444519791621E-7</v>
      </c>
      <c r="J3209">
        <f>_xlfn.BETA.DIST(Info!B$4/100, (F3209/100)*Info!B$4, (1-F3209/100)*Info!B$4, FALSE)</f>
        <v>3.9133352528943997E-5</v>
      </c>
      <c r="K3209">
        <f>_xlfn.NORM.DIST(Info!B$5/100000,G3209/100000,0.0005, FALSE)</f>
        <v>331.65453045495934</v>
      </c>
      <c r="L3209">
        <f t="shared" si="255"/>
        <v>-7.9125573325649547</v>
      </c>
      <c r="M3209">
        <f t="shared" si="251"/>
        <v>1.2230456503329224E-8</v>
      </c>
      <c r="N3209">
        <f t="shared" si="252"/>
        <v>3.5781071935542994E-15</v>
      </c>
      <c r="O3209">
        <f t="shared" si="254"/>
        <v>0.51948114832135373</v>
      </c>
    </row>
    <row r="3210" spans="1:15" x14ac:dyDescent="0.45">
      <c r="A3210">
        <f t="shared" si="253"/>
        <v>3208</v>
      </c>
      <c r="B3210" s="14">
        <v>1.985308715505261E-4</v>
      </c>
      <c r="C3210" s="3">
        <v>1.6949152542372881E-2</v>
      </c>
      <c r="D3210" s="3">
        <v>0.01</v>
      </c>
      <c r="E3210">
        <v>2493.1422191858028</v>
      </c>
      <c r="F3210">
        <v>54.413312989378674</v>
      </c>
      <c r="G3210">
        <v>162.05721881766024</v>
      </c>
      <c r="H3210">
        <f>(E3210-Info!B$3)^2+(F3210-Info!B$4)^2+(G3210-Info!B$5)^2</f>
        <v>1838482.3160918634</v>
      </c>
      <c r="I3210">
        <f>_xlfn.BETA.DIST(Info!B$3/100000, (E3210/100000)*Info!B$3, (1-E3210/100000)*Info!B$3, FALSE)</f>
        <v>0.21034077958632078</v>
      </c>
      <c r="J3210">
        <f>_xlfn.BETA.DIST(Info!B$4/100, (F3210/100)*Info!B$4, (1-F3210/100)*Info!B$4, FALSE)</f>
        <v>0.17699964522589065</v>
      </c>
      <c r="K3210">
        <f>_xlfn.NORM.DIST(Info!B$5/100000,G3210/100000,0.0005, FALSE)</f>
        <v>7.235753090259445E-3</v>
      </c>
      <c r="L3210">
        <f t="shared" si="255"/>
        <v>-3.5696203861534492</v>
      </c>
      <c r="M3210">
        <f t="shared" si="251"/>
        <v>2.6938884846722521E-4</v>
      </c>
      <c r="N3210">
        <f t="shared" si="252"/>
        <v>7.8811627047731694E-11</v>
      </c>
      <c r="O3210">
        <f t="shared" si="254"/>
        <v>0.51948114840016535</v>
      </c>
    </row>
    <row r="3211" spans="1:15" x14ac:dyDescent="0.45">
      <c r="A3211">
        <f t="shared" si="253"/>
        <v>3209</v>
      </c>
      <c r="B3211" s="14">
        <v>1.292824822236587E-4</v>
      </c>
      <c r="C3211" s="3">
        <v>2.7777777777777776E-2</v>
      </c>
      <c r="D3211" s="3">
        <v>1.0309278350515464E-2</v>
      </c>
      <c r="E3211">
        <v>1334.4384044825374</v>
      </c>
      <c r="F3211">
        <v>65.690984547030808</v>
      </c>
      <c r="G3211">
        <v>107.9635045148402</v>
      </c>
      <c r="H3211">
        <f>(E3211-Info!B$3)^2+(F3211-Info!B$4)^2+(G3211-Info!B$5)^2</f>
        <v>118946.81348147256</v>
      </c>
      <c r="I3211">
        <f>_xlfn.BETA.DIST(Info!B$3/100000, (E3211/100000)*Info!B$3, (1-E3211/100000)*Info!B$3, FALSE)</f>
        <v>116.63856104320517</v>
      </c>
      <c r="J3211">
        <f>_xlfn.BETA.DIST(Info!B$4/100, (F3211/100)*Info!B$4, (1-F3211/100)*Info!B$4, FALSE)</f>
        <v>2.550158085316597E-3</v>
      </c>
      <c r="K3211">
        <f>_xlfn.NORM.DIST(Info!B$5/100000,G3211/100000,0.0005, FALSE)</f>
        <v>2.1936847356856748E-5</v>
      </c>
      <c r="L3211">
        <f t="shared" si="255"/>
        <v>-5.1854165301716053</v>
      </c>
      <c r="M3211">
        <f t="shared" si="251"/>
        <v>6.5250443793999075E-6</v>
      </c>
      <c r="N3211">
        <f t="shared" si="252"/>
        <v>1.9089482249363742E-12</v>
      </c>
      <c r="O3211">
        <f t="shared" si="254"/>
        <v>0.51948114840207427</v>
      </c>
    </row>
    <row r="3212" spans="1:15" x14ac:dyDescent="0.45">
      <c r="A3212">
        <f t="shared" si="253"/>
        <v>3210</v>
      </c>
      <c r="B3212" s="14">
        <v>1.1679514132212099E-4</v>
      </c>
      <c r="C3212" s="3">
        <v>5.5555555555555552E-2</v>
      </c>
      <c r="D3212" s="3">
        <v>1.6393442622950821E-2</v>
      </c>
      <c r="E3212">
        <v>770.96283607680016</v>
      </c>
      <c r="F3212">
        <v>72.982097218147459</v>
      </c>
      <c r="G3212">
        <v>110.19685800209673</v>
      </c>
      <c r="H3212">
        <f>(E3212-Info!B$3)^2+(F3212-Info!B$4)^2+(G3212-Info!B$5)^2</f>
        <v>237969.70000291499</v>
      </c>
      <c r="I3212">
        <f>_xlfn.BETA.DIST(Info!B$3/100000, (E3212/100000)*Info!B$3, (1-E3212/100000)*Info!B$3, FALSE)</f>
        <v>43.32493502747564</v>
      </c>
      <c r="J3212">
        <f>_xlfn.BETA.DIST(Info!B$4/100, (F3212/100)*Info!B$4, (1-F3212/100)*Info!B$4, FALSE)</f>
        <v>6.0784477641746555E-5</v>
      </c>
      <c r="K3212">
        <f>_xlfn.NORM.DIST(Info!B$5/100000,G3212/100000,0.0005, FALSE)</f>
        <v>2.8523790445403397E-5</v>
      </c>
      <c r="L3212">
        <f t="shared" si="255"/>
        <v>-7.1242621538416548</v>
      </c>
      <c r="M3212">
        <f t="shared" ref="M3212:M3275" si="256">I3212*J3212*K3212</f>
        <v>7.5116932764956237E-8</v>
      </c>
      <c r="N3212">
        <f t="shared" si="252"/>
        <v>2.1975993897763469E-14</v>
      </c>
      <c r="O3212">
        <f t="shared" si="254"/>
        <v>0.51948114840209625</v>
      </c>
    </row>
    <row r="3213" spans="1:15" x14ac:dyDescent="0.45">
      <c r="A3213">
        <f t="shared" si="253"/>
        <v>3211</v>
      </c>
      <c r="B3213" s="14">
        <v>1.998001998001998E-4</v>
      </c>
      <c r="C3213" s="3">
        <v>0.1</v>
      </c>
      <c r="D3213" s="3">
        <v>1.1111111111111112E-2</v>
      </c>
      <c r="E3213">
        <v>1481.6156767443345</v>
      </c>
      <c r="F3213">
        <v>86.725570720668998</v>
      </c>
      <c r="G3213">
        <v>170.55112958569524</v>
      </c>
      <c r="H3213">
        <f>(E3213-Info!B$3)^2+(F3213-Info!B$4)^2+(G3213-Info!B$5)^2</f>
        <v>161086.39010050584</v>
      </c>
      <c r="I3213">
        <f>_xlfn.BETA.DIST(Info!B$3/100000, (E3213/100000)*Info!B$3, (1-E3213/100000)*Info!B$3, FALSE)</f>
        <v>87.852003273489359</v>
      </c>
      <c r="J3213">
        <f>_xlfn.BETA.DIST(Info!B$4/100, (F3213/100)*Info!B$4, (1-F3213/100)*Info!B$4, FALSE)</f>
        <v>3.5376780033462863E-9</v>
      </c>
      <c r="K3213">
        <f>_xlfn.NORM.DIST(Info!B$5/100000,G3213/100000,0.0005, FALSE)</f>
        <v>1.6171068231196118E-2</v>
      </c>
      <c r="L3213">
        <f t="shared" si="255"/>
        <v>-8.2987913201308992</v>
      </c>
      <c r="M3213">
        <f t="shared" si="256"/>
        <v>5.0258402472248828E-9</v>
      </c>
      <c r="N3213">
        <f t="shared" si="252"/>
        <v>1.4703453740549227E-15</v>
      </c>
      <c r="O3213">
        <f t="shared" si="254"/>
        <v>0.51948114840209769</v>
      </c>
    </row>
    <row r="3214" spans="1:15" x14ac:dyDescent="0.45">
      <c r="A3214">
        <f t="shared" si="253"/>
        <v>3212</v>
      </c>
      <c r="B3214" s="14">
        <v>1.2014898474107894E-4</v>
      </c>
      <c r="C3214" s="3">
        <v>1.6949152542372881E-2</v>
      </c>
      <c r="D3214" s="3">
        <v>1.8181818181818181E-2</v>
      </c>
      <c r="E3214">
        <v>1225.2203850699041</v>
      </c>
      <c r="F3214">
        <v>43.131230042238052</v>
      </c>
      <c r="G3214">
        <v>114.7867048204422</v>
      </c>
      <c r="H3214">
        <f>(E3214-Info!B$3)^2+(F3214-Info!B$4)^2+(G3214-Info!B$5)^2</f>
        <v>87571.534707301616</v>
      </c>
      <c r="I3214">
        <f>_xlfn.BETA.DIST(Info!B$3/100000, (E3214/100000)*Info!B$3, (1-E3214/100000)*Info!B$3, FALSE)</f>
        <v>126.86891416186764</v>
      </c>
      <c r="J3214">
        <f>_xlfn.BETA.DIST(Info!B$4/100, (F3214/100)*Info!B$4, (1-F3214/100)*Info!B$4, FALSE)</f>
        <v>2.1999722878403722</v>
      </c>
      <c r="K3214">
        <f>_xlfn.NORM.DIST(Info!B$5/100000,G3214/100000,0.0005, FALSE)</f>
        <v>4.8622859511950426E-5</v>
      </c>
      <c r="L3214">
        <f t="shared" si="255"/>
        <v>-1.8673870707753535</v>
      </c>
      <c r="M3214">
        <f t="shared" si="256"/>
        <v>1.3571033708584063E-2</v>
      </c>
      <c r="N3214">
        <f t="shared" si="252"/>
        <v>3.9703026067289057E-9</v>
      </c>
      <c r="O3214">
        <f t="shared" si="254"/>
        <v>0.51948115237240033</v>
      </c>
    </row>
    <row r="3215" spans="1:15" x14ac:dyDescent="0.45">
      <c r="A3215">
        <f t="shared" si="253"/>
        <v>3213</v>
      </c>
      <c r="B3215" s="14">
        <v>1.0604453870625664E-3</v>
      </c>
      <c r="C3215" s="3">
        <v>1.1235955056179775E-2</v>
      </c>
      <c r="D3215" s="3">
        <v>1.4925373134328358E-2</v>
      </c>
      <c r="E3215">
        <v>12951.381519698831</v>
      </c>
      <c r="F3215">
        <v>37.032734252176134</v>
      </c>
      <c r="G3215">
        <v>854.53610082520891</v>
      </c>
      <c r="H3215">
        <f>(E3215-Info!B$3)^2+(F3215-Info!B$4)^2+(G3215-Info!B$5)^2</f>
        <v>139264170.11180332</v>
      </c>
      <c r="I3215">
        <f>_xlfn.BETA.DIST(Info!B$3/100000, (E3215/100000)*Info!B$3, (1-E3215/100000)*Info!B$3, FALSE)</f>
        <v>8.300881625101664E-100</v>
      </c>
      <c r="J3215">
        <f>_xlfn.BETA.DIST(Info!B$4/100, (F3215/100)*Info!B$4, (1-F3215/100)*Info!B$4, FALSE)</f>
        <v>4.1963799695204349</v>
      </c>
      <c r="K3215">
        <f>_xlfn.NORM.DIST(Info!B$5/100000,G3215/100000,0.0005, FALSE)</f>
        <v>1.5585723649174204E-15</v>
      </c>
      <c r="L3215">
        <f t="shared" si="255"/>
        <v>-113.26527400252053</v>
      </c>
      <c r="M3215">
        <f t="shared" si="256"/>
        <v>5.429076952864046E-114</v>
      </c>
      <c r="N3215">
        <f t="shared" si="252"/>
        <v>1.5883151454007331E-120</v>
      </c>
      <c r="O3215">
        <f t="shared" si="254"/>
        <v>0.51948115237240033</v>
      </c>
    </row>
    <row r="3216" spans="1:15" x14ac:dyDescent="0.45">
      <c r="A3216">
        <f t="shared" si="253"/>
        <v>3214</v>
      </c>
      <c r="B3216" s="14">
        <v>3.3840947546531303E-4</v>
      </c>
      <c r="C3216" s="3">
        <v>1.6949152542372881E-2</v>
      </c>
      <c r="D3216" s="3">
        <v>1.2658227848101266E-2</v>
      </c>
      <c r="E3216">
        <v>3832.9764851456516</v>
      </c>
      <c r="F3216">
        <v>50.15123442469725</v>
      </c>
      <c r="G3216">
        <v>290.63645940357634</v>
      </c>
      <c r="H3216">
        <f>(E3216-Info!B$3)^2+(F3216-Info!B$4)^2+(G3216-Info!B$5)^2</f>
        <v>7163098.0551846288</v>
      </c>
      <c r="I3216">
        <f>_xlfn.BETA.DIST(Info!B$3/100000, (E3216/100000)*Info!B$3, (1-E3216/100000)*Info!B$3, FALSE)</f>
        <v>3.5957542369223101E-8</v>
      </c>
      <c r="J3216">
        <f>_xlfn.BETA.DIST(Info!B$4/100, (F3216/100)*Info!B$4, (1-F3216/100)*Info!B$4, FALSE)</f>
        <v>0.55973325143474906</v>
      </c>
      <c r="K3216">
        <f>_xlfn.NORM.DIST(Info!B$5/100000,G3216/100000,0.0005, FALSE)</f>
        <v>63.870070748268745</v>
      </c>
      <c r="L3216">
        <f t="shared" si="255"/>
        <v>-5.8909314946080666</v>
      </c>
      <c r="M3216">
        <f t="shared" si="256"/>
        <v>1.285489416402258E-6</v>
      </c>
      <c r="N3216">
        <f t="shared" si="252"/>
        <v>3.760790880385197E-13</v>
      </c>
      <c r="O3216">
        <f t="shared" si="254"/>
        <v>0.51948115237277637</v>
      </c>
    </row>
    <row r="3217" spans="1:15" x14ac:dyDescent="0.45">
      <c r="A3217">
        <f t="shared" si="253"/>
        <v>3215</v>
      </c>
      <c r="B3217" s="14">
        <v>1.2827090815802975E-4</v>
      </c>
      <c r="C3217" s="3">
        <v>1.6949152542372881E-2</v>
      </c>
      <c r="D3217" s="3">
        <v>1.2658227848101266E-2</v>
      </c>
      <c r="E3217">
        <v>1488.2762582485689</v>
      </c>
      <c r="F3217">
        <v>50.151234424697243</v>
      </c>
      <c r="G3217">
        <v>112.87118089630303</v>
      </c>
      <c r="H3217">
        <f>(E3217-Info!B$3)^2+(F3217-Info!B$4)^2+(G3217-Info!B$5)^2</f>
        <v>192919.83273805439</v>
      </c>
      <c r="I3217">
        <f>_xlfn.BETA.DIST(Info!B$3/100000, (E3217/100000)*Info!B$3, (1-E3217/100000)*Info!B$3, FALSE)</f>
        <v>86.357744640271605</v>
      </c>
      <c r="J3217">
        <f>_xlfn.BETA.DIST(Info!B$4/100, (F3217/100)*Info!B$4, (1-F3217/100)*Info!B$4, FALSE)</f>
        <v>0.55973325143475128</v>
      </c>
      <c r="K3217">
        <f>_xlfn.NORM.DIST(Info!B$5/100000,G3217/100000,0.0005, FALSE)</f>
        <v>3.8959714448643568E-5</v>
      </c>
      <c r="L3217">
        <f t="shared" si="255"/>
        <v>-2.7251018360199879</v>
      </c>
      <c r="M3217">
        <f t="shared" si="256"/>
        <v>1.8832074517390913E-3</v>
      </c>
      <c r="N3217">
        <f t="shared" si="252"/>
        <v>5.5094575809075328E-10</v>
      </c>
      <c r="O3217">
        <f t="shared" si="254"/>
        <v>0.5194811529237221</v>
      </c>
    </row>
    <row r="3218" spans="1:15" x14ac:dyDescent="0.45">
      <c r="A3218">
        <f t="shared" si="253"/>
        <v>3216</v>
      </c>
      <c r="B3218" s="14">
        <v>1.2840267077555214E-4</v>
      </c>
      <c r="C3218" s="3">
        <v>0.25</v>
      </c>
      <c r="D3218" s="3">
        <v>1.2048192771084338E-2</v>
      </c>
      <c r="E3218">
        <v>834.73845715932202</v>
      </c>
      <c r="F3218">
        <v>93.900440935869852</v>
      </c>
      <c r="G3218">
        <v>112.81952932191402</v>
      </c>
      <c r="H3218">
        <f>(E3218-Info!B$3)^2+(F3218-Info!B$4)^2+(G3218-Info!B$5)^2</f>
        <v>193157.19814005308</v>
      </c>
      <c r="I3218">
        <f>_xlfn.BETA.DIST(Info!B$3/100000, (E3218/100000)*Info!B$3, (1-E3218/100000)*Info!B$3, FALSE)</f>
        <v>59.328438406664212</v>
      </c>
      <c r="J3218">
        <f>_xlfn.BETA.DIST(Info!B$4/100, (F3218/100)*Info!B$4, (1-F3218/100)*Info!B$4, FALSE)</f>
        <v>2.380307965025832E-12</v>
      </c>
      <c r="K3218">
        <f>_xlfn.NORM.DIST(Info!B$5/100000,G3218/100000,0.0005, FALSE)</f>
        <v>3.8726858279496094E-5</v>
      </c>
      <c r="L3218">
        <f t="shared" si="255"/>
        <v>-14.262091666563439</v>
      </c>
      <c r="M3218">
        <f t="shared" si="256"/>
        <v>5.4690051638457563E-15</v>
      </c>
      <c r="N3218">
        <f t="shared" si="252"/>
        <v>1.5999964280168416E-21</v>
      </c>
      <c r="O3218">
        <f t="shared" si="254"/>
        <v>0.5194811529237221</v>
      </c>
    </row>
    <row r="3219" spans="1:15" x14ac:dyDescent="0.45">
      <c r="A3219">
        <f t="shared" si="253"/>
        <v>3217</v>
      </c>
      <c r="B3219" s="14">
        <v>4.3744531933508313E-4</v>
      </c>
      <c r="C3219" s="3">
        <v>0.14285714285714285</v>
      </c>
      <c r="D3219" s="3">
        <v>5.8823529411764705E-2</v>
      </c>
      <c r="E3219">
        <v>992.03149543834877</v>
      </c>
      <c r="F3219">
        <v>69.456892001263668</v>
      </c>
      <c r="G3219">
        <v>484.06482666606411</v>
      </c>
      <c r="H3219">
        <f>(E3219-Info!B$3)^2+(F3219-Info!B$4)^2+(G3219-Info!B$5)^2</f>
        <v>35838.063639546992</v>
      </c>
      <c r="I3219">
        <f>_xlfn.BETA.DIST(Info!B$3/100000, (E3219/100000)*Info!B$3, (1-E3219/100000)*Info!B$3, FALSE)</f>
        <v>100.57695728471892</v>
      </c>
      <c r="J3219">
        <f>_xlfn.BETA.DIST(Info!B$4/100, (F3219/100)*Info!B$4, (1-F3219/100)*Info!B$4, FALSE)</f>
        <v>4.1121423136760755E-4</v>
      </c>
      <c r="K3219">
        <f>_xlfn.NORM.DIST(Info!B$5/100000,G3219/100000,0.0005, FALSE)</f>
        <v>214.36125555970474</v>
      </c>
      <c r="L3219">
        <f t="shared" si="255"/>
        <v>0.94771292145740382</v>
      </c>
      <c r="M3219">
        <f t="shared" si="256"/>
        <v>8.8656977549026568</v>
      </c>
      <c r="N3219">
        <f t="shared" si="252"/>
        <v>2.5937230473825985E-6</v>
      </c>
      <c r="O3219">
        <f t="shared" si="254"/>
        <v>0.51948374664676944</v>
      </c>
    </row>
    <row r="3220" spans="1:15" x14ac:dyDescent="0.45">
      <c r="A3220">
        <f t="shared" si="253"/>
        <v>3218</v>
      </c>
      <c r="B3220" s="14">
        <v>2.0345879959308239E-4</v>
      </c>
      <c r="C3220" s="3">
        <v>1.6129032258064516E-2</v>
      </c>
      <c r="D3220" s="3">
        <v>1.7241379310344827E-2</v>
      </c>
      <c r="E3220">
        <v>2152.9561317859261</v>
      </c>
      <c r="F3220">
        <v>42.964858307559467</v>
      </c>
      <c r="G3220">
        <v>190.51721342017021</v>
      </c>
      <c r="H3220">
        <f>(E3220-Info!B$3)^2+(F3220-Info!B$4)^2+(G3220-Info!B$5)^2</f>
        <v>1033213.6086819526</v>
      </c>
      <c r="I3220">
        <f>_xlfn.BETA.DIST(Info!B$3/100000, (E3220/100000)*Info!B$3, (1-E3220/100000)*Info!B$3, FALSE)</f>
        <v>3.1695231507251598</v>
      </c>
      <c r="J3220">
        <f>_xlfn.BETA.DIST(Info!B$4/100, (F3220/100)*Info!B$4, (1-F3220/100)*Info!B$4, FALSE)</f>
        <v>2.254341793010461</v>
      </c>
      <c r="K3220">
        <f>_xlfn.NORM.DIST(Info!B$5/100000,G3220/100000,0.0005, FALSE)</f>
        <v>9.5577007783385265E-2</v>
      </c>
      <c r="L3220">
        <f t="shared" si="255"/>
        <v>-0.16563287927411197</v>
      </c>
      <c r="M3220">
        <f t="shared" si="256"/>
        <v>0.68291573712617415</v>
      </c>
      <c r="N3220">
        <f t="shared" si="252"/>
        <v>1.9979186475479869E-7</v>
      </c>
      <c r="O3220">
        <f t="shared" si="254"/>
        <v>0.51948394643863416</v>
      </c>
    </row>
    <row r="3221" spans="1:15" x14ac:dyDescent="0.45">
      <c r="A3221">
        <f t="shared" si="253"/>
        <v>3219</v>
      </c>
      <c r="B3221" s="14">
        <v>1.2951690195570523E-4</v>
      </c>
      <c r="C3221" s="3">
        <v>1.282051282051282E-2</v>
      </c>
      <c r="D3221" s="3">
        <v>1.0869565217391304E-2</v>
      </c>
      <c r="E3221">
        <v>1823.9497614790953</v>
      </c>
      <c r="F3221">
        <v>45.974370249273051</v>
      </c>
      <c r="G3221">
        <v>108.88939633691434</v>
      </c>
      <c r="H3221">
        <f>(E3221-Info!B$3)^2+(F3221-Info!B$4)^2+(G3221-Info!B$5)^2</f>
        <v>528848.96575393435</v>
      </c>
      <c r="I3221">
        <f>_xlfn.BETA.DIST(Info!B$3/100000, (E3221/100000)*Info!B$3, (1-E3221/100000)*Info!B$3, FALSE)</f>
        <v>23.520457844514375</v>
      </c>
      <c r="J3221">
        <f>_xlfn.BETA.DIST(Info!B$4/100, (F3221/100)*Info!B$4, (1-F3221/100)*Info!B$4, FALSE)</f>
        <v>1.3682114253962669</v>
      </c>
      <c r="K3221">
        <f>_xlfn.NORM.DIST(Info!B$5/100000,G3221/100000,0.0005, FALSE)</f>
        <v>2.446552654500898E-5</v>
      </c>
      <c r="L3221">
        <f t="shared" si="255"/>
        <v>-3.10384644885209</v>
      </c>
      <c r="M3221">
        <f t="shared" si="256"/>
        <v>7.8732411041174447E-4</v>
      </c>
      <c r="N3221">
        <f t="shared" si="252"/>
        <v>2.3033727828198054E-10</v>
      </c>
      <c r="O3221">
        <f t="shared" si="254"/>
        <v>0.51948394666897146</v>
      </c>
    </row>
    <row r="3222" spans="1:15" x14ac:dyDescent="0.45">
      <c r="A3222">
        <f t="shared" si="253"/>
        <v>3220</v>
      </c>
      <c r="B3222" s="14">
        <v>1.2385434728758978E-4</v>
      </c>
      <c r="C3222" s="3">
        <v>1.6393442622950821E-2</v>
      </c>
      <c r="D3222" s="3">
        <v>4.3478260869565216E-2</v>
      </c>
      <c r="E3222">
        <v>1000.7886123753958</v>
      </c>
      <c r="F3222">
        <v>25.641896075572173</v>
      </c>
      <c r="G3222">
        <v>133.29414839055534</v>
      </c>
      <c r="H3222">
        <f>(E3222-Info!B$3)^2+(F3222-Info!B$4)^2+(G3222-Info!B$5)^2</f>
        <v>97815.098293562143</v>
      </c>
      <c r="I3222">
        <f>_xlfn.BETA.DIST(Info!B$3/100000, (E3222/100000)*Info!B$3, (1-E3222/100000)*Info!B$3, FALSE)</f>
        <v>102.60074522349633</v>
      </c>
      <c r="J3222">
        <f>_xlfn.BETA.DIST(Info!B$4/100, (F3222/100)*Info!B$4, (1-F3222/100)*Info!B$4, FALSE)</f>
        <v>3.2185743665689306</v>
      </c>
      <c r="K3222">
        <f>_xlfn.NORM.DIST(Info!B$5/100000,G3222/100000,0.0005, FALSE)</f>
        <v>3.8345612436493459E-4</v>
      </c>
      <c r="L3222">
        <f t="shared" si="255"/>
        <v>-0.89747025815167181</v>
      </c>
      <c r="M3222">
        <f t="shared" si="256"/>
        <v>0.12662799833666957</v>
      </c>
      <c r="N3222">
        <f t="shared" si="252"/>
        <v>3.7045923153439534E-8</v>
      </c>
      <c r="O3222">
        <f t="shared" si="254"/>
        <v>0.51948398371489457</v>
      </c>
    </row>
    <row r="3223" spans="1:15" x14ac:dyDescent="0.45">
      <c r="A3223">
        <f t="shared" si="253"/>
        <v>3221</v>
      </c>
      <c r="B3223" s="14">
        <v>1.4074595355383532E-4</v>
      </c>
      <c r="C3223" s="3">
        <v>1.3157894736842105E-2</v>
      </c>
      <c r="D3223" s="3">
        <v>0.1111111111111111</v>
      </c>
      <c r="E3223">
        <v>1170.8003827955949</v>
      </c>
      <c r="F3223">
        <v>10.275724490217412</v>
      </c>
      <c r="G3223">
        <v>159.69529924811815</v>
      </c>
      <c r="H3223">
        <f>(E3223-Info!B$3)^2+(F3223-Info!B$4)^2+(G3223-Info!B$5)^2</f>
        <v>59817.100298714206</v>
      </c>
      <c r="I3223">
        <f>_xlfn.BETA.DIST(Info!B$3/100000, (E3223/100000)*Info!B$3, (1-E3223/100000)*Info!B$3, FALSE)</f>
        <v>126.66114557934365</v>
      </c>
      <c r="J3223">
        <f>_xlfn.BETA.DIST(Info!B$4/100, (F3223/100)*Info!B$4, (1-F3223/100)*Info!B$4, FALSE)</f>
        <v>4.1009902135737748E-2</v>
      </c>
      <c r="K3223">
        <f>_xlfn.NORM.DIST(Info!B$5/100000,G3223/100000,0.0005, FALSE)</f>
        <v>5.7562356249665665E-3</v>
      </c>
      <c r="L3223">
        <f t="shared" si="255"/>
        <v>-1.5243292924530212</v>
      </c>
      <c r="M3223">
        <f t="shared" si="256"/>
        <v>2.9899966899791675E-2</v>
      </c>
      <c r="N3223">
        <f t="shared" si="252"/>
        <v>8.7474483574720055E-9</v>
      </c>
      <c r="O3223">
        <f t="shared" si="254"/>
        <v>0.51948399246234289</v>
      </c>
    </row>
    <row r="3224" spans="1:15" x14ac:dyDescent="0.45">
      <c r="A3224">
        <f t="shared" si="253"/>
        <v>3222</v>
      </c>
      <c r="B3224" s="14">
        <v>1.1021712774165106E-4</v>
      </c>
      <c r="C3224" s="3">
        <v>0.125</v>
      </c>
      <c r="D3224" s="3">
        <v>0.33333333333333331</v>
      </c>
      <c r="E3224">
        <v>120.73148450425866</v>
      </c>
      <c r="F3224">
        <v>27.103874927310581</v>
      </c>
      <c r="G3224">
        <v>130.31134347183314</v>
      </c>
      <c r="H3224">
        <f>(E3224-Info!B$3)^2+(F3224-Info!B$4)^2+(G3224-Info!B$5)^2</f>
        <v>1152386.5841596236</v>
      </c>
      <c r="I3224">
        <f>_xlfn.BETA.DIST(Info!B$3/100000, (E3224/100000)*Info!B$3, (1-E3224/100000)*Info!B$3, FALSE)</f>
        <v>5.1299800304212941E-3</v>
      </c>
      <c r="J3224">
        <f>_xlfn.BETA.DIST(Info!B$4/100, (F3224/100)*Info!B$4, (1-F3224/100)*Info!B$4, FALSE)</f>
        <v>3.7436185296768567</v>
      </c>
      <c r="K3224">
        <f>_xlfn.NORM.DIST(Info!B$5/100000,G3224/100000,0.0005, FALSE)</f>
        <v>2.7745362565773931E-4</v>
      </c>
      <c r="L3224">
        <f t="shared" si="255"/>
        <v>-5.2734023328667385</v>
      </c>
      <c r="M3224">
        <f t="shared" si="256"/>
        <v>5.3284103981170027E-6</v>
      </c>
      <c r="N3224">
        <f t="shared" si="252"/>
        <v>1.5588644275479142E-12</v>
      </c>
      <c r="O3224">
        <f t="shared" si="254"/>
        <v>0.51948399246390176</v>
      </c>
    </row>
    <row r="3225" spans="1:15" x14ac:dyDescent="0.45">
      <c r="A3225">
        <f t="shared" si="253"/>
        <v>3223</v>
      </c>
      <c r="B3225" s="14">
        <v>2.0538098172109262E-4</v>
      </c>
      <c r="C3225" s="3">
        <v>2.7027027027027029E-2</v>
      </c>
      <c r="D3225" s="3">
        <v>1.7543859649122806E-2</v>
      </c>
      <c r="E3225">
        <v>1672.1517850693008</v>
      </c>
      <c r="F3225">
        <v>55.452255731824607</v>
      </c>
      <c r="G3225">
        <v>194.32661646098501</v>
      </c>
      <c r="H3225">
        <f>(E3225-Info!B$3)^2+(F3225-Info!B$4)^2+(G3225-Info!B$5)^2</f>
        <v>307410.00291404885</v>
      </c>
      <c r="I3225">
        <f>_xlfn.BETA.DIST(Info!B$3/100000, (E3225/100000)*Info!B$3, (1-E3225/100000)*Info!B$3, FALSE)</f>
        <v>46.889391003844878</v>
      </c>
      <c r="J3225">
        <f>_xlfn.BETA.DIST(Info!B$4/100, (F3225/100)*Info!B$4, (1-F3225/100)*Info!B$4, FALSE)</f>
        <v>0.12885801180004111</v>
      </c>
      <c r="K3225">
        <f>_xlfn.NORM.DIST(Info!B$5/100000,G3225/100000,0.0005, FALSE)</f>
        <v>0.13173640652207289</v>
      </c>
      <c r="L3225">
        <f t="shared" si="255"/>
        <v>-9.9108168972390831E-2</v>
      </c>
      <c r="M3225">
        <f t="shared" si="256"/>
        <v>0.79596107708338182</v>
      </c>
      <c r="N3225">
        <f t="shared" si="252"/>
        <v>2.3286408442121681E-7</v>
      </c>
      <c r="O3225">
        <f t="shared" si="254"/>
        <v>0.51948422532798622</v>
      </c>
    </row>
    <row r="3226" spans="1:15" x14ac:dyDescent="0.45">
      <c r="A3226">
        <f t="shared" si="253"/>
        <v>3224</v>
      </c>
      <c r="B3226" s="14">
        <v>1.2140342357654485E-4</v>
      </c>
      <c r="C3226" s="3">
        <v>1.7543859649122806E-2</v>
      </c>
      <c r="D3226" s="3">
        <v>1.8867924528301886E-2</v>
      </c>
      <c r="E3226">
        <v>1198.8244948377001</v>
      </c>
      <c r="F3226">
        <v>43.238456974585119</v>
      </c>
      <c r="G3226">
        <v>116.841624006833</v>
      </c>
      <c r="H3226">
        <f>(E3226-Info!B$3)^2+(F3226-Info!B$4)^2+(G3226-Info!B$5)^2</f>
        <v>83594.454072504508</v>
      </c>
      <c r="I3226">
        <f>_xlfn.BETA.DIST(Info!B$3/100000, (E3226/100000)*Info!B$3, (1-E3226/100000)*Info!B$3, FALSE)</f>
        <v>127.24474863235659</v>
      </c>
      <c r="J3226">
        <f>_xlfn.BETA.DIST(Info!B$4/100, (F3226/100)*Info!B$4, (1-F3226/100)*Info!B$4, FALSE)</f>
        <v>2.1651971492219531</v>
      </c>
      <c r="K3226">
        <f>_xlfn.NORM.DIST(Info!B$5/100000,G3226/100000,0.0005, FALSE)</f>
        <v>6.1568554055948003E-5</v>
      </c>
      <c r="L3226">
        <f t="shared" si="255"/>
        <v>-1.7705037310052743</v>
      </c>
      <c r="M3226">
        <f t="shared" si="256"/>
        <v>1.696275029571433E-2</v>
      </c>
      <c r="N3226">
        <f t="shared" si="252"/>
        <v>4.9625734606912863E-9</v>
      </c>
      <c r="O3226">
        <f t="shared" si="254"/>
        <v>0.51948423029055968</v>
      </c>
    </row>
    <row r="3227" spans="1:15" x14ac:dyDescent="0.45">
      <c r="A3227">
        <f t="shared" si="253"/>
        <v>3225</v>
      </c>
      <c r="B3227" s="14">
        <v>2.1748586341887777E-4</v>
      </c>
      <c r="C3227" s="3">
        <v>1.6949152542372881E-2</v>
      </c>
      <c r="D3227" s="3">
        <v>7.6923076923076927E-2</v>
      </c>
      <c r="E3227">
        <v>1521.0946745610324</v>
      </c>
      <c r="F3227">
        <v>17.331535007807876</v>
      </c>
      <c r="G3227">
        <v>242.24609677731246</v>
      </c>
      <c r="H3227">
        <f>(E3227-Info!B$3)^2+(F3227-Info!B$4)^2+(G3227-Info!B$5)^2</f>
        <v>157175.44199801324</v>
      </c>
      <c r="I3227">
        <f>_xlfn.BETA.DIST(Info!B$3/100000, (E3227/100000)*Info!B$3, (1-E3227/100000)*Info!B$3, FALSE)</f>
        <v>78.94342326356788</v>
      </c>
      <c r="J3227">
        <f>_xlfn.BETA.DIST(Info!B$4/100, (F3227/100)*Info!B$4, (1-F3227/100)*Info!B$4, FALSE)</f>
        <v>0.62555741483444605</v>
      </c>
      <c r="K3227">
        <f>_xlfn.NORM.DIST(Info!B$5/100000,G3227/100000,0.0005, FALSE)</f>
        <v>4.543058420149662</v>
      </c>
      <c r="L3227">
        <f t="shared" si="255"/>
        <v>2.3509314527561798</v>
      </c>
      <c r="M3227">
        <f t="shared" si="256"/>
        <v>224.35277866940802</v>
      </c>
      <c r="N3227">
        <f t="shared" si="252"/>
        <v>6.5636003940849417E-5</v>
      </c>
      <c r="O3227">
        <f t="shared" si="254"/>
        <v>0.51954986629450051</v>
      </c>
    </row>
    <row r="3228" spans="1:15" x14ac:dyDescent="0.45">
      <c r="A3228">
        <f t="shared" si="253"/>
        <v>3226</v>
      </c>
      <c r="B3228" s="14">
        <v>1.029336078229542E-4</v>
      </c>
      <c r="C3228" s="3">
        <v>7.1428571428571425E-2</v>
      </c>
      <c r="D3228" s="3">
        <v>1.5873015873015872E-2</v>
      </c>
      <c r="E3228">
        <v>652.48230545408182</v>
      </c>
      <c r="F3228">
        <v>78.083706403045156</v>
      </c>
      <c r="G3228">
        <v>96.614820033302237</v>
      </c>
      <c r="H3228">
        <f>(E3228-Info!B$3)^2+(F3228-Info!B$4)^2+(G3228-Info!B$5)^2</f>
        <v>352537.36790461867</v>
      </c>
      <c r="I3228">
        <f>_xlfn.BETA.DIST(Info!B$3/100000, (E3228/100000)*Info!B$3, (1-E3228/100000)*Info!B$3, FALSE)</f>
        <v>20.222912786274573</v>
      </c>
      <c r="J3228">
        <f>_xlfn.BETA.DIST(Info!B$4/100, (F3228/100)*Info!B$4, (1-F3228/100)*Info!B$4, FALSE)</f>
        <v>2.6036616089579157E-6</v>
      </c>
      <c r="K3228">
        <f>_xlfn.NORM.DIST(Info!B$5/100000,G3228/100000,0.0005, FALSE)</f>
        <v>5.6018605501335855E-6</v>
      </c>
      <c r="L3228">
        <f t="shared" si="255"/>
        <v>-9.5302394581142984</v>
      </c>
      <c r="M3228">
        <f t="shared" si="256"/>
        <v>2.9495824590317418E-10</v>
      </c>
      <c r="N3228">
        <f t="shared" si="252"/>
        <v>8.6292136452717004E-17</v>
      </c>
      <c r="O3228">
        <f t="shared" si="254"/>
        <v>0.51954986629450062</v>
      </c>
    </row>
    <row r="3229" spans="1:15" x14ac:dyDescent="0.45">
      <c r="A3229">
        <f t="shared" si="253"/>
        <v>3227</v>
      </c>
      <c r="B3229" s="14">
        <v>1.1074197120708748E-3</v>
      </c>
      <c r="C3229" s="3">
        <v>1.1235955056179775E-2</v>
      </c>
      <c r="D3229" s="3">
        <v>9.0909090909090912E-2</v>
      </c>
      <c r="E3229">
        <v>9863.9265752328392</v>
      </c>
      <c r="F3229">
        <v>10.59911956042817</v>
      </c>
      <c r="G3229">
        <v>1134.4793397714486</v>
      </c>
      <c r="H3229">
        <f>(E3229-Info!B$3)^2+(F3229-Info!B$4)^2+(G3229-Info!B$5)^2</f>
        <v>76311275.302743167</v>
      </c>
      <c r="I3229">
        <f>_xlfn.BETA.DIST(Info!B$3/100000, (E3229/100000)*Info!B$3, (1-E3229/100000)*Info!B$3, FALSE)</f>
        <v>1.1453045106407983E-62</v>
      </c>
      <c r="J3229">
        <f>_xlfn.BETA.DIST(Info!B$4/100, (F3229/100)*Info!B$4, (1-F3229/100)*Info!B$4, FALSE)</f>
        <v>4.8161425848205645E-2</v>
      </c>
      <c r="K3229">
        <f>_xlfn.NORM.DIST(Info!B$5/100000,G3229/100000,0.0005, FALSE)</f>
        <v>2.6732718002445455E-44</v>
      </c>
      <c r="L3229">
        <f t="shared" si="255"/>
        <v>-106.83133657573602</v>
      </c>
      <c r="M3229">
        <f t="shared" si="256"/>
        <v>1.474563312216942E-107</v>
      </c>
      <c r="N3229">
        <f t="shared" si="252"/>
        <v>4.3139400343384458E-114</v>
      </c>
      <c r="O3229">
        <f t="shared" si="254"/>
        <v>0.51954986629450062</v>
      </c>
    </row>
    <row r="3230" spans="1:15" x14ac:dyDescent="0.45">
      <c r="A3230">
        <f t="shared" si="253"/>
        <v>3228</v>
      </c>
      <c r="B3230" s="14">
        <v>5.9031877213695393E-4</v>
      </c>
      <c r="C3230" s="3">
        <v>2.0833333333333332E-2</v>
      </c>
      <c r="D3230" s="3">
        <v>1.7241379310344827E-2</v>
      </c>
      <c r="E3230">
        <v>5274.625617104798</v>
      </c>
      <c r="F3230">
        <v>49.316250332819656</v>
      </c>
      <c r="G3230">
        <v>535.5649751432054</v>
      </c>
      <c r="H3230">
        <f>(E3230-Info!B$3)^2+(F3230-Info!B$4)^2+(G3230-Info!B$5)^2</f>
        <v>16956240.658829425</v>
      </c>
      <c r="I3230">
        <f>_xlfn.BETA.DIST(Info!B$3/100000, (E3230/100000)*Info!B$3, (1-E3230/100000)*Info!B$3, FALSE)</f>
        <v>2.9449636560441757E-18</v>
      </c>
      <c r="J3230">
        <f>_xlfn.BETA.DIST(Info!B$4/100, (F3230/100)*Info!B$4, (1-F3230/100)*Info!B$4, FALSE)</f>
        <v>0.68177631006445294</v>
      </c>
      <c r="K3230">
        <f>_xlfn.NORM.DIST(Info!B$5/100000,G3230/100000,0.0005, FALSE)</f>
        <v>23.742564300919348</v>
      </c>
      <c r="L3230">
        <f t="shared" si="255"/>
        <v>-16.32175053107499</v>
      </c>
      <c r="M3230">
        <f t="shared" si="256"/>
        <v>4.7670473854319047E-17</v>
      </c>
      <c r="N3230">
        <f t="shared" si="252"/>
        <v>1.3946336784064491E-23</v>
      </c>
      <c r="O3230">
        <f t="shared" si="254"/>
        <v>0.51954986629450062</v>
      </c>
    </row>
    <row r="3231" spans="1:15" x14ac:dyDescent="0.45">
      <c r="A3231">
        <f t="shared" si="253"/>
        <v>3229</v>
      </c>
      <c r="B3231" s="14">
        <v>2.7181299266104919E-4</v>
      </c>
      <c r="C3231" s="3">
        <v>1.1904761904761904E-2</v>
      </c>
      <c r="D3231" s="3">
        <v>2.2727272727272728E-2</v>
      </c>
      <c r="E3231">
        <v>3168.1039965930263</v>
      </c>
      <c r="F3231">
        <v>30.699094679559227</v>
      </c>
      <c r="G3231">
        <v>264.03317651307901</v>
      </c>
      <c r="H3231">
        <f>(E3231-Info!B$3)^2+(F3231-Info!B$4)^2+(G3231-Info!B$5)^2</f>
        <v>4055812.8998728972</v>
      </c>
      <c r="I3231">
        <f>_xlfn.BETA.DIST(Info!B$3/100000, (E3231/100000)*Info!B$3, (1-E3231/100000)*Info!B$3, FALSE)</f>
        <v>1.9505702627698392E-4</v>
      </c>
      <c r="J3231">
        <f>_xlfn.BETA.DIST(Info!B$4/100, (F3231/100)*Info!B$4, (1-F3231/100)*Info!B$4, FALSE)</f>
        <v>4.65855396945609</v>
      </c>
      <c r="K3231">
        <f>_xlfn.NORM.DIST(Info!B$5/100000,G3231/100000,0.0005, FALSE)</f>
        <v>16.770280807503315</v>
      </c>
      <c r="L3231">
        <f t="shared" si="255"/>
        <v>-1.8170469352513632</v>
      </c>
      <c r="M3231">
        <f t="shared" si="256"/>
        <v>1.5238880546429093E-2</v>
      </c>
      <c r="N3231">
        <f t="shared" si="252"/>
        <v>4.4582430827541162E-9</v>
      </c>
      <c r="O3231">
        <f t="shared" si="254"/>
        <v>0.51954987075274373</v>
      </c>
    </row>
    <row r="3232" spans="1:15" x14ac:dyDescent="0.45">
      <c r="A3232">
        <f t="shared" si="253"/>
        <v>3230</v>
      </c>
      <c r="B3232" s="14">
        <v>2.0981955518254301E-4</v>
      </c>
      <c r="C3232" s="3">
        <v>5.5555555555555552E-2</v>
      </c>
      <c r="D3232" s="3">
        <v>9.0909090909090912E-2</v>
      </c>
      <c r="E3232">
        <v>594.61413662155337</v>
      </c>
      <c r="F3232">
        <v>36.956230614467231</v>
      </c>
      <c r="G3232">
        <v>238.63776768549647</v>
      </c>
      <c r="H3232">
        <f>(E3232-Info!B$3)^2+(F3232-Info!B$4)^2+(G3232-Info!B$5)^2</f>
        <v>345568.96792249946</v>
      </c>
      <c r="I3232">
        <f>_xlfn.BETA.DIST(Info!B$3/100000, (E3232/100000)*Info!B$3, (1-E3232/100000)*Info!B$3, FALSE)</f>
        <v>12.679466864609219</v>
      </c>
      <c r="J3232">
        <f>_xlfn.BETA.DIST(Info!B$4/100, (F3232/100)*Info!B$4, (1-F3232/100)*Info!B$4, FALSE)</f>
        <v>4.2165271851542343</v>
      </c>
      <c r="K3232">
        <f>_xlfn.NORM.DIST(Info!B$5/100000,G3232/100000,0.0005, FALSE)</f>
        <v>3.5929559354475282</v>
      </c>
      <c r="L3232">
        <f t="shared" si="255"/>
        <v>2.2835077887632842</v>
      </c>
      <c r="M3232">
        <f t="shared" si="256"/>
        <v>192.09134116617307</v>
      </c>
      <c r="N3232">
        <f t="shared" si="252"/>
        <v>5.6197690532571883E-5</v>
      </c>
      <c r="O3232">
        <f t="shared" si="254"/>
        <v>0.51960606844327628</v>
      </c>
    </row>
    <row r="3233" spans="1:15" x14ac:dyDescent="0.45">
      <c r="A3233">
        <f t="shared" si="253"/>
        <v>3231</v>
      </c>
      <c r="B3233" s="14">
        <v>1.2426991425375916E-4</v>
      </c>
      <c r="C3233" s="3">
        <v>1.2048192771084338E-2</v>
      </c>
      <c r="D3233" s="3">
        <v>1.1363636363636364E-2</v>
      </c>
      <c r="E3233">
        <v>1785.1864339399492</v>
      </c>
      <c r="F3233">
        <v>43.643520444047297</v>
      </c>
      <c r="G3233">
        <v>105.77125048133948</v>
      </c>
      <c r="H3233">
        <f>(E3233-Info!B$3)^2+(F3233-Info!B$4)^2+(G3233-Info!B$5)^2</f>
        <v>480585.33375101036</v>
      </c>
      <c r="I3233">
        <f>_xlfn.BETA.DIST(Info!B$3/100000, (E3233/100000)*Info!B$3, (1-E3233/100000)*Info!B$3, FALSE)</f>
        <v>28.47698185779895</v>
      </c>
      <c r="J3233">
        <f>_xlfn.BETA.DIST(Info!B$4/100, (F3233/100)*Info!B$4, (1-F3233/100)*Info!B$4, FALSE)</f>
        <v>2.0358550602341983</v>
      </c>
      <c r="K3233">
        <f>_xlfn.NORM.DIST(Info!B$5/100000,G3233/100000,0.0005, FALSE)</f>
        <v>1.6919868397399581E-5</v>
      </c>
      <c r="L3233">
        <f t="shared" si="255"/>
        <v>-3.0083622048653922</v>
      </c>
      <c r="M3233">
        <f t="shared" si="256"/>
        <v>9.8092949919076334E-4</v>
      </c>
      <c r="N3233">
        <f t="shared" si="252"/>
        <v>2.8697791423146571E-10</v>
      </c>
      <c r="O3233">
        <f t="shared" si="254"/>
        <v>0.51960606873025417</v>
      </c>
    </row>
    <row r="3234" spans="1:15" x14ac:dyDescent="0.45">
      <c r="A3234">
        <f t="shared" si="253"/>
        <v>3232</v>
      </c>
      <c r="B3234" s="14">
        <v>1.9535065442469231E-4</v>
      </c>
      <c r="C3234" s="3">
        <v>2.3255813953488372E-2</v>
      </c>
      <c r="D3234" s="3">
        <v>1.1111111111111112E-2</v>
      </c>
      <c r="E3234">
        <v>2065.1826777582014</v>
      </c>
      <c r="F3234">
        <v>60.307498940570973</v>
      </c>
      <c r="G3234">
        <v>165.31195796890714</v>
      </c>
      <c r="H3234">
        <f>(E3234-Info!B$3)^2+(F3234-Info!B$4)^2+(G3234-Info!B$5)^2</f>
        <v>878452.68229029304</v>
      </c>
      <c r="I3234">
        <f>_xlfn.BETA.DIST(Info!B$3/100000, (E3234/100000)*Info!B$3, (1-E3234/100000)*Info!B$3, FALSE)</f>
        <v>5.7653822861935353</v>
      </c>
      <c r="J3234">
        <f>_xlfn.BETA.DIST(Info!B$4/100, (F3234/100)*Info!B$4, (1-F3234/100)*Info!B$4, FALSE)</f>
        <v>2.4076348017521475E-2</v>
      </c>
      <c r="K3234">
        <f>_xlfn.NORM.DIST(Info!B$5/100000,G3234/100000,0.0005, FALSE)</f>
        <v>9.8808460472336566E-3</v>
      </c>
      <c r="L3234">
        <f t="shared" si="255"/>
        <v>-2.8627871456251066</v>
      </c>
      <c r="M3234">
        <f t="shared" si="256"/>
        <v>1.3715538209862093E-3</v>
      </c>
      <c r="N3234">
        <f t="shared" si="252"/>
        <v>4.01257842819012E-10</v>
      </c>
      <c r="O3234">
        <f t="shared" si="254"/>
        <v>0.51960606913151197</v>
      </c>
    </row>
    <row r="3235" spans="1:15" x14ac:dyDescent="0.45">
      <c r="A3235">
        <f t="shared" si="253"/>
        <v>3233</v>
      </c>
      <c r="B3235" s="14">
        <v>1.0630381630700542E-4</v>
      </c>
      <c r="C3235" s="3">
        <v>0.1111111111111111</v>
      </c>
      <c r="D3235" s="3">
        <v>3.0303030303030304E-2</v>
      </c>
      <c r="E3235">
        <v>402.60065624914148</v>
      </c>
      <c r="F3235">
        <v>76.349557379257632</v>
      </c>
      <c r="G3235">
        <v>111.28087786717272</v>
      </c>
      <c r="H3235">
        <f>(E3235-Info!B$3)^2+(F3235-Info!B$4)^2+(G3235-Info!B$5)^2</f>
        <v>659189.19686146115</v>
      </c>
      <c r="I3235">
        <f>_xlfn.BETA.DIST(Info!B$3/100000, (E3235/100000)*Info!B$3, (1-E3235/100000)*Info!B$3, FALSE)</f>
        <v>1.543956841443926</v>
      </c>
      <c r="J3235">
        <f>_xlfn.BETA.DIST(Info!B$4/100, (F3235/100)*Info!B$4, (1-F3235/100)*Info!B$4, FALSE)</f>
        <v>8.0206986413790639E-6</v>
      </c>
      <c r="K3235">
        <f>_xlfn.NORM.DIST(Info!B$5/100000,G3235/100000,0.0005, FALSE)</f>
        <v>3.237754868273555E-5</v>
      </c>
      <c r="L3235">
        <f t="shared" si="255"/>
        <v>-9.3969086796382353</v>
      </c>
      <c r="M3235">
        <f t="shared" si="256"/>
        <v>4.0095101789873035E-10</v>
      </c>
      <c r="N3235">
        <f t="shared" si="252"/>
        <v>1.1730107711154069E-16</v>
      </c>
      <c r="O3235">
        <f t="shared" si="254"/>
        <v>0.51960606913151208</v>
      </c>
    </row>
    <row r="3236" spans="1:15" x14ac:dyDescent="0.45">
      <c r="A3236">
        <f t="shared" si="253"/>
        <v>3234</v>
      </c>
      <c r="B3236" s="14">
        <v>1.4912019087384433E-4</v>
      </c>
      <c r="C3236" s="3">
        <v>1.4705882352941176E-2</v>
      </c>
      <c r="D3236" s="3">
        <v>3.2258064516129031E-2</v>
      </c>
      <c r="E3236">
        <v>1396.2826240853585</v>
      </c>
      <c r="F3236">
        <v>28.794890129373371</v>
      </c>
      <c r="G3236">
        <v>154.93981549493395</v>
      </c>
      <c r="H3236">
        <f>(E3236-Info!B$3)^2+(F3236-Info!B$4)^2+(G3236-Info!B$5)^2</f>
        <v>117848.49360275202</v>
      </c>
      <c r="I3236">
        <f>_xlfn.BETA.DIST(Info!B$3/100000, (E3236/100000)*Info!B$3, (1-E3236/100000)*Info!B$3, FALSE)</f>
        <v>105.9289163867743</v>
      </c>
      <c r="J3236">
        <f>_xlfn.BETA.DIST(Info!B$4/100, (F3236/100)*Info!B$4, (1-F3236/100)*Info!B$4, FALSE)</f>
        <v>4.2602183149613255</v>
      </c>
      <c r="K3236">
        <f>_xlfn.NORM.DIST(Info!B$5/100000,G3236/100000,0.0005, FALSE)</f>
        <v>3.607258905542319E-3</v>
      </c>
      <c r="L3236">
        <f t="shared" si="255"/>
        <v>0.21162369900190958</v>
      </c>
      <c r="M3236">
        <f t="shared" si="256"/>
        <v>1.6278849159708328</v>
      </c>
      <c r="N3236">
        <f t="shared" si="252"/>
        <v>4.762493310473106E-7</v>
      </c>
      <c r="O3236">
        <f t="shared" si="254"/>
        <v>0.51960654538084317</v>
      </c>
    </row>
    <row r="3237" spans="1:15" x14ac:dyDescent="0.45">
      <c r="A3237">
        <f t="shared" si="253"/>
        <v>3235</v>
      </c>
      <c r="B3237" s="14">
        <v>3.5211267605633804E-3</v>
      </c>
      <c r="C3237" s="3">
        <v>2.6315789473684209E-2</v>
      </c>
      <c r="D3237" s="3">
        <v>4.1666666666666664E-2</v>
      </c>
      <c r="E3237">
        <v>17364.08385043716</v>
      </c>
      <c r="F3237">
        <v>36.524069137460764</v>
      </c>
      <c r="G3237">
        <v>3148.2102750103013</v>
      </c>
      <c r="H3237">
        <f>(E3237-Info!B$3)^2+(F3237-Info!B$4)^2+(G3237-Info!B$5)^2</f>
        <v>270140940.75129527</v>
      </c>
      <c r="I3237">
        <f>_xlfn.BETA.DIST(Info!B$3/100000, (E3237/100000)*Info!B$3, (1-E3237/100000)*Info!B$3, FALSE)</f>
        <v>3.563833300792604E-160</v>
      </c>
      <c r="J3237">
        <f>_xlfn.BETA.DIST(Info!B$4/100, (F3237/100)*Info!B$4, (1-F3237/100)*Info!B$4, FALSE)</f>
        <v>4.3253416150225101</v>
      </c>
      <c r="K3237">
        <f>_xlfn.NORM.DIST(Info!B$5/100000,G3237/100000,0.0005, FALSE)</f>
        <v>0</v>
      </c>
      <c r="L3237" t="e">
        <f t="shared" si="255"/>
        <v>#NUM!</v>
      </c>
      <c r="M3237">
        <f t="shared" si="256"/>
        <v>0</v>
      </c>
      <c r="N3237">
        <f t="shared" si="252"/>
        <v>0</v>
      </c>
      <c r="O3237">
        <f t="shared" si="254"/>
        <v>0.51960654538084317</v>
      </c>
    </row>
    <row r="3238" spans="1:15" x14ac:dyDescent="0.45">
      <c r="A3238">
        <f t="shared" si="253"/>
        <v>3236</v>
      </c>
      <c r="B3238" s="14">
        <v>2.0802995631370917E-4</v>
      </c>
      <c r="C3238" s="3">
        <v>1.0101010101010102E-2</v>
      </c>
      <c r="D3238" s="3">
        <v>1.098901098901099E-2</v>
      </c>
      <c r="E3238">
        <v>3289.5432145811501</v>
      </c>
      <c r="F3238">
        <v>39.947577392314344</v>
      </c>
      <c r="G3238">
        <v>172.50345431239003</v>
      </c>
      <c r="H3238">
        <f>(E3238-Info!B$3)^2+(F3238-Info!B$4)^2+(G3238-Info!B$5)^2</f>
        <v>4592403.0717271511</v>
      </c>
      <c r="I3238">
        <f>_xlfn.BETA.DIST(Info!B$3/100000, (E3238/100000)*Info!B$3, (1-E3238/100000)*Info!B$3, FALSE)</f>
        <v>4.5595231571291419E-5</v>
      </c>
      <c r="J3238">
        <f>_xlfn.BETA.DIST(Info!B$4/100, (F3238/100)*Info!B$4, (1-F3238/100)*Info!B$4, FALSE)</f>
        <v>3.2870551777655721</v>
      </c>
      <c r="K3238">
        <f>_xlfn.NORM.DIST(Info!B$5/100000,G3238/100000,0.0005, FALSE)</f>
        <v>1.9375079734024938E-2</v>
      </c>
      <c r="L3238">
        <f t="shared" si="255"/>
        <v>-5.537030081429009</v>
      </c>
      <c r="M3238">
        <f t="shared" si="256"/>
        <v>2.9038215141561327E-6</v>
      </c>
      <c r="N3238">
        <f t="shared" si="252"/>
        <v>8.4953367405145569E-13</v>
      </c>
      <c r="O3238">
        <f t="shared" si="254"/>
        <v>0.51960654538169271</v>
      </c>
    </row>
    <row r="3239" spans="1:15" x14ac:dyDescent="0.45">
      <c r="A3239">
        <f t="shared" si="253"/>
        <v>3237</v>
      </c>
      <c r="B3239" s="14">
        <v>1.2437810945273632E-3</v>
      </c>
      <c r="C3239" s="3">
        <v>1.1111111111111112E-2</v>
      </c>
      <c r="D3239" s="3">
        <v>1.2658227848101266E-2</v>
      </c>
      <c r="E3239">
        <v>15568.045208515583</v>
      </c>
      <c r="F3239">
        <v>39.742094585617721</v>
      </c>
      <c r="G3239">
        <v>934.774638273194</v>
      </c>
      <c r="H3239">
        <f>(E3239-Info!B$3)^2+(F3239-Info!B$4)^2+(G3239-Info!B$5)^2</f>
        <v>207903424.97014722</v>
      </c>
      <c r="I3239">
        <f>_xlfn.BETA.DIST(Info!B$3/100000, (E3239/100000)*Info!B$3, (1-E3239/100000)*Info!B$3, FALSE)</f>
        <v>1.0973341520789091E-134</v>
      </c>
      <c r="J3239">
        <f>_xlfn.BETA.DIST(Info!B$4/100, (F3239/100)*Info!B$4, (1-F3239/100)*Info!B$4, FALSE)</f>
        <v>3.3572203034294112</v>
      </c>
      <c r="K3239">
        <f>_xlfn.NORM.DIST(Info!B$5/100000,G3239/100000,0.0005, FALSE)</f>
        <v>2.1858019581032315E-22</v>
      </c>
      <c r="L3239">
        <f t="shared" si="255"/>
        <v>-155.09407045253585</v>
      </c>
      <c r="M3239">
        <f t="shared" si="256"/>
        <v>8.0524780092213108E-156</v>
      </c>
      <c r="N3239">
        <f t="shared" si="252"/>
        <v>2.355809816492913E-162</v>
      </c>
      <c r="O3239">
        <f t="shared" si="254"/>
        <v>0.51960654538169271</v>
      </c>
    </row>
    <row r="3240" spans="1:15" x14ac:dyDescent="0.45">
      <c r="A3240">
        <f t="shared" si="253"/>
        <v>3238</v>
      </c>
      <c r="B3240" s="14">
        <v>1.2124151309408342E-4</v>
      </c>
      <c r="C3240" s="3">
        <v>1.098901098901099E-2</v>
      </c>
      <c r="D3240" s="3">
        <v>7.1428571428571425E-2</v>
      </c>
      <c r="E3240">
        <v>1239.0924607799518</v>
      </c>
      <c r="F3240">
        <v>12.724371234283897</v>
      </c>
      <c r="G3240">
        <v>134.5425870900844</v>
      </c>
      <c r="H3240">
        <f>(E3240-Info!B$3)^2+(F3240-Info!B$4)^2+(G3240-Info!B$5)^2</f>
        <v>78863.484935893022</v>
      </c>
      <c r="I3240">
        <f>_xlfn.BETA.DIST(Info!B$3/100000, (E3240/100000)*Info!B$3, (1-E3240/100000)*Info!B$3, FALSE)</f>
        <v>126.32020118441942</v>
      </c>
      <c r="J3240">
        <f>_xlfn.BETA.DIST(Info!B$4/100, (F3240/100)*Info!B$4, (1-F3240/100)*Info!B$4, FALSE)</f>
        <v>0.12583091459634643</v>
      </c>
      <c r="K3240">
        <f>_xlfn.NORM.DIST(Info!B$5/100000,G3240/100000,0.0005, FALSE)</f>
        <v>4.3860444701466123E-4</v>
      </c>
      <c r="L3240">
        <f t="shared" si="255"/>
        <v>-2.1566668073735302</v>
      </c>
      <c r="M3240">
        <f t="shared" si="256"/>
        <v>6.9716117409051185E-3</v>
      </c>
      <c r="N3240">
        <f t="shared" si="252"/>
        <v>2.039594688392044E-9</v>
      </c>
      <c r="O3240">
        <f t="shared" si="254"/>
        <v>0.51960654742128742</v>
      </c>
    </row>
    <row r="3241" spans="1:15" x14ac:dyDescent="0.45">
      <c r="A3241">
        <f t="shared" si="253"/>
        <v>3239</v>
      </c>
      <c r="B3241" s="14">
        <v>5.0352467270896274E-4</v>
      </c>
      <c r="C3241" s="3">
        <v>2.6315789473684209E-2</v>
      </c>
      <c r="D3241" s="3">
        <v>1.8181818181818181E-2</v>
      </c>
      <c r="E3241">
        <v>3987.7666059326398</v>
      </c>
      <c r="F3241">
        <v>54.077233582524897</v>
      </c>
      <c r="G3241">
        <v>468.24417761797599</v>
      </c>
      <c r="H3241">
        <f>(E3241-Info!B$3)^2+(F3241-Info!B$4)^2+(G3241-Info!B$5)^2</f>
        <v>8006655.9269019365</v>
      </c>
      <c r="I3241">
        <f>_xlfn.BETA.DIST(Info!B$3/100000, (E3241/100000)*Info!B$3, (1-E3241/100000)*Info!B$3, FALSE)</f>
        <v>3.9322479403170135E-9</v>
      </c>
      <c r="J3241">
        <f>_xlfn.BETA.DIST(Info!B$4/100, (F3241/100)*Info!B$4, (1-F3241/100)*Info!B$4, FALSE)</f>
        <v>0.19553391548185842</v>
      </c>
      <c r="K3241">
        <f>_xlfn.NORM.DIST(Info!B$5/100000,G3241/100000,0.0005, FALSE)</f>
        <v>340.56410793043807</v>
      </c>
      <c r="L3241">
        <f t="shared" si="255"/>
        <v>-6.581938133735906</v>
      </c>
      <c r="M3241">
        <f t="shared" si="256"/>
        <v>2.6185560010746346E-7</v>
      </c>
      <c r="N3241">
        <f t="shared" si="252"/>
        <v>7.6607721564763232E-14</v>
      </c>
      <c r="O3241">
        <f t="shared" si="254"/>
        <v>0.51960654742136403</v>
      </c>
    </row>
    <row r="3242" spans="1:15" x14ac:dyDescent="0.45">
      <c r="A3242">
        <f t="shared" si="253"/>
        <v>3240</v>
      </c>
      <c r="B3242" s="14">
        <v>1.0003000900270081E-4</v>
      </c>
      <c r="C3242" s="3">
        <v>1.0869565217391304E-2</v>
      </c>
      <c r="D3242" s="3">
        <v>1.4084507042253521E-2</v>
      </c>
      <c r="E3242">
        <v>1435.7837416889563</v>
      </c>
      <c r="F3242">
        <v>37.305225189798804</v>
      </c>
      <c r="G3242">
        <v>90.127508339041739</v>
      </c>
      <c r="H3242">
        <f>(E3242-Info!B$3)^2+(F3242-Info!B$4)^2+(G3242-Info!B$5)^2</f>
        <v>174524.49902571383</v>
      </c>
      <c r="I3242">
        <f>_xlfn.BETA.DIST(Info!B$3/100000, (E3242/100000)*Info!B$3, (1-E3242/100000)*Info!B$3, FALSE)</f>
        <v>97.883616647286075</v>
      </c>
      <c r="J3242">
        <f>_xlfn.BETA.DIST(Info!B$4/100, (F3242/100)*Info!B$4, (1-F3242/100)*Info!B$4, FALSE)</f>
        <v>4.1225941918317943</v>
      </c>
      <c r="K3242">
        <f>_xlfn.NORM.DIST(Info!B$5/100000,G3242/100000,0.0005, FALSE)</f>
        <v>2.5083753600769262E-6</v>
      </c>
      <c r="L3242">
        <f t="shared" si="255"/>
        <v>-2.99472687943158</v>
      </c>
      <c r="M3242">
        <f t="shared" si="256"/>
        <v>1.0122158198141902E-3</v>
      </c>
      <c r="N3242">
        <f t="shared" si="252"/>
        <v>2.9613095024872782E-10</v>
      </c>
      <c r="O3242">
        <f t="shared" si="254"/>
        <v>0.51960654771749493</v>
      </c>
    </row>
    <row r="3243" spans="1:15" x14ac:dyDescent="0.45">
      <c r="A3243">
        <f t="shared" si="253"/>
        <v>3241</v>
      </c>
      <c r="B3243" s="14">
        <v>2.5246149962130775E-4</v>
      </c>
      <c r="C3243" s="3">
        <v>1.0752688172043012E-2</v>
      </c>
      <c r="D3243" s="3">
        <v>2.3255813953488372E-2</v>
      </c>
      <c r="E3243">
        <v>3142.1894920610575</v>
      </c>
      <c r="F3243">
        <v>28.18297085313101</v>
      </c>
      <c r="G3243">
        <v>246.00558345669768</v>
      </c>
      <c r="H3243">
        <f>(E3243-Info!B$3)^2+(F3243-Info!B$4)^2+(G3243-Info!B$5)^2</f>
        <v>3957703.9447703338</v>
      </c>
      <c r="I3243">
        <f>_xlfn.BETA.DIST(Info!B$3/100000, (E3243/100000)*Info!B$3, (1-E3243/100000)*Info!B$3, FALSE)</f>
        <v>2.6407156343293318E-4</v>
      </c>
      <c r="J3243">
        <f>_xlfn.BETA.DIST(Info!B$4/100, (F3243/100)*Info!B$4, (1-F3243/100)*Info!B$4, FALSE)</f>
        <v>4.0880338814690473</v>
      </c>
      <c r="K3243">
        <f>_xlfn.NORM.DIST(Info!B$5/100000,G3243/100000,0.0005, FALSE)</f>
        <v>5.7690911850054736</v>
      </c>
      <c r="L3243">
        <f t="shared" si="255"/>
        <v>-2.2056564733760453</v>
      </c>
      <c r="M3243">
        <f t="shared" si="256"/>
        <v>6.2279271898048631E-3</v>
      </c>
      <c r="N3243">
        <f t="shared" si="252"/>
        <v>1.8220244741238615E-9</v>
      </c>
      <c r="O3243">
        <f t="shared" si="254"/>
        <v>0.51960654953951935</v>
      </c>
    </row>
    <row r="3244" spans="1:15" x14ac:dyDescent="0.45">
      <c r="A3244">
        <f t="shared" si="253"/>
        <v>3242</v>
      </c>
      <c r="B3244" s="14">
        <v>9.3632958801498128E-4</v>
      </c>
      <c r="C3244" s="3">
        <v>1.1235955056179775E-2</v>
      </c>
      <c r="D3244" s="3">
        <v>2.9411764705882353E-2</v>
      </c>
      <c r="E3244">
        <v>9945.4993552377982</v>
      </c>
      <c r="F3244">
        <v>25.098878924276519</v>
      </c>
      <c r="G3244">
        <v>876.47375764490096</v>
      </c>
      <c r="H3244">
        <f>(E3244-Info!B$3)^2+(F3244-Info!B$4)^2+(G3244-Info!B$5)^2</f>
        <v>77426798.74469316</v>
      </c>
      <c r="I3244">
        <f>_xlfn.BETA.DIST(Info!B$3/100000, (E3244/100000)*Info!B$3, (1-E3244/100000)*Info!B$3, FALSE)</f>
        <v>1.3853709171276517E-63</v>
      </c>
      <c r="J3244">
        <f>_xlfn.BETA.DIST(Info!B$4/100, (F3244/100)*Info!B$4, (1-F3244/100)*Info!B$4, FALSE)</f>
        <v>3.0138414049237463</v>
      </c>
      <c r="K3244">
        <f>_xlfn.NORM.DIST(Info!B$5/100000,G3244/100000,0.0005, FALSE)</f>
        <v>2.6923937601151814E-17</v>
      </c>
      <c r="L3244">
        <f t="shared" si="255"/>
        <v>-78.949174963279887</v>
      </c>
      <c r="M3244">
        <f t="shared" si="256"/>
        <v>1.1241519980409659E-79</v>
      </c>
      <c r="N3244">
        <f t="shared" si="252"/>
        <v>3.2887867674799445E-86</v>
      </c>
      <c r="O3244">
        <f t="shared" si="254"/>
        <v>0.51960654953951935</v>
      </c>
    </row>
    <row r="3245" spans="1:15" x14ac:dyDescent="0.45">
      <c r="A3245">
        <f t="shared" si="253"/>
        <v>3243</v>
      </c>
      <c r="B3245" s="14">
        <v>4.3859649122807015E-3</v>
      </c>
      <c r="C3245" s="3">
        <v>1.2195121951219513E-2</v>
      </c>
      <c r="D3245" s="3">
        <v>3.0303030303030304E-2</v>
      </c>
      <c r="E3245">
        <v>32604.297976492933</v>
      </c>
      <c r="F3245">
        <v>26.162217558187148</v>
      </c>
      <c r="G3245">
        <v>3079.3913817743214</v>
      </c>
      <c r="H3245">
        <f>(E3245-Info!B$3)^2+(F3245-Info!B$4)^2+(G3245-Info!B$5)^2</f>
        <v>995969872.11368322</v>
      </c>
      <c r="I3245">
        <f>_xlfn.BETA.DIST(Info!B$3/100000, (E3245/100000)*Info!B$3, (1-E3245/100000)*Info!B$3, FALSE)</f>
        <v>0</v>
      </c>
      <c r="J3245">
        <f>_xlfn.BETA.DIST(Info!B$4/100, (F3245/100)*Info!B$4, (1-F3245/100)*Info!B$4, FALSE)</f>
        <v>3.4109717404044901</v>
      </c>
      <c r="K3245">
        <f>_xlfn.NORM.DIST(Info!B$5/100000,G3245/100000,0.0005, FALSE)</f>
        <v>0</v>
      </c>
      <c r="L3245" t="e">
        <f t="shared" si="255"/>
        <v>#NUM!</v>
      </c>
      <c r="M3245">
        <f t="shared" si="256"/>
        <v>0</v>
      </c>
      <c r="N3245">
        <f t="shared" si="252"/>
        <v>0</v>
      </c>
      <c r="O3245">
        <f t="shared" si="254"/>
        <v>0.51960654953951935</v>
      </c>
    </row>
    <row r="3246" spans="1:15" x14ac:dyDescent="0.45">
      <c r="A3246">
        <f t="shared" si="253"/>
        <v>3244</v>
      </c>
      <c r="B3246" s="14">
        <v>4.2844901456726652E-4</v>
      </c>
      <c r="C3246" s="3">
        <v>1.2345679012345678E-2</v>
      </c>
      <c r="D3246" s="3">
        <v>1.0416666666666666E-2</v>
      </c>
      <c r="E3246">
        <v>5978.9347133058054</v>
      </c>
      <c r="F3246">
        <v>45.791952615928615</v>
      </c>
      <c r="G3246">
        <v>340.61857394495047</v>
      </c>
      <c r="H3246">
        <f>(E3246-Info!B$3)^2+(F3246-Info!B$4)^2+(G3246-Info!B$5)^2</f>
        <v>23235846.824022893</v>
      </c>
      <c r="I3246">
        <f>_xlfn.BETA.DIST(Info!B$3/100000, (E3246/100000)*Info!B$3, (1-E3246/100000)*Info!B$3, FALSE)</f>
        <v>5.3932965037466526E-24</v>
      </c>
      <c r="J3246">
        <f>_xlfn.BETA.DIST(Info!B$4/100, (F3246/100)*Info!B$4, (1-F3246/100)*Info!B$4, FALSE)</f>
        <v>1.4151526461124329</v>
      </c>
      <c r="K3246">
        <f>_xlfn.NORM.DIST(Info!B$5/100000,G3246/100000,0.0005, FALSE)</f>
        <v>366.38161824826136</v>
      </c>
      <c r="L3246">
        <f t="shared" si="255"/>
        <v>-20.553408738832516</v>
      </c>
      <c r="M3246">
        <f t="shared" si="256"/>
        <v>2.7963482809762917E-21</v>
      </c>
      <c r="N3246">
        <f t="shared" si="252"/>
        <v>8.1809161392470171E-28</v>
      </c>
      <c r="O3246">
        <f t="shared" si="254"/>
        <v>0.51960654953951935</v>
      </c>
    </row>
    <row r="3247" spans="1:15" x14ac:dyDescent="0.45">
      <c r="A3247">
        <f t="shared" si="253"/>
        <v>3245</v>
      </c>
      <c r="B3247" s="14">
        <v>1.162385214460072E-4</v>
      </c>
      <c r="C3247" s="3">
        <v>2.2222222222222223E-2</v>
      </c>
      <c r="D3247" s="3">
        <v>1.098901098901099E-2</v>
      </c>
      <c r="E3247">
        <v>1267.4875482342029</v>
      </c>
      <c r="F3247">
        <v>59.406784706963769</v>
      </c>
      <c r="G3247">
        <v>98.852644253076747</v>
      </c>
      <c r="H3247">
        <f>(E3247-Info!B$3)^2+(F3247-Info!B$4)^2+(G3247-Info!B$5)^2</f>
        <v>105015.37126380508</v>
      </c>
      <c r="I3247">
        <f>_xlfn.BETA.DIST(Info!B$3/100000, (E3247/100000)*Info!B$3, (1-E3247/100000)*Info!B$3, FALSE)</f>
        <v>124.47282452956524</v>
      </c>
      <c r="J3247">
        <f>_xlfn.BETA.DIST(Info!B$4/100, (F3247/100)*Info!B$4, (1-F3247/100)*Info!B$4, FALSE)</f>
        <v>3.3677667391561583E-2</v>
      </c>
      <c r="K3247">
        <f>_xlfn.NORM.DIST(Info!B$5/100000,G3247/100000,0.0005, FALSE)</f>
        <v>7.3621475932045868E-6</v>
      </c>
      <c r="L3247">
        <f t="shared" si="255"/>
        <v>-4.5105789321755685</v>
      </c>
      <c r="M3247">
        <f t="shared" si="256"/>
        <v>3.0861786877479084E-5</v>
      </c>
      <c r="N3247">
        <f t="shared" si="252"/>
        <v>9.0288356450299758E-12</v>
      </c>
      <c r="O3247">
        <f t="shared" si="254"/>
        <v>0.51960654954854824</v>
      </c>
    </row>
    <row r="3248" spans="1:15" x14ac:dyDescent="0.45">
      <c r="A3248">
        <f t="shared" si="253"/>
        <v>3246</v>
      </c>
      <c r="B3248" s="14">
        <v>2.5687130747495504E-4</v>
      </c>
      <c r="C3248" s="3">
        <v>1.3333333333333334E-2</v>
      </c>
      <c r="D3248" s="3">
        <v>9.0909090909090912E-2</v>
      </c>
      <c r="E3248">
        <v>2137.248927680725</v>
      </c>
      <c r="F3248">
        <v>12.333601290947165</v>
      </c>
      <c r="G3248">
        <v>286.24853024471571</v>
      </c>
      <c r="H3248">
        <f>(E3248-Info!B$3)^2+(F3248-Info!B$4)^2+(G3248-Info!B$5)^2</f>
        <v>970996.54399617447</v>
      </c>
      <c r="I3248">
        <f>_xlfn.BETA.DIST(Info!B$3/100000, (E3248/100000)*Info!B$3, (1-E3248/100000)*Info!B$3, FALSE)</f>
        <v>3.5391049648663491</v>
      </c>
      <c r="J3248">
        <f>_xlfn.BETA.DIST(Info!B$4/100, (F3248/100)*Info!B$4, (1-F3248/100)*Info!B$4, FALSE)</f>
        <v>0.10671041696334449</v>
      </c>
      <c r="K3248">
        <f>_xlfn.NORM.DIST(Info!B$5/100000,G3248/100000,0.0005, FALSE)</f>
        <v>52.236568120542458</v>
      </c>
      <c r="L3248">
        <f t="shared" si="255"/>
        <v>1.2950748968555199</v>
      </c>
      <c r="M3248">
        <f t="shared" si="256"/>
        <v>19.727629223385339</v>
      </c>
      <c r="N3248">
        <f t="shared" si="252"/>
        <v>5.7714584910835192E-6</v>
      </c>
      <c r="O3248">
        <f t="shared" si="254"/>
        <v>0.51961232100703936</v>
      </c>
    </row>
    <row r="3249" spans="1:15" x14ac:dyDescent="0.45">
      <c r="A3249">
        <f t="shared" si="253"/>
        <v>3247</v>
      </c>
      <c r="B3249" s="14">
        <v>1.7596339961288053E-4</v>
      </c>
      <c r="C3249" s="3">
        <v>1.4705882352941176E-2</v>
      </c>
      <c r="D3249" s="3">
        <v>2.1276595744680851E-2</v>
      </c>
      <c r="E3249">
        <v>1843.2618492596669</v>
      </c>
      <c r="F3249">
        <v>36.640727389857425</v>
      </c>
      <c r="G3249">
        <v>171.66361108229964</v>
      </c>
      <c r="H3249">
        <f>(E3249-Info!B$3)^2+(F3249-Info!B$4)^2+(G3249-Info!B$5)^2</f>
        <v>521750.52324949158</v>
      </c>
      <c r="I3249">
        <f>_xlfn.BETA.DIST(Info!B$3/100000, (E3249/100000)*Info!B$3, (1-E3249/100000)*Info!B$3, FALSE)</f>
        <v>21.303520562257511</v>
      </c>
      <c r="J3249">
        <f>_xlfn.BETA.DIST(Info!B$4/100, (F3249/100)*Info!B$4, (1-F3249/100)*Info!B$4, FALSE)</f>
        <v>4.296830377402542</v>
      </c>
      <c r="K3249">
        <f>_xlfn.NORM.DIST(Info!B$5/100000,G3249/100000,0.0005, FALSE)</f>
        <v>1.7928905410609774E-2</v>
      </c>
      <c r="L3249">
        <f t="shared" si="255"/>
        <v>0.21515336539632801</v>
      </c>
      <c r="M3249">
        <f t="shared" si="256"/>
        <v>1.641169228253256</v>
      </c>
      <c r="N3249">
        <f t="shared" si="252"/>
        <v>4.8013575125789078E-7</v>
      </c>
      <c r="O3249">
        <f t="shared" si="254"/>
        <v>0.51961280114279063</v>
      </c>
    </row>
    <row r="3250" spans="1:15" x14ac:dyDescent="0.45">
      <c r="A3250">
        <f t="shared" si="253"/>
        <v>3248</v>
      </c>
      <c r="B3250" s="14">
        <v>2.7762354247640202E-4</v>
      </c>
      <c r="C3250" s="3">
        <v>1.3698630136986301E-2</v>
      </c>
      <c r="D3250" s="3">
        <v>1.1111111111111112E-2</v>
      </c>
      <c r="E3250">
        <v>3676.8677484659947</v>
      </c>
      <c r="F3250">
        <v>47.228714333294199</v>
      </c>
      <c r="G3250">
        <v>230.47623844187217</v>
      </c>
      <c r="H3250">
        <f>(E3250-Info!B$3)^2+(F3250-Info!B$4)^2+(G3250-Info!B$5)^2</f>
        <v>6369648.3093218952</v>
      </c>
      <c r="I3250">
        <f>_xlfn.BETA.DIST(Info!B$3/100000, (E3250/100000)*Info!B$3, (1-E3250/100000)*Info!B$3, FALSE)</f>
        <v>3.1018051768100656E-7</v>
      </c>
      <c r="J3250">
        <f>_xlfn.BETA.DIST(Info!B$4/100, (F3250/100)*Info!B$4, (1-F3250/100)*Info!B$4, FALSE)</f>
        <v>1.0719774015230359</v>
      </c>
      <c r="K3250">
        <f>_xlfn.NORM.DIST(Info!B$5/100000,G3250/100000,0.0005, FALSE)</f>
        <v>2.073160523684928</v>
      </c>
      <c r="L3250">
        <f t="shared" si="255"/>
        <v>-6.1615669229131376</v>
      </c>
      <c r="M3250">
        <f t="shared" si="256"/>
        <v>6.8933936075332502E-7</v>
      </c>
      <c r="N3250">
        <f t="shared" si="252"/>
        <v>2.0167114161602928E-13</v>
      </c>
      <c r="O3250">
        <f t="shared" si="254"/>
        <v>0.51961280114299224</v>
      </c>
    </row>
    <row r="3251" spans="1:15" x14ac:dyDescent="0.45">
      <c r="A3251">
        <f t="shared" si="253"/>
        <v>3249</v>
      </c>
      <c r="B3251" s="14">
        <v>2.0669698222405952E-4</v>
      </c>
      <c r="C3251" s="3">
        <v>1.4285714285714285E-2</v>
      </c>
      <c r="D3251" s="3">
        <v>2.9411764705882353E-2</v>
      </c>
      <c r="E3251">
        <v>2010.1166668285773</v>
      </c>
      <c r="F3251">
        <v>29.876106247273071</v>
      </c>
      <c r="G3251">
        <v>210.99804769396602</v>
      </c>
      <c r="H3251">
        <f>(E3251-Info!B$3)^2+(F3251-Info!B$4)^2+(G3251-Info!B$5)^2</f>
        <v>761269.73072489013</v>
      </c>
      <c r="I3251">
        <f>_xlfn.BETA.DIST(Info!B$3/100000, (E3251/100000)*Info!B$3, (1-E3251/100000)*Info!B$3, FALSE)</f>
        <v>8.2016040264740777</v>
      </c>
      <c r="J3251">
        <f>_xlfn.BETA.DIST(Info!B$4/100, (F3251/100)*Info!B$4, (1-F3251/100)*Info!B$4, FALSE)</f>
        <v>4.5142054269658738</v>
      </c>
      <c r="K3251">
        <f>_xlfn.NORM.DIST(Info!B$5/100000,G3251/100000,0.0005, FALSE)</f>
        <v>0.5010817530203463</v>
      </c>
      <c r="L3251">
        <f t="shared" si="255"/>
        <v>1.2683887043726239</v>
      </c>
      <c r="M3251">
        <f t="shared" si="256"/>
        <v>18.551913229849781</v>
      </c>
      <c r="N3251">
        <f t="shared" si="252"/>
        <v>5.4274944000537783E-6</v>
      </c>
      <c r="O3251">
        <f t="shared" si="254"/>
        <v>0.51961822863739227</v>
      </c>
    </row>
    <row r="3252" spans="1:15" x14ac:dyDescent="0.45">
      <c r="A3252">
        <f t="shared" si="253"/>
        <v>3250</v>
      </c>
      <c r="B3252" s="14">
        <v>1.5144631228229593E-4</v>
      </c>
      <c r="C3252" s="3">
        <v>0.25</v>
      </c>
      <c r="D3252" s="3">
        <v>2.7777777777777776E-2</v>
      </c>
      <c r="E3252">
        <v>532.25164246908901</v>
      </c>
      <c r="F3252">
        <v>88.682793925955309</v>
      </c>
      <c r="G3252">
        <v>156.63469616932619</v>
      </c>
      <c r="H3252">
        <f>(E3252-Info!B$3)^2+(F3252-Info!B$4)^2+(G3252-Info!B$5)^2</f>
        <v>456699.67260895681</v>
      </c>
      <c r="I3252">
        <f>_xlfn.BETA.DIST(Info!B$3/100000, (E3252/100000)*Info!B$3, (1-E3252/100000)*Info!B$3, FALSE)</f>
        <v>7.0813034291085781</v>
      </c>
      <c r="J3252">
        <f>_xlfn.BETA.DIST(Info!B$4/100, (F3252/100)*Info!B$4, (1-F3252/100)*Info!B$4, FALSE)</f>
        <v>5.9658022329146971E-10</v>
      </c>
      <c r="K3252">
        <f>_xlfn.NORM.DIST(Info!B$5/100000,G3252/100000,0.0005, FALSE)</f>
        <v>4.2654454515859679E-3</v>
      </c>
      <c r="L3252">
        <f t="shared" si="255"/>
        <v>-10.744253551261679</v>
      </c>
      <c r="M3252">
        <f t="shared" si="256"/>
        <v>1.8019654042114079E-11</v>
      </c>
      <c r="N3252">
        <f t="shared" si="252"/>
        <v>5.2717781822695869E-18</v>
      </c>
      <c r="O3252">
        <f t="shared" si="254"/>
        <v>0.51961822863739227</v>
      </c>
    </row>
    <row r="3253" spans="1:15" x14ac:dyDescent="0.45">
      <c r="A3253">
        <f t="shared" si="253"/>
        <v>3251</v>
      </c>
      <c r="B3253" s="14">
        <v>2.4396194193705782E-4</v>
      </c>
      <c r="C3253" s="3">
        <v>2.0408163265306121E-2</v>
      </c>
      <c r="D3253" s="3">
        <v>1.7857142857142856E-2</v>
      </c>
      <c r="E3253">
        <v>2242.3121240885375</v>
      </c>
      <c r="F3253">
        <v>48.095718220414007</v>
      </c>
      <c r="G3253">
        <v>230.04406023633874</v>
      </c>
      <c r="H3253">
        <f>(E3253-Info!B$3)^2+(F3253-Info!B$4)^2+(G3253-Info!B$5)^2</f>
        <v>1203731.5891544928</v>
      </c>
      <c r="I3253">
        <f>_xlfn.BETA.DIST(Info!B$3/100000, (E3253/100000)*Info!B$3, (1-E3253/100000)*Info!B$3, FALSE)</f>
        <v>1.6488808009916973</v>
      </c>
      <c r="J3253">
        <f>_xlfn.BETA.DIST(Info!B$4/100, (F3253/100)*Info!B$4, (1-F3253/100)*Info!B$4, FALSE)</f>
        <v>0.89456963710703097</v>
      </c>
      <c r="K3253">
        <f>_xlfn.NORM.DIST(Info!B$5/100000,G3253/100000,0.0005, FALSE)</f>
        <v>2.0121675144107143</v>
      </c>
      <c r="L3253">
        <f t="shared" si="255"/>
        <v>0.47246754802897284</v>
      </c>
      <c r="M3253">
        <f t="shared" si="256"/>
        <v>2.9680249541876709</v>
      </c>
      <c r="N3253">
        <f t="shared" si="252"/>
        <v>8.6831684789008099E-7</v>
      </c>
      <c r="O3253">
        <f t="shared" si="254"/>
        <v>0.51961909695424013</v>
      </c>
    </row>
    <row r="3254" spans="1:15" x14ac:dyDescent="0.45">
      <c r="A3254">
        <f t="shared" si="253"/>
        <v>3252</v>
      </c>
      <c r="B3254" s="14">
        <v>4.4444444444444447E-4</v>
      </c>
      <c r="C3254" s="3">
        <v>3.8461538461538464E-2</v>
      </c>
      <c r="D3254" s="3">
        <v>1.0526315789473684E-2</v>
      </c>
      <c r="E3254">
        <v>3998.5178277768478</v>
      </c>
      <c r="F3254">
        <v>72.315942744899601</v>
      </c>
      <c r="G3254">
        <v>363.51723371948157</v>
      </c>
      <c r="H3254">
        <f>(E3254-Info!B$3)^2+(F3254-Info!B$4)^2+(G3254-Info!B$5)^2</f>
        <v>8066029.6719580228</v>
      </c>
      <c r="I3254">
        <f>_xlfn.BETA.DIST(Info!B$3/100000, (E3254/100000)*Info!B$3, (1-E3254/100000)*Info!B$3, FALSE)</f>
        <v>3.3626862925610177E-9</v>
      </c>
      <c r="J3254">
        <f>_xlfn.BETA.DIST(Info!B$4/100, (F3254/100)*Info!B$4, (1-F3254/100)*Info!B$4, FALSE)</f>
        <v>8.8623000011754061E-5</v>
      </c>
      <c r="K3254">
        <f>_xlfn.NORM.DIST(Info!B$5/100000,G3254/100000,0.0005, FALSE)</f>
        <v>584.16656704544232</v>
      </c>
      <c r="L3254">
        <f t="shared" si="255"/>
        <v>-9.7592305011695331</v>
      </c>
      <c r="M3254">
        <f t="shared" si="256"/>
        <v>1.7408826571920916E-10</v>
      </c>
      <c r="N3254">
        <f t="shared" si="252"/>
        <v>5.0930762536438004E-17</v>
      </c>
      <c r="O3254">
        <f t="shared" si="254"/>
        <v>0.51961909695424013</v>
      </c>
    </row>
    <row r="3255" spans="1:15" x14ac:dyDescent="0.45">
      <c r="A3255">
        <f t="shared" si="253"/>
        <v>3253</v>
      </c>
      <c r="B3255" s="14">
        <v>4.084967320261438E-4</v>
      </c>
      <c r="C3255" s="3">
        <v>1.6666666666666666E-2</v>
      </c>
      <c r="D3255" s="3">
        <v>1.3888888888888888E-2</v>
      </c>
      <c r="E3255">
        <v>4477.9455031249418</v>
      </c>
      <c r="F3255">
        <v>47.976623505261777</v>
      </c>
      <c r="G3255">
        <v>356.37523045040263</v>
      </c>
      <c r="H3255">
        <f>(E3255-Info!B$3)^2+(F3255-Info!B$4)^2+(G3255-Info!B$5)^2</f>
        <v>11017822.023698052</v>
      </c>
      <c r="I3255">
        <f>_xlfn.BETA.DIST(Info!B$3/100000, (E3255/100000)*Info!B$3, (1-E3255/100000)*Info!B$3, FALSE)</f>
        <v>2.2195928231385523E-12</v>
      </c>
      <c r="J3255">
        <f>_xlfn.BETA.DIST(Info!B$4/100, (F3255/100)*Info!B$4, (1-F3255/100)*Info!B$4, FALSE)</f>
        <v>0.91762360684760458</v>
      </c>
      <c r="K3255">
        <f>_xlfn.NORM.DIST(Info!B$5/100000,G3255/100000,0.0005, FALSE)</f>
        <v>516.55930311380905</v>
      </c>
      <c r="L3255">
        <f t="shared" si="255"/>
        <v>-8.9779419228879824</v>
      </c>
      <c r="M3255">
        <f t="shared" si="256"/>
        <v>1.0521025594532404E-9</v>
      </c>
      <c r="N3255">
        <f t="shared" si="252"/>
        <v>3.0780010012805276E-16</v>
      </c>
      <c r="O3255">
        <f t="shared" si="254"/>
        <v>0.51961909695424047</v>
      </c>
    </row>
    <row r="3256" spans="1:15" x14ac:dyDescent="0.45">
      <c r="A3256">
        <f t="shared" si="253"/>
        <v>3254</v>
      </c>
      <c r="B3256" s="14">
        <v>1.5320974413972729E-4</v>
      </c>
      <c r="C3256" s="3">
        <v>1.4492753623188406E-2</v>
      </c>
      <c r="D3256" s="3">
        <v>9.0909090909090912E-2</v>
      </c>
      <c r="E3256">
        <v>1197.3298260867946</v>
      </c>
      <c r="F3256">
        <v>13.26383543980922</v>
      </c>
      <c r="G3256">
        <v>172.47424600346432</v>
      </c>
      <c r="H3256">
        <f>(E3256-Info!B$3)^2+(F3256-Info!B$4)^2+(G3256-Info!B$5)^2</f>
        <v>54969.877151765832</v>
      </c>
      <c r="I3256">
        <f>_xlfn.BETA.DIST(Info!B$3/100000, (E3256/100000)*Info!B$3, (1-E3256/100000)*Info!B$3, FALSE)</f>
        <v>127.23935309164018</v>
      </c>
      <c r="J3256">
        <f>_xlfn.BETA.DIST(Info!B$4/100, (F3256/100)*Info!B$4, (1-F3256/100)*Info!B$4, FALSE)</f>
        <v>0.15670667727599477</v>
      </c>
      <c r="K3256">
        <f>_xlfn.NORM.DIST(Info!B$5/100000,G3256/100000,0.0005, FALSE)</f>
        <v>1.9322970203037752E-2</v>
      </c>
      <c r="L3256">
        <f t="shared" si="255"/>
        <v>-0.41421716125642072</v>
      </c>
      <c r="M3256">
        <f t="shared" si="256"/>
        <v>0.38528565422983796</v>
      </c>
      <c r="N3256">
        <f t="shared" si="252"/>
        <v>1.1271806335256528E-7</v>
      </c>
      <c r="O3256">
        <f t="shared" si="254"/>
        <v>0.51961920967230379</v>
      </c>
    </row>
    <row r="3257" spans="1:15" x14ac:dyDescent="0.45">
      <c r="A3257">
        <f t="shared" si="253"/>
        <v>3255</v>
      </c>
      <c r="B3257" s="14">
        <v>1.6658337497917709E-4</v>
      </c>
      <c r="C3257" s="3">
        <v>1.4925373134328358E-2</v>
      </c>
      <c r="D3257" s="3">
        <v>1.2195121951219513E-2</v>
      </c>
      <c r="E3257">
        <v>2076.8540423982477</v>
      </c>
      <c r="F3257">
        <v>47.667958931957045</v>
      </c>
      <c r="G3257">
        <v>144.22744561972965</v>
      </c>
      <c r="H3257">
        <f>(E3257-Info!B$3)^2+(F3257-Info!B$4)^2+(G3257-Info!B$5)^2</f>
        <v>909658.53580081486</v>
      </c>
      <c r="I3257">
        <f>_xlfn.BETA.DIST(Info!B$3/100000, (E3257/100000)*Info!B$3, (1-E3257/100000)*Info!B$3, FALSE)</f>
        <v>5.33811647421195</v>
      </c>
      <c r="J3257">
        <f>_xlfn.BETA.DIST(Info!B$4/100, (F3257/100)*Info!B$4, (1-F3257/100)*Info!B$4, FALSE)</f>
        <v>0.97931610985588458</v>
      </c>
      <c r="K3257">
        <f>_xlfn.NORM.DIST(Info!B$5/100000,G3257/100000,0.0005, FALSE)</f>
        <v>1.2178319957152929E-3</v>
      </c>
      <c r="L3257">
        <f t="shared" si="255"/>
        <v>-2.1961016757172884</v>
      </c>
      <c r="M3257">
        <f t="shared" si="256"/>
        <v>6.3664645370697485E-3</v>
      </c>
      <c r="N3257">
        <f t="shared" si="252"/>
        <v>1.8625545621618249E-9</v>
      </c>
      <c r="O3257">
        <f t="shared" si="254"/>
        <v>0.51961921153485835</v>
      </c>
    </row>
    <row r="3258" spans="1:15" x14ac:dyDescent="0.45">
      <c r="A3258">
        <f t="shared" si="253"/>
        <v>3256</v>
      </c>
      <c r="B3258" s="14">
        <v>1.9739439399921041E-4</v>
      </c>
      <c r="C3258" s="3">
        <v>1.6129032258064516E-2</v>
      </c>
      <c r="D3258" s="3">
        <v>1.7857142857142856E-2</v>
      </c>
      <c r="E3258">
        <v>2065.6388335378219</v>
      </c>
      <c r="F3258">
        <v>42.274322592914302</v>
      </c>
      <c r="G3258">
        <v>186.27695885642305</v>
      </c>
      <c r="H3258">
        <f>(E3258-Info!B$3)^2+(F3258-Info!B$4)^2+(G3258-Info!B$5)^2</f>
        <v>869064.34301704902</v>
      </c>
      <c r="I3258">
        <f>_xlfn.BETA.DIST(Info!B$3/100000, (E3258/100000)*Info!B$3, (1-E3258/100000)*Info!B$3, FALSE)</f>
        <v>5.7481440851268921</v>
      </c>
      <c r="J3258">
        <f>_xlfn.BETA.DIST(Info!B$4/100, (F3258/100)*Info!B$4, (1-F3258/100)*Info!B$4, FALSE)</f>
        <v>2.4847358189661435</v>
      </c>
      <c r="K3258">
        <f>_xlfn.NORM.DIST(Info!B$5/100000,G3258/100000,0.0005, FALSE)</f>
        <v>6.6416391955496562E-2</v>
      </c>
      <c r="L3258">
        <f t="shared" si="255"/>
        <v>-2.2916854539138942E-2</v>
      </c>
      <c r="M3258">
        <f t="shared" si="256"/>
        <v>0.94860005492253896</v>
      </c>
      <c r="N3258">
        <f t="shared" si="252"/>
        <v>2.7751970495953401E-7</v>
      </c>
      <c r="O3258">
        <f t="shared" si="254"/>
        <v>0.51961948905456334</v>
      </c>
    </row>
    <row r="3259" spans="1:15" x14ac:dyDescent="0.45">
      <c r="A3259">
        <f t="shared" si="253"/>
        <v>3257</v>
      </c>
      <c r="B3259" s="14">
        <v>1.2072920439454304E-4</v>
      </c>
      <c r="C3259" s="3">
        <v>1.4285714285714285E-2</v>
      </c>
      <c r="D3259" s="3">
        <v>0.01</v>
      </c>
      <c r="E3259">
        <v>1657.55436635456</v>
      </c>
      <c r="F3259">
        <v>50.150882728878841</v>
      </c>
      <c r="G3259">
        <v>99.310397042837408</v>
      </c>
      <c r="H3259">
        <f>(E3259-Info!B$3)^2+(F3259-Info!B$4)^2+(G3259-Info!B$5)^2</f>
        <v>341106.06534622185</v>
      </c>
      <c r="I3259">
        <f>_xlfn.BETA.DIST(Info!B$3/100000, (E3259/100000)*Info!B$3, (1-E3259/100000)*Info!B$3, FALSE)</f>
        <v>49.679198872798047</v>
      </c>
      <c r="J3259">
        <f>_xlfn.BETA.DIST(Info!B$4/100, (F3259/100)*Info!B$4, (1-F3259/100)*Info!B$4, FALSE)</f>
        <v>0.55978084673327122</v>
      </c>
      <c r="K3259">
        <f>_xlfn.NORM.DIST(Info!B$5/100000,G3259/100000,0.0005, FALSE)</f>
        <v>7.783448527511969E-6</v>
      </c>
      <c r="L3259">
        <f t="shared" si="255"/>
        <v>-3.6646353237558413</v>
      </c>
      <c r="M3259">
        <f t="shared" si="256"/>
        <v>2.1645353169988545E-4</v>
      </c>
      <c r="N3259">
        <f t="shared" si="252"/>
        <v>6.3325022956810359E-11</v>
      </c>
      <c r="O3259">
        <f t="shared" si="254"/>
        <v>0.51961948911788836</v>
      </c>
    </row>
    <row r="3260" spans="1:15" x14ac:dyDescent="0.45">
      <c r="A3260">
        <f t="shared" si="253"/>
        <v>3258</v>
      </c>
      <c r="B3260" s="14">
        <v>2.9498525073746312E-4</v>
      </c>
      <c r="C3260" s="3">
        <v>0.14285714285714285</v>
      </c>
      <c r="D3260" s="3">
        <v>2.0833333333333332E-2</v>
      </c>
      <c r="E3260">
        <v>1367.2342145146881</v>
      </c>
      <c r="F3260">
        <v>85.112445641360495</v>
      </c>
      <c r="G3260">
        <v>289.57977864244089</v>
      </c>
      <c r="H3260">
        <f>(E3260-Info!B$3)^2+(F3260-Info!B$4)^2+(G3260-Info!B$5)^2</f>
        <v>59025.361611096785</v>
      </c>
      <c r="I3260">
        <f>_xlfn.BETA.DIST(Info!B$3/100000, (E3260/100000)*Info!B$3, (1-E3260/100000)*Info!B$3, FALSE)</f>
        <v>111.30057126081036</v>
      </c>
      <c r="J3260">
        <f>_xlfn.BETA.DIST(Info!B$4/100, (F3260/100)*Info!B$4, (1-F3260/100)*Info!B$4, FALSE)</f>
        <v>1.4012286219511785E-8</v>
      </c>
      <c r="K3260">
        <f>_xlfn.NORM.DIST(Info!B$5/100000,G3260/100000,0.0005, FALSE)</f>
        <v>60.89399732572641</v>
      </c>
      <c r="L3260">
        <f t="shared" si="255"/>
        <v>-4.0224191230067623</v>
      </c>
      <c r="M3260">
        <f t="shared" si="256"/>
        <v>9.4968783945413145E-5</v>
      </c>
      <c r="N3260">
        <f t="shared" si="252"/>
        <v>2.7783794407484982E-11</v>
      </c>
      <c r="O3260">
        <f t="shared" si="254"/>
        <v>0.51961948914567213</v>
      </c>
    </row>
    <row r="3261" spans="1:15" x14ac:dyDescent="0.45">
      <c r="A3261">
        <f t="shared" si="253"/>
        <v>3259</v>
      </c>
      <c r="B3261" s="14">
        <v>1.2659830358273199E-4</v>
      </c>
      <c r="C3261" s="3">
        <v>0.5</v>
      </c>
      <c r="D3261" s="3">
        <v>1.9607843137254902E-2</v>
      </c>
      <c r="E3261">
        <v>554.78135806398359</v>
      </c>
      <c r="F3261">
        <v>95.462177020632211</v>
      </c>
      <c r="G3261">
        <v>124.05888146469434</v>
      </c>
      <c r="H3261">
        <f>(E3261-Info!B$3)^2+(F3261-Info!B$4)^2+(G3261-Info!B$5)^2</f>
        <v>446890.41791412124</v>
      </c>
      <c r="I3261">
        <f>_xlfn.BETA.DIST(Info!B$3/100000, (E3261/100000)*Info!B$3, (1-E3261/100000)*Info!B$3, FALSE)</f>
        <v>8.8285768307072647</v>
      </c>
      <c r="J3261">
        <f>_xlfn.BETA.DIST(Info!B$4/100, (F3261/100)*Info!B$4, (1-F3261/100)*Info!B$4, FALSE)</f>
        <v>3.2932896710511624E-13</v>
      </c>
      <c r="K3261">
        <f>_xlfn.NORM.DIST(Info!B$5/100000,G3261/100000,0.0005, FALSE)</f>
        <v>1.3919070376268962E-4</v>
      </c>
      <c r="L3261">
        <f t="shared" si="255"/>
        <v>-15.392869136452786</v>
      </c>
      <c r="M3261">
        <f t="shared" si="256"/>
        <v>4.0469781867558418E-16</v>
      </c>
      <c r="N3261">
        <f t="shared" si="252"/>
        <v>1.1839723037522518E-22</v>
      </c>
      <c r="O3261">
        <f t="shared" si="254"/>
        <v>0.51961948914567213</v>
      </c>
    </row>
    <row r="3262" spans="1:15" x14ac:dyDescent="0.45">
      <c r="A3262">
        <f t="shared" si="253"/>
        <v>3260</v>
      </c>
      <c r="B3262" s="14">
        <v>1.4598540145985401E-3</v>
      </c>
      <c r="C3262" s="3">
        <v>1.2345679012345678E-2</v>
      </c>
      <c r="D3262" s="3">
        <v>1.3698630136986301E-2</v>
      </c>
      <c r="E3262">
        <v>16565.262506005987</v>
      </c>
      <c r="F3262">
        <v>40.840939385840656</v>
      </c>
      <c r="G3262">
        <v>1105.9816128851082</v>
      </c>
      <c r="H3262">
        <f>(E3262-Info!B$3)^2+(F3262-Info!B$4)^2+(G3262-Info!B$5)^2</f>
        <v>237847182.2178539</v>
      </c>
      <c r="I3262">
        <f>_xlfn.BETA.DIST(Info!B$3/100000, (E3262/100000)*Info!B$3, (1-E3262/100000)*Info!B$3, FALSE)</f>
        <v>1.0821222410630841E-148</v>
      </c>
      <c r="J3262">
        <f>_xlfn.BETA.DIST(Info!B$4/100, (F3262/100)*Info!B$4, (1-F3262/100)*Info!B$4, FALSE)</f>
        <v>2.9783311732539284</v>
      </c>
      <c r="K3262">
        <f>_xlfn.NORM.DIST(Info!B$5/100000,G3262/100000,0.0005, FALSE)</f>
        <v>9.5002976356451468E-41</v>
      </c>
      <c r="L3262">
        <f t="shared" si="255"/>
        <v>-187.51401347803881</v>
      </c>
      <c r="M3262">
        <f t="shared" si="256"/>
        <v>3.0618684091779443E-188</v>
      </c>
      <c r="N3262">
        <f t="shared" si="252"/>
        <v>8.9577141929363279E-195</v>
      </c>
      <c r="O3262">
        <f t="shared" si="254"/>
        <v>0.51961948914567213</v>
      </c>
    </row>
    <row r="3263" spans="1:15" x14ac:dyDescent="0.45">
      <c r="A3263">
        <f t="shared" si="253"/>
        <v>3261</v>
      </c>
      <c r="B3263" s="14">
        <v>1.4054813773717499E-4</v>
      </c>
      <c r="C3263" s="3">
        <v>0.125</v>
      </c>
      <c r="D3263" s="3">
        <v>2.0833333333333332E-2</v>
      </c>
      <c r="E3263">
        <v>669.93205589598676</v>
      </c>
      <c r="F3263">
        <v>83.3399764560222</v>
      </c>
      <c r="G3263">
        <v>138.95744743457888</v>
      </c>
      <c r="H3263">
        <f>(E3263-Info!B$3)^2+(F3263-Info!B$4)^2+(G3263-Info!B$5)^2</f>
        <v>311521.22070731188</v>
      </c>
      <c r="I3263">
        <f>_xlfn.BETA.DIST(Info!B$3/100000, (E3263/100000)*Info!B$3, (1-E3263/100000)*Info!B$3, FALSE)</f>
        <v>22.982676627856414</v>
      </c>
      <c r="J3263">
        <f>_xlfn.BETA.DIST(Info!B$4/100, (F3263/100)*Info!B$4, (1-F3263/100)*Info!B$4, FALSE)</f>
        <v>5.8484427396968353E-8</v>
      </c>
      <c r="K3263">
        <f>_xlfn.NORM.DIST(Info!B$5/100000,G3263/100000,0.0005, FALSE)</f>
        <v>7.0189271958890265E-4</v>
      </c>
      <c r="L3263">
        <f t="shared" si="255"/>
        <v>-9.0252884136131559</v>
      </c>
      <c r="M3263">
        <f t="shared" si="256"/>
        <v>9.4343413652852827E-10</v>
      </c>
      <c r="N3263">
        <f t="shared" si="252"/>
        <v>2.7600837872556288E-16</v>
      </c>
      <c r="O3263">
        <f t="shared" si="254"/>
        <v>0.51961948914567235</v>
      </c>
    </row>
    <row r="3264" spans="1:15" x14ac:dyDescent="0.45">
      <c r="A3264">
        <f t="shared" si="253"/>
        <v>3262</v>
      </c>
      <c r="B3264" s="14">
        <v>3.4258307639602604E-4</v>
      </c>
      <c r="C3264" s="3">
        <v>1.0309278350515464E-2</v>
      </c>
      <c r="D3264" s="3">
        <v>2.8571428571428571E-2</v>
      </c>
      <c r="E3264">
        <v>4155.6705059529695</v>
      </c>
      <c r="F3264">
        <v>23.973258495334399</v>
      </c>
      <c r="G3264">
        <v>339.98392832927044</v>
      </c>
      <c r="H3264">
        <f>(E3264-Info!B$3)^2+(F3264-Info!B$4)^2+(G3264-Info!B$5)^2</f>
        <v>8984072.8258130215</v>
      </c>
      <c r="I3264">
        <f>_xlfn.BETA.DIST(Info!B$3/100000, (E3264/100000)*Info!B$3, (1-E3264/100000)*Info!B$3, FALSE)</f>
        <v>3.2817373212812663E-10</v>
      </c>
      <c r="J3264">
        <f>_xlfn.BETA.DIST(Info!B$4/100, (F3264/100)*Info!B$4, (1-F3264/100)*Info!B$4, FALSE)</f>
        <v>2.5855371115360803</v>
      </c>
      <c r="K3264">
        <f>_xlfn.NORM.DIST(Info!B$5/100000,G3264/100000,0.0005, FALSE)</f>
        <v>360.59623456453522</v>
      </c>
      <c r="L3264">
        <f t="shared" si="255"/>
        <v>-6.5143242207393897</v>
      </c>
      <c r="M3264">
        <f t="shared" si="256"/>
        <v>3.0596783906736747E-7</v>
      </c>
      <c r="N3264">
        <f t="shared" si="252"/>
        <v>8.9513071377605789E-14</v>
      </c>
      <c r="O3264">
        <f t="shared" si="254"/>
        <v>0.51961948914576184</v>
      </c>
    </row>
    <row r="3265" spans="1:15" x14ac:dyDescent="0.45">
      <c r="A3265">
        <f t="shared" si="253"/>
        <v>3263</v>
      </c>
      <c r="B3265" s="14">
        <v>1.0991426687183997E-4</v>
      </c>
      <c r="C3265" s="3">
        <v>4.7619047619047616E-2</v>
      </c>
      <c r="D3265" s="3">
        <v>1.4084507042253521E-2</v>
      </c>
      <c r="E3265">
        <v>824.21603744605</v>
      </c>
      <c r="F3265">
        <v>72.274552728403421</v>
      </c>
      <c r="G3265">
        <v>100.23523155261066</v>
      </c>
      <c r="H3265">
        <f>(E3265-Info!B$3)^2+(F3265-Info!B$4)^2+(G3265-Info!B$5)^2</f>
        <v>205352.77637270745</v>
      </c>
      <c r="I3265">
        <f>_xlfn.BETA.DIST(Info!B$3/100000, (E3265/100000)*Info!B$3, (1-E3265/100000)*Info!B$3, FALSE)</f>
        <v>56.570427885260571</v>
      </c>
      <c r="J3265">
        <f>_xlfn.BETA.DIST(Info!B$4/100, (F3265/100)*Info!B$4, (1-F3265/100)*Info!B$4, FALSE)</f>
        <v>9.0701229359508529E-5</v>
      </c>
      <c r="K3265">
        <f>_xlfn.NORM.DIST(Info!B$5/100000,G3265/100000,0.0005, FALSE)</f>
        <v>8.7074021146961837E-6</v>
      </c>
      <c r="L3265">
        <f t="shared" si="255"/>
        <v>-7.349908761859056</v>
      </c>
      <c r="M3265">
        <f t="shared" si="256"/>
        <v>4.4677744289848649E-8</v>
      </c>
      <c r="N3265">
        <f t="shared" si="252"/>
        <v>1.3070792426412813E-14</v>
      </c>
      <c r="O3265">
        <f t="shared" si="254"/>
        <v>0.51961948914577494</v>
      </c>
    </row>
    <row r="3266" spans="1:15" x14ac:dyDescent="0.45">
      <c r="A3266">
        <f t="shared" si="253"/>
        <v>3264</v>
      </c>
      <c r="B3266" s="14">
        <v>1.0446046171524079E-4</v>
      </c>
      <c r="C3266" s="3">
        <v>1.6949152542372881E-2</v>
      </c>
      <c r="D3266" s="3">
        <v>3.3333333333333333E-2</v>
      </c>
      <c r="E3266">
        <v>883.10464780710163</v>
      </c>
      <c r="F3266">
        <v>31.164997149204467</v>
      </c>
      <c r="G3266">
        <v>109.60053571939271</v>
      </c>
      <c r="H3266">
        <f>(E3266-Info!B$3)^2+(F3266-Info!B$4)^2+(G3266-Info!B$5)^2</f>
        <v>162202.56223269194</v>
      </c>
      <c r="I3266">
        <f>_xlfn.BETA.DIST(Info!B$3/100000, (E3266/100000)*Info!B$3, (1-E3266/100000)*Info!B$3, FALSE)</f>
        <v>72.328398237221677</v>
      </c>
      <c r="J3266">
        <f>_xlfn.BETA.DIST(Info!B$4/100, (F3266/100)*Info!B$4, (1-F3266/100)*Info!B$4, FALSE)</f>
        <v>4.7198255301095342</v>
      </c>
      <c r="K3266">
        <f>_xlfn.NORM.DIST(Info!B$5/100000,G3266/100000,0.0005, FALSE)</f>
        <v>2.6597716234932281E-5</v>
      </c>
      <c r="L3266">
        <f t="shared" si="255"/>
        <v>-2.0419208591394238</v>
      </c>
      <c r="M3266">
        <f t="shared" si="256"/>
        <v>9.0798597608543925E-3</v>
      </c>
      <c r="N3266">
        <f t="shared" si="252"/>
        <v>2.6563776681543852E-9</v>
      </c>
      <c r="O3266">
        <f t="shared" si="254"/>
        <v>0.51961949180215261</v>
      </c>
    </row>
    <row r="3267" spans="1:15" x14ac:dyDescent="0.45">
      <c r="A3267">
        <f t="shared" si="253"/>
        <v>3265</v>
      </c>
      <c r="B3267" s="14">
        <v>1.2536041118214867E-4</v>
      </c>
      <c r="C3267" s="3">
        <v>2.7777777777777776E-2</v>
      </c>
      <c r="D3267" s="3">
        <v>8.3333333333333329E-2</v>
      </c>
      <c r="E3267">
        <v>589.73471879295028</v>
      </c>
      <c r="F3267">
        <v>24.153340491919575</v>
      </c>
      <c r="G3267">
        <v>141.80712875746113</v>
      </c>
      <c r="H3267">
        <f>(E3267-Info!B$3)^2+(F3267-Info!B$4)^2+(G3267-Info!B$5)^2</f>
        <v>392349.42510490189</v>
      </c>
      <c r="I3267">
        <f>_xlfn.BETA.DIST(Info!B$3/100000, (E3267/100000)*Info!B$3, (1-E3267/100000)*Info!B$3, FALSE)</f>
        <v>12.151948123451497</v>
      </c>
      <c r="J3267">
        <f>_xlfn.BETA.DIST(Info!B$4/100, (F3267/100)*Info!B$4, (1-F3267/100)*Info!B$4, FALSE)</f>
        <v>2.6538834957892985</v>
      </c>
      <c r="K3267">
        <f>_xlfn.NORM.DIST(Info!B$5/100000,G3267/100000,0.0005, FALSE)</f>
        <v>9.4684110060669878E-4</v>
      </c>
      <c r="L3267">
        <f t="shared" si="255"/>
        <v>-1.5151951379326061</v>
      </c>
      <c r="M3267">
        <f t="shared" si="256"/>
        <v>3.0535487792165663E-2</v>
      </c>
      <c r="N3267">
        <f t="shared" si="252"/>
        <v>8.9333745227004597E-9</v>
      </c>
      <c r="O3267">
        <f t="shared" si="254"/>
        <v>0.5196195007355271</v>
      </c>
    </row>
    <row r="3268" spans="1:15" x14ac:dyDescent="0.45">
      <c r="A3268">
        <f t="shared" si="253"/>
        <v>3266</v>
      </c>
      <c r="B3268" s="14">
        <v>3.2605151613955004E-4</v>
      </c>
      <c r="C3268" s="3">
        <v>3.3333333333333333E-2</v>
      </c>
      <c r="D3268" s="3">
        <v>1.1494252873563218E-2</v>
      </c>
      <c r="E3268">
        <v>2958.7008520408563</v>
      </c>
      <c r="F3268">
        <v>67.997891185612971</v>
      </c>
      <c r="G3268">
        <v>276.21054628053889</v>
      </c>
      <c r="H3268">
        <f>(E3268-Info!B$3)^2+(F3268-Info!B$4)^2+(G3268-Info!B$5)^2</f>
        <v>3256280.2114244006</v>
      </c>
      <c r="I3268">
        <f>_xlfn.BETA.DIST(Info!B$3/100000, (E3268/100000)*Info!B$3, (1-E3268/100000)*Info!B$3, FALSE)</f>
        <v>2.0916668036163894E-3</v>
      </c>
      <c r="J3268">
        <f>_xlfn.BETA.DIST(Info!B$4/100, (F3268/100)*Info!B$4, (1-F3268/100)*Info!B$4, FALSE)</f>
        <v>8.5568479192556126E-4</v>
      </c>
      <c r="K3268">
        <f>_xlfn.NORM.DIST(Info!B$5/100000,G3268/100000,0.0005, FALSE)</f>
        <v>32.035696972271715</v>
      </c>
      <c r="L3268">
        <f t="shared" si="255"/>
        <v>-4.241559505792905</v>
      </c>
      <c r="M3268">
        <f t="shared" si="256"/>
        <v>5.7337729863920891E-5</v>
      </c>
      <c r="N3268">
        <f t="shared" ref="N3268:N3331" si="257">M3268/SUM(M$3:M$5001)</f>
        <v>1.6774561410060387E-11</v>
      </c>
      <c r="O3268">
        <f t="shared" si="254"/>
        <v>0.51961950075230168</v>
      </c>
    </row>
    <row r="3269" spans="1:15" x14ac:dyDescent="0.45">
      <c r="A3269">
        <f t="shared" ref="A3269:A3332" si="258">A3268+1</f>
        <v>3267</v>
      </c>
      <c r="B3269" s="14">
        <v>2.9673590504451037E-4</v>
      </c>
      <c r="C3269" s="3">
        <v>7.6923076923076927E-2</v>
      </c>
      <c r="D3269" s="3">
        <v>0.16666666666666666</v>
      </c>
      <c r="E3269">
        <v>556.36783137869611</v>
      </c>
      <c r="F3269">
        <v>31.125546204207652</v>
      </c>
      <c r="G3269">
        <v>344.74592121147839</v>
      </c>
      <c r="H3269">
        <f>(E3269-Info!B$3)^2+(F3269-Info!B$4)^2+(G3269-Info!B$5)^2</f>
        <v>366560.22280367423</v>
      </c>
      <c r="I3269">
        <f>_xlfn.BETA.DIST(Info!B$3/100000, (E3269/100000)*Info!B$3, (1-E3269/100000)*Info!B$3, FALSE)</f>
        <v>8.9628004168856972</v>
      </c>
      <c r="J3269">
        <f>_xlfn.BETA.DIST(Info!B$4/100, (F3269/100)*Info!B$4, (1-F3269/100)*Info!B$4, FALSE)</f>
        <v>4.7152288479534006</v>
      </c>
      <c r="K3269">
        <f>_xlfn.NORM.DIST(Info!B$5/100000,G3269/100000,0.0005, FALSE)</f>
        <v>404.74465518194296</v>
      </c>
      <c r="L3269">
        <f t="shared" si="255"/>
        <v>4.2331276236588629</v>
      </c>
      <c r="M3269">
        <f t="shared" si="256"/>
        <v>17105.179014451769</v>
      </c>
      <c r="N3269">
        <f t="shared" si="257"/>
        <v>5.0042419971800456E-3</v>
      </c>
      <c r="O3269">
        <f t="shared" ref="O3269:O3332" si="259">O3268+N3269</f>
        <v>0.52462374274948176</v>
      </c>
    </row>
    <row r="3270" spans="1:15" x14ac:dyDescent="0.45">
      <c r="A3270">
        <f t="shared" si="258"/>
        <v>3268</v>
      </c>
      <c r="B3270" s="14">
        <v>1.6837851490149856E-4</v>
      </c>
      <c r="C3270" s="3">
        <v>6.25E-2</v>
      </c>
      <c r="D3270" s="3">
        <v>8.3333333333333329E-2</v>
      </c>
      <c r="E3270">
        <v>459.69911469245608</v>
      </c>
      <c r="F3270">
        <v>41.742312517406198</v>
      </c>
      <c r="G3270">
        <v>191.02738372888624</v>
      </c>
      <c r="H3270">
        <f>(E3270-Info!B$3)^2+(F3270-Info!B$4)^2+(G3270-Info!B$5)^2</f>
        <v>534045.17396891536</v>
      </c>
      <c r="I3270">
        <f>_xlfn.BETA.DIST(Info!B$3/100000, (E3270/100000)*Info!B$3, (1-E3270/100000)*Info!B$3, FALSE)</f>
        <v>3.1973466787936267</v>
      </c>
      <c r="J3270">
        <f>_xlfn.BETA.DIST(Info!B$4/100, (F3270/100)*Info!B$4, (1-F3270/100)*Info!B$4, FALSE)</f>
        <v>2.6663304440283109</v>
      </c>
      <c r="K3270">
        <f>_xlfn.NORM.DIST(Info!B$5/100000,G3270/100000,0.0005, FALSE)</f>
        <v>9.9807286887361374E-2</v>
      </c>
      <c r="L3270">
        <f t="shared" ref="L3270:L3333" si="260">LOG(I3270)+LOG(J3270)+LOG(K3270)</f>
        <v>-7.0134050360157296E-2</v>
      </c>
      <c r="M3270">
        <f t="shared" si="256"/>
        <v>0.85087536446679379</v>
      </c>
      <c r="N3270">
        <f t="shared" si="257"/>
        <v>2.4892965046627887E-7</v>
      </c>
      <c r="O3270">
        <f t="shared" si="259"/>
        <v>0.52462399167913221</v>
      </c>
    </row>
    <row r="3271" spans="1:15" x14ac:dyDescent="0.45">
      <c r="A3271">
        <f t="shared" si="258"/>
        <v>3269</v>
      </c>
      <c r="B3271" s="14">
        <v>1.7406440382941688E-4</v>
      </c>
      <c r="C3271" s="3">
        <v>1.9607843137254902E-2</v>
      </c>
      <c r="D3271" s="3">
        <v>1.1363636363636364E-2</v>
      </c>
      <c r="E3271">
        <v>1958.9253823413908</v>
      </c>
      <c r="F3271">
        <v>55.75864748898924</v>
      </c>
      <c r="G3271">
        <v>148.27685690680494</v>
      </c>
      <c r="H3271">
        <f>(E3271-Info!B$3)^2+(F3271-Info!B$4)^2+(G3271-Info!B$5)^2</f>
        <v>705319.50681280706</v>
      </c>
      <c r="I3271">
        <f>_xlfn.BETA.DIST(Info!B$3/100000, (E3271/100000)*Info!B$3, (1-E3271/100000)*Info!B$3, FALSE)</f>
        <v>11.197059067178099</v>
      </c>
      <c r="J3271">
        <f>_xlfn.BETA.DIST(Info!B$4/100, (F3271/100)*Info!B$4, (1-F3271/100)*Info!B$4, FALSE)</f>
        <v>0.11701779020688084</v>
      </c>
      <c r="K3271">
        <f>_xlfn.NORM.DIST(Info!B$5/100000,G3271/100000,0.0005, FALSE)</f>
        <v>1.8458562830192757E-3</v>
      </c>
      <c r="L3271">
        <f t="shared" si="260"/>
        <v>-2.6164462540859894</v>
      </c>
      <c r="M3271">
        <f t="shared" si="256"/>
        <v>2.4185426250419827E-3</v>
      </c>
      <c r="N3271">
        <f t="shared" si="257"/>
        <v>7.075618773694003E-10</v>
      </c>
      <c r="O3271">
        <f t="shared" si="259"/>
        <v>0.5246239923866941</v>
      </c>
    </row>
    <row r="3272" spans="1:15" x14ac:dyDescent="0.45">
      <c r="A3272">
        <f t="shared" si="258"/>
        <v>3270</v>
      </c>
      <c r="B3272" s="14">
        <v>1.8073377914332189E-4</v>
      </c>
      <c r="C3272" s="3">
        <v>0.2</v>
      </c>
      <c r="D3272" s="3">
        <v>1.0869565217391304E-2</v>
      </c>
      <c r="E3272">
        <v>1273.0511065697544</v>
      </c>
      <c r="F3272">
        <v>92.994836355879528</v>
      </c>
      <c r="G3272">
        <v>153.72310222206588</v>
      </c>
      <c r="H3272">
        <f>(E3272-Info!B$3)^2+(F3272-Info!B$4)^2+(G3272-Info!B$5)^2</f>
        <v>78842.638803114271</v>
      </c>
      <c r="I3272">
        <f>_xlfn.BETA.DIST(Info!B$3/100000, (E3272/100000)*Info!B$3, (1-E3272/100000)*Info!B$3, FALSE)</f>
        <v>124.00107457375375</v>
      </c>
      <c r="J3272">
        <f>_xlfn.BETA.DIST(Info!B$4/100, (F3272/100)*Info!B$4, (1-F3272/100)*Info!B$4, FALSE)</f>
        <v>6.8844488998166478E-12</v>
      </c>
      <c r="K3272">
        <f>_xlfn.NORM.DIST(Info!B$5/100000,G3272/100000,0.0005, FALSE)</f>
        <v>3.1960793393113938E-3</v>
      </c>
      <c r="L3272">
        <f t="shared" si="260"/>
        <v>-11.564087818906035</v>
      </c>
      <c r="M3272">
        <f t="shared" si="256"/>
        <v>2.7284260106243389E-12</v>
      </c>
      <c r="N3272">
        <f t="shared" si="257"/>
        <v>7.9822046977871602E-19</v>
      </c>
      <c r="O3272">
        <f t="shared" si="259"/>
        <v>0.5246239923866941</v>
      </c>
    </row>
    <row r="3273" spans="1:15" x14ac:dyDescent="0.45">
      <c r="A3273">
        <f t="shared" si="258"/>
        <v>3271</v>
      </c>
      <c r="B3273" s="14">
        <v>1.050420168067227E-4</v>
      </c>
      <c r="C3273" s="3">
        <v>1.1764705882352941E-2</v>
      </c>
      <c r="D3273" s="3">
        <v>1.1627906976744186E-2</v>
      </c>
      <c r="E3273">
        <v>1522.3190302583087</v>
      </c>
      <c r="F3273">
        <v>42.647998619471736</v>
      </c>
      <c r="G3273">
        <v>90.190505882699952</v>
      </c>
      <c r="H3273">
        <f>(E3273-Info!B$3)^2+(F3273-Info!B$4)^2+(G3273-Info!B$5)^2</f>
        <v>229959.65803291148</v>
      </c>
      <c r="I3273">
        <f>_xlfn.BETA.DIST(Info!B$3/100000, (E3273/100000)*Info!B$3, (1-E3273/100000)*Info!B$3, FALSE)</f>
        <v>78.666349656009643</v>
      </c>
      <c r="J3273">
        <f>_xlfn.BETA.DIST(Info!B$4/100, (F3273/100)*Info!B$4, (1-F3273/100)*Info!B$4, FALSE)</f>
        <v>2.3591804616777581</v>
      </c>
      <c r="K3273">
        <f>_xlfn.NORM.DIST(Info!B$5/100000,G3273/100000,0.0005, FALSE)</f>
        <v>2.5282277477493143E-6</v>
      </c>
      <c r="L3273">
        <f t="shared" si="260"/>
        <v>-3.3286336455868786</v>
      </c>
      <c r="M3273">
        <f t="shared" si="256"/>
        <v>4.6920902224823456E-4</v>
      </c>
      <c r="N3273">
        <f t="shared" si="257"/>
        <v>1.3727044263065596E-10</v>
      </c>
      <c r="O3273">
        <f t="shared" si="259"/>
        <v>0.52462399252396452</v>
      </c>
    </row>
    <row r="3274" spans="1:15" x14ac:dyDescent="0.45">
      <c r="A3274">
        <f t="shared" si="258"/>
        <v>3272</v>
      </c>
      <c r="B3274" s="14">
        <v>1.4336917562724014E-4</v>
      </c>
      <c r="C3274" s="3">
        <v>2.0408163265306121E-2</v>
      </c>
      <c r="D3274" s="3">
        <v>1.0309278350515464E-2</v>
      </c>
      <c r="E3274">
        <v>1655.9736064001111</v>
      </c>
      <c r="F3274">
        <v>58.449465888917587</v>
      </c>
      <c r="G3274">
        <v>119.20676704682866</v>
      </c>
      <c r="H3274">
        <f>(E3274-Info!B$3)^2+(F3274-Info!B$4)^2+(G3274-Info!B$5)^2</f>
        <v>328210.39898779895</v>
      </c>
      <c r="I3274">
        <f>_xlfn.BETA.DIST(Info!B$3/100000, (E3274/100000)*Info!B$3, (1-E3274/100000)*Info!B$3, FALSE)</f>
        <v>49.986446609990892</v>
      </c>
      <c r="J3274">
        <f>_xlfn.BETA.DIST(Info!B$4/100, (F3274/100)*Info!B$4, (1-F3274/100)*Info!B$4, FALSE)</f>
        <v>4.7524788819174865E-2</v>
      </c>
      <c r="K3274">
        <f>_xlfn.NORM.DIST(Info!B$5/100000,G3274/100000,0.0005, FALSE)</f>
        <v>8.062063791714803E-5</v>
      </c>
      <c r="L3274">
        <f t="shared" si="260"/>
        <v>-3.7177813089384797</v>
      </c>
      <c r="M3274">
        <f t="shared" si="256"/>
        <v>1.9152201004760857E-4</v>
      </c>
      <c r="N3274">
        <f t="shared" si="257"/>
        <v>5.6031128657281661E-11</v>
      </c>
      <c r="O3274">
        <f t="shared" si="259"/>
        <v>0.5246239925799957</v>
      </c>
    </row>
    <row r="3275" spans="1:15" x14ac:dyDescent="0.45">
      <c r="A3275">
        <f t="shared" si="258"/>
        <v>3273</v>
      </c>
      <c r="B3275" s="14">
        <v>2.1734405564007825E-4</v>
      </c>
      <c r="C3275" s="3">
        <v>2.2222222222222223E-2</v>
      </c>
      <c r="D3275" s="3">
        <v>1.4084507042253521E-2</v>
      </c>
      <c r="E3275">
        <v>2114.0896895421938</v>
      </c>
      <c r="F3275">
        <v>54.883912481841101</v>
      </c>
      <c r="G3275">
        <v>195.21708481816592</v>
      </c>
      <c r="H3275">
        <f>(E3275-Info!B$3)^2+(F3275-Info!B$4)^2+(G3275-Info!B$5)^2</f>
        <v>955884.61479674932</v>
      </c>
      <c r="I3275">
        <f>_xlfn.BETA.DIST(Info!B$3/100000, (E3275/100000)*Info!B$3, (1-E3275/100000)*Info!B$3, FALSE)</f>
        <v>4.1534792246201651</v>
      </c>
      <c r="J3275">
        <f>_xlfn.BETA.DIST(Info!B$4/100, (F3275/100)*Info!B$4, (1-F3275/100)*Info!B$4, FALSE)</f>
        <v>0.15357010817044855</v>
      </c>
      <c r="K3275">
        <f>_xlfn.NORM.DIST(Info!B$5/100000,G3275/100000,0.0005, FALSE)</f>
        <v>0.14187852546611421</v>
      </c>
      <c r="L3275">
        <f t="shared" si="260"/>
        <v>-1.0433646010954383</v>
      </c>
      <c r="M3275">
        <f t="shared" si="256"/>
        <v>9.049725347855507E-2</v>
      </c>
      <c r="N3275">
        <f t="shared" si="257"/>
        <v>2.647561630920166E-8</v>
      </c>
      <c r="O3275">
        <f t="shared" si="259"/>
        <v>0.52462401905561196</v>
      </c>
    </row>
    <row r="3276" spans="1:15" x14ac:dyDescent="0.45">
      <c r="A3276">
        <f t="shared" si="258"/>
        <v>3274</v>
      </c>
      <c r="B3276" s="14">
        <v>1.0419922892570594E-4</v>
      </c>
      <c r="C3276" s="3">
        <v>1.8518518518518517E-2</v>
      </c>
      <c r="D3276" s="3">
        <v>8.3333333333333329E-2</v>
      </c>
      <c r="E3276">
        <v>674.49547256543929</v>
      </c>
      <c r="F3276">
        <v>17.512150072792181</v>
      </c>
      <c r="G3276">
        <v>117.59581745852078</v>
      </c>
      <c r="H3276">
        <f>(E3276-Info!B$3)^2+(F3276-Info!B$4)^2+(G3276-Info!B$5)^2</f>
        <v>316415.91745224118</v>
      </c>
      <c r="I3276">
        <f>_xlfn.BETA.DIST(Info!B$3/100000, (E3276/100000)*Info!B$3, (1-E3276/100000)*Info!B$3, FALSE)</f>
        <v>23.742237792288702</v>
      </c>
      <c r="J3276">
        <f>_xlfn.BETA.DIST(Info!B$4/100, (F3276/100)*Info!B$4, (1-F3276/100)*Info!B$4, FALSE)</f>
        <v>0.65857008239240034</v>
      </c>
      <c r="K3276">
        <f>_xlfn.NORM.DIST(Info!B$5/100000,G3276/100000,0.0005, FALSE)</f>
        <v>6.7112143373109179E-5</v>
      </c>
      <c r="L3276">
        <f t="shared" si="260"/>
        <v>-2.9790752427975589</v>
      </c>
      <c r="M3276">
        <f t="shared" ref="M3276:M3339" si="261">I3276*J3276*K3276</f>
        <v>1.0493606080876183E-3</v>
      </c>
      <c r="N3276">
        <f t="shared" si="257"/>
        <v>3.0699792271929962E-10</v>
      </c>
      <c r="O3276">
        <f t="shared" si="259"/>
        <v>0.52462401936260983</v>
      </c>
    </row>
    <row r="3277" spans="1:15" x14ac:dyDescent="0.45">
      <c r="A3277">
        <f t="shared" si="258"/>
        <v>3275</v>
      </c>
      <c r="B3277" s="14">
        <v>2.6357406431207171E-4</v>
      </c>
      <c r="C3277" s="3">
        <v>1.5625E-2</v>
      </c>
      <c r="D3277" s="3">
        <v>2.6315789473684209E-2</v>
      </c>
      <c r="E3277">
        <v>2476.1250478392017</v>
      </c>
      <c r="F3277">
        <v>33.913790241739761</v>
      </c>
      <c r="G3277">
        <v>263.96959564816689</v>
      </c>
      <c r="H3277">
        <f>(E3277-Info!B$3)^2+(F3277-Info!B$4)^2+(G3277-Info!B$5)^2</f>
        <v>1754150.782056646</v>
      </c>
      <c r="I3277">
        <f>_xlfn.BETA.DIST(Info!B$3/100000, (E3277/100000)*Info!B$3, (1-E3277/100000)*Info!B$3, FALSE)</f>
        <v>0.24430931359958433</v>
      </c>
      <c r="J3277">
        <f>_xlfn.BETA.DIST(Info!B$4/100, (F3277/100)*Info!B$4, (1-F3277/100)*Info!B$4, FALSE)</f>
        <v>4.7619380062200669</v>
      </c>
      <c r="K3277">
        <f>_xlfn.NORM.DIST(Info!B$5/100000,G3277/100000,0.0005, FALSE)</f>
        <v>16.711101507422931</v>
      </c>
      <c r="L3277">
        <f t="shared" si="260"/>
        <v>1.2887288379645676</v>
      </c>
      <c r="M3277">
        <f t="shared" si="261"/>
        <v>19.441458291404491</v>
      </c>
      <c r="N3277">
        <f t="shared" si="257"/>
        <v>5.6877371459294697E-6</v>
      </c>
      <c r="O3277">
        <f t="shared" si="259"/>
        <v>0.52462970709975576</v>
      </c>
    </row>
    <row r="3278" spans="1:15" x14ac:dyDescent="0.45">
      <c r="A3278">
        <f t="shared" si="258"/>
        <v>3276</v>
      </c>
      <c r="B3278" s="14">
        <v>3.325573661456601E-4</v>
      </c>
      <c r="C3278" s="3">
        <v>1.1494252873563218E-2</v>
      </c>
      <c r="D3278" s="3">
        <v>1.3157894736842105E-2</v>
      </c>
      <c r="E3278">
        <v>4558.2817614130972</v>
      </c>
      <c r="F3278">
        <v>39.856942750880989</v>
      </c>
      <c r="G3278">
        <v>285.53195113727384</v>
      </c>
      <c r="H3278">
        <f>(E3278-Info!B$3)^2+(F3278-Info!B$4)^2+(G3278-Info!B$5)^2</f>
        <v>11568973.864751635</v>
      </c>
      <c r="I3278">
        <f>_xlfn.BETA.DIST(Info!B$3/100000, (E3278/100000)*Info!B$3, (1-E3278/100000)*Info!B$3, FALSE)</f>
        <v>6.1069870808987392E-13</v>
      </c>
      <c r="J3278">
        <f>_xlfn.BETA.DIST(Info!B$4/100, (F3278/100)*Info!B$4, (1-F3278/100)*Info!B$4, FALSE)</f>
        <v>3.3180610989693275</v>
      </c>
      <c r="K3278">
        <f>_xlfn.NORM.DIST(Info!B$5/100000,G3278/100000,0.0005, FALSE)</f>
        <v>50.512226991265436</v>
      </c>
      <c r="L3278">
        <f t="shared" si="260"/>
        <v>-9.9898921036709822</v>
      </c>
      <c r="M3278">
        <f t="shared" si="261"/>
        <v>1.023547251264498E-10</v>
      </c>
      <c r="N3278">
        <f t="shared" si="257"/>
        <v>2.9944604125735678E-17</v>
      </c>
      <c r="O3278">
        <f t="shared" si="259"/>
        <v>0.52462970709975576</v>
      </c>
    </row>
    <row r="3279" spans="1:15" x14ac:dyDescent="0.45">
      <c r="A3279">
        <f t="shared" si="258"/>
        <v>3277</v>
      </c>
      <c r="B3279" s="14">
        <v>1.6778523489932885E-4</v>
      </c>
      <c r="C3279" s="3">
        <v>3.7037037037037035E-2</v>
      </c>
      <c r="D3279" s="3">
        <v>1.5625E-2</v>
      </c>
      <c r="E3279">
        <v>1280.8245137454846</v>
      </c>
      <c r="F3279">
        <v>65.161994183621687</v>
      </c>
      <c r="G3279">
        <v>155.78723759746734</v>
      </c>
      <c r="H3279">
        <f>(E3279-Info!B$3)^2+(F3279-Info!B$4)^2+(G3279-Info!B$5)^2</f>
        <v>77041.855104575952</v>
      </c>
      <c r="I3279">
        <f>_xlfn.BETA.DIST(Info!B$3/100000, (E3279/100000)*Info!B$3, (1-E3279/100000)*Info!B$3, FALSE)</f>
        <v>123.28401070339544</v>
      </c>
      <c r="J3279">
        <f>_xlfn.BETA.DIST(Info!B$4/100, (F3279/100)*Info!B$4, (1-F3279/100)*Info!B$4, FALSE)</f>
        <v>3.2391912730271454E-3</v>
      </c>
      <c r="K3279">
        <f>_xlfn.NORM.DIST(Info!B$5/100000,G3279/100000,0.0005, FALSE)</f>
        <v>3.9231277316402339E-3</v>
      </c>
      <c r="L3279">
        <f t="shared" si="260"/>
        <v>-2.8050242034095341</v>
      </c>
      <c r="M3279">
        <f t="shared" si="261"/>
        <v>1.5666637568616801E-3</v>
      </c>
      <c r="N3279">
        <f t="shared" si="257"/>
        <v>4.5833864474164715E-10</v>
      </c>
      <c r="O3279">
        <f t="shared" si="259"/>
        <v>0.52462970755809435</v>
      </c>
    </row>
    <row r="3280" spans="1:15" x14ac:dyDescent="0.45">
      <c r="A3280">
        <f t="shared" si="258"/>
        <v>3278</v>
      </c>
      <c r="B3280" s="14">
        <v>1.0595465140919687E-4</v>
      </c>
      <c r="C3280" s="3">
        <v>2.2222222222222223E-2</v>
      </c>
      <c r="D3280" s="3">
        <v>2.564102564102564E-2</v>
      </c>
      <c r="E3280">
        <v>822.70267954565884</v>
      </c>
      <c r="F3280">
        <v>42.736713176333524</v>
      </c>
      <c r="G3280">
        <v>107.70438864709588</v>
      </c>
      <c r="H3280">
        <f>(E3280-Info!B$3)^2+(F3280-Info!B$4)^2+(G3280-Info!B$5)^2</f>
        <v>200406.40815361554</v>
      </c>
      <c r="I3280">
        <f>_xlfn.BETA.DIST(Info!B$3/100000, (E3280/100000)*Info!B$3, (1-E3280/100000)*Info!B$3, FALSE)</f>
        <v>56.176838213783228</v>
      </c>
      <c r="J3280">
        <f>_xlfn.BETA.DIST(Info!B$4/100, (F3280/100)*Info!B$4, (1-F3280/100)*Info!B$4, FALSE)</f>
        <v>2.3296660968096243</v>
      </c>
      <c r="K3280">
        <f>_xlfn.NORM.DIST(Info!B$5/100000,G3280/100000,0.0005, FALSE)</f>
        <v>2.1275897674697219E-5</v>
      </c>
      <c r="L3280">
        <f t="shared" si="260"/>
        <v>-2.5552611352696069</v>
      </c>
      <c r="M3280">
        <f t="shared" si="261"/>
        <v>2.7844464160311604E-3</v>
      </c>
      <c r="N3280">
        <f t="shared" si="257"/>
        <v>8.1460963853275333E-10</v>
      </c>
      <c r="O3280">
        <f t="shared" si="259"/>
        <v>0.52462970837270395</v>
      </c>
    </row>
    <row r="3281" spans="1:15" x14ac:dyDescent="0.45">
      <c r="A3281">
        <f t="shared" si="258"/>
        <v>3279</v>
      </c>
      <c r="B3281" s="14">
        <v>1.0623605651758207E-4</v>
      </c>
      <c r="C3281" s="3">
        <v>0.01</v>
      </c>
      <c r="D3281" s="3">
        <v>6.6666666666666666E-2</v>
      </c>
      <c r="E3281">
        <v>1188.45353279085</v>
      </c>
      <c r="F3281">
        <v>12.402208316057903</v>
      </c>
      <c r="G3281">
        <v>117.39352016983011</v>
      </c>
      <c r="H3281">
        <f>(E3281-Info!B$3)^2+(F3281-Info!B$4)^2+(G3281-Info!B$5)^2</f>
        <v>82830.524470403674</v>
      </c>
      <c r="I3281">
        <f>_xlfn.BETA.DIST(Info!B$3/100000, (E3281/100000)*Info!B$3, (1-E3281/100000)*Info!B$3, FALSE)</f>
        <v>127.14774931529624</v>
      </c>
      <c r="J3281">
        <f>_xlfn.BETA.DIST(Info!B$4/100, (F3281/100)*Info!B$4, (1-F3281/100)*Info!B$4, FALSE)</f>
        <v>0.10988351228494522</v>
      </c>
      <c r="K3281">
        <f>_xlfn.NORM.DIST(Info!B$5/100000,G3281/100000,0.0005, FALSE)</f>
        <v>6.5579439207418349E-5</v>
      </c>
      <c r="L3281">
        <f t="shared" si="260"/>
        <v>-3.0379910918313717</v>
      </c>
      <c r="M3281">
        <f t="shared" si="261"/>
        <v>9.1623928366111696E-4</v>
      </c>
      <c r="N3281">
        <f t="shared" si="257"/>
        <v>2.6805233075253357E-10</v>
      </c>
      <c r="O3281">
        <f t="shared" si="259"/>
        <v>0.52462970864075631</v>
      </c>
    </row>
    <row r="3282" spans="1:15" x14ac:dyDescent="0.45">
      <c r="A3282">
        <f t="shared" si="258"/>
        <v>3280</v>
      </c>
      <c r="B3282" s="14">
        <v>1.5491866769945777E-4</v>
      </c>
      <c r="C3282" s="3">
        <v>4.7619047619047616E-2</v>
      </c>
      <c r="D3282" s="3">
        <v>1.0416666666666666E-2</v>
      </c>
      <c r="E3282">
        <v>1364.0651910553415</v>
      </c>
      <c r="F3282">
        <v>76.516452480584434</v>
      </c>
      <c r="G3282">
        <v>129.88295881401507</v>
      </c>
      <c r="H3282">
        <f>(E3282-Info!B$3)^2+(F3282-Info!B$4)^2+(G3282-Info!B$5)^2</f>
        <v>118608.5987292146</v>
      </c>
      <c r="I3282">
        <f>_xlfn.BETA.DIST(Info!B$3/100000, (E3282/100000)*Info!B$3, (1-E3282/100000)*Info!B$3, FALSE)</f>
        <v>111.8525033443325</v>
      </c>
      <c r="J3282">
        <f>_xlfn.BETA.DIST(Info!B$4/100, (F3282/100)*Info!B$4, (1-F3282/100)*Info!B$4, FALSE)</f>
        <v>7.2157226504119308E-6</v>
      </c>
      <c r="K3282">
        <f>_xlfn.NORM.DIST(Info!B$5/100000,G3282/100000,0.0005, FALSE)</f>
        <v>2.647777638244573E-4</v>
      </c>
      <c r="L3282">
        <f t="shared" si="260"/>
        <v>-6.6701929496497598</v>
      </c>
      <c r="M3282">
        <f t="shared" si="261"/>
        <v>2.1370124402906239E-7</v>
      </c>
      <c r="N3282">
        <f t="shared" si="257"/>
        <v>6.2519821588323245E-14</v>
      </c>
      <c r="O3282">
        <f t="shared" si="259"/>
        <v>0.52462970864081881</v>
      </c>
    </row>
    <row r="3283" spans="1:15" x14ac:dyDescent="0.45">
      <c r="A3283">
        <f t="shared" si="258"/>
        <v>3281</v>
      </c>
      <c r="B3283" s="14">
        <v>2.2763487366264513E-4</v>
      </c>
      <c r="C3283" s="3">
        <v>1.1494252873563218E-2</v>
      </c>
      <c r="D3283" s="3">
        <v>2.5000000000000001E-2</v>
      </c>
      <c r="E3283">
        <v>2668.6232550991467</v>
      </c>
      <c r="F3283">
        <v>28.288923295295859</v>
      </c>
      <c r="G3283">
        <v>225.4487175234425</v>
      </c>
      <c r="H3283">
        <f>(E3283-Info!B$3)^2+(F3283-Info!B$4)^2+(G3283-Info!B$5)^2</f>
        <v>2310502.1267662039</v>
      </c>
      <c r="I3283">
        <f>_xlfn.BETA.DIST(Info!B$3/100000, (E3283/100000)*Info!B$3, (1-E3283/100000)*Info!B$3, FALSE)</f>
        <v>4.1459674331133296E-2</v>
      </c>
      <c r="J3283">
        <f>_xlfn.BETA.DIST(Info!B$4/100, (F3283/100)*Info!B$4, (1-F3283/100)*Info!B$4, FALSE)</f>
        <v>4.119169955062822</v>
      </c>
      <c r="K3283">
        <f>_xlfn.NORM.DIST(Info!B$5/100000,G3283/100000,0.0005, FALSE)</f>
        <v>1.4580097845788069</v>
      </c>
      <c r="L3283">
        <f t="shared" si="260"/>
        <v>-0.60380396402264114</v>
      </c>
      <c r="M3283">
        <f t="shared" si="261"/>
        <v>0.24899810159841437</v>
      </c>
      <c r="N3283">
        <f t="shared" si="257"/>
        <v>7.2846168764684249E-8</v>
      </c>
      <c r="O3283">
        <f t="shared" si="259"/>
        <v>0.52462978148698758</v>
      </c>
    </row>
    <row r="3284" spans="1:15" x14ac:dyDescent="0.45">
      <c r="A3284">
        <f t="shared" si="258"/>
        <v>3282</v>
      </c>
      <c r="B3284" s="14">
        <v>1.3550135501355014E-4</v>
      </c>
      <c r="C3284" s="3">
        <v>1.3513513513513514E-2</v>
      </c>
      <c r="D3284" s="3">
        <v>1.3333333333333334E-2</v>
      </c>
      <c r="E3284">
        <v>1734.6462411047416</v>
      </c>
      <c r="F3284">
        <v>43.545986322043213</v>
      </c>
      <c r="G3284">
        <v>120.32057771837856</v>
      </c>
      <c r="H3284">
        <f>(E3284-Info!B$3)^2+(F3284-Info!B$4)^2+(G3284-Info!B$5)^2</f>
        <v>411404.98208510957</v>
      </c>
      <c r="I3284">
        <f>_xlfn.BETA.DIST(Info!B$3/100000, (E3284/100000)*Info!B$3, (1-E3284/100000)*Info!B$3, FALSE)</f>
        <v>35.985127519448788</v>
      </c>
      <c r="J3284">
        <f>_xlfn.BETA.DIST(Info!B$4/100, (F3284/100)*Info!B$4, (1-F3284/100)*Info!B$4, FALSE)</f>
        <v>2.0666941157741441</v>
      </c>
      <c r="K3284">
        <f>_xlfn.NORM.DIST(Info!B$5/100000,G3284/100000,0.0005, FALSE)</f>
        <v>9.1463805709429623E-5</v>
      </c>
      <c r="L3284">
        <f t="shared" si="260"/>
        <v>-2.1673514830714984</v>
      </c>
      <c r="M3284">
        <f t="shared" si="261"/>
        <v>6.8021862154488359E-3</v>
      </c>
      <c r="N3284">
        <f t="shared" si="257"/>
        <v>1.9900280437421224E-9</v>
      </c>
      <c r="O3284">
        <f t="shared" si="259"/>
        <v>0.52462978347701561</v>
      </c>
    </row>
    <row r="3285" spans="1:15" x14ac:dyDescent="0.45">
      <c r="A3285">
        <f t="shared" si="258"/>
        <v>3283</v>
      </c>
      <c r="B3285" s="14">
        <v>2.3860653781913624E-4</v>
      </c>
      <c r="C3285" s="3">
        <v>3.7037037037037035E-2</v>
      </c>
      <c r="D3285" s="3">
        <v>2.0408163265306121E-2</v>
      </c>
      <c r="E3285">
        <v>1586.380354362555</v>
      </c>
      <c r="F3285">
        <v>60.123422193519538</v>
      </c>
      <c r="G3285">
        <v>232.51601060844331</v>
      </c>
      <c r="H3285">
        <f>(E3285-Info!B$3)^2+(F3285-Info!B$4)^2+(G3285-Info!B$5)^2</f>
        <v>212498.475440921</v>
      </c>
      <c r="I3285">
        <f>_xlfn.BETA.DIST(Info!B$3/100000, (E3285/100000)*Info!B$3, (1-E3285/100000)*Info!B$3, FALSE)</f>
        <v>64.383195286475228</v>
      </c>
      <c r="J3285">
        <f>_xlfn.BETA.DIST(Info!B$4/100, (F3285/100)*Info!B$4, (1-F3285/100)*Info!B$4, FALSE)</f>
        <v>2.5809217418800164E-2</v>
      </c>
      <c r="K3285">
        <f>_xlfn.NORM.DIST(Info!B$5/100000,G3285/100000,0.0005, FALSE)</f>
        <v>2.3845389625933255</v>
      </c>
      <c r="L3285">
        <f t="shared" si="260"/>
        <v>0.59795178579636488</v>
      </c>
      <c r="M3285">
        <f t="shared" si="261"/>
        <v>3.9623404297736902</v>
      </c>
      <c r="N3285">
        <f t="shared" si="257"/>
        <v>1.1592109248927055E-6</v>
      </c>
      <c r="O3285">
        <f t="shared" si="259"/>
        <v>0.52463094268794053</v>
      </c>
    </row>
    <row r="3286" spans="1:15" x14ac:dyDescent="0.45">
      <c r="A3286">
        <f t="shared" si="258"/>
        <v>3284</v>
      </c>
      <c r="B3286" s="14">
        <v>2.5290844714213456E-4</v>
      </c>
      <c r="C3286" s="3">
        <v>4.7619047619047616E-2</v>
      </c>
      <c r="D3286" s="3">
        <v>5.5555555555555552E-2</v>
      </c>
      <c r="E3286">
        <v>945.00854228113474</v>
      </c>
      <c r="F3286">
        <v>44.426995436118268</v>
      </c>
      <c r="G3286">
        <v>278.61279275631659</v>
      </c>
      <c r="H3286">
        <f>(E3286-Info!B$3)^2+(F3286-Info!B$4)^2+(G3286-Info!B$5)^2</f>
        <v>61414.020719922803</v>
      </c>
      <c r="I3286">
        <f>_xlfn.BETA.DIST(Info!B$3/100000, (E3286/100000)*Info!B$3, (1-E3286/100000)*Info!B$3, FALSE)</f>
        <v>88.90482525668736</v>
      </c>
      <c r="J3286">
        <f>_xlfn.BETA.DIST(Info!B$4/100, (F3286/100)*Info!B$4, (1-F3286/100)*Info!B$4, FALSE)</f>
        <v>1.7958648052383948</v>
      </c>
      <c r="K3286">
        <f>_xlfn.NORM.DIST(Info!B$5/100000,G3286/100000,0.0005, FALSE)</f>
        <v>36.144632577407684</v>
      </c>
      <c r="L3286">
        <f t="shared" si="260"/>
        <v>3.7612427864137521</v>
      </c>
      <c r="M3286">
        <f t="shared" si="261"/>
        <v>5770.8898696917695</v>
      </c>
      <c r="N3286">
        <f t="shared" si="257"/>
        <v>1.6883149496777143E-3</v>
      </c>
      <c r="O3286">
        <f t="shared" si="259"/>
        <v>0.52631925763761822</v>
      </c>
    </row>
    <row r="3287" spans="1:15" x14ac:dyDescent="0.45">
      <c r="A3287">
        <f t="shared" si="258"/>
        <v>3285</v>
      </c>
      <c r="B3287" s="14">
        <v>1.5725743041358704E-4</v>
      </c>
      <c r="C3287" s="3">
        <v>2.3255813953488372E-2</v>
      </c>
      <c r="D3287" s="3">
        <v>1.0101010101010102E-2</v>
      </c>
      <c r="E3287">
        <v>1738.7732862557521</v>
      </c>
      <c r="F3287">
        <v>61.922769931382213</v>
      </c>
      <c r="G3287">
        <v>129.92447868329222</v>
      </c>
      <c r="H3287">
        <f>(E3287-Info!B$3)^2+(F3287-Info!B$4)^2+(G3287-Info!B$5)^2</f>
        <v>411590.7468505798</v>
      </c>
      <c r="I3287">
        <f>_xlfn.BETA.DIST(Info!B$3/100000, (E3287/100000)*Info!B$3, (1-E3287/100000)*Info!B$3, FALSE)</f>
        <v>35.327342876018569</v>
      </c>
      <c r="J3287">
        <f>_xlfn.BETA.DIST(Info!B$4/100, (F3287/100)*Info!B$4, (1-F3287/100)*Info!B$4, FALSE)</f>
        <v>1.2820373930537612E-2</v>
      </c>
      <c r="K3287">
        <f>_xlfn.NORM.DIST(Info!B$5/100000,G3287/100000,0.0005, FALSE)</f>
        <v>2.6598140912277108E-4</v>
      </c>
      <c r="L3287">
        <f t="shared" si="260"/>
        <v>-3.9191370516291038</v>
      </c>
      <c r="M3287">
        <f t="shared" si="261"/>
        <v>1.2046557235152694E-4</v>
      </c>
      <c r="N3287">
        <f t="shared" si="257"/>
        <v>3.5243061523443739E-11</v>
      </c>
      <c r="O3287">
        <f t="shared" si="259"/>
        <v>0.52631925767286125</v>
      </c>
    </row>
    <row r="3288" spans="1:15" x14ac:dyDescent="0.45">
      <c r="A3288">
        <f t="shared" si="258"/>
        <v>3286</v>
      </c>
      <c r="B3288" s="14">
        <v>2.390057361376673E-4</v>
      </c>
      <c r="C3288" s="3">
        <v>0.1111111111111111</v>
      </c>
      <c r="D3288" s="3">
        <v>3.3333333333333333E-2</v>
      </c>
      <c r="E3288">
        <v>845.68961610316364</v>
      </c>
      <c r="F3288">
        <v>74.798533038573083</v>
      </c>
      <c r="G3288">
        <v>251.87179915689995</v>
      </c>
      <c r="H3288">
        <f>(E3288-Info!B$3)^2+(F3288-Info!B$4)^2+(G3288-Info!B$5)^2</f>
        <v>122817.76476469375</v>
      </c>
      <c r="I3288">
        <f>_xlfn.BETA.DIST(Info!B$3/100000, (E3288/100000)*Info!B$3, (1-E3288/100000)*Info!B$3, FALSE)</f>
        <v>62.233746507551757</v>
      </c>
      <c r="J3288">
        <f>_xlfn.BETA.DIST(Info!B$4/100, (F3288/100)*Info!B$4, (1-F3288/100)*Info!B$4, FALSE)</f>
        <v>2.0908665144341552E-5</v>
      </c>
      <c r="K3288">
        <f>_xlfn.NORM.DIST(Info!B$5/100000,G3288/100000,0.0005, FALSE)</f>
        <v>8.2814436604255039</v>
      </c>
      <c r="L3288">
        <f t="shared" si="260"/>
        <v>-1.9675416944191806</v>
      </c>
      <c r="M3288">
        <f t="shared" si="261"/>
        <v>1.077601793623828E-2</v>
      </c>
      <c r="N3288">
        <f t="shared" si="257"/>
        <v>3.152600827698347E-9</v>
      </c>
      <c r="O3288">
        <f t="shared" si="259"/>
        <v>0.5263192608254621</v>
      </c>
    </row>
    <row r="3289" spans="1:15" x14ac:dyDescent="0.45">
      <c r="A3289">
        <f t="shared" si="258"/>
        <v>3287</v>
      </c>
      <c r="B3289" s="14">
        <v>1.1671335200746966E-4</v>
      </c>
      <c r="C3289" s="3">
        <v>1.0752688172043012E-2</v>
      </c>
      <c r="D3289" s="3">
        <v>2.2222222222222223E-2</v>
      </c>
      <c r="E3289">
        <v>1493.6150921305341</v>
      </c>
      <c r="F3289">
        <v>28.964370628591805</v>
      </c>
      <c r="G3289">
        <v>114.85243379873522</v>
      </c>
      <c r="H3289">
        <f>(E3289-Info!B$3)^2+(F3289-Info!B$4)^2+(G3289-Info!B$5)^2</f>
        <v>195006.74908666723</v>
      </c>
      <c r="I3289">
        <f>_xlfn.BETA.DIST(Info!B$3/100000, (E3289/100000)*Info!B$3, (1-E3289/100000)*Info!B$3, FALSE)</f>
        <v>85.15618285200604</v>
      </c>
      <c r="J3289">
        <f>_xlfn.BETA.DIST(Info!B$4/100, (F3289/100)*Info!B$4, (1-F3289/100)*Info!B$4, FALSE)</f>
        <v>4.3044761487714238</v>
      </c>
      <c r="K3289">
        <f>_xlfn.NORM.DIST(Info!B$5/100000,G3289/100000,0.0005, FALSE)</f>
        <v>4.8992660577501297E-5</v>
      </c>
      <c r="L3289">
        <f t="shared" si="260"/>
        <v>-1.7457324837041885</v>
      </c>
      <c r="M3289">
        <f t="shared" si="261"/>
        <v>1.795839485677795E-2</v>
      </c>
      <c r="N3289">
        <f t="shared" si="257"/>
        <v>5.2538563711202801E-9</v>
      </c>
      <c r="O3289">
        <f t="shared" si="259"/>
        <v>0.52631926607931845</v>
      </c>
    </row>
    <row r="3290" spans="1:15" x14ac:dyDescent="0.45">
      <c r="A3290">
        <f t="shared" si="258"/>
        <v>3288</v>
      </c>
      <c r="B3290" s="14">
        <v>1.4501160092807424E-4</v>
      </c>
      <c r="C3290" s="3">
        <v>0.02</v>
      </c>
      <c r="D3290" s="3">
        <v>1.3888888888888888E-2</v>
      </c>
      <c r="E3290">
        <v>1498.3180573091108</v>
      </c>
      <c r="F3290">
        <v>52.531390698786993</v>
      </c>
      <c r="G3290">
        <v>130.59550962877489</v>
      </c>
      <c r="H3290">
        <f>(E3290-Info!B$3)^2+(F3290-Info!B$4)^2+(G3290-Info!B$5)^2</f>
        <v>189754.31583818261</v>
      </c>
      <c r="I3290">
        <f>_xlfn.BETA.DIST(Info!B$3/100000, (E3290/100000)*Info!B$3, (1-E3290/100000)*Info!B$3, FALSE)</f>
        <v>84.09548774102673</v>
      </c>
      <c r="J3290">
        <f>_xlfn.BETA.DIST(Info!B$4/100, (F3290/100)*Info!B$4, (1-F3290/100)*Info!B$4, FALSE)</f>
        <v>0.30318762792324577</v>
      </c>
      <c r="K3290">
        <f>_xlfn.NORM.DIST(Info!B$5/100000,G3290/100000,0.0005, FALSE)</f>
        <v>2.8618349884138998E-4</v>
      </c>
      <c r="L3290">
        <f t="shared" si="260"/>
        <v>-2.1368712420312974</v>
      </c>
      <c r="M3290">
        <f t="shared" si="261"/>
        <v>7.2967380909234074E-3</v>
      </c>
      <c r="N3290">
        <f t="shared" si="257"/>
        <v>2.1347127186550863E-9</v>
      </c>
      <c r="O3290">
        <f t="shared" si="259"/>
        <v>0.52631926821403119</v>
      </c>
    </row>
    <row r="3291" spans="1:15" x14ac:dyDescent="0.45">
      <c r="A3291">
        <f t="shared" si="258"/>
        <v>3289</v>
      </c>
      <c r="B3291" s="14">
        <v>1.100715465052284E-4</v>
      </c>
      <c r="C3291" s="3">
        <v>2.6315789473684209E-2</v>
      </c>
      <c r="D3291" s="3">
        <v>6.6666666666666666E-2</v>
      </c>
      <c r="E3291">
        <v>569.04359439242523</v>
      </c>
      <c r="F3291">
        <v>27.14462586199377</v>
      </c>
      <c r="G3291">
        <v>123.02408149830859</v>
      </c>
      <c r="H3291">
        <f>(E3291-Info!B$3)^2+(F3291-Info!B$4)^2+(G3291-Info!B$5)^2</f>
        <v>426460.63226595026</v>
      </c>
      <c r="I3291">
        <f>_xlfn.BETA.DIST(Info!B$3/100000, (E3291/100000)*Info!B$3, (1-E3291/100000)*Info!B$3, FALSE)</f>
        <v>10.090645960720769</v>
      </c>
      <c r="J3291">
        <f>_xlfn.BETA.DIST(Info!B$4/100, (F3291/100)*Info!B$4, (1-F3291/100)*Info!B$4, FALSE)</f>
        <v>3.7574284396760462</v>
      </c>
      <c r="K3291">
        <f>_xlfn.NORM.DIST(Info!B$5/100000,G3291/100000,0.0005, FALSE)</f>
        <v>1.239863521360345E-4</v>
      </c>
      <c r="L3291">
        <f t="shared" si="260"/>
        <v>-2.3278164303829758</v>
      </c>
      <c r="M3291">
        <f t="shared" si="261"/>
        <v>4.7009276762058141E-3</v>
      </c>
      <c r="N3291">
        <f t="shared" si="257"/>
        <v>1.3752898863613039E-9</v>
      </c>
      <c r="O3291">
        <f t="shared" si="259"/>
        <v>0.52631926958932107</v>
      </c>
    </row>
    <row r="3292" spans="1:15" x14ac:dyDescent="0.45">
      <c r="A3292">
        <f t="shared" si="258"/>
        <v>3290</v>
      </c>
      <c r="B3292" s="14">
        <v>3.7936267071320183E-4</v>
      </c>
      <c r="C3292" s="3">
        <v>3.7037037037037035E-2</v>
      </c>
      <c r="D3292" s="3">
        <v>2.7777777777777776E-2</v>
      </c>
      <c r="E3292">
        <v>2160.6835697203583</v>
      </c>
      <c r="F3292">
        <v>53.723075036553354</v>
      </c>
      <c r="G3292">
        <v>385.11326795844815</v>
      </c>
      <c r="H3292">
        <f>(E3292-Info!B$3)^2+(F3292-Info!B$4)^2+(G3292-Info!B$5)^2</f>
        <v>1004153.1517898752</v>
      </c>
      <c r="I3292">
        <f>_xlfn.BETA.DIST(Info!B$3/100000, (E3292/100000)*Info!B$3, (1-E3292/100000)*Info!B$3, FALSE)</f>
        <v>3.000599215492997</v>
      </c>
      <c r="J3292">
        <f>_xlfn.BETA.DIST(Info!B$4/100, (F3292/100)*Info!B$4, (1-F3292/100)*Info!B$4, FALSE)</f>
        <v>0.21681433605611028</v>
      </c>
      <c r="K3292">
        <f>_xlfn.NORM.DIST(Info!B$5/100000,G3292/100000,0.0005, FALSE)</f>
        <v>748.42940918948307</v>
      </c>
      <c r="L3292">
        <f t="shared" si="260"/>
        <v>2.6874468309024464</v>
      </c>
      <c r="M3292">
        <f t="shared" si="261"/>
        <v>486.90791114798867</v>
      </c>
      <c r="N3292">
        <f t="shared" si="257"/>
        <v>1.4244837868503709E-4</v>
      </c>
      <c r="O3292">
        <f t="shared" si="259"/>
        <v>0.52646171796800612</v>
      </c>
    </row>
    <row r="3293" spans="1:15" x14ac:dyDescent="0.45">
      <c r="A3293">
        <f t="shared" si="258"/>
        <v>3291</v>
      </c>
      <c r="B3293" s="14">
        <v>4.2211903756859433E-4</v>
      </c>
      <c r="C3293" s="3">
        <v>2.0833333333333332E-2</v>
      </c>
      <c r="D3293" s="3">
        <v>1.020408163265306E-2</v>
      </c>
      <c r="E3293">
        <v>4704.9054401004032</v>
      </c>
      <c r="F3293">
        <v>59.124597917728472</v>
      </c>
      <c r="G3293">
        <v>339.01537722785099</v>
      </c>
      <c r="H3293">
        <f>(E3293-Info!B$3)^2+(F3293-Info!B$4)^2+(G3293-Info!B$5)^2</f>
        <v>12578264.356057959</v>
      </c>
      <c r="I3293">
        <f>_xlfn.BETA.DIST(Info!B$3/100000, (E3293/100000)*Info!B$3, (1-E3293/100000)*Info!B$3, FALSE)</f>
        <v>5.5412086733533714E-14</v>
      </c>
      <c r="J3293">
        <f>_xlfn.BETA.DIST(Info!B$4/100, (F3293/100)*Info!B$4, (1-F3293/100)*Info!B$4, FALSE)</f>
        <v>3.732520205008908E-2</v>
      </c>
      <c r="K3293">
        <f>_xlfn.NORM.DIST(Info!B$5/100000,G3293/100000,0.0005, FALSE)</f>
        <v>351.83331836574632</v>
      </c>
      <c r="L3293">
        <f t="shared" si="260"/>
        <v>-12.138056362883365</v>
      </c>
      <c r="M3293">
        <f t="shared" si="261"/>
        <v>7.2768535915866899E-13</v>
      </c>
      <c r="N3293">
        <f t="shared" si="257"/>
        <v>2.1288953666946286E-19</v>
      </c>
      <c r="O3293">
        <f t="shared" si="259"/>
        <v>0.52646171796800612</v>
      </c>
    </row>
    <row r="3294" spans="1:15" x14ac:dyDescent="0.45">
      <c r="A3294">
        <f t="shared" si="258"/>
        <v>3292</v>
      </c>
      <c r="B3294" s="14">
        <v>1.25344697919278E-4</v>
      </c>
      <c r="C3294" s="3">
        <v>1.6129032258064516E-2</v>
      </c>
      <c r="D3294" s="3">
        <v>1.5873015873015872E-2</v>
      </c>
      <c r="E3294">
        <v>1375.9442557103423</v>
      </c>
      <c r="F3294">
        <v>44.583192223049998</v>
      </c>
      <c r="G3294">
        <v>116.32621044756995</v>
      </c>
      <c r="H3294">
        <f>(E3294-Info!B$3)^2+(F3294-Info!B$4)^2+(G3294-Info!B$5)^2</f>
        <v>129400.01515169835</v>
      </c>
      <c r="I3294">
        <f>_xlfn.BETA.DIST(Info!B$3/100000, (E3294/100000)*Info!B$3, (1-E3294/100000)*Info!B$3, FALSE)</f>
        <v>109.7472891803348</v>
      </c>
      <c r="J3294">
        <f>_xlfn.BETA.DIST(Info!B$4/100, (F3294/100)*Info!B$4, (1-F3294/100)*Info!B$4, FALSE)</f>
        <v>1.7497822266506939</v>
      </c>
      <c r="K3294">
        <f>_xlfn.NORM.DIST(Info!B$5/100000,G3294/100000,0.0005, FALSE)</f>
        <v>5.8038243330805208E-5</v>
      </c>
      <c r="L3294">
        <f t="shared" si="260"/>
        <v>-1.9529079384027623</v>
      </c>
      <c r="M3294">
        <f t="shared" si="261"/>
        <v>1.114530766407093E-2</v>
      </c>
      <c r="N3294">
        <f t="shared" si="257"/>
        <v>3.260639168810474E-9</v>
      </c>
      <c r="O3294">
        <f t="shared" si="259"/>
        <v>0.52646172122864532</v>
      </c>
    </row>
    <row r="3295" spans="1:15" x14ac:dyDescent="0.45">
      <c r="A3295">
        <f t="shared" si="258"/>
        <v>3293</v>
      </c>
      <c r="B3295" s="14">
        <v>1.4797277300976621E-4</v>
      </c>
      <c r="C3295" s="3">
        <v>2.8571428571428571E-2</v>
      </c>
      <c r="D3295" s="3">
        <v>0.02</v>
      </c>
      <c r="E3295">
        <v>1114.5707515416141</v>
      </c>
      <c r="F3295">
        <v>54.184796845874132</v>
      </c>
      <c r="G3295">
        <v>144.29499403241587</v>
      </c>
      <c r="H3295">
        <f>(E3295-Info!B$3)^2+(F3295-Info!B$4)^2+(G3295-Info!B$5)^2</f>
        <v>69385.56952361911</v>
      </c>
      <c r="I3295">
        <f>_xlfn.BETA.DIST(Info!B$3/100000, (E3295/100000)*Info!B$3, (1-E3295/100000)*Info!B$3, FALSE)</f>
        <v>122.42137766738263</v>
      </c>
      <c r="J3295">
        <f>_xlfn.BETA.DIST(Info!B$4/100, (F3295/100)*Info!B$4, (1-F3295/100)*Info!B$4, FALSE)</f>
        <v>0.18943113595705449</v>
      </c>
      <c r="K3295">
        <f>_xlfn.NORM.DIST(Info!B$5/100000,G3295/100000,0.0005, FALSE)</f>
        <v>1.2263756368328879E-3</v>
      </c>
      <c r="L3295">
        <f t="shared" si="260"/>
        <v>-1.5460678596448079</v>
      </c>
      <c r="M3295">
        <f t="shared" si="261"/>
        <v>2.8440166877074211E-2</v>
      </c>
      <c r="N3295">
        <f t="shared" si="257"/>
        <v>8.3203734595714857E-9</v>
      </c>
      <c r="O3295">
        <f t="shared" si="259"/>
        <v>0.52646172954901882</v>
      </c>
    </row>
    <row r="3296" spans="1:15" x14ac:dyDescent="0.45">
      <c r="A3296">
        <f t="shared" si="258"/>
        <v>3294</v>
      </c>
      <c r="B3296" s="14">
        <v>2.4906600249066001E-4</v>
      </c>
      <c r="C3296" s="3">
        <v>2.9411764705882353E-2</v>
      </c>
      <c r="D3296" s="3">
        <v>1.0101010101010102E-2</v>
      </c>
      <c r="E3296">
        <v>2516.240090262268</v>
      </c>
      <c r="F3296">
        <v>67.285163882100804</v>
      </c>
      <c r="G3296">
        <v>204.28242197737009</v>
      </c>
      <c r="H3296">
        <f>(E3296-Info!B$3)^2+(F3296-Info!B$4)^2+(G3296-Info!B$5)^2</f>
        <v>1882820.3071549432</v>
      </c>
      <c r="I3296">
        <f>_xlfn.BETA.DIST(Info!B$3/100000, (E3296/100000)*Info!B$3, (1-E3296/100000)*Info!B$3, FALSE)</f>
        <v>0.17127733070835055</v>
      </c>
      <c r="J3296">
        <f>_xlfn.BETA.DIST(Info!B$4/100, (F3296/100)*Info!B$4, (1-F3296/100)*Info!B$4, FALSE)</f>
        <v>1.2094117240651337E-3</v>
      </c>
      <c r="K3296">
        <f>_xlfn.NORM.DIST(Info!B$5/100000,G3296/100000,0.0005, FALSE)</f>
        <v>0.29648126886195697</v>
      </c>
      <c r="L3296">
        <f t="shared" si="260"/>
        <v>-4.2117286789780106</v>
      </c>
      <c r="M3296">
        <f t="shared" si="261"/>
        <v>6.1414556648124478E-5</v>
      </c>
      <c r="N3296">
        <f t="shared" si="257"/>
        <v>1.7967266133670903E-11</v>
      </c>
      <c r="O3296">
        <f t="shared" si="259"/>
        <v>0.52646172956698611</v>
      </c>
    </row>
    <row r="3297" spans="1:15" x14ac:dyDescent="0.45">
      <c r="A3297">
        <f t="shared" si="258"/>
        <v>3295</v>
      </c>
      <c r="B3297" s="14">
        <v>1.3997760358342665E-4</v>
      </c>
      <c r="C3297" s="3">
        <v>1.1111111111111112E-2</v>
      </c>
      <c r="D3297" s="3">
        <v>1.098901098901099E-2</v>
      </c>
      <c r="E3297">
        <v>2119.4978391896025</v>
      </c>
      <c r="F3297">
        <v>42.254375207996311</v>
      </c>
      <c r="G3297">
        <v>117.57198603225224</v>
      </c>
      <c r="H3297">
        <f>(E3297-Info!B$3)^2+(F3297-Info!B$4)^2+(G3297-Info!B$5)^2</f>
        <v>1004126.3407062914</v>
      </c>
      <c r="I3297">
        <f>_xlfn.BETA.DIST(Info!B$3/100000, (E3297/100000)*Info!B$3, (1-E3297/100000)*Info!B$3, FALSE)</f>
        <v>4.0021801273798605</v>
      </c>
      <c r="J3297">
        <f>_xlfn.BETA.DIST(Info!B$4/100, (F3297/100)*Info!B$4, (1-F3297/100)*Info!B$4, FALSE)</f>
        <v>2.4914896844693977</v>
      </c>
      <c r="K3297">
        <f>_xlfn.NORM.DIST(Info!B$5/100000,G3297/100000,0.0005, FALSE)</f>
        <v>6.6929796243609413E-5</v>
      </c>
      <c r="L3297">
        <f t="shared" si="260"/>
        <v>-3.1756247725632192</v>
      </c>
      <c r="M3297">
        <f t="shared" si="261"/>
        <v>6.673831346148771E-4</v>
      </c>
      <c r="N3297">
        <f t="shared" si="257"/>
        <v>1.9524769121841737E-10</v>
      </c>
      <c r="O3297">
        <f t="shared" si="259"/>
        <v>0.52646172976223382</v>
      </c>
    </row>
    <row r="3298" spans="1:15" x14ac:dyDescent="0.45">
      <c r="A3298">
        <f t="shared" si="258"/>
        <v>3296</v>
      </c>
      <c r="B3298" s="14">
        <v>3.1615554852987672E-4</v>
      </c>
      <c r="C3298" s="3">
        <v>2.2222222222222223E-2</v>
      </c>
      <c r="D3298" s="3">
        <v>1.9607843137254902E-2</v>
      </c>
      <c r="E3298">
        <v>2669.3964775565933</v>
      </c>
      <c r="F3298">
        <v>48.319818616303721</v>
      </c>
      <c r="G3298">
        <v>302.08897645712699</v>
      </c>
      <c r="H3298">
        <f>(E3298-Info!B$3)^2+(F3298-Info!B$4)^2+(G3298-Info!B$5)^2</f>
        <v>2291740.4026400573</v>
      </c>
      <c r="I3298">
        <f>_xlfn.BETA.DIST(Info!B$3/100000, (E3298/100000)*Info!B$3, (1-E3298/100000)*Info!B$3, FALSE)</f>
        <v>4.1151055939055187E-2</v>
      </c>
      <c r="J3298">
        <f>_xlfn.BETA.DIST(Info!B$4/100, (F3298/100)*Info!B$4, (1-F3298/100)*Info!B$4, FALSE)</f>
        <v>0.85231145702505506</v>
      </c>
      <c r="K3298">
        <f>_xlfn.NORM.DIST(Info!B$5/100000,G3298/100000,0.0005, FALSE)</f>
        <v>104.10052219006494</v>
      </c>
      <c r="L3298">
        <f t="shared" si="260"/>
        <v>0.56243221814508648</v>
      </c>
      <c r="M3298">
        <f t="shared" si="261"/>
        <v>3.6511713770220933</v>
      </c>
      <c r="N3298">
        <f t="shared" si="257"/>
        <v>1.0681762013924917E-6</v>
      </c>
      <c r="O3298">
        <f t="shared" si="259"/>
        <v>0.5264627979384352</v>
      </c>
    </row>
    <row r="3299" spans="1:15" x14ac:dyDescent="0.45">
      <c r="A3299">
        <f t="shared" si="258"/>
        <v>3297</v>
      </c>
      <c r="B3299" s="14">
        <v>2.0337604230221681E-4</v>
      </c>
      <c r="C3299" s="3">
        <v>2.6315789473684209E-2</v>
      </c>
      <c r="D3299" s="3">
        <v>1.4084507042253521E-2</v>
      </c>
      <c r="E3299">
        <v>1845.5104391289674</v>
      </c>
      <c r="F3299">
        <v>59.026420975699786</v>
      </c>
      <c r="G3299">
        <v>183.28119607399137</v>
      </c>
      <c r="H3299">
        <f>(E3299-Info!B$3)^2+(F3299-Info!B$4)^2+(G3299-Info!B$5)^2</f>
        <v>520292.59269408893</v>
      </c>
      <c r="I3299">
        <f>_xlfn.BETA.DIST(Info!B$3/100000, (E3299/100000)*Info!B$3, (1-E3299/100000)*Info!B$3, FALSE)</f>
        <v>21.056012508062583</v>
      </c>
      <c r="J3299">
        <f>_xlfn.BETA.DIST(Info!B$4/100, (F3299/100)*Info!B$4, (1-F3299/100)*Info!B$4, FALSE)</f>
        <v>3.8674822713850816E-2</v>
      </c>
      <c r="K3299">
        <f>_xlfn.NORM.DIST(Info!B$5/100000,G3299/100000,0.0005, FALSE)</f>
        <v>5.1133949254371612E-2</v>
      </c>
      <c r="L3299">
        <f t="shared" si="260"/>
        <v>-1.3804862024082929</v>
      </c>
      <c r="M3299">
        <f t="shared" si="261"/>
        <v>4.1640294999045022E-2</v>
      </c>
      <c r="N3299">
        <f t="shared" si="257"/>
        <v>1.2182164994188806E-8</v>
      </c>
      <c r="O3299">
        <f t="shared" si="259"/>
        <v>0.52646281012060014</v>
      </c>
    </row>
    <row r="3300" spans="1:15" x14ac:dyDescent="0.45">
      <c r="A3300">
        <f t="shared" si="258"/>
        <v>3298</v>
      </c>
      <c r="B3300" s="14">
        <v>2.4366471734892786E-4</v>
      </c>
      <c r="C3300" s="3">
        <v>1.2500000000000001E-2</v>
      </c>
      <c r="D3300" s="3">
        <v>1.1494252873563218E-2</v>
      </c>
      <c r="E3300">
        <v>3362.3460361447419</v>
      </c>
      <c r="F3300">
        <v>44.345434291814797</v>
      </c>
      <c r="G3300">
        <v>204.72475233340313</v>
      </c>
      <c r="H3300">
        <f>(E3300-Info!B$3)^2+(F3300-Info!B$4)^2+(G3300-Info!B$5)^2</f>
        <v>4894194.3404061338</v>
      </c>
      <c r="I3300">
        <f>_xlfn.BETA.DIST(Info!B$3/100000, (E3300/100000)*Info!B$3, (1-E3300/100000)*Info!B$3, FALSE)</f>
        <v>1.8582433108880197E-5</v>
      </c>
      <c r="J3300">
        <f>_xlfn.BETA.DIST(Info!B$4/100, (F3300/100)*Info!B$4, (1-F3300/100)*Info!B$4, FALSE)</f>
        <v>1.8201703799657085</v>
      </c>
      <c r="K3300">
        <f>_xlfn.NORM.DIST(Info!B$5/100000,G3300/100000,0.0005, FALSE)</f>
        <v>0.3070788140316274</v>
      </c>
      <c r="L3300">
        <f t="shared" si="260"/>
        <v>-4.9835355244812654</v>
      </c>
      <c r="M3300">
        <f t="shared" si="261"/>
        <v>1.0386386402378552E-5</v>
      </c>
      <c r="N3300">
        <f t="shared" si="257"/>
        <v>3.0386113462951312E-12</v>
      </c>
      <c r="O3300">
        <f t="shared" si="259"/>
        <v>0.52646281012363871</v>
      </c>
    </row>
    <row r="3301" spans="1:15" x14ac:dyDescent="0.45">
      <c r="A3301">
        <f t="shared" si="258"/>
        <v>3299</v>
      </c>
      <c r="B3301" s="14">
        <v>1.667778519012675E-4</v>
      </c>
      <c r="C3301" s="3">
        <v>5.8823529411764705E-2</v>
      </c>
      <c r="D3301" s="3">
        <v>2.2727272727272728E-2</v>
      </c>
      <c r="E3301">
        <v>894.75450166532084</v>
      </c>
      <c r="F3301">
        <v>68.640783309612729</v>
      </c>
      <c r="G3301">
        <v>166.74826039102166</v>
      </c>
      <c r="H3301">
        <f>(E3301-Info!B$3)^2+(F3301-Info!B$4)^2+(G3301-Info!B$5)^2</f>
        <v>126968.49854662959</v>
      </c>
      <c r="I3301">
        <f>_xlfn.BETA.DIST(Info!B$3/100000, (E3301/100000)*Info!B$3, (1-E3301/100000)*Info!B$3, FALSE)</f>
        <v>75.490496991826177</v>
      </c>
      <c r="J3301">
        <f>_xlfn.BETA.DIST(Info!B$4/100, (F3301/100)*Info!B$4, (1-F3301/100)*Info!B$4, FALSE)</f>
        <v>6.2210105749527234E-4</v>
      </c>
      <c r="K3301">
        <f>_xlfn.NORM.DIST(Info!B$5/100000,G3301/100000,0.0005, FALSE)</f>
        <v>1.132193859022026E-2</v>
      </c>
      <c r="L3301">
        <f t="shared" si="260"/>
        <v>-3.2743259808924692</v>
      </c>
      <c r="M3301">
        <f t="shared" si="261"/>
        <v>5.3170900933292289E-4</v>
      </c>
      <c r="N3301">
        <f t="shared" si="257"/>
        <v>1.5555525917236884E-10</v>
      </c>
      <c r="O3301">
        <f t="shared" si="259"/>
        <v>0.52646281027919395</v>
      </c>
    </row>
    <row r="3302" spans="1:15" x14ac:dyDescent="0.45">
      <c r="A3302">
        <f t="shared" si="258"/>
        <v>3300</v>
      </c>
      <c r="B3302" s="14">
        <v>4.6772684752104771E-4</v>
      </c>
      <c r="C3302" s="3">
        <v>5.8823529411764705E-2</v>
      </c>
      <c r="D3302" s="3">
        <v>1.7857142857142856E-2</v>
      </c>
      <c r="E3302">
        <v>2832.150047036906</v>
      </c>
      <c r="F3302">
        <v>72.758393557965931</v>
      </c>
      <c r="G3302">
        <v>439.45495268931762</v>
      </c>
      <c r="H3302">
        <f>(E3302-Info!B$3)^2+(F3302-Info!B$4)^2+(G3302-Info!B$5)^2</f>
        <v>2802405.0267631835</v>
      </c>
      <c r="I3302">
        <f>_xlfn.BETA.DIST(Info!B$3/100000, (E3302/100000)*Info!B$3, (1-E3302/100000)*Info!B$3, FALSE)</f>
        <v>8.0479857939476721E-3</v>
      </c>
      <c r="J3302">
        <f>_xlfn.BETA.DIST(Info!B$4/100, (F3302/100)*Info!B$4, (1-F3302/100)*Info!B$4, FALSE)</f>
        <v>6.9047667684417905E-5</v>
      </c>
      <c r="K3302">
        <f>_xlfn.NORM.DIST(Info!B$5/100000,G3302/100000,0.0005, FALSE)</f>
        <v>611.65672068100253</v>
      </c>
      <c r="L3302">
        <f t="shared" si="260"/>
        <v>-3.4686560334947361</v>
      </c>
      <c r="M3302">
        <f t="shared" si="261"/>
        <v>3.3989436648064995E-4</v>
      </c>
      <c r="N3302">
        <f t="shared" si="257"/>
        <v>9.943851870303792E-11</v>
      </c>
      <c r="O3302">
        <f t="shared" si="259"/>
        <v>0.52646281037863252</v>
      </c>
    </row>
    <row r="3303" spans="1:15" x14ac:dyDescent="0.45">
      <c r="A3303">
        <f t="shared" si="258"/>
        <v>3301</v>
      </c>
      <c r="B3303" s="14">
        <v>2.037905033625433E-4</v>
      </c>
      <c r="C3303" s="3">
        <v>5.2631578947368418E-2</v>
      </c>
      <c r="D3303" s="3">
        <v>1.3157894736842105E-2</v>
      </c>
      <c r="E3303">
        <v>1535.7358488769155</v>
      </c>
      <c r="F3303">
        <v>75.213652010187289</v>
      </c>
      <c r="G3303">
        <v>181.5567272909114</v>
      </c>
      <c r="H3303">
        <f>(E3303-Info!B$3)^2+(F3303-Info!B$4)^2+(G3303-Info!B$5)^2</f>
        <v>192817.19711637538</v>
      </c>
      <c r="I3303">
        <f>_xlfn.BETA.DIST(Info!B$3/100000, (E3303/100000)*Info!B$3, (1-E3303/100000)*Info!B$3, FALSE)</f>
        <v>75.634153750645595</v>
      </c>
      <c r="J3303">
        <f>_xlfn.BETA.DIST(Info!B$4/100, (F3303/100)*Info!B$4, (1-F3303/100)*Info!B$4, FALSE)</f>
        <v>1.6249309035311918E-5</v>
      </c>
      <c r="K3303">
        <f>_xlfn.NORM.DIST(Info!B$5/100000,G3303/100000,0.0005, FALSE)</f>
        <v>4.3916697449794206E-2</v>
      </c>
      <c r="L3303">
        <f t="shared" si="260"/>
        <v>-4.2678174760292586</v>
      </c>
      <c r="M3303">
        <f t="shared" si="261"/>
        <v>5.3973741406137079E-5</v>
      </c>
      <c r="N3303">
        <f t="shared" si="257"/>
        <v>1.5790402617904642E-11</v>
      </c>
      <c r="O3303">
        <f t="shared" si="259"/>
        <v>0.52646281039442289</v>
      </c>
    </row>
    <row r="3304" spans="1:15" x14ac:dyDescent="0.45">
      <c r="A3304">
        <f t="shared" si="258"/>
        <v>3302</v>
      </c>
      <c r="B3304" s="14">
        <v>3.5198873636043646E-4</v>
      </c>
      <c r="C3304" s="3">
        <v>0.25</v>
      </c>
      <c r="D3304" s="3">
        <v>0.16666666666666666</v>
      </c>
      <c r="E3304">
        <v>346.26715676706363</v>
      </c>
      <c r="F3304">
        <v>59.493354318376547</v>
      </c>
      <c r="G3304">
        <v>410.08666988195336</v>
      </c>
      <c r="H3304">
        <f>(E3304-Info!B$3)^2+(F3304-Info!B$4)^2+(G3304-Info!B$5)^2</f>
        <v>661329.82254945696</v>
      </c>
      <c r="I3304">
        <f>_xlfn.BETA.DIST(Info!B$3/100000, (E3304/100000)*Info!B$3, (1-E3304/100000)*Info!B$3, FALSE)</f>
        <v>0.6790088209295585</v>
      </c>
      <c r="J3304">
        <f>_xlfn.BETA.DIST(Info!B$4/100, (F3304/100)*Info!B$4, (1-F3304/100)*Info!B$4, FALSE)</f>
        <v>3.2624618201203548E-2</v>
      </c>
      <c r="K3304">
        <f>_xlfn.NORM.DIST(Info!B$5/100000,G3304/100000,0.0005, FALSE)</f>
        <v>789.91057933099341</v>
      </c>
      <c r="L3304">
        <f t="shared" si="260"/>
        <v>1.2429987845147163</v>
      </c>
      <c r="M3304">
        <f t="shared" si="261"/>
        <v>17.498417912335746</v>
      </c>
      <c r="N3304">
        <f t="shared" si="257"/>
        <v>5.1192868386314675E-6</v>
      </c>
      <c r="O3304">
        <f t="shared" si="259"/>
        <v>0.52646792968126155</v>
      </c>
    </row>
    <row r="3305" spans="1:15" x14ac:dyDescent="0.45">
      <c r="A3305">
        <f t="shared" si="258"/>
        <v>3303</v>
      </c>
      <c r="B3305" s="14">
        <v>1.1001100110011001E-4</v>
      </c>
      <c r="C3305" s="3">
        <v>0.2</v>
      </c>
      <c r="D3305" s="3">
        <v>0.1111111111111111</v>
      </c>
      <c r="E3305">
        <v>150.4689162247123</v>
      </c>
      <c r="F3305">
        <v>63.514153053814255</v>
      </c>
      <c r="G3305">
        <v>126.86051226709611</v>
      </c>
      <c r="H3305">
        <f>(E3305-Info!B$3)^2+(F3305-Info!B$4)^2+(G3305-Info!B$5)^2</f>
        <v>1094368.5398078247</v>
      </c>
      <c r="I3305">
        <f>_xlfn.BETA.DIST(Info!B$3/100000, (E3305/100000)*Info!B$3, (1-E3305/100000)*Info!B$3, FALSE)</f>
        <v>1.2184174360773327E-2</v>
      </c>
      <c r="J3305">
        <f>_xlfn.BETA.DIST(Info!B$4/100, (F3305/100)*Info!B$4, (1-F3305/100)*Info!B$4, FALSE)</f>
        <v>6.6463551128136279E-3</v>
      </c>
      <c r="K3305">
        <f>_xlfn.NORM.DIST(Info!B$5/100000,G3305/100000,0.0005, FALSE)</f>
        <v>1.8997094648354597E-4</v>
      </c>
      <c r="L3305">
        <f t="shared" si="260"/>
        <v>-7.8129331664002049</v>
      </c>
      <c r="M3305">
        <f t="shared" si="261"/>
        <v>1.5383913652127975E-8</v>
      </c>
      <c r="N3305">
        <f t="shared" si="257"/>
        <v>4.5006735512050221E-15</v>
      </c>
      <c r="O3305">
        <f t="shared" si="259"/>
        <v>0.5264679296812661</v>
      </c>
    </row>
    <row r="3306" spans="1:15" x14ac:dyDescent="0.45">
      <c r="A3306">
        <f t="shared" si="258"/>
        <v>3304</v>
      </c>
      <c r="B3306" s="14">
        <v>1.057194206575748E-4</v>
      </c>
      <c r="C3306" s="3">
        <v>1.2048192771084338E-2</v>
      </c>
      <c r="D3306" s="3">
        <v>0.04</v>
      </c>
      <c r="E3306">
        <v>1097.4799317122963</v>
      </c>
      <c r="F3306">
        <v>21.46739867908617</v>
      </c>
      <c r="G3306">
        <v>112.58753339922643</v>
      </c>
      <c r="H3306">
        <f>(E3306-Info!B$3)^2+(F3306-Info!B$4)^2+(G3306-Info!B$5)^2</f>
        <v>88239.308290382818</v>
      </c>
      <c r="I3306">
        <f>_xlfn.BETA.DIST(Info!B$3/100000, (E3306/100000)*Info!B$3, (1-E3306/100000)*Info!B$3, FALSE)</f>
        <v>120.34387794175204</v>
      </c>
      <c r="J3306">
        <f>_xlfn.BETA.DIST(Info!B$4/100, (F3306/100)*Info!B$4, (1-F3306/100)*Info!B$4, FALSE)</f>
        <v>1.6861702145897979</v>
      </c>
      <c r="K3306">
        <f>_xlfn.NORM.DIST(Info!B$5/100000,G3306/100000,0.0005, FALSE)</f>
        <v>3.7697520869899446E-5</v>
      </c>
      <c r="L3306">
        <f t="shared" si="260"/>
        <v>-2.1163617942456852</v>
      </c>
      <c r="M3306">
        <f t="shared" si="261"/>
        <v>7.6495908302784306E-3</v>
      </c>
      <c r="N3306">
        <f t="shared" si="257"/>
        <v>2.2379423016725209E-9</v>
      </c>
      <c r="O3306">
        <f t="shared" si="259"/>
        <v>0.52646793191920838</v>
      </c>
    </row>
    <row r="3307" spans="1:15" x14ac:dyDescent="0.45">
      <c r="A3307">
        <f t="shared" si="258"/>
        <v>3305</v>
      </c>
      <c r="B3307" s="14">
        <v>1.0164667615368977E-4</v>
      </c>
      <c r="C3307" s="3">
        <v>7.6923076923076927E-2</v>
      </c>
      <c r="D3307" s="3">
        <v>1.0638297872340425E-2</v>
      </c>
      <c r="E3307">
        <v>809.80784557793902</v>
      </c>
      <c r="F3307">
        <v>83.832121565401138</v>
      </c>
      <c r="G3307">
        <v>86.282040095508378</v>
      </c>
      <c r="H3307">
        <f>(E3307-Info!B$3)^2+(F3307-Info!B$4)^2+(G3307-Info!B$5)^2</f>
        <v>224911.30281332802</v>
      </c>
      <c r="I3307">
        <f>_xlfn.BETA.DIST(Info!B$3/100000, (E3307/100000)*Info!B$3, (1-E3307/100000)*Info!B$3, FALSE)</f>
        <v>52.858433631032398</v>
      </c>
      <c r="J3307">
        <f>_xlfn.BETA.DIST(Info!B$4/100, (F3307/100)*Info!B$4, (1-F3307/100)*Info!B$4, FALSE)</f>
        <v>3.9658545709966686E-8</v>
      </c>
      <c r="K3307">
        <f>_xlfn.NORM.DIST(Info!B$5/100000,G3307/100000,0.0005, FALSE)</f>
        <v>1.5456140257853957E-6</v>
      </c>
      <c r="L3307">
        <f t="shared" si="260"/>
        <v>-11.489447875999151</v>
      </c>
      <c r="M3307">
        <f t="shared" si="261"/>
        <v>3.2400530720123249E-12</v>
      </c>
      <c r="N3307">
        <f t="shared" si="257"/>
        <v>9.4790061199344692E-19</v>
      </c>
      <c r="O3307">
        <f t="shared" si="259"/>
        <v>0.52646793191920838</v>
      </c>
    </row>
    <row r="3308" spans="1:15" x14ac:dyDescent="0.45">
      <c r="A3308">
        <f t="shared" si="258"/>
        <v>3306</v>
      </c>
      <c r="B3308" s="14">
        <v>4.5682960255824577E-4</v>
      </c>
      <c r="C3308" s="3">
        <v>1.1764705882352941E-2</v>
      </c>
      <c r="D3308" s="3">
        <v>2.3809523809523808E-2</v>
      </c>
      <c r="E3308">
        <v>5194.0282245023391</v>
      </c>
      <c r="F3308">
        <v>29.621660313017376</v>
      </c>
      <c r="G3308">
        <v>437.49951470760334</v>
      </c>
      <c r="H3308">
        <f>(E3308-Info!B$3)^2+(F3308-Info!B$4)^2+(G3308-Info!B$5)^2</f>
        <v>16282649.6368811</v>
      </c>
      <c r="I3308">
        <f>_xlfn.BETA.DIST(Info!B$3/100000, (E3308/100000)*Info!B$3, (1-E3308/100000)*Info!B$3, FALSE)</f>
        <v>1.243461689391815E-17</v>
      </c>
      <c r="J3308">
        <f>_xlfn.BETA.DIST(Info!B$4/100, (F3308/100)*Info!B$4, (1-F3308/100)*Info!B$4, FALSE)</f>
        <v>4.4607001564363253</v>
      </c>
      <c r="K3308">
        <f>_xlfn.NORM.DIST(Info!B$5/100000,G3308/100000,0.0005, FALSE)</f>
        <v>628.86752555934709</v>
      </c>
      <c r="L3308">
        <f t="shared" si="260"/>
        <v>-13.457405390706874</v>
      </c>
      <c r="M3308">
        <f t="shared" si="261"/>
        <v>3.4881456369830622E-14</v>
      </c>
      <c r="N3308">
        <f t="shared" si="257"/>
        <v>1.0204818595656446E-20</v>
      </c>
      <c r="O3308">
        <f t="shared" si="259"/>
        <v>0.52646793191920838</v>
      </c>
    </row>
    <row r="3309" spans="1:15" x14ac:dyDescent="0.45">
      <c r="A3309">
        <f t="shared" si="258"/>
        <v>3307</v>
      </c>
      <c r="B3309" s="14">
        <v>1.0211375472276115E-4</v>
      </c>
      <c r="C3309" s="3">
        <v>1.7543859649122806E-2</v>
      </c>
      <c r="D3309" s="3">
        <v>1.1363636363636364E-2</v>
      </c>
      <c r="E3309">
        <v>1217.5409649058527</v>
      </c>
      <c r="F3309">
        <v>53.000065622728648</v>
      </c>
      <c r="G3309">
        <v>87.605881980540943</v>
      </c>
      <c r="H3309">
        <f>(E3309-Info!B$3)^2+(F3309-Info!B$4)^2+(G3309-Info!B$5)^2</f>
        <v>103333.13698329055</v>
      </c>
      <c r="I3309">
        <f>_xlfn.BETA.DIST(Info!B$3/100000, (E3309/100000)*Info!B$3, (1-E3309/100000)*Info!B$3, FALSE)</f>
        <v>127.06954738101956</v>
      </c>
      <c r="J3309">
        <f>_xlfn.BETA.DIST(Info!B$4/100, (F3309/100)*Info!B$4, (1-F3309/100)*Info!B$4, FALSE)</f>
        <v>0.26633074809691748</v>
      </c>
      <c r="K3309">
        <f>_xlfn.NORM.DIST(Info!B$5/100000,G3309/100000,0.0005, FALSE)</f>
        <v>1.827199648387618E-6</v>
      </c>
      <c r="L3309">
        <f t="shared" si="260"/>
        <v>-4.2087512050521392</v>
      </c>
      <c r="M3309">
        <f t="shared" si="261"/>
        <v>6.1837054557440418E-5</v>
      </c>
      <c r="N3309">
        <f t="shared" si="257"/>
        <v>1.8090870907390795E-11</v>
      </c>
      <c r="O3309">
        <f t="shared" si="259"/>
        <v>0.52646793193729924</v>
      </c>
    </row>
    <row r="3310" spans="1:15" x14ac:dyDescent="0.45">
      <c r="A3310">
        <f t="shared" si="258"/>
        <v>3308</v>
      </c>
      <c r="B3310" s="14">
        <v>1.0192640913260625E-4</v>
      </c>
      <c r="C3310" s="3">
        <v>1.3513513513513514E-2</v>
      </c>
      <c r="D3310" s="3">
        <v>1.0309278350515464E-2</v>
      </c>
      <c r="E3310">
        <v>1427.2270586056468</v>
      </c>
      <c r="F3310">
        <v>48.225929514731163</v>
      </c>
      <c r="G3310">
        <v>84.773114972707091</v>
      </c>
      <c r="H3310">
        <f>(E3310-Info!B$3)^2+(F3310-Info!B$4)^2+(G3310-Info!B$5)^2</f>
        <v>173470.9357392221</v>
      </c>
      <c r="I3310">
        <f>_xlfn.BETA.DIST(Info!B$3/100000, (E3310/100000)*Info!B$3, (1-E3310/100000)*Info!B$3, FALSE)</f>
        <v>99.685434463427484</v>
      </c>
      <c r="J3310">
        <f>_xlfn.BETA.DIST(Info!B$4/100, (F3310/100)*Info!B$4, (1-F3310/100)*Info!B$4, FALSE)</f>
        <v>0.8698381310352461</v>
      </c>
      <c r="K3310">
        <f>_xlfn.NORM.DIST(Info!B$5/100000,G3310/100000,0.0005, FALSE)</f>
        <v>1.2760947191379323E-6</v>
      </c>
      <c r="L3310">
        <f t="shared" si="260"/>
        <v>-3.9560469406712855</v>
      </c>
      <c r="M3310">
        <f t="shared" si="261"/>
        <v>1.1065041811314973E-4</v>
      </c>
      <c r="N3310">
        <f t="shared" si="257"/>
        <v>3.2371568216826554E-11</v>
      </c>
      <c r="O3310">
        <f t="shared" si="259"/>
        <v>0.52646793196967079</v>
      </c>
    </row>
    <row r="3311" spans="1:15" x14ac:dyDescent="0.45">
      <c r="A3311">
        <f t="shared" si="258"/>
        <v>3309</v>
      </c>
      <c r="B3311" s="14">
        <v>1.8429782528566163E-4</v>
      </c>
      <c r="C3311" s="3">
        <v>1.3888888888888888E-2</v>
      </c>
      <c r="D3311" s="3">
        <v>3.0303030303030304E-2</v>
      </c>
      <c r="E3311">
        <v>1817.6495612573117</v>
      </c>
      <c r="F3311">
        <v>28.751145384871311</v>
      </c>
      <c r="G3311">
        <v>189.17893065963094</v>
      </c>
      <c r="H3311">
        <f>(E3311-Info!B$3)^2+(F3311-Info!B$4)^2+(G3311-Info!B$5)^2</f>
        <v>479550.58883646439</v>
      </c>
      <c r="I3311">
        <f>_xlfn.BETA.DIST(Info!B$3/100000, (E3311/100000)*Info!B$3, (1-E3311/100000)*Info!B$3, FALSE)</f>
        <v>24.279530410236891</v>
      </c>
      <c r="J3311">
        <f>_xlfn.BETA.DIST(Info!B$4/100, (F3311/100)*Info!B$4, (1-F3311/100)*Info!B$4, FALSE)</f>
        <v>4.2485437207384651</v>
      </c>
      <c r="K3311">
        <f>_xlfn.NORM.DIST(Info!B$5/100000,G3311/100000,0.0005, FALSE)</f>
        <v>8.5270560549240815E-2</v>
      </c>
      <c r="L3311">
        <f t="shared" si="260"/>
        <v>0.94427949258372168</v>
      </c>
      <c r="M3311">
        <f t="shared" si="261"/>
        <v>8.7958839863694234</v>
      </c>
      <c r="N3311">
        <f t="shared" si="257"/>
        <v>2.5732985319665225E-6</v>
      </c>
      <c r="O3311">
        <f t="shared" si="259"/>
        <v>0.52647050526820272</v>
      </c>
    </row>
    <row r="3312" spans="1:15" x14ac:dyDescent="0.45">
      <c r="A3312">
        <f t="shared" si="258"/>
        <v>3310</v>
      </c>
      <c r="B3312" s="14">
        <v>1.6281341582546403E-4</v>
      </c>
      <c r="C3312" s="3">
        <v>3.125E-2</v>
      </c>
      <c r="D3312" s="3">
        <v>1.3698630136986301E-2</v>
      </c>
      <c r="E3312">
        <v>1407.5377887528005</v>
      </c>
      <c r="F3312">
        <v>63.602865782126621</v>
      </c>
      <c r="G3312">
        <v>146.50215281579494</v>
      </c>
      <c r="H3312">
        <f>(E3312-Info!B$3)^2+(F3312-Info!B$4)^2+(G3312-Info!B$5)^2</f>
        <v>128548.31802759372</v>
      </c>
      <c r="I3312">
        <f>_xlfn.BETA.DIST(Info!B$3/100000, (E3312/100000)*Info!B$3, (1-E3312/100000)*Info!B$3, FALSE)</f>
        <v>103.71271042910909</v>
      </c>
      <c r="J3312">
        <f>_xlfn.BETA.DIST(Info!B$4/100, (F3312/100)*Info!B$4, (1-F3312/100)*Info!B$4, FALSE)</f>
        <v>6.4005140013590964E-3</v>
      </c>
      <c r="K3312">
        <f>_xlfn.NORM.DIST(Info!B$5/100000,G3312/100000,0.0005, FALSE)</f>
        <v>1.5395498727729373E-3</v>
      </c>
      <c r="L3312">
        <f t="shared" si="260"/>
        <v>-2.990559401611534</v>
      </c>
      <c r="M3312">
        <f t="shared" si="261"/>
        <v>1.0219757679894002E-3</v>
      </c>
      <c r="N3312">
        <f t="shared" si="257"/>
        <v>2.9898629262821547E-10</v>
      </c>
      <c r="O3312">
        <f t="shared" si="259"/>
        <v>0.526470505567189</v>
      </c>
    </row>
    <row r="3313" spans="1:15" x14ac:dyDescent="0.45">
      <c r="A3313">
        <f t="shared" si="258"/>
        <v>3311</v>
      </c>
      <c r="B3313" s="14">
        <v>1.8315018315018315E-3</v>
      </c>
      <c r="C3313" s="3">
        <v>0.14285714285714285</v>
      </c>
      <c r="D3313" s="3">
        <v>2.5000000000000001E-2</v>
      </c>
      <c r="E3313">
        <v>7031.5605421882055</v>
      </c>
      <c r="F3313">
        <v>83.059120910090215</v>
      </c>
      <c r="G3313">
        <v>1741.5749780569586</v>
      </c>
      <c r="H3313">
        <f>(E3313-Info!B$3)^2+(F3313-Info!B$4)^2+(G3313-Info!B$5)^2</f>
        <v>36281336.943725765</v>
      </c>
      <c r="I3313">
        <f>_xlfn.BETA.DIST(Info!B$3/100000, (E3313/100000)*Info!B$3, (1-E3313/100000)*Info!B$3, FALSE)</f>
        <v>2.1671398077200947E-33</v>
      </c>
      <c r="J3313">
        <f>_xlfn.BETA.DIST(Info!B$4/100, (F3313/100)*Info!B$4, (1-F3313/100)*Info!B$4, FALSE)</f>
        <v>7.2798726359240187E-8</v>
      </c>
      <c r="K3313">
        <f>_xlfn.NORM.DIST(Info!B$5/100000,G3313/100000,0.0005, FALSE)</f>
        <v>1.8605809513428878E-153</v>
      </c>
      <c r="L3313">
        <f t="shared" si="260"/>
        <v>-192.53234071876474</v>
      </c>
      <c r="M3313">
        <f t="shared" si="261"/>
        <v>2.9353458698962015E-193</v>
      </c>
      <c r="N3313">
        <f t="shared" si="257"/>
        <v>8.5875634893812081E-200</v>
      </c>
      <c r="O3313">
        <f t="shared" si="259"/>
        <v>0.526470505567189</v>
      </c>
    </row>
    <row r="3314" spans="1:15" x14ac:dyDescent="0.45">
      <c r="A3314">
        <f t="shared" si="258"/>
        <v>3312</v>
      </c>
      <c r="B3314" s="14">
        <v>4.621072088724584E-4</v>
      </c>
      <c r="C3314" s="3">
        <v>1.1627906976744186E-2</v>
      </c>
      <c r="D3314" s="3">
        <v>0.14285714285714285</v>
      </c>
      <c r="E3314">
        <v>4085.0371171154989</v>
      </c>
      <c r="F3314">
        <v>7.3532736336569764</v>
      </c>
      <c r="G3314">
        <v>512.49196484884487</v>
      </c>
      <c r="H3314">
        <f>(E3314-Info!B$3)^2+(F3314-Info!B$4)^2+(G3314-Info!B$5)^2</f>
        <v>8574299.0609151646</v>
      </c>
      <c r="I3314">
        <f>_xlfn.BETA.DIST(Info!B$3/100000, (E3314/100000)*Info!B$3, (1-E3314/100000)*Info!B$3, FALSE)</f>
        <v>9.4251443686216729E-10</v>
      </c>
      <c r="J3314">
        <f>_xlfn.BETA.DIST(Info!B$4/100, (F3314/100)*Info!B$4, (1-F3314/100)*Info!B$4, FALSE)</f>
        <v>7.7709655188654666E-3</v>
      </c>
      <c r="K3314">
        <f>_xlfn.NORM.DIST(Info!B$5/100000,G3314/100000,0.0005, FALSE)</f>
        <v>72.549265341748281</v>
      </c>
      <c r="L3314">
        <f t="shared" si="260"/>
        <v>-9.2746039879049427</v>
      </c>
      <c r="M3314">
        <f t="shared" si="261"/>
        <v>5.3136875280779719E-10</v>
      </c>
      <c r="N3314">
        <f t="shared" si="257"/>
        <v>1.5545571470157377E-16</v>
      </c>
      <c r="O3314">
        <f t="shared" si="259"/>
        <v>0.52647050556718911</v>
      </c>
    </row>
    <row r="3315" spans="1:15" x14ac:dyDescent="0.45">
      <c r="A3315">
        <f t="shared" si="258"/>
        <v>3313</v>
      </c>
      <c r="B3315" s="14">
        <v>2.1853146853146853E-4</v>
      </c>
      <c r="C3315" s="3">
        <v>0.33333333333333331</v>
      </c>
      <c r="D3315" s="3">
        <v>5.8823529411764705E-2</v>
      </c>
      <c r="E3315">
        <v>411.62250071670002</v>
      </c>
      <c r="F3315">
        <v>84.142445070151552</v>
      </c>
      <c r="G3315">
        <v>243.37181345674315</v>
      </c>
      <c r="H3315">
        <f>(E3315-Info!B$3)^2+(F3315-Info!B$4)^2+(G3315-Info!B$5)^2</f>
        <v>586752.30197391356</v>
      </c>
      <c r="I3315">
        <f>_xlfn.BETA.DIST(Info!B$3/100000, (E3315/100000)*Info!B$3, (1-E3315/100000)*Info!B$3, FALSE)</f>
        <v>1.7436225698421732</v>
      </c>
      <c r="J3315">
        <f>_xlfn.BETA.DIST(Info!B$4/100, (F3315/100)*Info!B$4, (1-F3315/100)*Info!B$4, FALSE)</f>
        <v>3.0943278993955494E-8</v>
      </c>
      <c r="K3315">
        <f>_xlfn.NORM.DIST(Info!B$5/100000,G3315/100000,0.0005, FALSE)</f>
        <v>4.8828659802873391</v>
      </c>
      <c r="L3315">
        <f t="shared" si="260"/>
        <v>-6.5793063805466412</v>
      </c>
      <c r="M3315">
        <f t="shared" si="261"/>
        <v>2.6344721961706569E-7</v>
      </c>
      <c r="N3315">
        <f t="shared" si="257"/>
        <v>7.707336119278193E-14</v>
      </c>
      <c r="O3315">
        <f t="shared" si="259"/>
        <v>0.52647050556726616</v>
      </c>
    </row>
    <row r="3316" spans="1:15" x14ac:dyDescent="0.45">
      <c r="A3316">
        <f t="shared" si="258"/>
        <v>3314</v>
      </c>
      <c r="B3316" s="14">
        <v>1.8487705675725643E-4</v>
      </c>
      <c r="C3316" s="3">
        <v>1.5151515151515152E-2</v>
      </c>
      <c r="D3316" s="3">
        <v>2.7777777777777776E-2</v>
      </c>
      <c r="E3316">
        <v>1758.3587319306105</v>
      </c>
      <c r="F3316">
        <v>32.199498363886029</v>
      </c>
      <c r="G3316">
        <v>187.87767238500601</v>
      </c>
      <c r="H3316">
        <f>(E3316-Info!B$3)^2+(F3316-Info!B$4)^2+(G3316-Info!B$5)^2</f>
        <v>405508.50538021384</v>
      </c>
      <c r="I3316">
        <f>_xlfn.BETA.DIST(Info!B$3/100000, (E3316/100000)*Info!B$3, (1-E3316/100000)*Info!B$3, FALSE)</f>
        <v>32.313918476087238</v>
      </c>
      <c r="J3316">
        <f>_xlfn.BETA.DIST(Info!B$4/100, (F3316/100)*Info!B$4, (1-F3316/100)*Info!B$4, FALSE)</f>
        <v>4.8003205122493293</v>
      </c>
      <c r="K3316">
        <f>_xlfn.NORM.DIST(Info!B$5/100000,G3316/100000,0.0005, FALSE)</f>
        <v>7.6263621154160424E-2</v>
      </c>
      <c r="L3316">
        <f t="shared" si="260"/>
        <v>1.0729772833198525</v>
      </c>
      <c r="M3316">
        <f t="shared" si="261"/>
        <v>11.829796758835272</v>
      </c>
      <c r="N3316">
        <f t="shared" si="257"/>
        <v>3.4608913305526851E-6</v>
      </c>
      <c r="O3316">
        <f t="shared" si="259"/>
        <v>0.52647396645859668</v>
      </c>
    </row>
    <row r="3317" spans="1:15" x14ac:dyDescent="0.45">
      <c r="A3317">
        <f t="shared" si="258"/>
        <v>3315</v>
      </c>
      <c r="B3317" s="14">
        <v>2.1574973031283711E-4</v>
      </c>
      <c r="C3317" s="3">
        <v>1.1363636363636364E-2</v>
      </c>
      <c r="D3317" s="3">
        <v>2.2727272727272728E-2</v>
      </c>
      <c r="E3317">
        <v>2611.7076198278728</v>
      </c>
      <c r="F3317">
        <v>29.718375477070975</v>
      </c>
      <c r="G3317">
        <v>210.72010274046949</v>
      </c>
      <c r="H3317">
        <f>(E3317-Info!B$3)^2+(F3317-Info!B$4)^2+(G3317-Info!B$5)^2</f>
        <v>2147337.1460563717</v>
      </c>
      <c r="I3317">
        <f>_xlfn.BETA.DIST(Info!B$3/100000, (E3317/100000)*Info!B$3, (1-E3317/100000)*Info!B$3, FALSE)</f>
        <v>7.1321936473442052E-2</v>
      </c>
      <c r="J3317">
        <f>_xlfn.BETA.DIST(Info!B$4/100, (F3317/100)*Info!B$4, (1-F3317/100)*Info!B$4, FALSE)</f>
        <v>4.4815126913393657</v>
      </c>
      <c r="K3317">
        <f>_xlfn.NORM.DIST(Info!B$5/100000,G3317/100000,0.0005, FALSE)</f>
        <v>0.49049124381293407</v>
      </c>
      <c r="L3317">
        <f t="shared" si="260"/>
        <v>-0.80472098426805216</v>
      </c>
      <c r="M3317">
        <f t="shared" si="261"/>
        <v>0.15677579644378398</v>
      </c>
      <c r="N3317">
        <f t="shared" si="257"/>
        <v>4.5865876296441608E-8</v>
      </c>
      <c r="O3317">
        <f t="shared" si="259"/>
        <v>0.526474012324473</v>
      </c>
    </row>
    <row r="3318" spans="1:15" x14ac:dyDescent="0.45">
      <c r="A3318">
        <f t="shared" si="258"/>
        <v>3316</v>
      </c>
      <c r="B3318" s="14">
        <v>4.9578582052553293E-4</v>
      </c>
      <c r="C3318" s="3">
        <v>1.6129032258064516E-2</v>
      </c>
      <c r="D3318" s="3">
        <v>1.0752688172043012E-2</v>
      </c>
      <c r="E3318">
        <v>5977.4543825329811</v>
      </c>
      <c r="F3318">
        <v>51.897975511939435</v>
      </c>
      <c r="G3318">
        <v>398.36652877316754</v>
      </c>
      <c r="H3318">
        <f>(E3318-Info!B$3)^2+(F3318-Info!B$4)^2+(G3318-Info!B$5)^2</f>
        <v>23217912.115846172</v>
      </c>
      <c r="I3318">
        <f>_xlfn.BETA.DIST(Info!B$3/100000, (E3318/100000)*Info!B$3, (1-E3318/100000)*Info!B$3, FALSE)</f>
        <v>5.5513732387024534E-24</v>
      </c>
      <c r="J3318">
        <f>_xlfn.BETA.DIST(Info!B$4/100, (F3318/100)*Info!B$4, (1-F3318/100)*Info!B$4, FALSE)</f>
        <v>0.35955731247552736</v>
      </c>
      <c r="K3318">
        <f>_xlfn.NORM.DIST(Info!B$5/100000,G3318/100000,0.0005, FALSE)</f>
        <v>794.46593991021325</v>
      </c>
      <c r="L3318">
        <f t="shared" si="260"/>
        <v>-20.799756163887533</v>
      </c>
      <c r="M3318">
        <f t="shared" si="261"/>
        <v>1.5857832859786594E-21</v>
      </c>
      <c r="N3318">
        <f t="shared" si="257"/>
        <v>4.6393219921381359E-28</v>
      </c>
      <c r="O3318">
        <f t="shared" si="259"/>
        <v>0.526474012324473</v>
      </c>
    </row>
    <row r="3319" spans="1:15" x14ac:dyDescent="0.45">
      <c r="A3319">
        <f t="shared" si="258"/>
        <v>3317</v>
      </c>
      <c r="B3319" s="14">
        <v>1.0900370612600828E-4</v>
      </c>
      <c r="C3319" s="3">
        <v>1.3513513513513514E-2</v>
      </c>
      <c r="D3319" s="3">
        <v>1.1235955056179775E-2</v>
      </c>
      <c r="E3319">
        <v>1481.4895946060994</v>
      </c>
      <c r="F3319">
        <v>46.688343301826606</v>
      </c>
      <c r="G3319">
        <v>92.847513311221206</v>
      </c>
      <c r="H3319">
        <f>(E3319-Info!B$3)^2+(F3319-Info!B$4)^2+(G3319-Info!B$5)^2</f>
        <v>200404.0157200711</v>
      </c>
      <c r="I3319">
        <f>_xlfn.BETA.DIST(Info!B$3/100000, (E3319/100000)*Info!B$3, (1-E3319/100000)*Info!B$3, FALSE)</f>
        <v>87.88023012477565</v>
      </c>
      <c r="J3319">
        <f>_xlfn.BETA.DIST(Info!B$4/100, (F3319/100)*Info!B$4, (1-F3319/100)*Info!B$4, FALSE)</f>
        <v>1.1938647393712667</v>
      </c>
      <c r="K3319">
        <f>_xlfn.NORM.DIST(Info!B$5/100000,G3319/100000,0.0005, FALSE)</f>
        <v>3.5203537596298201E-6</v>
      </c>
      <c r="L3319">
        <f t="shared" si="260"/>
        <v>-3.4325673811034538</v>
      </c>
      <c r="M3319">
        <f t="shared" si="261"/>
        <v>3.6934533571628364E-4</v>
      </c>
      <c r="N3319">
        <f t="shared" si="257"/>
        <v>1.0805460959469699E-10</v>
      </c>
      <c r="O3319">
        <f t="shared" si="259"/>
        <v>0.52647401243252756</v>
      </c>
    </row>
    <row r="3320" spans="1:15" x14ac:dyDescent="0.45">
      <c r="A3320">
        <f t="shared" si="258"/>
        <v>3318</v>
      </c>
      <c r="B3320" s="14">
        <v>1.166044776119403E-4</v>
      </c>
      <c r="C3320" s="3">
        <v>1.1904761904761904E-2</v>
      </c>
      <c r="D3320" s="3">
        <v>6.25E-2</v>
      </c>
      <c r="E3320">
        <v>1133.8399837207817</v>
      </c>
      <c r="F3320">
        <v>15.187314305955786</v>
      </c>
      <c r="G3320">
        <v>128.5767450822286</v>
      </c>
      <c r="H3320">
        <f>(E3320-Info!B$3)^2+(F3320-Info!B$4)^2+(G3320-Info!B$5)^2</f>
        <v>76230.580733358991</v>
      </c>
      <c r="I3320">
        <f>_xlfn.BETA.DIST(Info!B$3/100000, (E3320/100000)*Info!B$3, (1-E3320/100000)*Info!B$3, FALSE)</f>
        <v>124.33010757953937</v>
      </c>
      <c r="J3320">
        <f>_xlfn.BETA.DIST(Info!B$4/100, (F3320/100)*Info!B$4, (1-F3320/100)*Info!B$4, FALSE)</f>
        <v>0.31904834640509455</v>
      </c>
      <c r="K3320">
        <f>_xlfn.NORM.DIST(Info!B$5/100000,G3320/100000,0.0005, FALSE)</f>
        <v>2.2948781085996972E-4</v>
      </c>
      <c r="L3320">
        <f t="shared" si="260"/>
        <v>-2.0408075693734422</v>
      </c>
      <c r="M3320">
        <f t="shared" si="261"/>
        <v>9.1031653351967036E-3</v>
      </c>
      <c r="N3320">
        <f t="shared" si="257"/>
        <v>2.6631958799833091E-9</v>
      </c>
      <c r="O3320">
        <f t="shared" si="259"/>
        <v>0.52647401509572345</v>
      </c>
    </row>
    <row r="3321" spans="1:15" x14ac:dyDescent="0.45">
      <c r="A3321">
        <f t="shared" si="258"/>
        <v>3319</v>
      </c>
      <c r="B3321" s="14">
        <v>1.2645422357106728E-4</v>
      </c>
      <c r="C3321" s="3">
        <v>1.9607843137254902E-2</v>
      </c>
      <c r="D3321" s="3">
        <v>1.5873015873015872E-2</v>
      </c>
      <c r="E3321">
        <v>1254.3306449515505</v>
      </c>
      <c r="F3321">
        <v>49.444591523849596</v>
      </c>
      <c r="G3321">
        <v>117.60771707279112</v>
      </c>
      <c r="H3321">
        <f>(E3321-Info!B$3)^2+(F3321-Info!B$4)^2+(G3321-Info!B$5)^2</f>
        <v>90834.062958107068</v>
      </c>
      <c r="I3321">
        <f>_xlfn.BETA.DIST(Info!B$3/100000, (E3321/100000)*Info!B$3, (1-E3321/100000)*Info!B$3, FALSE)</f>
        <v>125.44719841479383</v>
      </c>
      <c r="J3321">
        <f>_xlfn.BETA.DIST(Info!B$4/100, (F3321/100)*Info!B$4, (1-F3321/100)*Info!B$4, FALSE)</f>
        <v>0.66181579351054742</v>
      </c>
      <c r="K3321">
        <f>_xlfn.NORM.DIST(Info!B$5/100000,G3321/100000,0.0005, FALSE)</f>
        <v>6.720337392062195E-5</v>
      </c>
      <c r="L3321">
        <f t="shared" si="260"/>
        <v>-2.2534108291397894</v>
      </c>
      <c r="M3321">
        <f t="shared" si="261"/>
        <v>5.5794214901239442E-3</v>
      </c>
      <c r="N3321">
        <f t="shared" si="257"/>
        <v>1.6322995109994169E-9</v>
      </c>
      <c r="O3321">
        <f t="shared" si="259"/>
        <v>0.52647401672802296</v>
      </c>
    </row>
    <row r="3322" spans="1:15" x14ac:dyDescent="0.45">
      <c r="A3322">
        <f t="shared" si="258"/>
        <v>3320</v>
      </c>
      <c r="B3322" s="14">
        <v>1.6909029421711193E-4</v>
      </c>
      <c r="C3322" s="3">
        <v>3.7037037037037035E-2</v>
      </c>
      <c r="D3322" s="3">
        <v>7.6923076923076927E-2</v>
      </c>
      <c r="E3322">
        <v>659.82151666024754</v>
      </c>
      <c r="F3322">
        <v>31.418844097080566</v>
      </c>
      <c r="G3322">
        <v>190.50217458888847</v>
      </c>
      <c r="H3322">
        <f>(E3322-Info!B$3)^2+(F3322-Info!B$4)^2+(G3322-Info!B$5)^2</f>
        <v>294335.09423837141</v>
      </c>
      <c r="I3322">
        <f>_xlfn.BETA.DIST(Info!B$3/100000, (E3322/100000)*Info!B$3, (1-E3322/100000)*Info!B$3, FALSE)</f>
        <v>21.355720637448261</v>
      </c>
      <c r="J3322">
        <f>_xlfn.BETA.DIST(Info!B$4/100, (F3322/100)*Info!B$4, (1-F3322/100)*Info!B$4, FALSE)</f>
        <v>4.7467479031174689</v>
      </c>
      <c r="K3322">
        <f>_xlfn.NORM.DIST(Info!B$5/100000,G3322/100000,0.0005, FALSE)</f>
        <v>9.5454915253435427E-2</v>
      </c>
      <c r="L3322">
        <f t="shared" si="260"/>
        <v>0.98570869466437783</v>
      </c>
      <c r="M3322">
        <f t="shared" si="261"/>
        <v>9.6762859650627639</v>
      </c>
      <c r="N3322">
        <f t="shared" si="257"/>
        <v>2.8308664038055318E-6</v>
      </c>
      <c r="O3322">
        <f t="shared" si="259"/>
        <v>0.52647684759442681</v>
      </c>
    </row>
    <row r="3323" spans="1:15" x14ac:dyDescent="0.45">
      <c r="A3323">
        <f t="shared" si="258"/>
        <v>3321</v>
      </c>
      <c r="B3323" s="14">
        <v>1.6969285593076533E-4</v>
      </c>
      <c r="C3323" s="3">
        <v>0.16666666666666666</v>
      </c>
      <c r="D3323" s="3">
        <v>1.2195121951219513E-2</v>
      </c>
      <c r="E3323">
        <v>1124.0804492753193</v>
      </c>
      <c r="F3323">
        <v>91.048602389503174</v>
      </c>
      <c r="G3323">
        <v>149.10207542796638</v>
      </c>
      <c r="H3323">
        <f>(E3323-Info!B$3)^2+(F3323-Info!B$4)^2+(G3323-Info!B$5)^2</f>
        <v>69146.689127997466</v>
      </c>
      <c r="I3323">
        <f>_xlfn.BETA.DIST(Info!B$3/100000, (E3323/100000)*Info!B$3, (1-E3323/100000)*Info!B$3, FALSE)</f>
        <v>123.42170784090648</v>
      </c>
      <c r="J3323">
        <f>_xlfn.BETA.DIST(Info!B$4/100, (F3323/100)*Info!B$4, (1-F3323/100)*Info!B$4, FALSE)</f>
        <v>5.7382745230784303E-11</v>
      </c>
      <c r="K3323">
        <f>_xlfn.NORM.DIST(Info!B$5/100000,G3323/100000,0.0005, FALSE)</f>
        <v>2.0074956198075141E-3</v>
      </c>
      <c r="L3323">
        <f t="shared" si="260"/>
        <v>-10.847172520638614</v>
      </c>
      <c r="M3323">
        <f t="shared" si="261"/>
        <v>1.4217638885359489E-11</v>
      </c>
      <c r="N3323">
        <f t="shared" si="257"/>
        <v>4.1594715583358889E-18</v>
      </c>
      <c r="O3323">
        <f t="shared" si="259"/>
        <v>0.52647684759442681</v>
      </c>
    </row>
    <row r="3324" spans="1:15" x14ac:dyDescent="0.45">
      <c r="A3324">
        <f t="shared" si="258"/>
        <v>3322</v>
      </c>
      <c r="B3324" s="14">
        <v>2.199736031676199E-4</v>
      </c>
      <c r="C3324" s="3">
        <v>1.4285714285714285E-2</v>
      </c>
      <c r="D3324" s="3">
        <v>2.3255813953488372E-2</v>
      </c>
      <c r="E3324">
        <v>2276.0291429892063</v>
      </c>
      <c r="F3324">
        <v>34.269676980316461</v>
      </c>
      <c r="G3324">
        <v>216.68366381000209</v>
      </c>
      <c r="H3324">
        <f>(E3324-Info!B$3)^2+(F3324-Info!B$4)^2+(G3324-Info!B$5)^2</f>
        <v>1282472.166981268</v>
      </c>
      <c r="I3324">
        <f>_xlfn.BETA.DIST(Info!B$3/100000, (E3324/100000)*Info!B$3, (1-E3324/100000)*Info!B$3, FALSE)</f>
        <v>1.2741015482245814</v>
      </c>
      <c r="J3324">
        <f>_xlfn.BETA.DIST(Info!B$4/100, (F3324/100)*Info!B$4, (1-F3324/100)*Info!B$4, FALSE)</f>
        <v>4.7277427595770094</v>
      </c>
      <c r="K3324">
        <f>_xlfn.NORM.DIST(Info!B$5/100000,G3324/100000,0.0005, FALSE)</f>
        <v>0.7704415399960437</v>
      </c>
      <c r="L3324">
        <f t="shared" si="260"/>
        <v>0.66659757229448535</v>
      </c>
      <c r="M3324">
        <f t="shared" si="261"/>
        <v>4.6408504356604743</v>
      </c>
      <c r="N3324">
        <f t="shared" si="257"/>
        <v>1.3577138615820441E-6</v>
      </c>
      <c r="O3324">
        <f t="shared" si="259"/>
        <v>0.52647820530828837</v>
      </c>
    </row>
    <row r="3325" spans="1:15" x14ac:dyDescent="0.45">
      <c r="A3325">
        <f t="shared" si="258"/>
        <v>3323</v>
      </c>
      <c r="B3325" s="14">
        <v>1.5267175572519084E-4</v>
      </c>
      <c r="C3325" s="3">
        <v>0.125</v>
      </c>
      <c r="D3325" s="3">
        <v>4.3478260869565216E-2</v>
      </c>
      <c r="E3325">
        <v>441.04008484268257</v>
      </c>
      <c r="F3325">
        <v>72.447467099170311</v>
      </c>
      <c r="G3325">
        <v>165.96132868862057</v>
      </c>
      <c r="H3325">
        <f>(E3325-Info!B$3)^2+(F3325-Info!B$4)^2+(G3325-Info!B$5)^2</f>
        <v>573273.63007766556</v>
      </c>
      <c r="I3325">
        <f>_xlfn.BETA.DIST(Info!B$3/100000, (E3325/100000)*Info!B$3, (1-E3325/100000)*Info!B$3, FALSE)</f>
        <v>2.5473671657503578</v>
      </c>
      <c r="J3325">
        <f>_xlfn.BETA.DIST(Info!B$4/100, (F3325/100)*Info!B$4, (1-F3325/100)*Info!B$4, FALSE)</f>
        <v>8.2314107053663472E-5</v>
      </c>
      <c r="K3325">
        <f>_xlfn.NORM.DIST(Info!B$5/100000,G3325/100000,0.0005, FALSE)</f>
        <v>1.0509218936521922E-2</v>
      </c>
      <c r="L3325">
        <f t="shared" si="260"/>
        <v>-5.6568637423111081</v>
      </c>
      <c r="M3325">
        <f t="shared" si="261"/>
        <v>2.2036177284823648E-6</v>
      </c>
      <c r="N3325">
        <f t="shared" si="257"/>
        <v>6.4468406751458835E-13</v>
      </c>
      <c r="O3325">
        <f t="shared" si="259"/>
        <v>0.52647820530893308</v>
      </c>
    </row>
    <row r="3326" spans="1:15" x14ac:dyDescent="0.45">
      <c r="A3326">
        <f t="shared" si="258"/>
        <v>3324</v>
      </c>
      <c r="B3326" s="14">
        <v>9.1743119266055051E-4</v>
      </c>
      <c r="C3326" s="3">
        <v>1.1111111111111112E-2</v>
      </c>
      <c r="D3326" s="3">
        <v>1.6129032258064516E-2</v>
      </c>
      <c r="E3326">
        <v>11253.424376689081</v>
      </c>
      <c r="F3326">
        <v>35.369468189086241</v>
      </c>
      <c r="G3326">
        <v>766.42827354827</v>
      </c>
      <c r="H3326">
        <f>(E3326-Info!B$3)^2+(F3326-Info!B$4)^2+(G3326-Info!B$5)^2</f>
        <v>102029493.65223762</v>
      </c>
      <c r="I3326">
        <f>_xlfn.BETA.DIST(Info!B$3/100000, (E3326/100000)*Info!B$3, (1-E3326/100000)*Info!B$3, FALSE)</f>
        <v>8.6656920517295364E-79</v>
      </c>
      <c r="J3326">
        <f>_xlfn.BETA.DIST(Info!B$4/100, (F3326/100)*Info!B$4, (1-F3326/100)*Info!B$4, FALSE)</f>
        <v>4.5691702098368401</v>
      </c>
      <c r="K3326">
        <f>_xlfn.NORM.DIST(Info!B$5/100000,G3326/100000,0.0005, FALSE)</f>
        <v>2.6891032142492944E-9</v>
      </c>
      <c r="L3326">
        <f t="shared" si="260"/>
        <v>-85.972751939908179</v>
      </c>
      <c r="M3326">
        <f t="shared" si="261"/>
        <v>1.0647510084882696E-86</v>
      </c>
      <c r="N3326">
        <f t="shared" si="257"/>
        <v>3.1150049401500401E-93</v>
      </c>
      <c r="O3326">
        <f t="shared" si="259"/>
        <v>0.52647820530893308</v>
      </c>
    </row>
    <row r="3327" spans="1:15" x14ac:dyDescent="0.45">
      <c r="A3327">
        <f t="shared" si="258"/>
        <v>3325</v>
      </c>
      <c r="B3327" s="14">
        <v>2.1800741225201656E-4</v>
      </c>
      <c r="C3327" s="3">
        <v>3.5714285714285712E-2</v>
      </c>
      <c r="D3327" s="3">
        <v>3.5714285714285712E-2</v>
      </c>
      <c r="E3327">
        <v>1142.1874278830396</v>
      </c>
      <c r="F3327">
        <v>47.290281511853806</v>
      </c>
      <c r="G3327">
        <v>230.43974753000998</v>
      </c>
      <c r="H3327">
        <f>(E3327-Info!B$3)^2+(F3327-Info!B$4)^2+(G3327-Info!B$5)^2</f>
        <v>30287.419909801687</v>
      </c>
      <c r="I3327">
        <f>_xlfn.BETA.DIST(Info!B$3/100000, (E3327/100000)*Info!B$3, (1-E3327/100000)*Info!B$3, FALSE)</f>
        <v>125.0108429112925</v>
      </c>
      <c r="J3327">
        <f>_xlfn.BETA.DIST(Info!B$4/100, (F3327/100)*Info!B$4, (1-F3327/100)*Info!B$4, FALSE)</f>
        <v>1.0586432142842552</v>
      </c>
      <c r="K3327">
        <f>_xlfn.NORM.DIST(Info!B$5/100000,G3327/100000,0.0005, FALSE)</f>
        <v>2.0679458670652102</v>
      </c>
      <c r="L3327">
        <f t="shared" si="260"/>
        <v>2.4372364675942428</v>
      </c>
      <c r="M3327">
        <f t="shared" si="261"/>
        <v>273.6758449436789</v>
      </c>
      <c r="N3327">
        <f t="shared" si="257"/>
        <v>8.0065818412294857E-5</v>
      </c>
      <c r="O3327">
        <f t="shared" si="259"/>
        <v>0.52655827112734532</v>
      </c>
    </row>
    <row r="3328" spans="1:15" x14ac:dyDescent="0.45">
      <c r="A3328">
        <f t="shared" si="258"/>
        <v>3326</v>
      </c>
      <c r="B3328" s="14">
        <v>1.8214936247723133E-3</v>
      </c>
      <c r="C3328" s="3">
        <v>1.8518518518518517E-2</v>
      </c>
      <c r="D3328" s="3">
        <v>2.1739130434782608E-2</v>
      </c>
      <c r="E3328">
        <v>14380.608025956417</v>
      </c>
      <c r="F3328">
        <v>41.700304859092753</v>
      </c>
      <c r="G3328">
        <v>1555.2008494712209</v>
      </c>
      <c r="H3328">
        <f>(E3328-Info!B$3)^2+(F3328-Info!B$4)^2+(G3328-Info!B$5)^2</f>
        <v>176138575.84534976</v>
      </c>
      <c r="I3328">
        <f>_xlfn.BETA.DIST(Info!B$3/100000, (E3328/100000)*Info!B$3, (1-E3328/100000)*Info!B$3, FALSE)</f>
        <v>1.652516779793597E-118</v>
      </c>
      <c r="J3328">
        <f>_xlfn.BETA.DIST(Info!B$4/100, (F3328/100)*Info!B$4, (1-F3328/100)*Info!B$4, FALSE)</f>
        <v>2.6807804448770338</v>
      </c>
      <c r="K3328">
        <f>_xlfn.NORM.DIST(Info!B$5/100000,G3328/100000,0.0005, FALSE)</f>
        <v>3.8989992990515876E-113</v>
      </c>
      <c r="L3328">
        <f t="shared" si="260"/>
        <v>-229.76263971799526</v>
      </c>
      <c r="M3328">
        <f t="shared" si="261"/>
        <v>1.7272702065703317E-230</v>
      </c>
      <c r="N3328">
        <f t="shared" si="257"/>
        <v>5.0532520594460099E-237</v>
      </c>
      <c r="O3328">
        <f t="shared" si="259"/>
        <v>0.52655827112734532</v>
      </c>
    </row>
    <row r="3329" spans="1:15" x14ac:dyDescent="0.45">
      <c r="A3329">
        <f t="shared" si="258"/>
        <v>3327</v>
      </c>
      <c r="B3329" s="14">
        <v>1.0589854918987609E-4</v>
      </c>
      <c r="C3329" s="3">
        <v>1.4285714285714285E-2</v>
      </c>
      <c r="D3329" s="3">
        <v>2.0408163265306121E-2</v>
      </c>
      <c r="E3329">
        <v>1152.1623178455968</v>
      </c>
      <c r="F3329">
        <v>36.771128954396566</v>
      </c>
      <c r="G3329">
        <v>103.29488654954838</v>
      </c>
      <c r="H3329">
        <f>(E3329-Info!B$3)^2+(F3329-Info!B$4)^2+(G3329-Info!B$5)^2</f>
        <v>89890.804145510439</v>
      </c>
      <c r="I3329">
        <f>_xlfn.BETA.DIST(Info!B$3/100000, (E3329/100000)*Info!B$3, (1-E3329/100000)*Info!B$3, FALSE)</f>
        <v>125.70676063681248</v>
      </c>
      <c r="J3329">
        <f>_xlfn.BETA.DIST(Info!B$4/100, (F3329/100)*Info!B$4, (1-F3329/100)*Info!B$4, FALSE)</f>
        <v>4.2641948756365773</v>
      </c>
      <c r="K3329">
        <f>_xlfn.NORM.DIST(Info!B$5/100000,G3329/100000,0.0005, FALSE)</f>
        <v>1.2589252561137239E-5</v>
      </c>
      <c r="L3329">
        <f t="shared" si="260"/>
        <v>-2.1708043746681072</v>
      </c>
      <c r="M3329">
        <f t="shared" si="261"/>
        <v>6.7483193322370504E-3</v>
      </c>
      <c r="N3329">
        <f t="shared" si="257"/>
        <v>1.974268903250353E-9</v>
      </c>
      <c r="O3329">
        <f t="shared" si="259"/>
        <v>0.52655827310161418</v>
      </c>
    </row>
    <row r="3330" spans="1:15" x14ac:dyDescent="0.45">
      <c r="A3330">
        <f t="shared" si="258"/>
        <v>3328</v>
      </c>
      <c r="B3330" s="14">
        <v>6.3897763578274762E-4</v>
      </c>
      <c r="C3330" s="3">
        <v>1.9607843137254902E-2</v>
      </c>
      <c r="D3330" s="3">
        <v>1.6949152542372881E-2</v>
      </c>
      <c r="E3330">
        <v>5889.1291498812179</v>
      </c>
      <c r="F3330">
        <v>48.143568105907384</v>
      </c>
      <c r="G3330">
        <v>573.82271710844157</v>
      </c>
      <c r="H3330">
        <f>(E3330-Info!B$3)^2+(F3330-Info!B$4)^2+(G3330-Info!B$5)^2</f>
        <v>22403556.372600272</v>
      </c>
      <c r="I3330">
        <f>_xlfn.BETA.DIST(Info!B$3/100000, (E3330/100000)*Info!B$3, (1-E3330/100000)*Info!B$3, FALSE)</f>
        <v>3.0859116133486509E-23</v>
      </c>
      <c r="J3330">
        <f>_xlfn.BETA.DIST(Info!B$4/100, (F3330/100)*Info!B$4, (1-F3330/100)*Info!B$4, FALSE)</f>
        <v>0.88542387091422325</v>
      </c>
      <c r="K3330">
        <f>_xlfn.NORM.DIST(Info!B$5/100000,G3330/100000,0.0005, FALSE)</f>
        <v>2.3300361681662762</v>
      </c>
      <c r="L3330">
        <f t="shared" si="260"/>
        <v>-22.196102628380928</v>
      </c>
      <c r="M3330">
        <f t="shared" si="261"/>
        <v>6.3664505716778671E-23</v>
      </c>
      <c r="N3330">
        <f t="shared" si="257"/>
        <v>1.8625504764869251E-29</v>
      </c>
      <c r="O3330">
        <f t="shared" si="259"/>
        <v>0.52655827310161418</v>
      </c>
    </row>
    <row r="3331" spans="1:15" x14ac:dyDescent="0.45">
      <c r="A3331">
        <f t="shared" si="258"/>
        <v>3329</v>
      </c>
      <c r="B3331" s="14">
        <v>6.0975609756097563E-3</v>
      </c>
      <c r="C3331" s="3">
        <v>1.5873015873015872E-2</v>
      </c>
      <c r="D3331" s="3">
        <v>0.33333333333333331</v>
      </c>
      <c r="E3331">
        <v>28580.744383493093</v>
      </c>
      <c r="F3331">
        <v>4.5085894203022567</v>
      </c>
      <c r="G3331">
        <v>5109.9389658974887</v>
      </c>
      <c r="H3331">
        <f>(E3331-Info!B$3)^2+(F3331-Info!B$4)^2+(G3331-Info!B$5)^2</f>
        <v>774108106.27653909</v>
      </c>
      <c r="I3331">
        <f>_xlfn.BETA.DIST(Info!B$3/100000, (E3331/100000)*Info!B$3, (1-E3331/100000)*Info!B$3, FALSE)</f>
        <v>0</v>
      </c>
      <c r="J3331">
        <f>_xlfn.BETA.DIST(Info!B$4/100, (F3331/100)*Info!B$4, (1-F3331/100)*Info!B$4, FALSE)</f>
        <v>9.4262457209658547E-4</v>
      </c>
      <c r="K3331">
        <f>_xlfn.NORM.DIST(Info!B$5/100000,G3331/100000,0.0005, FALSE)</f>
        <v>0</v>
      </c>
      <c r="L3331" t="e">
        <f t="shared" si="260"/>
        <v>#NUM!</v>
      </c>
      <c r="M3331">
        <f t="shared" si="261"/>
        <v>0</v>
      </c>
      <c r="N3331">
        <f t="shared" si="257"/>
        <v>0</v>
      </c>
      <c r="O3331">
        <f t="shared" si="259"/>
        <v>0.52655827310161418</v>
      </c>
    </row>
    <row r="3332" spans="1:15" x14ac:dyDescent="0.45">
      <c r="A3332">
        <f t="shared" si="258"/>
        <v>3330</v>
      </c>
      <c r="B3332" s="14">
        <v>1.1247328759419637E-4</v>
      </c>
      <c r="C3332" s="3">
        <v>1.5151515151515152E-2</v>
      </c>
      <c r="D3332" s="3">
        <v>3.3333333333333333E-2</v>
      </c>
      <c r="E3332">
        <v>1026.4160426632179</v>
      </c>
      <c r="F3332">
        <v>28.81196309301566</v>
      </c>
      <c r="G3332">
        <v>117.76774781366964</v>
      </c>
      <c r="H3332">
        <f>(E3332-Info!B$3)^2+(F3332-Info!B$4)^2+(G3332-Info!B$5)^2</f>
        <v>98947.422224451104</v>
      </c>
      <c r="I3332">
        <f>_xlfn.BETA.DIST(Info!B$3/100000, (E3332/100000)*Info!B$3, (1-E3332/100000)*Info!B$3, FALSE)</f>
        <v>108.1800316922007</v>
      </c>
      <c r="J3332">
        <f>_xlfn.BETA.DIST(Info!B$4/100, (F3332/100)*Info!B$4, (1-F3332/100)*Info!B$4, FALSE)</f>
        <v>4.2647470609159353</v>
      </c>
      <c r="K3332">
        <f>_xlfn.NORM.DIST(Info!B$5/100000,G3332/100000,0.0005, FALSE)</f>
        <v>6.8442018860605562E-5</v>
      </c>
      <c r="L3332">
        <f t="shared" si="260"/>
        <v>-1.5006368054805579</v>
      </c>
      <c r="M3332">
        <f t="shared" si="261"/>
        <v>3.1576442140473497E-2</v>
      </c>
      <c r="N3332">
        <f t="shared" ref="N3332:N3395" si="262">M3332/SUM(M$3:M$5001)</f>
        <v>9.2379131342255493E-9</v>
      </c>
      <c r="O3332">
        <f t="shared" si="259"/>
        <v>0.52655828233952728</v>
      </c>
    </row>
    <row r="3333" spans="1:15" x14ac:dyDescent="0.45">
      <c r="A3333">
        <f t="shared" ref="A3333:A3396" si="263">A3332+1</f>
        <v>3331</v>
      </c>
      <c r="B3333" s="14">
        <v>9.46969696969697E-4</v>
      </c>
      <c r="C3333" s="3">
        <v>1.2987012987012988E-2</v>
      </c>
      <c r="D3333" s="3">
        <v>0.16666666666666666</v>
      </c>
      <c r="E3333">
        <v>7233.8703482488108</v>
      </c>
      <c r="F3333">
        <v>7.0889029209426324</v>
      </c>
      <c r="G3333">
        <v>1020.2794480077534</v>
      </c>
      <c r="H3333">
        <f>(E3333-Info!B$3)^2+(F3333-Info!B$4)^2+(G3333-Info!B$5)^2</f>
        <v>37285714.232161894</v>
      </c>
      <c r="I3333">
        <f>_xlfn.BETA.DIST(Info!B$3/100000, (E3333/100000)*Info!B$3, (1-E3333/100000)*Info!B$3, FALSE)</f>
        <v>2.677382094823854E-35</v>
      </c>
      <c r="J3333">
        <f>_xlfn.BETA.DIST(Info!B$4/100, (F3333/100)*Info!B$4, (1-F3333/100)*Info!B$4, FALSE)</f>
        <v>6.5421241275932232E-3</v>
      </c>
      <c r="K3333">
        <f>_xlfn.NORM.DIST(Info!B$5/100000,G3333/100000,0.0005, FALSE)</f>
        <v>6.3937338358765921E-31</v>
      </c>
      <c r="L3333">
        <f t="shared" si="260"/>
        <v>-66.950816312209469</v>
      </c>
      <c r="M3333">
        <f t="shared" si="261"/>
        <v>1.1199114574402107E-67</v>
      </c>
      <c r="N3333">
        <f t="shared" si="262"/>
        <v>3.2763807638087072E-74</v>
      </c>
      <c r="O3333">
        <f t="shared" ref="O3333:O3396" si="264">O3332+N3333</f>
        <v>0.52655828233952728</v>
      </c>
    </row>
    <row r="3334" spans="1:15" x14ac:dyDescent="0.45">
      <c r="A3334">
        <f t="shared" si="263"/>
        <v>3332</v>
      </c>
      <c r="B3334" s="14">
        <v>2.304147465437788E-4</v>
      </c>
      <c r="C3334" s="3">
        <v>1.0869565217391304E-2</v>
      </c>
      <c r="D3334" s="3">
        <v>1.0526315789473684E-2</v>
      </c>
      <c r="E3334">
        <v>3527.6883099657571</v>
      </c>
      <c r="F3334">
        <v>42.470109544437825</v>
      </c>
      <c r="G3334">
        <v>188.38835480262384</v>
      </c>
      <c r="H3334">
        <f>(E3334-Info!B$3)^2+(F3334-Info!B$4)^2+(G3334-Info!B$5)^2</f>
        <v>5656847.9431728134</v>
      </c>
      <c r="I3334">
        <f>_xlfn.BETA.DIST(Info!B$3/100000, (E3334/100000)*Info!B$3, (1-E3334/100000)*Info!B$3, FALSE)</f>
        <v>2.2551666490645613E-6</v>
      </c>
      <c r="J3334">
        <f>_xlfn.BETA.DIST(Info!B$4/100, (F3334/100)*Info!B$4, (1-F3334/100)*Info!B$4, FALSE)</f>
        <v>2.418713240121888</v>
      </c>
      <c r="K3334">
        <f>_xlfn.NORM.DIST(Info!B$5/100000,G3334/100000,0.0005, FALSE)</f>
        <v>7.9685493422447268E-2</v>
      </c>
      <c r="L3334">
        <f t="shared" ref="L3334:L3397" si="265">LOG(I3334)+LOG(J3334)+LOG(K3334)</f>
        <v>-6.3618577115852881</v>
      </c>
      <c r="M3334">
        <f t="shared" si="261"/>
        <v>4.3465260659336534E-7</v>
      </c>
      <c r="N3334">
        <f t="shared" si="262"/>
        <v>1.271607170121165E-13</v>
      </c>
      <c r="O3334">
        <f t="shared" si="264"/>
        <v>0.5265582823396544</v>
      </c>
    </row>
    <row r="3335" spans="1:15" x14ac:dyDescent="0.45">
      <c r="A3335">
        <f t="shared" si="263"/>
        <v>3333</v>
      </c>
      <c r="B3335" s="14">
        <v>1.6770082173402648E-4</v>
      </c>
      <c r="C3335" s="3">
        <v>1.9607843137254902E-2</v>
      </c>
      <c r="D3335" s="3">
        <v>1.8181818181818181E-2</v>
      </c>
      <c r="E3335">
        <v>1573.7374956516469</v>
      </c>
      <c r="F3335">
        <v>46.734972995841524</v>
      </c>
      <c r="G3335">
        <v>159.74961021582942</v>
      </c>
      <c r="H3335">
        <f>(E3335-Info!B$3)^2+(F3335-Info!B$4)^2+(G3335-Info!B$5)^2</f>
        <v>231389.20786954058</v>
      </c>
      <c r="I3335">
        <f>_xlfn.BETA.DIST(Info!B$3/100000, (E3335/100000)*Info!B$3, (1-E3335/100000)*Info!B$3, FALSE)</f>
        <v>67.149093260311204</v>
      </c>
      <c r="J3335">
        <f>_xlfn.BETA.DIST(Info!B$4/100, (F3335/100)*Info!B$4, (1-F3335/100)*Info!B$4, FALSE)</f>
        <v>1.1830034239474019</v>
      </c>
      <c r="K3335">
        <f>_xlfn.NORM.DIST(Info!B$5/100000,G3335/100000,0.0005, FALSE)</f>
        <v>5.7867381829321595E-3</v>
      </c>
      <c r="L3335">
        <f t="shared" si="265"/>
        <v>-0.33754001235072884</v>
      </c>
      <c r="M3335">
        <f t="shared" si="261"/>
        <v>0.45968463498753787</v>
      </c>
      <c r="N3335">
        <f t="shared" si="262"/>
        <v>1.3448401527510966E-7</v>
      </c>
      <c r="O3335">
        <f t="shared" si="264"/>
        <v>0.52655841682366966</v>
      </c>
    </row>
    <row r="3336" spans="1:15" x14ac:dyDescent="0.45">
      <c r="A3336">
        <f t="shared" si="263"/>
        <v>3334</v>
      </c>
      <c r="B3336" s="14">
        <v>6.1996280223186606E-4</v>
      </c>
      <c r="C3336" s="3">
        <v>1.2345679012345678E-2</v>
      </c>
      <c r="D3336" s="3">
        <v>2.1276595744680851E-2</v>
      </c>
      <c r="E3336">
        <v>6898.4973356285436</v>
      </c>
      <c r="F3336">
        <v>32.682019089787175</v>
      </c>
      <c r="G3336">
        <v>572.81814309940046</v>
      </c>
      <c r="H3336">
        <f>(E3336-Info!B$3)^2+(F3336-Info!B$4)^2+(G3336-Info!B$5)^2</f>
        <v>32970668.099755283</v>
      </c>
      <c r="I3336">
        <f>_xlfn.BETA.DIST(Info!B$3/100000, (E3336/100000)*Info!B$3, (1-E3336/100000)*Info!B$3, FALSE)</f>
        <v>3.7471786989500928E-32</v>
      </c>
      <c r="J3336">
        <f>_xlfn.BETA.DIST(Info!B$4/100, (F3336/100)*Info!B$4, (1-F3336/100)*Info!B$4, FALSE)</f>
        <v>4.8111246678984436</v>
      </c>
      <c r="K3336">
        <f>_xlfn.NORM.DIST(Info!B$5/100000,G3336/100000,0.0005, FALSE)</f>
        <v>2.4950869572259515</v>
      </c>
      <c r="L3336">
        <f t="shared" si="265"/>
        <v>-30.346963298715973</v>
      </c>
      <c r="M3336">
        <f t="shared" si="261"/>
        <v>4.4981786641868555E-31</v>
      </c>
      <c r="N3336">
        <f t="shared" si="262"/>
        <v>1.3159742182835353E-37</v>
      </c>
      <c r="O3336">
        <f t="shared" si="264"/>
        <v>0.52655841682366966</v>
      </c>
    </row>
    <row r="3337" spans="1:15" x14ac:dyDescent="0.45">
      <c r="A3337">
        <f t="shared" si="263"/>
        <v>3335</v>
      </c>
      <c r="B3337" s="14">
        <v>2.6946914578280785E-4</v>
      </c>
      <c r="C3337" s="3">
        <v>1.0101010101010102E-2</v>
      </c>
      <c r="D3337" s="3">
        <v>1.3513513513513514E-2</v>
      </c>
      <c r="E3337">
        <v>3990.1649290586233</v>
      </c>
      <c r="F3337">
        <v>36.335000793343696</v>
      </c>
      <c r="G3337">
        <v>234.03064265253684</v>
      </c>
      <c r="H3337">
        <f>(E3337-Info!B$3)^2+(F3337-Info!B$4)^2+(G3337-Info!B$5)^2</f>
        <v>8044062.5974854948</v>
      </c>
      <c r="I3337">
        <f>_xlfn.BETA.DIST(Info!B$3/100000, (E3337/100000)*Info!B$3, (1-E3337/100000)*Info!B$3, FALSE)</f>
        <v>3.7974779654505942E-9</v>
      </c>
      <c r="J3337">
        <f>_xlfn.BETA.DIST(Info!B$4/100, (F3337/100)*Info!B$4, (1-F3337/100)*Info!B$4, FALSE)</f>
        <v>4.370132414724802</v>
      </c>
      <c r="K3337">
        <f>_xlfn.NORM.DIST(Info!B$5/100000,G3337/100000,0.0005, FALSE)</f>
        <v>2.6427900120342951</v>
      </c>
      <c r="L3337">
        <f t="shared" si="265"/>
        <v>-7.3579474843525317</v>
      </c>
      <c r="M3337">
        <f t="shared" si="261"/>
        <v>4.385837288793198E-8</v>
      </c>
      <c r="N3337">
        <f t="shared" si="262"/>
        <v>1.2831079484660177E-14</v>
      </c>
      <c r="O3337">
        <f t="shared" si="264"/>
        <v>0.52655841682368254</v>
      </c>
    </row>
    <row r="3338" spans="1:15" x14ac:dyDescent="0.45">
      <c r="A3338">
        <f t="shared" si="263"/>
        <v>3336</v>
      </c>
      <c r="B3338" s="14">
        <v>5.0838840874428064E-4</v>
      </c>
      <c r="C3338" s="3">
        <v>2.7027027027027029E-2</v>
      </c>
      <c r="D3338" s="3">
        <v>1.4492753623188406E-2</v>
      </c>
      <c r="E3338">
        <v>4387.9715275755916</v>
      </c>
      <c r="F3338">
        <v>59.138996774281622</v>
      </c>
      <c r="G3338">
        <v>449.13669705966493</v>
      </c>
      <c r="H3338">
        <f>(E3338-Info!B$3)^2+(F3338-Info!B$4)^2+(G3338-Info!B$5)^2</f>
        <v>10429111.430256629</v>
      </c>
      <c r="I3338">
        <f>_xlfn.BETA.DIST(Info!B$3/100000, (E3338/100000)*Info!B$3, (1-E3338/100000)*Info!B$3, FALSE)</f>
        <v>9.2224925693776034E-12</v>
      </c>
      <c r="J3338">
        <f>_xlfn.BETA.DIST(Info!B$4/100, (F3338/100)*Info!B$4, (1-F3338/100)*Info!B$4, FALSE)</f>
        <v>3.7130849265381849E-2</v>
      </c>
      <c r="K3338">
        <f>_xlfn.NORM.DIST(Info!B$5/100000,G3338/100000,0.0005, FALSE)</f>
        <v>521.25791790462983</v>
      </c>
      <c r="L3338">
        <f t="shared" si="265"/>
        <v>-9.7483641384287267</v>
      </c>
      <c r="M3338">
        <f t="shared" si="261"/>
        <v>1.7849903047722769E-10</v>
      </c>
      <c r="N3338">
        <f t="shared" si="262"/>
        <v>5.2221163193637174E-17</v>
      </c>
      <c r="O3338">
        <f t="shared" si="264"/>
        <v>0.52655841682368254</v>
      </c>
    </row>
    <row r="3339" spans="1:15" x14ac:dyDescent="0.45">
      <c r="A3339">
        <f t="shared" si="263"/>
        <v>3337</v>
      </c>
      <c r="B3339" s="14">
        <v>1.0676916506512919E-4</v>
      </c>
      <c r="C3339" s="3">
        <v>1.1111111111111112E-2</v>
      </c>
      <c r="D3339" s="3">
        <v>0.1111111111111111</v>
      </c>
      <c r="E3339">
        <v>1035.1803055224225</v>
      </c>
      <c r="F3339">
        <v>8.8182331563684624</v>
      </c>
      <c r="G3339">
        <v>121.1738399217567</v>
      </c>
      <c r="H3339">
        <f>(E3339-Info!B$3)^2+(F3339-Info!B$4)^2+(G3339-Info!B$5)^2</f>
        <v>95304.008265698227</v>
      </c>
      <c r="I3339">
        <f>_xlfn.BETA.DIST(Info!B$3/100000, (E3339/100000)*Info!B$3, (1-E3339/100000)*Info!B$3, FALSE)</f>
        <v>109.95842635107397</v>
      </c>
      <c r="J3339">
        <f>_xlfn.BETA.DIST(Info!B$4/100, (F3339/100)*Info!B$4, (1-F3339/100)*Info!B$4, FALSE)</f>
        <v>1.8821750985270433E-2</v>
      </c>
      <c r="K3339">
        <f>_xlfn.NORM.DIST(Info!B$5/100000,G3339/100000,0.0005, FALSE)</f>
        <v>1.0071327149180976E-4</v>
      </c>
      <c r="L3339">
        <f t="shared" si="265"/>
        <v>-3.6810247572892876</v>
      </c>
      <c r="M3339">
        <f t="shared" si="261"/>
        <v>2.0843720584862022E-4</v>
      </c>
      <c r="N3339">
        <f t="shared" si="262"/>
        <v>6.0979789711716067E-11</v>
      </c>
      <c r="O3339">
        <f t="shared" si="264"/>
        <v>0.52655841688466232</v>
      </c>
    </row>
    <row r="3340" spans="1:15" x14ac:dyDescent="0.45">
      <c r="A3340">
        <f t="shared" si="263"/>
        <v>3338</v>
      </c>
      <c r="B3340" s="14">
        <v>1.5257857796765334E-4</v>
      </c>
      <c r="C3340" s="3">
        <v>1.3333333333333334E-2</v>
      </c>
      <c r="D3340" s="3">
        <v>1.3888888888888888E-2</v>
      </c>
      <c r="E3340">
        <v>1937.9481421377784</v>
      </c>
      <c r="F3340">
        <v>42.454993259243544</v>
      </c>
      <c r="G3340">
        <v>136.51283147326916</v>
      </c>
      <c r="H3340">
        <f>(E3340-Info!B$3)^2+(F3340-Info!B$4)^2+(G3340-Info!B$5)^2</f>
        <v>677880.78401603806</v>
      </c>
      <c r="I3340">
        <f>_xlfn.BETA.DIST(Info!B$3/100000, (E3340/100000)*Info!B$3, (1-E3340/100000)*Info!B$3, FALSE)</f>
        <v>12.661684505667228</v>
      </c>
      <c r="J3340">
        <f>_xlfn.BETA.DIST(Info!B$4/100, (F3340/100)*Info!B$4, (1-F3340/100)*Info!B$4, FALSE)</f>
        <v>2.4237926896520854</v>
      </c>
      <c r="K3340">
        <f>_xlfn.NORM.DIST(Info!B$5/100000,G3340/100000,0.0005, FALSE)</f>
        <v>5.4152665327607307E-4</v>
      </c>
      <c r="L3340">
        <f t="shared" si="265"/>
        <v>-1.7793932039014111</v>
      </c>
      <c r="M3340">
        <f t="shared" ref="M3340:M3403" si="266">I3340*J3340*K3340</f>
        <v>1.661907302335586E-2</v>
      </c>
      <c r="N3340">
        <f t="shared" si="262"/>
        <v>4.8620282259200236E-9</v>
      </c>
      <c r="O3340">
        <f t="shared" si="264"/>
        <v>0.52655842174669054</v>
      </c>
    </row>
    <row r="3341" spans="1:15" x14ac:dyDescent="0.45">
      <c r="A3341">
        <f t="shared" si="263"/>
        <v>3339</v>
      </c>
      <c r="B3341" s="14">
        <v>1.3522650439486139E-4</v>
      </c>
      <c r="C3341" s="3">
        <v>1.2500000000000001E-2</v>
      </c>
      <c r="D3341" s="3">
        <v>1.1627906976744186E-2</v>
      </c>
      <c r="E3341">
        <v>1887.4118663962347</v>
      </c>
      <c r="F3341">
        <v>44.137026139532594</v>
      </c>
      <c r="G3341">
        <v>115.721400463005</v>
      </c>
      <c r="H3341">
        <f>(E3341-Info!B$3)^2+(F3341-Info!B$4)^2+(G3341-Info!B$5)^2</f>
        <v>613255.33345183916</v>
      </c>
      <c r="I3341">
        <f>_xlfn.BETA.DIST(Info!B$3/100000, (E3341/100000)*Info!B$3, (1-E3341/100000)*Info!B$3, FALSE)</f>
        <v>16.834095344485171</v>
      </c>
      <c r="J3341">
        <f>_xlfn.BETA.DIST(Info!B$4/100, (F3341/100)*Info!B$4, (1-F3341/100)*Info!B$4, FALSE)</f>
        <v>1.8830148104354543</v>
      </c>
      <c r="K3341">
        <f>_xlfn.NORM.DIST(Info!B$5/100000,G3341/100000,0.0005, FALSE)</f>
        <v>5.4145546912414585E-5</v>
      </c>
      <c r="L3341">
        <f t="shared" si="265"/>
        <v>-2.7653937367449171</v>
      </c>
      <c r="M3341">
        <f t="shared" si="266"/>
        <v>1.7163516159820803E-3</v>
      </c>
      <c r="N3341">
        <f t="shared" si="262"/>
        <v>5.0213089447170855E-10</v>
      </c>
      <c r="O3341">
        <f t="shared" si="264"/>
        <v>0.52655842224882143</v>
      </c>
    </row>
    <row r="3342" spans="1:15" x14ac:dyDescent="0.45">
      <c r="A3342">
        <f t="shared" si="263"/>
        <v>3340</v>
      </c>
      <c r="B3342" s="14">
        <v>1.7857142857142857E-3</v>
      </c>
      <c r="C3342" s="3">
        <v>2.1739130434782608E-2</v>
      </c>
      <c r="D3342" s="3">
        <v>1.7241379310344827E-2</v>
      </c>
      <c r="E3342">
        <v>14156.627467301458</v>
      </c>
      <c r="F3342">
        <v>50.380190739326508</v>
      </c>
      <c r="G3342">
        <v>1467.0027293067703</v>
      </c>
      <c r="H3342">
        <f>(E3342-Info!B$3)^2+(F3342-Info!B$4)^2+(G3342-Info!B$5)^2</f>
        <v>170070752.1060569</v>
      </c>
      <c r="I3342">
        <f>_xlfn.BETA.DIST(Info!B$3/100000, (E3342/100000)*Info!B$3, (1-E3342/100000)*Info!B$3, FALSE)</f>
        <v>1.6071456612931327E-115</v>
      </c>
      <c r="J3342">
        <f>_xlfn.BETA.DIST(Info!B$4/100, (F3342/100)*Info!B$4, (1-F3342/100)*Info!B$4, FALSE)</f>
        <v>0.52940693208667278</v>
      </c>
      <c r="K3342">
        <f>_xlfn.NORM.DIST(Info!B$5/100000,G3342/100000,0.0005, FALSE)</f>
        <v>3.7053260564448586E-96</v>
      </c>
      <c r="L3342">
        <f t="shared" si="265"/>
        <v>-210.50132870565179</v>
      </c>
      <c r="M3342">
        <f t="shared" si="266"/>
        <v>3.1526175898545435E-211</v>
      </c>
      <c r="N3342">
        <f t="shared" si="262"/>
        <v>9.2232073869963449E-218</v>
      </c>
      <c r="O3342">
        <f t="shared" si="264"/>
        <v>0.52655842224882143</v>
      </c>
    </row>
    <row r="3343" spans="1:15" x14ac:dyDescent="0.45">
      <c r="A3343">
        <f t="shared" si="263"/>
        <v>3341</v>
      </c>
      <c r="B3343" s="14">
        <v>1.7073587160662456E-4</v>
      </c>
      <c r="C3343" s="3">
        <v>4.3478260869565216E-2</v>
      </c>
      <c r="D3343" s="3">
        <v>4.7619047619047616E-2</v>
      </c>
      <c r="E3343">
        <v>716.62042310642778</v>
      </c>
      <c r="F3343">
        <v>45.698935022074643</v>
      </c>
      <c r="G3343">
        <v>186.29531420056099</v>
      </c>
      <c r="H3343">
        <f>(E3343-Info!B$3)^2+(F3343-Info!B$4)^2+(G3343-Info!B$5)^2</f>
        <v>242842.83214669974</v>
      </c>
      <c r="I3343">
        <f>_xlfn.BETA.DIST(Info!B$3/100000, (E3343/100000)*Info!B$3, (1-E3343/100000)*Info!B$3, FALSE)</f>
        <v>31.488011999875429</v>
      </c>
      <c r="J3343">
        <f>_xlfn.BETA.DIST(Info!B$4/100, (F3343/100)*Info!B$4, (1-F3343/100)*Info!B$4, FALSE)</f>
        <v>1.439458366989719</v>
      </c>
      <c r="K3343">
        <f>_xlfn.NORM.DIST(Info!B$5/100000,G3343/100000,0.0005, FALSE)</f>
        <v>6.6522154052794699E-2</v>
      </c>
      <c r="L3343">
        <f t="shared" si="265"/>
        <v>0.47931065434625708</v>
      </c>
      <c r="M3343">
        <f t="shared" si="266"/>
        <v>3.0151620227100717</v>
      </c>
      <c r="N3343">
        <f t="shared" si="262"/>
        <v>8.8210713314371431E-7</v>
      </c>
      <c r="O3343">
        <f t="shared" si="264"/>
        <v>0.52655930435595455</v>
      </c>
    </row>
    <row r="3344" spans="1:15" x14ac:dyDescent="0.45">
      <c r="A3344">
        <f t="shared" si="263"/>
        <v>3342</v>
      </c>
      <c r="B3344" s="14">
        <v>1.177717583323519E-4</v>
      </c>
      <c r="C3344" s="3">
        <v>1.5873015873015872E-2</v>
      </c>
      <c r="D3344" s="3">
        <v>1.7857142857142856E-2</v>
      </c>
      <c r="E3344">
        <v>1254.1039073107734</v>
      </c>
      <c r="F3344">
        <v>41.884354410477926</v>
      </c>
      <c r="G3344">
        <v>112.0589593365132</v>
      </c>
      <c r="H3344">
        <f>(E3344-Info!B$3)^2+(F3344-Info!B$4)^2+(G3344-Info!B$5)^2</f>
        <v>93785.229048476584</v>
      </c>
      <c r="I3344">
        <f>_xlfn.BETA.DIST(Info!B$3/100000, (E3344/100000)*Info!B$3, (1-E3344/100000)*Info!B$3, FALSE)</f>
        <v>125.46222007952001</v>
      </c>
      <c r="J3344">
        <f>_xlfn.BETA.DIST(Info!B$4/100, (F3344/100)*Info!B$4, (1-F3344/100)*Info!B$4, FALSE)</f>
        <v>2.6175764902410537</v>
      </c>
      <c r="K3344">
        <f>_xlfn.NORM.DIST(Info!B$5/100000,G3344/100000,0.0005, FALSE)</f>
        <v>3.5450475134323542E-5</v>
      </c>
      <c r="L3344">
        <f t="shared" si="265"/>
        <v>-1.9339655901036772</v>
      </c>
      <c r="M3344">
        <f t="shared" si="266"/>
        <v>1.1642182687655833E-2</v>
      </c>
      <c r="N3344">
        <f t="shared" si="262"/>
        <v>3.4060034972558311E-9</v>
      </c>
      <c r="O3344">
        <f t="shared" si="264"/>
        <v>0.52655930776195803</v>
      </c>
    </row>
    <row r="3345" spans="1:15" x14ac:dyDescent="0.45">
      <c r="A3345">
        <f t="shared" si="263"/>
        <v>3343</v>
      </c>
      <c r="B3345" s="14">
        <v>1.2218963831867058E-4</v>
      </c>
      <c r="C3345" s="3">
        <v>3.8461538461538464E-2</v>
      </c>
      <c r="D3345" s="3">
        <v>0.25</v>
      </c>
      <c r="E3345">
        <v>363.83108429297653</v>
      </c>
      <c r="F3345">
        <v>13.186962061585426</v>
      </c>
      <c r="G3345">
        <v>143.29503500638364</v>
      </c>
      <c r="H3345">
        <f>(E3345-Info!B$3)^2+(F3345-Info!B$4)^2+(G3345-Info!B$5)^2</f>
        <v>700101.76896066638</v>
      </c>
      <c r="I3345">
        <f>_xlfn.BETA.DIST(Info!B$3/100000, (E3345/100000)*Info!B$3, (1-E3345/100000)*Info!B$3, FALSE)</f>
        <v>0.88783153420108618</v>
      </c>
      <c r="J3345">
        <f>_xlfn.BETA.DIST(Info!B$4/100, (F3345/100)*Info!B$4, (1-F3345/100)*Info!B$4, FALSE)</f>
        <v>0.15196768468716848</v>
      </c>
      <c r="K3345">
        <f>_xlfn.NORM.DIST(Info!B$5/100000,G3345/100000,0.0005, FALSE)</f>
        <v>1.1055969737792345E-3</v>
      </c>
      <c r="L3345">
        <f t="shared" si="265"/>
        <v>-3.8263213455793879</v>
      </c>
      <c r="M3345">
        <f t="shared" si="266"/>
        <v>1.4916902614122785E-4</v>
      </c>
      <c r="N3345">
        <f t="shared" si="262"/>
        <v>4.3640461445255767E-11</v>
      </c>
      <c r="O3345">
        <f t="shared" si="264"/>
        <v>0.52655930780559845</v>
      </c>
    </row>
    <row r="3346" spans="1:15" x14ac:dyDescent="0.45">
      <c r="A3346">
        <f t="shared" si="263"/>
        <v>3344</v>
      </c>
      <c r="B3346" s="14">
        <v>1.7866714311238162E-4</v>
      </c>
      <c r="C3346" s="3">
        <v>2.6315789473684209E-2</v>
      </c>
      <c r="D3346" s="3">
        <v>1.8518518518518517E-2</v>
      </c>
      <c r="E3346">
        <v>1440.9143608139482</v>
      </c>
      <c r="F3346">
        <v>53.707180177852507</v>
      </c>
      <c r="G3346">
        <v>171.19856966224003</v>
      </c>
      <c r="H3346">
        <f>(E3346-Info!B$3)^2+(F3346-Info!B$4)^2+(G3346-Info!B$5)^2</f>
        <v>133670.16873897097</v>
      </c>
      <c r="I3346">
        <f>_xlfn.BETA.DIST(Info!B$3/100000, (E3346/100000)*Info!B$3, (1-E3346/100000)*Info!B$3, FALSE)</f>
        <v>96.790194497887597</v>
      </c>
      <c r="J3346">
        <f>_xlfn.BETA.DIST(Info!B$4/100, (F3346/100)*Info!B$4, (1-F3346/100)*Info!B$4, FALSE)</f>
        <v>0.21781336543591234</v>
      </c>
      <c r="K3346">
        <f>_xlfn.NORM.DIST(Info!B$5/100000,G3346/100000,0.0005, FALSE)</f>
        <v>1.7173003451628192E-2</v>
      </c>
      <c r="L3346">
        <f t="shared" si="265"/>
        <v>-0.44123785486415312</v>
      </c>
      <c r="M3346">
        <f t="shared" si="266"/>
        <v>0.36204465910402039</v>
      </c>
      <c r="N3346">
        <f t="shared" si="262"/>
        <v>1.0591874463356148E-7</v>
      </c>
      <c r="O3346">
        <f t="shared" si="264"/>
        <v>0.52655941372434312</v>
      </c>
    </row>
    <row r="3347" spans="1:15" x14ac:dyDescent="0.45">
      <c r="A3347">
        <f t="shared" si="263"/>
        <v>3345</v>
      </c>
      <c r="B3347" s="14">
        <v>1.1664528169835531E-4</v>
      </c>
      <c r="C3347" s="3">
        <v>1.4705882352941176E-2</v>
      </c>
      <c r="D3347" s="3">
        <v>1.4084507042253521E-2</v>
      </c>
      <c r="E3347">
        <v>1403.6839988544639</v>
      </c>
      <c r="F3347">
        <v>44.599552806895986</v>
      </c>
      <c r="G3347">
        <v>105.33953155756058</v>
      </c>
      <c r="H3347">
        <f>(E3347-Info!B$3)^2+(F3347-Info!B$4)^2+(G3347-Info!B$5)^2</f>
        <v>148625.76267859477</v>
      </c>
      <c r="I3347">
        <f>_xlfn.BETA.DIST(Info!B$3/100000, (E3347/100000)*Info!B$3, (1-E3347/100000)*Info!B$3, FALSE)</f>
        <v>104.47914854292915</v>
      </c>
      <c r="J3347">
        <f>_xlfn.BETA.DIST(Info!B$4/100, (F3347/100)*Info!B$4, (1-F3347/100)*Info!B$4, FALSE)</f>
        <v>1.7449911741375588</v>
      </c>
      <c r="K3347">
        <f>_xlfn.NORM.DIST(Info!B$5/100000,G3347/100000,0.0005, FALSE)</f>
        <v>1.6072722647350988E-5</v>
      </c>
      <c r="L3347">
        <f t="shared" si="265"/>
        <v>-2.5330876901020294</v>
      </c>
      <c r="M3347">
        <f t="shared" si="266"/>
        <v>2.9303015168420962E-3</v>
      </c>
      <c r="N3347">
        <f t="shared" si="262"/>
        <v>8.5728058751050699E-10</v>
      </c>
      <c r="O3347">
        <f t="shared" si="264"/>
        <v>0.5265594145816237</v>
      </c>
    </row>
    <row r="3348" spans="1:15" x14ac:dyDescent="0.45">
      <c r="A3348">
        <f t="shared" si="263"/>
        <v>3346</v>
      </c>
      <c r="B3348" s="14">
        <v>3.1250000000000001E-4</v>
      </c>
      <c r="C3348" s="3">
        <v>0.14285714285714285</v>
      </c>
      <c r="D3348" s="3">
        <v>6.6666666666666666E-2</v>
      </c>
      <c r="E3348">
        <v>656.46806322862756</v>
      </c>
      <c r="F3348">
        <v>66.915789142043522</v>
      </c>
      <c r="G3348">
        <v>349.79670063838756</v>
      </c>
      <c r="H3348">
        <f>(E3348-Info!B$3)^2+(F3348-Info!B$4)^2+(G3348-Info!B$5)^2</f>
        <v>256574.12455390283</v>
      </c>
      <c r="I3348">
        <f>_xlfn.BETA.DIST(Info!B$3/100000, (E3348/100000)*Info!B$3, (1-E3348/100000)*Info!B$3, FALSE)</f>
        <v>20.833092524228206</v>
      </c>
      <c r="J3348">
        <f>_xlfn.BETA.DIST(Info!B$4/100, (F3348/100)*Info!B$4, (1-F3348/100)*Info!B$4, FALSE)</f>
        <v>1.4425258184880187E-3</v>
      </c>
      <c r="K3348">
        <f>_xlfn.NORM.DIST(Info!B$5/100000,G3348/100000,0.0005, FALSE)</f>
        <v>452.97897597061854</v>
      </c>
      <c r="L3348">
        <f t="shared" si="265"/>
        <v>1.1339553832558384</v>
      </c>
      <c r="M3348">
        <f t="shared" si="266"/>
        <v>13.613048231964159</v>
      </c>
      <c r="N3348">
        <f t="shared" si="262"/>
        <v>3.9825942549023945E-6</v>
      </c>
      <c r="O3348">
        <f t="shared" si="264"/>
        <v>0.52656339717587863</v>
      </c>
    </row>
    <row r="3349" spans="1:15" x14ac:dyDescent="0.45">
      <c r="A3349">
        <f t="shared" si="263"/>
        <v>3347</v>
      </c>
      <c r="B3349" s="14">
        <v>3.9872408293460925E-4</v>
      </c>
      <c r="C3349" s="3">
        <v>1.0752688172043012E-2</v>
      </c>
      <c r="D3349" s="3">
        <v>1.1627906976744186E-2</v>
      </c>
      <c r="E3349">
        <v>5820.7227639812427</v>
      </c>
      <c r="F3349">
        <v>40.463827789144794</v>
      </c>
      <c r="G3349">
        <v>327.10246165435348</v>
      </c>
      <c r="H3349">
        <f>(E3349-Info!B$3)^2+(F3349-Info!B$4)^2+(G3349-Info!B$5)^2</f>
        <v>21737487.855397575</v>
      </c>
      <c r="I3349">
        <f>_xlfn.BETA.DIST(Info!B$3/100000, (E3349/100000)*Info!B$3, (1-E3349/100000)*Info!B$3, FALSE)</f>
        <v>1.1520274098194537E-22</v>
      </c>
      <c r="J3349">
        <f>_xlfn.BETA.DIST(Info!B$4/100, (F3349/100)*Info!B$4, (1-F3349/100)*Info!B$4, FALSE)</f>
        <v>3.1091305055190119</v>
      </c>
      <c r="K3349">
        <f>_xlfn.NORM.DIST(Info!B$5/100000,G3349/100000,0.0005, FALSE)</f>
        <v>252.11281375126927</v>
      </c>
      <c r="L3349">
        <f t="shared" si="265"/>
        <v>-19.044303316399404</v>
      </c>
      <c r="M3349">
        <f t="shared" si="266"/>
        <v>9.0301857458831531E-20</v>
      </c>
      <c r="N3349">
        <f t="shared" si="262"/>
        <v>2.6418451811410891E-26</v>
      </c>
      <c r="O3349">
        <f t="shared" si="264"/>
        <v>0.52656339717587863</v>
      </c>
    </row>
    <row r="3350" spans="1:15" x14ac:dyDescent="0.45">
      <c r="A3350">
        <f t="shared" si="263"/>
        <v>3348</v>
      </c>
      <c r="B3350" s="14">
        <v>2.533569799847986E-4</v>
      </c>
      <c r="C3350" s="3">
        <v>1.9230769230769232E-2</v>
      </c>
      <c r="D3350" s="3">
        <v>1.2345679012345678E-2</v>
      </c>
      <c r="E3350">
        <v>2759.0601489123287</v>
      </c>
      <c r="F3350">
        <v>53.767621019825476</v>
      </c>
      <c r="G3350">
        <v>218.7712814110939</v>
      </c>
      <c r="H3350">
        <f>(E3350-Info!B$3)^2+(F3350-Info!B$4)^2+(G3350-Info!B$5)^2</f>
        <v>2594597.8631667085</v>
      </c>
      <c r="I3350">
        <f>_xlfn.BETA.DIST(Info!B$3/100000, (E3350/100000)*Info!B$3, (1-E3350/100000)*Info!B$3, FALSE)</f>
        <v>1.6990456008405954E-2</v>
      </c>
      <c r="J3350">
        <f>_xlfn.BETA.DIST(Info!B$4/100, (F3350/100)*Info!B$4, (1-F3350/100)*Info!B$4, FALSE)</f>
        <v>0.21403501261899591</v>
      </c>
      <c r="K3350">
        <f>_xlfn.NORM.DIST(Info!B$5/100000,G3350/100000,0.0005, FALSE)</f>
        <v>0.89935249530714301</v>
      </c>
      <c r="L3350">
        <f t="shared" si="265"/>
        <v>-2.4853801983159953</v>
      </c>
      <c r="M3350">
        <f t="shared" si="266"/>
        <v>3.2705425347578365E-3</v>
      </c>
      <c r="N3350">
        <f t="shared" si="262"/>
        <v>9.568205215608148E-10</v>
      </c>
      <c r="O3350">
        <f t="shared" si="264"/>
        <v>0.52656339813269915</v>
      </c>
    </row>
    <row r="3351" spans="1:15" x14ac:dyDescent="0.45">
      <c r="A3351">
        <f t="shared" si="263"/>
        <v>3349</v>
      </c>
      <c r="B3351" s="14">
        <v>6.8681318681318687E-4</v>
      </c>
      <c r="C3351" s="3">
        <v>1.9607843137254902E-2</v>
      </c>
      <c r="D3351" s="3">
        <v>0.25</v>
      </c>
      <c r="E3351">
        <v>3621.9137727088378</v>
      </c>
      <c r="F3351">
        <v>7.1873707856772411</v>
      </c>
      <c r="G3351">
        <v>777.07233706811098</v>
      </c>
      <c r="H3351">
        <f>(E3351-Info!B$3)^2+(F3351-Info!B$4)^2+(G3351-Info!B$5)^2</f>
        <v>6206499.9967786921</v>
      </c>
      <c r="I3351">
        <f>_xlfn.BETA.DIST(Info!B$3/100000, (E3351/100000)*Info!B$3, (1-E3351/100000)*Info!B$3, FALSE)</f>
        <v>6.4980544204896512E-7</v>
      </c>
      <c r="J3351">
        <f>_xlfn.BETA.DIST(Info!B$4/100, (F3351/100)*Info!B$4, (1-F3351/100)*Info!B$4, FALSE)</f>
        <v>6.9786656924615215E-3</v>
      </c>
      <c r="K3351">
        <f>_xlfn.NORM.DIST(Info!B$5/100000,G3351/100000,0.0005, FALSE)</f>
        <v>5.5945459427403162E-10</v>
      </c>
      <c r="L3351">
        <f t="shared" si="265"/>
        <v>-17.595679416870794</v>
      </c>
      <c r="M3351">
        <f t="shared" si="266"/>
        <v>2.5370006770919765E-18</v>
      </c>
      <c r="N3351">
        <f t="shared" si="262"/>
        <v>7.422176245248017E-25</v>
      </c>
      <c r="O3351">
        <f t="shared" si="264"/>
        <v>0.52656339813269915</v>
      </c>
    </row>
    <row r="3352" spans="1:15" x14ac:dyDescent="0.45">
      <c r="A3352">
        <f t="shared" si="263"/>
        <v>3350</v>
      </c>
      <c r="B3352" s="14">
        <v>1.2277470841006753E-4</v>
      </c>
      <c r="C3352" s="3">
        <v>1.1363636363636364E-2</v>
      </c>
      <c r="D3352" s="3">
        <v>1.0416666666666666E-2</v>
      </c>
      <c r="E3352">
        <v>1870.8452953722426</v>
      </c>
      <c r="F3352">
        <v>43.742759167546446</v>
      </c>
      <c r="G3352">
        <v>101.84049205001037</v>
      </c>
      <c r="H3352">
        <f>(E3352-Info!B$3)^2+(F3352-Info!B$4)^2+(G3352-Info!B$5)^2</f>
        <v>597554.00906147517</v>
      </c>
      <c r="I3352">
        <f>_xlfn.BETA.DIST(Info!B$3/100000, (E3352/100000)*Info!B$3, (1-E3352/100000)*Info!B$3, FALSE)</f>
        <v>18.416364292323344</v>
      </c>
      <c r="J3352">
        <f>_xlfn.BETA.DIST(Info!B$4/100, (F3352/100)*Info!B$4, (1-F3352/100)*Info!B$4, FALSE)</f>
        <v>2.0046846431375829</v>
      </c>
      <c r="K3352">
        <f>_xlfn.NORM.DIST(Info!B$5/100000,G3352/100000,0.0005, FALSE)</f>
        <v>1.0570473955511011E-5</v>
      </c>
      <c r="L3352">
        <f t="shared" si="265"/>
        <v>-3.4086555789104622</v>
      </c>
      <c r="M3352">
        <f t="shared" si="266"/>
        <v>3.9025135628443163E-4</v>
      </c>
      <c r="N3352">
        <f t="shared" si="262"/>
        <v>1.1417081486987393E-10</v>
      </c>
      <c r="O3352">
        <f t="shared" si="264"/>
        <v>0.52656339824686993</v>
      </c>
    </row>
    <row r="3353" spans="1:15" x14ac:dyDescent="0.45">
      <c r="A3353">
        <f t="shared" si="263"/>
        <v>3351</v>
      </c>
      <c r="B3353" s="14">
        <v>3.977724741447892E-4</v>
      </c>
      <c r="C3353" s="3">
        <v>2.7027027027027029E-2</v>
      </c>
      <c r="D3353" s="3">
        <v>1.8867924528301886E-2</v>
      </c>
      <c r="E3353">
        <v>3090.4992190248404</v>
      </c>
      <c r="F3353">
        <v>53.991603348111163</v>
      </c>
      <c r="G3353">
        <v>376.02097050503727</v>
      </c>
      <c r="H3353">
        <f>(E3353-Info!B$3)^2+(F3353-Info!B$4)^2+(G3353-Info!B$5)^2</f>
        <v>3731891.9751025396</v>
      </c>
      <c r="I3353">
        <f>_xlfn.BETA.DIST(Info!B$3/100000, (E3353/100000)*Info!B$3, (1-E3353/100000)*Info!B$3, FALSE)</f>
        <v>4.794756123402565E-4</v>
      </c>
      <c r="J3353">
        <f>_xlfn.BETA.DIST(Info!B$4/100, (F3353/100)*Info!B$4, (1-F3353/100)*Info!B$4, FALSE)</f>
        <v>0.20051034688235439</v>
      </c>
      <c r="K3353">
        <f>_xlfn.NORM.DIST(Info!B$5/100000,G3353/100000,0.0005, FALSE)</f>
        <v>689.79214966309621</v>
      </c>
      <c r="L3353">
        <f t="shared" si="265"/>
        <v>-1.1783784417451093</v>
      </c>
      <c r="M3353">
        <f t="shared" si="266"/>
        <v>6.6316494038604262E-2</v>
      </c>
      <c r="N3353">
        <f t="shared" si="262"/>
        <v>1.9401362844161968E-8</v>
      </c>
      <c r="O3353">
        <f t="shared" si="264"/>
        <v>0.52656341764823278</v>
      </c>
    </row>
    <row r="3354" spans="1:15" x14ac:dyDescent="0.45">
      <c r="A3354">
        <f t="shared" si="263"/>
        <v>3352</v>
      </c>
      <c r="B3354" s="14">
        <v>1.9512195121951221E-4</v>
      </c>
      <c r="C3354" s="3">
        <v>1.098901098901099E-2</v>
      </c>
      <c r="D3354" s="3">
        <v>3.7037037037037035E-2</v>
      </c>
      <c r="E3354">
        <v>2184.3623837872906</v>
      </c>
      <c r="F3354">
        <v>21.086735008978842</v>
      </c>
      <c r="G3354">
        <v>203.79217026531342</v>
      </c>
      <c r="H3354">
        <f>(E3354-Info!B$3)^2+(F3354-Info!B$4)^2+(G3354-Info!B$5)^2</f>
        <v>1091175.2821723195</v>
      </c>
      <c r="I3354">
        <f>_xlfn.BETA.DIST(Info!B$3/100000, (E3354/100000)*Info!B$3, (1-E3354/100000)*Info!B$3, FALSE)</f>
        <v>2.5317523837517109</v>
      </c>
      <c r="J3354">
        <f>_xlfn.BETA.DIST(Info!B$4/100, (F3354/100)*Info!B$4, (1-F3354/100)*Info!B$4, FALSE)</f>
        <v>1.5630409329755683</v>
      </c>
      <c r="K3354">
        <f>_xlfn.NORM.DIST(Info!B$5/100000,G3354/100000,0.0005, FALSE)</f>
        <v>0.28513630234925913</v>
      </c>
      <c r="L3354">
        <f t="shared" si="265"/>
        <v>5.2444092414804633E-2</v>
      </c>
      <c r="M3354">
        <f t="shared" si="266"/>
        <v>1.1283506733703121</v>
      </c>
      <c r="N3354">
        <f t="shared" si="262"/>
        <v>3.3010702913167234E-7</v>
      </c>
      <c r="O3354">
        <f t="shared" si="264"/>
        <v>0.52656374775526193</v>
      </c>
    </row>
    <row r="3355" spans="1:15" x14ac:dyDescent="0.45">
      <c r="A3355">
        <f t="shared" si="263"/>
        <v>3353</v>
      </c>
      <c r="B3355" s="14">
        <v>1.5096618357487922E-4</v>
      </c>
      <c r="C3355" s="3">
        <v>1.6949152542372881E-2</v>
      </c>
      <c r="D3355" s="3">
        <v>1.5151515151515152E-2</v>
      </c>
      <c r="E3355">
        <v>1636.3012195087829</v>
      </c>
      <c r="F3355">
        <v>46.718904295023243</v>
      </c>
      <c r="G3355">
        <v>138.37173615788237</v>
      </c>
      <c r="H3355">
        <f>(E3355-Info!B$3)^2+(F3355-Info!B$4)^2+(G3355-Info!B$5)^2</f>
        <v>298055.37075059279</v>
      </c>
      <c r="I3355">
        <f>_xlfn.BETA.DIST(Info!B$3/100000, (E3355/100000)*Info!B$3, (1-E3355/100000)*Info!B$3, FALSE)</f>
        <v>53.890262248042994</v>
      </c>
      <c r="J3355">
        <f>_xlfn.BETA.DIST(Info!B$4/100, (F3355/100)*Info!B$4, (1-F3355/100)*Info!B$4, FALSE)</f>
        <v>1.1867389442102081</v>
      </c>
      <c r="K3355">
        <f>_xlfn.NORM.DIST(Info!B$5/100000,G3355/100000,0.0005, FALSE)</f>
        <v>6.5974333926331554E-4</v>
      </c>
      <c r="L3355">
        <f t="shared" si="265"/>
        <v>-1.374759494204012</v>
      </c>
      <c r="M3355">
        <f t="shared" si="266"/>
        <v>4.2193009732673287E-2</v>
      </c>
      <c r="N3355">
        <f t="shared" si="262"/>
        <v>1.2343865627672144E-8</v>
      </c>
      <c r="O3355">
        <f t="shared" si="264"/>
        <v>0.52656376009912753</v>
      </c>
    </row>
    <row r="3356" spans="1:15" x14ac:dyDescent="0.45">
      <c r="A3356">
        <f t="shared" si="263"/>
        <v>3354</v>
      </c>
      <c r="B3356" s="14">
        <v>1.252975817566721E-4</v>
      </c>
      <c r="C3356" s="3">
        <v>5.2631578947368418E-2</v>
      </c>
      <c r="D3356" s="3">
        <v>2.8571428571428571E-2</v>
      </c>
      <c r="E3356">
        <v>616.50262769428309</v>
      </c>
      <c r="F3356">
        <v>61.683263165417344</v>
      </c>
      <c r="G3356">
        <v>129.80149350602994</v>
      </c>
      <c r="H3356">
        <f>(E3356-Info!B$3)^2+(F3356-Info!B$4)^2+(G3356-Info!B$5)^2</f>
        <v>369810.08571602474</v>
      </c>
      <c r="I3356">
        <f>_xlfn.BETA.DIST(Info!B$3/100000, (E3356/100000)*Info!B$3, (1-E3356/100000)*Info!B$3, FALSE)</f>
        <v>15.248663070854612</v>
      </c>
      <c r="J3356">
        <f>_xlfn.BETA.DIST(Info!B$4/100, (F3356/100)*Info!B$4, (1-F3356/100)*Info!B$4, FALSE)</f>
        <v>1.4108732090284428E-2</v>
      </c>
      <c r="K3356">
        <f>_xlfn.NORM.DIST(Info!B$5/100000,G3356/100000,0.0005, FALSE)</f>
        <v>2.624313946594383E-4</v>
      </c>
      <c r="L3356">
        <f t="shared" si="265"/>
        <v>-4.2482644562876413</v>
      </c>
      <c r="M3356">
        <f t="shared" si="266"/>
        <v>5.6459307070364629E-5</v>
      </c>
      <c r="N3356">
        <f t="shared" si="262"/>
        <v>1.6517572562935167E-11</v>
      </c>
      <c r="O3356">
        <f t="shared" si="264"/>
        <v>0.5265637601156451</v>
      </c>
    </row>
    <row r="3357" spans="1:15" x14ac:dyDescent="0.45">
      <c r="A3357">
        <f t="shared" si="263"/>
        <v>3355</v>
      </c>
      <c r="B3357" s="14">
        <v>1.5351550506601167E-4</v>
      </c>
      <c r="C3357" s="3">
        <v>2.7027027027027029E-2</v>
      </c>
      <c r="D3357" s="3">
        <v>2.1739130434782608E-2</v>
      </c>
      <c r="E3357">
        <v>1144.1475537254566</v>
      </c>
      <c r="F3357">
        <v>51.074277380144061</v>
      </c>
      <c r="G3357">
        <v>151.76102935689207</v>
      </c>
      <c r="H3357">
        <f>(E3357-Info!B$3)^2+(F3357-Info!B$4)^2+(G3357-Info!B$5)^2</f>
        <v>63697.853876769266</v>
      </c>
      <c r="I3357">
        <f>_xlfn.BETA.DIST(Info!B$3/100000, (E3357/100000)*Info!B$3, (1-E3357/100000)*Info!B$3, FALSE)</f>
        <v>125.15772976986695</v>
      </c>
      <c r="J3357">
        <f>_xlfn.BETA.DIST(Info!B$4/100, (F3357/100)*Info!B$4, (1-F3357/100)*Info!B$4, FALSE)</f>
        <v>0.44524969467577824</v>
      </c>
      <c r="K3357">
        <f>_xlfn.NORM.DIST(Info!B$5/100000,G3357/100000,0.0005, FALSE)</f>
        <v>2.6261401152212049E-3</v>
      </c>
      <c r="L3357">
        <f t="shared" si="265"/>
        <v>-0.83462079903506892</v>
      </c>
      <c r="M3357">
        <f t="shared" si="266"/>
        <v>0.14634544210022971</v>
      </c>
      <c r="N3357">
        <f t="shared" si="262"/>
        <v>4.2814401815678535E-8</v>
      </c>
      <c r="O3357">
        <f t="shared" si="264"/>
        <v>0.5265638029300469</v>
      </c>
    </row>
    <row r="3358" spans="1:15" x14ac:dyDescent="0.45">
      <c r="A3358">
        <f t="shared" si="263"/>
        <v>3356</v>
      </c>
      <c r="B3358" s="14">
        <v>1.4088475626937165E-4</v>
      </c>
      <c r="C3358" s="3">
        <v>2.0833333333333332E-2</v>
      </c>
      <c r="D3358" s="3">
        <v>3.4482758620689655E-2</v>
      </c>
      <c r="E3358">
        <v>1026.6176944472761</v>
      </c>
      <c r="F3358">
        <v>35.064659202824252</v>
      </c>
      <c r="G3358">
        <v>148.29260846611953</v>
      </c>
      <c r="H3358">
        <f>(E3358-Info!B$3)^2+(F3358-Info!B$4)^2+(G3358-Info!B$5)^2</f>
        <v>82409.136397796567</v>
      </c>
      <c r="I3358">
        <f>_xlfn.BETA.DIST(Info!B$3/100000, (E3358/100000)*Info!B$3, (1-E3358/100000)*Info!B$3, FALSE)</f>
        <v>108.22173285477531</v>
      </c>
      <c r="J3358">
        <f>_xlfn.BETA.DIST(Info!B$4/100, (F3358/100)*Info!B$4, (1-F3358/100)*Info!B$4, FALSE)</f>
        <v>4.6208094340143626</v>
      </c>
      <c r="K3358">
        <f>_xlfn.NORM.DIST(Info!B$5/100000,G3358/100000,0.0005, FALSE)</f>
        <v>1.8488210116256885E-3</v>
      </c>
      <c r="L3358">
        <f t="shared" si="265"/>
        <v>-3.4072589961839483E-2</v>
      </c>
      <c r="M3358">
        <f t="shared" si="266"/>
        <v>0.92454362858114603</v>
      </c>
      <c r="N3358">
        <f t="shared" si="262"/>
        <v>2.70481826028366E-7</v>
      </c>
      <c r="O3358">
        <f t="shared" si="264"/>
        <v>0.52656407341187295</v>
      </c>
    </row>
    <row r="3359" spans="1:15" x14ac:dyDescent="0.45">
      <c r="A3359">
        <f t="shared" si="263"/>
        <v>3357</v>
      </c>
      <c r="B3359" s="14">
        <v>1.344628210299852E-4</v>
      </c>
      <c r="C3359" s="3">
        <v>3.5714285714285712E-2</v>
      </c>
      <c r="D3359" s="3">
        <v>3.8461538461538464E-2</v>
      </c>
      <c r="E3359">
        <v>686.20599435949782</v>
      </c>
      <c r="F3359">
        <v>45.637039435907326</v>
      </c>
      <c r="G3359">
        <v>143.89317488940637</v>
      </c>
      <c r="H3359">
        <f>(E3359-Info!B$3)^2+(F3359-Info!B$4)^2+(G3359-Info!B$5)^2</f>
        <v>290851.07261728507</v>
      </c>
      <c r="I3359">
        <f>_xlfn.BETA.DIST(Info!B$3/100000, (E3359/100000)*Info!B$3, (1-E3359/100000)*Info!B$3, FALSE)</f>
        <v>25.763104082293697</v>
      </c>
      <c r="J3359">
        <f>_xlfn.BETA.DIST(Info!B$4/100, (F3359/100)*Info!B$4, (1-F3359/100)*Info!B$4, FALSE)</f>
        <v>1.4557692281453349</v>
      </c>
      <c r="K3359">
        <f>_xlfn.NORM.DIST(Info!B$5/100000,G3359/100000,0.0005, FALSE)</f>
        <v>1.1763893110940504E-3</v>
      </c>
      <c r="L3359">
        <f t="shared" si="265"/>
        <v>-1.3553582070913728</v>
      </c>
      <c r="M3359">
        <f t="shared" si="266"/>
        <v>4.4120638918748449E-2</v>
      </c>
      <c r="N3359">
        <f t="shared" si="262"/>
        <v>1.290780728065323E-8</v>
      </c>
      <c r="O3359">
        <f t="shared" si="264"/>
        <v>0.52656408631968021</v>
      </c>
    </row>
    <row r="3360" spans="1:15" x14ac:dyDescent="0.45">
      <c r="A3360">
        <f t="shared" si="263"/>
        <v>3358</v>
      </c>
      <c r="B3360" s="14">
        <v>6.9444444444444447E-4</v>
      </c>
      <c r="C3360" s="3">
        <v>1.282051282051282E-2</v>
      </c>
      <c r="D3360" s="3">
        <v>1.6393442622950821E-2</v>
      </c>
      <c r="E3360">
        <v>8034.5093236032653</v>
      </c>
      <c r="F3360">
        <v>38.399569428591377</v>
      </c>
      <c r="G3360">
        <v>603.92201792579817</v>
      </c>
      <c r="H3360">
        <f>(E3360-Info!B$3)^2+(F3360-Info!B$4)^2+(G3360-Info!B$5)^2</f>
        <v>47313036.550903901</v>
      </c>
      <c r="I3360">
        <f>_xlfn.BETA.DIST(Info!B$3/100000, (E3360/100000)*Info!B$3, (1-E3360/100000)*Info!B$3, FALSE)</f>
        <v>3.8070340621568567E-43</v>
      </c>
      <c r="J3360">
        <f>_xlfn.BETA.DIST(Info!B$4/100, (F3360/100)*Info!B$4, (1-F3360/100)*Info!B$4, FALSE)</f>
        <v>3.7984852250438212</v>
      </c>
      <c r="K3360">
        <f>_xlfn.NORM.DIST(Info!B$5/100000,G3360/100000,0.0005, FALSE)</f>
        <v>0.24858572300569698</v>
      </c>
      <c r="L3360">
        <f t="shared" si="265"/>
        <v>-42.444326613756282</v>
      </c>
      <c r="M3360">
        <f t="shared" si="266"/>
        <v>3.5947888523132921E-43</v>
      </c>
      <c r="N3360">
        <f t="shared" si="262"/>
        <v>1.0516810920565157E-49</v>
      </c>
      <c r="O3360">
        <f t="shared" si="264"/>
        <v>0.52656408631968021</v>
      </c>
    </row>
    <row r="3361" spans="1:15" x14ac:dyDescent="0.45">
      <c r="A3361">
        <f t="shared" si="263"/>
        <v>3359</v>
      </c>
      <c r="B3361" s="14">
        <v>1.7699115044247788E-4</v>
      </c>
      <c r="C3361" s="3">
        <v>3.3333333333333333E-2</v>
      </c>
      <c r="D3361" s="3">
        <v>1.4084507042253521E-2</v>
      </c>
      <c r="E3361">
        <v>1474.0760684248833</v>
      </c>
      <c r="F3361">
        <v>64.598717056045558</v>
      </c>
      <c r="G3361">
        <v>160.21735778573705</v>
      </c>
      <c r="H3361">
        <f>(E3361-Info!B$3)^2+(F3361-Info!B$4)^2+(G3361-Info!B$5)^2</f>
        <v>159266.01712149824</v>
      </c>
      <c r="I3361">
        <f>_xlfn.BETA.DIST(Info!B$3/100000, (E3361/100000)*Info!B$3, (1-E3361/100000)*Info!B$3, FALSE)</f>
        <v>89.53550135766335</v>
      </c>
      <c r="J3361">
        <f>_xlfn.BETA.DIST(Info!B$4/100, (F3361/100)*Info!B$4, (1-F3361/100)*Info!B$4, FALSE)</f>
        <v>4.1597862697946514E-3</v>
      </c>
      <c r="K3361">
        <f>_xlfn.NORM.DIST(Info!B$5/100000,G3361/100000,0.0005, FALSE)</f>
        <v>6.0559237982955689E-3</v>
      </c>
      <c r="L3361">
        <f t="shared" si="265"/>
        <v>-2.6467533112893631</v>
      </c>
      <c r="M3361">
        <f t="shared" si="266"/>
        <v>2.2555200327820479E-3</v>
      </c>
      <c r="N3361">
        <f t="shared" si="262"/>
        <v>6.5986845644775597E-10</v>
      </c>
      <c r="O3361">
        <f t="shared" si="264"/>
        <v>0.52656408697954871</v>
      </c>
    </row>
    <row r="3362" spans="1:15" x14ac:dyDescent="0.45">
      <c r="A3362">
        <f t="shared" si="263"/>
        <v>3360</v>
      </c>
      <c r="B3362" s="14">
        <v>1.6401508938822371E-4</v>
      </c>
      <c r="C3362" s="3">
        <v>2.9411764705882353E-2</v>
      </c>
      <c r="D3362" s="3">
        <v>0.01</v>
      </c>
      <c r="E3362">
        <v>1679.1895744847561</v>
      </c>
      <c r="F3362">
        <v>67.440357314772569</v>
      </c>
      <c r="G3362">
        <v>135.28495086111388</v>
      </c>
      <c r="H3362">
        <f>(E3362-Info!B$3)^2+(F3362-Info!B$4)^2+(G3362-Info!B$5)^2</f>
        <v>343510.42372174066</v>
      </c>
      <c r="I3362">
        <f>_xlfn.BETA.DIST(Info!B$3/100000, (E3362/100000)*Info!B$3, (1-E3362/100000)*Info!B$3, FALSE)</f>
        <v>45.575746784913868</v>
      </c>
      <c r="J3362">
        <f>_xlfn.BETA.DIST(Info!B$4/100, (F3362/100)*Info!B$4, (1-F3362/100)*Info!B$4, FALSE)</f>
        <v>1.1223880284381722E-3</v>
      </c>
      <c r="K3362">
        <f>_xlfn.NORM.DIST(Info!B$5/100000,G3362/100000,0.0005, FALSE)</f>
        <v>4.7494783512501041E-4</v>
      </c>
      <c r="L3362">
        <f t="shared" si="265"/>
        <v>-4.6144772682122142</v>
      </c>
      <c r="M3362">
        <f t="shared" si="266"/>
        <v>2.4295326049860183E-5</v>
      </c>
      <c r="N3362">
        <f t="shared" si="262"/>
        <v>7.1077707430698535E-12</v>
      </c>
      <c r="O3362">
        <f t="shared" si="264"/>
        <v>0.52656408698665647</v>
      </c>
    </row>
    <row r="3363" spans="1:15" x14ac:dyDescent="0.45">
      <c r="A3363">
        <f t="shared" si="263"/>
        <v>3361</v>
      </c>
      <c r="B3363" s="14">
        <v>1.3036110024768608E-4</v>
      </c>
      <c r="C3363" s="3">
        <v>1.2500000000000001E-2</v>
      </c>
      <c r="D3363" s="3">
        <v>0.2</v>
      </c>
      <c r="E3363">
        <v>1087.6847860042867</v>
      </c>
      <c r="F3363">
        <v>5.7894564045108918</v>
      </c>
      <c r="G3363">
        <v>150.45774586625947</v>
      </c>
      <c r="H3363">
        <f>(E3363-Info!B$3)^2+(F3363-Info!B$4)^2+(G3363-Info!B$5)^2</f>
        <v>69560.966683214399</v>
      </c>
      <c r="I3363">
        <f>_xlfn.BETA.DIST(Info!B$3/100000, (E3363/100000)*Info!B$3, (1-E3363/100000)*Info!B$3, FALSE)</f>
        <v>118.99542707359494</v>
      </c>
      <c r="J3363">
        <f>_xlfn.BETA.DIST(Info!B$4/100, (F3363/100)*Info!B$4, (1-F3363/100)*Info!B$4, FALSE)</f>
        <v>2.6301554488284587E-3</v>
      </c>
      <c r="K3363">
        <f>_xlfn.NORM.DIST(Info!B$5/100000,G3363/100000,0.0005, FALSE)</f>
        <v>2.3029736535793177E-3</v>
      </c>
      <c r="L3363">
        <f t="shared" si="265"/>
        <v>-3.1421993412392908</v>
      </c>
      <c r="M3363">
        <f t="shared" si="266"/>
        <v>7.2077656668049985E-4</v>
      </c>
      <c r="N3363">
        <f t="shared" si="262"/>
        <v>2.1086832020397918E-10</v>
      </c>
      <c r="O3363">
        <f t="shared" si="264"/>
        <v>0.52656408719752479</v>
      </c>
    </row>
    <row r="3364" spans="1:15" x14ac:dyDescent="0.45">
      <c r="A3364">
        <f t="shared" si="263"/>
        <v>3362</v>
      </c>
      <c r="B3364" s="14">
        <v>7.6103500761035003E-4</v>
      </c>
      <c r="C3364" s="3">
        <v>4.1666666666666664E-2</v>
      </c>
      <c r="D3364" s="3">
        <v>2.2727272727272728E-2</v>
      </c>
      <c r="E3364">
        <v>4442.5040526913008</v>
      </c>
      <c r="F3364">
        <v>60.791064929732613</v>
      </c>
      <c r="G3364">
        <v>732.82479876878187</v>
      </c>
      <c r="H3364">
        <f>(E3364-Info!B$3)^2+(F3364-Info!B$4)^2+(G3364-Info!B$5)^2</f>
        <v>10891000.710916881</v>
      </c>
      <c r="I3364">
        <f>_xlfn.BETA.DIST(Info!B$3/100000, (E3364/100000)*Info!B$3, (1-E3364/100000)*Info!B$3, FALSE)</f>
        <v>3.9002547905183534E-12</v>
      </c>
      <c r="J3364">
        <f>_xlfn.BETA.DIST(Info!B$4/100, (F3364/100)*Info!B$4, (1-F3364/100)*Info!B$4, FALSE)</f>
        <v>2.0013390481241875E-2</v>
      </c>
      <c r="K3364">
        <f>_xlfn.NORM.DIST(Info!B$5/100000,G3364/100000,0.0005, FALSE)</f>
        <v>2.8382282467695729E-7</v>
      </c>
      <c r="L3364">
        <f t="shared" si="265"/>
        <v>-19.654539034130362</v>
      </c>
      <c r="M3364">
        <f t="shared" si="266"/>
        <v>2.2154449644851027E-20</v>
      </c>
      <c r="N3364">
        <f t="shared" si="262"/>
        <v>6.4814420967769906E-27</v>
      </c>
      <c r="O3364">
        <f t="shared" si="264"/>
        <v>0.52656408719752479</v>
      </c>
    </row>
    <row r="3365" spans="1:15" x14ac:dyDescent="0.45">
      <c r="A3365">
        <f t="shared" si="263"/>
        <v>3363</v>
      </c>
      <c r="B3365" s="14">
        <v>9.3283582089552237E-4</v>
      </c>
      <c r="C3365" s="3">
        <v>3.2258064516129031E-2</v>
      </c>
      <c r="D3365" s="3">
        <v>2.0833333333333332E-2</v>
      </c>
      <c r="E3365">
        <v>6198.2760634975257</v>
      </c>
      <c r="F3365">
        <v>56.349795171281443</v>
      </c>
      <c r="G3365">
        <v>868.64791532451864</v>
      </c>
      <c r="H3365">
        <f>(E3365-Info!B$3)^2+(F3365-Info!B$4)^2+(G3365-Info!B$5)^2</f>
        <v>25611714.437792003</v>
      </c>
      <c r="I3365">
        <f>_xlfn.BETA.DIST(Info!B$3/100000, (E3365/100000)*Info!B$3, (1-E3365/100000)*Info!B$3, FALSE)</f>
        <v>7.100690007056982E-26</v>
      </c>
      <c r="J3365">
        <f>_xlfn.BETA.DIST(Info!B$4/100, (F3365/100)*Info!B$4, (1-F3365/100)*Info!B$4, FALSE)</f>
        <v>9.6813311826944165E-2</v>
      </c>
      <c r="K3365">
        <f>_xlfn.NORM.DIST(Info!B$5/100000,G3365/100000,0.0005, FALSE)</f>
        <v>1.170849091727793E-16</v>
      </c>
      <c r="L3365">
        <f t="shared" si="265"/>
        <v>-42.094263446547799</v>
      </c>
      <c r="M3365">
        <f t="shared" si="266"/>
        <v>8.0489004026704125E-43</v>
      </c>
      <c r="N3365">
        <f t="shared" si="262"/>
        <v>2.3547631622055614E-49</v>
      </c>
      <c r="O3365">
        <f t="shared" si="264"/>
        <v>0.52656408719752479</v>
      </c>
    </row>
    <row r="3366" spans="1:15" x14ac:dyDescent="0.45">
      <c r="A3366">
        <f t="shared" si="263"/>
        <v>3364</v>
      </c>
      <c r="B3366" s="14">
        <v>8.3963056255247689E-4</v>
      </c>
      <c r="C3366" s="3">
        <v>2.6315789473684209E-2</v>
      </c>
      <c r="D3366" s="3">
        <v>1.2500000000000001E-2</v>
      </c>
      <c r="E3366">
        <v>7574.7789236928602</v>
      </c>
      <c r="F3366">
        <v>61.192182345091808</v>
      </c>
      <c r="G3366">
        <v>691.73718708072158</v>
      </c>
      <c r="H3366">
        <f>(E3366-Info!B$3)^2+(F3366-Info!B$4)^2+(G3366-Info!B$5)^2</f>
        <v>41246428.907541931</v>
      </c>
      <c r="I3366">
        <f>_xlfn.BETA.DIST(Info!B$3/100000, (E3366/100000)*Info!B$3, (1-E3366/100000)*Info!B$3, FALSE)</f>
        <v>1.3894138366291053E-38</v>
      </c>
      <c r="J3366">
        <f>_xlfn.BETA.DIST(Info!B$4/100, (F3366/100)*Info!B$4, (1-F3366/100)*Info!B$4, FALSE)</f>
        <v>1.7126152262626836E-2</v>
      </c>
      <c r="K3366">
        <f>_xlfn.NORM.DIST(Info!B$5/100000,G3366/100000,0.0005, FALSE)</f>
        <v>4.5770594509411864E-5</v>
      </c>
      <c r="L3366">
        <f t="shared" si="265"/>
        <v>-43.962922026138969</v>
      </c>
      <c r="M3366">
        <f t="shared" si="266"/>
        <v>1.0891256189733376E-44</v>
      </c>
      <c r="N3366">
        <f t="shared" si="262"/>
        <v>3.1863145998450531E-51</v>
      </c>
      <c r="O3366">
        <f t="shared" si="264"/>
        <v>0.52656408719752479</v>
      </c>
    </row>
    <row r="3367" spans="1:15" x14ac:dyDescent="0.45">
      <c r="A3367">
        <f t="shared" si="263"/>
        <v>3365</v>
      </c>
      <c r="B3367" s="14">
        <v>1.297521733489036E-4</v>
      </c>
      <c r="C3367" s="3">
        <v>1.8518518518518517E-2</v>
      </c>
      <c r="D3367" s="3">
        <v>1.1494252873563218E-2</v>
      </c>
      <c r="E3367">
        <v>1498.1222641989189</v>
      </c>
      <c r="F3367">
        <v>54.137721221632034</v>
      </c>
      <c r="G3367">
        <v>111.37105450830249</v>
      </c>
      <c r="H3367">
        <f>(E3367-Info!B$3)^2+(F3367-Info!B$4)^2+(G3367-Info!B$5)^2</f>
        <v>200532.61553639884</v>
      </c>
      <c r="I3367">
        <f>_xlfn.BETA.DIST(Info!B$3/100000, (E3367/100000)*Info!B$3, (1-E3367/100000)*Info!B$3, FALSE)</f>
        <v>84.139682025863252</v>
      </c>
      <c r="J3367">
        <f>_xlfn.BETA.DIST(Info!B$4/100, (F3367/100)*Info!B$4, (1-F3367/100)*Info!B$4, FALSE)</f>
        <v>0.19208191356180102</v>
      </c>
      <c r="K3367">
        <f>_xlfn.NORM.DIST(Info!B$5/100000,G3367/100000,0.0005, FALSE)</f>
        <v>3.2719987005164532E-5</v>
      </c>
      <c r="L3367">
        <f t="shared" si="265"/>
        <v>-3.2766995374431738</v>
      </c>
      <c r="M3367">
        <f t="shared" si="266"/>
        <v>5.2881097815512688E-4</v>
      </c>
      <c r="N3367">
        <f t="shared" si="262"/>
        <v>1.5470741950247639E-10</v>
      </c>
      <c r="O3367">
        <f t="shared" si="264"/>
        <v>0.52656408735223226</v>
      </c>
    </row>
    <row r="3368" spans="1:15" x14ac:dyDescent="0.45">
      <c r="A3368">
        <f t="shared" si="263"/>
        <v>3366</v>
      </c>
      <c r="B3368" s="14">
        <v>1.5830299192654741E-4</v>
      </c>
      <c r="C3368" s="3">
        <v>1.282051282051282E-2</v>
      </c>
      <c r="D3368" s="3">
        <v>1.4084507042253521E-2</v>
      </c>
      <c r="E3368">
        <v>2045.0882982534224</v>
      </c>
      <c r="F3368">
        <v>41.239702837337653</v>
      </c>
      <c r="G3368">
        <v>141.90639286354067</v>
      </c>
      <c r="H3368">
        <f>(E3368-Info!B$3)^2+(F3368-Info!B$4)^2+(G3368-Info!B$5)^2</f>
        <v>853404.06021656119</v>
      </c>
      <c r="I3368">
        <f>_xlfn.BETA.DIST(Info!B$3/100000, (E3368/100000)*Info!B$3, (1-E3368/100000)*Info!B$3, FALSE)</f>
        <v>6.5703633831648638</v>
      </c>
      <c r="J3368">
        <f>_xlfn.BETA.DIST(Info!B$4/100, (F3368/100)*Info!B$4, (1-F3368/100)*Info!B$4, FALSE)</f>
        <v>2.8399427034173383</v>
      </c>
      <c r="K3368">
        <f>_xlfn.NORM.DIST(Info!B$5/100000,G3368/100000,0.0005, FALSE)</f>
        <v>9.5670983886055288E-4</v>
      </c>
      <c r="L3368">
        <f t="shared" si="265"/>
        <v>-1.7483207920833468</v>
      </c>
      <c r="M3368">
        <f t="shared" si="266"/>
        <v>1.7851684711336763E-2</v>
      </c>
      <c r="N3368">
        <f t="shared" si="262"/>
        <v>5.2226375577485632E-9</v>
      </c>
      <c r="O3368">
        <f t="shared" si="264"/>
        <v>0.5265640925748698</v>
      </c>
    </row>
    <row r="3369" spans="1:15" x14ac:dyDescent="0.45">
      <c r="A3369">
        <f t="shared" si="263"/>
        <v>3367</v>
      </c>
      <c r="B3369" s="14">
        <v>1.8608113137327876E-4</v>
      </c>
      <c r="C3369" s="3">
        <v>9.0909090909090912E-2</v>
      </c>
      <c r="D3369" s="3">
        <v>1.0869565217391304E-2</v>
      </c>
      <c r="E3369">
        <v>1418.1017817800955</v>
      </c>
      <c r="F3369">
        <v>85.783690847296043</v>
      </c>
      <c r="G3369">
        <v>157.95903619266915</v>
      </c>
      <c r="H3369">
        <f>(E3369-Info!B$3)^2+(F3369-Info!B$4)^2+(G3369-Info!B$5)^2</f>
        <v>130050.01919006446</v>
      </c>
      <c r="I3369">
        <f>_xlfn.BETA.DIST(Info!B$3/100000, (E3369/100000)*Info!B$3, (1-E3369/100000)*Info!B$3, FALSE)</f>
        <v>101.57394983624684</v>
      </c>
      <c r="J3369">
        <f>_xlfn.BETA.DIST(Info!B$4/100, (F3369/100)*Info!B$4, (1-F3369/100)*Info!B$4, FALSE)</f>
        <v>7.9759869816814705E-9</v>
      </c>
      <c r="K3369">
        <f>_xlfn.NORM.DIST(Info!B$5/100000,G3369/100000,0.0005, FALSE)</f>
        <v>4.8583769274801163E-3</v>
      </c>
      <c r="L3369">
        <f t="shared" si="265"/>
        <v>-8.4049420170086222</v>
      </c>
      <c r="M3369">
        <f t="shared" si="266"/>
        <v>3.9360262213770789E-9</v>
      </c>
      <c r="N3369">
        <f t="shared" si="262"/>
        <v>1.1515125157343088E-15</v>
      </c>
      <c r="O3369">
        <f t="shared" si="264"/>
        <v>0.52656409257487091</v>
      </c>
    </row>
    <row r="3370" spans="1:15" x14ac:dyDescent="0.45">
      <c r="A3370">
        <f t="shared" si="263"/>
        <v>3368</v>
      </c>
      <c r="B3370" s="14">
        <v>2.9770765108663293E-4</v>
      </c>
      <c r="C3370" s="3">
        <v>1.0309278350515464E-2</v>
      </c>
      <c r="D3370" s="3">
        <v>1.098901098901099E-2</v>
      </c>
      <c r="E3370">
        <v>4588.7728979601634</v>
      </c>
      <c r="F3370">
        <v>40.438165228415386</v>
      </c>
      <c r="G3370">
        <v>243.57025979920016</v>
      </c>
      <c r="H3370">
        <f>(E3370-Info!B$3)^2+(F3370-Info!B$4)^2+(G3370-Info!B$5)^2</f>
        <v>11788827.841008883</v>
      </c>
      <c r="I3370">
        <f>_xlfn.BETA.DIST(Info!B$3/100000, (E3370/100000)*Info!B$3, (1-E3370/100000)*Info!B$3, FALSE)</f>
        <v>3.7250606435296186E-13</v>
      </c>
      <c r="J3370">
        <f>_xlfn.BETA.DIST(Info!B$4/100, (F3370/100)*Info!B$4, (1-F3370/100)*Info!B$4, FALSE)</f>
        <v>3.1180148673741979</v>
      </c>
      <c r="K3370">
        <f>_xlfn.NORM.DIST(Info!B$5/100000,G3370/100000,0.0005, FALSE)</f>
        <v>4.9450917264658534</v>
      </c>
      <c r="L3370">
        <f t="shared" si="265"/>
        <v>-11.240814119196168</v>
      </c>
      <c r="M3370">
        <f t="shared" si="266"/>
        <v>5.7436224030265665E-12</v>
      </c>
      <c r="N3370">
        <f t="shared" si="262"/>
        <v>1.6803376580207589E-18</v>
      </c>
      <c r="O3370">
        <f t="shared" si="264"/>
        <v>0.52656409257487091</v>
      </c>
    </row>
    <row r="3371" spans="1:15" x14ac:dyDescent="0.45">
      <c r="A3371">
        <f t="shared" si="263"/>
        <v>3369</v>
      </c>
      <c r="B3371" s="14">
        <v>1.1792452830188679E-4</v>
      </c>
      <c r="C3371" s="3">
        <v>1.4705882352941176E-2</v>
      </c>
      <c r="D3371" s="3">
        <v>1.2987012987012988E-2</v>
      </c>
      <c r="E3371">
        <v>1458.5424621614752</v>
      </c>
      <c r="F3371">
        <v>46.128532332649797</v>
      </c>
      <c r="G3371">
        <v>104.38722853395568</v>
      </c>
      <c r="H3371">
        <f>(E3371-Info!B$3)^2+(F3371-Info!B$4)^2+(G3371-Info!B$5)^2</f>
        <v>179089.27793333249</v>
      </c>
      <c r="I3371">
        <f>_xlfn.BETA.DIST(Info!B$3/100000, (E3371/100000)*Info!B$3, (1-E3371/100000)*Info!B$3, FALSE)</f>
        <v>92.969129449647625</v>
      </c>
      <c r="J3371">
        <f>_xlfn.BETA.DIST(Info!B$4/100, (F3371/100)*Info!B$4, (1-F3371/100)*Info!B$4, FALSE)</f>
        <v>1.3292956738807926</v>
      </c>
      <c r="K3371">
        <f>_xlfn.NORM.DIST(Info!B$5/100000,G3371/100000,0.0005, FALSE)</f>
        <v>1.4347231944932047E-5</v>
      </c>
      <c r="L3371">
        <f t="shared" si="265"/>
        <v>-2.7512715249331463</v>
      </c>
      <c r="M3371">
        <f t="shared" si="266"/>
        <v>1.7730805878728309E-3</v>
      </c>
      <c r="N3371">
        <f t="shared" si="262"/>
        <v>5.1872735939924256E-10</v>
      </c>
      <c r="O3371">
        <f t="shared" si="264"/>
        <v>0.52656409309359831</v>
      </c>
    </row>
    <row r="3372" spans="1:15" x14ac:dyDescent="0.45">
      <c r="A3372">
        <f t="shared" si="263"/>
        <v>3370</v>
      </c>
      <c r="B3372" s="14">
        <v>1.3871549452073797E-4</v>
      </c>
      <c r="C3372" s="3">
        <v>1.3157894736842105E-2</v>
      </c>
      <c r="D3372" s="3">
        <v>0.01</v>
      </c>
      <c r="E3372">
        <v>1978.4098792317054</v>
      </c>
      <c r="F3372">
        <v>48.095852068849815</v>
      </c>
      <c r="G3372">
        <v>113.67497820650046</v>
      </c>
      <c r="H3372">
        <f>(E3372-Info!B$3)^2+(F3372-Info!B$4)^2+(G3372-Info!B$5)^2</f>
        <v>755394.19653132185</v>
      </c>
      <c r="I3372">
        <f>_xlfn.BETA.DIST(Info!B$3/100000, (E3372/100000)*Info!B$3, (1-E3372/100000)*Info!B$3, FALSE)</f>
        <v>9.9645909594995885</v>
      </c>
      <c r="J3372">
        <f>_xlfn.BETA.DIST(Info!B$4/100, (F3372/100)*Info!B$4, (1-F3372/100)*Info!B$4, FALSE)</f>
        <v>0.89454396075904885</v>
      </c>
      <c r="K3372">
        <f>_xlfn.NORM.DIST(Info!B$5/100000,G3372/100000,0.0005, FALSE)</f>
        <v>4.2763324761285149E-5</v>
      </c>
      <c r="L3372">
        <f t="shared" si="265"/>
        <v>-3.4188673727152867</v>
      </c>
      <c r="M3372">
        <f t="shared" si="266"/>
        <v>3.811822131831862E-4</v>
      </c>
      <c r="N3372">
        <f t="shared" si="262"/>
        <v>1.1151757243684568E-10</v>
      </c>
      <c r="O3372">
        <f t="shared" si="264"/>
        <v>0.52656409320511588</v>
      </c>
    </row>
    <row r="3373" spans="1:15" x14ac:dyDescent="0.45">
      <c r="A3373">
        <f t="shared" si="263"/>
        <v>3371</v>
      </c>
      <c r="B3373" s="14">
        <v>1.2599218848431397E-4</v>
      </c>
      <c r="C3373" s="3">
        <v>0.1111111111111111</v>
      </c>
      <c r="D3373" s="3">
        <v>1.1235955056179775E-2</v>
      </c>
      <c r="E3373">
        <v>920.65150316243421</v>
      </c>
      <c r="F3373">
        <v>87.805938180476673</v>
      </c>
      <c r="G3373">
        <v>108.51120477538137</v>
      </c>
      <c r="H3373">
        <f>(E3373-Info!B$3)^2+(F3373-Info!B$4)^2+(G3373-Info!B$5)^2</f>
        <v>146625.67681850545</v>
      </c>
      <c r="I3373">
        <f>_xlfn.BETA.DIST(Info!B$3/100000, (E3373/100000)*Info!B$3, (1-E3373/100000)*Info!B$3, FALSE)</f>
        <v>82.474962540158458</v>
      </c>
      <c r="J3373">
        <f>_xlfn.BETA.DIST(Info!B$4/100, (F3373/100)*Info!B$4, (1-F3373/100)*Info!B$4, FALSE)</f>
        <v>1.3456207880692252E-9</v>
      </c>
      <c r="K3373">
        <f>_xlfn.NORM.DIST(Info!B$5/100000,G3373/100000,0.0005, FALSE)</f>
        <v>2.3400195610041978E-5</v>
      </c>
      <c r="L3373">
        <f t="shared" si="265"/>
        <v>-11.58553569741632</v>
      </c>
      <c r="M3373">
        <f t="shared" si="266"/>
        <v>2.5969542724960385E-12</v>
      </c>
      <c r="N3373">
        <f t="shared" si="262"/>
        <v>7.5975747603699371E-19</v>
      </c>
      <c r="O3373">
        <f t="shared" si="264"/>
        <v>0.52656409320511588</v>
      </c>
    </row>
    <row r="3374" spans="1:15" x14ac:dyDescent="0.45">
      <c r="A3374">
        <f t="shared" si="263"/>
        <v>3372</v>
      </c>
      <c r="B3374" s="14">
        <v>5.5897149245388487E-4</v>
      </c>
      <c r="C3374" s="3">
        <v>3.125E-2</v>
      </c>
      <c r="D3374" s="3">
        <v>1.0309278350515464E-2</v>
      </c>
      <c r="E3374">
        <v>5326.8967326175589</v>
      </c>
      <c r="F3374">
        <v>68.294445879280175</v>
      </c>
      <c r="G3374">
        <v>447.87769477769103</v>
      </c>
      <c r="H3374">
        <f>(E3374-Info!B$3)^2+(F3374-Info!B$4)^2+(G3374-Info!B$5)^2</f>
        <v>17374679.990276016</v>
      </c>
      <c r="I3374">
        <f>_xlfn.BETA.DIST(Info!B$3/100000, (E3374/100000)*Info!B$3, (1-E3374/100000)*Info!B$3, FALSE)</f>
        <v>1.1477534143897898E-18</v>
      </c>
      <c r="J3374">
        <f>_xlfn.BETA.DIST(Info!B$4/100, (F3374/100)*Info!B$4, (1-F3374/100)*Info!B$4, FALSE)</f>
        <v>7.3925388976298979E-4</v>
      </c>
      <c r="K3374">
        <f>_xlfn.NORM.DIST(Info!B$5/100000,G3374/100000,0.0005, FALSE)</f>
        <v>533.34176490170182</v>
      </c>
      <c r="L3374">
        <f t="shared" si="265"/>
        <v>-18.344352194524959</v>
      </c>
      <c r="M3374">
        <f t="shared" si="266"/>
        <v>4.5253044793446144E-19</v>
      </c>
      <c r="N3374">
        <f t="shared" si="262"/>
        <v>1.3239100687827035E-25</v>
      </c>
      <c r="O3374">
        <f t="shared" si="264"/>
        <v>0.52656409320511588</v>
      </c>
    </row>
    <row r="3375" spans="1:15" x14ac:dyDescent="0.45">
      <c r="A3375">
        <f t="shared" si="263"/>
        <v>3373</v>
      </c>
      <c r="B3375" s="14">
        <v>1.25E-3</v>
      </c>
      <c r="C3375" s="3">
        <v>1.4285714285714285E-2</v>
      </c>
      <c r="D3375" s="3">
        <v>1.3157894736842105E-2</v>
      </c>
      <c r="E3375">
        <v>13692.169217105451</v>
      </c>
      <c r="F3375">
        <v>45.164744971826849</v>
      </c>
      <c r="G3375">
        <v>971.16780423622333</v>
      </c>
      <c r="H3375">
        <f>(E3375-Info!B$3)^2+(F3375-Info!B$4)^2+(G3375-Info!B$5)^2</f>
        <v>157403313.36298248</v>
      </c>
      <c r="I3375">
        <f>_xlfn.BETA.DIST(Info!B$3/100000, (E3375/100000)*Info!B$3, (1-E3375/100000)*Info!B$3, FALSE)</f>
        <v>2.163844315232399E-109</v>
      </c>
      <c r="J3375">
        <f>_xlfn.BETA.DIST(Info!B$4/100, (F3375/100)*Info!B$4, (1-F3375/100)*Info!B$4, FALSE)</f>
        <v>1.5837896977493287</v>
      </c>
      <c r="K3375">
        <f>_xlfn.NORM.DIST(Info!B$5/100000,G3375/100000,0.0005, FALSE)</f>
        <v>7.2881197435719055E-26</v>
      </c>
      <c r="L3375">
        <f t="shared" si="265"/>
        <v>-133.60246097605699</v>
      </c>
      <c r="M3375">
        <f t="shared" si="266"/>
        <v>2.4976928116303185E-134</v>
      </c>
      <c r="N3375">
        <f t="shared" si="262"/>
        <v>7.3071782841062248E-141</v>
      </c>
      <c r="O3375">
        <f t="shared" si="264"/>
        <v>0.52656409320511588</v>
      </c>
    </row>
    <row r="3376" spans="1:15" x14ac:dyDescent="0.45">
      <c r="A3376">
        <f t="shared" si="263"/>
        <v>3374</v>
      </c>
      <c r="B3376" s="14">
        <v>4.045307443365696E-4</v>
      </c>
      <c r="C3376" s="3">
        <v>1.3698630136986301E-2</v>
      </c>
      <c r="D3376" s="3">
        <v>2.3255813953488372E-2</v>
      </c>
      <c r="E3376">
        <v>4216.9959424112812</v>
      </c>
      <c r="F3376">
        <v>33.330745271801199</v>
      </c>
      <c r="G3376">
        <v>390.40230002863518</v>
      </c>
      <c r="H3376">
        <f>(E3376-Info!B$3)^2+(F3376-Info!B$4)^2+(G3376-Info!B$5)^2</f>
        <v>9351499.1644332986</v>
      </c>
      <c r="I3376">
        <f>_xlfn.BETA.DIST(Info!B$3/100000, (E3376/100000)*Info!B$3, (1-E3376/100000)*Info!B$3, FALSE)</f>
        <v>1.2975667845411226E-10</v>
      </c>
      <c r="J3376">
        <f>_xlfn.BETA.DIST(Info!B$4/100, (F3376/100)*Info!B$4, (1-F3376/100)*Info!B$4, FALSE)</f>
        <v>4.7988185622006023</v>
      </c>
      <c r="K3376">
        <f>_xlfn.NORM.DIST(Info!B$5/100000,G3376/100000,0.0005, FALSE)</f>
        <v>772.95707560227845</v>
      </c>
      <c r="L3376">
        <f t="shared" si="265"/>
        <v>-6.317580573066703</v>
      </c>
      <c r="M3376">
        <f t="shared" si="266"/>
        <v>4.8130395115479971E-7</v>
      </c>
      <c r="N3376">
        <f t="shared" si="262"/>
        <v>1.4080890026012614E-13</v>
      </c>
      <c r="O3376">
        <f t="shared" si="264"/>
        <v>0.52656409320525666</v>
      </c>
    </row>
    <row r="3377" spans="1:15" x14ac:dyDescent="0.45">
      <c r="A3377">
        <f t="shared" si="263"/>
        <v>3375</v>
      </c>
      <c r="B3377" s="14">
        <v>2.1276595744680851E-4</v>
      </c>
      <c r="C3377" s="3">
        <v>0.25</v>
      </c>
      <c r="D3377" s="3">
        <v>0.33333333333333331</v>
      </c>
      <c r="E3377">
        <v>148.1248621615195</v>
      </c>
      <c r="F3377">
        <v>42.648384941546446</v>
      </c>
      <c r="G3377">
        <v>251.54541911333888</v>
      </c>
      <c r="H3377">
        <f>(E3377-Info!B$3)^2+(F3377-Info!B$4)^2+(G3377-Info!B$5)^2</f>
        <v>1044916.2031194079</v>
      </c>
      <c r="I3377">
        <f>_xlfn.BETA.DIST(Info!B$3/100000, (E3377/100000)*Info!B$3, (1-E3377/100000)*Info!B$3, FALSE)</f>
        <v>1.1422809391967891E-2</v>
      </c>
      <c r="J3377">
        <f>_xlfn.BETA.DIST(Info!B$4/100, (F3377/100)*Info!B$4, (1-F3377/100)*Info!B$4, FALSE)</f>
        <v>2.3590516766861831</v>
      </c>
      <c r="K3377">
        <f>_xlfn.NORM.DIST(Info!B$5/100000,G3377/100000,0.0005, FALSE)</f>
        <v>8.1194783705217581</v>
      </c>
      <c r="L3377">
        <f t="shared" si="265"/>
        <v>-0.65996148630303419</v>
      </c>
      <c r="M3377">
        <f t="shared" si="266"/>
        <v>0.21879556455821528</v>
      </c>
      <c r="N3377">
        <f t="shared" si="262"/>
        <v>6.4010201356786626E-8</v>
      </c>
      <c r="O3377">
        <f t="shared" si="264"/>
        <v>0.52656415721545802</v>
      </c>
    </row>
    <row r="3378" spans="1:15" x14ac:dyDescent="0.45">
      <c r="A3378">
        <f t="shared" si="263"/>
        <v>3376</v>
      </c>
      <c r="B3378" s="14">
        <v>2.0924879681941829E-4</v>
      </c>
      <c r="C3378" s="3">
        <v>1.8181818181818181E-2</v>
      </c>
      <c r="D3378" s="3">
        <v>1.4492753623188406E-2</v>
      </c>
      <c r="E3378">
        <v>2211.0574960536819</v>
      </c>
      <c r="F3378">
        <v>49.33251806233536</v>
      </c>
      <c r="G3378">
        <v>188.84065266600876</v>
      </c>
      <c r="H3378">
        <f>(E3378-Info!B$3)^2+(F3378-Info!B$4)^2+(G3378-Info!B$5)^2</f>
        <v>1152982.7242284201</v>
      </c>
      <c r="I3378">
        <f>_xlfn.BETA.DIST(Info!B$3/100000, (E3378/100000)*Info!B$3, (1-E3378/100000)*Info!B$3, FALSE)</f>
        <v>2.0826723766847723</v>
      </c>
      <c r="J3378">
        <f>_xlfn.BETA.DIST(Info!B$4/100, (F3378/100)*Info!B$4, (1-F3378/100)*Info!B$4, FALSE)</f>
        <v>0.67922152232581556</v>
      </c>
      <c r="K3378">
        <f>_xlfn.NORM.DIST(Info!B$5/100000,G3378/100000,0.0005, FALSE)</f>
        <v>8.2836931554539417E-2</v>
      </c>
      <c r="L3378">
        <f t="shared" si="265"/>
        <v>-0.93114360093227355</v>
      </c>
      <c r="M3378">
        <f t="shared" si="266"/>
        <v>0.1171807839276874</v>
      </c>
      <c r="N3378">
        <f t="shared" si="262"/>
        <v>3.428207326552836E-8</v>
      </c>
      <c r="O3378">
        <f t="shared" si="264"/>
        <v>0.52656419149753131</v>
      </c>
    </row>
    <row r="3379" spans="1:15" x14ac:dyDescent="0.45">
      <c r="A3379">
        <f t="shared" si="263"/>
        <v>3377</v>
      </c>
      <c r="B3379" s="14">
        <v>1.1355893708834885E-4</v>
      </c>
      <c r="C3379" s="3">
        <v>2.1276595744680851E-2</v>
      </c>
      <c r="D3379" s="3">
        <v>7.1428571428571425E-2</v>
      </c>
      <c r="E3379">
        <v>677.10368330140693</v>
      </c>
      <c r="F3379">
        <v>22.014180358853626</v>
      </c>
      <c r="G3379">
        <v>127.19798719252795</v>
      </c>
      <c r="H3379">
        <f>(E3379-Info!B$3)^2+(F3379-Info!B$4)^2+(G3379-Info!B$5)^2</f>
        <v>308394.56123808568</v>
      </c>
      <c r="I3379">
        <f>_xlfn.BETA.DIST(Info!B$3/100000, (E3379/100000)*Info!B$3, (1-E3379/100000)*Info!B$3, FALSE)</f>
        <v>24.183407987284326</v>
      </c>
      <c r="J3379">
        <f>_xlfn.BETA.DIST(Info!B$4/100, (F3379/100)*Info!B$4, (1-F3379/100)*Info!B$4, FALSE)</f>
        <v>1.870553891820828</v>
      </c>
      <c r="K3379">
        <f>_xlfn.NORM.DIST(Info!B$5/100000,G3379/100000,0.0005, FALSE)</f>
        <v>1.9718146178440224E-4</v>
      </c>
      <c r="L3379">
        <f t="shared" si="265"/>
        <v>-2.0496461903851433</v>
      </c>
      <c r="M3379">
        <f t="shared" si="266"/>
        <v>8.9197731538809121E-3</v>
      </c>
      <c r="N3379">
        <f t="shared" si="262"/>
        <v>2.6095431906475493E-9</v>
      </c>
      <c r="O3379">
        <f t="shared" si="264"/>
        <v>0.52656419410707445</v>
      </c>
    </row>
    <row r="3380" spans="1:15" x14ac:dyDescent="0.45">
      <c r="A3380">
        <f t="shared" si="263"/>
        <v>3378</v>
      </c>
      <c r="B3380" s="14">
        <v>1.8921475875118259E-4</v>
      </c>
      <c r="C3380" s="3">
        <v>0.01</v>
      </c>
      <c r="D3380" s="3">
        <v>1.2048192771084338E-2</v>
      </c>
      <c r="E3380">
        <v>2942.8088554147716</v>
      </c>
      <c r="F3380">
        <v>38.11058196932423</v>
      </c>
      <c r="G3380">
        <v>161.41733675535102</v>
      </c>
      <c r="H3380">
        <f>(E3380-Info!B$3)^2+(F3380-Info!B$4)^2+(G3380-Info!B$5)^2</f>
        <v>3240371.1508157514</v>
      </c>
      <c r="I3380">
        <f>_xlfn.BETA.DIST(Info!B$3/100000, (E3380/100000)*Info!B$3, (1-E3380/100000)*Info!B$3, FALSE)</f>
        <v>2.4863878885618999E-3</v>
      </c>
      <c r="J3380">
        <f>_xlfn.BETA.DIST(Info!B$4/100, (F3380/100)*Info!B$4, (1-F3380/100)*Info!B$4, FALSE)</f>
        <v>3.8879155208871818</v>
      </c>
      <c r="K3380">
        <f>_xlfn.NORM.DIST(Info!B$5/100000,G3380/100000,0.0005, FALSE)</f>
        <v>6.8024481486093245E-3</v>
      </c>
      <c r="L3380">
        <f t="shared" si="265"/>
        <v>-4.1820490585641164</v>
      </c>
      <c r="M3380">
        <f t="shared" si="266"/>
        <v>6.5758355152331267E-5</v>
      </c>
      <c r="N3380">
        <f t="shared" si="262"/>
        <v>1.923807533617466E-11</v>
      </c>
      <c r="O3380">
        <f t="shared" si="264"/>
        <v>0.5265641941263125</v>
      </c>
    </row>
    <row r="3381" spans="1:15" x14ac:dyDescent="0.45">
      <c r="A3381">
        <f t="shared" si="263"/>
        <v>3379</v>
      </c>
      <c r="B3381" s="14">
        <v>1.2289541600098315E-4</v>
      </c>
      <c r="C3381" s="3">
        <v>1.7241379310344827E-2</v>
      </c>
      <c r="D3381" s="3">
        <v>1.2048192771084338E-2</v>
      </c>
      <c r="E3381">
        <v>1441.415413945107</v>
      </c>
      <c r="F3381">
        <v>51.496301794551407</v>
      </c>
      <c r="G3381">
        <v>106.8401150916639</v>
      </c>
      <c r="H3381">
        <f>(E3381-Info!B$3)^2+(F3381-Info!B$4)^2+(G3381-Info!B$5)^2</f>
        <v>167841.49072565144</v>
      </c>
      <c r="I3381">
        <f>_xlfn.BETA.DIST(Info!B$3/100000, (E3381/100000)*Info!B$3, (1-E3381/100000)*Info!B$3, FALSE)</f>
        <v>96.682920421616686</v>
      </c>
      <c r="J3381">
        <f>_xlfn.BETA.DIST(Info!B$4/100, (F3381/100)*Info!B$4, (1-F3381/100)*Info!B$4, FALSE)</f>
        <v>0.3995109310588717</v>
      </c>
      <c r="K3381">
        <f>_xlfn.NORM.DIST(Info!B$5/100000,G3381/100000,0.0005, FALSE)</f>
        <v>1.920823317883219E-5</v>
      </c>
      <c r="L3381">
        <f t="shared" si="265"/>
        <v>-3.1296341538918213</v>
      </c>
      <c r="M3381">
        <f t="shared" si="266"/>
        <v>7.4193497806537367E-4</v>
      </c>
      <c r="N3381">
        <f t="shared" si="262"/>
        <v>2.1705836421090485E-10</v>
      </c>
      <c r="O3381">
        <f t="shared" si="264"/>
        <v>0.52656419434337087</v>
      </c>
    </row>
    <row r="3382" spans="1:15" x14ac:dyDescent="0.45">
      <c r="A3382">
        <f t="shared" si="263"/>
        <v>3380</v>
      </c>
      <c r="B3382" s="14">
        <v>4.6253469010175765E-4</v>
      </c>
      <c r="C3382" s="3">
        <v>3.4482758620689655E-2</v>
      </c>
      <c r="D3382" s="3">
        <v>3.8461538461538464E-2</v>
      </c>
      <c r="E3382">
        <v>2365.4066145987663</v>
      </c>
      <c r="F3382">
        <v>44.767856150742233</v>
      </c>
      <c r="G3382">
        <v>486.41042052342334</v>
      </c>
      <c r="H3382">
        <f>(E3382-Info!B$3)^2+(F3382-Info!B$4)^2+(G3382-Info!B$5)^2</f>
        <v>1462532.1690077763</v>
      </c>
      <c r="I3382">
        <f>_xlfn.BETA.DIST(Info!B$3/100000, (E3382/100000)*Info!B$3, (1-E3382/100000)*Info!B$3, FALSE)</f>
        <v>0.62484227759117339</v>
      </c>
      <c r="J3382">
        <f>_xlfn.BETA.DIST(Info!B$4/100, (F3382/100)*Info!B$4, (1-F3382/100)*Info!B$4, FALSE)</f>
        <v>1.6961056099949468</v>
      </c>
      <c r="K3382">
        <f>_xlfn.NORM.DIST(Info!B$5/100000,G3382/100000,0.0005, FALSE)</f>
        <v>198.44347045338566</v>
      </c>
      <c r="L3382">
        <f t="shared" si="265"/>
        <v>2.3228601109077984</v>
      </c>
      <c r="M3382">
        <f t="shared" si="266"/>
        <v>210.31009081002813</v>
      </c>
      <c r="N3382">
        <f t="shared" si="262"/>
        <v>6.1527715551711412E-5</v>
      </c>
      <c r="O3382">
        <f t="shared" si="264"/>
        <v>0.52662572205892255</v>
      </c>
    </row>
    <row r="3383" spans="1:15" x14ac:dyDescent="0.45">
      <c r="A3383">
        <f t="shared" si="263"/>
        <v>3381</v>
      </c>
      <c r="B3383" s="14">
        <v>1.1171936096525528E-4</v>
      </c>
      <c r="C3383" s="3">
        <v>1.0638297872340425E-2</v>
      </c>
      <c r="D3383" s="3">
        <v>1.2658227848101266E-2</v>
      </c>
      <c r="E3383">
        <v>1671.5720651825459</v>
      </c>
      <c r="F3383">
        <v>38.705511020124952</v>
      </c>
      <c r="G3383">
        <v>97.84148436034171</v>
      </c>
      <c r="H3383">
        <f>(E3383-Info!B$3)^2+(F3383-Info!B$4)^2+(G3383-Info!B$5)^2</f>
        <v>355894.16334653262</v>
      </c>
      <c r="I3383">
        <f>_xlfn.BETA.DIST(Info!B$3/100000, (E3383/100000)*Info!B$3, (1-E3383/100000)*Info!B$3, FALSE)</f>
        <v>46.998522900356839</v>
      </c>
      <c r="J3383">
        <f>_xlfn.BETA.DIST(Info!B$4/100, (F3383/100)*Info!B$4, (1-F3383/100)*Info!B$4, FALSE)</f>
        <v>3.7012983360432909</v>
      </c>
      <c r="K3383">
        <f>_xlfn.NORM.DIST(Info!B$5/100000,G3383/100000,0.0005, FALSE)</f>
        <v>6.5086401678975165E-6</v>
      </c>
      <c r="L3383">
        <f t="shared" si="265"/>
        <v>-2.9460714370497767</v>
      </c>
      <c r="M3383">
        <f t="shared" si="266"/>
        <v>1.1322141101478063E-3</v>
      </c>
      <c r="N3383">
        <f t="shared" si="262"/>
        <v>3.3123730508838996E-10</v>
      </c>
      <c r="O3383">
        <f t="shared" si="264"/>
        <v>0.52662572239015981</v>
      </c>
    </row>
    <row r="3384" spans="1:15" x14ac:dyDescent="0.45">
      <c r="A3384">
        <f t="shared" si="263"/>
        <v>3382</v>
      </c>
      <c r="B3384" s="14">
        <v>2.1659085986571366E-4</v>
      </c>
      <c r="C3384" s="3">
        <v>1.8518518518518517E-2</v>
      </c>
      <c r="D3384" s="3">
        <v>5.2631578947368418E-2</v>
      </c>
      <c r="E3384">
        <v>1521.4369272004249</v>
      </c>
      <c r="F3384">
        <v>24.634668587948649</v>
      </c>
      <c r="G3384">
        <v>235.64288163010846</v>
      </c>
      <c r="H3384">
        <f>(E3384-Info!B$3)^2+(F3384-Info!B$4)^2+(G3384-Info!B$5)^2</f>
        <v>159426.16550693414</v>
      </c>
      <c r="I3384">
        <f>_xlfn.BETA.DIST(Info!B$3/100000, (E3384/100000)*Info!B$3, (1-E3384/100000)*Info!B$3, FALSE)</f>
        <v>78.865967533011087</v>
      </c>
      <c r="J3384">
        <f>_xlfn.BETA.DIST(Info!B$4/100, (F3384/100)*Info!B$4, (1-F3384/100)*Info!B$4, FALSE)</f>
        <v>2.8371924889305977</v>
      </c>
      <c r="K3384">
        <f>_xlfn.NORM.DIST(Info!B$5/100000,G3384/100000,0.0005, FALSE)</f>
        <v>2.9455127556421155</v>
      </c>
      <c r="L3384">
        <f t="shared" si="265"/>
        <v>2.8189393448883329</v>
      </c>
      <c r="M3384">
        <f t="shared" si="266"/>
        <v>659.08183910272385</v>
      </c>
      <c r="N3384">
        <f t="shared" si="262"/>
        <v>1.9281908806858644E-4</v>
      </c>
      <c r="O3384">
        <f t="shared" si="264"/>
        <v>0.52681854147822837</v>
      </c>
    </row>
    <row r="3385" spans="1:15" x14ac:dyDescent="0.45">
      <c r="A3385">
        <f t="shared" si="263"/>
        <v>3383</v>
      </c>
      <c r="B3385" s="14">
        <v>1.8264840182648402E-4</v>
      </c>
      <c r="C3385" s="3">
        <v>5.8823529411764705E-2</v>
      </c>
      <c r="D3385" s="3">
        <v>1.282051282051282E-2</v>
      </c>
      <c r="E3385">
        <v>1363.556790129275</v>
      </c>
      <c r="F3385">
        <v>77.570782099014309</v>
      </c>
      <c r="G3385">
        <v>161.99379364288964</v>
      </c>
      <c r="H3385">
        <f>(E3385-Info!B$3)^2+(F3385-Info!B$4)^2+(G3385-Info!B$5)^2</f>
        <v>101985.97975891456</v>
      </c>
      <c r="I3385">
        <f>_xlfn.BETA.DIST(Info!B$3/100000, (E3385/100000)*Info!B$3, (1-E3385/100000)*Info!B$3, FALSE)</f>
        <v>111.94037375224785</v>
      </c>
      <c r="J3385">
        <f>_xlfn.BETA.DIST(Info!B$4/100, (F3385/100)*Info!B$4, (1-F3385/100)*Info!B$4, FALSE)</f>
        <v>3.6539238171328814E-6</v>
      </c>
      <c r="K3385">
        <f>_xlfn.NORM.DIST(Info!B$5/100000,G3385/100000,0.0005, FALSE)</f>
        <v>7.1916519704314048E-3</v>
      </c>
      <c r="L3385">
        <f t="shared" si="265"/>
        <v>-5.531425096957566</v>
      </c>
      <c r="M3385">
        <f t="shared" si="266"/>
        <v>2.9415409794228543E-6</v>
      </c>
      <c r="N3385">
        <f t="shared" si="262"/>
        <v>8.605687723710597E-13</v>
      </c>
      <c r="O3385">
        <f t="shared" si="264"/>
        <v>0.52681854147908891</v>
      </c>
    </row>
    <row r="3386" spans="1:15" x14ac:dyDescent="0.45">
      <c r="A3386">
        <f t="shared" si="263"/>
        <v>3384</v>
      </c>
      <c r="B3386" s="14">
        <v>1.1966016513102789E-4</v>
      </c>
      <c r="C3386" s="3">
        <v>0.2</v>
      </c>
      <c r="D3386" s="3">
        <v>2.8571428571428571E-2</v>
      </c>
      <c r="E3386">
        <v>423.84938017659448</v>
      </c>
      <c r="F3386">
        <v>85.949801584436386</v>
      </c>
      <c r="G3386">
        <v>124.34722861431314</v>
      </c>
      <c r="H3386">
        <f>(E3386-Info!B$3)^2+(F3386-Info!B$4)^2+(G3386-Info!B$5)^2</f>
        <v>620982.84199802752</v>
      </c>
      <c r="I3386">
        <f>_xlfn.BETA.DIST(Info!B$3/100000, (E3386/100000)*Info!B$3, (1-E3386/100000)*Info!B$3, FALSE)</f>
        <v>2.0476939366599911</v>
      </c>
      <c r="J3386">
        <f>_xlfn.BETA.DIST(Info!B$4/100, (F3386/100)*Info!B$4, (1-F3386/100)*Info!B$4, FALSE)</f>
        <v>6.9239379019072631E-9</v>
      </c>
      <c r="K3386">
        <f>_xlfn.NORM.DIST(Info!B$5/100000,G3386/100000,0.0005, FALSE)</f>
        <v>1.4373927728810983E-4</v>
      </c>
      <c r="L3386">
        <f t="shared" si="265"/>
        <v>-11.69080633455631</v>
      </c>
      <c r="M3386">
        <f t="shared" si="266"/>
        <v>2.0379506608175734E-12</v>
      </c>
      <c r="N3386">
        <f t="shared" si="262"/>
        <v>5.9621698647104109E-19</v>
      </c>
      <c r="O3386">
        <f t="shared" si="264"/>
        <v>0.52681854147908891</v>
      </c>
    </row>
    <row r="3387" spans="1:15" x14ac:dyDescent="0.45">
      <c r="A3387">
        <f t="shared" si="263"/>
        <v>3385</v>
      </c>
      <c r="B3387" s="14">
        <v>1.1595547309833024E-4</v>
      </c>
      <c r="C3387" s="3">
        <v>1.8867924528301886E-2</v>
      </c>
      <c r="D3387" s="3">
        <v>0.16666666666666666</v>
      </c>
      <c r="E3387">
        <v>675.09635839677424</v>
      </c>
      <c r="F3387">
        <v>9.9786505747736562</v>
      </c>
      <c r="G3387">
        <v>134.13307254734886</v>
      </c>
      <c r="H3387">
        <f>(E3387-Info!B$3)^2+(F3387-Info!B$4)^2+(G3387-Info!B$5)^2</f>
        <v>306945.9474049703</v>
      </c>
      <c r="I3387">
        <f>_xlfn.BETA.DIST(Info!B$3/100000, (E3387/100000)*Info!B$3, (1-E3387/100000)*Info!B$3, FALSE)</f>
        <v>23.84342154940261</v>
      </c>
      <c r="J3387">
        <f>_xlfn.BETA.DIST(Info!B$4/100, (F3387/100)*Info!B$4, (1-F3387/100)*Info!B$4, FALSE)</f>
        <v>3.5249458810691151E-2</v>
      </c>
      <c r="K3387">
        <f>_xlfn.NORM.DIST(Info!B$5/100000,G3387/100000,0.0005, FALSE)</f>
        <v>4.1972072462459969E-4</v>
      </c>
      <c r="L3387">
        <f t="shared" si="265"/>
        <v>-3.4525185552881492</v>
      </c>
      <c r="M3387">
        <f t="shared" si="266"/>
        <v>3.5276171450682512E-4</v>
      </c>
      <c r="N3387">
        <f t="shared" si="262"/>
        <v>1.0320295304953116E-10</v>
      </c>
      <c r="O3387">
        <f t="shared" si="264"/>
        <v>0.52681854158229191</v>
      </c>
    </row>
    <row r="3388" spans="1:15" x14ac:dyDescent="0.45">
      <c r="A3388">
        <f t="shared" si="263"/>
        <v>3386</v>
      </c>
      <c r="B3388" s="14">
        <v>1.1173184357541898E-3</v>
      </c>
      <c r="C3388" s="3">
        <v>0.02</v>
      </c>
      <c r="D3388" s="3">
        <v>2.7777777777777776E-2</v>
      </c>
      <c r="E3388">
        <v>8299.8257831079463</v>
      </c>
      <c r="F3388">
        <v>38.532963169796538</v>
      </c>
      <c r="G3388">
        <v>1060.3677750044815</v>
      </c>
      <c r="H3388">
        <f>(E3388-Info!B$3)^2+(F3388-Info!B$4)^2+(G3388-Info!B$5)^2</f>
        <v>51423565.362736069</v>
      </c>
      <c r="I3388">
        <f>_xlfn.BETA.DIST(Info!B$3/100000, (E3388/100000)*Info!B$3, (1-E3388/100000)*Info!B$3, FALSE)</f>
        <v>7.6083955265091054E-46</v>
      </c>
      <c r="J3388">
        <f>_xlfn.BETA.DIST(Info!B$4/100, (F3388/100)*Info!B$4, (1-F3388/100)*Info!B$4, FALSE)</f>
        <v>3.7564091968524229</v>
      </c>
      <c r="K3388">
        <f>_xlfn.NORM.DIST(Info!B$5/100000,G3388/100000,0.0005, FALSE)</f>
        <v>2.3302227369366967E-35</v>
      </c>
      <c r="L3388">
        <f t="shared" si="265"/>
        <v>-79.176536587757198</v>
      </c>
      <c r="M3388">
        <f t="shared" si="266"/>
        <v>6.659834122138326E-80</v>
      </c>
      <c r="N3388">
        <f t="shared" si="262"/>
        <v>1.948381924567977E-86</v>
      </c>
      <c r="O3388">
        <f t="shared" si="264"/>
        <v>0.52681854158229191</v>
      </c>
    </row>
    <row r="3389" spans="1:15" x14ac:dyDescent="0.45">
      <c r="A3389">
        <f t="shared" si="263"/>
        <v>3387</v>
      </c>
      <c r="B3389" s="14">
        <v>1.25250501002004E-4</v>
      </c>
      <c r="C3389" s="3">
        <v>1.3333333333333334E-2</v>
      </c>
      <c r="D3389" s="3">
        <v>1.6129032258064516E-2</v>
      </c>
      <c r="E3389">
        <v>1523.0535357346089</v>
      </c>
      <c r="F3389">
        <v>39.639318591019489</v>
      </c>
      <c r="G3389">
        <v>116.33113420913232</v>
      </c>
      <c r="H3389">
        <f>(E3389-Info!B$3)^2+(F3389-Info!B$4)^2+(G3389-Info!B$5)^2</f>
        <v>214769.35895579137</v>
      </c>
      <c r="I3389">
        <f>_xlfn.BETA.DIST(Info!B$3/100000, (E3389/100000)*Info!B$3, (1-E3389/100000)*Info!B$3, FALSE)</f>
        <v>78.500147764295136</v>
      </c>
      <c r="J3389">
        <f>_xlfn.BETA.DIST(Info!B$4/100, (F3389/100)*Info!B$4, (1-F3389/100)*Info!B$4, FALSE)</f>
        <v>3.3921272646581531</v>
      </c>
      <c r="K3389">
        <f>_xlfn.NORM.DIST(Info!B$5/100000,G3389/100000,0.0005, FALSE)</f>
        <v>5.8071021004613833E-5</v>
      </c>
      <c r="L3389">
        <f t="shared" si="265"/>
        <v>-1.8106979262962581</v>
      </c>
      <c r="M3389">
        <f t="shared" si="266"/>
        <v>1.5463296157693821E-2</v>
      </c>
      <c r="N3389">
        <f t="shared" si="262"/>
        <v>4.5238974688184161E-9</v>
      </c>
      <c r="O3389">
        <f t="shared" si="264"/>
        <v>0.52681854610618939</v>
      </c>
    </row>
    <row r="3390" spans="1:15" x14ac:dyDescent="0.45">
      <c r="A3390">
        <f t="shared" si="263"/>
        <v>3388</v>
      </c>
      <c r="B3390" s="14">
        <v>3.2562683165092806E-4</v>
      </c>
      <c r="C3390" s="3">
        <v>2.2222222222222223E-2</v>
      </c>
      <c r="D3390" s="3">
        <v>2.0833333333333332E-2</v>
      </c>
      <c r="E3390">
        <v>2684.0782021149612</v>
      </c>
      <c r="F3390">
        <v>47.070741842261036</v>
      </c>
      <c r="G3390">
        <v>314.38923754836031</v>
      </c>
      <c r="H3390">
        <f>(E3390-Info!B$3)^2+(F3390-Info!B$4)^2+(G3390-Info!B$5)^2</f>
        <v>2333936.5287514031</v>
      </c>
      <c r="I3390">
        <f>_xlfn.BETA.DIST(Info!B$3/100000, (E3390/100000)*Info!B$3, (1-E3390/100000)*Info!B$3, FALSE)</f>
        <v>3.5689856307385553E-2</v>
      </c>
      <c r="J3390">
        <f>_xlfn.BETA.DIST(Info!B$4/100, (F3390/100)*Info!B$4, (1-F3390/100)*Info!B$4, FALSE)</f>
        <v>1.1067084934602149</v>
      </c>
      <c r="K3390">
        <f>_xlfn.NORM.DIST(Info!B$5/100000,G3390/100000,0.0005, FALSE)</f>
        <v>165.93406022577844</v>
      </c>
      <c r="L3390">
        <f t="shared" si="265"/>
        <v>0.81651358242002714</v>
      </c>
      <c r="M3390">
        <f t="shared" si="266"/>
        <v>6.554107832740768</v>
      </c>
      <c r="N3390">
        <f t="shared" si="262"/>
        <v>1.917450945291919E-6</v>
      </c>
      <c r="O3390">
        <f t="shared" si="264"/>
        <v>0.52682046355713463</v>
      </c>
    </row>
    <row r="3391" spans="1:15" x14ac:dyDescent="0.45">
      <c r="A3391">
        <f t="shared" si="263"/>
        <v>3389</v>
      </c>
      <c r="B3391" s="14">
        <v>1.4803849000740192E-4</v>
      </c>
      <c r="C3391" s="3">
        <v>1.0101010101010102E-2</v>
      </c>
      <c r="D3391" s="3">
        <v>1.0752688172043012E-2</v>
      </c>
      <c r="E3391">
        <v>2377.8364612706482</v>
      </c>
      <c r="F3391">
        <v>40.322872757529694</v>
      </c>
      <c r="G3391">
        <v>123.16517182567749</v>
      </c>
      <c r="H3391">
        <f>(E3391-Info!B$3)^2+(F3391-Info!B$4)^2+(G3391-Info!B$5)^2</f>
        <v>1563935.831443944</v>
      </c>
      <c r="I3391">
        <f>_xlfn.BETA.DIST(Info!B$3/100000, (E3391/100000)*Info!B$3, (1-E3391/100000)*Info!B$3, FALSE)</f>
        <v>0.56405014434684897</v>
      </c>
      <c r="J3391">
        <f>_xlfn.BETA.DIST(Info!B$4/100, (F3391/100)*Info!B$4, (1-F3391/100)*Info!B$4, FALSE)</f>
        <v>3.1578884455052045</v>
      </c>
      <c r="K3391">
        <f>_xlfn.NORM.DIST(Info!B$5/100000,G3391/100000,0.0005, FALSE)</f>
        <v>1.2596048824688909E-4</v>
      </c>
      <c r="L3391">
        <f t="shared" si="265"/>
        <v>-3.6490511657184808</v>
      </c>
      <c r="M3391">
        <f t="shared" si="266"/>
        <v>2.2436175799497309E-4</v>
      </c>
      <c r="N3391">
        <f t="shared" si="262"/>
        <v>6.5638630906522281E-11</v>
      </c>
      <c r="O3391">
        <f t="shared" si="264"/>
        <v>0.52682046362277324</v>
      </c>
    </row>
    <row r="3392" spans="1:15" x14ac:dyDescent="0.45">
      <c r="A3392">
        <f t="shared" si="263"/>
        <v>3390</v>
      </c>
      <c r="B3392" s="14">
        <v>2.720348204570185E-4</v>
      </c>
      <c r="C3392" s="3">
        <v>3.8461538461538464E-2</v>
      </c>
      <c r="D3392" s="3">
        <v>2.2222222222222223E-2</v>
      </c>
      <c r="E3392">
        <v>1705.5009200532629</v>
      </c>
      <c r="F3392">
        <v>59.324293174895793</v>
      </c>
      <c r="G3392">
        <v>268.56897805891742</v>
      </c>
      <c r="H3392">
        <f>(E3392-Info!B$3)^2+(F3392-Info!B$4)^2+(G3392-Info!B$5)^2</f>
        <v>317470.68255942443</v>
      </c>
      <c r="I3392">
        <f>_xlfn.BETA.DIST(Info!B$3/100000, (E3392/100000)*Info!B$3, (1-E3392/100000)*Info!B$3, FALSE)</f>
        <v>40.853569752530213</v>
      </c>
      <c r="J3392">
        <f>_xlfn.BETA.DIST(Info!B$4/100, (F3392/100)*Info!B$4, (1-F3392/100)*Info!B$4, FALSE)</f>
        <v>3.4709378005610247E-2</v>
      </c>
      <c r="K3392">
        <f>_xlfn.NORM.DIST(Info!B$5/100000,G3392/100000,0.0005, FALSE)</f>
        <v>21.49077974996132</v>
      </c>
      <c r="L3392">
        <f t="shared" si="265"/>
        <v>1.4839290152727282</v>
      </c>
      <c r="M3392">
        <f t="shared" si="266"/>
        <v>30.47396856855832</v>
      </c>
      <c r="N3392">
        <f t="shared" si="262"/>
        <v>8.9153766355021053E-6</v>
      </c>
      <c r="O3392">
        <f t="shared" si="264"/>
        <v>0.52682937899940874</v>
      </c>
    </row>
    <row r="3393" spans="1:15" x14ac:dyDescent="0.45">
      <c r="A3393">
        <f t="shared" si="263"/>
        <v>3391</v>
      </c>
      <c r="B3393" s="14">
        <v>5.5463117027176932E-4</v>
      </c>
      <c r="C3393" s="3">
        <v>2.564102564102564E-2</v>
      </c>
      <c r="D3393" s="3">
        <v>2.1276595744680851E-2</v>
      </c>
      <c r="E3393">
        <v>4150.3343290078665</v>
      </c>
      <c r="F3393">
        <v>50.207128410841726</v>
      </c>
      <c r="G3393">
        <v>529.44474040031412</v>
      </c>
      <c r="H3393">
        <f>(E3393-Info!B$3)^2+(F3393-Info!B$4)^2+(G3393-Info!B$5)^2</f>
        <v>8964393.5969494488</v>
      </c>
      <c r="I3393">
        <f>_xlfn.BETA.DIST(Info!B$3/100000, (E3393/100000)*Info!B$3, (1-E3393/100000)*Info!B$3, FALSE)</f>
        <v>3.555839854411014E-10</v>
      </c>
      <c r="J3393">
        <f>_xlfn.BETA.DIST(Info!B$4/100, (F3393/100)*Info!B$4, (1-F3393/100)*Info!B$4, FALSE)</f>
        <v>0.5522087339902807</v>
      </c>
      <c r="K3393">
        <f>_xlfn.NORM.DIST(Info!B$5/100000,G3393/100000,0.0005, FALSE)</f>
        <v>32.599907513415395</v>
      </c>
      <c r="L3393">
        <f t="shared" si="265"/>
        <v>-8.1937381674033336</v>
      </c>
      <c r="M3393">
        <f t="shared" si="266"/>
        <v>6.4012064267916837E-9</v>
      </c>
      <c r="N3393">
        <f t="shared" si="262"/>
        <v>1.8727185495402101E-15</v>
      </c>
      <c r="O3393">
        <f t="shared" si="264"/>
        <v>0.52682937899941062</v>
      </c>
    </row>
    <row r="3394" spans="1:15" x14ac:dyDescent="0.45">
      <c r="A3394">
        <f t="shared" si="263"/>
        <v>3392</v>
      </c>
      <c r="B3394" s="14">
        <v>3.7750094375235937E-4</v>
      </c>
      <c r="C3394" s="3">
        <v>1.3513513513513514E-2</v>
      </c>
      <c r="D3394" s="3">
        <v>1.2987012987012988E-2</v>
      </c>
      <c r="E3394">
        <v>4726.484965452205</v>
      </c>
      <c r="F3394">
        <v>44.035370532760247</v>
      </c>
      <c r="G3394">
        <v>322.84501367252278</v>
      </c>
      <c r="H3394">
        <f>(E3394-Info!B$3)^2+(F3394-Info!B$4)^2+(G3394-Info!B$5)^2</f>
        <v>12733513.876556326</v>
      </c>
      <c r="I3394">
        <f>_xlfn.BETA.DIST(Info!B$3/100000, (E3394/100000)*Info!B$3, (1-E3394/100000)*Info!B$3, FALSE)</f>
        <v>3.8738330026672566E-14</v>
      </c>
      <c r="J3394">
        <f>_xlfn.BETA.DIST(Info!B$4/100, (F3394/100)*Info!B$4, (1-F3394/100)*Info!B$4, FALSE)</f>
        <v>1.9140445134378381</v>
      </c>
      <c r="K3394">
        <f>_xlfn.NORM.DIST(Info!B$5/100000,G3394/100000,0.0005, FALSE)</f>
        <v>220.74309509693924</v>
      </c>
      <c r="L3394">
        <f t="shared" si="265"/>
        <v>-10.78601994402376</v>
      </c>
      <c r="M3394">
        <f t="shared" si="266"/>
        <v>1.6367413559366566E-11</v>
      </c>
      <c r="N3394">
        <f t="shared" si="262"/>
        <v>4.7884034566253534E-18</v>
      </c>
      <c r="O3394">
        <f t="shared" si="264"/>
        <v>0.52682937899941062</v>
      </c>
    </row>
    <row r="3395" spans="1:15" x14ac:dyDescent="0.45">
      <c r="A3395">
        <f t="shared" si="263"/>
        <v>3393</v>
      </c>
      <c r="B3395" s="14">
        <v>1.4936519790888724E-4</v>
      </c>
      <c r="C3395" s="3">
        <v>0.125</v>
      </c>
      <c r="D3395" s="3">
        <v>1.0309278350515464E-2</v>
      </c>
      <c r="E3395">
        <v>1135.245515297421</v>
      </c>
      <c r="F3395">
        <v>89.600758648745142</v>
      </c>
      <c r="G3395">
        <v>125.27527014080471</v>
      </c>
      <c r="H3395">
        <f>(E3395-Info!B$3)^2+(F3395-Info!B$4)^2+(G3395-Info!B$5)^2</f>
        <v>80990.148212299551</v>
      </c>
      <c r="I3395">
        <f>_xlfn.BETA.DIST(Info!B$3/100000, (E3395/100000)*Info!B$3, (1-E3395/100000)*Info!B$3, FALSE)</f>
        <v>124.45096894812107</v>
      </c>
      <c r="J3395">
        <f>_xlfn.BETA.DIST(Info!B$4/100, (F3395/100)*Info!B$4, (1-F3395/100)*Info!B$4, FALSE)</f>
        <v>2.4705735403422034E-10</v>
      </c>
      <c r="K3395">
        <f>_xlfn.NORM.DIST(Info!B$5/100000,G3395/100000,0.0005, FALSE)</f>
        <v>1.5937650662942206E-4</v>
      </c>
      <c r="L3395">
        <f t="shared" si="265"/>
        <v>-11.309779628571704</v>
      </c>
      <c r="M3395">
        <f t="shared" si="266"/>
        <v>4.900274079438608E-12</v>
      </c>
      <c r="N3395">
        <f t="shared" si="262"/>
        <v>1.4336100969946743E-18</v>
      </c>
      <c r="O3395">
        <f t="shared" si="264"/>
        <v>0.52682937899941062</v>
      </c>
    </row>
    <row r="3396" spans="1:15" x14ac:dyDescent="0.45">
      <c r="A3396">
        <f t="shared" si="263"/>
        <v>3394</v>
      </c>
      <c r="B3396" s="14">
        <v>1.5067048365225252E-4</v>
      </c>
      <c r="C3396" s="3">
        <v>3.3333333333333333E-2</v>
      </c>
      <c r="D3396" s="3">
        <v>1.3157894736842105E-2</v>
      </c>
      <c r="E3396">
        <v>1300.2799608716525</v>
      </c>
      <c r="F3396">
        <v>65.774952311701469</v>
      </c>
      <c r="G3396">
        <v>134.4370663781221</v>
      </c>
      <c r="H3396">
        <f>(E3396-Info!B$3)^2+(F3396-Info!B$4)^2+(G3396-Info!B$5)^2</f>
        <v>93213.354082217906</v>
      </c>
      <c r="I3396">
        <f>_xlfn.BETA.DIST(Info!B$3/100000, (E3396/100000)*Info!B$3, (1-E3396/100000)*Info!B$3, FALSE)</f>
        <v>121.20372946959243</v>
      </c>
      <c r="J3396">
        <f>_xlfn.BETA.DIST(Info!B$4/100, (F3396/100)*Info!B$4, (1-F3396/100)*Info!B$4, FALSE)</f>
        <v>2.4542237741099946E-3</v>
      </c>
      <c r="K3396">
        <f>_xlfn.NORM.DIST(Info!B$5/100000,G3396/100000,0.0005, FALSE)</f>
        <v>4.3366164975322882E-4</v>
      </c>
      <c r="L3396">
        <f t="shared" si="265"/>
        <v>-3.8894188401650509</v>
      </c>
      <c r="M3396">
        <f t="shared" si="266"/>
        <v>1.2899746025086072E-4</v>
      </c>
      <c r="N3396">
        <f t="shared" ref="N3396:N3459" si="267">M3396/SUM(M$3:M$5001)</f>
        <v>3.7739126119143428E-11</v>
      </c>
      <c r="O3396">
        <f t="shared" si="264"/>
        <v>0.52682937903714977</v>
      </c>
    </row>
    <row r="3397" spans="1:15" x14ac:dyDescent="0.45">
      <c r="A3397">
        <f t="shared" ref="A3397:A3460" si="268">A3396+1</f>
        <v>3395</v>
      </c>
      <c r="B3397" s="14">
        <v>9.4517958412098301E-4</v>
      </c>
      <c r="C3397" s="3">
        <v>4.3478260869565216E-2</v>
      </c>
      <c r="D3397" s="3">
        <v>3.8461538461538464E-2</v>
      </c>
      <c r="E3397">
        <v>4202.8238502914055</v>
      </c>
      <c r="F3397">
        <v>50.543651059699627</v>
      </c>
      <c r="G3397">
        <v>975.30912031040668</v>
      </c>
      <c r="H3397">
        <f>(E3397-Info!B$3)^2+(F3397-Info!B$4)^2+(G3397-Info!B$5)^2</f>
        <v>9592737.8503274657</v>
      </c>
      <c r="I3397">
        <f>_xlfn.BETA.DIST(Info!B$3/100000, (E3397/100000)*Info!B$3, (1-E3397/100000)*Info!B$3, FALSE)</f>
        <v>1.6094539471453558E-10</v>
      </c>
      <c r="J3397">
        <f>_xlfn.BETA.DIST(Info!B$4/100, (F3397/100)*Info!B$4, (1-F3397/100)*Info!B$4, FALSE)</f>
        <v>0.50854962065554232</v>
      </c>
      <c r="K3397">
        <f>_xlfn.NORM.DIST(Info!B$5/100000,G3397/100000,0.0005, FALSE)</f>
        <v>2.8338338327709627E-26</v>
      </c>
      <c r="L3397">
        <f t="shared" si="265"/>
        <v>-35.634613730016909</v>
      </c>
      <c r="M3397">
        <f t="shared" si="266"/>
        <v>2.3194567028498975E-36</v>
      </c>
      <c r="N3397">
        <f t="shared" si="267"/>
        <v>6.7857358483273549E-43</v>
      </c>
      <c r="O3397">
        <f t="shared" ref="O3397:O3460" si="269">O3396+N3397</f>
        <v>0.52682937903714977</v>
      </c>
    </row>
    <row r="3398" spans="1:15" x14ac:dyDescent="0.45">
      <c r="A3398">
        <f t="shared" si="268"/>
        <v>3396</v>
      </c>
      <c r="B3398" s="14">
        <v>4.0016006402561027E-4</v>
      </c>
      <c r="C3398" s="3">
        <v>1.1363636363636364E-2</v>
      </c>
      <c r="D3398" s="3">
        <v>1.3157894736842105E-2</v>
      </c>
      <c r="E3398">
        <v>5469.6242061860985</v>
      </c>
      <c r="F3398">
        <v>39.583303567825439</v>
      </c>
      <c r="G3398">
        <v>340.24597401924024</v>
      </c>
      <c r="H3398">
        <f>(E3398-Info!B$3)^2+(F3398-Info!B$4)^2+(G3398-Info!B$5)^2</f>
        <v>18585473.627905902</v>
      </c>
      <c r="I3398">
        <f>_xlfn.BETA.DIST(Info!B$3/100000, (E3398/100000)*Info!B$3, (1-E3398/100000)*Info!B$3, FALSE)</f>
        <v>8.4822426820177319E-20</v>
      </c>
      <c r="J3398">
        <f>_xlfn.BETA.DIST(Info!B$4/100, (F3398/100)*Info!B$4, (1-F3398/100)*Info!B$4, FALSE)</f>
        <v>3.4110936404767198</v>
      </c>
      <c r="K3398">
        <f>_xlfn.NORM.DIST(Info!B$5/100000,G3398/100000,0.0005, FALSE)</f>
        <v>362.98095632665513</v>
      </c>
      <c r="L3398">
        <f t="shared" ref="L3398:L3461" si="270">LOG(I3398)+LOG(J3398)+LOG(K3398)</f>
        <v>-15.978711824041312</v>
      </c>
      <c r="M3398">
        <f t="shared" si="266"/>
        <v>1.0502390832878918E-16</v>
      </c>
      <c r="N3398">
        <f t="shared" si="267"/>
        <v>3.0725492689838338E-23</v>
      </c>
      <c r="O3398">
        <f t="shared" si="269"/>
        <v>0.52682937903714977</v>
      </c>
    </row>
    <row r="3399" spans="1:15" x14ac:dyDescent="0.45">
      <c r="A3399">
        <f t="shared" si="268"/>
        <v>3397</v>
      </c>
      <c r="B3399" s="14">
        <v>1.8181818181818182E-3</v>
      </c>
      <c r="C3399" s="3">
        <v>3.4482758620689655E-2</v>
      </c>
      <c r="D3399" s="3">
        <v>1.3333333333333334E-2</v>
      </c>
      <c r="E3399">
        <v>13504.687077518643</v>
      </c>
      <c r="F3399">
        <v>66.310463600224907</v>
      </c>
      <c r="G3399">
        <v>1424.3842806141104</v>
      </c>
      <c r="H3399">
        <f>(E3399-Info!B$3)^2+(F3399-Info!B$4)^2+(G3399-Info!B$5)^2</f>
        <v>153460378.78842345</v>
      </c>
      <c r="I3399">
        <f>_xlfn.BETA.DIST(Info!B$3/100000, (E3399/100000)*Info!B$3, (1-E3399/100000)*Info!B$3, FALSE)</f>
        <v>6.0723247058871329E-107</v>
      </c>
      <c r="J3399">
        <f>_xlfn.BETA.DIST(Info!B$4/100, (F3399/100)*Info!B$4, (1-F3399/100)*Info!B$4, FALSE)</f>
        <v>1.9170598520305221E-3</v>
      </c>
      <c r="K3399">
        <f>_xlfn.NORM.DIST(Info!B$5/100000,G3399/100000,0.0005, FALSE)</f>
        <v>1.9430956024158455E-88</v>
      </c>
      <c r="L3399">
        <f t="shared" si="270"/>
        <v>-196.64551517245769</v>
      </c>
      <c r="M3399">
        <f t="shared" si="266"/>
        <v>2.2619595148545558E-197</v>
      </c>
      <c r="N3399">
        <f t="shared" si="267"/>
        <v>6.6175237281016916E-204</v>
      </c>
      <c r="O3399">
        <f t="shared" si="269"/>
        <v>0.52682937903714977</v>
      </c>
    </row>
    <row r="3400" spans="1:15" x14ac:dyDescent="0.45">
      <c r="A3400">
        <f t="shared" si="268"/>
        <v>3398</v>
      </c>
      <c r="B3400" s="14">
        <v>1.5873015873015873E-4</v>
      </c>
      <c r="C3400" s="3">
        <v>1.4705882352941176E-2</v>
      </c>
      <c r="D3400" s="3">
        <v>2.5000000000000001E-2</v>
      </c>
      <c r="E3400">
        <v>1589.3107419265202</v>
      </c>
      <c r="F3400">
        <v>33.54193982013399</v>
      </c>
      <c r="G3400">
        <v>159.2095301645659</v>
      </c>
      <c r="H3400">
        <f>(E3400-Info!B$3)^2+(F3400-Info!B$4)^2+(G3400-Info!B$5)^2</f>
        <v>244602.92860241485</v>
      </c>
      <c r="I3400">
        <f>_xlfn.BETA.DIST(Info!B$3/100000, (E3400/100000)*Info!B$3, (1-E3400/100000)*Info!B$3, FALSE)</f>
        <v>63.747431491891852</v>
      </c>
      <c r="J3400">
        <f>_xlfn.BETA.DIST(Info!B$4/100, (F3400/100)*Info!B$4, (1-F3400/100)*Info!B$4, FALSE)</f>
        <v>4.7882470423859091</v>
      </c>
      <c r="K3400">
        <f>_xlfn.NORM.DIST(Info!B$5/100000,G3400/100000,0.0005, FALSE)</f>
        <v>5.4901774027831382E-3</v>
      </c>
      <c r="L3400">
        <f t="shared" si="270"/>
        <v>0.22422561789980655</v>
      </c>
      <c r="M3400">
        <f t="shared" si="266"/>
        <v>1.6758132423017191</v>
      </c>
      <c r="N3400">
        <f t="shared" si="267"/>
        <v>4.9027110441062547E-7</v>
      </c>
      <c r="O3400">
        <f t="shared" si="269"/>
        <v>0.52682986930825415</v>
      </c>
    </row>
    <row r="3401" spans="1:15" x14ac:dyDescent="0.45">
      <c r="A3401">
        <f t="shared" si="268"/>
        <v>3399</v>
      </c>
      <c r="B3401" s="14">
        <v>1.5299877600979191E-4</v>
      </c>
      <c r="C3401" s="3">
        <v>1.3888888888888888E-2</v>
      </c>
      <c r="D3401" s="3">
        <v>1.282051282051282E-2</v>
      </c>
      <c r="E3401">
        <v>1950.3991485262579</v>
      </c>
      <c r="F3401">
        <v>44.951600627704153</v>
      </c>
      <c r="G3401">
        <v>134.27925831594553</v>
      </c>
      <c r="H3401">
        <f>(E3401-Info!B$3)^2+(F3401-Info!B$4)^2+(G3401-Info!B$5)^2</f>
        <v>698686.05261788284</v>
      </c>
      <c r="I3401">
        <f>_xlfn.BETA.DIST(Info!B$3/100000, (E3401/100000)*Info!B$3, (1-E3401/100000)*Info!B$3, FALSE)</f>
        <v>11.774603662747644</v>
      </c>
      <c r="J3401">
        <f>_xlfn.BETA.DIST(Info!B$4/100, (F3401/100)*Info!B$4, (1-F3401/100)*Info!B$4, FALSE)</f>
        <v>1.6435825495306968</v>
      </c>
      <c r="K3401">
        <f>_xlfn.NORM.DIST(Info!B$5/100000,G3401/100000,0.0005, FALSE)</f>
        <v>4.2636981587314309E-4</v>
      </c>
      <c r="L3401">
        <f t="shared" si="270"/>
        <v>-2.0834757289260812</v>
      </c>
      <c r="M3401">
        <f t="shared" si="266"/>
        <v>8.2513359778227068E-3</v>
      </c>
      <c r="N3401">
        <f t="shared" si="267"/>
        <v>2.4139871320947113E-9</v>
      </c>
      <c r="O3401">
        <f t="shared" si="269"/>
        <v>0.52682987172224127</v>
      </c>
    </row>
    <row r="3402" spans="1:15" x14ac:dyDescent="0.45">
      <c r="A3402">
        <f t="shared" si="268"/>
        <v>3400</v>
      </c>
      <c r="B3402" s="14">
        <v>1.7556179775280898E-4</v>
      </c>
      <c r="C3402" s="3">
        <v>1.5625E-2</v>
      </c>
      <c r="D3402" s="3">
        <v>1.4084507042253521E-2</v>
      </c>
      <c r="E3402">
        <v>2031.4833265317611</v>
      </c>
      <c r="F3402">
        <v>46.101945997929683</v>
      </c>
      <c r="G3402">
        <v>157.57943345153782</v>
      </c>
      <c r="H3402">
        <f>(E3402-Info!B$3)^2+(F3402-Info!B$4)^2+(G3402-Info!B$5)^2</f>
        <v>821651.67366342526</v>
      </c>
      <c r="I3402">
        <f>_xlfn.BETA.DIST(Info!B$3/100000, (E3402/100000)*Info!B$3, (1-E3402/100000)*Info!B$3, FALSE)</f>
        <v>7.1685672373651537</v>
      </c>
      <c r="J3402">
        <f>_xlfn.BETA.DIST(Info!B$4/100, (F3402/100)*Info!B$4, (1-F3402/100)*Info!B$4, FALSE)</f>
        <v>1.3359573981909449</v>
      </c>
      <c r="K3402">
        <f>_xlfn.NORM.DIST(Info!B$5/100000,G3402/100000,0.0005, FALSE)</f>
        <v>4.6807965962827602E-3</v>
      </c>
      <c r="L3402">
        <f t="shared" si="270"/>
        <v>-1.3484552583356528</v>
      </c>
      <c r="M3402">
        <f t="shared" si="266"/>
        <v>4.4827522959963131E-2</v>
      </c>
      <c r="N3402">
        <f t="shared" si="267"/>
        <v>1.3114611243546234E-8</v>
      </c>
      <c r="O3402">
        <f t="shared" si="269"/>
        <v>0.52682988483685256</v>
      </c>
    </row>
    <row r="3403" spans="1:15" x14ac:dyDescent="0.45">
      <c r="A3403">
        <f t="shared" si="268"/>
        <v>3401</v>
      </c>
      <c r="B3403" s="14">
        <v>2.3623907394283014E-4</v>
      </c>
      <c r="C3403" s="3">
        <v>4.5454545454545456E-2</v>
      </c>
      <c r="D3403" s="3">
        <v>1.1235955056179775E-2</v>
      </c>
      <c r="E3403">
        <v>2005.8941028142422</v>
      </c>
      <c r="F3403">
        <v>74.656251230157068</v>
      </c>
      <c r="G3403">
        <v>200.99427831626244</v>
      </c>
      <c r="H3403">
        <f>(E3403-Info!B$3)^2+(F3403-Info!B$4)^2+(G3403-Info!B$5)^2</f>
        <v>759838.46624302596</v>
      </c>
      <c r="I3403">
        <f>_xlfn.BETA.DIST(Info!B$3/100000, (E3403/100000)*Info!B$3, (1-E3403/100000)*Info!B$3, FALSE)</f>
        <v>8.4200090632539819</v>
      </c>
      <c r="J3403">
        <f>_xlfn.BETA.DIST(Info!B$4/100, (F3403/100)*Info!B$4, (1-F3403/100)*Info!B$4, FALSE)</f>
        <v>2.2779477921580247E-5</v>
      </c>
      <c r="K3403">
        <f>_xlfn.NORM.DIST(Info!B$5/100000,G3403/100000,0.0005, FALSE)</f>
        <v>0.22779745678960459</v>
      </c>
      <c r="L3403">
        <f t="shared" si="270"/>
        <v>-4.3595948035265</v>
      </c>
      <c r="M3403">
        <f t="shared" si="266"/>
        <v>4.3692329128206339E-5</v>
      </c>
      <c r="N3403">
        <f t="shared" si="267"/>
        <v>1.2782502199670252E-11</v>
      </c>
      <c r="O3403">
        <f t="shared" si="269"/>
        <v>0.52682988484963511</v>
      </c>
    </row>
    <row r="3404" spans="1:15" x14ac:dyDescent="0.45">
      <c r="A3404">
        <f t="shared" si="268"/>
        <v>3402</v>
      </c>
      <c r="B3404" s="14">
        <v>2.3992322456813819E-4</v>
      </c>
      <c r="C3404" s="3">
        <v>2.7027027027027029E-2</v>
      </c>
      <c r="D3404" s="3">
        <v>2.6315789473684209E-2</v>
      </c>
      <c r="E3404">
        <v>1643.1006797633568</v>
      </c>
      <c r="F3404">
        <v>47.024191000189369</v>
      </c>
      <c r="G3404">
        <v>242.88425139382232</v>
      </c>
      <c r="H3404">
        <f>(E3404-Info!B$3)^2+(F3404-Info!B$4)^2+(G3404-Info!B$5)^2</f>
        <v>260210.27773787087</v>
      </c>
      <c r="I3404">
        <f>_xlfn.BETA.DIST(Info!B$3/100000, (E3404/100000)*Info!B$3, (1-E3404/100000)*Info!B$3, FALSE)</f>
        <v>52.52454079286602</v>
      </c>
      <c r="J3404">
        <f>_xlfn.BETA.DIST(Info!B$4/100, (F3404/100)*Info!B$4, (1-F3404/100)*Info!B$4, FALSE)</f>
        <v>1.1170850615207129</v>
      </c>
      <c r="K3404">
        <f>_xlfn.NORM.DIST(Info!B$5/100000,G3404/100000,0.0005, FALSE)</f>
        <v>4.7329720047189276</v>
      </c>
      <c r="L3404">
        <f t="shared" si="270"/>
        <v>2.4435824439753011</v>
      </c>
      <c r="M3404">
        <f t="shared" ref="M3404:M3467" si="271">I3404*J3404*K3404</f>
        <v>277.7041973802265</v>
      </c>
      <c r="N3404">
        <f t="shared" si="267"/>
        <v>8.1244341620112932E-5</v>
      </c>
      <c r="O3404">
        <f t="shared" si="269"/>
        <v>0.52691112919125527</v>
      </c>
    </row>
    <row r="3405" spans="1:15" x14ac:dyDescent="0.45">
      <c r="A3405">
        <f t="shared" si="268"/>
        <v>3403</v>
      </c>
      <c r="B3405" s="14">
        <v>5.0813008130081306E-4</v>
      </c>
      <c r="C3405" s="3">
        <v>1.1111111111111112E-2</v>
      </c>
      <c r="D3405" s="3">
        <v>2.0408163265306121E-2</v>
      </c>
      <c r="E3405">
        <v>6184.5660627899797</v>
      </c>
      <c r="F3405">
        <v>31.144714311641064</v>
      </c>
      <c r="G3405">
        <v>469.45298121960349</v>
      </c>
      <c r="H3405">
        <f>(E3405-Info!B$3)^2+(F3405-Info!B$4)^2+(G3405-Info!B$5)^2</f>
        <v>25260731.363807235</v>
      </c>
      <c r="I3405">
        <f>_xlfn.BETA.DIST(Info!B$3/100000, (E3405/100000)*Info!B$3, (1-E3405/100000)*Info!B$3, FALSE)</f>
        <v>9.334440621577013E-26</v>
      </c>
      <c r="J3405">
        <f>_xlfn.BETA.DIST(Info!B$4/100, (F3405/100)*Info!B$4, (1-F3405/100)*Info!B$4, FALSE)</f>
        <v>4.7174760434892677</v>
      </c>
      <c r="K3405">
        <f>_xlfn.NORM.DIST(Info!B$5/100000,G3405/100000,0.0005, FALSE)</f>
        <v>329.8916224635534</v>
      </c>
      <c r="L3405">
        <f t="shared" si="270"/>
        <v>-21.837830712348026</v>
      </c>
      <c r="M3405">
        <f t="shared" si="271"/>
        <v>1.4526777599029979E-22</v>
      </c>
      <c r="N3405">
        <f t="shared" si="267"/>
        <v>4.2499122916715093E-29</v>
      </c>
      <c r="O3405">
        <f t="shared" si="269"/>
        <v>0.52691112919125527</v>
      </c>
    </row>
    <row r="3406" spans="1:15" x14ac:dyDescent="0.45">
      <c r="A3406">
        <f t="shared" si="268"/>
        <v>3404</v>
      </c>
      <c r="B3406" s="14">
        <v>6.6312997347480103E-4</v>
      </c>
      <c r="C3406" s="3">
        <v>1.4084507042253521E-2</v>
      </c>
      <c r="D3406" s="3">
        <v>3.5714285714285712E-2</v>
      </c>
      <c r="E3406">
        <v>5958.9907807950376</v>
      </c>
      <c r="F3406">
        <v>26.134870334538636</v>
      </c>
      <c r="G3406">
        <v>664.14940910939765</v>
      </c>
      <c r="H3406">
        <f>(E3406-Info!B$3)^2+(F3406-Info!B$4)^2+(G3406-Info!B$5)^2</f>
        <v>23108147.295393404</v>
      </c>
      <c r="I3406">
        <f>_xlfn.BETA.DIST(Info!B$3/100000, (E3406/100000)*Info!B$3, (1-E3406/100000)*Info!B$3, FALSE)</f>
        <v>7.9564137406258882E-24</v>
      </c>
      <c r="J3406">
        <f>_xlfn.BETA.DIST(Info!B$4/100, (F3406/100)*Info!B$4, (1-F3406/100)*Info!B$4, FALSE)</f>
        <v>3.4009827661547707</v>
      </c>
      <c r="K3406">
        <f>_xlfn.NORM.DIST(Info!B$5/100000,G3406/100000,0.0005, FALSE)</f>
        <v>9.5114993327685097E-4</v>
      </c>
      <c r="L3406">
        <f t="shared" si="270"/>
        <v>-25.589429228250186</v>
      </c>
      <c r="M3406">
        <f t="shared" si="271"/>
        <v>2.5737761476063023E-26</v>
      </c>
      <c r="N3406">
        <f t="shared" si="267"/>
        <v>7.5297655045351363E-33</v>
      </c>
      <c r="O3406">
        <f t="shared" si="269"/>
        <v>0.52691112919125527</v>
      </c>
    </row>
    <row r="3407" spans="1:15" x14ac:dyDescent="0.45">
      <c r="A3407">
        <f t="shared" si="268"/>
        <v>3405</v>
      </c>
      <c r="B3407" s="14">
        <v>3.0506406345332519E-4</v>
      </c>
      <c r="C3407" s="3">
        <v>1.1904761904761904E-2</v>
      </c>
      <c r="D3407" s="3">
        <v>8.3333333333333329E-2</v>
      </c>
      <c r="E3407">
        <v>2810.7370571568213</v>
      </c>
      <c r="F3407">
        <v>12.008887321743456</v>
      </c>
      <c r="G3407">
        <v>335.9799361745761</v>
      </c>
      <c r="H3407">
        <f>(E3407-Info!B$3)^2+(F3407-Info!B$4)^2+(G3407-Info!B$5)^2</f>
        <v>2733134.6759714265</v>
      </c>
      <c r="I3407">
        <f>_xlfn.BETA.DIST(Info!B$3/100000, (E3407/100000)*Info!B$3, (1-E3407/100000)*Info!B$3, FALSE)</f>
        <v>1.0041510404060212E-2</v>
      </c>
      <c r="J3407">
        <f>_xlfn.BETA.DIST(Info!B$4/100, (F3407/100)*Info!B$4, (1-F3407/100)*Info!B$4, FALSE)</f>
        <v>9.2692306886165185E-2</v>
      </c>
      <c r="K3407">
        <f>_xlfn.NORM.DIST(Info!B$5/100000,G3407/100000,0.0005, FALSE)</f>
        <v>324.93531615461785</v>
      </c>
      <c r="L3407">
        <f t="shared" si="270"/>
        <v>-0.51936035064752728</v>
      </c>
      <c r="M3407">
        <f t="shared" si="271"/>
        <v>0.3024402924592921</v>
      </c>
      <c r="N3407">
        <f t="shared" si="267"/>
        <v>8.8481062483210323E-8</v>
      </c>
      <c r="O3407">
        <f t="shared" si="269"/>
        <v>0.52691121767231774</v>
      </c>
    </row>
    <row r="3408" spans="1:15" x14ac:dyDescent="0.45">
      <c r="A3408">
        <f t="shared" si="268"/>
        <v>3406</v>
      </c>
      <c r="B3408" s="14">
        <v>1.1265067027148812E-4</v>
      </c>
      <c r="C3408" s="3">
        <v>2.6315789473684209E-2</v>
      </c>
      <c r="D3408" s="3">
        <v>1.1235955056179775E-2</v>
      </c>
      <c r="E3408">
        <v>1141.2894195280189</v>
      </c>
      <c r="F3408">
        <v>63.037326404558975</v>
      </c>
      <c r="G3408">
        <v>96.572824697817154</v>
      </c>
      <c r="H3408">
        <f>(E3408-Info!B$3)^2+(F3408-Info!B$4)^2+(G3408-Info!B$5)^2</f>
        <v>95162.219124110517</v>
      </c>
      <c r="I3408">
        <f>_xlfn.BETA.DIST(Info!B$3/100000, (E3408/100000)*Info!B$3, (1-E3408/100000)*Info!B$3, FALSE)</f>
        <v>124.94189776445313</v>
      </c>
      <c r="J3408">
        <f>_xlfn.BETA.DIST(Info!B$4/100, (F3408/100)*Info!B$4, (1-F3408/100)*Info!B$4, FALSE)</f>
        <v>8.1231067639367834E-3</v>
      </c>
      <c r="K3408">
        <f>_xlfn.NORM.DIST(Info!B$5/100000,G3408/100000,0.0005, FALSE)</f>
        <v>5.5731015575892381E-6</v>
      </c>
      <c r="L3408">
        <f t="shared" si="270"/>
        <v>-5.2474727832608821</v>
      </c>
      <c r="M3408">
        <f t="shared" si="271"/>
        <v>5.6562320293852621E-6</v>
      </c>
      <c r="N3408">
        <f t="shared" si="267"/>
        <v>1.6547709815448454E-12</v>
      </c>
      <c r="O3408">
        <f t="shared" si="269"/>
        <v>0.52691121767397253</v>
      </c>
    </row>
    <row r="3409" spans="1:15" x14ac:dyDescent="0.45">
      <c r="A3409">
        <f t="shared" si="268"/>
        <v>3407</v>
      </c>
      <c r="B3409" s="14">
        <v>1.58052789631737E-4</v>
      </c>
      <c r="C3409" s="3">
        <v>1.1904761904761904E-2</v>
      </c>
      <c r="D3409" s="3">
        <v>1.5625E-2</v>
      </c>
      <c r="E3409">
        <v>2067.4125040409449</v>
      </c>
      <c r="F3409">
        <v>37.547195452697551</v>
      </c>
      <c r="G3409">
        <v>144.89637364159708</v>
      </c>
      <c r="H3409">
        <f>(E3409-Info!B$3)^2+(F3409-Info!B$4)^2+(G3409-Info!B$5)^2</f>
        <v>891859.35193650716</v>
      </c>
      <c r="I3409">
        <f>_xlfn.BETA.DIST(Info!B$3/100000, (E3409/100000)*Info!B$3, (1-E3409/100000)*Info!B$3, FALSE)</f>
        <v>5.6815395177160832</v>
      </c>
      <c r="J3409">
        <f>_xlfn.BETA.DIST(Info!B$4/100, (F3409/100)*Info!B$4, (1-F3409/100)*Info!B$4, FALSE)</f>
        <v>4.0545588633139085</v>
      </c>
      <c r="K3409">
        <f>_xlfn.NORM.DIST(Info!B$5/100000,G3409/100000,0.0005, FALSE)</f>
        <v>1.3050258088138369E-3</v>
      </c>
      <c r="L3409">
        <f t="shared" si="270"/>
        <v>-1.5219712578789144</v>
      </c>
      <c r="M3409">
        <f t="shared" si="271"/>
        <v>3.0062752548871384E-2</v>
      </c>
      <c r="N3409">
        <f t="shared" si="267"/>
        <v>8.7950724589780259E-9</v>
      </c>
      <c r="O3409">
        <f t="shared" si="269"/>
        <v>0.52691122646904498</v>
      </c>
    </row>
    <row r="3410" spans="1:15" x14ac:dyDescent="0.45">
      <c r="A3410">
        <f t="shared" si="268"/>
        <v>3408</v>
      </c>
      <c r="B3410" s="14">
        <v>1.2891581797086501E-4</v>
      </c>
      <c r="C3410" s="3">
        <v>6.6666666666666666E-2</v>
      </c>
      <c r="D3410" s="3">
        <v>1.5625E-2</v>
      </c>
      <c r="E3410">
        <v>836.31138996006359</v>
      </c>
      <c r="F3410">
        <v>77.099784077556933</v>
      </c>
      <c r="G3410">
        <v>120.36086546452272</v>
      </c>
      <c r="H3410">
        <f>(E3410-Info!B$3)^2+(F3410-Info!B$4)^2+(G3410-Info!B$5)^2</f>
        <v>186028.81003068102</v>
      </c>
      <c r="I3410">
        <f>_xlfn.BETA.DIST(Info!B$3/100000, (E3410/100000)*Info!B$3, (1-E3410/100000)*Info!B$3, FALSE)</f>
        <v>59.743701658295514</v>
      </c>
      <c r="J3410">
        <f>_xlfn.BETA.DIST(Info!B$4/100, (F3410/100)*Info!B$4, (1-F3410/100)*Info!B$4, FALSE)</f>
        <v>4.9650975785584128E-6</v>
      </c>
      <c r="K3410">
        <f>_xlfn.NORM.DIST(Info!B$5/100000,G3410/100000,0.0005, FALSE)</f>
        <v>9.1881381177008465E-5</v>
      </c>
      <c r="L3410">
        <f t="shared" si="270"/>
        <v>-7.5645525694355547</v>
      </c>
      <c r="M3410">
        <f t="shared" si="271"/>
        <v>2.7255078082363207E-8</v>
      </c>
      <c r="N3410">
        <f t="shared" si="267"/>
        <v>7.973667288775507E-15</v>
      </c>
      <c r="O3410">
        <f t="shared" si="269"/>
        <v>0.52691122646905297</v>
      </c>
    </row>
    <row r="3411" spans="1:15" x14ac:dyDescent="0.45">
      <c r="A3411">
        <f t="shared" si="268"/>
        <v>3409</v>
      </c>
      <c r="B3411" s="14">
        <v>1.0173974972021569E-4</v>
      </c>
      <c r="C3411" s="3">
        <v>1.6666666666666666E-2</v>
      </c>
      <c r="D3411" s="3">
        <v>2.2727272727272728E-2</v>
      </c>
      <c r="E3411">
        <v>974.50679747752929</v>
      </c>
      <c r="F3411">
        <v>38.278296373246498</v>
      </c>
      <c r="G3411">
        <v>101.28396884458472</v>
      </c>
      <c r="H3411">
        <f>(E3411-Info!B$3)^2+(F3411-Info!B$4)^2+(G3411-Info!B$5)^2</f>
        <v>125107.25091997394</v>
      </c>
      <c r="I3411">
        <f>_xlfn.BETA.DIST(Info!B$3/100000, (E3411/100000)*Info!B$3, (1-E3411/100000)*Info!B$3, FALSE)</f>
        <v>96.371325911579447</v>
      </c>
      <c r="J3411">
        <f>_xlfn.BETA.DIST(Info!B$4/100, (F3411/100)*Info!B$4, (1-F3411/100)*Info!B$4, FALSE)</f>
        <v>3.8363118760282457</v>
      </c>
      <c r="K3411">
        <f>_xlfn.NORM.DIST(Info!B$5/100000,G3411/100000,0.0005, FALSE)</f>
        <v>9.8844398966178018E-6</v>
      </c>
      <c r="L3411">
        <f t="shared" si="270"/>
        <v>-2.4371861945648545</v>
      </c>
      <c r="M3411">
        <f t="shared" si="271"/>
        <v>3.6543808418096845E-3</v>
      </c>
      <c r="N3411">
        <f t="shared" si="267"/>
        <v>1.0691151531839326E-9</v>
      </c>
      <c r="O3411">
        <f t="shared" si="269"/>
        <v>0.5269112275381681</v>
      </c>
    </row>
    <row r="3412" spans="1:15" x14ac:dyDescent="0.45">
      <c r="A3412">
        <f t="shared" si="268"/>
        <v>3410</v>
      </c>
      <c r="B3412" s="14">
        <v>1.2575452716297788E-4</v>
      </c>
      <c r="C3412" s="3">
        <v>5.5555555555555552E-2</v>
      </c>
      <c r="D3412" s="3">
        <v>1.6949152542372881E-2</v>
      </c>
      <c r="E3412">
        <v>813.87721687110275</v>
      </c>
      <c r="F3412">
        <v>72.45535524890704</v>
      </c>
      <c r="G3412">
        <v>119.40508249387973</v>
      </c>
      <c r="H3412">
        <f>(E3412-Info!B$3)^2+(F3412-Info!B$4)^2+(G3412-Info!B$5)^2</f>
        <v>201156.30629615474</v>
      </c>
      <c r="I3412">
        <f>_xlfn.BETA.DIST(Info!B$3/100000, (E3412/100000)*Info!B$3, (1-E3412/100000)*Info!B$3, FALSE)</f>
        <v>53.898544344808862</v>
      </c>
      <c r="J3412">
        <f>_xlfn.BETA.DIST(Info!B$4/100, (F3412/100)*Info!B$4, (1-F3412/100)*Info!B$4, FALSE)</f>
        <v>8.194957656215205E-5</v>
      </c>
      <c r="K3412">
        <f>_xlfn.NORM.DIST(Info!B$5/100000,G3412/100000,0.0005, FALSE)</f>
        <v>8.2455523365010966E-5</v>
      </c>
      <c r="L3412">
        <f t="shared" si="270"/>
        <v>-6.4386564972935441</v>
      </c>
      <c r="M3412">
        <f t="shared" si="271"/>
        <v>3.6420298647975324E-7</v>
      </c>
      <c r="N3412">
        <f t="shared" si="267"/>
        <v>1.0655017868567987E-13</v>
      </c>
      <c r="O3412">
        <f t="shared" si="269"/>
        <v>0.52691122753827468</v>
      </c>
    </row>
    <row r="3413" spans="1:15" x14ac:dyDescent="0.45">
      <c r="A3413">
        <f t="shared" si="268"/>
        <v>3411</v>
      </c>
      <c r="B3413" s="14">
        <v>1.7972681524083394E-4</v>
      </c>
      <c r="C3413" s="3">
        <v>0.05</v>
      </c>
      <c r="D3413" s="3">
        <v>7.6923076923076927E-2</v>
      </c>
      <c r="E3413">
        <v>577.44337977093494</v>
      </c>
      <c r="F3413">
        <v>38.213279754411737</v>
      </c>
      <c r="G3413">
        <v>202.76934558510689</v>
      </c>
      <c r="H3413">
        <f>(E3413-Info!B$3)^2+(F3413-Info!B$4)^2+(G3413-Info!B$5)^2</f>
        <v>378336.57703307417</v>
      </c>
      <c r="I3413">
        <f>_xlfn.BETA.DIST(Info!B$3/100000, (E3413/100000)*Info!B$3, (1-E3413/100000)*Info!B$3, FALSE)</f>
        <v>10.893756993081627</v>
      </c>
      <c r="J3413">
        <f>_xlfn.BETA.DIST(Info!B$4/100, (F3413/100)*Info!B$4, (1-F3413/100)*Info!B$4, FALSE)</f>
        <v>3.8564167339464777</v>
      </c>
      <c r="K3413">
        <f>_xlfn.NORM.DIST(Info!B$5/100000,G3413/100000,0.0005, FALSE)</f>
        <v>0.26276397921817291</v>
      </c>
      <c r="L3413">
        <f t="shared" si="270"/>
        <v>1.0429274720169897</v>
      </c>
      <c r="M3413">
        <f t="shared" si="271"/>
        <v>11.038942521225481</v>
      </c>
      <c r="N3413">
        <f t="shared" si="267"/>
        <v>3.2295212884063262E-6</v>
      </c>
      <c r="O3413">
        <f t="shared" si="269"/>
        <v>0.52691445705956308</v>
      </c>
    </row>
    <row r="3414" spans="1:15" x14ac:dyDescent="0.45">
      <c r="A3414">
        <f t="shared" si="268"/>
        <v>3412</v>
      </c>
      <c r="B3414" s="14">
        <v>1.1399908800729594E-4</v>
      </c>
      <c r="C3414" s="3">
        <v>2.2222222222222223E-2</v>
      </c>
      <c r="D3414" s="3">
        <v>0.1111111111111111</v>
      </c>
      <c r="E3414">
        <v>606.2350935963924</v>
      </c>
      <c r="F3414">
        <v>16.207271337879682</v>
      </c>
      <c r="G3414">
        <v>130.42438402708746</v>
      </c>
      <c r="H3414">
        <f>(E3414-Info!B$3)^2+(F3414-Info!B$4)^2+(G3414-Info!B$5)^2</f>
        <v>380102.27554446191</v>
      </c>
      <c r="I3414">
        <f>_xlfn.BETA.DIST(Info!B$3/100000, (E3414/100000)*Info!B$3, (1-E3414/100000)*Info!B$3, FALSE)</f>
        <v>14.001658025597846</v>
      </c>
      <c r="J3414">
        <f>_xlfn.BETA.DIST(Info!B$4/100, (F3414/100)*Info!B$4, (1-F3414/100)*Info!B$4, FALSE)</f>
        <v>0.44603397297228575</v>
      </c>
      <c r="K3414">
        <f>_xlfn.NORM.DIST(Info!B$5/100000,G3414/100000,0.0005, FALSE)</f>
        <v>2.8089507462711793E-4</v>
      </c>
      <c r="L3414">
        <f t="shared" si="270"/>
        <v>-2.7559084708094277</v>
      </c>
      <c r="M3414">
        <f t="shared" si="271"/>
        <v>1.7542501776881176E-3</v>
      </c>
      <c r="N3414">
        <f t="shared" si="267"/>
        <v>5.1321838873071841E-10</v>
      </c>
      <c r="O3414">
        <f t="shared" si="269"/>
        <v>0.52691445757278144</v>
      </c>
    </row>
    <row r="3415" spans="1:15" x14ac:dyDescent="0.45">
      <c r="A3415">
        <f t="shared" si="268"/>
        <v>3413</v>
      </c>
      <c r="B3415" s="14">
        <v>1.0229132569558102E-4</v>
      </c>
      <c r="C3415" s="3">
        <v>2.9411764705882353E-2</v>
      </c>
      <c r="D3415" s="3">
        <v>3.2258064516129031E-2</v>
      </c>
      <c r="E3415">
        <v>623.39104181999915</v>
      </c>
      <c r="F3415">
        <v>44.714336260466851</v>
      </c>
      <c r="G3415">
        <v>107.42393223929399</v>
      </c>
      <c r="H3415">
        <f>(E3415-Info!B$3)^2+(F3415-Info!B$4)^2+(G3415-Info!B$5)^2</f>
        <v>374398.77652758744</v>
      </c>
      <c r="I3415">
        <f>_xlfn.BETA.DIST(Info!B$3/100000, (E3415/100000)*Info!B$3, (1-E3415/100000)*Info!B$3, FALSE)</f>
        <v>16.127538968747945</v>
      </c>
      <c r="J3415">
        <f>_xlfn.BETA.DIST(Info!B$4/100, (F3415/100)*Info!B$4, (1-F3415/100)*Info!B$4, FALSE)</f>
        <v>1.7115713930597256</v>
      </c>
      <c r="K3415">
        <f>_xlfn.NORM.DIST(Info!B$5/100000,G3415/100000,0.0005, FALSE)</f>
        <v>2.0582313061011953E-5</v>
      </c>
      <c r="L3415">
        <f t="shared" si="270"/>
        <v>-3.2455427012922602</v>
      </c>
      <c r="M3415">
        <f t="shared" si="271"/>
        <v>5.6814252713189661E-4</v>
      </c>
      <c r="N3415">
        <f t="shared" si="267"/>
        <v>1.6621414439774949E-10</v>
      </c>
      <c r="O3415">
        <f t="shared" si="269"/>
        <v>0.52691445773899559</v>
      </c>
    </row>
    <row r="3416" spans="1:15" x14ac:dyDescent="0.45">
      <c r="A3416">
        <f t="shared" si="268"/>
        <v>3414</v>
      </c>
      <c r="B3416" s="14">
        <v>2.0959966464053657E-4</v>
      </c>
      <c r="C3416" s="3">
        <v>2.5000000000000001E-2</v>
      </c>
      <c r="D3416" s="3">
        <v>2.7027027027027029E-2</v>
      </c>
      <c r="E3416">
        <v>1483.77351199957</v>
      </c>
      <c r="F3416">
        <v>44.518853327872144</v>
      </c>
      <c r="G3416">
        <v>213.26522709998423</v>
      </c>
      <c r="H3416">
        <f>(E3416-Info!B$3)^2+(F3416-Info!B$4)^2+(G3416-Info!B$5)^2</f>
        <v>141628.87229126901</v>
      </c>
      <c r="I3416">
        <f>_xlfn.BETA.DIST(Info!B$3/100000, (E3416/100000)*Info!B$3, (1-E3416/100000)*Info!B$3, FALSE)</f>
        <v>87.368558586303763</v>
      </c>
      <c r="J3416">
        <f>_xlfn.BETA.DIST(Info!B$4/100, (F3416/100)*Info!B$4, (1-F3416/100)*Info!B$4, FALSE)</f>
        <v>1.7686894361874461</v>
      </c>
      <c r="K3416">
        <f>_xlfn.NORM.DIST(Info!B$5/100000,G3416/100000,0.0005, FALSE)</f>
        <v>0.59577459298215529</v>
      </c>
      <c r="L3416">
        <f t="shared" si="270"/>
        <v>1.9640887313027082</v>
      </c>
      <c r="M3416">
        <f t="shared" si="271"/>
        <v>92.063764928323536</v>
      </c>
      <c r="N3416">
        <f t="shared" si="267"/>
        <v>2.6933910395417982E-5</v>
      </c>
      <c r="O3416">
        <f t="shared" si="269"/>
        <v>0.52694139164939102</v>
      </c>
    </row>
    <row r="3417" spans="1:15" x14ac:dyDescent="0.45">
      <c r="A3417">
        <f t="shared" si="268"/>
        <v>3415</v>
      </c>
      <c r="B3417" s="14">
        <v>2.3980815347721821E-3</v>
      </c>
      <c r="C3417" s="3">
        <v>2.1739130434782608E-2</v>
      </c>
      <c r="D3417" s="3">
        <v>1.0101010101010102E-2</v>
      </c>
      <c r="E3417">
        <v>21688.033252265232</v>
      </c>
      <c r="F3417">
        <v>60.320329650056465</v>
      </c>
      <c r="G3417">
        <v>1575.9452445878533</v>
      </c>
      <c r="H3417">
        <f>(E3417-Info!B$3)^2+(F3417-Info!B$4)^2+(G3417-Info!B$5)^2</f>
        <v>422817797.57235253</v>
      </c>
      <c r="I3417">
        <f>_xlfn.BETA.DIST(Info!B$3/100000, (E3417/100000)*Info!B$3, (1-E3417/100000)*Info!B$3, FALSE)</f>
        <v>4.8884720141484799E-226</v>
      </c>
      <c r="J3417">
        <f>_xlfn.BETA.DIST(Info!B$4/100, (F3417/100)*Info!B$4, (1-F3417/100)*Info!B$4, FALSE)</f>
        <v>2.3959571619041421E-2</v>
      </c>
      <c r="K3417">
        <f>_xlfn.NORM.DIST(Info!B$5/100000,G3417/100000,0.0005, FALSE)</f>
        <v>2.5201298964090995E-117</v>
      </c>
      <c r="L3417">
        <f t="shared" si="270"/>
        <v>-343.52992489142321</v>
      </c>
      <c r="M3417">
        <f t="shared" si="271"/>
        <v>0</v>
      </c>
      <c r="N3417">
        <f t="shared" si="267"/>
        <v>0</v>
      </c>
      <c r="O3417">
        <f t="shared" si="269"/>
        <v>0.52694139164939102</v>
      </c>
    </row>
    <row r="3418" spans="1:15" x14ac:dyDescent="0.45">
      <c r="A3418">
        <f t="shared" si="268"/>
        <v>3416</v>
      </c>
      <c r="B3418" s="14">
        <v>7.8926598263614838E-4</v>
      </c>
      <c r="C3418" s="3">
        <v>1.5873015873015872E-2</v>
      </c>
      <c r="D3418" s="3">
        <v>2.9411764705882353E-2</v>
      </c>
      <c r="E3418">
        <v>6792.9012924802819</v>
      </c>
      <c r="F3418">
        <v>32.129125640022018</v>
      </c>
      <c r="G3418">
        <v>766.40395536510312</v>
      </c>
      <c r="H3418">
        <f>(E3418-Info!B$3)^2+(F3418-Info!B$4)^2+(G3418-Info!B$5)^2</f>
        <v>31872906.213209167</v>
      </c>
      <c r="I3418">
        <f>_xlfn.BETA.DIST(Info!B$3/100000, (E3418/100000)*Info!B$3, (1-E3418/100000)*Info!B$3, FALSE)</f>
        <v>3.5163137250586152E-31</v>
      </c>
      <c r="J3418">
        <f>_xlfn.BETA.DIST(Info!B$4/100, (F3418/100)*Info!B$4, (1-F3418/100)*Info!B$4, FALSE)</f>
        <v>4.7973167173620261</v>
      </c>
      <c r="K3418">
        <f>_xlfn.NORM.DIST(Info!B$5/100000,G3418/100000,0.0005, FALSE)</f>
        <v>2.6986261448890816E-9</v>
      </c>
      <c r="L3418">
        <f t="shared" si="270"/>
        <v>-38.34177126918572</v>
      </c>
      <c r="M3418">
        <f t="shared" si="271"/>
        <v>4.552277528101354E-39</v>
      </c>
      <c r="N3418">
        <f t="shared" si="267"/>
        <v>1.3318012263827742E-45</v>
      </c>
      <c r="O3418">
        <f t="shared" si="269"/>
        <v>0.52694139164939102</v>
      </c>
    </row>
    <row r="3419" spans="1:15" x14ac:dyDescent="0.45">
      <c r="A3419">
        <f t="shared" si="268"/>
        <v>3417</v>
      </c>
      <c r="B3419" s="14">
        <v>1.3140604467805518E-4</v>
      </c>
      <c r="C3419" s="3">
        <v>7.1428571428571425E-2</v>
      </c>
      <c r="D3419" s="3">
        <v>1.4925373134328358E-2</v>
      </c>
      <c r="E3419">
        <v>863.25784911798416</v>
      </c>
      <c r="F3419">
        <v>78.897637295262086</v>
      </c>
      <c r="G3419">
        <v>121.44308372636723</v>
      </c>
      <c r="H3419">
        <f>(E3419-Info!B$3)^2+(F3419-Info!B$4)^2+(G3419-Info!B$5)^2</f>
        <v>168918.38623879832</v>
      </c>
      <c r="I3419">
        <f>_xlfn.BETA.DIST(Info!B$3/100000, (E3419/100000)*Info!B$3, (1-E3419/100000)*Info!B$3, FALSE)</f>
        <v>66.95091395524031</v>
      </c>
      <c r="J3419">
        <f>_xlfn.BETA.DIST(Info!B$4/100, (F3419/100)*Info!B$4, (1-F3419/100)*Info!B$4, FALSE)</f>
        <v>1.5043036652825907E-6</v>
      </c>
      <c r="K3419">
        <f>_xlfn.NORM.DIST(Info!B$5/100000,G3419/100000,0.0005, FALSE)</f>
        <v>1.0381547703478515E-4</v>
      </c>
      <c r="L3419">
        <f t="shared" si="270"/>
        <v>-7.980645872429295</v>
      </c>
      <c r="M3419">
        <f t="shared" si="271"/>
        <v>1.0455724407566138E-8</v>
      </c>
      <c r="N3419">
        <f t="shared" si="267"/>
        <v>3.0588966737545656E-15</v>
      </c>
      <c r="O3419">
        <f t="shared" si="269"/>
        <v>0.52694139164939413</v>
      </c>
    </row>
    <row r="3420" spans="1:15" x14ac:dyDescent="0.45">
      <c r="A3420">
        <f t="shared" si="268"/>
        <v>3418</v>
      </c>
      <c r="B3420" s="14">
        <v>1.0604453870625664E-3</v>
      </c>
      <c r="C3420" s="3">
        <v>0.1</v>
      </c>
      <c r="D3420" s="3">
        <v>1.0638297872340425E-2</v>
      </c>
      <c r="E3420">
        <v>7579.997527660641</v>
      </c>
      <c r="F3420">
        <v>87.081162286457257</v>
      </c>
      <c r="G3420">
        <v>838.18930875154717</v>
      </c>
      <c r="H3420">
        <f>(E3420-Info!B$3)^2+(F3420-Info!B$4)^2+(G3420-Info!B$5)^2</f>
        <v>41421610.926649623</v>
      </c>
      <c r="I3420">
        <f>_xlfn.BETA.DIST(Info!B$3/100000, (E3420/100000)*Info!B$3, (1-E3420/100000)*Info!B$3, FALSE)</f>
        <v>1.2356202836225508E-38</v>
      </c>
      <c r="J3420">
        <f>_xlfn.BETA.DIST(Info!B$4/100, (F3420/100)*Info!B$4, (1-F3420/100)*Info!B$4, FALSE)</f>
        <v>2.5843472885761705E-9</v>
      </c>
      <c r="K3420">
        <f>_xlfn.NORM.DIST(Info!B$5/100000,G3420/100000,0.0005, FALSE)</f>
        <v>2.8298065089562207E-14</v>
      </c>
      <c r="L3420">
        <f t="shared" si="270"/>
        <v>-60.044007355448827</v>
      </c>
      <c r="M3420">
        <f t="shared" si="271"/>
        <v>9.0363416915029863E-61</v>
      </c>
      <c r="N3420">
        <f t="shared" si="267"/>
        <v>2.64364614689404E-67</v>
      </c>
      <c r="O3420">
        <f t="shared" si="269"/>
        <v>0.52694139164939413</v>
      </c>
    </row>
    <row r="3421" spans="1:15" x14ac:dyDescent="0.45">
      <c r="A3421">
        <f t="shared" si="268"/>
        <v>3419</v>
      </c>
      <c r="B3421" s="14">
        <v>2.2872827081427266E-4</v>
      </c>
      <c r="C3421" s="3">
        <v>1.3333333333333334E-2</v>
      </c>
      <c r="D3421" s="3">
        <v>0.2</v>
      </c>
      <c r="E3421">
        <v>1784.1451691972795</v>
      </c>
      <c r="F3421">
        <v>6.1516769212448503</v>
      </c>
      <c r="G3421">
        <v>262.21414675766164</v>
      </c>
      <c r="H3421">
        <f>(E3421-Info!B$3)^2+(F3421-Info!B$4)^2+(G3421-Info!B$5)^2</f>
        <v>411305.65417908365</v>
      </c>
      <c r="I3421">
        <f>_xlfn.BETA.DIST(Info!B$3/100000, (E3421/100000)*Info!B$3, (1-E3421/100000)*Info!B$3, FALSE)</f>
        <v>28.619649193267144</v>
      </c>
      <c r="J3421">
        <f>_xlfn.BETA.DIST(Info!B$4/100, (F3421/100)*Info!B$4, (1-F3421/100)*Info!B$4, FALSE)</f>
        <v>3.4305645583036738E-3</v>
      </c>
      <c r="K3421">
        <f>_xlfn.NORM.DIST(Info!B$5/100000,G3421/100000,0.0005, FALSE)</f>
        <v>15.147456524703959</v>
      </c>
      <c r="L3421">
        <f t="shared" si="270"/>
        <v>0.17236961729435385</v>
      </c>
      <c r="M3421">
        <f t="shared" si="271"/>
        <v>1.4872008236740066</v>
      </c>
      <c r="N3421">
        <f t="shared" si="267"/>
        <v>4.3509119745443076E-7</v>
      </c>
      <c r="O3421">
        <f t="shared" si="269"/>
        <v>0.52694182674059153</v>
      </c>
    </row>
    <row r="3422" spans="1:15" x14ac:dyDescent="0.45">
      <c r="A3422">
        <f t="shared" si="268"/>
        <v>3420</v>
      </c>
      <c r="B3422" s="14">
        <v>1.5188335358444713E-4</v>
      </c>
      <c r="C3422" s="3">
        <v>0.25</v>
      </c>
      <c r="D3422" s="3">
        <v>1.8867924528301886E-2</v>
      </c>
      <c r="E3422">
        <v>714.8455863718907</v>
      </c>
      <c r="F3422">
        <v>91.564758947027798</v>
      </c>
      <c r="G3422">
        <v>147.53627600031905</v>
      </c>
      <c r="H3422">
        <f>(E3422-Info!B$3)^2+(F3422-Info!B$4)^2+(G3422-Info!B$5)^2</f>
        <v>266059.03202995349</v>
      </c>
      <c r="I3422">
        <f>_xlfn.BETA.DIST(Info!B$3/100000, (E3422/100000)*Info!B$3, (1-E3422/100000)*Info!B$3, FALSE)</f>
        <v>31.135355735068323</v>
      </c>
      <c r="J3422">
        <f>_xlfn.BETA.DIST(Info!B$4/100, (F3422/100)*Info!B$4, (1-F3422/100)*Info!B$4, FALSE)</f>
        <v>3.3331799666300382E-11</v>
      </c>
      <c r="K3422">
        <f>_xlfn.NORM.DIST(Info!B$5/100000,G3422/100000,0.0005, FALSE)</f>
        <v>1.7115105606283921E-3</v>
      </c>
      <c r="L3422">
        <f t="shared" si="270"/>
        <v>-11.75050782174946</v>
      </c>
      <c r="M3422">
        <f t="shared" si="271"/>
        <v>1.7762012781824623E-12</v>
      </c>
      <c r="N3422">
        <f t="shared" si="267"/>
        <v>5.1964033958462713E-19</v>
      </c>
      <c r="O3422">
        <f t="shared" si="269"/>
        <v>0.52694182674059153</v>
      </c>
    </row>
    <row r="3423" spans="1:15" x14ac:dyDescent="0.45">
      <c r="A3423">
        <f t="shared" si="268"/>
        <v>3421</v>
      </c>
      <c r="B3423" s="14">
        <v>2.3713540431586437E-4</v>
      </c>
      <c r="C3423" s="3">
        <v>1.1235955056179775E-2</v>
      </c>
      <c r="D3423" s="3">
        <v>1.3698630136986301E-2</v>
      </c>
      <c r="E3423">
        <v>3298.7145742188272</v>
      </c>
      <c r="F3423">
        <v>38.58638689104319</v>
      </c>
      <c r="G3423">
        <v>208.28449037638737</v>
      </c>
      <c r="H3423">
        <f>(E3423-Info!B$3)^2+(F3423-Info!B$4)^2+(G3423-Info!B$5)^2</f>
        <v>4616333.3747499632</v>
      </c>
      <c r="I3423">
        <f>_xlfn.BETA.DIST(Info!B$3/100000, (E3423/100000)*Info!B$3, (1-E3423/100000)*Info!B$3, FALSE)</f>
        <v>4.076392039473716E-5</v>
      </c>
      <c r="J3423">
        <f>_xlfn.BETA.DIST(Info!B$4/100, (F3423/100)*Info!B$4, (1-F3423/100)*Info!B$4, FALSE)</f>
        <v>3.7394261592921572</v>
      </c>
      <c r="K3423">
        <f>_xlfn.NORM.DIST(Info!B$5/100000,G3423/100000,0.0005, FALSE)</f>
        <v>0.40621934312636832</v>
      </c>
      <c r="L3423">
        <f t="shared" si="270"/>
        <v>-4.2081584938005543</v>
      </c>
      <c r="M3423">
        <f t="shared" si="271"/>
        <v>6.1921505411232457E-5</v>
      </c>
      <c r="N3423">
        <f t="shared" si="267"/>
        <v>1.8115577606390365E-11</v>
      </c>
      <c r="O3423">
        <f t="shared" si="269"/>
        <v>0.52694182675870715</v>
      </c>
    </row>
    <row r="3424" spans="1:15" x14ac:dyDescent="0.45">
      <c r="A3424">
        <f t="shared" si="268"/>
        <v>3422</v>
      </c>
      <c r="B3424" s="14">
        <v>1.2402331638348009E-4</v>
      </c>
      <c r="C3424" s="3">
        <v>1.4492753623188406E-2</v>
      </c>
      <c r="D3424" s="3">
        <v>3.0303030303030304E-2</v>
      </c>
      <c r="E3424">
        <v>1194.7027780582428</v>
      </c>
      <c r="F3424">
        <v>29.630795484713595</v>
      </c>
      <c r="G3424">
        <v>128.15506528409446</v>
      </c>
      <c r="H3424">
        <f>(E3424-Info!B$3)^2+(F3424-Info!B$4)^2+(G3424-Info!B$5)^2</f>
        <v>76821.027311907877</v>
      </c>
      <c r="I3424">
        <f>_xlfn.BETA.DIST(Info!B$3/100000, (E3424/100000)*Info!B$3, (1-E3424/100000)*Info!B$3, FALSE)</f>
        <v>127.2228737821894</v>
      </c>
      <c r="J3424">
        <f>_xlfn.BETA.DIST(Info!B$4/100, (F3424/100)*Info!B$4, (1-F3424/100)*Info!B$4, FALSE)</f>
        <v>4.4626906390154755</v>
      </c>
      <c r="K3424">
        <f>_xlfn.NORM.DIST(Info!B$5/100000,G3424/100000,0.0005, FALSE)</f>
        <v>2.1909969542978242E-4</v>
      </c>
      <c r="L3424">
        <f t="shared" si="270"/>
        <v>-0.90519624282747602</v>
      </c>
      <c r="M3424">
        <f t="shared" si="271"/>
        <v>0.12439523852043817</v>
      </c>
      <c r="N3424">
        <f t="shared" si="267"/>
        <v>3.639271336051301E-8</v>
      </c>
      <c r="O3424">
        <f t="shared" si="269"/>
        <v>0.52694186315142055</v>
      </c>
    </row>
    <row r="3425" spans="1:15" x14ac:dyDescent="0.45">
      <c r="A3425">
        <f t="shared" si="268"/>
        <v>3423</v>
      </c>
      <c r="B3425" s="14">
        <v>5.6179775280898875E-3</v>
      </c>
      <c r="C3425" s="3">
        <v>1.5625E-2</v>
      </c>
      <c r="D3425" s="3">
        <v>3.125E-2</v>
      </c>
      <c r="E3425">
        <v>34022.723959591785</v>
      </c>
      <c r="F3425">
        <v>30.64542850751905</v>
      </c>
      <c r="G3425">
        <v>3878.7328347553143</v>
      </c>
      <c r="H3425">
        <f>(E3425-Info!B$3)^2+(F3425-Info!B$4)^2+(G3425-Info!B$5)^2</f>
        <v>1092105073.6475358</v>
      </c>
      <c r="I3425">
        <f>_xlfn.BETA.DIST(Info!B$3/100000, (E3425/100000)*Info!B$3, (1-E3425/100000)*Info!B$3, FALSE)</f>
        <v>0</v>
      </c>
      <c r="J3425">
        <f>_xlfn.BETA.DIST(Info!B$4/100, (F3425/100)*Info!B$4, (1-F3425/100)*Info!B$4, FALSE)</f>
        <v>4.6505264149214867</v>
      </c>
      <c r="K3425">
        <f>_xlfn.NORM.DIST(Info!B$5/100000,G3425/100000,0.0005, FALSE)</f>
        <v>0</v>
      </c>
      <c r="L3425" t="e">
        <f t="shared" si="270"/>
        <v>#NUM!</v>
      </c>
      <c r="M3425">
        <f t="shared" si="271"/>
        <v>0</v>
      </c>
      <c r="N3425">
        <f t="shared" si="267"/>
        <v>0</v>
      </c>
      <c r="O3425">
        <f t="shared" si="269"/>
        <v>0.52694186315142055</v>
      </c>
    </row>
    <row r="3426" spans="1:15" x14ac:dyDescent="0.45">
      <c r="A3426">
        <f t="shared" si="268"/>
        <v>3424</v>
      </c>
      <c r="B3426" s="14">
        <v>2.7285129604365623E-4</v>
      </c>
      <c r="C3426" s="3">
        <v>1.7543859649122806E-2</v>
      </c>
      <c r="D3426" s="3">
        <v>0.01</v>
      </c>
      <c r="E3426">
        <v>3344.6017928453734</v>
      </c>
      <c r="F3426">
        <v>55.267365908556371</v>
      </c>
      <c r="G3426">
        <v>220.80006676885432</v>
      </c>
      <c r="H3426">
        <f>(E3426-Info!B$3)^2+(F3426-Info!B$4)^2+(G3426-Info!B$5)^2</f>
        <v>4810584.1159283044</v>
      </c>
      <c r="I3426">
        <f>_xlfn.BETA.DIST(Info!B$3/100000, (E3426/100000)*Info!B$3, (1-E3426/100000)*Info!B$3, FALSE)</f>
        <v>2.3167847910392002E-5</v>
      </c>
      <c r="J3426">
        <f>_xlfn.BETA.DIST(Info!B$4/100, (F3426/100)*Info!B$4, (1-F3426/100)*Info!B$4, FALSE)</f>
        <v>0.13649154258000776</v>
      </c>
      <c r="K3426">
        <f>_xlfn.NORM.DIST(Info!B$5/100000,G3426/100000,0.0005, FALSE)</f>
        <v>1.0435212301352912</v>
      </c>
      <c r="L3426">
        <f t="shared" si="270"/>
        <v>-5.4815072753549048</v>
      </c>
      <c r="M3426">
        <f t="shared" si="271"/>
        <v>3.299838799337399E-6</v>
      </c>
      <c r="N3426">
        <f t="shared" si="267"/>
        <v>9.6539135250305051E-13</v>
      </c>
      <c r="O3426">
        <f t="shared" si="269"/>
        <v>0.52694186315238589</v>
      </c>
    </row>
    <row r="3427" spans="1:15" x14ac:dyDescent="0.45">
      <c r="A3427">
        <f t="shared" si="268"/>
        <v>3425</v>
      </c>
      <c r="B3427" s="14">
        <v>2.0247013565499088E-4</v>
      </c>
      <c r="C3427" s="3">
        <v>3.7037037037037035E-2</v>
      </c>
      <c r="D3427" s="3">
        <v>1.3157894736842105E-2</v>
      </c>
      <c r="E3427">
        <v>1681.4100546297916</v>
      </c>
      <c r="F3427">
        <v>68.105879277838909</v>
      </c>
      <c r="G3427">
        <v>179.9940448321822</v>
      </c>
      <c r="H3427">
        <f>(E3427-Info!B$3)^2+(F3427-Info!B$4)^2+(G3427-Info!B$5)^2</f>
        <v>323933.15338532731</v>
      </c>
      <c r="I3427">
        <f>_xlfn.BETA.DIST(Info!B$3/100000, (E3427/100000)*Info!B$3, (1-E3427/100000)*Info!B$3, FALSE)</f>
        <v>45.165622080949213</v>
      </c>
      <c r="J3427">
        <f>_xlfn.BETA.DIST(Info!B$4/100, (F3427/100)*Info!B$4, (1-F3427/100)*Info!B$4, FALSE)</f>
        <v>8.1143126071897944E-4</v>
      </c>
      <c r="K3427">
        <f>_xlfn.NORM.DIST(Info!B$5/100000,G3427/100000,0.0005, FALSE)</f>
        <v>3.8221110629914741E-2</v>
      </c>
      <c r="L3427">
        <f t="shared" si="270"/>
        <v>-2.8536369660064151</v>
      </c>
      <c r="M3427">
        <f t="shared" si="271"/>
        <v>1.4007577500570745E-3</v>
      </c>
      <c r="N3427">
        <f t="shared" si="267"/>
        <v>4.0980166035027653E-10</v>
      </c>
      <c r="O3427">
        <f t="shared" si="269"/>
        <v>0.52694186356218753</v>
      </c>
    </row>
    <row r="3428" spans="1:15" x14ac:dyDescent="0.45">
      <c r="A3428">
        <f t="shared" si="268"/>
        <v>3426</v>
      </c>
      <c r="B3428" s="14">
        <v>2.506265664160401E-4</v>
      </c>
      <c r="C3428" s="3">
        <v>0.14285714285714285</v>
      </c>
      <c r="D3428" s="3">
        <v>2.1739130434782608E-2</v>
      </c>
      <c r="E3428">
        <v>1129.9004092611594</v>
      </c>
      <c r="F3428">
        <v>84.657480820620748</v>
      </c>
      <c r="G3428">
        <v>248.39325900836619</v>
      </c>
      <c r="H3428">
        <f>(E3428-Info!B$3)^2+(F3428-Info!B$4)^2+(G3428-Info!B$5)^2</f>
        <v>27501.817835267953</v>
      </c>
      <c r="I3428">
        <f>_xlfn.BETA.DIST(Info!B$3/100000, (E3428/100000)*Info!B$3, (1-E3428/100000)*Info!B$3, FALSE)</f>
        <v>123.97794147263257</v>
      </c>
      <c r="J3428">
        <f>_xlfn.BETA.DIST(Info!B$4/100, (F3428/100)*Info!B$4, (1-F3428/100)*Info!B$4, FALSE)</f>
        <v>2.038276364695757E-8</v>
      </c>
      <c r="K3428">
        <f>_xlfn.NORM.DIST(Info!B$5/100000,G3428/100000,0.0005, FALSE)</f>
        <v>6.6946925404132482</v>
      </c>
      <c r="L3428">
        <f t="shared" si="270"/>
        <v>-4.7716618739438559</v>
      </c>
      <c r="M3428">
        <f t="shared" si="271"/>
        <v>1.6917575605979965E-5</v>
      </c>
      <c r="N3428">
        <f t="shared" si="267"/>
        <v>4.9493572833342828E-12</v>
      </c>
      <c r="O3428">
        <f t="shared" si="269"/>
        <v>0.5269418635671369</v>
      </c>
    </row>
    <row r="3429" spans="1:15" x14ac:dyDescent="0.45">
      <c r="A3429">
        <f t="shared" si="268"/>
        <v>3427</v>
      </c>
      <c r="B3429" s="14">
        <v>1.3032712107389547E-4</v>
      </c>
      <c r="C3429" s="3">
        <v>1.2987012987012988E-2</v>
      </c>
      <c r="D3429" s="3">
        <v>3.2258064516129031E-2</v>
      </c>
      <c r="E3429">
        <v>1335.1512761417603</v>
      </c>
      <c r="F3429">
        <v>26.314918111936059</v>
      </c>
      <c r="G3429">
        <v>135.39878333696078</v>
      </c>
      <c r="H3429">
        <f>(E3429-Info!B$3)^2+(F3429-Info!B$4)^2+(G3429-Info!B$5)^2</f>
        <v>102674.31743473877</v>
      </c>
      <c r="I3429">
        <f>_xlfn.BETA.DIST(Info!B$3/100000, (E3429/100000)*Info!B$3, (1-E3429/100000)*Info!B$3, FALSE)</f>
        <v>116.53186263816436</v>
      </c>
      <c r="J3429">
        <f>_xlfn.BETA.DIST(Info!B$4/100, (F3429/100)*Info!B$4, (1-F3429/100)*Info!B$4, FALSE)</f>
        <v>3.4664554649657746</v>
      </c>
      <c r="K3429">
        <f>_xlfn.NORM.DIST(Info!B$5/100000,G3429/100000,0.0005, FALSE)</f>
        <v>4.8077157073887024E-4</v>
      </c>
      <c r="L3429">
        <f t="shared" si="270"/>
        <v>-0.71173090794743121</v>
      </c>
      <c r="M3429">
        <f t="shared" si="271"/>
        <v>0.19420888373887646</v>
      </c>
      <c r="N3429">
        <f t="shared" si="267"/>
        <v>5.6817192699967269E-8</v>
      </c>
      <c r="O3429">
        <f t="shared" si="269"/>
        <v>0.52694192038432963</v>
      </c>
    </row>
    <row r="3430" spans="1:15" x14ac:dyDescent="0.45">
      <c r="A3430">
        <f t="shared" si="268"/>
        <v>3428</v>
      </c>
      <c r="B3430" s="14">
        <v>2.4630541871921183E-3</v>
      </c>
      <c r="C3430" s="3">
        <v>3.2258064516129031E-2</v>
      </c>
      <c r="D3430" s="3">
        <v>0.02</v>
      </c>
      <c r="E3430">
        <v>15099.583414642946</v>
      </c>
      <c r="F3430">
        <v>57.178686127011417</v>
      </c>
      <c r="G3430">
        <v>2058.8600151142236</v>
      </c>
      <c r="H3430">
        <f>(E3430-Info!B$3)^2+(F3430-Info!B$4)^2+(G3430-Info!B$5)^2</f>
        <v>197082362.26503268</v>
      </c>
      <c r="I3430">
        <f>_xlfn.BETA.DIST(Info!B$3/100000, (E3430/100000)*Info!B$3, (1-E3430/100000)*Info!B$3, FALSE)</f>
        <v>3.0855637586561545E-128</v>
      </c>
      <c r="J3430">
        <f>_xlfn.BETA.DIST(Info!B$4/100, (F3430/100)*Info!B$4, (1-F3430/100)*Info!B$4, FALSE)</f>
        <v>7.3630099427229298E-2</v>
      </c>
      <c r="K3430">
        <f>_xlfn.NORM.DIST(Info!B$5/100000,G3430/100000,0.0005, FALSE)</f>
        <v>5.5709630703987129E-236</v>
      </c>
      <c r="L3430">
        <f t="shared" si="270"/>
        <v>-363.89767980861063</v>
      </c>
      <c r="M3430">
        <f t="shared" si="271"/>
        <v>0</v>
      </c>
      <c r="N3430">
        <f t="shared" si="267"/>
        <v>0</v>
      </c>
      <c r="O3430">
        <f t="shared" si="269"/>
        <v>0.52694192038432963</v>
      </c>
    </row>
    <row r="3431" spans="1:15" x14ac:dyDescent="0.45">
      <c r="A3431">
        <f t="shared" si="268"/>
        <v>3429</v>
      </c>
      <c r="B3431" s="14">
        <v>1.2454851164528583E-4</v>
      </c>
      <c r="C3431" s="3">
        <v>0.125</v>
      </c>
      <c r="D3431" s="3">
        <v>1.2987012987012988E-2</v>
      </c>
      <c r="E3431">
        <v>817.55108333377052</v>
      </c>
      <c r="F3431">
        <v>87.920220337526786</v>
      </c>
      <c r="G3431">
        <v>111.52157823106687</v>
      </c>
      <c r="H3431">
        <f>(E3431-Info!B$3)^2+(F3431-Info!B$4)^2+(G3431-Info!B$5)^2</f>
        <v>204651.77600391232</v>
      </c>
      <c r="I3431">
        <f>_xlfn.BETA.DIST(Info!B$3/100000, (E3431/100000)*Info!B$3, (1-E3431/100000)*Info!B$3, FALSE)</f>
        <v>54.843321529797848</v>
      </c>
      <c r="J3431">
        <f>_xlfn.BETA.DIST(Info!B$4/100, (F3431/100)*Info!B$4, (1-F3431/100)*Info!B$4, FALSE)</f>
        <v>1.2121035224615304E-9</v>
      </c>
      <c r="K3431">
        <f>_xlfn.NORM.DIST(Info!B$5/100000,G3431/100000,0.0005, FALSE)</f>
        <v>3.3299434435394188E-5</v>
      </c>
      <c r="L3431">
        <f t="shared" si="270"/>
        <v>-11.654899679740371</v>
      </c>
      <c r="M3431">
        <f t="shared" si="271"/>
        <v>2.2136059845348229E-12</v>
      </c>
      <c r="N3431">
        <f t="shared" si="267"/>
        <v>6.476062029902866E-19</v>
      </c>
      <c r="O3431">
        <f t="shared" si="269"/>
        <v>0.52694192038432963</v>
      </c>
    </row>
    <row r="3432" spans="1:15" x14ac:dyDescent="0.45">
      <c r="A3432">
        <f t="shared" si="268"/>
        <v>3430</v>
      </c>
      <c r="B3432" s="14">
        <v>2.2532672374943669E-4</v>
      </c>
      <c r="C3432" s="3">
        <v>4.5454545454545456E-2</v>
      </c>
      <c r="D3432" s="3">
        <v>1.2658227848101266E-2</v>
      </c>
      <c r="E3432">
        <v>1796.9760767751225</v>
      </c>
      <c r="F3432">
        <v>72.95901931830349</v>
      </c>
      <c r="G3432">
        <v>198.24309769374588</v>
      </c>
      <c r="H3432">
        <f>(E3432-Info!B$3)^2+(F3432-Info!B$4)^2+(G3432-Info!B$5)^2</f>
        <v>450600.16123521968</v>
      </c>
      <c r="I3432">
        <f>_xlfn.BETA.DIST(Info!B$3/100000, (E3432/100000)*Info!B$3, (1-E3432/100000)*Info!B$3, FALSE)</f>
        <v>26.896664844412783</v>
      </c>
      <c r="J3432">
        <f>_xlfn.BETA.DIST(Info!B$4/100, (F3432/100)*Info!B$4, (1-F3432/100)*Info!B$4, FALSE)</f>
        <v>6.1591473852292176E-5</v>
      </c>
      <c r="K3432">
        <f>_xlfn.NORM.DIST(Info!B$5/100000,G3432/100000,0.0005, FALSE)</f>
        <v>0.18211555385716113</v>
      </c>
      <c r="L3432">
        <f t="shared" si="270"/>
        <v>-3.5204339330556582</v>
      </c>
      <c r="M3432">
        <f t="shared" si="271"/>
        <v>3.0169357888914947E-4</v>
      </c>
      <c r="N3432">
        <f t="shared" si="267"/>
        <v>8.8262606107839155E-11</v>
      </c>
      <c r="O3432">
        <f t="shared" si="269"/>
        <v>0.52694192047259225</v>
      </c>
    </row>
    <row r="3433" spans="1:15" x14ac:dyDescent="0.45">
      <c r="A3433">
        <f t="shared" si="268"/>
        <v>3431</v>
      </c>
      <c r="B3433" s="14">
        <v>2.0462451401677921E-4</v>
      </c>
      <c r="C3433" s="3">
        <v>1.4084507042253521E-2</v>
      </c>
      <c r="D3433" s="3">
        <v>1.7857142857142856E-2</v>
      </c>
      <c r="E3433">
        <v>2313.1385019892323</v>
      </c>
      <c r="F3433">
        <v>39.005816969311795</v>
      </c>
      <c r="G3433">
        <v>192.46702954957033</v>
      </c>
      <c r="H3433">
        <f>(E3433-Info!B$3)^2+(F3433-Info!B$4)^2+(G3433-Info!B$5)^2</f>
        <v>1376406.1325652506</v>
      </c>
      <c r="I3433">
        <f>_xlfn.BETA.DIST(Info!B$3/100000, (E3433/100000)*Info!B$3, (1-E3433/100000)*Info!B$3, FALSE)</f>
        <v>0.95262800425836602</v>
      </c>
      <c r="J3433">
        <f>_xlfn.BETA.DIST(Info!B$4/100, (F3433/100)*Info!B$4, (1-F3433/100)*Info!B$4, FALSE)</f>
        <v>3.6037080927761505</v>
      </c>
      <c r="K3433">
        <f>_xlfn.NORM.DIST(Info!B$5/100000,G3433/100000,0.0005, FALSE)</f>
        <v>0.11271842287707261</v>
      </c>
      <c r="L3433">
        <f t="shared" si="270"/>
        <v>-0.41233214707446675</v>
      </c>
      <c r="M3433">
        <f t="shared" si="271"/>
        <v>0.38696158470177067</v>
      </c>
      <c r="N3433">
        <f t="shared" si="267"/>
        <v>1.1320836875333974E-7</v>
      </c>
      <c r="O3433">
        <f t="shared" si="269"/>
        <v>0.52694203368096104</v>
      </c>
    </row>
    <row r="3434" spans="1:15" x14ac:dyDescent="0.45">
      <c r="A3434">
        <f t="shared" si="268"/>
        <v>3432</v>
      </c>
      <c r="B3434" s="14">
        <v>7.9808459696727857E-4</v>
      </c>
      <c r="C3434" s="3">
        <v>2.9411764705882353E-2</v>
      </c>
      <c r="D3434" s="3">
        <v>1.3698630136986301E-2</v>
      </c>
      <c r="E3434">
        <v>6678.1328152886272</v>
      </c>
      <c r="F3434">
        <v>62.18819571573124</v>
      </c>
      <c r="G3434">
        <v>679.2327018090333</v>
      </c>
      <c r="H3434">
        <f>(E3434-Info!B$3)^2+(F3434-Info!B$4)^2+(G3434-Info!B$5)^2</f>
        <v>30538030.830226772</v>
      </c>
      <c r="I3434">
        <f>_xlfn.BETA.DIST(Info!B$3/100000, (E3434/100000)*Info!B$3, (1-E3434/100000)*Info!B$3, FALSE)</f>
        <v>3.9157735512365712E-30</v>
      </c>
      <c r="J3434">
        <f>_xlfn.BETA.DIST(Info!B$4/100, (F3434/100)*Info!B$4, (1-F3434/100)*Info!B$4, FALSE)</f>
        <v>1.1518641024721879E-2</v>
      </c>
      <c r="K3434">
        <f>_xlfn.NORM.DIST(Info!B$5/100000,G3434/100000,0.0005, FALSE)</f>
        <v>1.8802470702823843E-4</v>
      </c>
      <c r="L3434">
        <f t="shared" si="270"/>
        <v>-35.071566266873937</v>
      </c>
      <c r="M3434">
        <f t="shared" si="271"/>
        <v>8.4807396911435716E-36</v>
      </c>
      <c r="N3434">
        <f t="shared" si="267"/>
        <v>2.4811008229563745E-42</v>
      </c>
      <c r="O3434">
        <f t="shared" si="269"/>
        <v>0.52694203368096104</v>
      </c>
    </row>
    <row r="3435" spans="1:15" x14ac:dyDescent="0.45">
      <c r="A3435">
        <f t="shared" si="268"/>
        <v>3433</v>
      </c>
      <c r="B3435" s="14">
        <v>1.2504689258471927E-4</v>
      </c>
      <c r="C3435" s="3">
        <v>0.04</v>
      </c>
      <c r="D3435" s="3">
        <v>1.2987012987012988E-2</v>
      </c>
      <c r="E3435">
        <v>1027.8810676721953</v>
      </c>
      <c r="F3435">
        <v>69.961444982156493</v>
      </c>
      <c r="G3435">
        <v>111.57242028804694</v>
      </c>
      <c r="H3435">
        <f>(E3435-Info!B$3)^2+(F3435-Info!B$4)^2+(G3435-Info!B$5)^2</f>
        <v>103548.13535869062</v>
      </c>
      <c r="I3435">
        <f>_xlfn.BETA.DIST(Info!B$3/100000, (E3435/100000)*Info!B$3, (1-E3435/100000)*Info!B$3, FALSE)</f>
        <v>108.48216816031082</v>
      </c>
      <c r="J3435">
        <f>_xlfn.BETA.DIST(Info!B$4/100, (F3435/100)*Info!B$4, (1-F3435/100)*Info!B$4, FALSE)</f>
        <v>3.166835385752198E-4</v>
      </c>
      <c r="K3435">
        <f>_xlfn.NORM.DIST(Info!B$5/100000,G3435/100000,0.0005, FALSE)</f>
        <v>3.3497393872307106E-5</v>
      </c>
      <c r="L3435">
        <f t="shared" si="270"/>
        <v>-5.9390051345547841</v>
      </c>
      <c r="M3435">
        <f t="shared" si="271"/>
        <v>1.1507867834003648E-6</v>
      </c>
      <c r="N3435">
        <f t="shared" si="267"/>
        <v>3.3667087298100492E-13</v>
      </c>
      <c r="O3435">
        <f t="shared" si="269"/>
        <v>0.52694203368129766</v>
      </c>
    </row>
    <row r="3436" spans="1:15" x14ac:dyDescent="0.45">
      <c r="A3436">
        <f t="shared" si="268"/>
        <v>3434</v>
      </c>
      <c r="B3436" s="14">
        <v>1.0177081213108081E-4</v>
      </c>
      <c r="C3436" s="3">
        <v>7.6923076923076927E-2</v>
      </c>
      <c r="D3436" s="3">
        <v>1.4705882352941176E-2</v>
      </c>
      <c r="E3436">
        <v>665.97777502935071</v>
      </c>
      <c r="F3436">
        <v>80.287821327321424</v>
      </c>
      <c r="G3436">
        <v>93.941209893597687</v>
      </c>
      <c r="H3436">
        <f>(E3436-Info!B$3)^2+(F3436-Info!B$4)^2+(G3436-Info!B$5)^2</f>
        <v>340900.68861705111</v>
      </c>
      <c r="I3436">
        <f>_xlfn.BETA.DIST(Info!B$3/100000, (E3436/100000)*Info!B$3, (1-E3436/100000)*Info!B$3, FALSE)</f>
        <v>22.337194948859423</v>
      </c>
      <c r="J3436">
        <f>_xlfn.BETA.DIST(Info!B$4/100, (F3436/100)*Info!B$4, (1-F3436/100)*Info!B$4, FALSE)</f>
        <v>5.7094683370640024E-7</v>
      </c>
      <c r="K3436">
        <f>_xlfn.NORM.DIST(Info!B$5/100000,G3436/100000,0.0005, FALSE)</f>
        <v>4.0309711855475924E-6</v>
      </c>
      <c r="L3436">
        <f t="shared" si="270"/>
        <v>-10.288966002903358</v>
      </c>
      <c r="M3436">
        <f t="shared" si="271"/>
        <v>5.1408389311545849E-11</v>
      </c>
      <c r="N3436">
        <f t="shared" si="267"/>
        <v>1.5039890584183099E-17</v>
      </c>
      <c r="O3436">
        <f t="shared" si="269"/>
        <v>0.52694203368129766</v>
      </c>
    </row>
    <row r="3437" spans="1:15" x14ac:dyDescent="0.45">
      <c r="A3437">
        <f t="shared" si="268"/>
        <v>3435</v>
      </c>
      <c r="B3437" s="14">
        <v>1.1701380762930026E-4</v>
      </c>
      <c r="C3437" s="3">
        <v>1.6666666666666666E-2</v>
      </c>
      <c r="D3437" s="3">
        <v>1.7543859649122806E-2</v>
      </c>
      <c r="E3437">
        <v>1219.776102968651</v>
      </c>
      <c r="F3437">
        <v>43.426624037878327</v>
      </c>
      <c r="G3437">
        <v>111.02247231291034</v>
      </c>
      <c r="H3437">
        <f>(E3437-Info!B$3)^2+(F3437-Info!B$4)^2+(G3437-Info!B$5)^2</f>
        <v>89070.648453609145</v>
      </c>
      <c r="I3437">
        <f>_xlfn.BETA.DIST(Info!B$3/100000, (E3437/100000)*Info!B$3, (1-E3437/100000)*Info!B$3, FALSE)</f>
        <v>127.01881189145446</v>
      </c>
      <c r="J3437">
        <f>_xlfn.BETA.DIST(Info!B$4/100, (F3437/100)*Info!B$4, (1-F3437/100)*Info!B$4, FALSE)</f>
        <v>2.104702735402519</v>
      </c>
      <c r="K3437">
        <f>_xlfn.NORM.DIST(Info!B$5/100000,G3437/100000,0.0005, FALSE)</f>
        <v>3.1415429244729621E-5</v>
      </c>
      <c r="L3437">
        <f t="shared" si="270"/>
        <v>-2.0757981903096074</v>
      </c>
      <c r="M3437">
        <f t="shared" si="271"/>
        <v>8.3985016077778914E-3</v>
      </c>
      <c r="N3437">
        <f t="shared" si="267"/>
        <v>2.4570414857112963E-9</v>
      </c>
      <c r="O3437">
        <f t="shared" si="269"/>
        <v>0.52694203613833912</v>
      </c>
    </row>
    <row r="3438" spans="1:15" x14ac:dyDescent="0.45">
      <c r="A3438">
        <f t="shared" si="268"/>
        <v>3436</v>
      </c>
      <c r="B3438" s="14">
        <v>1.1926058437686345E-4</v>
      </c>
      <c r="C3438" s="3">
        <v>1.7857142857142856E-2</v>
      </c>
      <c r="D3438" s="3">
        <v>3.5714285714285712E-2</v>
      </c>
      <c r="E3438">
        <v>953.77687049580834</v>
      </c>
      <c r="F3438">
        <v>30.967434148943621</v>
      </c>
      <c r="G3438">
        <v>126.02083143311124</v>
      </c>
      <c r="H3438">
        <f>(E3438-Info!B$3)^2+(F3438-Info!B$4)^2+(G3438-Info!B$5)^2</f>
        <v>118835.51192207637</v>
      </c>
      <c r="I3438">
        <f>_xlfn.BETA.DIST(Info!B$3/100000, (E3438/100000)*Info!B$3, (1-E3438/100000)*Info!B$3, FALSE)</f>
        <v>91.167526684357654</v>
      </c>
      <c r="J3438">
        <f>_xlfn.BETA.DIST(Info!B$4/100, (F3438/100)*Info!B$4, (1-F3438/100)*Info!B$4, FALSE)</f>
        <v>4.6957015298343805</v>
      </c>
      <c r="K3438">
        <f>_xlfn.NORM.DIST(Info!B$5/100000,G3438/100000,0.0005, FALSE)</f>
        <v>1.7311957146665341E-4</v>
      </c>
      <c r="L3438">
        <f t="shared" si="270"/>
        <v>-1.1301131744673176</v>
      </c>
      <c r="M3438">
        <f t="shared" si="271"/>
        <v>7.4111708558619024E-2</v>
      </c>
      <c r="N3438">
        <f t="shared" si="267"/>
        <v>2.1681908393853534E-8</v>
      </c>
      <c r="O3438">
        <f t="shared" si="269"/>
        <v>0.5269420578202475</v>
      </c>
    </row>
    <row r="3439" spans="1:15" x14ac:dyDescent="0.45">
      <c r="A3439">
        <f t="shared" si="268"/>
        <v>3437</v>
      </c>
      <c r="B3439" s="14">
        <v>2.6385224274406332E-4</v>
      </c>
      <c r="C3439" s="3">
        <v>2.8571428571428571E-2</v>
      </c>
      <c r="D3439" s="3">
        <v>2.2727272727272728E-2</v>
      </c>
      <c r="E3439">
        <v>1864.3324086288701</v>
      </c>
      <c r="F3439">
        <v>51.530619915424523</v>
      </c>
      <c r="G3439">
        <v>260.80961654095842</v>
      </c>
      <c r="H3439">
        <f>(E3439-Info!B$3)^2+(F3439-Info!B$4)^2+(G3439-Info!B$5)^2</f>
        <v>518085.58467674727</v>
      </c>
      <c r="I3439">
        <f>_xlfn.BETA.DIST(Info!B$3/100000, (E3439/100000)*Info!B$3, (1-E3439/100000)*Info!B$3, FALSE)</f>
        <v>19.069146700442491</v>
      </c>
      <c r="J3439">
        <f>_xlfn.BETA.DIST(Info!B$4/100, (F3439/100)*Info!B$4, (1-F3439/100)*Info!B$4, FALSE)</f>
        <v>0.39596372919109241</v>
      </c>
      <c r="K3439">
        <f>_xlfn.NORM.DIST(Info!B$5/100000,G3439/100000,0.0005, FALSE)</f>
        <v>13.990001511118257</v>
      </c>
      <c r="L3439">
        <f t="shared" si="270"/>
        <v>2.0238044270140048</v>
      </c>
      <c r="M3439">
        <f t="shared" si="271"/>
        <v>105.63417066557531</v>
      </c>
      <c r="N3439">
        <f t="shared" si="267"/>
        <v>3.0904029284659253E-5</v>
      </c>
      <c r="O3439">
        <f t="shared" si="269"/>
        <v>0.52697296184953213</v>
      </c>
    </row>
    <row r="3440" spans="1:15" x14ac:dyDescent="0.45">
      <c r="A3440">
        <f t="shared" si="268"/>
        <v>3438</v>
      </c>
      <c r="B3440" s="14">
        <v>5.1177072671443195E-4</v>
      </c>
      <c r="C3440" s="3">
        <v>0.05</v>
      </c>
      <c r="D3440" s="3">
        <v>1.6666666666666666E-2</v>
      </c>
      <c r="E3440">
        <v>3357.0088294821689</v>
      </c>
      <c r="F3440">
        <v>70.582885950424838</v>
      </c>
      <c r="G3440">
        <v>471.61374736048106</v>
      </c>
      <c r="H3440">
        <f>(E3440-Info!B$3)^2+(F3440-Info!B$4)^2+(G3440-Info!B$5)^2</f>
        <v>4837423.9067423046</v>
      </c>
      <c r="I3440">
        <f>_xlfn.BETA.DIST(Info!B$3/100000, (E3440/100000)*Info!B$3, (1-E3440/100000)*Info!B$3, FALSE)</f>
        <v>1.9859338346186017E-5</v>
      </c>
      <c r="J3440">
        <f>_xlfn.BETA.DIST(Info!B$4/100, (F3440/100)*Info!B$4, (1-F3440/100)*Info!B$4, FALSE)</f>
        <v>2.2828057037473654E-4</v>
      </c>
      <c r="K3440">
        <f>_xlfn.NORM.DIST(Info!B$5/100000,G3440/100000,0.0005, FALSE)</f>
        <v>311.18720019134724</v>
      </c>
      <c r="L3440">
        <f t="shared" si="270"/>
        <v>-5.8505445507958873</v>
      </c>
      <c r="M3440">
        <f t="shared" si="271"/>
        <v>1.4107675096844929E-6</v>
      </c>
      <c r="N3440">
        <f t="shared" si="267"/>
        <v>4.12730086850045E-13</v>
      </c>
      <c r="O3440">
        <f t="shared" si="269"/>
        <v>0.52697296184994491</v>
      </c>
    </row>
    <row r="3441" spans="1:15" x14ac:dyDescent="0.45">
      <c r="A3441">
        <f t="shared" si="268"/>
        <v>3439</v>
      </c>
      <c r="B3441" s="14">
        <v>1.1303266644060134E-4</v>
      </c>
      <c r="C3441" s="3">
        <v>1.6129032258064516E-2</v>
      </c>
      <c r="D3441" s="3">
        <v>1.3698630136986301E-2</v>
      </c>
      <c r="E3441">
        <v>1308.6654804034217</v>
      </c>
      <c r="F3441">
        <v>47.421539491335771</v>
      </c>
      <c r="G3441">
        <v>101.56235885165634</v>
      </c>
      <c r="H3441">
        <f>(E3441-Info!B$3)^2+(F3441-Info!B$4)^2+(G3441-Info!B$5)^2</f>
        <v>113496.10278995094</v>
      </c>
      <c r="I3441">
        <f>_xlfn.BETA.DIST(Info!B$3/100000, (E3441/100000)*Info!B$3, (1-E3441/100000)*Info!B$3, FALSE)</f>
        <v>120.18657019742331</v>
      </c>
      <c r="J3441">
        <f>_xlfn.BETA.DIST(Info!B$4/100, (F3441/100)*Info!B$4, (1-F3441/100)*Info!B$4, FALSE)</f>
        <v>1.0305927202322742</v>
      </c>
      <c r="K3441">
        <f>_xlfn.NORM.DIST(Info!B$5/100000,G3441/100000,0.0005, FALSE)</f>
        <v>1.0222019664490017E-5</v>
      </c>
      <c r="L3441">
        <f t="shared" si="270"/>
        <v>-2.8975202757369103</v>
      </c>
      <c r="M3441">
        <f t="shared" si="271"/>
        <v>1.2661341546201376E-3</v>
      </c>
      <c r="N3441">
        <f t="shared" si="267"/>
        <v>3.70416568295542E-10</v>
      </c>
      <c r="O3441">
        <f t="shared" si="269"/>
        <v>0.5269729622203615</v>
      </c>
    </row>
    <row r="3442" spans="1:15" x14ac:dyDescent="0.45">
      <c r="A3442">
        <f t="shared" si="268"/>
        <v>3440</v>
      </c>
      <c r="B3442" s="14">
        <v>3.9793076004775168E-4</v>
      </c>
      <c r="C3442" s="3">
        <v>0.125</v>
      </c>
      <c r="D3442" s="3">
        <v>3.2258064516129031E-2</v>
      </c>
      <c r="E3442">
        <v>1392.0133256402887</v>
      </c>
      <c r="F3442">
        <v>77.464004249262288</v>
      </c>
      <c r="G3442">
        <v>415.44266906531891</v>
      </c>
      <c r="H3442">
        <f>(E3442-Info!B$3)^2+(F3442-Info!B$4)^2+(G3442-Info!B$5)^2</f>
        <v>56498.860020093503</v>
      </c>
      <c r="I3442">
        <f>_xlfn.BETA.DIST(Info!B$3/100000, (E3442/100000)*Info!B$3, (1-E3442/100000)*Info!B$3, FALSE)</f>
        <v>106.75124071626864</v>
      </c>
      <c r="J3442">
        <f>_xlfn.BETA.DIST(Info!B$4/100, (F3442/100)*Info!B$4, (1-F3442/100)*Info!B$4, FALSE)</f>
        <v>3.9184487484910477E-6</v>
      </c>
      <c r="K3442">
        <f>_xlfn.NORM.DIST(Info!B$5/100000,G3442/100000,0.0005, FALSE)</f>
        <v>773.55743731561427</v>
      </c>
      <c r="L3442">
        <f t="shared" si="270"/>
        <v>-0.49002033193989236</v>
      </c>
      <c r="M3442">
        <f t="shared" si="271"/>
        <v>0.32357850791657211</v>
      </c>
      <c r="N3442">
        <f t="shared" si="267"/>
        <v>9.4665198027619969E-8</v>
      </c>
      <c r="O3442">
        <f t="shared" si="269"/>
        <v>0.52697305688555951</v>
      </c>
    </row>
    <row r="3443" spans="1:15" x14ac:dyDescent="0.45">
      <c r="A3443">
        <f t="shared" si="268"/>
        <v>3441</v>
      </c>
      <c r="B3443" s="14">
        <v>1.5124016938898973E-4</v>
      </c>
      <c r="C3443" s="3">
        <v>1.7543859649122806E-2</v>
      </c>
      <c r="D3443" s="3">
        <v>1.7241379310344827E-2</v>
      </c>
      <c r="E3443">
        <v>1537.0263933181952</v>
      </c>
      <c r="F3443">
        <v>45.036354146305847</v>
      </c>
      <c r="G3443">
        <v>142.5777516608151</v>
      </c>
      <c r="H3443">
        <f>(E3443-Info!B$3)^2+(F3443-Info!B$4)^2+(G3443-Info!B$5)^2</f>
        <v>210888.47346296828</v>
      </c>
      <c r="I3443">
        <f>_xlfn.BETA.DIST(Info!B$3/100000, (E3443/100000)*Info!B$3, (1-E3443/100000)*Info!B$3, FALSE)</f>
        <v>75.343075721840478</v>
      </c>
      <c r="J3443">
        <f>_xlfn.BETA.DIST(Info!B$4/100, (F3443/100)*Info!B$4, (1-F3443/100)*Info!B$4, FALSE)</f>
        <v>1.6196594908443176</v>
      </c>
      <c r="K3443">
        <f>_xlfn.NORM.DIST(Info!B$5/100000,G3443/100000,0.0005, FALSE)</f>
        <v>1.0261046291849731E-3</v>
      </c>
      <c r="L3443">
        <f t="shared" si="270"/>
        <v>-0.90234128749181908</v>
      </c>
      <c r="M3443">
        <f t="shared" si="271"/>
        <v>0.1252156788942998</v>
      </c>
      <c r="N3443">
        <f t="shared" si="267"/>
        <v>3.6632739037624701E-8</v>
      </c>
      <c r="O3443">
        <f t="shared" si="269"/>
        <v>0.52697309351829857</v>
      </c>
    </row>
    <row r="3444" spans="1:15" x14ac:dyDescent="0.45">
      <c r="A3444">
        <f t="shared" si="268"/>
        <v>3442</v>
      </c>
      <c r="B3444" s="14">
        <v>1.8024513338139869E-4</v>
      </c>
      <c r="C3444" s="3">
        <v>1.4492753623188406E-2</v>
      </c>
      <c r="D3444" s="3">
        <v>2.9411764705882353E-2</v>
      </c>
      <c r="E3444">
        <v>1740.2376467050985</v>
      </c>
      <c r="F3444">
        <v>30.178424624702721</v>
      </c>
      <c r="G3444">
        <v>184.52246423104071</v>
      </c>
      <c r="H3444">
        <f>(E3444-Info!B$3)^2+(F3444-Info!B$4)^2+(G3444-Info!B$5)^2</f>
        <v>385573.72234995582</v>
      </c>
      <c r="I3444">
        <f>_xlfn.BETA.DIST(Info!B$3/100000, (E3444/100000)*Info!B$3, (1-E3444/100000)*Info!B$3, FALSE)</f>
        <v>35.095849508511776</v>
      </c>
      <c r="J3444">
        <f>_xlfn.BETA.DIST(Info!B$4/100, (F3444/100)*Info!B$4, (1-F3444/100)*Info!B$4, FALSE)</f>
        <v>4.5724328306341633</v>
      </c>
      <c r="K3444">
        <f>_xlfn.NORM.DIST(Info!B$5/100000,G3444/100000,0.0005, FALSE)</f>
        <v>5.7010329925845059E-2</v>
      </c>
      <c r="L3444">
        <f t="shared" si="270"/>
        <v>0.96135664784579489</v>
      </c>
      <c r="M3444">
        <f t="shared" si="271"/>
        <v>9.1486423056397701</v>
      </c>
      <c r="N3444">
        <f t="shared" si="267"/>
        <v>2.6765004917154302E-6</v>
      </c>
      <c r="O3444">
        <f t="shared" si="269"/>
        <v>0.52697577001879026</v>
      </c>
    </row>
    <row r="3445" spans="1:15" x14ac:dyDescent="0.45">
      <c r="A3445">
        <f t="shared" si="268"/>
        <v>3443</v>
      </c>
      <c r="B3445" s="14">
        <v>1.0612331529236973E-4</v>
      </c>
      <c r="C3445" s="3">
        <v>4.3478260869565216E-2</v>
      </c>
      <c r="D3445" s="3">
        <v>3.5714285714285712E-2</v>
      </c>
      <c r="E3445">
        <v>507.1156862096837</v>
      </c>
      <c r="F3445">
        <v>52.203952277014672</v>
      </c>
      <c r="G3445">
        <v>112.95515136854509</v>
      </c>
      <c r="H3445">
        <f>(E3445-Info!B$3)^2+(F3445-Info!B$4)^2+(G3445-Info!B$5)^2</f>
        <v>509479.33089021634</v>
      </c>
      <c r="I3445">
        <f>_xlfn.BETA.DIST(Info!B$3/100000, (E3445/100000)*Info!B$3, (1-E3445/100000)*Info!B$3, FALSE)</f>
        <v>5.4583748494466109</v>
      </c>
      <c r="J3445">
        <f>_xlfn.BETA.DIST(Info!B$4/100, (F3445/100)*Info!B$4, (1-F3445/100)*Info!B$4, FALSE)</f>
        <v>0.33134781453140494</v>
      </c>
      <c r="K3445">
        <f>_xlfn.NORM.DIST(Info!B$5/100000,G3445/100000,0.0005, FALSE)</f>
        <v>3.9341173443626698E-5</v>
      </c>
      <c r="L3445">
        <f t="shared" si="270"/>
        <v>-4.14780522272138</v>
      </c>
      <c r="M3445">
        <f t="shared" si="271"/>
        <v>7.1153255823592509E-5</v>
      </c>
      <c r="N3445">
        <f t="shared" si="267"/>
        <v>2.0816391966882286E-11</v>
      </c>
      <c r="O3445">
        <f t="shared" si="269"/>
        <v>0.52697577003960661</v>
      </c>
    </row>
    <row r="3446" spans="1:15" x14ac:dyDescent="0.45">
      <c r="A3446">
        <f t="shared" si="268"/>
        <v>3444</v>
      </c>
      <c r="B3446" s="14">
        <v>2.2983222247759135E-4</v>
      </c>
      <c r="C3446" s="3">
        <v>1.7543859649122806E-2</v>
      </c>
      <c r="D3446" s="3">
        <v>2.6315789473684209E-2</v>
      </c>
      <c r="E3446">
        <v>2013.7391414284834</v>
      </c>
      <c r="F3446">
        <v>36.556133043934551</v>
      </c>
      <c r="G3446">
        <v>231.40999957695854</v>
      </c>
      <c r="H3446">
        <f>(E3446-Info!B$3)^2+(F3446-Info!B$4)^2+(G3446-Info!B$5)^2</f>
        <v>760041.10403017676</v>
      </c>
      <c r="I3446">
        <f>_xlfn.BETA.DIST(Info!B$3/100000, (E3446/100000)*Info!B$3, (1-E3446/100000)*Info!B$3, FALSE)</f>
        <v>8.0180731309400848</v>
      </c>
      <c r="J3446">
        <f>_xlfn.BETA.DIST(Info!B$4/100, (F3446/100)*Info!B$4, (1-F3446/100)*Info!B$4, FALSE)</f>
        <v>4.3175706767789475</v>
      </c>
      <c r="K3446">
        <f>_xlfn.NORM.DIST(Info!B$5/100000,G3446/100000,0.0005, FALSE)</f>
        <v>2.2107642656351518</v>
      </c>
      <c r="L3446">
        <f t="shared" si="270"/>
        <v>1.8838519046560069</v>
      </c>
      <c r="M3446">
        <f t="shared" si="271"/>
        <v>76.533558134415799</v>
      </c>
      <c r="N3446">
        <f t="shared" si="267"/>
        <v>2.239043774322868E-5</v>
      </c>
      <c r="O3446">
        <f t="shared" si="269"/>
        <v>0.52699816047734982</v>
      </c>
    </row>
    <row r="3447" spans="1:15" x14ac:dyDescent="0.45">
      <c r="A3447">
        <f t="shared" si="268"/>
        <v>3445</v>
      </c>
      <c r="B3447" s="14">
        <v>2.1547080370609782E-4</v>
      </c>
      <c r="C3447" s="3">
        <v>1.9607843137254902E-2</v>
      </c>
      <c r="D3447" s="3">
        <v>1.0869565217391304E-2</v>
      </c>
      <c r="E3447">
        <v>2456.5391192177635</v>
      </c>
      <c r="F3447">
        <v>56.549861342364963</v>
      </c>
      <c r="G3447">
        <v>180.37499927745461</v>
      </c>
      <c r="H3447">
        <f>(E3447-Info!B$3)^2+(F3447-Info!B$4)^2+(G3447-Info!B$5)^2</f>
        <v>1733762.5725945153</v>
      </c>
      <c r="I3447">
        <f>_xlfn.BETA.DIST(Info!B$3/100000, (E3447/100000)*Info!B$3, (1-E3447/100000)*Info!B$3, FALSE)</f>
        <v>0.28974142402221659</v>
      </c>
      <c r="J3447">
        <f>_xlfn.BETA.DIST(Info!B$4/100, (F3447/100)*Info!B$4, (1-F3447/100)*Info!B$4, FALSE)</f>
        <v>9.0700905470854548E-2</v>
      </c>
      <c r="K3447">
        <f>_xlfn.NORM.DIST(Info!B$5/100000,G3447/100000,0.0005, FALSE)</f>
        <v>3.9541114973908768E-2</v>
      </c>
      <c r="L3447">
        <f t="shared" si="270"/>
        <v>-2.9833288757620502</v>
      </c>
      <c r="M3447">
        <f t="shared" si="271"/>
        <v>1.0391329693759607E-3</v>
      </c>
      <c r="N3447">
        <f t="shared" si="267"/>
        <v>3.0400575414102172E-10</v>
      </c>
      <c r="O3447">
        <f t="shared" si="269"/>
        <v>0.52699816078135553</v>
      </c>
    </row>
    <row r="3448" spans="1:15" x14ac:dyDescent="0.45">
      <c r="A3448">
        <f t="shared" si="268"/>
        <v>3446</v>
      </c>
      <c r="B3448" s="14">
        <v>1.1599582415033058E-4</v>
      </c>
      <c r="C3448" s="3">
        <v>3.3333333333333333E-2</v>
      </c>
      <c r="D3448" s="3">
        <v>1.4285714285714285E-2</v>
      </c>
      <c r="E3448">
        <v>964.26739387741759</v>
      </c>
      <c r="F3448">
        <v>64.348843702253632</v>
      </c>
      <c r="G3448">
        <v>105.89853808466916</v>
      </c>
      <c r="H3448">
        <f>(E3448-Info!B$3)^2+(F3448-Info!B$4)^2+(G3448-Info!B$5)^2</f>
        <v>127223.61471091153</v>
      </c>
      <c r="I3448">
        <f>_xlfn.BETA.DIST(Info!B$3/100000, (E3448/100000)*Info!B$3, (1-E3448/100000)*Info!B$3, FALSE)</f>
        <v>93.828777901450721</v>
      </c>
      <c r="J3448">
        <f>_xlfn.BETA.DIST(Info!B$4/100, (F3448/100)*Info!B$4, (1-F3448/100)*Info!B$4, FALSE)</f>
        <v>4.6410503830676625E-3</v>
      </c>
      <c r="K3448">
        <f>_xlfn.NORM.DIST(Info!B$5/100000,G3448/100000,0.0005, FALSE)</f>
        <v>1.7177815415004017E-5</v>
      </c>
      <c r="L3448">
        <f t="shared" si="270"/>
        <v>-5.1260797253961892</v>
      </c>
      <c r="M3448">
        <f t="shared" si="271"/>
        <v>7.4803216826833479E-6</v>
      </c>
      <c r="N3448">
        <f t="shared" si="267"/>
        <v>2.1884214064801051E-12</v>
      </c>
      <c r="O3448">
        <f t="shared" si="269"/>
        <v>0.526998160783544</v>
      </c>
    </row>
    <row r="3449" spans="1:15" x14ac:dyDescent="0.45">
      <c r="A3449">
        <f t="shared" si="268"/>
        <v>3447</v>
      </c>
      <c r="B3449" s="14">
        <v>2.0048115477145148E-4</v>
      </c>
      <c r="C3449" s="3">
        <v>3.2258064516129031E-2</v>
      </c>
      <c r="D3449" s="3">
        <v>1.8867924528301886E-2</v>
      </c>
      <c r="E3449">
        <v>1466.3174704281932</v>
      </c>
      <c r="F3449">
        <v>58.344588721733921</v>
      </c>
      <c r="G3449">
        <v>192.82653204663569</v>
      </c>
      <c r="H3449">
        <f>(E3449-Info!B$3)^2+(F3449-Info!B$4)^2+(G3449-Info!B$5)^2</f>
        <v>139300.4537813559</v>
      </c>
      <c r="I3449">
        <f>_xlfn.BETA.DIST(Info!B$3/100000, (E3449/100000)*Info!B$3, (1-E3449/100000)*Info!B$3, FALSE)</f>
        <v>91.257080134544978</v>
      </c>
      <c r="J3449">
        <f>_xlfn.BETA.DIST(Info!B$4/100, (F3449/100)*Info!B$4, (1-F3449/100)*Info!B$4, FALSE)</f>
        <v>4.9314508035751388E-2</v>
      </c>
      <c r="K3449">
        <f>_xlfn.NORM.DIST(Info!B$5/100000,G3449/100000,0.0005, FALSE)</f>
        <v>0.11618013551782048</v>
      </c>
      <c r="L3449">
        <f t="shared" si="270"/>
        <v>-0.28162684738894417</v>
      </c>
      <c r="M3449">
        <f t="shared" si="271"/>
        <v>0.52284523285991891</v>
      </c>
      <c r="N3449">
        <f t="shared" si="267"/>
        <v>1.5296209820969508E-7</v>
      </c>
      <c r="O3449">
        <f t="shared" si="269"/>
        <v>0.52699831374564221</v>
      </c>
    </row>
    <row r="3450" spans="1:15" x14ac:dyDescent="0.45">
      <c r="A3450">
        <f t="shared" si="268"/>
        <v>3448</v>
      </c>
      <c r="B3450" s="14">
        <v>1.6954899966090201E-4</v>
      </c>
      <c r="C3450" s="3">
        <v>2.7777777777777776E-2</v>
      </c>
      <c r="D3450" s="3">
        <v>0.33333333333333331</v>
      </c>
      <c r="E3450">
        <v>654.5203193353459</v>
      </c>
      <c r="F3450">
        <v>7.6319611411019723</v>
      </c>
      <c r="G3450">
        <v>198.91358218109036</v>
      </c>
      <c r="H3450">
        <f>(E3450-Info!B$3)^2+(F3450-Info!B$4)^2+(G3450-Info!B$5)^2</f>
        <v>296754.60267503827</v>
      </c>
      <c r="I3450">
        <f>_xlfn.BETA.DIST(Info!B$3/100000, (E3450/100000)*Info!B$3, (1-E3450/100000)*Info!B$3, FALSE)</f>
        <v>20.533422099433654</v>
      </c>
      <c r="J3450">
        <f>_xlfn.BETA.DIST(Info!B$4/100, (F3450/100)*Info!B$4, (1-F3450/100)*Info!B$4, FALSE)</f>
        <v>9.2764067933145764E-3</v>
      </c>
      <c r="K3450">
        <f>_xlfn.NORM.DIST(Info!B$5/100000,G3450/100000,0.0005, FALSE)</f>
        <v>0.19237873702255279</v>
      </c>
      <c r="L3450">
        <f t="shared" si="270"/>
        <v>-1.4360018105862244</v>
      </c>
      <c r="M3450">
        <f t="shared" si="271"/>
        <v>3.6643604696219717E-2</v>
      </c>
      <c r="N3450">
        <f t="shared" si="267"/>
        <v>1.0720347644064915E-8</v>
      </c>
      <c r="O3450">
        <f t="shared" si="269"/>
        <v>0.52699832446598982</v>
      </c>
    </row>
    <row r="3451" spans="1:15" x14ac:dyDescent="0.45">
      <c r="A3451">
        <f t="shared" si="268"/>
        <v>3449</v>
      </c>
      <c r="B3451" s="14">
        <v>1.2272950417280314E-4</v>
      </c>
      <c r="C3451" s="3">
        <v>2.1276595744680851E-2</v>
      </c>
      <c r="D3451" s="3">
        <v>1.7857142857142856E-2</v>
      </c>
      <c r="E3451">
        <v>1117.03313665324</v>
      </c>
      <c r="F3451">
        <v>49.136699900976474</v>
      </c>
      <c r="G3451">
        <v>117.09302665179305</v>
      </c>
      <c r="H3451">
        <f>(E3451-Info!B$3)^2+(F3451-Info!B$4)^2+(G3451-Info!B$5)^2</f>
        <v>83790.866831833686</v>
      </c>
      <c r="I3451">
        <f>_xlfn.BETA.DIST(Info!B$3/100000, (E3451/100000)*Info!B$3, (1-E3451/100000)*Info!B$3, FALSE)</f>
        <v>122.69120767854351</v>
      </c>
      <c r="J3451">
        <f>_xlfn.BETA.DIST(Info!B$4/100, (F3451/100)*Info!B$4, (1-F3451/100)*Info!B$4, FALSE)</f>
        <v>0.7104544743964466</v>
      </c>
      <c r="K3451">
        <f>_xlfn.NORM.DIST(Info!B$5/100000,G3451/100000,0.0005, FALSE)</f>
        <v>6.3365211889188203E-5</v>
      </c>
      <c r="L3451">
        <f t="shared" si="270"/>
        <v>-2.2577994134340704</v>
      </c>
      <c r="M3451">
        <f t="shared" si="271"/>
        <v>5.5233248487695707E-3</v>
      </c>
      <c r="N3451">
        <f t="shared" si="267"/>
        <v>1.6158880388757328E-9</v>
      </c>
      <c r="O3451">
        <f t="shared" si="269"/>
        <v>0.52699832608187791</v>
      </c>
    </row>
    <row r="3452" spans="1:15" x14ac:dyDescent="0.45">
      <c r="A3452">
        <f t="shared" si="268"/>
        <v>3450</v>
      </c>
      <c r="B3452" s="14">
        <v>1.3960631020522128E-4</v>
      </c>
      <c r="C3452" s="3">
        <v>5.8823529411764705E-2</v>
      </c>
      <c r="D3452" s="3">
        <v>3.5714285714285712E-2</v>
      </c>
      <c r="E3452">
        <v>583.77771951520765</v>
      </c>
      <c r="F3452">
        <v>59.640212571670062</v>
      </c>
      <c r="G3452">
        <v>148.54838086727878</v>
      </c>
      <c r="H3452">
        <f>(E3452-Info!B$3)^2+(F3452-Info!B$4)^2+(G3452-Info!B$5)^2</f>
        <v>396379.26371136698</v>
      </c>
      <c r="I3452">
        <f>_xlfn.BETA.DIST(Info!B$3/100000, (E3452/100000)*Info!B$3, (1-E3452/100000)*Info!B$3, FALSE)</f>
        <v>11.529665583478945</v>
      </c>
      <c r="J3452">
        <f>_xlfn.BETA.DIST(Info!B$4/100, (F3452/100)*Info!B$4, (1-F3452/100)*Info!B$4, FALSE)</f>
        <v>3.0905645377844865E-2</v>
      </c>
      <c r="K3452">
        <f>_xlfn.NORM.DIST(Info!B$5/100000,G3452/100000,0.0005, FALSE)</f>
        <v>1.8976075517905062E-3</v>
      </c>
      <c r="L3452">
        <f t="shared" si="270"/>
        <v>-3.1699390721115033</v>
      </c>
      <c r="M3452">
        <f t="shared" si="271"/>
        <v>6.7617783084020721E-4</v>
      </c>
      <c r="N3452">
        <f t="shared" si="267"/>
        <v>1.9782064226242891E-10</v>
      </c>
      <c r="O3452">
        <f t="shared" si="269"/>
        <v>0.52699832627969856</v>
      </c>
    </row>
    <row r="3453" spans="1:15" x14ac:dyDescent="0.45">
      <c r="A3453">
        <f t="shared" si="268"/>
        <v>3451</v>
      </c>
      <c r="B3453" s="14">
        <v>1.1960291831120679E-4</v>
      </c>
      <c r="C3453" s="3">
        <v>1.7241379310344827E-2</v>
      </c>
      <c r="D3453" s="3">
        <v>1.1363636363636364E-2</v>
      </c>
      <c r="E3453">
        <v>1434.5520051444596</v>
      </c>
      <c r="F3453">
        <v>52.566622150533803</v>
      </c>
      <c r="G3453">
        <v>102.37462753305969</v>
      </c>
      <c r="H3453">
        <f>(E3453-Info!B$3)^2+(F3453-Info!B$4)^2+(G3453-Info!B$5)^2</f>
        <v>166719.32140784146</v>
      </c>
      <c r="I3453">
        <f>_xlfn.BETA.DIST(Info!B$3/100000, (E3453/100000)*Info!B$3, (1-E3453/100000)*Info!B$3, FALSE)</f>
        <v>98.144712323211991</v>
      </c>
      <c r="J3453">
        <f>_xlfn.BETA.DIST(Info!B$4/100, (F3453/100)*Info!B$4, (1-F3453/100)*Info!B$4, FALSE)</f>
        <v>0.30027847789797002</v>
      </c>
      <c r="K3453">
        <f>_xlfn.NORM.DIST(Info!B$5/100000,G3453/100000,0.0005, FALSE)</f>
        <v>1.1272335860195054E-5</v>
      </c>
      <c r="L3453">
        <f t="shared" si="270"/>
        <v>-3.4785949677162447</v>
      </c>
      <c r="M3453">
        <f t="shared" si="271"/>
        <v>3.3220413377553802E-4</v>
      </c>
      <c r="N3453">
        <f t="shared" si="267"/>
        <v>9.7188686331304505E-11</v>
      </c>
      <c r="O3453">
        <f t="shared" si="269"/>
        <v>0.52699832637688726</v>
      </c>
    </row>
    <row r="3454" spans="1:15" x14ac:dyDescent="0.45">
      <c r="A3454">
        <f t="shared" si="268"/>
        <v>3452</v>
      </c>
      <c r="B3454" s="14">
        <v>2.1473051320592657E-4</v>
      </c>
      <c r="C3454" s="3">
        <v>2.7777777777777776E-2</v>
      </c>
      <c r="D3454" s="3">
        <v>4.1666666666666664E-2</v>
      </c>
      <c r="E3454">
        <v>1223.6669104208008</v>
      </c>
      <c r="F3454">
        <v>37.786453511479152</v>
      </c>
      <c r="G3454">
        <v>230.14193816893533</v>
      </c>
      <c r="H3454">
        <f>(E3454-Info!B$3)^2+(F3454-Info!B$4)^2+(G3454-Info!B$5)^2</f>
        <v>34092.927306199977</v>
      </c>
      <c r="I3454">
        <f>_xlfn.BETA.DIST(Info!B$3/100000, (E3454/100000)*Info!B$3, (1-E3454/100000)*Info!B$3, FALSE)</f>
        <v>126.9154794213166</v>
      </c>
      <c r="J3454">
        <f>_xlfn.BETA.DIST(Info!B$4/100, (F3454/100)*Info!B$4, (1-F3454/100)*Info!B$4, FALSE)</f>
        <v>3.9851249589181061</v>
      </c>
      <c r="K3454">
        <f>_xlfn.NORM.DIST(Info!B$5/100000,G3454/100000,0.0005, FALSE)</f>
        <v>2.0258351156601453</v>
      </c>
      <c r="L3454">
        <f t="shared" si="270"/>
        <v>3.0105606333670498</v>
      </c>
      <c r="M3454">
        <f t="shared" si="271"/>
        <v>1024.6148203730022</v>
      </c>
      <c r="N3454">
        <f t="shared" si="267"/>
        <v>2.9975836620661073E-4</v>
      </c>
      <c r="O3454">
        <f t="shared" si="269"/>
        <v>0.52729808474309392</v>
      </c>
    </row>
    <row r="3455" spans="1:15" x14ac:dyDescent="0.45">
      <c r="A3455">
        <f t="shared" si="268"/>
        <v>3453</v>
      </c>
      <c r="B3455" s="14">
        <v>1.2632642748863063E-4</v>
      </c>
      <c r="C3455" s="3">
        <v>0.14285714285714285</v>
      </c>
      <c r="D3455" s="3">
        <v>2.0833333333333332E-2</v>
      </c>
      <c r="E3455">
        <v>590.12653097454336</v>
      </c>
      <c r="F3455">
        <v>85.112445641360424</v>
      </c>
      <c r="G3455">
        <v>125.00919709375329</v>
      </c>
      <c r="H3455">
        <f>(E3455-Info!B$3)^2+(F3455-Info!B$4)^2+(G3455-Info!B$5)^2</f>
        <v>403695.63716526679</v>
      </c>
      <c r="I3455">
        <f>_xlfn.BETA.DIST(Info!B$3/100000, (E3455/100000)*Info!B$3, (1-E3455/100000)*Info!B$3, FALSE)</f>
        <v>12.193711882298595</v>
      </c>
      <c r="J3455">
        <f>_xlfn.BETA.DIST(Info!B$4/100, (F3455/100)*Info!B$4, (1-F3455/100)*Info!B$4, FALSE)</f>
        <v>1.4012286219512693E-8</v>
      </c>
      <c r="K3455">
        <f>_xlfn.NORM.DIST(Info!B$5/100000,G3455/100000,0.0005, FALSE)</f>
        <v>1.5473240169254339E-4</v>
      </c>
      <c r="L3455">
        <f t="shared" si="270"/>
        <v>-10.577773804563508</v>
      </c>
      <c r="M3455">
        <f t="shared" si="271"/>
        <v>2.6437853727423913E-11</v>
      </c>
      <c r="N3455">
        <f t="shared" si="267"/>
        <v>7.7345824809140763E-18</v>
      </c>
      <c r="O3455">
        <f t="shared" si="269"/>
        <v>0.52729808474309392</v>
      </c>
    </row>
    <row r="3456" spans="1:15" x14ac:dyDescent="0.45">
      <c r="A3456">
        <f t="shared" si="268"/>
        <v>3454</v>
      </c>
      <c r="B3456" s="14">
        <v>2.181976871045167E-4</v>
      </c>
      <c r="C3456" s="3">
        <v>1.9607843137254902E-2</v>
      </c>
      <c r="D3456" s="3">
        <v>3.4482758620689655E-2</v>
      </c>
      <c r="E3456">
        <v>1643.7943919129782</v>
      </c>
      <c r="F3456">
        <v>33.697077207608764</v>
      </c>
      <c r="G3456">
        <v>228.164698611087</v>
      </c>
      <c r="H3456">
        <f>(E3456-Info!B$3)^2+(F3456-Info!B$4)^2+(G3456-Info!B$5)^2</f>
        <v>265595.22628219187</v>
      </c>
      <c r="I3456">
        <f>_xlfn.BETA.DIST(Info!B$3/100000, (E3456/100000)*Info!B$3, (1-E3456/100000)*Info!B$3, FALSE)</f>
        <v>52.386160908353318</v>
      </c>
      <c r="J3456">
        <f>_xlfn.BETA.DIST(Info!B$4/100, (F3456/100)*Info!B$4, (1-F3456/100)*Info!B$4, FALSE)</f>
        <v>4.7784560753601086</v>
      </c>
      <c r="K3456">
        <f>_xlfn.NORM.DIST(Info!B$5/100000,G3456/100000,0.0005, FALSE)</f>
        <v>1.7655943995726706</v>
      </c>
      <c r="L3456">
        <f t="shared" si="270"/>
        <v>2.6453951133903209</v>
      </c>
      <c r="M3456">
        <f t="shared" si="271"/>
        <v>441.97236308767526</v>
      </c>
      <c r="N3456">
        <f t="shared" si="267"/>
        <v>1.2930216392869126E-4</v>
      </c>
      <c r="O3456">
        <f t="shared" si="269"/>
        <v>0.52742738690702262</v>
      </c>
    </row>
    <row r="3457" spans="1:15" x14ac:dyDescent="0.45">
      <c r="A3457">
        <f t="shared" si="268"/>
        <v>3455</v>
      </c>
      <c r="B3457" s="14">
        <v>1.2091898428053204E-3</v>
      </c>
      <c r="C3457" s="3">
        <v>1.1904761904761904E-2</v>
      </c>
      <c r="D3457" s="3">
        <v>1.0309278350515464E-2</v>
      </c>
      <c r="E3457">
        <v>15514.447288410165</v>
      </c>
      <c r="F3457">
        <v>45.072438175487157</v>
      </c>
      <c r="G3457">
        <v>860.4728453987949</v>
      </c>
      <c r="H3457">
        <f>(E3457-Info!B$3)^2+(F3457-Info!B$4)^2+(G3457-Info!B$5)^2</f>
        <v>206288313.95426461</v>
      </c>
      <c r="I3457">
        <f>_xlfn.BETA.DIST(Info!B$3/100000, (E3457/100000)*Info!B$3, (1-E3457/100000)*Info!B$3, FALSE)</f>
        <v>6.0602778633297735E-134</v>
      </c>
      <c r="J3457">
        <f>_xlfn.BETA.DIST(Info!B$4/100, (F3457/100)*Info!B$4, (1-F3457/100)*Info!B$4, FALSE)</f>
        <v>1.6095330413513202</v>
      </c>
      <c r="K3457">
        <f>_xlfn.NORM.DIST(Info!B$5/100000,G3457/100000,0.0005, FALSE)</f>
        <v>5.2964911746283617E-16</v>
      </c>
      <c r="L3457">
        <f t="shared" si="270"/>
        <v>-148.28681931349453</v>
      </c>
      <c r="M3457">
        <f t="shared" si="271"/>
        <v>5.1663126696529094E-149</v>
      </c>
      <c r="N3457">
        <f t="shared" si="267"/>
        <v>1.5114415821195115E-155</v>
      </c>
      <c r="O3457">
        <f t="shared" si="269"/>
        <v>0.52742738690702262</v>
      </c>
    </row>
    <row r="3458" spans="1:15" x14ac:dyDescent="0.45">
      <c r="A3458">
        <f t="shared" si="268"/>
        <v>3456</v>
      </c>
      <c r="B3458" s="14">
        <v>8.5106382978723403E-4</v>
      </c>
      <c r="C3458" s="3">
        <v>8.3333333333333329E-2</v>
      </c>
      <c r="D3458" s="3">
        <v>6.25E-2</v>
      </c>
      <c r="E3458">
        <v>2247.4575447986263</v>
      </c>
      <c r="F3458">
        <v>55.624235388905731</v>
      </c>
      <c r="G3458">
        <v>932.77004762080287</v>
      </c>
      <c r="H3458">
        <f>(E3458-Info!B$3)^2+(F3458-Info!B$4)^2+(G3458-Info!B$5)^2</f>
        <v>1465944.8249887559</v>
      </c>
      <c r="I3458">
        <f>_xlfn.BETA.DIST(Info!B$3/100000, (E3458/100000)*Info!B$3, (1-E3458/100000)*Info!B$3, FALSE)</f>
        <v>1.5858812520621135</v>
      </c>
      <c r="J3458">
        <f>_xlfn.BETA.DIST(Info!B$4/100, (F3458/100)*Info!B$4, (1-F3458/100)*Info!B$4, FALSE)</f>
        <v>0.1220908196081192</v>
      </c>
      <c r="K3458">
        <f>_xlfn.NORM.DIST(Info!B$5/100000,G3458/100000,0.0005, FALSE)</f>
        <v>3.3453633114706302E-22</v>
      </c>
      <c r="L3458">
        <f t="shared" si="270"/>
        <v>-22.188603036086796</v>
      </c>
      <c r="M3458">
        <f t="shared" si="271"/>
        <v>6.477344024669297E-23</v>
      </c>
      <c r="N3458">
        <f t="shared" si="267"/>
        <v>1.8949931462890457E-29</v>
      </c>
      <c r="O3458">
        <f t="shared" si="269"/>
        <v>0.52742738690702262</v>
      </c>
    </row>
    <row r="3459" spans="1:15" x14ac:dyDescent="0.45">
      <c r="A3459">
        <f t="shared" si="268"/>
        <v>3457</v>
      </c>
      <c r="B3459" s="14">
        <v>7.6452599388379206E-4</v>
      </c>
      <c r="C3459" s="3">
        <v>1.0638297872340425E-2</v>
      </c>
      <c r="D3459" s="3">
        <v>1.0416666666666666E-2</v>
      </c>
      <c r="E3459">
        <v>10969.644005755186</v>
      </c>
      <c r="F3459">
        <v>42.126889244563074</v>
      </c>
      <c r="G3459">
        <v>574.7626092119699</v>
      </c>
      <c r="H3459">
        <f>(E3459-Info!B$3)^2+(F3459-Info!B$4)^2+(G3459-Info!B$5)^2</f>
        <v>96278336.74471353</v>
      </c>
      <c r="I3459">
        <f>_xlfn.BETA.DIST(Info!B$3/100000, (E3459/100000)*Info!B$3, (1-E3459/100000)*Info!B$3, FALSE)</f>
        <v>2.0572926044528829E-75</v>
      </c>
      <c r="J3459">
        <f>_xlfn.BETA.DIST(Info!B$4/100, (F3459/100)*Info!B$4, (1-F3459/100)*Info!B$4, FALSE)</f>
        <v>2.5347651757585092</v>
      </c>
      <c r="K3459">
        <f>_xlfn.NORM.DIST(Info!B$5/100000,G3459/100000,0.0005, FALSE)</f>
        <v>2.1847144678450983</v>
      </c>
      <c r="L3459">
        <f t="shared" si="270"/>
        <v>-73.943371518514809</v>
      </c>
      <c r="M3459">
        <f t="shared" si="271"/>
        <v>1.1392747745649235E-74</v>
      </c>
      <c r="N3459">
        <f t="shared" si="267"/>
        <v>3.3330295277171912E-81</v>
      </c>
      <c r="O3459">
        <f t="shared" si="269"/>
        <v>0.52742738690702262</v>
      </c>
    </row>
    <row r="3460" spans="1:15" x14ac:dyDescent="0.45">
      <c r="A3460">
        <f t="shared" si="268"/>
        <v>3458</v>
      </c>
      <c r="B3460" s="14">
        <v>1.225940909648155E-4</v>
      </c>
      <c r="C3460" s="3">
        <v>1.2195121951219513E-2</v>
      </c>
      <c r="D3460" s="3">
        <v>7.1428571428571425E-2</v>
      </c>
      <c r="E3460">
        <v>1146.6930844723859</v>
      </c>
      <c r="F3460">
        <v>13.926454853441303</v>
      </c>
      <c r="G3460">
        <v>136.27206436692578</v>
      </c>
      <c r="H3460">
        <f>(E3460-Info!B$3)^2+(F3460-Info!B$4)^2+(G3460-Info!B$5)^2</f>
        <v>71629.174269108553</v>
      </c>
      <c r="I3460">
        <f>_xlfn.BETA.DIST(Info!B$3/100000, (E3460/100000)*Info!B$3, (1-E3460/100000)*Info!B$3, FALSE)</f>
        <v>125.34109720925996</v>
      </c>
      <c r="J3460">
        <f>_xlfn.BETA.DIST(Info!B$4/100, (F3460/100)*Info!B$4, (1-F3460/100)*Info!B$4, FALSE)</f>
        <v>0.20266356649384087</v>
      </c>
      <c r="K3460">
        <f>_xlfn.NORM.DIST(Info!B$5/100000,G3460/100000,0.0005, FALSE)</f>
        <v>5.277993301252105E-4</v>
      </c>
      <c r="L3460">
        <f t="shared" si="270"/>
        <v>-1.872661992072878</v>
      </c>
      <c r="M3460">
        <f t="shared" si="271"/>
        <v>1.3407197529456381E-2</v>
      </c>
      <c r="N3460">
        <f t="shared" ref="N3460:N3523" si="272">M3460/SUM(M$3:M$5001)</f>
        <v>3.9223711651721951E-9</v>
      </c>
      <c r="O3460">
        <f t="shared" si="269"/>
        <v>0.52742739082939383</v>
      </c>
    </row>
    <row r="3461" spans="1:15" x14ac:dyDescent="0.45">
      <c r="A3461">
        <f t="shared" ref="A3461:A3524" si="273">A3460+1</f>
        <v>3459</v>
      </c>
      <c r="B3461" s="14">
        <v>1.4660606949127694E-4</v>
      </c>
      <c r="C3461" s="3">
        <v>1.0869565217391304E-2</v>
      </c>
      <c r="D3461" s="3">
        <v>2.2727272727272728E-2</v>
      </c>
      <c r="E3461">
        <v>1845.2039650846336</v>
      </c>
      <c r="F3461">
        <v>28.798376969310191</v>
      </c>
      <c r="G3461">
        <v>144.27703493552838</v>
      </c>
      <c r="H3461">
        <f>(E3461-Info!B$3)^2+(F3461-Info!B$4)^2+(G3461-Info!B$5)^2</f>
        <v>537825.02538886783</v>
      </c>
      <c r="I3461">
        <f>_xlfn.BETA.DIST(Info!B$3/100000, (E3461/100000)*Info!B$3, (1-E3461/100000)*Info!B$3, FALSE)</f>
        <v>21.089617998474569</v>
      </c>
      <c r="J3461">
        <f>_xlfn.BETA.DIST(Info!B$4/100, (F3461/100)*Info!B$4, (1-F3461/100)*Info!B$4, FALSE)</f>
        <v>4.2611444953499769</v>
      </c>
      <c r="K3461">
        <f>_xlfn.NORM.DIST(Info!B$5/100000,G3461/100000,0.0005, FALSE)</f>
        <v>1.2240985248010827E-3</v>
      </c>
      <c r="L3461">
        <f t="shared" si="270"/>
        <v>-0.95858865074974764</v>
      </c>
      <c r="M3461">
        <f t="shared" si="271"/>
        <v>0.11000472742418976</v>
      </c>
      <c r="N3461">
        <f t="shared" si="272"/>
        <v>3.2182666805145822E-8</v>
      </c>
      <c r="O3461">
        <f t="shared" ref="O3461:O3524" si="274">O3460+N3461</f>
        <v>0.52742742301206058</v>
      </c>
    </row>
    <row r="3462" spans="1:15" x14ac:dyDescent="0.45">
      <c r="A3462">
        <f t="shared" si="273"/>
        <v>3460</v>
      </c>
      <c r="B3462" s="14">
        <v>4.2462845010615713E-4</v>
      </c>
      <c r="C3462" s="3">
        <v>1.6129032258064516E-2</v>
      </c>
      <c r="D3462" s="3">
        <v>3.2258064516129031E-2</v>
      </c>
      <c r="E3462">
        <v>3643.0974393860215</v>
      </c>
      <c r="F3462">
        <v>30.725300479161689</v>
      </c>
      <c r="G3462">
        <v>431.24912482197755</v>
      </c>
      <c r="H3462">
        <f>(E3462-Info!B$3)^2+(F3462-Info!B$4)^2+(G3462-Info!B$5)^2</f>
        <v>6171540.2761560734</v>
      </c>
      <c r="I3462">
        <f>_xlfn.BETA.DIST(Info!B$3/100000, (E3462/100000)*Info!B$3, (1-E3462/100000)*Info!B$3, FALSE)</f>
        <v>4.8921228326769438E-7</v>
      </c>
      <c r="J3462">
        <f>_xlfn.BETA.DIST(Info!B$4/100, (F3462/100)*Info!B$4, (1-F3462/100)*Info!B$4, FALSE)</f>
        <v>4.6624018910867902</v>
      </c>
      <c r="K3462">
        <f>_xlfn.NORM.DIST(Info!B$5/100000,G3462/100000,0.0005, FALSE)</f>
        <v>680.18261643425126</v>
      </c>
      <c r="L3462">
        <f t="shared" ref="L3462:L3525" si="275">LOG(I3462)+LOG(J3462)+LOG(K3462)</f>
        <v>-2.809267412494155</v>
      </c>
      <c r="M3462">
        <f t="shared" si="271"/>
        <v>1.5514314373676306E-3</v>
      </c>
      <c r="N3462">
        <f t="shared" si="272"/>
        <v>4.5388232114151497E-10</v>
      </c>
      <c r="O3462">
        <f t="shared" si="274"/>
        <v>0.52742742346594296</v>
      </c>
    </row>
    <row r="3463" spans="1:15" x14ac:dyDescent="0.45">
      <c r="A3463">
        <f t="shared" si="273"/>
        <v>3461</v>
      </c>
      <c r="B3463" s="14">
        <v>1.4176353841791891E-4</v>
      </c>
      <c r="C3463" s="3">
        <v>9.0909090909090912E-2</v>
      </c>
      <c r="D3463" s="3">
        <v>1.6129032258064516E-2</v>
      </c>
      <c r="E3463">
        <v>846.16548092477194</v>
      </c>
      <c r="F3463">
        <v>81.743668967581371</v>
      </c>
      <c r="G3463">
        <v>133.27734183392536</v>
      </c>
      <c r="H3463">
        <f>(E3463-Info!B$3)^2+(F3463-Info!B$4)^2+(G3463-Info!B$5)^2</f>
        <v>173070.32378797169</v>
      </c>
      <c r="I3463">
        <f>_xlfn.BETA.DIST(Info!B$3/100000, (E3463/100000)*Info!B$3, (1-E3463/100000)*Info!B$3, FALSE)</f>
        <v>62.360691419551685</v>
      </c>
      <c r="J3463">
        <f>_xlfn.BETA.DIST(Info!B$4/100, (F3463/100)*Info!B$4, (1-F3463/100)*Info!B$4, FALSE)</f>
        <v>1.9785807388008351E-7</v>
      </c>
      <c r="K3463">
        <f>_xlfn.NORM.DIST(Info!B$5/100000,G3463/100000,0.0005, FALSE)</f>
        <v>3.8276147659753359E-4</v>
      </c>
      <c r="L3463">
        <f t="shared" si="275"/>
        <v>-8.32580707996879</v>
      </c>
      <c r="M3463">
        <f t="shared" si="271"/>
        <v>4.7227278522962795E-9</v>
      </c>
      <c r="N3463">
        <f t="shared" si="272"/>
        <v>1.3816676832055028E-15</v>
      </c>
      <c r="O3463">
        <f t="shared" si="274"/>
        <v>0.52742742346594429</v>
      </c>
    </row>
    <row r="3464" spans="1:15" x14ac:dyDescent="0.45">
      <c r="A3464">
        <f t="shared" si="273"/>
        <v>3462</v>
      </c>
      <c r="B3464" s="14">
        <v>1.0053282396702523E-4</v>
      </c>
      <c r="C3464" s="3">
        <v>0.02</v>
      </c>
      <c r="D3464" s="3">
        <v>1.5384615384615385E-2</v>
      </c>
      <c r="E3464">
        <v>1002.2190787451516</v>
      </c>
      <c r="F3464">
        <v>50.553585594771761</v>
      </c>
      <c r="G3464">
        <v>93.123165072700687</v>
      </c>
      <c r="H3464">
        <f>(E3464-Info!B$3)^2+(F3464-Info!B$4)^2+(G3464-Info!B$5)^2</f>
        <v>120940.76419826431</v>
      </c>
      <c r="I3464">
        <f>_xlfn.BETA.DIST(Info!B$3/100000, (E3464/100000)*Info!B$3, (1-E3464/100000)*Info!B$3, FALSE)</f>
        <v>102.92599482697356</v>
      </c>
      <c r="J3464">
        <f>_xlfn.BETA.DIST(Info!B$4/100, (F3464/100)*Info!B$4, (1-F3464/100)*Info!B$4, FALSE)</f>
        <v>0.50730300240426052</v>
      </c>
      <c r="K3464">
        <f>_xlfn.NORM.DIST(Info!B$5/100000,G3464/100000,0.0005, FALSE)</f>
        <v>3.6427683175332587E-6</v>
      </c>
      <c r="L3464">
        <f t="shared" si="275"/>
        <v>-3.7207759433116512</v>
      </c>
      <c r="M3464">
        <f t="shared" si="271"/>
        <v>1.9020593174819337E-4</v>
      </c>
      <c r="N3464">
        <f t="shared" si="272"/>
        <v>5.5646100573568155E-11</v>
      </c>
      <c r="O3464">
        <f t="shared" si="274"/>
        <v>0.52742742352159044</v>
      </c>
    </row>
    <row r="3465" spans="1:15" x14ac:dyDescent="0.45">
      <c r="A3465">
        <f t="shared" si="273"/>
        <v>3463</v>
      </c>
      <c r="B3465" s="14">
        <v>1.1555350127108852E-4</v>
      </c>
      <c r="C3465" s="3">
        <v>7.6923076923076927E-2</v>
      </c>
      <c r="D3465" s="3">
        <v>2.0833333333333332E-2</v>
      </c>
      <c r="E3465">
        <v>608.26914870758344</v>
      </c>
      <c r="F3465">
        <v>75.480552789828707</v>
      </c>
      <c r="G3465">
        <v>114.27185646397373</v>
      </c>
      <c r="H3465">
        <f>(E3465-Info!B$3)^2+(F3465-Info!B$4)^2+(G3465-Info!B$5)^2</f>
        <v>388541.61768482317</v>
      </c>
      <c r="I3465">
        <f>_xlfn.BETA.DIST(Info!B$3/100000, (E3465/100000)*Info!B$3, (1-E3465/100000)*Info!B$3, FALSE)</f>
        <v>14.242765555154781</v>
      </c>
      <c r="J3465">
        <f>_xlfn.BETA.DIST(Info!B$4/100, (F3465/100)*Info!B$4, (1-F3465/100)*Info!B$4, FALSE)</f>
        <v>1.3794902315874313E-5</v>
      </c>
      <c r="K3465">
        <f>_xlfn.NORM.DIST(Info!B$5/100000,G3465/100000,0.0005, FALSE)</f>
        <v>4.5818425345977495E-5</v>
      </c>
      <c r="L3465">
        <f t="shared" si="275"/>
        <v>-8.0456468853056773</v>
      </c>
      <c r="M3465">
        <f t="shared" si="271"/>
        <v>9.0022923940010503E-9</v>
      </c>
      <c r="N3465">
        <f t="shared" si="272"/>
        <v>2.6336847823044206E-15</v>
      </c>
      <c r="O3465">
        <f t="shared" si="274"/>
        <v>0.52742742352159311</v>
      </c>
    </row>
    <row r="3466" spans="1:15" x14ac:dyDescent="0.45">
      <c r="A3466">
        <f t="shared" si="273"/>
        <v>3464</v>
      </c>
      <c r="B3466" s="14">
        <v>3.7230081906180194E-4</v>
      </c>
      <c r="C3466" s="3">
        <v>1.1111111111111112E-2</v>
      </c>
      <c r="D3466" s="3">
        <v>1.1235955056179775E-2</v>
      </c>
      <c r="E3466">
        <v>5411.0101193008768</v>
      </c>
      <c r="F3466">
        <v>41.862874746409119</v>
      </c>
      <c r="G3466">
        <v>303.99452685639307</v>
      </c>
      <c r="H3466">
        <f>(E3466-Info!B$3)^2+(F3466-Info!B$4)^2+(G3466-Info!B$5)^2</f>
        <v>18089485.50949781</v>
      </c>
      <c r="I3466">
        <f>_xlfn.BETA.DIST(Info!B$3/100000, (E3466/100000)*Info!B$3, (1-E3466/100000)*Info!B$3, FALSE)</f>
        <v>2.4863670255949231E-19</v>
      </c>
      <c r="J3466">
        <f>_xlfn.BETA.DIST(Info!B$4/100, (F3466/100)*Info!B$4, (1-F3466/100)*Info!B$4, FALSE)</f>
        <v>2.6249379606932579</v>
      </c>
      <c r="K3466">
        <f>_xlfn.NORM.DIST(Info!B$5/100000,G3466/100000,0.0005, FALSE)</f>
        <v>112.34193190009363</v>
      </c>
      <c r="L3466">
        <f t="shared" si="275"/>
        <v>-16.134773830998782</v>
      </c>
      <c r="M3466">
        <f t="shared" si="271"/>
        <v>7.3320626803121878E-17</v>
      </c>
      <c r="N3466">
        <f t="shared" si="272"/>
        <v>2.1450471789728136E-23</v>
      </c>
      <c r="O3466">
        <f t="shared" si="274"/>
        <v>0.52742742352159311</v>
      </c>
    </row>
    <row r="3467" spans="1:15" x14ac:dyDescent="0.45">
      <c r="A3467">
        <f t="shared" si="273"/>
        <v>3465</v>
      </c>
      <c r="B3467" s="14">
        <v>4.9140049140049139E-4</v>
      </c>
      <c r="C3467" s="3">
        <v>1.0101010101010102E-2</v>
      </c>
      <c r="D3467" s="3">
        <v>2.0408163265306121E-2</v>
      </c>
      <c r="E3467">
        <v>6375.0410016992291</v>
      </c>
      <c r="F3467">
        <v>29.138382649750806</v>
      </c>
      <c r="G3467">
        <v>452.74558979394004</v>
      </c>
      <c r="H3467">
        <f>(E3467-Info!B$3)^2+(F3467-Info!B$4)^2+(G3467-Info!B$5)^2</f>
        <v>27209567.72861224</v>
      </c>
      <c r="I3467">
        <f>_xlfn.BETA.DIST(Info!B$3/100000, (E3467/100000)*Info!B$3, (1-E3467/100000)*Info!B$3, FALSE)</f>
        <v>2.0193083220545235E-27</v>
      </c>
      <c r="J3467">
        <f>_xlfn.BETA.DIST(Info!B$4/100, (F3467/100)*Info!B$4, (1-F3467/100)*Info!B$4, FALSE)</f>
        <v>4.348268272472775</v>
      </c>
      <c r="K3467">
        <f>_xlfn.NORM.DIST(Info!B$5/100000,G3467/100000,0.0005, FALSE)</f>
        <v>486.40382063644961</v>
      </c>
      <c r="L3467">
        <f t="shared" si="275"/>
        <v>-23.369484056641017</v>
      </c>
      <c r="M3467">
        <f t="shared" si="271"/>
        <v>4.2708659790373967E-24</v>
      </c>
      <c r="N3467">
        <f t="shared" si="272"/>
        <v>1.2494722726122497E-30</v>
      </c>
      <c r="O3467">
        <f t="shared" si="274"/>
        <v>0.52742742352159311</v>
      </c>
    </row>
    <row r="3468" spans="1:15" x14ac:dyDescent="0.45">
      <c r="A3468">
        <f t="shared" si="273"/>
        <v>3466</v>
      </c>
      <c r="B3468" s="14">
        <v>1.6545334215751158E-4</v>
      </c>
      <c r="C3468" s="3">
        <v>1.2048192771084338E-2</v>
      </c>
      <c r="D3468" s="3">
        <v>3.3333333333333333E-2</v>
      </c>
      <c r="E3468">
        <v>1770.8317821677049</v>
      </c>
      <c r="F3468">
        <v>24.347524842885235</v>
      </c>
      <c r="G3468">
        <v>171.68812285193709</v>
      </c>
      <c r="H3468">
        <f>(E3468-Info!B$3)^2+(F3468-Info!B$4)^2+(G3468-Info!B$5)^2</f>
        <v>427904.97554636351</v>
      </c>
      <c r="I3468">
        <f>_xlfn.BETA.DIST(Info!B$3/100000, (E3468/100000)*Info!B$3, (1-E3468/100000)*Info!B$3, FALSE)</f>
        <v>30.488225508176853</v>
      </c>
      <c r="J3468">
        <f>_xlfn.BETA.DIST(Info!B$4/100, (F3468/100)*Info!B$4, (1-F3468/100)*Info!B$4, FALSE)</f>
        <v>2.7277680084015543</v>
      </c>
      <c r="K3468">
        <f>_xlfn.NORM.DIST(Info!B$5/100000,G3468/100000,0.0005, FALSE)</f>
        <v>1.7969615492332076E-2</v>
      </c>
      <c r="L3468">
        <f t="shared" si="275"/>
        <v>0.17447836400455641</v>
      </c>
      <c r="M3468">
        <f t="shared" ref="M3468:M3531" si="276">I3468*J3468*K3468</f>
        <v>1.4944395894435671</v>
      </c>
      <c r="N3468">
        <f t="shared" si="272"/>
        <v>4.3720894995741122E-7</v>
      </c>
      <c r="O3468">
        <f t="shared" si="274"/>
        <v>0.52742786073054304</v>
      </c>
    </row>
    <row r="3469" spans="1:15" x14ac:dyDescent="0.45">
      <c r="A3469">
        <f t="shared" si="273"/>
        <v>3467</v>
      </c>
      <c r="B3469" s="14">
        <v>1.5666614444618518E-4</v>
      </c>
      <c r="C3469" s="3">
        <v>1.4925373134328358E-2</v>
      </c>
      <c r="D3469" s="3">
        <v>4.5454545454545456E-2</v>
      </c>
      <c r="E3469">
        <v>1340.322300964978</v>
      </c>
      <c r="F3469">
        <v>23.164443726081615</v>
      </c>
      <c r="G3469">
        <v>168.59361332600923</v>
      </c>
      <c r="H3469">
        <f>(E3469-Info!B$3)^2+(F3469-Info!B$4)^2+(G3469-Info!B$5)^2</f>
        <v>87905.772217969687</v>
      </c>
      <c r="I3469">
        <f>_xlfn.BETA.DIST(Info!B$3/100000, (E3469/100000)*Info!B$3, (1-E3469/100000)*Info!B$3, FALSE)</f>
        <v>115.74483114198294</v>
      </c>
      <c r="J3469">
        <f>_xlfn.BETA.DIST(Info!B$4/100, (F3469/100)*Info!B$4, (1-F3469/100)*Info!B$4, FALSE)</f>
        <v>2.2824217288689024</v>
      </c>
      <c r="K3469">
        <f>_xlfn.NORM.DIST(Info!B$5/100000,G3469/100000,0.0005, FALSE)</f>
        <v>1.3469776294602784E-2</v>
      </c>
      <c r="L3469">
        <f t="shared" si="275"/>
        <v>0.55125788191406078</v>
      </c>
      <c r="M3469">
        <f t="shared" si="276"/>
        <v>3.5584255339484749</v>
      </c>
      <c r="N3469">
        <f t="shared" si="272"/>
        <v>1.0410427441757772E-6</v>
      </c>
      <c r="O3469">
        <f t="shared" si="274"/>
        <v>0.52742890177328716</v>
      </c>
    </row>
    <row r="3470" spans="1:15" x14ac:dyDescent="0.45">
      <c r="A3470">
        <f t="shared" si="273"/>
        <v>3468</v>
      </c>
      <c r="B3470" s="14">
        <v>3.566333808844508E-4</v>
      </c>
      <c r="C3470" s="3">
        <v>2.3255813953488372E-2</v>
      </c>
      <c r="D3470" s="3">
        <v>5.8823529411764705E-2</v>
      </c>
      <c r="E3470">
        <v>2050.7871231714057</v>
      </c>
      <c r="F3470">
        <v>27.017739653036205</v>
      </c>
      <c r="G3470">
        <v>389.28625091595393</v>
      </c>
      <c r="H3470">
        <f>(E3470-Info!B$3)^2+(F3470-Info!B$4)^2+(G3470-Info!B$5)^2</f>
        <v>795499.1957905757</v>
      </c>
      <c r="I3470">
        <f>_xlfn.BETA.DIST(Info!B$3/100000, (E3470/100000)*Info!B$3, (1-E3470/100000)*Info!B$3, FALSE)</f>
        <v>6.3328107528349076</v>
      </c>
      <c r="J3470">
        <f>_xlfn.BETA.DIST(Info!B$4/100, (F3470/100)*Info!B$4, (1-F3470/100)*Info!B$4, FALSE)</f>
        <v>3.7142480928112431</v>
      </c>
      <c r="K3470">
        <f>_xlfn.NORM.DIST(Info!B$5/100000,G3470/100000,0.0005, FALSE)</f>
        <v>768.43082318227721</v>
      </c>
      <c r="L3470">
        <f t="shared" si="275"/>
        <v>4.2570721958612001</v>
      </c>
      <c r="M3470">
        <f t="shared" si="276"/>
        <v>18074.745703935347</v>
      </c>
      <c r="N3470">
        <f t="shared" si="272"/>
        <v>5.2878956404702583E-3</v>
      </c>
      <c r="O3470">
        <f t="shared" si="274"/>
        <v>0.53271679741375744</v>
      </c>
    </row>
    <row r="3471" spans="1:15" x14ac:dyDescent="0.45">
      <c r="A3471">
        <f t="shared" si="273"/>
        <v>3469</v>
      </c>
      <c r="B3471" s="14">
        <v>1.9256691700365877E-4</v>
      </c>
      <c r="C3471" s="3">
        <v>1.4084507042253521E-2</v>
      </c>
      <c r="D3471" s="3">
        <v>1.0101010101010102E-2</v>
      </c>
      <c r="E3471">
        <v>2626.9794562316415</v>
      </c>
      <c r="F3471">
        <v>49.619800665149072</v>
      </c>
      <c r="G3471">
        <v>157.28790987047205</v>
      </c>
      <c r="H3471">
        <f>(E3471-Info!B$3)^2+(F3471-Info!B$4)^2+(G3471-Info!B$5)^2</f>
        <v>2215641.5646091811</v>
      </c>
      <c r="I3471">
        <f>_xlfn.BETA.DIST(Info!B$3/100000, (E3471/100000)*Info!B$3, (1-E3471/100000)*Info!B$3, FALSE)</f>
        <v>6.1750499236083271E-2</v>
      </c>
      <c r="J3471">
        <f>_xlfn.BETA.DIST(Info!B$4/100, (F3471/100)*Info!B$4, (1-F3471/100)*Info!B$4, FALSE)</f>
        <v>0.63528158065699158</v>
      </c>
      <c r="K3471">
        <f>_xlfn.NORM.DIST(Info!B$5/100000,G3471/100000,0.0005, FALSE)</f>
        <v>4.5486612466159532E-3</v>
      </c>
      <c r="L3471">
        <f t="shared" si="275"/>
        <v>-3.7485096685774537</v>
      </c>
      <c r="M3471">
        <f t="shared" si="276"/>
        <v>1.7843922626687187E-4</v>
      </c>
      <c r="N3471">
        <f t="shared" si="272"/>
        <v>5.2203667045785231E-11</v>
      </c>
      <c r="O3471">
        <f t="shared" si="274"/>
        <v>0.53271679746596112</v>
      </c>
    </row>
    <row r="3472" spans="1:15" x14ac:dyDescent="0.45">
      <c r="A3472">
        <f t="shared" si="273"/>
        <v>3470</v>
      </c>
      <c r="B3472" s="14">
        <v>4.9751243781094526E-3</v>
      </c>
      <c r="C3472" s="3">
        <v>0.14285714285714285</v>
      </c>
      <c r="D3472" s="3">
        <v>0.04</v>
      </c>
      <c r="E3472">
        <v>12863.015273724885</v>
      </c>
      <c r="F3472">
        <v>76.421919304044408</v>
      </c>
      <c r="G3472">
        <v>4677.8500687002979</v>
      </c>
      <c r="H3472">
        <f>(E3472-Info!B$3)^2+(F3472-Info!B$4)^2+(G3472-Info!B$5)^2</f>
        <v>155260272.21559927</v>
      </c>
      <c r="I3472">
        <f>_xlfn.BETA.DIST(Info!B$3/100000, (E3472/100000)*Info!B$3, (1-E3472/100000)*Info!B$3, FALSE)</f>
        <v>1.1121958479797674E-98</v>
      </c>
      <c r="J3472">
        <f>_xlfn.BETA.DIST(Info!B$4/100, (F3472/100)*Info!B$4, (1-F3472/100)*Info!B$4, FALSE)</f>
        <v>7.6616982352967431E-6</v>
      </c>
      <c r="K3472">
        <f>_xlfn.NORM.DIST(Info!B$5/100000,G3472/100000,0.0005, FALSE)</f>
        <v>0</v>
      </c>
      <c r="L3472" t="e">
        <f t="shared" si="275"/>
        <v>#NUM!</v>
      </c>
      <c r="M3472">
        <f t="shared" si="276"/>
        <v>0</v>
      </c>
      <c r="N3472">
        <f t="shared" si="272"/>
        <v>0</v>
      </c>
      <c r="O3472">
        <f t="shared" si="274"/>
        <v>0.53271679746596112</v>
      </c>
    </row>
    <row r="3473" spans="1:15" x14ac:dyDescent="0.45">
      <c r="A3473">
        <f t="shared" si="273"/>
        <v>3471</v>
      </c>
      <c r="B3473" s="14">
        <v>1.2721027859051011E-4</v>
      </c>
      <c r="C3473" s="3">
        <v>1.4705882352941176E-2</v>
      </c>
      <c r="D3473" s="3">
        <v>1.2195121951219513E-2</v>
      </c>
      <c r="E3473">
        <v>1605.9171823628919</v>
      </c>
      <c r="F3473">
        <v>47.298521888683169</v>
      </c>
      <c r="G3473">
        <v>110.6629903768191</v>
      </c>
      <c r="H3473">
        <f>(E3473-Info!B$3)^2+(F3473-Info!B$4)^2+(G3473-Info!B$5)^2</f>
        <v>285423.86044983321</v>
      </c>
      <c r="I3473">
        <f>_xlfn.BETA.DIST(Info!B$3/100000, (E3473/100000)*Info!B$3, (1-E3473/100000)*Info!B$3, FALSE)</f>
        <v>60.187213632569168</v>
      </c>
      <c r="J3473">
        <f>_xlfn.BETA.DIST(Info!B$4/100, (F3473/100)*Info!B$4, (1-F3473/100)*Info!B$4, FALSE)</f>
        <v>1.056867096545852</v>
      </c>
      <c r="K3473">
        <f>_xlfn.NORM.DIST(Info!B$5/100000,G3473/100000,0.0005, FALSE)</f>
        <v>3.0123001375160981E-5</v>
      </c>
      <c r="L3473">
        <f t="shared" si="275"/>
        <v>-2.7175771430354532</v>
      </c>
      <c r="M3473">
        <f t="shared" si="276"/>
        <v>1.9161206750486694E-3</v>
      </c>
      <c r="N3473">
        <f t="shared" si="272"/>
        <v>5.6057475608073054E-10</v>
      </c>
      <c r="O3473">
        <f t="shared" si="274"/>
        <v>0.53271679802653593</v>
      </c>
    </row>
    <row r="3474" spans="1:15" x14ac:dyDescent="0.45">
      <c r="A3474">
        <f t="shared" si="273"/>
        <v>3472</v>
      </c>
      <c r="B3474" s="14">
        <v>1.0471204188481675E-4</v>
      </c>
      <c r="C3474" s="3">
        <v>1.3698630136986301E-2</v>
      </c>
      <c r="D3474" s="3">
        <v>2.7027027027027029E-2</v>
      </c>
      <c r="E3474">
        <v>1081.9978927902166</v>
      </c>
      <c r="F3474">
        <v>30.540069298722248</v>
      </c>
      <c r="G3474">
        <v>106.69631808909693</v>
      </c>
      <c r="H3474">
        <f>(E3474-Info!B$3)^2+(F3474-Info!B$4)^2+(G3474-Info!B$5)^2</f>
        <v>93727.95179863763</v>
      </c>
      <c r="I3474">
        <f>_xlfn.BETA.DIST(Info!B$3/100000, (E3474/100000)*Info!B$3, (1-E3474/100000)*Info!B$3, FALSE)</f>
        <v>118.16124956346677</v>
      </c>
      <c r="J3474">
        <f>_xlfn.BETA.DIST(Info!B$4/100, (F3474/100)*Info!B$4, (1-F3474/100)*Info!B$4, FALSE)</f>
        <v>4.6341927945540977</v>
      </c>
      <c r="K3474">
        <f>_xlfn.NORM.DIST(Info!B$5/100000,G3474/100000,0.0005, FALSE)</f>
        <v>1.8883718608329091E-5</v>
      </c>
      <c r="L3474">
        <f t="shared" si="275"/>
        <v>-1.9854633070983407</v>
      </c>
      <c r="M3474">
        <f t="shared" si="276"/>
        <v>1.034038461679746E-2</v>
      </c>
      <c r="N3474">
        <f t="shared" si="272"/>
        <v>3.0251531961550079E-9</v>
      </c>
      <c r="O3474">
        <f t="shared" si="274"/>
        <v>0.53271680105168917</v>
      </c>
    </row>
    <row r="3475" spans="1:15" x14ac:dyDescent="0.45">
      <c r="A3475">
        <f t="shared" si="273"/>
        <v>3473</v>
      </c>
      <c r="B3475" s="14">
        <v>2.1155066638459911E-4</v>
      </c>
      <c r="C3475" s="3">
        <v>1.7543859649122806E-2</v>
      </c>
      <c r="D3475" s="3">
        <v>1.1904761904761904E-2</v>
      </c>
      <c r="E3475">
        <v>2446.811069672176</v>
      </c>
      <c r="F3475">
        <v>52.151074793363151</v>
      </c>
      <c r="G3475">
        <v>181.46588970731017</v>
      </c>
      <c r="H3475">
        <f>(E3475-Info!B$3)^2+(F3475-Info!B$4)^2+(G3475-Info!B$5)^2</f>
        <v>1707932.758578778</v>
      </c>
      <c r="I3475">
        <f>_xlfn.BETA.DIST(Info!B$3/100000, (E3475/100000)*Info!B$3, (1-E3475/100000)*Info!B$3, FALSE)</f>
        <v>0.31513458763805291</v>
      </c>
      <c r="J3475">
        <f>_xlfn.BETA.DIST(Info!B$4/100, (F3475/100)*Info!B$4, (1-F3475/100)*Info!B$4, FALSE)</f>
        <v>0.33608952917067819</v>
      </c>
      <c r="K3475">
        <f>_xlfn.NORM.DIST(Info!B$5/100000,G3475/100000,0.0005, FALSE)</f>
        <v>4.3564683065846217E-2</v>
      </c>
      <c r="L3475">
        <f t="shared" si="275"/>
        <v>-2.3359143869964019</v>
      </c>
      <c r="M3475">
        <f t="shared" si="276"/>
        <v>4.6140852362351516E-3</v>
      </c>
      <c r="N3475">
        <f t="shared" si="272"/>
        <v>1.3498835117848316E-9</v>
      </c>
      <c r="O3475">
        <f t="shared" si="274"/>
        <v>0.53271680240157271</v>
      </c>
    </row>
    <row r="3476" spans="1:15" x14ac:dyDescent="0.45">
      <c r="A3476">
        <f t="shared" si="273"/>
        <v>3474</v>
      </c>
      <c r="B3476" s="14">
        <v>1.2953367875647668E-4</v>
      </c>
      <c r="C3476" s="3">
        <v>4.7619047619047616E-2</v>
      </c>
      <c r="D3476" s="3">
        <v>5.5555555555555552E-2</v>
      </c>
      <c r="E3476">
        <v>486.25246446766192</v>
      </c>
      <c r="F3476">
        <v>44.426995436118347</v>
      </c>
      <c r="G3476">
        <v>143.37709162277667</v>
      </c>
      <c r="H3476">
        <f>(E3476-Info!B$3)^2+(F3476-Info!B$4)^2+(G3476-Info!B$5)^2</f>
        <v>520142.80053647753</v>
      </c>
      <c r="I3476">
        <f>_xlfn.BETA.DIST(Info!B$3/100000, (E3476/100000)*Info!B$3, (1-E3476/100000)*Info!B$3, FALSE)</f>
        <v>4.3453913075792636</v>
      </c>
      <c r="J3476">
        <f>_xlfn.BETA.DIST(Info!B$4/100, (F3476/100)*Info!B$4, (1-F3476/100)*Info!B$4, FALSE)</f>
        <v>1.7958648052383734</v>
      </c>
      <c r="K3476">
        <f>_xlfn.NORM.DIST(Info!B$5/100000,G3476/100000,0.0005, FALSE)</f>
        <v>1.1150600884760591E-3</v>
      </c>
      <c r="L3476">
        <f t="shared" si="275"/>
        <v>-2.0603991980302152</v>
      </c>
      <c r="M3476">
        <f t="shared" si="276"/>
        <v>8.70163378997405E-3</v>
      </c>
      <c r="N3476">
        <f t="shared" si="272"/>
        <v>2.5457249654668263E-9</v>
      </c>
      <c r="O3476">
        <f t="shared" si="274"/>
        <v>0.53271680494729767</v>
      </c>
    </row>
    <row r="3477" spans="1:15" x14ac:dyDescent="0.45">
      <c r="A3477">
        <f t="shared" si="273"/>
        <v>3475</v>
      </c>
      <c r="B3477" s="14">
        <v>1.1086474501108647E-3</v>
      </c>
      <c r="C3477" s="3">
        <v>1.8181818181818181E-2</v>
      </c>
      <c r="D3477" s="3">
        <v>1.8181818181818181E-2</v>
      </c>
      <c r="E3477">
        <v>9916.4346744116228</v>
      </c>
      <c r="F3477">
        <v>44.860844303108735</v>
      </c>
      <c r="G3477">
        <v>965.44992841364035</v>
      </c>
      <c r="H3477">
        <f>(E3477-Info!B$3)^2+(F3477-Info!B$4)^2+(G3477-Info!B$5)^2</f>
        <v>77009172.295537993</v>
      </c>
      <c r="I3477">
        <f>_xlfn.BETA.DIST(Info!B$3/100000, (E3477/100000)*Info!B$3, (1-E3477/100000)*Info!B$3, FALSE)</f>
        <v>2.9434384668906921E-63</v>
      </c>
      <c r="J3477">
        <f>_xlfn.BETA.DIST(Info!B$4/100, (F3477/100)*Info!B$4, (1-F3477/100)*Info!B$4, FALSE)</f>
        <v>1.6694132895765474</v>
      </c>
      <c r="K3477">
        <f>_xlfn.NORM.DIST(Info!B$5/100000,G3477/100000,0.0005, FALSE)</f>
        <v>2.6554306812186223E-25</v>
      </c>
      <c r="L3477">
        <f t="shared" si="275"/>
        <v>-86.884446203477694</v>
      </c>
      <c r="M3477">
        <f t="shared" si="276"/>
        <v>1.3048295892674228E-87</v>
      </c>
      <c r="N3477">
        <f t="shared" si="272"/>
        <v>3.8173719341133164E-94</v>
      </c>
      <c r="O3477">
        <f t="shared" si="274"/>
        <v>0.53271680494729767</v>
      </c>
    </row>
    <row r="3478" spans="1:15" x14ac:dyDescent="0.45">
      <c r="A3478">
        <f t="shared" si="273"/>
        <v>3476</v>
      </c>
      <c r="B3478" s="14">
        <v>2.5886616619207872E-4</v>
      </c>
      <c r="C3478" s="3">
        <v>1.8181818181818181E-2</v>
      </c>
      <c r="D3478" s="3">
        <v>1.0416666666666666E-2</v>
      </c>
      <c r="E3478">
        <v>3082.4247542290532</v>
      </c>
      <c r="F3478">
        <v>55.438275789076521</v>
      </c>
      <c r="G3478">
        <v>212.6289819566322</v>
      </c>
      <c r="H3478">
        <f>(E3478-Info!B$3)^2+(F3478-Info!B$4)^2+(G3478-Info!B$5)^2</f>
        <v>3736343.9271536111</v>
      </c>
      <c r="I3478">
        <f>_xlfn.BETA.DIST(Info!B$3/100000, (E3478/100000)*Info!B$3, (1-E3478/100000)*Info!B$3, FALSE)</f>
        <v>5.2580218919370477E-4</v>
      </c>
      <c r="J3478">
        <f>_xlfn.BETA.DIST(Info!B$4/100, (F3478/100)*Info!B$4, (1-F3478/100)*Info!B$4, FALSE)</f>
        <v>0.12942205283142846</v>
      </c>
      <c r="K3478">
        <f>_xlfn.NORM.DIST(Info!B$5/100000,G3478/100000,0.0005, FALSE)</f>
        <v>0.56764391001971082</v>
      </c>
      <c r="L3478">
        <f t="shared" si="275"/>
        <v>-4.4130933430355759</v>
      </c>
      <c r="M3478">
        <f t="shared" si="276"/>
        <v>3.8628394401411517E-5</v>
      </c>
      <c r="N3478">
        <f t="shared" si="272"/>
        <v>1.1301012014189296E-11</v>
      </c>
      <c r="O3478">
        <f t="shared" si="274"/>
        <v>0.53271680495859863</v>
      </c>
    </row>
    <row r="3479" spans="1:15" x14ac:dyDescent="0.45">
      <c r="A3479">
        <f t="shared" si="273"/>
        <v>3477</v>
      </c>
      <c r="B3479" s="14">
        <v>4.1684035014589413E-4</v>
      </c>
      <c r="C3479" s="3">
        <v>1.1111111111111112E-2</v>
      </c>
      <c r="D3479" s="3">
        <v>1.5873015873015872E-2</v>
      </c>
      <c r="E3479">
        <v>5470.722743816671</v>
      </c>
      <c r="F3479">
        <v>35.658867025355264</v>
      </c>
      <c r="G3479">
        <v>369.82981130866688</v>
      </c>
      <c r="H3479">
        <f>(E3479-Info!B$3)^2+(F3479-Info!B$4)^2+(G3479-Info!B$5)^2</f>
        <v>18592065.244724877</v>
      </c>
      <c r="I3479">
        <f>_xlfn.BETA.DIST(Info!B$3/100000, (E3479/100000)*Info!B$3, (1-E3479/100000)*Info!B$3, FALSE)</f>
        <v>8.3123714252797353E-20</v>
      </c>
      <c r="J3479">
        <f>_xlfn.BETA.DIST(Info!B$4/100, (F3479/100)*Info!B$4, (1-F3479/100)*Info!B$4, FALSE)</f>
        <v>4.5149966328189715</v>
      </c>
      <c r="K3479">
        <f>_xlfn.NORM.DIST(Info!B$5/100000,G3479/100000,0.0005, FALSE)</f>
        <v>640.28388145006977</v>
      </c>
      <c r="L3479">
        <f t="shared" si="275"/>
        <v>-15.61924505948379</v>
      </c>
      <c r="M3479">
        <f t="shared" si="276"/>
        <v>2.4030064721579275E-16</v>
      </c>
      <c r="N3479">
        <f t="shared" si="272"/>
        <v>7.0301666514617167E-23</v>
      </c>
      <c r="O3479">
        <f t="shared" si="274"/>
        <v>0.53271680495859863</v>
      </c>
    </row>
    <row r="3480" spans="1:15" x14ac:dyDescent="0.45">
      <c r="A3480">
        <f t="shared" si="273"/>
        <v>3478</v>
      </c>
      <c r="B3480" s="14">
        <v>2.105263157894737E-4</v>
      </c>
      <c r="C3480" s="3">
        <v>0.14285714285714285</v>
      </c>
      <c r="D3480" s="3">
        <v>6.25E-2</v>
      </c>
      <c r="E3480">
        <v>461.62622054449872</v>
      </c>
      <c r="F3480">
        <v>68.242140176535983</v>
      </c>
      <c r="G3480">
        <v>235.19691148536924</v>
      </c>
      <c r="H3480">
        <f>(E3480-Info!B$3)^2+(F3480-Info!B$4)^2+(G3480-Info!B$5)^2</f>
        <v>515787.10065560433</v>
      </c>
      <c r="I3480">
        <f>_xlfn.BETA.DIST(Info!B$3/100000, (E3480/100000)*Info!B$3, (1-E3480/100000)*Info!B$3, FALSE)</f>
        <v>3.2714492649403182</v>
      </c>
      <c r="J3480">
        <f>_xlfn.BETA.DIST(Info!B$4/100, (F3480/100)*Info!B$4, (1-F3480/100)*Info!B$4, FALSE)</f>
        <v>7.5864756811328253E-4</v>
      </c>
      <c r="K3480">
        <f>_xlfn.NORM.DIST(Info!B$5/100000,G3480/100000,0.0005, FALSE)</f>
        <v>2.8587618837705655</v>
      </c>
      <c r="L3480">
        <f t="shared" si="275"/>
        <v>-2.1490417575702905</v>
      </c>
      <c r="M3480">
        <f t="shared" si="276"/>
        <v>7.0950954508623284E-3</v>
      </c>
      <c r="N3480">
        <f t="shared" si="272"/>
        <v>2.0757207275766314E-9</v>
      </c>
      <c r="O3480">
        <f t="shared" si="274"/>
        <v>0.53271680703431934</v>
      </c>
    </row>
    <row r="3481" spans="1:15" x14ac:dyDescent="0.45">
      <c r="A3481">
        <f t="shared" si="273"/>
        <v>3479</v>
      </c>
      <c r="B3481" s="14">
        <v>1.3331555792560991E-4</v>
      </c>
      <c r="C3481" s="3">
        <v>0.14285714285714285</v>
      </c>
      <c r="D3481" s="3">
        <v>1.1494252873563218E-2</v>
      </c>
      <c r="E3481">
        <v>933.7738326228091</v>
      </c>
      <c r="F3481">
        <v>90.10514306640728</v>
      </c>
      <c r="G3481">
        <v>115.53520181651811</v>
      </c>
      <c r="H3481">
        <f>(E3481-Info!B$3)^2+(F3481-Info!B$4)^2+(G3481-Info!B$5)^2</f>
        <v>136715.84225962948</v>
      </c>
      <c r="I3481">
        <f>_xlfn.BETA.DIST(Info!B$3/100000, (E3481/100000)*Info!B$3, (1-E3481/100000)*Info!B$3, FALSE)</f>
        <v>85.962174279050828</v>
      </c>
      <c r="J3481">
        <f>_xlfn.BETA.DIST(Info!B$4/100, (F3481/100)*Info!B$4, (1-F3481/100)*Info!B$4, FALSE)</f>
        <v>1.5007888171024127E-10</v>
      </c>
      <c r="K3481">
        <f>_xlfn.NORM.DIST(Info!B$5/100000,G3481/100000,0.0005, FALSE)</f>
        <v>5.2998968196269051E-5</v>
      </c>
      <c r="L3481">
        <f t="shared" si="275"/>
        <v>-12.165105608596413</v>
      </c>
      <c r="M3481">
        <f t="shared" si="276"/>
        <v>6.8374535880426238E-13</v>
      </c>
      <c r="N3481">
        <f t="shared" si="272"/>
        <v>2.000345764878798E-19</v>
      </c>
      <c r="O3481">
        <f t="shared" si="274"/>
        <v>0.53271680703431934</v>
      </c>
    </row>
    <row r="3482" spans="1:15" x14ac:dyDescent="0.45">
      <c r="A3482">
        <f t="shared" si="273"/>
        <v>3480</v>
      </c>
      <c r="B3482" s="14">
        <v>1.5121729925903524E-4</v>
      </c>
      <c r="C3482" s="3">
        <v>1.1904761904761904E-2</v>
      </c>
      <c r="D3482" s="3">
        <v>1.4084507042253521E-2</v>
      </c>
      <c r="E3482">
        <v>2040.9232794577665</v>
      </c>
      <c r="F3482">
        <v>39.456270396245792</v>
      </c>
      <c r="G3482">
        <v>135.49400797361605</v>
      </c>
      <c r="H3482">
        <f>(E3482-Info!B$3)^2+(F3482-Info!B$4)^2+(G3482-Info!B$5)^2</f>
        <v>849400.78007962496</v>
      </c>
      <c r="I3482">
        <f>_xlfn.BETA.DIST(Info!B$3/100000, (E3482/100000)*Info!B$3, (1-E3482/100000)*Info!B$3, FALSE)</f>
        <v>6.748778814603245</v>
      </c>
      <c r="J3482">
        <f>_xlfn.BETA.DIST(Info!B$4/100, (F3482/100)*Info!B$4, (1-F3482/100)*Info!B$4, FALSE)</f>
        <v>3.4539406374869688</v>
      </c>
      <c r="K3482">
        <f>_xlfn.NORM.DIST(Info!B$5/100000,G3482/100000,0.0005, FALSE)</f>
        <v>4.8569620230033445E-4</v>
      </c>
      <c r="L3482">
        <f t="shared" si="275"/>
        <v>-1.9460952284286916</v>
      </c>
      <c r="M3482">
        <f t="shared" si="276"/>
        <v>1.1321520872619119E-2</v>
      </c>
      <c r="N3482">
        <f t="shared" si="272"/>
        <v>3.3121915985120088E-9</v>
      </c>
      <c r="O3482">
        <f t="shared" si="274"/>
        <v>0.53271681034651097</v>
      </c>
    </row>
    <row r="3483" spans="1:15" x14ac:dyDescent="0.45">
      <c r="A3483">
        <f t="shared" si="273"/>
        <v>3481</v>
      </c>
      <c r="B3483" s="14">
        <v>9.1659028414298811E-4</v>
      </c>
      <c r="C3483" s="3">
        <v>0.16666666666666666</v>
      </c>
      <c r="D3483" s="3">
        <v>1.6666666666666666E-2</v>
      </c>
      <c r="E3483">
        <v>4712.8827500555781</v>
      </c>
      <c r="F3483">
        <v>88.886343978225383</v>
      </c>
      <c r="G3483">
        <v>833.47457775671455</v>
      </c>
      <c r="H3483">
        <f>(E3483-Info!B$3)^2+(F3483-Info!B$4)^2+(G3483-Info!B$5)^2</f>
        <v>12818604.304831037</v>
      </c>
      <c r="I3483">
        <f>_xlfn.BETA.DIST(Info!B$3/100000, (E3483/100000)*Info!B$3, (1-E3483/100000)*Info!B$3, FALSE)</f>
        <v>4.8550705599876923E-14</v>
      </c>
      <c r="J3483">
        <f>_xlfn.BETA.DIST(Info!B$4/100, (F3483/100)*Info!B$4, (1-F3483/100)*Info!B$4, FALSE)</f>
        <v>4.9199500579015015E-10</v>
      </c>
      <c r="K3483">
        <f>_xlfn.NORM.DIST(Info!B$5/100000,G3483/100000,0.0005, FALSE)</f>
        <v>6.4011829504266083E-14</v>
      </c>
      <c r="L3483">
        <f t="shared" si="275"/>
        <v>-35.815583519879851</v>
      </c>
      <c r="M3483">
        <f t="shared" si="276"/>
        <v>1.5290316675694956E-36</v>
      </c>
      <c r="N3483">
        <f t="shared" si="272"/>
        <v>4.4732910888595849E-43</v>
      </c>
      <c r="O3483">
        <f t="shared" si="274"/>
        <v>0.53271681034651097</v>
      </c>
    </row>
    <row r="3484" spans="1:15" x14ac:dyDescent="0.45">
      <c r="A3484">
        <f t="shared" si="273"/>
        <v>3482</v>
      </c>
      <c r="B3484" s="14">
        <v>1.0838933448948623E-4</v>
      </c>
      <c r="C3484" s="3">
        <v>1.5625E-2</v>
      </c>
      <c r="D3484" s="3">
        <v>0.125</v>
      </c>
      <c r="E3484">
        <v>767.82805632846907</v>
      </c>
      <c r="F3484">
        <v>10.824641247526129</v>
      </c>
      <c r="G3484">
        <v>124.11960502591033</v>
      </c>
      <c r="H3484">
        <f>(E3484-Info!B$3)^2+(F3484-Info!B$4)^2+(G3484-Info!B$5)^2</f>
        <v>231246.67017846456</v>
      </c>
      <c r="I3484">
        <f>_xlfn.BETA.DIST(Info!B$3/100000, (E3484/100000)*Info!B$3, (1-E3484/100000)*Info!B$3, FALSE)</f>
        <v>42.590892303522018</v>
      </c>
      <c r="J3484">
        <f>_xlfn.BETA.DIST(Info!B$4/100, (F3484/100)*Info!B$4, (1-F3484/100)*Info!B$4, FALSE)</f>
        <v>5.3744303922427204E-2</v>
      </c>
      <c r="K3484">
        <f>_xlfn.NORM.DIST(Info!B$5/100000,G3484/100000,0.0005, FALSE)</f>
        <v>1.4013686386703936E-4</v>
      </c>
      <c r="L3484">
        <f t="shared" si="275"/>
        <v>-3.4937984245278182</v>
      </c>
      <c r="M3484">
        <f t="shared" si="276"/>
        <v>3.2077578427638063E-4</v>
      </c>
      <c r="N3484">
        <f t="shared" si="272"/>
        <v>9.3845241256931646E-11</v>
      </c>
      <c r="O3484">
        <f t="shared" si="274"/>
        <v>0.53271681044035624</v>
      </c>
    </row>
    <row r="3485" spans="1:15" x14ac:dyDescent="0.45">
      <c r="A3485">
        <f t="shared" si="273"/>
        <v>3483</v>
      </c>
      <c r="B3485" s="14">
        <v>2.3809523809523812E-3</v>
      </c>
      <c r="C3485" s="3">
        <v>1.2658227848101266E-2</v>
      </c>
      <c r="D3485" s="3">
        <v>3.7037037037037035E-2</v>
      </c>
      <c r="E3485">
        <v>19638.869998485708</v>
      </c>
      <c r="F3485">
        <v>23.535916575877643</v>
      </c>
      <c r="G3485">
        <v>2041.5509222148294</v>
      </c>
      <c r="H3485">
        <f>(E3485-Info!B$3)^2+(F3485-Info!B$4)^2+(G3485-Info!B$5)^2</f>
        <v>344190519.35196483</v>
      </c>
      <c r="I3485">
        <f>_xlfn.BETA.DIST(Info!B$3/100000, (E3485/100000)*Info!B$3, (1-E3485/100000)*Info!B$3, FALSE)</f>
        <v>4.4705330305341453E-194</v>
      </c>
      <c r="J3485">
        <f>_xlfn.BETA.DIST(Info!B$4/100, (F3485/100)*Info!B$4, (1-F3485/100)*Info!B$4, FALSE)</f>
        <v>2.4206680374982166</v>
      </c>
      <c r="K3485">
        <f>_xlfn.NORM.DIST(Info!B$5/100000,G3485/100000,0.0005, FALSE)</f>
        <v>4.9992878372925361E-231</v>
      </c>
      <c r="L3485">
        <f t="shared" si="275"/>
        <v>-423.26679731392392</v>
      </c>
      <c r="M3485">
        <f t="shared" si="276"/>
        <v>0</v>
      </c>
      <c r="N3485">
        <f t="shared" si="272"/>
        <v>0</v>
      </c>
      <c r="O3485">
        <f t="shared" si="274"/>
        <v>0.53271681044035624</v>
      </c>
    </row>
    <row r="3486" spans="1:15" x14ac:dyDescent="0.45">
      <c r="A3486">
        <f t="shared" si="273"/>
        <v>3484</v>
      </c>
      <c r="B3486" s="14">
        <v>9.6993210475266732E-4</v>
      </c>
      <c r="C3486" s="3">
        <v>7.1428571428571425E-2</v>
      </c>
      <c r="D3486" s="3">
        <v>1.3513513513513514E-2</v>
      </c>
      <c r="E3486">
        <v>6393.5048050953728</v>
      </c>
      <c r="F3486">
        <v>80.142253761082529</v>
      </c>
      <c r="G3486">
        <v>826.56380861707339</v>
      </c>
      <c r="H3486">
        <f>(E3486-Info!B$3)^2+(F3486-Info!B$4)^2+(G3486-Info!B$5)^2</f>
        <v>27581745.314232443</v>
      </c>
      <c r="I3486">
        <f>_xlfn.BETA.DIST(Info!B$3/100000, (E3486/100000)*Info!B$3, (1-E3486/100000)*Info!B$3, FALSE)</f>
        <v>1.3872822068254021E-27</v>
      </c>
      <c r="J3486">
        <f>_xlfn.BETA.DIST(Info!B$4/100, (F3486/100)*Info!B$4, (1-F3486/100)*Info!B$4, FALSE)</f>
        <v>6.3312695485935036E-7</v>
      </c>
      <c r="K3486">
        <f>_xlfn.NORM.DIST(Info!B$5/100000,G3486/100000,0.0005, FALSE)</f>
        <v>2.0840438005733347E-13</v>
      </c>
      <c r="L3486">
        <f t="shared" si="275"/>
        <v>-45.737437537932905</v>
      </c>
      <c r="M3486">
        <f t="shared" si="276"/>
        <v>1.8304693532152631E-46</v>
      </c>
      <c r="N3486">
        <f t="shared" si="272"/>
        <v>5.355168516021755E-53</v>
      </c>
      <c r="O3486">
        <f t="shared" si="274"/>
        <v>0.53271681044035624</v>
      </c>
    </row>
    <row r="3487" spans="1:15" x14ac:dyDescent="0.45">
      <c r="A3487">
        <f t="shared" si="273"/>
        <v>3485</v>
      </c>
      <c r="B3487" s="14">
        <v>6.6312997347480103E-4</v>
      </c>
      <c r="C3487" s="3">
        <v>0.04</v>
      </c>
      <c r="D3487" s="3">
        <v>2.2727272727272728E-2</v>
      </c>
      <c r="E3487">
        <v>3954.0118476359694</v>
      </c>
      <c r="F3487">
        <v>59.813882170432308</v>
      </c>
      <c r="G3487">
        <v>641.81748532574647</v>
      </c>
      <c r="H3487">
        <f>(E3487-Info!B$3)^2+(F3487-Info!B$4)^2+(G3487-Info!B$5)^2</f>
        <v>7869887.5462112706</v>
      </c>
      <c r="I3487">
        <f>_xlfn.BETA.DIST(Info!B$3/100000, (E3487/100000)*Info!B$3, (1-E3487/100000)*Info!B$3, FALSE)</f>
        <v>6.4119873902945798E-9</v>
      </c>
      <c r="J3487">
        <f>_xlfn.BETA.DIST(Info!B$4/100, (F3487/100)*Info!B$4, (1-F3487/100)*Info!B$4, FALSE)</f>
        <v>2.8978189797258112E-2</v>
      </c>
      <c r="K3487">
        <f>_xlfn.NORM.DIST(Info!B$5/100000,G3487/100000,0.0005, FALSE)</f>
        <v>8.8725385095585717E-3</v>
      </c>
      <c r="L3487">
        <f t="shared" si="275"/>
        <v>-11.782888194820272</v>
      </c>
      <c r="M3487">
        <f t="shared" si="276"/>
        <v>1.6485867506224854E-12</v>
      </c>
      <c r="N3487">
        <f t="shared" si="272"/>
        <v>4.8230580027776708E-19</v>
      </c>
      <c r="O3487">
        <f t="shared" si="274"/>
        <v>0.53271681044035624</v>
      </c>
    </row>
    <row r="3488" spans="1:15" x14ac:dyDescent="0.45">
      <c r="A3488">
        <f t="shared" si="273"/>
        <v>3486</v>
      </c>
      <c r="B3488" s="14">
        <v>3.8153376573826786E-4</v>
      </c>
      <c r="C3488" s="3">
        <v>1.6393442622950821E-2</v>
      </c>
      <c r="D3488" s="3">
        <v>2.6315789473684209E-2</v>
      </c>
      <c r="E3488">
        <v>3439.7891942796514</v>
      </c>
      <c r="F3488">
        <v>34.997953731461969</v>
      </c>
      <c r="G3488">
        <v>378.38289205957773</v>
      </c>
      <c r="H3488">
        <f>(E3488-Info!B$3)^2+(F3488-Info!B$4)^2+(G3488-Info!B$5)^2</f>
        <v>5202613.1792912548</v>
      </c>
      <c r="I3488">
        <f>_xlfn.BETA.DIST(Info!B$3/100000, (E3488/100000)*Info!B$3, (1-E3488/100000)*Info!B$3, FALSE)</f>
        <v>7.0035406555151364E-6</v>
      </c>
      <c r="J3488">
        <f>_xlfn.BETA.DIST(Info!B$4/100, (F3488/100)*Info!B$4, (1-F3488/100)*Info!B$4, FALSE)</f>
        <v>4.6313463088623479</v>
      </c>
      <c r="K3488">
        <f>_xlfn.NORM.DIST(Info!B$5/100000,G3488/100000,0.0005, FALSE)</f>
        <v>706.81115708281845</v>
      </c>
      <c r="L3488">
        <f t="shared" si="275"/>
        <v>-1.6396716930871191</v>
      </c>
      <c r="M3488">
        <f t="shared" si="276"/>
        <v>2.2926000994589794E-2</v>
      </c>
      <c r="N3488">
        <f t="shared" si="272"/>
        <v>6.7071649415412343E-9</v>
      </c>
      <c r="O3488">
        <f t="shared" si="274"/>
        <v>0.53271681714752117</v>
      </c>
    </row>
    <row r="3489" spans="1:15" x14ac:dyDescent="0.45">
      <c r="A3489">
        <f t="shared" si="273"/>
        <v>3487</v>
      </c>
      <c r="B3489" s="14">
        <v>1.5571473061351605E-4</v>
      </c>
      <c r="C3489" s="3">
        <v>1.1764705882352941E-2</v>
      </c>
      <c r="D3489" s="3">
        <v>1.5625E-2</v>
      </c>
      <c r="E3489">
        <v>2052.1235359866755</v>
      </c>
      <c r="F3489">
        <v>37.270097581302423</v>
      </c>
      <c r="G3489">
        <v>142.76372918900822</v>
      </c>
      <c r="H3489">
        <f>(E3489-Info!B$3)^2+(F3489-Info!B$4)^2+(G3489-Info!B$5)^2</f>
        <v>865418.27306843828</v>
      </c>
      <c r="I3489">
        <f>_xlfn.BETA.DIST(Info!B$3/100000, (E3489/100000)*Info!B$3, (1-E3489/100000)*Info!B$3, FALSE)</f>
        <v>6.2781839668947779</v>
      </c>
      <c r="J3489">
        <f>_xlfn.BETA.DIST(Info!B$4/100, (F3489/100)*Info!B$4, (1-F3489/100)*Info!B$4, FALSE)</f>
        <v>4.1322788568427926</v>
      </c>
      <c r="K3489">
        <f>_xlfn.NORM.DIST(Info!B$5/100000,G3489/100000,0.0005, FALSE)</f>
        <v>1.0461699998529671E-3</v>
      </c>
      <c r="L3489">
        <f t="shared" si="275"/>
        <v>-1.5663740793898024</v>
      </c>
      <c r="M3489">
        <f t="shared" si="276"/>
        <v>2.7141004722946737E-2</v>
      </c>
      <c r="N3489">
        <f t="shared" si="272"/>
        <v>7.9402943146915166E-9</v>
      </c>
      <c r="O3489">
        <f t="shared" si="274"/>
        <v>0.53271682508781548</v>
      </c>
    </row>
    <row r="3490" spans="1:15" x14ac:dyDescent="0.45">
      <c r="A3490">
        <f t="shared" si="273"/>
        <v>3488</v>
      </c>
      <c r="B3490" s="14">
        <v>6.4935064935064935E-4</v>
      </c>
      <c r="C3490" s="3">
        <v>6.6666666666666666E-2</v>
      </c>
      <c r="D3490" s="3">
        <v>2.8571428571428571E-2</v>
      </c>
      <c r="E3490">
        <v>2871.5809874279471</v>
      </c>
      <c r="F3490">
        <v>67.095655993745751</v>
      </c>
      <c r="G3490">
        <v>657.31568207385351</v>
      </c>
      <c r="H3490">
        <f>(E3490-Info!B$3)^2+(F3490-Info!B$4)^2+(G3490-Info!B$5)^2</f>
        <v>2998827.8114556056</v>
      </c>
      <c r="I3490">
        <f>_xlfn.BETA.DIST(Info!B$3/100000, (E3490/100000)*Info!B$3, (1-E3490/100000)*Info!B$3, FALSE)</f>
        <v>5.3269642436586653E-3</v>
      </c>
      <c r="J3490">
        <f>_xlfn.BETA.DIST(Info!B$4/100, (F3490/100)*Info!B$4, (1-F3490/100)*Info!B$4, FALSE)</f>
        <v>1.3242202133074577E-3</v>
      </c>
      <c r="K3490">
        <f>_xlfn.NORM.DIST(Info!B$5/100000,G3490/100000,0.0005, FALSE)</f>
        <v>1.9240377556730666E-3</v>
      </c>
      <c r="L3490">
        <f t="shared" si="275"/>
        <v>-7.8673464155225759</v>
      </c>
      <c r="M3490">
        <f t="shared" si="276"/>
        <v>1.3572304182085746E-8</v>
      </c>
      <c r="N3490">
        <f t="shared" si="272"/>
        <v>3.9706742928041026E-15</v>
      </c>
      <c r="O3490">
        <f t="shared" si="274"/>
        <v>0.53271682508781948</v>
      </c>
    </row>
    <row r="3491" spans="1:15" x14ac:dyDescent="0.45">
      <c r="A3491">
        <f t="shared" si="273"/>
        <v>3489</v>
      </c>
      <c r="B3491" s="14">
        <v>1.7343045438779049E-4</v>
      </c>
      <c r="C3491" s="3">
        <v>0.16666666666666666</v>
      </c>
      <c r="D3491" s="3">
        <v>1.1627906976744186E-2</v>
      </c>
      <c r="E3491">
        <v>1185.4484726600356</v>
      </c>
      <c r="F3491">
        <v>91.330426501459186</v>
      </c>
      <c r="G3491">
        <v>150.39210667881346</v>
      </c>
      <c r="H3491">
        <f>(E3491-Info!B$3)^2+(F3491-Info!B$4)^2+(G3491-Info!B$5)^2</f>
        <v>68006.676812461083</v>
      </c>
      <c r="I3491">
        <f>_xlfn.BETA.DIST(Info!B$3/100000, (E3491/100000)*Info!B$3, (1-E3491/100000)*Info!B$3, FALSE)</f>
        <v>127.09357336682699</v>
      </c>
      <c r="J3491">
        <f>_xlfn.BETA.DIST(Info!B$4/100, (F3491/100)*Info!B$4, (1-F3491/100)*Info!B$4, FALSE)</f>
        <v>4.2722409489845021E-11</v>
      </c>
      <c r="K3491">
        <f>_xlfn.NORM.DIST(Info!B$5/100000,G3491/100000,0.0005, FALSE)</f>
        <v>2.2877519442968818E-3</v>
      </c>
      <c r="L3491">
        <f t="shared" si="275"/>
        <v>-10.905811738003958</v>
      </c>
      <c r="M3491">
        <f t="shared" si="276"/>
        <v>1.2421906672175688E-11</v>
      </c>
      <c r="N3491">
        <f t="shared" si="272"/>
        <v>3.6341173045563085E-18</v>
      </c>
      <c r="O3491">
        <f t="shared" si="274"/>
        <v>0.53271682508781948</v>
      </c>
    </row>
    <row r="3492" spans="1:15" x14ac:dyDescent="0.45">
      <c r="A3492">
        <f t="shared" si="273"/>
        <v>3490</v>
      </c>
      <c r="B3492" s="14">
        <v>1.3526308670363857E-4</v>
      </c>
      <c r="C3492" s="3">
        <v>2.8571428571428571E-2</v>
      </c>
      <c r="D3492" s="3">
        <v>1.1494252873563218E-2</v>
      </c>
      <c r="E3492">
        <v>1314.2523507039286</v>
      </c>
      <c r="F3492">
        <v>64.554744584483885</v>
      </c>
      <c r="G3492">
        <v>116.50095901186202</v>
      </c>
      <c r="H3492">
        <f>(E3492-Info!B$3)^2+(F3492-Info!B$4)^2+(G3492-Info!B$5)^2</f>
        <v>107231.8223833456</v>
      </c>
      <c r="I3492">
        <f>_xlfn.BETA.DIST(Info!B$3/100000, (E3492/100000)*Info!B$3, (1-E3492/100000)*Info!B$3, FALSE)</f>
        <v>119.47035207675474</v>
      </c>
      <c r="J3492">
        <f>_xlfn.BETA.DIST(Info!B$4/100, (F3492/100)*Info!B$4, (1-F3492/100)*Info!B$4, FALSE)</f>
        <v>4.2409844309535512E-3</v>
      </c>
      <c r="K3492">
        <f>_xlfn.NORM.DIST(Info!B$5/100000,G3492/100000,0.0005, FALSE)</f>
        <v>5.9212601764304607E-5</v>
      </c>
      <c r="L3492">
        <f t="shared" si="275"/>
        <v>-4.5228590341942123</v>
      </c>
      <c r="M3492">
        <f t="shared" si="276"/>
        <v>3.0001361624491782E-5</v>
      </c>
      <c r="N3492">
        <f t="shared" si="272"/>
        <v>8.7771121066328927E-12</v>
      </c>
      <c r="O3492">
        <f t="shared" si="274"/>
        <v>0.53271682509659657</v>
      </c>
    </row>
    <row r="3493" spans="1:15" x14ac:dyDescent="0.45">
      <c r="A3493">
        <f t="shared" si="273"/>
        <v>3491</v>
      </c>
      <c r="B3493" s="14">
        <v>1.29366106080207E-3</v>
      </c>
      <c r="C3493" s="3">
        <v>2.0408163265306121E-2</v>
      </c>
      <c r="D3493" s="3">
        <v>1.6129032258064516E-2</v>
      </c>
      <c r="E3493">
        <v>11236.503849321223</v>
      </c>
      <c r="F3493">
        <v>50.128785012402844</v>
      </c>
      <c r="G3493">
        <v>1084.2557428086172</v>
      </c>
      <c r="H3493">
        <f>(E3493-Info!B$3)^2+(F3493-Info!B$4)^2+(G3493-Info!B$5)^2</f>
        <v>102020514.66152583</v>
      </c>
      <c r="I3493">
        <f>_xlfn.BETA.DIST(Info!B$3/100000, (E3493/100000)*Info!B$3, (1-E3493/100000)*Info!B$3, FALSE)</f>
        <v>1.3810815890596945E-78</v>
      </c>
      <c r="J3493">
        <f>_xlfn.BETA.DIST(Info!B$4/100, (F3493/100)*Info!B$4, (1-F3493/100)*Info!B$4, FALSE)</f>
        <v>0.56277762492747996</v>
      </c>
      <c r="K3493">
        <f>_xlfn.NORM.DIST(Info!B$5/100000,G3493/100000,0.0005, FALSE)</f>
        <v>3.889653340734801E-38</v>
      </c>
      <c r="L3493">
        <f t="shared" si="275"/>
        <v>-115.51953294465622</v>
      </c>
      <c r="M3493">
        <f t="shared" si="276"/>
        <v>3.0232012281939121E-116</v>
      </c>
      <c r="N3493">
        <f t="shared" si="272"/>
        <v>8.8445905998833866E-123</v>
      </c>
      <c r="O3493">
        <f t="shared" si="274"/>
        <v>0.53271682509659657</v>
      </c>
    </row>
    <row r="3494" spans="1:15" x14ac:dyDescent="0.45">
      <c r="A3494">
        <f t="shared" si="273"/>
        <v>3492</v>
      </c>
      <c r="B3494" s="14">
        <v>1.1043622308117063E-4</v>
      </c>
      <c r="C3494" s="3">
        <v>1.4084507042253521E-2</v>
      </c>
      <c r="D3494" s="3">
        <v>5.5555555555555552E-2</v>
      </c>
      <c r="E3494">
        <v>954.59590797235944</v>
      </c>
      <c r="F3494">
        <v>19.123463673759577</v>
      </c>
      <c r="G3494">
        <v>121.1618167464903</v>
      </c>
      <c r="H3494">
        <f>(E3494-Info!B$3)^2+(F3494-Info!B$4)^2+(G3494-Info!B$5)^2</f>
        <v>121384.79017957454</v>
      </c>
      <c r="I3494">
        <f>_xlfn.BETA.DIST(Info!B$3/100000, (E3494/100000)*Info!B$3, (1-E3494/100000)*Info!B$3, FALSE)</f>
        <v>91.377182812739292</v>
      </c>
      <c r="J3494">
        <f>_xlfn.BETA.DIST(Info!B$4/100, (F3494/100)*Info!B$4, (1-F3494/100)*Info!B$4, FALSE)</f>
        <v>1.0071485961098696</v>
      </c>
      <c r="K3494">
        <f>_xlfn.NORM.DIST(Info!B$5/100000,G3494/100000,0.0005, FALSE)</f>
        <v>1.0057685648459876E-4</v>
      </c>
      <c r="L3494">
        <f t="shared" si="275"/>
        <v>-2.0335706261295599</v>
      </c>
      <c r="M3494">
        <f t="shared" si="276"/>
        <v>9.2561284724524562E-3</v>
      </c>
      <c r="N3494">
        <f t="shared" si="272"/>
        <v>2.7079463356686269E-9</v>
      </c>
      <c r="O3494">
        <f t="shared" si="274"/>
        <v>0.53271682780454288</v>
      </c>
    </row>
    <row r="3495" spans="1:15" x14ac:dyDescent="0.45">
      <c r="A3495">
        <f t="shared" si="273"/>
        <v>3493</v>
      </c>
      <c r="B3495" s="14">
        <v>1.7711654268508679E-4</v>
      </c>
      <c r="C3495" s="3">
        <v>2.4390243902439025E-2</v>
      </c>
      <c r="D3495" s="3">
        <v>8.3333333333333329E-2</v>
      </c>
      <c r="E3495">
        <v>917.56610945921432</v>
      </c>
      <c r="F3495">
        <v>21.851452093712666</v>
      </c>
      <c r="G3495">
        <v>199.59969049261483</v>
      </c>
      <c r="H3495">
        <f>(E3495-Info!B$3)^2+(F3495-Info!B$4)^2+(G3495-Info!B$5)^2</f>
        <v>99769.101853128886</v>
      </c>
      <c r="I3495">
        <f>_xlfn.BETA.DIST(Info!B$3/100000, (E3495/100000)*Info!B$3, (1-E3495/100000)*Info!B$3, FALSE)</f>
        <v>81.648704105690214</v>
      </c>
      <c r="J3495">
        <f>_xlfn.BETA.DIST(Info!B$4/100, (F3495/100)*Info!B$4, (1-F3495/100)*Info!B$4, FALSE)</f>
        <v>1.8148046571298384</v>
      </c>
      <c r="K3495">
        <f>_xlfn.NORM.DIST(Info!B$5/100000,G3495/100000,0.0005, FALSE)</f>
        <v>0.20344221805039453</v>
      </c>
      <c r="L3495">
        <f t="shared" si="275"/>
        <v>1.4792202633976665</v>
      </c>
      <c r="M3495">
        <f t="shared" si="276"/>
        <v>30.145345337455616</v>
      </c>
      <c r="N3495">
        <f t="shared" si="272"/>
        <v>8.8192355677621096E-6</v>
      </c>
      <c r="O3495">
        <f t="shared" si="274"/>
        <v>0.53272564704011061</v>
      </c>
    </row>
    <row r="3496" spans="1:15" x14ac:dyDescent="0.45">
      <c r="A3496">
        <f t="shared" si="273"/>
        <v>3494</v>
      </c>
      <c r="B3496" s="14">
        <v>4.6253469010175765E-4</v>
      </c>
      <c r="C3496" s="3">
        <v>1.8867924528301886E-2</v>
      </c>
      <c r="D3496" s="3">
        <v>2.4390243902439025E-2</v>
      </c>
      <c r="E3496">
        <v>3896.7351566648058</v>
      </c>
      <c r="F3496">
        <v>39.807353007554738</v>
      </c>
      <c r="G3496">
        <v>451.84353770070874</v>
      </c>
      <c r="H3496">
        <f>(E3496-Info!B$3)^2+(F3496-Info!B$4)^2+(G3496-Info!B$5)^2</f>
        <v>7497637.3510333709</v>
      </c>
      <c r="I3496">
        <f>_xlfn.BETA.DIST(Info!B$3/100000, (E3496/100000)*Info!B$3, (1-E3496/100000)*Info!B$3, FALSE)</f>
        <v>1.4582186080619776E-8</v>
      </c>
      <c r="J3496">
        <f>_xlfn.BETA.DIST(Info!B$4/100, (F3496/100)*Info!B$4, (1-F3496/100)*Info!B$4, FALSE)</f>
        <v>3.334988143771878</v>
      </c>
      <c r="K3496">
        <f>_xlfn.NORM.DIST(Info!B$5/100000,G3496/100000,0.0005, FALSE)</f>
        <v>495.13264249715621</v>
      </c>
      <c r="L3496">
        <f t="shared" si="275"/>
        <v>-4.6183615109101961</v>
      </c>
      <c r="M3496">
        <f t="shared" si="276"/>
        <v>2.4079002348807954E-5</v>
      </c>
      <c r="N3496">
        <f t="shared" si="272"/>
        <v>7.0444837029940739E-12</v>
      </c>
      <c r="O3496">
        <f t="shared" si="274"/>
        <v>0.53272564704715508</v>
      </c>
    </row>
    <row r="3497" spans="1:15" x14ac:dyDescent="0.45">
      <c r="A3497">
        <f t="shared" si="273"/>
        <v>3495</v>
      </c>
      <c r="B3497" s="14">
        <v>1.3495276653171389E-3</v>
      </c>
      <c r="C3497" s="3">
        <v>3.8461538461538464E-2</v>
      </c>
      <c r="D3497" s="3">
        <v>1.1111111111111112E-2</v>
      </c>
      <c r="E3497">
        <v>10951.985013343558</v>
      </c>
      <c r="F3497">
        <v>71.532682220020661</v>
      </c>
      <c r="G3497">
        <v>1038.8111501653043</v>
      </c>
      <c r="H3497">
        <f>(E3497-Info!B$3)^2+(F3497-Info!B$4)^2+(G3497-Info!B$5)^2</f>
        <v>96308358.350136667</v>
      </c>
      <c r="I3497">
        <f>_xlfn.BETA.DIST(Info!B$3/100000, (E3497/100000)*Info!B$3, (1-E3497/100000)*Info!B$3, FALSE)</f>
        <v>3.3264283615217668E-75</v>
      </c>
      <c r="J3497">
        <f>_xlfn.BETA.DIST(Info!B$4/100, (F3497/100)*Info!B$4, (1-F3497/100)*Info!B$4, FALSE)</f>
        <v>1.3675237991153636E-4</v>
      </c>
      <c r="K3497">
        <f>_xlfn.NORM.DIST(Info!B$5/100000,G3497/100000,0.0005, FALSE)</f>
        <v>6.1478858607291253E-33</v>
      </c>
      <c r="L3497">
        <f t="shared" si="275"/>
        <v>-110.55336113606205</v>
      </c>
      <c r="M3497">
        <f t="shared" si="276"/>
        <v>2.7966548039150806E-111</v>
      </c>
      <c r="N3497">
        <f t="shared" si="272"/>
        <v>8.1818128939445793E-118</v>
      </c>
      <c r="O3497">
        <f t="shared" si="274"/>
        <v>0.53272564704715508</v>
      </c>
    </row>
    <row r="3498" spans="1:15" x14ac:dyDescent="0.45">
      <c r="A3498">
        <f t="shared" si="273"/>
        <v>3496</v>
      </c>
      <c r="B3498" s="14">
        <v>1.0956502684343158E-4</v>
      </c>
      <c r="C3498" s="3">
        <v>1.8181818181818181E-2</v>
      </c>
      <c r="D3498" s="3">
        <v>2.4390243902439025E-2</v>
      </c>
      <c r="E3498">
        <v>972.58608613624881</v>
      </c>
      <c r="F3498">
        <v>38.923242444438095</v>
      </c>
      <c r="G3498">
        <v>110.30768108112613</v>
      </c>
      <c r="H3498">
        <f>(E3498-Info!B$3)^2+(F3498-Info!B$4)^2+(G3498-Info!B$5)^2</f>
        <v>120464.14282507652</v>
      </c>
      <c r="I3498">
        <f>_xlfn.BETA.DIST(Info!B$3/100000, (E3498/100000)*Info!B$3, (1-E3498/100000)*Info!B$3, FALSE)</f>
        <v>95.898857288020281</v>
      </c>
      <c r="J3498">
        <f>_xlfn.BETA.DIST(Info!B$4/100, (F3498/100)*Info!B$4, (1-F3498/100)*Info!B$4, FALSE)</f>
        <v>3.6307406465403202</v>
      </c>
      <c r="K3498">
        <f>_xlfn.NORM.DIST(Info!B$5/100000,G3498/100000,0.0005, FALSE)</f>
        <v>2.889636398340419E-5</v>
      </c>
      <c r="L3498">
        <f t="shared" si="275"/>
        <v>-1.9973481414419525</v>
      </c>
      <c r="M3498">
        <f t="shared" si="276"/>
        <v>1.0061248103985071E-2</v>
      </c>
      <c r="N3498">
        <f t="shared" si="272"/>
        <v>2.9434898204497924E-9</v>
      </c>
      <c r="O3498">
        <f t="shared" si="274"/>
        <v>0.53272564999064487</v>
      </c>
    </row>
    <row r="3499" spans="1:15" x14ac:dyDescent="0.45">
      <c r="A3499">
        <f t="shared" si="273"/>
        <v>3497</v>
      </c>
      <c r="B3499" s="14">
        <v>1.0449320794148381E-4</v>
      </c>
      <c r="C3499" s="3">
        <v>2.7027027027027029E-2</v>
      </c>
      <c r="D3499" s="3">
        <v>2.9411764705882353E-2</v>
      </c>
      <c r="E3499">
        <v>691.29967061003367</v>
      </c>
      <c r="F3499">
        <v>44.630109522125963</v>
      </c>
      <c r="G3499">
        <v>108.41013486358401</v>
      </c>
      <c r="H3499">
        <f>(E3499-Info!B$3)^2+(F3499-Info!B$4)^2+(G3499-Info!B$5)^2</f>
        <v>305681.29437530681</v>
      </c>
      <c r="I3499">
        <f>_xlfn.BETA.DIST(Info!B$3/100000, (E3499/100000)*Info!B$3, (1-E3499/100000)*Info!B$3, FALSE)</f>
        <v>26.674202855365795</v>
      </c>
      <c r="J3499">
        <f>_xlfn.BETA.DIST(Info!B$4/100, (F3499/100)*Info!B$4, (1-F3499/100)*Info!B$4, FALSE)</f>
        <v>1.7360612691280506</v>
      </c>
      <c r="K3499">
        <f>_xlfn.NORM.DIST(Info!B$5/100000,G3499/100000,0.0005, FALSE)</f>
        <v>2.312320725033158E-5</v>
      </c>
      <c r="L3499">
        <f t="shared" si="275"/>
        <v>-2.9702954304024054</v>
      </c>
      <c r="M3499">
        <f t="shared" si="276"/>
        <v>1.0707906481931518E-3</v>
      </c>
      <c r="N3499">
        <f t="shared" si="272"/>
        <v>3.1326743364384229E-10</v>
      </c>
      <c r="O3499">
        <f t="shared" si="274"/>
        <v>0.53272565030391228</v>
      </c>
    </row>
    <row r="3500" spans="1:15" x14ac:dyDescent="0.45">
      <c r="A3500">
        <f t="shared" si="273"/>
        <v>3498</v>
      </c>
      <c r="B3500" s="14">
        <v>1.3299640909695439E-4</v>
      </c>
      <c r="C3500" s="3">
        <v>3.4482758620689655E-2</v>
      </c>
      <c r="D3500" s="3">
        <v>2.7777777777777776E-2</v>
      </c>
      <c r="E3500">
        <v>794.26501805992837</v>
      </c>
      <c r="F3500">
        <v>51.942526588159012</v>
      </c>
      <c r="G3500">
        <v>136.90783773077291</v>
      </c>
      <c r="H3500">
        <f>(E3500-Info!B$3)^2+(F3500-Info!B$4)^2+(G3500-Info!B$5)^2</f>
        <v>204226.41322802124</v>
      </c>
      <c r="I3500">
        <f>_xlfn.BETA.DIST(Info!B$3/100000, (E3500/100000)*Info!B$3, (1-E3500/100000)*Info!B$3, FALSE)</f>
        <v>48.952934634702423</v>
      </c>
      <c r="J3500">
        <f>_xlfn.BETA.DIST(Info!B$4/100, (F3500/100)*Info!B$4, (1-F3500/100)*Info!B$4, FALSE)</f>
        <v>0.35533273488087225</v>
      </c>
      <c r="K3500">
        <f>_xlfn.NORM.DIST(Info!B$5/100000,G3500/100000,0.0005, FALSE)</f>
        <v>5.6479719515375093E-4</v>
      </c>
      <c r="L3500">
        <f t="shared" si="275"/>
        <v>-2.007693518132371</v>
      </c>
      <c r="M3500">
        <f t="shared" si="276"/>
        <v>9.8244100763175517E-3</v>
      </c>
      <c r="N3500">
        <f t="shared" si="272"/>
        <v>2.8742011679556127E-9</v>
      </c>
      <c r="O3500">
        <f t="shared" si="274"/>
        <v>0.53272565317811349</v>
      </c>
    </row>
    <row r="3501" spans="1:15" x14ac:dyDescent="0.45">
      <c r="A3501">
        <f t="shared" si="273"/>
        <v>3499</v>
      </c>
      <c r="B3501" s="14">
        <v>1.1030222810500772E-4</v>
      </c>
      <c r="C3501" s="3">
        <v>3.7037037037037035E-2</v>
      </c>
      <c r="D3501" s="3">
        <v>1.4084507042253521E-2</v>
      </c>
      <c r="E3501">
        <v>891.59495077702525</v>
      </c>
      <c r="F3501">
        <v>66.969524128334982</v>
      </c>
      <c r="G3501">
        <v>100.47051477677367</v>
      </c>
      <c r="H3501">
        <f>(E3501-Info!B$3)^2+(F3501-Info!B$4)^2+(G3501-Info!B$5)^2</f>
        <v>164238.46958748274</v>
      </c>
      <c r="I3501">
        <f>_xlfn.BETA.DIST(Info!B$3/100000, (E3501/100000)*Info!B$3, (1-E3501/100000)*Info!B$3, FALSE)</f>
        <v>74.633297795521869</v>
      </c>
      <c r="J3501">
        <f>_xlfn.BETA.DIST(Info!B$4/100, (F3501/100)*Info!B$4, (1-F3501/100)*Info!B$4, FALSE)</f>
        <v>1.4061879702495245E-3</v>
      </c>
      <c r="K3501">
        <f>_xlfn.NORM.DIST(Info!B$5/100000,G3501/100000,0.0005, FALSE)</f>
        <v>8.9589819458429978E-6</v>
      </c>
      <c r="L3501">
        <f t="shared" si="275"/>
        <v>-6.0267653282521545</v>
      </c>
      <c r="M3501">
        <f t="shared" si="276"/>
        <v>9.4023122883816134E-7</v>
      </c>
      <c r="N3501">
        <f t="shared" si="272"/>
        <v>2.7507134525963519E-13</v>
      </c>
      <c r="O3501">
        <f t="shared" si="274"/>
        <v>0.5327256531783886</v>
      </c>
    </row>
    <row r="3502" spans="1:15" x14ac:dyDescent="0.45">
      <c r="A3502">
        <f t="shared" si="273"/>
        <v>3500</v>
      </c>
      <c r="B3502" s="14">
        <v>3.7439161362785476E-4</v>
      </c>
      <c r="C3502" s="3">
        <v>1.6393442622950821E-2</v>
      </c>
      <c r="D3502" s="3">
        <v>2.4390243902439025E-2</v>
      </c>
      <c r="E3502">
        <v>3454.2770641821321</v>
      </c>
      <c r="F3502">
        <v>36.491821906942327</v>
      </c>
      <c r="G3502">
        <v>367.20830052040924</v>
      </c>
      <c r="H3502">
        <f>(E3502-Info!B$3)^2+(F3502-Info!B$4)^2+(G3502-Info!B$5)^2</f>
        <v>5269596.2668474661</v>
      </c>
      <c r="I3502">
        <f>_xlfn.BETA.DIST(Info!B$3/100000, (E3502/100000)*Info!B$3, (1-E3502/100000)*Info!B$3, FALSE)</f>
        <v>5.8211574900518029E-6</v>
      </c>
      <c r="J3502">
        <f>_xlfn.BETA.DIST(Info!B$4/100, (F3502/100)*Info!B$4, (1-F3502/100)*Info!B$4, FALSE)</f>
        <v>4.3331063865713535</v>
      </c>
      <c r="K3502">
        <f>_xlfn.NORM.DIST(Info!B$5/100000,G3502/100000,0.0005, FALSE)</f>
        <v>617.54675115575731</v>
      </c>
      <c r="L3502">
        <f t="shared" si="275"/>
        <v>-1.8075214575583893</v>
      </c>
      <c r="M3502">
        <f t="shared" si="276"/>
        <v>1.5576810712512426E-2</v>
      </c>
      <c r="N3502">
        <f t="shared" si="272"/>
        <v>4.5571069606357494E-9</v>
      </c>
      <c r="O3502">
        <f t="shared" si="274"/>
        <v>0.53272565773549552</v>
      </c>
    </row>
    <row r="3503" spans="1:15" x14ac:dyDescent="0.45">
      <c r="A3503">
        <f t="shared" si="273"/>
        <v>3501</v>
      </c>
      <c r="B3503" s="14">
        <v>2.9437739181630853E-4</v>
      </c>
      <c r="C3503" s="3">
        <v>4.7619047619047616E-2</v>
      </c>
      <c r="D3503" s="3">
        <v>1.5625E-2</v>
      </c>
      <c r="E3503">
        <v>2057.9267658827571</v>
      </c>
      <c r="F3503">
        <v>70.630013810128588</v>
      </c>
      <c r="G3503">
        <v>271.27770778935997</v>
      </c>
      <c r="H3503">
        <f>(E3503-Info!B$3)^2+(F3503-Info!B$4)^2+(G3503-Info!B$5)^2</f>
        <v>826896.95864710514</v>
      </c>
      <c r="I3503">
        <f>_xlfn.BETA.DIST(Info!B$3/100000, (E3503/100000)*Info!B$3, (1-E3503/100000)*Info!B$3, FALSE)</f>
        <v>6.045649696828054</v>
      </c>
      <c r="J3503">
        <f>_xlfn.BETA.DIST(Info!B$4/100, (F3503/100)*Info!B$4, (1-F3503/100)*Info!B$4, FALSE)</f>
        <v>2.2262701272431675E-4</v>
      </c>
      <c r="K3503">
        <f>_xlfn.NORM.DIST(Info!B$5/100000,G3503/100000,0.0005, FALSE)</f>
        <v>24.824013557539036</v>
      </c>
      <c r="L3503">
        <f t="shared" si="275"/>
        <v>-1.4761071621417587</v>
      </c>
      <c r="M3503">
        <f t="shared" si="276"/>
        <v>3.3411258758963405E-2</v>
      </c>
      <c r="N3503">
        <f t="shared" si="272"/>
        <v>9.7747018092586218E-9</v>
      </c>
      <c r="O3503">
        <f t="shared" si="274"/>
        <v>0.53272566751019734</v>
      </c>
    </row>
    <row r="3504" spans="1:15" x14ac:dyDescent="0.45">
      <c r="A3504">
        <f t="shared" si="273"/>
        <v>3502</v>
      </c>
      <c r="B3504" s="14">
        <v>1.8660197798096661E-4</v>
      </c>
      <c r="C3504" s="3">
        <v>2.4390243902439025E-2</v>
      </c>
      <c r="D3504" s="3">
        <v>5.2631578947368418E-2</v>
      </c>
      <c r="E3504">
        <v>1078.943995432689</v>
      </c>
      <c r="F3504">
        <v>30.094947018823145</v>
      </c>
      <c r="G3504">
        <v>204.15425509539759</v>
      </c>
      <c r="H3504">
        <f>(E3504-Info!B$3)^2+(F3504-Info!B$4)^2+(G3504-Info!B$5)^2</f>
        <v>45953.025382001098</v>
      </c>
      <c r="I3504">
        <f>_xlfn.BETA.DIST(Info!B$3/100000, (E3504/100000)*Info!B$3, (1-E3504/100000)*Info!B$3, FALSE)</f>
        <v>117.69802066244159</v>
      </c>
      <c r="J3504">
        <f>_xlfn.BETA.DIST(Info!B$4/100, (F3504/100)*Info!B$4, (1-F3504/100)*Info!B$4, FALSE)</f>
        <v>4.5569458856918388</v>
      </c>
      <c r="K3504">
        <f>_xlfn.NORM.DIST(Info!B$5/100000,G3504/100000,0.0005, FALSE)</f>
        <v>0.29347520403026528</v>
      </c>
      <c r="L3504">
        <f t="shared" si="275"/>
        <v>2.1970144438724102</v>
      </c>
      <c r="M3504">
        <f t="shared" si="276"/>
        <v>157.40352132449283</v>
      </c>
      <c r="N3504">
        <f t="shared" si="272"/>
        <v>4.6049521682909883E-5</v>
      </c>
      <c r="O3504">
        <f t="shared" si="274"/>
        <v>0.5327717170318802</v>
      </c>
    </row>
    <row r="3505" spans="1:15" x14ac:dyDescent="0.45">
      <c r="A3505">
        <f t="shared" si="273"/>
        <v>3503</v>
      </c>
      <c r="B3505" s="14">
        <v>1.0861301183881829E-4</v>
      </c>
      <c r="C3505" s="3">
        <v>1.7241379310344827E-2</v>
      </c>
      <c r="D3505" s="3">
        <v>1.0526315789473684E-2</v>
      </c>
      <c r="E3505">
        <v>1342.7667758525986</v>
      </c>
      <c r="F3505">
        <v>53.937863842375457</v>
      </c>
      <c r="G3505">
        <v>91.080203030419412</v>
      </c>
      <c r="H3505">
        <f>(E3505-Info!B$3)^2+(F3505-Info!B$4)^2+(G3505-Info!B$5)^2</f>
        <v>131536.72237323326</v>
      </c>
      <c r="I3505">
        <f>_xlfn.BETA.DIST(Info!B$3/100000, (E3505/100000)*Info!B$3, (1-E3505/100000)*Info!B$3, FALSE)</f>
        <v>115.36490979425696</v>
      </c>
      <c r="J3505">
        <f>_xlfn.BETA.DIST(Info!B$4/100, (F3505/100)*Info!B$4, (1-F3505/100)*Info!B$4, FALSE)</f>
        <v>0.20368771217854278</v>
      </c>
      <c r="K3505">
        <f>_xlfn.NORM.DIST(Info!B$5/100000,G3505/100000,0.0005, FALSE)</f>
        <v>2.8254920770408319E-6</v>
      </c>
      <c r="L3505">
        <f t="shared" si="275"/>
        <v>-4.1778673451326096</v>
      </c>
      <c r="M3505">
        <f t="shared" si="276"/>
        <v>6.6394584110527065E-5</v>
      </c>
      <c r="N3505">
        <f t="shared" si="272"/>
        <v>1.9424208651104342E-11</v>
      </c>
      <c r="O3505">
        <f t="shared" si="274"/>
        <v>0.53277171705130444</v>
      </c>
    </row>
    <row r="3506" spans="1:15" x14ac:dyDescent="0.45">
      <c r="A3506">
        <f t="shared" si="273"/>
        <v>3504</v>
      </c>
      <c r="B3506" s="14">
        <v>1.6960651289009497E-4</v>
      </c>
      <c r="C3506" s="3">
        <v>1.1764705882352941E-2</v>
      </c>
      <c r="D3506" s="3">
        <v>0.5</v>
      </c>
      <c r="E3506">
        <v>1443.898827412889</v>
      </c>
      <c r="F3506">
        <v>2.2891782152459954</v>
      </c>
      <c r="G3506">
        <v>197.43021735803742</v>
      </c>
      <c r="H3506">
        <f>(E3506-Info!B$3)^2+(F3506-Info!B$4)^2+(G3506-Info!B$5)^2</f>
        <v>124320.93465654214</v>
      </c>
      <c r="I3506">
        <f>_xlfn.BETA.DIST(Info!B$3/100000, (E3506/100000)*Info!B$3, (1-E3506/100000)*Info!B$3, FALSE)</f>
        <v>96.149987904777817</v>
      </c>
      <c r="J3506">
        <f>_xlfn.BETA.DIST(Info!B$4/100, (F3506/100)*Info!B$4, (1-F3506/100)*Info!B$4, FALSE)</f>
        <v>9.9176937067431395E-5</v>
      </c>
      <c r="K3506">
        <f>_xlfn.NORM.DIST(Info!B$5/100000,G3506/100000,0.0005, FALSE)</f>
        <v>0.17036310963872631</v>
      </c>
      <c r="L3506">
        <f t="shared" si="275"/>
        <v>-2.7892645157828122</v>
      </c>
      <c r="M3506">
        <f t="shared" si="276"/>
        <v>1.6245589840606881E-3</v>
      </c>
      <c r="N3506">
        <f t="shared" si="272"/>
        <v>4.7527630596932428E-10</v>
      </c>
      <c r="O3506">
        <f t="shared" si="274"/>
        <v>0.5327717175265807</v>
      </c>
    </row>
    <row r="3507" spans="1:15" x14ac:dyDescent="0.45">
      <c r="A3507">
        <f t="shared" si="273"/>
        <v>3505</v>
      </c>
      <c r="B3507" s="14">
        <v>3.4638032559750607E-4</v>
      </c>
      <c r="C3507" s="3">
        <v>2.3809523809523808E-2</v>
      </c>
      <c r="D3507" s="3">
        <v>1.8181818181818181E-2</v>
      </c>
      <c r="E3507">
        <v>2907.2357543976677</v>
      </c>
      <c r="F3507">
        <v>51.583690659265145</v>
      </c>
      <c r="G3507">
        <v>325.67492531457253</v>
      </c>
      <c r="H3507">
        <f>(E3507-Info!B$3)^2+(F3507-Info!B$4)^2+(G3507-Info!B$5)^2</f>
        <v>3062683.1475930633</v>
      </c>
      <c r="I3507">
        <f>_xlfn.BETA.DIST(Info!B$3/100000, (E3507/100000)*Info!B$3, (1-E3507/100000)*Info!B$3, FALSE)</f>
        <v>3.6473882995188131E-3</v>
      </c>
      <c r="J3507">
        <f>_xlfn.BETA.DIST(Info!B$4/100, (F3507/100)*Info!B$4, (1-F3507/100)*Info!B$4, FALSE)</f>
        <v>0.39052807778886178</v>
      </c>
      <c r="K3507">
        <f>_xlfn.NORM.DIST(Info!B$5/100000,G3507/100000,0.0005, FALSE)</f>
        <v>241.32160182556871</v>
      </c>
      <c r="L3507">
        <f t="shared" si="275"/>
        <v>-0.46376953622918471</v>
      </c>
      <c r="M3507">
        <f t="shared" si="276"/>
        <v>0.3437403095818406</v>
      </c>
      <c r="N3507">
        <f t="shared" si="272"/>
        <v>1.0056367676010839E-7</v>
      </c>
      <c r="O3507">
        <f t="shared" si="274"/>
        <v>0.53277181809025742</v>
      </c>
    </row>
    <row r="3508" spans="1:15" x14ac:dyDescent="0.45">
      <c r="A3508">
        <f t="shared" si="273"/>
        <v>3506</v>
      </c>
      <c r="B3508" s="14">
        <v>1.2691965985531158E-4</v>
      </c>
      <c r="C3508" s="3">
        <v>1.4925373134328358E-2</v>
      </c>
      <c r="D3508" s="3">
        <v>4.3478260869565216E-2</v>
      </c>
      <c r="E3508">
        <v>1098.9281163812943</v>
      </c>
      <c r="F3508">
        <v>23.894288849226943</v>
      </c>
      <c r="G3508">
        <v>136.38944436636726</v>
      </c>
      <c r="H3508">
        <f>(E3508-Info!B$3)^2+(F3508-Info!B$4)^2+(G3508-Info!B$5)^2</f>
        <v>74758.804414493788</v>
      </c>
      <c r="I3508">
        <f>_xlfn.BETA.DIST(Info!B$3/100000, (E3508/100000)*Info!B$3, (1-E3508/100000)*Info!B$3, FALSE)</f>
        <v>120.53360998073433</v>
      </c>
      <c r="J3508">
        <f>_xlfn.BETA.DIST(Info!B$4/100, (F3508/100)*Info!B$4, (1-F3508/100)*Info!B$4, FALSE)</f>
        <v>2.5556363159097266</v>
      </c>
      <c r="K3508">
        <f>_xlfn.NORM.DIST(Info!B$5/100000,G3508/100000,0.0005, FALSE)</f>
        <v>5.3444926701668046E-4</v>
      </c>
      <c r="L3508">
        <f t="shared" si="275"/>
        <v>-0.7834862994613272</v>
      </c>
      <c r="M3508">
        <f t="shared" si="276"/>
        <v>0.16463179013337936</v>
      </c>
      <c r="N3508">
        <f t="shared" si="272"/>
        <v>4.8164203225253036E-8</v>
      </c>
      <c r="O3508">
        <f t="shared" si="274"/>
        <v>0.5327718662544606</v>
      </c>
    </row>
    <row r="3509" spans="1:15" x14ac:dyDescent="0.45">
      <c r="A3509">
        <f t="shared" si="273"/>
        <v>3507</v>
      </c>
      <c r="B3509" s="14">
        <v>1.0751532093323298E-4</v>
      </c>
      <c r="C3509" s="3">
        <v>1.0526315789473684E-2</v>
      </c>
      <c r="D3509" s="3">
        <v>2.564102564102564E-2</v>
      </c>
      <c r="E3509">
        <v>1353.0611406170979</v>
      </c>
      <c r="F3509">
        <v>26.118554521108951</v>
      </c>
      <c r="G3509">
        <v>108.25692751137191</v>
      </c>
      <c r="H3509">
        <f>(E3509-Info!B$3)^2+(F3509-Info!B$4)^2+(G3509-Info!B$5)^2</f>
        <v>124570.18905675842</v>
      </c>
      <c r="I3509">
        <f>_xlfn.BETA.DIST(Info!B$3/100000, (E3509/100000)*Info!B$3, (1-E3509/100000)*Info!B$3, FALSE)</f>
        <v>113.71136072954647</v>
      </c>
      <c r="J3509">
        <f>_xlfn.BETA.DIST(Info!B$4/100, (F3509/100)*Info!B$4, (1-F3509/100)*Info!B$4, FALSE)</f>
        <v>3.3950159124724131</v>
      </c>
      <c r="K3509">
        <f>_xlfn.NORM.DIST(Info!B$5/100000,G3509/100000,0.0005, FALSE)</f>
        <v>2.2709395290188253E-5</v>
      </c>
      <c r="L3509">
        <f t="shared" si="275"/>
        <v>-2.0571487593749529</v>
      </c>
      <c r="M3509">
        <f t="shared" si="276"/>
        <v>8.7670047251313301E-3</v>
      </c>
      <c r="N3509">
        <f t="shared" si="272"/>
        <v>2.5648496983230334E-9</v>
      </c>
      <c r="O3509">
        <f t="shared" si="274"/>
        <v>0.53277186881931027</v>
      </c>
    </row>
    <row r="3510" spans="1:15" x14ac:dyDescent="0.45">
      <c r="A3510">
        <f t="shared" si="273"/>
        <v>3508</v>
      </c>
      <c r="B3510" s="14">
        <v>1.181753722524226E-4</v>
      </c>
      <c r="C3510" s="3">
        <v>1.3333333333333334E-2</v>
      </c>
      <c r="D3510" s="3">
        <v>0.04</v>
      </c>
      <c r="E3510">
        <v>1134.2548989895756</v>
      </c>
      <c r="F3510">
        <v>23.225425765496922</v>
      </c>
      <c r="G3510">
        <v>125.88770800408597</v>
      </c>
      <c r="H3510">
        <f>(E3510-Info!B$3)^2+(F3510-Info!B$4)^2+(G3510-Info!B$5)^2</f>
        <v>77484.085381935423</v>
      </c>
      <c r="I3510">
        <f>_xlfn.BETA.DIST(Info!B$3/100000, (E3510/100000)*Info!B$3, (1-E3510/100000)*Info!B$3, FALSE)</f>
        <v>124.36604813784557</v>
      </c>
      <c r="J3510">
        <f>_xlfn.BETA.DIST(Info!B$4/100, (F3510/100)*Info!B$4, (1-F3510/100)*Info!B$4, FALSE)</f>
        <v>2.3049784705439853</v>
      </c>
      <c r="K3510">
        <f>_xlfn.NORM.DIST(Info!B$5/100000,G3510/100000,0.0005, FALSE)</f>
        <v>1.7058436935433715E-4</v>
      </c>
      <c r="L3510">
        <f t="shared" si="275"/>
        <v>-1.3106920581118242</v>
      </c>
      <c r="M3510">
        <f t="shared" si="276"/>
        <v>4.8899896722689955E-2</v>
      </c>
      <c r="N3510">
        <f t="shared" si="272"/>
        <v>1.4306013203995395E-8</v>
      </c>
      <c r="O3510">
        <f t="shared" si="274"/>
        <v>0.53277188312532342</v>
      </c>
    </row>
    <row r="3511" spans="1:15" x14ac:dyDescent="0.45">
      <c r="A3511">
        <f t="shared" si="273"/>
        <v>3509</v>
      </c>
      <c r="B3511" s="14">
        <v>1.6849199663016007E-4</v>
      </c>
      <c r="C3511" s="3">
        <v>1.8518518518518517E-2</v>
      </c>
      <c r="D3511" s="3">
        <v>1.1494252873563218E-2</v>
      </c>
      <c r="E3511">
        <v>1936.750447466171</v>
      </c>
      <c r="F3511">
        <v>54.137721221632582</v>
      </c>
      <c r="G3511">
        <v>143.97352925719383</v>
      </c>
      <c r="H3511">
        <f>(E3511-Info!B$3)^2+(F3511-Info!B$4)^2+(G3511-Info!B$5)^2</f>
        <v>672471.73469170101</v>
      </c>
      <c r="I3511">
        <f>_xlfn.BETA.DIST(Info!B$3/100000, (E3511/100000)*Info!B$3, (1-E3511/100000)*Info!B$3, FALSE)</f>
        <v>12.749813029461762</v>
      </c>
      <c r="J3511">
        <f>_xlfn.BETA.DIST(Info!B$4/100, (F3511/100)*Info!B$4, (1-F3511/100)*Info!B$4, FALSE)</f>
        <v>0.19208191356176987</v>
      </c>
      <c r="K3511">
        <f>_xlfn.NORM.DIST(Info!B$5/100000,G3511/100000,0.0005, FALSE)</f>
        <v>1.1862258307379263E-3</v>
      </c>
      <c r="L3511">
        <f t="shared" si="275"/>
        <v>-2.5368423335109558</v>
      </c>
      <c r="M3511">
        <f t="shared" si="276"/>
        <v>2.9050771237181957E-3</v>
      </c>
      <c r="N3511">
        <f t="shared" si="272"/>
        <v>8.4990101157520964E-10</v>
      </c>
      <c r="O3511">
        <f t="shared" si="274"/>
        <v>0.53277188397522446</v>
      </c>
    </row>
    <row r="3512" spans="1:15" x14ac:dyDescent="0.45">
      <c r="A3512">
        <f t="shared" si="273"/>
        <v>3510</v>
      </c>
      <c r="B3512" s="14">
        <v>1.036591686534674E-4</v>
      </c>
      <c r="C3512" s="3">
        <v>1.6949152542372881E-2</v>
      </c>
      <c r="D3512" s="3">
        <v>2.0408163265306121E-2</v>
      </c>
      <c r="E3512">
        <v>1018.0464995858115</v>
      </c>
      <c r="F3512">
        <v>40.827761201384483</v>
      </c>
      <c r="G3512">
        <v>101.34030919005093</v>
      </c>
      <c r="H3512">
        <f>(E3512-Info!B$3)^2+(F3512-Info!B$4)^2+(G3512-Info!B$5)^2</f>
        <v>110940.89660191485</v>
      </c>
      <c r="I3512">
        <f>_xlfn.BETA.DIST(Info!B$3/100000, (E3512/100000)*Info!B$3, (1-E3512/100000)*Info!B$3, FALSE)</f>
        <v>106.41778334595689</v>
      </c>
      <c r="J3512">
        <f>_xlfn.BETA.DIST(Info!B$4/100, (F3512/100)*Info!B$4, (1-F3512/100)*Info!B$4, FALSE)</f>
        <v>2.9829064718094784</v>
      </c>
      <c r="K3512">
        <f>_xlfn.NORM.DIST(Info!B$5/100000,G3512/100000,0.0005, FALSE)</f>
        <v>9.9518719822169588E-6</v>
      </c>
      <c r="L3512">
        <f t="shared" si="275"/>
        <v>-2.5004413744070066</v>
      </c>
      <c r="M3512">
        <f t="shared" si="276"/>
        <v>3.1590654632044769E-3</v>
      </c>
      <c r="N3512">
        <f t="shared" si="272"/>
        <v>9.2420710999004747E-10</v>
      </c>
      <c r="O3512">
        <f t="shared" si="274"/>
        <v>0.53277188489943161</v>
      </c>
    </row>
    <row r="3513" spans="1:15" x14ac:dyDescent="0.45">
      <c r="A3513">
        <f t="shared" si="273"/>
        <v>3511</v>
      </c>
      <c r="B3513" s="14">
        <v>1.0890873448050534E-4</v>
      </c>
      <c r="C3513" s="3">
        <v>1.8867924528301886E-2</v>
      </c>
      <c r="D3513" s="3">
        <v>1.4492753623188406E-2</v>
      </c>
      <c r="E3513">
        <v>1142.1338790668437</v>
      </c>
      <c r="F3513">
        <v>50.258507895428536</v>
      </c>
      <c r="G3513">
        <v>99.387206950327908</v>
      </c>
      <c r="H3513">
        <f>(E3513-Info!B$3)^2+(F3513-Info!B$4)^2+(G3513-Info!B$5)^2</f>
        <v>92791.303846164097</v>
      </c>
      <c r="I3513">
        <f>_xlfn.BETA.DIST(Info!B$3/100000, (E3513/100000)*Info!B$3, (1-E3513/100000)*Info!B$3, FALSE)</f>
        <v>125.00676073186254</v>
      </c>
      <c r="J3513">
        <f>_xlfn.BETA.DIST(Info!B$4/100, (F3513/100)*Info!B$4, (1-F3513/100)*Info!B$4, FALSE)</f>
        <v>0.54536125214084141</v>
      </c>
      <c r="K3513">
        <f>_xlfn.NORM.DIST(Info!B$5/100000,G3513/100000,0.0005, FALSE)</f>
        <v>7.8564029647244182E-6</v>
      </c>
      <c r="L3513">
        <f t="shared" si="275"/>
        <v>-3.2711584694571756</v>
      </c>
      <c r="M3513">
        <f t="shared" si="276"/>
        <v>5.3560118665200811E-4</v>
      </c>
      <c r="N3513">
        <f t="shared" si="272"/>
        <v>1.5669394337930885E-10</v>
      </c>
      <c r="O3513">
        <f t="shared" si="274"/>
        <v>0.5327718850561256</v>
      </c>
    </row>
    <row r="3514" spans="1:15" x14ac:dyDescent="0.45">
      <c r="A3514">
        <f t="shared" si="273"/>
        <v>3512</v>
      </c>
      <c r="B3514" s="14">
        <v>1.0931351114997814E-4</v>
      </c>
      <c r="C3514" s="3">
        <v>6.6666666666666666E-2</v>
      </c>
      <c r="D3514" s="3">
        <v>1.2345679012345678E-2</v>
      </c>
      <c r="E3514">
        <v>817.28223375458299</v>
      </c>
      <c r="F3514">
        <v>80.125944527805345</v>
      </c>
      <c r="G3514">
        <v>96.585676843830484</v>
      </c>
      <c r="H3514">
        <f>(E3514-Info!B$3)^2+(F3514-Info!B$4)^2+(G3514-Info!B$5)^2</f>
        <v>212957.66536189325</v>
      </c>
      <c r="I3514">
        <f>_xlfn.BETA.DIST(Info!B$3/100000, (E3514/100000)*Info!B$3, (1-E3514/100000)*Info!B$3, FALSE)</f>
        <v>54.774004036333174</v>
      </c>
      <c r="J3514">
        <f>_xlfn.BETA.DIST(Info!B$4/100, (F3514/100)*Info!B$4, (1-F3514/100)*Info!B$4, FALSE)</f>
        <v>6.4048413195325933E-7</v>
      </c>
      <c r="K3514">
        <f>_xlfn.NORM.DIST(Info!B$5/100000,G3514/100000,0.0005, FALSE)</f>
        <v>5.5818875915797943E-6</v>
      </c>
      <c r="L3514">
        <f t="shared" si="275"/>
        <v>-9.7081360496126106</v>
      </c>
      <c r="M3514">
        <f t="shared" si="276"/>
        <v>1.9582311305488949E-10</v>
      </c>
      <c r="N3514">
        <f t="shared" si="272"/>
        <v>5.7289446987949096E-17</v>
      </c>
      <c r="O3514">
        <f t="shared" si="274"/>
        <v>0.53277188505612572</v>
      </c>
    </row>
    <row r="3515" spans="1:15" x14ac:dyDescent="0.45">
      <c r="A3515">
        <f t="shared" si="273"/>
        <v>3513</v>
      </c>
      <c r="B3515" s="14">
        <v>1.7642907551164433E-4</v>
      </c>
      <c r="C3515" s="3">
        <v>8.3333333333333329E-2</v>
      </c>
      <c r="D3515" s="3">
        <v>8.3333333333333329E-2</v>
      </c>
      <c r="E3515">
        <v>411.85959637879597</v>
      </c>
      <c r="F3515">
        <v>48.85823146676357</v>
      </c>
      <c r="G3515">
        <v>200.32209538232391</v>
      </c>
      <c r="H3515">
        <f>(E3515-Info!B$3)^2+(F3515-Info!B$4)^2+(G3515-Info!B$5)^2</f>
        <v>599574.61241906788</v>
      </c>
      <c r="I3515">
        <f>_xlfn.BETA.DIST(Info!B$3/100000, (E3515/100000)*Info!B$3, (1-E3515/100000)*Info!B$3, FALSE)</f>
        <v>1.7491434565087318</v>
      </c>
      <c r="J3515">
        <f>_xlfn.BETA.DIST(Info!B$4/100, (F3515/100)*Info!B$4, (1-F3515/100)*Info!B$4, FALSE)</f>
        <v>0.75669489870874196</v>
      </c>
      <c r="K3515">
        <f>_xlfn.NORM.DIST(Info!B$5/100000,G3515/100000,0.0005, FALSE)</f>
        <v>0.21573538803075062</v>
      </c>
      <c r="L3515">
        <f t="shared" si="275"/>
        <v>-0.54433237391752376</v>
      </c>
      <c r="M3515">
        <f t="shared" si="276"/>
        <v>0.2855404411038211</v>
      </c>
      <c r="N3515">
        <f t="shared" si="272"/>
        <v>8.3536890555649895E-8</v>
      </c>
      <c r="O3515">
        <f t="shared" si="274"/>
        <v>0.53277196859301623</v>
      </c>
    </row>
    <row r="3516" spans="1:15" x14ac:dyDescent="0.45">
      <c r="A3516">
        <f t="shared" si="273"/>
        <v>3514</v>
      </c>
      <c r="B3516" s="14">
        <v>1.1720581340834506E-4</v>
      </c>
      <c r="C3516" s="3">
        <v>1.1627906976744186E-2</v>
      </c>
      <c r="D3516" s="3">
        <v>1.5625E-2</v>
      </c>
      <c r="E3516">
        <v>1563.6544880945742</v>
      </c>
      <c r="F3516">
        <v>36.997059705404482</v>
      </c>
      <c r="G3516">
        <v>107.98857481388673</v>
      </c>
      <c r="H3516">
        <f>(E3516-Info!B$3)^2+(F3516-Info!B$4)^2+(G3516-Info!B$5)^2</f>
        <v>250800.00750724081</v>
      </c>
      <c r="I3516">
        <f>_xlfn.BETA.DIST(Info!B$3/100000, (E3516/100000)*Info!B$3, (1-E3516/100000)*Info!B$3, FALSE)</f>
        <v>69.378790178520475</v>
      </c>
      <c r="J3516">
        <f>_xlfn.BETA.DIST(Info!B$4/100, (F3516/100)*Info!B$4, (1-F3516/100)*Info!B$4, FALSE)</f>
        <v>4.2058067027065613</v>
      </c>
      <c r="K3516">
        <f>_xlfn.NORM.DIST(Info!B$5/100000,G3516/100000,0.0005, FALSE)</f>
        <v>2.2001844400560238E-5</v>
      </c>
      <c r="L3516">
        <f t="shared" si="275"/>
        <v>-2.1924648798431674</v>
      </c>
      <c r="M3516">
        <f t="shared" si="276"/>
        <v>6.420001361299563E-3</v>
      </c>
      <c r="N3516">
        <f t="shared" si="272"/>
        <v>1.878217141546708E-9</v>
      </c>
      <c r="O3516">
        <f t="shared" si="274"/>
        <v>0.53277197047123337</v>
      </c>
    </row>
    <row r="3517" spans="1:15" x14ac:dyDescent="0.45">
      <c r="A3517">
        <f t="shared" si="273"/>
        <v>3515</v>
      </c>
      <c r="B3517" s="14">
        <v>1.7583963425356076E-4</v>
      </c>
      <c r="C3517" s="3">
        <v>6.6666666666666666E-2</v>
      </c>
      <c r="D3517" s="3">
        <v>3.0303030303030304E-2</v>
      </c>
      <c r="E3517">
        <v>767.74141417081864</v>
      </c>
      <c r="F3517">
        <v>65.951076392595866</v>
      </c>
      <c r="G3517">
        <v>183.29336317025985</v>
      </c>
      <c r="H3517">
        <f>(E3517-Info!B$3)^2+(F3517-Info!B$4)^2+(G3517-Info!B$5)^2</f>
        <v>202493.42240974502</v>
      </c>
      <c r="I3517">
        <f>_xlfn.BETA.DIST(Info!B$3/100000, (E3517/100000)*Info!B$3, (1-E3517/100000)*Info!B$3, FALSE)</f>
        <v>42.570686233727216</v>
      </c>
      <c r="J3517">
        <f>_xlfn.BETA.DIST(Info!B$4/100, (F3517/100)*Info!B$4, (1-F3517/100)*Info!B$4, FALSE)</f>
        <v>2.2637912593809705E-3</v>
      </c>
      <c r="K3517">
        <f>_xlfn.NORM.DIST(Info!B$5/100000,G3517/100000,0.0005, FALSE)</f>
        <v>5.1188656354001126E-2</v>
      </c>
      <c r="L3517">
        <f t="shared" si="275"/>
        <v>-2.3068792402974436</v>
      </c>
      <c r="M3517">
        <f t="shared" si="276"/>
        <v>4.933109546789557E-3</v>
      </c>
      <c r="N3517">
        <f t="shared" si="272"/>
        <v>1.4432163469249337E-9</v>
      </c>
      <c r="O3517">
        <f t="shared" si="274"/>
        <v>0.53277197191444969</v>
      </c>
    </row>
    <row r="3518" spans="1:15" x14ac:dyDescent="0.45">
      <c r="A3518">
        <f t="shared" si="273"/>
        <v>3516</v>
      </c>
      <c r="B3518" s="14">
        <v>1.1909015124449208E-4</v>
      </c>
      <c r="C3518" s="3">
        <v>1.6393442622950821E-2</v>
      </c>
      <c r="D3518" s="3">
        <v>0.1</v>
      </c>
      <c r="E3518">
        <v>829.95184658293806</v>
      </c>
      <c r="F3518">
        <v>13.636318431010569</v>
      </c>
      <c r="G3518">
        <v>135.20674480058577</v>
      </c>
      <c r="H3518">
        <f>(E3518-Info!B$3)^2+(F3518-Info!B$4)^2+(G3518-Info!B$5)^2</f>
        <v>180330.52507087178</v>
      </c>
      <c r="I3518">
        <f>_xlfn.BETA.DIST(Info!B$3/100000, (E3518/100000)*Info!B$3, (1-E3518/100000)*Info!B$3, FALSE)</f>
        <v>58.069368457664368</v>
      </c>
      <c r="J3518">
        <f>_xlfn.BETA.DIST(Info!B$4/100, (F3518/100)*Info!B$4, (1-F3518/100)*Info!B$4, FALSE)</f>
        <v>0.18137778798520715</v>
      </c>
      <c r="K3518">
        <f>_xlfn.NORM.DIST(Info!B$5/100000,G3518/100000,0.0005, FALSE)</f>
        <v>4.7098628666987128E-4</v>
      </c>
      <c r="L3518">
        <f t="shared" si="275"/>
        <v>-2.3044605337658428</v>
      </c>
      <c r="M3518">
        <f t="shared" si="276"/>
        <v>4.960660050296814E-3</v>
      </c>
      <c r="N3518">
        <f t="shared" si="272"/>
        <v>1.4512764430267044E-9</v>
      </c>
      <c r="O3518">
        <f t="shared" si="274"/>
        <v>0.53277197336572613</v>
      </c>
    </row>
    <row r="3519" spans="1:15" x14ac:dyDescent="0.45">
      <c r="A3519">
        <f t="shared" si="273"/>
        <v>3517</v>
      </c>
      <c r="B3519" s="14">
        <v>2.011667672500503E-4</v>
      </c>
      <c r="C3519" s="3">
        <v>1.2345679012345678E-2</v>
      </c>
      <c r="D3519" s="3">
        <v>1.2345679012345678E-2</v>
      </c>
      <c r="E3519">
        <v>2749.2117089027397</v>
      </c>
      <c r="F3519">
        <v>42.746183529472106</v>
      </c>
      <c r="G3519">
        <v>173.31488836607934</v>
      </c>
      <c r="H3519">
        <f>(E3519-Info!B$3)^2+(F3519-Info!B$4)^2+(G3519-Info!B$5)^2</f>
        <v>2581639.7516246955</v>
      </c>
      <c r="I3519">
        <f>_xlfn.BETA.DIST(Info!B$3/100000, (E3519/100000)*Info!B$3, (1-E3519/100000)*Info!B$3, FALSE)</f>
        <v>1.8756842265983318E-2</v>
      </c>
      <c r="J3519">
        <f>_xlfn.BETA.DIST(Info!B$4/100, (F3519/100)*Info!B$4, (1-F3519/100)*Info!B$4, FALSE)</f>
        <v>2.326522601757036</v>
      </c>
      <c r="K3519">
        <f>_xlfn.NORM.DIST(Info!B$5/100000,G3519/100000,0.0005, FALSE)</f>
        <v>2.0877439038143548E-2</v>
      </c>
      <c r="L3519">
        <f t="shared" si="275"/>
        <v>-3.0404557735253244</v>
      </c>
      <c r="M3519">
        <f t="shared" si="276"/>
        <v>9.1105422495068786E-4</v>
      </c>
      <c r="N3519">
        <f t="shared" si="272"/>
        <v>2.6653540488261717E-10</v>
      </c>
      <c r="O3519">
        <f t="shared" si="274"/>
        <v>0.53277197363226159</v>
      </c>
    </row>
    <row r="3520" spans="1:15" x14ac:dyDescent="0.45">
      <c r="A3520">
        <f t="shared" si="273"/>
        <v>3518</v>
      </c>
      <c r="B3520" s="14">
        <v>5.6148231330713087E-4</v>
      </c>
      <c r="C3520" s="3">
        <v>1.5384615384615385E-2</v>
      </c>
      <c r="D3520" s="3">
        <v>1.7241379310344827E-2</v>
      </c>
      <c r="E3520">
        <v>5871.9357775839253</v>
      </c>
      <c r="F3520">
        <v>41.810973721822705</v>
      </c>
      <c r="G3520">
        <v>505.4935100228721</v>
      </c>
      <c r="H3520">
        <f>(E3520-Info!B$3)^2+(F3520-Info!B$4)^2+(G3520-Info!B$5)^2</f>
        <v>22222360.934043288</v>
      </c>
      <c r="I3520">
        <f>_xlfn.BETA.DIST(Info!B$3/100000, (E3520/100000)*Info!B$3, (1-E3520/100000)*Info!B$3, FALSE)</f>
        <v>4.3010580989132195E-23</v>
      </c>
      <c r="J3520">
        <f>_xlfn.BETA.DIST(Info!B$4/100, (F3520/100)*Info!B$4, (1-F3520/100)*Info!B$4, FALSE)</f>
        <v>2.6427421280503043</v>
      </c>
      <c r="K3520">
        <f>_xlfn.NORM.DIST(Info!B$5/100000,G3520/100000,0.0005, FALSE)</f>
        <v>97.610005835986641</v>
      </c>
      <c r="L3520">
        <f t="shared" si="275"/>
        <v>-19.954875564329999</v>
      </c>
      <c r="M3520">
        <f t="shared" si="276"/>
        <v>1.1094926656889204E-20</v>
      </c>
      <c r="N3520">
        <f t="shared" si="272"/>
        <v>3.2458998461885936E-27</v>
      </c>
      <c r="O3520">
        <f t="shared" si="274"/>
        <v>0.53277197363226159</v>
      </c>
    </row>
    <row r="3521" spans="1:15" x14ac:dyDescent="0.45">
      <c r="A3521">
        <f t="shared" si="273"/>
        <v>3519</v>
      </c>
      <c r="B3521" s="14">
        <v>1.1741223435481978E-4</v>
      </c>
      <c r="C3521" s="3">
        <v>1.4705882352941176E-2</v>
      </c>
      <c r="D3521" s="3">
        <v>1.1494252873563218E-2</v>
      </c>
      <c r="E3521">
        <v>1514.817620240098</v>
      </c>
      <c r="F3521">
        <v>48.384676530684494</v>
      </c>
      <c r="G3521">
        <v>100.64647852143393</v>
      </c>
      <c r="H3521">
        <f>(E3521-Info!B$3)^2+(F3521-Info!B$4)^2+(G3521-Info!B$5)^2</f>
        <v>218285.77457821919</v>
      </c>
      <c r="I3521">
        <f>_xlfn.BETA.DIST(Info!B$3/100000, (E3521/100000)*Info!B$3, (1-E3521/100000)*Info!B$3, FALSE)</f>
        <v>80.364257667348696</v>
      </c>
      <c r="J3521">
        <f>_xlfn.BETA.DIST(Info!B$4/100, (F3521/100)*Info!B$4, (1-F3521/100)*Info!B$4, FALSE)</f>
        <v>0.84035326736492766</v>
      </c>
      <c r="K3521">
        <f>_xlfn.NORM.DIST(Info!B$5/100000,G3521/100000,0.0005, FALSE)</f>
        <v>9.1517406320260734E-6</v>
      </c>
      <c r="L3521">
        <f t="shared" si="275"/>
        <v>-3.2089714662208459</v>
      </c>
      <c r="M3521">
        <f t="shared" si="276"/>
        <v>6.180570060487458E-4</v>
      </c>
      <c r="N3521">
        <f t="shared" si="272"/>
        <v>1.8081698085166895E-10</v>
      </c>
      <c r="O3521">
        <f t="shared" si="274"/>
        <v>0.53277197381307861</v>
      </c>
    </row>
    <row r="3522" spans="1:15" x14ac:dyDescent="0.45">
      <c r="A3522">
        <f t="shared" si="273"/>
        <v>3520</v>
      </c>
      <c r="B3522" s="14">
        <v>1.0498687664041995E-4</v>
      </c>
      <c r="C3522" s="3">
        <v>9.0909090909090912E-2</v>
      </c>
      <c r="D3522" s="3">
        <v>8.3333333333333329E-2</v>
      </c>
      <c r="E3522">
        <v>235.07457434718197</v>
      </c>
      <c r="F3522">
        <v>51.03317028530374</v>
      </c>
      <c r="G3522">
        <v>119.43479654367775</v>
      </c>
      <c r="H3522">
        <f>(E3522-Info!B$3)^2+(F3522-Info!B$4)^2+(G3522-Info!B$5)^2</f>
        <v>934402.10508196172</v>
      </c>
      <c r="I3522">
        <f>_xlfn.BETA.DIST(Info!B$3/100000, (E3522/100000)*Info!B$3, (1-E3522/100000)*Info!B$3, FALSE)</f>
        <v>9.148087078201364E-2</v>
      </c>
      <c r="J3522">
        <f>_xlfn.BETA.DIST(Info!B$4/100, (F3522/100)*Info!B$4, (1-F3522/100)*Info!B$4, FALSE)</f>
        <v>0.44991863070388383</v>
      </c>
      <c r="K3522">
        <f>_xlfn.NORM.DIST(Info!B$5/100000,G3522/100000,0.0005, FALSE)</f>
        <v>8.273391064475872E-5</v>
      </c>
      <c r="L3522">
        <f t="shared" si="275"/>
        <v>-5.4678521799215813</v>
      </c>
      <c r="M3522">
        <f t="shared" si="276"/>
        <v>3.4052407358138425E-6</v>
      </c>
      <c r="N3522">
        <f t="shared" si="272"/>
        <v>9.9622744002098198E-13</v>
      </c>
      <c r="O3522">
        <f t="shared" si="274"/>
        <v>0.53277197381407482</v>
      </c>
    </row>
    <row r="3523" spans="1:15" x14ac:dyDescent="0.45">
      <c r="A3523">
        <f t="shared" si="273"/>
        <v>3521</v>
      </c>
      <c r="B3523" s="14">
        <v>1.0775862068965517E-3</v>
      </c>
      <c r="C3523" s="3">
        <v>1.1904761904761904E-2</v>
      </c>
      <c r="D3523" s="3">
        <v>0.04</v>
      </c>
      <c r="E3523">
        <v>10246.844258149209</v>
      </c>
      <c r="F3523">
        <v>21.266183174883324</v>
      </c>
      <c r="G3523">
        <v>1040.454098182812</v>
      </c>
      <c r="H3523">
        <f>(E3523-Info!B$3)^2+(F3523-Info!B$4)^2+(G3523-Info!B$5)^2</f>
        <v>82995380.536015972</v>
      </c>
      <c r="I3523">
        <f>_xlfn.BETA.DIST(Info!B$3/100000, (E3523/100000)*Info!B$3, (1-E3523/100000)*Info!B$3, FALSE)</f>
        <v>5.2522490840610219E-67</v>
      </c>
      <c r="J3523">
        <f>_xlfn.BETA.DIST(Info!B$4/100, (F3523/100)*Info!B$4, (1-F3523/100)*Info!B$4, FALSE)</f>
        <v>1.620521561656534</v>
      </c>
      <c r="K3523">
        <f>_xlfn.NORM.DIST(Info!B$5/100000,G3523/100000,0.0005, FALSE)</f>
        <v>4.0459910922670952E-33</v>
      </c>
      <c r="L3523">
        <f t="shared" si="275"/>
        <v>-98.462974949852068</v>
      </c>
      <c r="M3523">
        <f t="shared" si="276"/>
        <v>3.4436979347365192E-99</v>
      </c>
      <c r="N3523">
        <f t="shared" si="272"/>
        <v>1.0074783675780787E-105</v>
      </c>
      <c r="O3523">
        <f t="shared" si="274"/>
        <v>0.53277197381407482</v>
      </c>
    </row>
    <row r="3524" spans="1:15" x14ac:dyDescent="0.45">
      <c r="A3524">
        <f t="shared" si="273"/>
        <v>3522</v>
      </c>
      <c r="B3524" s="14">
        <v>2.6427061310782242E-4</v>
      </c>
      <c r="C3524" s="3">
        <v>1.1764705882352941E-2</v>
      </c>
      <c r="D3524" s="3">
        <v>3.7037037037037035E-2</v>
      </c>
      <c r="E3524">
        <v>2788.5997048622298</v>
      </c>
      <c r="F3524">
        <v>22.244112279399879</v>
      </c>
      <c r="G3524">
        <v>274.42664031839359</v>
      </c>
      <c r="H3524">
        <f>(E3524-Info!B$3)^2+(F3524-Info!B$4)^2+(G3524-Info!B$5)^2</f>
        <v>2672225.4266071874</v>
      </c>
      <c r="I3524">
        <f>_xlfn.BETA.DIST(Info!B$3/100000, (E3524/100000)*Info!B$3, (1-E3524/100000)*Info!B$3, FALSE)</f>
        <v>1.2596807105908997E-2</v>
      </c>
      <c r="J3524">
        <f>_xlfn.BETA.DIST(Info!B$4/100, (F3524/100)*Info!B$4, (1-F3524/100)*Info!B$4, FALSE)</f>
        <v>1.950504964055674</v>
      </c>
      <c r="K3524">
        <f>_xlfn.NORM.DIST(Info!B$5/100000,G3524/100000,0.0005, FALSE)</f>
        <v>29.245980995504308</v>
      </c>
      <c r="L3524">
        <f t="shared" si="275"/>
        <v>-0.14352626753420106</v>
      </c>
      <c r="M3524">
        <f t="shared" si="276"/>
        <v>0.71857769516413694</v>
      </c>
      <c r="N3524">
        <f t="shared" ref="N3524:N3587" si="277">M3524/SUM(M$3:M$5001)</f>
        <v>2.102250246746375E-7</v>
      </c>
      <c r="O3524">
        <f t="shared" si="274"/>
        <v>0.53277218403909954</v>
      </c>
    </row>
    <row r="3525" spans="1:15" x14ac:dyDescent="0.45">
      <c r="A3525">
        <f t="shared" ref="A3525:A3588" si="278">A3524+1</f>
        <v>3523</v>
      </c>
      <c r="B3525" s="14">
        <v>1.4682131845543972E-4</v>
      </c>
      <c r="C3525" s="3">
        <v>0.33333333333333331</v>
      </c>
      <c r="D3525" s="3">
        <v>1.2500000000000001E-2</v>
      </c>
      <c r="E3525">
        <v>915.09425816791304</v>
      </c>
      <c r="F3525">
        <v>95.231920586219218</v>
      </c>
      <c r="G3525">
        <v>130.13522243111461</v>
      </c>
      <c r="H3525">
        <f>(E3525-Info!B$3)^2+(F3525-Info!B$4)^2+(G3525-Info!B$5)^2</f>
        <v>137918.2207491654</v>
      </c>
      <c r="I3525">
        <f>_xlfn.BETA.DIST(Info!B$3/100000, (E3525/100000)*Info!B$3, (1-E3525/100000)*Info!B$3, FALSE)</f>
        <v>80.985296270270823</v>
      </c>
      <c r="J3525">
        <f>_xlfn.BETA.DIST(Info!B$4/100, (F3525/100)*Info!B$4, (1-F3525/100)*Info!B$4, FALSE)</f>
        <v>4.4691447589696435E-13</v>
      </c>
      <c r="K3525">
        <f>_xlfn.NORM.DIST(Info!B$5/100000,G3525/100000,0.0005, FALSE)</f>
        <v>2.7217278858465449E-4</v>
      </c>
      <c r="L3525">
        <f t="shared" si="275"/>
        <v>-14.006524699721519</v>
      </c>
      <c r="M3525">
        <f t="shared" si="276"/>
        <v>9.8508861605854659E-15</v>
      </c>
      <c r="N3525">
        <f t="shared" si="277"/>
        <v>2.8819469350535444E-21</v>
      </c>
      <c r="O3525">
        <f t="shared" ref="O3525:O3588" si="279">O3524+N3525</f>
        <v>0.53277218403909954</v>
      </c>
    </row>
    <row r="3526" spans="1:15" x14ac:dyDescent="0.45">
      <c r="A3526">
        <f t="shared" si="278"/>
        <v>3524</v>
      </c>
      <c r="B3526" s="14">
        <v>5.3676865271068169E-4</v>
      </c>
      <c r="C3526" s="3">
        <v>1.4492753623188406E-2</v>
      </c>
      <c r="D3526" s="3">
        <v>3.0303030303030304E-2</v>
      </c>
      <c r="E3526">
        <v>4972.9130495401032</v>
      </c>
      <c r="F3526">
        <v>29.630795484713452</v>
      </c>
      <c r="G3526">
        <v>533.23655267426727</v>
      </c>
      <c r="H3526">
        <f>(E3526-Info!B$3)^2+(F3526-Info!B$4)^2+(G3526-Info!B$5)^2</f>
        <v>14562900.909916608</v>
      </c>
      <c r="I3526">
        <f>_xlfn.BETA.DIST(Info!B$3/100000, (E3526/100000)*Info!B$3, (1-E3526/100000)*Info!B$3, FALSE)</f>
        <v>5.9722181552699492E-16</v>
      </c>
      <c r="J3526">
        <f>_xlfn.BETA.DIST(Info!B$4/100, (F3526/100)*Info!B$4, (1-F3526/100)*Info!B$4, FALSE)</f>
        <v>4.4626906390154435</v>
      </c>
      <c r="K3526">
        <f>_xlfn.NORM.DIST(Info!B$5/100000,G3526/100000,0.0005, FALSE)</f>
        <v>26.833523852972313</v>
      </c>
      <c r="L3526">
        <f t="shared" ref="L3526:L3589" si="280">LOG(I3526)+LOG(J3526)+LOG(K3526)</f>
        <v>-13.145589845537554</v>
      </c>
      <c r="M3526">
        <f t="shared" si="276"/>
        <v>7.1517142625440737E-14</v>
      </c>
      <c r="N3526">
        <f t="shared" si="277"/>
        <v>2.092284964350116E-20</v>
      </c>
      <c r="O3526">
        <f t="shared" si="279"/>
        <v>0.53277218403909954</v>
      </c>
    </row>
    <row r="3527" spans="1:15" x14ac:dyDescent="0.45">
      <c r="A3527">
        <f t="shared" si="278"/>
        <v>3525</v>
      </c>
      <c r="B3527" s="14">
        <v>1.0952902519167579E-3</v>
      </c>
      <c r="C3527" s="3">
        <v>3.125E-2</v>
      </c>
      <c r="D3527" s="3">
        <v>3.4482758620689655E-2</v>
      </c>
      <c r="E3527">
        <v>5950.5235452301149</v>
      </c>
      <c r="F3527">
        <v>44.751081666303193</v>
      </c>
      <c r="G3527">
        <v>1096.0114873758648</v>
      </c>
      <c r="H3527">
        <f>(E3527-Info!B$3)^2+(F3527-Info!B$4)^2+(G3527-Info!B$5)^2</f>
        <v>23439120.335780472</v>
      </c>
      <c r="I3527">
        <f>_xlfn.BETA.DIST(Info!B$3/100000, (E3527/100000)*Info!B$3, (1-E3527/100000)*Info!B$3, FALSE)</f>
        <v>9.3820941594671471E-24</v>
      </c>
      <c r="J3527">
        <f>_xlfn.BETA.DIST(Info!B$4/100, (F3527/100)*Info!B$4, (1-F3527/100)*Info!B$4, FALSE)</f>
        <v>1.7009449294301333</v>
      </c>
      <c r="K3527">
        <f>_xlfn.NORM.DIST(Info!B$5/100000,G3527/100000,0.0005, FALSE)</f>
        <v>1.5369473764293852E-39</v>
      </c>
      <c r="L3527">
        <f t="shared" si="280"/>
        <v>-61.610350961890994</v>
      </c>
      <c r="M3527">
        <f t="shared" si="276"/>
        <v>2.4527260185697327E-62</v>
      </c>
      <c r="N3527">
        <f t="shared" si="277"/>
        <v>7.1756247270682249E-69</v>
      </c>
      <c r="O3527">
        <f t="shared" si="279"/>
        <v>0.53277218403909954</v>
      </c>
    </row>
    <row r="3528" spans="1:15" x14ac:dyDescent="0.45">
      <c r="A3528">
        <f t="shared" si="278"/>
        <v>3526</v>
      </c>
      <c r="B3528" s="14">
        <v>1.9700551615445234E-4</v>
      </c>
      <c r="C3528" s="3">
        <v>0.16666666666666666</v>
      </c>
      <c r="D3528" s="3">
        <v>1.0869565217391304E-2</v>
      </c>
      <c r="E3528">
        <v>1405.1082906704344</v>
      </c>
      <c r="F3528">
        <v>91.709949941609352</v>
      </c>
      <c r="G3528">
        <v>167.32233093980801</v>
      </c>
      <c r="H3528">
        <f>(E3528-Info!B$3)^2+(F3528-Info!B$4)^2+(G3528-Info!B$5)^2</f>
        <v>119654.68857242123</v>
      </c>
      <c r="I3528">
        <f>_xlfn.BETA.DIST(Info!B$3/100000, (E3528/100000)*Info!B$3, (1-E3528/100000)*Info!B$3, FALSE)</f>
        <v>104.19678352268164</v>
      </c>
      <c r="J3528">
        <f>_xlfn.BETA.DIST(Info!B$4/100, (F3528/100)*Info!B$4, (1-F3528/100)*Info!B$4, FALSE)</f>
        <v>2.854150730301266E-11</v>
      </c>
      <c r="K3528">
        <f>_xlfn.NORM.DIST(Info!B$5/100000,G3528/100000,0.0005, FALSE)</f>
        <v>1.1952332726797731E-2</v>
      </c>
      <c r="L3528">
        <f t="shared" si="280"/>
        <v>-10.449216107858035</v>
      </c>
      <c r="M3528">
        <f t="shared" si="276"/>
        <v>3.5545439805268695E-11</v>
      </c>
      <c r="N3528">
        <f t="shared" si="277"/>
        <v>1.0399071680657415E-17</v>
      </c>
      <c r="O3528">
        <f t="shared" si="279"/>
        <v>0.53277218403909954</v>
      </c>
    </row>
    <row r="3529" spans="1:15" x14ac:dyDescent="0.45">
      <c r="A3529">
        <f t="shared" si="278"/>
        <v>3527</v>
      </c>
      <c r="B3529" s="14">
        <v>6.1576354679802956E-4</v>
      </c>
      <c r="C3529" s="3">
        <v>5.5555555555555552E-2</v>
      </c>
      <c r="D3529" s="3">
        <v>1.098901098901099E-2</v>
      </c>
      <c r="E3529">
        <v>4903.020097145637</v>
      </c>
      <c r="F3529">
        <v>78.534621497360519</v>
      </c>
      <c r="G3529">
        <v>505.27792102373957</v>
      </c>
      <c r="H3529">
        <f>(E3529-Info!B$3)^2+(F3529-Info!B$4)^2+(G3529-Info!B$5)^2</f>
        <v>14030294.158108667</v>
      </c>
      <c r="I3529">
        <f>_xlfn.BETA.DIST(Info!B$3/100000, (E3529/100000)*Info!B$3, (1-E3529/100000)*Info!B$3, FALSE)</f>
        <v>1.9807421746721951E-15</v>
      </c>
      <c r="J3529">
        <f>_xlfn.BETA.DIST(Info!B$4/100, (F3529/100)*Info!B$4, (1-F3529/100)*Info!B$4, FALSE)</f>
        <v>1.92449543833446E-6</v>
      </c>
      <c r="K3529">
        <f>_xlfn.NORM.DIST(Info!B$5/100000,G3529/100000,0.0005, FALSE)</f>
        <v>98.475649119085674</v>
      </c>
      <c r="L3529">
        <f t="shared" si="280"/>
        <v>-18.425526312934394</v>
      </c>
      <c r="M3529">
        <f t="shared" si="276"/>
        <v>3.7538221021187864E-19</v>
      </c>
      <c r="N3529">
        <f t="shared" si="277"/>
        <v>1.0982074024185583E-25</v>
      </c>
      <c r="O3529">
        <f t="shared" si="279"/>
        <v>0.53277218403909954</v>
      </c>
    </row>
    <row r="3530" spans="1:15" x14ac:dyDescent="0.45">
      <c r="A3530">
        <f t="shared" si="278"/>
        <v>3528</v>
      </c>
      <c r="B3530" s="14">
        <v>1.6273393002441008E-4</v>
      </c>
      <c r="C3530" s="3">
        <v>1.3888888888888888E-2</v>
      </c>
      <c r="D3530" s="3">
        <v>1.1111111111111112E-2</v>
      </c>
      <c r="E3530">
        <v>2173.2610332556173</v>
      </c>
      <c r="F3530">
        <v>47.572614060209617</v>
      </c>
      <c r="G3530">
        <v>137.23262507404371</v>
      </c>
      <c r="H3530">
        <f>(E3530-Info!B$3)^2+(F3530-Info!B$4)^2+(G3530-Info!B$5)^2</f>
        <v>1099594.0584188304</v>
      </c>
      <c r="I3530">
        <f>_xlfn.BETA.DIST(Info!B$3/100000, (E3530/100000)*Info!B$3, (1-E3530/100000)*Info!B$3, FALSE)</f>
        <v>2.7427314911850811</v>
      </c>
      <c r="J3530">
        <f>_xlfn.BETA.DIST(Info!B$4/100, (F3530/100)*Info!B$4, (1-F3530/100)*Info!B$4, FALSE)</f>
        <v>0.99894218386435041</v>
      </c>
      <c r="K3530">
        <f>_xlfn.NORM.DIST(Info!B$5/100000,G3530/100000,0.0005, FALSE)</f>
        <v>5.8465093059317276E-4</v>
      </c>
      <c r="L3530">
        <f t="shared" si="280"/>
        <v>-2.7953797085927499</v>
      </c>
      <c r="M3530">
        <f t="shared" si="276"/>
        <v>1.6018442676537213E-3</v>
      </c>
      <c r="N3530">
        <f t="shared" si="277"/>
        <v>4.6863095383932082E-10</v>
      </c>
      <c r="O3530">
        <f t="shared" si="279"/>
        <v>0.53277218450773045</v>
      </c>
    </row>
    <row r="3531" spans="1:15" x14ac:dyDescent="0.45">
      <c r="A3531">
        <f t="shared" si="278"/>
        <v>3529</v>
      </c>
      <c r="B3531" s="14">
        <v>1.4094432699083862E-4</v>
      </c>
      <c r="C3531" s="3">
        <v>1.3698630136986301E-2</v>
      </c>
      <c r="D3531" s="3">
        <v>5.8823529411764705E-2</v>
      </c>
      <c r="E3531">
        <v>1230.3504200492905</v>
      </c>
      <c r="F3531">
        <v>17.902281651156706</v>
      </c>
      <c r="G3531">
        <v>154.78454450186345</v>
      </c>
      <c r="H3531">
        <f>(E3531-Info!B$3)^2+(F3531-Info!B$4)^2+(G3531-Info!B$5)^2</f>
        <v>66906.219539340455</v>
      </c>
      <c r="I3531">
        <f>_xlfn.BETA.DIST(Info!B$3/100000, (E3531/100000)*Info!B$3, (1-E3531/100000)*Info!B$3, FALSE)</f>
        <v>126.69374176195782</v>
      </c>
      <c r="J3531">
        <f>_xlfn.BETA.DIST(Info!B$4/100, (F3531/100)*Info!B$4, (1-F3531/100)*Info!B$4, FALSE)</f>
        <v>0.73398084612555203</v>
      </c>
      <c r="K3531">
        <f>_xlfn.NORM.DIST(Info!B$5/100000,G3531/100000,0.0005, FALSE)</f>
        <v>3.5520920355019883E-3</v>
      </c>
      <c r="L3531">
        <f t="shared" si="280"/>
        <v>-0.48107590056245075</v>
      </c>
      <c r="M3531">
        <f t="shared" si="276"/>
        <v>0.33031180822190326</v>
      </c>
      <c r="N3531">
        <f t="shared" si="277"/>
        <v>9.6635073007536586E-8</v>
      </c>
      <c r="O3531">
        <f t="shared" si="279"/>
        <v>0.53277228114280351</v>
      </c>
    </row>
    <row r="3532" spans="1:15" x14ac:dyDescent="0.45">
      <c r="A3532">
        <f t="shared" si="278"/>
        <v>3530</v>
      </c>
      <c r="B3532" s="14">
        <v>4.6146746654360867E-4</v>
      </c>
      <c r="C3532" s="3">
        <v>1.7241379310344827E-2</v>
      </c>
      <c r="D3532" s="3">
        <v>4.1666666666666664E-2</v>
      </c>
      <c r="E3532">
        <v>3538.0239332345045</v>
      </c>
      <c r="F3532">
        <v>27.377641389867865</v>
      </c>
      <c r="G3532">
        <v>482.00649941606696</v>
      </c>
      <c r="H3532">
        <f>(E3532-Info!B$3)^2+(F3532-Info!B$4)^2+(G3532-Info!B$5)^2</f>
        <v>5666020.1569951186</v>
      </c>
      <c r="I3532">
        <f>_xlfn.BETA.DIST(Info!B$3/100000, (E3532/100000)*Info!B$3, (1-E3532/100000)*Info!B$3, FALSE)</f>
        <v>1.9703580716890904E-6</v>
      </c>
      <c r="J3532">
        <f>_xlfn.BETA.DIST(Info!B$4/100, (F3532/100)*Info!B$4, (1-F3532/100)*Info!B$4, FALSE)</f>
        <v>3.835291357925795</v>
      </c>
      <c r="K3532">
        <f>_xlfn.NORM.DIST(Info!B$5/100000,G3532/100000,0.0005, FALSE)</f>
        <v>228.96256906766504</v>
      </c>
      <c r="L3532">
        <f t="shared" si="280"/>
        <v>-2.7618919913726452</v>
      </c>
      <c r="M3532">
        <f t="shared" ref="M3532:M3595" si="281">I3532*J3532*K3532</f>
        <v>1.7302466164094735E-3</v>
      </c>
      <c r="N3532">
        <f t="shared" si="277"/>
        <v>5.0619597585032774E-10</v>
      </c>
      <c r="O3532">
        <f t="shared" si="279"/>
        <v>0.53277228164899948</v>
      </c>
    </row>
    <row r="3533" spans="1:15" x14ac:dyDescent="0.45">
      <c r="A3533">
        <f t="shared" si="278"/>
        <v>3531</v>
      </c>
      <c r="B3533" s="14">
        <v>3.201024327784891E-4</v>
      </c>
      <c r="C3533" s="3">
        <v>2.564102564102564E-2</v>
      </c>
      <c r="D3533" s="3">
        <v>1.4285714285714285E-2</v>
      </c>
      <c r="E3533">
        <v>2886.2727599770888</v>
      </c>
      <c r="F3533">
        <v>58.131480238813666</v>
      </c>
      <c r="G3533">
        <v>286.29654040012201</v>
      </c>
      <c r="H3533">
        <f>(E3533-Info!B$3)^2+(F3533-Info!B$4)^2+(G3533-Info!B$5)^2</f>
        <v>2997763.3265088261</v>
      </c>
      <c r="I3533">
        <f>_xlfn.BETA.DIST(Info!B$3/100000, (E3533/100000)*Info!B$3, (1-E3533/100000)*Info!B$3, FALSE)</f>
        <v>4.5601362778707293E-3</v>
      </c>
      <c r="J3533">
        <f>_xlfn.BETA.DIST(Info!B$4/100, (F3533/100)*Info!B$4, (1-F3533/100)*Info!B$4, FALSE)</f>
        <v>5.313683962034059E-2</v>
      </c>
      <c r="K3533">
        <f>_xlfn.NORM.DIST(Info!B$5/100000,G3533/100000,0.0005, FALSE)</f>
        <v>52.353795120183172</v>
      </c>
      <c r="L3533">
        <f t="shared" si="280"/>
        <v>-1.8966782886753497</v>
      </c>
      <c r="M3533">
        <f t="shared" si="281"/>
        <v>1.2685912493049107E-2</v>
      </c>
      <c r="N3533">
        <f t="shared" si="277"/>
        <v>3.7113540885267395E-9</v>
      </c>
      <c r="O3533">
        <f t="shared" si="279"/>
        <v>0.53277228536035359</v>
      </c>
    </row>
    <row r="3534" spans="1:15" x14ac:dyDescent="0.45">
      <c r="A3534">
        <f t="shared" si="278"/>
        <v>3532</v>
      </c>
      <c r="B3534" s="14">
        <v>1.3027618551328816E-4</v>
      </c>
      <c r="C3534" s="3">
        <v>1.4084507042253521E-2</v>
      </c>
      <c r="D3534" s="3">
        <v>1.2195121951219513E-2</v>
      </c>
      <c r="E3534">
        <v>1681.1553116248315</v>
      </c>
      <c r="F3534">
        <v>46.223788659451806</v>
      </c>
      <c r="G3534">
        <v>113.21496168734002</v>
      </c>
      <c r="H3534">
        <f>(E3534-Info!B$3)^2+(F3534-Info!B$4)^2+(G3534-Info!B$5)^2</f>
        <v>356818.2045362597</v>
      </c>
      <c r="I3534">
        <f>_xlfn.BETA.DIST(Info!B$3/100000, (E3534/100000)*Info!B$3, (1-E3534/100000)*Info!B$3, FALSE)</f>
        <v>45.212566744704318</v>
      </c>
      <c r="J3534">
        <f>_xlfn.BETA.DIST(Info!B$4/100, (F3534/100)*Info!B$4, (1-F3534/100)*Info!B$4, FALSE)</f>
        <v>1.3055975806890745</v>
      </c>
      <c r="K3534">
        <f>_xlfn.NORM.DIST(Info!B$5/100000,G3534/100000,0.0005, FALSE)</f>
        <v>4.0544526839821657E-5</v>
      </c>
      <c r="L3534">
        <f t="shared" si="280"/>
        <v>-2.6209992639480184</v>
      </c>
      <c r="M3534">
        <f t="shared" si="281"/>
        <v>2.3933198126537894E-3</v>
      </c>
      <c r="N3534">
        <f t="shared" si="277"/>
        <v>7.0018276388959695E-10</v>
      </c>
      <c r="O3534">
        <f t="shared" si="279"/>
        <v>0.53277228606053639</v>
      </c>
    </row>
    <row r="3535" spans="1:15" x14ac:dyDescent="0.45">
      <c r="A3535">
        <f t="shared" si="278"/>
        <v>3533</v>
      </c>
      <c r="B3535" s="14">
        <v>3.2722513089005238E-4</v>
      </c>
      <c r="C3535" s="3">
        <v>2.2222222222222223E-2</v>
      </c>
      <c r="D3535" s="3">
        <v>1.1904761904761904E-2</v>
      </c>
      <c r="E3535">
        <v>3374.4542659386948</v>
      </c>
      <c r="F3535">
        <v>57.992972483637139</v>
      </c>
      <c r="G3535">
        <v>278.26775547152624</v>
      </c>
      <c r="H3535">
        <f>(E3535-Info!B$3)^2+(F3535-Info!B$4)^2+(G3535-Info!B$5)^2</f>
        <v>4924461.0147206131</v>
      </c>
      <c r="I3535">
        <f>_xlfn.BETA.DIST(Info!B$3/100000, (E3535/100000)*Info!B$3, (1-E3535/100000)*Info!B$3, FALSE)</f>
        <v>1.5975664631080622E-5</v>
      </c>
      <c r="J3535">
        <f>_xlfn.BETA.DIST(Info!B$4/100, (F3535/100)*Info!B$4, (1-F3535/100)*Info!B$4, FALSE)</f>
        <v>5.5760006861541318E-2</v>
      </c>
      <c r="K3535">
        <f>_xlfn.NORM.DIST(Info!B$5/100000,G3535/100000,0.0005, FALSE)</f>
        <v>35.528577097552336</v>
      </c>
      <c r="L3535">
        <f t="shared" si="280"/>
        <v>-4.4996404318783512</v>
      </c>
      <c r="M3535">
        <f t="shared" si="281"/>
        <v>3.1648969084432424E-5</v>
      </c>
      <c r="N3535">
        <f t="shared" si="277"/>
        <v>9.2591314084441214E-12</v>
      </c>
      <c r="O3535">
        <f t="shared" si="279"/>
        <v>0.53277228606979554</v>
      </c>
    </row>
    <row r="3536" spans="1:15" x14ac:dyDescent="0.45">
      <c r="A3536">
        <f t="shared" si="278"/>
        <v>3534</v>
      </c>
      <c r="B3536" s="14">
        <v>4.2158516020236085E-4</v>
      </c>
      <c r="C3536" s="3">
        <v>1.9230769230769232E-2</v>
      </c>
      <c r="D3536" s="3">
        <v>1.0416666666666666E-2</v>
      </c>
      <c r="E3536">
        <v>4811.7690818937945</v>
      </c>
      <c r="F3536">
        <v>56.819349339127939</v>
      </c>
      <c r="G3536">
        <v>340.13915544900874</v>
      </c>
      <c r="H3536">
        <f>(E3536-Info!B$3)^2+(F3536-Info!B$4)^2+(G3536-Info!B$5)^2</f>
        <v>13347279.563778779</v>
      </c>
      <c r="I3536">
        <f>_xlfn.BETA.DIST(Info!B$3/100000, (E3536/100000)*Info!B$3, (1-E3536/100000)*Info!B$3, FALSE)</f>
        <v>9.3029172921412925E-15</v>
      </c>
      <c r="J3536">
        <f>_xlfn.BETA.DIST(Info!B$4/100, (F3536/100)*Info!B$4, (1-F3536/100)*Info!B$4, FALSE)</f>
        <v>8.3001917118507518E-2</v>
      </c>
      <c r="K3536">
        <f>_xlfn.NORM.DIST(Info!B$5/100000,G3536/100000,0.0005, FALSE)</f>
        <v>362.00816644246083</v>
      </c>
      <c r="L3536">
        <f t="shared" si="280"/>
        <v>-12.553574348847354</v>
      </c>
      <c r="M3536">
        <f t="shared" si="281"/>
        <v>2.7952821495540229E-13</v>
      </c>
      <c r="N3536">
        <f t="shared" si="277"/>
        <v>8.1777970958079959E-20</v>
      </c>
      <c r="O3536">
        <f t="shared" si="279"/>
        <v>0.53277228606979554</v>
      </c>
    </row>
    <row r="3537" spans="1:15" x14ac:dyDescent="0.45">
      <c r="A3537">
        <f t="shared" si="278"/>
        <v>3535</v>
      </c>
      <c r="B3537" s="14">
        <v>4.608294930875576E-3</v>
      </c>
      <c r="C3537" s="3">
        <v>2.7027027027027029E-2</v>
      </c>
      <c r="D3537" s="3">
        <v>2.2222222222222223E-2</v>
      </c>
      <c r="E3537">
        <v>25605.929420491146</v>
      </c>
      <c r="F3537">
        <v>50.614131184854351</v>
      </c>
      <c r="G3537">
        <v>3429.4325060939664</v>
      </c>
      <c r="H3537">
        <f>(E3537-Info!B$3)^2+(F3537-Info!B$4)^2+(G3537-Info!B$5)^2</f>
        <v>606811990.88464499</v>
      </c>
      <c r="I3537">
        <f>_xlfn.BETA.DIST(Info!B$3/100000, (E3537/100000)*Info!B$3, (1-E3537/100000)*Info!B$3, FALSE)</f>
        <v>1.4883855554877033E-290</v>
      </c>
      <c r="J3537">
        <f>_xlfn.BETA.DIST(Info!B$4/100, (F3537/100)*Info!B$4, (1-F3537/100)*Info!B$4, FALSE)</f>
        <v>0.49975715910916529</v>
      </c>
      <c r="K3537">
        <f>_xlfn.NORM.DIST(Info!B$5/100000,G3537/100000,0.0005, FALSE)</f>
        <v>0</v>
      </c>
      <c r="L3537" t="e">
        <f t="shared" si="280"/>
        <v>#NUM!</v>
      </c>
      <c r="M3537">
        <f t="shared" si="281"/>
        <v>0</v>
      </c>
      <c r="N3537">
        <f t="shared" si="277"/>
        <v>0</v>
      </c>
      <c r="O3537">
        <f t="shared" si="279"/>
        <v>0.53277228606979554</v>
      </c>
    </row>
    <row r="3538" spans="1:15" x14ac:dyDescent="0.45">
      <c r="A3538">
        <f t="shared" si="278"/>
        <v>3536</v>
      </c>
      <c r="B3538" s="14">
        <v>1.2800819252432156E-4</v>
      </c>
      <c r="C3538" s="3">
        <v>2.8571428571428571E-2</v>
      </c>
      <c r="D3538" s="3">
        <v>1.1111111111111112E-2</v>
      </c>
      <c r="E3538">
        <v>1264.4146694171509</v>
      </c>
      <c r="F3538">
        <v>65.116095578196152</v>
      </c>
      <c r="G3538">
        <v>109.28995682257666</v>
      </c>
      <c r="H3538">
        <f>(E3538-Info!B$3)^2+(F3538-Info!B$4)^2+(G3538-Info!B$5)^2</f>
        <v>98461.311339724038</v>
      </c>
      <c r="I3538">
        <f>_xlfn.BETA.DIST(Info!B$3/100000, (E3538/100000)*Info!B$3, (1-E3538/100000)*Info!B$3, FALSE)</f>
        <v>124.71830726399021</v>
      </c>
      <c r="J3538">
        <f>_xlfn.BETA.DIST(Info!B$4/100, (F3538/100)*Info!B$4, (1-F3538/100)*Info!B$4, FALSE)</f>
        <v>3.3064685258138468E-3</v>
      </c>
      <c r="K3538">
        <f>_xlfn.NORM.DIST(Info!B$5/100000,G3538/100000,0.0005, FALSE)</f>
        <v>2.5645204412074967E-5</v>
      </c>
      <c r="L3538">
        <f t="shared" si="280"/>
        <v>-4.975699234130019</v>
      </c>
      <c r="M3538">
        <f t="shared" si="281"/>
        <v>1.05754965005265E-5</v>
      </c>
      <c r="N3538">
        <f t="shared" si="277"/>
        <v>3.0939368529409985E-12</v>
      </c>
      <c r="O3538">
        <f t="shared" si="279"/>
        <v>0.53277228607288951</v>
      </c>
    </row>
    <row r="3539" spans="1:15" x14ac:dyDescent="0.45">
      <c r="A3539">
        <f t="shared" si="278"/>
        <v>3537</v>
      </c>
      <c r="B3539" s="14">
        <v>1.9892580067634773E-4</v>
      </c>
      <c r="C3539" s="3">
        <v>1.1764705882352941E-2</v>
      </c>
      <c r="D3539" s="3">
        <v>1.1627906976744186E-2</v>
      </c>
      <c r="E3539">
        <v>2844.22880290987</v>
      </c>
      <c r="F3539">
        <v>42.647998619478848</v>
      </c>
      <c r="G3539">
        <v>168.49272596380376</v>
      </c>
      <c r="H3539">
        <f>(E3539-Info!B$3)^2+(F3539-Info!B$4)^2+(G3539-Info!B$5)^2</f>
        <v>2895098.9404080738</v>
      </c>
      <c r="I3539">
        <f>_xlfn.BETA.DIST(Info!B$3/100000, (E3539/100000)*Info!B$3, (1-E3539/100000)*Info!B$3, FALSE)</f>
        <v>7.0973463836928718E-3</v>
      </c>
      <c r="J3539">
        <f>_xlfn.BETA.DIST(Info!B$4/100, (F3539/100)*Info!B$4, (1-F3539/100)*Info!B$4, FALSE)</f>
        <v>2.3591804616753844</v>
      </c>
      <c r="K3539">
        <f>_xlfn.NORM.DIST(Info!B$5/100000,G3539/100000,0.0005, FALSE)</f>
        <v>1.3342933116802179E-2</v>
      </c>
      <c r="L3539">
        <f t="shared" si="280"/>
        <v>-3.650891526773079</v>
      </c>
      <c r="M3539">
        <f t="shared" si="281"/>
        <v>2.2341301692390929E-4</v>
      </c>
      <c r="N3539">
        <f t="shared" si="277"/>
        <v>6.5361069946285868E-11</v>
      </c>
      <c r="O3539">
        <f t="shared" si="279"/>
        <v>0.53277228613825056</v>
      </c>
    </row>
    <row r="3540" spans="1:15" x14ac:dyDescent="0.45">
      <c r="A3540">
        <f t="shared" si="278"/>
        <v>3538</v>
      </c>
      <c r="B3540" s="14">
        <v>6.1804697156983925E-4</v>
      </c>
      <c r="C3540" s="3">
        <v>1.6949152542372881E-2</v>
      </c>
      <c r="D3540" s="3">
        <v>0.04</v>
      </c>
      <c r="E3540">
        <v>4783.7012260185802</v>
      </c>
      <c r="F3540">
        <v>27.77449200116417</v>
      </c>
      <c r="G3540">
        <v>634.62290510693128</v>
      </c>
      <c r="H3540">
        <f>(E3540-Info!B$3)^2+(F3540-Info!B$4)^2+(G3540-Info!B$5)^2</f>
        <v>13192127.733191822</v>
      </c>
      <c r="I3540">
        <f>_xlfn.BETA.DIST(Info!B$3/100000, (E3540/100000)*Info!B$3, (1-E3540/100000)*Info!B$3, FALSE)</f>
        <v>1.4907566164688575E-14</v>
      </c>
      <c r="J3540">
        <f>_xlfn.BETA.DIST(Info!B$4/100, (F3540/100)*Info!B$4, (1-F3540/100)*Info!B$4, FALSE)</f>
        <v>3.9632220281756316</v>
      </c>
      <c r="K3540">
        <f>_xlfn.NORM.DIST(Info!B$5/100000,G3540/100000,0.0005, FALSE)</f>
        <v>1.7459521966989976E-2</v>
      </c>
      <c r="L3540">
        <f t="shared" si="280"/>
        <v>-14.98651250254855</v>
      </c>
      <c r="M3540">
        <f t="shared" si="281"/>
        <v>1.031543382753504E-15</v>
      </c>
      <c r="N3540">
        <f t="shared" si="277"/>
        <v>3.0178536649788478E-22</v>
      </c>
      <c r="O3540">
        <f t="shared" si="279"/>
        <v>0.53277228613825056</v>
      </c>
    </row>
    <row r="3541" spans="1:15" x14ac:dyDescent="0.45">
      <c r="A3541">
        <f t="shared" si="278"/>
        <v>3539</v>
      </c>
      <c r="B3541" s="14">
        <v>1.3506212857914641E-4</v>
      </c>
      <c r="C3541" s="3">
        <v>1.9230769230769232E-2</v>
      </c>
      <c r="D3541" s="3">
        <v>1.3513513513513514E-2</v>
      </c>
      <c r="E3541">
        <v>1438.1364791871661</v>
      </c>
      <c r="F3541">
        <v>52.074375344429974</v>
      </c>
      <c r="G3541">
        <v>120.90227663994315</v>
      </c>
      <c r="H3541">
        <f>(E3541-Info!B$3)^2+(F3541-Info!B$4)^2+(G3541-Info!B$5)^2</f>
        <v>157891.29033326564</v>
      </c>
      <c r="I3541">
        <f>_xlfn.BETA.DIST(Info!B$3/100000, (E3541/100000)*Info!B$3, (1-E3541/100000)*Info!B$3, FALSE)</f>
        <v>97.383363471506129</v>
      </c>
      <c r="J3541">
        <f>_xlfn.BETA.DIST(Info!B$4/100, (F3541/100)*Info!B$4, (1-F3541/100)*Info!B$4, FALSE)</f>
        <v>0.34306560198564645</v>
      </c>
      <c r="K3541">
        <f>_xlfn.NORM.DIST(Info!B$5/100000,G3541/100000,0.0005, FALSE)</f>
        <v>9.7675365146472333E-5</v>
      </c>
      <c r="L3541">
        <f t="shared" si="280"/>
        <v>-2.4863530111985024</v>
      </c>
      <c r="M3541">
        <f t="shared" si="281"/>
        <v>3.2632247692647924E-3</v>
      </c>
      <c r="N3541">
        <f t="shared" si="277"/>
        <v>9.5467965712584639E-10</v>
      </c>
      <c r="O3541">
        <f t="shared" si="279"/>
        <v>0.53277228709293023</v>
      </c>
    </row>
    <row r="3542" spans="1:15" x14ac:dyDescent="0.45">
      <c r="A3542">
        <f t="shared" si="278"/>
        <v>3540</v>
      </c>
      <c r="B3542" s="14">
        <v>4.1493775933609959E-3</v>
      </c>
      <c r="C3542" s="3">
        <v>3.7037037037037035E-2</v>
      </c>
      <c r="D3542" s="3">
        <v>1.0416666666666666E-2</v>
      </c>
      <c r="E3542">
        <v>28318.626805539614</v>
      </c>
      <c r="F3542">
        <v>71.705322887917447</v>
      </c>
      <c r="G3542">
        <v>2519.8359807627553</v>
      </c>
      <c r="H3542">
        <f>(E3542-Info!B$3)^2+(F3542-Info!B$4)^2+(G3542-Info!B$5)^2</f>
        <v>742127883.45617425</v>
      </c>
      <c r="I3542">
        <f>_xlfn.BETA.DIST(Info!B$3/100000, (E3542/100000)*Info!B$3, (1-E3542/100000)*Info!B$3, FALSE)</f>
        <v>0</v>
      </c>
      <c r="J3542">
        <f>_xlfn.BETA.DIST(Info!B$4/100, (F3542/100)*Info!B$4, (1-F3542/100)*Info!B$4, FALSE)</f>
        <v>1.2439225564088541E-4</v>
      </c>
      <c r="K3542">
        <f>_xlfn.NORM.DIST(Info!B$5/100000,G3542/100000,0.0005, FALSE)</f>
        <v>0</v>
      </c>
      <c r="L3542" t="e">
        <f t="shared" si="280"/>
        <v>#NUM!</v>
      </c>
      <c r="M3542">
        <f t="shared" si="281"/>
        <v>0</v>
      </c>
      <c r="N3542">
        <f t="shared" si="277"/>
        <v>0</v>
      </c>
      <c r="O3542">
        <f t="shared" si="279"/>
        <v>0.53277228709293023</v>
      </c>
    </row>
    <row r="3543" spans="1:15" x14ac:dyDescent="0.45">
      <c r="A3543">
        <f t="shared" si="278"/>
        <v>3541</v>
      </c>
      <c r="B3543" s="14">
        <v>1.3902405116085083E-4</v>
      </c>
      <c r="C3543" s="3">
        <v>4.3478260869565216E-2</v>
      </c>
      <c r="D3543" s="3">
        <v>1.7857142857142856E-2</v>
      </c>
      <c r="E3543">
        <v>940.2438559896068</v>
      </c>
      <c r="F3543">
        <v>66.376502204805632</v>
      </c>
      <c r="G3543">
        <v>133.1394293173723</v>
      </c>
      <c r="H3543">
        <f>(E3543-Info!B$3)^2+(F3543-Info!B$4)^2+(G3543-Info!B$5)^2</f>
        <v>121847.01145440445</v>
      </c>
      <c r="I3543">
        <f>_xlfn.BETA.DIST(Info!B$3/100000, (E3543/100000)*Info!B$3, (1-E3543/100000)*Info!B$3, FALSE)</f>
        <v>87.662340255617664</v>
      </c>
      <c r="J3543">
        <f>_xlfn.BETA.DIST(Info!B$4/100, (F3543/100)*Info!B$4, (1-F3543/100)*Info!B$4, FALSE)</f>
        <v>1.8589909715721698E-3</v>
      </c>
      <c r="K3543">
        <f>_xlfn.NORM.DIST(Info!B$5/100000,G3543/100000,0.0005, FALSE)</f>
        <v>3.7710699836467537E-4</v>
      </c>
      <c r="L3543">
        <f t="shared" si="280"/>
        <v>-4.2114450667912973</v>
      </c>
      <c r="M3543">
        <f t="shared" si="281"/>
        <v>6.1454675981848024E-5</v>
      </c>
      <c r="N3543">
        <f t="shared" si="277"/>
        <v>1.7979003330606906E-11</v>
      </c>
      <c r="O3543">
        <f t="shared" si="279"/>
        <v>0.53277228711090918</v>
      </c>
    </row>
    <row r="3544" spans="1:15" x14ac:dyDescent="0.45">
      <c r="A3544">
        <f t="shared" si="278"/>
        <v>3542</v>
      </c>
      <c r="B3544" s="14">
        <v>8.658008658008658E-4</v>
      </c>
      <c r="C3544" s="3">
        <v>1.3888888888888888E-2</v>
      </c>
      <c r="D3544" s="3">
        <v>2.6315789473684209E-2</v>
      </c>
      <c r="E3544">
        <v>8276.3967299486831</v>
      </c>
      <c r="F3544">
        <v>31.32601799648171</v>
      </c>
      <c r="G3544">
        <v>814.55515756409511</v>
      </c>
      <c r="H3544">
        <f>(E3544-Info!B$3)^2+(F3544-Info!B$4)^2+(G3544-Info!B$5)^2</f>
        <v>50826714.623046361</v>
      </c>
      <c r="I3544">
        <f>_xlfn.BETA.DIST(Info!B$3/100000, (E3544/100000)*Info!B$3, (1-E3544/100000)*Info!B$3, FALSE)</f>
        <v>1.3230017540150726E-45</v>
      </c>
      <c r="J3544">
        <f>_xlfn.BETA.DIST(Info!B$4/100, (F3544/100)*Info!B$4, (1-F3544/100)*Info!B$4, FALSE)</f>
        <v>4.7374378192976687</v>
      </c>
      <c r="K3544">
        <f>_xlfn.NORM.DIST(Info!B$5/100000,G3544/100000,0.0005, FALSE)</f>
        <v>1.5487613752749396E-12</v>
      </c>
      <c r="L3544">
        <f t="shared" si="280"/>
        <v>-56.012911548117671</v>
      </c>
      <c r="M3544">
        <f t="shared" si="281"/>
        <v>9.7070764918567223E-57</v>
      </c>
      <c r="N3544">
        <f t="shared" si="277"/>
        <v>2.8398743918053909E-63</v>
      </c>
      <c r="O3544">
        <f t="shared" si="279"/>
        <v>0.53277228711090918</v>
      </c>
    </row>
    <row r="3545" spans="1:15" x14ac:dyDescent="0.45">
      <c r="A3545">
        <f t="shared" si="278"/>
        <v>3543</v>
      </c>
      <c r="B3545" s="14">
        <v>3.3500837520938025E-4</v>
      </c>
      <c r="C3545" s="3">
        <v>2.4390243902439025E-2</v>
      </c>
      <c r="D3545" s="3">
        <v>5.8823529411764705E-2</v>
      </c>
      <c r="E3545">
        <v>1864.8831634767971</v>
      </c>
      <c r="F3545">
        <v>27.967089132195607</v>
      </c>
      <c r="G3545">
        <v>366.44366860533995</v>
      </c>
      <c r="H3545">
        <f>(E3545-Info!B$3)^2+(F3545-Info!B$4)^2+(G3545-Info!B$5)^2</f>
        <v>499625.32337946165</v>
      </c>
      <c r="I3545">
        <f>_xlfn.BETA.DIST(Info!B$3/100000, (E3545/100000)*Info!B$3, (1-E3545/100000)*Info!B$3, FALSE)</f>
        <v>19.013262621066293</v>
      </c>
      <c r="J3545">
        <f>_xlfn.BETA.DIST(Info!B$4/100, (F3545/100)*Info!B$4, (1-F3545/100)*Info!B$4, FALSE)</f>
        <v>4.0229885008190056</v>
      </c>
      <c r="K3545">
        <f>_xlfn.NORM.DIST(Info!B$5/100000,G3545/100000,0.0005, FALSE)</f>
        <v>610.75191970772562</v>
      </c>
      <c r="L3545">
        <f t="shared" si="280"/>
        <v>4.6694702788577871</v>
      </c>
      <c r="M3545">
        <f t="shared" si="281"/>
        <v>46716.49794280935</v>
      </c>
      <c r="N3545">
        <f t="shared" si="277"/>
        <v>1.3667244333956744E-2</v>
      </c>
      <c r="O3545">
        <f t="shared" si="279"/>
        <v>0.5464395314448659</v>
      </c>
    </row>
    <row r="3546" spans="1:15" x14ac:dyDescent="0.45">
      <c r="A3546">
        <f t="shared" si="278"/>
        <v>3544</v>
      </c>
      <c r="B3546" s="14">
        <v>2.0746887966804979E-4</v>
      </c>
      <c r="C3546" s="3">
        <v>0.25</v>
      </c>
      <c r="D3546" s="3">
        <v>0.1</v>
      </c>
      <c r="E3546">
        <v>281.9207906565793</v>
      </c>
      <c r="F3546">
        <v>70.656291072240109</v>
      </c>
      <c r="G3546">
        <v>237.95099502600564</v>
      </c>
      <c r="H3546">
        <f>(E3546-Info!B$3)^2+(F3546-Info!B$4)^2+(G3546-Info!B$5)^2</f>
        <v>797987.99982841837</v>
      </c>
      <c r="I3546">
        <f>_xlfn.BETA.DIST(Info!B$3/100000, (E3546/100000)*Info!B$3, (1-E3546/100000)*Info!B$3, FALSE)</f>
        <v>0.22863026528632427</v>
      </c>
      <c r="J3546">
        <f>_xlfn.BETA.DIST(Info!B$4/100, (F3546/100)*Info!B$4, (1-F3546/100)*Info!B$4, FALSE)</f>
        <v>2.1953232517461018E-4</v>
      </c>
      <c r="K3546">
        <f>_xlfn.NORM.DIST(Info!B$5/100000,G3546/100000,0.0005, FALSE)</f>
        <v>3.4340115220543055</v>
      </c>
      <c r="L3546">
        <f t="shared" si="280"/>
        <v>-3.7635660544745724</v>
      </c>
      <c r="M3546">
        <f t="shared" si="281"/>
        <v>1.7235899198738617E-4</v>
      </c>
      <c r="N3546">
        <f t="shared" si="277"/>
        <v>5.0424851184905377E-11</v>
      </c>
      <c r="O3546">
        <f t="shared" si="279"/>
        <v>0.54643953149529079</v>
      </c>
    </row>
    <row r="3547" spans="1:15" x14ac:dyDescent="0.45">
      <c r="A3547">
        <f t="shared" si="278"/>
        <v>3545</v>
      </c>
      <c r="B3547" s="14">
        <v>1.1645510655642249E-4</v>
      </c>
      <c r="C3547" s="3">
        <v>8.3333333333333329E-2</v>
      </c>
      <c r="D3547" s="3">
        <v>1.1111111111111112E-2</v>
      </c>
      <c r="E3547">
        <v>891.65822026290937</v>
      </c>
      <c r="F3547">
        <v>84.482652722869005</v>
      </c>
      <c r="G3547">
        <v>99.993775314801752</v>
      </c>
      <c r="H3547">
        <f>(E3547-Info!B$3)^2+(F3547-Info!B$4)^2+(G3547-Info!B$5)^2</f>
        <v>166017.8751667121</v>
      </c>
      <c r="I3547">
        <f>_xlfn.BETA.DIST(Info!B$3/100000, (E3547/100000)*Info!B$3, (1-E3547/100000)*Info!B$3, FALSE)</f>
        <v>74.650467719382476</v>
      </c>
      <c r="J3547">
        <f>_xlfn.BETA.DIST(Info!B$4/100, (F3547/100)*Info!B$4, (1-F3547/100)*Info!B$4, FALSE)</f>
        <v>2.3504543585067343E-8</v>
      </c>
      <c r="K3547">
        <f>_xlfn.NORM.DIST(Info!B$5/100000,G3547/100000,0.0005, FALSE)</f>
        <v>8.4563703482559908E-6</v>
      </c>
      <c r="L3547">
        <f t="shared" si="280"/>
        <v>-10.828631649748491</v>
      </c>
      <c r="M3547">
        <f t="shared" si="281"/>
        <v>1.4837760278122614E-11</v>
      </c>
      <c r="N3547">
        <f t="shared" si="277"/>
        <v>4.3408924902298586E-18</v>
      </c>
      <c r="O3547">
        <f t="shared" si="279"/>
        <v>0.54643953149529079</v>
      </c>
    </row>
    <row r="3548" spans="1:15" x14ac:dyDescent="0.45">
      <c r="A3548">
        <f t="shared" si="278"/>
        <v>3546</v>
      </c>
      <c r="B3548" s="14">
        <v>1.8828845791752966E-4</v>
      </c>
      <c r="C3548" s="3">
        <v>1.4925373134328358E-2</v>
      </c>
      <c r="D3548" s="3">
        <v>2.0833333333333332E-2</v>
      </c>
      <c r="E3548">
        <v>1964.4925605927281</v>
      </c>
      <c r="F3548">
        <v>37.394376266441071</v>
      </c>
      <c r="G3548">
        <v>182.82488813650295</v>
      </c>
      <c r="H3548">
        <f>(E3548-Info!B$3)^2+(F3548-Info!B$4)^2+(G3548-Info!B$5)^2</f>
        <v>697322.32659913041</v>
      </c>
      <c r="I3548">
        <f>_xlfn.BETA.DIST(Info!B$3/100000, (E3548/100000)*Info!B$3, (1-E3548/100000)*Info!B$3, FALSE)</f>
        <v>10.832706201318821</v>
      </c>
      <c r="J3548">
        <f>_xlfn.BETA.DIST(Info!B$4/100, (F3548/100)*Info!B$4, (1-F3548/100)*Info!B$4, FALSE)</f>
        <v>4.0977932629019129</v>
      </c>
      <c r="K3548">
        <f>_xlfn.NORM.DIST(Info!B$5/100000,G3548/100000,0.0005, FALSE)</f>
        <v>4.9121814755220573E-2</v>
      </c>
      <c r="L3548">
        <f t="shared" si="280"/>
        <v>0.33856141170389309</v>
      </c>
      <c r="M3548">
        <f t="shared" si="281"/>
        <v>2.1805267142360685</v>
      </c>
      <c r="N3548">
        <f t="shared" si="277"/>
        <v>6.3792862677052071E-7</v>
      </c>
      <c r="O3548">
        <f t="shared" si="279"/>
        <v>0.5464401694239176</v>
      </c>
    </row>
    <row r="3549" spans="1:15" x14ac:dyDescent="0.45">
      <c r="A3549">
        <f t="shared" si="278"/>
        <v>3547</v>
      </c>
      <c r="B3549" s="14">
        <v>1.415227851684121E-4</v>
      </c>
      <c r="C3549" s="3">
        <v>1.7241379310344827E-2</v>
      </c>
      <c r="D3549" s="3">
        <v>5.8823529411764705E-2</v>
      </c>
      <c r="E3549">
        <v>1030.3552208756259</v>
      </c>
      <c r="F3549">
        <v>21.535127134996728</v>
      </c>
      <c r="G3549">
        <v>155.92808990759391</v>
      </c>
      <c r="H3549">
        <f>(E3549-Info!B$3)^2+(F3549-Info!B$4)^2+(G3549-Info!B$5)^2</f>
        <v>77707.747465895663</v>
      </c>
      <c r="I3549">
        <f>_xlfn.BETA.DIST(Info!B$3/100000, (E3549/100000)*Info!B$3, (1-E3549/100000)*Info!B$3, FALSE)</f>
        <v>108.98803006945698</v>
      </c>
      <c r="J3549">
        <f>_xlfn.BETA.DIST(Info!B$4/100, (F3549/100)*Info!B$4, (1-F3549/100)*Info!B$4, FALSE)</f>
        <v>1.7085435695235567</v>
      </c>
      <c r="K3549">
        <f>_xlfn.NORM.DIST(Info!B$5/100000,G3549/100000,0.0005, FALSE)</f>
        <v>3.9781363425015299E-3</v>
      </c>
      <c r="L3549">
        <f t="shared" si="280"/>
        <v>-0.13031547529936605</v>
      </c>
      <c r="M3549">
        <f t="shared" si="281"/>
        <v>0.74077194261238011</v>
      </c>
      <c r="N3549">
        <f t="shared" si="277"/>
        <v>2.1671810990236108E-7</v>
      </c>
      <c r="O3549">
        <f t="shared" si="279"/>
        <v>0.5464403861420275</v>
      </c>
    </row>
    <row r="3550" spans="1:15" x14ac:dyDescent="0.45">
      <c r="A3550">
        <f t="shared" si="278"/>
        <v>3548</v>
      </c>
      <c r="B3550" s="14">
        <v>1.0730765103551884E-4</v>
      </c>
      <c r="C3550" s="3">
        <v>4.1666666666666664E-2</v>
      </c>
      <c r="D3550" s="3">
        <v>1.2048192771084338E-2</v>
      </c>
      <c r="E3550">
        <v>908.16658680374667</v>
      </c>
      <c r="F3550">
        <v>71.955576494716894</v>
      </c>
      <c r="G3550">
        <v>94.06008116110965</v>
      </c>
      <c r="H3550">
        <f>(E3550-Info!B$3)^2+(F3550-Info!B$4)^2+(G3550-Info!B$5)^2</f>
        <v>159941.78049028979</v>
      </c>
      <c r="I3550">
        <f>_xlfn.BETA.DIST(Info!B$3/100000, (E3550/100000)*Info!B$3, (1-E3550/100000)*Info!B$3, FALSE)</f>
        <v>79.120016078065234</v>
      </c>
      <c r="J3550">
        <f>_xlfn.BETA.DIST(Info!B$4/100, (F3550/100)*Info!B$4, (1-F3550/100)*Info!B$4, FALSE)</f>
        <v>1.0833628889448356E-4</v>
      </c>
      <c r="K3550">
        <f>_xlfn.NORM.DIST(Info!B$5/100000,G3550/100000,0.0005, FALSE)</f>
        <v>4.0906332784088002E-6</v>
      </c>
      <c r="L3550">
        <f t="shared" si="280"/>
        <v>-7.4551491314589624</v>
      </c>
      <c r="M3550">
        <f t="shared" si="281"/>
        <v>3.5063145068929143E-8</v>
      </c>
      <c r="N3550">
        <f t="shared" si="277"/>
        <v>1.0257972919132023E-14</v>
      </c>
      <c r="O3550">
        <f t="shared" si="279"/>
        <v>0.54644038614203772</v>
      </c>
    </row>
    <row r="3551" spans="1:15" x14ac:dyDescent="0.45">
      <c r="A3551">
        <f t="shared" si="278"/>
        <v>3549</v>
      </c>
      <c r="B3551" s="14">
        <v>1.4775413711583924E-4</v>
      </c>
      <c r="C3551" s="3">
        <v>1.0638297872340425E-2</v>
      </c>
      <c r="D3551" s="3">
        <v>2.3255813953488372E-2</v>
      </c>
      <c r="E3551">
        <v>1877.2277529122985</v>
      </c>
      <c r="F3551">
        <v>27.967002355975026</v>
      </c>
      <c r="G3551">
        <v>145.85840696219367</v>
      </c>
      <c r="H3551">
        <f>(E3551-Info!B$3)^2+(F3551-Info!B$4)^2+(G3551-Info!B$5)^2</f>
        <v>581990.82219252479</v>
      </c>
      <c r="I3551">
        <f>_xlfn.BETA.DIST(Info!B$3/100000, (E3551/100000)*Info!B$3, (1-E3551/100000)*Info!B$3, FALSE)</f>
        <v>17.793609456312193</v>
      </c>
      <c r="J3551">
        <f>_xlfn.BETA.DIST(Info!B$4/100, (F3551/100)*Info!B$4, (1-F3551/100)*Info!B$4, FALSE)</f>
        <v>4.0229619341115557</v>
      </c>
      <c r="K3551">
        <f>_xlfn.NORM.DIST(Info!B$5/100000,G3551/100000,0.0005, FALSE)</f>
        <v>1.4410318670557804E-3</v>
      </c>
      <c r="L3551">
        <f t="shared" si="280"/>
        <v>-0.98651643763078001</v>
      </c>
      <c r="M3551">
        <f t="shared" si="281"/>
        <v>0.10315340361239332</v>
      </c>
      <c r="N3551">
        <f t="shared" si="277"/>
        <v>3.0178263207480795E-8</v>
      </c>
      <c r="O3551">
        <f t="shared" si="279"/>
        <v>0.54644041632030094</v>
      </c>
    </row>
    <row r="3552" spans="1:15" x14ac:dyDescent="0.45">
      <c r="A3552">
        <f t="shared" si="278"/>
        <v>3550</v>
      </c>
      <c r="B3552" s="14">
        <v>1.5867978419549348E-4</v>
      </c>
      <c r="C3552" s="3">
        <v>1.5625E-2</v>
      </c>
      <c r="D3552" s="3">
        <v>3.5714285714285712E-2</v>
      </c>
      <c r="E3552">
        <v>1387.1569582102716</v>
      </c>
      <c r="F3552">
        <v>28.187628023621173</v>
      </c>
      <c r="G3552">
        <v>166.82378561678195</v>
      </c>
      <c r="H3552">
        <f>(E3552-Info!B$3)^2+(F3552-Info!B$4)^2+(G3552-Info!B$5)^2</f>
        <v>107850.9009490282</v>
      </c>
      <c r="I3552">
        <f>_xlfn.BETA.DIST(Info!B$3/100000, (E3552/100000)*Info!B$3, (1-E3552/100000)*Info!B$3, FALSE)</f>
        <v>107.67362670635855</v>
      </c>
      <c r="J3552">
        <f>_xlfn.BETA.DIST(Info!B$4/100, (F3552/100)*Info!B$4, (1-F3552/100)*Info!B$4, FALSE)</f>
        <v>4.089413574627911</v>
      </c>
      <c r="K3552">
        <f>_xlfn.NORM.DIST(Info!B$5/100000,G3552/100000,0.0005, FALSE)</f>
        <v>1.140302142131701E-2</v>
      </c>
      <c r="L3552">
        <f t="shared" si="280"/>
        <v>0.70079031583000173</v>
      </c>
      <c r="M3552">
        <f t="shared" si="281"/>
        <v>5.0210010920283672</v>
      </c>
      <c r="N3552">
        <f t="shared" si="277"/>
        <v>1.4689296447226068E-6</v>
      </c>
      <c r="O3552">
        <f t="shared" si="279"/>
        <v>0.54644188524994564</v>
      </c>
    </row>
    <row r="3553" spans="1:15" x14ac:dyDescent="0.45">
      <c r="A3553">
        <f t="shared" si="278"/>
        <v>3551</v>
      </c>
      <c r="B3553" s="14">
        <v>2.5157232704402514E-4</v>
      </c>
      <c r="C3553" s="3">
        <v>1.5151515151515152E-2</v>
      </c>
      <c r="D3553" s="3">
        <v>0.14285714285714285</v>
      </c>
      <c r="E3553">
        <v>1789.4666497271323</v>
      </c>
      <c r="F3553">
        <v>9.3726900243634841</v>
      </c>
      <c r="G3553">
        <v>286.20848611069209</v>
      </c>
      <c r="H3553">
        <f>(E3553-Info!B$3)^2+(F3553-Info!B$4)^2+(G3553-Info!B$5)^2</f>
        <v>411649.5402154348</v>
      </c>
      <c r="I3553">
        <f>_xlfn.BETA.DIST(Info!B$3/100000, (E3553/100000)*Info!B$3, (1-E3553/100000)*Info!B$3, FALSE)</f>
        <v>27.895816648212833</v>
      </c>
      <c r="J3553">
        <f>_xlfn.BETA.DIST(Info!B$4/100, (F3553/100)*Info!B$4, (1-F3553/100)*Info!B$4, FALSE)</f>
        <v>2.5590908753837273E-2</v>
      </c>
      <c r="K3553">
        <f>_xlfn.NORM.DIST(Info!B$5/100000,G3553/100000,0.0005, FALSE)</f>
        <v>52.138955881967746</v>
      </c>
      <c r="L3553">
        <f t="shared" si="280"/>
        <v>1.5707871180611177</v>
      </c>
      <c r="M3553">
        <f t="shared" si="281"/>
        <v>37.220921247361616</v>
      </c>
      <c r="N3553">
        <f t="shared" si="277"/>
        <v>1.0889245714552839E-5</v>
      </c>
      <c r="O3553">
        <f t="shared" si="279"/>
        <v>0.54645277449566021</v>
      </c>
    </row>
    <row r="3554" spans="1:15" x14ac:dyDescent="0.45">
      <c r="A3554">
        <f t="shared" si="278"/>
        <v>3552</v>
      </c>
      <c r="B3554" s="14">
        <v>3.074085459575776E-4</v>
      </c>
      <c r="C3554" s="3">
        <v>1.1363636363636364E-2</v>
      </c>
      <c r="D3554" s="3">
        <v>1.3698630136986301E-2</v>
      </c>
      <c r="E3554">
        <v>4207.2043796002008</v>
      </c>
      <c r="F3554">
        <v>38.854498705776095</v>
      </c>
      <c r="G3554">
        <v>267.476135195506</v>
      </c>
      <c r="H3554">
        <f>(E3554-Info!B$3)^2+(F3554-Info!B$4)^2+(G3554-Info!B$5)^2</f>
        <v>9309960.9400984161</v>
      </c>
      <c r="I3554">
        <f>_xlfn.BETA.DIST(Info!B$3/100000, (E3554/100000)*Info!B$3, (1-E3554/100000)*Info!B$3, FALSE)</f>
        <v>1.5058789882160467E-10</v>
      </c>
      <c r="J3554">
        <f>_xlfn.BETA.DIST(Info!B$4/100, (F3554/100)*Info!B$4, (1-F3554/100)*Info!B$4, FALSE)</f>
        <v>3.6531336278447024</v>
      </c>
      <c r="K3554">
        <f>_xlfn.NORM.DIST(Info!B$5/100000,G3554/100000,0.0005, FALSE)</f>
        <v>20.259429510896549</v>
      </c>
      <c r="L3554">
        <f t="shared" si="280"/>
        <v>-7.9529171560888834</v>
      </c>
      <c r="M3554">
        <f t="shared" si="281"/>
        <v>1.1145071112924592E-8</v>
      </c>
      <c r="N3554">
        <f t="shared" si="277"/>
        <v>3.260569964087157E-15</v>
      </c>
      <c r="O3554">
        <f t="shared" si="279"/>
        <v>0.54645277449566343</v>
      </c>
    </row>
    <row r="3555" spans="1:15" x14ac:dyDescent="0.45">
      <c r="A3555">
        <f t="shared" si="278"/>
        <v>3553</v>
      </c>
      <c r="B3555" s="14">
        <v>1.8950161076369148E-4</v>
      </c>
      <c r="C3555" s="3">
        <v>1.1363636363636364E-2</v>
      </c>
      <c r="D3555" s="3">
        <v>8.3333333333333329E-2</v>
      </c>
      <c r="E3555">
        <v>1836.7715233056372</v>
      </c>
      <c r="F3555">
        <v>11.525944154677191</v>
      </c>
      <c r="G3555">
        <v>210.75098182822128</v>
      </c>
      <c r="H3555">
        <f>(E3555-Info!B$3)^2+(F3555-Info!B$4)^2+(G3555-Info!B$5)^2</f>
        <v>496761.33937715227</v>
      </c>
      <c r="I3555">
        <f>_xlfn.BETA.DIST(Info!B$3/100000, (E3555/100000)*Info!B$3, (1-E3555/100000)*Info!B$3, FALSE)</f>
        <v>22.030267588543953</v>
      </c>
      <c r="J3555">
        <f>_xlfn.BETA.DIST(Info!B$4/100, (F3555/100)*Info!B$4, (1-F3555/100)*Info!B$4, FALSE)</f>
        <v>7.4672022217462233E-2</v>
      </c>
      <c r="K3555">
        <f>_xlfn.NORM.DIST(Info!B$5/100000,G3555/100000,0.0005, FALSE)</f>
        <v>0.49165743699545089</v>
      </c>
      <c r="L3555">
        <f t="shared" si="280"/>
        <v>-9.215970209260671E-2</v>
      </c>
      <c r="M3555">
        <f t="shared" si="281"/>
        <v>0.80879842693621495</v>
      </c>
      <c r="N3555">
        <f t="shared" si="277"/>
        <v>2.3661974258835817E-7</v>
      </c>
      <c r="O3555">
        <f t="shared" si="279"/>
        <v>0.54645301111540601</v>
      </c>
    </row>
    <row r="3556" spans="1:15" x14ac:dyDescent="0.45">
      <c r="A3556">
        <f t="shared" si="278"/>
        <v>3554</v>
      </c>
      <c r="B3556" s="14">
        <v>8.5324232081911264E-4</v>
      </c>
      <c r="C3556" s="3">
        <v>2.0408163265306121E-2</v>
      </c>
      <c r="D3556" s="3">
        <v>1.2500000000000001E-2</v>
      </c>
      <c r="E3556">
        <v>8471.4982080900063</v>
      </c>
      <c r="F3556">
        <v>55.01219886938059</v>
      </c>
      <c r="G3556">
        <v>695.49279038006534</v>
      </c>
      <c r="H3556">
        <f>(E3556-Info!B$3)^2+(F3556-Info!B$4)^2+(G3556-Info!B$5)^2</f>
        <v>53558702.472161122</v>
      </c>
      <c r="I3556">
        <f>_xlfn.BETA.DIST(Info!B$3/100000, (E3556/100000)*Info!B$3, (1-E3556/100000)*Info!B$3, FALSE)</f>
        <v>1.2873775726603179E-47</v>
      </c>
      <c r="J3556">
        <f>_xlfn.BETA.DIST(Info!B$4/100, (F3556/100)*Info!B$4, (1-F3556/100)*Info!B$4, FALSE)</f>
        <v>0.14766332169668075</v>
      </c>
      <c r="K3556">
        <f>_xlfn.NORM.DIST(Info!B$5/100000,G3556/100000,0.0005, FALSE)</f>
        <v>2.9579099070684412E-5</v>
      </c>
      <c r="L3556">
        <f t="shared" si="280"/>
        <v>-52.250036485295368</v>
      </c>
      <c r="M3556">
        <f t="shared" si="281"/>
        <v>5.6229408460038632E-53</v>
      </c>
      <c r="N3556">
        <f t="shared" si="277"/>
        <v>1.6450314086428451E-59</v>
      </c>
      <c r="O3556">
        <f t="shared" si="279"/>
        <v>0.54645301111540601</v>
      </c>
    </row>
    <row r="3557" spans="1:15" x14ac:dyDescent="0.45">
      <c r="A3557">
        <f t="shared" si="278"/>
        <v>3555</v>
      </c>
      <c r="B3557" s="14">
        <v>1.1838522552385462E-4</v>
      </c>
      <c r="C3557" s="3">
        <v>0.02</v>
      </c>
      <c r="D3557" s="3">
        <v>6.25E-2</v>
      </c>
      <c r="E3557">
        <v>760.96838882765064</v>
      </c>
      <c r="F3557">
        <v>23.126344053923273</v>
      </c>
      <c r="G3557">
        <v>131.40206381090724</v>
      </c>
      <c r="H3557">
        <f>(E3557-Info!B$3)^2+(F3557-Info!B$4)^2+(G3557-Info!B$5)^2</f>
        <v>232276.93366685859</v>
      </c>
      <c r="I3557">
        <f>_xlfn.BETA.DIST(Info!B$3/100000, (E3557/100000)*Info!B$3, (1-E3557/100000)*Info!B$3, FALSE)</f>
        <v>41.005056050127195</v>
      </c>
      <c r="J3557">
        <f>_xlfn.BETA.DIST(Info!B$4/100, (F3557/100)*Info!B$4, (1-F3557/100)*Info!B$4, FALSE)</f>
        <v>2.2683591836032466</v>
      </c>
      <c r="K3557">
        <f>_xlfn.NORM.DIST(Info!B$5/100000,G3557/100000,0.0005, FALSE)</f>
        <v>3.1243195325037968E-4</v>
      </c>
      <c r="L3557">
        <f t="shared" si="280"/>
        <v>-1.5366953221163395</v>
      </c>
      <c r="M3557">
        <f t="shared" si="281"/>
        <v>2.9060606769289989E-2</v>
      </c>
      <c r="N3557">
        <f t="shared" si="277"/>
        <v>8.5018875707496755E-9</v>
      </c>
      <c r="O3557">
        <f t="shared" si="279"/>
        <v>0.54645301961729353</v>
      </c>
    </row>
    <row r="3558" spans="1:15" x14ac:dyDescent="0.45">
      <c r="A3558">
        <f t="shared" si="278"/>
        <v>3556</v>
      </c>
      <c r="B3558" s="14">
        <v>1.4190435646374344E-4</v>
      </c>
      <c r="C3558" s="3">
        <v>1.2987012987012988E-2</v>
      </c>
      <c r="D3558" s="3">
        <v>1.2658227848101266E-2</v>
      </c>
      <c r="E3558">
        <v>1886.37369082183</v>
      </c>
      <c r="F3558">
        <v>43.530997653333749</v>
      </c>
      <c r="G3558">
        <v>124.17632344794612</v>
      </c>
      <c r="H3558">
        <f>(E3558-Info!B$3)^2+(F3558-Info!B$4)^2+(G3558-Info!B$5)^2</f>
        <v>606943.52021359536</v>
      </c>
      <c r="I3558">
        <f>_xlfn.BETA.DIST(Info!B$3/100000, (E3558/100000)*Info!B$3, (1-E3558/100000)*Info!B$3, FALSE)</f>
        <v>16.930007689468759</v>
      </c>
      <c r="J3558">
        <f>_xlfn.BETA.DIST(Info!B$4/100, (F3558/100)*Info!B$4, (1-F3558/100)*Info!B$4, FALSE)</f>
        <v>2.0714509510751444</v>
      </c>
      <c r="K3558">
        <f>_xlfn.NORM.DIST(Info!B$5/100000,G3558/100000,0.0005, FALSE)</f>
        <v>1.4102623869496949E-4</v>
      </c>
      <c r="L3558">
        <f t="shared" si="280"/>
        <v>-2.305768267327263</v>
      </c>
      <c r="M3558">
        <f t="shared" si="281"/>
        <v>4.9457451373885047E-3</v>
      </c>
      <c r="N3558">
        <f t="shared" si="277"/>
        <v>1.4469129789847915E-9</v>
      </c>
      <c r="O3558">
        <f t="shared" si="279"/>
        <v>0.54645302106420657</v>
      </c>
    </row>
    <row r="3559" spans="1:15" x14ac:dyDescent="0.45">
      <c r="A3559">
        <f t="shared" si="278"/>
        <v>3557</v>
      </c>
      <c r="B3559" s="14">
        <v>5.1599587203302369E-4</v>
      </c>
      <c r="C3559" s="3">
        <v>1.0416666666666666E-2</v>
      </c>
      <c r="D3559" s="3">
        <v>1.5151515151515152E-2</v>
      </c>
      <c r="E3559">
        <v>7030.7814321854967</v>
      </c>
      <c r="F3559">
        <v>35.01810559655776</v>
      </c>
      <c r="G3559">
        <v>445.4981500382458</v>
      </c>
      <c r="H3559">
        <f>(E3559-Info!B$3)^2+(F3559-Info!B$4)^2+(G3559-Info!B$5)^2</f>
        <v>34479631.22183419</v>
      </c>
      <c r="I3559">
        <f>_xlfn.BETA.DIST(Info!B$3/100000, (E3559/100000)*Info!B$3, (1-E3559/100000)*Info!B$3, FALSE)</f>
        <v>2.2038129359460829E-33</v>
      </c>
      <c r="J3559">
        <f>_xlfn.BETA.DIST(Info!B$4/100, (F3559/100)*Info!B$4, (1-F3559/100)*Info!B$4, FALSE)</f>
        <v>4.6281924544776603</v>
      </c>
      <c r="K3559">
        <f>_xlfn.NORM.DIST(Info!B$5/100000,G3559/100000,0.0005, FALSE)</f>
        <v>555.98725704424032</v>
      </c>
      <c r="L3559">
        <f t="shared" si="280"/>
        <v>-29.246349024206101</v>
      </c>
      <c r="M3559">
        <f t="shared" si="281"/>
        <v>5.6708867691329253E-30</v>
      </c>
      <c r="N3559">
        <f t="shared" si="277"/>
        <v>1.6590583300748456E-36</v>
      </c>
      <c r="O3559">
        <f t="shared" si="279"/>
        <v>0.54645302106420657</v>
      </c>
    </row>
    <row r="3560" spans="1:15" x14ac:dyDescent="0.45">
      <c r="A3560">
        <f t="shared" si="278"/>
        <v>3558</v>
      </c>
      <c r="B3560" s="14">
        <v>1.1947431302270011E-3</v>
      </c>
      <c r="C3560" s="3">
        <v>1.0752688172043012E-2</v>
      </c>
      <c r="D3560" s="3">
        <v>0.125</v>
      </c>
      <c r="E3560">
        <v>10671.760005812541</v>
      </c>
      <c r="F3560">
        <v>7.7094419728864994</v>
      </c>
      <c r="G3560">
        <v>1227.4646607653692</v>
      </c>
      <c r="H3560">
        <f>(E3560-Info!B$3)^2+(F3560-Info!B$4)^2+(G3560-Info!B$5)^2</f>
        <v>91172944.692470044</v>
      </c>
      <c r="I3560">
        <f>_xlfn.BETA.DIST(Info!B$3/100000, (E3560/100000)*Info!B$3, (1-E3560/100000)*Info!B$3, FALSE)</f>
        <v>6.4821118298630403E-72</v>
      </c>
      <c r="J3560">
        <f>_xlfn.BETA.DIST(Info!B$4/100, (F3560/100)*Info!B$4, (1-F3560/100)*Info!B$4, FALSE)</f>
        <v>9.7370017276463064E-3</v>
      </c>
      <c r="K3560">
        <f>_xlfn.NORM.DIST(Info!B$5/100000,G3560/100000,0.0005, FALSE)</f>
        <v>7.2494010873066939E-57</v>
      </c>
      <c r="L3560">
        <f t="shared" si="280"/>
        <v>-129.33955610508633</v>
      </c>
      <c r="M3560">
        <f t="shared" si="281"/>
        <v>4.5755562095111495E-130</v>
      </c>
      <c r="N3560">
        <f t="shared" si="277"/>
        <v>1.3386115704926753E-136</v>
      </c>
      <c r="O3560">
        <f t="shared" si="279"/>
        <v>0.54645302106420657</v>
      </c>
    </row>
    <row r="3561" spans="1:15" x14ac:dyDescent="0.45">
      <c r="A3561">
        <f t="shared" si="278"/>
        <v>3559</v>
      </c>
      <c r="B3561" s="14">
        <v>1.2012012012012012E-4</v>
      </c>
      <c r="C3561" s="3">
        <v>3.2258064516129031E-2</v>
      </c>
      <c r="D3561" s="3">
        <v>1.2048192771084338E-2</v>
      </c>
      <c r="E3561">
        <v>1097.0206319711292</v>
      </c>
      <c r="F3561">
        <v>66.514907476854702</v>
      </c>
      <c r="G3561">
        <v>105.02769012870978</v>
      </c>
      <c r="H3561">
        <f>(E3561-Info!B$3)^2+(F3561-Info!B$4)^2+(G3561-Info!B$5)^2</f>
        <v>93806.452386435529</v>
      </c>
      <c r="I3561">
        <f>_xlfn.BETA.DIST(Info!B$3/100000, (E3561/100000)*Info!B$3, (1-E3561/100000)*Info!B$3, FALSE)</f>
        <v>120.28318089995396</v>
      </c>
      <c r="J3561">
        <f>_xlfn.BETA.DIST(Info!B$4/100, (F3561/100)*Info!B$4, (1-F3561/100)*Info!B$4, FALSE)</f>
        <v>1.7425620542856923E-3</v>
      </c>
      <c r="K3561">
        <f>_xlfn.NORM.DIST(Info!B$5/100000,G3561/100000,0.0005, FALSE)</f>
        <v>1.5486597838204984E-5</v>
      </c>
      <c r="L3561">
        <f t="shared" si="280"/>
        <v>-5.4886508222028105</v>
      </c>
      <c r="M3561">
        <f t="shared" si="281"/>
        <v>3.2460049502127572E-6</v>
      </c>
      <c r="N3561">
        <f t="shared" si="277"/>
        <v>9.4964187636884705E-13</v>
      </c>
      <c r="O3561">
        <f t="shared" si="279"/>
        <v>0.54645302106515625</v>
      </c>
    </row>
    <row r="3562" spans="1:15" x14ac:dyDescent="0.45">
      <c r="A3562">
        <f t="shared" si="278"/>
        <v>3560</v>
      </c>
      <c r="B3562" s="14">
        <v>7.2674418604651162E-4</v>
      </c>
      <c r="C3562" s="3">
        <v>1.0416666666666666E-2</v>
      </c>
      <c r="D3562" s="3">
        <v>1.4925373134328358E-2</v>
      </c>
      <c r="E3562">
        <v>9661.8434772124565</v>
      </c>
      <c r="F3562">
        <v>35.285239277996546</v>
      </c>
      <c r="G3562">
        <v>607.56965776612037</v>
      </c>
      <c r="H3562">
        <f>(E3562-Info!B$3)^2+(F3562-Info!B$4)^2+(G3562-Info!B$5)^2</f>
        <v>72340205.461554363</v>
      </c>
      <c r="I3562">
        <f>_xlfn.BETA.DIST(Info!B$3/100000, (E3562/100000)*Info!B$3, (1-E3562/100000)*Info!B$3, FALSE)</f>
        <v>2.0661662255752388E-60</v>
      </c>
      <c r="J3562">
        <f>_xlfn.BETA.DIST(Info!B$4/100, (F3562/100)*Info!B$4, (1-F3562/100)*Info!B$4, FALSE)</f>
        <v>4.5840054792430056</v>
      </c>
      <c r="K3562">
        <f>_xlfn.NORM.DIST(Info!B$5/100000,G3562/100000,0.0005, FALSE)</f>
        <v>0.18492867858985354</v>
      </c>
      <c r="L3562">
        <f t="shared" si="280"/>
        <v>-59.756585347404858</v>
      </c>
      <c r="M3562">
        <f t="shared" si="281"/>
        <v>1.751518192621077E-60</v>
      </c>
      <c r="N3562">
        <f t="shared" si="277"/>
        <v>5.1241912703362645E-67</v>
      </c>
      <c r="O3562">
        <f t="shared" si="279"/>
        <v>0.54645302106515625</v>
      </c>
    </row>
    <row r="3563" spans="1:15" x14ac:dyDescent="0.45">
      <c r="A3563">
        <f t="shared" si="278"/>
        <v>3561</v>
      </c>
      <c r="B3563" s="14">
        <v>7.462686567164179E-3</v>
      </c>
      <c r="C3563" s="3">
        <v>1.4084507042253521E-2</v>
      </c>
      <c r="D3563" s="3">
        <v>0.04</v>
      </c>
      <c r="E3563">
        <v>41004.899137238332</v>
      </c>
      <c r="F3563">
        <v>24.217026790046969</v>
      </c>
      <c r="G3563">
        <v>4725.2318422235348</v>
      </c>
      <c r="H3563">
        <f>(E3563-Info!B$3)^2+(F3563-Info!B$4)^2+(G3563-Info!B$5)^2</f>
        <v>1606377429.8807628</v>
      </c>
      <c r="I3563">
        <f>_xlfn.BETA.DIST(Info!B$3/100000, (E3563/100000)*Info!B$3, (1-E3563/100000)*Info!B$3, FALSE)</f>
        <v>0</v>
      </c>
      <c r="J3563">
        <f>_xlfn.BETA.DIST(Info!B$4/100, (F3563/100)*Info!B$4, (1-F3563/100)*Info!B$4, FALSE)</f>
        <v>2.6780980256197995</v>
      </c>
      <c r="K3563">
        <f>_xlfn.NORM.DIST(Info!B$5/100000,G3563/100000,0.0005, FALSE)</f>
        <v>0</v>
      </c>
      <c r="L3563" t="e">
        <f t="shared" si="280"/>
        <v>#NUM!</v>
      </c>
      <c r="M3563">
        <f t="shared" si="281"/>
        <v>0</v>
      </c>
      <c r="N3563">
        <f t="shared" si="277"/>
        <v>0</v>
      </c>
      <c r="O3563">
        <f t="shared" si="279"/>
        <v>0.54645302106515625</v>
      </c>
    </row>
    <row r="3564" spans="1:15" x14ac:dyDescent="0.45">
      <c r="A3564">
        <f t="shared" si="278"/>
        <v>3562</v>
      </c>
      <c r="B3564" s="14">
        <v>1.0602205258693808E-4</v>
      </c>
      <c r="C3564" s="3">
        <v>2.2222222222222223E-2</v>
      </c>
      <c r="D3564" s="3">
        <v>1.6666666666666666E-2</v>
      </c>
      <c r="E3564">
        <v>972.63746594092891</v>
      </c>
      <c r="F3564">
        <v>51.606468741951808</v>
      </c>
      <c r="G3564">
        <v>99.944283348575453</v>
      </c>
      <c r="H3564">
        <f>(E3564-Info!B$3)^2+(F3564-Info!B$4)^2+(G3564-Info!B$5)^2</f>
        <v>126950.3725250593</v>
      </c>
      <c r="I3564">
        <f>_xlfn.BETA.DIST(Info!B$3/100000, (E3564/100000)*Info!B$3, (1-E3564/100000)*Info!B$3, FALSE)</f>
        <v>95.911523704491145</v>
      </c>
      <c r="J3564">
        <f>_xlfn.BETA.DIST(Info!B$4/100, (F3564/100)*Info!B$4, (1-F3564/100)*Info!B$4, FALSE)</f>
        <v>0.38821356923035505</v>
      </c>
      <c r="K3564">
        <f>_xlfn.NORM.DIST(Info!B$5/100000,G3564/100000,0.0005, FALSE)</f>
        <v>8.4057921112381754E-6</v>
      </c>
      <c r="L3564">
        <f t="shared" si="280"/>
        <v>-3.5044798532917407</v>
      </c>
      <c r="M3564">
        <f t="shared" si="281"/>
        <v>3.1298256592751162E-4</v>
      </c>
      <c r="N3564">
        <f t="shared" si="277"/>
        <v>9.1565279701331721E-11</v>
      </c>
      <c r="O3564">
        <f t="shared" si="279"/>
        <v>0.54645302115672156</v>
      </c>
    </row>
    <row r="3565" spans="1:15" x14ac:dyDescent="0.45">
      <c r="A3565">
        <f t="shared" si="278"/>
        <v>3563</v>
      </c>
      <c r="B3565" s="14">
        <v>2.0193861066235866E-4</v>
      </c>
      <c r="C3565" s="3">
        <v>1.3157894736842105E-2</v>
      </c>
      <c r="D3565" s="3">
        <v>0.2</v>
      </c>
      <c r="E3565">
        <v>1597.7825673442944</v>
      </c>
      <c r="F3565">
        <v>6.0756516256873168</v>
      </c>
      <c r="G3565">
        <v>231.92851410996229</v>
      </c>
      <c r="H3565">
        <f>(E3565-Info!B$3)^2+(F3565-Info!B$4)^2+(G3565-Info!B$5)^2</f>
        <v>222478.07626785809</v>
      </c>
      <c r="I3565">
        <f>_xlfn.BETA.DIST(Info!B$3/100000, (E3565/100000)*Info!B$3, (1-E3565/100000)*Info!B$3, FALSE)</f>
        <v>61.921770860076563</v>
      </c>
      <c r="J3565">
        <f>_xlfn.BETA.DIST(Info!B$4/100, (F3565/100)*Info!B$4, (1-F3565/100)*Info!B$4, FALSE)</f>
        <v>3.2470884670891104E-3</v>
      </c>
      <c r="K3565">
        <f>_xlfn.NORM.DIST(Info!B$5/100000,G3565/100000,0.0005, FALSE)</f>
        <v>2.2907362430547771</v>
      </c>
      <c r="L3565">
        <f t="shared" si="280"/>
        <v>-0.33668742377961858</v>
      </c>
      <c r="M3565">
        <f t="shared" si="281"/>
        <v>0.46058795482359643</v>
      </c>
      <c r="N3565">
        <f t="shared" si="277"/>
        <v>1.3474828792941341E-7</v>
      </c>
      <c r="O3565">
        <f t="shared" si="279"/>
        <v>0.54645315590500954</v>
      </c>
    </row>
    <row r="3566" spans="1:15" x14ac:dyDescent="0.45">
      <c r="A3566">
        <f t="shared" si="278"/>
        <v>3564</v>
      </c>
      <c r="B3566" s="14">
        <v>1.5209125475285171E-4</v>
      </c>
      <c r="C3566" s="3">
        <v>4.1666666666666664E-2</v>
      </c>
      <c r="D3566" s="3">
        <v>1.0638297872340425E-2</v>
      </c>
      <c r="E3566">
        <v>1368.449221617009</v>
      </c>
      <c r="F3566">
        <v>73.743616830971234</v>
      </c>
      <c r="G3566">
        <v>128.25075669207641</v>
      </c>
      <c r="H3566">
        <f>(E3566-Info!B$3)^2+(F3566-Info!B$4)^2+(G3566-Info!B$5)^2</f>
        <v>121081.99523364613</v>
      </c>
      <c r="I3566">
        <f>_xlfn.BETA.DIST(Info!B$3/100000, (E3566/100000)*Info!B$3, (1-E3566/100000)*Info!B$3, FALSE)</f>
        <v>111.08705801098715</v>
      </c>
      <c r="J3566">
        <f>_xlfn.BETA.DIST(Info!B$4/100, (F3566/100)*Info!B$4, (1-F3566/100)*Info!B$4, FALSE)</f>
        <v>3.9133352528947257E-5</v>
      </c>
      <c r="K3566">
        <f>_xlfn.NORM.DIST(Info!B$5/100000,G3566/100000,0.0005, FALSE)</f>
        <v>2.2141641174417152E-4</v>
      </c>
      <c r="L3566">
        <f t="shared" si="280"/>
        <v>-6.0165796712051911</v>
      </c>
      <c r="M3566">
        <f t="shared" si="281"/>
        <v>9.6254341844604294E-7</v>
      </c>
      <c r="N3566">
        <f t="shared" si="277"/>
        <v>2.8159893530651338E-13</v>
      </c>
      <c r="O3566">
        <f t="shared" si="279"/>
        <v>0.54645315590529109</v>
      </c>
    </row>
    <row r="3567" spans="1:15" x14ac:dyDescent="0.45">
      <c r="A3567">
        <f t="shared" si="278"/>
        <v>3565</v>
      </c>
      <c r="B3567" s="14">
        <v>2.1114864864864866E-4</v>
      </c>
      <c r="C3567" s="3">
        <v>3.3333333333333333E-2</v>
      </c>
      <c r="D3567" s="3">
        <v>1.2195121951219513E-2</v>
      </c>
      <c r="E3567">
        <v>1881.1965486595561</v>
      </c>
      <c r="F3567">
        <v>67.043339006281073</v>
      </c>
      <c r="G3567">
        <v>183.73250327242849</v>
      </c>
      <c r="H3567">
        <f>(E3567-Info!B$3)^2+(F3567-Info!B$4)^2+(G3567-Info!B$5)^2</f>
        <v>570860.14829005685</v>
      </c>
      <c r="I3567">
        <f>_xlfn.BETA.DIST(Info!B$3/100000, (E3567/100000)*Info!B$3, (1-E3567/100000)*Info!B$3, FALSE)</f>
        <v>17.414723710976105</v>
      </c>
      <c r="J3567">
        <f>_xlfn.BETA.DIST(Info!B$4/100, (F3567/100)*Info!B$4, (1-F3567/100)*Info!B$4, FALSE)</f>
        <v>1.3576621258795548E-3</v>
      </c>
      <c r="K3567">
        <f>_xlfn.NORM.DIST(Info!B$5/100000,G3567/100000,0.0005, FALSE)</f>
        <v>5.3200733353054072E-2</v>
      </c>
      <c r="L3567">
        <f t="shared" si="280"/>
        <v>-2.9003740895700689</v>
      </c>
      <c r="M3567">
        <f t="shared" si="281"/>
        <v>1.2578414742547965E-3</v>
      </c>
      <c r="N3567">
        <f t="shared" si="277"/>
        <v>3.6799048556829498E-10</v>
      </c>
      <c r="O3567">
        <f t="shared" si="279"/>
        <v>0.54645315627328162</v>
      </c>
    </row>
    <row r="3568" spans="1:15" x14ac:dyDescent="0.45">
      <c r="A3568">
        <f t="shared" si="278"/>
        <v>3566</v>
      </c>
      <c r="B3568" s="14">
        <v>2.0177562550443906E-4</v>
      </c>
      <c r="C3568" s="3">
        <v>1.3513513513513514E-2</v>
      </c>
      <c r="D3568" s="3">
        <v>5.5555555555555552E-2</v>
      </c>
      <c r="E3568">
        <v>1788.100215700691</v>
      </c>
      <c r="F3568">
        <v>18.491548575140207</v>
      </c>
      <c r="G3568">
        <v>219.4353269878855</v>
      </c>
      <c r="H3568">
        <f>(E3568-Info!B$3)^2+(F3568-Info!B$4)^2+(G3568-Info!B$5)^2</f>
        <v>429650.99221316818</v>
      </c>
      <c r="I3568">
        <f>_xlfn.BETA.DIST(Info!B$3/100000, (E3568/100000)*Info!B$3, (1-E3568/100000)*Info!B$3, FALSE)</f>
        <v>28.080427673124134</v>
      </c>
      <c r="J3568">
        <f>_xlfn.BETA.DIST(Info!B$4/100, (F3568/100)*Info!B$4, (1-F3568/100)*Info!B$4, FALSE)</f>
        <v>0.8587114755024724</v>
      </c>
      <c r="K3568">
        <f>_xlfn.NORM.DIST(Info!B$5/100000,G3568/100000,0.0005, FALSE)</f>
        <v>0.94437314589493326</v>
      </c>
      <c r="L3568">
        <f t="shared" si="280"/>
        <v>1.3573946136540109</v>
      </c>
      <c r="M3568">
        <f t="shared" si="281"/>
        <v>22.771655954599289</v>
      </c>
      <c r="N3568">
        <f t="shared" si="277"/>
        <v>6.6620102003646372E-6</v>
      </c>
      <c r="O3568">
        <f t="shared" si="279"/>
        <v>0.546459818283482</v>
      </c>
    </row>
    <row r="3569" spans="1:15" x14ac:dyDescent="0.45">
      <c r="A3569">
        <f t="shared" si="278"/>
        <v>3567</v>
      </c>
      <c r="B3569" s="14">
        <v>1.1862396204033214E-4</v>
      </c>
      <c r="C3569" s="3">
        <v>1.6393442622950821E-2</v>
      </c>
      <c r="D3569" s="3">
        <v>0.05</v>
      </c>
      <c r="E3569">
        <v>929.65037768725483</v>
      </c>
      <c r="F3569">
        <v>23.277253179429135</v>
      </c>
      <c r="G3569">
        <v>129.26174071448884</v>
      </c>
      <c r="H3569">
        <f>(E3569-Info!B$3)^2+(F3569-Info!B$4)^2+(G3569-Info!B$5)^2</f>
        <v>127613.49926248461</v>
      </c>
      <c r="I3569">
        <f>_xlfn.BETA.DIST(Info!B$3/100000, (E3569/100000)*Info!B$3, (1-E3569/100000)*Info!B$3, FALSE)</f>
        <v>84.871571539725082</v>
      </c>
      <c r="J3569">
        <f>_xlfn.BETA.DIST(Info!B$4/100, (F3569/100)*Info!B$4, (1-F3569/100)*Info!B$4, FALSE)</f>
        <v>2.3241942729378984</v>
      </c>
      <c r="K3569">
        <f>_xlfn.NORM.DIST(Info!B$5/100000,G3569/100000,0.0005, FALSE)</f>
        <v>2.4738542980876917E-4</v>
      </c>
      <c r="L3569">
        <f t="shared" si="280"/>
        <v>-1.3115912118287025</v>
      </c>
      <c r="M3569">
        <f t="shared" si="281"/>
        <v>4.8798760186565968E-2</v>
      </c>
      <c r="N3569">
        <f t="shared" si="277"/>
        <v>1.4276424989742075E-8</v>
      </c>
      <c r="O3569">
        <f t="shared" si="279"/>
        <v>0.54645983255990704</v>
      </c>
    </row>
    <row r="3570" spans="1:15" x14ac:dyDescent="0.45">
      <c r="A3570">
        <f t="shared" si="278"/>
        <v>3568</v>
      </c>
      <c r="B3570" s="14">
        <v>2.7894002789400279E-4</v>
      </c>
      <c r="C3570" s="3">
        <v>1.282051282051282E-2</v>
      </c>
      <c r="D3570" s="3">
        <v>1.3157894736842105E-2</v>
      </c>
      <c r="E3570">
        <v>3623.3066701695916</v>
      </c>
      <c r="F3570">
        <v>42.501240554866868</v>
      </c>
      <c r="G3570">
        <v>242.03435062526137</v>
      </c>
      <c r="H3570">
        <f>(E3570-Info!B$3)^2+(F3570-Info!B$4)^2+(G3570-Info!B$5)^2</f>
        <v>6098823.4204779416</v>
      </c>
      <c r="I3570">
        <f>_xlfn.BETA.DIST(Info!B$3/100000, (E3570/100000)*Info!B$3, (1-E3570/100000)*Info!B$3, FALSE)</f>
        <v>6.378182467114888E-7</v>
      </c>
      <c r="J3570">
        <f>_xlfn.BETA.DIST(Info!B$4/100, (F3570/100)*Info!B$4, (1-F3570/100)*Info!B$4, FALSE)</f>
        <v>2.4082623475227236</v>
      </c>
      <c r="K3570">
        <f>_xlfn.NORM.DIST(Info!B$5/100000,G3570/100000,0.0005, FALSE)</f>
        <v>4.4815809312244683</v>
      </c>
      <c r="L3570">
        <f t="shared" si="280"/>
        <v>-5.162168021362584</v>
      </c>
      <c r="M3570">
        <f t="shared" si="281"/>
        <v>6.8838591967574678E-6</v>
      </c>
      <c r="N3570">
        <f t="shared" si="277"/>
        <v>2.0139220563539894E-12</v>
      </c>
      <c r="O3570">
        <f t="shared" si="279"/>
        <v>0.54645983256192099</v>
      </c>
    </row>
    <row r="3571" spans="1:15" x14ac:dyDescent="0.45">
      <c r="A3571">
        <f t="shared" si="278"/>
        <v>3569</v>
      </c>
      <c r="B3571" s="14">
        <v>1.0483279169724289E-4</v>
      </c>
      <c r="C3571" s="3">
        <v>0.33333333333333331</v>
      </c>
      <c r="D3571" s="3">
        <v>1.0416666666666666E-2</v>
      </c>
      <c r="E3571">
        <v>743.01182317697248</v>
      </c>
      <c r="F3571">
        <v>95.799749329721024</v>
      </c>
      <c r="G3571">
        <v>88.581546716140963</v>
      </c>
      <c r="H3571">
        <f>(E3571-Info!B$3)^2+(F3571-Info!B$4)^2+(G3571-Info!B$5)^2</f>
        <v>275950.05513676401</v>
      </c>
      <c r="I3571">
        <f>_xlfn.BETA.DIST(Info!B$3/100000, (E3571/100000)*Info!B$3, (1-E3571/100000)*Info!B$3, FALSE)</f>
        <v>36.992996516768422</v>
      </c>
      <c r="J3571">
        <f>_xlfn.BETA.DIST(Info!B$4/100, (F3571/100)*Info!B$4, (1-F3571/100)*Info!B$4, FALSE)</f>
        <v>2.0838526800099366E-13</v>
      </c>
      <c r="K3571">
        <f>_xlfn.NORM.DIST(Info!B$5/100000,G3571/100000,0.0005, FALSE)</f>
        <v>2.0661391715244831E-6</v>
      </c>
      <c r="L3571">
        <f t="shared" si="280"/>
        <v>-16.797853904091298</v>
      </c>
      <c r="M3571">
        <f t="shared" si="281"/>
        <v>1.5927444333992192E-17</v>
      </c>
      <c r="N3571">
        <f t="shared" si="277"/>
        <v>4.6596873249072903E-24</v>
      </c>
      <c r="O3571">
        <f t="shared" si="279"/>
        <v>0.54645983256192099</v>
      </c>
    </row>
    <row r="3572" spans="1:15" x14ac:dyDescent="0.45">
      <c r="A3572">
        <f t="shared" si="278"/>
        <v>3570</v>
      </c>
      <c r="B3572" s="14">
        <v>1.0986596352450011E-4</v>
      </c>
      <c r="C3572" s="3">
        <v>3.4482758620689655E-2</v>
      </c>
      <c r="D3572" s="3">
        <v>2.4390243902439025E-2</v>
      </c>
      <c r="E3572">
        <v>697.10804305086697</v>
      </c>
      <c r="F3572">
        <v>54.723312356749325</v>
      </c>
      <c r="G3572">
        <v>111.15801973405959</v>
      </c>
      <c r="H3572">
        <f>(E3572-Info!B$3)^2+(F3572-Info!B$4)^2+(G3572-Info!B$5)^2</f>
        <v>299023.22093936498</v>
      </c>
      <c r="I3572">
        <f>_xlfn.BETA.DIST(Info!B$3/100000, (E3572/100000)*Info!B$3, (1-E3572/100000)*Info!B$3, FALSE)</f>
        <v>27.736740224737932</v>
      </c>
      <c r="J3572">
        <f>_xlfn.BETA.DIST(Info!B$4/100, (F3572/100)*Info!B$4, (1-F3572/100)*Info!B$4, FALSE)</f>
        <v>0.16124868160787084</v>
      </c>
      <c r="K3572">
        <f>_xlfn.NORM.DIST(Info!B$5/100000,G3572/100000,0.0005, FALSE)</f>
        <v>3.1916598231021257E-5</v>
      </c>
      <c r="L3572">
        <f t="shared" si="280"/>
        <v>-3.8454318117802693</v>
      </c>
      <c r="M3572">
        <f t="shared" si="281"/>
        <v>1.4274739390810319E-4</v>
      </c>
      <c r="N3572">
        <f t="shared" si="277"/>
        <v>4.1761767180536465E-11</v>
      </c>
      <c r="O3572">
        <f t="shared" si="279"/>
        <v>0.5464598326036828</v>
      </c>
    </row>
    <row r="3573" spans="1:15" x14ac:dyDescent="0.45">
      <c r="A3573">
        <f t="shared" si="278"/>
        <v>3571</v>
      </c>
      <c r="B3573" s="14">
        <v>1.6466326362588507E-4</v>
      </c>
      <c r="C3573" s="3">
        <v>2.1276595744680851E-2</v>
      </c>
      <c r="D3573" s="3">
        <v>1.5873015873015872E-2</v>
      </c>
      <c r="E3573">
        <v>1564.1690934752173</v>
      </c>
      <c r="F3573">
        <v>51.486081631877838</v>
      </c>
      <c r="G3573">
        <v>152.70824560222624</v>
      </c>
      <c r="H3573">
        <f>(E3573-Info!B$3)^2+(F3573-Info!B$4)^2+(G3573-Info!B$5)^2</f>
        <v>227179.90957175635</v>
      </c>
      <c r="I3573">
        <f>_xlfn.BETA.DIST(Info!B$3/100000, (E3573/100000)*Info!B$3, (1-E3573/100000)*Info!B$3, FALSE)</f>
        <v>69.264537540965719</v>
      </c>
      <c r="J3573">
        <f>_xlfn.BETA.DIST(Info!B$4/100, (F3573/100)*Info!B$4, (1-F3573/100)*Info!B$4, FALSE)</f>
        <v>0.40057222658353253</v>
      </c>
      <c r="K3573">
        <f>_xlfn.NORM.DIST(Info!B$5/100000,G3573/100000,0.0005, FALSE)</f>
        <v>2.8878917609027888E-3</v>
      </c>
      <c r="L3573">
        <f t="shared" si="280"/>
        <v>-1.0962273149085835</v>
      </c>
      <c r="M3573">
        <f t="shared" si="281"/>
        <v>8.0125856532808321E-2</v>
      </c>
      <c r="N3573">
        <f t="shared" si="277"/>
        <v>2.3441390235245885E-8</v>
      </c>
      <c r="O3573">
        <f t="shared" si="279"/>
        <v>0.54645985604507308</v>
      </c>
    </row>
    <row r="3574" spans="1:15" x14ac:dyDescent="0.45">
      <c r="A3574">
        <f t="shared" si="278"/>
        <v>3572</v>
      </c>
      <c r="B3574" s="14">
        <v>6.2460961898813238E-4</v>
      </c>
      <c r="C3574" s="3">
        <v>2.5000000000000001E-2</v>
      </c>
      <c r="D3574" s="3">
        <v>0.14285714285714285</v>
      </c>
      <c r="E3574">
        <v>2832.4938748769437</v>
      </c>
      <c r="F3574">
        <v>14.576878854529442</v>
      </c>
      <c r="G3574">
        <v>704.32378930810933</v>
      </c>
      <c r="H3574">
        <f>(E3574-Info!B$3)^2+(F3574-Info!B$4)^2+(G3574-Info!B$5)^2</f>
        <v>2891688.3496525534</v>
      </c>
      <c r="I3574">
        <f>_xlfn.BETA.DIST(Info!B$3/100000, (E3574/100000)*Info!B$3, (1-E3574/100000)*Info!B$3, FALSE)</f>
        <v>8.0193094983777198E-3</v>
      </c>
      <c r="J3574">
        <f>_xlfn.BETA.DIST(Info!B$4/100, (F3574/100)*Info!B$4, (1-F3574/100)*Info!B$4, FALSE)</f>
        <v>0.25757094932562236</v>
      </c>
      <c r="K3574">
        <f>_xlfn.NORM.DIST(Info!B$5/100000,G3574/100000,0.0005, FALSE)</f>
        <v>1.0363285126323177E-5</v>
      </c>
      <c r="L3574">
        <f t="shared" si="280"/>
        <v>-7.6694686992163996</v>
      </c>
      <c r="M3574">
        <f t="shared" si="281"/>
        <v>2.1405791985724967E-8</v>
      </c>
      <c r="N3574">
        <f t="shared" si="277"/>
        <v>6.2624169643218536E-15</v>
      </c>
      <c r="O3574">
        <f t="shared" si="279"/>
        <v>0.5464598560450793</v>
      </c>
    </row>
    <row r="3575" spans="1:15" x14ac:dyDescent="0.45">
      <c r="A3575">
        <f t="shared" si="278"/>
        <v>3573</v>
      </c>
      <c r="B3575" s="14">
        <v>1.7985611510791367E-4</v>
      </c>
      <c r="C3575" s="3">
        <v>2.6315789473684209E-2</v>
      </c>
      <c r="D3575" s="3">
        <v>0.25</v>
      </c>
      <c r="E3575">
        <v>746.48979984548066</v>
      </c>
      <c r="F3575">
        <v>9.4147156135582684</v>
      </c>
      <c r="G3575">
        <v>209.89068325135744</v>
      </c>
      <c r="H3575">
        <f>(E3575-Info!B$3)^2+(F3575-Info!B$4)^2+(G3575-Info!B$5)^2</f>
        <v>207975.04263122019</v>
      </c>
      <c r="I3575">
        <f>_xlfn.BETA.DIST(Info!B$3/100000, (E3575/100000)*Info!B$3, (1-E3575/100000)*Info!B$3, FALSE)</f>
        <v>37.75384232492874</v>
      </c>
      <c r="J3575">
        <f>_xlfn.BETA.DIST(Info!B$4/100, (F3575/100)*Info!B$4, (1-F3575/100)*Info!B$4, FALSE)</f>
        <v>2.6178994986418739E-2</v>
      </c>
      <c r="K3575">
        <f>_xlfn.NORM.DIST(Info!B$5/100000,G3575/100000,0.0005, FALSE)</f>
        <v>0.46011550799286349</v>
      </c>
      <c r="L3575">
        <f t="shared" si="280"/>
        <v>-0.34221900114220077</v>
      </c>
      <c r="M3575">
        <f t="shared" si="281"/>
        <v>0.45475868172174305</v>
      </c>
      <c r="N3575">
        <f t="shared" si="277"/>
        <v>1.3304289254917912E-7</v>
      </c>
      <c r="O3575">
        <f t="shared" si="279"/>
        <v>0.54645998908797189</v>
      </c>
    </row>
    <row r="3576" spans="1:15" x14ac:dyDescent="0.45">
      <c r="A3576">
        <f t="shared" si="278"/>
        <v>3574</v>
      </c>
      <c r="B3576" s="14">
        <v>1.2787723785166239E-4</v>
      </c>
      <c r="C3576" s="3">
        <v>1.4285714285714285E-2</v>
      </c>
      <c r="D3576" s="3">
        <v>1.7241379310344827E-2</v>
      </c>
      <c r="E3576">
        <v>1462.0418639865454</v>
      </c>
      <c r="F3576">
        <v>40.019662054931977</v>
      </c>
      <c r="G3576">
        <v>120.51756688643339</v>
      </c>
      <c r="H3576">
        <f>(E3576-Info!B$3)^2+(F3576-Info!B$4)^2+(G3576-Info!B$5)^2</f>
        <v>171691.84346085388</v>
      </c>
      <c r="I3576">
        <f>_xlfn.BETA.DIST(Info!B$3/100000, (E3576/100000)*Info!B$3, (1-E3576/100000)*Info!B$3, FALSE)</f>
        <v>92.200337630160959</v>
      </c>
      <c r="J3576">
        <f>_xlfn.BETA.DIST(Info!B$4/100, (F3576/100)*Info!B$4, (1-F3576/100)*Info!B$4, FALSE)</f>
        <v>3.2623364677602664</v>
      </c>
      <c r="K3576">
        <f>_xlfn.NORM.DIST(Info!B$5/100000,G3576/100000,0.0005, FALSE)</f>
        <v>9.352319503311545E-5</v>
      </c>
      <c r="L3576">
        <f t="shared" si="280"/>
        <v>-1.5508194025156463</v>
      </c>
      <c r="M3576">
        <f t="shared" si="281"/>
        <v>2.8130703774198958E-2</v>
      </c>
      <c r="N3576">
        <f t="shared" si="277"/>
        <v>8.2298378238626977E-9</v>
      </c>
      <c r="O3576">
        <f t="shared" si="279"/>
        <v>0.5464599973178097</v>
      </c>
    </row>
    <row r="3577" spans="1:15" x14ac:dyDescent="0.45">
      <c r="A3577">
        <f t="shared" si="278"/>
        <v>3575</v>
      </c>
      <c r="B3577" s="14">
        <v>4.032258064516129E-4</v>
      </c>
      <c r="C3577" s="3">
        <v>1.1627906976744186E-2</v>
      </c>
      <c r="D3577" s="3">
        <v>3.5714285714285712E-2</v>
      </c>
      <c r="E3577">
        <v>4259.3176345143347</v>
      </c>
      <c r="F3577">
        <v>22.606981064762742</v>
      </c>
      <c r="G3577">
        <v>410.73131442330208</v>
      </c>
      <c r="H3577">
        <f>(E3577-Info!B$3)^2+(F3577-Info!B$4)^2+(G3577-Info!B$5)^2</f>
        <v>9612121.2341155652</v>
      </c>
      <c r="I3577">
        <f>_xlfn.BETA.DIST(Info!B$3/100000, (E3577/100000)*Info!B$3, (1-E3577/100000)*Info!B$3, FALSE)</f>
        <v>6.7962039538037495E-11</v>
      </c>
      <c r="J3577">
        <f>_xlfn.BETA.DIST(Info!B$4/100, (F3577/100)*Info!B$4, (1-F3577/100)*Info!B$4, FALSE)</f>
        <v>2.0792727795336461</v>
      </c>
      <c r="K3577">
        <f>_xlfn.NORM.DIST(Info!B$5/100000,G3577/100000,0.0005, FALSE)</f>
        <v>788.40292222298683</v>
      </c>
      <c r="L3577">
        <f t="shared" si="280"/>
        <v>-6.9530739030133049</v>
      </c>
      <c r="M3577">
        <f t="shared" si="281"/>
        <v>1.1141049324779037E-7</v>
      </c>
      <c r="N3577">
        <f t="shared" si="277"/>
        <v>3.2593933613094398E-14</v>
      </c>
      <c r="O3577">
        <f t="shared" si="279"/>
        <v>0.54645999731784234</v>
      </c>
    </row>
    <row r="3578" spans="1:15" x14ac:dyDescent="0.45">
      <c r="A3578">
        <f t="shared" si="278"/>
        <v>3576</v>
      </c>
      <c r="B3578" s="14">
        <v>1.0097950116126426E-4</v>
      </c>
      <c r="C3578" s="3">
        <v>0.25</v>
      </c>
      <c r="D3578" s="3">
        <v>3.8461538461538464E-2</v>
      </c>
      <c r="E3578">
        <v>276.88938956671547</v>
      </c>
      <c r="F3578">
        <v>85.457536968295187</v>
      </c>
      <c r="G3578">
        <v>108.72740429174303</v>
      </c>
      <c r="H3578">
        <f>(E3578-Info!B$3)^2+(F3578-Info!B$4)^2+(G3578-Info!B$5)^2</f>
        <v>867551.85486778652</v>
      </c>
      <c r="I3578">
        <f>_xlfn.BETA.DIST(Info!B$3/100000, (E3578/100000)*Info!B$3, (1-E3578/100000)*Info!B$3, FALSE)</f>
        <v>0.20834396264507882</v>
      </c>
      <c r="J3578">
        <f>_xlfn.BETA.DIST(Info!B$4/100, (F3578/100)*Info!B$4, (1-F3578/100)*Info!B$4, FALSE)</f>
        <v>1.050488189852758E-8</v>
      </c>
      <c r="K3578">
        <f>_xlfn.NORM.DIST(Info!B$5/100000,G3578/100000,0.0005, FALSE)</f>
        <v>2.4003565152260433E-5</v>
      </c>
      <c r="L3578">
        <f t="shared" si="280"/>
        <v>-13.279552155232373</v>
      </c>
      <c r="M3578">
        <f t="shared" si="281"/>
        <v>5.2534892119222045E-14</v>
      </c>
      <c r="N3578">
        <f t="shared" si="277"/>
        <v>1.5369457007039688E-20</v>
      </c>
      <c r="O3578">
        <f t="shared" si="279"/>
        <v>0.54645999731784234</v>
      </c>
    </row>
    <row r="3579" spans="1:15" x14ac:dyDescent="0.45">
      <c r="A3579">
        <f t="shared" si="278"/>
        <v>3577</v>
      </c>
      <c r="B3579" s="14">
        <v>3.707823507601038E-4</v>
      </c>
      <c r="C3579" s="3">
        <v>3.2258064516129031E-2</v>
      </c>
      <c r="D3579" s="3">
        <v>1.3698630136986301E-2</v>
      </c>
      <c r="E3579">
        <v>3114.3870680358887</v>
      </c>
      <c r="F3579">
        <v>64.334614405682416</v>
      </c>
      <c r="G3579">
        <v>327.82260936739755</v>
      </c>
      <c r="H3579">
        <f>(E3579-Info!B$3)^2+(F3579-Info!B$4)^2+(G3579-Info!B$5)^2</f>
        <v>3830222.8593473183</v>
      </c>
      <c r="I3579">
        <f>_xlfn.BETA.DIST(Info!B$3/100000, (E3579/100000)*Info!B$3, (1-E3579/100000)*Info!B$3, FALSE)</f>
        <v>3.6443008387838184E-4</v>
      </c>
      <c r="J3579">
        <f>_xlfn.BETA.DIST(Info!B$4/100, (F3579/100)*Info!B$4, (1-F3579/100)*Info!B$4, FALSE)</f>
        <v>4.6699464504230143E-3</v>
      </c>
      <c r="K3579">
        <f>_xlfn.NORM.DIST(Info!B$5/100000,G3579/100000,0.0005, FALSE)</f>
        <v>257.65871879106464</v>
      </c>
      <c r="L3579">
        <f t="shared" si="280"/>
        <v>-3.3580290354658282</v>
      </c>
      <c r="M3579">
        <f t="shared" si="281"/>
        <v>4.3850138007008868E-4</v>
      </c>
      <c r="N3579">
        <f t="shared" si="277"/>
        <v>1.2828670311571584E-10</v>
      </c>
      <c r="O3579">
        <f t="shared" si="279"/>
        <v>0.54645999744612905</v>
      </c>
    </row>
    <row r="3580" spans="1:15" x14ac:dyDescent="0.45">
      <c r="A3580">
        <f t="shared" si="278"/>
        <v>3578</v>
      </c>
      <c r="B3580" s="14">
        <v>1.0624734381640459E-4</v>
      </c>
      <c r="C3580" s="3">
        <v>0.04</v>
      </c>
      <c r="D3580" s="3">
        <v>0.5</v>
      </c>
      <c r="E3580">
        <v>285.36344030766475</v>
      </c>
      <c r="F3580">
        <v>7.3778640367642465</v>
      </c>
      <c r="G3580">
        <v>125.7628563994614</v>
      </c>
      <c r="H3580">
        <f>(E3580-Info!B$3)^2+(F3580-Info!B$4)^2+(G3580-Info!B$5)^2</f>
        <v>840717.41065662238</v>
      </c>
      <c r="I3580">
        <f>_xlfn.BETA.DIST(Info!B$3/100000, (E3580/100000)*Info!B$3, (1-E3580/100000)*Info!B$3, FALSE)</f>
        <v>0.243466233191899</v>
      </c>
      <c r="J3580">
        <f>_xlfn.BETA.DIST(Info!B$4/100, (F3580/100)*Info!B$4, (1-F3580/100)*Info!B$4, FALSE)</f>
        <v>7.894744135338647E-3</v>
      </c>
      <c r="K3580">
        <f>_xlfn.NORM.DIST(Info!B$5/100000,G3580/100000,0.0005, FALSE)</f>
        <v>1.6823935977232956E-4</v>
      </c>
      <c r="L3580">
        <f t="shared" si="280"/>
        <v>-6.4902955971235397</v>
      </c>
      <c r="M3580">
        <f t="shared" si="281"/>
        <v>3.2337348188038957E-7</v>
      </c>
      <c r="N3580">
        <f t="shared" si="277"/>
        <v>9.4605216199899061E-14</v>
      </c>
      <c r="O3580">
        <f t="shared" si="279"/>
        <v>0.54645999744622364</v>
      </c>
    </row>
    <row r="3581" spans="1:15" x14ac:dyDescent="0.45">
      <c r="A3581">
        <f t="shared" si="278"/>
        <v>3579</v>
      </c>
      <c r="B3581" s="14">
        <v>1.0099989900010101E-4</v>
      </c>
      <c r="C3581" s="3">
        <v>1.1363636363636364E-2</v>
      </c>
      <c r="D3581" s="3">
        <v>1.6129032258064516E-2</v>
      </c>
      <c r="E3581">
        <v>1357.4812024629855</v>
      </c>
      <c r="F3581">
        <v>35.884858745666989</v>
      </c>
      <c r="G3581">
        <v>93.866346540350818</v>
      </c>
      <c r="H3581">
        <f>(E3581-Info!B$3)^2+(F3581-Info!B$4)^2+(G3581-Info!B$5)^2</f>
        <v>134971.98161643863</v>
      </c>
      <c r="I3581">
        <f>_xlfn.BETA.DIST(Info!B$3/100000, (E3581/100000)*Info!B$3, (1-E3581/100000)*Info!B$3, FALSE)</f>
        <v>112.97569405810995</v>
      </c>
      <c r="J3581">
        <f>_xlfn.BETA.DIST(Info!B$4/100, (F3581/100)*Info!B$4, (1-F3581/100)*Info!B$4, FALSE)</f>
        <v>4.4693465631745291</v>
      </c>
      <c r="K3581">
        <f>_xlfn.NORM.DIST(Info!B$5/100000,G3581/100000,0.0005, FALSE)</f>
        <v>3.9938326910340066E-6</v>
      </c>
      <c r="L3581">
        <f t="shared" si="280"/>
        <v>-2.6953810822708983</v>
      </c>
      <c r="M3581">
        <f t="shared" si="281"/>
        <v>2.0165960757607786E-3</v>
      </c>
      <c r="N3581">
        <f t="shared" si="277"/>
        <v>5.8996955045863344E-10</v>
      </c>
      <c r="O3581">
        <f t="shared" si="279"/>
        <v>0.54645999803619316</v>
      </c>
    </row>
    <row r="3582" spans="1:15" x14ac:dyDescent="0.45">
      <c r="A3582">
        <f t="shared" si="278"/>
        <v>3580</v>
      </c>
      <c r="B3582" s="14">
        <v>2.3046784973496196E-4</v>
      </c>
      <c r="C3582" s="3">
        <v>1.3157894736842105E-2</v>
      </c>
      <c r="D3582" s="3">
        <v>4.3478260869565216E-2</v>
      </c>
      <c r="E3582">
        <v>2173.968302590974</v>
      </c>
      <c r="F3582">
        <v>21.678102753943808</v>
      </c>
      <c r="G3582">
        <v>244.76473567691428</v>
      </c>
      <c r="H3582">
        <f>(E3582-Info!B$3)^2+(F3582-Info!B$4)^2+(G3582-Info!B$5)^2</f>
        <v>1055309.7644614561</v>
      </c>
      <c r="I3582">
        <f>_xlfn.BETA.DIST(Info!B$3/100000, (E3582/100000)*Info!B$3, (1-E3582/100000)*Info!B$3, FALSE)</f>
        <v>2.7288361036624491</v>
      </c>
      <c r="J3582">
        <f>_xlfn.BETA.DIST(Info!B$4/100, (F3582/100)*Info!B$4, (1-F3582/100)*Info!B$4, FALSE)</f>
        <v>1.7562178606575418</v>
      </c>
      <c r="K3582">
        <f>_xlfn.NORM.DIST(Info!B$5/100000,G3582/100000,0.0005, FALSE)</f>
        <v>5.3349747468603876</v>
      </c>
      <c r="L3582">
        <f t="shared" si="280"/>
        <v>1.407688209962991</v>
      </c>
      <c r="M3582">
        <f t="shared" si="281"/>
        <v>25.5674967822338</v>
      </c>
      <c r="N3582">
        <f t="shared" si="277"/>
        <v>7.4799533551985334E-6</v>
      </c>
      <c r="O3582">
        <f t="shared" si="279"/>
        <v>0.54646747798954831</v>
      </c>
    </row>
    <row r="3583" spans="1:15" x14ac:dyDescent="0.45">
      <c r="A3583">
        <f t="shared" si="278"/>
        <v>3581</v>
      </c>
      <c r="B3583" s="14">
        <v>2.0161290322580645E-3</v>
      </c>
      <c r="C3583" s="3">
        <v>1.6129032258064516E-2</v>
      </c>
      <c r="D3583" s="3">
        <v>0.05</v>
      </c>
      <c r="E3583">
        <v>13902.823970276353</v>
      </c>
      <c r="F3583">
        <v>22.98812011071843</v>
      </c>
      <c r="G3583">
        <v>1906.0212228022122</v>
      </c>
      <c r="H3583">
        <f>(E3583-Info!B$3)^2+(F3583-Info!B$4)^2+(G3583-Info!B$5)^2</f>
        <v>164664207.04031512</v>
      </c>
      <c r="I3583">
        <f>_xlfn.BETA.DIST(Info!B$3/100000, (E3583/100000)*Info!B$3, (1-E3583/100000)*Info!B$3, FALSE)</f>
        <v>3.6864399776410722E-112</v>
      </c>
      <c r="J3583">
        <f>_xlfn.BETA.DIST(Info!B$4/100, (F3583/100)*Info!B$4, (1-F3583/100)*Info!B$4, FALSE)</f>
        <v>2.2175455461582207</v>
      </c>
      <c r="K3583">
        <f>_xlfn.NORM.DIST(Info!B$5/100000,G3583/100000,0.0005, FALSE)</f>
        <v>4.8014249018377286E-194</v>
      </c>
      <c r="L3583">
        <f t="shared" si="280"/>
        <v>-304.4061501437514</v>
      </c>
      <c r="M3583">
        <f t="shared" si="281"/>
        <v>3.925092141399551E-305</v>
      </c>
      <c r="N3583">
        <f t="shared" si="277"/>
        <v>0</v>
      </c>
      <c r="O3583">
        <f t="shared" si="279"/>
        <v>0.54646747798954831</v>
      </c>
    </row>
    <row r="3584" spans="1:15" x14ac:dyDescent="0.45">
      <c r="A3584">
        <f t="shared" si="278"/>
        <v>3582</v>
      </c>
      <c r="B3584" s="14">
        <v>1.2272950417280314E-4</v>
      </c>
      <c r="C3584" s="3">
        <v>1.1235955056179775E-2</v>
      </c>
      <c r="D3584" s="3">
        <v>1.8867924528301886E-2</v>
      </c>
      <c r="E3584">
        <v>1587.6085238703176</v>
      </c>
      <c r="F3584">
        <v>32.78966112486296</v>
      </c>
      <c r="G3584">
        <v>117.34157652496101</v>
      </c>
      <c r="H3584">
        <f>(E3584-Info!B$3)^2+(F3584-Info!B$4)^2+(G3584-Info!B$5)^2</f>
        <v>265306.34933677956</v>
      </c>
      <c r="I3584">
        <f>_xlfn.BETA.DIST(Info!B$3/100000, (E3584/100000)*Info!B$3, (1-E3584/100000)*Info!B$3, FALSE)</f>
        <v>64.116479559502395</v>
      </c>
      <c r="J3584">
        <f>_xlfn.BETA.DIST(Info!B$4/100, (F3584/100)*Info!B$4, (1-F3584/100)*Info!B$4, FALSE)</f>
        <v>4.8112051257665911</v>
      </c>
      <c r="K3584">
        <f>_xlfn.NORM.DIST(Info!B$5/100000,G3584/100000,0.0005, FALSE)</f>
        <v>6.5191396444489887E-5</v>
      </c>
      <c r="L3584">
        <f t="shared" si="280"/>
        <v>-1.6965861739780399</v>
      </c>
      <c r="M3584">
        <f t="shared" si="281"/>
        <v>2.0110081285104817E-2</v>
      </c>
      <c r="N3584">
        <f t="shared" si="277"/>
        <v>5.8833475667574835E-9</v>
      </c>
      <c r="O3584">
        <f t="shared" si="279"/>
        <v>0.5464674838728959</v>
      </c>
    </row>
    <row r="3585" spans="1:15" x14ac:dyDescent="0.45">
      <c r="A3585">
        <f t="shared" si="278"/>
        <v>3583</v>
      </c>
      <c r="B3585" s="14">
        <v>6.9686411149825784E-4</v>
      </c>
      <c r="C3585" s="3">
        <v>2.4390243902439025E-2</v>
      </c>
      <c r="D3585" s="3">
        <v>1.0638297872340425E-2</v>
      </c>
      <c r="E3585">
        <v>7001.5941083855651</v>
      </c>
      <c r="F3585">
        <v>62.179335291632064</v>
      </c>
      <c r="G3585">
        <v>553.01342451370238</v>
      </c>
      <c r="H3585">
        <f>(E3585-Info!B$3)^2+(F3585-Info!B$4)^2+(G3585-Info!B$5)^2</f>
        <v>34159308.703420572</v>
      </c>
      <c r="I3585">
        <f>_xlfn.BETA.DIST(Info!B$3/100000, (E3585/100000)*Info!B$3, (1-E3585/100000)*Info!B$3, FALSE)</f>
        <v>4.1290862157268882E-33</v>
      </c>
      <c r="J3585">
        <f>_xlfn.BETA.DIST(Info!B$4/100, (F3585/100)*Info!B$4, (1-F3585/100)*Info!B$4, FALSE)</f>
        <v>1.1560070426396316E-2</v>
      </c>
      <c r="K3585">
        <f>_xlfn.NORM.DIST(Info!B$5/100000,G3585/100000,0.0005, FALSE)</f>
        <v>8.8565599300236819</v>
      </c>
      <c r="L3585">
        <f t="shared" si="280"/>
        <v>-33.373920503279166</v>
      </c>
      <c r="M3585">
        <f t="shared" si="281"/>
        <v>4.2274598997654449E-34</v>
      </c>
      <c r="N3585">
        <f t="shared" si="277"/>
        <v>1.236773514847592E-40</v>
      </c>
      <c r="O3585">
        <f t="shared" si="279"/>
        <v>0.5464674838728959</v>
      </c>
    </row>
    <row r="3586" spans="1:15" x14ac:dyDescent="0.45">
      <c r="A3586">
        <f t="shared" si="278"/>
        <v>3584</v>
      </c>
      <c r="B3586" s="14">
        <v>1.9353590090961874E-4</v>
      </c>
      <c r="C3586" s="3">
        <v>3.0303030303030304E-2</v>
      </c>
      <c r="D3586" s="3">
        <v>7.1428571428571425E-2</v>
      </c>
      <c r="E3586">
        <v>885.08022097412913</v>
      </c>
      <c r="F3586">
        <v>28.675430957869846</v>
      </c>
      <c r="G3586">
        <v>216.56132215520165</v>
      </c>
      <c r="H3586">
        <f>(E3586-Info!B$3)^2+(F3586-Info!B$4)^2+(G3586-Info!B$5)^2</f>
        <v>109803.84852503118</v>
      </c>
      <c r="I3586">
        <f>_xlfn.BETA.DIST(Info!B$3/100000, (E3586/100000)*Info!B$3, (1-E3586/100000)*Info!B$3, FALSE)</f>
        <v>72.864771266718961</v>
      </c>
      <c r="J3586">
        <f>_xlfn.BETA.DIST(Info!B$4/100, (F3586/100)*Info!B$4, (1-F3586/100)*Info!B$4, FALSE)</f>
        <v>4.2280980754870514</v>
      </c>
      <c r="K3586">
        <f>_xlfn.NORM.DIST(Info!B$5/100000,G3586/100000,0.0005, FALSE)</f>
        <v>0.7634465273690958</v>
      </c>
      <c r="L3586">
        <f t="shared" si="280"/>
        <v>2.3714412826228064</v>
      </c>
      <c r="M3586">
        <f t="shared" si="281"/>
        <v>235.20214744542216</v>
      </c>
      <c r="N3586">
        <f t="shared" si="277"/>
        <v>6.8810064079357936E-5</v>
      </c>
      <c r="O3586">
        <f t="shared" si="279"/>
        <v>0.54653629393697523</v>
      </c>
    </row>
    <row r="3587" spans="1:15" x14ac:dyDescent="0.45">
      <c r="A3587">
        <f t="shared" si="278"/>
        <v>3585</v>
      </c>
      <c r="B3587" s="14">
        <v>1.6204829039053638E-4</v>
      </c>
      <c r="C3587" s="3">
        <v>1.2658227848101266E-2</v>
      </c>
      <c r="D3587" s="3">
        <v>3.3333333333333333E-2</v>
      </c>
      <c r="E3587">
        <v>1673.365889312536</v>
      </c>
      <c r="F3587">
        <v>25.268800656833513</v>
      </c>
      <c r="G3587">
        <v>168.37787190020674</v>
      </c>
      <c r="H3587">
        <f>(E3587-Info!B$3)^2+(F3587-Info!B$4)^2+(G3587-Info!B$5)^2</f>
        <v>319667.85260668647</v>
      </c>
      <c r="I3587">
        <f>_xlfn.BETA.DIST(Info!B$3/100000, (E3587/100000)*Info!B$3, (1-E3587/100000)*Info!B$3, FALSE)</f>
        <v>46.661289676694622</v>
      </c>
      <c r="J3587">
        <f>_xlfn.BETA.DIST(Info!B$4/100, (F3587/100)*Info!B$4, (1-F3587/100)*Info!B$4, FALSE)</f>
        <v>3.0782146743530059</v>
      </c>
      <c r="K3587">
        <f>_xlfn.NORM.DIST(Info!B$5/100000,G3587/100000,0.0005, FALSE)</f>
        <v>1.319991785549484E-2</v>
      </c>
      <c r="L3587">
        <f t="shared" si="280"/>
        <v>0.27782687089238389</v>
      </c>
      <c r="M3587">
        <f t="shared" si="281"/>
        <v>1.8959499605128602</v>
      </c>
      <c r="N3587">
        <f t="shared" si="277"/>
        <v>5.546736698244601E-7</v>
      </c>
      <c r="O3587">
        <f t="shared" si="279"/>
        <v>0.546536848610645</v>
      </c>
    </row>
    <row r="3588" spans="1:15" x14ac:dyDescent="0.45">
      <c r="A3588">
        <f t="shared" si="278"/>
        <v>3586</v>
      </c>
      <c r="B3588" s="14">
        <v>8.576329331046312E-4</v>
      </c>
      <c r="C3588" s="3">
        <v>1.4925373134328358E-2</v>
      </c>
      <c r="D3588" s="3">
        <v>1.7857142857142856E-2</v>
      </c>
      <c r="E3588">
        <v>8748.0140435760259</v>
      </c>
      <c r="F3588">
        <v>40.393868232577034</v>
      </c>
      <c r="G3588">
        <v>753.35498443232154</v>
      </c>
      <c r="H3588">
        <f>(E3588-Info!B$3)^2+(F3588-Info!B$4)^2+(G3588-Info!B$5)^2</f>
        <v>57715949.90818733</v>
      </c>
      <c r="I3588">
        <f>_xlfn.BETA.DIST(Info!B$3/100000, (E3588/100000)*Info!B$3, (1-E3588/100000)*Info!B$3, FALSE)</f>
        <v>1.6440340770963396E-50</v>
      </c>
      <c r="J3588">
        <f>_xlfn.BETA.DIST(Info!B$4/100, (F3588/100)*Info!B$4, (1-F3588/100)*Info!B$4, FALSE)</f>
        <v>3.1333431010502761</v>
      </c>
      <c r="K3588">
        <f>_xlfn.NORM.DIST(Info!B$5/100000,G3588/100000,0.0005, FALSE)</f>
        <v>1.738324376056238E-8</v>
      </c>
      <c r="L3588">
        <f t="shared" si="280"/>
        <v>-57.047950411828538</v>
      </c>
      <c r="M3588">
        <f t="shared" si="281"/>
        <v>8.9546700501671619E-58</v>
      </c>
      <c r="N3588">
        <f t="shared" ref="N3588:N3651" si="282">M3588/SUM(M$3:M$5001)</f>
        <v>2.6197525263007654E-64</v>
      </c>
      <c r="O3588">
        <f t="shared" si="279"/>
        <v>0.546536848610645</v>
      </c>
    </row>
    <row r="3589" spans="1:15" x14ac:dyDescent="0.45">
      <c r="A3589">
        <f t="shared" ref="A3589:A3652" si="283">A3588+1</f>
        <v>3587</v>
      </c>
      <c r="B3589" s="14">
        <v>1.1355893708834885E-4</v>
      </c>
      <c r="C3589" s="3">
        <v>3.3333333333333333E-2</v>
      </c>
      <c r="D3589" s="3">
        <v>1.1235955056179775E-2</v>
      </c>
      <c r="E3589">
        <v>1062.5160124076999</v>
      </c>
      <c r="F3589">
        <v>68.356572002522171</v>
      </c>
      <c r="G3589">
        <v>97.493724078300943</v>
      </c>
      <c r="H3589">
        <f>(E3589-Info!B$3)^2+(F3589-Info!B$4)^2+(G3589-Info!B$5)^2</f>
        <v>103950.54218823</v>
      </c>
      <c r="I3589">
        <f>_xlfn.BETA.DIST(Info!B$3/100000, (E3589/100000)*Info!B$3, (1-E3589/100000)*Info!B$3, FALSE)</f>
        <v>115.02804559657365</v>
      </c>
      <c r="J3589">
        <f>_xlfn.BETA.DIST(Info!B$4/100, (F3589/100)*Info!B$4, (1-F3589/100)*Info!B$4, FALSE)</f>
        <v>7.168226523024024E-4</v>
      </c>
      <c r="K3589">
        <f>_xlfn.NORM.DIST(Info!B$5/100000,G3589/100000,0.0005, FALSE)</f>
        <v>6.2379871535197908E-6</v>
      </c>
      <c r="L3589">
        <f t="shared" si="280"/>
        <v>-6.2887400620569158</v>
      </c>
      <c r="M3589">
        <f t="shared" si="281"/>
        <v>5.1435141382802176E-7</v>
      </c>
      <c r="N3589">
        <f t="shared" si="282"/>
        <v>1.5047717093240933E-13</v>
      </c>
      <c r="O3589">
        <f t="shared" ref="O3589:O3652" si="284">O3588+N3589</f>
        <v>0.54653684861079543</v>
      </c>
    </row>
    <row r="3590" spans="1:15" x14ac:dyDescent="0.45">
      <c r="A3590">
        <f t="shared" si="283"/>
        <v>3588</v>
      </c>
      <c r="B3590" s="14">
        <v>1.1599582415033058E-4</v>
      </c>
      <c r="C3590" s="3">
        <v>0.02</v>
      </c>
      <c r="D3590" s="3">
        <v>1.7543859649122806E-2</v>
      </c>
      <c r="E3590">
        <v>1097.420113433257</v>
      </c>
      <c r="F3590">
        <v>47.947548519284396</v>
      </c>
      <c r="G3590">
        <v>110.28446946555438</v>
      </c>
      <c r="H3590">
        <f>(E3590-Info!B$3)^2+(F3590-Info!B$4)^2+(G3590-Info!B$5)^2</f>
        <v>89722.449530002123</v>
      </c>
      <c r="I3590">
        <f>_xlfn.BETA.DIST(Info!B$3/100000, (E3590/100000)*Info!B$3, (1-E3590/100000)*Info!B$3, FALSE)</f>
        <v>120.33598711360231</v>
      </c>
      <c r="J3590">
        <f>_xlfn.BETA.DIST(Info!B$4/100, (F3590/100)*Info!B$4, (1-F3590/100)*Info!B$4, FALSE)</f>
        <v>0.92331502391543618</v>
      </c>
      <c r="K3590">
        <f>_xlfn.NORM.DIST(Info!B$5/100000,G3590/100000,0.0005, FALSE)</f>
        <v>2.8817940323129137E-5</v>
      </c>
      <c r="L3590">
        <f t="shared" ref="L3590:L3653" si="285">LOG(I3590)+LOG(J3590)+LOG(K3590)</f>
        <v>-2.4945916351646202</v>
      </c>
      <c r="M3590">
        <f t="shared" si="281"/>
        <v>3.2019044286743853E-3</v>
      </c>
      <c r="N3590">
        <f t="shared" si="282"/>
        <v>9.3673995457116178E-10</v>
      </c>
      <c r="O3590">
        <f t="shared" si="284"/>
        <v>0.54653684954753534</v>
      </c>
    </row>
    <row r="3591" spans="1:15" x14ac:dyDescent="0.45">
      <c r="A3591">
        <f t="shared" si="283"/>
        <v>3589</v>
      </c>
      <c r="B3591" s="14">
        <v>2.296211251435132E-4</v>
      </c>
      <c r="C3591" s="3">
        <v>0.5</v>
      </c>
      <c r="D3591" s="3">
        <v>3.7037037037037035E-2</v>
      </c>
      <c r="E3591">
        <v>600.55286191056871</v>
      </c>
      <c r="F3591">
        <v>92.400199623441296</v>
      </c>
      <c r="G3591">
        <v>245.505266753499</v>
      </c>
      <c r="H3591">
        <f>(E3591-Info!B$3)^2+(F3591-Info!B$4)^2+(G3591-Info!B$5)^2</f>
        <v>340291.86107536504</v>
      </c>
      <c r="I3591">
        <f>_xlfn.BETA.DIST(Info!B$3/100000, (E3591/100000)*Info!B$3, (1-E3591/100000)*Info!B$3, FALSE)</f>
        <v>13.343463620893468</v>
      </c>
      <c r="J3591">
        <f>_xlfn.BETA.DIST(Info!B$4/100, (F3591/100)*Info!B$4, (1-F3591/100)*Info!B$4, FALSE)</f>
        <v>1.344757745790541E-11</v>
      </c>
      <c r="K3591">
        <f>_xlfn.NORM.DIST(Info!B$5/100000,G3591/100000,0.0005, FALSE)</f>
        <v>5.5903714068682753</v>
      </c>
      <c r="L3591">
        <f t="shared" si="285"/>
        <v>-8.9986467075673477</v>
      </c>
      <c r="M3591">
        <f t="shared" si="281"/>
        <v>1.003120930977788E-9</v>
      </c>
      <c r="N3591">
        <f t="shared" si="282"/>
        <v>2.9347017571743791E-16</v>
      </c>
      <c r="O3591">
        <f t="shared" si="284"/>
        <v>0.54653684954753567</v>
      </c>
    </row>
    <row r="3592" spans="1:15" x14ac:dyDescent="0.45">
      <c r="A3592">
        <f t="shared" si="283"/>
        <v>3590</v>
      </c>
      <c r="B3592" s="14">
        <v>1.2271444348999877E-4</v>
      </c>
      <c r="C3592" s="3">
        <v>1.3333333333333334E-2</v>
      </c>
      <c r="D3592" s="3">
        <v>1.7543859649122806E-2</v>
      </c>
      <c r="E3592">
        <v>1454.8383117658384</v>
      </c>
      <c r="F3592">
        <v>38.045691075496315</v>
      </c>
      <c r="G3592">
        <v>116.00926534783034</v>
      </c>
      <c r="H3592">
        <f>(E3592-Info!B$3)^2+(F3592-Info!B$4)^2+(G3592-Info!B$5)^2</f>
        <v>169918.16058880358</v>
      </c>
      <c r="I3592">
        <f>_xlfn.BETA.DIST(Info!B$3/100000, (E3592/100000)*Info!B$3, (1-E3592/100000)*Info!B$3, FALSE)</f>
        <v>93.779497824342158</v>
      </c>
      <c r="J3592">
        <f>_xlfn.BETA.DIST(Info!B$4/100, (F3592/100)*Info!B$4, (1-F3592/100)*Info!B$4, FALSE)</f>
        <v>3.9076505590970183</v>
      </c>
      <c r="K3592">
        <f>_xlfn.NORM.DIST(Info!B$5/100000,G3592/100000,0.0005, FALSE)</f>
        <v>5.596565108504157E-5</v>
      </c>
      <c r="L3592">
        <f t="shared" si="285"/>
        <v>-1.6880548165350984</v>
      </c>
      <c r="M3592">
        <f t="shared" si="281"/>
        <v>2.0509032980139747E-2</v>
      </c>
      <c r="N3592">
        <f t="shared" si="282"/>
        <v>6.000063727719798E-9</v>
      </c>
      <c r="O3592">
        <f t="shared" si="284"/>
        <v>0.54653685554759945</v>
      </c>
    </row>
    <row r="3593" spans="1:15" x14ac:dyDescent="0.45">
      <c r="A3593">
        <f t="shared" si="283"/>
        <v>3591</v>
      </c>
      <c r="B3593" s="14">
        <v>5.8997050147492625E-4</v>
      </c>
      <c r="C3593" s="3">
        <v>2.9411764705882353E-2</v>
      </c>
      <c r="D3593" s="3">
        <v>1.3333333333333334E-2</v>
      </c>
      <c r="E3593">
        <v>5085.7676271855271</v>
      </c>
      <c r="F3593">
        <v>62.670237321883242</v>
      </c>
      <c r="G3593">
        <v>507.4750009222164</v>
      </c>
      <c r="H3593">
        <f>(E3593-Info!B$3)^2+(F3593-Info!B$4)^2+(G3593-Info!B$5)^2</f>
        <v>15431347.459092405</v>
      </c>
      <c r="I3593">
        <f>_xlfn.BETA.DIST(Info!B$3/100000, (E3593/100000)*Info!B$3, (1-E3593/100000)*Info!B$3, FALSE)</f>
        <v>8.4011800715076432E-17</v>
      </c>
      <c r="J3593">
        <f>_xlfn.BETA.DIST(Info!B$4/100, (F3593/100)*Info!B$4, (1-F3593/100)*Info!B$4, FALSE)</f>
        <v>9.4589422512121289E-3</v>
      </c>
      <c r="K3593">
        <f>_xlfn.NORM.DIST(Info!B$5/100000,G3593/100000,0.0005, FALSE)</f>
        <v>89.923450894818572</v>
      </c>
      <c r="L3593">
        <f t="shared" si="285"/>
        <v>-16.145944167479925</v>
      </c>
      <c r="M3593">
        <f t="shared" si="281"/>
        <v>7.1458818700512016E-17</v>
      </c>
      <c r="N3593">
        <f t="shared" si="282"/>
        <v>2.0905786563698132E-23</v>
      </c>
      <c r="O3593">
        <f t="shared" si="284"/>
        <v>0.54653685554759945</v>
      </c>
    </row>
    <row r="3594" spans="1:15" x14ac:dyDescent="0.45">
      <c r="A3594">
        <f t="shared" si="283"/>
        <v>3592</v>
      </c>
      <c r="B3594" s="14">
        <v>1.7889087656529517E-3</v>
      </c>
      <c r="C3594" s="3">
        <v>1.6129032258064516E-2</v>
      </c>
      <c r="D3594" s="3">
        <v>0.04</v>
      </c>
      <c r="E3594">
        <v>13097.992533998051</v>
      </c>
      <c r="F3594">
        <v>26.790611235363958</v>
      </c>
      <c r="G3594">
        <v>1674.4680844984064</v>
      </c>
      <c r="H3594">
        <f>(E3594-Info!B$3)^2+(F3594-Info!B$4)^2+(G3594-Info!B$5)^2</f>
        <v>144156203.07824606</v>
      </c>
      <c r="I3594">
        <f>_xlfn.BETA.DIST(Info!B$3/100000, (E3594/100000)*Info!B$3, (1-E3594/100000)*Info!B$3, FALSE)</f>
        <v>1.1002401542368308E-101</v>
      </c>
      <c r="J3594">
        <f>_xlfn.BETA.DIST(Info!B$4/100, (F3594/100)*Info!B$4, (1-F3594/100)*Info!B$4, FALSE)</f>
        <v>3.6356821545772506</v>
      </c>
      <c r="K3594">
        <f>_xlfn.NORM.DIST(Info!B$5/100000,G3594/100000,0.0005, FALSE)</f>
        <v>3.0419196498837435E-138</v>
      </c>
      <c r="L3594">
        <f t="shared" si="285"/>
        <v>-237.91477886234057</v>
      </c>
      <c r="M3594">
        <f t="shared" si="281"/>
        <v>1.2168054259906021E-238</v>
      </c>
      <c r="N3594">
        <f t="shared" si="282"/>
        <v>3.5598509726171891E-245</v>
      </c>
      <c r="O3594">
        <f t="shared" si="284"/>
        <v>0.54653685554759945</v>
      </c>
    </row>
    <row r="3595" spans="1:15" x14ac:dyDescent="0.45">
      <c r="A3595">
        <f t="shared" si="283"/>
        <v>3593</v>
      </c>
      <c r="B3595" s="14">
        <v>1.1770244821092278E-4</v>
      </c>
      <c r="C3595" s="3">
        <v>1.6393442622950821E-2</v>
      </c>
      <c r="D3595" s="3">
        <v>3.3333333333333333E-2</v>
      </c>
      <c r="E3595">
        <v>1016.7289108383658</v>
      </c>
      <c r="F3595">
        <v>30.454377766036913</v>
      </c>
      <c r="G3595">
        <v>123.30558176567116</v>
      </c>
      <c r="H3595">
        <f>(E3595-Info!B$3)^2+(F3595-Info!B$4)^2+(G3595-Info!B$5)^2</f>
        <v>98473.077599661046</v>
      </c>
      <c r="I3595">
        <f>_xlfn.BETA.DIST(Info!B$3/100000, (E3595/100000)*Info!B$3, (1-E3595/100000)*Info!B$3, FALSE)</f>
        <v>106.13487847526177</v>
      </c>
      <c r="J3595">
        <f>_xlfn.BETA.DIST(Info!B$4/100, (F3595/100)*Info!B$4, (1-F3595/100)*Info!B$4, FALSE)</f>
        <v>4.6203515307128269</v>
      </c>
      <c r="K3595">
        <f>_xlfn.NORM.DIST(Info!B$5/100000,G3595/100000,0.0005, FALSE)</f>
        <v>1.2795529767571867E-4</v>
      </c>
      <c r="L3595">
        <f t="shared" si="285"/>
        <v>-1.2024085822419366</v>
      </c>
      <c r="M3595">
        <f t="shared" si="281"/>
        <v>6.274677622700725E-2</v>
      </c>
      <c r="N3595">
        <f t="shared" si="282"/>
        <v>1.8357016463701244E-8</v>
      </c>
      <c r="O3595">
        <f t="shared" si="284"/>
        <v>0.54653687390461592</v>
      </c>
    </row>
    <row r="3596" spans="1:15" x14ac:dyDescent="0.45">
      <c r="A3596">
        <f t="shared" si="283"/>
        <v>3594</v>
      </c>
      <c r="B3596" s="14">
        <v>3.5511363636363637E-4</v>
      </c>
      <c r="C3596" s="3">
        <v>8.3333333333333329E-2</v>
      </c>
      <c r="D3596" s="3">
        <v>1.4285714285714285E-2</v>
      </c>
      <c r="E3596">
        <v>2292.8786486179738</v>
      </c>
      <c r="F3596">
        <v>81.859065796938509</v>
      </c>
      <c r="G3596">
        <v>320.25750316116614</v>
      </c>
      <c r="H3596">
        <f>(E3596-Info!B$3)^2+(F3596-Info!B$4)^2+(G3596-Info!B$5)^2</f>
        <v>1294993.1333906718</v>
      </c>
      <c r="I3596">
        <f>_xlfn.BETA.DIST(Info!B$3/100000, (E3596/100000)*Info!B$3, (1-E3596/100000)*Info!B$3, FALSE)</f>
        <v>1.1175236729685041</v>
      </c>
      <c r="J3596">
        <f>_xlfn.BETA.DIST(Info!B$4/100, (F3596/100)*Info!B$4, (1-F3596/100)*Info!B$4, FALSE)</f>
        <v>1.8154174083327177E-7</v>
      </c>
      <c r="K3596">
        <f>_xlfn.NORM.DIST(Info!B$5/100000,G3596/100000,0.0005, FALSE)</f>
        <v>202.89726551093173</v>
      </c>
      <c r="L3596">
        <f t="shared" si="285"/>
        <v>-4.3854905786134601</v>
      </c>
      <c r="M3596">
        <f t="shared" ref="M3596:M3659" si="286">I3596*J3596*K3596</f>
        <v>4.1163227696890306E-5</v>
      </c>
      <c r="N3596">
        <f t="shared" si="282"/>
        <v>1.20425955557803E-11</v>
      </c>
      <c r="O3596">
        <f t="shared" si="284"/>
        <v>0.54653687391665851</v>
      </c>
    </row>
    <row r="3597" spans="1:15" x14ac:dyDescent="0.45">
      <c r="A3597">
        <f t="shared" si="283"/>
        <v>3595</v>
      </c>
      <c r="B3597" s="14">
        <v>2.1602937999567941E-4</v>
      </c>
      <c r="C3597" s="3">
        <v>3.4482758620689655E-2</v>
      </c>
      <c r="D3597" s="3">
        <v>1.1235955056179775E-2</v>
      </c>
      <c r="E3597">
        <v>1981.5492655735015</v>
      </c>
      <c r="F3597">
        <v>69.085270260918193</v>
      </c>
      <c r="G3597">
        <v>183.74198995371236</v>
      </c>
      <c r="H3597">
        <f>(E3597-Info!B$3)^2+(F3597-Info!B$4)^2+(G3597-Info!B$5)^2</f>
        <v>726021.89242718567</v>
      </c>
      <c r="I3597">
        <f>_xlfn.BETA.DIST(Info!B$3/100000, (E3597/100000)*Info!B$3, (1-E3597/100000)*Info!B$3, FALSE)</f>
        <v>9.776988059004541</v>
      </c>
      <c r="J3597">
        <f>_xlfn.BETA.DIST(Info!B$4/100, (F3597/100)*Info!B$4, (1-F3597/100)*Info!B$4, FALSE)</f>
        <v>4.971666511758544E-4</v>
      </c>
      <c r="K3597">
        <f>_xlfn.NORM.DIST(Info!B$5/100000,G3597/100000,0.0005, FALSE)</f>
        <v>5.3245016397365071E-2</v>
      </c>
      <c r="L3597">
        <f t="shared" si="285"/>
        <v>-3.5870139606709612</v>
      </c>
      <c r="M3597">
        <f t="shared" si="286"/>
        <v>2.5881297167482375E-4</v>
      </c>
      <c r="N3597">
        <f t="shared" si="282"/>
        <v>7.571757893769305E-11</v>
      </c>
      <c r="O3597">
        <f t="shared" si="284"/>
        <v>0.54653687399237605</v>
      </c>
    </row>
    <row r="3598" spans="1:15" x14ac:dyDescent="0.45">
      <c r="A3598">
        <f t="shared" si="283"/>
        <v>3596</v>
      </c>
      <c r="B3598" s="14">
        <v>3.7593984962406013E-3</v>
      </c>
      <c r="C3598" s="3">
        <v>0.5</v>
      </c>
      <c r="D3598" s="3">
        <v>4.3478260869565216E-2</v>
      </c>
      <c r="E3598">
        <v>7968.5418307327864</v>
      </c>
      <c r="F3598">
        <v>91.317727228326191</v>
      </c>
      <c r="G3598">
        <v>3767.1121771367202</v>
      </c>
      <c r="H3598">
        <f>(E3598-Info!B$3)^2+(F3598-Info!B$4)^2+(G3598-Info!B$5)^2</f>
        <v>57690605.590531826</v>
      </c>
      <c r="I3598">
        <f>_xlfn.BETA.DIST(Info!B$3/100000, (E3598/100000)*Info!B$3, (1-E3598/100000)*Info!B$3, FALSE)</f>
        <v>1.7551170778386213E-42</v>
      </c>
      <c r="J3598">
        <f>_xlfn.BETA.DIST(Info!B$4/100, (F3598/100)*Info!B$4, (1-F3598/100)*Info!B$4, FALSE)</f>
        <v>4.3297668400941784E-11</v>
      </c>
      <c r="K3598">
        <f>_xlfn.NORM.DIST(Info!B$5/100000,G3598/100000,0.0005, FALSE)</f>
        <v>0</v>
      </c>
      <c r="L3598" t="e">
        <f t="shared" si="285"/>
        <v>#NUM!</v>
      </c>
      <c r="M3598">
        <f t="shared" si="286"/>
        <v>0</v>
      </c>
      <c r="N3598">
        <f t="shared" si="282"/>
        <v>0</v>
      </c>
      <c r="O3598">
        <f t="shared" si="284"/>
        <v>0.54653687399237605</v>
      </c>
    </row>
    <row r="3599" spans="1:15" x14ac:dyDescent="0.45">
      <c r="A3599">
        <f t="shared" si="283"/>
        <v>3597</v>
      </c>
      <c r="B3599" s="14">
        <v>1.7510068289266329E-4</v>
      </c>
      <c r="C3599" s="3">
        <v>1.0638297872340425E-2</v>
      </c>
      <c r="D3599" s="3">
        <v>2.8571428571428571E-2</v>
      </c>
      <c r="E3599">
        <v>2118.7041881765917</v>
      </c>
      <c r="F3599">
        <v>24.550525439059733</v>
      </c>
      <c r="G3599">
        <v>177.53693983878358</v>
      </c>
      <c r="H3599">
        <f>(E3599-Info!B$3)^2+(F3599-Info!B$4)^2+(G3599-Info!B$5)^2</f>
        <v>971924.2347620097</v>
      </c>
      <c r="I3599">
        <f>_xlfn.BETA.DIST(Info!B$3/100000, (E3599/100000)*Info!B$3, (1-E3599/100000)*Info!B$3, FALSE)</f>
        <v>4.0240754952311075</v>
      </c>
      <c r="J3599">
        <f>_xlfn.BETA.DIST(Info!B$4/100, (F3599/100)*Info!B$4, (1-F3599/100)*Info!B$4, FALSE)</f>
        <v>2.8051200891359094</v>
      </c>
      <c r="K3599">
        <f>_xlfn.NORM.DIST(Info!B$5/100000,G3599/100000,0.0005, FALSE)</f>
        <v>3.0661288741198688E-2</v>
      </c>
      <c r="L3599">
        <f t="shared" si="285"/>
        <v>-0.46079201671927339</v>
      </c>
      <c r="M3599">
        <f t="shared" si="286"/>
        <v>0.34610508759400233</v>
      </c>
      <c r="N3599">
        <f t="shared" si="282"/>
        <v>1.012555094169002E-7</v>
      </c>
      <c r="O3599">
        <f t="shared" si="284"/>
        <v>0.54653697524788547</v>
      </c>
    </row>
    <row r="3600" spans="1:15" x14ac:dyDescent="0.45">
      <c r="A3600">
        <f t="shared" si="283"/>
        <v>3598</v>
      </c>
      <c r="B3600" s="14">
        <v>1.1415525114155251E-4</v>
      </c>
      <c r="C3600" s="3">
        <v>2.8571428571428571E-2</v>
      </c>
      <c r="D3600" s="3">
        <v>1.5625E-2</v>
      </c>
      <c r="E3600">
        <v>963.82660952202002</v>
      </c>
      <c r="F3600">
        <v>59.065077143422151</v>
      </c>
      <c r="G3600">
        <v>106.26745520063723</v>
      </c>
      <c r="H3600">
        <f>(E3600-Info!B$3)^2+(F3600-Info!B$4)^2+(G3600-Info!B$5)^2</f>
        <v>126864.5878636979</v>
      </c>
      <c r="I3600">
        <f>_xlfn.BETA.DIST(Info!B$3/100000, (E3600/100000)*Info!B$3, (1-E3600/100000)*Info!B$3, FALSE)</f>
        <v>93.718055759370728</v>
      </c>
      <c r="J3600">
        <f>_xlfn.BETA.DIST(Info!B$4/100, (F3600/100)*Info!B$4, (1-F3600/100)*Info!B$4, FALSE)</f>
        <v>3.8138298799983164E-2</v>
      </c>
      <c r="K3600">
        <f>_xlfn.NORM.DIST(Info!B$5/100000,G3600/100000,0.0005, FALSE)</f>
        <v>1.7947195365525684E-5</v>
      </c>
      <c r="L3600">
        <f t="shared" si="285"/>
        <v>-4.1928188223464602</v>
      </c>
      <c r="M3600">
        <f t="shared" si="286"/>
        <v>6.4147713025448601E-5</v>
      </c>
      <c r="N3600">
        <f t="shared" si="282"/>
        <v>1.8766870505932084E-11</v>
      </c>
      <c r="O3600">
        <f t="shared" si="284"/>
        <v>0.54653697526665235</v>
      </c>
    </row>
    <row r="3601" spans="1:15" x14ac:dyDescent="0.45">
      <c r="A3601">
        <f t="shared" si="283"/>
        <v>3599</v>
      </c>
      <c r="B3601" s="14">
        <v>1.7857142857142857E-3</v>
      </c>
      <c r="C3601" s="3">
        <v>1.6393442622950821E-2</v>
      </c>
      <c r="D3601" s="3">
        <v>1.1111111111111112E-2</v>
      </c>
      <c r="E3601">
        <v>18330.89767166652</v>
      </c>
      <c r="F3601">
        <v>51.714837865708219</v>
      </c>
      <c r="G3601">
        <v>1256.6939459224268</v>
      </c>
      <c r="H3601">
        <f>(E3601-Info!B$3)^2+(F3601-Info!B$4)^2+(G3601-Info!B$5)^2</f>
        <v>295603243.82838762</v>
      </c>
      <c r="I3601">
        <f>_xlfn.BETA.DIST(Info!B$3/100000, (E3601/100000)*Info!B$3, (1-E3601/100000)*Info!B$3, FALSE)</f>
        <v>2.2668389188981873E-174</v>
      </c>
      <c r="J3601">
        <f>_xlfn.BETA.DIST(Info!B$4/100, (F3601/100)*Info!B$4, (1-F3601/100)*Info!B$4, FALSE)</f>
        <v>0.37735286080972524</v>
      </c>
      <c r="K3601">
        <f>_xlfn.NORM.DIST(Info!B$5/100000,G3601/100000,0.0005, FALSE)</f>
        <v>3.9788146092154021E-61</v>
      </c>
      <c r="L3601">
        <f t="shared" si="285"/>
        <v>-234.46807798892007</v>
      </c>
      <c r="M3601">
        <f t="shared" si="286"/>
        <v>3.4034706600579959E-235</v>
      </c>
      <c r="N3601">
        <f t="shared" si="282"/>
        <v>9.9570959174660188E-242</v>
      </c>
      <c r="O3601">
        <f t="shared" si="284"/>
        <v>0.54653697526665235</v>
      </c>
    </row>
    <row r="3602" spans="1:15" x14ac:dyDescent="0.45">
      <c r="A3602">
        <f t="shared" si="283"/>
        <v>3600</v>
      </c>
      <c r="B3602" s="14">
        <v>5.2687038988408848E-4</v>
      </c>
      <c r="C3602" s="3">
        <v>1.0869565217391304E-2</v>
      </c>
      <c r="D3602" s="3">
        <v>1.3888888888888888E-2</v>
      </c>
      <c r="E3602">
        <v>7152.4764100152825</v>
      </c>
      <c r="F3602">
        <v>37.556321386581232</v>
      </c>
      <c r="G3602">
        <v>445.55006805271194</v>
      </c>
      <c r="H3602">
        <f>(E3602-Info!B$3)^2+(F3602-Info!B$4)^2+(G3602-Info!B$5)^2</f>
        <v>35923598.675879762</v>
      </c>
      <c r="I3602">
        <f>_xlfn.BETA.DIST(Info!B$3/100000, (E3602/100000)*Info!B$3, (1-E3602/100000)*Info!B$3, FALSE)</f>
        <v>1.5818729657477952E-34</v>
      </c>
      <c r="J3602">
        <f>_xlfn.BETA.DIST(Info!B$4/100, (F3602/100)*Info!B$4, (1-F3602/100)*Info!B$4, FALSE)</f>
        <v>4.0519488870880283</v>
      </c>
      <c r="K3602">
        <f>_xlfn.NORM.DIST(Info!B$5/100000,G3602/100000,0.0005, FALSE)</f>
        <v>555.4964775854686</v>
      </c>
      <c r="L3602">
        <f t="shared" si="285"/>
        <v>-30.448483128216964</v>
      </c>
      <c r="M3602">
        <f t="shared" si="286"/>
        <v>3.5605482203998251E-31</v>
      </c>
      <c r="N3602">
        <f t="shared" si="282"/>
        <v>1.0416637512215215E-37</v>
      </c>
      <c r="O3602">
        <f t="shared" si="284"/>
        <v>0.54653697526665235</v>
      </c>
    </row>
    <row r="3603" spans="1:15" x14ac:dyDescent="0.45">
      <c r="A3603">
        <f t="shared" si="283"/>
        <v>3601</v>
      </c>
      <c r="B3603" s="14">
        <v>1.4858841010401187E-4</v>
      </c>
      <c r="C3603" s="3">
        <v>2.3809523809523808E-2</v>
      </c>
      <c r="D3603" s="3">
        <v>1.0309278350515464E-2</v>
      </c>
      <c r="E3603">
        <v>1615.9798436507729</v>
      </c>
      <c r="F3603">
        <v>62.137837817222405</v>
      </c>
      <c r="G3603">
        <v>123.66783570223325</v>
      </c>
      <c r="H3603">
        <f>(E3603-Info!B$3)^2+(F3603-Info!B$4)^2+(G3603-Info!B$5)^2</f>
        <v>287753.30964752974</v>
      </c>
      <c r="I3603">
        <f>_xlfn.BETA.DIST(Info!B$3/100000, (E3603/100000)*Info!B$3, (1-E3603/100000)*Info!B$3, FALSE)</f>
        <v>58.068570751751089</v>
      </c>
      <c r="J3603">
        <f>_xlfn.BETA.DIST(Info!B$4/100, (F3603/100)*Info!B$4, (1-F3603/100)*Info!B$4, FALSE)</f>
        <v>1.1755921307633661E-2</v>
      </c>
      <c r="K3603">
        <f>_xlfn.NORM.DIST(Info!B$5/100000,G3603/100000,0.0005, FALSE)</f>
        <v>1.3324411301190693E-4</v>
      </c>
      <c r="L3603">
        <f t="shared" si="285"/>
        <v>-4.0411541627310266</v>
      </c>
      <c r="M3603">
        <f t="shared" si="286"/>
        <v>9.0959033548466747E-5</v>
      </c>
      <c r="N3603">
        <f t="shared" si="282"/>
        <v>2.6610713358894058E-11</v>
      </c>
      <c r="O3603">
        <f t="shared" si="284"/>
        <v>0.54653697529326306</v>
      </c>
    </row>
    <row r="3604" spans="1:15" x14ac:dyDescent="0.45">
      <c r="A3604">
        <f t="shared" si="283"/>
        <v>3602</v>
      </c>
      <c r="B3604" s="14">
        <v>3.1826861871419476E-4</v>
      </c>
      <c r="C3604" s="3">
        <v>1.7543859649122806E-2</v>
      </c>
      <c r="D3604" s="3">
        <v>2.3255813953488372E-2</v>
      </c>
      <c r="E3604">
        <v>2876.419792400729</v>
      </c>
      <c r="F3604">
        <v>39.034661529921351</v>
      </c>
      <c r="G3604">
        <v>311.88922723216689</v>
      </c>
      <c r="H3604">
        <f>(E3604-Info!B$3)^2+(F3604-Info!B$4)^2+(G3604-Info!B$5)^2</f>
        <v>2957878.6288423431</v>
      </c>
      <c r="I3604">
        <f>_xlfn.BETA.DIST(Info!B$3/100000, (E3604/100000)*Info!B$3, (1-E3604/100000)*Info!B$3, FALSE)</f>
        <v>5.0616399448232029E-3</v>
      </c>
      <c r="J3604">
        <f>_xlfn.BETA.DIST(Info!B$4/100, (F3604/100)*Info!B$4, (1-F3604/100)*Info!B$4, FALSE)</f>
        <v>3.5942317902439438</v>
      </c>
      <c r="K3604">
        <f>_xlfn.NORM.DIST(Info!B$5/100000,G3604/100000,0.0005, FALSE)</f>
        <v>151.67337248118261</v>
      </c>
      <c r="L3604">
        <f t="shared" si="285"/>
        <v>0.44080667336945911</v>
      </c>
      <c r="M3604">
        <f t="shared" si="286"/>
        <v>2.7593492556552728</v>
      </c>
      <c r="N3604">
        <f t="shared" si="282"/>
        <v>8.0726728544443607E-7</v>
      </c>
      <c r="O3604">
        <f t="shared" si="284"/>
        <v>0.54653778256054852</v>
      </c>
    </row>
    <row r="3605" spans="1:15" x14ac:dyDescent="0.45">
      <c r="A3605">
        <f t="shared" si="283"/>
        <v>3603</v>
      </c>
      <c r="B3605" s="14">
        <v>1.2247397428046539E-4</v>
      </c>
      <c r="C3605" s="3">
        <v>8.3333333333333329E-2</v>
      </c>
      <c r="D3605" s="3">
        <v>1.9607843137254902E-2</v>
      </c>
      <c r="E3605">
        <v>657.25567929035071</v>
      </c>
      <c r="F3605">
        <v>77.808187874612813</v>
      </c>
      <c r="G3605">
        <v>119.79430940314838</v>
      </c>
      <c r="H3605">
        <f>(E3605-Info!B$3)^2+(F3605-Info!B$4)^2+(G3605-Info!B$5)^2</f>
        <v>334032.93335203303</v>
      </c>
      <c r="I3605">
        <f>_xlfn.BETA.DIST(Info!B$3/100000, (E3605/100000)*Info!B$3, (1-E3605/100000)*Info!B$3, FALSE)</f>
        <v>20.955080793508628</v>
      </c>
      <c r="J3605">
        <f>_xlfn.BETA.DIST(Info!B$4/100, (F3605/100)*Info!B$4, (1-F3605/100)*Info!B$4, FALSE)</f>
        <v>3.1255122126829667E-6</v>
      </c>
      <c r="K3605">
        <f>_xlfn.NORM.DIST(Info!B$5/100000,G3605/100000,0.0005, FALSE)</f>
        <v>8.6175149480217627E-5</v>
      </c>
      <c r="L3605">
        <f t="shared" si="285"/>
        <v>-8.2484074147556257</v>
      </c>
      <c r="M3605">
        <f t="shared" si="286"/>
        <v>5.6440725190817092E-9</v>
      </c>
      <c r="N3605">
        <f t="shared" si="282"/>
        <v>1.6512136301675361E-15</v>
      </c>
      <c r="O3605">
        <f t="shared" si="284"/>
        <v>0.54653778256055019</v>
      </c>
    </row>
    <row r="3606" spans="1:15" x14ac:dyDescent="0.45">
      <c r="A3606">
        <f t="shared" si="283"/>
        <v>3604</v>
      </c>
      <c r="B3606" s="14">
        <v>5.8479532163742691E-4</v>
      </c>
      <c r="C3606" s="3">
        <v>1.7857142857142856E-2</v>
      </c>
      <c r="D3606" s="3">
        <v>1.2345679012345678E-2</v>
      </c>
      <c r="E3606">
        <v>6349.3105991392249</v>
      </c>
      <c r="F3606">
        <v>51.921130717955002</v>
      </c>
      <c r="G3606">
        <v>486.01486785877404</v>
      </c>
      <c r="H3606">
        <f>(E3606-Info!B$3)^2+(F3606-Info!B$4)^2+(G3606-Info!B$5)^2</f>
        <v>26946604.506819382</v>
      </c>
      <c r="I3606">
        <f>_xlfn.BETA.DIST(Info!B$3/100000, (E3606/100000)*Info!B$3, (1-E3606/100000)*Info!B$3, FALSE)</f>
        <v>3.4034765237263148E-27</v>
      </c>
      <c r="J3606">
        <f>_xlfn.BETA.DIST(Info!B$4/100, (F3606/100)*Info!B$4, (1-F3606/100)*Info!B$4, FALSE)</f>
        <v>0.35735655586177362</v>
      </c>
      <c r="K3606">
        <f>_xlfn.NORM.DIST(Info!B$5/100000,G3606/100000,0.0005, FALSE)</f>
        <v>201.0734510096901</v>
      </c>
      <c r="L3606">
        <f t="shared" si="285"/>
        <v>-24.611620755110167</v>
      </c>
      <c r="M3606">
        <f t="shared" si="286"/>
        <v>2.445565194754936E-25</v>
      </c>
      <c r="N3606">
        <f t="shared" si="282"/>
        <v>7.1546752267805419E-32</v>
      </c>
      <c r="O3606">
        <f t="shared" si="284"/>
        <v>0.54653778256055019</v>
      </c>
    </row>
    <row r="3607" spans="1:15" x14ac:dyDescent="0.45">
      <c r="A3607">
        <f t="shared" si="283"/>
        <v>3605</v>
      </c>
      <c r="B3607" s="14">
        <v>1.9040365575019041E-4</v>
      </c>
      <c r="C3607" s="3">
        <v>1.4285714285714285E-2</v>
      </c>
      <c r="D3607" s="3">
        <v>0.1111111111111111</v>
      </c>
      <c r="E3607">
        <v>1467.9896482106735</v>
      </c>
      <c r="F3607">
        <v>11.059094978144699</v>
      </c>
      <c r="G3607">
        <v>215.48569896121154</v>
      </c>
      <c r="H3607">
        <f>(E3607-Info!B$3)^2+(F3607-Info!B$4)^2+(G3607-Info!B$5)^2</f>
        <v>131083.15366056428</v>
      </c>
      <c r="I3607">
        <f>_xlfn.BETA.DIST(Info!B$3/100000, (E3607/100000)*Info!B$3, (1-E3607/100000)*Info!B$3, FALSE)</f>
        <v>90.887070175832093</v>
      </c>
      <c r="J3607">
        <f>_xlfn.BETA.DIST(Info!B$4/100, (F3607/100)*Info!B$4, (1-F3607/100)*Info!B$4, FALSE)</f>
        <v>6.0111877483769928E-2</v>
      </c>
      <c r="K3607">
        <f>_xlfn.NORM.DIST(Info!B$5/100000,G3607/100000,0.0005, FALSE)</f>
        <v>0.70443536873051005</v>
      </c>
      <c r="L3607">
        <f t="shared" si="285"/>
        <v>0.5853035495259894</v>
      </c>
      <c r="M3607">
        <f t="shared" si="286"/>
        <v>3.8486068590223046</v>
      </c>
      <c r="N3607">
        <f t="shared" si="282"/>
        <v>1.1259373584037216E-6</v>
      </c>
      <c r="O3607">
        <f t="shared" si="284"/>
        <v>0.54653890849790854</v>
      </c>
    </row>
    <row r="3608" spans="1:15" x14ac:dyDescent="0.45">
      <c r="A3608">
        <f t="shared" si="283"/>
        <v>3606</v>
      </c>
      <c r="B3608" s="14">
        <v>1.052853232259423E-4</v>
      </c>
      <c r="C3608" s="3">
        <v>1.7857142857142856E-2</v>
      </c>
      <c r="D3608" s="3">
        <v>1.0638297872340425E-2</v>
      </c>
      <c r="E3608">
        <v>1276.7407771939074</v>
      </c>
      <c r="F3608">
        <v>54.621457820493546</v>
      </c>
      <c r="G3608">
        <v>88.632459293372236</v>
      </c>
      <c r="H3608">
        <f>(E3608-Info!B$3)^2+(F3608-Info!B$4)^2+(G3608-Info!B$5)^2</f>
        <v>113192.5630349548</v>
      </c>
      <c r="I3608">
        <f>_xlfn.BETA.DIST(Info!B$3/100000, (E3608/100000)*Info!B$3, (1-E3608/100000)*Info!B$3, FALSE)</f>
        <v>123.66905778446024</v>
      </c>
      <c r="J3608">
        <f>_xlfn.BETA.DIST(Info!B$4/100, (F3608/100)*Info!B$4, (1-F3608/100)*Info!B$4, FALSE)</f>
        <v>0.16628647090045107</v>
      </c>
      <c r="K3608">
        <f>_xlfn.NORM.DIST(Info!B$5/100000,G3608/100000,0.0005, FALSE)</f>
        <v>2.0794103216542402E-6</v>
      </c>
      <c r="L3608">
        <f t="shared" si="285"/>
        <v>-4.3689418362817172</v>
      </c>
      <c r="M3608">
        <f t="shared" si="286"/>
        <v>4.2762015216269076E-5</v>
      </c>
      <c r="N3608">
        <f t="shared" si="282"/>
        <v>1.2510332236132076E-11</v>
      </c>
      <c r="O3608">
        <f t="shared" si="284"/>
        <v>0.54653890851041886</v>
      </c>
    </row>
    <row r="3609" spans="1:15" x14ac:dyDescent="0.45">
      <c r="A3609">
        <f t="shared" si="283"/>
        <v>3607</v>
      </c>
      <c r="B3609" s="14">
        <v>5.434782608695652E-3</v>
      </c>
      <c r="C3609" s="3">
        <v>1.5625E-2</v>
      </c>
      <c r="D3609" s="3">
        <v>2.564102564102564E-2</v>
      </c>
      <c r="E3609">
        <v>34535.105467817681</v>
      </c>
      <c r="F3609">
        <v>34.41573460755334</v>
      </c>
      <c r="G3609">
        <v>3628.4639823779935</v>
      </c>
      <c r="H3609">
        <f>(E3609-Info!B$3)^2+(F3609-Info!B$4)^2+(G3609-Info!B$5)^2</f>
        <v>1124368039.0099869</v>
      </c>
      <c r="I3609">
        <f>_xlfn.BETA.DIST(Info!B$3/100000, (E3609/100000)*Info!B$3, (1-E3609/100000)*Info!B$3, FALSE)</f>
        <v>0</v>
      </c>
      <c r="J3609">
        <f>_xlfn.BETA.DIST(Info!B$4/100, (F3609/100)*Info!B$4, (1-F3609/100)*Info!B$4, FALSE)</f>
        <v>4.711211914830475</v>
      </c>
      <c r="K3609">
        <f>_xlfn.NORM.DIST(Info!B$5/100000,G3609/100000,0.0005, FALSE)</f>
        <v>0</v>
      </c>
      <c r="L3609" t="e">
        <f t="shared" si="285"/>
        <v>#NUM!</v>
      </c>
      <c r="M3609">
        <f t="shared" si="286"/>
        <v>0</v>
      </c>
      <c r="N3609">
        <f t="shared" si="282"/>
        <v>0</v>
      </c>
      <c r="O3609">
        <f t="shared" si="284"/>
        <v>0.54653890851041886</v>
      </c>
    </row>
    <row r="3610" spans="1:15" x14ac:dyDescent="0.45">
      <c r="A3610">
        <f t="shared" si="283"/>
        <v>3608</v>
      </c>
      <c r="B3610" s="14">
        <v>1.3054830287206266E-4</v>
      </c>
      <c r="C3610" s="3">
        <v>1.3888888888888888E-2</v>
      </c>
      <c r="D3610" s="3">
        <v>4.5454545454545456E-2</v>
      </c>
      <c r="E3610">
        <v>1182.3199213722276</v>
      </c>
      <c r="F3610">
        <v>21.90822672080672</v>
      </c>
      <c r="G3610">
        <v>140.65762304046439</v>
      </c>
      <c r="H3610">
        <f>(E3610-Info!B$3)^2+(F3610-Info!B$4)^2+(G3610-Info!B$5)^2</f>
        <v>69473.262078816275</v>
      </c>
      <c r="I3610">
        <f>_xlfn.BETA.DIST(Info!B$3/100000, (E3610/100000)*Info!B$3, (1-E3610/100000)*Info!B$3, FALSE)</f>
        <v>127.02469171786342</v>
      </c>
      <c r="J3610">
        <f>_xlfn.BETA.DIST(Info!B$4/100, (F3610/100)*Info!B$4, (1-F3610/100)*Info!B$4, FALSE)</f>
        <v>1.8341740741346249</v>
      </c>
      <c r="K3610">
        <f>_xlfn.NORM.DIST(Info!B$5/100000,G3610/100000,0.0005, FALSE)</f>
        <v>8.3946932357522946E-4</v>
      </c>
      <c r="L3610">
        <f t="shared" si="285"/>
        <v>-0.70866646948403167</v>
      </c>
      <c r="M3610">
        <f t="shared" si="286"/>
        <v>0.19558409305488766</v>
      </c>
      <c r="N3610">
        <f t="shared" si="282"/>
        <v>5.7219519983901694E-8</v>
      </c>
      <c r="O3610">
        <f t="shared" si="284"/>
        <v>0.54653896572993887</v>
      </c>
    </row>
    <row r="3611" spans="1:15" x14ac:dyDescent="0.45">
      <c r="A3611">
        <f t="shared" si="283"/>
        <v>3609</v>
      </c>
      <c r="B3611" s="14">
        <v>1.0332713370531102E-4</v>
      </c>
      <c r="C3611" s="3">
        <v>3.0303030303030304E-2</v>
      </c>
      <c r="D3611" s="3">
        <v>0.16666666666666666</v>
      </c>
      <c r="E3611">
        <v>398.98353365265694</v>
      </c>
      <c r="F3611">
        <v>15.112371672937392</v>
      </c>
      <c r="G3611">
        <v>120.05800243293334</v>
      </c>
      <c r="H3611">
        <f>(E3611-Info!B$3)^2+(F3611-Info!B$4)^2+(G3611-Info!B$5)^2</f>
        <v>657973.19014818792</v>
      </c>
      <c r="I3611">
        <f>_xlfn.BETA.DIST(Info!B$3/100000, (E3611/100000)*Info!B$3, (1-E3611/100000)*Info!B$3, FALSE)</f>
        <v>1.469403142286968</v>
      </c>
      <c r="J3611">
        <f>_xlfn.BETA.DIST(Info!B$4/100, (F3611/100)*Info!B$4, (1-F3611/100)*Info!B$4, FALSE)</f>
        <v>0.31094669469111325</v>
      </c>
      <c r="K3611">
        <f>_xlfn.NORM.DIST(Info!B$5/100000,G3611/100000,0.0005, FALSE)</f>
        <v>8.8786950631651102E-5</v>
      </c>
      <c r="L3611">
        <f t="shared" si="285"/>
        <v>-4.3918239505656711</v>
      </c>
      <c r="M3611">
        <f t="shared" si="286"/>
        <v>4.0567294927991981E-5</v>
      </c>
      <c r="N3611">
        <f t="shared" si="282"/>
        <v>1.1868251178144893E-11</v>
      </c>
      <c r="O3611">
        <f t="shared" si="284"/>
        <v>0.54653896574180716</v>
      </c>
    </row>
    <row r="3612" spans="1:15" x14ac:dyDescent="0.45">
      <c r="A3612">
        <f t="shared" si="283"/>
        <v>3610</v>
      </c>
      <c r="B3612" s="14">
        <v>1.0621348911311737E-4</v>
      </c>
      <c r="C3612" s="3">
        <v>0.125</v>
      </c>
      <c r="D3612" s="3">
        <v>2.9411764705882353E-2</v>
      </c>
      <c r="E3612">
        <v>399.86172712671987</v>
      </c>
      <c r="F3612">
        <v>78.849028442456103</v>
      </c>
      <c r="G3612">
        <v>110.78495471030469</v>
      </c>
      <c r="H3612">
        <f>(E3612-Info!B$3)^2+(F3612-Info!B$4)^2+(G3612-Info!B$5)^2</f>
        <v>663856.68188931048</v>
      </c>
      <c r="I3612">
        <f>_xlfn.BETA.DIST(Info!B$3/100000, (E3612/100000)*Info!B$3, (1-E3612/100000)*Info!B$3, FALSE)</f>
        <v>1.4872240981704341</v>
      </c>
      <c r="J3612">
        <f>_xlfn.BETA.DIST(Info!B$4/100, (F3612/100)*Info!B$4, (1-F3612/100)*Info!B$4, FALSE)</f>
        <v>1.5549936995273575E-6</v>
      </c>
      <c r="K3612">
        <f>_xlfn.NORM.DIST(Info!B$5/100000,G3612/100000,0.0005, FALSE)</f>
        <v>3.0555599104574389E-5</v>
      </c>
      <c r="L3612">
        <f t="shared" si="285"/>
        <v>-10.150804149036691</v>
      </c>
      <c r="M3612">
        <f t="shared" si="286"/>
        <v>7.0663614953741402E-11</v>
      </c>
      <c r="N3612">
        <f t="shared" si="282"/>
        <v>2.0673144041655986E-17</v>
      </c>
      <c r="O3612">
        <f t="shared" si="284"/>
        <v>0.54653896574180716</v>
      </c>
    </row>
    <row r="3613" spans="1:15" x14ac:dyDescent="0.45">
      <c r="A3613">
        <f t="shared" si="283"/>
        <v>3611</v>
      </c>
      <c r="B3613" s="14">
        <v>5.1599587203302369E-4</v>
      </c>
      <c r="C3613" s="3">
        <v>2.7027027027027029E-2</v>
      </c>
      <c r="D3613" s="3">
        <v>0.04</v>
      </c>
      <c r="E3613">
        <v>2978.9715792925517</v>
      </c>
      <c r="F3613">
        <v>38.011604510174216</v>
      </c>
      <c r="G3613">
        <v>540.91074563486563</v>
      </c>
      <c r="H3613">
        <f>(E3613-Info!B$3)^2+(F3613-Info!B$4)^2+(G3613-Info!B$5)^2</f>
        <v>3331349.6979411724</v>
      </c>
      <c r="I3613">
        <f>_xlfn.BETA.DIST(Info!B$3/100000, (E3613/100000)*Info!B$3, (1-E3613/100000)*Info!B$3, FALSE)</f>
        <v>1.6752470364517125E-3</v>
      </c>
      <c r="J3613">
        <f>_xlfn.BETA.DIST(Info!B$4/100, (F3613/100)*Info!B$4, (1-F3613/100)*Info!B$4, FALSE)</f>
        <v>3.9179637857966356</v>
      </c>
      <c r="K3613">
        <f>_xlfn.NORM.DIST(Info!B$5/100000,G3613/100000,0.0005, FALSE)</f>
        <v>17.7802657052159</v>
      </c>
      <c r="L3613">
        <f t="shared" si="285"/>
        <v>-0.9329224775214604</v>
      </c>
      <c r="M3613">
        <f t="shared" si="286"/>
        <v>0.11670179136220771</v>
      </c>
      <c r="N3613">
        <f t="shared" si="282"/>
        <v>3.4141940577616393E-8</v>
      </c>
      <c r="O3613">
        <f t="shared" si="284"/>
        <v>0.54653899988374777</v>
      </c>
    </row>
    <row r="3614" spans="1:15" x14ac:dyDescent="0.45">
      <c r="A3614">
        <f t="shared" si="283"/>
        <v>3612</v>
      </c>
      <c r="B3614" s="14">
        <v>1.2753475322025253E-4</v>
      </c>
      <c r="C3614" s="3">
        <v>4.7619047619047616E-2</v>
      </c>
      <c r="D3614" s="3">
        <v>1.4084507042253521E-2</v>
      </c>
      <c r="E3614">
        <v>955.08512294194304</v>
      </c>
      <c r="F3614">
        <v>72.274552728403663</v>
      </c>
      <c r="G3614">
        <v>116.14859216456392</v>
      </c>
      <c r="H3614">
        <f>(E3614-Info!B$3)^2+(F3614-Info!B$4)^2+(G3614-Info!B$5)^2</f>
        <v>125470.97703915577</v>
      </c>
      <c r="I3614">
        <f>_xlfn.BETA.DIST(Info!B$3/100000, (E3614/100000)*Info!B$3, (1-E3614/100000)*Info!B$3, FALSE)</f>
        <v>91.502265804504916</v>
      </c>
      <c r="J3614">
        <f>_xlfn.BETA.DIST(Info!B$4/100, (F3614/100)*Info!B$4, (1-F3614/100)*Info!B$4, FALSE)</f>
        <v>9.0701229359495776E-5</v>
      </c>
      <c r="K3614">
        <f>_xlfn.NORM.DIST(Info!B$5/100000,G3614/100000,0.0005, FALSE)</f>
        <v>5.6867752971284671E-5</v>
      </c>
      <c r="L3614">
        <f t="shared" si="285"/>
        <v>-6.3260889099636985</v>
      </c>
      <c r="M3614">
        <f t="shared" si="286"/>
        <v>4.7196640910802895E-7</v>
      </c>
      <c r="N3614">
        <f t="shared" si="282"/>
        <v>1.3807713580320898E-13</v>
      </c>
      <c r="O3614">
        <f t="shared" si="284"/>
        <v>0.54653899988388588</v>
      </c>
    </row>
    <row r="3615" spans="1:15" x14ac:dyDescent="0.45">
      <c r="A3615">
        <f t="shared" si="283"/>
        <v>3613</v>
      </c>
      <c r="B3615" s="14">
        <v>1.3869625520110957E-3</v>
      </c>
      <c r="C3615" s="3">
        <v>0.5</v>
      </c>
      <c r="D3615" s="3">
        <v>1.5151515151515152E-2</v>
      </c>
      <c r="E3615">
        <v>6934.6591931854009</v>
      </c>
      <c r="F3615">
        <v>96.277924302868001</v>
      </c>
      <c r="G3615">
        <v>1207.1176315046439</v>
      </c>
      <c r="H3615">
        <f>(E3615-Info!B$3)^2+(F3615-Info!B$4)^2+(G3615-Info!B$5)^2</f>
        <v>34008950.261506639</v>
      </c>
      <c r="I3615">
        <f>_xlfn.BETA.DIST(Info!B$3/100000, (E3615/100000)*Info!B$3, (1-E3615/100000)*Info!B$3, FALSE)</f>
        <v>1.7325281855041424E-32</v>
      </c>
      <c r="J3615">
        <f>_xlfn.BETA.DIST(Info!B$4/100, (F3615/100)*Info!B$4, (1-F3615/100)*Info!B$4, FALSE)</f>
        <v>1.0651674924279988E-13</v>
      </c>
      <c r="K3615">
        <f>_xlfn.NORM.DIST(Info!B$5/100000,G3615/100000,0.0005, FALSE)</f>
        <v>5.4768268358073366E-54</v>
      </c>
      <c r="L3615">
        <f t="shared" si="285"/>
        <v>-97.995372777732896</v>
      </c>
      <c r="M3615">
        <f t="shared" si="286"/>
        <v>1.0107115350997388E-98</v>
      </c>
      <c r="N3615">
        <f t="shared" si="282"/>
        <v>2.9569086103730164E-105</v>
      </c>
      <c r="O3615">
        <f t="shared" si="284"/>
        <v>0.54653899988388588</v>
      </c>
    </row>
    <row r="3616" spans="1:15" x14ac:dyDescent="0.45">
      <c r="A3616">
        <f t="shared" si="283"/>
        <v>3614</v>
      </c>
      <c r="B3616" s="14">
        <v>1.0319917440660474E-4</v>
      </c>
      <c r="C3616" s="3">
        <v>1.6666666666666666E-2</v>
      </c>
      <c r="D3616" s="3">
        <v>1.2048192771084338E-2</v>
      </c>
      <c r="E3616">
        <v>1233.0439590531728</v>
      </c>
      <c r="F3616">
        <v>50.649173441801025</v>
      </c>
      <c r="G3616">
        <v>89.893507397552966</v>
      </c>
      <c r="H3616">
        <f>(E3616-Info!B$3)^2+(F3616-Info!B$4)^2+(G3616-Info!B$5)^2</f>
        <v>103858.55558275979</v>
      </c>
      <c r="I3616">
        <f>_xlfn.BETA.DIST(Info!B$3/100000, (E3616/100000)*Info!B$3, (1-E3616/100000)*Info!B$3, FALSE)</f>
        <v>126.58868224484041</v>
      </c>
      <c r="J3616">
        <f>_xlfn.BETA.DIST(Info!B$4/100, (F3616/100)*Info!B$4, (1-F3616/100)*Info!B$4, FALSE)</f>
        <v>0.49543017562780395</v>
      </c>
      <c r="K3616">
        <f>_xlfn.NORM.DIST(Info!B$5/100000,G3616/100000,0.0005, FALSE)</f>
        <v>2.4359561341074105E-6</v>
      </c>
      <c r="L3616">
        <f t="shared" si="285"/>
        <v>-3.8159532025694221</v>
      </c>
      <c r="M3616">
        <f t="shared" si="286"/>
        <v>1.5277306700882772E-4</v>
      </c>
      <c r="N3616">
        <f t="shared" si="282"/>
        <v>4.4694849280306116E-11</v>
      </c>
      <c r="O3616">
        <f t="shared" si="284"/>
        <v>0.54653899992858068</v>
      </c>
    </row>
    <row r="3617" spans="1:15" x14ac:dyDescent="0.45">
      <c r="A3617">
        <f t="shared" si="283"/>
        <v>3615</v>
      </c>
      <c r="B3617" s="14">
        <v>1.017293997965412E-3</v>
      </c>
      <c r="C3617" s="3">
        <v>9.0909090909090912E-2</v>
      </c>
      <c r="D3617" s="3">
        <v>6.25E-2</v>
      </c>
      <c r="E3617">
        <v>2578.5405645200372</v>
      </c>
      <c r="F3617">
        <v>57.760196110999352</v>
      </c>
      <c r="G3617">
        <v>1111.0989946008751</v>
      </c>
      <c r="H3617">
        <f>(E3617-Info!B$3)^2+(F3617-Info!B$4)^2+(G3617-Info!B$5)^2</f>
        <v>2517152.9240978686</v>
      </c>
      <c r="I3617">
        <f>_xlfn.BETA.DIST(Info!B$3/100000, (E3617/100000)*Info!B$3, (1-E3617/100000)*Info!B$3, FALSE)</f>
        <v>9.7167179209192558E-2</v>
      </c>
      <c r="J3617">
        <f>_xlfn.BETA.DIST(Info!B$4/100, (F3617/100)*Info!B$4, (1-F3617/100)*Info!B$4, FALSE)</f>
        <v>6.0427780298878901E-2</v>
      </c>
      <c r="K3617">
        <f>_xlfn.NORM.DIST(Info!B$5/100000,G3617/100000,0.0005, FALSE)</f>
        <v>2.2414332570270385E-41</v>
      </c>
      <c r="L3617">
        <f t="shared" si="285"/>
        <v>-42.880717951787304</v>
      </c>
      <c r="M3617">
        <f t="shared" si="286"/>
        <v>1.3160792692432631E-43</v>
      </c>
      <c r="N3617">
        <f t="shared" si="282"/>
        <v>3.850283674436158E-50</v>
      </c>
      <c r="O3617">
        <f t="shared" si="284"/>
        <v>0.54653899992858068</v>
      </c>
    </row>
    <row r="3618" spans="1:15" x14ac:dyDescent="0.45">
      <c r="A3618">
        <f t="shared" si="283"/>
        <v>3616</v>
      </c>
      <c r="B3618" s="14">
        <v>1.5743073047858942E-4</v>
      </c>
      <c r="C3618" s="3">
        <v>1.2658227848101266E-2</v>
      </c>
      <c r="D3618" s="3">
        <v>0.5</v>
      </c>
      <c r="E3618">
        <v>1250.8688610328823</v>
      </c>
      <c r="F3618">
        <v>2.4587650027729775</v>
      </c>
      <c r="G3618">
        <v>183.7092685210699</v>
      </c>
      <c r="H3618">
        <f>(E3618-Info!B$3)^2+(F3618-Info!B$4)^2+(G3618-Info!B$5)^2</f>
        <v>57412.853599203532</v>
      </c>
      <c r="I3618">
        <f>_xlfn.BETA.DIST(Info!B$3/100000, (E3618/100000)*Info!B$3, (1-E3618/100000)*Info!B$3, FALSE)</f>
        <v>125.66992164713515</v>
      </c>
      <c r="J3618">
        <f>_xlfn.BETA.DIST(Info!B$4/100, (F3618/100)*Info!B$4, (1-F3618/100)*Info!B$4, FALSE)</f>
        <v>1.2163339765955811E-4</v>
      </c>
      <c r="K3618">
        <f>_xlfn.NORM.DIST(Info!B$5/100000,G3618/100000,0.0005, FALSE)</f>
        <v>5.3092422881733881E-2</v>
      </c>
      <c r="L3618">
        <f t="shared" si="285"/>
        <v>-3.0906832724746414</v>
      </c>
      <c r="M3618">
        <f t="shared" si="286"/>
        <v>8.1155270104337179E-4</v>
      </c>
      <c r="N3618">
        <f t="shared" si="282"/>
        <v>2.3742552510294831E-10</v>
      </c>
      <c r="O3618">
        <f t="shared" si="284"/>
        <v>0.54653900016600621</v>
      </c>
    </row>
    <row r="3619" spans="1:15" x14ac:dyDescent="0.45">
      <c r="A3619">
        <f t="shared" si="283"/>
        <v>3617</v>
      </c>
      <c r="B3619" s="14">
        <v>2.7027027027027027E-4</v>
      </c>
      <c r="C3619" s="3">
        <v>3.4482758620689655E-2</v>
      </c>
      <c r="D3619" s="3">
        <v>6.6666666666666666E-2</v>
      </c>
      <c r="E3619">
        <v>1150.239253458963</v>
      </c>
      <c r="F3619">
        <v>32.805242728924021</v>
      </c>
      <c r="G3619">
        <v>300.4857708456783</v>
      </c>
      <c r="H3619">
        <f>(E3619-Info!B$3)^2+(F3619-Info!B$4)^2+(G3619-Info!B$5)^2</f>
        <v>10586.284177821988</v>
      </c>
      <c r="I3619">
        <f>_xlfn.BETA.DIST(Info!B$3/100000, (E3619/100000)*Info!B$3, (1-E3619/100000)*Info!B$3, FALSE)</f>
        <v>125.58259933605584</v>
      </c>
      <c r="J3619">
        <f>_xlfn.BETA.DIST(Info!B$4/100, (F3619/100)*Info!B$4, (1-F3619/100)*Info!B$4, FALSE)</f>
        <v>4.8111465159926237</v>
      </c>
      <c r="K3619">
        <f>_xlfn.NORM.DIST(Info!B$5/100000,G3619/100000,0.0005, FALSE)</f>
        <v>97.527119740978534</v>
      </c>
      <c r="L3619">
        <f t="shared" si="285"/>
        <v>4.7703034492331708</v>
      </c>
      <c r="M3619">
        <f t="shared" si="286"/>
        <v>58925.523460090437</v>
      </c>
      <c r="N3619">
        <f t="shared" si="282"/>
        <v>1.7239081739844252E-2</v>
      </c>
      <c r="O3619">
        <f t="shared" si="284"/>
        <v>0.56377808190585044</v>
      </c>
    </row>
    <row r="3620" spans="1:15" x14ac:dyDescent="0.45">
      <c r="A3620">
        <f t="shared" si="283"/>
        <v>3618</v>
      </c>
      <c r="B3620" s="14">
        <v>3.2765399737876802E-4</v>
      </c>
      <c r="C3620" s="3">
        <v>1.8518518518518517E-2</v>
      </c>
      <c r="D3620" s="3">
        <v>4.7619047619047616E-2</v>
      </c>
      <c r="E3620">
        <v>2336.8689629687497</v>
      </c>
      <c r="F3620">
        <v>26.386834887524135</v>
      </c>
      <c r="G3620">
        <v>350.72246867643713</v>
      </c>
      <c r="H3620">
        <f>(E3620-Info!B$3)^2+(F3620-Info!B$4)^2+(G3620-Info!B$5)^2</f>
        <v>1390142.0270949886</v>
      </c>
      <c r="I3620">
        <f>_xlfn.BETA.DIST(Info!B$3/100000, (E3620/100000)*Info!B$3, (1-E3620/100000)*Info!B$3, FALSE)</f>
        <v>0.78800549899521766</v>
      </c>
      <c r="J3620">
        <f>_xlfn.BETA.DIST(Info!B$4/100, (F3620/100)*Info!B$4, (1-F3620/100)*Info!B$4, FALSE)</f>
        <v>3.4924055280567003</v>
      </c>
      <c r="K3620">
        <f>_xlfn.NORM.DIST(Info!B$5/100000,G3620/100000,0.0005, FALSE)</f>
        <v>461.91268055014967</v>
      </c>
      <c r="L3620">
        <f t="shared" si="285"/>
        <v>3.1042137999307995</v>
      </c>
      <c r="M3620">
        <f t="shared" si="286"/>
        <v>1271.1997533421647</v>
      </c>
      <c r="N3620">
        <f t="shared" si="282"/>
        <v>3.7189854529468436E-4</v>
      </c>
      <c r="O3620">
        <f t="shared" si="284"/>
        <v>0.56414998045114517</v>
      </c>
    </row>
    <row r="3621" spans="1:15" x14ac:dyDescent="0.45">
      <c r="A3621">
        <f t="shared" si="283"/>
        <v>3619</v>
      </c>
      <c r="B3621" s="14">
        <v>2.0682523267838676E-4</v>
      </c>
      <c r="C3621" s="3">
        <v>1.2658227848101266E-2</v>
      </c>
      <c r="D3621" s="3">
        <v>1.7543859649122806E-2</v>
      </c>
      <c r="E3621">
        <v>2505.2031958779808</v>
      </c>
      <c r="F3621">
        <v>36.828783434837057</v>
      </c>
      <c r="G3621">
        <v>193.36066798373</v>
      </c>
      <c r="H3621">
        <f>(E3621-Info!B$3)^2+(F3621-Info!B$4)^2+(G3621-Info!B$5)^2</f>
        <v>1856233.1197564036</v>
      </c>
      <c r="I3621">
        <f>_xlfn.BETA.DIST(Info!B$3/100000, (E3621/100000)*Info!B$3, (1-E3621/100000)*Info!B$3, FALSE)</f>
        <v>0.18900498543550417</v>
      </c>
      <c r="J3621">
        <f>_xlfn.BETA.DIST(Info!B$4/100, (F3621/100)*Info!B$4, (1-F3621/100)*Info!B$4, FALSE)</f>
        <v>4.249514016907872</v>
      </c>
      <c r="K3621">
        <f>_xlfn.NORM.DIST(Info!B$5/100000,G3621/100000,0.0005, FALSE)</f>
        <v>0.1215091173246082</v>
      </c>
      <c r="L3621">
        <f t="shared" si="285"/>
        <v>-1.0105786080426977</v>
      </c>
      <c r="M3621">
        <f t="shared" si="286"/>
        <v>9.7593612033862298E-2</v>
      </c>
      <c r="N3621">
        <f t="shared" si="282"/>
        <v>2.8551706566983422E-8</v>
      </c>
      <c r="O3621">
        <f t="shared" si="284"/>
        <v>0.56415000900285173</v>
      </c>
    </row>
    <row r="3622" spans="1:15" x14ac:dyDescent="0.45">
      <c r="A3622">
        <f t="shared" si="283"/>
        <v>3620</v>
      </c>
      <c r="B3622" s="14">
        <v>2.4479804161566709E-4</v>
      </c>
      <c r="C3622" s="3">
        <v>4.3478260869565216E-2</v>
      </c>
      <c r="D3622" s="3">
        <v>0.5</v>
      </c>
      <c r="E3622">
        <v>606.90802479183571</v>
      </c>
      <c r="F3622">
        <v>7.9682965542378481</v>
      </c>
      <c r="G3622">
        <v>288.8366239763306</v>
      </c>
      <c r="H3622">
        <f>(E3622-Info!B$3)^2+(F3622-Info!B$4)^2+(G3622-Info!B$5)^2</f>
        <v>318426.00096625742</v>
      </c>
      <c r="I3622">
        <f>_xlfn.BETA.DIST(Info!B$3/100000, (E3622/100000)*Info!B$3, (1-E3622/100000)*Info!B$3, FALSE)</f>
        <v>14.081101986996975</v>
      </c>
      <c r="J3622">
        <f>_xlfn.BETA.DIST(Info!B$4/100, (F3622/100)*Info!B$4, (1-F3622/100)*Info!B$4, FALSE)</f>
        <v>1.1421106358438586E-2</v>
      </c>
      <c r="K3622">
        <f>_xlfn.NORM.DIST(Info!B$5/100000,G3622/100000,0.0005, FALSE)</f>
        <v>58.86864708127149</v>
      </c>
      <c r="L3622">
        <f t="shared" si="285"/>
        <v>0.97622887489265286</v>
      </c>
      <c r="M3622">
        <f t="shared" si="286"/>
        <v>9.4673596347907054</v>
      </c>
      <c r="N3622">
        <f t="shared" si="282"/>
        <v>2.7697435172586671E-6</v>
      </c>
      <c r="O3622">
        <f t="shared" si="284"/>
        <v>0.56415277874636893</v>
      </c>
    </row>
    <row r="3623" spans="1:15" x14ac:dyDescent="0.45">
      <c r="A3623">
        <f t="shared" si="283"/>
        <v>3621</v>
      </c>
      <c r="B3623" s="14">
        <v>1.3506212857914641E-4</v>
      </c>
      <c r="C3623" s="3">
        <v>7.1428571428571425E-2</v>
      </c>
      <c r="D3623" s="3">
        <v>1.4925373134328358E-2</v>
      </c>
      <c r="E3623">
        <v>887.06304128494696</v>
      </c>
      <c r="F3623">
        <v>78.897637295262001</v>
      </c>
      <c r="G3623">
        <v>124.79155162988722</v>
      </c>
      <c r="H3623">
        <f>(E3623-Info!B$3)^2+(F3623-Info!B$4)^2+(G3623-Info!B$5)^2</f>
        <v>153530.31958865799</v>
      </c>
      <c r="I3623">
        <f>_xlfn.BETA.DIST(Info!B$3/100000, (E3623/100000)*Info!B$3, (1-E3623/100000)*Info!B$3, FALSE)</f>
        <v>73.403115735962089</v>
      </c>
      <c r="J3623">
        <f>_xlfn.BETA.DIST(Info!B$4/100, (F3623/100)*Info!B$4, (1-F3623/100)*Info!B$4, FALSE)</f>
        <v>1.5043036652826816E-6</v>
      </c>
      <c r="K3623">
        <f>_xlfn.NORM.DIST(Info!B$5/100000,G3623/100000,0.0005, FALSE)</f>
        <v>1.5103118450609634E-4</v>
      </c>
      <c r="L3623">
        <f t="shared" si="285"/>
        <v>-7.7778833630624113</v>
      </c>
      <c r="M3623">
        <f t="shared" si="286"/>
        <v>1.6676950393888103E-8</v>
      </c>
      <c r="N3623">
        <f t="shared" si="282"/>
        <v>4.8789606630526075E-15</v>
      </c>
      <c r="O3623">
        <f t="shared" si="284"/>
        <v>0.56415277874637382</v>
      </c>
    </row>
    <row r="3624" spans="1:15" x14ac:dyDescent="0.45">
      <c r="A3624">
        <f t="shared" si="283"/>
        <v>3622</v>
      </c>
      <c r="B3624" s="14">
        <v>1.0356255178127589E-4</v>
      </c>
      <c r="C3624" s="3">
        <v>1.0101010101010102E-2</v>
      </c>
      <c r="D3624" s="3">
        <v>0.04</v>
      </c>
      <c r="E3624">
        <v>1234.4955080398199</v>
      </c>
      <c r="F3624">
        <v>18.644797354057573</v>
      </c>
      <c r="G3624">
        <v>109.9923583975074</v>
      </c>
      <c r="H3624">
        <f>(E3624-Info!B$3)^2+(F3624-Info!B$4)^2+(G3624-Info!B$5)^2</f>
        <v>91736.793290417816</v>
      </c>
      <c r="I3624">
        <f>_xlfn.BETA.DIST(Info!B$3/100000, (E3624/100000)*Info!B$3, (1-E3624/100000)*Info!B$3, FALSE)</f>
        <v>126.52834973792875</v>
      </c>
      <c r="J3624">
        <f>_xlfn.BETA.DIST(Info!B$4/100, (F3624/100)*Info!B$4, (1-F3624/100)*Info!B$4, FALSE)</f>
        <v>0.89331017458386874</v>
      </c>
      <c r="K3624">
        <f>_xlfn.NORM.DIST(Info!B$5/100000,G3624/100000,0.0005, FALSE)</f>
        <v>2.7848493646422142E-5</v>
      </c>
      <c r="L3624">
        <f t="shared" si="285"/>
        <v>-2.5020081670284116</v>
      </c>
      <c r="M3624">
        <f t="shared" si="286"/>
        <v>3.1476891203761743E-3</v>
      </c>
      <c r="N3624">
        <f t="shared" si="282"/>
        <v>9.2087887983778699E-10</v>
      </c>
      <c r="O3624">
        <f t="shared" si="284"/>
        <v>0.56415277966725275</v>
      </c>
    </row>
    <row r="3625" spans="1:15" x14ac:dyDescent="0.45">
      <c r="A3625">
        <f t="shared" si="283"/>
        <v>3623</v>
      </c>
      <c r="B3625" s="14">
        <v>1.3614703880190606E-4</v>
      </c>
      <c r="C3625" s="3">
        <v>1.6129032258064516E-2</v>
      </c>
      <c r="D3625" s="3">
        <v>3.4482758620689655E-2</v>
      </c>
      <c r="E3625">
        <v>1176.8332317724553</v>
      </c>
      <c r="F3625">
        <v>29.481094800488805</v>
      </c>
      <c r="G3625">
        <v>142.92290888620951</v>
      </c>
      <c r="H3625">
        <f>(E3625-Info!B$3)^2+(F3625-Info!B$4)^2+(G3625-Info!B$5)^2</f>
        <v>67965.509923144928</v>
      </c>
      <c r="I3625">
        <f>_xlfn.BETA.DIST(Info!B$3/100000, (E3625/100000)*Info!B$3, (1-E3625/100000)*Info!B$3, FALSE)</f>
        <v>126.87311101214175</v>
      </c>
      <c r="J3625">
        <f>_xlfn.BETA.DIST(Info!B$4/100, (F3625/100)*Info!B$4, (1-F3625/100)*Info!B$4, FALSE)</f>
        <v>4.4294308806831477</v>
      </c>
      <c r="K3625">
        <f>_xlfn.NORM.DIST(Info!B$5/100000,G3625/100000,0.0005, FALSE)</f>
        <v>1.0636437791988328E-3</v>
      </c>
      <c r="L3625">
        <f t="shared" si="285"/>
        <v>-0.22348627728336101</v>
      </c>
      <c r="M3625">
        <f t="shared" si="286"/>
        <v>0.59774193167414902</v>
      </c>
      <c r="N3625">
        <f t="shared" si="282"/>
        <v>1.7487366109597965E-7</v>
      </c>
      <c r="O3625">
        <f t="shared" si="284"/>
        <v>0.56415295454091385</v>
      </c>
    </row>
    <row r="3626" spans="1:15" x14ac:dyDescent="0.45">
      <c r="A3626">
        <f t="shared" si="283"/>
        <v>3624</v>
      </c>
      <c r="B3626" s="14">
        <v>1.4060742407199101E-4</v>
      </c>
      <c r="C3626" s="3">
        <v>1.1363636363636364E-2</v>
      </c>
      <c r="D3626" s="3">
        <v>6.25E-2</v>
      </c>
      <c r="E3626">
        <v>1417.9024525930249</v>
      </c>
      <c r="F3626">
        <v>14.597754879097566</v>
      </c>
      <c r="G3626">
        <v>154.5439727888658</v>
      </c>
      <c r="H3626">
        <f>(E3626-Info!B$3)^2+(F3626-Info!B$4)^2+(G3626-Info!B$5)^2</f>
        <v>129070.71644951971</v>
      </c>
      <c r="I3626">
        <f>_xlfn.BETA.DIST(Info!B$3/100000, (E3626/100000)*Info!B$3, (1-E3626/100000)*Info!B$3, FALSE)</f>
        <v>101.61479356743969</v>
      </c>
      <c r="J3626">
        <f>_xlfn.BETA.DIST(Info!B$4/100, (F3626/100)*Info!B$4, (1-F3626/100)*Info!B$4, FALSE)</f>
        <v>0.25950814286019624</v>
      </c>
      <c r="K3626">
        <f>_xlfn.NORM.DIST(Info!B$5/100000,G3626/100000,0.0005, FALSE)</f>
        <v>3.4682138257615407E-3</v>
      </c>
      <c r="L3626">
        <f t="shared" si="285"/>
        <v>-1.0387862058847643</v>
      </c>
      <c r="M3626">
        <f t="shared" si="286"/>
        <v>9.1456335113381249E-2</v>
      </c>
      <c r="N3626">
        <f t="shared" si="282"/>
        <v>2.6756202475044548E-8</v>
      </c>
      <c r="O3626">
        <f t="shared" si="284"/>
        <v>0.56415298129711633</v>
      </c>
    </row>
    <row r="3627" spans="1:15" x14ac:dyDescent="0.45">
      <c r="A3627">
        <f t="shared" si="283"/>
        <v>3625</v>
      </c>
      <c r="B3627" s="14">
        <v>3.2341526520051749E-4</v>
      </c>
      <c r="C3627" s="3">
        <v>0.1111111111111111</v>
      </c>
      <c r="D3627" s="3">
        <v>5.8823529411764705E-2</v>
      </c>
      <c r="E3627">
        <v>798.86277023917592</v>
      </c>
      <c r="F3627">
        <v>63.88215077205659</v>
      </c>
      <c r="G3627">
        <v>358.56103726311352</v>
      </c>
      <c r="H3627">
        <f>(E3627-Info!B$3)^2+(F3627-Info!B$4)^2+(G3627-Info!B$5)^2</f>
        <v>132677.40434647433</v>
      </c>
      <c r="I3627">
        <f>_xlfn.BETA.DIST(Info!B$3/100000, (E3627/100000)*Info!B$3, (1-E3627/100000)*Info!B$3, FALSE)</f>
        <v>50.096571384324385</v>
      </c>
      <c r="J3627">
        <f>_xlfn.BETA.DIST(Info!B$4/100, (F3627/100)*Info!B$4, (1-F3627/100)*Info!B$4, FALSE)</f>
        <v>5.6801639216294431E-3</v>
      </c>
      <c r="K3627">
        <f>_xlfn.NORM.DIST(Info!B$5/100000,G3627/100000,0.0005, FALSE)</f>
        <v>537.53810177426112</v>
      </c>
      <c r="L3627">
        <f t="shared" si="285"/>
        <v>2.1845781260805817</v>
      </c>
      <c r="M3627">
        <f t="shared" si="286"/>
        <v>152.9600884554051</v>
      </c>
      <c r="N3627">
        <f t="shared" si="282"/>
        <v>4.4749563737053113E-5</v>
      </c>
      <c r="O3627">
        <f t="shared" si="284"/>
        <v>0.56419773086085334</v>
      </c>
    </row>
    <row r="3628" spans="1:15" x14ac:dyDescent="0.45">
      <c r="A3628">
        <f t="shared" si="283"/>
        <v>3626</v>
      </c>
      <c r="B3628" s="14">
        <v>2.2634676324128565E-4</v>
      </c>
      <c r="C3628" s="3">
        <v>8.3333333333333329E-2</v>
      </c>
      <c r="D3628" s="3">
        <v>1.5151515151515152E-2</v>
      </c>
      <c r="E3628">
        <v>1420.6710690171192</v>
      </c>
      <c r="F3628">
        <v>81.171585094054876</v>
      </c>
      <c r="G3628">
        <v>208.71639761149726</v>
      </c>
      <c r="H3628">
        <f>(E3628-Info!B$3)^2+(F3628-Info!B$4)^2+(G3628-Info!B$5)^2</f>
        <v>108616.08266424004</v>
      </c>
      <c r="I3628">
        <f>_xlfn.BETA.DIST(Info!B$3/100000, (E3628/100000)*Info!B$3, (1-E3628/100000)*Info!B$3, FALSE)</f>
        <v>101.04588592666957</v>
      </c>
      <c r="J3628">
        <f>_xlfn.BETA.DIST(Info!B$4/100, (F3628/100)*Info!B$4, (1-F3628/100)*Info!B$4, FALSE)</f>
        <v>3.0177439521373176E-7</v>
      </c>
      <c r="K3628">
        <f>_xlfn.NORM.DIST(Info!B$5/100000,G3628/100000,0.0005, FALSE)</f>
        <v>0.42010117448926293</v>
      </c>
      <c r="L3628">
        <f t="shared" si="285"/>
        <v>-4.8924450801105692</v>
      </c>
      <c r="M3628">
        <f t="shared" si="286"/>
        <v>1.2810170787914013E-5</v>
      </c>
      <c r="N3628">
        <f t="shared" si="282"/>
        <v>3.7477067380450859E-12</v>
      </c>
      <c r="O3628">
        <f t="shared" si="284"/>
        <v>0.56419773086460101</v>
      </c>
    </row>
    <row r="3629" spans="1:15" x14ac:dyDescent="0.45">
      <c r="A3629">
        <f t="shared" si="283"/>
        <v>3627</v>
      </c>
      <c r="B3629" s="14">
        <v>3.0873726458783575E-4</v>
      </c>
      <c r="C3629" s="3">
        <v>1.1627906976744186E-2</v>
      </c>
      <c r="D3629" s="3">
        <v>1.0309278350515464E-2</v>
      </c>
      <c r="E3629">
        <v>4533.8667945315037</v>
      </c>
      <c r="F3629">
        <v>44.490590635549175</v>
      </c>
      <c r="G3629">
        <v>248.39232712023383</v>
      </c>
      <c r="H3629">
        <f>(E3629-Info!B$3)^2+(F3629-Info!B$4)^2+(G3629-Info!B$5)^2</f>
        <v>11413780.471962815</v>
      </c>
      <c r="I3629">
        <f>_xlfn.BETA.DIST(Info!B$3/100000, (E3629/100000)*Info!B$3, (1-E3629/100000)*Info!B$3, FALSE)</f>
        <v>9.0563878381775529E-13</v>
      </c>
      <c r="J3629">
        <f>_xlfn.BETA.DIST(Info!B$4/100, (F3629/100)*Info!B$4, (1-F3629/100)*Info!B$4, FALSE)</f>
        <v>1.7770281218304189</v>
      </c>
      <c r="K3629">
        <f>_xlfn.NORM.DIST(Info!B$5/100000,G3629/100000,0.0005, FALSE)</f>
        <v>6.6943067320577345</v>
      </c>
      <c r="L3629">
        <f t="shared" si="285"/>
        <v>-10.967645078735698</v>
      </c>
      <c r="M3629">
        <f t="shared" si="286"/>
        <v>1.0773452997692958E-11</v>
      </c>
      <c r="N3629">
        <f t="shared" si="282"/>
        <v>3.1518504366514106E-18</v>
      </c>
      <c r="O3629">
        <f t="shared" si="284"/>
        <v>0.56419773086460101</v>
      </c>
    </row>
    <row r="3630" spans="1:15" x14ac:dyDescent="0.45">
      <c r="A3630">
        <f t="shared" si="283"/>
        <v>3628</v>
      </c>
      <c r="B3630" s="14">
        <v>1.2487512487512488E-4</v>
      </c>
      <c r="C3630" s="3">
        <v>1.7543859649122806E-2</v>
      </c>
      <c r="D3630" s="3">
        <v>9.0909090909090912E-2</v>
      </c>
      <c r="E3630">
        <v>832.57328124512242</v>
      </c>
      <c r="F3630">
        <v>15.620049703293065</v>
      </c>
      <c r="G3630">
        <v>141.24010592712276</v>
      </c>
      <c r="H3630">
        <f>(E3630-Info!B$3)^2+(F3630-Info!B$4)^2+(G3630-Info!B$5)^2</f>
        <v>175347.53961396115</v>
      </c>
      <c r="I3630">
        <f>_xlfn.BETA.DIST(Info!B$3/100000, (E3630/100000)*Info!B$3, (1-E3630/100000)*Info!B$3, FALSE)</f>
        <v>58.758029831715</v>
      </c>
      <c r="J3630">
        <f>_xlfn.BETA.DIST(Info!B$4/100, (F3630/100)*Info!B$4, (1-F3630/100)*Info!B$4, FALSE)</f>
        <v>0.36902921183956089</v>
      </c>
      <c r="K3630">
        <f>_xlfn.NORM.DIST(Info!B$5/100000,G3630/100000,0.0005, FALSE)</f>
        <v>8.923211088436168E-4</v>
      </c>
      <c r="L3630">
        <f t="shared" si="285"/>
        <v>-1.7133508621252838</v>
      </c>
      <c r="M3630">
        <f t="shared" si="286"/>
        <v>1.9348581799687022E-2</v>
      </c>
      <c r="N3630">
        <f t="shared" si="282"/>
        <v>5.6605654665211086E-9</v>
      </c>
      <c r="O3630">
        <f t="shared" si="284"/>
        <v>0.56419773652516647</v>
      </c>
    </row>
    <row r="3631" spans="1:15" x14ac:dyDescent="0.45">
      <c r="A3631">
        <f t="shared" si="283"/>
        <v>3629</v>
      </c>
      <c r="B3631" s="14">
        <v>2.0968756552736424E-4</v>
      </c>
      <c r="C3631" s="3">
        <v>1.6129032258064516E-2</v>
      </c>
      <c r="D3631" s="3">
        <v>2.4390243902439025E-2</v>
      </c>
      <c r="E3631">
        <v>1984.3946859958985</v>
      </c>
      <c r="F3631">
        <v>36.115813786624749</v>
      </c>
      <c r="G3631">
        <v>208.81052871825457</v>
      </c>
      <c r="H3631">
        <f>(E3631-Info!B$3)^2+(F3631-Info!B$4)^2+(G3631-Info!B$5)^2</f>
        <v>719001.27202456316</v>
      </c>
      <c r="I3631">
        <f>_xlfn.BETA.DIST(Info!B$3/100000, (E3631/100000)*Info!B$3, (1-E3631/100000)*Info!B$3, FALSE)</f>
        <v>9.6095062496602353</v>
      </c>
      <c r="J3631">
        <f>_xlfn.BETA.DIST(Info!B$4/100, (F3631/100)*Info!B$4, (1-F3631/100)*Info!B$4, FALSE)</f>
        <v>4.4197835318409489</v>
      </c>
      <c r="K3631">
        <f>_xlfn.NORM.DIST(Info!B$5/100000,G3631/100000,0.0005, FALSE)</f>
        <v>0.4231848384708492</v>
      </c>
      <c r="L3631">
        <f t="shared" si="285"/>
        <v>1.2546321726997314</v>
      </c>
      <c r="M3631">
        <f t="shared" si="286"/>
        <v>17.973479998366138</v>
      </c>
      <c r="N3631">
        <f t="shared" si="282"/>
        <v>5.2582696367753923E-6</v>
      </c>
      <c r="O3631">
        <f t="shared" si="284"/>
        <v>0.56420299479480329</v>
      </c>
    </row>
    <row r="3632" spans="1:15" x14ac:dyDescent="0.45">
      <c r="A3632">
        <f t="shared" si="283"/>
        <v>3630</v>
      </c>
      <c r="B3632" s="14">
        <v>2.7367268746579092E-4</v>
      </c>
      <c r="C3632" s="3">
        <v>2.4390243902439025E-2</v>
      </c>
      <c r="D3632" s="3">
        <v>2.1739130434782608E-2</v>
      </c>
      <c r="E3632">
        <v>2125.534062574101</v>
      </c>
      <c r="F3632">
        <v>48.508531481792936</v>
      </c>
      <c r="G3632">
        <v>267.73931421693567</v>
      </c>
      <c r="H3632">
        <f>(E3632-Info!B$3)^2+(F3632-Info!B$4)^2+(G3632-Info!B$5)^2</f>
        <v>952749.51543359365</v>
      </c>
      <c r="I3632">
        <f>_xlfn.BETA.DIST(Info!B$3/100000, (E3632/100000)*Info!B$3, (1-E3632/100000)*Info!B$3, FALSE)</f>
        <v>3.8390535739820351</v>
      </c>
      <c r="J3632">
        <f>_xlfn.BETA.DIST(Info!B$4/100, (F3632/100)*Info!B$4, (1-F3632/100)*Info!B$4, FALSE)</f>
        <v>0.81785446294729536</v>
      </c>
      <c r="K3632">
        <f>_xlfn.NORM.DIST(Info!B$5/100000,G3632/100000,0.0005, FALSE)</f>
        <v>20.550254034385866</v>
      </c>
      <c r="L3632">
        <f t="shared" si="285"/>
        <v>1.8097173954884305</v>
      </c>
      <c r="M3632">
        <f t="shared" si="286"/>
        <v>64.52342249782312</v>
      </c>
      <c r="N3632">
        <f t="shared" si="282"/>
        <v>1.8876786989051404E-5</v>
      </c>
      <c r="O3632">
        <f t="shared" si="284"/>
        <v>0.56422187158179238</v>
      </c>
    </row>
    <row r="3633" spans="1:15" x14ac:dyDescent="0.45">
      <c r="A3633">
        <f t="shared" si="283"/>
        <v>3631</v>
      </c>
      <c r="B3633" s="14">
        <v>3.2123353678123999E-4</v>
      </c>
      <c r="C3633" s="3">
        <v>2.5000000000000001E-2</v>
      </c>
      <c r="D3633" s="3">
        <v>1.3157894736842105E-2</v>
      </c>
      <c r="E3633">
        <v>3031.7952320725294</v>
      </c>
      <c r="F3633">
        <v>59.03951792360327</v>
      </c>
      <c r="G3633">
        <v>281.31587615432903</v>
      </c>
      <c r="H3633">
        <f>(E3633-Info!B$3)^2+(F3633-Info!B$4)^2+(G3633-Info!B$5)^2</f>
        <v>3522889.3669920592</v>
      </c>
      <c r="I3633">
        <f>_xlfn.BETA.DIST(Info!B$3/100000, (E3633/100000)*Info!B$3, (1-E3633/100000)*Info!B$3, FALSE)</f>
        <v>9.3204299072662379E-4</v>
      </c>
      <c r="J3633">
        <f>_xlfn.BETA.DIST(Info!B$4/100, (F3633/100)*Info!B$4, (1-F3633/100)*Info!B$4, FALSE)</f>
        <v>3.8492293656047491E-2</v>
      </c>
      <c r="K3633">
        <f>_xlfn.NORM.DIST(Info!B$5/100000,G3633/100000,0.0005, FALSE)</f>
        <v>41.287456086753352</v>
      </c>
      <c r="L3633">
        <f t="shared" si="285"/>
        <v>-2.8293721401038443</v>
      </c>
      <c r="M3633">
        <f t="shared" si="286"/>
        <v>1.4812482828546166E-3</v>
      </c>
      <c r="N3633">
        <f t="shared" si="282"/>
        <v>4.3334973922513348E-10</v>
      </c>
      <c r="O3633">
        <f t="shared" si="284"/>
        <v>0.56422187201514207</v>
      </c>
    </row>
    <row r="3634" spans="1:15" x14ac:dyDescent="0.45">
      <c r="A3634">
        <f t="shared" si="283"/>
        <v>3632</v>
      </c>
      <c r="B3634" s="14">
        <v>1.1101243339253997E-4</v>
      </c>
      <c r="C3634" s="3">
        <v>1.0752688172043012E-2</v>
      </c>
      <c r="D3634" s="3">
        <v>0.125</v>
      </c>
      <c r="E3634">
        <v>1097.8677001335741</v>
      </c>
      <c r="F3634">
        <v>7.7094419728844139</v>
      </c>
      <c r="G3634">
        <v>126.39648491254009</v>
      </c>
      <c r="H3634">
        <f>(E3634-Info!B$3)^2+(F3634-Info!B$4)^2+(G3634-Info!B$5)^2</f>
        <v>80846.4500781768</v>
      </c>
      <c r="I3634">
        <f>_xlfn.BETA.DIST(Info!B$3/100000, (E3634/100000)*Info!B$3, (1-E3634/100000)*Info!B$3, FALSE)</f>
        <v>120.39492631517713</v>
      </c>
      <c r="J3634">
        <f>_xlfn.BETA.DIST(Info!B$4/100, (F3634/100)*Info!B$4, (1-F3634/100)*Info!B$4, FALSE)</f>
        <v>9.7370017276336377E-3</v>
      </c>
      <c r="K3634">
        <f>_xlfn.NORM.DIST(Info!B$5/100000,G3634/100000,0.0005, FALSE)</f>
        <v>1.8047162668824893E-4</v>
      </c>
      <c r="L3634">
        <f t="shared" si="285"/>
        <v>-3.6745576347916367</v>
      </c>
      <c r="M3634">
        <f t="shared" si="286"/>
        <v>2.1156429017307437E-4</v>
      </c>
      <c r="N3634">
        <f t="shared" si="282"/>
        <v>6.1894640511695163E-11</v>
      </c>
      <c r="O3634">
        <f t="shared" si="284"/>
        <v>0.56422187207703667</v>
      </c>
    </row>
    <row r="3635" spans="1:15" x14ac:dyDescent="0.45">
      <c r="A3635">
        <f t="shared" si="283"/>
        <v>3633</v>
      </c>
      <c r="B3635" s="14">
        <v>5.4141851651326478E-4</v>
      </c>
      <c r="C3635" s="3">
        <v>1.2345679012345678E-2</v>
      </c>
      <c r="D3635" s="3">
        <v>0.125</v>
      </c>
      <c r="E3635">
        <v>4556.3619199175137</v>
      </c>
      <c r="F3635">
        <v>8.7516257453846809</v>
      </c>
      <c r="G3635">
        <v>595.24203381924258</v>
      </c>
      <c r="H3635">
        <f>(E3635-Info!B$3)^2+(F3635-Info!B$4)^2+(G3635-Info!B$5)^2</f>
        <v>11579574.840727758</v>
      </c>
      <c r="I3635">
        <f>_xlfn.BETA.DIST(Info!B$3/100000, (E3635/100000)*Info!B$3, (1-E3635/100000)*Info!B$3, FALSE)</f>
        <v>6.2995380587002161E-13</v>
      </c>
      <c r="J3635">
        <f>_xlfn.BETA.DIST(Info!B$4/100, (F3635/100)*Info!B$4, (1-F3635/100)*Info!B$4, FALSE)</f>
        <v>1.8122369758631841E-2</v>
      </c>
      <c r="K3635">
        <f>_xlfn.NORM.DIST(Info!B$5/100000,G3635/100000,0.0005, FALSE)</f>
        <v>0.49192156936630632</v>
      </c>
      <c r="L3635">
        <f t="shared" si="285"/>
        <v>-14.25058044311133</v>
      </c>
      <c r="M3635">
        <f t="shared" si="286"/>
        <v>5.615902469833417E-15</v>
      </c>
      <c r="N3635">
        <f t="shared" si="282"/>
        <v>1.6429722815448861E-21</v>
      </c>
      <c r="O3635">
        <f t="shared" si="284"/>
        <v>0.56422187207703667</v>
      </c>
    </row>
    <row r="3636" spans="1:15" x14ac:dyDescent="0.45">
      <c r="A3636">
        <f t="shared" si="283"/>
        <v>3634</v>
      </c>
      <c r="B3636" s="14">
        <v>3.8167938931297708E-3</v>
      </c>
      <c r="C3636" s="3">
        <v>1.7543859649122806E-2</v>
      </c>
      <c r="D3636" s="3">
        <v>0.04</v>
      </c>
      <c r="E3636">
        <v>23237.354815130424</v>
      </c>
      <c r="F3636">
        <v>28.471567744857413</v>
      </c>
      <c r="G3636">
        <v>3152.7925637777967</v>
      </c>
      <c r="H3636">
        <f>(E3636-Info!B$3)^2+(F3636-Info!B$4)^2+(G3636-Info!B$5)^2</f>
        <v>495015124.38780749</v>
      </c>
      <c r="I3636">
        <f>_xlfn.BETA.DIST(Info!B$3/100000, (E3636/100000)*Info!B$3, (1-E3636/100000)*Info!B$3, FALSE)</f>
        <v>4.9107984653894839E-251</v>
      </c>
      <c r="J3636">
        <f>_xlfn.BETA.DIST(Info!B$4/100, (F3636/100)*Info!B$4, (1-F3636/100)*Info!B$4, FALSE)</f>
        <v>4.1715746793671657</v>
      </c>
      <c r="K3636">
        <f>_xlfn.NORM.DIST(Info!B$5/100000,G3636/100000,0.0005, FALSE)</f>
        <v>0</v>
      </c>
      <c r="L3636" t="e">
        <f t="shared" si="285"/>
        <v>#NUM!</v>
      </c>
      <c r="M3636">
        <f t="shared" si="286"/>
        <v>0</v>
      </c>
      <c r="N3636">
        <f t="shared" si="282"/>
        <v>0</v>
      </c>
      <c r="O3636">
        <f t="shared" si="284"/>
        <v>0.56422187207703667</v>
      </c>
    </row>
    <row r="3637" spans="1:15" x14ac:dyDescent="0.45">
      <c r="A3637">
        <f t="shared" si="283"/>
        <v>3635</v>
      </c>
      <c r="B3637" s="14">
        <v>3.2927230819888045E-4</v>
      </c>
      <c r="C3637" s="3">
        <v>0.1111111111111111</v>
      </c>
      <c r="D3637" s="3">
        <v>1.5151515151515152E-2</v>
      </c>
      <c r="E3637">
        <v>1959.1366790086861</v>
      </c>
      <c r="F3637">
        <v>85.181150188858538</v>
      </c>
      <c r="G3637">
        <v>302.01197365962133</v>
      </c>
      <c r="H3637">
        <f>(E3637-Info!B$3)^2+(F3637-Info!B$4)^2+(G3637-Info!B$5)^2</f>
        <v>653224.28883450851</v>
      </c>
      <c r="I3637">
        <f>_xlfn.BETA.DIST(Info!B$3/100000, (E3637/100000)*Info!B$3, (1-E3637/100000)*Info!B$3, FALSE)</f>
        <v>11.183048231131808</v>
      </c>
      <c r="J3637">
        <f>_xlfn.BETA.DIST(Info!B$4/100, (F3637/100)*Info!B$4, (1-F3637/100)*Info!B$4, FALSE)</f>
        <v>1.3234733399712528E-8</v>
      </c>
      <c r="K3637">
        <f>_xlfn.NORM.DIST(Info!B$5/100000,G3637/100000,0.0005, FALSE)</f>
        <v>103.77733907058045</v>
      </c>
      <c r="L3637">
        <f t="shared" si="285"/>
        <v>-4.813622073871727</v>
      </c>
      <c r="M3637">
        <f t="shared" si="286"/>
        <v>1.5359529985671343E-5</v>
      </c>
      <c r="N3637">
        <f t="shared" si="282"/>
        <v>4.493539935846515E-12</v>
      </c>
      <c r="O3637">
        <f t="shared" si="284"/>
        <v>0.56422187208153018</v>
      </c>
    </row>
    <row r="3638" spans="1:15" x14ac:dyDescent="0.45">
      <c r="A3638">
        <f t="shared" si="283"/>
        <v>3636</v>
      </c>
      <c r="B3638" s="14">
        <v>1.4046916701783958E-4</v>
      </c>
      <c r="C3638" s="3">
        <v>0.02</v>
      </c>
      <c r="D3638" s="3">
        <v>3.4482758620689655E-2</v>
      </c>
      <c r="E3638">
        <v>1050.8520911831681</v>
      </c>
      <c r="F3638">
        <v>34.140928848690258</v>
      </c>
      <c r="G3638">
        <v>147.79449716454667</v>
      </c>
      <c r="H3638">
        <f>(E3638-Info!B$3)^2+(F3638-Info!B$4)^2+(G3638-Info!B$5)^2</f>
        <v>76829.586063746043</v>
      </c>
      <c r="I3638">
        <f>_xlfn.BETA.DIST(Info!B$3/100000, (E3638/100000)*Info!B$3, (1-E3638/100000)*Info!B$3, FALSE)</f>
        <v>112.9568754420637</v>
      </c>
      <c r="J3638">
        <f>_xlfn.BETA.DIST(Info!B$4/100, (F3638/100)*Info!B$4, (1-F3638/100)*Info!B$4, FALSE)</f>
        <v>4.7411169606314116</v>
      </c>
      <c r="K3638">
        <f>_xlfn.NORM.DIST(Info!B$5/100000,G3638/100000,0.0005, FALSE)</f>
        <v>1.757248915331369E-3</v>
      </c>
      <c r="L3638">
        <f t="shared" si="285"/>
        <v>-2.6373376202765808E-2</v>
      </c>
      <c r="M3638">
        <f t="shared" si="286"/>
        <v>0.94108017332201876</v>
      </c>
      <c r="N3638">
        <f t="shared" si="282"/>
        <v>2.7531971001722141E-7</v>
      </c>
      <c r="O3638">
        <f t="shared" si="284"/>
        <v>0.56422214740124021</v>
      </c>
    </row>
    <row r="3639" spans="1:15" x14ac:dyDescent="0.45">
      <c r="A3639">
        <f t="shared" si="283"/>
        <v>3637</v>
      </c>
      <c r="B3639" s="14">
        <v>1.0691756655618518E-4</v>
      </c>
      <c r="C3639" s="3">
        <v>0.1</v>
      </c>
      <c r="D3639" s="3">
        <v>0.01</v>
      </c>
      <c r="E3639">
        <v>851.83657779456951</v>
      </c>
      <c r="F3639">
        <v>87.565862132011461</v>
      </c>
      <c r="G3639">
        <v>89.113745782544513</v>
      </c>
      <c r="H3639">
        <f>(E3639-Info!B$3)^2+(F3639-Info!B$4)^2+(G3639-Info!B$5)^2</f>
        <v>195939.32721723753</v>
      </c>
      <c r="I3639">
        <f>_xlfn.BETA.DIST(Info!B$3/100000, (E3639/100000)*Info!B$3, (1-E3639/100000)*Info!B$3, FALSE)</f>
        <v>63.877479660100377</v>
      </c>
      <c r="J3639">
        <f>_xlfn.BETA.DIST(Info!B$4/100, (F3639/100)*Info!B$4, (1-F3639/100)*Info!B$4, FALSE)</f>
        <v>1.6735476989469804E-9</v>
      </c>
      <c r="K3639">
        <f>_xlfn.NORM.DIST(Info!B$5/100000,G3639/100000,0.0005, FALSE)</f>
        <v>2.2090407399259752E-6</v>
      </c>
      <c r="L3639">
        <f t="shared" si="285"/>
        <v>-12.626810407290986</v>
      </c>
      <c r="M3639">
        <f t="shared" si="286"/>
        <v>2.3615089328116032E-13</v>
      </c>
      <c r="N3639">
        <f t="shared" si="282"/>
        <v>6.9087626433533785E-20</v>
      </c>
      <c r="O3639">
        <f t="shared" si="284"/>
        <v>0.56422214740124021</v>
      </c>
    </row>
    <row r="3640" spans="1:15" x14ac:dyDescent="0.45">
      <c r="A3640">
        <f t="shared" si="283"/>
        <v>3638</v>
      </c>
      <c r="B3640" s="14">
        <v>7.3529411764705881E-4</v>
      </c>
      <c r="C3640" s="3">
        <v>8.3333333333333329E-2</v>
      </c>
      <c r="D3640" s="3">
        <v>1.9230769230769232E-2</v>
      </c>
      <c r="E3640">
        <v>3866.1840075767163</v>
      </c>
      <c r="F3640">
        <v>78.081950476769052</v>
      </c>
      <c r="G3640">
        <v>693.14437886457074</v>
      </c>
      <c r="H3640">
        <f>(E3640-Info!B$3)^2+(F3640-Info!B$4)^2+(G3640-Info!B$5)^2</f>
        <v>7415134.1648453912</v>
      </c>
      <c r="I3640">
        <f>_xlfn.BETA.DIST(Info!B$3/100000, (E3640/100000)*Info!B$3, (1-E3640/100000)*Info!B$3, FALSE)</f>
        <v>2.2507934345351659E-8</v>
      </c>
      <c r="J3640">
        <f>_xlfn.BETA.DIST(Info!B$4/100, (F3640/100)*Info!B$4, (1-F3640/100)*Info!B$4, FALSE)</f>
        <v>2.6067071616045736E-6</v>
      </c>
      <c r="K3640">
        <f>_xlfn.NORM.DIST(Info!B$5/100000,G3640/100000,0.0005, FALSE)</f>
        <v>3.8889425163089088E-5</v>
      </c>
      <c r="L3640">
        <f t="shared" si="285"/>
        <v>-17.64174059146896</v>
      </c>
      <c r="M3640">
        <f t="shared" si="286"/>
        <v>2.2817045504879377E-18</v>
      </c>
      <c r="N3640">
        <f t="shared" si="282"/>
        <v>6.6752892367051997E-25</v>
      </c>
      <c r="O3640">
        <f t="shared" si="284"/>
        <v>0.56422214740124021</v>
      </c>
    </row>
    <row r="3641" spans="1:15" x14ac:dyDescent="0.45">
      <c r="A3641">
        <f t="shared" si="283"/>
        <v>3639</v>
      </c>
      <c r="B3641" s="14">
        <v>1.511258878645912E-4</v>
      </c>
      <c r="C3641" s="3">
        <v>5.8823529411764705E-2</v>
      </c>
      <c r="D3641" s="3">
        <v>1.1904761904761904E-2</v>
      </c>
      <c r="E3641">
        <v>1180.0005936150415</v>
      </c>
      <c r="F3641">
        <v>78.514989653084726</v>
      </c>
      <c r="G3641">
        <v>131.7620696064692</v>
      </c>
      <c r="H3641">
        <f>(E3641-Info!B$3)^2+(F3641-Info!B$4)^2+(G3641-Info!B$5)^2</f>
        <v>76156.118082915331</v>
      </c>
      <c r="I3641">
        <f>_xlfn.BETA.DIST(Info!B$3/100000, (E3641/100000)*Info!B$3, (1-E3641/100000)*Info!B$3, FALSE)</f>
        <v>126.96540148645717</v>
      </c>
      <c r="J3641">
        <f>_xlfn.BETA.DIST(Info!B$4/100, (F3641/100)*Info!B$4, (1-F3641/100)*Info!B$4, FALSE)</f>
        <v>1.9501550172622695E-6</v>
      </c>
      <c r="K3641">
        <f>_xlfn.NORM.DIST(Info!B$5/100000,G3641/100000,0.0005, FALSE)</f>
        <v>3.2488507599416736E-4</v>
      </c>
      <c r="L3641">
        <f t="shared" si="285"/>
        <v>-7.0945157130624299</v>
      </c>
      <c r="M3641">
        <f t="shared" si="286"/>
        <v>8.0442264348078665E-8</v>
      </c>
      <c r="N3641">
        <f t="shared" si="282"/>
        <v>2.3533957596047784E-14</v>
      </c>
      <c r="O3641">
        <f t="shared" si="284"/>
        <v>0.56422214740126375</v>
      </c>
    </row>
    <row r="3642" spans="1:15" x14ac:dyDescent="0.45">
      <c r="A3642">
        <f t="shared" si="283"/>
        <v>3640</v>
      </c>
      <c r="B3642" s="14">
        <v>4.8449612403100775E-4</v>
      </c>
      <c r="C3642" s="3">
        <v>4.5454545454545456E-2</v>
      </c>
      <c r="D3642" s="3">
        <v>1.5873015873015872E-2</v>
      </c>
      <c r="E3642">
        <v>3359.3792642599601</v>
      </c>
      <c r="F3642">
        <v>69.393184133870861</v>
      </c>
      <c r="G3642">
        <v>441.9087093565235</v>
      </c>
      <c r="H3642">
        <f>(E3642-Info!B$3)^2+(F3642-Info!B$4)^2+(G3642-Info!B$5)^2</f>
        <v>4844566.12719501</v>
      </c>
      <c r="I3642">
        <f>_xlfn.BETA.DIST(Info!B$3/100000, (E3642/100000)*Info!B$3, (1-E3642/100000)*Info!B$3, FALSE)</f>
        <v>1.9281979316127941E-5</v>
      </c>
      <c r="J3642">
        <f>_xlfn.BETA.DIST(Info!B$4/100, (F3642/100)*Info!B$4, (1-F3642/100)*Info!B$4, FALSE)</f>
        <v>4.2488090259196372E-4</v>
      </c>
      <c r="K3642">
        <f>_xlfn.NORM.DIST(Info!B$5/100000,G3642/100000,0.0005, FALSE)</f>
        <v>589.44793388775986</v>
      </c>
      <c r="L3642">
        <f t="shared" si="285"/>
        <v>-5.3161357265789562</v>
      </c>
      <c r="M3642">
        <f t="shared" si="286"/>
        <v>4.8290785912580317E-6</v>
      </c>
      <c r="N3642">
        <f t="shared" si="282"/>
        <v>1.4127813496508457E-12</v>
      </c>
      <c r="O3642">
        <f t="shared" si="284"/>
        <v>0.56422214740267651</v>
      </c>
    </row>
    <row r="3643" spans="1:15" x14ac:dyDescent="0.45">
      <c r="A3643">
        <f t="shared" si="283"/>
        <v>3641</v>
      </c>
      <c r="B3643" s="14">
        <v>1.8066847335140019E-4</v>
      </c>
      <c r="C3643" s="3">
        <v>8.3333333333333329E-2</v>
      </c>
      <c r="D3643" s="3">
        <v>3.125E-2</v>
      </c>
      <c r="E3643">
        <v>721.748128077871</v>
      </c>
      <c r="F3643">
        <v>70.208115166938555</v>
      </c>
      <c r="G3643">
        <v>189.16670197174238</v>
      </c>
      <c r="H3643">
        <f>(E3643-Info!B$3)^2+(F3643-Info!B$4)^2+(G3643-Info!B$5)^2</f>
        <v>238358.49566359079</v>
      </c>
      <c r="I3643">
        <f>_xlfn.BETA.DIST(Info!B$3/100000, (E3643/100000)*Info!B$3, (1-E3643/100000)*Info!B$3, FALSE)</f>
        <v>32.519534236949234</v>
      </c>
      <c r="J3643">
        <f>_xlfn.BETA.DIST(Info!B$4/100, (F3643/100)*Info!B$4, (1-F3643/100)*Info!B$4, FALSE)</f>
        <v>2.7830564574979664E-4</v>
      </c>
      <c r="K3643">
        <f>_xlfn.NORM.DIST(Info!B$5/100000,G3643/100000,0.0005, FALSE)</f>
        <v>8.5181420106915873E-2</v>
      </c>
      <c r="L3643">
        <f t="shared" si="285"/>
        <v>-3.1129887904937936</v>
      </c>
      <c r="M3643">
        <f t="shared" si="286"/>
        <v>7.7092336698877256E-4</v>
      </c>
      <c r="N3643">
        <f t="shared" si="282"/>
        <v>2.2553912393627808E-10</v>
      </c>
      <c r="O3643">
        <f t="shared" si="284"/>
        <v>0.56422214762821565</v>
      </c>
    </row>
    <row r="3644" spans="1:15" x14ac:dyDescent="0.45">
      <c r="A3644">
        <f t="shared" si="283"/>
        <v>3642</v>
      </c>
      <c r="B3644" s="14">
        <v>1.8712574850299402E-4</v>
      </c>
      <c r="C3644" s="3">
        <v>0.33333333333333331</v>
      </c>
      <c r="D3644" s="3">
        <v>1.8181818181818181E-2</v>
      </c>
      <c r="E3644">
        <v>885.34929120398101</v>
      </c>
      <c r="F3644">
        <v>93.716965396922703</v>
      </c>
      <c r="G3644">
        <v>180.21430912506062</v>
      </c>
      <c r="H3644">
        <f>(E3644-Info!B$3)^2+(F3644-Info!B$4)^2+(G3644-Info!B$5)^2</f>
        <v>128302.51151483381</v>
      </c>
      <c r="I3644">
        <f>_xlfn.BETA.DIST(Info!B$3/100000, (E3644/100000)*Info!B$3, (1-E3644/100000)*Info!B$3, FALSE)</f>
        <v>72.937825891494285</v>
      </c>
      <c r="J3644">
        <f>_xlfn.BETA.DIST(Info!B$4/100, (F3644/100)*Info!B$4, (1-F3644/100)*Info!B$4, FALSE)</f>
        <v>2.9649247636122455E-12</v>
      </c>
      <c r="K3644">
        <f>_xlfn.NORM.DIST(Info!B$5/100000,G3644/100000,0.0005, FALSE)</f>
        <v>3.8979130736799886E-2</v>
      </c>
      <c r="L3644">
        <f t="shared" si="285"/>
        <v>-11.07420135893347</v>
      </c>
      <c r="M3644">
        <f t="shared" si="286"/>
        <v>8.4294383954178645E-12</v>
      </c>
      <c r="N3644">
        <f t="shared" si="282"/>
        <v>2.4660922633637835E-18</v>
      </c>
      <c r="O3644">
        <f t="shared" si="284"/>
        <v>0.56422214762821565</v>
      </c>
    </row>
    <row r="3645" spans="1:15" x14ac:dyDescent="0.45">
      <c r="A3645">
        <f t="shared" si="283"/>
        <v>3643</v>
      </c>
      <c r="B3645" s="14">
        <v>2.9334115576415371E-4</v>
      </c>
      <c r="C3645" s="3">
        <v>2.8571428571428571E-2</v>
      </c>
      <c r="D3645" s="3">
        <v>1.4084507042253521E-2</v>
      </c>
      <c r="E3645">
        <v>2557.7293307733366</v>
      </c>
      <c r="F3645">
        <v>60.999609654622184</v>
      </c>
      <c r="G3645">
        <v>262.48193743004526</v>
      </c>
      <c r="H3645">
        <f>(E3645-Info!B$3)^2+(F3645-Info!B$4)^2+(G3645-Info!B$5)^2</f>
        <v>1977018.4841902982</v>
      </c>
      <c r="I3645">
        <f>_xlfn.BETA.DIST(Info!B$3/100000, (E3645/100000)*Info!B$3, (1-E3645/100000)*Info!B$3, FALSE)</f>
        <v>0.11766409973067166</v>
      </c>
      <c r="J3645">
        <f>_xlfn.BETA.DIST(Info!B$4/100, (F3645/100)*Info!B$4, (1-F3645/100)*Info!B$4, FALSE)</f>
        <v>1.8461428753852281E-2</v>
      </c>
      <c r="K3645">
        <f>_xlfn.NORM.DIST(Info!B$5/100000,G3645/100000,0.0005, FALSE)</f>
        <v>15.377397625469241</v>
      </c>
      <c r="L3645">
        <f t="shared" si="285"/>
        <v>-1.4762078707021788</v>
      </c>
      <c r="M3645">
        <f t="shared" si="286"/>
        <v>3.3403511919410947E-2</v>
      </c>
      <c r="N3645">
        <f t="shared" si="282"/>
        <v>9.7724354161503669E-9</v>
      </c>
      <c r="O3645">
        <f t="shared" si="284"/>
        <v>0.56422215740065107</v>
      </c>
    </row>
    <row r="3646" spans="1:15" x14ac:dyDescent="0.45">
      <c r="A3646">
        <f t="shared" si="283"/>
        <v>3644</v>
      </c>
      <c r="B3646" s="14">
        <v>8.8573959255978745E-4</v>
      </c>
      <c r="C3646" s="3">
        <v>1.6393442622950821E-2</v>
      </c>
      <c r="D3646" s="3">
        <v>1.2048192771084338E-2</v>
      </c>
      <c r="E3646">
        <v>9749.2064108349696</v>
      </c>
      <c r="F3646">
        <v>50.23597562181854</v>
      </c>
      <c r="G3646">
        <v>704.46897688543538</v>
      </c>
      <c r="H3646">
        <f>(E3646-Info!B$3)^2+(F3646-Info!B$4)^2+(G3646-Info!B$5)^2</f>
        <v>73882855.02119118</v>
      </c>
      <c r="I3646">
        <f>_xlfn.BETA.DIST(Info!B$3/100000, (E3646/100000)*Info!B$3, (1-E3646/100000)*Info!B$3, FALSE)</f>
        <v>2.2011006804207438E-61</v>
      </c>
      <c r="J3646">
        <f>_xlfn.BETA.DIST(Info!B$4/100, (F3646/100)*Info!B$4, (1-F3646/100)*Info!B$4, FALSE)</f>
        <v>0.54835604090426027</v>
      </c>
      <c r="K3646">
        <f>_xlfn.NORM.DIST(Info!B$5/100000,G3646/100000,0.0005, FALSE)</f>
        <v>1.0183468594172837E-5</v>
      </c>
      <c r="L3646">
        <f t="shared" si="285"/>
        <v>-65.910401731395808</v>
      </c>
      <c r="M3646">
        <f t="shared" si="286"/>
        <v>1.2291312728897488E-66</v>
      </c>
      <c r="N3646">
        <f t="shared" si="282"/>
        <v>3.595911115952379E-73</v>
      </c>
      <c r="O3646">
        <f t="shared" si="284"/>
        <v>0.56422215740065107</v>
      </c>
    </row>
    <row r="3647" spans="1:15" x14ac:dyDescent="0.45">
      <c r="A3647">
        <f t="shared" si="283"/>
        <v>3645</v>
      </c>
      <c r="B3647" s="14">
        <v>1.0937329104232747E-4</v>
      </c>
      <c r="C3647" s="3">
        <v>0.125</v>
      </c>
      <c r="D3647" s="3">
        <v>4.3478260869565216E-2</v>
      </c>
      <c r="E3647">
        <v>316.35463643577708</v>
      </c>
      <c r="F3647">
        <v>72.447467099170296</v>
      </c>
      <c r="G3647">
        <v>119.04787711235679</v>
      </c>
      <c r="H3647">
        <f>(E3647-Info!B$3)^2+(F3647-Info!B$4)^2+(G3647-Info!B$5)^2</f>
        <v>792299.87543657946</v>
      </c>
      <c r="I3647">
        <f>_xlfn.BETA.DIST(Info!B$3/100000, (E3647/100000)*Info!B$3, (1-E3647/100000)*Info!B$3, FALSE)</f>
        <v>0.41843096559151</v>
      </c>
      <c r="J3647">
        <f>_xlfn.BETA.DIST(Info!B$4/100, (F3647/100)*Info!B$4, (1-F3647/100)*Info!B$4, FALSE)</f>
        <v>8.231410705366461E-5</v>
      </c>
      <c r="K3647">
        <f>_xlfn.NORM.DIST(Info!B$5/100000,G3647/100000,0.0005, FALSE)</f>
        <v>7.9179138854393175E-5</v>
      </c>
      <c r="L3647">
        <f t="shared" si="285"/>
        <v>-8.5642911379971274</v>
      </c>
      <c r="M3647">
        <f t="shared" si="286"/>
        <v>2.7271489709972963E-9</v>
      </c>
      <c r="N3647">
        <f t="shared" si="282"/>
        <v>7.9784686273676044E-16</v>
      </c>
      <c r="O3647">
        <f t="shared" si="284"/>
        <v>0.56422215740065185</v>
      </c>
    </row>
    <row r="3648" spans="1:15" x14ac:dyDescent="0.45">
      <c r="A3648">
        <f t="shared" si="283"/>
        <v>3646</v>
      </c>
      <c r="B3648" s="14">
        <v>1.3622122326658494E-4</v>
      </c>
      <c r="C3648" s="3">
        <v>1.1904761904761904E-2</v>
      </c>
      <c r="D3648" s="3">
        <v>2.5000000000000001E-2</v>
      </c>
      <c r="E3648">
        <v>1575.3528044895941</v>
      </c>
      <c r="F3648">
        <v>29.006187055592505</v>
      </c>
      <c r="G3648">
        <v>136.47407021996054</v>
      </c>
      <c r="H3648">
        <f>(E3648-Info!B$3)^2+(F3648-Info!B$4)^2+(G3648-Info!B$5)^2</f>
        <v>244395.92949258853</v>
      </c>
      <c r="I3648">
        <f>_xlfn.BETA.DIST(Info!B$3/100000, (E3648/100000)*Info!B$3, (1-E3648/100000)*Info!B$3, FALSE)</f>
        <v>66.793752802819867</v>
      </c>
      <c r="J3648">
        <f>_xlfn.BETA.DIST(Info!B$4/100, (F3648/100)*Info!B$4, (1-F3648/100)*Info!B$4, FALSE)</f>
        <v>4.3151542125163695</v>
      </c>
      <c r="K3648">
        <f>_xlfn.NORM.DIST(Info!B$5/100000,G3648/100000,0.0005, FALSE)</f>
        <v>5.3929365405950571E-4</v>
      </c>
      <c r="L3648">
        <f t="shared" si="285"/>
        <v>-0.80844252422777085</v>
      </c>
      <c r="M3648">
        <f t="shared" si="286"/>
        <v>0.15543809883798285</v>
      </c>
      <c r="N3648">
        <f t="shared" si="282"/>
        <v>4.5474523330604681E-8</v>
      </c>
      <c r="O3648">
        <f t="shared" si="284"/>
        <v>0.56422220287517522</v>
      </c>
    </row>
    <row r="3649" spans="1:15" x14ac:dyDescent="0.45">
      <c r="A3649">
        <f t="shared" si="283"/>
        <v>3647</v>
      </c>
      <c r="B3649" s="14">
        <v>2.7870680044593088E-4</v>
      </c>
      <c r="C3649" s="3">
        <v>1.5384615384615385E-2</v>
      </c>
      <c r="D3649" s="3">
        <v>1.020408163265306E-2</v>
      </c>
      <c r="E3649">
        <v>3592.5937219757443</v>
      </c>
      <c r="F3649">
        <v>51.64771118040079</v>
      </c>
      <c r="G3649">
        <v>226.16065841337729</v>
      </c>
      <c r="H3649">
        <f>(E3649-Info!B$3)^2+(F3649-Info!B$4)^2+(G3649-Info!B$5)^2</f>
        <v>5954028.7698427029</v>
      </c>
      <c r="I3649">
        <f>_xlfn.BETA.DIST(Info!B$3/100000, (E3649/100000)*Info!B$3, (1-E3649/100000)*Info!B$3, FALSE)</f>
        <v>9.6015464770827969E-7</v>
      </c>
      <c r="J3649">
        <f>_xlfn.BETA.DIST(Info!B$4/100, (F3649/100)*Info!B$4, (1-F3649/100)*Info!B$4, FALSE)</f>
        <v>0.38405097746145433</v>
      </c>
      <c r="K3649">
        <f>_xlfn.NORM.DIST(Info!B$5/100000,G3649/100000,0.0005, FALSE)</f>
        <v>1.5334703657165745</v>
      </c>
      <c r="L3649">
        <f t="shared" si="285"/>
        <v>-6.247594549051021</v>
      </c>
      <c r="M3649">
        <f t="shared" si="286"/>
        <v>5.6546463794461069E-7</v>
      </c>
      <c r="N3649">
        <f t="shared" si="282"/>
        <v>1.654307088357195E-13</v>
      </c>
      <c r="O3649">
        <f t="shared" si="284"/>
        <v>0.56422220287534064</v>
      </c>
    </row>
    <row r="3650" spans="1:15" x14ac:dyDescent="0.45">
      <c r="A3650">
        <f t="shared" si="283"/>
        <v>3648</v>
      </c>
      <c r="B3650" s="14">
        <v>8.0710250201775622E-4</v>
      </c>
      <c r="C3650" s="3">
        <v>1.2658227848101266E-2</v>
      </c>
      <c r="D3650" s="3">
        <v>1.9607843137254902E-2</v>
      </c>
      <c r="E3650">
        <v>8848.9436388941267</v>
      </c>
      <c r="F3650">
        <v>34.750647177061886</v>
      </c>
      <c r="G3650">
        <v>719.89196108619876</v>
      </c>
      <c r="H3650">
        <f>(E3650-Info!B$3)^2+(F3650-Info!B$4)^2+(G3650-Info!B$5)^2</f>
        <v>59235660.190170325</v>
      </c>
      <c r="I3650">
        <f>_xlfn.BETA.DIST(Info!B$3/100000, (E3650/100000)*Info!B$3, (1-E3650/100000)*Info!B$3, FALSE)</f>
        <v>1.4045003295350554E-51</v>
      </c>
      <c r="J3650">
        <f>_xlfn.BETA.DIST(Info!B$4/100, (F3650/100)*Info!B$4, (1-F3650/100)*Info!B$4, FALSE)</f>
        <v>4.6679547864668534</v>
      </c>
      <c r="K3650">
        <f>_xlfn.NORM.DIST(Info!B$5/100000,G3650/100000,0.0005, FALSE)</f>
        <v>1.5119065708621254E-6</v>
      </c>
      <c r="L3650">
        <f t="shared" si="285"/>
        <v>-56.003826559205066</v>
      </c>
      <c r="M3650">
        <f t="shared" si="286"/>
        <v>9.9122772473162695E-57</v>
      </c>
      <c r="N3650">
        <f t="shared" si="282"/>
        <v>2.8999073348956769E-63</v>
      </c>
      <c r="O3650">
        <f t="shared" si="284"/>
        <v>0.56422220287534064</v>
      </c>
    </row>
    <row r="3651" spans="1:15" x14ac:dyDescent="0.45">
      <c r="A3651">
        <f t="shared" si="283"/>
        <v>3649</v>
      </c>
      <c r="B3651" s="14">
        <v>5.0530570995452253E-4</v>
      </c>
      <c r="C3651" s="3">
        <v>1.3157894736842105E-2</v>
      </c>
      <c r="D3651" s="3">
        <v>1.6666666666666666E-2</v>
      </c>
      <c r="E3651">
        <v>5860.8534873066892</v>
      </c>
      <c r="F3651">
        <v>38.703564862903818</v>
      </c>
      <c r="G3651">
        <v>451.49765883852359</v>
      </c>
      <c r="H3651">
        <f>(E3651-Info!B$3)^2+(F3651-Info!B$4)^2+(G3651-Info!B$5)^2</f>
        <v>22109820.535366818</v>
      </c>
      <c r="I3651">
        <f>_xlfn.BETA.DIST(Info!B$3/100000, (E3651/100000)*Info!B$3, (1-E3651/100000)*Info!B$3, FALSE)</f>
        <v>5.3256552667367889E-23</v>
      </c>
      <c r="J3651">
        <f>_xlfn.BETA.DIST(Info!B$4/100, (F3651/100)*Info!B$4, (1-F3651/100)*Info!B$4, FALSE)</f>
        <v>3.7019240373971312</v>
      </c>
      <c r="K3651">
        <f>_xlfn.NORM.DIST(Info!B$5/100000,G3651/100000,0.0005, FALSE)</f>
        <v>498.47794404236106</v>
      </c>
      <c r="L3651">
        <f t="shared" si="285"/>
        <v>-19.0075534992583</v>
      </c>
      <c r="M3651">
        <f t="shared" si="286"/>
        <v>9.8275780295596742E-20</v>
      </c>
      <c r="N3651">
        <f t="shared" si="282"/>
        <v>2.8751279752486518E-26</v>
      </c>
      <c r="O3651">
        <f t="shared" si="284"/>
        <v>0.56422220287534064</v>
      </c>
    </row>
    <row r="3652" spans="1:15" x14ac:dyDescent="0.45">
      <c r="A3652">
        <f t="shared" si="283"/>
        <v>3650</v>
      </c>
      <c r="B3652" s="14">
        <v>3.201024327784891E-4</v>
      </c>
      <c r="C3652" s="3">
        <v>2.0408163265306121E-2</v>
      </c>
      <c r="D3652" s="3">
        <v>2.6315789473684209E-2</v>
      </c>
      <c r="E3652">
        <v>2542.8197950991798</v>
      </c>
      <c r="F3652">
        <v>40.129417885094348</v>
      </c>
      <c r="G3652">
        <v>320.74480656682903</v>
      </c>
      <c r="H3652">
        <f>(E3652-Info!B$3)^2+(F3652-Info!B$4)^2+(G3652-Info!B$5)^2</f>
        <v>1921786.017823061</v>
      </c>
      <c r="I3652">
        <f>_xlfn.BETA.DIST(Info!B$3/100000, (E3652/100000)*Info!B$3, (1-E3652/100000)*Info!B$3, FALSE)</f>
        <v>0.13478743833751891</v>
      </c>
      <c r="J3652">
        <f>_xlfn.BETA.DIST(Info!B$4/100, (F3652/100)*Info!B$4, (1-F3652/100)*Info!B$4, FALSE)</f>
        <v>3.2246098760439379</v>
      </c>
      <c r="K3652">
        <f>_xlfn.NORM.DIST(Info!B$5/100000,G3652/100000,0.0005, FALSE)</f>
        <v>206.18638824060253</v>
      </c>
      <c r="L3652">
        <f t="shared" si="285"/>
        <v>1.9523865904798394</v>
      </c>
      <c r="M3652">
        <f t="shared" si="286"/>
        <v>89.616213602936469</v>
      </c>
      <c r="N3652">
        <f t="shared" ref="N3652:N3715" si="287">M3652/SUM(M$3:M$5001)</f>
        <v>2.6217861816072072E-5</v>
      </c>
      <c r="O3652">
        <f t="shared" si="284"/>
        <v>0.56424842073715675</v>
      </c>
    </row>
    <row r="3653" spans="1:15" x14ac:dyDescent="0.45">
      <c r="A3653">
        <f t="shared" ref="A3653:A3716" si="288">A3652+1</f>
        <v>3651</v>
      </c>
      <c r="B3653" s="14">
        <v>3.0220610456331218E-4</v>
      </c>
      <c r="C3653" s="3">
        <v>2.564102564102564E-2</v>
      </c>
      <c r="D3653" s="3">
        <v>3.5714285714285712E-2</v>
      </c>
      <c r="E3653">
        <v>1894.902083570546</v>
      </c>
      <c r="F3653">
        <v>39.177619319369271</v>
      </c>
      <c r="G3653">
        <v>316.6927030352868</v>
      </c>
      <c r="H3653">
        <f>(E3653-Info!B$3)^2+(F3653-Info!B$4)^2+(G3653-Info!B$5)^2</f>
        <v>549049.51328419219</v>
      </c>
      <c r="I3653">
        <f>_xlfn.BETA.DIST(Info!B$3/100000, (E3653/100000)*Info!B$3, (1-E3653/100000)*Info!B$3, FALSE)</f>
        <v>16.15472302432914</v>
      </c>
      <c r="J3653">
        <f>_xlfn.BETA.DIST(Info!B$4/100, (F3653/100)*Info!B$4, (1-F3653/100)*Info!B$4, FALSE)</f>
        <v>3.5470225619916387</v>
      </c>
      <c r="K3653">
        <f>_xlfn.NORM.DIST(Info!B$5/100000,G3653/100000,0.0005, FALSE)</f>
        <v>179.85914638286908</v>
      </c>
      <c r="L3653">
        <f t="shared" si="285"/>
        <v>4.0130959952187393</v>
      </c>
      <c r="M3653">
        <f t="shared" si="286"/>
        <v>10306.138992359009</v>
      </c>
      <c r="N3653">
        <f t="shared" si="287"/>
        <v>3.0151343947212575E-3</v>
      </c>
      <c r="O3653">
        <f t="shared" ref="O3653:O3716" si="289">O3652+N3653</f>
        <v>0.56726355513187798</v>
      </c>
    </row>
    <row r="3654" spans="1:15" x14ac:dyDescent="0.45">
      <c r="A3654">
        <f t="shared" si="288"/>
        <v>3652</v>
      </c>
      <c r="B3654" s="14">
        <v>3.7993920972644377E-4</v>
      </c>
      <c r="C3654" s="3">
        <v>0.1</v>
      </c>
      <c r="D3654" s="3">
        <v>1.5625E-2</v>
      </c>
      <c r="E3654">
        <v>2245.2101632802746</v>
      </c>
      <c r="F3654">
        <v>83.471502153149785</v>
      </c>
      <c r="G3654">
        <v>349.74710561728239</v>
      </c>
      <c r="H3654">
        <f>(E3654-Info!B$3)^2+(F3654-Info!B$4)^2+(G3654-Info!B$5)^2</f>
        <v>1185317.1565065384</v>
      </c>
      <c r="I3654">
        <f>_xlfn.BETA.DIST(Info!B$3/100000, (E3654/100000)*Info!B$3, (1-E3654/100000)*Info!B$3, FALSE)</f>
        <v>1.6131244153955535</v>
      </c>
      <c r="J3654">
        <f>_xlfn.BETA.DIST(Info!B$4/100, (F3654/100)*Info!B$4, (1-F3654/100)*Info!B$4, FALSE)</f>
        <v>5.2749277893367982E-8</v>
      </c>
      <c r="K3654">
        <f>_xlfn.NORM.DIST(Info!B$5/100000,G3654/100000,0.0005, FALSE)</f>
        <v>452.50091005536478</v>
      </c>
      <c r="L3654">
        <f t="shared" ref="L3654:L3717" si="290">LOG(I3654)+LOG(J3654)+LOG(K3654)</f>
        <v>-4.4144961597472161</v>
      </c>
      <c r="M3654">
        <f t="shared" si="286"/>
        <v>3.8503821936741048E-5</v>
      </c>
      <c r="N3654">
        <f t="shared" si="287"/>
        <v>1.1264567452055833E-11</v>
      </c>
      <c r="O3654">
        <f t="shared" si="289"/>
        <v>0.56726355514314253</v>
      </c>
    </row>
    <row r="3655" spans="1:15" x14ac:dyDescent="0.45">
      <c r="A3655">
        <f t="shared" si="288"/>
        <v>3653</v>
      </c>
      <c r="B3655" s="14">
        <v>1.0760787689658883E-4</v>
      </c>
      <c r="C3655" s="3">
        <v>2.2727272727272728E-2</v>
      </c>
      <c r="D3655" s="3">
        <v>1.2500000000000001E-2</v>
      </c>
      <c r="E3655">
        <v>1101.8818725853571</v>
      </c>
      <c r="F3655">
        <v>57.659092530753313</v>
      </c>
      <c r="G3655">
        <v>94.878181248698866</v>
      </c>
      <c r="H3655">
        <f>(E3655-Info!B$3)^2+(F3655-Info!B$4)^2+(G3655-Info!B$5)^2</f>
        <v>98849.701062454507</v>
      </c>
      <c r="I3655">
        <f>_xlfn.BETA.DIST(Info!B$3/100000, (E3655/100000)*Info!B$3, (1-E3655/100000)*Info!B$3, FALSE)</f>
        <v>120.91280753846547</v>
      </c>
      <c r="J3655">
        <f>_xlfn.BETA.DIST(Info!B$4/100, (F3655/100)*Info!B$4, (1-F3655/100)*Info!B$4, FALSE)</f>
        <v>6.2560619402294251E-2</v>
      </c>
      <c r="K3655">
        <f>_xlfn.NORM.DIST(Info!B$5/100000,G3655/100000,0.0005, FALSE)</f>
        <v>4.5252075621114047E-6</v>
      </c>
      <c r="L3655">
        <f t="shared" si="290"/>
        <v>-4.4655881504434163</v>
      </c>
      <c r="M3655">
        <f t="shared" si="286"/>
        <v>3.4230390181789421E-5</v>
      </c>
      <c r="N3655">
        <f t="shared" si="287"/>
        <v>1.0014344543418407E-11</v>
      </c>
      <c r="O3655">
        <f t="shared" si="289"/>
        <v>0.56726355515315685</v>
      </c>
    </row>
    <row r="3656" spans="1:15" x14ac:dyDescent="0.45">
      <c r="A3656">
        <f t="shared" si="288"/>
        <v>3654</v>
      </c>
      <c r="B3656" s="14">
        <v>2.6638252530633989E-4</v>
      </c>
      <c r="C3656" s="3">
        <v>1.1764705882352941E-2</v>
      </c>
      <c r="D3656" s="3">
        <v>1.0309278350515464E-2</v>
      </c>
      <c r="E3656">
        <v>3912.2603009830104</v>
      </c>
      <c r="F3656">
        <v>44.779624414948067</v>
      </c>
      <c r="G3656">
        <v>215.73770135275231</v>
      </c>
      <c r="H3656">
        <f>(E3656-Info!B$3)^2+(F3656-Info!B$4)^2+(G3656-Info!B$5)^2</f>
        <v>7615667.7004141295</v>
      </c>
      <c r="I3656">
        <f>_xlfn.BETA.DIST(Info!B$3/100000, (E3656/100000)*Info!B$3, (1-E3656/100000)*Info!B$3, FALSE)</f>
        <v>1.168260449823774E-8</v>
      </c>
      <c r="J3656">
        <f>_xlfn.BETA.DIST(Info!B$4/100, (F3656/100)*Info!B$4, (1-F3656/100)*Info!B$4, FALSE)</f>
        <v>1.6927149473986776</v>
      </c>
      <c r="K3656">
        <f>_xlfn.NORM.DIST(Info!B$5/100000,G3656/100000,0.0005, FALSE)</f>
        <v>0.71786785517276697</v>
      </c>
      <c r="L3656">
        <f t="shared" si="290"/>
        <v>-7.8478319895474558</v>
      </c>
      <c r="M3656">
        <f t="shared" si="286"/>
        <v>1.4196066021609767E-8</v>
      </c>
      <c r="N3656">
        <f t="shared" si="287"/>
        <v>4.1531602633366029E-15</v>
      </c>
      <c r="O3656">
        <f t="shared" si="289"/>
        <v>0.56726355515316096</v>
      </c>
    </row>
    <row r="3657" spans="1:15" x14ac:dyDescent="0.45">
      <c r="A3657">
        <f t="shared" si="288"/>
        <v>3655</v>
      </c>
      <c r="B3657" s="14">
        <v>1.5384615384615385E-4</v>
      </c>
      <c r="C3657" s="3">
        <v>3.8461538461538464E-2</v>
      </c>
      <c r="D3657" s="3">
        <v>9.0909090909090912E-2</v>
      </c>
      <c r="E3657">
        <v>557.98543853968772</v>
      </c>
      <c r="F3657">
        <v>28.867667945025783</v>
      </c>
      <c r="G3657">
        <v>174.93429701510669</v>
      </c>
      <c r="H3657">
        <f>(E3657-Info!B$3)^2+(F3657-Info!B$4)^2+(G3657-Info!B$5)^2</f>
        <v>413243.57240224967</v>
      </c>
      <c r="I3657">
        <f>_xlfn.BETA.DIST(Info!B$3/100000, (E3657/100000)*Info!B$3, (1-E3657/100000)*Info!B$3, FALSE)</f>
        <v>9.1012252594675918</v>
      </c>
      <c r="J3657">
        <f>_xlfn.BETA.DIST(Info!B$4/100, (F3657/100)*Info!B$4, (1-F3657/100)*Info!B$4, FALSE)</f>
        <v>4.2794143180510966</v>
      </c>
      <c r="K3657">
        <f>_xlfn.NORM.DIST(Info!B$5/100000,G3657/100000,0.0005, FALSE)</f>
        <v>2.4213885018527129E-2</v>
      </c>
      <c r="L3657">
        <f t="shared" si="290"/>
        <v>-2.5451325308127215E-2</v>
      </c>
      <c r="M3657">
        <f t="shared" si="286"/>
        <v>0.9430803037327482</v>
      </c>
      <c r="N3657">
        <f t="shared" si="287"/>
        <v>2.7590486242005527E-7</v>
      </c>
      <c r="O3657">
        <f t="shared" si="289"/>
        <v>0.56726383105802336</v>
      </c>
    </row>
    <row r="3658" spans="1:15" x14ac:dyDescent="0.45">
      <c r="A3658">
        <f t="shared" si="288"/>
        <v>3656</v>
      </c>
      <c r="B3658" s="14">
        <v>3.9824771007566706E-4</v>
      </c>
      <c r="C3658" s="3">
        <v>0.1</v>
      </c>
      <c r="D3658" s="3">
        <v>0.5</v>
      </c>
      <c r="E3658">
        <v>474.89065786564566</v>
      </c>
      <c r="F3658">
        <v>16.606817471130224</v>
      </c>
      <c r="G3658">
        <v>470.9528703807797</v>
      </c>
      <c r="H3658">
        <f>(E3658-Info!B$3)^2+(F3658-Info!B$4)^2+(G3658-Info!B$5)^2</f>
        <v>472866.33192986489</v>
      </c>
      <c r="I3658">
        <f>_xlfn.BETA.DIST(Info!B$3/100000, (E3658/100000)*Info!B$3, (1-E3658/100000)*Info!B$3, FALSE)</f>
        <v>3.8196891972568707</v>
      </c>
      <c r="J3658">
        <f>_xlfn.BETA.DIST(Info!B$4/100, (F3658/100)*Info!B$4, (1-F3658/100)*Info!B$4, FALSE)</f>
        <v>0.50483838987964169</v>
      </c>
      <c r="K3658">
        <f>_xlfn.NORM.DIST(Info!B$5/100000,G3658/100000,0.0005, FALSE)</f>
        <v>316.855364940264</v>
      </c>
      <c r="L3658">
        <f t="shared" si="290"/>
        <v>2.7860414642777918</v>
      </c>
      <c r="M3658">
        <f t="shared" si="286"/>
        <v>611.00035739707039</v>
      </c>
      <c r="N3658">
        <f t="shared" si="287"/>
        <v>1.7875250800913263E-4</v>
      </c>
      <c r="O3658">
        <f t="shared" si="289"/>
        <v>0.5674425835660325</v>
      </c>
    </row>
    <row r="3659" spans="1:15" x14ac:dyDescent="0.45">
      <c r="A3659">
        <f t="shared" si="288"/>
        <v>3657</v>
      </c>
      <c r="B3659" s="14">
        <v>1.3627691469065141E-4</v>
      </c>
      <c r="C3659" s="3">
        <v>1.2195121951219513E-2</v>
      </c>
      <c r="D3659" s="3">
        <v>1.1904761904761904E-2</v>
      </c>
      <c r="E3659">
        <v>1913.4329011096809</v>
      </c>
      <c r="F3659">
        <v>43.104917099020362</v>
      </c>
      <c r="G3659">
        <v>117.30127312335991</v>
      </c>
      <c r="H3659">
        <f>(E3659-Info!B$3)^2+(F3659-Info!B$4)^2+(G3659-Info!B$5)^2</f>
        <v>650911.68203263893</v>
      </c>
      <c r="I3659">
        <f>_xlfn.BETA.DIST(Info!B$3/100000, (E3659/100000)*Info!B$3, (1-E3659/100000)*Info!B$3, FALSE)</f>
        <v>14.567084440669861</v>
      </c>
      <c r="J3659">
        <f>_xlfn.BETA.DIST(Info!B$4/100, (F3659/100)*Info!B$4, (1-F3659/100)*Info!B$4, FALSE)</f>
        <v>2.2085383240148784</v>
      </c>
      <c r="K3659">
        <f>_xlfn.NORM.DIST(Info!B$5/100000,G3659/100000,0.0005, FALSE)</f>
        <v>6.4891846009320907E-5</v>
      </c>
      <c r="L3659">
        <f t="shared" si="290"/>
        <v>-2.680332293561126</v>
      </c>
      <c r="M3659">
        <f t="shared" si="286"/>
        <v>2.087698150342402E-3</v>
      </c>
      <c r="N3659">
        <f t="shared" si="287"/>
        <v>6.1077096898850507E-10</v>
      </c>
      <c r="O3659">
        <f t="shared" si="289"/>
        <v>0.56744258417680349</v>
      </c>
    </row>
    <row r="3660" spans="1:15" x14ac:dyDescent="0.45">
      <c r="A3660">
        <f t="shared" si="288"/>
        <v>3658</v>
      </c>
      <c r="B3660" s="14">
        <v>6.7842605156037987E-4</v>
      </c>
      <c r="C3660" s="3">
        <v>1.5151515151515152E-2</v>
      </c>
      <c r="D3660" s="3">
        <v>2.0833333333333332E-2</v>
      </c>
      <c r="E3660">
        <v>6675.7365560013695</v>
      </c>
      <c r="F3660">
        <v>37.747089713551937</v>
      </c>
      <c r="G3660">
        <v>626.85675699064541</v>
      </c>
      <c r="H3660">
        <f>(E3660-Info!B$3)^2+(F3660-Info!B$4)^2+(G3660-Info!B$5)^2</f>
        <v>30484524.846176509</v>
      </c>
      <c r="I3660">
        <f>_xlfn.BETA.DIST(Info!B$3/100000, (E3660/100000)*Info!B$3, (1-E3660/100000)*Info!B$3, FALSE)</f>
        <v>4.1167912264841782E-30</v>
      </c>
      <c r="J3660">
        <f>_xlfn.BETA.DIST(Info!B$4/100, (F3660/100)*Info!B$4, (1-F3660/100)*Info!B$4, FALSE)</f>
        <v>3.9966895894552441</v>
      </c>
      <c r="K3660">
        <f>_xlfn.NORM.DIST(Info!B$5/100000,G3660/100000,0.0005, FALSE)</f>
        <v>3.5422587273692172E-2</v>
      </c>
      <c r="L3660">
        <f t="shared" si="290"/>
        <v>-30.234460458444612</v>
      </c>
      <c r="M3660">
        <f t="shared" ref="M3660:M3723" si="291">I3660*J3660*K3660</f>
        <v>5.8282683747971075E-31</v>
      </c>
      <c r="N3660">
        <f t="shared" si="287"/>
        <v>1.7051014401751798E-37</v>
      </c>
      <c r="O3660">
        <f t="shared" si="289"/>
        <v>0.56744258417680349</v>
      </c>
    </row>
    <row r="3661" spans="1:15" x14ac:dyDescent="0.45">
      <c r="A3661">
        <f t="shared" si="288"/>
        <v>3659</v>
      </c>
      <c r="B3661" s="14">
        <v>2.6659557451346307E-4</v>
      </c>
      <c r="C3661" s="3">
        <v>4.7619047619047616E-2</v>
      </c>
      <c r="D3661" s="3">
        <v>1.2658227848101266E-2</v>
      </c>
      <c r="E3661">
        <v>2093.7889094625484</v>
      </c>
      <c r="F3661">
        <v>73.866944140816258</v>
      </c>
      <c r="G3661">
        <v>233.85285543890873</v>
      </c>
      <c r="H3661">
        <f>(E3661-Info!B$3)^2+(F3661-Info!B$4)^2+(G3661-Info!B$5)^2</f>
        <v>904177.19600138511</v>
      </c>
      <c r="I3661">
        <f>_xlfn.BETA.DIST(Info!B$3/100000, (E3661/100000)*Info!B$3, (1-E3661/100000)*Info!B$3, FALSE)</f>
        <v>4.7671187131344475</v>
      </c>
      <c r="J3661">
        <f>_xlfn.BETA.DIST(Info!B$4/100, (F3661/100)*Info!B$4, (1-F3661/100)*Info!B$4, FALSE)</f>
        <v>3.6405179190885838E-5</v>
      </c>
      <c r="K3661">
        <f>_xlfn.NORM.DIST(Info!B$5/100000,G3661/100000,0.0005, FALSE)</f>
        <v>2.6112071492550526</v>
      </c>
      <c r="L3661">
        <f t="shared" si="290"/>
        <v>-3.3437395337430087</v>
      </c>
      <c r="M3661">
        <f t="shared" si="291"/>
        <v>4.5316928475779456E-4</v>
      </c>
      <c r="N3661">
        <f t="shared" si="287"/>
        <v>1.3257790314272731E-10</v>
      </c>
      <c r="O3661">
        <f t="shared" si="289"/>
        <v>0.56744258430938144</v>
      </c>
    </row>
    <row r="3662" spans="1:15" x14ac:dyDescent="0.45">
      <c r="A3662">
        <f t="shared" si="288"/>
        <v>3660</v>
      </c>
      <c r="B3662" s="14">
        <v>5.455537370430987E-4</v>
      </c>
      <c r="C3662" s="3">
        <v>0.125</v>
      </c>
      <c r="D3662" s="3">
        <v>0.1111111111111111</v>
      </c>
      <c r="E3662">
        <v>902.46416955956443</v>
      </c>
      <c r="F3662">
        <v>52.107118870351982</v>
      </c>
      <c r="G3662">
        <v>623.9495299214168</v>
      </c>
      <c r="H3662">
        <f>(E3662-Info!B$3)^2+(F3662-Info!B$4)^2+(G3662-Info!B$5)^2</f>
        <v>115025.62045397729</v>
      </c>
      <c r="I3662">
        <f>_xlfn.BETA.DIST(Info!B$3/100000, (E3662/100000)*Info!B$3, (1-E3662/100000)*Info!B$3, FALSE)</f>
        <v>77.579197422810878</v>
      </c>
      <c r="J3662">
        <f>_xlfn.BETA.DIST(Info!B$4/100, (F3662/100)*Info!B$4, (1-F3662/100)*Info!B$4, FALSE)</f>
        <v>0.34007318594271901</v>
      </c>
      <c r="K3662">
        <f>_xlfn.NORM.DIST(Info!B$5/100000,G3662/100000,0.0005, FALSE)</f>
        <v>4.5877750033875085E-2</v>
      </c>
      <c r="L3662">
        <f t="shared" si="290"/>
        <v>8.2919783272737746E-2</v>
      </c>
      <c r="M3662">
        <f t="shared" si="291"/>
        <v>1.2103745496540956</v>
      </c>
      <c r="N3662">
        <f t="shared" si="287"/>
        <v>3.5410369856868992E-7</v>
      </c>
      <c r="O3662">
        <f t="shared" si="289"/>
        <v>0.56744293841308002</v>
      </c>
    </row>
    <row r="3663" spans="1:15" x14ac:dyDescent="0.45">
      <c r="A3663">
        <f t="shared" si="288"/>
        <v>3661</v>
      </c>
      <c r="B3663" s="14">
        <v>1.3888888888888889E-3</v>
      </c>
      <c r="C3663" s="3">
        <v>1.282051282051282E-2</v>
      </c>
      <c r="D3663" s="3">
        <v>0.25</v>
      </c>
      <c r="E3663">
        <v>10159.485479037614</v>
      </c>
      <c r="F3663">
        <v>4.8193367606972641</v>
      </c>
      <c r="G3663">
        <v>1460.6982103453818</v>
      </c>
      <c r="H3663">
        <f>(E3663-Info!B$3)^2+(F3663-Info!B$4)^2+(G3663-Info!B$5)^2</f>
        <v>82128214.063254207</v>
      </c>
      <c r="I3663">
        <f>_xlfn.BETA.DIST(Info!B$3/100000, (E3663/100000)*Info!B$3, (1-E3663/100000)*Info!B$3, FALSE)</f>
        <v>5.2160112123429676E-66</v>
      </c>
      <c r="J3663">
        <f>_xlfn.BETA.DIST(Info!B$4/100, (F3663/100)*Info!B$4, (1-F3663/100)*Info!B$4, FALSE)</f>
        <v>1.2258235865504853E-3</v>
      </c>
      <c r="K3663">
        <f>_xlfn.NORM.DIST(Info!B$5/100000,G3663/100000,0.0005, FALSE)</f>
        <v>5.3787011721249903E-95</v>
      </c>
      <c r="L3663">
        <f t="shared" si="290"/>
        <v>-162.46355609360791</v>
      </c>
      <c r="M3663">
        <f t="shared" si="291"/>
        <v>3.4390928908311546E-163</v>
      </c>
      <c r="N3663">
        <f t="shared" si="287"/>
        <v>1.0061311291720606E-169</v>
      </c>
      <c r="O3663">
        <f t="shared" si="289"/>
        <v>0.56744293841308002</v>
      </c>
    </row>
    <row r="3664" spans="1:15" x14ac:dyDescent="0.45">
      <c r="A3664">
        <f t="shared" si="288"/>
        <v>3662</v>
      </c>
      <c r="B3664" s="14">
        <v>1.7876296031462281E-4</v>
      </c>
      <c r="C3664" s="3">
        <v>1.1235955056179775E-2</v>
      </c>
      <c r="D3664" s="3">
        <v>1.8181818181818181E-2</v>
      </c>
      <c r="E3664">
        <v>2318.2892395529798</v>
      </c>
      <c r="F3664">
        <v>33.456763892938547</v>
      </c>
      <c r="G3664">
        <v>168.46635903635627</v>
      </c>
      <c r="H3664">
        <f>(E3664-Info!B$3)^2+(F3664-Info!B$4)^2+(G3664-Info!B$5)^2</f>
        <v>1398959.1491424721</v>
      </c>
      <c r="I3664">
        <f>_xlfn.BETA.DIST(Info!B$3/100000, (E3664/100000)*Info!B$3, (1-E3664/100000)*Info!B$3, FALSE)</f>
        <v>0.91442411652396327</v>
      </c>
      <c r="J3664">
        <f>_xlfn.BETA.DIST(Info!B$4/100, (F3664/100)*Info!B$4, (1-F3664/100)*Info!B$4, FALSE)</f>
        <v>4.7928946912828723</v>
      </c>
      <c r="K3664">
        <f>_xlfn.NORM.DIST(Info!B$5/100000,G3664/100000,0.0005, FALSE)</f>
        <v>1.3309971039865403E-2</v>
      </c>
      <c r="L3664">
        <f t="shared" si="290"/>
        <v>-1.2340773312398627</v>
      </c>
      <c r="M3664">
        <f t="shared" si="291"/>
        <v>5.8334122426034168E-2</v>
      </c>
      <c r="N3664">
        <f t="shared" si="287"/>
        <v>1.7066063153526057E-8</v>
      </c>
      <c r="O3664">
        <f t="shared" si="289"/>
        <v>0.56744295547914314</v>
      </c>
    </row>
    <row r="3665" spans="1:15" x14ac:dyDescent="0.45">
      <c r="A3665">
        <f t="shared" si="288"/>
        <v>3663</v>
      </c>
      <c r="B3665" s="14">
        <v>1.0303967027305513E-4</v>
      </c>
      <c r="C3665" s="3">
        <v>1.1627906976744186E-2</v>
      </c>
      <c r="D3665" s="3">
        <v>1.9230769230769232E-2</v>
      </c>
      <c r="E3665">
        <v>1300.064977271084</v>
      </c>
      <c r="F3665">
        <v>33.203570777163392</v>
      </c>
      <c r="G3665">
        <v>99.174980758620507</v>
      </c>
      <c r="H3665">
        <f>(E3665-Info!B$3)^2+(F3665-Info!B$4)^2+(G3665-Info!B$5)^2</f>
        <v>112209.97728382083</v>
      </c>
      <c r="I3665">
        <f>_xlfn.BETA.DIST(Info!B$3/100000, (E3665/100000)*Info!B$3, (1-E3665/100000)*Info!B$3, FALSE)</f>
        <v>121.22887595194676</v>
      </c>
      <c r="J3665">
        <f>_xlfn.BETA.DIST(Info!B$4/100, (F3665/100)*Info!B$4, (1-F3665/100)*Info!B$4, FALSE)</f>
        <v>4.8036386493395087</v>
      </c>
      <c r="K3665">
        <f>_xlfn.NORM.DIST(Info!B$5/100000,G3665/100000,0.0005, FALSE)</f>
        <v>7.6564315559707831E-6</v>
      </c>
      <c r="L3665">
        <f t="shared" si="290"/>
        <v>-2.3507971866781734</v>
      </c>
      <c r="M3665">
        <f t="shared" si="291"/>
        <v>4.4586441620956931E-3</v>
      </c>
      <c r="N3665">
        <f t="shared" si="287"/>
        <v>1.3044081180085808E-9</v>
      </c>
      <c r="O3665">
        <f t="shared" si="289"/>
        <v>0.56744295678355128</v>
      </c>
    </row>
    <row r="3666" spans="1:15" x14ac:dyDescent="0.45">
      <c r="A3666">
        <f t="shared" si="288"/>
        <v>3664</v>
      </c>
      <c r="B3666" s="14">
        <v>1.2408487405385284E-4</v>
      </c>
      <c r="C3666" s="3">
        <v>0.25</v>
      </c>
      <c r="D3666" s="3">
        <v>1.0101010101010102E-2</v>
      </c>
      <c r="E3666">
        <v>908.70062091282477</v>
      </c>
      <c r="F3666">
        <v>94.589358150156443</v>
      </c>
      <c r="G3666">
        <v>103.72278191170483</v>
      </c>
      <c r="H3666">
        <f>(E3666-Info!B$3)^2+(F3666-Info!B$4)^2+(G3666-Info!B$5)^2</f>
        <v>156109.06444848294</v>
      </c>
      <c r="I3666">
        <f>_xlfn.BETA.DIST(Info!B$3/100000, (E3666/100000)*Info!B$3, (1-E3666/100000)*Info!B$3, FALSE)</f>
        <v>79.264086301082685</v>
      </c>
      <c r="J3666">
        <f>_xlfn.BETA.DIST(Info!B$4/100, (F3666/100)*Info!B$4, (1-F3666/100)*Info!B$4, FALSE)</f>
        <v>1.0204198407864689E-12</v>
      </c>
      <c r="K3666">
        <f>_xlfn.NORM.DIST(Info!B$5/100000,G3666/100000,0.0005, FALSE)</f>
        <v>1.3251408265430359E-5</v>
      </c>
      <c r="L3666">
        <f t="shared" si="290"/>
        <v>-14.969882613456415</v>
      </c>
      <c r="M3666">
        <f t="shared" si="291"/>
        <v>1.0718089680202567E-15</v>
      </c>
      <c r="N3666">
        <f t="shared" si="287"/>
        <v>3.1356535036491573E-22</v>
      </c>
      <c r="O3666">
        <f t="shared" si="289"/>
        <v>0.56744295678355128</v>
      </c>
    </row>
    <row r="3667" spans="1:15" x14ac:dyDescent="0.45">
      <c r="A3667">
        <f t="shared" si="288"/>
        <v>3665</v>
      </c>
      <c r="B3667" s="14">
        <v>1.0786322942508899E-4</v>
      </c>
      <c r="C3667" s="3">
        <v>1.3888888888888888E-2</v>
      </c>
      <c r="D3667" s="3">
        <v>1.2048192771084338E-2</v>
      </c>
      <c r="E3667">
        <v>1412.0041266123337</v>
      </c>
      <c r="F3667">
        <v>46.099114621460579</v>
      </c>
      <c r="G3667">
        <v>93.692343592368772</v>
      </c>
      <c r="H3667">
        <f>(E3667-Info!B$3)^2+(F3667-Info!B$4)^2+(G3667-Info!B$5)^2</f>
        <v>159875.49978251153</v>
      </c>
      <c r="I3667">
        <f>_xlfn.BETA.DIST(Info!B$3/100000, (E3667/100000)*Info!B$3, (1-E3667/100000)*Info!B$3, FALSE)</f>
        <v>102.81503492528023</v>
      </c>
      <c r="J3667">
        <f>_xlfn.BETA.DIST(Info!B$4/100, (F3667/100)*Info!B$4, (1-F3667/100)*Info!B$4, FALSE)</f>
        <v>1.336668074334334</v>
      </c>
      <c r="K3667">
        <f>_xlfn.NORM.DIST(Info!B$5/100000,G3667/100000,0.0005, FALSE)</f>
        <v>3.9087953106314782E-6</v>
      </c>
      <c r="L3667">
        <f t="shared" si="290"/>
        <v>-3.2698768687488409</v>
      </c>
      <c r="M3667">
        <f t="shared" si="291"/>
        <v>5.3718407730999208E-4</v>
      </c>
      <c r="N3667">
        <f t="shared" si="287"/>
        <v>1.5715702931959249E-10</v>
      </c>
      <c r="O3667">
        <f t="shared" si="289"/>
        <v>0.56744295694070834</v>
      </c>
    </row>
    <row r="3668" spans="1:15" x14ac:dyDescent="0.45">
      <c r="A3668">
        <f t="shared" si="288"/>
        <v>3666</v>
      </c>
      <c r="B3668" s="14">
        <v>1.8480872297172427E-4</v>
      </c>
      <c r="C3668" s="3">
        <v>2.0833333333333332E-2</v>
      </c>
      <c r="D3668" s="3">
        <v>1.4925373134328358E-2</v>
      </c>
      <c r="E3668">
        <v>1813.5459298948076</v>
      </c>
      <c r="F3668">
        <v>52.164211655778395</v>
      </c>
      <c r="G3668">
        <v>168.67378153820457</v>
      </c>
      <c r="H3668">
        <f>(E3668-Info!B$3)^2+(F3668-Info!B$4)^2+(G3668-Info!B$5)^2</f>
        <v>483737.72074750019</v>
      </c>
      <c r="I3668">
        <f>_xlfn.BETA.DIST(Info!B$3/100000, (E3668/100000)*Info!B$3, (1-E3668/100000)*Info!B$3, FALSE)</f>
        <v>24.783561697631271</v>
      </c>
      <c r="J3668">
        <f>_xlfn.BETA.DIST(Info!B$4/100, (F3668/100)*Info!B$4, (1-F3668/100)*Info!B$4, FALSE)</f>
        <v>0.33490636586654154</v>
      </c>
      <c r="K3668">
        <f>_xlfn.NORM.DIST(Info!B$5/100000,G3668/100000,0.0005, FALSE)</f>
        <v>1.3571389635779293E-2</v>
      </c>
      <c r="L3668">
        <f t="shared" si="290"/>
        <v>-0.9482885581528292</v>
      </c>
      <c r="M3668">
        <f t="shared" si="291"/>
        <v>0.11264487614615941</v>
      </c>
      <c r="N3668">
        <f t="shared" si="287"/>
        <v>3.295506112514208E-8</v>
      </c>
      <c r="O3668">
        <f t="shared" si="289"/>
        <v>0.56744298989576947</v>
      </c>
    </row>
    <row r="3669" spans="1:15" x14ac:dyDescent="0.45">
      <c r="A3669">
        <f t="shared" si="288"/>
        <v>3667</v>
      </c>
      <c r="B3669" s="14">
        <v>2.1367521367521368E-4</v>
      </c>
      <c r="C3669" s="3">
        <v>1.1494252873563218E-2</v>
      </c>
      <c r="D3669" s="3">
        <v>8.3333333333333329E-2</v>
      </c>
      <c r="E3669">
        <v>2046.0534581481115</v>
      </c>
      <c r="F3669">
        <v>11.643001376724246</v>
      </c>
      <c r="G3669">
        <v>237.14274968608032</v>
      </c>
      <c r="H3669">
        <f>(E3669-Info!B$3)^2+(F3669-Info!B$4)^2+(G3669-Info!B$5)^2</f>
        <v>814795.05528661504</v>
      </c>
      <c r="I3669">
        <f>_xlfn.BETA.DIST(Info!B$3/100000, (E3669/100000)*Info!B$3, (1-E3669/100000)*Info!B$3, FALSE)</f>
        <v>6.5296013885593061</v>
      </c>
      <c r="J3669">
        <f>_xlfn.BETA.DIST(Info!B$4/100, (F3669/100)*Info!B$4, (1-F3669/100)*Info!B$4, FALSE)</f>
        <v>7.8748256206084791E-2</v>
      </c>
      <c r="K3669">
        <f>_xlfn.NORM.DIST(Info!B$5/100000,G3669/100000,0.0005, FALSE)</f>
        <v>3.2551502358372968</v>
      </c>
      <c r="L3669">
        <f t="shared" si="290"/>
        <v>0.22369865285540047</v>
      </c>
      <c r="M3669">
        <f t="shared" si="291"/>
        <v>1.6737810740671979</v>
      </c>
      <c r="N3669">
        <f t="shared" si="287"/>
        <v>4.8967657911416787E-7</v>
      </c>
      <c r="O3669">
        <f t="shared" si="289"/>
        <v>0.56744347957234853</v>
      </c>
    </row>
    <row r="3670" spans="1:15" x14ac:dyDescent="0.45">
      <c r="A3670">
        <f t="shared" si="288"/>
        <v>3668</v>
      </c>
      <c r="B3670" s="14">
        <v>1.4218683349921798E-4</v>
      </c>
      <c r="C3670" s="3">
        <v>2.0408163265306121E-2</v>
      </c>
      <c r="D3670" s="3">
        <v>1.5384615384615385E-2</v>
      </c>
      <c r="E3670">
        <v>1397.9589439694053</v>
      </c>
      <c r="F3670">
        <v>51.058517719991585</v>
      </c>
      <c r="G3670">
        <v>131.18621496735898</v>
      </c>
      <c r="H3670">
        <f>(E3670-Info!B$3)^2+(F3670-Info!B$4)^2+(G3670-Info!B$5)^2</f>
        <v>131339.75432733938</v>
      </c>
      <c r="I3670">
        <f>_xlfn.BETA.DIST(Info!B$3/100000, (E3670/100000)*Info!B$3, (1-E3670/100000)*Info!B$3, FALSE)</f>
        <v>105.60319834006665</v>
      </c>
      <c r="J3670">
        <f>_xlfn.BETA.DIST(Info!B$4/100, (F3670/100)*Info!B$4, (1-F3670/100)*Info!B$4, FALSE)</f>
        <v>0.44703510645716033</v>
      </c>
      <c r="K3670">
        <f>_xlfn.NORM.DIST(Info!B$5/100000,G3670/100000,0.0005, FALSE)</f>
        <v>3.0518792595832006E-4</v>
      </c>
      <c r="L3670">
        <f t="shared" si="290"/>
        <v>-1.8414139502205085</v>
      </c>
      <c r="M3670">
        <f t="shared" si="291"/>
        <v>1.4407414460685044E-2</v>
      </c>
      <c r="N3670">
        <f t="shared" si="287"/>
        <v>4.2149917550716717E-9</v>
      </c>
      <c r="O3670">
        <f t="shared" si="289"/>
        <v>0.56744348378734033</v>
      </c>
    </row>
    <row r="3671" spans="1:15" x14ac:dyDescent="0.45">
      <c r="A3671">
        <f t="shared" si="288"/>
        <v>3669</v>
      </c>
      <c r="B3671" s="14">
        <v>4.6992481203007516E-4</v>
      </c>
      <c r="C3671" s="3">
        <v>5.2631578947368418E-2</v>
      </c>
      <c r="D3671" s="3">
        <v>2.5000000000000001E-2</v>
      </c>
      <c r="E3671">
        <v>2440.6290351567727</v>
      </c>
      <c r="F3671">
        <v>64.366204978397946</v>
      </c>
      <c r="G3671">
        <v>469.0302456446579</v>
      </c>
      <c r="H3671">
        <f>(E3671-Info!B$3)^2+(F3671-Info!B$4)^2+(G3671-Info!B$5)^2</f>
        <v>1647967.6418394863</v>
      </c>
      <c r="I3671">
        <f>_xlfn.BETA.DIST(Info!B$3/100000, (E3671/100000)*Info!B$3, (1-E3671/100000)*Info!B$3, FALSE)</f>
        <v>0.33233540146351526</v>
      </c>
      <c r="J3671">
        <f>_xlfn.BETA.DIST(Info!B$4/100, (F3671/100)*Info!B$4, (1-F3671/100)*Info!B$4, FALSE)</f>
        <v>4.6060177228075842E-3</v>
      </c>
      <c r="K3671">
        <f>_xlfn.NORM.DIST(Info!B$5/100000,G3671/100000,0.0005, FALSE)</f>
        <v>333.60753539988548</v>
      </c>
      <c r="L3671">
        <f t="shared" si="290"/>
        <v>-0.29186193733286725</v>
      </c>
      <c r="M3671">
        <f t="shared" si="291"/>
        <v>0.51066731584425951</v>
      </c>
      <c r="N3671">
        <f t="shared" si="287"/>
        <v>1.4939936181760889E-7</v>
      </c>
      <c r="O3671">
        <f t="shared" si="289"/>
        <v>0.5674436331867021</v>
      </c>
    </row>
    <row r="3672" spans="1:15" x14ac:dyDescent="0.45">
      <c r="A3672">
        <f t="shared" si="288"/>
        <v>3670</v>
      </c>
      <c r="B3672" s="14">
        <v>1.0554089709762533E-4</v>
      </c>
      <c r="C3672" s="3">
        <v>0.1</v>
      </c>
      <c r="D3672" s="3">
        <v>1.2048192771084338E-2</v>
      </c>
      <c r="E3672">
        <v>749.16218059997959</v>
      </c>
      <c r="F3672">
        <v>86.029326557131384</v>
      </c>
      <c r="G3672">
        <v>92.768037843358044</v>
      </c>
      <c r="H3672">
        <f>(E3672-Info!B$3)^2+(F3672-Info!B$4)^2+(G3672-Info!B$5)^2</f>
        <v>267108.50495171815</v>
      </c>
      <c r="I3672">
        <f>_xlfn.BETA.DIST(Info!B$3/100000, (E3672/100000)*Info!B$3, (1-E3672/100000)*Info!B$3, FALSE)</f>
        <v>38.343844534991405</v>
      </c>
      <c r="J3672">
        <f>_xlfn.BETA.DIST(Info!B$4/100, (F3672/100)*Info!B$4, (1-F3672/100)*Info!B$4, FALSE)</f>
        <v>6.4687216194725666E-9</v>
      </c>
      <c r="K3672">
        <f>_xlfn.NORM.DIST(Info!B$5/100000,G3672/100000,0.0005, FALSE)</f>
        <v>3.485809908345587E-6</v>
      </c>
      <c r="L3672">
        <f t="shared" si="290"/>
        <v>-12.063182183077021</v>
      </c>
      <c r="M3672">
        <f t="shared" si="291"/>
        <v>8.6460514771631318E-13</v>
      </c>
      <c r="N3672">
        <f t="shared" si="287"/>
        <v>2.5294639638231838E-19</v>
      </c>
      <c r="O3672">
        <f t="shared" si="289"/>
        <v>0.5674436331867021</v>
      </c>
    </row>
    <row r="3673" spans="1:15" x14ac:dyDescent="0.45">
      <c r="A3673">
        <f t="shared" si="288"/>
        <v>3671</v>
      </c>
      <c r="B3673" s="14">
        <v>1.2178784557301182E-4</v>
      </c>
      <c r="C3673" s="3">
        <v>1.6666666666666666E-2</v>
      </c>
      <c r="D3673" s="3">
        <v>1.8181818181818181E-2</v>
      </c>
      <c r="E3673">
        <v>1253.4411950036374</v>
      </c>
      <c r="F3673">
        <v>42.719466732688986</v>
      </c>
      <c r="G3673">
        <v>116.30935304485202</v>
      </c>
      <c r="H3673">
        <f>(E3673-Info!B$3)^2+(F3673-Info!B$4)^2+(G3673-Info!B$5)^2</f>
        <v>91221.325545616521</v>
      </c>
      <c r="I3673">
        <f>_xlfn.BETA.DIST(Info!B$3/100000, (E3673/100000)*Info!B$3, (1-E3673/100000)*Info!B$3, FALSE)</f>
        <v>125.50577768700209</v>
      </c>
      <c r="J3673">
        <f>_xlfn.BETA.DIST(Info!B$4/100, (F3673/100)*Info!B$4, (1-F3673/100)*Info!B$4, FALSE)</f>
        <v>2.3353943107525907</v>
      </c>
      <c r="K3673">
        <f>_xlfn.NORM.DIST(Info!B$5/100000,G3673/100000,0.0005, FALSE)</f>
        <v>5.7926158724231262E-5</v>
      </c>
      <c r="L3673">
        <f t="shared" si="290"/>
        <v>-1.7701013330417239</v>
      </c>
      <c r="M3673">
        <f t="shared" si="291"/>
        <v>1.6978474509737416E-2</v>
      </c>
      <c r="N3673">
        <f t="shared" si="287"/>
        <v>4.9671736915406975E-9</v>
      </c>
      <c r="O3673">
        <f t="shared" si="289"/>
        <v>0.56744363815387577</v>
      </c>
    </row>
    <row r="3674" spans="1:15" x14ac:dyDescent="0.45">
      <c r="A3674">
        <f t="shared" si="288"/>
        <v>3672</v>
      </c>
      <c r="B3674" s="14">
        <v>2.6143790849673205E-4</v>
      </c>
      <c r="C3674" s="3">
        <v>1.0869565217391304E-2</v>
      </c>
      <c r="D3674" s="3">
        <v>1.1494252873563218E-2</v>
      </c>
      <c r="E3674">
        <v>3883.8180013113742</v>
      </c>
      <c r="F3674">
        <v>40.928636091717962</v>
      </c>
      <c r="G3674">
        <v>218.25213566911478</v>
      </c>
      <c r="H3674">
        <f>(E3674-Info!B$3)^2+(F3674-Info!B$4)^2+(G3674-Info!B$5)^2</f>
        <v>7458841.1027333569</v>
      </c>
      <c r="I3674">
        <f>_xlfn.BETA.DIST(Info!B$3/100000, (E3674/100000)*Info!B$3, (1-E3674/100000)*Info!B$3, FALSE)</f>
        <v>1.7525968087968617E-8</v>
      </c>
      <c r="J3674">
        <f>_xlfn.BETA.DIST(Info!B$4/100, (F3674/100)*Info!B$4, (1-F3674/100)*Info!B$4, FALSE)</f>
        <v>2.9478825673783655</v>
      </c>
      <c r="K3674">
        <f>_xlfn.NORM.DIST(Info!B$5/100000,G3674/100000,0.0005, FALSE)</f>
        <v>0.8655494697055276</v>
      </c>
      <c r="L3674">
        <f t="shared" si="290"/>
        <v>-7.3495159099277814</v>
      </c>
      <c r="M3674">
        <f t="shared" si="291"/>
        <v>4.4718176944848756E-8</v>
      </c>
      <c r="N3674">
        <f t="shared" si="287"/>
        <v>1.3082621287720729E-14</v>
      </c>
      <c r="O3674">
        <f t="shared" si="289"/>
        <v>0.56744363815388887</v>
      </c>
    </row>
    <row r="3675" spans="1:15" x14ac:dyDescent="0.45">
      <c r="A3675">
        <f t="shared" si="288"/>
        <v>3673</v>
      </c>
      <c r="B3675" s="14">
        <v>1.4883167137966959E-4</v>
      </c>
      <c r="C3675" s="3">
        <v>1.9607843137254902E-2</v>
      </c>
      <c r="D3675" s="3">
        <v>1.5625E-2</v>
      </c>
      <c r="E3675">
        <v>1481.9783728350444</v>
      </c>
      <c r="F3675">
        <v>49.754469697339616</v>
      </c>
      <c r="G3675">
        <v>137.63540733023899</v>
      </c>
      <c r="H3675">
        <f>(E3675-Info!B$3)^2+(F3675-Info!B$4)^2+(G3675-Info!B$5)^2</f>
        <v>175041.55576831594</v>
      </c>
      <c r="I3675">
        <f>_xlfn.BETA.DIST(Info!B$3/100000, (E3675/100000)*Info!B$3, (1-E3675/100000)*Info!B$3, FALSE)</f>
        <v>87.77079104063337</v>
      </c>
      <c r="J3675">
        <f>_xlfn.BETA.DIST(Info!B$4/100, (F3675/100)*Info!B$4, (1-F3675/100)*Info!B$4, FALSE)</f>
        <v>0.61544156145996964</v>
      </c>
      <c r="K3675">
        <f>_xlfn.NORM.DIST(Info!B$5/100000,G3675/100000,0.0005, FALSE)</f>
        <v>6.1020872803461631E-4</v>
      </c>
      <c r="L3675">
        <f t="shared" si="290"/>
        <v>-1.4819847509984281</v>
      </c>
      <c r="M3675">
        <f t="shared" si="291"/>
        <v>3.2962128567762913E-2</v>
      </c>
      <c r="N3675">
        <f t="shared" si="287"/>
        <v>9.643305571715122E-9</v>
      </c>
      <c r="O3675">
        <f t="shared" si="289"/>
        <v>0.56744364779719447</v>
      </c>
    </row>
    <row r="3676" spans="1:15" x14ac:dyDescent="0.45">
      <c r="A3676">
        <f t="shared" si="288"/>
        <v>3674</v>
      </c>
      <c r="B3676" s="14">
        <v>1.2567550584391103E-4</v>
      </c>
      <c r="C3676" s="3">
        <v>7.1428571428571425E-2</v>
      </c>
      <c r="D3676" s="3">
        <v>1.3888888888888888E-2</v>
      </c>
      <c r="E3676">
        <v>862.81829545534924</v>
      </c>
      <c r="F3676">
        <v>79.807527595071832</v>
      </c>
      <c r="G3676">
        <v>114.25526643302094</v>
      </c>
      <c r="H3676">
        <f>(E3676-Info!B$3)^2+(F3676-Info!B$4)^2+(G3676-Info!B$5)^2</f>
        <v>173363.59995335602</v>
      </c>
      <c r="I3676">
        <f>_xlfn.BETA.DIST(Info!B$3/100000, (E3676/100000)*Info!B$3, (1-E3676/100000)*Info!B$3, FALSE)</f>
        <v>66.832246949396946</v>
      </c>
      <c r="J3676">
        <f>_xlfn.BETA.DIST(Info!B$4/100, (F3676/100)*Info!B$4, (1-F3676/100)*Info!B$4, FALSE)</f>
        <v>8.0162541821910716E-7</v>
      </c>
      <c r="K3676">
        <f>_xlfn.NORM.DIST(Info!B$5/100000,G3676/100000,0.0005, FALSE)</f>
        <v>4.5730718611374309E-5</v>
      </c>
      <c r="L3676">
        <f t="shared" si="290"/>
        <v>-8.6108344319004999</v>
      </c>
      <c r="M3676">
        <f t="shared" si="291"/>
        <v>2.449997087578526E-9</v>
      </c>
      <c r="N3676">
        <f t="shared" si="287"/>
        <v>7.1676410450137639E-16</v>
      </c>
      <c r="O3676">
        <f t="shared" si="289"/>
        <v>0.56744364779719514</v>
      </c>
    </row>
    <row r="3677" spans="1:15" x14ac:dyDescent="0.45">
      <c r="A3677">
        <f t="shared" si="288"/>
        <v>3675</v>
      </c>
      <c r="B3677" s="14">
        <v>1.6501650165016502E-4</v>
      </c>
      <c r="C3677" s="3">
        <v>1.9230769230769232E-2</v>
      </c>
      <c r="D3677" s="3">
        <v>2.7777777777777776E-2</v>
      </c>
      <c r="E3677">
        <v>1350.8872232507501</v>
      </c>
      <c r="F3677">
        <v>37.608294988524484</v>
      </c>
      <c r="G3677">
        <v>168.58904595846099</v>
      </c>
      <c r="H3677">
        <f>(E3677-Info!B$3)^2+(F3677-Info!B$4)^2+(G3677-Info!B$5)^2</f>
        <v>91798.451476230635</v>
      </c>
      <c r="I3677">
        <f>_xlfn.BETA.DIST(Info!B$3/100000, (E3677/100000)*Info!B$3, (1-E3677/100000)*Info!B$3, FALSE)</f>
        <v>114.06761558372261</v>
      </c>
      <c r="J3677">
        <f>_xlfn.BETA.DIST(Info!B$4/100, (F3677/100)*Info!B$4, (1-F3677/100)*Info!B$4, FALSE)</f>
        <v>4.0370255004681681</v>
      </c>
      <c r="K3677">
        <f>_xlfn.NORM.DIST(Info!B$5/100000,G3677/100000,0.0005, FALSE)</f>
        <v>1.346400906798205E-2</v>
      </c>
      <c r="L3677">
        <f t="shared" si="290"/>
        <v>0.7923982515212411</v>
      </c>
      <c r="M3677">
        <f t="shared" si="291"/>
        <v>6.2000936803288589</v>
      </c>
      <c r="N3677">
        <f t="shared" si="287"/>
        <v>1.8138815826094815E-6</v>
      </c>
      <c r="O3677">
        <f t="shared" si="289"/>
        <v>0.56744546167877774</v>
      </c>
    </row>
    <row r="3678" spans="1:15" x14ac:dyDescent="0.45">
      <c r="A3678">
        <f t="shared" si="288"/>
        <v>3676</v>
      </c>
      <c r="B3678" s="14">
        <v>1.415227851684121E-4</v>
      </c>
      <c r="C3678" s="3">
        <v>1.4925373134328358E-2</v>
      </c>
      <c r="D3678" s="3">
        <v>1.020408163265306E-2</v>
      </c>
      <c r="E3678">
        <v>1883.9026786139209</v>
      </c>
      <c r="F3678">
        <v>50.890580095182521</v>
      </c>
      <c r="G3678">
        <v>116.87173377885293</v>
      </c>
      <c r="H3678">
        <f>(E3678-Info!B$3)^2+(F3678-Info!B$4)^2+(G3678-Info!B$5)^2</f>
        <v>607702.61597665155</v>
      </c>
      <c r="I3678">
        <f>_xlfn.BETA.DIST(Info!B$3/100000, (E3678/100000)*Info!B$3, (1-E3678/100000)*Info!B$3, FALSE)</f>
        <v>17.160020655787495</v>
      </c>
      <c r="J3678">
        <f>_xlfn.BETA.DIST(Info!B$4/100, (F3678/100)*Info!B$4, (1-F3678/100)*Info!B$4, FALSE)</f>
        <v>0.46641552690623539</v>
      </c>
      <c r="K3678">
        <f>_xlfn.NORM.DIST(Info!B$5/100000,G3678/100000,0.0005, FALSE)</f>
        <v>6.1781102824070815E-5</v>
      </c>
      <c r="L3678">
        <f t="shared" si="290"/>
        <v>-3.3058535377152829</v>
      </c>
      <c r="M3678">
        <f t="shared" si="291"/>
        <v>4.9447741736164568E-4</v>
      </c>
      <c r="N3678">
        <f t="shared" si="287"/>
        <v>1.4466289166150426E-10</v>
      </c>
      <c r="O3678">
        <f t="shared" si="289"/>
        <v>0.56744546182344058</v>
      </c>
    </row>
    <row r="3679" spans="1:15" x14ac:dyDescent="0.45">
      <c r="A3679">
        <f t="shared" si="288"/>
        <v>3677</v>
      </c>
      <c r="B3679" s="14">
        <v>1.6507098052162431E-4</v>
      </c>
      <c r="C3679" s="3">
        <v>1.4285714285714285E-2</v>
      </c>
      <c r="D3679" s="3">
        <v>1.0526315789473684E-2</v>
      </c>
      <c r="E3679">
        <v>2213.3074747665601</v>
      </c>
      <c r="F3679">
        <v>49.244787736628126</v>
      </c>
      <c r="G3679">
        <v>137.05927713696653</v>
      </c>
      <c r="H3679">
        <f>(E3679-Info!B$3)^2+(F3679-Info!B$4)^2+(G3679-Info!B$5)^2</f>
        <v>1182579.2442145401</v>
      </c>
      <c r="I3679">
        <f>_xlfn.BETA.DIST(Info!B$3/100000, (E3679/100000)*Info!B$3, (1-E3679/100000)*Info!B$3, FALSE)</f>
        <v>2.0483118080878868</v>
      </c>
      <c r="J3679">
        <f>_xlfn.BETA.DIST(Info!B$4/100, (F3679/100)*Info!B$4, (1-F3679/100)*Info!B$4, FALSE)</f>
        <v>0.69308468537842483</v>
      </c>
      <c r="K3679">
        <f>_xlfn.NORM.DIST(Info!B$5/100000,G3679/100000,0.0005, FALSE)</f>
        <v>5.739721459480005E-4</v>
      </c>
      <c r="L3679">
        <f t="shared" si="290"/>
        <v>-3.0889268115170294</v>
      </c>
      <c r="M3679">
        <f t="shared" si="291"/>
        <v>8.1484159176393458E-4</v>
      </c>
      <c r="N3679">
        <f t="shared" si="287"/>
        <v>2.3838771351699947E-10</v>
      </c>
      <c r="O3679">
        <f t="shared" si="289"/>
        <v>0.56744546206182833</v>
      </c>
    </row>
    <row r="3680" spans="1:15" x14ac:dyDescent="0.45">
      <c r="A3680">
        <f t="shared" si="288"/>
        <v>3678</v>
      </c>
      <c r="B3680" s="14">
        <v>2.4324981756263683E-4</v>
      </c>
      <c r="C3680" s="3">
        <v>1.3698630136986301E-2</v>
      </c>
      <c r="D3680" s="3">
        <v>0.2</v>
      </c>
      <c r="E3680">
        <v>1849.0165474738503</v>
      </c>
      <c r="F3680">
        <v>6.3095819028202476</v>
      </c>
      <c r="G3680">
        <v>278.71971666770656</v>
      </c>
      <c r="H3680">
        <f>(E3680-Info!B$3)^2+(F3680-Info!B$4)^2+(G3680-Info!B$5)^2</f>
        <v>492238.7383621342</v>
      </c>
      <c r="I3680">
        <f>_xlfn.BETA.DIST(Info!B$3/100000, (E3680/100000)*Info!B$3, (1-E3680/100000)*Info!B$3, FALSE)</f>
        <v>20.674445943925281</v>
      </c>
      <c r="J3680">
        <f>_xlfn.BETA.DIST(Info!B$4/100, (F3680/100)*Info!B$4, (1-F3680/100)*Info!B$4, FALSE)</f>
        <v>3.8404213183188263E-3</v>
      </c>
      <c r="K3680">
        <f>_xlfn.NORM.DIST(Info!B$5/100000,G3680/100000,0.0005, FALSE)</f>
        <v>36.337350850180883</v>
      </c>
      <c r="L3680">
        <f t="shared" si="290"/>
        <v>0.46016601368302235</v>
      </c>
      <c r="M3680">
        <f t="shared" si="291"/>
        <v>2.8851341655698004</v>
      </c>
      <c r="N3680">
        <f t="shared" si="287"/>
        <v>8.4406655707286942E-7</v>
      </c>
      <c r="O3680">
        <f t="shared" si="289"/>
        <v>0.56744630612838542</v>
      </c>
    </row>
    <row r="3681" spans="1:15" x14ac:dyDescent="0.45">
      <c r="A3681">
        <f t="shared" si="288"/>
        <v>3679</v>
      </c>
      <c r="B3681" s="14">
        <v>3.4770514603616132E-4</v>
      </c>
      <c r="C3681" s="3">
        <v>4.3478260869565216E-2</v>
      </c>
      <c r="D3681" s="3">
        <v>1.8181818181818181E-2</v>
      </c>
      <c r="E3681">
        <v>2297.1058427223275</v>
      </c>
      <c r="F3681">
        <v>66.050471991930465</v>
      </c>
      <c r="G3681">
        <v>329.49353037175285</v>
      </c>
      <c r="H3681">
        <f>(E3681-Info!B$3)^2+(F3681-Info!B$4)^2+(G3681-Info!B$5)^2</f>
        <v>1301833.9647699839</v>
      </c>
      <c r="I3681">
        <f>_xlfn.BETA.DIST(Info!B$3/100000, (E3681/100000)*Info!B$3, (1-E3681/100000)*Info!B$3, FALSE)</f>
        <v>1.0811045215205459</v>
      </c>
      <c r="J3681">
        <f>_xlfn.BETA.DIST(Info!B$4/100, (F3681/100)*Info!B$4, (1-F3681/100)*Info!B$4, FALSE)</f>
        <v>2.1624778333865597E-3</v>
      </c>
      <c r="K3681">
        <f>_xlfn.NORM.DIST(Info!B$5/100000,G3681/100000,0.0005, FALSE)</f>
        <v>270.78461083472837</v>
      </c>
      <c r="L3681">
        <f t="shared" si="290"/>
        <v>-0.19855667289867096</v>
      </c>
      <c r="M3681">
        <f t="shared" si="291"/>
        <v>0.63305774597432563</v>
      </c>
      <c r="N3681">
        <f t="shared" si="287"/>
        <v>1.8520555419901242E-7</v>
      </c>
      <c r="O3681">
        <f t="shared" si="289"/>
        <v>0.56744649133393965</v>
      </c>
    </row>
    <row r="3682" spans="1:15" x14ac:dyDescent="0.45">
      <c r="A3682">
        <f t="shared" si="288"/>
        <v>3680</v>
      </c>
      <c r="B3682" s="14">
        <v>2.0247013565499088E-4</v>
      </c>
      <c r="C3682" s="3">
        <v>1.1627906976744186E-2</v>
      </c>
      <c r="D3682" s="3">
        <v>5.5555555555555552E-2</v>
      </c>
      <c r="E3682">
        <v>2024.5099552911831</v>
      </c>
      <c r="F3682">
        <v>16.332752809218441</v>
      </c>
      <c r="G3682">
        <v>219.44248417024872</v>
      </c>
      <c r="H3682">
        <f>(E3682-Info!B$3)^2+(F3682-Info!B$4)^2+(G3682-Info!B$5)^2</f>
        <v>783052.61385914858</v>
      </c>
      <c r="I3682">
        <f>_xlfn.BETA.DIST(Info!B$3/100000, (E3682/100000)*Info!B$3, (1-E3682/100000)*Info!B$3, FALSE)</f>
        <v>7.492799007893808</v>
      </c>
      <c r="J3682">
        <f>_xlfn.BETA.DIST(Info!B$4/100, (F3682/100)*Info!B$4, (1-F3682/100)*Info!B$4, FALSE)</f>
        <v>0.463927747824884</v>
      </c>
      <c r="K3682">
        <f>_xlfn.NORM.DIST(Info!B$5/100000,G3682/100000,0.0005, FALSE)</f>
        <v>0.94486955582482657</v>
      </c>
      <c r="L3682">
        <f t="shared" si="290"/>
        <v>0.51646628769618952</v>
      </c>
      <c r="M3682">
        <f t="shared" si="291"/>
        <v>3.2844774740987233</v>
      </c>
      <c r="N3682">
        <f t="shared" si="287"/>
        <v>9.6089728735314602E-7</v>
      </c>
      <c r="O3682">
        <f t="shared" si="289"/>
        <v>0.56744745223122706</v>
      </c>
    </row>
    <row r="3683" spans="1:15" x14ac:dyDescent="0.45">
      <c r="A3683">
        <f t="shared" si="288"/>
        <v>3681</v>
      </c>
      <c r="B3683" s="14">
        <v>1.4300014300014301E-4</v>
      </c>
      <c r="C3683" s="3">
        <v>1.1363636363636364E-2</v>
      </c>
      <c r="D3683" s="3">
        <v>4.7619047619047616E-2</v>
      </c>
      <c r="E3683">
        <v>1501.1442823862269</v>
      </c>
      <c r="F3683">
        <v>18.030071609043432</v>
      </c>
      <c r="G3683">
        <v>153.97112583387991</v>
      </c>
      <c r="H3683">
        <f>(E3683-Info!B$3)^2+(F3683-Info!B$4)^2+(G3683-Info!B$5)^2</f>
        <v>179278.87700863631</v>
      </c>
      <c r="I3683">
        <f>_xlfn.BETA.DIST(Info!B$3/100000, (E3683/100000)*Info!B$3, (1-E3683/100000)*Info!B$3, FALSE)</f>
        <v>83.45725592540235</v>
      </c>
      <c r="J3683">
        <f>_xlfn.BETA.DIST(Info!B$4/100, (F3683/100)*Info!B$4, (1-F3683/100)*Info!B$4, FALSE)</f>
        <v>0.75991643966790912</v>
      </c>
      <c r="K3683">
        <f>_xlfn.NORM.DIST(Info!B$5/100000,G3683/100000,0.0005, FALSE)</f>
        <v>3.2760655391311441E-3</v>
      </c>
      <c r="L3683">
        <f t="shared" si="290"/>
        <v>-0.68241747763450933</v>
      </c>
      <c r="M3683">
        <f t="shared" si="291"/>
        <v>0.20776984814628643</v>
      </c>
      <c r="N3683">
        <f t="shared" si="287"/>
        <v>6.0784549460892692E-8</v>
      </c>
      <c r="O3683">
        <f t="shared" si="289"/>
        <v>0.56744751301577656</v>
      </c>
    </row>
    <row r="3684" spans="1:15" x14ac:dyDescent="0.45">
      <c r="A3684">
        <f t="shared" si="288"/>
        <v>3682</v>
      </c>
      <c r="B3684" s="14">
        <v>1.0580890911014708E-4</v>
      </c>
      <c r="C3684" s="3">
        <v>1.4705882352941176E-2</v>
      </c>
      <c r="D3684" s="3">
        <v>1.8867924528301886E-2</v>
      </c>
      <c r="E3684">
        <v>1158.6975660434618</v>
      </c>
      <c r="F3684">
        <v>38.969720779836607</v>
      </c>
      <c r="G3684">
        <v>101.78313769972387</v>
      </c>
      <c r="H3684">
        <f>(E3684-Info!B$3)^2+(F3684-Info!B$4)^2+(G3684-Info!B$5)^2</f>
        <v>90777.518719758533</v>
      </c>
      <c r="I3684">
        <f>_xlfn.BETA.DIST(Info!B$3/100000, (E3684/100000)*Info!B$3, (1-E3684/100000)*Info!B$3, FALSE)</f>
        <v>126.09285608922256</v>
      </c>
      <c r="J3684">
        <f>_xlfn.BETA.DIST(Info!B$4/100, (F3684/100)*Info!B$4, (1-F3684/100)*Info!B$4, FALSE)</f>
        <v>3.6155426122373608</v>
      </c>
      <c r="K3684">
        <f>_xlfn.NORM.DIST(Info!B$5/100000,G3684/100000,0.0005, FALSE)</f>
        <v>1.0497686058507105E-5</v>
      </c>
      <c r="L3684">
        <f t="shared" si="290"/>
        <v>-2.3200424529571815</v>
      </c>
      <c r="M3684">
        <f t="shared" si="291"/>
        <v>4.7858330777764803E-3</v>
      </c>
      <c r="N3684">
        <f t="shared" si="287"/>
        <v>1.4001295665522208E-9</v>
      </c>
      <c r="O3684">
        <f t="shared" si="289"/>
        <v>0.56744751441590613</v>
      </c>
    </row>
    <row r="3685" spans="1:15" x14ac:dyDescent="0.45">
      <c r="A3685">
        <f t="shared" si="288"/>
        <v>3683</v>
      </c>
      <c r="B3685" s="14">
        <v>1.9615535504119262E-4</v>
      </c>
      <c r="C3685" s="3">
        <v>1.6393442622950821E-2</v>
      </c>
      <c r="D3685" s="3">
        <v>1.2345679012345678E-2</v>
      </c>
      <c r="E3685">
        <v>2315.8479581111415</v>
      </c>
      <c r="F3685">
        <v>49.784023950242478</v>
      </c>
      <c r="G3685">
        <v>170.03251202857672</v>
      </c>
      <c r="H3685">
        <f>(E3685-Info!B$3)^2+(F3685-Info!B$4)^2+(G3685-Info!B$5)^2</f>
        <v>1392880.2465359152</v>
      </c>
      <c r="I3685">
        <f>_xlfn.BETA.DIST(Info!B$3/100000, (E3685/100000)*Info!B$3, (1-E3685/100000)*Info!B$3, FALSE)</f>
        <v>0.93235274683923397</v>
      </c>
      <c r="J3685">
        <f>_xlfn.BETA.DIST(Info!B$4/100, (F3685/100)*Info!B$4, (1-F3685/100)*Info!B$4, FALSE)</f>
        <v>0.61115138650732415</v>
      </c>
      <c r="K3685">
        <f>_xlfn.NORM.DIST(Info!B$5/100000,G3685/100000,0.0005, FALSE)</f>
        <v>1.540895933072225E-2</v>
      </c>
      <c r="L3685">
        <f t="shared" si="290"/>
        <v>-2.0564976350534754</v>
      </c>
      <c r="M3685">
        <f t="shared" si="291"/>
        <v>8.7801586831068121E-3</v>
      </c>
      <c r="N3685">
        <f t="shared" si="287"/>
        <v>2.5686979824523276E-9</v>
      </c>
      <c r="O3685">
        <f t="shared" si="289"/>
        <v>0.56744751698460416</v>
      </c>
    </row>
    <row r="3686" spans="1:15" x14ac:dyDescent="0.45">
      <c r="A3686">
        <f t="shared" si="288"/>
        <v>3684</v>
      </c>
      <c r="B3686" s="14">
        <v>1.2695188523549576E-4</v>
      </c>
      <c r="C3686" s="3">
        <v>1.0869565217391304E-2</v>
      </c>
      <c r="D3686" s="3">
        <v>1.1764705882352941E-2</v>
      </c>
      <c r="E3686">
        <v>1911.3541227419482</v>
      </c>
      <c r="F3686">
        <v>40.517730109455144</v>
      </c>
      <c r="G3686">
        <v>108.8461992616518</v>
      </c>
      <c r="H3686">
        <f>(E3686-Info!B$3)^2+(F3686-Info!B$4)^2+(G3686-Info!B$5)^2</f>
        <v>652632.36912979605</v>
      </c>
      <c r="I3686">
        <f>_xlfn.BETA.DIST(Info!B$3/100000, (E3686/100000)*Info!B$3, (1-E3686/100000)*Info!B$3, FALSE)</f>
        <v>14.73871341157424</v>
      </c>
      <c r="J3686">
        <f>_xlfn.BETA.DIST(Info!B$4/100, (F3686/100)*Info!B$4, (1-F3686/100)*Info!B$4, FALSE)</f>
        <v>3.0904602993069599</v>
      </c>
      <c r="K3686">
        <f>_xlfn.NORM.DIST(Info!B$5/100000,G3686/100000,0.0005, FALSE)</f>
        <v>2.4341501799481524E-5</v>
      </c>
      <c r="L3686">
        <f t="shared" si="290"/>
        <v>-2.9551698873999985</v>
      </c>
      <c r="M3686">
        <f t="shared" si="291"/>
        <v>1.1087410128951623E-3</v>
      </c>
      <c r="N3686">
        <f t="shared" si="287"/>
        <v>3.2437008323842692E-10</v>
      </c>
      <c r="O3686">
        <f t="shared" si="289"/>
        <v>0.56744751730897425</v>
      </c>
    </row>
    <row r="3687" spans="1:15" x14ac:dyDescent="0.45">
      <c r="A3687">
        <f t="shared" si="288"/>
        <v>3685</v>
      </c>
      <c r="B3687" s="14">
        <v>1.4086491055078181E-4</v>
      </c>
      <c r="C3687" s="3">
        <v>1.5873015873015872E-2</v>
      </c>
      <c r="D3687" s="3">
        <v>3.0303030303030304E-2</v>
      </c>
      <c r="E3687">
        <v>1273.5211679749111</v>
      </c>
      <c r="F3687">
        <v>31.562099701057374</v>
      </c>
      <c r="G3687">
        <v>145.51156081000224</v>
      </c>
      <c r="H3687">
        <f>(E3687-Info!B$3)^2+(F3687-Info!B$4)^2+(G3687-Info!B$5)^2</f>
        <v>79415.801147630365</v>
      </c>
      <c r="I3687">
        <f>_xlfn.BETA.DIST(Info!B$3/100000, (E3687/100000)*Info!B$3, (1-E3687/100000)*Info!B$3, FALSE)</f>
        <v>123.95961996316873</v>
      </c>
      <c r="J3687">
        <f>_xlfn.BETA.DIST(Info!B$4/100, (F3687/100)*Info!B$4, (1-F3687/100)*Info!B$4, FALSE)</f>
        <v>4.7598983834788742</v>
      </c>
      <c r="K3687">
        <f>_xlfn.NORM.DIST(Info!B$5/100000,G3687/100000,0.0005, FALSE)</f>
        <v>1.3904951990670832E-3</v>
      </c>
      <c r="L3687">
        <f t="shared" si="290"/>
        <v>-8.5952588873028812E-2</v>
      </c>
      <c r="M3687">
        <f t="shared" si="291"/>
        <v>0.82044110548223748</v>
      </c>
      <c r="N3687">
        <f t="shared" si="287"/>
        <v>2.4002589115251224E-7</v>
      </c>
      <c r="O3687">
        <f t="shared" si="289"/>
        <v>0.56744775733486541</v>
      </c>
    </row>
    <row r="3688" spans="1:15" x14ac:dyDescent="0.45">
      <c r="A3688">
        <f t="shared" si="288"/>
        <v>3686</v>
      </c>
      <c r="B3688" s="14">
        <v>4.3215211754537599E-4</v>
      </c>
      <c r="C3688" s="3">
        <v>1.2048192771084338E-2</v>
      </c>
      <c r="D3688" s="3">
        <v>1.6393442622950821E-2</v>
      </c>
      <c r="E3688">
        <v>5346.9685173267644</v>
      </c>
      <c r="F3688">
        <v>36.940868526714404</v>
      </c>
      <c r="G3688">
        <v>386.73061551293199</v>
      </c>
      <c r="H3688">
        <f>(E3688-Info!B$3)^2+(F3688-Info!B$4)^2+(G3688-Info!B$5)^2</f>
        <v>17539367.470826115</v>
      </c>
      <c r="I3688">
        <f>_xlfn.BETA.DIST(Info!B$3/100000, (E3688/100000)*Info!B$3, (1-E3688/100000)*Info!B$3, FALSE)</f>
        <v>7.9794809744469243E-19</v>
      </c>
      <c r="J3688">
        <f>_xlfn.BETA.DIST(Info!B$4/100, (F3688/100)*Info!B$4, (1-F3688/100)*Info!B$4, FALSE)</f>
        <v>4.2205417836609582</v>
      </c>
      <c r="K3688">
        <f>_xlfn.NORM.DIST(Info!B$5/100000,G3688/100000,0.0005, FALSE)</f>
        <v>756.74425183810649</v>
      </c>
      <c r="L3688">
        <f t="shared" si="290"/>
        <v>-14.593708021474857</v>
      </c>
      <c r="M3688">
        <f t="shared" si="291"/>
        <v>2.5485430760210886E-15</v>
      </c>
      <c r="N3688">
        <f t="shared" si="287"/>
        <v>7.4559443557252397E-22</v>
      </c>
      <c r="O3688">
        <f t="shared" si="289"/>
        <v>0.56744775733486541</v>
      </c>
    </row>
    <row r="3689" spans="1:15" x14ac:dyDescent="0.45">
      <c r="A3689">
        <f t="shared" si="288"/>
        <v>3687</v>
      </c>
      <c r="B3689" s="14">
        <v>1.478852410529429E-4</v>
      </c>
      <c r="C3689" s="3">
        <v>1.0638297872340425E-2</v>
      </c>
      <c r="D3689" s="3">
        <v>8.3333333333333329E-2</v>
      </c>
      <c r="E3689">
        <v>1523.9530549930898</v>
      </c>
      <c r="F3689">
        <v>10.870217626488238</v>
      </c>
      <c r="G3689">
        <v>164.91691709042826</v>
      </c>
      <c r="H3689">
        <f>(E3689-Info!B$3)^2+(F3689-Info!B$4)^2+(G3689-Info!B$5)^2</f>
        <v>190329.24633261666</v>
      </c>
      <c r="I3689">
        <f>_xlfn.BETA.DIST(Info!B$3/100000, (E3689/100000)*Info!B$3, (1-E3689/100000)*Info!B$3, FALSE)</f>
        <v>78.296627991993574</v>
      </c>
      <c r="J3689">
        <f>_xlfn.BETA.DIST(Info!B$4/100, (F3689/100)*Info!B$4, (1-F3689/100)*Info!B$4, FALSE)</f>
        <v>5.4935866767446634E-2</v>
      </c>
      <c r="K3689">
        <f>_xlfn.NORM.DIST(Info!B$5/100000,G3689/100000,0.0005, FALSE)</f>
        <v>9.5163210689151803E-3</v>
      </c>
      <c r="L3689">
        <f t="shared" si="290"/>
        <v>-1.3879318740477207</v>
      </c>
      <c r="M3689">
        <f t="shared" si="291"/>
        <v>4.0932486376727112E-2</v>
      </c>
      <c r="N3689">
        <f t="shared" si="287"/>
        <v>1.19750905385063E-8</v>
      </c>
      <c r="O3689">
        <f t="shared" si="289"/>
        <v>0.567447769309956</v>
      </c>
    </row>
    <row r="3690" spans="1:15" x14ac:dyDescent="0.45">
      <c r="A3690">
        <f t="shared" si="288"/>
        <v>3688</v>
      </c>
      <c r="B3690" s="14">
        <v>1.4526438117373619E-4</v>
      </c>
      <c r="C3690" s="3">
        <v>1.2345679012345678E-2</v>
      </c>
      <c r="D3690" s="3">
        <v>0.14285714285714285</v>
      </c>
      <c r="E3690">
        <v>1251.3827660715565</v>
      </c>
      <c r="F3690">
        <v>7.7719022997690432</v>
      </c>
      <c r="G3690">
        <v>165.980450094595</v>
      </c>
      <c r="H3690">
        <f>(E3690-Info!B$3)^2+(F3690-Info!B$4)^2+(G3690-Info!B$5)^2</f>
        <v>65309.574461644726</v>
      </c>
      <c r="I3690">
        <f>_xlfn.BETA.DIST(Info!B$3/100000, (E3690/100000)*Info!B$3, (1-E3690/100000)*Info!B$3, FALSE)</f>
        <v>125.63775624872984</v>
      </c>
      <c r="J3690">
        <f>_xlfn.BETA.DIST(Info!B$4/100, (F3690/100)*Info!B$4, (1-F3690/100)*Info!B$4, FALSE)</f>
        <v>1.012247424086235E-2</v>
      </c>
      <c r="K3690">
        <f>_xlfn.NORM.DIST(Info!B$5/100000,G3690/100000,0.0005, FALSE)</f>
        <v>1.0528288716086732E-2</v>
      </c>
      <c r="L3690">
        <f t="shared" si="290"/>
        <v>-1.8732353619085393</v>
      </c>
      <c r="M3690">
        <f t="shared" si="291"/>
        <v>1.3389508586365456E-2</v>
      </c>
      <c r="N3690">
        <f t="shared" si="287"/>
        <v>3.917196138835052E-9</v>
      </c>
      <c r="O3690">
        <f t="shared" si="289"/>
        <v>0.56744777322715212</v>
      </c>
    </row>
    <row r="3691" spans="1:15" x14ac:dyDescent="0.45">
      <c r="A3691">
        <f t="shared" si="288"/>
        <v>3689</v>
      </c>
      <c r="B3691" s="14">
        <v>1.6087516087516087E-4</v>
      </c>
      <c r="C3691" s="3">
        <v>7.6923076923076927E-2</v>
      </c>
      <c r="D3691" s="3">
        <v>0.5</v>
      </c>
      <c r="E3691">
        <v>240.33419707271497</v>
      </c>
      <c r="F3691">
        <v>13.28354595401005</v>
      </c>
      <c r="G3691">
        <v>190.69061037452749</v>
      </c>
      <c r="H3691">
        <f>(E3691-Info!B$3)^2+(F3691-Info!B$4)^2+(G3691-Info!B$5)^2</f>
        <v>889379.9666248482</v>
      </c>
      <c r="I3691">
        <f>_xlfn.BETA.DIST(Info!B$3/100000, (E3691/100000)*Info!B$3, (1-E3691/100000)*Info!B$3, FALSE)</f>
        <v>0.10199988346328821</v>
      </c>
      <c r="J3691">
        <f>_xlfn.BETA.DIST(Info!B$4/100, (F3691/100)*Info!B$4, (1-F3691/100)*Info!B$4, FALSE)</f>
        <v>0.15794070335154159</v>
      </c>
      <c r="K3691">
        <f>_xlfn.NORM.DIST(Info!B$5/100000,G3691/100000,0.0005, FALSE)</f>
        <v>9.6995425800094376E-2</v>
      </c>
      <c r="L3691">
        <f t="shared" si="290"/>
        <v>-2.8061550028293336</v>
      </c>
      <c r="M3691">
        <f t="shared" si="291"/>
        <v>1.5625898435332555E-3</v>
      </c>
      <c r="N3691">
        <f t="shared" si="287"/>
        <v>4.571467923702835E-10</v>
      </c>
      <c r="O3691">
        <f t="shared" si="289"/>
        <v>0.56744777368429888</v>
      </c>
    </row>
    <row r="3692" spans="1:15" x14ac:dyDescent="0.45">
      <c r="A3692">
        <f t="shared" si="288"/>
        <v>3690</v>
      </c>
      <c r="B3692" s="14">
        <v>2.1335609131640709E-4</v>
      </c>
      <c r="C3692" s="3">
        <v>2.2727272727272728E-2</v>
      </c>
      <c r="D3692" s="3">
        <v>1.2658227848101266E-2</v>
      </c>
      <c r="E3692">
        <v>2149.9124693289191</v>
      </c>
      <c r="F3692">
        <v>57.42951520588808</v>
      </c>
      <c r="G3692">
        <v>186.69740387212201</v>
      </c>
      <c r="H3692">
        <f>(E3692-Info!B$3)^2+(F3692-Info!B$4)^2+(G3692-Info!B$5)^2</f>
        <v>1029330.8634007201</v>
      </c>
      <c r="I3692">
        <f>_xlfn.BETA.DIST(Info!B$3/100000, (E3692/100000)*Info!B$3, (1-E3692/100000)*Info!B$3, FALSE)</f>
        <v>3.2383423034354442</v>
      </c>
      <c r="J3692">
        <f>_xlfn.BETA.DIST(Info!B$4/100, (F3692/100)*Info!B$4, (1-F3692/100)*Info!B$4, FALSE)</f>
        <v>6.7652426966304816E-2</v>
      </c>
      <c r="K3692">
        <f>_xlfn.NORM.DIST(Info!B$5/100000,G3692/100000,0.0005, FALSE)</f>
        <v>6.8879361269635925E-2</v>
      </c>
      <c r="L3692">
        <f t="shared" si="290"/>
        <v>-1.8213047545116177</v>
      </c>
      <c r="M3692">
        <f t="shared" si="291"/>
        <v>1.5090208675993914E-2</v>
      </c>
      <c r="N3692">
        <f t="shared" si="287"/>
        <v>4.4147480677529603E-9</v>
      </c>
      <c r="O3692">
        <f t="shared" si="289"/>
        <v>0.56744777809904701</v>
      </c>
    </row>
    <row r="3693" spans="1:15" x14ac:dyDescent="0.45">
      <c r="A3693">
        <f t="shared" si="288"/>
        <v>3691</v>
      </c>
      <c r="B3693" s="14">
        <v>4.2553191489361702E-4</v>
      </c>
      <c r="C3693" s="3">
        <v>6.6666666666666666E-2</v>
      </c>
      <c r="D3693" s="3">
        <v>1.4285714285714285E-2</v>
      </c>
      <c r="E3693">
        <v>2854.9247577986289</v>
      </c>
      <c r="F3693">
        <v>78.307631806443041</v>
      </c>
      <c r="G3693">
        <v>381.43592394527599</v>
      </c>
      <c r="H3693">
        <f>(E3693-Info!B$3)^2+(F3693-Info!B$4)^2+(G3693-Info!B$5)^2</f>
        <v>2878751.7072012303</v>
      </c>
      <c r="I3693">
        <f>_xlfn.BETA.DIST(Info!B$3/100000, (E3693/100000)*Info!B$3, (1-E3693/100000)*Info!B$3, FALSE)</f>
        <v>6.3464273713179226E-3</v>
      </c>
      <c r="J3693">
        <f>_xlfn.BETA.DIST(Info!B$4/100, (F3693/100)*Info!B$4, (1-F3693/100)*Info!B$4, FALSE)</f>
        <v>2.2419151555544819E-6</v>
      </c>
      <c r="K3693">
        <f>_xlfn.NORM.DIST(Info!B$5/100000,G3693/100000,0.0005, FALSE)</f>
        <v>727.02586245637974</v>
      </c>
      <c r="L3693">
        <f t="shared" si="290"/>
        <v>-4.985301652534579</v>
      </c>
      <c r="M3693">
        <f t="shared" si="291"/>
        <v>1.0344234266220658E-5</v>
      </c>
      <c r="N3693">
        <f t="shared" si="287"/>
        <v>3.0262794385229898E-12</v>
      </c>
      <c r="O3693">
        <f t="shared" si="289"/>
        <v>0.56744777810207325</v>
      </c>
    </row>
    <row r="3694" spans="1:15" x14ac:dyDescent="0.45">
      <c r="A3694">
        <f t="shared" si="288"/>
        <v>3692</v>
      </c>
      <c r="B3694" s="14">
        <v>9.6525096525096527E-4</v>
      </c>
      <c r="C3694" s="3">
        <v>1.1764705882352941E-2</v>
      </c>
      <c r="D3694" s="3">
        <v>0.2</v>
      </c>
      <c r="E3694">
        <v>7934.3307071530808</v>
      </c>
      <c r="F3694">
        <v>5.4675201274329375</v>
      </c>
      <c r="G3694">
        <v>1035.7314234128014</v>
      </c>
      <c r="H3694">
        <f>(E3694-Info!B$3)^2+(F3694-Info!B$4)^2+(G3694-Info!B$5)^2</f>
        <v>46306169.870945595</v>
      </c>
      <c r="I3694">
        <f>_xlfn.BETA.DIST(Info!B$3/100000, (E3694/100000)*Info!B$3, (1-E3694/100000)*Info!B$3, FALSE)</f>
        <v>3.8666434741923633E-42</v>
      </c>
      <c r="J3694">
        <f>_xlfn.BETA.DIST(Info!B$4/100, (F3694/100)*Info!B$4, (1-F3694/100)*Info!B$4, FALSE)</f>
        <v>2.0595655439514223E-3</v>
      </c>
      <c r="K3694">
        <f>_xlfn.NORM.DIST(Info!B$5/100000,G3694/100000,0.0005, FALSE)</f>
        <v>1.342959911790248E-32</v>
      </c>
      <c r="L3694">
        <f t="shared" si="290"/>
        <v>-75.970827203956077</v>
      </c>
      <c r="M3694">
        <f t="shared" si="291"/>
        <v>1.0694803168372308E-76</v>
      </c>
      <c r="N3694">
        <f t="shared" si="287"/>
        <v>3.1288408686939571E-83</v>
      </c>
      <c r="O3694">
        <f t="shared" si="289"/>
        <v>0.56744777810207325</v>
      </c>
    </row>
    <row r="3695" spans="1:15" x14ac:dyDescent="0.45">
      <c r="A3695">
        <f t="shared" si="288"/>
        <v>3693</v>
      </c>
      <c r="B3695" s="14">
        <v>1.5158405335758679E-4</v>
      </c>
      <c r="C3695" s="3">
        <v>1.1111111111111112E-2</v>
      </c>
      <c r="D3695" s="3">
        <v>1.3513513513513514E-2</v>
      </c>
      <c r="E3695">
        <v>2156.6592708011208</v>
      </c>
      <c r="F3695">
        <v>38.567162975506704</v>
      </c>
      <c r="G3695">
        <v>134.2774854223747</v>
      </c>
      <c r="H3695">
        <f>(E3695-Info!B$3)^2+(F3695-Info!B$4)^2+(G3695-Info!B$5)^2</f>
        <v>1067576.3512207028</v>
      </c>
      <c r="I3695">
        <f>_xlfn.BETA.DIST(Info!B$3/100000, (E3695/100000)*Info!B$3, (1-E3695/100000)*Info!B$3, FALSE)</f>
        <v>3.0875455193016981</v>
      </c>
      <c r="J3695">
        <f>_xlfn.BETA.DIST(Info!B$4/100, (F3695/100)*Info!B$4, (1-F3695/100)*Info!B$4, FALSE)</f>
        <v>3.7455457748413648</v>
      </c>
      <c r="K3695">
        <f>_xlfn.NORM.DIST(Info!B$5/100000,G3695/100000,0.0005, FALSE)</f>
        <v>4.2628857205032815E-4</v>
      </c>
      <c r="L3695">
        <f t="shared" si="290"/>
        <v>-2.3071678316909061</v>
      </c>
      <c r="M3695">
        <f t="shared" si="291"/>
        <v>4.9298325536221693E-3</v>
      </c>
      <c r="N3695">
        <f t="shared" si="287"/>
        <v>1.4422576392248356E-9</v>
      </c>
      <c r="O3695">
        <f t="shared" si="289"/>
        <v>0.5674477795443309</v>
      </c>
    </row>
    <row r="3696" spans="1:15" x14ac:dyDescent="0.45">
      <c r="A3696">
        <f t="shared" si="288"/>
        <v>3694</v>
      </c>
      <c r="B3696" s="14">
        <v>1.0354110581901015E-4</v>
      </c>
      <c r="C3696" s="3">
        <v>1.0416666666666666E-2</v>
      </c>
      <c r="D3696" s="3">
        <v>2.7777777777777776E-2</v>
      </c>
      <c r="E3696">
        <v>1291.1834843194511</v>
      </c>
      <c r="F3696">
        <v>24.613889134192284</v>
      </c>
      <c r="G3696">
        <v>105.46809412184577</v>
      </c>
      <c r="H3696">
        <f>(E3696-Info!B$3)^2+(F3696-Info!B$4)^2+(G3696-Info!B$5)^2</f>
        <v>106055.25762038572</v>
      </c>
      <c r="I3696">
        <f>_xlfn.BETA.DIST(Info!B$3/100000, (E3696/100000)*Info!B$3, (1-E3696/100000)*Info!B$3, FALSE)</f>
        <v>122.22610805291836</v>
      </c>
      <c r="J3696">
        <f>_xlfn.BETA.DIST(Info!B$4/100, (F3696/100)*Info!B$4, (1-F3696/100)*Info!B$4, FALSE)</f>
        <v>2.8292722624412372</v>
      </c>
      <c r="K3696">
        <f>_xlfn.NORM.DIST(Info!B$5/100000,G3696/100000,0.0005, FALSE)</f>
        <v>1.632058967948068E-5</v>
      </c>
      <c r="L3696">
        <f t="shared" si="290"/>
        <v>-2.2484254288373182</v>
      </c>
      <c r="M3696">
        <f t="shared" si="291"/>
        <v>5.643838413701462E-3</v>
      </c>
      <c r="N3696">
        <f t="shared" si="287"/>
        <v>1.6511451409705152E-9</v>
      </c>
      <c r="O3696">
        <f t="shared" si="289"/>
        <v>0.56744778119547601</v>
      </c>
    </row>
    <row r="3697" spans="1:15" x14ac:dyDescent="0.45">
      <c r="A3697">
        <f t="shared" si="288"/>
        <v>3695</v>
      </c>
      <c r="B3697" s="14">
        <v>1.0180189351521938E-4</v>
      </c>
      <c r="C3697" s="3">
        <v>6.6666666666666666E-2</v>
      </c>
      <c r="D3697" s="3">
        <v>0.2</v>
      </c>
      <c r="E3697">
        <v>202.08818434001375</v>
      </c>
      <c r="F3697">
        <v>24.684373078843489</v>
      </c>
      <c r="G3697">
        <v>119.19232346418814</v>
      </c>
      <c r="H3697">
        <f>(E3697-Info!B$3)^2+(F3697-Info!B$4)^2+(G3697-Info!B$5)^2</f>
        <v>996283.50485836552</v>
      </c>
      <c r="I3697">
        <f>_xlfn.BETA.DIST(Info!B$3/100000, (E3697/100000)*Info!B$3, (1-E3697/100000)*Info!B$3, FALSE)</f>
        <v>4.4435441091656008E-2</v>
      </c>
      <c r="J3697">
        <f>_xlfn.BETA.DIST(Info!B$4/100, (F3697/100)*Info!B$4, (1-F3697/100)*Info!B$4, FALSE)</f>
        <v>2.8561362621016282</v>
      </c>
      <c r="K3697">
        <f>_xlfn.NORM.DIST(Info!B$5/100000,G3697/100000,0.0005, FALSE)</f>
        <v>8.0488557556854262E-5</v>
      </c>
      <c r="L3697">
        <f t="shared" si="290"/>
        <v>-4.9907574368343584</v>
      </c>
      <c r="M3697">
        <f t="shared" si="291"/>
        <v>1.0215098604754632E-5</v>
      </c>
      <c r="N3697">
        <f t="shared" si="287"/>
        <v>2.988499880653649E-12</v>
      </c>
      <c r="O3697">
        <f t="shared" si="289"/>
        <v>0.56744778119846451</v>
      </c>
    </row>
    <row r="3698" spans="1:15" x14ac:dyDescent="0.45">
      <c r="A3698">
        <f t="shared" si="288"/>
        <v>3696</v>
      </c>
      <c r="B3698" s="14">
        <v>1.287001287001287E-3</v>
      </c>
      <c r="C3698" s="3">
        <v>0.125</v>
      </c>
      <c r="D3698" s="3">
        <v>1.3333333333333334E-2</v>
      </c>
      <c r="E3698">
        <v>7723.745754260518</v>
      </c>
      <c r="F3698">
        <v>87.707463389201081</v>
      </c>
      <c r="G3698">
        <v>1077.9285632685494</v>
      </c>
      <c r="H3698">
        <f>(E3698-Info!B$3)^2+(F3698-Info!B$4)^2+(G3698-Info!B$5)^2</f>
        <v>43554496.462089151</v>
      </c>
      <c r="I3698">
        <f>_xlfn.BETA.DIST(Info!B$3/100000, (E3698/100000)*Info!B$3, (1-E3698/100000)*Info!B$3, FALSE)</f>
        <v>4.7957114038933251E-40</v>
      </c>
      <c r="J3698">
        <f>_xlfn.BETA.DIST(Info!B$4/100, (F3698/100)*Info!B$4, (1-F3698/100)*Info!B$4, FALSE)</f>
        <v>1.4718873724471066E-9</v>
      </c>
      <c r="K3698">
        <f>_xlfn.NORM.DIST(Info!B$5/100000,G3698/100000,0.0005, FALSE)</f>
        <v>2.1638721178344331E-37</v>
      </c>
      <c r="L3698">
        <f t="shared" si="290"/>
        <v>-84.816040789381063</v>
      </c>
      <c r="M3698">
        <f t="shared" si="291"/>
        <v>1.5274225944118221E-85</v>
      </c>
      <c r="N3698">
        <f t="shared" si="287"/>
        <v>4.4685836306883714E-92</v>
      </c>
      <c r="O3698">
        <f t="shared" si="289"/>
        <v>0.56744778119846451</v>
      </c>
    </row>
    <row r="3699" spans="1:15" x14ac:dyDescent="0.45">
      <c r="A3699">
        <f t="shared" si="288"/>
        <v>3697</v>
      </c>
      <c r="B3699" s="14">
        <v>1.4114326040931546E-4</v>
      </c>
      <c r="C3699" s="3">
        <v>1.3333333333333334E-2</v>
      </c>
      <c r="D3699" s="3">
        <v>1.1363636363636364E-2</v>
      </c>
      <c r="E3699">
        <v>1916.1535125792318</v>
      </c>
      <c r="F3699">
        <v>46.150386276017038</v>
      </c>
      <c r="G3699">
        <v>120.05019186221374</v>
      </c>
      <c r="H3699">
        <f>(E3699-Info!B$3)^2+(F3699-Info!B$4)^2+(G3699-Info!B$5)^2</f>
        <v>653536.64881352906</v>
      </c>
      <c r="I3699">
        <f>_xlfn.BETA.DIST(Info!B$3/100000, (E3699/100000)*Info!B$3, (1-E3699/100000)*Info!B$3, FALSE)</f>
        <v>14.344888730829197</v>
      </c>
      <c r="J3699">
        <f>_xlfn.BETA.DIST(Info!B$4/100, (F3699/100)*Info!B$4, (1-F3699/100)*Info!B$4, FALSE)</f>
        <v>1.3238352541401868</v>
      </c>
      <c r="K3699">
        <f>_xlfn.NORM.DIST(Info!B$5/100000,G3699/100000,0.0005, FALSE)</f>
        <v>8.8708498749171118E-5</v>
      </c>
      <c r="L3699">
        <f t="shared" si="290"/>
        <v>-2.7735036442384899</v>
      </c>
      <c r="M3699">
        <f t="shared" si="291"/>
        <v>1.6845982909654111E-3</v>
      </c>
      <c r="N3699">
        <f t="shared" si="287"/>
        <v>4.9284123299173963E-10</v>
      </c>
      <c r="O3699">
        <f t="shared" si="289"/>
        <v>0.56744778169130572</v>
      </c>
    </row>
    <row r="3700" spans="1:15" x14ac:dyDescent="0.45">
      <c r="A3700">
        <f t="shared" si="288"/>
        <v>3698</v>
      </c>
      <c r="B3700" s="14">
        <v>3.2051282051282051E-4</v>
      </c>
      <c r="C3700" s="3">
        <v>2.2222222222222223E-2</v>
      </c>
      <c r="D3700" s="3">
        <v>0.5</v>
      </c>
      <c r="E3700">
        <v>1478.3247242182324</v>
      </c>
      <c r="F3700">
        <v>4.2377720470096358</v>
      </c>
      <c r="G3700">
        <v>374.14520441265978</v>
      </c>
      <c r="H3700">
        <f>(E3700-Info!B$3)^2+(F3700-Info!B$4)^2+(G3700-Info!B$5)^2</f>
        <v>103582.76491753237</v>
      </c>
      <c r="I3700">
        <f>_xlfn.BETA.DIST(Info!B$3/100000, (E3700/100000)*Info!B$3, (1-E3700/100000)*Info!B$3, FALSE)</f>
        <v>88.587976276545561</v>
      </c>
      <c r="J3700">
        <f>_xlfn.BETA.DIST(Info!B$4/100, (F3700/100)*Info!B$4, (1-F3700/100)*Info!B$4, FALSE)</f>
        <v>7.4359986604617136E-4</v>
      </c>
      <c r="K3700">
        <f>_xlfn.NORM.DIST(Info!B$5/100000,G3700/100000,0.0005, FALSE)</f>
        <v>675.49386868976626</v>
      </c>
      <c r="L3700">
        <f t="shared" si="290"/>
        <v>1.648335494923088</v>
      </c>
      <c r="M3700">
        <f t="shared" si="291"/>
        <v>44.497488032136182</v>
      </c>
      <c r="N3700">
        <f t="shared" si="287"/>
        <v>1.3018057173871047E-5</v>
      </c>
      <c r="O3700">
        <f t="shared" si="289"/>
        <v>0.56746079974847963</v>
      </c>
    </row>
    <row r="3701" spans="1:15" x14ac:dyDescent="0.45">
      <c r="A3701">
        <f t="shared" si="288"/>
        <v>3699</v>
      </c>
      <c r="B3701" s="14">
        <v>1.1463945890175398E-4</v>
      </c>
      <c r="C3701" s="3">
        <v>1.2987012987012988E-2</v>
      </c>
      <c r="D3701" s="3">
        <v>3.2258064516129031E-2</v>
      </c>
      <c r="E3701">
        <v>1176.3277294809352</v>
      </c>
      <c r="F3701">
        <v>26.314918111936219</v>
      </c>
      <c r="G3701">
        <v>119.29416593829794</v>
      </c>
      <c r="H3701">
        <f>(E3701-Info!B$3)^2+(F3701-Info!B$4)^2+(G3701-Info!B$5)^2</f>
        <v>80823.884678439703</v>
      </c>
      <c r="I3701">
        <f>_xlfn.BETA.DIST(Info!B$3/100000, (E3701/100000)*Info!B$3, (1-E3701/100000)*Info!B$3, FALSE)</f>
        <v>126.85717168005485</v>
      </c>
      <c r="J3701">
        <f>_xlfn.BETA.DIST(Info!B$4/100, (F3701/100)*Info!B$4, (1-F3701/100)*Info!B$4, FALSE)</f>
        <v>3.4664554649658315</v>
      </c>
      <c r="K3701">
        <f>_xlfn.NORM.DIST(Info!B$5/100000,G3701/100000,0.0005, FALSE)</f>
        <v>8.1424354873109656E-5</v>
      </c>
      <c r="L3701">
        <f t="shared" si="290"/>
        <v>-1.4460450242305916</v>
      </c>
      <c r="M3701">
        <f t="shared" si="291"/>
        <v>3.5805931440938299E-2</v>
      </c>
      <c r="N3701">
        <f t="shared" si="287"/>
        <v>1.0475280364707469E-8</v>
      </c>
      <c r="O3701">
        <f t="shared" si="289"/>
        <v>0.56746081022375994</v>
      </c>
    </row>
    <row r="3702" spans="1:15" x14ac:dyDescent="0.45">
      <c r="A3702">
        <f t="shared" si="288"/>
        <v>3700</v>
      </c>
      <c r="B3702" s="14">
        <v>3.7174721189591077E-4</v>
      </c>
      <c r="C3702" s="3">
        <v>0.1</v>
      </c>
      <c r="D3702" s="3">
        <v>1.1235955056179775E-2</v>
      </c>
      <c r="E3702">
        <v>2703.47356783447</v>
      </c>
      <c r="F3702">
        <v>86.632162683453217</v>
      </c>
      <c r="G3702">
        <v>314.30734721023794</v>
      </c>
      <c r="H3702">
        <f>(E3702-Info!B$3)^2+(F3702-Info!B$4)^2+(G3702-Info!B$5)^2</f>
        <v>2396227.8487326205</v>
      </c>
      <c r="I3702">
        <f>_xlfn.BETA.DIST(Info!B$3/100000, (E3702/100000)*Info!B$3, (1-E3702/100000)*Info!B$3, FALSE)</f>
        <v>2.9526316425783253E-2</v>
      </c>
      <c r="J3702">
        <f>_xlfn.BETA.DIST(Info!B$4/100, (F3702/100)*Info!B$4, (1-F3702/100)*Info!B$4, FALSE)</f>
        <v>3.8393240412714797E-9</v>
      </c>
      <c r="K3702">
        <f>_xlfn.NORM.DIST(Info!B$5/100000,G3702/100000,0.0005, FALSE)</f>
        <v>165.45290535939679</v>
      </c>
      <c r="L3702">
        <f t="shared" si="290"/>
        <v>-7.7268615641653788</v>
      </c>
      <c r="M3702">
        <f t="shared" si="291"/>
        <v>1.8755922771263896E-8</v>
      </c>
      <c r="N3702">
        <f t="shared" si="287"/>
        <v>5.4871788449875261E-15</v>
      </c>
      <c r="O3702">
        <f t="shared" si="289"/>
        <v>0.56746081022376538</v>
      </c>
    </row>
    <row r="3703" spans="1:15" x14ac:dyDescent="0.45">
      <c r="A3703">
        <f t="shared" si="288"/>
        <v>3701</v>
      </c>
      <c r="B3703" s="14">
        <v>1.9083969465648854E-3</v>
      </c>
      <c r="C3703" s="3">
        <v>2.9411764705882353E-2</v>
      </c>
      <c r="D3703" s="3">
        <v>1.3333333333333334E-2</v>
      </c>
      <c r="E3703">
        <v>14772.19095674454</v>
      </c>
      <c r="F3703">
        <v>62.670237321883292</v>
      </c>
      <c r="G3703">
        <v>1472.4615063541112</v>
      </c>
      <c r="H3703">
        <f>(E3703-Info!B$3)^2+(F3703-Info!B$4)^2+(G3703-Info!B$5)^2</f>
        <v>186463644.37372699</v>
      </c>
      <c r="I3703">
        <f>_xlfn.BETA.DIST(Info!B$3/100000, (E3703/100000)*Info!B$3, (1-E3703/100000)*Info!B$3, FALSE)</f>
        <v>8.813938290590086E-124</v>
      </c>
      <c r="J3703">
        <f>_xlfn.BETA.DIST(Info!B$4/100, (F3703/100)*Info!B$4, (1-F3703/100)*Info!B$4, FALSE)</f>
        <v>9.4589422512119051E-3</v>
      </c>
      <c r="K3703">
        <f>_xlfn.NORM.DIST(Info!B$5/100000,G3703/100000,0.0005, FALSE)</f>
        <v>3.6079337213550755E-97</v>
      </c>
      <c r="L3703">
        <f t="shared" si="290"/>
        <v>-221.52172886959687</v>
      </c>
      <c r="M3703">
        <f t="shared" si="291"/>
        <v>3.0079535844757117E-222</v>
      </c>
      <c r="N3703">
        <f t="shared" si="287"/>
        <v>8.7999825317724426E-229</v>
      </c>
      <c r="O3703">
        <f t="shared" si="289"/>
        <v>0.56746081022376538</v>
      </c>
    </row>
    <row r="3704" spans="1:15" x14ac:dyDescent="0.45">
      <c r="A3704">
        <f t="shared" si="288"/>
        <v>3702</v>
      </c>
      <c r="B3704" s="14">
        <v>1.1337868480725624E-3</v>
      </c>
      <c r="C3704" s="3">
        <v>1.0416666666666666E-2</v>
      </c>
      <c r="D3704" s="3">
        <v>0.2</v>
      </c>
      <c r="E3704">
        <v>10193.837467897358</v>
      </c>
      <c r="F3704">
        <v>4.8715530773650482</v>
      </c>
      <c r="G3704">
        <v>1185.4854444370794</v>
      </c>
      <c r="H3704">
        <f>(E3704-Info!B$3)^2+(F3704-Info!B$4)^2+(G3704-Info!B$5)^2</f>
        <v>82241318.386089027</v>
      </c>
      <c r="I3704">
        <f>_xlfn.BETA.DIST(Info!B$3/100000, (E3704/100000)*Info!B$3, (1-E3704/100000)*Info!B$3, FALSE)</f>
        <v>2.1173580769281949E-66</v>
      </c>
      <c r="J3704">
        <f>_xlfn.BETA.DIST(Info!B$4/100, (F3704/100)*Info!B$4, (1-F3704/100)*Info!B$4, FALSE)</f>
        <v>1.2799530387161879E-3</v>
      </c>
      <c r="K3704">
        <f>_xlfn.NORM.DIST(Info!B$5/100000,G3704/100000,0.0005, FALSE)</f>
        <v>5.2441308496771029E-51</v>
      </c>
      <c r="L3704">
        <f t="shared" si="290"/>
        <v>-118.84733813482025</v>
      </c>
      <c r="M3704">
        <f t="shared" si="291"/>
        <v>1.4212218153982055E-119</v>
      </c>
      <c r="N3704">
        <f t="shared" si="287"/>
        <v>4.1578856847480438E-126</v>
      </c>
      <c r="O3704">
        <f t="shared" si="289"/>
        <v>0.56746081022376538</v>
      </c>
    </row>
    <row r="3705" spans="1:15" x14ac:dyDescent="0.45">
      <c r="A3705">
        <f t="shared" si="288"/>
        <v>3703</v>
      </c>
      <c r="B3705" s="14">
        <v>1.7164435290078958E-4</v>
      </c>
      <c r="C3705" s="3">
        <v>3.8461538461538464E-2</v>
      </c>
      <c r="D3705" s="3">
        <v>0.25</v>
      </c>
      <c r="E3705">
        <v>510.33562557885449</v>
      </c>
      <c r="F3705">
        <v>13.186962061585419</v>
      </c>
      <c r="G3705">
        <v>200.98608837413053</v>
      </c>
      <c r="H3705">
        <f>(E3705-Info!B$3)^2+(F3705-Info!B$4)^2+(G3705-Info!B$5)^2</f>
        <v>461936.5867452083</v>
      </c>
      <c r="I3705">
        <f>_xlfn.BETA.DIST(Info!B$3/100000, (E3705/100000)*Info!B$3, (1-E3705/100000)*Info!B$3, FALSE)</f>
        <v>5.6483434814709348</v>
      </c>
      <c r="J3705">
        <f>_xlfn.BETA.DIST(Info!B$4/100, (F3705/100)*Info!B$4, (1-F3705/100)*Info!B$4, FALSE)</f>
        <v>0.15196768468716812</v>
      </c>
      <c r="K3705">
        <f>_xlfn.NORM.DIST(Info!B$5/100000,G3705/100000,0.0005, FALSE)</f>
        <v>0.22764675497751594</v>
      </c>
      <c r="L3705">
        <f t="shared" si="290"/>
        <v>-0.70906619049097508</v>
      </c>
      <c r="M3705">
        <f t="shared" si="291"/>
        <v>0.19540416190856119</v>
      </c>
      <c r="N3705">
        <f t="shared" si="287"/>
        <v>5.716687984501236E-8</v>
      </c>
      <c r="O3705">
        <f t="shared" si="289"/>
        <v>0.56746086739064527</v>
      </c>
    </row>
    <row r="3706" spans="1:15" x14ac:dyDescent="0.45">
      <c r="A3706">
        <f t="shared" si="288"/>
        <v>3704</v>
      </c>
      <c r="B3706" s="14">
        <v>1.2150668286755772E-4</v>
      </c>
      <c r="C3706" s="3">
        <v>1.1235955056179775E-2</v>
      </c>
      <c r="D3706" s="3">
        <v>8.3333333333333329E-2</v>
      </c>
      <c r="E3706">
        <v>1197.2128464065186</v>
      </c>
      <c r="F3706">
        <v>11.411217260003367</v>
      </c>
      <c r="G3706">
        <v>136.00964581999975</v>
      </c>
      <c r="H3706">
        <f>(E3706-Info!B$3)^2+(F3706-Info!B$4)^2+(G3706-Info!B$5)^2</f>
        <v>73176.244343460945</v>
      </c>
      <c r="I3706">
        <f>_xlfn.BETA.DIST(Info!B$3/100000, (E3706/100000)*Info!B$3, (1-E3706/100000)*Info!B$3, FALSE)</f>
        <v>127.23880907583694</v>
      </c>
      <c r="J3706">
        <f>_xlfn.BETA.DIST(Info!B$4/100, (F3706/100)*Info!B$4, (1-F3706/100)*Info!B$4, FALSE)</f>
        <v>7.0848074704689457E-2</v>
      </c>
      <c r="K3706">
        <f>_xlfn.NORM.DIST(Info!B$5/100000,G3706/100000,0.0005, FALSE)</f>
        <v>5.1322001854049802E-4</v>
      </c>
      <c r="L3706">
        <f t="shared" si="290"/>
        <v>-2.3347487636150546</v>
      </c>
      <c r="M3706">
        <f t="shared" si="291"/>
        <v>4.6264858303887288E-3</v>
      </c>
      <c r="N3706">
        <f t="shared" si="287"/>
        <v>1.3535113939602176E-9</v>
      </c>
      <c r="O3706">
        <f t="shared" si="289"/>
        <v>0.56746086874415669</v>
      </c>
    </row>
    <row r="3707" spans="1:15" x14ac:dyDescent="0.45">
      <c r="A3707">
        <f t="shared" si="288"/>
        <v>3705</v>
      </c>
      <c r="B3707" s="14">
        <v>2.5753283543651818E-4</v>
      </c>
      <c r="C3707" s="3">
        <v>1.5151515151515152E-2</v>
      </c>
      <c r="D3707" s="3">
        <v>1.2345679012345678E-2</v>
      </c>
      <c r="E3707">
        <v>3137.6962319929003</v>
      </c>
      <c r="F3707">
        <v>47.815891442477529</v>
      </c>
      <c r="G3707">
        <v>221.25356210924573</v>
      </c>
      <c r="H3707">
        <f>(E3707-Info!B$3)^2+(F3707-Info!B$4)^2+(G3707-Info!B$5)^2</f>
        <v>3948514.4022544227</v>
      </c>
      <c r="I3707">
        <f>_xlfn.BETA.DIST(Info!B$3/100000, (E3707/100000)*Info!B$3, (1-E3707/100000)*Info!B$3, FALSE)</f>
        <v>2.7823919007044989E-4</v>
      </c>
      <c r="J3707">
        <f>_xlfn.BETA.DIST(Info!B$4/100, (F3707/100)*Info!B$4, (1-F3707/100)*Info!B$4, FALSE)</f>
        <v>0.94939816660924903</v>
      </c>
      <c r="K3707">
        <f>_xlfn.NORM.DIST(Info!B$5/100000,G3707/100000,0.0005, FALSE)</f>
        <v>1.0785422805036589</v>
      </c>
      <c r="L3707">
        <f t="shared" si="290"/>
        <v>-3.5452961360398527</v>
      </c>
      <c r="M3707">
        <f t="shared" si="291"/>
        <v>2.8490748822928316E-4</v>
      </c>
      <c r="N3707">
        <f t="shared" si="287"/>
        <v>8.3351715682336831E-11</v>
      </c>
      <c r="O3707">
        <f t="shared" si="289"/>
        <v>0.56746086882750846</v>
      </c>
    </row>
    <row r="3708" spans="1:15" x14ac:dyDescent="0.45">
      <c r="A3708">
        <f t="shared" si="288"/>
        <v>3706</v>
      </c>
      <c r="B3708" s="14">
        <v>2.0920502092050208E-4</v>
      </c>
      <c r="C3708" s="3">
        <v>2.4390243902439025E-2</v>
      </c>
      <c r="D3708" s="3">
        <v>2.9411764705882353E-2</v>
      </c>
      <c r="E3708">
        <v>1455.1275210613078</v>
      </c>
      <c r="F3708">
        <v>42.109464712184767</v>
      </c>
      <c r="G3708">
        <v>215.28421154249403</v>
      </c>
      <c r="H3708">
        <f>(E3708-Info!B$3)^2+(F3708-Info!B$4)^2+(G3708-Info!B$5)^2</f>
        <v>123026.92345702046</v>
      </c>
      <c r="I3708">
        <f>_xlfn.BETA.DIST(Info!B$3/100000, (E3708/100000)*Info!B$3, (1-E3708/100000)*Info!B$3, FALSE)</f>
        <v>93.716358102843174</v>
      </c>
      <c r="J3708">
        <f>_xlfn.BETA.DIST(Info!B$4/100, (F3708/100)*Info!B$4, (1-F3708/100)*Info!B$4, FALSE)</f>
        <v>2.5406943175590575</v>
      </c>
      <c r="K3708">
        <f>_xlfn.NORM.DIST(Info!B$5/100000,G3708/100000,0.0005, FALSE)</f>
        <v>0.6938638488693023</v>
      </c>
      <c r="L3708">
        <f t="shared" si="290"/>
        <v>2.2180420802795831</v>
      </c>
      <c r="M3708">
        <f t="shared" si="291"/>
        <v>165.2121870219587</v>
      </c>
      <c r="N3708">
        <f t="shared" si="287"/>
        <v>4.8334002470406063E-5</v>
      </c>
      <c r="O3708">
        <f t="shared" si="289"/>
        <v>0.56750920282997885</v>
      </c>
    </row>
    <row r="3709" spans="1:15" x14ac:dyDescent="0.45">
      <c r="A3709">
        <f t="shared" si="288"/>
        <v>3707</v>
      </c>
      <c r="B3709" s="14">
        <v>2.463054187192118E-4</v>
      </c>
      <c r="C3709" s="3">
        <v>1.4705882352941176E-2</v>
      </c>
      <c r="D3709" s="3">
        <v>0.02</v>
      </c>
      <c r="E3709">
        <v>2609.3363386067758</v>
      </c>
      <c r="F3709">
        <v>37.83928739183807</v>
      </c>
      <c r="G3709">
        <v>235.884339809621</v>
      </c>
      <c r="H3709">
        <f>(E3709-Info!B$3)^2+(F3709-Info!B$4)^2+(G3709-Info!B$5)^2</f>
        <v>2131434.9405264622</v>
      </c>
      <c r="I3709">
        <f>_xlfn.BETA.DIST(Info!B$3/100000, (E3709/100000)*Info!B$3, (1-E3709/100000)*Info!B$3, FALSE)</f>
        <v>7.2928692569167938E-2</v>
      </c>
      <c r="J3709">
        <f>_xlfn.BETA.DIST(Info!B$4/100, (F3709/100)*Info!B$4, (1-F3709/100)*Info!B$4, FALSE)</f>
        <v>3.9695183841156498</v>
      </c>
      <c r="K3709">
        <f>_xlfn.NORM.DIST(Info!B$5/100000,G3709/100000,0.0005, FALSE)</f>
        <v>2.9934756892293315</v>
      </c>
      <c r="L3709">
        <f t="shared" si="290"/>
        <v>-6.2188019068162403E-2</v>
      </c>
      <c r="M3709">
        <f t="shared" si="291"/>
        <v>0.86658662327183622</v>
      </c>
      <c r="N3709">
        <f t="shared" si="287"/>
        <v>2.5352609117434344E-7</v>
      </c>
      <c r="O3709">
        <f t="shared" si="289"/>
        <v>0.56750945635606997</v>
      </c>
    </row>
    <row r="3710" spans="1:15" x14ac:dyDescent="0.45">
      <c r="A3710">
        <f t="shared" si="288"/>
        <v>3708</v>
      </c>
      <c r="B3710" s="14">
        <v>2.0764119601328904E-4</v>
      </c>
      <c r="C3710" s="3">
        <v>1.1494252873563218E-2</v>
      </c>
      <c r="D3710" s="3">
        <v>1.3698630136986301E-2</v>
      </c>
      <c r="E3710">
        <v>2861.9080903258305</v>
      </c>
      <c r="F3710">
        <v>39.126362461057759</v>
      </c>
      <c r="G3710">
        <v>183.23779819902006</v>
      </c>
      <c r="H3710">
        <f>(E3710-Info!B$3)^2+(F3710-Info!B$4)^2+(G3710-Info!B$5)^2</f>
        <v>2948239.3639345234</v>
      </c>
      <c r="I3710">
        <f>_xlfn.BETA.DIST(Info!B$3/100000, (E3710/100000)*Info!B$3, (1-E3710/100000)*Info!B$3, FALSE)</f>
        <v>5.898025354974747E-3</v>
      </c>
      <c r="J3710">
        <f>_xlfn.BETA.DIST(Info!B$4/100, (F3710/100)*Info!B$4, (1-F3710/100)*Info!B$4, FALSE)</f>
        <v>3.5639946883321407</v>
      </c>
      <c r="K3710">
        <f>_xlfn.NORM.DIST(Info!B$5/100000,G3710/100000,0.0005, FALSE)</f>
        <v>5.0939269917121804E-2</v>
      </c>
      <c r="L3710">
        <f t="shared" si="290"/>
        <v>-2.9703036005064583</v>
      </c>
      <c r="M3710">
        <f t="shared" si="291"/>
        <v>1.0707705042836855E-3</v>
      </c>
      <c r="N3710">
        <f t="shared" si="287"/>
        <v>3.1326154039960009E-10</v>
      </c>
      <c r="O3710">
        <f t="shared" si="289"/>
        <v>0.5675094566693315</v>
      </c>
    </row>
    <row r="3711" spans="1:15" x14ac:dyDescent="0.45">
      <c r="A3711">
        <f t="shared" si="288"/>
        <v>3709</v>
      </c>
      <c r="B3711" s="14">
        <v>2.966478789676654E-4</v>
      </c>
      <c r="C3711" s="3">
        <v>1.0416666666666666E-2</v>
      </c>
      <c r="D3711" s="3">
        <v>1.4084507042253521E-2</v>
      </c>
      <c r="E3711">
        <v>4247.8144005665281</v>
      </c>
      <c r="F3711">
        <v>36.315320476991161</v>
      </c>
      <c r="G3711">
        <v>259.52224318780372</v>
      </c>
      <c r="H3711">
        <f>(E3711-Info!B$3)^2+(F3711-Info!B$4)^2+(G3711-Info!B$5)^2</f>
        <v>9561377.2037096489</v>
      </c>
      <c r="I3711">
        <f>_xlfn.BETA.DIST(Info!B$3/100000, (E3711/100000)*Info!B$3, (1-E3711/100000)*Info!B$3, FALSE)</f>
        <v>8.1064032383080554E-11</v>
      </c>
      <c r="J3711">
        <f>_xlfn.BETA.DIST(Info!B$4/100, (F3711/100)*Info!B$4, (1-F3711/100)*Info!B$4, FALSE)</f>
        <v>4.3746916846778756</v>
      </c>
      <c r="K3711">
        <f>_xlfn.NORM.DIST(Info!B$5/100000,G3711/100000,0.0005, FALSE)</f>
        <v>12.997936139596078</v>
      </c>
      <c r="L3711">
        <f t="shared" si="290"/>
        <v>-8.3363499473235851</v>
      </c>
      <c r="M3711">
        <f t="shared" si="291"/>
        <v>4.6094600219840622E-9</v>
      </c>
      <c r="N3711">
        <f t="shared" si="287"/>
        <v>1.3485303724004554E-15</v>
      </c>
      <c r="O3711">
        <f t="shared" si="289"/>
        <v>0.56750945666933283</v>
      </c>
    </row>
    <row r="3712" spans="1:15" x14ac:dyDescent="0.45">
      <c r="A3712">
        <f t="shared" si="288"/>
        <v>3710</v>
      </c>
      <c r="B3712" s="14">
        <v>1.3706140350877192E-4</v>
      </c>
      <c r="C3712" s="3">
        <v>0.05</v>
      </c>
      <c r="D3712" s="3">
        <v>2.6315789473684209E-2</v>
      </c>
      <c r="E3712">
        <v>717.88035534414757</v>
      </c>
      <c r="F3712">
        <v>62.152178207813101</v>
      </c>
      <c r="G3712">
        <v>140.27016517937469</v>
      </c>
      <c r="H3712">
        <f>(E3712-Info!B$3)^2+(F3712-Info!B$4)^2+(G3712-Info!B$5)^2</f>
        <v>264510.63998557115</v>
      </c>
      <c r="I3712">
        <f>_xlfn.BETA.DIST(Info!B$3/100000, (E3712/100000)*Info!B$3, (1-E3712/100000)*Info!B$3, FALSE)</f>
        <v>31.739729234092902</v>
      </c>
      <c r="J3712">
        <f>_xlfn.BETA.DIST(Info!B$4/100, (F3712/100)*Info!B$4, (1-F3712/100)*Info!B$4, FALSE)</f>
        <v>1.168790050228667E-2</v>
      </c>
      <c r="K3712">
        <f>_xlfn.NORM.DIST(Info!B$5/100000,G3712/100000,0.0005, FALSE)</f>
        <v>8.0599800178375613E-4</v>
      </c>
      <c r="L3712">
        <f t="shared" si="290"/>
        <v>-3.5243263114977292</v>
      </c>
      <c r="M3712">
        <f t="shared" si="291"/>
        <v>2.9900172130975039E-4</v>
      </c>
      <c r="N3712">
        <f t="shared" si="287"/>
        <v>8.7475083993169967E-11</v>
      </c>
      <c r="O3712">
        <f t="shared" si="289"/>
        <v>0.56750945675680797</v>
      </c>
    </row>
    <row r="3713" spans="1:15" x14ac:dyDescent="0.45">
      <c r="A3713">
        <f t="shared" si="288"/>
        <v>3711</v>
      </c>
      <c r="B3713" s="14">
        <v>1.8518518518518519E-3</v>
      </c>
      <c r="C3713" s="3">
        <v>0.5</v>
      </c>
      <c r="D3713" s="3">
        <v>2.7027027027027029E-2</v>
      </c>
      <c r="E3713">
        <v>5938.2377097827757</v>
      </c>
      <c r="F3713">
        <v>94.134306189223508</v>
      </c>
      <c r="G3713">
        <v>1801.978168506643</v>
      </c>
      <c r="H3713">
        <f>(E3713-Info!B$3)^2+(F3713-Info!B$4)^2+(G3713-Info!B$5)^2</f>
        <v>24802088.860851049</v>
      </c>
      <c r="I3713">
        <f>_xlfn.BETA.DIST(Info!B$3/100000, (E3713/100000)*Info!B$3, (1-E3713/100000)*Info!B$3, FALSE)</f>
        <v>1.191377450121738E-23</v>
      </c>
      <c r="J3713">
        <f>_xlfn.BETA.DIST(Info!B$4/100, (F3713/100)*Info!B$4, (1-F3713/100)*Info!B$4, FALSE)</f>
        <v>1.7927845534432667E-12</v>
      </c>
      <c r="K3713">
        <f>_xlfn.NORM.DIST(Info!B$5/100000,G3713/100000,0.0005, FALSE)</f>
        <v>8.0709916655229185E-168</v>
      </c>
      <c r="L3713">
        <f t="shared" si="290"/>
        <v>-201.76349562378115</v>
      </c>
      <c r="M3713">
        <f t="shared" si="291"/>
        <v>1.7238694617105181E-202</v>
      </c>
      <c r="N3713">
        <f t="shared" si="287"/>
        <v>5.0433029380513752E-209</v>
      </c>
      <c r="O3713">
        <f t="shared" si="289"/>
        <v>0.56750945675680797</v>
      </c>
    </row>
    <row r="3714" spans="1:15" x14ac:dyDescent="0.45">
      <c r="A3714">
        <f t="shared" si="288"/>
        <v>3712</v>
      </c>
      <c r="B3714" s="14">
        <v>1.4402995823131211E-4</v>
      </c>
      <c r="C3714" s="3">
        <v>2.2727272727272728E-2</v>
      </c>
      <c r="D3714" s="3">
        <v>5.5555555555555552E-2</v>
      </c>
      <c r="E3714">
        <v>864.78868423675942</v>
      </c>
      <c r="F3714">
        <v>27.617449376384364</v>
      </c>
      <c r="G3714">
        <v>158.51073626355355</v>
      </c>
      <c r="H3714">
        <f>(E3714-Info!B$3)^2+(F3714-Info!B$4)^2+(G3714-Info!B$5)^2</f>
        <v>146356.29817574492</v>
      </c>
      <c r="I3714">
        <f>_xlfn.BETA.DIST(Info!B$3/100000, (E3714/100000)*Info!B$3, (1-E3714/100000)*Info!B$3, FALSE)</f>
        <v>67.364397407022139</v>
      </c>
      <c r="J3714">
        <f>_xlfn.BETA.DIST(Info!B$4/100, (F3714/100)*Info!B$4, (1-F3714/100)*Info!B$4, FALSE)</f>
        <v>3.9133394171189506</v>
      </c>
      <c r="K3714">
        <f>_xlfn.NORM.DIST(Info!B$5/100000,G3714/100000,0.0005, FALSE)</f>
        <v>5.1280177902076904E-3</v>
      </c>
      <c r="L3714">
        <f t="shared" si="290"/>
        <v>0.13092746978666803</v>
      </c>
      <c r="M3714">
        <f t="shared" si="291"/>
        <v>1.3518467764824316</v>
      </c>
      <c r="N3714">
        <f t="shared" si="287"/>
        <v>3.9549240653431833E-7</v>
      </c>
      <c r="O3714">
        <f t="shared" si="289"/>
        <v>0.56750985224921446</v>
      </c>
    </row>
    <row r="3715" spans="1:15" x14ac:dyDescent="0.45">
      <c r="A3715">
        <f t="shared" si="288"/>
        <v>3713</v>
      </c>
      <c r="B3715" s="14">
        <v>1.4427932477276007E-4</v>
      </c>
      <c r="C3715" s="3">
        <v>1.1111111111111112E-2</v>
      </c>
      <c r="D3715" s="3">
        <v>1.3333333333333334E-2</v>
      </c>
      <c r="E3715">
        <v>2062.8163097535939</v>
      </c>
      <c r="F3715">
        <v>38.808869655310303</v>
      </c>
      <c r="G3715">
        <v>127.51726427029492</v>
      </c>
      <c r="H3715">
        <f>(E3715-Info!B$3)^2+(F3715-Info!B$4)^2+(G3715-Info!B$5)^2</f>
        <v>892818.33661984792</v>
      </c>
      <c r="I3715">
        <f>_xlfn.BETA.DIST(Info!B$3/100000, (E3715/100000)*Info!B$3, (1-E3715/100000)*Info!B$3, FALSE)</f>
        <v>5.855526476734175</v>
      </c>
      <c r="J3715">
        <f>_xlfn.BETA.DIST(Info!B$4/100, (F3715/100)*Info!B$4, (1-F3715/100)*Info!B$4, FALSE)</f>
        <v>3.6679390370238374</v>
      </c>
      <c r="K3715">
        <f>_xlfn.NORM.DIST(Info!B$5/100000,G3715/100000,0.0005, FALSE)</f>
        <v>2.0424636714725465E-4</v>
      </c>
      <c r="L3715">
        <f t="shared" si="290"/>
        <v>-2.3578576014395303</v>
      </c>
      <c r="M3715">
        <f t="shared" si="291"/>
        <v>4.3867450890171314E-3</v>
      </c>
      <c r="N3715">
        <f t="shared" si="287"/>
        <v>1.2833735318897176E-9</v>
      </c>
      <c r="O3715">
        <f t="shared" si="289"/>
        <v>0.56750985353258798</v>
      </c>
    </row>
    <row r="3716" spans="1:15" x14ac:dyDescent="0.45">
      <c r="A3716">
        <f t="shared" si="288"/>
        <v>3714</v>
      </c>
      <c r="B3716" s="14">
        <v>1.4122299110295156E-4</v>
      </c>
      <c r="C3716" s="3">
        <v>1.4705882352941176E-2</v>
      </c>
      <c r="D3716" s="3">
        <v>2.4390243902439025E-2</v>
      </c>
      <c r="E3716">
        <v>1426.468484563874</v>
      </c>
      <c r="F3716">
        <v>34.013013446592673</v>
      </c>
      <c r="G3716">
        <v>141.37180870178963</v>
      </c>
      <c r="H3716">
        <f>(E3716-Info!B$3)^2+(F3716-Info!B$4)^2+(G3716-Info!B$5)^2</f>
        <v>139991.98773462576</v>
      </c>
      <c r="I3716">
        <f>_xlfn.BETA.DIST(Info!B$3/100000, (E3716/100000)*Info!B$3, (1-E3716/100000)*Info!B$3, FALSE)</f>
        <v>99.843773325068781</v>
      </c>
      <c r="J3716">
        <f>_xlfn.BETA.DIST(Info!B$4/100, (F3716/100)*Info!B$4, (1-F3716/100)*Info!B$4, FALSE)</f>
        <v>4.7532809492311419</v>
      </c>
      <c r="K3716">
        <f>_xlfn.NORM.DIST(Info!B$5/100000,G3716/100000,0.0005, FALSE)</f>
        <v>9.0470813408154193E-4</v>
      </c>
      <c r="L3716">
        <f t="shared" si="290"/>
        <v>-0.36717703473502539</v>
      </c>
      <c r="M3716">
        <f t="shared" si="291"/>
        <v>0.42936136727459662</v>
      </c>
      <c r="N3716">
        <f t="shared" ref="N3716:N3779" si="292">M3716/SUM(M$3:M$5001)</f>
        <v>1.2561272724868042E-7</v>
      </c>
      <c r="O3716">
        <f t="shared" si="289"/>
        <v>0.5675099791453152</v>
      </c>
    </row>
    <row r="3717" spans="1:15" x14ac:dyDescent="0.45">
      <c r="A3717">
        <f t="shared" ref="A3717:A3780" si="293">A3716+1</f>
        <v>3715</v>
      </c>
      <c r="B3717" s="14">
        <v>1.0310341272296113E-4</v>
      </c>
      <c r="C3717" s="3">
        <v>0.125</v>
      </c>
      <c r="D3717" s="3">
        <v>2.5000000000000001E-2</v>
      </c>
      <c r="E3717">
        <v>434.15158950354146</v>
      </c>
      <c r="F3717">
        <v>81.09648414924844</v>
      </c>
      <c r="G3717">
        <v>105.157032169563</v>
      </c>
      <c r="H3717">
        <f>(E3717-Info!B$3)^2+(F3717-Info!B$4)^2+(G3717-Info!B$5)^2</f>
        <v>616506.517847443</v>
      </c>
      <c r="I3717">
        <f>_xlfn.BETA.DIST(Info!B$3/100000, (E3717/100000)*Info!B$3, (1-E3717/100000)*Info!B$3, FALSE)</f>
        <v>2.3364240952669433</v>
      </c>
      <c r="J3717">
        <f>_xlfn.BETA.DIST(Info!B$4/100, (F3717/100)*Info!B$4, (1-F3717/100)*Info!B$4, FALSE)</f>
        <v>3.1879269721844096E-7</v>
      </c>
      <c r="K3717">
        <f>_xlfn.NORM.DIST(Info!B$5/100000,G3717/100000,0.0005, FALSE)</f>
        <v>1.5727138501765189E-5</v>
      </c>
      <c r="L3717">
        <f t="shared" si="290"/>
        <v>-10.931290247957545</v>
      </c>
      <c r="M3717">
        <f t="shared" si="291"/>
        <v>1.1714122249379591E-11</v>
      </c>
      <c r="N3717">
        <f t="shared" si="292"/>
        <v>3.4270499286163328E-18</v>
      </c>
      <c r="O3717">
        <f t="shared" ref="O3717:O3780" si="294">O3716+N3717</f>
        <v>0.5675099791453152</v>
      </c>
    </row>
    <row r="3718" spans="1:15" x14ac:dyDescent="0.45">
      <c r="A3718">
        <f t="shared" si="293"/>
        <v>3716</v>
      </c>
      <c r="B3718" s="14">
        <v>1.5847860538827259E-3</v>
      </c>
      <c r="C3718" s="3">
        <v>5.2631578947368418E-2</v>
      </c>
      <c r="D3718" s="3">
        <v>3.2258064516129031E-2</v>
      </c>
      <c r="E3718">
        <v>6853.1921730467839</v>
      </c>
      <c r="F3718">
        <v>59.138699034698298</v>
      </c>
      <c r="G3718">
        <v>1559.7832383189618</v>
      </c>
      <c r="H3718">
        <f>(E3718-Info!B$3)^2+(F3718-Info!B$4)^2+(G3718-Info!B$5)^2</f>
        <v>33762697.657548636</v>
      </c>
      <c r="I3718">
        <f>_xlfn.BETA.DIST(Info!B$3/100000, (E3718/100000)*Info!B$3, (1-E3718/100000)*Info!B$3, FALSE)</f>
        <v>9.8170702160132779E-32</v>
      </c>
      <c r="J3718">
        <f>_xlfn.BETA.DIST(Info!B$4/100, (F3718/100)*Info!B$4, (1-F3718/100)*Info!B$4, FALSE)</f>
        <v>3.7134858901740286E-2</v>
      </c>
      <c r="K3718">
        <f>_xlfn.NORM.DIST(Info!B$5/100000,G3718/100000,0.0005, FALSE)</f>
        <v>4.6981670181894597E-114</v>
      </c>
      <c r="L3718">
        <f t="shared" ref="L3718:L3781" si="295">LOG(I3718)+LOG(J3718)+LOG(K3718)</f>
        <v>-145.7663078728944</v>
      </c>
      <c r="M3718">
        <f t="shared" si="291"/>
        <v>1.7127427076784684E-146</v>
      </c>
      <c r="N3718">
        <f t="shared" si="292"/>
        <v>5.0107508263357179E-153</v>
      </c>
      <c r="O3718">
        <f t="shared" si="294"/>
        <v>0.5675099791453152</v>
      </c>
    </row>
    <row r="3719" spans="1:15" x14ac:dyDescent="0.45">
      <c r="A3719">
        <f t="shared" si="293"/>
        <v>3717</v>
      </c>
      <c r="B3719" s="14">
        <v>3.2102728731942215E-4</v>
      </c>
      <c r="C3719" s="3">
        <v>3.0303030303030304E-2</v>
      </c>
      <c r="D3719" s="3">
        <v>7.6923076923076927E-2</v>
      </c>
      <c r="E3719">
        <v>1431.6923680227255</v>
      </c>
      <c r="F3719">
        <v>27.263774787707547</v>
      </c>
      <c r="G3719">
        <v>358.63674789790008</v>
      </c>
      <c r="H3719">
        <f>(E3719-Info!B$3)^2+(F3719-Info!B$4)^2+(G3719-Info!B$5)^2</f>
        <v>76353.592034262532</v>
      </c>
      <c r="I3719">
        <f>_xlfn.BETA.DIST(Info!B$3/100000, (E3719/100000)*Info!B$3, (1-E3719/100000)*Info!B$3, FALSE)</f>
        <v>98.748688296946696</v>
      </c>
      <c r="J3719">
        <f>_xlfn.BETA.DIST(Info!B$4/100, (F3719/100)*Info!B$4, (1-F3719/100)*Info!B$4, FALSE)</f>
        <v>3.7974816462584946</v>
      </c>
      <c r="K3719">
        <f>_xlfn.NORM.DIST(Info!B$5/100000,G3719/100000,0.0005, FALSE)</f>
        <v>538.26139093198742</v>
      </c>
      <c r="L3719">
        <f t="shared" si="295"/>
        <v>5.3050202483625117</v>
      </c>
      <c r="M3719">
        <f t="shared" si="291"/>
        <v>201846.04693362521</v>
      </c>
      <c r="N3719">
        <f t="shared" si="292"/>
        <v>5.9051499208317156E-2</v>
      </c>
      <c r="O3719">
        <f t="shared" si="294"/>
        <v>0.62656147835363241</v>
      </c>
    </row>
    <row r="3720" spans="1:15" x14ac:dyDescent="0.45">
      <c r="A3720">
        <f t="shared" si="293"/>
        <v>3718</v>
      </c>
      <c r="B3720" s="14">
        <v>7.3909830007390983E-4</v>
      </c>
      <c r="C3720" s="3">
        <v>1.6949152542372881E-2</v>
      </c>
      <c r="D3720" s="3">
        <v>1.0101010101010102E-2</v>
      </c>
      <c r="E3720">
        <v>8661.1605469143087</v>
      </c>
      <c r="F3720">
        <v>54.238160072485393</v>
      </c>
      <c r="G3720">
        <v>566.57217731585888</v>
      </c>
      <c r="H3720">
        <f>(E3720-Info!B$3)^2+(F3720-Info!B$4)^2+(G3720-Info!B$5)^2</f>
        <v>56309654.409368835</v>
      </c>
      <c r="I3720">
        <f>_xlfn.BETA.DIST(Info!B$3/100000, (E3720/100000)*Info!B$3, (1-E3720/100000)*Info!B$3, FALSE)</f>
        <v>1.3493805430029302E-49</v>
      </c>
      <c r="J3720">
        <f>_xlfn.BETA.DIST(Info!B$4/100, (F3720/100)*Info!B$4, (1-F3720/100)*Info!B$4, FALSE)</f>
        <v>0.18646382945010956</v>
      </c>
      <c r="K3720">
        <f>_xlfn.NORM.DIST(Info!B$5/100000,G3720/100000,0.0005, FALSE)</f>
        <v>3.7840410065887098</v>
      </c>
      <c r="L3720">
        <f t="shared" si="295"/>
        <v>-49.021315123053988</v>
      </c>
      <c r="M3720">
        <f t="shared" si="291"/>
        <v>9.521050681284692E-50</v>
      </c>
      <c r="N3720">
        <f t="shared" si="292"/>
        <v>2.7854512154657861E-56</v>
      </c>
      <c r="O3720">
        <f t="shared" si="294"/>
        <v>0.62656147835363241</v>
      </c>
    </row>
    <row r="3721" spans="1:15" x14ac:dyDescent="0.45">
      <c r="A3721">
        <f t="shared" si="293"/>
        <v>3719</v>
      </c>
      <c r="B3721" s="14">
        <v>1.3354700854700856E-4</v>
      </c>
      <c r="C3721" s="3">
        <v>1.1904761904761904E-2</v>
      </c>
      <c r="D3721" s="3">
        <v>2.6315789473684209E-2</v>
      </c>
      <c r="E3721">
        <v>1525.9136877989245</v>
      </c>
      <c r="F3721">
        <v>28.108781414780228</v>
      </c>
      <c r="G3721">
        <v>134.84385142298058</v>
      </c>
      <c r="H3721">
        <f>(E3721-Info!B$3)^2+(F3721-Info!B$4)^2+(G3721-Info!B$5)^2</f>
        <v>206550.11238337914</v>
      </c>
      <c r="I3721">
        <f>_xlfn.BETA.DIST(Info!B$3/100000, (E3721/100000)*Info!B$3, (1-E3721/100000)*Info!B$3, FALSE)</f>
        <v>77.85312033403865</v>
      </c>
      <c r="J3721">
        <f>_xlfn.BETA.DIST(Info!B$4/100, (F3721/100)*Info!B$4, (1-F3721/100)*Info!B$4, FALSE)</f>
        <v>4.0659195931018965</v>
      </c>
      <c r="K3721">
        <f>_xlfn.NORM.DIST(Info!B$5/100000,G3721/100000,0.0005, FALSE)</f>
        <v>4.5301737509681608E-4</v>
      </c>
      <c r="L3721">
        <f t="shared" si="295"/>
        <v>-0.84345033114490109</v>
      </c>
      <c r="M3721">
        <f t="shared" si="291"/>
        <v>0.14340017088148951</v>
      </c>
      <c r="N3721">
        <f t="shared" si="292"/>
        <v>4.1952741735216775E-8</v>
      </c>
      <c r="O3721">
        <f t="shared" si="294"/>
        <v>0.62656152030637413</v>
      </c>
    </row>
    <row r="3722" spans="1:15" x14ac:dyDescent="0.45">
      <c r="A3722">
        <f t="shared" si="293"/>
        <v>3720</v>
      </c>
      <c r="B3722" s="14">
        <v>3.1796502384737679E-4</v>
      </c>
      <c r="C3722" s="3">
        <v>7.6923076923076927E-2</v>
      </c>
      <c r="D3722" s="3">
        <v>1.7543859649122806E-2</v>
      </c>
      <c r="E3722">
        <v>1841.2350653926492</v>
      </c>
      <c r="F3722">
        <v>77.987351437789826</v>
      </c>
      <c r="G3722">
        <v>300.90057739479983</v>
      </c>
      <c r="H3722">
        <f>(E3722-Info!B$3)^2+(F3722-Info!B$4)^2+(G3722-Info!B$5)^2</f>
        <v>477965.45809931523</v>
      </c>
      <c r="I3722">
        <f>_xlfn.BETA.DIST(Info!B$3/100000, (E3722/100000)*Info!B$3, (1-E3722/100000)*Info!B$3, FALSE)</f>
        <v>21.528494530670809</v>
      </c>
      <c r="J3722">
        <f>_xlfn.BETA.DIST(Info!B$4/100, (F3722/100)*Info!B$4, (1-F3722/100)*Info!B$4, FALSE)</f>
        <v>2.7759071697854732E-6</v>
      </c>
      <c r="K3722">
        <f>_xlfn.NORM.DIST(Info!B$5/100000,G3722/100000,0.0005, FALSE)</f>
        <v>99.196775336538948</v>
      </c>
      <c r="L3722">
        <f t="shared" si="295"/>
        <v>-2.2270838458979973</v>
      </c>
      <c r="M3722">
        <f t="shared" si="291"/>
        <v>5.9281086409366923E-3</v>
      </c>
      <c r="N3722">
        <f t="shared" si="292"/>
        <v>1.7343104214084789E-9</v>
      </c>
      <c r="O3722">
        <f t="shared" si="294"/>
        <v>0.6265615220406846</v>
      </c>
    </row>
    <row r="3723" spans="1:15" x14ac:dyDescent="0.45">
      <c r="A3723">
        <f t="shared" si="293"/>
        <v>3721</v>
      </c>
      <c r="B3723" s="14">
        <v>1.6007683688170322E-4</v>
      </c>
      <c r="C3723" s="3">
        <v>3.125E-2</v>
      </c>
      <c r="D3723" s="3">
        <v>3.2258064516129031E-2</v>
      </c>
      <c r="E3723">
        <v>940.96593917797077</v>
      </c>
      <c r="F3723">
        <v>46.217370376684954</v>
      </c>
      <c r="G3723">
        <v>167.59005312467377</v>
      </c>
      <c r="H3723">
        <f>(E3723-Info!B$3)^2+(F3723-Info!B$4)^2+(G3723-Info!B$5)^2</f>
        <v>103153.18143866543</v>
      </c>
      <c r="I3723">
        <f>_xlfn.BETA.DIST(Info!B$3/100000, (E3723/100000)*Info!B$3, (1-E3723/100000)*Info!B$3, FALSE)</f>
        <v>87.851182067444</v>
      </c>
      <c r="J3723">
        <f>_xlfn.BETA.DIST(Info!B$4/100, (F3723/100)*Info!B$4, (1-F3723/100)*Info!B$4, FALSE)</f>
        <v>1.3071859600006668</v>
      </c>
      <c r="K3723">
        <f>_xlfn.NORM.DIST(Info!B$5/100000,G3723/100000,0.0005, FALSE)</f>
        <v>1.2257654362213058E-2</v>
      </c>
      <c r="L3723">
        <f t="shared" si="295"/>
        <v>0.14849235514641057</v>
      </c>
      <c r="M3723">
        <f t="shared" si="291"/>
        <v>1.4076424495184228</v>
      </c>
      <c r="N3723">
        <f t="shared" si="292"/>
        <v>4.1181582823202355E-7</v>
      </c>
      <c r="O3723">
        <f t="shared" si="294"/>
        <v>0.62656193385651282</v>
      </c>
    </row>
    <row r="3724" spans="1:15" x14ac:dyDescent="0.45">
      <c r="A3724">
        <f t="shared" si="293"/>
        <v>3722</v>
      </c>
      <c r="B3724" s="14">
        <v>2.3843586075345731E-4</v>
      </c>
      <c r="C3724" s="3">
        <v>1.1494252873563218E-2</v>
      </c>
      <c r="D3724" s="3">
        <v>5.5555555555555552E-2</v>
      </c>
      <c r="E3724">
        <v>2397.9536476361632</v>
      </c>
      <c r="F3724">
        <v>16.175386522867594</v>
      </c>
      <c r="G3724">
        <v>257.40802372699955</v>
      </c>
      <c r="H3724">
        <f>(E3724-Info!B$3)^2+(F3724-Info!B$4)^2+(G3724-Info!B$5)^2</f>
        <v>1556459.9527831231</v>
      </c>
      <c r="I3724">
        <f>_xlfn.BETA.DIST(Info!B$3/100000, (E3724/100000)*Info!B$3, (1-E3724/100000)*Info!B$3, FALSE)</f>
        <v>0.47714573594754855</v>
      </c>
      <c r="J3724">
        <f>_xlfn.BETA.DIST(Info!B$4/100, (F3724/100)*Info!B$4, (1-F3724/100)*Info!B$4, FALSE)</f>
        <v>0.44156966723074742</v>
      </c>
      <c r="K3724">
        <f>_xlfn.NORM.DIST(Info!B$5/100000,G3724/100000,0.0005, FALSE)</f>
        <v>11.50244032834039</v>
      </c>
      <c r="L3724">
        <f t="shared" si="295"/>
        <v>0.38444026873913417</v>
      </c>
      <c r="M3724">
        <f t="shared" ref="M3724:M3787" si="296">I3724*J3724*K3724</f>
        <v>2.4234846244973105</v>
      </c>
      <c r="N3724">
        <f t="shared" si="292"/>
        <v>7.0900769452240976E-7</v>
      </c>
      <c r="O3724">
        <f t="shared" si="294"/>
        <v>0.62656264286420738</v>
      </c>
    </row>
    <row r="3725" spans="1:15" x14ac:dyDescent="0.45">
      <c r="A3725">
        <f t="shared" si="293"/>
        <v>3723</v>
      </c>
      <c r="B3725" s="14">
        <v>3.2679738562091504E-3</v>
      </c>
      <c r="C3725" s="3">
        <v>1.3513513513513514E-2</v>
      </c>
      <c r="D3725" s="3">
        <v>5.8823529411764705E-2</v>
      </c>
      <c r="E3725">
        <v>22603.615574835367</v>
      </c>
      <c r="F3725">
        <v>17.703186958445528</v>
      </c>
      <c r="G3725">
        <v>2805.3756520564061</v>
      </c>
      <c r="H3725">
        <f>(E3725-Info!B$3)^2+(F3725-Info!B$4)^2+(G3725-Info!B$5)^2</f>
        <v>465643156.08365339</v>
      </c>
      <c r="I3725">
        <f>_xlfn.BETA.DIST(Info!B$3/100000, (E3725/100000)*Info!B$3, (1-E3725/100000)*Info!B$3, FALSE)</f>
        <v>1.0006624288679555E-240</v>
      </c>
      <c r="J3725">
        <f>_xlfn.BETA.DIST(Info!B$4/100, (F3725/100)*Info!B$4, (1-F3725/100)*Info!B$4, FALSE)</f>
        <v>0.69479104521245261</v>
      </c>
      <c r="K3725">
        <f>_xlfn.NORM.DIST(Info!B$5/100000,G3725/100000,0.0005, FALSE)</f>
        <v>0</v>
      </c>
      <c r="L3725" t="e">
        <f t="shared" si="295"/>
        <v>#NUM!</v>
      </c>
      <c r="M3725">
        <f t="shared" si="296"/>
        <v>0</v>
      </c>
      <c r="N3725">
        <f t="shared" si="292"/>
        <v>0</v>
      </c>
      <c r="O3725">
        <f t="shared" si="294"/>
        <v>0.62656264286420738</v>
      </c>
    </row>
    <row r="3726" spans="1:15" x14ac:dyDescent="0.45">
      <c r="A3726">
        <f t="shared" si="293"/>
        <v>3724</v>
      </c>
      <c r="B3726" s="14">
        <v>1.5723270440251573E-3</v>
      </c>
      <c r="C3726" s="3">
        <v>0.05</v>
      </c>
      <c r="D3726" s="3">
        <v>0.16666666666666666</v>
      </c>
      <c r="E3726">
        <v>3903.0861416521584</v>
      </c>
      <c r="F3726">
        <v>22.705083468754903</v>
      </c>
      <c r="G3726">
        <v>1762.0779196234955</v>
      </c>
      <c r="H3726">
        <f>(E3726-Info!B$3)^2+(F3726-Info!B$4)^2+(G3726-Info!B$5)^2</f>
        <v>9377191.6978554931</v>
      </c>
      <c r="I3726">
        <f>_xlfn.BETA.DIST(Info!B$3/100000, (E3726/100000)*Info!B$3, (1-E3726/100000)*Info!B$3, FALSE)</f>
        <v>1.3319102524247898E-8</v>
      </c>
      <c r="J3726">
        <f>_xlfn.BETA.DIST(Info!B$4/100, (F3726/100)*Info!B$4, (1-F3726/100)*Info!B$4, FALSE)</f>
        <v>2.1145864935902474</v>
      </c>
      <c r="K3726">
        <f>_xlfn.NORM.DIST(Info!B$5/100000,G3726/100000,0.0005, FALSE)</f>
        <v>2.9207788137957545E-158</v>
      </c>
      <c r="L3726">
        <f t="shared" si="295"/>
        <v>-165.08480091439401</v>
      </c>
      <c r="M3726">
        <f t="shared" si="296"/>
        <v>8.2261966188027093E-166</v>
      </c>
      <c r="N3726">
        <f t="shared" si="292"/>
        <v>2.4066324334923892E-172</v>
      </c>
      <c r="O3726">
        <f t="shared" si="294"/>
        <v>0.62656264286420738</v>
      </c>
    </row>
    <row r="3727" spans="1:15" x14ac:dyDescent="0.45">
      <c r="A3727">
        <f t="shared" si="293"/>
        <v>3725</v>
      </c>
      <c r="B3727" s="14">
        <v>1.9175455417066154E-4</v>
      </c>
      <c r="C3727" s="3">
        <v>3.0303030303030304E-2</v>
      </c>
      <c r="D3727" s="3">
        <v>3.4482758620689655E-2</v>
      </c>
      <c r="E3727">
        <v>1114.159834854506</v>
      </c>
      <c r="F3727">
        <v>43.991554847201485</v>
      </c>
      <c r="G3727">
        <v>201.89994154443951</v>
      </c>
      <c r="H3727">
        <f>(E3727-Info!B$3)^2+(F3727-Info!B$4)^2+(G3727-Info!B$5)^2</f>
        <v>42590.914686819575</v>
      </c>
      <c r="I3727">
        <f>_xlfn.BETA.DIST(Info!B$3/100000, (E3727/100000)*Info!B$3, (1-E3727/100000)*Info!B$3, FALSE)</f>
        <v>122.37561788305501</v>
      </c>
      <c r="J3727">
        <f>_xlfn.BETA.DIST(Info!B$4/100, (F3727/100)*Info!B$4, (1-F3727/100)*Info!B$4, FALSE)</f>
        <v>1.9274932911939713</v>
      </c>
      <c r="K3727">
        <f>_xlfn.NORM.DIST(Info!B$5/100000,G3727/100000,0.0005, FALSE)</f>
        <v>0.24505250731493297</v>
      </c>
      <c r="L3727">
        <f t="shared" si="295"/>
        <v>1.7619469231883809</v>
      </c>
      <c r="M3727">
        <f t="shared" si="296"/>
        <v>57.802540036462901</v>
      </c>
      <c r="N3727">
        <f t="shared" si="292"/>
        <v>1.6910544937867141E-5</v>
      </c>
      <c r="O3727">
        <f t="shared" si="294"/>
        <v>0.62657955340914528</v>
      </c>
    </row>
    <row r="3728" spans="1:15" x14ac:dyDescent="0.45">
      <c r="A3728">
        <f t="shared" si="293"/>
        <v>3726</v>
      </c>
      <c r="B3728" s="14">
        <v>1.3095861707700367E-4</v>
      </c>
      <c r="C3728" s="3">
        <v>0.05</v>
      </c>
      <c r="D3728" s="3">
        <v>6.25E-2</v>
      </c>
      <c r="E3728">
        <v>456.04946795617047</v>
      </c>
      <c r="F3728">
        <v>42.925286107708693</v>
      </c>
      <c r="G3728">
        <v>146.1665641823185</v>
      </c>
      <c r="H3728">
        <f>(E3728-Info!B$3)^2+(F3728-Info!B$4)^2+(G3728-Info!B$5)^2</f>
        <v>560217.89601671032</v>
      </c>
      <c r="I3728">
        <f>_xlfn.BETA.DIST(Info!B$3/100000, (E3728/100000)*Info!B$3, (1-E3728/100000)*Info!B$3, FALSE)</f>
        <v>3.0607075981844507</v>
      </c>
      <c r="J3728">
        <f>_xlfn.BETA.DIST(Info!B$4/100, (F3728/100)*Info!B$4, (1-F3728/100)*Info!B$4, FALSE)</f>
        <v>2.267345000163381</v>
      </c>
      <c r="K3728">
        <f>_xlfn.NORM.DIST(Info!B$5/100000,G3728/100000,0.0005, FALSE)</f>
        <v>1.4874101519106904E-3</v>
      </c>
      <c r="L3728">
        <f t="shared" si="295"/>
        <v>-1.9862298094307151</v>
      </c>
      <c r="M3728">
        <f t="shared" si="296"/>
        <v>1.0322150586692376E-2</v>
      </c>
      <c r="N3728">
        <f t="shared" si="292"/>
        <v>3.0198187007280608E-9</v>
      </c>
      <c r="O3728">
        <f t="shared" si="294"/>
        <v>0.62657955642896401</v>
      </c>
    </row>
    <row r="3729" spans="1:15" x14ac:dyDescent="0.45">
      <c r="A3729">
        <f t="shared" si="293"/>
        <v>3727</v>
      </c>
      <c r="B3729" s="14">
        <v>1.1669973159061734E-4</v>
      </c>
      <c r="C3729" s="3">
        <v>1.2195121951219513E-2</v>
      </c>
      <c r="D3729" s="3">
        <v>1.5873015873015872E-2</v>
      </c>
      <c r="E3729">
        <v>1505.5695824743966</v>
      </c>
      <c r="F3729">
        <v>37.821986550713881</v>
      </c>
      <c r="G3729">
        <v>107.98279429979816</v>
      </c>
      <c r="H3729">
        <f>(E3729-Info!B$3)^2+(F3729-Info!B$4)^2+(G3729-Info!B$5)^2</f>
        <v>207177.23388840919</v>
      </c>
      <c r="I3729">
        <f>_xlfn.BETA.DIST(Info!B$3/100000, (E3729/100000)*Info!B$3, (1-E3729/100000)*Info!B$3, FALSE)</f>
        <v>82.456962719855341</v>
      </c>
      <c r="J3729">
        <f>_xlfn.BETA.DIST(Info!B$4/100, (F3729/100)*Info!B$4, (1-F3729/100)*Info!B$4, FALSE)</f>
        <v>3.9746394579936841</v>
      </c>
      <c r="K3729">
        <f>_xlfn.NORM.DIST(Info!B$5/100000,G3729/100000,0.0005, FALSE)</f>
        <v>2.198684131728956E-5</v>
      </c>
      <c r="L3729">
        <f t="shared" si="295"/>
        <v>-2.1423120846550399</v>
      </c>
      <c r="M3729">
        <f t="shared" si="296"/>
        <v>7.2058947642618752E-3</v>
      </c>
      <c r="N3729">
        <f t="shared" si="292"/>
        <v>2.1081358561703906E-9</v>
      </c>
      <c r="O3729">
        <f t="shared" si="294"/>
        <v>0.6265795585370999</v>
      </c>
    </row>
    <row r="3730" spans="1:15" x14ac:dyDescent="0.45">
      <c r="A3730">
        <f t="shared" si="293"/>
        <v>3728</v>
      </c>
      <c r="B3730" s="14">
        <v>4.5085662759242559E-4</v>
      </c>
      <c r="C3730" s="3">
        <v>0.02</v>
      </c>
      <c r="D3730" s="3">
        <v>3.125E-2</v>
      </c>
      <c r="E3730">
        <v>3395.3023682373919</v>
      </c>
      <c r="F3730">
        <v>36.12625565209828</v>
      </c>
      <c r="G3730">
        <v>457.78639293168396</v>
      </c>
      <c r="H3730">
        <f>(E3730-Info!B$3)^2+(F3730-Info!B$4)^2+(G3730-Info!B$5)^2</f>
        <v>5004065.2465180783</v>
      </c>
      <c r="I3730">
        <f>_xlfn.BETA.DIST(Info!B$3/100000, (E3730/100000)*Info!B$3, (1-E3730/100000)*Info!B$3, FALSE)</f>
        <v>1.2299752965128082E-5</v>
      </c>
      <c r="J3730">
        <f>_xlfn.BETA.DIST(Info!B$4/100, (F3730/100)*Info!B$4, (1-F3730/100)*Info!B$4, FALSE)</f>
        <v>4.4174750712521806</v>
      </c>
      <c r="K3730">
        <f>_xlfn.NORM.DIST(Info!B$5/100000,G3730/100000,0.0005, FALSE)</f>
        <v>437.75270752647526</v>
      </c>
      <c r="L3730">
        <f t="shared" si="295"/>
        <v>-1.6237006628067316</v>
      </c>
      <c r="M3730">
        <f t="shared" si="296"/>
        <v>2.3784790869750445E-2</v>
      </c>
      <c r="N3730">
        <f t="shared" si="292"/>
        <v>6.9584100385028622E-9</v>
      </c>
      <c r="O3730">
        <f t="shared" si="294"/>
        <v>0.62657956549550997</v>
      </c>
    </row>
    <row r="3731" spans="1:15" x14ac:dyDescent="0.45">
      <c r="A3731">
        <f t="shared" si="293"/>
        <v>3729</v>
      </c>
      <c r="B3731" s="14">
        <v>2.886002886002886E-4</v>
      </c>
      <c r="C3731" s="3">
        <v>0.04</v>
      </c>
      <c r="D3731" s="3">
        <v>1.1627906976744186E-2</v>
      </c>
      <c r="E3731">
        <v>2477.4434775490172</v>
      </c>
      <c r="F3731">
        <v>71.657757092694709</v>
      </c>
      <c r="G3731">
        <v>246.57356934024594</v>
      </c>
      <c r="H3731">
        <f>(E3731-Info!B$3)^2+(F3731-Info!B$4)^2+(G3731-Info!B$5)^2</f>
        <v>1764319.3462952827</v>
      </c>
      <c r="I3731">
        <f>_xlfn.BETA.DIST(Info!B$3/100000, (E3731/100000)*Info!B$3, (1-E3731/100000)*Info!B$3, FALSE)</f>
        <v>0.24150418580883323</v>
      </c>
      <c r="J3731">
        <f>_xlfn.BETA.DIST(Info!B$4/100, (F3731/100)*Info!B$4, (1-F3731/100)*Info!B$4, FALSE)</f>
        <v>1.2768799130751196E-4</v>
      </c>
      <c r="K3731">
        <f>_xlfn.NORM.DIST(Info!B$5/100000,G3731/100000,0.0005, FALSE)</f>
        <v>5.9781926183610272</v>
      </c>
      <c r="L3731">
        <f t="shared" si="295"/>
        <v>-3.7343553785584129</v>
      </c>
      <c r="M3731">
        <f t="shared" si="296"/>
        <v>1.8435062802130766E-4</v>
      </c>
      <c r="N3731">
        <f t="shared" si="292"/>
        <v>5.3933089748509249E-11</v>
      </c>
      <c r="O3731">
        <f t="shared" si="294"/>
        <v>0.62657956554944305</v>
      </c>
    </row>
    <row r="3732" spans="1:15" x14ac:dyDescent="0.45">
      <c r="A3732">
        <f t="shared" si="293"/>
        <v>3730</v>
      </c>
      <c r="B3732" s="14">
        <v>3.0487804878048782E-3</v>
      </c>
      <c r="C3732" s="3">
        <v>3.5714285714285712E-2</v>
      </c>
      <c r="D3732" s="3">
        <v>0.25</v>
      </c>
      <c r="E3732">
        <v>8857.2522931452713</v>
      </c>
      <c r="F3732">
        <v>12.361472102645704</v>
      </c>
      <c r="G3732">
        <v>3261.4205360332862</v>
      </c>
      <c r="H3732">
        <f>(E3732-Info!B$3)^2+(F3732-Info!B$4)^2+(G3732-Info!B$5)^2</f>
        <v>67434049.89692238</v>
      </c>
      <c r="I3732">
        <f>_xlfn.BETA.DIST(Info!B$3/100000, (E3732/100000)*Info!B$3, (1-E3732/100000)*Info!B$3, FALSE)</f>
        <v>1.1462657369781981E-51</v>
      </c>
      <c r="J3732">
        <f>_xlfn.BETA.DIST(Info!B$4/100, (F3732/100)*Info!B$4, (1-F3732/100)*Info!B$4, FALSE)</f>
        <v>0.1079902898073927</v>
      </c>
      <c r="K3732">
        <f>_xlfn.NORM.DIST(Info!B$5/100000,G3732/100000,0.0005, FALSE)</f>
        <v>0</v>
      </c>
      <c r="L3732" t="e">
        <f t="shared" si="295"/>
        <v>#NUM!</v>
      </c>
      <c r="M3732">
        <f t="shared" si="296"/>
        <v>0</v>
      </c>
      <c r="N3732">
        <f t="shared" si="292"/>
        <v>0</v>
      </c>
      <c r="O3732">
        <f t="shared" si="294"/>
        <v>0.62657956554944305</v>
      </c>
    </row>
    <row r="3733" spans="1:15" x14ac:dyDescent="0.45">
      <c r="A3733">
        <f t="shared" si="293"/>
        <v>3731</v>
      </c>
      <c r="B3733" s="14">
        <v>1.4513788098693759E-3</v>
      </c>
      <c r="C3733" s="3">
        <v>2.2727272727272728E-2</v>
      </c>
      <c r="D3733" s="3">
        <v>1.9230769230769232E-2</v>
      </c>
      <c r="E3733">
        <v>11146.356245710856</v>
      </c>
      <c r="F3733">
        <v>49.279186482451607</v>
      </c>
      <c r="G3733">
        <v>1260.4825177991461</v>
      </c>
      <c r="H3733">
        <f>(E3733-Info!B$3)^2+(F3733-Info!B$4)^2+(G3733-Info!B$5)^2</f>
        <v>100482852.74568172</v>
      </c>
      <c r="I3733">
        <f>_xlfn.BETA.DIST(Info!B$3/100000, (E3733/100000)*Info!B$3, (1-E3733/100000)*Info!B$3, FALSE)</f>
        <v>1.6450693092963805E-77</v>
      </c>
      <c r="J3733">
        <f>_xlfn.BETA.DIST(Info!B$4/100, (F3733/100)*Info!B$4, (1-F3733/100)*Info!B$4, FALSE)</f>
        <v>0.68762396580856855</v>
      </c>
      <c r="K3733">
        <f>_xlfn.NORM.DIST(Info!B$5/100000,G3733/100000,0.0005, FALSE)</f>
        <v>1.0880650472714412E-61</v>
      </c>
      <c r="L3733">
        <f t="shared" si="295"/>
        <v>-137.90980993570159</v>
      </c>
      <c r="M3733">
        <f t="shared" si="296"/>
        <v>1.2308073025106136E-138</v>
      </c>
      <c r="N3733">
        <f t="shared" si="292"/>
        <v>3.6008144600273888E-145</v>
      </c>
      <c r="O3733">
        <f t="shared" si="294"/>
        <v>0.62657956554944305</v>
      </c>
    </row>
    <row r="3734" spans="1:15" x14ac:dyDescent="0.45">
      <c r="A3734">
        <f t="shared" si="293"/>
        <v>3732</v>
      </c>
      <c r="B3734" s="14">
        <v>1.3234515616728428E-4</v>
      </c>
      <c r="C3734" s="3">
        <v>5.5555555555555552E-2</v>
      </c>
      <c r="D3734" s="3">
        <v>1.6393442622950821E-2</v>
      </c>
      <c r="E3734">
        <v>872.71243306427846</v>
      </c>
      <c r="F3734">
        <v>72.982097218147601</v>
      </c>
      <c r="G3734">
        <v>124.73844546620377</v>
      </c>
      <c r="H3734">
        <f>(E3734-Info!B$3)^2+(F3734-Info!B$4)^2+(G3734-Info!B$5)^2</f>
        <v>161053.24316705053</v>
      </c>
      <c r="I3734">
        <f>_xlfn.BETA.DIST(Info!B$3/100000, (E3734/100000)*Info!B$3, (1-E3734/100000)*Info!B$3, FALSE)</f>
        <v>69.508884534695866</v>
      </c>
      <c r="J3734">
        <f>_xlfn.BETA.DIST(Info!B$4/100, (F3734/100)*Info!B$4, (1-F3734/100)*Info!B$4, FALSE)</f>
        <v>6.0784477641741479E-5</v>
      </c>
      <c r="K3734">
        <f>_xlfn.NORM.DIST(Info!B$5/100000,G3734/100000,0.0005, FALSE)</f>
        <v>1.5014116296550154E-4</v>
      </c>
      <c r="L3734">
        <f t="shared" si="295"/>
        <v>-6.1976672165108138</v>
      </c>
      <c r="M3734">
        <f t="shared" si="296"/>
        <v>6.3435560785900949E-7</v>
      </c>
      <c r="N3734">
        <f t="shared" si="292"/>
        <v>1.855852529408021E-13</v>
      </c>
      <c r="O3734">
        <f t="shared" si="294"/>
        <v>0.62657956554962868</v>
      </c>
    </row>
    <row r="3735" spans="1:15" x14ac:dyDescent="0.45">
      <c r="A3735">
        <f t="shared" si="293"/>
        <v>3733</v>
      </c>
      <c r="B3735" s="14">
        <v>3.6363636363636364E-3</v>
      </c>
      <c r="C3735" s="3">
        <v>1.1494252873563218E-2</v>
      </c>
      <c r="D3735" s="3">
        <v>2.9411764705882353E-2</v>
      </c>
      <c r="E3735">
        <v>29664.355712787183</v>
      </c>
      <c r="F3735">
        <v>25.528568451576252</v>
      </c>
      <c r="G3735">
        <v>2654.5035092780136</v>
      </c>
      <c r="H3735">
        <f>(E3735-Info!B$3)^2+(F3735-Info!B$4)^2+(G3735-Info!B$5)^2</f>
        <v>817624616.87281895</v>
      </c>
      <c r="I3735">
        <f>_xlfn.BETA.DIST(Info!B$3/100000, (E3735/100000)*Info!B$3, (1-E3735/100000)*Info!B$3, FALSE)</f>
        <v>0</v>
      </c>
      <c r="J3735">
        <f>_xlfn.BETA.DIST(Info!B$4/100, (F3735/100)*Info!B$4, (1-F3735/100)*Info!B$4, FALSE)</f>
        <v>3.1761109022859189</v>
      </c>
      <c r="K3735">
        <f>_xlfn.NORM.DIST(Info!B$5/100000,G3735/100000,0.0005, FALSE)</f>
        <v>0</v>
      </c>
      <c r="L3735" t="e">
        <f t="shared" si="295"/>
        <v>#NUM!</v>
      </c>
      <c r="M3735">
        <f t="shared" si="296"/>
        <v>0</v>
      </c>
      <c r="N3735">
        <f t="shared" si="292"/>
        <v>0</v>
      </c>
      <c r="O3735">
        <f t="shared" si="294"/>
        <v>0.62657956554962868</v>
      </c>
    </row>
    <row r="3736" spans="1:15" x14ac:dyDescent="0.45">
      <c r="A3736">
        <f t="shared" si="293"/>
        <v>3734</v>
      </c>
      <c r="B3736" s="14">
        <v>1.0775862068965517E-3</v>
      </c>
      <c r="C3736" s="3">
        <v>1.0101010101010102E-2</v>
      </c>
      <c r="D3736" s="3">
        <v>1.4285714285714285E-2</v>
      </c>
      <c r="E3736">
        <v>14065.763340936504</v>
      </c>
      <c r="F3736">
        <v>35.356962218308588</v>
      </c>
      <c r="G3736">
        <v>848.09146323293396</v>
      </c>
      <c r="H3736">
        <f>(E3736-Info!B$3)^2+(F3736-Info!B$4)^2+(G3736-Info!B$5)^2</f>
        <v>166782656.31599572</v>
      </c>
      <c r="I3736">
        <f>_xlfn.BETA.DIST(Info!B$3/100000, (E3736/100000)*Info!B$3, (1-E3736/100000)*Info!B$3, FALSE)</f>
        <v>2.5838131074254451E-114</v>
      </c>
      <c r="J3736">
        <f>_xlfn.BETA.DIST(Info!B$4/100, (F3736/100)*Info!B$4, (1-F3736/100)*Info!B$4, FALSE)</f>
        <v>4.5713998372857567</v>
      </c>
      <c r="K3736">
        <f>_xlfn.NORM.DIST(Info!B$5/100000,G3736/100000,0.0005, FALSE)</f>
        <v>4.9503495620404926E-15</v>
      </c>
      <c r="L3736">
        <f t="shared" si="295"/>
        <v>-127.233053827349</v>
      </c>
      <c r="M3736">
        <f t="shared" si="296"/>
        <v>5.8471760855329677E-128</v>
      </c>
      <c r="N3736">
        <f t="shared" si="292"/>
        <v>1.710633025670718E-134</v>
      </c>
      <c r="O3736">
        <f t="shared" si="294"/>
        <v>0.62657956554962868</v>
      </c>
    </row>
    <row r="3737" spans="1:15" x14ac:dyDescent="0.45">
      <c r="A3737">
        <f t="shared" si="293"/>
        <v>3735</v>
      </c>
      <c r="B3737" s="14">
        <v>5.7870370370370367E-4</v>
      </c>
      <c r="C3737" s="3">
        <v>0.05</v>
      </c>
      <c r="D3737" s="3">
        <v>1.4084507042253521E-2</v>
      </c>
      <c r="E3737">
        <v>4139.4410308092029</v>
      </c>
      <c r="F3737">
        <v>73.241530920608369</v>
      </c>
      <c r="G3737">
        <v>509.91847935753952</v>
      </c>
      <c r="H3737">
        <f>(E3737-Info!B$3)^2+(F3737-Info!B$4)^2+(G3737-Info!B$5)^2</f>
        <v>8896144.7066194601</v>
      </c>
      <c r="I3737">
        <f>_xlfn.BETA.DIST(Info!B$3/100000, (E3737/100000)*Info!B$3, (1-E3737/100000)*Info!B$3, FALSE)</f>
        <v>4.1874381857408967E-10</v>
      </c>
      <c r="J3737">
        <f>_xlfn.BETA.DIST(Info!B$4/100, (F3737/100)*Info!B$4, (1-F3737/100)*Info!B$4, FALSE)</f>
        <v>5.2375510640923317E-5</v>
      </c>
      <c r="K3737">
        <f>_xlfn.NORM.DIST(Info!B$5/100000,G3737/100000,0.0005, FALSE)</f>
        <v>81.097463198451351</v>
      </c>
      <c r="L3737">
        <f t="shared" si="295"/>
        <v>-11.74991605139031</v>
      </c>
      <c r="M3737">
        <f t="shared" si="296"/>
        <v>1.778623182569967E-12</v>
      </c>
      <c r="N3737">
        <f t="shared" si="292"/>
        <v>5.2034888496955793E-19</v>
      </c>
      <c r="O3737">
        <f t="shared" si="294"/>
        <v>0.62657956554962868</v>
      </c>
    </row>
    <row r="3738" spans="1:15" x14ac:dyDescent="0.45">
      <c r="A3738">
        <f t="shared" si="293"/>
        <v>3736</v>
      </c>
      <c r="B3738" s="14">
        <v>5.1867219917012448E-4</v>
      </c>
      <c r="C3738" s="3">
        <v>4.1666666666666664E-2</v>
      </c>
      <c r="D3738" s="3">
        <v>5.8823529411764705E-2</v>
      </c>
      <c r="E3738">
        <v>2024.4924312133032</v>
      </c>
      <c r="F3738">
        <v>39.877390902012444</v>
      </c>
      <c r="G3738">
        <v>567.11796739911915</v>
      </c>
      <c r="H3738">
        <f>(E3738-Info!B$3)^2+(F3738-Info!B$4)^2+(G3738-Info!B$5)^2</f>
        <v>776070.79804179503</v>
      </c>
      <c r="I3738">
        <f>_xlfn.BETA.DIST(Info!B$3/100000, (E3738/100000)*Info!B$3, (1-E3738/100000)*Info!B$3, FALSE)</f>
        <v>7.4936292673929694</v>
      </c>
      <c r="J3738">
        <f>_xlfn.BETA.DIST(Info!B$4/100, (F3738/100)*Info!B$4, (1-F3738/100)*Info!B$4, FALSE)</f>
        <v>3.311073384812925</v>
      </c>
      <c r="K3738">
        <f>_xlfn.NORM.DIST(Info!B$5/100000,G3738/100000,0.0005, FALSE)</f>
        <v>3.6510780556372806</v>
      </c>
      <c r="L3738">
        <f t="shared" si="295"/>
        <v>1.9570821274852324</v>
      </c>
      <c r="M3738">
        <f t="shared" si="296"/>
        <v>90.590389613151828</v>
      </c>
      <c r="N3738">
        <f t="shared" si="292"/>
        <v>2.6502863948984346E-5</v>
      </c>
      <c r="O3738">
        <f t="shared" si="294"/>
        <v>0.62660606841357769</v>
      </c>
    </row>
    <row r="3739" spans="1:15" x14ac:dyDescent="0.45">
      <c r="A3739">
        <f t="shared" si="293"/>
        <v>3737</v>
      </c>
      <c r="B3739" s="14">
        <v>1.4892032762472079E-4</v>
      </c>
      <c r="C3739" s="3">
        <v>6.6666666666666666E-2</v>
      </c>
      <c r="D3739" s="3">
        <v>2.5000000000000001E-2</v>
      </c>
      <c r="E3739">
        <v>728.21866986396174</v>
      </c>
      <c r="F3739">
        <v>69.586479383961958</v>
      </c>
      <c r="G3739">
        <v>151.34290408237655</v>
      </c>
      <c r="H3739">
        <f>(E3739-Info!B$3)^2+(F3739-Info!B$4)^2+(G3739-Info!B$5)^2</f>
        <v>250301.59716019372</v>
      </c>
      <c r="I3739">
        <f>_xlfn.BETA.DIST(Info!B$3/100000, (E3739/100000)*Info!B$3, (1-E3739/100000)*Info!B$3, FALSE)</f>
        <v>33.847747687421737</v>
      </c>
      <c r="J3739">
        <f>_xlfn.BETA.DIST(Info!B$4/100, (F3739/100)*Info!B$4, (1-F3739/100)*Info!B$4, FALSE)</f>
        <v>3.8468016366632472E-4</v>
      </c>
      <c r="K3739">
        <f>_xlfn.NORM.DIST(Info!B$5/100000,G3739/100000,0.0005, FALSE)</f>
        <v>2.5179886301452555E-3</v>
      </c>
      <c r="L3739">
        <f t="shared" si="295"/>
        <v>-4.4843166681527808</v>
      </c>
      <c r="M3739">
        <f t="shared" si="296"/>
        <v>3.2785614786653909E-5</v>
      </c>
      <c r="N3739">
        <f t="shared" si="292"/>
        <v>9.5916652073693045E-12</v>
      </c>
      <c r="O3739">
        <f t="shared" si="294"/>
        <v>0.62660606842316935</v>
      </c>
    </row>
    <row r="3740" spans="1:15" x14ac:dyDescent="0.45">
      <c r="A3740">
        <f t="shared" si="293"/>
        <v>3738</v>
      </c>
      <c r="B3740" s="14">
        <v>5.099439061703213E-4</v>
      </c>
      <c r="C3740" s="3">
        <v>1.098901098901099E-2</v>
      </c>
      <c r="D3740" s="3">
        <v>2.1739130434782608E-2</v>
      </c>
      <c r="E3740">
        <v>6156.4979409818661</v>
      </c>
      <c r="F3740">
        <v>29.797406723140828</v>
      </c>
      <c r="G3740">
        <v>476.26444610560014</v>
      </c>
      <c r="H3740">
        <f>(E3740-Info!B$3)^2+(F3740-Info!B$4)^2+(G3740-Info!B$5)^2</f>
        <v>24980359.121635608</v>
      </c>
      <c r="I3740">
        <f>_xlfn.BETA.DIST(Info!B$3/100000, (E3740/100000)*Info!B$3, (1-E3740/100000)*Info!B$3, FALSE)</f>
        <v>1.6321757625502489E-25</v>
      </c>
      <c r="J3740">
        <f>_xlfn.BETA.DIST(Info!B$4/100, (F3740/100)*Info!B$4, (1-F3740/100)*Info!B$4, FALSE)</f>
        <v>4.4980886435860201</v>
      </c>
      <c r="K3740">
        <f>_xlfn.NORM.DIST(Info!B$5/100000,G3740/100000,0.0005, FALSE)</f>
        <v>272.71522358984396</v>
      </c>
      <c r="L3740">
        <f t="shared" si="295"/>
        <v>-21.698495683874629</v>
      </c>
      <c r="M3740">
        <f t="shared" si="296"/>
        <v>2.0021855197022709E-22</v>
      </c>
      <c r="N3740">
        <f t="shared" si="292"/>
        <v>5.8575363960673444E-29</v>
      </c>
      <c r="O3740">
        <f t="shared" si="294"/>
        <v>0.62660606842316935</v>
      </c>
    </row>
    <row r="3741" spans="1:15" x14ac:dyDescent="0.45">
      <c r="A3741">
        <f t="shared" si="293"/>
        <v>3739</v>
      </c>
      <c r="B3741" s="14">
        <v>1.6074586079408456E-4</v>
      </c>
      <c r="C3741" s="3">
        <v>0.05</v>
      </c>
      <c r="D3741" s="3">
        <v>3.0303030303030304E-2</v>
      </c>
      <c r="E3741">
        <v>781.06611476563626</v>
      </c>
      <c r="F3741">
        <v>59.228818054901886</v>
      </c>
      <c r="G3741">
        <v>167.4700937870054</v>
      </c>
      <c r="H3741">
        <f>(E3741-Info!B$3)^2+(F3741-Info!B$4)^2+(G3741-Info!B$5)^2</f>
        <v>199038.91533448824</v>
      </c>
      <c r="I3741">
        <f>_xlfn.BETA.DIST(Info!B$3/100000, (E3741/100000)*Info!B$3, (1-E3741/100000)*Info!B$3, FALSE)</f>
        <v>45.729055298158542</v>
      </c>
      <c r="J3741">
        <f>_xlfn.BETA.DIST(Info!B$4/100, (F3741/100)*Info!B$4, (1-F3741/100)*Info!B$4, FALSE)</f>
        <v>3.5938782228316736E-2</v>
      </c>
      <c r="K3741">
        <f>_xlfn.NORM.DIST(Info!B$5/100000,G3741/100000,0.0005, FALSE)</f>
        <v>1.2119937952279031E-2</v>
      </c>
      <c r="L3741">
        <f t="shared" si="295"/>
        <v>-1.7007440168781098</v>
      </c>
      <c r="M3741">
        <f t="shared" si="296"/>
        <v>1.9918470333476566E-2</v>
      </c>
      <c r="N3741">
        <f t="shared" si="292"/>
        <v>5.8272904176070652E-9</v>
      </c>
      <c r="O3741">
        <f t="shared" si="294"/>
        <v>0.62660607425045978</v>
      </c>
    </row>
    <row r="3742" spans="1:15" x14ac:dyDescent="0.45">
      <c r="A3742">
        <f t="shared" si="293"/>
        <v>3740</v>
      </c>
      <c r="B3742" s="14">
        <v>1.5910898965791568E-4</v>
      </c>
      <c r="C3742" s="3">
        <v>1.4925373134328358E-2</v>
      </c>
      <c r="D3742" s="3">
        <v>1.5625E-2</v>
      </c>
      <c r="E3742">
        <v>1825.240310633448</v>
      </c>
      <c r="F3742">
        <v>42.97948325557978</v>
      </c>
      <c r="G3742">
        <v>146.43112928619374</v>
      </c>
      <c r="H3742">
        <f>(E3742-Info!B$3)^2+(F3742-Info!B$4)^2+(G3742-Info!B$5)^2</f>
        <v>509819.93419156841</v>
      </c>
      <c r="I3742">
        <f>_xlfn.BETA.DIST(Info!B$3/100000, (E3742/100000)*Info!B$3, (1-E3742/100000)*Info!B$3, FALSE)</f>
        <v>23.367161610769411</v>
      </c>
      <c r="J3742">
        <f>_xlfn.BETA.DIST(Info!B$4/100, (F3742/100)*Info!B$4, (1-F3742/100)*Info!B$4, FALSE)</f>
        <v>2.2495429092143064</v>
      </c>
      <c r="K3742">
        <f>_xlfn.NORM.DIST(Info!B$5/100000,G3742/100000,0.0005, FALSE)</f>
        <v>1.5283704790211119E-3</v>
      </c>
      <c r="L3742">
        <f t="shared" si="295"/>
        <v>-1.0950711156384421</v>
      </c>
      <c r="M3742">
        <f t="shared" si="296"/>
        <v>8.0339455570890533E-2</v>
      </c>
      <c r="N3742">
        <f t="shared" si="292"/>
        <v>2.3503880155756225E-8</v>
      </c>
      <c r="O3742">
        <f t="shared" si="294"/>
        <v>0.62660609775433995</v>
      </c>
    </row>
    <row r="3743" spans="1:15" x14ac:dyDescent="0.45">
      <c r="A3743">
        <f t="shared" si="293"/>
        <v>3741</v>
      </c>
      <c r="B3743" s="14">
        <v>4.5516613563950843E-4</v>
      </c>
      <c r="C3743" s="3">
        <v>1.7543859649122806E-2</v>
      </c>
      <c r="D3743" s="3">
        <v>1.4285714285714285E-2</v>
      </c>
      <c r="E3743">
        <v>4793.818072423428</v>
      </c>
      <c r="F3743">
        <v>48.717368903508451</v>
      </c>
      <c r="G3743">
        <v>398.45588541134322</v>
      </c>
      <c r="H3743">
        <f>(E3743-Info!B$3)^2+(F3743-Info!B$4)^2+(G3743-Info!B$5)^2</f>
        <v>13212195.892068855</v>
      </c>
      <c r="I3743">
        <f>_xlfn.BETA.DIST(Info!B$3/100000, (E3743/100000)*Info!B$3, (1-E3743/100000)*Info!B$3, FALSE)</f>
        <v>1.258037438522374E-14</v>
      </c>
      <c r="J3743">
        <f>_xlfn.BETA.DIST(Info!B$4/100, (F3743/100)*Info!B$4, (1-F3743/100)*Info!B$4, FALSE)</f>
        <v>0.78091305726504001</v>
      </c>
      <c r="K3743">
        <f>_xlfn.NORM.DIST(Info!B$5/100000,G3743/100000,0.0005, FALSE)</f>
        <v>794.59625543879622</v>
      </c>
      <c r="L3743">
        <f t="shared" si="295"/>
        <v>-11.107557235714459</v>
      </c>
      <c r="M3743">
        <f t="shared" si="296"/>
        <v>7.8062555463623652E-12</v>
      </c>
      <c r="N3743">
        <f t="shared" si="292"/>
        <v>2.2837756806182274E-18</v>
      </c>
      <c r="O3743">
        <f t="shared" si="294"/>
        <v>0.62660609775433995</v>
      </c>
    </row>
    <row r="3744" spans="1:15" x14ac:dyDescent="0.45">
      <c r="A3744">
        <f t="shared" si="293"/>
        <v>3742</v>
      </c>
      <c r="B3744" s="14">
        <v>1.8358729575913347E-4</v>
      </c>
      <c r="C3744" s="3">
        <v>1.1494252873563218E-2</v>
      </c>
      <c r="D3744" s="3">
        <v>1.0869565217391304E-2</v>
      </c>
      <c r="E3744">
        <v>2719.494701666893</v>
      </c>
      <c r="F3744">
        <v>43.276623874307234</v>
      </c>
      <c r="G3744">
        <v>152.81870321120073</v>
      </c>
      <c r="H3744">
        <f>(E3744-Info!B$3)^2+(F3744-Info!B$4)^2+(G3744-Info!B$5)^2</f>
        <v>2497857.0867898236</v>
      </c>
      <c r="I3744">
        <f>_xlfn.BETA.DIST(Info!B$3/100000, (E3744/100000)*Info!B$3, (1-E3744/100000)*Info!B$3, FALSE)</f>
        <v>2.5214251751159718E-2</v>
      </c>
      <c r="J3744">
        <f>_xlfn.BETA.DIST(Info!B$4/100, (F3744/100)*Info!B$4, (1-F3744/100)*Info!B$4, FALSE)</f>
        <v>2.1528712525471674</v>
      </c>
      <c r="K3744">
        <f>_xlfn.NORM.DIST(Info!B$5/100000,G3744/100000,0.0005, FALSE)</f>
        <v>2.919998062447228E-3</v>
      </c>
      <c r="L3744">
        <f t="shared" si="295"/>
        <v>-3.7999532933726776</v>
      </c>
      <c r="M3744">
        <f t="shared" si="296"/>
        <v>1.5850636505246153E-4</v>
      </c>
      <c r="N3744">
        <f t="shared" si="292"/>
        <v>4.6372166473424197E-11</v>
      </c>
      <c r="O3744">
        <f t="shared" si="294"/>
        <v>0.62660609780071208</v>
      </c>
    </row>
    <row r="3745" spans="1:15" x14ac:dyDescent="0.45">
      <c r="A3745">
        <f t="shared" si="293"/>
        <v>3743</v>
      </c>
      <c r="B3745" s="14">
        <v>1.1778563015312131E-3</v>
      </c>
      <c r="C3745" s="3">
        <v>0.1111111111111111</v>
      </c>
      <c r="D3745" s="3">
        <v>2.0833333333333332E-2</v>
      </c>
      <c r="E3745">
        <v>5454.7173095017351</v>
      </c>
      <c r="F3745">
        <v>81.639824703905575</v>
      </c>
      <c r="G3745">
        <v>1107.2637150302567</v>
      </c>
      <c r="H3745">
        <f>(E3745-Info!B$3)^2+(F3745-Info!B$4)^2+(G3745-Info!B$5)^2</f>
        <v>18951618.879727799</v>
      </c>
      <c r="I3745">
        <f>_xlfn.BETA.DIST(Info!B$3/100000, (E3745/100000)*Info!B$3, (1-E3745/100000)*Info!B$3, FALSE)</f>
        <v>1.1158715070958826E-19</v>
      </c>
      <c r="J3745">
        <f>_xlfn.BETA.DIST(Info!B$4/100, (F3745/100)*Info!B$4, (1-F3745/100)*Info!B$4, FALSE)</f>
        <v>2.1373431586309937E-7</v>
      </c>
      <c r="K3745">
        <f>_xlfn.NORM.DIST(Info!B$5/100000,G3745/100000,0.0005, FALSE)</f>
        <v>6.6225247369742151E-41</v>
      </c>
      <c r="L3745">
        <f t="shared" si="295"/>
        <v>-65.801487967057852</v>
      </c>
      <c r="M3745">
        <f t="shared" si="296"/>
        <v>1.5794723693730197E-66</v>
      </c>
      <c r="N3745">
        <f t="shared" si="292"/>
        <v>4.6208589559477746E-73</v>
      </c>
      <c r="O3745">
        <f t="shared" si="294"/>
        <v>0.62660609780071208</v>
      </c>
    </row>
    <row r="3746" spans="1:15" x14ac:dyDescent="0.45">
      <c r="A3746">
        <f t="shared" si="293"/>
        <v>3744</v>
      </c>
      <c r="B3746" s="14">
        <v>1.4324595330181923E-4</v>
      </c>
      <c r="C3746" s="3">
        <v>0.16666666666666666</v>
      </c>
      <c r="D3746" s="3">
        <v>1.8518518518518517E-2</v>
      </c>
      <c r="E3746">
        <v>711.99967472091521</v>
      </c>
      <c r="F3746">
        <v>88.020643785271304</v>
      </c>
      <c r="G3746">
        <v>138.64633271752919</v>
      </c>
      <c r="H3746">
        <f>(E3746-Info!B$3)^2+(F3746-Info!B$4)^2+(G3746-Info!B$5)^2</f>
        <v>272808.09647790104</v>
      </c>
      <c r="I3746">
        <f>_xlfn.BETA.DIST(Info!B$3/100000, (E3746/100000)*Info!B$3, (1-E3746/100000)*Info!B$3, FALSE)</f>
        <v>30.574615209633674</v>
      </c>
      <c r="J3746">
        <f>_xlfn.BETA.DIST(Info!B$4/100, (F3746/100)*Info!B$4, (1-F3746/100)*Info!B$4, FALSE)</f>
        <v>1.1053520408201424E-9</v>
      </c>
      <c r="K3746">
        <f>_xlfn.NORM.DIST(Info!B$5/100000,G3746/100000,0.0005, FALSE)</f>
        <v>6.7919087715981698E-4</v>
      </c>
      <c r="L3746">
        <f t="shared" si="295"/>
        <v>-10.639146538693659</v>
      </c>
      <c r="M3746">
        <f t="shared" si="296"/>
        <v>2.2953740173549332E-11</v>
      </c>
      <c r="N3746">
        <f t="shared" si="292"/>
        <v>6.715280235990905E-18</v>
      </c>
      <c r="O3746">
        <f t="shared" si="294"/>
        <v>0.62660609780071208</v>
      </c>
    </row>
    <row r="3747" spans="1:15" x14ac:dyDescent="0.45">
      <c r="A3747">
        <f t="shared" si="293"/>
        <v>3745</v>
      </c>
      <c r="B3747" s="14">
        <v>3.5765379113018598E-4</v>
      </c>
      <c r="C3747" s="3">
        <v>5.8823529411764705E-2</v>
      </c>
      <c r="D3747" s="3">
        <v>1.4492753623188406E-2</v>
      </c>
      <c r="E3747">
        <v>2457.7804821110826</v>
      </c>
      <c r="F3747">
        <v>75.903916692128945</v>
      </c>
      <c r="G3747">
        <v>322.92890818941993</v>
      </c>
      <c r="H3747">
        <f>(E3747-Info!B$3)^2+(F3747-Info!B$4)^2+(G3747-Info!B$5)^2</f>
        <v>1695152.152790667</v>
      </c>
      <c r="I3747">
        <f>_xlfn.BETA.DIST(Info!B$3/100000, (E3747/100000)*Info!B$3, (1-E3747/100000)*Info!B$3, FALSE)</f>
        <v>0.28664227161066769</v>
      </c>
      <c r="J3747">
        <f>_xlfn.BETA.DIST(Info!B$4/100, (F3747/100)*Info!B$4, (1-F3747/100)*Info!B$4, FALSE)</f>
        <v>1.0610744921973535E-5</v>
      </c>
      <c r="K3747">
        <f>_xlfn.NORM.DIST(Info!B$5/100000,G3747/100000,0.0005, FALSE)</f>
        <v>221.33734321727667</v>
      </c>
      <c r="L3747">
        <f t="shared" si="295"/>
        <v>-3.1718591960266345</v>
      </c>
      <c r="M3747">
        <f t="shared" si="296"/>
        <v>6.7319487952604868E-4</v>
      </c>
      <c r="N3747">
        <f t="shared" si="292"/>
        <v>1.9694795860157718E-10</v>
      </c>
      <c r="O3747">
        <f t="shared" si="294"/>
        <v>0.62660609799766009</v>
      </c>
    </row>
    <row r="3748" spans="1:15" x14ac:dyDescent="0.45">
      <c r="A3748">
        <f t="shared" si="293"/>
        <v>3746</v>
      </c>
      <c r="B3748" s="14">
        <v>1.255020080321285E-4</v>
      </c>
      <c r="C3748" s="3">
        <v>1.1627906976744186E-2</v>
      </c>
      <c r="D3748" s="3">
        <v>1.7241379310344827E-2</v>
      </c>
      <c r="E3748">
        <v>1626.7219999242066</v>
      </c>
      <c r="F3748">
        <v>35.194561098336216</v>
      </c>
      <c r="G3748">
        <v>117.92535413799646</v>
      </c>
      <c r="H3748">
        <f>(E3748-Info!B$3)^2+(F3748-Info!B$4)^2+(G3748-Info!B$5)^2</f>
        <v>300040.3903226179</v>
      </c>
      <c r="I3748">
        <f>_xlfn.BETA.DIST(Info!B$3/100000, (E3748/100000)*Info!B$3, (1-E3748/100000)*Info!B$3, FALSE)</f>
        <v>55.84238074360735</v>
      </c>
      <c r="J3748">
        <f>_xlfn.BETA.DIST(Info!B$4/100, (F3748/100)*Info!B$4, (1-F3748/100)*Info!B$4, FALSE)</f>
        <v>4.5994966178744585</v>
      </c>
      <c r="K3748">
        <f>_xlfn.NORM.DIST(Info!B$5/100000,G3748/100000,0.0005, FALSE)</f>
        <v>6.9683512593791025E-5</v>
      </c>
      <c r="L3748">
        <f t="shared" si="295"/>
        <v>-1.7471957363590982</v>
      </c>
      <c r="M3748">
        <f t="shared" si="296"/>
        <v>1.7897990104883237E-2</v>
      </c>
      <c r="N3748">
        <f t="shared" si="292"/>
        <v>5.2361845305622025E-9</v>
      </c>
      <c r="O3748">
        <f t="shared" si="294"/>
        <v>0.62660610323384458</v>
      </c>
    </row>
    <row r="3749" spans="1:15" x14ac:dyDescent="0.45">
      <c r="A3749">
        <f t="shared" si="293"/>
        <v>3747</v>
      </c>
      <c r="B3749" s="14">
        <v>1.7376194613379669E-4</v>
      </c>
      <c r="C3749" s="3">
        <v>2.3255813953488372E-2</v>
      </c>
      <c r="D3749" s="3">
        <v>2.8571428571428571E-2</v>
      </c>
      <c r="E3749">
        <v>1258.0620412816472</v>
      </c>
      <c r="F3749">
        <v>41.565516391231561</v>
      </c>
      <c r="G3749">
        <v>178.4811931982882</v>
      </c>
      <c r="H3749">
        <f>(E3749-Info!B$3)^2+(F3749-Info!B$4)^2+(G3749-Info!B$5)^2</f>
        <v>60309.695527825592</v>
      </c>
      <c r="I3749">
        <f>_xlfn.BETA.DIST(Info!B$3/100000, (E3749/100000)*Info!B$3, (1-E3749/100000)*Info!B$3, FALSE)</f>
        <v>125.19130347505809</v>
      </c>
      <c r="J3749">
        <f>_xlfn.BETA.DIST(Info!B$4/100, (F3749/100)*Info!B$4, (1-F3749/100)*Info!B$4, FALSE)</f>
        <v>2.7272315472218205</v>
      </c>
      <c r="K3749">
        <f>_xlfn.NORM.DIST(Info!B$5/100000,G3749/100000,0.0005, FALSE)</f>
        <v>3.3380779951270603E-2</v>
      </c>
      <c r="L3749">
        <f t="shared" si="295"/>
        <v>1.0567926530914309</v>
      </c>
      <c r="M3749">
        <f t="shared" si="296"/>
        <v>11.397055235926379</v>
      </c>
      <c r="N3749">
        <f t="shared" si="292"/>
        <v>3.3342897146891669E-6</v>
      </c>
      <c r="O3749">
        <f t="shared" si="294"/>
        <v>0.62660943752355924</v>
      </c>
    </row>
    <row r="3750" spans="1:15" x14ac:dyDescent="0.45">
      <c r="A3750">
        <f t="shared" si="293"/>
        <v>3748</v>
      </c>
      <c r="B3750" s="14">
        <v>1.0755001075500108E-4</v>
      </c>
      <c r="C3750" s="3">
        <v>1.8181818181818181E-2</v>
      </c>
      <c r="D3750" s="3">
        <v>1.3513513513513514E-2</v>
      </c>
      <c r="E3750">
        <v>1179.645052098698</v>
      </c>
      <c r="F3750">
        <v>50.673289356490159</v>
      </c>
      <c r="G3750">
        <v>96.505555109941938</v>
      </c>
      <c r="H3750">
        <f>(E3750-Info!B$3)^2+(F3750-Info!B$4)^2+(G3750-Info!B$5)^2</f>
        <v>94706.325344271405</v>
      </c>
      <c r="I3750">
        <f>_xlfn.BETA.DIST(Info!B$3/100000, (E3750/100000)*Info!B$3, (1-E3750/100000)*Info!B$3, FALSE)</f>
        <v>126.95569314788311</v>
      </c>
      <c r="J3750">
        <f>_xlfn.BETA.DIST(Info!B$4/100, (F3750/100)*Info!B$4, (1-F3750/100)*Info!B$4, FALSE)</f>
        <v>0.4924694797418343</v>
      </c>
      <c r="K3750">
        <f>_xlfn.NORM.DIST(Info!B$5/100000,G3750/100000,0.0005, FALSE)</f>
        <v>5.5273336295033514E-6</v>
      </c>
      <c r="L3750">
        <f t="shared" si="295"/>
        <v>-3.4614528189324716</v>
      </c>
      <c r="M3750">
        <f t="shared" si="296"/>
        <v>3.455788706820592E-4</v>
      </c>
      <c r="N3750">
        <f t="shared" si="292"/>
        <v>1.0110156090995108E-10</v>
      </c>
      <c r="O3750">
        <f t="shared" si="294"/>
        <v>0.62660943762466081</v>
      </c>
    </row>
    <row r="3751" spans="1:15" x14ac:dyDescent="0.45">
      <c r="A3751">
        <f t="shared" si="293"/>
        <v>3749</v>
      </c>
      <c r="B3751" s="14">
        <v>1.5581177937052041E-4</v>
      </c>
      <c r="C3751" s="3">
        <v>3.8461538461538464E-2</v>
      </c>
      <c r="D3751" s="3">
        <v>1.0101010101010102E-2</v>
      </c>
      <c r="E3751">
        <v>1469.528379827178</v>
      </c>
      <c r="F3751">
        <v>72.896446979797886</v>
      </c>
      <c r="G3751">
        <v>129.26540897056526</v>
      </c>
      <c r="H3751">
        <f>(E3751-Info!B$3)^2+(F3751-Info!B$4)^2+(G3751-Info!B$5)^2</f>
        <v>173014.70180092353</v>
      </c>
      <c r="I3751">
        <f>_xlfn.BETA.DIST(Info!B$3/100000, (E3751/100000)*Info!B$3, (1-E3751/100000)*Info!B$3, FALSE)</f>
        <v>90.546068680819829</v>
      </c>
      <c r="J3751">
        <f>_xlfn.BETA.DIST(Info!B$4/100, (F3751/100)*Info!B$4, (1-F3751/100)*Info!B$4, FALSE)</f>
        <v>6.3830912557510125E-5</v>
      </c>
      <c r="K3751">
        <f>_xlfn.NORM.DIST(Info!B$5/100000,G3751/100000,0.0005, FALSE)</f>
        <v>2.4748481314389317E-4</v>
      </c>
      <c r="L3751">
        <f t="shared" si="295"/>
        <v>-5.8445507940395949</v>
      </c>
      <c r="M3751">
        <f t="shared" si="296"/>
        <v>1.4303726780833725E-6</v>
      </c>
      <c r="N3751">
        <f t="shared" si="292"/>
        <v>4.1846571855437096E-13</v>
      </c>
      <c r="O3751">
        <f t="shared" si="294"/>
        <v>0.62660943762507926</v>
      </c>
    </row>
    <row r="3752" spans="1:15" x14ac:dyDescent="0.45">
      <c r="A3752">
        <f t="shared" si="293"/>
        <v>3750</v>
      </c>
      <c r="B3752" s="14">
        <v>1.3192612137203166E-4</v>
      </c>
      <c r="C3752" s="3">
        <v>1.5873015873015872E-2</v>
      </c>
      <c r="D3752" s="3">
        <v>2.3255813953488372E-2</v>
      </c>
      <c r="E3752">
        <v>1288.9231813267077</v>
      </c>
      <c r="F3752">
        <v>36.680712030685612</v>
      </c>
      <c r="G3752">
        <v>131.35286985318197</v>
      </c>
      <c r="H3752">
        <f>(E3752-Info!B$3)^2+(F3752-Info!B$4)^2+(G3752-Info!B$5)^2</f>
        <v>90692.273143356782</v>
      </c>
      <c r="I3752">
        <f>_xlfn.BETA.DIST(Info!B$3/100000, (E3752/100000)*Info!B$3, (1-E3752/100000)*Info!B$3, FALSE)</f>
        <v>122.46673450477229</v>
      </c>
      <c r="J3752">
        <f>_xlfn.BETA.DIST(Info!B$4/100, (F3752/100)*Info!B$4, (1-F3752/100)*Info!B$4, FALSE)</f>
        <v>4.2869083399663106</v>
      </c>
      <c r="K3752">
        <f>_xlfn.NORM.DIST(Info!B$5/100000,G3752/100000,0.0005, FALSE)</f>
        <v>3.1076649831405731E-4</v>
      </c>
      <c r="L3752">
        <f t="shared" si="295"/>
        <v>-0.78740347015850354</v>
      </c>
      <c r="M3752">
        <f t="shared" si="296"/>
        <v>0.16315355073474661</v>
      </c>
      <c r="N3752">
        <f t="shared" si="292"/>
        <v>4.7731733756545679E-8</v>
      </c>
      <c r="O3752">
        <f t="shared" si="294"/>
        <v>0.62660948535681305</v>
      </c>
    </row>
    <row r="3753" spans="1:15" x14ac:dyDescent="0.45">
      <c r="A3753">
        <f t="shared" si="293"/>
        <v>3751</v>
      </c>
      <c r="B3753" s="14">
        <v>1.4341029685931451E-4</v>
      </c>
      <c r="C3753" s="3">
        <v>1.1363636363636364E-2</v>
      </c>
      <c r="D3753" s="3">
        <v>2.2727272727272728E-2</v>
      </c>
      <c r="E3753">
        <v>1751.3560357154645</v>
      </c>
      <c r="F3753">
        <v>29.718375477068687</v>
      </c>
      <c r="G3753">
        <v>141.31413204018244</v>
      </c>
      <c r="H3753">
        <f>(E3753-Info!B$3)^2+(F3753-Info!B$4)^2+(G3753-Info!B$5)^2</f>
        <v>419371.32499869657</v>
      </c>
      <c r="I3753">
        <f>_xlfn.BETA.DIST(Info!B$3/100000, (E3753/100000)*Info!B$3, (1-E3753/100000)*Info!B$3, FALSE)</f>
        <v>33.370789088065607</v>
      </c>
      <c r="J3753">
        <f>_xlfn.BETA.DIST(Info!B$4/100, (F3753/100)*Info!B$4, (1-F3753/100)*Info!B$4, FALSE)</f>
        <v>4.4815126913388816</v>
      </c>
      <c r="K3753">
        <f>_xlfn.NORM.DIST(Info!B$5/100000,G3753/100000,0.0005, FALSE)</f>
        <v>8.9926322244380434E-4</v>
      </c>
      <c r="L3753">
        <f t="shared" si="295"/>
        <v>-0.87132206096445408</v>
      </c>
      <c r="M3753">
        <f t="shared" si="296"/>
        <v>0.13448626706305233</v>
      </c>
      <c r="N3753">
        <f t="shared" si="292"/>
        <v>3.9344915660473029E-8</v>
      </c>
      <c r="O3753">
        <f t="shared" si="294"/>
        <v>0.6266095247017287</v>
      </c>
    </row>
    <row r="3754" spans="1:15" x14ac:dyDescent="0.45">
      <c r="A3754">
        <f t="shared" si="293"/>
        <v>3752</v>
      </c>
      <c r="B3754" s="14">
        <v>6.5919578114700061E-4</v>
      </c>
      <c r="C3754" s="3">
        <v>1.0309278350515464E-2</v>
      </c>
      <c r="D3754" s="3">
        <v>1.8518518518518517E-2</v>
      </c>
      <c r="E3754">
        <v>8446.5076617373797</v>
      </c>
      <c r="F3754">
        <v>31.247687761092973</v>
      </c>
      <c r="G3754">
        <v>583.63548156806382</v>
      </c>
      <c r="H3754">
        <f>(E3754-Info!B$3)^2+(F3754-Info!B$4)^2+(G3754-Info!B$5)^2</f>
        <v>53140398.003980935</v>
      </c>
      <c r="I3754">
        <f>_xlfn.BETA.DIST(Info!B$3/100000, (E3754/100000)*Info!B$3, (1-E3754/100000)*Info!B$3, FALSE)</f>
        <v>2.3377700796303648E-47</v>
      </c>
      <c r="J3754">
        <f>_xlfn.BETA.DIST(Info!B$4/100, (F3754/100)*Info!B$4, (1-F3754/100)*Info!B$4, FALSE)</f>
        <v>4.7291012486128245</v>
      </c>
      <c r="K3754">
        <f>_xlfn.NORM.DIST(Info!B$5/100000,G3754/100000,0.0005, FALSE)</f>
        <v>1.1689763906260229</v>
      </c>
      <c r="L3754">
        <f t="shared" si="295"/>
        <v>-45.888613851866779</v>
      </c>
      <c r="M3754">
        <f t="shared" si="296"/>
        <v>1.2923678574932967E-46</v>
      </c>
      <c r="N3754">
        <f t="shared" si="292"/>
        <v>3.7809142498944101E-53</v>
      </c>
      <c r="O3754">
        <f t="shared" si="294"/>
        <v>0.6266095247017287</v>
      </c>
    </row>
    <row r="3755" spans="1:15" x14ac:dyDescent="0.45">
      <c r="A3755">
        <f t="shared" si="293"/>
        <v>3753</v>
      </c>
      <c r="B3755" s="14">
        <v>1.6260162601626016E-4</v>
      </c>
      <c r="C3755" s="3">
        <v>3.4482758620689655E-2</v>
      </c>
      <c r="D3755" s="3">
        <v>2.7027027027027029E-2</v>
      </c>
      <c r="E3755">
        <v>981.31960952557529</v>
      </c>
      <c r="F3755">
        <v>52.534155017361982</v>
      </c>
      <c r="G3755">
        <v>166.44864312706994</v>
      </c>
      <c r="H3755">
        <f>(E3755-Info!B$3)^2+(F3755-Info!B$4)^2+(G3755-Info!B$5)^2</f>
        <v>87940.343457838462</v>
      </c>
      <c r="I3755">
        <f>_xlfn.BETA.DIST(Info!B$3/100000, (E3755/100000)*Info!B$3, (1-E3755/100000)*Info!B$3, FALSE)</f>
        <v>98.029483284731583</v>
      </c>
      <c r="J3755">
        <f>_xlfn.BETA.DIST(Info!B$4/100, (F3755/100)*Info!B$4, (1-F3755/100)*Info!B$4, FALSE)</f>
        <v>0.30295853689647045</v>
      </c>
      <c r="K3755">
        <f>_xlfn.NORM.DIST(Info!B$5/100000,G3755/100000,0.0005, FALSE)</f>
        <v>1.1005666952441519E-2</v>
      </c>
      <c r="L3755">
        <f t="shared" si="295"/>
        <v>-0.48564372549949741</v>
      </c>
      <c r="M3755">
        <f t="shared" si="296"/>
        <v>0.32685585919247107</v>
      </c>
      <c r="N3755">
        <f t="shared" si="292"/>
        <v>9.5624010494914727E-8</v>
      </c>
      <c r="O3755">
        <f t="shared" si="294"/>
        <v>0.62660962032573919</v>
      </c>
    </row>
    <row r="3756" spans="1:15" x14ac:dyDescent="0.45">
      <c r="A3756">
        <f t="shared" si="293"/>
        <v>3754</v>
      </c>
      <c r="B3756" s="14">
        <v>1.4326647564469913E-4</v>
      </c>
      <c r="C3756" s="3">
        <v>1.5384615384615385E-2</v>
      </c>
      <c r="D3756" s="3">
        <v>1.8181818181818181E-2</v>
      </c>
      <c r="E3756">
        <v>1539.7648858086391</v>
      </c>
      <c r="F3756">
        <v>40.773207508437018</v>
      </c>
      <c r="G3756">
        <v>136.36572176318143</v>
      </c>
      <c r="H3756">
        <f>(E3756-Info!B$3)^2+(F3756-Info!B$4)^2+(G3756-Info!B$5)^2</f>
        <v>216149.23648271785</v>
      </c>
      <c r="I3756">
        <f>_xlfn.BETA.DIST(Info!B$3/100000, (E3756/100000)*Info!B$3, (1-E3756/100000)*Info!B$3, FALSE)</f>
        <v>74.725878004221784</v>
      </c>
      <c r="J3756">
        <f>_xlfn.BETA.DIST(Info!B$4/100, (F3756/100)*Info!B$4, (1-F3756/100)*Info!B$4, FALSE)</f>
        <v>3.0018452748195861</v>
      </c>
      <c r="K3756">
        <f>_xlfn.NORM.DIST(Info!B$5/100000,G3756/100000,0.0005, FALSE)</f>
        <v>5.3309882414216724E-4</v>
      </c>
      <c r="L3756">
        <f t="shared" si="295"/>
        <v>-0.92233294535275201</v>
      </c>
      <c r="M3756">
        <f t="shared" si="296"/>
        <v>0.11958234197126541</v>
      </c>
      <c r="N3756">
        <f t="shared" si="292"/>
        <v>3.4984666182573245E-8</v>
      </c>
      <c r="O3756">
        <f t="shared" si="294"/>
        <v>0.62660965531040536</v>
      </c>
    </row>
    <row r="3757" spans="1:15" x14ac:dyDescent="0.45">
      <c r="A3757">
        <f t="shared" si="293"/>
        <v>3755</v>
      </c>
      <c r="B3757" s="14">
        <v>1.9215987701767871E-4</v>
      </c>
      <c r="C3757" s="3">
        <v>2.1739130434782608E-2</v>
      </c>
      <c r="D3757" s="3">
        <v>1.2048192771084338E-2</v>
      </c>
      <c r="E3757">
        <v>2017.7800928895299</v>
      </c>
      <c r="F3757">
        <v>57.240530980322511</v>
      </c>
      <c r="G3757">
        <v>166.23316817640782</v>
      </c>
      <c r="H3757">
        <f>(E3757-Info!B$3)^2+(F3757-Info!B$4)^2+(G3757-Info!B$5)^2</f>
        <v>794188.80878690735</v>
      </c>
      <c r="I3757">
        <f>_xlfn.BETA.DIST(Info!B$3/100000, (E3757/100000)*Info!B$3, (1-E3757/100000)*Info!B$3, FALSE)</f>
        <v>7.8174560299091578</v>
      </c>
      <c r="J3757">
        <f>_xlfn.BETA.DIST(Info!B$4/100, (F3757/100)*Info!B$4, (1-F3757/100)*Info!B$4, FALSE)</f>
        <v>7.211462022179653E-2</v>
      </c>
      <c r="K3757">
        <f>_xlfn.NORM.DIST(Info!B$5/100000,G3757/100000,0.0005, FALSE)</f>
        <v>1.0783451332593581E-2</v>
      </c>
      <c r="L3757">
        <f t="shared" si="295"/>
        <v>-2.2161534494552795</v>
      </c>
      <c r="M3757">
        <f t="shared" si="296"/>
        <v>6.0792016663432317E-3</v>
      </c>
      <c r="N3757">
        <f t="shared" si="292"/>
        <v>1.7785137625475327E-9</v>
      </c>
      <c r="O3757">
        <f t="shared" si="294"/>
        <v>0.62660965708891914</v>
      </c>
    </row>
    <row r="3758" spans="1:15" x14ac:dyDescent="0.45">
      <c r="A3758">
        <f t="shared" si="293"/>
        <v>3756</v>
      </c>
      <c r="B3758" s="14">
        <v>1.1778563015312131E-3</v>
      </c>
      <c r="C3758" s="3">
        <v>1.9230769230769232E-2</v>
      </c>
      <c r="D3758" s="3">
        <v>1.4705882352941176E-2</v>
      </c>
      <c r="E3758">
        <v>10959.271476251597</v>
      </c>
      <c r="F3758">
        <v>50.45216097843339</v>
      </c>
      <c r="G3758">
        <v>970.51142393331168</v>
      </c>
      <c r="H3758">
        <f>(E3758-Info!B$3)^2+(F3758-Info!B$4)^2+(G3758-Info!B$5)^2</f>
        <v>96367723.365905851</v>
      </c>
      <c r="I3758">
        <f>_xlfn.BETA.DIST(Info!B$3/100000, (E3758/100000)*Info!B$3, (1-E3758/100000)*Info!B$3, FALSE)</f>
        <v>2.7282942726909967E-75</v>
      </c>
      <c r="J3758">
        <f>_xlfn.BETA.DIST(Info!B$4/100, (F3758/100)*Info!B$4, (1-F3758/100)*Info!B$4, FALSE)</f>
        <v>0.52014300728738694</v>
      </c>
      <c r="K3758">
        <f>_xlfn.NORM.DIST(Info!B$5/100000,G3758/100000,0.0005, FALSE)</f>
        <v>8.459863893243284E-26</v>
      </c>
      <c r="L3758">
        <f t="shared" si="295"/>
        <v>-99.920622648446596</v>
      </c>
      <c r="M3758">
        <f t="shared" si="296"/>
        <v>1.2005419818937988E-100</v>
      </c>
      <c r="N3758">
        <f t="shared" si="292"/>
        <v>3.5122711081216165E-107</v>
      </c>
      <c r="O3758">
        <f t="shared" si="294"/>
        <v>0.62660965708891914</v>
      </c>
    </row>
    <row r="3759" spans="1:15" x14ac:dyDescent="0.45">
      <c r="A3759">
        <f t="shared" si="293"/>
        <v>3757</v>
      </c>
      <c r="B3759" s="14">
        <v>1.9076688286913393E-4</v>
      </c>
      <c r="C3759" s="3">
        <v>1.1363636363636364E-2</v>
      </c>
      <c r="D3759" s="3">
        <v>0.04</v>
      </c>
      <c r="E3759">
        <v>2053.1606528033008</v>
      </c>
      <c r="F3759">
        <v>20.497678202987512</v>
      </c>
      <c r="G3759">
        <v>201.09742848126373</v>
      </c>
      <c r="H3759">
        <f>(E3759-Info!B$3)^2+(F3759-Info!B$4)^2+(G3759-Info!B$5)^2</f>
        <v>840424.8657429443</v>
      </c>
      <c r="I3759">
        <f>_xlfn.BETA.DIST(Info!B$3/100000, (E3759/100000)*Info!B$3, (1-E3759/100000)*Info!B$3, FALSE)</f>
        <v>6.2360708669302669</v>
      </c>
      <c r="J3759">
        <f>_xlfn.BETA.DIST(Info!B$4/100, (F3759/100)*Info!B$4, (1-F3759/100)*Info!B$4, FALSE)</f>
        <v>1.3818078351796061</v>
      </c>
      <c r="K3759">
        <f>_xlfn.NORM.DIST(Info!B$5/100000,G3759/100000,0.0005, FALSE)</f>
        <v>0.22970354164499601</v>
      </c>
      <c r="L3759">
        <f t="shared" si="295"/>
        <v>0.29652638413302002</v>
      </c>
      <c r="M3759">
        <f t="shared" si="296"/>
        <v>1.9793672675339176</v>
      </c>
      <c r="N3759">
        <f t="shared" si="292"/>
        <v>5.7907799735203241E-7</v>
      </c>
      <c r="O3759">
        <f t="shared" si="294"/>
        <v>0.62661023616691647</v>
      </c>
    </row>
    <row r="3760" spans="1:15" x14ac:dyDescent="0.45">
      <c r="A3760">
        <f t="shared" si="293"/>
        <v>3758</v>
      </c>
      <c r="B3760" s="14">
        <v>3.7551633496057078E-4</v>
      </c>
      <c r="C3760" s="3">
        <v>4.1666666666666664E-2</v>
      </c>
      <c r="D3760" s="3">
        <v>3.4482758620689655E-2</v>
      </c>
      <c r="E3760">
        <v>1836.4668856415497</v>
      </c>
      <c r="F3760">
        <v>51.922774484135665</v>
      </c>
      <c r="G3760">
        <v>392.719921081481</v>
      </c>
      <c r="H3760">
        <f>(E3760-Info!B$3)^2+(F3760-Info!B$4)^2+(G3760-Info!B$5)^2</f>
        <v>459456.04899678356</v>
      </c>
      <c r="I3760">
        <f>_xlfn.BETA.DIST(Info!B$3/100000, (E3760/100000)*Info!B$3, (1-E3760/100000)*Info!B$3, FALSE)</f>
        <v>22.064831637877869</v>
      </c>
      <c r="J3760">
        <f>_xlfn.BETA.DIST(Info!B$4/100, (F3760/100)*Info!B$4, (1-F3760/100)*Info!B$4, FALSE)</f>
        <v>0.35720074237074717</v>
      </c>
      <c r="K3760">
        <f>_xlfn.NORM.DIST(Info!B$5/100000,G3760/100000,0.0005, FALSE)</f>
        <v>781.19743987171819</v>
      </c>
      <c r="L3760">
        <f t="shared" si="295"/>
        <v>3.7893737821493239</v>
      </c>
      <c r="M3760">
        <f t="shared" si="296"/>
        <v>6157.0656194901912</v>
      </c>
      <c r="N3760">
        <f t="shared" si="292"/>
        <v>1.801293416830909E-3</v>
      </c>
      <c r="O3760">
        <f t="shared" si="294"/>
        <v>0.62841152958374735</v>
      </c>
    </row>
    <row r="3761" spans="1:15" x14ac:dyDescent="0.45">
      <c r="A3761">
        <f t="shared" si="293"/>
        <v>3759</v>
      </c>
      <c r="B3761" s="14">
        <v>2.3980815347721821E-3</v>
      </c>
      <c r="C3761" s="3">
        <v>1.0752688172043012E-2</v>
      </c>
      <c r="D3761" s="3">
        <v>2.564102564102564E-2</v>
      </c>
      <c r="E3761">
        <v>23149.344603130467</v>
      </c>
      <c r="F3761">
        <v>26.5312208253542</v>
      </c>
      <c r="G3761">
        <v>1878.1898347393521</v>
      </c>
      <c r="H3761">
        <f>(E3761-Info!B$3)^2+(F3761-Info!B$4)^2+(G3761-Info!B$5)^2</f>
        <v>485751472.94800484</v>
      </c>
      <c r="I3761">
        <f>_xlfn.BETA.DIST(Info!B$3/100000, (E3761/100000)*Info!B$3, (1-E3761/100000)*Info!B$3, FALSE)</f>
        <v>1.3479229277567451E-249</v>
      </c>
      <c r="J3761">
        <f>_xlfn.BETA.DIST(Info!B$4/100, (F3761/100)*Info!B$4, (1-F3761/100)*Info!B$4, FALSE)</f>
        <v>3.5441295339777876</v>
      </c>
      <c r="K3761">
        <f>_xlfn.NORM.DIST(Info!B$5/100000,G3761/100000,0.0005, FALSE)</f>
        <v>7.6016597572482292E-187</v>
      </c>
      <c r="L3761">
        <f t="shared" si="295"/>
        <v>-434.43991692581278</v>
      </c>
      <c r="M3761">
        <f t="shared" si="296"/>
        <v>0</v>
      </c>
      <c r="N3761">
        <f t="shared" si="292"/>
        <v>0</v>
      </c>
      <c r="O3761">
        <f t="shared" si="294"/>
        <v>0.62841152958374735</v>
      </c>
    </row>
    <row r="3762" spans="1:15" x14ac:dyDescent="0.45">
      <c r="A3762">
        <f t="shared" si="293"/>
        <v>3760</v>
      </c>
      <c r="B3762" s="14">
        <v>1.2004801920768308E-4</v>
      </c>
      <c r="C3762" s="3">
        <v>1.4084507042253521E-2</v>
      </c>
      <c r="D3762" s="3">
        <v>8.3333333333333329E-2</v>
      </c>
      <c r="E3762">
        <v>974.55214812066674</v>
      </c>
      <c r="F3762">
        <v>13.902018650824466</v>
      </c>
      <c r="G3762">
        <v>134.88067987291106</v>
      </c>
      <c r="H3762">
        <f>(E3762-Info!B$3)^2+(F3762-Info!B$4)^2+(G3762-Info!B$5)^2</f>
        <v>106243.79600976763</v>
      </c>
      <c r="I3762">
        <f>_xlfn.BETA.DIST(Info!B$3/100000, (E3762/100000)*Info!B$3, (1-E3762/100000)*Info!B$3, FALSE)</f>
        <v>96.382455660516655</v>
      </c>
      <c r="J3762">
        <f>_xlfn.BETA.DIST(Info!B$4/100, (F3762/100)*Info!B$4, (1-F3762/100)*Info!B$4, FALSE)</f>
        <v>0.20079782714954073</v>
      </c>
      <c r="K3762">
        <f>_xlfn.NORM.DIST(Info!B$5/100000,G3762/100000,0.0005, FALSE)</f>
        <v>4.5481035015728928E-4</v>
      </c>
      <c r="L3762">
        <f t="shared" si="295"/>
        <v>-2.0554126644466777</v>
      </c>
      <c r="M3762">
        <f t="shared" si="296"/>
        <v>8.8021210238178483E-3</v>
      </c>
      <c r="N3762">
        <f t="shared" si="292"/>
        <v>2.5751232217117171E-9</v>
      </c>
      <c r="O3762">
        <f t="shared" si="294"/>
        <v>0.62841153215887058</v>
      </c>
    </row>
    <row r="3763" spans="1:15" x14ac:dyDescent="0.45">
      <c r="A3763">
        <f t="shared" si="293"/>
        <v>3761</v>
      </c>
      <c r="B3763" s="14">
        <v>5.6148231330713087E-4</v>
      </c>
      <c r="C3763" s="3">
        <v>4.3478260869565216E-2</v>
      </c>
      <c r="D3763" s="3">
        <v>1.6129032258064516E-2</v>
      </c>
      <c r="E3763">
        <v>3891.5475093608002</v>
      </c>
      <c r="F3763">
        <v>68.167442775480197</v>
      </c>
      <c r="G3763">
        <v>510.94494448653791</v>
      </c>
      <c r="H3763">
        <f>(E3763-Info!B$3)^2+(F3763-Info!B$4)^2+(G3763-Info!B$5)^2</f>
        <v>7479761.6588939214</v>
      </c>
      <c r="I3763">
        <f>_xlfn.BETA.DIST(Info!B$3/100000, (E3763/100000)*Info!B$3, (1-E3763/100000)*Info!B$3, FALSE)</f>
        <v>1.5700814005558802E-8</v>
      </c>
      <c r="J3763">
        <f>_xlfn.BETA.DIST(Info!B$4/100, (F3763/100)*Info!B$4, (1-F3763/100)*Info!B$4, FALSE)</f>
        <v>7.8717114375819841E-4</v>
      </c>
      <c r="K3763">
        <f>_xlfn.NORM.DIST(Info!B$5/100000,G3763/100000,0.0005, FALSE)</f>
        <v>77.59800501561638</v>
      </c>
      <c r="L3763">
        <f t="shared" si="295"/>
        <v>-9.0181581097877537</v>
      </c>
      <c r="M3763">
        <f t="shared" si="296"/>
        <v>9.5905141450408755E-10</v>
      </c>
      <c r="N3763">
        <f t="shared" si="292"/>
        <v>2.8057732467233721E-16</v>
      </c>
      <c r="O3763">
        <f t="shared" si="294"/>
        <v>0.62841153215887091</v>
      </c>
    </row>
    <row r="3764" spans="1:15" x14ac:dyDescent="0.45">
      <c r="A3764">
        <f t="shared" si="293"/>
        <v>3762</v>
      </c>
      <c r="B3764" s="14">
        <v>1.2769761205465457E-4</v>
      </c>
      <c r="C3764" s="3">
        <v>1.0526315789473684E-2</v>
      </c>
      <c r="D3764" s="3">
        <v>2.0833333333333332E-2</v>
      </c>
      <c r="E3764">
        <v>1681.8491723658453</v>
      </c>
      <c r="F3764">
        <v>29.6396050773441</v>
      </c>
      <c r="G3764">
        <v>124.06909744130043</v>
      </c>
      <c r="H3764">
        <f>(E3764-Info!B$3)^2+(F3764-Info!B$4)^2+(G3764-Info!B$5)^2</f>
        <v>351180.26106802019</v>
      </c>
      <c r="I3764">
        <f>_xlfn.BETA.DIST(Info!B$3/100000, (E3764/100000)*Info!B$3, (1-E3764/100000)*Info!B$3, FALSE)</f>
        <v>45.08476540277357</v>
      </c>
      <c r="J3764">
        <f>_xlfn.BETA.DIST(Info!B$4/100, (F3764/100)*Info!B$4, (1-F3764/100)*Info!B$4, FALSE)</f>
        <v>4.4646053278415856</v>
      </c>
      <c r="K3764">
        <f>_xlfn.NORM.DIST(Info!B$5/100000,G3764/100000,0.0005, FALSE)</f>
        <v>1.3934944955905267E-4</v>
      </c>
      <c r="L3764">
        <f t="shared" si="295"/>
        <v>-1.5520818550776987</v>
      </c>
      <c r="M3764">
        <f t="shared" si="296"/>
        <v>2.8049049244672924E-2</v>
      </c>
      <c r="N3764">
        <f t="shared" si="292"/>
        <v>8.2059492094513007E-9</v>
      </c>
      <c r="O3764">
        <f t="shared" si="294"/>
        <v>0.62841154036482016</v>
      </c>
    </row>
    <row r="3765" spans="1:15" x14ac:dyDescent="0.45">
      <c r="A3765">
        <f t="shared" si="293"/>
        <v>3763</v>
      </c>
      <c r="B3765" s="14">
        <v>1.3439053890606102E-4</v>
      </c>
      <c r="C3765" s="3">
        <v>2.2222222222222223E-2</v>
      </c>
      <c r="D3765" s="3">
        <v>1.0752688172043012E-2</v>
      </c>
      <c r="E3765">
        <v>1476.0017292754533</v>
      </c>
      <c r="F3765">
        <v>59.782900559256269</v>
      </c>
      <c r="G3765">
        <v>113.35045044036767</v>
      </c>
      <c r="H3765">
        <f>(E3765-Info!B$3)^2+(F3765-Info!B$4)^2+(G3765-Info!B$5)^2</f>
        <v>185147.77432698751</v>
      </c>
      <c r="I3765">
        <f>_xlfn.BETA.DIST(Info!B$3/100000, (E3765/100000)*Info!B$3, (1-E3765/100000)*Info!B$3, FALSE)</f>
        <v>89.106430671286873</v>
      </c>
      <c r="J3765">
        <f>_xlfn.BETA.DIST(Info!B$4/100, (F3765/100)*Info!B$4, (1-F3765/100)*Info!B$4, FALSE)</f>
        <v>2.9313900697657616E-2</v>
      </c>
      <c r="K3765">
        <f>_xlfn.NORM.DIST(Info!B$5/100000,G3765/100000,0.0005, FALSE)</f>
        <v>4.1186155662737727E-5</v>
      </c>
      <c r="L3765">
        <f t="shared" si="295"/>
        <v>-3.9682660835833157</v>
      </c>
      <c r="M3765">
        <f t="shared" si="296"/>
        <v>1.0758058868220763E-4</v>
      </c>
      <c r="N3765">
        <f t="shared" si="292"/>
        <v>3.147346774389256E-11</v>
      </c>
      <c r="O3765">
        <f t="shared" si="294"/>
        <v>0.62841154039629366</v>
      </c>
    </row>
    <row r="3766" spans="1:15" x14ac:dyDescent="0.45">
      <c r="A3766">
        <f t="shared" si="293"/>
        <v>3764</v>
      </c>
      <c r="B3766" s="14">
        <v>2.6109660574412532E-4</v>
      </c>
      <c r="C3766" s="3">
        <v>1.0526315789473684E-2</v>
      </c>
      <c r="D3766" s="3">
        <v>1.6129032258064516E-2</v>
      </c>
      <c r="E3766">
        <v>3602.2065870873098</v>
      </c>
      <c r="F3766">
        <v>34.14351618409988</v>
      </c>
      <c r="G3766">
        <v>236.96079795868542</v>
      </c>
      <c r="H3766">
        <f>(E3766-Info!B$3)^2+(F3766-Info!B$4)^2+(G3766-Info!B$5)^2</f>
        <v>5996831.2210564949</v>
      </c>
      <c r="I3766">
        <f>_xlfn.BETA.DIST(Info!B$3/100000, (E3766/100000)*Info!B$3, (1-E3766/100000)*Info!B$3, FALSE)</f>
        <v>8.4506238185875692E-7</v>
      </c>
      <c r="J3766">
        <f>_xlfn.BETA.DIST(Info!B$4/100, (F3766/100)*Info!B$4, (1-F3766/100)*Info!B$4, FALSE)</f>
        <v>4.7408593248854487</v>
      </c>
      <c r="K3766">
        <f>_xlfn.NORM.DIST(Info!B$5/100000,G3766/100000,0.0005, FALSE)</f>
        <v>3.2160715636057553</v>
      </c>
      <c r="L3766">
        <f t="shared" si="295"/>
        <v>-4.8899284578052109</v>
      </c>
      <c r="M3766">
        <f t="shared" si="296"/>
        <v>1.2884617850873363E-5</v>
      </c>
      <c r="N3766">
        <f t="shared" si="292"/>
        <v>3.7694867567583149E-12</v>
      </c>
      <c r="O3766">
        <f t="shared" si="294"/>
        <v>0.6284115404000632</v>
      </c>
    </row>
    <row r="3767" spans="1:15" x14ac:dyDescent="0.45">
      <c r="A3767">
        <f t="shared" si="293"/>
        <v>3765</v>
      </c>
      <c r="B3767" s="14">
        <v>2.3474178403755868E-4</v>
      </c>
      <c r="C3767" s="3">
        <v>1.0638297872340425E-2</v>
      </c>
      <c r="D3767" s="3">
        <v>1.9230769230769232E-2</v>
      </c>
      <c r="E3767">
        <v>3086.8096783325027</v>
      </c>
      <c r="F3767">
        <v>31.261122974178637</v>
      </c>
      <c r="G3767">
        <v>221.67296747633776</v>
      </c>
      <c r="H3767">
        <f>(E3767-Info!B$3)^2+(F3767-Info!B$4)^2+(G3767-Info!B$5)^2</f>
        <v>3749330.5300863739</v>
      </c>
      <c r="I3767">
        <f>_xlfn.BETA.DIST(Info!B$3/100000, (E3767/100000)*Info!B$3, (1-E3767/100000)*Info!B$3, FALSE)</f>
        <v>5.0013059448508019E-4</v>
      </c>
      <c r="J3767">
        <f>_xlfn.BETA.DIST(Info!B$4/100, (F3767/100)*Info!B$4, (1-F3767/100)*Info!B$4, FALSE)</f>
        <v>4.7305622984922246</v>
      </c>
      <c r="K3767">
        <f>_xlfn.NORM.DIST(Info!B$5/100000,G3767/100000,0.0005, FALSE)</f>
        <v>1.1118945715427639</v>
      </c>
      <c r="L3767">
        <f t="shared" si="295"/>
        <v>-2.5799402013713637</v>
      </c>
      <c r="M3767">
        <f t="shared" si="296"/>
        <v>2.6306301821934592E-3</v>
      </c>
      <c r="N3767">
        <f t="shared" si="292"/>
        <v>7.6960960336396847E-10</v>
      </c>
      <c r="O3767">
        <f t="shared" si="294"/>
        <v>0.62841154116967279</v>
      </c>
    </row>
    <row r="3768" spans="1:15" x14ac:dyDescent="0.45">
      <c r="A3768">
        <f t="shared" si="293"/>
        <v>3766</v>
      </c>
      <c r="B3768" s="14">
        <v>1.8971732119142478E-4</v>
      </c>
      <c r="C3768" s="3">
        <v>5.8823529411764705E-2</v>
      </c>
      <c r="D3768" s="3">
        <v>2.2222222222222223E-2</v>
      </c>
      <c r="E3768">
        <v>1029.743553570944</v>
      </c>
      <c r="F3768">
        <v>69.046007133538339</v>
      </c>
      <c r="G3768">
        <v>188.74405977560355</v>
      </c>
      <c r="H3768">
        <f>(E3768-Info!B$3)^2+(F3768-Info!B$4)^2+(G3768-Info!B$5)^2</f>
        <v>63970.465106592339</v>
      </c>
      <c r="I3768">
        <f>_xlfn.BETA.DIST(Info!B$3/100000, (E3768/100000)*Info!B$3, (1-E3768/100000)*Info!B$3, FALSE)</f>
        <v>108.86348591274873</v>
      </c>
      <c r="J3768">
        <f>_xlfn.BETA.DIST(Info!B$4/100, (F3768/100)*Info!B$4, (1-F3768/100)*Info!B$4, FALSE)</f>
        <v>5.0717310104418266E-4</v>
      </c>
      <c r="K3768">
        <f>_xlfn.NORM.DIST(Info!B$5/100000,G3768/100000,0.0005, FALSE)</f>
        <v>8.2154171399341877E-2</v>
      </c>
      <c r="L3768">
        <f t="shared" si="295"/>
        <v>-2.3433319317322878</v>
      </c>
      <c r="M3768">
        <f t="shared" si="296"/>
        <v>4.5359480114464086E-3</v>
      </c>
      <c r="N3768">
        <f t="shared" si="292"/>
        <v>1.3270239099355575E-9</v>
      </c>
      <c r="O3768">
        <f t="shared" si="294"/>
        <v>0.62841154249669673</v>
      </c>
    </row>
    <row r="3769" spans="1:15" x14ac:dyDescent="0.45">
      <c r="A3769">
        <f t="shared" si="293"/>
        <v>3767</v>
      </c>
      <c r="B3769" s="14">
        <v>1.1425959780621572E-4</v>
      </c>
      <c r="C3769" s="3">
        <v>2.2222222222222223E-2</v>
      </c>
      <c r="D3769" s="3">
        <v>3.8461538461538464E-2</v>
      </c>
      <c r="E3769">
        <v>773.7843276805628</v>
      </c>
      <c r="F3769">
        <v>34.311994111886484</v>
      </c>
      <c r="G3769">
        <v>121.99524369435677</v>
      </c>
      <c r="H3769">
        <f>(E3769-Info!B$3)^2+(F3769-Info!B$4)^2+(G3769-Info!B$5)^2</f>
        <v>227359.24778603861</v>
      </c>
      <c r="I3769">
        <f>_xlfn.BETA.DIST(Info!B$3/100000, (E3769/100000)*Info!B$3, (1-E3769/100000)*Info!B$3, FALSE)</f>
        <v>43.990505590462789</v>
      </c>
      <c r="J3769">
        <f>_xlfn.BETA.DIST(Info!B$4/100, (F3769/100)*Info!B$4, (1-F3769/100)*Info!B$4, FALSE)</f>
        <v>4.723101151998681</v>
      </c>
      <c r="K3769">
        <f>_xlfn.NORM.DIST(Info!B$5/100000,G3769/100000,0.0005, FALSE)</f>
        <v>1.1046954487986192E-4</v>
      </c>
      <c r="L3769">
        <f t="shared" si="295"/>
        <v>-1.6391712350809073</v>
      </c>
      <c r="M3769">
        <f t="shared" si="296"/>
        <v>2.2952434933989078E-2</v>
      </c>
      <c r="N3769">
        <f t="shared" si="292"/>
        <v>6.7148983788575604E-9</v>
      </c>
      <c r="O3769">
        <f t="shared" si="294"/>
        <v>0.62841154921159514</v>
      </c>
    </row>
    <row r="3770" spans="1:15" x14ac:dyDescent="0.45">
      <c r="A3770">
        <f t="shared" si="293"/>
        <v>3768</v>
      </c>
      <c r="B3770" s="14">
        <v>8.0840743734842356E-4</v>
      </c>
      <c r="C3770" s="3">
        <v>1.2048192771084338E-2</v>
      </c>
      <c r="D3770" s="3">
        <v>1.0416666666666666E-2</v>
      </c>
      <c r="E3770">
        <v>10839.399671014644</v>
      </c>
      <c r="F3770">
        <v>45.187136215649247</v>
      </c>
      <c r="G3770">
        <v>609.17093624603683</v>
      </c>
      <c r="H3770">
        <f>(E3770-Info!B$3)^2+(F3770-Info!B$4)^2+(G3770-Info!B$5)^2</f>
        <v>93752812.911240071</v>
      </c>
      <c r="I3770">
        <f>_xlfn.BETA.DIST(Info!B$3/100000, (E3770/100000)*Info!B$3, (1-E3770/100000)*Info!B$3, FALSE)</f>
        <v>7.0571411833439201E-74</v>
      </c>
      <c r="J3770">
        <f>_xlfn.BETA.DIST(Info!B$4/100, (F3770/100)*Info!B$4, (1-F3770/100)*Info!B$4, FALSE)</f>
        <v>1.5775801410949051</v>
      </c>
      <c r="K3770">
        <f>_xlfn.NORM.DIST(Info!B$5/100000,G3770/100000,0.0005, FALSE)</f>
        <v>0.16213482056039738</v>
      </c>
      <c r="L3770">
        <f t="shared" si="295"/>
        <v>-73.743503468201837</v>
      </c>
      <c r="M3770">
        <f t="shared" si="296"/>
        <v>1.8050803220096956E-74</v>
      </c>
      <c r="N3770">
        <f t="shared" si="292"/>
        <v>5.2808910962301989E-81</v>
      </c>
      <c r="O3770">
        <f t="shared" si="294"/>
        <v>0.62841154921159514</v>
      </c>
    </row>
    <row r="3771" spans="1:15" x14ac:dyDescent="0.45">
      <c r="A3771">
        <f t="shared" si="293"/>
        <v>3769</v>
      </c>
      <c r="B3771" s="14">
        <v>5.2714812862414342E-4</v>
      </c>
      <c r="C3771" s="3">
        <v>1.1764705882352941E-2</v>
      </c>
      <c r="D3771" s="3">
        <v>6.6666666666666666E-2</v>
      </c>
      <c r="E3771">
        <v>4934.2325623887191</v>
      </c>
      <c r="F3771">
        <v>14.278334123282287</v>
      </c>
      <c r="G3771">
        <v>560.90516220001223</v>
      </c>
      <c r="H3771">
        <f>(E3771-Info!B$3)^2+(F3771-Info!B$4)^2+(G3771-Info!B$5)^2</f>
        <v>14277636.126477305</v>
      </c>
      <c r="I3771">
        <f>_xlfn.BETA.DIST(Info!B$3/100000, (E3771/100000)*Info!B$3, (1-E3771/100000)*Info!B$3, FALSE)</f>
        <v>1.1613216489667871E-15</v>
      </c>
      <c r="J3771">
        <f>_xlfn.BETA.DIST(Info!B$4/100, (F3771/100)*Info!B$4, (1-F3771/100)*Info!B$4, FALSE)</f>
        <v>0.23108286103819298</v>
      </c>
      <c r="K3771">
        <f>_xlfn.NORM.DIST(Info!B$5/100000,G3771/100000,0.0005, FALSE)</f>
        <v>5.4474950352506664</v>
      </c>
      <c r="L3771">
        <f t="shared" si="295"/>
        <v>-14.835082898899222</v>
      </c>
      <c r="M3771">
        <f t="shared" si="296"/>
        <v>1.4618980981263673E-15</v>
      </c>
      <c r="N3771">
        <f t="shared" si="292"/>
        <v>4.2768870481044044E-22</v>
      </c>
      <c r="O3771">
        <f t="shared" si="294"/>
        <v>0.62841154921159514</v>
      </c>
    </row>
    <row r="3772" spans="1:15" x14ac:dyDescent="0.45">
      <c r="A3772">
        <f t="shared" si="293"/>
        <v>3770</v>
      </c>
      <c r="B3772" s="14">
        <v>2.8686173264486515E-4</v>
      </c>
      <c r="C3772" s="3">
        <v>1.4925373134328358E-2</v>
      </c>
      <c r="D3772" s="3">
        <v>1.0869565217391304E-2</v>
      </c>
      <c r="E3772">
        <v>3665.3414701849001</v>
      </c>
      <c r="F3772">
        <v>49.766044733398232</v>
      </c>
      <c r="G3772">
        <v>236.83200494976165</v>
      </c>
      <c r="H3772">
        <f>(E3772-Info!B$3)^2+(F3772-Info!B$4)^2+(G3772-Info!B$5)^2</f>
        <v>6309667.9336751979</v>
      </c>
      <c r="I3772">
        <f>_xlfn.BETA.DIST(Info!B$3/100000, (E3772/100000)*Info!B$3, (1-E3772/100000)*Info!B$3, FALSE)</f>
        <v>3.6252645539450365E-7</v>
      </c>
      <c r="J3772">
        <f>_xlfn.BETA.DIST(Info!B$4/100, (F3772/100)*Info!B$4, (1-F3772/100)*Info!B$4, FALSE)</f>
        <v>0.61375857058602834</v>
      </c>
      <c r="K3772">
        <f>_xlfn.NORM.DIST(Info!B$5/100000,G3772/100000,0.0005, FALSE)</f>
        <v>3.1886684330105952</v>
      </c>
      <c r="L3772">
        <f t="shared" si="295"/>
        <v>-6.1490533631689539</v>
      </c>
      <c r="M3772">
        <f t="shared" si="296"/>
        <v>7.0949058520221142E-7</v>
      </c>
      <c r="N3772">
        <f t="shared" si="292"/>
        <v>2.0756652590850117E-13</v>
      </c>
      <c r="O3772">
        <f t="shared" si="294"/>
        <v>0.62841154921180276</v>
      </c>
    </row>
    <row r="3773" spans="1:15" x14ac:dyDescent="0.45">
      <c r="A3773">
        <f t="shared" si="293"/>
        <v>3771</v>
      </c>
      <c r="B3773" s="14">
        <v>1.3610997686130393E-4</v>
      </c>
      <c r="C3773" s="3">
        <v>0.1</v>
      </c>
      <c r="D3773" s="3">
        <v>4.7619047619047616E-2</v>
      </c>
      <c r="E3773">
        <v>397.65020503691517</v>
      </c>
      <c r="F3773">
        <v>65.93592837010128</v>
      </c>
      <c r="G3773">
        <v>149.15733960191793</v>
      </c>
      <c r="H3773">
        <f>(E3773-Info!B$3)^2+(F3773-Info!B$4)^2+(G3773-Info!B$5)^2</f>
        <v>645227.71939129988</v>
      </c>
      <c r="I3773">
        <f>_xlfn.BETA.DIST(Info!B$3/100000, (E3773/100000)*Info!B$3, (1-E3773/100000)*Info!B$3, FALSE)</f>
        <v>1.4426844040169069</v>
      </c>
      <c r="J3773">
        <f>_xlfn.BETA.DIST(Info!B$4/100, (F3773/100)*Info!B$4, (1-F3773/100)*Info!B$4, FALSE)</f>
        <v>2.2796134952710457E-3</v>
      </c>
      <c r="K3773">
        <f>_xlfn.NORM.DIST(Info!B$5/100000,G3773/100000,0.0005, FALSE)</f>
        <v>2.0187933021179804E-3</v>
      </c>
      <c r="L3773">
        <f t="shared" si="295"/>
        <v>-5.1778755885725865</v>
      </c>
      <c r="M3773">
        <f t="shared" si="296"/>
        <v>6.6393323872146457E-6</v>
      </c>
      <c r="N3773">
        <f t="shared" si="292"/>
        <v>1.942383995938674E-12</v>
      </c>
      <c r="O3773">
        <f t="shared" si="294"/>
        <v>0.62841154921374509</v>
      </c>
    </row>
    <row r="3774" spans="1:15" x14ac:dyDescent="0.45">
      <c r="A3774">
        <f t="shared" si="293"/>
        <v>3772</v>
      </c>
      <c r="B3774" s="14">
        <v>2.0729684908789387E-4</v>
      </c>
      <c r="C3774" s="3">
        <v>1.2048192771084338E-2</v>
      </c>
      <c r="D3774" s="3">
        <v>3.0303030303030304E-2</v>
      </c>
      <c r="E3774">
        <v>2254.875195913562</v>
      </c>
      <c r="F3774">
        <v>25.928739433638441</v>
      </c>
      <c r="G3774">
        <v>211.64212850652012</v>
      </c>
      <c r="H3774">
        <f>(E3774-Info!B$3)^2+(F3774-Info!B$4)^2+(G3774-Info!B$5)^2</f>
        <v>1237599.6087101942</v>
      </c>
      <c r="I3774">
        <f>_xlfn.BETA.DIST(Info!B$3/100000, (E3774/100000)*Info!B$3, (1-E3774/100000)*Info!B$3, FALSE)</f>
        <v>1.4988978223844394</v>
      </c>
      <c r="J3774">
        <f>_xlfn.BETA.DIST(Info!B$4/100, (F3774/100)*Info!B$4, (1-F3774/100)*Info!B$4, FALSE)</f>
        <v>3.3252201375073298</v>
      </c>
      <c r="K3774">
        <f>_xlfn.NORM.DIST(Info!B$5/100000,G3774/100000,0.0005, FALSE)</f>
        <v>0.52644781445459998</v>
      </c>
      <c r="L3774">
        <f t="shared" si="295"/>
        <v>0.41894775763081876</v>
      </c>
      <c r="M3774">
        <f t="shared" si="296"/>
        <v>2.6239028885598361</v>
      </c>
      <c r="N3774">
        <f t="shared" si="292"/>
        <v>7.6764148567865836E-7</v>
      </c>
      <c r="O3774">
        <f t="shared" si="294"/>
        <v>0.6284123168552308</v>
      </c>
    </row>
    <row r="3775" spans="1:15" x14ac:dyDescent="0.45">
      <c r="A3775">
        <f t="shared" si="293"/>
        <v>3773</v>
      </c>
      <c r="B3775" s="14">
        <v>1.7876296031462281E-4</v>
      </c>
      <c r="C3775" s="3">
        <v>1.1764705882352941E-2</v>
      </c>
      <c r="D3775" s="3">
        <v>3.125E-2</v>
      </c>
      <c r="E3775">
        <v>1971.1378649946591</v>
      </c>
      <c r="F3775">
        <v>24.964308596355398</v>
      </c>
      <c r="G3775">
        <v>183.70056760616743</v>
      </c>
      <c r="H3775">
        <f>(E3775-Info!B$3)^2+(F3775-Info!B$4)^2+(G3775-Info!B$5)^2</f>
        <v>707712.50803642906</v>
      </c>
      <c r="I3775">
        <f>_xlfn.BETA.DIST(Info!B$3/100000, (E3775/100000)*Info!B$3, (1-E3775/100000)*Info!B$3, FALSE)</f>
        <v>10.410685577482605</v>
      </c>
      <c r="J3775">
        <f>_xlfn.BETA.DIST(Info!B$4/100, (F3775/100)*Info!B$4, (1-F3775/100)*Info!B$4, FALSE)</f>
        <v>2.9627221540301591</v>
      </c>
      <c r="K3775">
        <f>_xlfn.NORM.DIST(Info!B$5/100000,G3775/100000,0.0005, FALSE)</f>
        <v>5.3051916763387837E-2</v>
      </c>
      <c r="L3775">
        <f t="shared" si="295"/>
        <v>0.2138713346932557</v>
      </c>
      <c r="M3775">
        <f t="shared" si="296"/>
        <v>1.6363316653797308</v>
      </c>
      <c r="N3775">
        <f t="shared" si="292"/>
        <v>4.7872048777101117E-7</v>
      </c>
      <c r="O3775">
        <f t="shared" si="294"/>
        <v>0.62841279557571861</v>
      </c>
    </row>
    <row r="3776" spans="1:15" x14ac:dyDescent="0.45">
      <c r="A3776">
        <f t="shared" si="293"/>
        <v>3774</v>
      </c>
      <c r="B3776" s="14">
        <v>1.1757789535567314E-4</v>
      </c>
      <c r="C3776" s="3">
        <v>2.7777777777777776E-2</v>
      </c>
      <c r="D3776" s="3">
        <v>0.05</v>
      </c>
      <c r="E3776">
        <v>634.90870981961916</v>
      </c>
      <c r="F3776">
        <v>33.953509325553426</v>
      </c>
      <c r="G3776">
        <v>128.77002074061539</v>
      </c>
      <c r="H3776">
        <f>(E3776-Info!B$3)^2+(F3776-Info!B$4)^2+(G3776-Info!B$5)^2</f>
        <v>349876.83676249348</v>
      </c>
      <c r="I3776">
        <f>_xlfn.BETA.DIST(Info!B$3/100000, (E3776/100000)*Info!B$3, (1-E3776/100000)*Info!B$3, FALSE)</f>
        <v>17.674148391388215</v>
      </c>
      <c r="J3776">
        <f>_xlfn.BETA.DIST(Info!B$4/100, (F3776/100)*Info!B$4, (1-F3776/100)*Info!B$4, FALSE)</f>
        <v>4.7585545954210691</v>
      </c>
      <c r="K3776">
        <f>_xlfn.NORM.DIST(Info!B$5/100000,G3776/100000,0.0005, FALSE)</f>
        <v>2.3440682622079511E-4</v>
      </c>
      <c r="L3776">
        <f t="shared" si="295"/>
        <v>-1.7052161918947344</v>
      </c>
      <c r="M3776">
        <f t="shared" si="296"/>
        <v>1.9714411079628208E-2</v>
      </c>
      <c r="N3776">
        <f t="shared" si="292"/>
        <v>5.7675914289464721E-9</v>
      </c>
      <c r="O3776">
        <f t="shared" si="294"/>
        <v>0.62841280134331001</v>
      </c>
    </row>
    <row r="3777" spans="1:15" x14ac:dyDescent="0.45">
      <c r="A3777">
        <f t="shared" si="293"/>
        <v>3775</v>
      </c>
      <c r="B3777" s="14">
        <v>3.0349013657056146E-4</v>
      </c>
      <c r="C3777" s="3">
        <v>1.098901098901099E-2</v>
      </c>
      <c r="D3777" s="3">
        <v>3.125E-2</v>
      </c>
      <c r="E3777">
        <v>3468.1636012158897</v>
      </c>
      <c r="F3777">
        <v>23.70855261674231</v>
      </c>
      <c r="G3777">
        <v>306.92199117907506</v>
      </c>
      <c r="H3777">
        <f>(E3777-Info!B$3)^2+(F3777-Info!B$4)^2+(G3777-Info!B$5)^2</f>
        <v>5341539.6256379923</v>
      </c>
      <c r="I3777">
        <f>_xlfn.BETA.DIST(Info!B$3/100000, (E3777/100000)*Info!B$3, (1-E3777/100000)*Info!B$3, FALSE)</f>
        <v>4.8722922381371981E-6</v>
      </c>
      <c r="J3777">
        <f>_xlfn.BETA.DIST(Info!B$4/100, (F3777/100)*Info!B$4, (1-F3777/100)*Info!B$4, FALSE)</f>
        <v>2.4855211596277691</v>
      </c>
      <c r="K3777">
        <f>_xlfn.NORM.DIST(Info!B$5/100000,G3777/100000,0.0005, FALSE)</f>
        <v>125.93515990119717</v>
      </c>
      <c r="L3777">
        <f t="shared" si="295"/>
        <v>-2.8167022081438589</v>
      </c>
      <c r="M3777">
        <f t="shared" si="296"/>
        <v>1.5250981415549547E-3</v>
      </c>
      <c r="N3777">
        <f t="shared" si="292"/>
        <v>4.4617832782354844E-10</v>
      </c>
      <c r="O3777">
        <f t="shared" si="294"/>
        <v>0.62841280178948833</v>
      </c>
    </row>
    <row r="3778" spans="1:15" x14ac:dyDescent="0.45">
      <c r="A3778">
        <f t="shared" si="293"/>
        <v>3776</v>
      </c>
      <c r="B3778" s="14">
        <v>7.3152889539136799E-4</v>
      </c>
      <c r="C3778" s="3">
        <v>0.05</v>
      </c>
      <c r="D3778" s="3">
        <v>1.5873015873015872E-2</v>
      </c>
      <c r="E3778">
        <v>4855.5768028990797</v>
      </c>
      <c r="F3778">
        <v>71.379267868703863</v>
      </c>
      <c r="G3778">
        <v>656.85772590470083</v>
      </c>
      <c r="H3778">
        <f>(E3778-Info!B$3)^2+(F3778-Info!B$4)^2+(G3778-Info!B$5)^2</f>
        <v>13730658.819763815</v>
      </c>
      <c r="I3778">
        <f>_xlfn.BETA.DIST(Info!B$3/100000, (E3778/100000)*Info!B$3, (1-E3778/100000)*Info!B$3, FALSE)</f>
        <v>4.4386179164630781E-15</v>
      </c>
      <c r="J3778">
        <f>_xlfn.BETA.DIST(Info!B$4/100, (F3778/100)*Info!B$4, (1-F3778/100)*Info!B$4, FALSE)</f>
        <v>1.4870133351214788E-4</v>
      </c>
      <c r="K3778">
        <f>_xlfn.NORM.DIST(Info!B$5/100000,G3778/100000,0.0005, FALSE)</f>
        <v>2.0157074085299363E-3</v>
      </c>
      <c r="L3778">
        <f t="shared" si="295"/>
        <v>-20.876009882960147</v>
      </c>
      <c r="M3778">
        <f t="shared" si="296"/>
        <v>1.3304241420272504E-21</v>
      </c>
      <c r="N3778">
        <f t="shared" si="292"/>
        <v>3.892250621855524E-28</v>
      </c>
      <c r="O3778">
        <f t="shared" si="294"/>
        <v>0.62841280178948833</v>
      </c>
    </row>
    <row r="3779" spans="1:15" x14ac:dyDescent="0.45">
      <c r="A3779">
        <f t="shared" si="293"/>
        <v>3777</v>
      </c>
      <c r="B3779" s="14">
        <v>2.3004370830457787E-4</v>
      </c>
      <c r="C3779" s="3">
        <v>1.0869565217391304E-2</v>
      </c>
      <c r="D3779" s="3">
        <v>5.2631578947368418E-2</v>
      </c>
      <c r="E3779">
        <v>2442.1266311134646</v>
      </c>
      <c r="F3779">
        <v>16.097422593705119</v>
      </c>
      <c r="G3779">
        <v>247.15743200008887</v>
      </c>
      <c r="H3779">
        <f>(E3779-Info!B$3)^2+(F3779-Info!B$4)^2+(G3779-Info!B$5)^2</f>
        <v>1670960.1504725218</v>
      </c>
      <c r="I3779">
        <f>_xlfn.BETA.DIST(Info!B$3/100000, (E3779/100000)*Info!B$3, (1-E3779/100000)*Info!B$3, FALSE)</f>
        <v>0.32808992226016526</v>
      </c>
      <c r="J3779">
        <f>_xlfn.BETA.DIST(Info!B$4/100, (F3779/100)*Info!B$4, (1-F3779/100)*Info!B$4, FALSE)</f>
        <v>0.43079322604681308</v>
      </c>
      <c r="K3779">
        <f>_xlfn.NORM.DIST(Info!B$5/100000,G3779/100000,0.0005, FALSE)</f>
        <v>6.2002072950402329</v>
      </c>
      <c r="L3779">
        <f t="shared" si="295"/>
        <v>-5.7332033944542116E-2</v>
      </c>
      <c r="M3779">
        <f t="shared" si="296"/>
        <v>0.87633057832849692</v>
      </c>
      <c r="N3779">
        <f t="shared" si="292"/>
        <v>2.5637675465304657E-7</v>
      </c>
      <c r="O3779">
        <f t="shared" si="294"/>
        <v>0.62841305816624293</v>
      </c>
    </row>
    <row r="3780" spans="1:15" x14ac:dyDescent="0.45">
      <c r="A3780">
        <f t="shared" si="293"/>
        <v>3778</v>
      </c>
      <c r="B3780" s="14">
        <v>1.3019138133055591E-4</v>
      </c>
      <c r="C3780" s="3">
        <v>1.7857142857142856E-2</v>
      </c>
      <c r="D3780" s="3">
        <v>1.3333333333333334E-2</v>
      </c>
      <c r="E3780">
        <v>1444.2043944793004</v>
      </c>
      <c r="F3780">
        <v>50.47759921020225</v>
      </c>
      <c r="G3780">
        <v>116.12085013045892</v>
      </c>
      <c r="H3780">
        <f>(E3780-Info!B$3)^2+(F3780-Info!B$4)^2+(G3780-Info!B$5)^2</f>
        <v>163975.26389306382</v>
      </c>
      <c r="I3780">
        <f>_xlfn.BETA.DIST(Info!B$3/100000, (E3780/100000)*Info!B$3, (1-E3780/100000)*Info!B$3, FALSE)</f>
        <v>96.084273842055396</v>
      </c>
      <c r="J3780">
        <f>_xlfn.BETA.DIST(Info!B$4/100, (F3780/100)*Info!B$4, (1-F3780/100)*Info!B$4, FALSE)</f>
        <v>0.516899039154469</v>
      </c>
      <c r="K3780">
        <f>_xlfn.NORM.DIST(Info!B$5/100000,G3780/100000,0.0005, FALSE)</f>
        <v>5.6687014215841274E-5</v>
      </c>
      <c r="L3780">
        <f t="shared" si="295"/>
        <v>-2.5504583801252094</v>
      </c>
      <c r="M3780">
        <f t="shared" si="296"/>
        <v>2.8154098122276745E-3</v>
      </c>
      <c r="N3780">
        <f t="shared" ref="N3780:N3843" si="297">M3780/SUM(M$3:M$5001)</f>
        <v>8.2366820070804588E-10</v>
      </c>
      <c r="O3780">
        <f t="shared" si="294"/>
        <v>0.62841305898991118</v>
      </c>
    </row>
    <row r="3781" spans="1:15" x14ac:dyDescent="0.45">
      <c r="A3781">
        <f t="shared" ref="A3781:A3844" si="298">A3780+1</f>
        <v>3779</v>
      </c>
      <c r="B3781" s="14">
        <v>1.1764705882352942E-4</v>
      </c>
      <c r="C3781" s="3">
        <v>6.6666666666666666E-2</v>
      </c>
      <c r="D3781" s="3">
        <v>1.1111111111111112E-2</v>
      </c>
      <c r="E3781">
        <v>935.08550794698363</v>
      </c>
      <c r="F3781">
        <v>81.327678159750278</v>
      </c>
      <c r="G3781">
        <v>100.94765409722928</v>
      </c>
      <c r="H3781">
        <f>(E3781-Info!B$3)^2+(F3781-Info!B$4)^2+(G3781-Info!B$5)^2</f>
        <v>143786.84817809542</v>
      </c>
      <c r="I3781">
        <f>_xlfn.BETA.DIST(Info!B$3/100000, (E3781/100000)*Info!B$3, (1-E3781/100000)*Info!B$3, FALSE)</f>
        <v>86.307984919875935</v>
      </c>
      <c r="J3781">
        <f>_xlfn.BETA.DIST(Info!B$4/100, (F3781/100)*Info!B$4, (1-F3781/100)*Info!B$4, FALSE)</f>
        <v>2.6914348188148444E-7</v>
      </c>
      <c r="K3781">
        <f>_xlfn.NORM.DIST(Info!B$5/100000,G3781/100000,0.0005, FALSE)</f>
        <v>9.4910623568333448E-6</v>
      </c>
      <c r="L3781">
        <f t="shared" si="295"/>
        <v>-9.6566503297054496</v>
      </c>
      <c r="M3781">
        <f t="shared" si="296"/>
        <v>2.2047008538448806E-10</v>
      </c>
      <c r="N3781">
        <f t="shared" si="297"/>
        <v>6.4500094355679362E-17</v>
      </c>
      <c r="O3781">
        <f t="shared" ref="O3781:O3844" si="299">O3780+N3781</f>
        <v>0.62841305898991129</v>
      </c>
    </row>
    <row r="3782" spans="1:15" x14ac:dyDescent="0.45">
      <c r="A3782">
        <f t="shared" si="298"/>
        <v>3780</v>
      </c>
      <c r="B3782" s="14">
        <v>2.3255813953488372E-3</v>
      </c>
      <c r="C3782" s="3">
        <v>1.3698630136986301E-2</v>
      </c>
      <c r="D3782" s="3">
        <v>4.1666666666666664E-2</v>
      </c>
      <c r="E3782">
        <v>17984.568827186977</v>
      </c>
      <c r="F3782">
        <v>23.04871389216342</v>
      </c>
      <c r="G3782">
        <v>2059.7469521561088</v>
      </c>
      <c r="H3782">
        <f>(E3782-Info!B$3)^2+(F3782-Info!B$4)^2+(G3782-Info!B$5)^2</f>
        <v>285844660.56792212</v>
      </c>
      <c r="I3782">
        <f>_xlfn.BETA.DIST(Info!B$3/100000, (E3782/100000)*Info!B$3, (1-E3782/100000)*Info!B$3, FALSE)</f>
        <v>3.0042434253095833E-169</v>
      </c>
      <c r="J3782">
        <f>_xlfn.BETA.DIST(Info!B$4/100, (F3782/100)*Info!B$4, (1-F3782/100)*Info!B$4, FALSE)</f>
        <v>2.2397805206899641</v>
      </c>
      <c r="K3782">
        <f>_xlfn.NORM.DIST(Info!B$5/100000,G3782/100000,0.0005, FALSE)</f>
        <v>3.0955115562773793E-236</v>
      </c>
      <c r="L3782">
        <f t="shared" ref="L3782:L3845" si="300">LOG(I3782)+LOG(J3782)+LOG(K3782)</f>
        <v>-403.68132698763895</v>
      </c>
      <c r="M3782">
        <f t="shared" si="296"/>
        <v>0</v>
      </c>
      <c r="N3782">
        <f t="shared" si="297"/>
        <v>0</v>
      </c>
      <c r="O3782">
        <f t="shared" si="299"/>
        <v>0.62841305898991129</v>
      </c>
    </row>
    <row r="3783" spans="1:15" x14ac:dyDescent="0.45">
      <c r="A3783">
        <f t="shared" si="298"/>
        <v>3781</v>
      </c>
      <c r="B3783" s="14">
        <v>1.6931933626820184E-4</v>
      </c>
      <c r="C3783" s="3">
        <v>1.3333333333333334E-2</v>
      </c>
      <c r="D3783" s="3">
        <v>7.6923076923076927E-2</v>
      </c>
      <c r="E3783">
        <v>1448.8442517437163</v>
      </c>
      <c r="F3783">
        <v>14.157603265607895</v>
      </c>
      <c r="G3783">
        <v>188.49310451346469</v>
      </c>
      <c r="H3783">
        <f>(E3783-Info!B$3)^2+(F3783-Info!B$4)^2+(G3783-Info!B$5)^2</f>
        <v>130348.42656006738</v>
      </c>
      <c r="I3783">
        <f>_xlfn.BETA.DIST(Info!B$3/100000, (E3783/100000)*Info!B$3, (1-E3783/100000)*Info!B$3, FALSE)</f>
        <v>95.082804277333835</v>
      </c>
      <c r="J3783">
        <f>_xlfn.BETA.DIST(Info!B$4/100, (F3783/100)*Info!B$4, (1-F3783/100)*Info!B$4, FALSE)</f>
        <v>0.22099946018796734</v>
      </c>
      <c r="K3783">
        <f>_xlfn.NORM.DIST(Info!B$5/100000,G3783/100000,0.0005, FALSE)</f>
        <v>8.0405096466703546E-2</v>
      </c>
      <c r="L3783">
        <f t="shared" si="300"/>
        <v>0.22777677209501324</v>
      </c>
      <c r="M3783">
        <f t="shared" si="296"/>
        <v>1.6895722661641921</v>
      </c>
      <c r="N3783">
        <f t="shared" si="297"/>
        <v>4.9429640487632753E-7</v>
      </c>
      <c r="O3783">
        <f t="shared" si="299"/>
        <v>0.62841355328631621</v>
      </c>
    </row>
    <row r="3784" spans="1:15" x14ac:dyDescent="0.45">
      <c r="A3784">
        <f t="shared" si="298"/>
        <v>3782</v>
      </c>
      <c r="B3784" s="14">
        <v>1.1877895236964009E-4</v>
      </c>
      <c r="C3784" s="3">
        <v>1.4084507042253521E-2</v>
      </c>
      <c r="D3784" s="3">
        <v>1.2345679012345678E-2</v>
      </c>
      <c r="E3784">
        <v>1528.7308725901432</v>
      </c>
      <c r="F3784">
        <v>45.997454940955627</v>
      </c>
      <c r="G3784">
        <v>103.71197254896508</v>
      </c>
      <c r="H3784">
        <f>(E3784-Info!B$3)^2+(F3784-Info!B$4)^2+(G3784-Info!B$5)^2</f>
        <v>226464.61128464784</v>
      </c>
      <c r="I3784">
        <f>_xlfn.BETA.DIST(Info!B$3/100000, (E3784/100000)*Info!B$3, (1-E3784/100000)*Info!B$3, FALSE)</f>
        <v>77.216128486309771</v>
      </c>
      <c r="J3784">
        <f>_xlfn.BETA.DIST(Info!B$4/100, (F3784/100)*Info!B$4, (1-F3784/100)*Info!B$4, FALSE)</f>
        <v>1.3623399123294744</v>
      </c>
      <c r="K3784">
        <f>_xlfn.NORM.DIST(Info!B$5/100000,G3784/100000,0.0005, FALSE)</f>
        <v>1.3234271744525551E-5</v>
      </c>
      <c r="L3784">
        <f t="shared" si="300"/>
        <v>-2.8563064488861238</v>
      </c>
      <c r="M3784">
        <f t="shared" si="296"/>
        <v>1.3921741039310985E-3</v>
      </c>
      <c r="N3784">
        <f t="shared" si="297"/>
        <v>4.0729045351658889E-10</v>
      </c>
      <c r="O3784">
        <f t="shared" si="299"/>
        <v>0.62841355369360663</v>
      </c>
    </row>
    <row r="3785" spans="1:15" x14ac:dyDescent="0.45">
      <c r="A3785">
        <f t="shared" si="298"/>
        <v>3783</v>
      </c>
      <c r="B3785" s="14">
        <v>1.2088974854932302E-4</v>
      </c>
      <c r="C3785" s="3">
        <v>1.0526315789473684E-2</v>
      </c>
      <c r="D3785" s="3">
        <v>1.6666666666666666E-2</v>
      </c>
      <c r="E3785">
        <v>1686.0800879604826</v>
      </c>
      <c r="F3785">
        <v>33.560688455163564</v>
      </c>
      <c r="G3785">
        <v>112.66943641357288</v>
      </c>
      <c r="H3785">
        <f>(E3785-Info!B$3)^2+(F3785-Info!B$4)^2+(G3785-Info!B$5)^2</f>
        <v>362107.10674991453</v>
      </c>
      <c r="I3785">
        <f>_xlfn.BETA.DIST(Info!B$3/100000, (E3785/100000)*Info!B$3, (1-E3785/100000)*Info!B$3, FALSE)</f>
        <v>44.309941835205414</v>
      </c>
      <c r="J3785">
        <f>_xlfn.BETA.DIST(Info!B$4/100, (F3785/100)*Info!B$4, (1-F3785/100)*Info!B$4, FALSE)</f>
        <v>4.7871545570111218</v>
      </c>
      <c r="K3785">
        <f>_xlfn.NORM.DIST(Info!B$5/100000,G3785/100000,0.0005, FALSE)</f>
        <v>3.8057845558642667E-5</v>
      </c>
      <c r="L3785">
        <f t="shared" si="300"/>
        <v>-2.0929771714264165</v>
      </c>
      <c r="M3785">
        <f t="shared" si="296"/>
        <v>8.0727746345809048E-3</v>
      </c>
      <c r="N3785">
        <f t="shared" si="297"/>
        <v>2.361747738857812E-9</v>
      </c>
      <c r="O3785">
        <f t="shared" si="299"/>
        <v>0.62841355605535432</v>
      </c>
    </row>
    <row r="3786" spans="1:15" x14ac:dyDescent="0.45">
      <c r="A3786">
        <f t="shared" si="298"/>
        <v>3784</v>
      </c>
      <c r="B3786" s="14">
        <v>2.5614754098360657E-4</v>
      </c>
      <c r="C3786" s="3">
        <v>2.7027027027027029E-2</v>
      </c>
      <c r="D3786" s="3">
        <v>1.4084507042253521E-2</v>
      </c>
      <c r="E3786">
        <v>2289.1146587752341</v>
      </c>
      <c r="F3786">
        <v>59.669811964087984</v>
      </c>
      <c r="G3786">
        <v>229.8028106990819</v>
      </c>
      <c r="H3786">
        <f>(E3786-Info!B$3)^2+(F3786-Info!B$4)^2+(G3786-Info!B$5)^2</f>
        <v>1307910.9989297441</v>
      </c>
      <c r="I3786">
        <f>_xlfn.BETA.DIST(Info!B$3/100000, (E3786/100000)*Info!B$3, (1-E3786/100000)*Info!B$3, FALSE)</f>
        <v>1.1508922098871774</v>
      </c>
      <c r="J3786">
        <f>_xlfn.BETA.DIST(Info!B$4/100, (F3786/100)*Info!B$4, (1-F3786/100)*Info!B$4, FALSE)</f>
        <v>3.0569205543481772E-2</v>
      </c>
      <c r="K3786">
        <f>_xlfn.NORM.DIST(Info!B$5/100000,G3786/100000,0.0005, FALSE)</f>
        <v>1.978839674582588</v>
      </c>
      <c r="L3786">
        <f t="shared" si="300"/>
        <v>-1.1572705883441283</v>
      </c>
      <c r="M3786">
        <f t="shared" si="296"/>
        <v>6.9619261427421503E-2</v>
      </c>
      <c r="N3786">
        <f t="shared" si="297"/>
        <v>2.0367610976383907E-8</v>
      </c>
      <c r="O3786">
        <f t="shared" si="299"/>
        <v>0.62841357642296525</v>
      </c>
    </row>
    <row r="3787" spans="1:15" x14ac:dyDescent="0.45">
      <c r="A3787">
        <f t="shared" si="298"/>
        <v>3785</v>
      </c>
      <c r="B3787" s="14">
        <v>1.4999250037498125E-4</v>
      </c>
      <c r="C3787" s="3">
        <v>1.5625E-2</v>
      </c>
      <c r="D3787" s="3">
        <v>1.4084507042253521E-2</v>
      </c>
      <c r="E3787">
        <v>1740.7629821026469</v>
      </c>
      <c r="F3787">
        <v>46.101945997929839</v>
      </c>
      <c r="G3787">
        <v>135.03193658377674</v>
      </c>
      <c r="H3787">
        <f>(E3787-Info!B$3)^2+(F3787-Info!B$4)^2+(G3787-Info!B$5)^2</f>
        <v>410448.31445853505</v>
      </c>
      <c r="I3787">
        <f>_xlfn.BETA.DIST(Info!B$3/100000, (E3787/100000)*Info!B$3, (1-E3787/100000)*Info!B$3, FALSE)</f>
        <v>35.013044988758253</v>
      </c>
      <c r="J3787">
        <f>_xlfn.BETA.DIST(Info!B$4/100, (F3787/100)*Info!B$4, (1-F3787/100)*Info!B$4, FALSE)</f>
        <v>1.3359573981909063</v>
      </c>
      <c r="K3787">
        <f>_xlfn.NORM.DIST(Info!B$5/100000,G3787/100000,0.0005, FALSE)</f>
        <v>4.6224630748142891E-4</v>
      </c>
      <c r="L3787">
        <f t="shared" si="300"/>
        <v>-1.6651040582598764</v>
      </c>
      <c r="M3787">
        <f t="shared" si="296"/>
        <v>2.1622003919603582E-2</v>
      </c>
      <c r="N3787">
        <f t="shared" si="297"/>
        <v>6.3256713061146367E-9</v>
      </c>
      <c r="O3787">
        <f t="shared" si="299"/>
        <v>0.62841358274863657</v>
      </c>
    </row>
    <row r="3788" spans="1:15" x14ac:dyDescent="0.45">
      <c r="A3788">
        <f t="shared" si="298"/>
        <v>3786</v>
      </c>
      <c r="B3788" s="14">
        <v>7.5471698113207543E-4</v>
      </c>
      <c r="C3788" s="3">
        <v>2.2727272727272728E-2</v>
      </c>
      <c r="D3788" s="3">
        <v>1.9607843137254902E-2</v>
      </c>
      <c r="E3788">
        <v>6078.9617977811367</v>
      </c>
      <c r="F3788">
        <v>48.881193942796088</v>
      </c>
      <c r="G3788">
        <v>695.65652600343981</v>
      </c>
      <c r="H3788">
        <f>(E3788-Info!B$3)^2+(F3788-Info!B$4)^2+(G3788-Info!B$5)^2</f>
        <v>24291950.196069553</v>
      </c>
      <c r="I3788">
        <f>_xlfn.BETA.DIST(Info!B$3/100000, (E3788/100000)*Info!B$3, (1-E3788/100000)*Info!B$3, FALSE)</f>
        <v>7.5779078696020344E-25</v>
      </c>
      <c r="J3788">
        <f>_xlfn.BETA.DIST(Info!B$4/100, (F3788/100)*Info!B$4, (1-F3788/100)*Info!B$4, FALSE)</f>
        <v>0.75280001020784204</v>
      </c>
      <c r="K3788">
        <f>_xlfn.NORM.DIST(Info!B$5/100000,G3788/100000,0.0005, FALSE)</f>
        <v>2.9017701543505526E-5</v>
      </c>
      <c r="L3788">
        <f t="shared" si="300"/>
        <v>-28.781108053237983</v>
      </c>
      <c r="M3788">
        <f t="shared" ref="M3788:M3851" si="301">I3788*J3788*K3788</f>
        <v>1.6553580562073404E-29</v>
      </c>
      <c r="N3788">
        <f t="shared" si="297"/>
        <v>4.8428679397300067E-36</v>
      </c>
      <c r="O3788">
        <f t="shared" si="299"/>
        <v>0.62841358274863657</v>
      </c>
    </row>
    <row r="3789" spans="1:15" x14ac:dyDescent="0.45">
      <c r="A3789">
        <f t="shared" si="298"/>
        <v>3787</v>
      </c>
      <c r="B3789" s="14">
        <v>3.713330857779428E-4</v>
      </c>
      <c r="C3789" s="3">
        <v>3.5714285714285712E-2</v>
      </c>
      <c r="D3789" s="3">
        <v>3.125E-2</v>
      </c>
      <c r="E3789">
        <v>2042.3927191898019</v>
      </c>
      <c r="F3789">
        <v>50.248248191248429</v>
      </c>
      <c r="G3789">
        <v>383.04723059594227</v>
      </c>
      <c r="H3789">
        <f>(E3789-Info!B$3)^2+(F3789-Info!B$4)^2+(G3789-Info!B$5)^2</f>
        <v>781106.54858721665</v>
      </c>
      <c r="I3789">
        <f>_xlfn.BETA.DIST(Info!B$3/100000, (E3789/100000)*Info!B$3, (1-E3789/100000)*Info!B$3, FALSE)</f>
        <v>6.6853647938657454</v>
      </c>
      <c r="J3789">
        <f>_xlfn.BETA.DIST(Info!B$4/100, (F3789/100)*Info!B$4, (1-F3789/100)*Info!B$4, FALSE)</f>
        <v>0.54672330432764538</v>
      </c>
      <c r="K3789">
        <f>_xlfn.NORM.DIST(Info!B$5/100000,G3789/100000,0.0005, FALSE)</f>
        <v>736.81830235258599</v>
      </c>
      <c r="L3789">
        <f t="shared" si="300"/>
        <v>3.4302531013295314</v>
      </c>
      <c r="M3789">
        <f t="shared" si="301"/>
        <v>2693.1038535251291</v>
      </c>
      <c r="N3789">
        <f t="shared" si="297"/>
        <v>7.8788672104463287E-4</v>
      </c>
      <c r="O3789">
        <f t="shared" si="299"/>
        <v>0.62920146946968125</v>
      </c>
    </row>
    <row r="3790" spans="1:15" x14ac:dyDescent="0.45">
      <c r="A3790">
        <f t="shared" si="298"/>
        <v>3788</v>
      </c>
      <c r="B3790" s="14">
        <v>1.5413070283600493E-4</v>
      </c>
      <c r="C3790" s="3">
        <v>2.2727272727272728E-2</v>
      </c>
      <c r="D3790" s="3">
        <v>3.7037037037037035E-2</v>
      </c>
      <c r="E3790">
        <v>1038.2275353615987</v>
      </c>
      <c r="F3790">
        <v>35.593872015176252</v>
      </c>
      <c r="G3790">
        <v>163.50742085789338</v>
      </c>
      <c r="H3790">
        <f>(E3790-Info!B$3)^2+(F3790-Info!B$4)^2+(G3790-Info!B$5)^2</f>
        <v>71954.202046227496</v>
      </c>
      <c r="I3790">
        <f>_xlfn.BETA.DIST(Info!B$3/100000, (E3790/100000)*Info!B$3, (1-E3790/100000)*Info!B$3, FALSE)</f>
        <v>110.56006720522457</v>
      </c>
      <c r="J3790">
        <f>_xlfn.BETA.DIST(Info!B$4/100, (F3790/100)*Info!B$4, (1-F3790/100)*Info!B$4, FALSE)</f>
        <v>4.5275886162971819</v>
      </c>
      <c r="K3790">
        <f>_xlfn.NORM.DIST(Info!B$5/100000,G3790/100000,0.0005, FALSE)</f>
        <v>8.3176529068439125E-3</v>
      </c>
      <c r="L3790">
        <f t="shared" si="300"/>
        <v>0.61946604675463668</v>
      </c>
      <c r="M3790">
        <f t="shared" si="301"/>
        <v>4.1635716885072771</v>
      </c>
      <c r="N3790">
        <f t="shared" si="297"/>
        <v>1.21808256343266E-6</v>
      </c>
      <c r="O3790">
        <f t="shared" si="299"/>
        <v>0.62920268755224473</v>
      </c>
    </row>
    <row r="3791" spans="1:15" x14ac:dyDescent="0.45">
      <c r="A3791">
        <f t="shared" si="298"/>
        <v>3789</v>
      </c>
      <c r="B3791" s="14">
        <v>1.4402995823131211E-4</v>
      </c>
      <c r="C3791" s="3">
        <v>4.5454545454545456E-2</v>
      </c>
      <c r="D3791" s="3">
        <v>1.0526315789473684E-2</v>
      </c>
      <c r="E3791">
        <v>1276.2047198035125</v>
      </c>
      <c r="F3791">
        <v>75.532956100810196</v>
      </c>
      <c r="G3791">
        <v>121.21915508513173</v>
      </c>
      <c r="H3791">
        <f>(E3791-Info!B$3)^2+(F3791-Info!B$4)^2+(G3791-Info!B$5)^2</f>
        <v>95015.135989591654</v>
      </c>
      <c r="I3791">
        <f>_xlfn.BETA.DIST(Info!B$3/100000, (E3791/100000)*Info!B$3, (1-E3791/100000)*Info!B$3, FALSE)</f>
        <v>123.71823541456648</v>
      </c>
      <c r="J3791">
        <f>_xlfn.BETA.DIST(Info!B$4/100, (F3791/100)*Info!B$4, (1-F3791/100)*Info!B$4, FALSE)</f>
        <v>1.3356390604218594E-5</v>
      </c>
      <c r="K3791">
        <f>_xlfn.NORM.DIST(Info!B$5/100000,G3791/100000,0.0005, FALSE)</f>
        <v>1.0122902986730972E-4</v>
      </c>
      <c r="L3791">
        <f t="shared" si="300"/>
        <v>-6.776572096751905</v>
      </c>
      <c r="M3791">
        <f t="shared" si="301"/>
        <v>1.6727379239548175E-7</v>
      </c>
      <c r="N3791">
        <f t="shared" si="297"/>
        <v>4.8937139811621828E-14</v>
      </c>
      <c r="O3791">
        <f t="shared" si="299"/>
        <v>0.62920268755229369</v>
      </c>
    </row>
    <row r="3792" spans="1:15" x14ac:dyDescent="0.45">
      <c r="A3792">
        <f t="shared" si="298"/>
        <v>3790</v>
      </c>
      <c r="B3792" s="14">
        <v>1.3508037282182898E-4</v>
      </c>
      <c r="C3792" s="3">
        <v>4.5454545454545456E-2</v>
      </c>
      <c r="D3792" s="3">
        <v>1.0869565217391304E-2</v>
      </c>
      <c r="E3792">
        <v>1177.5686166144376</v>
      </c>
      <c r="F3792">
        <v>75.106341190386161</v>
      </c>
      <c r="G3792">
        <v>114.8462379061166</v>
      </c>
      <c r="H3792">
        <f>(E3792-Info!B$3)^2+(F3792-Info!B$4)^2+(G3792-Info!B$5)^2</f>
        <v>85218.338246178158</v>
      </c>
      <c r="I3792">
        <f>_xlfn.BETA.DIST(Info!B$3/100000, (E3792/100000)*Info!B$3, (1-E3792/100000)*Info!B$3, FALSE)</f>
        <v>126.89570412666876</v>
      </c>
      <c r="J3792">
        <f>_xlfn.BETA.DIST(Info!B$4/100, (F3792/100)*Info!B$4, (1-F3792/100)*Info!B$4, FALSE)</f>
        <v>1.734878454346472E-5</v>
      </c>
      <c r="K3792">
        <f>_xlfn.NORM.DIST(Info!B$5/100000,G3792/100000,0.0005, FALSE)</f>
        <v>4.8957685437710143E-5</v>
      </c>
      <c r="L3792">
        <f t="shared" si="300"/>
        <v>-6.9674631490004266</v>
      </c>
      <c r="M3792">
        <f t="shared" si="301"/>
        <v>1.0777967036263045E-7</v>
      </c>
      <c r="N3792">
        <f t="shared" si="297"/>
        <v>3.1531710507981692E-14</v>
      </c>
      <c r="O3792">
        <f t="shared" si="299"/>
        <v>0.62920268755232522</v>
      </c>
    </row>
    <row r="3793" spans="1:15" x14ac:dyDescent="0.45">
      <c r="A3793">
        <f t="shared" si="298"/>
        <v>3791</v>
      </c>
      <c r="B3793" s="14">
        <v>1.0199918400652795E-4</v>
      </c>
      <c r="C3793" s="3">
        <v>1.3513513513513514E-2</v>
      </c>
      <c r="D3793" s="3">
        <v>2.2727272727272728E-2</v>
      </c>
      <c r="E3793">
        <v>1114.817610857252</v>
      </c>
      <c r="F3793">
        <v>33.459543041960806</v>
      </c>
      <c r="G3793">
        <v>101.28078645672471</v>
      </c>
      <c r="H3793">
        <f>(E3793-Info!B$3)^2+(F3793-Info!B$4)^2+(G3793-Info!B$5)^2</f>
        <v>92988.153780208304</v>
      </c>
      <c r="I3793">
        <f>_xlfn.BETA.DIST(Info!B$3/100000, (E3793/100000)*Info!B$3, (1-E3793/100000)*Info!B$3, FALSE)</f>
        <v>122.44876755544044</v>
      </c>
      <c r="J3793">
        <f>_xlfn.BETA.DIST(Info!B$4/100, (F3793/100)*Info!B$4, (1-F3793/100)*Info!B$4, FALSE)</f>
        <v>4.7927512236076959</v>
      </c>
      <c r="K3793">
        <f>_xlfn.NORM.DIST(Info!B$5/100000,G3793/100000,0.0005, FALSE)</f>
        <v>9.8806442790830585E-6</v>
      </c>
      <c r="L3793">
        <f t="shared" si="300"/>
        <v>-2.2366754307485843</v>
      </c>
      <c r="M3793">
        <f t="shared" si="301"/>
        <v>5.7986189334401977E-3</v>
      </c>
      <c r="N3793">
        <f t="shared" si="297"/>
        <v>1.6964272848503032E-9</v>
      </c>
      <c r="O3793">
        <f t="shared" si="299"/>
        <v>0.62920268924875256</v>
      </c>
    </row>
    <row r="3794" spans="1:15" x14ac:dyDescent="0.45">
      <c r="A3794">
        <f t="shared" si="298"/>
        <v>3792</v>
      </c>
      <c r="B3794" s="14">
        <v>1.006947940791461E-4</v>
      </c>
      <c r="C3794" s="3">
        <v>0.2</v>
      </c>
      <c r="D3794" s="3">
        <v>4.5454545454545456E-2</v>
      </c>
      <c r="E3794">
        <v>252.99557383330691</v>
      </c>
      <c r="F3794">
        <v>80.158110109046419</v>
      </c>
      <c r="G3794">
        <v>110.12692133858023</v>
      </c>
      <c r="H3794">
        <f>(E3794-Info!B$3)^2+(F3794-Info!B$4)^2+(G3794-Info!B$5)^2</f>
        <v>908918.64076348837</v>
      </c>
      <c r="I3794">
        <f>_xlfn.BETA.DIST(Info!B$3/100000, (E3794/100000)*Info!B$3, (1-E3794/100000)*Info!B$3, FALSE)</f>
        <v>0.13169382128880455</v>
      </c>
      <c r="J3794">
        <f>_xlfn.BETA.DIST(Info!B$4/100, (F3794/100)*Info!B$4, (1-F3794/100)*Info!B$4, FALSE)</f>
        <v>6.260516530596941E-7</v>
      </c>
      <c r="K3794">
        <f>_xlfn.NORM.DIST(Info!B$5/100000,G3794/100000,0.0005, FALSE)</f>
        <v>2.8291076683135049E-5</v>
      </c>
      <c r="L3794">
        <f t="shared" si="300"/>
        <v>-11.632174957977796</v>
      </c>
      <c r="M3794">
        <f t="shared" si="301"/>
        <v>2.3325182048857039E-12</v>
      </c>
      <c r="N3794">
        <f t="shared" si="297"/>
        <v>6.8239482031811757E-19</v>
      </c>
      <c r="O3794">
        <f t="shared" si="299"/>
        <v>0.62920268924875256</v>
      </c>
    </row>
    <row r="3795" spans="1:15" x14ac:dyDescent="0.45">
      <c r="A3795">
        <f t="shared" si="298"/>
        <v>3793</v>
      </c>
      <c r="B3795" s="14">
        <v>5.717552887364208E-4</v>
      </c>
      <c r="C3795" s="3">
        <v>5.5555555555555552E-2</v>
      </c>
      <c r="D3795" s="3">
        <v>1.1235955056179775E-2</v>
      </c>
      <c r="E3795">
        <v>4514.0133396034971</v>
      </c>
      <c r="F3795">
        <v>78.262553968072055</v>
      </c>
      <c r="G3795">
        <v>474.01358600928671</v>
      </c>
      <c r="H3795">
        <f>(E3795-Info!B$3)^2+(F3795-Info!B$4)^2+(G3795-Info!B$5)^2</f>
        <v>11263279.197193369</v>
      </c>
      <c r="I3795">
        <f>_xlfn.BETA.DIST(Info!B$3/100000, (E3795/100000)*Info!B$3, (1-E3795/100000)*Info!B$3, FALSE)</f>
        <v>1.2462213288497344E-12</v>
      </c>
      <c r="J3795">
        <f>_xlfn.BETA.DIST(Info!B$4/100, (F3795/100)*Info!B$4, (1-F3795/100)*Info!B$4, FALSE)</f>
        <v>2.3106403078457918E-6</v>
      </c>
      <c r="K3795">
        <f>_xlfn.NORM.DIST(Info!B$5/100000,G3795/100000,0.0005, FALSE)</f>
        <v>291.01594129622191</v>
      </c>
      <c r="L3795">
        <f t="shared" si="300"/>
        <v>-15.076755695589055</v>
      </c>
      <c r="M3795">
        <f t="shared" si="301"/>
        <v>8.3800055143293212E-16</v>
      </c>
      <c r="N3795">
        <f t="shared" si="297"/>
        <v>2.4516303217859783E-22</v>
      </c>
      <c r="O3795">
        <f t="shared" si="299"/>
        <v>0.62920268924875256</v>
      </c>
    </row>
    <row r="3796" spans="1:15" x14ac:dyDescent="0.45">
      <c r="A3796">
        <f t="shared" si="298"/>
        <v>3794</v>
      </c>
      <c r="B3796" s="14">
        <v>3.0506406345332519E-4</v>
      </c>
      <c r="C3796" s="3">
        <v>3.125E-2</v>
      </c>
      <c r="D3796" s="3">
        <v>4.7619047619047616E-2</v>
      </c>
      <c r="E3796">
        <v>1538.494121438315</v>
      </c>
      <c r="F3796">
        <v>37.690389534864238</v>
      </c>
      <c r="G3796">
        <v>329.81972652477174</v>
      </c>
      <c r="H3796">
        <f>(E3796-Info!B$3)^2+(F3796-Info!B$4)^2+(G3796-Info!B$5)^2</f>
        <v>149401.28500939233</v>
      </c>
      <c r="I3796">
        <f>_xlfn.BETA.DIST(Info!B$3/100000, (E3796/100000)*Info!B$3, (1-E3796/100000)*Info!B$3, FALSE)</f>
        <v>75.012200197910303</v>
      </c>
      <c r="J3796">
        <f>_xlfn.BETA.DIST(Info!B$4/100, (F3796/100)*Info!B$4, (1-F3796/100)*Info!B$4, FALSE)</f>
        <v>4.0132513024635497</v>
      </c>
      <c r="K3796">
        <f>_xlfn.NORM.DIST(Info!B$5/100000,G3796/100000,0.0005, FALSE)</f>
        <v>273.38838535780337</v>
      </c>
      <c r="L3796">
        <f t="shared" si="300"/>
        <v>4.9154083193813083</v>
      </c>
      <c r="M3796">
        <f t="shared" si="301"/>
        <v>82301.607789095448</v>
      </c>
      <c r="N3796">
        <f t="shared" si="297"/>
        <v>2.4077921767767716E-2</v>
      </c>
      <c r="O3796">
        <f t="shared" si="299"/>
        <v>0.65328061101652024</v>
      </c>
    </row>
    <row r="3797" spans="1:15" x14ac:dyDescent="0.45">
      <c r="A3797">
        <f t="shared" si="298"/>
        <v>3795</v>
      </c>
      <c r="B3797" s="14">
        <v>6.2111801242236027E-4</v>
      </c>
      <c r="C3797" s="3">
        <v>2.6315789473684209E-2</v>
      </c>
      <c r="D3797" s="3">
        <v>9.0909090909090912E-2</v>
      </c>
      <c r="E3797">
        <v>2918.377559109083</v>
      </c>
      <c r="F3797">
        <v>21.732742003520382</v>
      </c>
      <c r="G3797">
        <v>688.49679795527356</v>
      </c>
      <c r="H3797">
        <f>(E3797-Info!B$3)^2+(F3797-Info!B$4)^2+(G3797-Info!B$5)^2</f>
        <v>3177027.3806293136</v>
      </c>
      <c r="I3797">
        <f>_xlfn.BETA.DIST(Info!B$3/100000, (E3797/100000)*Info!B$3, (1-E3797/100000)*Info!B$3, FALSE)</f>
        <v>3.2367183478016468E-3</v>
      </c>
      <c r="J3797">
        <f>_xlfn.BETA.DIST(Info!B$4/100, (F3797/100)*Info!B$4, (1-F3797/100)*Info!B$4, FALSE)</f>
        <v>1.7745929107678484</v>
      </c>
      <c r="K3797">
        <f>_xlfn.NORM.DIST(Info!B$5/100000,G3797/100000,0.0005, FALSE)</f>
        <v>6.6406182079724535E-5</v>
      </c>
      <c r="L3797">
        <f t="shared" si="300"/>
        <v>-6.4185878362003015</v>
      </c>
      <c r="M3797">
        <f t="shared" si="301"/>
        <v>3.8142764261287642E-7</v>
      </c>
      <c r="N3797">
        <f t="shared" si="297"/>
        <v>1.1158937456521638E-13</v>
      </c>
      <c r="O3797">
        <f t="shared" si="299"/>
        <v>0.65328061101663182</v>
      </c>
    </row>
    <row r="3798" spans="1:15" x14ac:dyDescent="0.45">
      <c r="A3798">
        <f t="shared" si="298"/>
        <v>3796</v>
      </c>
      <c r="B3798" s="14">
        <v>1.6350555918901244E-4</v>
      </c>
      <c r="C3798" s="3">
        <v>1.1494252873563218E-2</v>
      </c>
      <c r="D3798" s="3">
        <v>3.7037037037037035E-2</v>
      </c>
      <c r="E3798">
        <v>1774.9127444846868</v>
      </c>
      <c r="F3798">
        <v>21.8444569518531</v>
      </c>
      <c r="G3798">
        <v>171.54762620348046</v>
      </c>
      <c r="H3798">
        <f>(E3798-Info!B$3)^2+(F3798-Info!B$4)^2+(G3798-Info!B$5)^2</f>
        <v>433025.94742652489</v>
      </c>
      <c r="I3798">
        <f>_xlfn.BETA.DIST(Info!B$3/100000, (E3798/100000)*Info!B$3, (1-E3798/100000)*Info!B$3, FALSE)</f>
        <v>29.906670502026813</v>
      </c>
      <c r="J3798">
        <f>_xlfn.BETA.DIST(Info!B$4/100, (F3798/100)*Info!B$4, (1-F3798/100)*Info!B$4, FALSE)</f>
        <v>1.8124242746964909</v>
      </c>
      <c r="K3798">
        <f>_xlfn.NORM.DIST(Info!B$5/100000,G3798/100000,0.0005, FALSE)</f>
        <v>1.7737462673681124E-2</v>
      </c>
      <c r="L3798">
        <f t="shared" si="300"/>
        <v>-1.7080569298695947E-2</v>
      </c>
      <c r="M3798">
        <f t="shared" si="301"/>
        <v>0.96143389886484409</v>
      </c>
      <c r="N3798">
        <f t="shared" si="297"/>
        <v>2.8127433744757034E-7</v>
      </c>
      <c r="O3798">
        <f t="shared" si="299"/>
        <v>0.65328089229096931</v>
      </c>
    </row>
    <row r="3799" spans="1:15" x14ac:dyDescent="0.45">
      <c r="A3799">
        <f t="shared" si="298"/>
        <v>3797</v>
      </c>
      <c r="B3799" s="14">
        <v>1.8621973929236499E-3</v>
      </c>
      <c r="C3799" s="3">
        <v>0.33333333333333331</v>
      </c>
      <c r="D3799" s="3">
        <v>4.7619047619047616E-2</v>
      </c>
      <c r="E3799">
        <v>3995.8561777965192</v>
      </c>
      <c r="F3799">
        <v>86.581049990866248</v>
      </c>
      <c r="G3799">
        <v>1964.8913832219214</v>
      </c>
      <c r="H3799">
        <f>(E3799-Info!B$3)^2+(F3799-Info!B$4)^2+(G3799-Info!B$5)^2</f>
        <v>10490214.965083271</v>
      </c>
      <c r="I3799">
        <f>_xlfn.BETA.DIST(Info!B$3/100000, (E3799/100000)*Info!B$3, (1-E3799/100000)*Info!B$3, FALSE)</f>
        <v>3.4956178566521552E-9</v>
      </c>
      <c r="J3799">
        <f>_xlfn.BETA.DIST(Info!B$4/100, (F3799/100)*Info!B$4, (1-F3799/100)*Info!B$4, FALSE)</f>
        <v>4.0146774859685002E-9</v>
      </c>
      <c r="K3799">
        <f>_xlfn.NORM.DIST(Info!B$5/100000,G3799/100000,0.0005, FALSE)</f>
        <v>1.0215384400133502E-209</v>
      </c>
      <c r="L3799">
        <f t="shared" si="300"/>
        <v>-225.84357067472129</v>
      </c>
      <c r="M3799">
        <f t="shared" si="301"/>
        <v>1.4336044000912404E-226</v>
      </c>
      <c r="N3799">
        <f t="shared" si="297"/>
        <v>4.1941118185418911E-233</v>
      </c>
      <c r="O3799">
        <f t="shared" si="299"/>
        <v>0.65328089229096931</v>
      </c>
    </row>
    <row r="3800" spans="1:15" x14ac:dyDescent="0.45">
      <c r="A3800">
        <f t="shared" si="298"/>
        <v>3798</v>
      </c>
      <c r="B3800" s="14">
        <v>1.7556179775280898E-4</v>
      </c>
      <c r="C3800" s="3">
        <v>1.5151515151515152E-2</v>
      </c>
      <c r="D3800" s="3">
        <v>5.2631578947368418E-2</v>
      </c>
      <c r="E3800">
        <v>1439.5330530357865</v>
      </c>
      <c r="F3800">
        <v>21.100746855110366</v>
      </c>
      <c r="G3800">
        <v>190.981177078027</v>
      </c>
      <c r="H3800">
        <f>(E3800-Info!B$3)^2+(F3800-Info!B$4)^2+(G3800-Info!B$5)^2</f>
        <v>123773.96853917267</v>
      </c>
      <c r="I3800">
        <f>_xlfn.BETA.DIST(Info!B$3/100000, (E3800/100000)*Info!B$3, (1-E3800/100000)*Info!B$3, FALSE)</f>
        <v>97.085484095691726</v>
      </c>
      <c r="J3800">
        <f>_xlfn.BETA.DIST(Info!B$4/100, (F3800/100)*Info!B$4, (1-F3800/100)*Info!B$4, FALSE)</f>
        <v>1.5674922079488181</v>
      </c>
      <c r="K3800">
        <f>_xlfn.NORM.DIST(Info!B$5/100000,G3800/100000,0.0005, FALSE)</f>
        <v>9.941698264970697E-2</v>
      </c>
      <c r="L3800">
        <f t="shared" si="300"/>
        <v>1.1798202690568154</v>
      </c>
      <c r="M3800">
        <f t="shared" si="301"/>
        <v>15.1293499707952</v>
      </c>
      <c r="N3800">
        <f t="shared" si="297"/>
        <v>4.4261991324336113E-6</v>
      </c>
      <c r="O3800">
        <f t="shared" si="299"/>
        <v>0.65328531849010174</v>
      </c>
    </row>
    <row r="3801" spans="1:15" x14ac:dyDescent="0.45">
      <c r="A3801">
        <f t="shared" si="298"/>
        <v>3799</v>
      </c>
      <c r="B3801" s="14">
        <v>2.637826431020839E-4</v>
      </c>
      <c r="C3801" s="3">
        <v>6.6666666666666666E-2</v>
      </c>
      <c r="D3801" s="3">
        <v>1.6666666666666666E-2</v>
      </c>
      <c r="E3801">
        <v>1632.3425157894753</v>
      </c>
      <c r="F3801">
        <v>76.185802017708042</v>
      </c>
      <c r="G3801">
        <v>247.58328823292439</v>
      </c>
      <c r="H3801">
        <f>(E3801-Info!B$3)^2+(F3801-Info!B$4)^2+(G3801-Info!B$5)^2</f>
        <v>250142.24232954095</v>
      </c>
      <c r="I3801">
        <f>_xlfn.BETA.DIST(Info!B$3/100000, (E3801/100000)*Info!B$3, (1-E3801/100000)*Info!B$3, FALSE)</f>
        <v>54.693090627422485</v>
      </c>
      <c r="J3801">
        <f>_xlfn.BETA.DIST(Info!B$4/100, (F3801/100)*Info!B$4, (1-F3801/100)*Info!B$4, FALSE)</f>
        <v>8.8932149653896959E-6</v>
      </c>
      <c r="K3801">
        <f>_xlfn.NORM.DIST(Info!B$5/100000,G3801/100000,0.0005, FALSE)</f>
        <v>6.3667750324249912</v>
      </c>
      <c r="L3801">
        <f t="shared" si="300"/>
        <v>-2.5090892399342644</v>
      </c>
      <c r="M3801">
        <f t="shared" si="301"/>
        <v>3.0967828990111006E-3</v>
      </c>
      <c r="N3801">
        <f t="shared" si="297"/>
        <v>9.059859020643527E-10</v>
      </c>
      <c r="O3801">
        <f t="shared" si="299"/>
        <v>0.65328531939608769</v>
      </c>
    </row>
    <row r="3802" spans="1:15" x14ac:dyDescent="0.45">
      <c r="A3802">
        <f t="shared" si="298"/>
        <v>3800</v>
      </c>
      <c r="B3802" s="14">
        <v>5.8582308142940832E-4</v>
      </c>
      <c r="C3802" s="3">
        <v>1.0752688172043012E-2</v>
      </c>
      <c r="D3802" s="3">
        <v>1.5873015873015872E-2</v>
      </c>
      <c r="E3802">
        <v>7668.8694987736226</v>
      </c>
      <c r="F3802">
        <v>34.910147543599741</v>
      </c>
      <c r="G3802">
        <v>507.46927903695922</v>
      </c>
      <c r="H3802">
        <f>(E3802-Info!B$3)^2+(F3802-Info!B$4)^2+(G3802-Info!B$5)^2</f>
        <v>42389322.06622535</v>
      </c>
      <c r="I3802">
        <f>_xlfn.BETA.DIST(Info!B$3/100000, (E3802/100000)*Info!B$3, (1-E3802/100000)*Info!B$3, FALSE)</f>
        <v>1.6644205581141889E-39</v>
      </c>
      <c r="J3802">
        <f>_xlfn.BETA.DIST(Info!B$4/100, (F3802/100)*Info!B$4, (1-F3802/100)*Info!B$4, FALSE)</f>
        <v>4.644789844610691</v>
      </c>
      <c r="K3802">
        <f>_xlfn.NORM.DIST(Info!B$5/100000,G3802/100000,0.0005, FALSE)</f>
        <v>89.944955155444362</v>
      </c>
      <c r="L3802">
        <f t="shared" si="300"/>
        <v>-36.157794050108009</v>
      </c>
      <c r="M3802">
        <f t="shared" si="301"/>
        <v>6.9535398820225745E-37</v>
      </c>
      <c r="N3802">
        <f t="shared" si="297"/>
        <v>2.0343076373117406E-43</v>
      </c>
      <c r="O3802">
        <f t="shared" si="299"/>
        <v>0.65328531939608769</v>
      </c>
    </row>
    <row r="3803" spans="1:15" x14ac:dyDescent="0.45">
      <c r="A3803">
        <f t="shared" si="298"/>
        <v>3801</v>
      </c>
      <c r="B3803" s="14">
        <v>2.8050490883590464E-4</v>
      </c>
      <c r="C3803" s="3">
        <v>0.01</v>
      </c>
      <c r="D3803" s="3">
        <v>3.0303030303030304E-2</v>
      </c>
      <c r="E3803">
        <v>3465.6939072457862</v>
      </c>
      <c r="F3803">
        <v>22.513210308479007</v>
      </c>
      <c r="G3803">
        <v>282.42080537522702</v>
      </c>
      <c r="H3803">
        <f>(E3803-Info!B$3)^2+(F3803-Info!B$4)^2+(G3803-Info!B$5)^2</f>
        <v>5335469.9577957187</v>
      </c>
      <c r="I3803">
        <f>_xlfn.BETA.DIST(Info!B$3/100000, (E3803/100000)*Info!B$3, (1-E3803/100000)*Info!B$3, FALSE)</f>
        <v>5.0291918976869156E-6</v>
      </c>
      <c r="J3803">
        <f>_xlfn.BETA.DIST(Info!B$4/100, (F3803/100)*Info!B$4, (1-F3803/100)*Info!B$4, FALSE)</f>
        <v>2.0457106207220717</v>
      </c>
      <c r="K3803">
        <f>_xlfn.NORM.DIST(Info!B$5/100000,G3803/100000,0.0005, FALSE)</f>
        <v>43.558091808914526</v>
      </c>
      <c r="L3803">
        <f t="shared" si="300"/>
        <v>-3.3485887469470983</v>
      </c>
      <c r="M3803">
        <f t="shared" si="301"/>
        <v>4.4813746491470264E-4</v>
      </c>
      <c r="N3803">
        <f t="shared" si="297"/>
        <v>1.3110580839529613E-10</v>
      </c>
      <c r="O3803">
        <f t="shared" si="299"/>
        <v>0.65328531952719349</v>
      </c>
    </row>
    <row r="3804" spans="1:15" x14ac:dyDescent="0.45">
      <c r="A3804">
        <f t="shared" si="298"/>
        <v>3802</v>
      </c>
      <c r="B3804" s="14">
        <v>4.7258979206049151E-4</v>
      </c>
      <c r="C3804" s="3">
        <v>0.02</v>
      </c>
      <c r="D3804" s="3">
        <v>1.0526315789473684E-2</v>
      </c>
      <c r="E3804">
        <v>5257.7289517984145</v>
      </c>
      <c r="F3804">
        <v>57.597246181574967</v>
      </c>
      <c r="G3804">
        <v>380.70023045503154</v>
      </c>
      <c r="H3804">
        <f>(E3804-Info!B$3)^2+(F3804-Info!B$4)^2+(G3804-Info!B$5)^2</f>
        <v>16800721.320145894</v>
      </c>
      <c r="I3804">
        <f>_xlfn.BETA.DIST(Info!B$3/100000, (E3804/100000)*Info!B$3, (1-E3804/100000)*Info!B$3, FALSE)</f>
        <v>3.9881561503617149E-18</v>
      </c>
      <c r="J3804">
        <f>_xlfn.BETA.DIST(Info!B$4/100, (F3804/100)*Info!B$4, (1-F3804/100)*Info!B$4, FALSE)</f>
        <v>6.3897857729586782E-2</v>
      </c>
      <c r="K3804">
        <f>_xlfn.NORM.DIST(Info!B$5/100000,G3804/100000,0.0005, FALSE)</f>
        <v>722.34869688920037</v>
      </c>
      <c r="L3804">
        <f t="shared" si="300"/>
        <v>-15.734994654172118</v>
      </c>
      <c r="M3804">
        <f t="shared" si="301"/>
        <v>1.8407946600825535E-16</v>
      </c>
      <c r="N3804">
        <f t="shared" si="297"/>
        <v>5.3853759369528134E-23</v>
      </c>
      <c r="O3804">
        <f t="shared" si="299"/>
        <v>0.65328531952719349</v>
      </c>
    </row>
    <row r="3805" spans="1:15" x14ac:dyDescent="0.45">
      <c r="A3805">
        <f t="shared" si="298"/>
        <v>3803</v>
      </c>
      <c r="B3805" s="14">
        <v>2.098635886673662E-4</v>
      </c>
      <c r="C3805" s="3">
        <v>2.1739130434782608E-2</v>
      </c>
      <c r="D3805" s="3">
        <v>1.8518518518518517E-2</v>
      </c>
      <c r="E3805">
        <v>1848.5459285777222</v>
      </c>
      <c r="F3805">
        <v>48.937774729342344</v>
      </c>
      <c r="G3805">
        <v>200.12034573341489</v>
      </c>
      <c r="H3805">
        <f>(E3805-Info!B$3)^2+(F3805-Info!B$4)^2+(G3805-Info!B$5)^2</f>
        <v>516913.89483633247</v>
      </c>
      <c r="I3805">
        <f>_xlfn.BETA.DIST(Info!B$3/100000, (E3805/100000)*Info!B$3, (1-E3805/100000)*Info!B$3, FALSE)</f>
        <v>20.725355223719173</v>
      </c>
      <c r="J3805">
        <f>_xlfn.BETA.DIST(Info!B$4/100, (F3805/100)*Info!B$4, (1-F3805/100)*Info!B$4, FALSE)</f>
        <v>0.74326590191743269</v>
      </c>
      <c r="K3805">
        <f>_xlfn.NORM.DIST(Info!B$5/100000,G3805/100000,0.0005, FALSE)</f>
        <v>0.21223377560659529</v>
      </c>
      <c r="L3805">
        <f t="shared" si="300"/>
        <v>0.51446069263453631</v>
      </c>
      <c r="M3805">
        <f t="shared" si="301"/>
        <v>3.2693445513046573</v>
      </c>
      <c r="N3805">
        <f t="shared" si="297"/>
        <v>9.5647004296580775E-7</v>
      </c>
      <c r="O3805">
        <f t="shared" si="299"/>
        <v>0.65328627599723643</v>
      </c>
    </row>
    <row r="3806" spans="1:15" x14ac:dyDescent="0.45">
      <c r="A3806">
        <f t="shared" si="298"/>
        <v>3804</v>
      </c>
      <c r="B3806" s="14">
        <v>5.5959709009513155E-4</v>
      </c>
      <c r="C3806" s="3">
        <v>2.3809523809523808E-2</v>
      </c>
      <c r="D3806" s="3">
        <v>1.4084507042253521E-2</v>
      </c>
      <c r="E3806">
        <v>5118.6678274475835</v>
      </c>
      <c r="F3806">
        <v>56.585867790870459</v>
      </c>
      <c r="G3806">
        <v>487.16630908987037</v>
      </c>
      <c r="H3806">
        <f>(E3806-Info!B$3)^2+(F3806-Info!B$4)^2+(G3806-Info!B$5)^2</f>
        <v>15686647.941857191</v>
      </c>
      <c r="I3806">
        <f>_xlfn.BETA.DIST(Info!B$3/100000, (E3806/100000)*Info!B$3, (1-E3806/100000)*Info!B$3, FALSE)</f>
        <v>4.715039766483621E-17</v>
      </c>
      <c r="J3806">
        <f>_xlfn.BETA.DIST(Info!B$4/100, (F3806/100)*Info!B$4, (1-F3806/100)*Info!B$4, FALSE)</f>
        <v>8.9637389221946098E-2</v>
      </c>
      <c r="K3806">
        <f>_xlfn.NORM.DIST(Info!B$5/100000,G3806/100000,0.0005, FALSE)</f>
        <v>193.47927662225737</v>
      </c>
      <c r="L3806">
        <f t="shared" si="300"/>
        <v>-15.087390986312629</v>
      </c>
      <c r="M3806">
        <f t="shared" si="301"/>
        <v>8.1772827284952641E-16</v>
      </c>
      <c r="N3806">
        <f t="shared" si="297"/>
        <v>2.3923223263654678E-22</v>
      </c>
      <c r="O3806">
        <f t="shared" si="299"/>
        <v>0.65328627599723643</v>
      </c>
    </row>
    <row r="3807" spans="1:15" x14ac:dyDescent="0.45">
      <c r="A3807">
        <f t="shared" si="298"/>
        <v>3805</v>
      </c>
      <c r="B3807" s="14">
        <v>1.2919896640826872E-4</v>
      </c>
      <c r="C3807" s="3">
        <v>0.5</v>
      </c>
      <c r="D3807" s="3">
        <v>0.16666666666666666</v>
      </c>
      <c r="E3807">
        <v>101.62285676797781</v>
      </c>
      <c r="F3807">
        <v>74.602925711396637</v>
      </c>
      <c r="G3807">
        <v>150.95215286139171</v>
      </c>
      <c r="H3807">
        <f>(E3807-Info!B$3)^2+(F3807-Info!B$4)^2+(G3807-Info!B$5)^2</f>
        <v>1183372.5483856061</v>
      </c>
      <c r="I3807">
        <f>_xlfn.BETA.DIST(Info!B$3/100000, (E3807/100000)*Info!B$3, (1-E3807/100000)*Info!B$3, FALSE)</f>
        <v>2.7638614876297385E-3</v>
      </c>
      <c r="J3807">
        <f>_xlfn.BETA.DIST(Info!B$4/100, (F3807/100)*Info!B$4, (1-F3807/100)*Info!B$4, FALSE)</f>
        <v>2.3520784456805258E-5</v>
      </c>
      <c r="K3807">
        <f>_xlfn.NORM.DIST(Info!B$5/100000,G3807/100000,0.0005, FALSE)</f>
        <v>2.4207944123791859E-3</v>
      </c>
      <c r="L3807">
        <f t="shared" si="300"/>
        <v>-9.8030740153164775</v>
      </c>
      <c r="M3807">
        <f t="shared" si="301"/>
        <v>1.5737146388312808E-10</v>
      </c>
      <c r="N3807">
        <f t="shared" si="297"/>
        <v>4.6040143050025418E-17</v>
      </c>
      <c r="O3807">
        <f t="shared" si="299"/>
        <v>0.65328627599723643</v>
      </c>
    </row>
    <row r="3808" spans="1:15" x14ac:dyDescent="0.45">
      <c r="A3808">
        <f t="shared" si="298"/>
        <v>3806</v>
      </c>
      <c r="B3808" s="14">
        <v>1.8214936247723133E-4</v>
      </c>
      <c r="C3808" s="3">
        <v>1.2195121951219513E-2</v>
      </c>
      <c r="D3808" s="3">
        <v>1.2048192771084338E-2</v>
      </c>
      <c r="E3808">
        <v>2531.7598970448012</v>
      </c>
      <c r="F3808">
        <v>42.88838939784258</v>
      </c>
      <c r="G3808">
        <v>156.28140237307764</v>
      </c>
      <c r="H3808">
        <f>(E3808-Info!B$3)^2+(F3808-Info!B$4)^2+(G3808-Info!B$5)^2</f>
        <v>1945454.0430173683</v>
      </c>
      <c r="I3808">
        <f>_xlfn.BETA.DIST(Info!B$3/100000, (E3808/100000)*Info!B$3, (1-E3808/100000)*Info!B$3, FALSE)</f>
        <v>0.14897838125248347</v>
      </c>
      <c r="J3808">
        <f>_xlfn.BETA.DIST(Info!B$4/100, (F3808/100)*Info!B$4, (1-F3808/100)*Info!B$4, FALSE)</f>
        <v>2.2794929543671758</v>
      </c>
      <c r="K3808">
        <f>_xlfn.NORM.DIST(Info!B$5/100000,G3808/100000,0.0005, FALSE)</f>
        <v>4.1193934115698353E-3</v>
      </c>
      <c r="L3808">
        <f t="shared" si="300"/>
        <v>-2.8542052246789598</v>
      </c>
      <c r="M3808">
        <f t="shared" si="301"/>
        <v>1.3989261076211043E-3</v>
      </c>
      <c r="N3808">
        <f t="shared" si="297"/>
        <v>4.0926580030495603E-10</v>
      </c>
      <c r="O3808">
        <f t="shared" si="299"/>
        <v>0.65328627640650228</v>
      </c>
    </row>
    <row r="3809" spans="1:15" x14ac:dyDescent="0.45">
      <c r="A3809">
        <f t="shared" si="298"/>
        <v>3807</v>
      </c>
      <c r="B3809" s="14">
        <v>1.1397310234784591E-4</v>
      </c>
      <c r="C3809" s="3">
        <v>3.125E-2</v>
      </c>
      <c r="D3809" s="3">
        <v>1.3888888888888888E-2</v>
      </c>
      <c r="E3809">
        <v>982.95341778012062</v>
      </c>
      <c r="F3809">
        <v>63.358541339920947</v>
      </c>
      <c r="G3809">
        <v>103.33710068318651</v>
      </c>
      <c r="H3809">
        <f>(E3809-Info!B$3)^2+(F3809-Info!B$4)^2+(G3809-Info!B$5)^2</f>
        <v>121761.107036691</v>
      </c>
      <c r="I3809">
        <f>_xlfn.BETA.DIST(Info!B$3/100000, (E3809/100000)*Info!B$3, (1-E3809/100000)*Info!B$3, FALSE)</f>
        <v>98.422876587926311</v>
      </c>
      <c r="J3809">
        <f>_xlfn.BETA.DIST(Info!B$4/100, (F3809/100)*Info!B$4, (1-F3809/100)*Info!B$4, FALSE)</f>
        <v>7.0986715307743316E-3</v>
      </c>
      <c r="K3809">
        <f>_xlfn.NORM.DIST(Info!B$5/100000,G3809/100000,0.0005, FALSE)</f>
        <v>1.2653120175004492E-5</v>
      </c>
      <c r="L3809">
        <f t="shared" si="300"/>
        <v>-5.0535292322335081</v>
      </c>
      <c r="M3809">
        <f t="shared" si="301"/>
        <v>8.8403766288344499E-6</v>
      </c>
      <c r="N3809">
        <f t="shared" si="297"/>
        <v>2.5863151715352101E-12</v>
      </c>
      <c r="O3809">
        <f t="shared" si="299"/>
        <v>0.65328627640908854</v>
      </c>
    </row>
    <row r="3810" spans="1:15" x14ac:dyDescent="0.45">
      <c r="A3810">
        <f t="shared" si="298"/>
        <v>3808</v>
      </c>
      <c r="B3810" s="14">
        <v>1.2242899118511264E-4</v>
      </c>
      <c r="C3810" s="3">
        <v>1.5151515151515152E-2</v>
      </c>
      <c r="D3810" s="3">
        <v>4.3478260869565216E-2</v>
      </c>
      <c r="E3810">
        <v>1048.6246832990328</v>
      </c>
      <c r="F3810">
        <v>24.168824004229734</v>
      </c>
      <c r="G3810">
        <v>131.64211295717456</v>
      </c>
      <c r="H3810">
        <f>(E3810-Info!B$3)^2+(F3810-Info!B$4)^2+(G3810-Info!B$5)^2</f>
        <v>85882.313185060673</v>
      </c>
      <c r="I3810">
        <f>_xlfn.BETA.DIST(Info!B$3/100000, (E3810/100000)*Info!B$3, (1-E3810/100000)*Info!B$3, FALSE)</f>
        <v>112.5454573952638</v>
      </c>
      <c r="J3810">
        <f>_xlfn.BETA.DIST(Info!B$4/100, (F3810/100)*Info!B$4, (1-F3810/100)*Info!B$4, FALSE)</f>
        <v>2.6597687558855014</v>
      </c>
      <c r="K3810">
        <f>_xlfn.NORM.DIST(Info!B$5/100000,G3810/100000,0.0005, FALSE)</f>
        <v>3.2068326167133075E-4</v>
      </c>
      <c r="L3810">
        <f t="shared" si="300"/>
        <v>-1.0177518572311115</v>
      </c>
      <c r="M3810">
        <f t="shared" si="301"/>
        <v>9.5994896073628391E-2</v>
      </c>
      <c r="N3810">
        <f t="shared" si="297"/>
        <v>2.8083990821769341E-8</v>
      </c>
      <c r="O3810">
        <f t="shared" si="299"/>
        <v>0.65328630449307934</v>
      </c>
    </row>
    <row r="3811" spans="1:15" x14ac:dyDescent="0.45">
      <c r="A3811">
        <f t="shared" si="298"/>
        <v>3809</v>
      </c>
      <c r="B3811" s="14">
        <v>2.8563267637817766E-4</v>
      </c>
      <c r="C3811" s="3">
        <v>1.2048192771084338E-2</v>
      </c>
      <c r="D3811" s="3">
        <v>6.6666666666666666E-2</v>
      </c>
      <c r="E3811">
        <v>2682.1669589637931</v>
      </c>
      <c r="F3811">
        <v>14.57225361875952</v>
      </c>
      <c r="G3811">
        <v>311.24390991366801</v>
      </c>
      <c r="H3811">
        <f>(E3811-Info!B$3)^2+(F3811-Info!B$4)^2+(G3811-Info!B$5)^2</f>
        <v>2328767.5023894222</v>
      </c>
      <c r="I3811">
        <f>_xlfn.BETA.DIST(Info!B$3/100000, (E3811/100000)*Info!B$3, (1-E3811/100000)*Info!B$3, FALSE)</f>
        <v>3.6359547667081112E-2</v>
      </c>
      <c r="J3811">
        <f>_xlfn.BETA.DIST(Info!B$4/100, (F3811/100)*Info!B$4, (1-F3811/100)*Info!B$4, FALSE)</f>
        <v>0.25714327937816506</v>
      </c>
      <c r="K3811">
        <f>_xlfn.NORM.DIST(Info!B$5/100000,G3811/100000,0.0005, FALSE)</f>
        <v>148.13557663023997</v>
      </c>
      <c r="L3811">
        <f t="shared" si="300"/>
        <v>0.14145302228539292</v>
      </c>
      <c r="M3811">
        <f t="shared" si="301"/>
        <v>1.3850103609938424</v>
      </c>
      <c r="N3811">
        <f t="shared" si="297"/>
        <v>4.0519464947774603E-7</v>
      </c>
      <c r="O3811">
        <f t="shared" si="299"/>
        <v>0.65328670968772884</v>
      </c>
    </row>
    <row r="3812" spans="1:15" x14ac:dyDescent="0.45">
      <c r="A3812">
        <f t="shared" si="298"/>
        <v>3810</v>
      </c>
      <c r="B3812" s="14">
        <v>5.8892815076560655E-4</v>
      </c>
      <c r="C3812" s="3">
        <v>1.5873015873015872E-2</v>
      </c>
      <c r="D3812" s="3">
        <v>3.7037037037037035E-2</v>
      </c>
      <c r="E3812">
        <v>4866.5118131947274</v>
      </c>
      <c r="F3812">
        <v>27.848672451485651</v>
      </c>
      <c r="G3812">
        <v>599.39948945311835</v>
      </c>
      <c r="H3812">
        <f>(E3812-Info!B$3)^2+(F3812-Info!B$4)^2+(G3812-Info!B$5)^2</f>
        <v>13784235.538487334</v>
      </c>
      <c r="I3812">
        <f>_xlfn.BETA.DIST(Info!B$3/100000, (E3812/100000)*Info!B$3, (1-E3812/100000)*Info!B$3, FALSE)</f>
        <v>3.6872232649822153E-15</v>
      </c>
      <c r="J3812">
        <f>_xlfn.BETA.DIST(Info!B$4/100, (F3812/100)*Info!B$4, (1-F3812/100)*Info!B$4, FALSE)</f>
        <v>3.9864296246052708</v>
      </c>
      <c r="K3812">
        <f>_xlfn.NORM.DIST(Info!B$5/100000,G3812/100000,0.0005, FALSE)</f>
        <v>0.35608423350402629</v>
      </c>
      <c r="L3812">
        <f t="shared" si="300"/>
        <v>-14.281163718411397</v>
      </c>
      <c r="M3812">
        <f t="shared" si="301"/>
        <v>5.2340308921077387E-15</v>
      </c>
      <c r="N3812">
        <f t="shared" si="297"/>
        <v>1.5312530305993273E-21</v>
      </c>
      <c r="O3812">
        <f t="shared" si="299"/>
        <v>0.65328670968772884</v>
      </c>
    </row>
    <row r="3813" spans="1:15" x14ac:dyDescent="0.45">
      <c r="A3813">
        <f t="shared" si="298"/>
        <v>3811</v>
      </c>
      <c r="B3813" s="14">
        <v>1.6302575806977502E-4</v>
      </c>
      <c r="C3813" s="3">
        <v>3.7037037037037035E-2</v>
      </c>
      <c r="D3813" s="3">
        <v>3.5714285714285712E-2</v>
      </c>
      <c r="E3813">
        <v>840.67385815227703</v>
      </c>
      <c r="F3813">
        <v>48.197596418651123</v>
      </c>
      <c r="G3813">
        <v>172.87186367335642</v>
      </c>
      <c r="H3813">
        <f>(E3813-Info!B$3)^2+(F3813-Info!B$4)^2+(G3813-Info!B$5)^2</f>
        <v>154546.41480400495</v>
      </c>
      <c r="I3813">
        <f>_xlfn.BETA.DIST(Info!B$3/100000, (E3813/100000)*Info!B$3, (1-E3813/100000)*Info!B$3, FALSE)</f>
        <v>60.899101472174706</v>
      </c>
      <c r="J3813">
        <f>_xlfn.BETA.DIST(Info!B$4/100, (F3813/100)*Info!B$4, (1-F3813/100)*Info!B$4, FALSE)</f>
        <v>0.87517748273167018</v>
      </c>
      <c r="K3813">
        <f>_xlfn.NORM.DIST(Info!B$5/100000,G3813/100000,0.0005, FALSE)</f>
        <v>2.0043950338790965E-2</v>
      </c>
      <c r="L3813">
        <f t="shared" si="300"/>
        <v>2.8690338252195247E-2</v>
      </c>
      <c r="M3813">
        <f t="shared" si="301"/>
        <v>1.0682928907037605</v>
      </c>
      <c r="N3813">
        <f t="shared" si="297"/>
        <v>3.1253669689349191E-7</v>
      </c>
      <c r="O3813">
        <f t="shared" si="299"/>
        <v>0.6532870222244257</v>
      </c>
    </row>
    <row r="3814" spans="1:15" x14ac:dyDescent="0.45">
      <c r="A3814">
        <f t="shared" si="298"/>
        <v>3812</v>
      </c>
      <c r="B3814" s="14">
        <v>8.9047195013357077E-4</v>
      </c>
      <c r="C3814" s="3">
        <v>1.8867924528301886E-2</v>
      </c>
      <c r="D3814" s="3">
        <v>3.8461538461538464E-2</v>
      </c>
      <c r="E3814">
        <v>6351.8331731428852</v>
      </c>
      <c r="F3814">
        <v>30.724077039086001</v>
      </c>
      <c r="G3814">
        <v>896.07473377619453</v>
      </c>
      <c r="H3814">
        <f>(E3814-Info!B$3)^2+(F3814-Info!B$4)^2+(G3814-Info!B$5)^2</f>
        <v>27208641.235530257</v>
      </c>
      <c r="I3814">
        <f>_xlfn.BETA.DIST(Info!B$3/100000, (E3814/100000)*Info!B$3, (1-E3814/100000)*Info!B$3, FALSE)</f>
        <v>3.2338533905577809E-27</v>
      </c>
      <c r="J3814">
        <f>_xlfn.BETA.DIST(Info!B$4/100, (F3814/100)*Info!B$4, (1-F3814/100)*Info!B$4, FALSE)</f>
        <v>4.6622233014841674</v>
      </c>
      <c r="K3814">
        <f>_xlfn.NORM.DIST(Info!B$5/100000,G3814/100000,0.0005, FALSE)</f>
        <v>6.0893544565160155E-19</v>
      </c>
      <c r="L3814">
        <f t="shared" si="300"/>
        <v>-44.037115347739416</v>
      </c>
      <c r="M3814">
        <f t="shared" si="301"/>
        <v>9.1808872158390131E-45</v>
      </c>
      <c r="N3814">
        <f t="shared" si="297"/>
        <v>2.6859339699431657E-51</v>
      </c>
      <c r="O3814">
        <f t="shared" si="299"/>
        <v>0.6532870222244257</v>
      </c>
    </row>
    <row r="3815" spans="1:15" x14ac:dyDescent="0.45">
      <c r="A3815">
        <f t="shared" si="298"/>
        <v>3813</v>
      </c>
      <c r="B3815" s="14">
        <v>3.0450669914738123E-4</v>
      </c>
      <c r="C3815" s="3">
        <v>1.7857142857142856E-2</v>
      </c>
      <c r="D3815" s="3">
        <v>1.8518518518518517E-2</v>
      </c>
      <c r="E3815">
        <v>2944.2197650593362</v>
      </c>
      <c r="F3815">
        <v>44.048210300762129</v>
      </c>
      <c r="G3815">
        <v>286.86448976103867</v>
      </c>
      <c r="H3815">
        <f>(E3815-Info!B$3)^2+(F3815-Info!B$4)^2+(G3815-Info!B$5)^2</f>
        <v>3200637.4463843065</v>
      </c>
      <c r="I3815">
        <f>_xlfn.BETA.DIST(Info!B$3/100000, (E3815/100000)*Info!B$3, (1-E3815/100000)*Info!B$3, FALSE)</f>
        <v>2.4486219698660345E-3</v>
      </c>
      <c r="J3815">
        <f>_xlfn.BETA.DIST(Info!B$4/100, (F3815/100)*Info!B$4, (1-F3815/100)*Info!B$4, FALSE)</f>
        <v>1.9101119105431514</v>
      </c>
      <c r="K3815">
        <f>_xlfn.NORM.DIST(Info!B$5/100000,G3815/100000,0.0005, FALSE)</f>
        <v>53.756929447114864</v>
      </c>
      <c r="L3815">
        <f t="shared" si="300"/>
        <v>-0.59958499134380672</v>
      </c>
      <c r="M3815">
        <f t="shared" si="301"/>
        <v>0.25142879191996953</v>
      </c>
      <c r="N3815">
        <f t="shared" si="297"/>
        <v>7.3557284537222414E-8</v>
      </c>
      <c r="O3815">
        <f t="shared" si="299"/>
        <v>0.65328709578171018</v>
      </c>
    </row>
    <row r="3816" spans="1:15" x14ac:dyDescent="0.45">
      <c r="A3816">
        <f t="shared" si="298"/>
        <v>3814</v>
      </c>
      <c r="B3816" s="14">
        <v>7.7519379844961239E-4</v>
      </c>
      <c r="C3816" s="3">
        <v>0.05</v>
      </c>
      <c r="D3816" s="3">
        <v>1.4084507042253521E-2</v>
      </c>
      <c r="E3816">
        <v>5468.072738035461</v>
      </c>
      <c r="F3816">
        <v>73.241530920608454</v>
      </c>
      <c r="G3816">
        <v>673.46735270672707</v>
      </c>
      <c r="H3816">
        <f>(E3816-Info!B$3)^2+(F3816-Info!B$4)^2+(G3816-Info!B$5)^2</f>
        <v>18642944.857820917</v>
      </c>
      <c r="I3816">
        <f>_xlfn.BETA.DIST(Info!B$3/100000, (E3816/100000)*Info!B$3, (1-E3816/100000)*Info!B$3, FALSE)</f>
        <v>8.7280419296774818E-20</v>
      </c>
      <c r="J3816">
        <f>_xlfn.BETA.DIST(Info!B$4/100, (F3816/100)*Info!B$4, (1-F3816/100)*Info!B$4, FALSE)</f>
        <v>5.2375510640920782E-5</v>
      </c>
      <c r="K3816">
        <f>_xlfn.NORM.DIST(Info!B$5/100000,G3816/100000,0.0005, FALSE)</f>
        <v>3.5317253607152778E-4</v>
      </c>
      <c r="L3816">
        <f t="shared" si="300"/>
        <v>-26.791967981893443</v>
      </c>
      <c r="M3816">
        <f t="shared" si="301"/>
        <v>1.6144775788538306E-27</v>
      </c>
      <c r="N3816">
        <f t="shared" si="297"/>
        <v>4.7232691904480733E-34</v>
      </c>
      <c r="O3816">
        <f t="shared" si="299"/>
        <v>0.65328709578171018</v>
      </c>
    </row>
    <row r="3817" spans="1:15" x14ac:dyDescent="0.45">
      <c r="A3817">
        <f t="shared" si="298"/>
        <v>3815</v>
      </c>
      <c r="B3817" s="14">
        <v>3.5549235691432633E-4</v>
      </c>
      <c r="C3817" s="3">
        <v>1.4084507042253521E-2</v>
      </c>
      <c r="D3817" s="3">
        <v>1.2500000000000001E-2</v>
      </c>
      <c r="E3817">
        <v>4422.0787993959702</v>
      </c>
      <c r="F3817">
        <v>45.767751678455873</v>
      </c>
      <c r="G3817">
        <v>302.1686909131177</v>
      </c>
      <c r="H3817">
        <f>(E3817-Info!B$3)^2+(F3817-Info!B$4)^2+(G3817-Info!B$5)^2</f>
        <v>10658034.28784523</v>
      </c>
      <c r="I3817">
        <f>_xlfn.BETA.DIST(Info!B$3/100000, (E3817/100000)*Info!B$3, (1-E3817/100000)*Info!B$3, FALSE)</f>
        <v>5.38893377327144E-12</v>
      </c>
      <c r="J3817">
        <f>_xlfn.BETA.DIST(Info!B$4/100, (F3817/100)*Info!B$4, (1-F3817/100)*Info!B$4, FALSE)</f>
        <v>1.421452477988564</v>
      </c>
      <c r="K3817">
        <f>_xlfn.NORM.DIST(Info!B$5/100000,G3817/100000,0.0005, FALSE)</f>
        <v>104.43588557028475</v>
      </c>
      <c r="L3817">
        <f t="shared" si="300"/>
        <v>-9.096915054938119</v>
      </c>
      <c r="M3817">
        <f t="shared" si="301"/>
        <v>7.9999071247550673E-10</v>
      </c>
      <c r="N3817">
        <f t="shared" si="297"/>
        <v>2.3404298296683024E-16</v>
      </c>
      <c r="O3817">
        <f t="shared" si="299"/>
        <v>0.6532870957817104</v>
      </c>
    </row>
    <row r="3818" spans="1:15" x14ac:dyDescent="0.45">
      <c r="A3818">
        <f t="shared" si="298"/>
        <v>3816</v>
      </c>
      <c r="B3818" s="14">
        <v>2.9931158335827599E-4</v>
      </c>
      <c r="C3818" s="3">
        <v>0.33333333333333331</v>
      </c>
      <c r="D3818" s="3">
        <v>0.1111111111111111</v>
      </c>
      <c r="E3818">
        <v>349.00274337538792</v>
      </c>
      <c r="F3818">
        <v>74.367614681971588</v>
      </c>
      <c r="G3818">
        <v>344.461049899187</v>
      </c>
      <c r="H3818">
        <f>(E3818-Info!B$3)^2+(F3818-Info!B$4)^2+(G3818-Info!B$5)^2</f>
        <v>661300.47214627033</v>
      </c>
      <c r="I3818">
        <f>_xlfn.BETA.DIST(Info!B$3/100000, (E3818/100000)*Info!B$3, (1-E3818/100000)*Info!B$3, FALSE)</f>
        <v>0.70850312966986961</v>
      </c>
      <c r="J3818">
        <f>_xlfn.BETA.DIST(Info!B$4/100, (F3818/100)*Info!B$4, (1-F3818/100)*Info!B$4, FALSE)</f>
        <v>2.7074518707166343E-5</v>
      </c>
      <c r="K3818">
        <f>_xlfn.NORM.DIST(Info!B$5/100000,G3818/100000,0.0005, FALSE)</f>
        <v>402.06034550766765</v>
      </c>
      <c r="L3818">
        <f t="shared" si="300"/>
        <v>-2.1128062403887427</v>
      </c>
      <c r="M3818">
        <f t="shared" si="301"/>
        <v>7.7124748283438817E-3</v>
      </c>
      <c r="N3818">
        <f t="shared" si="297"/>
        <v>2.2563394633627814E-9</v>
      </c>
      <c r="O3818">
        <f t="shared" si="299"/>
        <v>0.65328709803804985</v>
      </c>
    </row>
    <row r="3819" spans="1:15" x14ac:dyDescent="0.45">
      <c r="A3819">
        <f t="shared" si="298"/>
        <v>3817</v>
      </c>
      <c r="B3819" s="14">
        <v>4.7984644913627637E-4</v>
      </c>
      <c r="C3819" s="3">
        <v>1.1764705882352941E-2</v>
      </c>
      <c r="D3819" s="3">
        <v>1.8181818181818181E-2</v>
      </c>
      <c r="E3819">
        <v>5822.1696745077325</v>
      </c>
      <c r="F3819">
        <v>34.488205141323462</v>
      </c>
      <c r="G3819">
        <v>436.01154517754958</v>
      </c>
      <c r="H3819">
        <f>(E3819-Info!B$3)^2+(F3819-Info!B$4)^2+(G3819-Info!B$5)^2</f>
        <v>21746246.41124633</v>
      </c>
      <c r="I3819">
        <f>_xlfn.BETA.DIST(Info!B$3/100000, (E3819/100000)*Info!B$3, (1-E3819/100000)*Info!B$3, FALSE)</f>
        <v>1.1204874406992716E-22</v>
      </c>
      <c r="J3819">
        <f>_xlfn.BETA.DIST(Info!B$4/100, (F3819/100)*Info!B$4, (1-F3819/100)*Info!B$4, FALSE)</f>
        <v>4.7024791167126558</v>
      </c>
      <c r="K3819">
        <f>_xlfn.NORM.DIST(Info!B$5/100000,G3819/100000,0.0005, FALSE)</f>
        <v>641.6298009481909</v>
      </c>
      <c r="L3819">
        <f t="shared" si="300"/>
        <v>-18.47098160459262</v>
      </c>
      <c r="M3819">
        <f t="shared" si="301"/>
        <v>3.3807915591840876E-19</v>
      </c>
      <c r="N3819">
        <f t="shared" si="297"/>
        <v>9.8907465919455978E-26</v>
      </c>
      <c r="O3819">
        <f t="shared" si="299"/>
        <v>0.65328709803804985</v>
      </c>
    </row>
    <row r="3820" spans="1:15" x14ac:dyDescent="0.45">
      <c r="A3820">
        <f t="shared" si="298"/>
        <v>3818</v>
      </c>
      <c r="B3820" s="14">
        <v>2.9895366218236175E-4</v>
      </c>
      <c r="C3820" s="3">
        <v>0.1</v>
      </c>
      <c r="D3820" s="3">
        <v>1.3888888888888888E-2</v>
      </c>
      <c r="E3820">
        <v>1914.1653508647876</v>
      </c>
      <c r="F3820">
        <v>84.693745051719986</v>
      </c>
      <c r="G3820">
        <v>268.94964873652481</v>
      </c>
      <c r="H3820">
        <f>(E3820-Info!B$3)^2+(F3820-Info!B$4)^2+(G3820-Info!B$5)^2</f>
        <v>590999.79709015379</v>
      </c>
      <c r="I3820">
        <f>_xlfn.BETA.DIST(Info!B$3/100000, (E3820/100000)*Info!B$3, (1-E3820/100000)*Info!B$3, FALSE)</f>
        <v>14.506994649977489</v>
      </c>
      <c r="J3820">
        <f>_xlfn.BETA.DIST(Info!B$4/100, (F3820/100)*Info!B$4, (1-F3820/100)*Info!B$4, FALSE)</f>
        <v>1.9787031353023566E-8</v>
      </c>
      <c r="K3820">
        <f>_xlfn.NORM.DIST(Info!B$5/100000,G3820/100000,0.0005, FALSE)</f>
        <v>21.934584488068346</v>
      </c>
      <c r="L3820">
        <f t="shared" si="300"/>
        <v>-5.2009124953147126</v>
      </c>
      <c r="M3820">
        <f t="shared" si="301"/>
        <v>6.2963303293822469E-6</v>
      </c>
      <c r="N3820">
        <f t="shared" si="297"/>
        <v>1.8420362999879994E-12</v>
      </c>
      <c r="O3820">
        <f t="shared" si="299"/>
        <v>0.65328709803989193</v>
      </c>
    </row>
    <row r="3821" spans="1:15" x14ac:dyDescent="0.45">
      <c r="A3821">
        <f t="shared" si="298"/>
        <v>3819</v>
      </c>
      <c r="B3821" s="14">
        <v>1.1868027533823879E-4</v>
      </c>
      <c r="C3821" s="3">
        <v>0.125</v>
      </c>
      <c r="D3821" s="3">
        <v>2.6315789473684209E-2</v>
      </c>
      <c r="E3821">
        <v>482.07009376263761</v>
      </c>
      <c r="F3821">
        <v>80.41289593973849</v>
      </c>
      <c r="G3821">
        <v>121.87103367916207</v>
      </c>
      <c r="H3821">
        <f>(E3821-Info!B$3)^2+(F3821-Info!B$4)^2+(G3821-Info!B$5)^2</f>
        <v>539592.07699804311</v>
      </c>
      <c r="I3821">
        <f>_xlfn.BETA.DIST(Info!B$3/100000, (E3821/100000)*Info!B$3, (1-E3821/100000)*Info!B$3, FALSE)</f>
        <v>4.1455991506437444</v>
      </c>
      <c r="J3821">
        <f>_xlfn.BETA.DIST(Info!B$4/100, (F3821/100)*Info!B$4, (1-F3821/100)*Info!B$4, FALSE)</f>
        <v>5.222288008688932E-7</v>
      </c>
      <c r="K3821">
        <f>_xlfn.NORM.DIST(Info!B$5/100000,G3821/100000,0.0005, FALSE)</f>
        <v>1.0893761112686109E-4</v>
      </c>
      <c r="L3821">
        <f t="shared" si="300"/>
        <v>-9.6273740264136567</v>
      </c>
      <c r="M3821">
        <f t="shared" si="301"/>
        <v>2.3584461992194924E-10</v>
      </c>
      <c r="N3821">
        <f t="shared" si="297"/>
        <v>6.8998023980061272E-17</v>
      </c>
      <c r="O3821">
        <f t="shared" si="299"/>
        <v>0.65328709803989204</v>
      </c>
    </row>
    <row r="3822" spans="1:15" x14ac:dyDescent="0.45">
      <c r="A3822">
        <f t="shared" si="298"/>
        <v>3820</v>
      </c>
      <c r="B3822" s="14">
        <v>1.0127607859023699E-4</v>
      </c>
      <c r="C3822" s="3">
        <v>2.2727272727272728E-2</v>
      </c>
      <c r="D3822" s="3">
        <v>3.0303030303030304E-2</v>
      </c>
      <c r="E3822">
        <v>731.76750809025566</v>
      </c>
      <c r="F3822">
        <v>39.770791794601891</v>
      </c>
      <c r="G3822">
        <v>105.3608676419819</v>
      </c>
      <c r="H3822">
        <f>(E3822-Info!B$3)^2+(F3822-Info!B$4)^2+(G3822-Info!B$5)^2</f>
        <v>271173.97214264079</v>
      </c>
      <c r="I3822">
        <f>_xlfn.BETA.DIST(Info!B$3/100000, (E3822/100000)*Info!B$3, (1-E3822/100000)*Info!B$3, FALSE)</f>
        <v>34.588639139058046</v>
      </c>
      <c r="J3822">
        <f>_xlfn.BETA.DIST(Info!B$4/100, (F3822/100)*Info!B$4, (1-F3822/100)*Info!B$4, FALSE)</f>
        <v>3.3474499959910102</v>
      </c>
      <c r="K3822">
        <f>_xlfn.NORM.DIST(Info!B$5/100000,G3822/100000,0.0005, FALSE)</f>
        <v>1.6113603645270213E-5</v>
      </c>
      <c r="L3822">
        <f t="shared" si="300"/>
        <v>-2.7291597494625304</v>
      </c>
      <c r="M3822">
        <f t="shared" si="301"/>
        <v>1.8656932940790299E-3</v>
      </c>
      <c r="N3822">
        <f t="shared" si="297"/>
        <v>5.4582186647677704E-10</v>
      </c>
      <c r="O3822">
        <f t="shared" si="299"/>
        <v>0.65328709858571388</v>
      </c>
    </row>
    <row r="3823" spans="1:15" x14ac:dyDescent="0.45">
      <c r="A3823">
        <f t="shared" si="298"/>
        <v>3821</v>
      </c>
      <c r="B3823" s="14">
        <v>5.681818181818182E-3</v>
      </c>
      <c r="C3823" s="3">
        <v>1.0101010101010102E-2</v>
      </c>
      <c r="D3823" s="3">
        <v>0.25</v>
      </c>
      <c r="E3823">
        <v>36715.005510641138</v>
      </c>
      <c r="F3823">
        <v>3.8362707706226797</v>
      </c>
      <c r="G3823">
        <v>4192.246925945451</v>
      </c>
      <c r="H3823">
        <f>(E3823-Info!B$3)^2+(F3823-Info!B$4)^2+(G3823-Info!B$5)^2</f>
        <v>1278588724.6396658</v>
      </c>
      <c r="I3823">
        <f>_xlfn.BETA.DIST(Info!B$3/100000, (E3823/100000)*Info!B$3, (1-E3823/100000)*Info!B$3, FALSE)</f>
        <v>0</v>
      </c>
      <c r="J3823">
        <f>_xlfn.BETA.DIST(Info!B$4/100, (F3823/100)*Info!B$4, (1-F3823/100)*Info!B$4, FALSE)</f>
        <v>5.1508754203300248E-4</v>
      </c>
      <c r="K3823">
        <f>_xlfn.NORM.DIST(Info!B$5/100000,G3823/100000,0.0005, FALSE)</f>
        <v>0</v>
      </c>
      <c r="L3823" t="e">
        <f t="shared" si="300"/>
        <v>#NUM!</v>
      </c>
      <c r="M3823">
        <f t="shared" si="301"/>
        <v>0</v>
      </c>
      <c r="N3823">
        <f t="shared" si="297"/>
        <v>0</v>
      </c>
      <c r="O3823">
        <f t="shared" si="299"/>
        <v>0.65328709858571388</v>
      </c>
    </row>
    <row r="3824" spans="1:15" x14ac:dyDescent="0.45">
      <c r="A3824">
        <f t="shared" si="298"/>
        <v>3822</v>
      </c>
      <c r="B3824" s="14">
        <v>2.0955574182732607E-4</v>
      </c>
      <c r="C3824" s="3">
        <v>1.282051282051282E-2</v>
      </c>
      <c r="D3824" s="3">
        <v>1.1111111111111112E-2</v>
      </c>
      <c r="E3824">
        <v>2897.7477286902636</v>
      </c>
      <c r="F3824">
        <v>45.58119497635726</v>
      </c>
      <c r="G3824">
        <v>175.31366866596508</v>
      </c>
      <c r="H3824">
        <f>(E3824-Info!B$3)^2+(F3824-Info!B$4)^2+(G3824-Info!B$5)^2</f>
        <v>3075263.7858808972</v>
      </c>
      <c r="I3824">
        <f>_xlfn.BETA.DIST(Info!B$3/100000, (E3824/100000)*Info!B$3, (1-E3824/100000)*Info!B$3, FALSE)</f>
        <v>4.036286105959754E-3</v>
      </c>
      <c r="J3824">
        <f>_xlfn.BETA.DIST(Info!B$4/100, (F3824/100)*Info!B$4, (1-F3824/100)*Info!B$4, FALSE)</f>
        <v>1.4705792579073018</v>
      </c>
      <c r="K3824">
        <f>_xlfn.NORM.DIST(Info!B$5/100000,G3824/100000,0.0005, FALSE)</f>
        <v>2.5065843685397993E-2</v>
      </c>
      <c r="L3824">
        <f t="shared" si="300"/>
        <v>-3.8274472939511881</v>
      </c>
      <c r="M3824">
        <f t="shared" si="301"/>
        <v>1.4878279261619672E-4</v>
      </c>
      <c r="N3824">
        <f t="shared" si="297"/>
        <v>4.3527466075546588E-11</v>
      </c>
      <c r="O3824">
        <f t="shared" si="299"/>
        <v>0.65328709862924139</v>
      </c>
    </row>
    <row r="3825" spans="1:15" x14ac:dyDescent="0.45">
      <c r="A3825">
        <f t="shared" si="298"/>
        <v>3823</v>
      </c>
      <c r="B3825" s="14">
        <v>4.6104195481788842E-4</v>
      </c>
      <c r="C3825" s="3">
        <v>1.0869565217391304E-2</v>
      </c>
      <c r="D3825" s="3">
        <v>1.282051282051282E-2</v>
      </c>
      <c r="E3825">
        <v>6454.051743841399</v>
      </c>
      <c r="F3825">
        <v>38.989612417359076</v>
      </c>
      <c r="G3825">
        <v>385.30191322257201</v>
      </c>
      <c r="H3825">
        <f>(E3825-Info!B$3)^2+(F3825-Info!B$4)^2+(G3825-Info!B$5)^2</f>
        <v>28037932.291070201</v>
      </c>
      <c r="I3825">
        <f>_xlfn.BETA.DIST(Info!B$3/100000, (E3825/100000)*Info!B$3, (1-E3825/100000)*Info!B$3, FALSE)</f>
        <v>4.0318739715588456E-28</v>
      </c>
      <c r="J3825">
        <f>_xlfn.BETA.DIST(Info!B$4/100, (F3825/100)*Info!B$4, (1-F3825/100)*Info!B$4, FALSE)</f>
        <v>3.6090242776728587</v>
      </c>
      <c r="K3825">
        <f>_xlfn.NORM.DIST(Info!B$5/100000,G3825/100000,0.0005, FALSE)</f>
        <v>749.43491150841191</v>
      </c>
      <c r="L3825">
        <f t="shared" si="300"/>
        <v>-23.96236932769439</v>
      </c>
      <c r="M3825">
        <f t="shared" si="301"/>
        <v>1.0905125609210129E-24</v>
      </c>
      <c r="N3825">
        <f t="shared" si="297"/>
        <v>3.1903721973342948E-31</v>
      </c>
      <c r="O3825">
        <f t="shared" si="299"/>
        <v>0.65328709862924139</v>
      </c>
    </row>
    <row r="3826" spans="1:15" x14ac:dyDescent="0.45">
      <c r="A3826">
        <f t="shared" si="298"/>
        <v>3824</v>
      </c>
      <c r="B3826" s="14">
        <v>1.4792899408284024E-4</v>
      </c>
      <c r="C3826" s="3">
        <v>3.3333333333333333E-2</v>
      </c>
      <c r="D3826" s="3">
        <v>0.05</v>
      </c>
      <c r="E3826">
        <v>710.68368697038011</v>
      </c>
      <c r="F3826">
        <v>38.153332152577264</v>
      </c>
      <c r="G3826">
        <v>161.96255345011991</v>
      </c>
      <c r="H3826">
        <f>(E3826-Info!B$3)^2+(F3826-Info!B$4)^2+(G3826-Info!B$5)^2</f>
        <v>259122.00933147734</v>
      </c>
      <c r="I3826">
        <f>_xlfn.BETA.DIST(Info!B$3/100000, (E3826/100000)*Info!B$3, (1-E3826/100000)*Info!B$3, FALSE)</f>
        <v>30.317301666878773</v>
      </c>
      <c r="J3826">
        <f>_xlfn.BETA.DIST(Info!B$4/100, (F3826/100)*Info!B$4, (1-F3826/100)*Info!B$4, FALSE)</f>
        <v>3.874842490285821</v>
      </c>
      <c r="K3826">
        <f>_xlfn.NORM.DIST(Info!B$5/100000,G3826/100000,0.0005, FALSE)</f>
        <v>7.170024541881934E-3</v>
      </c>
      <c r="L3826">
        <f t="shared" si="300"/>
        <v>-7.453475924641717E-2</v>
      </c>
      <c r="M3826">
        <f t="shared" si="301"/>
        <v>0.84229697455658648</v>
      </c>
      <c r="N3826">
        <f t="shared" si="297"/>
        <v>2.4641998137596557E-7</v>
      </c>
      <c r="O3826">
        <f t="shared" si="299"/>
        <v>0.65328734504922281</v>
      </c>
    </row>
    <row r="3827" spans="1:15" x14ac:dyDescent="0.45">
      <c r="A3827">
        <f t="shared" si="298"/>
        <v>3825</v>
      </c>
      <c r="B3827" s="14">
        <v>3.058103975535168E-4</v>
      </c>
      <c r="C3827" s="3">
        <v>0.5</v>
      </c>
      <c r="D3827" s="3">
        <v>4.3478260869565216E-2</v>
      </c>
      <c r="E3827">
        <v>699.4042894101384</v>
      </c>
      <c r="F3827">
        <v>91.317727228326206</v>
      </c>
      <c r="G3827">
        <v>331.68304200939309</v>
      </c>
      <c r="H3827">
        <f>(E3827-Info!B$3)^2+(F3827-Info!B$4)^2+(G3827-Info!B$5)^2</f>
        <v>219809.23136227659</v>
      </c>
      <c r="I3827">
        <f>_xlfn.BETA.DIST(Info!B$3/100000, (E3827/100000)*Info!B$3, (1-E3827/100000)*Info!B$3, FALSE)</f>
        <v>28.163701587054963</v>
      </c>
      <c r="J3827">
        <f>_xlfn.BETA.DIST(Info!B$4/100, (F3827/100)*Info!B$4, (1-F3827/100)*Info!B$4, FALSE)</f>
        <v>4.3297668400941209E-11</v>
      </c>
      <c r="K3827">
        <f>_xlfn.NORM.DIST(Info!B$5/100000,G3827/100000,0.0005, FALSE)</f>
        <v>288.51360049400688</v>
      </c>
      <c r="L3827">
        <f t="shared" si="300"/>
        <v>-6.4536794653763847</v>
      </c>
      <c r="M3827">
        <f t="shared" si="301"/>
        <v>3.5182000838675743E-7</v>
      </c>
      <c r="N3827">
        <f t="shared" si="297"/>
        <v>1.0292745021433355E-13</v>
      </c>
      <c r="O3827">
        <f t="shared" si="299"/>
        <v>0.65328734504932573</v>
      </c>
    </row>
    <row r="3828" spans="1:15" x14ac:dyDescent="0.45">
      <c r="A3828">
        <f t="shared" si="298"/>
        <v>3826</v>
      </c>
      <c r="B3828" s="14">
        <v>2.5031289111389235E-4</v>
      </c>
      <c r="C3828" s="3">
        <v>3.7037037037037035E-2</v>
      </c>
      <c r="D3828" s="3">
        <v>3.3333333333333333E-2</v>
      </c>
      <c r="E3828">
        <v>1323.7102098509911</v>
      </c>
      <c r="F3828">
        <v>49.732097032721171</v>
      </c>
      <c r="G3828">
        <v>262.12049657178466</v>
      </c>
      <c r="H3828">
        <f>(E3828-Info!B$3)^2+(F3828-Info!B$4)^2+(G3828-Info!B$5)^2</f>
        <v>47283.862141702804</v>
      </c>
      <c r="I3828">
        <f>_xlfn.BETA.DIST(Info!B$3/100000, (E3828/100000)*Info!B$3, (1-E3828/100000)*Info!B$3, FALSE)</f>
        <v>118.19002393997587</v>
      </c>
      <c r="J3828">
        <f>_xlfn.BETA.DIST(Info!B$4/100, (F3828/100)*Info!B$4, (1-F3828/100)*Info!B$4, FALSE)</f>
        <v>0.6187044787467112</v>
      </c>
      <c r="K3828">
        <f>_xlfn.NORM.DIST(Info!B$5/100000,G3828/100000,0.0005, FALSE)</f>
        <v>15.067754985335162</v>
      </c>
      <c r="L3828">
        <f t="shared" si="300"/>
        <v>3.0421126300545556</v>
      </c>
      <c r="M3828">
        <f t="shared" si="301"/>
        <v>1101.8250201060259</v>
      </c>
      <c r="N3828">
        <f t="shared" si="297"/>
        <v>3.2234676027066667E-4</v>
      </c>
      <c r="O3828">
        <f t="shared" si="299"/>
        <v>0.65360969180959638</v>
      </c>
    </row>
    <row r="3829" spans="1:15" x14ac:dyDescent="0.45">
      <c r="A3829">
        <f t="shared" si="298"/>
        <v>3827</v>
      </c>
      <c r="B3829" s="14">
        <v>1.5306903413439462E-4</v>
      </c>
      <c r="C3829" s="3">
        <v>1.6949152542372881E-2</v>
      </c>
      <c r="D3829" s="3">
        <v>0.16666666666666666</v>
      </c>
      <c r="E3829">
        <v>978.50608900605653</v>
      </c>
      <c r="F3829">
        <v>9.0557684989016778</v>
      </c>
      <c r="G3829">
        <v>176.42959759867711</v>
      </c>
      <c r="H3829">
        <f>(E3829-Info!B$3)^2+(F3829-Info!B$4)^2+(G3829-Info!B$5)^2</f>
        <v>84447.854601963394</v>
      </c>
      <c r="I3829">
        <f>_xlfn.BETA.DIST(Info!B$3/100000, (E3829/100000)*Info!B$3, (1-E3829/100000)*Info!B$3, FALSE)</f>
        <v>97.348123648242407</v>
      </c>
      <c r="J3829">
        <f>_xlfn.BETA.DIST(Info!B$4/100, (F3829/100)*Info!B$4, (1-F3829/100)*Info!B$4, FALSE)</f>
        <v>2.1506501727339061E-2</v>
      </c>
      <c r="K3829">
        <f>_xlfn.NORM.DIST(Info!B$5/100000,G3829/100000,0.0005, FALSE)</f>
        <v>2.7740397838098674E-2</v>
      </c>
      <c r="L3829">
        <f t="shared" si="300"/>
        <v>-1.2359899564521108</v>
      </c>
      <c r="M3829">
        <f t="shared" si="301"/>
        <v>5.8077784850634612E-2</v>
      </c>
      <c r="N3829">
        <f t="shared" si="297"/>
        <v>1.6991069769406198E-8</v>
      </c>
      <c r="O3829">
        <f t="shared" si="299"/>
        <v>0.65360970880066616</v>
      </c>
    </row>
    <row r="3830" spans="1:15" x14ac:dyDescent="0.45">
      <c r="A3830">
        <f t="shared" si="298"/>
        <v>3828</v>
      </c>
      <c r="B3830" s="14">
        <v>5.3792361484669173E-4</v>
      </c>
      <c r="C3830" s="3">
        <v>1.8867924528301886E-2</v>
      </c>
      <c r="D3830" s="3">
        <v>1.4925373134328358E-2</v>
      </c>
      <c r="E3830">
        <v>5340.4505494287268</v>
      </c>
      <c r="F3830">
        <v>49.688296217204815</v>
      </c>
      <c r="G3830">
        <v>472.97413383256895</v>
      </c>
      <c r="H3830">
        <f>(E3830-Info!B$3)^2+(F3830-Info!B$4)^2+(G3830-Info!B$5)^2</f>
        <v>17489730.917227998</v>
      </c>
      <c r="I3830">
        <f>_xlfn.BETA.DIST(Info!B$3/100000, (E3830/100000)*Info!B$3, (1-E3830/100000)*Info!B$3, FALSE)</f>
        <v>8.9801965204088342E-19</v>
      </c>
      <c r="J3830">
        <f>_xlfn.BETA.DIST(Info!B$4/100, (F3830/100)*Info!B$4, (1-F3830/100)*Info!B$4, FALSE)</f>
        <v>0.6251306945299222</v>
      </c>
      <c r="K3830">
        <f>_xlfn.NORM.DIST(Info!B$5/100000,G3830/100000,0.0005, FALSE)</f>
        <v>299.67185076811069</v>
      </c>
      <c r="L3830">
        <f t="shared" si="300"/>
        <v>-15.774097385472105</v>
      </c>
      <c r="M3830">
        <f t="shared" si="301"/>
        <v>1.6822967833400491E-16</v>
      </c>
      <c r="N3830">
        <f t="shared" si="297"/>
        <v>4.9216791053741539E-23</v>
      </c>
      <c r="O3830">
        <f t="shared" si="299"/>
        <v>0.65360970880066616</v>
      </c>
    </row>
    <row r="3831" spans="1:15" x14ac:dyDescent="0.45">
      <c r="A3831">
        <f t="shared" si="298"/>
        <v>3829</v>
      </c>
      <c r="B3831" s="14">
        <v>1.166044776119403E-4</v>
      </c>
      <c r="C3831" s="3">
        <v>1.7241379310344827E-2</v>
      </c>
      <c r="D3831" s="3">
        <v>0.33333333333333331</v>
      </c>
      <c r="E3831">
        <v>702.59876407780541</v>
      </c>
      <c r="F3831">
        <v>4.8783003587880645</v>
      </c>
      <c r="G3831">
        <v>136.49097943363176</v>
      </c>
      <c r="H3831">
        <f>(E3831-Info!B$3)^2+(F3831-Info!B$4)^2+(G3831-Info!B$5)^2</f>
        <v>280075.62146583624</v>
      </c>
      <c r="I3831">
        <f>_xlfn.BETA.DIST(Info!B$3/100000, (E3831/100000)*Info!B$3, (1-E3831/100000)*Info!B$3, FALSE)</f>
        <v>28.764155461767775</v>
      </c>
      <c r="J3831">
        <f>_xlfn.BETA.DIST(Info!B$4/100, (F3831/100)*Info!B$4, (1-F3831/100)*Info!B$4, FALSE)</f>
        <v>1.2870953601712956E-3</v>
      </c>
      <c r="K3831">
        <f>_xlfn.NORM.DIST(Info!B$5/100000,G3831/100000,0.0005, FALSE)</f>
        <v>5.4026668332114519E-4</v>
      </c>
      <c r="L3831">
        <f t="shared" si="300"/>
        <v>-4.6989294612643366</v>
      </c>
      <c r="M3831">
        <f t="shared" si="301"/>
        <v>2.000186716460176E-5</v>
      </c>
      <c r="N3831">
        <f t="shared" si="297"/>
        <v>5.8516887547654095E-12</v>
      </c>
      <c r="O3831">
        <f t="shared" si="299"/>
        <v>0.65360970880651781</v>
      </c>
    </row>
    <row r="3832" spans="1:15" x14ac:dyDescent="0.45">
      <c r="A3832">
        <f t="shared" si="298"/>
        <v>3830</v>
      </c>
      <c r="B3832" s="14">
        <v>1.6079755587715066E-4</v>
      </c>
      <c r="C3832" s="3">
        <v>9.0909090909090912E-2</v>
      </c>
      <c r="D3832" s="3">
        <v>2.6315789473684209E-2</v>
      </c>
      <c r="E3832">
        <v>699.41597689455875</v>
      </c>
      <c r="F3832">
        <v>74.91059021793491</v>
      </c>
      <c r="G3832">
        <v>164.71206136663352</v>
      </c>
      <c r="H3832">
        <f>(E3832-Info!B$3)^2+(F3832-Info!B$4)^2+(G3832-Info!B$5)^2</f>
        <v>269822.81050868612</v>
      </c>
      <c r="I3832">
        <f>_xlfn.BETA.DIST(Info!B$3/100000, (E3832/100000)*Info!B$3, (1-E3832/100000)*Info!B$3, FALSE)</f>
        <v>28.165884719001735</v>
      </c>
      <c r="J3832">
        <f>_xlfn.BETA.DIST(Info!B$4/100, (F3832/100)*Info!B$4, (1-F3832/100)*Info!B$4, FALSE)</f>
        <v>1.9539055128897433E-5</v>
      </c>
      <c r="K3832">
        <f>_xlfn.NORM.DIST(Info!B$5/100000,G3832/100000,0.0005, FALSE)</f>
        <v>9.3323873936624491E-3</v>
      </c>
      <c r="L3832">
        <f t="shared" si="300"/>
        <v>-5.2893802859878409</v>
      </c>
      <c r="M3832">
        <f t="shared" si="301"/>
        <v>5.1359373097730268E-6</v>
      </c>
      <c r="N3832">
        <f t="shared" si="297"/>
        <v>1.5025550541584805E-12</v>
      </c>
      <c r="O3832">
        <f t="shared" si="299"/>
        <v>0.65360970880802038</v>
      </c>
    </row>
    <row r="3833" spans="1:15" x14ac:dyDescent="0.45">
      <c r="A3833">
        <f t="shared" si="298"/>
        <v>3831</v>
      </c>
      <c r="B3833" s="14">
        <v>7.3313782991202346E-4</v>
      </c>
      <c r="C3833" s="3">
        <v>2.4390243902439025E-2</v>
      </c>
      <c r="D3833" s="3">
        <v>0.1</v>
      </c>
      <c r="E3833">
        <v>3567.3800386028256</v>
      </c>
      <c r="F3833">
        <v>19.022809894096344</v>
      </c>
      <c r="G3833">
        <v>810.24761683195766</v>
      </c>
      <c r="H3833">
        <f>(E3833-Info!B$3)^2+(F3833-Info!B$4)^2+(G3833-Info!B$5)^2</f>
        <v>5966318.6700949436</v>
      </c>
      <c r="I3833">
        <f>_xlfn.BETA.DIST(Info!B$3/100000, (E3833/100000)*Info!B$3, (1-E3833/100000)*Info!B$3, FALSE)</f>
        <v>1.3401131684389407E-6</v>
      </c>
      <c r="J3833">
        <f>_xlfn.BETA.DIST(Info!B$4/100, (F3833/100)*Info!B$4, (1-F3833/100)*Info!B$4, FALSE)</f>
        <v>0.98248508715501548</v>
      </c>
      <c r="K3833">
        <f>_xlfn.NORM.DIST(Info!B$5/100000,G3833/100000,0.0005, FALSE)</f>
        <v>3.135726103423088E-12</v>
      </c>
      <c r="L3833">
        <f t="shared" si="300"/>
        <v>-17.38419443687355</v>
      </c>
      <c r="M3833">
        <f t="shared" si="301"/>
        <v>4.1286261893758211E-18</v>
      </c>
      <c r="N3833">
        <f t="shared" si="297"/>
        <v>1.2078590086707775E-24</v>
      </c>
      <c r="O3833">
        <f t="shared" si="299"/>
        <v>0.65360970880802038</v>
      </c>
    </row>
    <row r="3834" spans="1:15" x14ac:dyDescent="0.45">
      <c r="A3834">
        <f t="shared" si="298"/>
        <v>3832</v>
      </c>
      <c r="B3834" s="14">
        <v>2.0218358269308531E-4</v>
      </c>
      <c r="C3834" s="3">
        <v>1.7857142857142856E-2</v>
      </c>
      <c r="D3834" s="3">
        <v>1.0752688172043012E-2</v>
      </c>
      <c r="E3834">
        <v>2413.4585094811246</v>
      </c>
      <c r="F3834">
        <v>54.431794389337448</v>
      </c>
      <c r="G3834">
        <v>168.74233490785079</v>
      </c>
      <c r="H3834">
        <f>(E3834-Info!B$3)^2+(F3834-Info!B$4)^2+(G3834-Info!B$5)^2</f>
        <v>1629037.0583458</v>
      </c>
      <c r="I3834">
        <f>_xlfn.BETA.DIST(Info!B$3/100000, (E3834/100000)*Info!B$3, (1-E3834/100000)*Info!B$3, FALSE)</f>
        <v>0.41883214520972567</v>
      </c>
      <c r="J3834">
        <f>_xlfn.BETA.DIST(Info!B$4/100, (F3834/100)*Info!B$4, (1-F3834/100)*Info!B$4, FALSE)</f>
        <v>0.17602525640735964</v>
      </c>
      <c r="K3834">
        <f>_xlfn.NORM.DIST(Info!B$5/100000,G3834/100000,0.0005, FALSE)</f>
        <v>1.3658861080667949E-2</v>
      </c>
      <c r="L3834">
        <f t="shared" si="300"/>
        <v>-2.9969705201712009</v>
      </c>
      <c r="M3834">
        <f t="shared" si="301"/>
        <v>1.0070000215063927E-3</v>
      </c>
      <c r="N3834">
        <f t="shared" si="297"/>
        <v>2.9460503129057786E-10</v>
      </c>
      <c r="O3834">
        <f t="shared" si="299"/>
        <v>0.65360970910262539</v>
      </c>
    </row>
    <row r="3835" spans="1:15" x14ac:dyDescent="0.45">
      <c r="A3835">
        <f t="shared" si="298"/>
        <v>3833</v>
      </c>
      <c r="B3835" s="14">
        <v>9.5238095238095247E-3</v>
      </c>
      <c r="C3835" s="3">
        <v>3.7037037037037035E-2</v>
      </c>
      <c r="D3835" s="3">
        <v>1.6949152542372881E-2</v>
      </c>
      <c r="E3835">
        <v>41400.213560740704</v>
      </c>
      <c r="F3835">
        <v>63.684518111304804</v>
      </c>
      <c r="G3835">
        <v>5309.8470761771259</v>
      </c>
      <c r="H3835">
        <f>(E3835-Info!B$3)^2+(F3835-Info!B$4)^2+(G3835-Info!B$5)^2</f>
        <v>1643433408.34501</v>
      </c>
      <c r="I3835">
        <f>_xlfn.BETA.DIST(Info!B$3/100000, (E3835/100000)*Info!B$3, (1-E3835/100000)*Info!B$3, FALSE)</f>
        <v>0</v>
      </c>
      <c r="J3835">
        <f>_xlfn.BETA.DIST(Info!B$4/100, (F3835/100)*Info!B$4, (1-F3835/100)*Info!B$4, FALSE)</f>
        <v>6.1816631213513079E-3</v>
      </c>
      <c r="K3835">
        <f>_xlfn.NORM.DIST(Info!B$5/100000,G3835/100000,0.0005, FALSE)</f>
        <v>0</v>
      </c>
      <c r="L3835" t="e">
        <f t="shared" si="300"/>
        <v>#NUM!</v>
      </c>
      <c r="M3835">
        <f t="shared" si="301"/>
        <v>0</v>
      </c>
      <c r="N3835">
        <f t="shared" si="297"/>
        <v>0</v>
      </c>
      <c r="O3835">
        <f t="shared" si="299"/>
        <v>0.65360970910262539</v>
      </c>
    </row>
    <row r="3836" spans="1:15" x14ac:dyDescent="0.45">
      <c r="A3836">
        <f t="shared" si="298"/>
        <v>3834</v>
      </c>
      <c r="B3836" s="14">
        <v>3.5285815102328866E-4</v>
      </c>
      <c r="C3836" s="3">
        <v>1.4285714285714285E-2</v>
      </c>
      <c r="D3836" s="3">
        <v>3.8461538461538464E-2</v>
      </c>
      <c r="E3836">
        <v>3176.1022309203836</v>
      </c>
      <c r="F3836">
        <v>25.138219172783675</v>
      </c>
      <c r="G3836">
        <v>366.78178643007686</v>
      </c>
      <c r="H3836">
        <f>(E3836-Info!B$3)^2+(F3836-Info!B$4)^2+(G3836-Info!B$5)^2</f>
        <v>4070063.0377266365</v>
      </c>
      <c r="I3836">
        <f>_xlfn.BETA.DIST(Info!B$3/100000, (E3836/100000)*Info!B$3, (1-E3836/100000)*Info!B$3, FALSE)</f>
        <v>1.7755425939863412E-4</v>
      </c>
      <c r="J3836">
        <f>_xlfn.BETA.DIST(Info!B$4/100, (F3836/100)*Info!B$4, (1-F3836/100)*Info!B$4, FALSE)</f>
        <v>3.0287643928747032</v>
      </c>
      <c r="K3836">
        <f>_xlfn.NORM.DIST(Info!B$5/100000,G3836/100000,0.0005, FALSE)</f>
        <v>613.76500538240202</v>
      </c>
      <c r="L3836">
        <f t="shared" si="300"/>
        <v>-0.48140129094980555</v>
      </c>
      <c r="M3836">
        <f t="shared" si="301"/>
        <v>0.33006441840337752</v>
      </c>
      <c r="N3836">
        <f t="shared" si="297"/>
        <v>9.6562697353444021E-8</v>
      </c>
      <c r="O3836">
        <f t="shared" si="299"/>
        <v>0.65360980566532279</v>
      </c>
    </row>
    <row r="3837" spans="1:15" x14ac:dyDescent="0.45">
      <c r="A3837">
        <f t="shared" si="298"/>
        <v>3835</v>
      </c>
      <c r="B3837" s="14">
        <v>5.4436581382689172E-4</v>
      </c>
      <c r="C3837" s="3">
        <v>1.3157894736842105E-2</v>
      </c>
      <c r="D3837" s="3">
        <v>1.1764705882352941E-2</v>
      </c>
      <c r="E3837">
        <v>6977.6956269349921</v>
      </c>
      <c r="F3837">
        <v>45.192809969949963</v>
      </c>
      <c r="G3837">
        <v>443.04153648474312</v>
      </c>
      <c r="H3837">
        <f>(E3837-Info!B$3)^2+(F3837-Info!B$4)^2+(G3837-Info!B$5)^2</f>
        <v>33858990.936667375</v>
      </c>
      <c r="I3837">
        <f>_xlfn.BETA.DIST(Info!B$3/100000, (E3837/100000)*Info!B$3, (1-E3837/100000)*Info!B$3, FALSE)</f>
        <v>6.8965150736379305E-33</v>
      </c>
      <c r="J3837">
        <f>_xlfn.BETA.DIST(Info!B$4/100, (F3837/100)*Info!B$4, (1-F3837/100)*Info!B$4, FALSE)</f>
        <v>1.5760088771382637</v>
      </c>
      <c r="K3837">
        <f>_xlfn.NORM.DIST(Info!B$5/100000,G3837/100000,0.0005, FALSE)</f>
        <v>578.99798505606816</v>
      </c>
      <c r="L3837">
        <f t="shared" si="300"/>
        <v>-29.201134598461969</v>
      </c>
      <c r="M3837">
        <f t="shared" si="301"/>
        <v>6.2931111375348526E-30</v>
      </c>
      <c r="N3837">
        <f t="shared" si="297"/>
        <v>1.8410945024759068E-36</v>
      </c>
      <c r="O3837">
        <f t="shared" si="299"/>
        <v>0.65360980566532279</v>
      </c>
    </row>
    <row r="3838" spans="1:15" x14ac:dyDescent="0.45">
      <c r="A3838">
        <f t="shared" si="298"/>
        <v>3836</v>
      </c>
      <c r="B3838" s="14">
        <v>1.5384615384615385E-3</v>
      </c>
      <c r="C3838" s="3">
        <v>9.0909090909090912E-2</v>
      </c>
      <c r="D3838" s="3">
        <v>9.0909090909090912E-2</v>
      </c>
      <c r="E3838">
        <v>3206.3786415880118</v>
      </c>
      <c r="F3838">
        <v>48.959687751421882</v>
      </c>
      <c r="G3838">
        <v>1702.6096579536718</v>
      </c>
      <c r="H3838">
        <f>(E3838-Info!B$3)^2+(F3838-Info!B$4)^2+(G3838-Info!B$5)^2</f>
        <v>5881025.4522107579</v>
      </c>
      <c r="I3838">
        <f>_xlfn.BETA.DIST(Info!B$3/100000, (E3838/100000)*Info!B$3, (1-E3838/100000)*Info!B$3, FALSE)</f>
        <v>1.2411179930122177E-4</v>
      </c>
      <c r="J3838">
        <f>_xlfn.BETA.DIST(Info!B$4/100, (F3838/100)*Info!B$4, (1-F3838/100)*Info!B$4, FALSE)</f>
        <v>0.73959752813532165</v>
      </c>
      <c r="K3838">
        <f>_xlfn.NORM.DIST(Info!B$5/100000,G3838/100000,0.0005, FALSE)</f>
        <v>1.5795890340720248E-144</v>
      </c>
      <c r="L3838">
        <f t="shared" si="300"/>
        <v>-147.83864736710032</v>
      </c>
      <c r="M3838">
        <f t="shared" si="301"/>
        <v>1.4499486865646091E-148</v>
      </c>
      <c r="N3838">
        <f t="shared" si="297"/>
        <v>4.2419281931702243E-155</v>
      </c>
      <c r="O3838">
        <f t="shared" si="299"/>
        <v>0.65360980566532279</v>
      </c>
    </row>
    <row r="3839" spans="1:15" x14ac:dyDescent="0.45">
      <c r="A3839">
        <f t="shared" si="298"/>
        <v>3837</v>
      </c>
      <c r="B3839" s="14">
        <v>1.1389521640091116E-3</v>
      </c>
      <c r="C3839" s="3">
        <v>1.4492753623188406E-2</v>
      </c>
      <c r="D3839" s="3">
        <v>1.5151515151515152E-2</v>
      </c>
      <c r="E3839">
        <v>12027.85447322391</v>
      </c>
      <c r="F3839">
        <v>42.849313804031006</v>
      </c>
      <c r="G3839">
        <v>932.08796304676218</v>
      </c>
      <c r="H3839">
        <f>(E3839-Info!B$3)^2+(F3839-Info!B$4)^2+(G3839-Info!B$5)^2</f>
        <v>118412045.04064485</v>
      </c>
      <c r="I3839">
        <f>_xlfn.BETA.DIST(Info!B$3/100000, (E3839/100000)*Info!B$3, (1-E3839/100000)*Info!B$3, FALSE)</f>
        <v>3.322471575086446E-88</v>
      </c>
      <c r="J3839">
        <f>_xlfn.BETA.DIST(Info!B$4/100, (F3839/100)*Info!B$4, (1-F3839/100)*Info!B$4, FALSE)</f>
        <v>2.2923830515355985</v>
      </c>
      <c r="K3839">
        <f>_xlfn.NORM.DIST(Info!B$5/100000,G3839/100000,0.0005, FALSE)</f>
        <v>3.8652309869262845E-22</v>
      </c>
      <c r="L3839">
        <f t="shared" si="300"/>
        <v>-108.53107608446975</v>
      </c>
      <c r="M3839">
        <f t="shared" si="301"/>
        <v>2.9439058429110924E-109</v>
      </c>
      <c r="N3839">
        <f t="shared" si="297"/>
        <v>8.6126063003448673E-116</v>
      </c>
      <c r="O3839">
        <f t="shared" si="299"/>
        <v>0.65360980566532279</v>
      </c>
    </row>
    <row r="3840" spans="1:15" x14ac:dyDescent="0.45">
      <c r="A3840">
        <f t="shared" si="298"/>
        <v>3838</v>
      </c>
      <c r="B3840" s="14">
        <v>2.6048450117218026E-4</v>
      </c>
      <c r="C3840" s="3">
        <v>2.0833333333333332E-2</v>
      </c>
      <c r="D3840" s="3">
        <v>0.1111111111111111</v>
      </c>
      <c r="E3840">
        <v>1449.8354779732404</v>
      </c>
      <c r="F3840">
        <v>15.349803397162805</v>
      </c>
      <c r="G3840">
        <v>295.37069688131902</v>
      </c>
      <c r="H3840">
        <f>(E3840-Info!B$3)^2+(F3840-Info!B$4)^2+(G3840-Info!B$5)^2</f>
        <v>96453.271263290342</v>
      </c>
      <c r="I3840">
        <f>_xlfn.BETA.DIST(Info!B$3/100000, (E3840/100000)*Info!B$3, (1-E3840/100000)*Info!B$3, FALSE)</f>
        <v>94.867998954683401</v>
      </c>
      <c r="J3840">
        <f>_xlfn.BETA.DIST(Info!B$4/100, (F3840/100)*Info!B$4, (1-F3840/100)*Info!B$4, FALSE)</f>
        <v>0.33716870959261291</v>
      </c>
      <c r="K3840">
        <f>_xlfn.NORM.DIST(Info!B$5/100000,G3840/100000,0.0005, FALSE)</f>
        <v>78.661241372451101</v>
      </c>
      <c r="L3840">
        <f t="shared" si="300"/>
        <v>3.4007277997766874</v>
      </c>
      <c r="M3840">
        <f t="shared" si="301"/>
        <v>2516.0994324629241</v>
      </c>
      <c r="N3840">
        <f t="shared" si="297"/>
        <v>7.3610281648463628E-4</v>
      </c>
      <c r="O3840">
        <f t="shared" si="299"/>
        <v>0.6543459084818074</v>
      </c>
    </row>
    <row r="3841" spans="1:15" x14ac:dyDescent="0.45">
      <c r="A3841">
        <f t="shared" si="298"/>
        <v>3839</v>
      </c>
      <c r="B3841" s="14">
        <v>3.8580246913580245E-4</v>
      </c>
      <c r="C3841" s="3">
        <v>0.14285714285714285</v>
      </c>
      <c r="D3841" s="3">
        <v>5.8823529411764705E-2</v>
      </c>
      <c r="E3841">
        <v>875.94252470854337</v>
      </c>
      <c r="F3841">
        <v>69.456892001263697</v>
      </c>
      <c r="G3841">
        <v>427.440465017397</v>
      </c>
      <c r="H3841">
        <f>(E3841-Info!B$3)^2+(F3841-Info!B$4)^2+(G3841-Info!B$5)^2</f>
        <v>82106.946650234022</v>
      </c>
      <c r="I3841">
        <f>_xlfn.BETA.DIST(Info!B$3/100000, (E3841/100000)*Info!B$3, (1-E3841/100000)*Info!B$3, FALSE)</f>
        <v>70.384661123721784</v>
      </c>
      <c r="J3841">
        <f>_xlfn.BETA.DIST(Info!B$4/100, (F3841/100)*Info!B$4, (1-F3841/100)*Info!B$4, FALSE)</f>
        <v>4.1121423136760332E-4</v>
      </c>
      <c r="K3841">
        <f>_xlfn.NORM.DIST(Info!B$5/100000,G3841/100000,0.0005, FALSE)</f>
        <v>708.03721812418712</v>
      </c>
      <c r="L3841">
        <f t="shared" si="300"/>
        <v>1.3116022474335118</v>
      </c>
      <c r="M3841">
        <f t="shared" si="301"/>
        <v>20.492844632091185</v>
      </c>
      <c r="N3841">
        <f t="shared" si="297"/>
        <v>5.9953277111542229E-6</v>
      </c>
      <c r="O3841">
        <f t="shared" si="299"/>
        <v>0.65435190380951858</v>
      </c>
    </row>
    <row r="3842" spans="1:15" x14ac:dyDescent="0.45">
      <c r="A3842">
        <f t="shared" si="298"/>
        <v>3840</v>
      </c>
      <c r="B3842" s="14">
        <v>3.5460992907801421E-4</v>
      </c>
      <c r="C3842" s="3">
        <v>1.3157894736842105E-2</v>
      </c>
      <c r="D3842" s="3">
        <v>1.0416666666666666E-2</v>
      </c>
      <c r="E3842">
        <v>4842.7399134381567</v>
      </c>
      <c r="F3842">
        <v>47.377279665966014</v>
      </c>
      <c r="G3842">
        <v>285.45956060296288</v>
      </c>
      <c r="H3842">
        <f>(E3842-Info!B$3)^2+(F3842-Info!B$4)^2+(G3842-Info!B$5)^2</f>
        <v>13583985.854569066</v>
      </c>
      <c r="I3842">
        <f>_xlfn.BETA.DIST(Info!B$3/100000, (E3842/100000)*Info!B$3, (1-E3842/100000)*Info!B$3, FALSE)</f>
        <v>5.5161724156210767E-15</v>
      </c>
      <c r="J3842">
        <f>_xlfn.BETA.DIST(Info!B$4/100, (F3842/100)*Info!B$4, (1-F3842/100)*Info!B$4, FALSE)</f>
        <v>1.0399939017961364</v>
      </c>
      <c r="K3842">
        <f>_xlfn.NORM.DIST(Info!B$5/100000,G3842/100000,0.0005, FALSE)</f>
        <v>50.34065230493897</v>
      </c>
      <c r="L3842">
        <f t="shared" si="300"/>
        <v>-12.539412536313305</v>
      </c>
      <c r="M3842">
        <f t="shared" si="301"/>
        <v>2.8879353293771845E-13</v>
      </c>
      <c r="N3842">
        <f t="shared" si="297"/>
        <v>8.4488605750335591E-20</v>
      </c>
      <c r="O3842">
        <f t="shared" si="299"/>
        <v>0.65435190380951858</v>
      </c>
    </row>
    <row r="3843" spans="1:15" x14ac:dyDescent="0.45">
      <c r="A3843">
        <f t="shared" si="298"/>
        <v>3841</v>
      </c>
      <c r="B3843" s="14">
        <v>2.618486514794449E-4</v>
      </c>
      <c r="C3843" s="3">
        <v>1.282051282051282E-2</v>
      </c>
      <c r="D3843" s="3">
        <v>1.8181818181818181E-2</v>
      </c>
      <c r="E3843">
        <v>3094.5517474516741</v>
      </c>
      <c r="F3843">
        <v>36.454983967038913</v>
      </c>
      <c r="G3843">
        <v>245.00910809288041</v>
      </c>
      <c r="H3843">
        <f>(E3843-Info!B$3)^2+(F3843-Info!B$4)^2+(G3843-Info!B$5)^2</f>
        <v>3771339.7938773963</v>
      </c>
      <c r="I3843">
        <f>_xlfn.BETA.DIST(Info!B$3/100000, (E3843/100000)*Info!B$3, (1-E3843/100000)*Info!B$3, FALSE)</f>
        <v>4.5774206913551667E-4</v>
      </c>
      <c r="J3843">
        <f>_xlfn.BETA.DIST(Info!B$4/100, (F3843/100)*Info!B$4, (1-F3843/100)*Info!B$4, FALSE)</f>
        <v>4.3419140115292114</v>
      </c>
      <c r="K3843">
        <f>_xlfn.NORM.DIST(Info!B$5/100000,G3843/100000,0.0005, FALSE)</f>
        <v>5.4180693375862603</v>
      </c>
      <c r="L3843">
        <f t="shared" si="300"/>
        <v>-1.9678533946524848</v>
      </c>
      <c r="M3843">
        <f t="shared" si="301"/>
        <v>1.0768286587190718E-2</v>
      </c>
      <c r="N3843">
        <f t="shared" si="297"/>
        <v>3.1503389664476711E-9</v>
      </c>
      <c r="O3843">
        <f t="shared" si="299"/>
        <v>0.65435190695985757</v>
      </c>
    </row>
    <row r="3844" spans="1:15" x14ac:dyDescent="0.45">
      <c r="A3844">
        <f t="shared" si="298"/>
        <v>3842</v>
      </c>
      <c r="B3844" s="14">
        <v>1.1098779134295228E-4</v>
      </c>
      <c r="C3844" s="3">
        <v>2.6315789473684209E-2</v>
      </c>
      <c r="D3844" s="3">
        <v>1.2658227848101266E-2</v>
      </c>
      <c r="E3844">
        <v>1065.6650528169789</v>
      </c>
      <c r="F3844">
        <v>60.96879400319942</v>
      </c>
      <c r="G3844">
        <v>98.254681417004321</v>
      </c>
      <c r="H3844">
        <f>(E3844-Info!B$3)^2+(F3844-Info!B$4)^2+(G3844-Info!B$5)^2</f>
        <v>102408.76507230737</v>
      </c>
      <c r="I3844">
        <f>_xlfn.BETA.DIST(Info!B$3/100000, (E3844/100000)*Info!B$3, (1-E3844/100000)*Info!B$3, FALSE)</f>
        <v>115.56267221958467</v>
      </c>
      <c r="J3844">
        <f>_xlfn.BETA.DIST(Info!B$4/100, (F3844/100)*Info!B$4, (1-F3844/100)*Info!B$4, FALSE)</f>
        <v>1.8683658404697819E-2</v>
      </c>
      <c r="K3844">
        <f>_xlfn.NORM.DIST(Info!B$5/100000,G3844/100000,0.0005, FALSE)</f>
        <v>6.8450971032493048E-6</v>
      </c>
      <c r="L3844">
        <f t="shared" si="300"/>
        <v>-4.8303408925109697</v>
      </c>
      <c r="M3844">
        <f t="shared" si="301"/>
        <v>1.47794784121981E-5</v>
      </c>
      <c r="N3844">
        <f t="shared" ref="N3844:N3907" si="302">M3844/SUM(M$3:M$5001)</f>
        <v>4.323841715088186E-12</v>
      </c>
      <c r="O3844">
        <f t="shared" si="299"/>
        <v>0.65435190696418144</v>
      </c>
    </row>
    <row r="3845" spans="1:15" x14ac:dyDescent="0.45">
      <c r="A3845">
        <f t="shared" ref="A3845:A3908" si="303">A3844+1</f>
        <v>3843</v>
      </c>
      <c r="B3845" s="14">
        <v>1.2202562538133008E-4</v>
      </c>
      <c r="C3845" s="3">
        <v>1.1111111111111112E-2</v>
      </c>
      <c r="D3845" s="3">
        <v>3.7037037037037035E-2</v>
      </c>
      <c r="E3845">
        <v>1365.6607825550043</v>
      </c>
      <c r="F3845">
        <v>21.271194282727393</v>
      </c>
      <c r="G3845">
        <v>128.53413793363833</v>
      </c>
      <c r="H3845">
        <f>(E3845-Info!B$3)^2+(F3845-Info!B$4)^2+(G3845-Info!B$5)^2</f>
        <v>118159.62728048369</v>
      </c>
      <c r="I3845">
        <f>_xlfn.BETA.DIST(Info!B$3/100000, (E3845/100000)*Info!B$3, (1-E3845/100000)*Info!B$3, FALSE)</f>
        <v>111.57550977791685</v>
      </c>
      <c r="J3845">
        <f>_xlfn.BETA.DIST(Info!B$4/100, (F3845/100)*Info!B$4, (1-F3845/100)*Info!B$4, FALSE)</f>
        <v>1.6221413157927571</v>
      </c>
      <c r="K3845">
        <f>_xlfn.NORM.DIST(Info!B$5/100000,G3845/100000,0.0005, FALSE)</f>
        <v>2.2841692930502652E-4</v>
      </c>
      <c r="L3845">
        <f t="shared" si="300"/>
        <v>-1.3836141455025959</v>
      </c>
      <c r="M3845">
        <f t="shared" si="301"/>
        <v>4.1341464240716122E-2</v>
      </c>
      <c r="N3845">
        <f t="shared" si="302"/>
        <v>1.2094739926633816E-8</v>
      </c>
      <c r="O3845">
        <f t="shared" ref="O3845:O3908" si="304">O3844+N3845</f>
        <v>0.65435191905892132</v>
      </c>
    </row>
    <row r="3846" spans="1:15" x14ac:dyDescent="0.45">
      <c r="A3846">
        <f t="shared" si="303"/>
        <v>3844</v>
      </c>
      <c r="B3846" s="14">
        <v>2.8985507246376812E-3</v>
      </c>
      <c r="C3846" s="3">
        <v>1.0526315789473684E-2</v>
      </c>
      <c r="D3846" s="3">
        <v>2.9411764705882353E-2</v>
      </c>
      <c r="E3846">
        <v>26414.577080058818</v>
      </c>
      <c r="F3846">
        <v>23.892427504946106</v>
      </c>
      <c r="G3846">
        <v>2213.1390198313716</v>
      </c>
      <c r="H3846">
        <f>(E3846-Info!B$3)^2+(F3846-Info!B$4)^2+(G3846-Info!B$5)^2</f>
        <v>641120845.93366921</v>
      </c>
      <c r="I3846">
        <f>_xlfn.BETA.DIST(Info!B$3/100000, (E3846/100000)*Info!B$3, (1-E3846/100000)*Info!B$3, FALSE)</f>
        <v>2.1681344903812474E-304</v>
      </c>
      <c r="J3846">
        <f>_xlfn.BETA.DIST(Info!B$4/100, (F3846/100)*Info!B$4, (1-F3846/100)*Info!B$4, FALSE)</f>
        <v>2.5549321371559279</v>
      </c>
      <c r="K3846">
        <f>_xlfn.NORM.DIST(Info!B$5/100000,G3846/100000,0.0005, FALSE)</f>
        <v>1.9943255588444856E-282</v>
      </c>
      <c r="L3846">
        <f t="shared" ref="L3846:L3909" si="305">LOG(I3846)+LOG(J3846)+LOG(K3846)</f>
        <v>-584.9567383575893</v>
      </c>
      <c r="M3846">
        <f t="shared" si="301"/>
        <v>0</v>
      </c>
      <c r="N3846">
        <f t="shared" si="302"/>
        <v>0</v>
      </c>
      <c r="O3846">
        <f t="shared" si="304"/>
        <v>0.65435191905892132</v>
      </c>
    </row>
    <row r="3847" spans="1:15" x14ac:dyDescent="0.45">
      <c r="A3847">
        <f t="shared" si="303"/>
        <v>3845</v>
      </c>
      <c r="B3847" s="14">
        <v>3.70919881305638E-4</v>
      </c>
      <c r="C3847" s="3">
        <v>1.7241379310344827E-2</v>
      </c>
      <c r="D3847" s="3">
        <v>0.2</v>
      </c>
      <c r="E3847">
        <v>2269.7467366087021</v>
      </c>
      <c r="F3847">
        <v>7.8138645882128754</v>
      </c>
      <c r="G3847">
        <v>423.65860000420747</v>
      </c>
      <c r="H3847">
        <f>(E3847-Info!B$3)^2+(F3847-Info!B$4)^2+(G3847-Info!B$5)^2</f>
        <v>1234779.7742413373</v>
      </c>
      <c r="I3847">
        <f>_xlfn.BETA.DIST(Info!B$3/100000, (E3847/100000)*Info!B$3, (1-E3847/100000)*Info!B$3, FALSE)</f>
        <v>1.3374261618845242</v>
      </c>
      <c r="J3847">
        <f>_xlfn.BETA.DIST(Info!B$4/100, (F3847/100)*Info!B$4, (1-F3847/100)*Info!B$4, FALSE)</f>
        <v>1.0388738943631362E-2</v>
      </c>
      <c r="K3847">
        <f>_xlfn.NORM.DIST(Info!B$5/100000,G3847/100000,0.0005, FALSE)</f>
        <v>732.60624556318066</v>
      </c>
      <c r="L3847">
        <f t="shared" si="305"/>
        <v>1.0077032642162984</v>
      </c>
      <c r="M3847">
        <f t="shared" si="301"/>
        <v>10.178956636286982</v>
      </c>
      <c r="N3847">
        <f t="shared" si="302"/>
        <v>2.977926290262472E-6</v>
      </c>
      <c r="O3847">
        <f t="shared" si="304"/>
        <v>0.65435489698521154</v>
      </c>
    </row>
    <row r="3848" spans="1:15" x14ac:dyDescent="0.45">
      <c r="A3848">
        <f t="shared" si="303"/>
        <v>3846</v>
      </c>
      <c r="B3848" s="14">
        <v>1.1684973124561814E-4</v>
      </c>
      <c r="C3848" s="3">
        <v>1.4084507042253521E-2</v>
      </c>
      <c r="D3848" s="3">
        <v>2.7027027027027029E-2</v>
      </c>
      <c r="E3848">
        <v>1183.4219121814858</v>
      </c>
      <c r="F3848">
        <v>31.132524921629603</v>
      </c>
      <c r="G3848">
        <v>118.96023840104863</v>
      </c>
      <c r="H3848">
        <f>(E3848-Info!B$3)^2+(F3848-Info!B$4)^2+(G3848-Info!B$5)^2</f>
        <v>81276.155466832279</v>
      </c>
      <c r="I3848">
        <f>_xlfn.BETA.DIST(Info!B$3/100000, (E3848/100000)*Info!B$3, (1-E3848/100000)*Info!B$3, FALSE)</f>
        <v>127.05040763681772</v>
      </c>
      <c r="J3848">
        <f>_xlfn.BETA.DIST(Info!B$4/100, (F3848/100)*Info!B$4, (1-F3848/100)*Info!B$4, FALSE)</f>
        <v>4.7160500229372619</v>
      </c>
      <c r="K3848">
        <f>_xlfn.NORM.DIST(Info!B$5/100000,G3848/100000,0.0005, FALSE)</f>
        <v>7.8394772705899667E-5</v>
      </c>
      <c r="L3848">
        <f t="shared" si="305"/>
        <v>-1.3281584289245254</v>
      </c>
      <c r="M3848">
        <f t="shared" si="301"/>
        <v>4.6972272433847731E-2</v>
      </c>
      <c r="N3848">
        <f t="shared" si="302"/>
        <v>1.3742072983734698E-8</v>
      </c>
      <c r="O3848">
        <f t="shared" si="304"/>
        <v>0.65435491072728458</v>
      </c>
    </row>
    <row r="3849" spans="1:15" x14ac:dyDescent="0.45">
      <c r="A3849">
        <f t="shared" si="303"/>
        <v>3847</v>
      </c>
      <c r="B3849" s="14">
        <v>1.2645422357106728E-4</v>
      </c>
      <c r="C3849" s="3">
        <v>1.3698630136986301E-2</v>
      </c>
      <c r="D3849" s="3">
        <v>2.2727272727272728E-2</v>
      </c>
      <c r="E3849">
        <v>1366.3051304390574</v>
      </c>
      <c r="F3849">
        <v>33.763139628340035</v>
      </c>
      <c r="G3849">
        <v>125.25166059011201</v>
      </c>
      <c r="H3849">
        <f>(E3849-Info!B$3)^2+(F3849-Info!B$4)^2+(G3849-Info!B$5)^2</f>
        <v>120122.00055680264</v>
      </c>
      <c r="I3849">
        <f>_xlfn.BETA.DIST(Info!B$3/100000, (E3849/100000)*Info!B$3, (1-E3849/100000)*Info!B$3, FALSE)</f>
        <v>111.46313167236924</v>
      </c>
      <c r="J3849">
        <f>_xlfn.BETA.DIST(Info!B$4/100, (F3849/100)*Info!B$4, (1-F3849/100)*Info!B$4, FALSE)</f>
        <v>4.7737700284835318</v>
      </c>
      <c r="K3849">
        <f>_xlfn.NORM.DIST(Info!B$5/100000,G3849/100000,0.0005, FALSE)</f>
        <v>1.5895902670171841E-4</v>
      </c>
      <c r="L3849">
        <f t="shared" si="305"/>
        <v>-1.0727220707283385</v>
      </c>
      <c r="M3849">
        <f t="shared" si="301"/>
        <v>8.458199593841631E-2</v>
      </c>
      <c r="N3849">
        <f t="shared" si="302"/>
        <v>2.474506556889729E-8</v>
      </c>
      <c r="O3849">
        <f t="shared" si="304"/>
        <v>0.65435493547235013</v>
      </c>
    </row>
    <row r="3850" spans="1:15" x14ac:dyDescent="0.45">
      <c r="A3850">
        <f t="shared" si="303"/>
        <v>3848</v>
      </c>
      <c r="B3850" s="14">
        <v>4.3878894251864854E-4</v>
      </c>
      <c r="C3850" s="3">
        <v>4.7619047619047616E-2</v>
      </c>
      <c r="D3850" s="3">
        <v>5.5555555555555552E-2</v>
      </c>
      <c r="E3850">
        <v>1628.2537610720769</v>
      </c>
      <c r="F3850">
        <v>44.426995436118276</v>
      </c>
      <c r="G3850">
        <v>479.96440918973394</v>
      </c>
      <c r="H3850">
        <f>(E3850-Info!B$3)^2+(F3850-Info!B$4)^2+(G3850-Info!B$5)^2</f>
        <v>226272.11197960956</v>
      </c>
      <c r="I3850">
        <f>_xlfn.BETA.DIST(Info!B$3/100000, (E3850/100000)*Info!B$3, (1-E3850/100000)*Info!B$3, FALSE)</f>
        <v>55.528082283777088</v>
      </c>
      <c r="J3850">
        <f>_xlfn.BETA.DIST(Info!B$4/100, (F3850/100)*Info!B$4, (1-F3850/100)*Info!B$4, FALSE)</f>
        <v>1.7958648052383916</v>
      </c>
      <c r="K3850">
        <f>_xlfn.NORM.DIST(Info!B$5/100000,G3850/100000,0.0005, FALSE)</f>
        <v>244.02236232153439</v>
      </c>
      <c r="L3850">
        <f t="shared" si="305"/>
        <v>4.3862159414339015</v>
      </c>
      <c r="M3850">
        <f t="shared" si="301"/>
        <v>24334.136588370038</v>
      </c>
      <c r="N3850">
        <f t="shared" si="302"/>
        <v>7.1191250426407664E-3</v>
      </c>
      <c r="O3850">
        <f t="shared" si="304"/>
        <v>0.66147406051499091</v>
      </c>
    </row>
    <row r="3851" spans="1:15" x14ac:dyDescent="0.45">
      <c r="A3851">
        <f t="shared" si="303"/>
        <v>3849</v>
      </c>
      <c r="B3851" s="14">
        <v>1.6655562958027982E-4</v>
      </c>
      <c r="C3851" s="3">
        <v>5.8823529411764705E-2</v>
      </c>
      <c r="D3851" s="3">
        <v>0.1</v>
      </c>
      <c r="E3851">
        <v>440.98253597647107</v>
      </c>
      <c r="F3851">
        <v>36.165919288897008</v>
      </c>
      <c r="G3851">
        <v>190.52341968712634</v>
      </c>
      <c r="H3851">
        <f>(E3851-Info!B$3)^2+(F3851-Info!B$4)^2+(G3851-Info!B$5)^2</f>
        <v>560711.10434003861</v>
      </c>
      <c r="I3851">
        <f>_xlfn.BETA.DIST(Info!B$3/100000, (E3851/100000)*Info!B$3, (1-E3851/100000)*Info!B$3, FALSE)</f>
        <v>2.545542936939273</v>
      </c>
      <c r="J3851">
        <f>_xlfn.BETA.DIST(Info!B$4/100, (F3851/100)*Info!B$4, (1-F3851/100)*Info!B$4, FALSE)</f>
        <v>4.4086539242962255</v>
      </c>
      <c r="K3851">
        <f>_xlfn.NORM.DIST(Info!B$5/100000,G3851/100000,0.0005, FALSE)</f>
        <v>9.5627436257898352E-2</v>
      </c>
      <c r="L3851">
        <f t="shared" si="305"/>
        <v>3.0668947932329216E-2</v>
      </c>
      <c r="M3851">
        <f t="shared" si="301"/>
        <v>1.0731710484138246</v>
      </c>
      <c r="N3851">
        <f t="shared" si="302"/>
        <v>3.1396383668904418E-7</v>
      </c>
      <c r="O3851">
        <f t="shared" si="304"/>
        <v>0.66147437447882762</v>
      </c>
    </row>
    <row r="3852" spans="1:15" x14ac:dyDescent="0.45">
      <c r="A3852">
        <f t="shared" si="303"/>
        <v>3850</v>
      </c>
      <c r="B3852" s="14">
        <v>1.1987532965715655E-4</v>
      </c>
      <c r="C3852" s="3">
        <v>1.9607843137254902E-2</v>
      </c>
      <c r="D3852" s="3">
        <v>3.125E-2</v>
      </c>
      <c r="E3852">
        <v>937.47091414579063</v>
      </c>
      <c r="F3852">
        <v>35.670573039484879</v>
      </c>
      <c r="G3852">
        <v>124.84351682580657</v>
      </c>
      <c r="H3852">
        <f>(E3852-Info!B$3)^2+(F3852-Info!B$4)^2+(G3852-Info!B$5)^2</f>
        <v>126458.20988845943</v>
      </c>
      <c r="I3852">
        <f>_xlfn.BETA.DIST(Info!B$3/100000, (E3852/100000)*Info!B$3, (1-E3852/100000)*Info!B$3, FALSE)</f>
        <v>86.935423388808076</v>
      </c>
      <c r="J3852">
        <f>_xlfn.BETA.DIST(Info!B$4/100, (F3852/100)*Info!B$4, (1-F3852/100)*Info!B$4, FALSE)</f>
        <v>4.5127029531079002</v>
      </c>
      <c r="K3852">
        <f>_xlfn.NORM.DIST(Info!B$5/100000,G3852/100000,0.0005, FALSE)</f>
        <v>1.5190702528421773E-4</v>
      </c>
      <c r="L3852">
        <f t="shared" si="305"/>
        <v>-1.2247886199994591</v>
      </c>
      <c r="M3852">
        <f t="shared" ref="M3852:M3915" si="306">I3852*J3852*K3852</f>
        <v>5.9595213503520116E-2</v>
      </c>
      <c r="N3852">
        <f t="shared" si="302"/>
        <v>1.7435004333673447E-8</v>
      </c>
      <c r="O3852">
        <f t="shared" si="304"/>
        <v>0.66147439191383195</v>
      </c>
    </row>
    <row r="3853" spans="1:15" x14ac:dyDescent="0.45">
      <c r="A3853">
        <f t="shared" si="303"/>
        <v>3851</v>
      </c>
      <c r="B3853" s="14">
        <v>1.4892032762472079E-4</v>
      </c>
      <c r="C3853" s="3">
        <v>3.7037037037037035E-2</v>
      </c>
      <c r="D3853" s="3">
        <v>1.4285714285714285E-2</v>
      </c>
      <c r="E3853">
        <v>1191.3913970982658</v>
      </c>
      <c r="F3853">
        <v>66.727765706868425</v>
      </c>
      <c r="G3853">
        <v>135.67469409502107</v>
      </c>
      <c r="H3853">
        <f>(E3853-Info!B$3)^2+(F3853-Info!B$4)^2+(G3853-Info!B$5)^2</f>
        <v>73704.188387876493</v>
      </c>
      <c r="I3853">
        <f>_xlfn.BETA.DIST(Info!B$3/100000, (E3853/100000)*Info!B$3, (1-E3853/100000)*Info!B$3, FALSE)</f>
        <v>127.18937442915629</v>
      </c>
      <c r="J3853">
        <f>_xlfn.BETA.DIST(Info!B$4/100, (F3853/100)*Info!B$4, (1-F3853/100)*Info!B$4, FALSE)</f>
        <v>1.5766853013240926E-3</v>
      </c>
      <c r="K3853">
        <f>_xlfn.NORM.DIST(Info!B$5/100000,G3853/100000,0.0005, FALSE)</f>
        <v>4.9517470954045582E-4</v>
      </c>
      <c r="L3853">
        <f t="shared" si="305"/>
        <v>-4.0030456942875325</v>
      </c>
      <c r="M3853">
        <f t="shared" si="306"/>
        <v>9.9301156322729138E-5</v>
      </c>
      <c r="N3853">
        <f t="shared" si="302"/>
        <v>2.9051260815154278E-11</v>
      </c>
      <c r="O3853">
        <f t="shared" si="304"/>
        <v>0.66147439194288316</v>
      </c>
    </row>
    <row r="3854" spans="1:15" x14ac:dyDescent="0.45">
      <c r="A3854">
        <f t="shared" si="303"/>
        <v>3852</v>
      </c>
      <c r="B3854" s="14">
        <v>1.9342359767891682E-4</v>
      </c>
      <c r="C3854" s="3">
        <v>6.25E-2</v>
      </c>
      <c r="D3854" s="3">
        <v>1.0638297872340425E-2</v>
      </c>
      <c r="E3854">
        <v>1585.5815230373234</v>
      </c>
      <c r="F3854">
        <v>80.816807001391325</v>
      </c>
      <c r="G3854">
        <v>162.84695462143955</v>
      </c>
      <c r="H3854">
        <f>(E3854-Info!B$3)^2+(F3854-Info!B$4)^2+(G3854-Info!B$5)^2</f>
        <v>242008.87492444998</v>
      </c>
      <c r="I3854">
        <f>_xlfn.BETA.DIST(Info!B$3/100000, (E3854/100000)*Info!B$3, (1-E3854/100000)*Info!B$3, FALSE)</f>
        <v>64.556870357059083</v>
      </c>
      <c r="J3854">
        <f>_xlfn.BETA.DIST(Info!B$4/100, (F3854/100)*Info!B$4, (1-F3854/100)*Info!B$4, FALSE)</f>
        <v>3.906179057625257E-7</v>
      </c>
      <c r="K3854">
        <f>_xlfn.NORM.DIST(Info!B$5/100000,G3854/100000,0.0005, FALSE)</f>
        <v>7.8070109084321451E-3</v>
      </c>
      <c r="L3854">
        <f t="shared" si="305"/>
        <v>-6.7058205983987884</v>
      </c>
      <c r="M3854">
        <f t="shared" si="306"/>
        <v>1.9686993667656865E-7</v>
      </c>
      <c r="N3854">
        <f t="shared" si="302"/>
        <v>5.7595702697218258E-14</v>
      </c>
      <c r="O3854">
        <f t="shared" si="304"/>
        <v>0.66147439194294078</v>
      </c>
    </row>
    <row r="3855" spans="1:15" x14ac:dyDescent="0.45">
      <c r="A3855">
        <f t="shared" si="303"/>
        <v>3853</v>
      </c>
      <c r="B3855" s="14">
        <v>2.2431583669807088E-4</v>
      </c>
      <c r="C3855" s="3">
        <v>2.1739130434782608E-2</v>
      </c>
      <c r="D3855" s="3">
        <v>0.125</v>
      </c>
      <c r="E3855">
        <v>1187.2463185170707</v>
      </c>
      <c r="F3855">
        <v>14.448376338196358</v>
      </c>
      <c r="G3855">
        <v>256.13763181216598</v>
      </c>
      <c r="H3855">
        <f>(E3855-Info!B$3)^2+(F3855-Info!B$4)^2+(G3855-Info!B$5)^2</f>
        <v>22681.529842137039</v>
      </c>
      <c r="I3855">
        <f>_xlfn.BETA.DIST(Info!B$3/100000, (E3855/100000)*Info!B$3, (1-E3855/100000)*Info!B$3, FALSE)</f>
        <v>127.12739588771862</v>
      </c>
      <c r="J3855">
        <f>_xlfn.BETA.DIST(Info!B$4/100, (F3855/100)*Info!B$4, (1-F3855/100)*Info!B$4, FALSE)</f>
        <v>0.24589365632926694</v>
      </c>
      <c r="K3855">
        <f>_xlfn.NORM.DIST(Info!B$5/100000,G3855/100000,0.0005, FALSE)</f>
        <v>10.678719062701578</v>
      </c>
      <c r="L3855">
        <f t="shared" si="305"/>
        <v>2.5235056368205369</v>
      </c>
      <c r="M3855">
        <f t="shared" si="306"/>
        <v>333.81483780708999</v>
      </c>
      <c r="N3855">
        <f t="shared" si="302"/>
        <v>9.7659909272199168E-5</v>
      </c>
      <c r="O3855">
        <f t="shared" si="304"/>
        <v>0.66157205185221302</v>
      </c>
    </row>
    <row r="3856" spans="1:15" x14ac:dyDescent="0.45">
      <c r="A3856">
        <f t="shared" si="303"/>
        <v>3854</v>
      </c>
      <c r="B3856" s="14">
        <v>9.6246390760346492E-4</v>
      </c>
      <c r="C3856" s="3">
        <v>2.1276595744680851E-2</v>
      </c>
      <c r="D3856" s="3">
        <v>1.6393442622950821E-2</v>
      </c>
      <c r="E3856">
        <v>8397.5723923327259</v>
      </c>
      <c r="F3856">
        <v>50.8483838538437</v>
      </c>
      <c r="G3856">
        <v>835.64296008939118</v>
      </c>
      <c r="H3856">
        <f>(E3856-Info!B$3)^2+(F3856-Info!B$4)^2+(G3856-Info!B$5)^2</f>
        <v>52584457.97217679</v>
      </c>
      <c r="I3856">
        <f>_xlfn.BETA.DIST(Info!B$3/100000, (E3856/100000)*Info!B$3, (1-E3856/100000)*Info!B$3, FALSE)</f>
        <v>7.4983676294647168E-47</v>
      </c>
      <c r="J3856">
        <f>_xlfn.BETA.DIST(Info!B$4/100, (F3856/100)*Info!B$4, (1-F3856/100)*Info!B$4, FALSE)</f>
        <v>0.47138797128348053</v>
      </c>
      <c r="K3856">
        <f>_xlfn.NORM.DIST(Info!B$5/100000,G3856/100000,0.0005, FALSE)</f>
        <v>4.4024845203252893E-14</v>
      </c>
      <c r="L3856">
        <f t="shared" si="305"/>
        <v>-59.807956937070259</v>
      </c>
      <c r="M3856">
        <f t="shared" si="306"/>
        <v>1.5561199226760654E-60</v>
      </c>
      <c r="N3856">
        <f t="shared" si="302"/>
        <v>4.5525397092453145E-67</v>
      </c>
      <c r="O3856">
        <f t="shared" si="304"/>
        <v>0.66157205185221302</v>
      </c>
    </row>
    <row r="3857" spans="1:15" x14ac:dyDescent="0.45">
      <c r="A3857">
        <f t="shared" si="303"/>
        <v>3855</v>
      </c>
      <c r="B3857" s="14">
        <v>1.4267370523612499E-4</v>
      </c>
      <c r="C3857" s="3">
        <v>6.6666666666666666E-2</v>
      </c>
      <c r="D3857" s="3">
        <v>1.5384615384615385E-2</v>
      </c>
      <c r="E3857">
        <v>933.3805157508674</v>
      </c>
      <c r="F3857">
        <v>77.313825927080586</v>
      </c>
      <c r="G3857">
        <v>132.62970810597045</v>
      </c>
      <c r="H3857">
        <f>(E3857-Info!B$3)^2+(F3857-Info!B$4)^2+(G3857-Info!B$5)^2</f>
        <v>126039.50370148626</v>
      </c>
      <c r="I3857">
        <f>_xlfn.BETA.DIST(Info!B$3/100000, (E3857/100000)*Info!B$3, (1-E3857/100000)*Info!B$3, FALSE)</f>
        <v>85.85837275231539</v>
      </c>
      <c r="J3857">
        <f>_xlfn.BETA.DIST(Info!B$4/100, (F3857/100)*Info!B$4, (1-F3857/100)*Info!B$4, FALSE)</f>
        <v>4.3215831524736169E-6</v>
      </c>
      <c r="K3857">
        <f>_xlfn.NORM.DIST(Info!B$5/100000,G3857/100000,0.0005, FALSE)</f>
        <v>3.5689996646318919E-4</v>
      </c>
      <c r="L3857">
        <f t="shared" si="305"/>
        <v>-6.8780279659175108</v>
      </c>
      <c r="M3857">
        <f t="shared" si="306"/>
        <v>1.3242562584176434E-7</v>
      </c>
      <c r="N3857">
        <f t="shared" si="302"/>
        <v>3.8742060388863331E-14</v>
      </c>
      <c r="O3857">
        <f t="shared" si="304"/>
        <v>0.66157205185225176</v>
      </c>
    </row>
    <row r="3858" spans="1:15" x14ac:dyDescent="0.45">
      <c r="A3858">
        <f t="shared" si="303"/>
        <v>3856</v>
      </c>
      <c r="B3858" s="14">
        <v>1.0439503079653408E-4</v>
      </c>
      <c r="C3858" s="3">
        <v>1.7241379310344827E-2</v>
      </c>
      <c r="D3858" s="3">
        <v>1.7543859649122806E-2</v>
      </c>
      <c r="E3858">
        <v>1069.5151908857115</v>
      </c>
      <c r="F3858">
        <v>44.261294319242332</v>
      </c>
      <c r="G3858">
        <v>99.218135443716776</v>
      </c>
      <c r="H3858">
        <f>(E3858-Info!B$3)^2+(F3858-Info!B$4)^2+(G3858-Info!B$5)^2</f>
        <v>100436.42711616804</v>
      </c>
      <c r="I3858">
        <f>_xlfn.BETA.DIST(Info!B$3/100000, (E3858/100000)*Info!B$3, (1-E3858/100000)*Info!B$3, FALSE)</f>
        <v>116.2017877333805</v>
      </c>
      <c r="J3858">
        <f>_xlfn.BETA.DIST(Info!B$4/100, (F3858/100)*Info!B$4, (1-F3858/100)*Info!B$4, FALSE)</f>
        <v>1.8454159155623091</v>
      </c>
      <c r="K3858">
        <f>_xlfn.NORM.DIST(Info!B$5/100000,G3858/100000,0.0005, FALSE)</f>
        <v>7.6966890096990764E-6</v>
      </c>
      <c r="L3858">
        <f t="shared" si="305"/>
        <v>-2.782388989648894</v>
      </c>
      <c r="M3858">
        <f t="shared" si="306"/>
        <v>1.6504828286087085E-3</v>
      </c>
      <c r="N3858">
        <f t="shared" si="302"/>
        <v>4.828605114024253E-10</v>
      </c>
      <c r="O3858">
        <f t="shared" si="304"/>
        <v>0.66157205233511229</v>
      </c>
    </row>
    <row r="3859" spans="1:15" x14ac:dyDescent="0.45">
      <c r="A3859">
        <f t="shared" si="303"/>
        <v>3857</v>
      </c>
      <c r="B3859" s="14">
        <v>2.1172983273343214E-4</v>
      </c>
      <c r="C3859" s="3">
        <v>2.0833333333333332E-2</v>
      </c>
      <c r="D3859" s="3">
        <v>0.04</v>
      </c>
      <c r="E3859">
        <v>1468.8290063332493</v>
      </c>
      <c r="F3859">
        <v>32.096538977268189</v>
      </c>
      <c r="G3859">
        <v>225.26758113220117</v>
      </c>
      <c r="H3859">
        <f>(E3859-Info!B$3)^2+(F3859-Info!B$4)^2+(G3859-Info!B$5)^2</f>
        <v>127582.83658623052</v>
      </c>
      <c r="I3859">
        <f>_xlfn.BETA.DIST(Info!B$3/100000, (E3859/100000)*Info!B$3, (1-E3859/100000)*Info!B$3, FALSE)</f>
        <v>90.701118888708464</v>
      </c>
      <c r="J3859">
        <f>_xlfn.BETA.DIST(Info!B$4/100, (F3859/100)*Info!B$4, (1-F3859/100)*Info!B$4, FALSE)</f>
        <v>4.7958027410770301</v>
      </c>
      <c r="K3859">
        <f>_xlfn.NORM.DIST(Info!B$5/100000,G3859/100000,0.0005, FALSE)</f>
        <v>1.439364048448821</v>
      </c>
      <c r="L3859">
        <f t="shared" si="305"/>
        <v>2.7966446070724289</v>
      </c>
      <c r="M3859">
        <f t="shared" si="306"/>
        <v>626.10130222417763</v>
      </c>
      <c r="N3859">
        <f t="shared" si="302"/>
        <v>1.8317039701439019E-4</v>
      </c>
      <c r="O3859">
        <f t="shared" si="304"/>
        <v>0.66175522273212672</v>
      </c>
    </row>
    <row r="3860" spans="1:15" x14ac:dyDescent="0.45">
      <c r="A3860">
        <f t="shared" si="303"/>
        <v>3858</v>
      </c>
      <c r="B3860" s="14">
        <v>1.0121457489878543E-3</v>
      </c>
      <c r="C3860" s="3">
        <v>5.5555555555555552E-2</v>
      </c>
      <c r="D3860" s="3">
        <v>5.5555555555555552E-2</v>
      </c>
      <c r="E3860">
        <v>3396.3822880207786</v>
      </c>
      <c r="F3860">
        <v>48.258215477513581</v>
      </c>
      <c r="G3860">
        <v>1086.9047657043193</v>
      </c>
      <c r="H3860">
        <f>(E3860-Info!B$3)^2+(F3860-Info!B$4)^2+(G3860-Info!B$5)^2</f>
        <v>5473863.0975864958</v>
      </c>
      <c r="I3860">
        <f>_xlfn.BETA.DIST(Info!B$3/100000, (E3860/100000)*Info!B$3, (1-E3860/100000)*Info!B$3, FALSE)</f>
        <v>1.2133762327484479E-5</v>
      </c>
      <c r="J3860">
        <f>_xlfn.BETA.DIST(Info!B$4/100, (F3860/100)*Info!B$4, (1-F3860/100)*Info!B$4, FALSE)</f>
        <v>0.86378231453101295</v>
      </c>
      <c r="K3860">
        <f>_xlfn.NORM.DIST(Info!B$5/100000,G3860/100000,0.0005, FALSE)</f>
        <v>1.8871197964287476E-38</v>
      </c>
      <c r="L3860">
        <f t="shared" si="305"/>
        <v>-42.70380073774934</v>
      </c>
      <c r="M3860">
        <f t="shared" si="306"/>
        <v>1.9778769180594443E-43</v>
      </c>
      <c r="N3860">
        <f t="shared" si="302"/>
        <v>5.7864198499435211E-50</v>
      </c>
      <c r="O3860">
        <f t="shared" si="304"/>
        <v>0.66175522273212672</v>
      </c>
    </row>
    <row r="3861" spans="1:15" x14ac:dyDescent="0.45">
      <c r="A3861">
        <f t="shared" si="303"/>
        <v>3859</v>
      </c>
      <c r="B3861" s="14">
        <v>1.5554518587649713E-4</v>
      </c>
      <c r="C3861" s="3">
        <v>2.6315789473684209E-2</v>
      </c>
      <c r="D3861" s="3">
        <v>4.5454545454545456E-2</v>
      </c>
      <c r="E3861">
        <v>894.33252068492925</v>
      </c>
      <c r="F3861">
        <v>34.707020318830651</v>
      </c>
      <c r="G3861">
        <v>168.5490738471857</v>
      </c>
      <c r="H3861">
        <f>(E3861-Info!B$3)^2+(F3861-Info!B$4)^2+(G3861-Info!B$5)^2</f>
        <v>125022.39653178482</v>
      </c>
      <c r="I3861">
        <f>_xlfn.BETA.DIST(Info!B$3/100000, (E3861/100000)*Info!B$3, (1-E3861/100000)*Info!B$3, FALSE)</f>
        <v>75.376042552305833</v>
      </c>
      <c r="J3861">
        <f>_xlfn.BETA.DIST(Info!B$4/100, (F3861/100)*Info!B$4, (1-F3861/100)*Info!B$4, FALSE)</f>
        <v>4.6740057613955246</v>
      </c>
      <c r="K3861">
        <f>_xlfn.NORM.DIST(Info!B$5/100000,G3861/100000,0.0005, FALSE)</f>
        <v>1.3413636658018676E-2</v>
      </c>
      <c r="L3861">
        <f t="shared" si="305"/>
        <v>0.67446911366502227</v>
      </c>
      <c r="M3861">
        <f t="shared" si="306"/>
        <v>4.7257322704457252</v>
      </c>
      <c r="N3861">
        <f t="shared" si="302"/>
        <v>1.3825466471419716E-6</v>
      </c>
      <c r="O3861">
        <f t="shared" si="304"/>
        <v>0.66175660527877389</v>
      </c>
    </row>
    <row r="3862" spans="1:15" x14ac:dyDescent="0.45">
      <c r="A3862">
        <f t="shared" si="303"/>
        <v>3860</v>
      </c>
      <c r="B3862" s="14">
        <v>2.3479690068091102E-4</v>
      </c>
      <c r="C3862" s="3">
        <v>1.1627906976744186E-2</v>
      </c>
      <c r="D3862" s="3">
        <v>1.4084507042253521E-2</v>
      </c>
      <c r="E3862">
        <v>3176.8446005897999</v>
      </c>
      <c r="F3862">
        <v>38.895583799029154</v>
      </c>
      <c r="G3862">
        <v>207.89290537630723</v>
      </c>
      <c r="H3862">
        <f>(E3862-Info!B$3)^2+(F3862-Info!B$4)^2+(G3862-Info!B$5)^2</f>
        <v>4109808.4413443175</v>
      </c>
      <c r="I3862">
        <f>_xlfn.BETA.DIST(Info!B$3/100000, (E3862/100000)*Info!B$3, (1-E3862/100000)*Info!B$3, FALSE)</f>
        <v>1.7600943866922871E-4</v>
      </c>
      <c r="J3862">
        <f>_xlfn.BETA.DIST(Info!B$4/100, (F3862/100)*Info!B$4, (1-F3862/100)*Info!B$4, FALSE)</f>
        <v>3.6397627846925658</v>
      </c>
      <c r="K3862">
        <f>_xlfn.NORM.DIST(Info!B$5/100000,G3862/100000,0.0005, FALSE)</f>
        <v>0.39400497291100944</v>
      </c>
      <c r="L3862">
        <f t="shared" si="305"/>
        <v>-3.5978892586623896</v>
      </c>
      <c r="M3862">
        <f t="shared" si="306"/>
        <v>2.5241243203035012E-4</v>
      </c>
      <c r="N3862">
        <f t="shared" si="302"/>
        <v>7.3845055460070894E-11</v>
      </c>
      <c r="O3862">
        <f t="shared" si="304"/>
        <v>0.66175660535261893</v>
      </c>
    </row>
    <row r="3863" spans="1:15" x14ac:dyDescent="0.45">
      <c r="A3863">
        <f t="shared" si="303"/>
        <v>3861</v>
      </c>
      <c r="B3863" s="14">
        <v>2.4993751562109475E-4</v>
      </c>
      <c r="C3863" s="3">
        <v>9.0909090909090912E-2</v>
      </c>
      <c r="D3863" s="3">
        <v>1.7241379310344827E-2</v>
      </c>
      <c r="E3863">
        <v>1420.4731073516411</v>
      </c>
      <c r="F3863">
        <v>80.937497667785124</v>
      </c>
      <c r="G3863">
        <v>236.78143174713026</v>
      </c>
      <c r="H3863">
        <f>(E3863-Info!B$3)^2+(F3863-Info!B$4)^2+(G3863-Info!B$5)^2</f>
        <v>98372.141979074135</v>
      </c>
      <c r="I3863">
        <f>_xlfn.BETA.DIST(Info!B$3/100000, (E3863/100000)*Info!B$3, (1-E3863/100000)*Info!B$3, FALSE)</f>
        <v>101.08667754705964</v>
      </c>
      <c r="J3863">
        <f>_xlfn.BETA.DIST(Info!B$4/100, (F3863/100)*Info!B$4, (1-F3863/100)*Info!B$4, FALSE)</f>
        <v>3.579028728777744E-7</v>
      </c>
      <c r="K3863">
        <f>_xlfn.NORM.DIST(Info!B$5/100000,G3863/100000,0.0005, FALSE)</f>
        <v>3.177966223811068</v>
      </c>
      <c r="L3863">
        <f t="shared" si="305"/>
        <v>-3.9393916157521365</v>
      </c>
      <c r="M3863">
        <f t="shared" si="306"/>
        <v>1.14976314705445E-4</v>
      </c>
      <c r="N3863">
        <f t="shared" si="302"/>
        <v>3.3637140087447282E-11</v>
      </c>
      <c r="O3863">
        <f t="shared" si="304"/>
        <v>0.66175660538625602</v>
      </c>
    </row>
    <row r="3864" spans="1:15" x14ac:dyDescent="0.45">
      <c r="A3864">
        <f t="shared" si="303"/>
        <v>3862</v>
      </c>
      <c r="B3864" s="14">
        <v>1.6249593760155997E-4</v>
      </c>
      <c r="C3864" s="3">
        <v>1.5384615384615385E-2</v>
      </c>
      <c r="D3864" s="3">
        <v>3.5714285714285712E-2</v>
      </c>
      <c r="E3864">
        <v>1435.6313090182587</v>
      </c>
      <c r="F3864">
        <v>27.87485312960084</v>
      </c>
      <c r="G3864">
        <v>170.73704571294252</v>
      </c>
      <c r="H3864">
        <f>(E3864-Info!B$3)^2+(F3864-Info!B$4)^2+(G3864-Info!B$5)^2</f>
        <v>130489.66795875759</v>
      </c>
      <c r="I3864">
        <f>_xlfn.BETA.DIST(Info!B$3/100000, (E3864/100000)*Info!B$3, (1-E3864/100000)*Info!B$3, FALSE)</f>
        <v>97.915958638020385</v>
      </c>
      <c r="J3864">
        <f>_xlfn.BETA.DIST(Info!B$4/100, (F3864/100)*Info!B$4, (1-F3864/100)*Info!B$4, FALSE)</f>
        <v>3.994564585530183</v>
      </c>
      <c r="K3864">
        <f>_xlfn.NORM.DIST(Info!B$5/100000,G3864/100000,0.0005, FALSE)</f>
        <v>1.645292410387942E-2</v>
      </c>
      <c r="L3864">
        <f t="shared" si="305"/>
        <v>0.80856602191542892</v>
      </c>
      <c r="M3864">
        <f t="shared" si="306"/>
        <v>6.4352588705584957</v>
      </c>
      <c r="N3864">
        <f t="shared" si="302"/>
        <v>1.8826808345920368E-6</v>
      </c>
      <c r="O3864">
        <f t="shared" si="304"/>
        <v>0.66175848806709059</v>
      </c>
    </row>
    <row r="3865" spans="1:15" x14ac:dyDescent="0.45">
      <c r="A3865">
        <f t="shared" si="303"/>
        <v>3863</v>
      </c>
      <c r="B3865" s="14">
        <v>8.5836909871244631E-4</v>
      </c>
      <c r="C3865" s="3">
        <v>6.25E-2</v>
      </c>
      <c r="D3865" s="3">
        <v>4.1666666666666664E-2</v>
      </c>
      <c r="E3865">
        <v>3143.8580240342376</v>
      </c>
      <c r="F3865">
        <v>57.744854601665985</v>
      </c>
      <c r="G3865">
        <v>903.03495949003457</v>
      </c>
      <c r="H3865">
        <f>(E3865-Info!B$3)^2+(F3865-Info!B$4)^2+(G3865-Info!B$5)^2</f>
        <v>4190348.8758819192</v>
      </c>
      <c r="I3865">
        <f>_xlfn.BETA.DIST(Info!B$3/100000, (E3865/100000)*Info!B$3, (1-E3865/100000)*Info!B$3, FALSE)</f>
        <v>2.5899108488381485E-4</v>
      </c>
      <c r="J3865">
        <f>_xlfn.BETA.DIST(Info!B$4/100, (F3865/100)*Info!B$4, (1-F3865/100)*Info!B$4, FALSE)</f>
        <v>6.07472211876064E-2</v>
      </c>
      <c r="K3865">
        <f>_xlfn.NORM.DIST(Info!B$5/100000,G3865/100000,0.0005, FALSE)</f>
        <v>1.5281969108275785E-19</v>
      </c>
      <c r="L3865">
        <f t="shared" si="305"/>
        <v>-23.619009451293259</v>
      </c>
      <c r="M3865">
        <f t="shared" si="306"/>
        <v>2.4043104758545367E-24</v>
      </c>
      <c r="N3865">
        <f t="shared" si="302"/>
        <v>7.0339816071880132E-31</v>
      </c>
      <c r="O3865">
        <f t="shared" si="304"/>
        <v>0.66175848806709059</v>
      </c>
    </row>
    <row r="3866" spans="1:15" x14ac:dyDescent="0.45">
      <c r="A3866">
        <f t="shared" si="303"/>
        <v>3864</v>
      </c>
      <c r="B3866" s="14">
        <v>1.1467889908256881E-4</v>
      </c>
      <c r="C3866" s="3">
        <v>1.6666666666666666E-2</v>
      </c>
      <c r="D3866" s="3">
        <v>0.05</v>
      </c>
      <c r="E3866">
        <v>887.87709634302416</v>
      </c>
      <c r="F3866">
        <v>23.573752033341403</v>
      </c>
      <c r="G3866">
        <v>125.02643410402699</v>
      </c>
      <c r="H3866">
        <f>(E3866-Info!B$3)^2+(F3866-Info!B$4)^2+(G3866-Info!B$5)^2</f>
        <v>150851.34437829495</v>
      </c>
      <c r="I3866">
        <f>_xlfn.BETA.DIST(Info!B$3/100000, (E3866/100000)*Info!B$3, (1-E3866/100000)*Info!B$3, FALSE)</f>
        <v>73.624124888785033</v>
      </c>
      <c r="J3866">
        <f>_xlfn.BETA.DIST(Info!B$4/100, (F3866/100)*Info!B$4, (1-F3866/100)*Info!B$4, FALSE)</f>
        <v>2.4348523220310754</v>
      </c>
      <c r="K3866">
        <f>_xlfn.NORM.DIST(Info!B$5/100000,G3866/100000,0.0005, FALSE)</f>
        <v>1.5502925125943925E-4</v>
      </c>
      <c r="L3866">
        <f t="shared" si="305"/>
        <v>-1.5560935791036541</v>
      </c>
      <c r="M3866">
        <f t="shared" si="306"/>
        <v>2.7791143767671101E-2</v>
      </c>
      <c r="N3866">
        <f t="shared" si="302"/>
        <v>8.1304971245462061E-9</v>
      </c>
      <c r="O3866">
        <f t="shared" si="304"/>
        <v>0.66175849619758775</v>
      </c>
    </row>
    <row r="3867" spans="1:15" x14ac:dyDescent="0.45">
      <c r="A3867">
        <f t="shared" si="303"/>
        <v>3865</v>
      </c>
      <c r="B3867" s="14">
        <v>1.105583195135434E-4</v>
      </c>
      <c r="C3867" s="3">
        <v>2.3809523809523808E-2</v>
      </c>
      <c r="D3867" s="3">
        <v>1.5151515151515152E-2</v>
      </c>
      <c r="E3867">
        <v>1022.1313948308477</v>
      </c>
      <c r="F3867">
        <v>55.192093972840787</v>
      </c>
      <c r="G3867">
        <v>102.11553717841056</v>
      </c>
      <c r="H3867">
        <f>(E3867-Info!B$3)^2+(F3867-Info!B$4)^2+(G3867-Info!B$5)^2</f>
        <v>109793.11143364165</v>
      </c>
      <c r="I3867">
        <f>_xlfn.BETA.DIST(Info!B$3/100000, (E3867/100000)*Info!B$3, (1-E3867/100000)*Info!B$3, FALSE)</f>
        <v>107.28547904093904</v>
      </c>
      <c r="J3867">
        <f>_xlfn.BETA.DIST(Info!B$4/100, (F3867/100)*Info!B$4, (1-F3867/100)*Info!B$4, FALSE)</f>
        <v>0.13970893486267599</v>
      </c>
      <c r="K3867">
        <f>_xlfn.NORM.DIST(Info!B$5/100000,G3867/100000,0.0005, FALSE)</f>
        <v>1.0926406682475851E-5</v>
      </c>
      <c r="L3867">
        <f t="shared" si="305"/>
        <v>-3.7857575126867435</v>
      </c>
      <c r="M3867">
        <f t="shared" si="306"/>
        <v>1.6377306893112622E-4</v>
      </c>
      <c r="N3867">
        <f t="shared" si="302"/>
        <v>4.7912978219039804E-11</v>
      </c>
      <c r="O3867">
        <f t="shared" si="304"/>
        <v>0.66175849624550076</v>
      </c>
    </row>
    <row r="3868" spans="1:15" x14ac:dyDescent="0.45">
      <c r="A3868">
        <f t="shared" si="303"/>
        <v>3866</v>
      </c>
      <c r="B3868" s="14">
        <v>3.0950170225936243E-4</v>
      </c>
      <c r="C3868" s="3">
        <v>2.2727272727272728E-2</v>
      </c>
      <c r="D3868" s="3">
        <v>5.8823529411764705E-2</v>
      </c>
      <c r="E3868">
        <v>1814.1893409455042</v>
      </c>
      <c r="F3868">
        <v>26.566830961449643</v>
      </c>
      <c r="G3868">
        <v>338.6425068002489</v>
      </c>
      <c r="H3868">
        <f>(E3868-Info!B$3)^2+(F3868-Info!B$4)^2+(G3868-Info!B$5)^2</f>
        <v>433446.69201297703</v>
      </c>
      <c r="I3868">
        <f>_xlfn.BETA.DIST(Info!B$3/100000, (E3868/100000)*Info!B$3, (1-E3868/100000)*Info!B$3, FALSE)</f>
        <v>24.704031184118154</v>
      </c>
      <c r="J3868">
        <f>_xlfn.BETA.DIST(Info!B$4/100, (F3868/100)*Info!B$4, (1-F3868/100)*Info!B$4, FALSE)</f>
        <v>3.5568056575235474</v>
      </c>
      <c r="K3868">
        <f>_xlfn.NORM.DIST(Info!B$5/100000,G3868/100000,0.0005, FALSE)</f>
        <v>348.48198648161576</v>
      </c>
      <c r="L3868">
        <f t="shared" si="305"/>
        <v>4.4860082967510468</v>
      </c>
      <c r="M3868">
        <f t="shared" si="306"/>
        <v>30620.21929923178</v>
      </c>
      <c r="N3868">
        <f t="shared" si="302"/>
        <v>8.9581633288150515E-3</v>
      </c>
      <c r="O3868">
        <f t="shared" si="304"/>
        <v>0.67071665957431581</v>
      </c>
    </row>
    <row r="3869" spans="1:15" x14ac:dyDescent="0.45">
      <c r="A3869">
        <f t="shared" si="303"/>
        <v>3867</v>
      </c>
      <c r="B3869" s="14">
        <v>1.2033694344163659E-3</v>
      </c>
      <c r="C3869" s="3">
        <v>3.7037037037037035E-2</v>
      </c>
      <c r="D3869" s="3">
        <v>1.9230769230769232E-2</v>
      </c>
      <c r="E3869">
        <v>7727.4442304774821</v>
      </c>
      <c r="F3869">
        <v>61.289988057686386</v>
      </c>
      <c r="G3869">
        <v>1087.0318974468209</v>
      </c>
      <c r="H3869">
        <f>(E3869-Info!B$3)^2+(F3869-Info!B$4)^2+(G3869-Info!B$5)^2</f>
        <v>43613205.473022811</v>
      </c>
      <c r="I3869">
        <f>_xlfn.BETA.DIST(Info!B$3/100000, (E3869/100000)*Info!B$3, (1-E3869/100000)*Info!B$3, FALSE)</f>
        <v>4.409142713367833E-40</v>
      </c>
      <c r="J3869">
        <f>_xlfn.BETA.DIST(Info!B$4/100, (F3869/100)*Info!B$4, (1-F3869/100)*Info!B$4, FALSE)</f>
        <v>1.6482127147835614E-2</v>
      </c>
      <c r="K3869">
        <f>_xlfn.NORM.DIST(Info!B$5/100000,G3869/100000,0.0005, FALSE)</f>
        <v>1.8226110488016545E-38</v>
      </c>
      <c r="L3869">
        <f t="shared" si="305"/>
        <v>-78.877938585116894</v>
      </c>
      <c r="M3869">
        <f t="shared" si="306"/>
        <v>1.3245288275391386E-79</v>
      </c>
      <c r="N3869">
        <f t="shared" si="302"/>
        <v>3.8750034592721524E-86</v>
      </c>
      <c r="O3869">
        <f t="shared" si="304"/>
        <v>0.67071665957431581</v>
      </c>
    </row>
    <row r="3870" spans="1:15" x14ac:dyDescent="0.45">
      <c r="A3870">
        <f t="shared" si="303"/>
        <v>3868</v>
      </c>
      <c r="B3870" s="14">
        <v>6.8493150684931503E-3</v>
      </c>
      <c r="C3870" s="3">
        <v>1.020408163265306E-2</v>
      </c>
      <c r="D3870" s="3">
        <v>1.5873015873015872E-2</v>
      </c>
      <c r="E3870">
        <v>50116.417657448103</v>
      </c>
      <c r="F3870">
        <v>33.729788948942961</v>
      </c>
      <c r="G3870">
        <v>3195.1364032558376</v>
      </c>
      <c r="H3870">
        <f>(E3870-Info!B$3)^2+(F3870-Info!B$4)^2+(G3870-Info!B$5)^2</f>
        <v>2404624771.7204518</v>
      </c>
      <c r="I3870">
        <f>_xlfn.BETA.DIST(Info!B$3/100000, (E3870/100000)*Info!B$3, (1-E3870/100000)*Info!B$3, FALSE)</f>
        <v>0</v>
      </c>
      <c r="J3870">
        <f>_xlfn.BETA.DIST(Info!B$4/100, (F3870/100)*Info!B$4, (1-F3870/100)*Info!B$4, FALSE)</f>
        <v>4.7761741497243424</v>
      </c>
      <c r="K3870">
        <f>_xlfn.NORM.DIST(Info!B$5/100000,G3870/100000,0.0005, FALSE)</f>
        <v>0</v>
      </c>
      <c r="L3870" t="e">
        <f t="shared" si="305"/>
        <v>#NUM!</v>
      </c>
      <c r="M3870">
        <f t="shared" si="306"/>
        <v>0</v>
      </c>
      <c r="N3870">
        <f t="shared" si="302"/>
        <v>0</v>
      </c>
      <c r="O3870">
        <f t="shared" si="304"/>
        <v>0.67071665957431581</v>
      </c>
    </row>
    <row r="3871" spans="1:15" x14ac:dyDescent="0.45">
      <c r="A3871">
        <f t="shared" si="303"/>
        <v>3869</v>
      </c>
      <c r="B3871" s="14">
        <v>2.0990764063811922E-4</v>
      </c>
      <c r="C3871" s="3">
        <v>0.14285714285714285</v>
      </c>
      <c r="D3871" s="3">
        <v>4.1666666666666664E-2</v>
      </c>
      <c r="E3871">
        <v>601.90475187517666</v>
      </c>
      <c r="F3871">
        <v>75.749354546497017</v>
      </c>
      <c r="G3871">
        <v>226.93652609216448</v>
      </c>
      <c r="H3871">
        <f>(E3871-Info!B$3)^2+(F3871-Info!B$4)^2+(G3871-Info!B$5)^2</f>
        <v>343250.00860917009</v>
      </c>
      <c r="I3871">
        <f>_xlfn.BETA.DIST(Info!B$3/100000, (E3871/100000)*Info!B$3, (1-E3871/100000)*Info!B$3, FALSE)</f>
        <v>13.498018367281976</v>
      </c>
      <c r="J3871">
        <f>_xlfn.BETA.DIST(Info!B$4/100, (F3871/100)*Info!B$4, (1-F3871/100)*Info!B$4, FALSE)</f>
        <v>1.168212670479235E-5</v>
      </c>
      <c r="K3871">
        <f>_xlfn.NORM.DIST(Info!B$5/100000,G3871/100000,0.0005, FALSE)</f>
        <v>1.6197868353001172</v>
      </c>
      <c r="L3871">
        <f t="shared" si="305"/>
        <v>-3.5927502079815041</v>
      </c>
      <c r="M3871">
        <f t="shared" si="306"/>
        <v>2.5541699554967764E-4</v>
      </c>
      <c r="N3871">
        <f t="shared" si="302"/>
        <v>7.4724061925534417E-11</v>
      </c>
      <c r="O3871">
        <f t="shared" si="304"/>
        <v>0.67071665964903993</v>
      </c>
    </row>
    <row r="3872" spans="1:15" x14ac:dyDescent="0.45">
      <c r="A3872">
        <f t="shared" si="303"/>
        <v>3870</v>
      </c>
      <c r="B3872" s="14">
        <v>1.1418131993605846E-4</v>
      </c>
      <c r="C3872" s="3">
        <v>1.4084507042253521E-2</v>
      </c>
      <c r="D3872" s="3">
        <v>4.1666666666666664E-2</v>
      </c>
      <c r="E3872">
        <v>1043.1145826906629</v>
      </c>
      <c r="F3872">
        <v>23.54510459913519</v>
      </c>
      <c r="G3872">
        <v>122.25651813200012</v>
      </c>
      <c r="H3872">
        <f>(E3872-Info!B$3)^2+(F3872-Info!B$4)^2+(G3872-Info!B$5)^2</f>
        <v>92321.239770727101</v>
      </c>
      <c r="I3872">
        <f>_xlfn.BETA.DIST(Info!B$3/100000, (E3872/100000)*Info!B$3, (1-E3872/100000)*Info!B$3, FALSE)</f>
        <v>111.5064353623453</v>
      </c>
      <c r="J3872">
        <f>_xlfn.BETA.DIST(Info!B$4/100, (F3872/100)*Info!B$4, (1-F3872/100)*Info!B$4, FALSE)</f>
        <v>2.4241109902758651</v>
      </c>
      <c r="K3872">
        <f>_xlfn.NORM.DIST(Info!B$5/100000,G3872/100000,0.0005, FALSE)</f>
        <v>1.1376034082241702E-4</v>
      </c>
      <c r="L3872">
        <f t="shared" si="305"/>
        <v>-1.5121566824240227</v>
      </c>
      <c r="M3872">
        <f t="shared" si="306"/>
        <v>3.0749872372658152E-2</v>
      </c>
      <c r="N3872">
        <f t="shared" si="302"/>
        <v>8.9960942592400155E-9</v>
      </c>
      <c r="O3872">
        <f t="shared" si="304"/>
        <v>0.67071666864513424</v>
      </c>
    </row>
    <row r="3873" spans="1:15" x14ac:dyDescent="0.45">
      <c r="A3873">
        <f t="shared" si="303"/>
        <v>3871</v>
      </c>
      <c r="B3873" s="14">
        <v>2.0145044319097501E-4</v>
      </c>
      <c r="C3873" s="3">
        <v>1.2345679012345678E-2</v>
      </c>
      <c r="D3873" s="3">
        <v>1.1627906976744186E-2</v>
      </c>
      <c r="E3873">
        <v>2804.6581740799156</v>
      </c>
      <c r="F3873">
        <v>43.830960166774005</v>
      </c>
      <c r="G3873">
        <v>170.75671039797979</v>
      </c>
      <c r="H3873">
        <f>(E3873-Info!B$3)^2+(F3873-Info!B$4)^2+(G3873-Info!B$5)^2</f>
        <v>2762263.0507156109</v>
      </c>
      <c r="I3873">
        <f>_xlfn.BETA.DIST(Info!B$3/100000, (E3873/100000)*Info!B$3, (1-E3873/100000)*Info!B$3, FALSE)</f>
        <v>1.0688776499738322E-2</v>
      </c>
      <c r="J3873">
        <f>_xlfn.BETA.DIST(Info!B$4/100, (F3873/100)*Info!B$4, (1-F3873/100)*Info!B$4, FALSE)</f>
        <v>1.9771610516544891</v>
      </c>
      <c r="K3873">
        <f>_xlfn.NORM.DIST(Info!B$5/100000,G3873/100000,0.0005, FALSE)</f>
        <v>1.648300899208496E-2</v>
      </c>
      <c r="L3873">
        <f t="shared" si="305"/>
        <v>-3.4579934616461712</v>
      </c>
      <c r="M3873">
        <f t="shared" si="306"/>
        <v>3.4834255933419394E-4</v>
      </c>
      <c r="N3873">
        <f t="shared" si="302"/>
        <v>1.0191009771675433E-10</v>
      </c>
      <c r="O3873">
        <f t="shared" si="304"/>
        <v>0.67071666874704439</v>
      </c>
    </row>
    <row r="3874" spans="1:15" x14ac:dyDescent="0.45">
      <c r="A3874">
        <f t="shared" si="303"/>
        <v>3872</v>
      </c>
      <c r="B3874" s="14">
        <v>2.8702640642939151E-4</v>
      </c>
      <c r="C3874" s="3">
        <v>1.1904761904761904E-2</v>
      </c>
      <c r="D3874" s="3">
        <v>1.6666666666666666E-2</v>
      </c>
      <c r="E3874">
        <v>3625.6587498650397</v>
      </c>
      <c r="F3874">
        <v>36.357674507942335</v>
      </c>
      <c r="G3874">
        <v>262.42928220346647</v>
      </c>
      <c r="H3874">
        <f>(E3874-Info!B$3)^2+(F3874-Info!B$4)^2+(G3874-Info!B$5)^2</f>
        <v>6104182.8012449071</v>
      </c>
      <c r="I3874">
        <f>_xlfn.BETA.DIST(Info!B$3/100000, (E3874/100000)*Info!B$3, (1-E3874/100000)*Info!B$3, FALSE)</f>
        <v>6.1806709508742717E-7</v>
      </c>
      <c r="J3874">
        <f>_xlfn.BETA.DIST(Info!B$4/100, (F3874/100)*Info!B$4, (1-F3874/100)*Info!B$4, FALSE)</f>
        <v>4.3648553128701861</v>
      </c>
      <c r="K3874">
        <f>_xlfn.NORM.DIST(Info!B$5/100000,G3874/100000,0.0005, FALSE)</f>
        <v>15.33194539445201</v>
      </c>
      <c r="L3874">
        <f t="shared" si="305"/>
        <v>-4.3833972609241547</v>
      </c>
      <c r="M3874">
        <f t="shared" si="306"/>
        <v>4.1362115125451003E-5</v>
      </c>
      <c r="N3874">
        <f t="shared" si="302"/>
        <v>1.2100781490103097E-11</v>
      </c>
      <c r="O3874">
        <f t="shared" si="304"/>
        <v>0.67071666875914515</v>
      </c>
    </row>
    <row r="3875" spans="1:15" x14ac:dyDescent="0.45">
      <c r="A3875">
        <f t="shared" si="303"/>
        <v>3873</v>
      </c>
      <c r="B3875" s="14">
        <v>2.0820320632937748E-4</v>
      </c>
      <c r="C3875" s="3">
        <v>1.4705882352941176E-2</v>
      </c>
      <c r="D3875" s="3">
        <v>2.564102564102564E-2</v>
      </c>
      <c r="E3875">
        <v>2059.7820281879031</v>
      </c>
      <c r="F3875">
        <v>33.060576109075292</v>
      </c>
      <c r="G3875">
        <v>208.58284705964084</v>
      </c>
      <c r="H3875">
        <f>(E3875-Info!B$3)^2+(F3875-Info!B$4)^2+(G3875-Info!B$5)^2</f>
        <v>849207.0322549867</v>
      </c>
      <c r="I3875">
        <f>_xlfn.BETA.DIST(Info!B$3/100000, (E3875/100000)*Info!B$3, (1-E3875/100000)*Info!B$3, FALSE)</f>
        <v>5.9728928108188963</v>
      </c>
      <c r="J3875">
        <f>_xlfn.BETA.DIST(Info!B$4/100, (F3875/100)*Info!B$4, (1-F3875/100)*Info!B$4, FALSE)</f>
        <v>4.8076615297514289</v>
      </c>
      <c r="K3875">
        <f>_xlfn.NORM.DIST(Info!B$5/100000,G3875/100000,0.0005, FALSE)</f>
        <v>0.41576214662945171</v>
      </c>
      <c r="L3875">
        <f t="shared" si="305"/>
        <v>1.0769635518854588</v>
      </c>
      <c r="M3875">
        <f t="shared" si="306"/>
        <v>11.938879033544053</v>
      </c>
      <c r="N3875">
        <f t="shared" si="302"/>
        <v>3.4928041272433493E-6</v>
      </c>
      <c r="O3875">
        <f t="shared" si="304"/>
        <v>0.67072016156327241</v>
      </c>
    </row>
    <row r="3876" spans="1:15" x14ac:dyDescent="0.45">
      <c r="A3876">
        <f t="shared" si="303"/>
        <v>3874</v>
      </c>
      <c r="B3876" s="14">
        <v>1.1446886446886447E-4</v>
      </c>
      <c r="C3876" s="3">
        <v>1.6666666666666666E-2</v>
      </c>
      <c r="D3876" s="3">
        <v>1.7241379310344827E-2</v>
      </c>
      <c r="E3876">
        <v>1200.7682560147812</v>
      </c>
      <c r="F3876">
        <v>43.770160667419965</v>
      </c>
      <c r="G3876">
        <v>108.25799536457833</v>
      </c>
      <c r="H3876">
        <f>(E3876-Info!B$3)^2+(F3876-Info!B$4)^2+(G3876-Info!B$5)^2</f>
        <v>88751.305124893144</v>
      </c>
      <c r="I3876">
        <f>_xlfn.BETA.DIST(Info!B$3/100000, (E3876/100000)*Info!B$3, (1-E3876/100000)*Info!B$3, FALSE)</f>
        <v>127.24745374002157</v>
      </c>
      <c r="J3876">
        <f>_xlfn.BETA.DIST(Info!B$4/100, (F3876/100)*Info!B$4, (1-F3876/100)*Info!B$4, FALSE)</f>
        <v>1.9961155447314747</v>
      </c>
      <c r="K3876">
        <f>_xlfn.NORM.DIST(Info!B$5/100000,G3876/100000,0.0005, FALSE)</f>
        <v>2.2712254508228513E-5</v>
      </c>
      <c r="L3876">
        <f t="shared" si="305"/>
        <v>-2.2389049763958639</v>
      </c>
      <c r="M3876">
        <f t="shared" si="306"/>
        <v>5.7689267366348119E-3</v>
      </c>
      <c r="N3876">
        <f t="shared" si="302"/>
        <v>1.6877406211143371E-9</v>
      </c>
      <c r="O3876">
        <f t="shared" si="304"/>
        <v>0.67072016325101302</v>
      </c>
    </row>
    <row r="3877" spans="1:15" x14ac:dyDescent="0.45">
      <c r="A3877">
        <f t="shared" si="303"/>
        <v>3875</v>
      </c>
      <c r="B3877" s="14">
        <v>4.0000000000000001E-3</v>
      </c>
      <c r="C3877" s="3">
        <v>1.098901098901099E-2</v>
      </c>
      <c r="D3877" s="3">
        <v>1.0309278350515464E-2</v>
      </c>
      <c r="E3877">
        <v>38834.175584384633</v>
      </c>
      <c r="F3877">
        <v>43.09963973693317</v>
      </c>
      <c r="G3877">
        <v>2056.6871555753787</v>
      </c>
      <c r="H3877">
        <f>(E3877-Info!B$3)^2+(F3877-Info!B$4)^2+(G3877-Info!B$5)^2</f>
        <v>1422153655.3248734</v>
      </c>
      <c r="I3877">
        <f>_xlfn.BETA.DIST(Info!B$3/100000, (E3877/100000)*Info!B$3, (1-E3877/100000)*Info!B$3, FALSE)</f>
        <v>0</v>
      </c>
      <c r="J3877">
        <f>_xlfn.BETA.DIST(Info!B$4/100, (F3877/100)*Info!B$4, (1-F3877/100)*Info!B$4, FALSE)</f>
        <v>2.2102578533971959</v>
      </c>
      <c r="K3877">
        <f>_xlfn.NORM.DIST(Info!B$5/100000,G3877/100000,0.0005, FALSE)</f>
        <v>2.3471904904188071E-235</v>
      </c>
      <c r="L3877" t="e">
        <f t="shared" si="305"/>
        <v>#NUM!</v>
      </c>
      <c r="M3877">
        <f t="shared" si="306"/>
        <v>0</v>
      </c>
      <c r="N3877">
        <f t="shared" si="302"/>
        <v>0</v>
      </c>
      <c r="O3877">
        <f t="shared" si="304"/>
        <v>0.67072016325101302</v>
      </c>
    </row>
    <row r="3878" spans="1:15" x14ac:dyDescent="0.45">
      <c r="A3878">
        <f t="shared" si="303"/>
        <v>3876</v>
      </c>
      <c r="B3878" s="14">
        <v>2.5252525252525255E-3</v>
      </c>
      <c r="C3878" s="3">
        <v>1.5151515151515152E-2</v>
      </c>
      <c r="D3878" s="3">
        <v>3.8461538461538464E-2</v>
      </c>
      <c r="E3878">
        <v>18353.217101799837</v>
      </c>
      <c r="F3878">
        <v>26.261643993828457</v>
      </c>
      <c r="G3878">
        <v>2210.4075005436625</v>
      </c>
      <c r="H3878">
        <f>(E3878-Info!B$3)^2+(F3878-Info!B$4)^2+(G3878-Info!B$5)^2</f>
        <v>298907858.88091952</v>
      </c>
      <c r="I3878">
        <f>_xlfn.BETA.DIST(Info!B$3/100000, (E3878/100000)*Info!B$3, (1-E3878/100000)*Info!B$3, FALSE)</f>
        <v>1.0566148513286793E-174</v>
      </c>
      <c r="J3878">
        <f>_xlfn.BETA.DIST(Info!B$4/100, (F3878/100)*Info!B$4, (1-F3878/100)*Info!B$4, FALSE)</f>
        <v>3.4471561539301314</v>
      </c>
      <c r="K3878">
        <f>_xlfn.NORM.DIST(Info!B$5/100000,G3878/100000,0.0005, FALSE)</f>
        <v>1.4390748665859153E-281</v>
      </c>
      <c r="L3878">
        <f t="shared" si="305"/>
        <v>-454.28053894392963</v>
      </c>
      <c r="M3878">
        <f t="shared" si="306"/>
        <v>0</v>
      </c>
      <c r="N3878">
        <f t="shared" si="302"/>
        <v>0</v>
      </c>
      <c r="O3878">
        <f t="shared" si="304"/>
        <v>0.67072016325101302</v>
      </c>
    </row>
    <row r="3879" spans="1:15" x14ac:dyDescent="0.45">
      <c r="A3879">
        <f t="shared" si="303"/>
        <v>3877</v>
      </c>
      <c r="B3879" s="14">
        <v>4.4228217602830609E-4</v>
      </c>
      <c r="C3879" s="3">
        <v>7.1428571428571425E-2</v>
      </c>
      <c r="D3879" s="3">
        <v>0.01</v>
      </c>
      <c r="E3879">
        <v>3595.4655962631928</v>
      </c>
      <c r="F3879">
        <v>83.41698877611276</v>
      </c>
      <c r="G3879">
        <v>358.1996429143577</v>
      </c>
      <c r="H3879">
        <f>(E3879-Info!B$3)^2+(F3879-Info!B$4)^2+(G3879-Info!B$5)^2</f>
        <v>5940994.8537084488</v>
      </c>
      <c r="I3879">
        <f>_xlfn.BETA.DIST(Info!B$3/100000, (E3879/100000)*Info!B$3, (1-E3879/100000)*Info!B$3, FALSE)</f>
        <v>9.242486310303135E-7</v>
      </c>
      <c r="J3879">
        <f>_xlfn.BETA.DIST(Info!B$4/100, (F3879/100)*Info!B$4, (1-F3879/100)*Info!B$4, FALSE)</f>
        <v>5.5057643385100549E-8</v>
      </c>
      <c r="K3879">
        <f>_xlfn.NORM.DIST(Info!B$5/100000,G3879/100000,0.0005, FALSE)</f>
        <v>534.08207590021414</v>
      </c>
      <c r="L3879">
        <f t="shared" si="305"/>
        <v>-10.565785562490122</v>
      </c>
      <c r="M3879">
        <f t="shared" si="306"/>
        <v>2.7177808707471643E-11</v>
      </c>
      <c r="N3879">
        <f t="shared" si="302"/>
        <v>7.9510615825971899E-18</v>
      </c>
      <c r="O3879">
        <f t="shared" si="304"/>
        <v>0.67072016325101302</v>
      </c>
    </row>
    <row r="3880" spans="1:15" x14ac:dyDescent="0.45">
      <c r="A3880">
        <f t="shared" si="303"/>
        <v>3878</v>
      </c>
      <c r="B3880" s="14">
        <v>3.713330857779428E-4</v>
      </c>
      <c r="C3880" s="3">
        <v>1.0101010101010102E-2</v>
      </c>
      <c r="D3880" s="3">
        <v>4.7619047619047616E-2</v>
      </c>
      <c r="E3880">
        <v>4176.9305406299945</v>
      </c>
      <c r="F3880">
        <v>16.354364046776336</v>
      </c>
      <c r="G3880">
        <v>388.52409553499223</v>
      </c>
      <c r="H3880">
        <f>(E3880-Info!B$3)^2+(F3880-Info!B$4)^2+(G3880-Info!B$5)^2</f>
        <v>9108365.3840560932</v>
      </c>
      <c r="I3880">
        <f>_xlfn.BETA.DIST(Info!B$3/100000, (E3880/100000)*Info!B$3, (1-E3880/100000)*Info!B$3, FALSE)</f>
        <v>2.3820051041178019E-10</v>
      </c>
      <c r="J3880">
        <f>_xlfn.BETA.DIST(Info!B$4/100, (F3880/100)*Info!B$4, (1-F3880/100)*Info!B$4, FALSE)</f>
        <v>0.46706214373627064</v>
      </c>
      <c r="K3880">
        <f>_xlfn.NORM.DIST(Info!B$5/100000,G3880/100000,0.0005, FALSE)</f>
        <v>765.1359759117488</v>
      </c>
      <c r="L3880">
        <f t="shared" si="305"/>
        <v>-7.0699440213959939</v>
      </c>
      <c r="M3880">
        <f t="shared" si="306"/>
        <v>8.5124775313535367E-8</v>
      </c>
      <c r="N3880">
        <f t="shared" si="302"/>
        <v>2.4903859542458109E-14</v>
      </c>
      <c r="O3880">
        <f t="shared" si="304"/>
        <v>0.67072016325103789</v>
      </c>
    </row>
    <row r="3881" spans="1:15" x14ac:dyDescent="0.45">
      <c r="A3881">
        <f t="shared" si="303"/>
        <v>3879</v>
      </c>
      <c r="B3881" s="14">
        <v>2.5239777889954568E-4</v>
      </c>
      <c r="C3881" s="3">
        <v>2.7777777777777776E-2</v>
      </c>
      <c r="D3881" s="3">
        <v>4.1666666666666664E-2</v>
      </c>
      <c r="E3881">
        <v>1435.2374675104479</v>
      </c>
      <c r="F3881">
        <v>37.78645351147928</v>
      </c>
      <c r="G3881">
        <v>269.92335883418428</v>
      </c>
      <c r="H3881">
        <f>(E3881-Info!B$3)^2+(F3881-Info!B$4)^2+(G3881-Info!B$5)^2</f>
        <v>94047.73934339697</v>
      </c>
      <c r="I3881">
        <f>_xlfn.BETA.DIST(Info!B$3/100000, (E3881/100000)*Info!B$3, (1-E3881/100000)*Info!B$3, FALSE)</f>
        <v>97.999481418205079</v>
      </c>
      <c r="J3881">
        <f>_xlfn.BETA.DIST(Info!B$4/100, (F3881/100)*Info!B$4, (1-F3881/100)*Info!B$4, FALSE)</f>
        <v>3.9851249589180684</v>
      </c>
      <c r="K3881">
        <f>_xlfn.NORM.DIST(Info!B$5/100000,G3881/100000,0.0005, FALSE)</f>
        <v>23.105840973075438</v>
      </c>
      <c r="L3881">
        <f t="shared" si="305"/>
        <v>3.9553875013476092</v>
      </c>
      <c r="M3881">
        <f t="shared" si="306"/>
        <v>9023.7592779050738</v>
      </c>
      <c r="N3881">
        <f t="shared" si="302"/>
        <v>2.6399650721447279E-3</v>
      </c>
      <c r="O3881">
        <f t="shared" si="304"/>
        <v>0.67336012832318259</v>
      </c>
    </row>
    <row r="3882" spans="1:15" x14ac:dyDescent="0.45">
      <c r="A3882">
        <f t="shared" si="303"/>
        <v>3880</v>
      </c>
      <c r="B3882" s="14">
        <v>6.7980965329707678E-4</v>
      </c>
      <c r="C3882" s="3">
        <v>2.2222222222222223E-2</v>
      </c>
      <c r="D3882" s="3">
        <v>1.8518518518518517E-2</v>
      </c>
      <c r="E3882">
        <v>5690.2154803516923</v>
      </c>
      <c r="F3882">
        <v>49.48710554045082</v>
      </c>
      <c r="G3882">
        <v>622.65871032077428</v>
      </c>
      <c r="H3882">
        <f>(E3882-Info!B$3)^2+(F3882-Info!B$4)^2+(G3882-Info!B$5)^2</f>
        <v>20580462.522416573</v>
      </c>
      <c r="I3882">
        <f>_xlfn.BETA.DIST(Info!B$3/100000, (E3882/100000)*Info!B$3, (1-E3882/100000)*Info!B$3, FALSE)</f>
        <v>1.383075618708113E-21</v>
      </c>
      <c r="J3882">
        <f>_xlfn.BETA.DIST(Info!B$4/100, (F3882/100)*Info!B$4, (1-F3882/100)*Info!B$4, FALSE)</f>
        <v>0.65530179221163387</v>
      </c>
      <c r="K3882">
        <f>_xlfn.NORM.DIST(Info!B$5/100000,G3882/100000,0.0005, FALSE)</f>
        <v>5.1404689379424801E-2</v>
      </c>
      <c r="L3882">
        <f t="shared" si="305"/>
        <v>-22.331709979558322</v>
      </c>
      <c r="M3882">
        <f t="shared" si="306"/>
        <v>4.658971142387971E-23</v>
      </c>
      <c r="N3882">
        <f t="shared" si="302"/>
        <v>1.3630152034474352E-29</v>
      </c>
      <c r="O3882">
        <f t="shared" si="304"/>
        <v>0.67336012832318259</v>
      </c>
    </row>
    <row r="3883" spans="1:15" x14ac:dyDescent="0.45">
      <c r="A3883">
        <f t="shared" si="303"/>
        <v>3881</v>
      </c>
      <c r="B3883" s="14">
        <v>1.3502565487442613E-4</v>
      </c>
      <c r="C3883" s="3">
        <v>0.1</v>
      </c>
      <c r="D3883" s="3">
        <v>1.3888888888888888E-2</v>
      </c>
      <c r="E3883">
        <v>873.72419633155982</v>
      </c>
      <c r="F3883">
        <v>84.693745051720171</v>
      </c>
      <c r="G3883">
        <v>122.78200223220853</v>
      </c>
      <c r="H3883">
        <f>(E3883-Info!B$3)^2+(F3883-Info!B$4)^2+(G3883-Info!B$5)^2</f>
        <v>162660.00370121942</v>
      </c>
      <c r="I3883">
        <f>_xlfn.BETA.DIST(Info!B$3/100000, (E3883/100000)*Info!B$3, (1-E3883/100000)*Info!B$3, FALSE)</f>
        <v>69.783126392635481</v>
      </c>
      <c r="J3883">
        <f>_xlfn.BETA.DIST(Info!B$4/100, (F3883/100)*Info!B$4, (1-F3883/100)*Info!B$4, FALSE)</f>
        <v>1.9787031353020456E-8</v>
      </c>
      <c r="K3883">
        <f>_xlfn.NORM.DIST(Info!B$5/100000,G3883/100000,0.0005, FALSE)</f>
        <v>1.2066875500795849E-4</v>
      </c>
      <c r="L3883">
        <f t="shared" si="305"/>
        <v>-9.7782741035107676</v>
      </c>
      <c r="M3883">
        <f t="shared" si="306"/>
        <v>1.6661952670459517E-10</v>
      </c>
      <c r="N3883">
        <f t="shared" si="302"/>
        <v>4.8745729722029522E-17</v>
      </c>
      <c r="O3883">
        <f t="shared" si="304"/>
        <v>0.67336012832318259</v>
      </c>
    </row>
    <row r="3884" spans="1:15" x14ac:dyDescent="0.45">
      <c r="A3884">
        <f t="shared" si="303"/>
        <v>3882</v>
      </c>
      <c r="B3884" s="14">
        <v>1.2792631444288091E-4</v>
      </c>
      <c r="C3884" s="3">
        <v>1.3888888888888888E-2</v>
      </c>
      <c r="D3884" s="3">
        <v>1.098901098901099E-2</v>
      </c>
      <c r="E3884">
        <v>1722.8205430885946</v>
      </c>
      <c r="F3884">
        <v>47.771573981784961</v>
      </c>
      <c r="G3884">
        <v>108.04720620066387</v>
      </c>
      <c r="H3884">
        <f>(E3884-Info!B$3)^2+(F3884-Info!B$4)^2+(G3884-Info!B$5)^2</f>
        <v>405133.22929502168</v>
      </c>
      <c r="I3884">
        <f>_xlfn.BETA.DIST(Info!B$3/100000, (E3884/100000)*Info!B$3, (1-E3884/100000)*Info!B$3, FALSE)</f>
        <v>37.91360409841765</v>
      </c>
      <c r="J3884">
        <f>_xlfn.BETA.DIST(Info!B$4/100, (F3884/100)*Info!B$4, (1-F3884/100)*Info!B$4, FALSE)</f>
        <v>0.95829306772505185</v>
      </c>
      <c r="K3884">
        <f>_xlfn.NORM.DIST(Info!B$5/100000,G3884/100000,0.0005, FALSE)</f>
        <v>2.2154582728761056E-5</v>
      </c>
      <c r="L3884">
        <f t="shared" si="305"/>
        <v>-3.0942430080285899</v>
      </c>
      <c r="M3884">
        <f t="shared" si="306"/>
        <v>8.0492792043439807E-4</v>
      </c>
      <c r="N3884">
        <f t="shared" si="302"/>
        <v>2.3548739833341721E-10</v>
      </c>
      <c r="O3884">
        <f t="shared" si="304"/>
        <v>0.67336012855867</v>
      </c>
    </row>
    <row r="3885" spans="1:15" x14ac:dyDescent="0.45">
      <c r="A3885">
        <f t="shared" si="303"/>
        <v>3883</v>
      </c>
      <c r="B3885" s="14">
        <v>1.2758356723653993E-4</v>
      </c>
      <c r="C3885" s="3">
        <v>1.1363636363636364E-2</v>
      </c>
      <c r="D3885" s="3">
        <v>1.0101010101010102E-2</v>
      </c>
      <c r="E3885">
        <v>1961.0127058614091</v>
      </c>
      <c r="F3885">
        <v>44.278540290026271</v>
      </c>
      <c r="G3885">
        <v>104.78140420754579</v>
      </c>
      <c r="H3885">
        <f>(E3885-Info!B$3)^2+(F3885-Info!B$4)^2+(G3885-Info!B$5)^2</f>
        <v>732304.60237510013</v>
      </c>
      <c r="I3885">
        <f>_xlfn.BETA.DIST(Info!B$3/100000, (E3885/100000)*Info!B$3, (1-E3885/100000)*Info!B$3, FALSE)</f>
        <v>11.05928391158365</v>
      </c>
      <c r="J3885">
        <f>_xlfn.BETA.DIST(Info!B$4/100, (F3885/100)*Info!B$4, (1-F3885/100)*Info!B$4, FALSE)</f>
        <v>1.840227329311487</v>
      </c>
      <c r="K3885">
        <f>_xlfn.NORM.DIST(Info!B$5/100000,G3885/100000,0.0005, FALSE)</f>
        <v>1.5038420739970278E-5</v>
      </c>
      <c r="L3885">
        <f t="shared" si="305"/>
        <v>-3.5141992853290405</v>
      </c>
      <c r="M3885">
        <f t="shared" si="306"/>
        <v>3.0605587084764628E-4</v>
      </c>
      <c r="N3885">
        <f t="shared" si="302"/>
        <v>8.9538825702163606E-11</v>
      </c>
      <c r="O3885">
        <f t="shared" si="304"/>
        <v>0.67336012864820882</v>
      </c>
    </row>
    <row r="3886" spans="1:15" x14ac:dyDescent="0.45">
      <c r="A3886">
        <f t="shared" si="303"/>
        <v>3884</v>
      </c>
      <c r="B3886" s="14">
        <v>1.288659793814433E-4</v>
      </c>
      <c r="C3886" s="3">
        <v>0.2</v>
      </c>
      <c r="D3886" s="3">
        <v>1.6393442622950821E-2</v>
      </c>
      <c r="E3886">
        <v>685.98541197461418</v>
      </c>
      <c r="F3886">
        <v>90.67555450199886</v>
      </c>
      <c r="G3886">
        <v>121.82018388145624</v>
      </c>
      <c r="H3886">
        <f>(E3886-Info!B$3)^2+(F3886-Info!B$4)^2+(G3886-Info!B$5)^2</f>
        <v>306224.27995159978</v>
      </c>
      <c r="I3886">
        <f>_xlfn.BETA.DIST(Info!B$3/100000, (E3886/100000)*Info!B$3, (1-E3886/100000)*Info!B$3, FALSE)</f>
        <v>25.724087199757591</v>
      </c>
      <c r="J3886">
        <f>_xlfn.BETA.DIST(Info!B$4/100, (F3886/100)*Info!B$4, (1-F3886/100)*Info!B$4, FALSE)</f>
        <v>8.4318073072389631E-11</v>
      </c>
      <c r="K3886">
        <f>_xlfn.NORM.DIST(Info!B$5/100000,G3886/100000,0.0005, FALSE)</f>
        <v>1.0831641213772779E-4</v>
      </c>
      <c r="L3886">
        <f t="shared" si="305"/>
        <v>-12.629045087844277</v>
      </c>
      <c r="M3886">
        <f t="shared" si="306"/>
        <v>2.3493888979248595E-13</v>
      </c>
      <c r="N3886">
        <f t="shared" si="302"/>
        <v>6.8733046177248331E-20</v>
      </c>
      <c r="O3886">
        <f t="shared" si="304"/>
        <v>0.67336012864820882</v>
      </c>
    </row>
    <row r="3887" spans="1:15" x14ac:dyDescent="0.45">
      <c r="A3887">
        <f t="shared" si="303"/>
        <v>3885</v>
      </c>
      <c r="B3887" s="14">
        <v>1.9727756954034326E-4</v>
      </c>
      <c r="C3887" s="3">
        <v>1.3698630136986301E-2</v>
      </c>
      <c r="D3887" s="3">
        <v>1.1363636363636364E-2</v>
      </c>
      <c r="E3887">
        <v>2621.2290365141153</v>
      </c>
      <c r="F3887">
        <v>46.822756232446636</v>
      </c>
      <c r="G3887">
        <v>166.60810271298027</v>
      </c>
      <c r="H3887">
        <f>(E3887-Info!B$3)^2+(F3887-Info!B$4)^2+(G3887-Info!B$5)^2</f>
        <v>2194208.7093277881</v>
      </c>
      <c r="I3887">
        <f>_xlfn.BETA.DIST(Info!B$3/100000, (E3887/100000)*Info!B$3, (1-E3887/100000)*Info!B$3, FALSE)</f>
        <v>6.5201873882323957E-2</v>
      </c>
      <c r="J3887">
        <f>_xlfn.BETA.DIST(Info!B$4/100, (F3887/100)*Info!B$4, (1-F3887/100)*Info!B$4, FALSE)</f>
        <v>1.1627321570735674</v>
      </c>
      <c r="K3887">
        <f>_xlfn.NORM.DIST(Info!B$5/100000,G3887/100000,0.0005, FALSE)</f>
        <v>1.1172924372039809E-2</v>
      </c>
      <c r="L3887">
        <f t="shared" si="305"/>
        <v>-3.0720933798114558</v>
      </c>
      <c r="M3887">
        <f t="shared" si="306"/>
        <v>8.4704526715333661E-4</v>
      </c>
      <c r="N3887">
        <f t="shared" si="302"/>
        <v>2.4780912820731303E-10</v>
      </c>
      <c r="O3887">
        <f t="shared" si="304"/>
        <v>0.67336012889601793</v>
      </c>
    </row>
    <row r="3888" spans="1:15" x14ac:dyDescent="0.45">
      <c r="A3888">
        <f t="shared" si="303"/>
        <v>3886</v>
      </c>
      <c r="B3888" s="14">
        <v>2.9403116730373417E-4</v>
      </c>
      <c r="C3888" s="3">
        <v>7.6923076923076927E-2</v>
      </c>
      <c r="D3888" s="3">
        <v>2.0408163265306121E-2</v>
      </c>
      <c r="E3888">
        <v>1553.001986131093</v>
      </c>
      <c r="F3888">
        <v>75.795454273527568</v>
      </c>
      <c r="G3888">
        <v>286.94144801981429</v>
      </c>
      <c r="H3888">
        <f>(E3888-Info!B$3)^2+(F3888-Info!B$4)^2+(G3888-Info!B$5)^2</f>
        <v>170607.71619629869</v>
      </c>
      <c r="I3888">
        <f>_xlfn.BETA.DIST(Info!B$3/100000, (E3888/100000)*Info!B$3, (1-E3888/100000)*Info!B$3, FALSE)</f>
        <v>71.753543226046233</v>
      </c>
      <c r="J3888">
        <f>_xlfn.BETA.DIST(Info!B$4/100, (F3888/100)*Info!B$4, (1-F3888/100)*Info!B$4, FALSE)</f>
        <v>1.1352249222769476E-5</v>
      </c>
      <c r="K3888">
        <f>_xlfn.NORM.DIST(Info!B$5/100000,G3888/100000,0.0005, FALSE)</f>
        <v>53.949392369199337</v>
      </c>
      <c r="L3888">
        <f t="shared" si="305"/>
        <v>-1.3570881739045217</v>
      </c>
      <c r="M3888">
        <f t="shared" si="306"/>
        <v>4.3945238527711872E-2</v>
      </c>
      <c r="N3888">
        <f t="shared" si="302"/>
        <v>1.2856492646506141E-8</v>
      </c>
      <c r="O3888">
        <f t="shared" si="304"/>
        <v>0.67336014175251058</v>
      </c>
    </row>
    <row r="3889" spans="1:15" x14ac:dyDescent="0.45">
      <c r="A3889">
        <f t="shared" si="303"/>
        <v>3887</v>
      </c>
      <c r="B3889" s="14">
        <v>1.0271158586688578E-4</v>
      </c>
      <c r="C3889" s="3">
        <v>5.8823529411764705E-2</v>
      </c>
      <c r="D3889" s="3">
        <v>0.1111111111111111</v>
      </c>
      <c r="E3889">
        <v>262.94257387811922</v>
      </c>
      <c r="F3889">
        <v>33.862289535799569</v>
      </c>
      <c r="G3889">
        <v>118.19242423388478</v>
      </c>
      <c r="H3889">
        <f>(E3889-Info!B$3)^2+(F3889-Info!B$4)^2+(G3889-Info!B$5)^2</f>
        <v>884037.02932844206</v>
      </c>
      <c r="I3889">
        <f>_xlfn.BETA.DIST(Info!B$3/100000, (E3889/100000)*Info!B$3, (1-E3889/100000)*Info!B$3, FALSE)</f>
        <v>0.15997896560539221</v>
      </c>
      <c r="J3889">
        <f>_xlfn.BETA.DIST(Info!B$4/100, (F3889/100)*Info!B$4, (1-F3889/100)*Info!B$4, FALSE)</f>
        <v>4.7661614230899696</v>
      </c>
      <c r="K3889">
        <f>_xlfn.NORM.DIST(Info!B$5/100000,G3889/100000,0.0005, FALSE)</f>
        <v>7.1837271392859869E-5</v>
      </c>
      <c r="L3889">
        <f t="shared" si="305"/>
        <v>-4.2614185403202463</v>
      </c>
      <c r="M3889">
        <f t="shared" si="306"/>
        <v>5.4774883139464174E-5</v>
      </c>
      <c r="N3889">
        <f t="shared" si="302"/>
        <v>1.6024782340222767E-11</v>
      </c>
      <c r="O3889">
        <f t="shared" si="304"/>
        <v>0.67336014176853531</v>
      </c>
    </row>
    <row r="3890" spans="1:15" x14ac:dyDescent="0.45">
      <c r="A3890">
        <f t="shared" si="303"/>
        <v>3888</v>
      </c>
      <c r="B3890" s="14">
        <v>1.9569471624266144E-3</v>
      </c>
      <c r="C3890" s="3">
        <v>1.9607843137254902E-2</v>
      </c>
      <c r="D3890" s="3">
        <v>1.3698630136986301E-2</v>
      </c>
      <c r="E3890">
        <v>17242.474993751435</v>
      </c>
      <c r="F3890">
        <v>52.300343881495436</v>
      </c>
      <c r="G3890">
        <v>1473.6154349378089</v>
      </c>
      <c r="H3890">
        <f>(E3890-Info!B$3)^2+(F3890-Info!B$4)^2+(G3890-Info!B$5)^2</f>
        <v>259824789.30797896</v>
      </c>
      <c r="I3890">
        <f>_xlfn.BETA.DIST(Info!B$3/100000, (E3890/100000)*Info!B$3, (1-E3890/100000)*Info!B$3, FALSE)</f>
        <v>2.0635829721519836E-158</v>
      </c>
      <c r="J3890">
        <f>_xlfn.BETA.DIST(Info!B$4/100, (F3890/100)*Info!B$4, (1-F3890/100)*Info!B$4, FALSE)</f>
        <v>0.32284456448024246</v>
      </c>
      <c r="K3890">
        <f>_xlfn.NORM.DIST(Info!B$5/100000,G3890/100000,0.0005, FALSE)</f>
        <v>2.2017137653096481E-97</v>
      </c>
      <c r="L3890">
        <f t="shared" si="305"/>
        <v>-254.83362372785479</v>
      </c>
      <c r="M3890">
        <f t="shared" si="306"/>
        <v>1.4668181398142528E-255</v>
      </c>
      <c r="N3890">
        <f t="shared" si="302"/>
        <v>4.2912809806213288E-262</v>
      </c>
      <c r="O3890">
        <f t="shared" si="304"/>
        <v>0.67336014176853531</v>
      </c>
    </row>
    <row r="3891" spans="1:15" x14ac:dyDescent="0.45">
      <c r="A3891">
        <f t="shared" si="303"/>
        <v>3889</v>
      </c>
      <c r="B3891" s="14">
        <v>1.4624159110851126E-4</v>
      </c>
      <c r="C3891" s="3">
        <v>0.5</v>
      </c>
      <c r="D3891" s="3">
        <v>0.02</v>
      </c>
      <c r="E3891">
        <v>630.49246117972086</v>
      </c>
      <c r="F3891">
        <v>95.391052520060001</v>
      </c>
      <c r="G3891">
        <v>143.6990749755663</v>
      </c>
      <c r="H3891">
        <f>(E3891-Info!B$3)^2+(F3891-Info!B$4)^2+(G3891-Info!B$5)^2</f>
        <v>350550.29742698884</v>
      </c>
      <c r="I3891">
        <f>_xlfn.BETA.DIST(Info!B$3/100000, (E3891/100000)*Info!B$3, (1-E3891/100000)*Info!B$3, FALSE)</f>
        <v>17.069640509065486</v>
      </c>
      <c r="J3891">
        <f>_xlfn.BETA.DIST(Info!B$4/100, (F3891/100)*Info!B$4, (1-F3891/100)*Info!B$4, FALSE)</f>
        <v>3.6210577321078616E-13</v>
      </c>
      <c r="K3891">
        <f>_xlfn.NORM.DIST(Info!B$5/100000,G3891/100000,0.0005, FALSE)</f>
        <v>1.1529515984532439E-3</v>
      </c>
      <c r="L3891">
        <f t="shared" si="305"/>
        <v>-14.147129100366657</v>
      </c>
      <c r="M3891">
        <f t="shared" si="306"/>
        <v>7.1264115566303375E-15</v>
      </c>
      <c r="N3891">
        <f t="shared" si="302"/>
        <v>2.084882477450164E-21</v>
      </c>
      <c r="O3891">
        <f t="shared" si="304"/>
        <v>0.67336014176853531</v>
      </c>
    </row>
    <row r="3892" spans="1:15" x14ac:dyDescent="0.45">
      <c r="A3892">
        <f t="shared" si="303"/>
        <v>3890</v>
      </c>
      <c r="B3892" s="14">
        <v>1.1926058437686345E-4</v>
      </c>
      <c r="C3892" s="3">
        <v>1.5625E-2</v>
      </c>
      <c r="D3892" s="3">
        <v>2.7027027027027029E-2</v>
      </c>
      <c r="E3892">
        <v>1127.1242059964243</v>
      </c>
      <c r="F3892">
        <v>33.400323759490746</v>
      </c>
      <c r="G3892">
        <v>121.55399711346517</v>
      </c>
      <c r="H3892">
        <f>(E3892-Info!B$3)^2+(F3892-Info!B$4)^2+(G3892-Info!B$5)^2</f>
        <v>80229.359561293357</v>
      </c>
      <c r="I3892">
        <f>_xlfn.BETA.DIST(Info!B$3/100000, (E3892/100000)*Info!B$3, (1-E3892/100000)*Info!B$3, FALSE)</f>
        <v>123.71794573212526</v>
      </c>
      <c r="J3892">
        <f>_xlfn.BETA.DIST(Info!B$4/100, (F3892/100)*Info!B$4, (1-F3892/100)*Info!B$4, FALSE)</f>
        <v>4.7956886623224522</v>
      </c>
      <c r="K3892">
        <f>_xlfn.NORM.DIST(Info!B$5/100000,G3892/100000,0.0005, FALSE)</f>
        <v>1.0512014941808566E-4</v>
      </c>
      <c r="L3892">
        <f t="shared" si="305"/>
        <v>-1.2050303495023549</v>
      </c>
      <c r="M3892">
        <f t="shared" si="306"/>
        <v>6.2369124897320702E-2</v>
      </c>
      <c r="N3892">
        <f t="shared" si="302"/>
        <v>1.824653187638932E-8</v>
      </c>
      <c r="O3892">
        <f t="shared" si="304"/>
        <v>0.67336016001506716</v>
      </c>
    </row>
    <row r="3893" spans="1:15" x14ac:dyDescent="0.45">
      <c r="A3893">
        <f t="shared" si="303"/>
        <v>3891</v>
      </c>
      <c r="B3893" s="14">
        <v>3.7243947858472997E-4</v>
      </c>
      <c r="C3893" s="3">
        <v>1.1627906976744186E-2</v>
      </c>
      <c r="D3893" s="3">
        <v>2.0833333333333332E-2</v>
      </c>
      <c r="E3893">
        <v>4452.5602279587938</v>
      </c>
      <c r="F3893">
        <v>31.756398177835965</v>
      </c>
      <c r="G3893">
        <v>351.84082291158893</v>
      </c>
      <c r="H3893">
        <f>(E3893-Info!B$3)^2+(F3893-Info!B$4)^2+(G3893-Info!B$5)^2</f>
        <v>10850156.433374921</v>
      </c>
      <c r="I3893">
        <f>_xlfn.BETA.DIST(Info!B$3/100000, (E3893/100000)*Info!B$3, (1-E3893/100000)*Info!B$3, FALSE)</f>
        <v>3.3249106566576655E-12</v>
      </c>
      <c r="J3893">
        <f>_xlfn.BETA.DIST(Info!B$4/100, (F3893/100)*Info!B$4, (1-F3893/100)*Info!B$4, FALSE)</f>
        <v>4.7753602461371587</v>
      </c>
      <c r="K3893">
        <f>_xlfn.NORM.DIST(Info!B$5/100000,G3893/100000,0.0005, FALSE)</f>
        <v>472.72397049940861</v>
      </c>
      <c r="L3893">
        <f t="shared" si="305"/>
        <v>-8.124606255686988</v>
      </c>
      <c r="M3893">
        <f t="shared" si="306"/>
        <v>7.5057439404995062E-9</v>
      </c>
      <c r="N3893">
        <f t="shared" si="302"/>
        <v>2.1958588691409324E-15</v>
      </c>
      <c r="O3893">
        <f t="shared" si="304"/>
        <v>0.67336016001506938</v>
      </c>
    </row>
    <row r="3894" spans="1:15" x14ac:dyDescent="0.45">
      <c r="A3894">
        <f t="shared" si="303"/>
        <v>3892</v>
      </c>
      <c r="B3894" s="14">
        <v>1.3655605626109517E-4</v>
      </c>
      <c r="C3894" s="3">
        <v>1.5151515151515152E-2</v>
      </c>
      <c r="D3894" s="3">
        <v>1.5151515151515152E-2</v>
      </c>
      <c r="E3894">
        <v>1573.7638733294218</v>
      </c>
      <c r="F3894">
        <v>43.941169450264134</v>
      </c>
      <c r="G3894">
        <v>125.17245331911533</v>
      </c>
      <c r="H3894">
        <f>(E3894-Info!B$3)^2+(F3894-Info!B$4)^2+(G3894-Info!B$5)^2</f>
        <v>249355.0713740036</v>
      </c>
      <c r="I3894">
        <f>_xlfn.BETA.DIST(Info!B$3/100000, (E3894/100000)*Info!B$3, (1-E3894/100000)*Info!B$3, FALSE)</f>
        <v>67.143286278202012</v>
      </c>
      <c r="J3894">
        <f>_xlfn.BETA.DIST(Info!B$4/100, (F3894/100)*Info!B$4, (1-F3894/100)*Info!B$4, FALSE)</f>
        <v>1.9430131960996084</v>
      </c>
      <c r="K3894">
        <f>_xlfn.NORM.DIST(Info!B$5/100000,G3894/100000,0.0005, FALSE)</f>
        <v>1.5756614610299287E-4</v>
      </c>
      <c r="L3894">
        <f t="shared" si="305"/>
        <v>-1.6870587434258462</v>
      </c>
      <c r="M3894">
        <f t="shared" si="306"/>
        <v>2.0556125314579038E-2</v>
      </c>
      <c r="N3894">
        <f t="shared" si="302"/>
        <v>6.0138409256986817E-9</v>
      </c>
      <c r="O3894">
        <f t="shared" si="304"/>
        <v>0.67336016602891036</v>
      </c>
    </row>
    <row r="3895" spans="1:15" x14ac:dyDescent="0.45">
      <c r="A3895">
        <f t="shared" si="303"/>
        <v>3893</v>
      </c>
      <c r="B3895" s="14">
        <v>3.8182512409316535E-4</v>
      </c>
      <c r="C3895" s="3">
        <v>7.6923076923076927E-2</v>
      </c>
      <c r="D3895" s="3">
        <v>5.5555555555555552E-2</v>
      </c>
      <c r="E3895">
        <v>1123.3913471731632</v>
      </c>
      <c r="F3895">
        <v>56.358457616426996</v>
      </c>
      <c r="G3895">
        <v>420.10077011452154</v>
      </c>
      <c r="H3895">
        <f>(E3895-Info!B$3)^2+(F3895-Info!B$4)^2+(G3895-Info!B$5)^2</f>
        <v>2144.0435690566019</v>
      </c>
      <c r="I3895">
        <f>_xlfn.BETA.DIST(Info!B$3/100000, (E3895/100000)*Info!B$3, (1-E3895/100000)*Info!B$3, FALSE)</f>
        <v>123.3530209750852</v>
      </c>
      <c r="J3895">
        <f>_xlfn.BETA.DIST(Info!B$4/100, (F3895/100)*Info!B$4, (1-F3895/100)*Info!B$4, FALSE)</f>
        <v>9.6541401760559448E-2</v>
      </c>
      <c r="K3895">
        <f>_xlfn.NORM.DIST(Info!B$5/100000,G3895/100000,0.0005, FALSE)</f>
        <v>752.556937818346</v>
      </c>
      <c r="L3895">
        <f t="shared" si="305"/>
        <v>3.9524027542897615</v>
      </c>
      <c r="M3895">
        <f t="shared" si="306"/>
        <v>8961.9549050333408</v>
      </c>
      <c r="N3895">
        <f t="shared" si="302"/>
        <v>2.6218837624973519E-3</v>
      </c>
      <c r="O3895">
        <f t="shared" si="304"/>
        <v>0.67598204979140775</v>
      </c>
    </row>
    <row r="3896" spans="1:15" x14ac:dyDescent="0.45">
      <c r="A3896">
        <f t="shared" si="303"/>
        <v>3894</v>
      </c>
      <c r="B3896" s="14">
        <v>3.2351989647363315E-4</v>
      </c>
      <c r="C3896" s="3">
        <v>3.8461538461538464E-2</v>
      </c>
      <c r="D3896" s="3">
        <v>1.0416666666666666E-2</v>
      </c>
      <c r="E3896">
        <v>2958.0422004779693</v>
      </c>
      <c r="F3896">
        <v>72.464717623912463</v>
      </c>
      <c r="G3896">
        <v>266.7004880384838</v>
      </c>
      <c r="H3896">
        <f>(E3896-Info!B$3)^2+(F3896-Info!B$4)^2+(G3896-Info!B$5)^2</f>
        <v>3256751.6435468951</v>
      </c>
      <c r="I3896">
        <f>_xlfn.BETA.DIST(Info!B$3/100000, (E3896/100000)*Info!B$3, (1-E3896/100000)*Info!B$3, FALSE)</f>
        <v>2.1067500752474885E-3</v>
      </c>
      <c r="J3896">
        <f>_xlfn.BETA.DIST(Info!B$4/100, (F3896/100)*Info!B$4, (1-F3896/100)*Info!B$4, FALSE)</f>
        <v>8.1518901710554519E-5</v>
      </c>
      <c r="K3896">
        <f>_xlfn.NORM.DIST(Info!B$5/100000,G3896/100000,0.0005, FALSE)</f>
        <v>19.422895180138287</v>
      </c>
      <c r="L3896">
        <f t="shared" si="305"/>
        <v>-5.476814695619888</v>
      </c>
      <c r="M3896">
        <f t="shared" si="306"/>
        <v>3.3356870920135274E-6</v>
      </c>
      <c r="N3896">
        <f t="shared" si="302"/>
        <v>9.7587902594894188E-13</v>
      </c>
      <c r="O3896">
        <f t="shared" si="304"/>
        <v>0.67598204979238363</v>
      </c>
    </row>
    <row r="3897" spans="1:15" x14ac:dyDescent="0.45">
      <c r="A3897">
        <f t="shared" si="303"/>
        <v>3895</v>
      </c>
      <c r="B3897" s="14">
        <v>2.5733401955738551E-4</v>
      </c>
      <c r="C3897" s="3">
        <v>1.2345679012345678E-2</v>
      </c>
      <c r="D3897" s="3">
        <v>8.3333333333333329E-2</v>
      </c>
      <c r="E3897">
        <v>2308.8941505450061</v>
      </c>
      <c r="F3897">
        <v>12.398515601506155</v>
      </c>
      <c r="G3897">
        <v>284.95971348362934</v>
      </c>
      <c r="H3897">
        <f>(E3897-Info!B$3)^2+(F3897-Info!B$4)^2+(G3897-Info!B$5)^2</f>
        <v>1336582.1654828719</v>
      </c>
      <c r="I3897">
        <f>_xlfn.BETA.DIST(Info!B$3/100000, (E3897/100000)*Info!B$3, (1-E3897/100000)*Info!B$3, FALSE)</f>
        <v>0.98520309511742665</v>
      </c>
      <c r="J3897">
        <f>_xlfn.BETA.DIST(Info!B$4/100, (F3897/100)*Info!B$4, (1-F3897/100)*Info!B$4, FALSE)</f>
        <v>0.109710782983476</v>
      </c>
      <c r="K3897">
        <f>_xlfn.NORM.DIST(Info!B$5/100000,G3897/100000,0.0005, FALSE)</f>
        <v>49.168937779188759</v>
      </c>
      <c r="L3897">
        <f t="shared" si="305"/>
        <v>0.72546590820376178</v>
      </c>
      <c r="M3897">
        <f t="shared" si="306"/>
        <v>5.3145427910056293</v>
      </c>
      <c r="N3897">
        <f t="shared" si="302"/>
        <v>1.5548073602790772E-6</v>
      </c>
      <c r="O3897">
        <f t="shared" si="304"/>
        <v>0.67598360459974394</v>
      </c>
    </row>
    <row r="3898" spans="1:15" x14ac:dyDescent="0.45">
      <c r="A3898">
        <f t="shared" si="303"/>
        <v>3896</v>
      </c>
      <c r="B3898" s="14">
        <v>1.3347570742124932E-4</v>
      </c>
      <c r="C3898" s="3">
        <v>3.7037037037037035E-2</v>
      </c>
      <c r="D3898" s="3">
        <v>0.01</v>
      </c>
      <c r="E3898">
        <v>1280.8328350466988</v>
      </c>
      <c r="F3898">
        <v>72.286018659110198</v>
      </c>
      <c r="G3898">
        <v>110.60870706053073</v>
      </c>
      <c r="H3898">
        <f>(E3898-Info!B$3)^2+(F3898-Info!B$4)^2+(G3898-Info!B$5)^2</f>
        <v>101942.7967742692</v>
      </c>
      <c r="I3898">
        <f>_xlfn.BETA.DIST(Info!B$3/100000, (E3898/100000)*Info!B$3, (1-E3898/100000)*Info!B$3, FALSE)</f>
        <v>123.28320741477803</v>
      </c>
      <c r="J3898">
        <f>_xlfn.BETA.DIST(Info!B$4/100, (F3898/100)*Info!B$4, (1-F3898/100)*Info!B$4, FALSE)</f>
        <v>9.0120943056083052E-5</v>
      </c>
      <c r="K3898">
        <f>_xlfn.NORM.DIST(Info!B$5/100000,G3898/100000,0.0005, FALSE)</f>
        <v>2.993238028011487E-5</v>
      </c>
      <c r="L3898">
        <f t="shared" si="305"/>
        <v>-6.4781290934383735</v>
      </c>
      <c r="M3898">
        <f t="shared" si="306"/>
        <v>3.3256068539349684E-7</v>
      </c>
      <c r="N3898">
        <f t="shared" si="302"/>
        <v>9.7292998047612449E-14</v>
      </c>
      <c r="O3898">
        <f t="shared" si="304"/>
        <v>0.67598360459984119</v>
      </c>
    </row>
    <row r="3899" spans="1:15" x14ac:dyDescent="0.45">
      <c r="A3899">
        <f t="shared" si="303"/>
        <v>3897</v>
      </c>
      <c r="B3899" s="14">
        <v>1.7088174982911826E-4</v>
      </c>
      <c r="C3899" s="3">
        <v>3.3333333333333333E-2</v>
      </c>
      <c r="D3899" s="3">
        <v>2.0833333333333332E-2</v>
      </c>
      <c r="E3899">
        <v>1179.4386190468283</v>
      </c>
      <c r="F3899">
        <v>57.154572198167685</v>
      </c>
      <c r="G3899">
        <v>167.76891613875677</v>
      </c>
      <c r="H3899">
        <f>(E3899-Info!B$3)^2+(F3899-Info!B$4)^2+(G3899-Info!B$5)^2</f>
        <v>56374.130636670183</v>
      </c>
      <c r="I3899">
        <f>_xlfn.BETA.DIST(Info!B$3/100000, (E3899/100000)*Info!B$3, (1-E3899/100000)*Info!B$3, FALSE)</f>
        <v>126.94998075319509</v>
      </c>
      <c r="J3899">
        <f>_xlfn.BETA.DIST(Info!B$4/100, (F3899/100)*Info!B$4, (1-F3899/100)*Info!B$4, FALSE)</f>
        <v>7.4228547871220907E-2</v>
      </c>
      <c r="K3899">
        <f>_xlfn.NORM.DIST(Info!B$5/100000,G3899/100000,0.0005, FALSE)</f>
        <v>1.2465771924472567E-2</v>
      </c>
      <c r="L3899">
        <f t="shared" si="305"/>
        <v>-0.930077219359986</v>
      </c>
      <c r="M3899">
        <f t="shared" si="306"/>
        <v>0.11746886718524231</v>
      </c>
      <c r="N3899">
        <f t="shared" si="302"/>
        <v>3.4366354075154658E-8</v>
      </c>
      <c r="O3899">
        <f t="shared" si="304"/>
        <v>0.67598363896619529</v>
      </c>
    </row>
    <row r="3900" spans="1:15" x14ac:dyDescent="0.45">
      <c r="A3900">
        <f t="shared" si="303"/>
        <v>3898</v>
      </c>
      <c r="B3900" s="14">
        <v>3.7509377344336085E-4</v>
      </c>
      <c r="C3900" s="3">
        <v>1.282051282051282E-2</v>
      </c>
      <c r="D3900" s="3">
        <v>1.1363636363636364E-2</v>
      </c>
      <c r="E3900">
        <v>5035.2646669819032</v>
      </c>
      <c r="F3900">
        <v>45.177274758087336</v>
      </c>
      <c r="G3900">
        <v>308.74941453906416</v>
      </c>
      <c r="H3900">
        <f>(E3900-Info!B$3)^2+(F3900-Info!B$4)^2+(G3900-Info!B$5)^2</f>
        <v>15034479.351012202</v>
      </c>
      <c r="I3900">
        <f>_xlfn.BETA.DIST(Info!B$3/100000, (E3900/100000)*Info!B$3, (1-E3900/100000)*Info!B$3, FALSE)</f>
        <v>2.0285934675136516E-16</v>
      </c>
      <c r="J3900">
        <f>_xlfn.BETA.DIST(Info!B$4/100, (F3900/100)*Info!B$4, (1-F3900/100)*Info!B$4, FALSE)</f>
        <v>1.5803132326353069</v>
      </c>
      <c r="K3900">
        <f>_xlfn.NORM.DIST(Info!B$5/100000,G3900/100000,0.0005, FALSE)</f>
        <v>135.00736795472957</v>
      </c>
      <c r="L3900">
        <f t="shared" si="305"/>
        <v>-13.363704330183012</v>
      </c>
      <c r="M3900">
        <f t="shared" si="306"/>
        <v>4.3280838883295911E-14</v>
      </c>
      <c r="N3900">
        <f t="shared" si="302"/>
        <v>1.2662117796603151E-20</v>
      </c>
      <c r="O3900">
        <f t="shared" si="304"/>
        <v>0.67598363896619529</v>
      </c>
    </row>
    <row r="3901" spans="1:15" x14ac:dyDescent="0.45">
      <c r="A3901">
        <f t="shared" si="303"/>
        <v>3899</v>
      </c>
      <c r="B3901" s="14">
        <v>1.5010507355148604E-4</v>
      </c>
      <c r="C3901" s="3">
        <v>2.7027027027027029E-2</v>
      </c>
      <c r="D3901" s="3">
        <v>1.5151515151515152E-2</v>
      </c>
      <c r="E3901">
        <v>1310.4393514416074</v>
      </c>
      <c r="F3901">
        <v>58.302087368048944</v>
      </c>
      <c r="G3901">
        <v>138.29056624799384</v>
      </c>
      <c r="H3901">
        <f>(E3901-Info!B$3)^2+(F3901-Info!B$4)^2+(G3901-Info!B$5)^2</f>
        <v>93686.280447331665</v>
      </c>
      <c r="I3901">
        <f>_xlfn.BETA.DIST(Info!B$3/100000, (E3901/100000)*Info!B$3, (1-E3901/100000)*Info!B$3, FALSE)</f>
        <v>119.96245634871053</v>
      </c>
      <c r="J3901">
        <f>_xlfn.BETA.DIST(Info!B$4/100, (F3901/100)*Info!B$4, (1-F3901/100)*Info!B$4, FALSE)</f>
        <v>5.0056692249218986E-2</v>
      </c>
      <c r="K3901">
        <f>_xlfn.NORM.DIST(Info!B$5/100000,G3901/100000,0.0005, FALSE)</f>
        <v>6.5409828356076275E-4</v>
      </c>
      <c r="L3901">
        <f t="shared" si="305"/>
        <v>-2.4058494927273437</v>
      </c>
      <c r="M3901">
        <f t="shared" si="306"/>
        <v>3.927810323614815E-3</v>
      </c>
      <c r="N3901">
        <f t="shared" si="302"/>
        <v>1.1491088963046774E-9</v>
      </c>
      <c r="O3901">
        <f t="shared" si="304"/>
        <v>0.67598364011530421</v>
      </c>
    </row>
    <row r="3902" spans="1:15" x14ac:dyDescent="0.45">
      <c r="A3902">
        <f t="shared" si="303"/>
        <v>3900</v>
      </c>
      <c r="B3902" s="14">
        <v>1.2743723716069835E-4</v>
      </c>
      <c r="C3902" s="3">
        <v>1.020408163265306E-2</v>
      </c>
      <c r="D3902" s="3">
        <v>5.2631578947368418E-2</v>
      </c>
      <c r="E3902">
        <v>1440.8217803140728</v>
      </c>
      <c r="F3902">
        <v>15.262284543475429</v>
      </c>
      <c r="G3902">
        <v>138.26794312846127</v>
      </c>
      <c r="H3902">
        <f>(E3902-Info!B$3)^2+(F3902-Info!B$4)^2+(G3902-Info!B$5)^2</f>
        <v>149793.46399971534</v>
      </c>
      <c r="I3902">
        <f>_xlfn.BETA.DIST(Info!B$3/100000, (E3902/100000)*Info!B$3, (1-E3902/100000)*Info!B$3, FALSE)</f>
        <v>96.810006386268455</v>
      </c>
      <c r="J3902">
        <f>_xlfn.BETA.DIST(Info!B$4/100, (F3902/100)*Info!B$4, (1-F3902/100)*Info!B$4, FALSE)</f>
        <v>0.32731381543577059</v>
      </c>
      <c r="K3902">
        <f>_xlfn.NORM.DIST(Info!B$5/100000,G3902/100000,0.0005, FALSE)</f>
        <v>6.5253325095375448E-4</v>
      </c>
      <c r="L3902">
        <f t="shared" si="305"/>
        <v>-1.6845127678035243</v>
      </c>
      <c r="M3902">
        <f t="shared" si="306"/>
        <v>2.0676985928499241E-2</v>
      </c>
      <c r="N3902">
        <f t="shared" si="302"/>
        <v>6.0491995594477617E-9</v>
      </c>
      <c r="O3902">
        <f t="shared" si="304"/>
        <v>0.67598364616450379</v>
      </c>
    </row>
    <row r="3903" spans="1:15" x14ac:dyDescent="0.45">
      <c r="A3903">
        <f t="shared" si="303"/>
        <v>3901</v>
      </c>
      <c r="B3903" s="14">
        <v>4.6794571829667761E-4</v>
      </c>
      <c r="C3903" s="3">
        <v>0.16666666666666666</v>
      </c>
      <c r="D3903" s="3">
        <v>2.564102564102564E-2</v>
      </c>
      <c r="E3903">
        <v>1817.7544001351105</v>
      </c>
      <c r="F3903">
        <v>84.842506782734745</v>
      </c>
      <c r="G3903">
        <v>472.26373788210594</v>
      </c>
      <c r="H3903">
        <f>(E3903-Info!B$3)^2+(F3903-Info!B$4)^2+(G3903-Info!B$5)^2</f>
        <v>441526.05860314058</v>
      </c>
      <c r="I3903">
        <f>_xlfn.BETA.DIST(Info!B$3/100000, (E3903/100000)*Info!B$3, (1-E3903/100000)*Info!B$3, FALSE)</f>
        <v>24.266753070034277</v>
      </c>
      <c r="J3903">
        <f>_xlfn.BETA.DIST(Info!B$4/100, (F3903/100)*Info!B$4, (1-F3903/100)*Info!B$4, FALSE)</f>
        <v>1.751346119951567E-8</v>
      </c>
      <c r="K3903">
        <f>_xlfn.NORM.DIST(Info!B$5/100000,G3903/100000,0.0005, FALSE)</f>
        <v>305.65922856327569</v>
      </c>
      <c r="L3903">
        <f t="shared" si="305"/>
        <v>-3.8863788318492918</v>
      </c>
      <c r="M3903">
        <f t="shared" si="306"/>
        <v>1.2990359442740534E-4</v>
      </c>
      <c r="N3903">
        <f t="shared" si="302"/>
        <v>3.80042221288089E-11</v>
      </c>
      <c r="O3903">
        <f t="shared" si="304"/>
        <v>0.67598364620250806</v>
      </c>
    </row>
    <row r="3904" spans="1:15" x14ac:dyDescent="0.45">
      <c r="A3904">
        <f t="shared" si="303"/>
        <v>3902</v>
      </c>
      <c r="B3904" s="14">
        <v>5.9844404548174744E-4</v>
      </c>
      <c r="C3904" s="3">
        <v>4.3478260869565216E-2</v>
      </c>
      <c r="D3904" s="3">
        <v>1.6666666666666666E-2</v>
      </c>
      <c r="E3904">
        <v>4067.6151877674934</v>
      </c>
      <c r="F3904">
        <v>67.599990983650187</v>
      </c>
      <c r="G3904">
        <v>547.25130914883187</v>
      </c>
      <c r="H3904">
        <f>(E3904-Info!B$3)^2+(F3904-Info!B$4)^2+(G3904-Info!B$5)^2</f>
        <v>8482103.910064524</v>
      </c>
      <c r="I3904">
        <f>_xlfn.BETA.DIST(Info!B$3/100000, (E3904/100000)*Info!B$3, (1-E3904/100000)*Info!B$3, FALSE)</f>
        <v>1.2198576480114851E-9</v>
      </c>
      <c r="J3904">
        <f>_xlfn.BETA.DIST(Info!B$4/100, (F3904/100)*Info!B$4, (1-F3904/100)*Info!B$4, FALSE)</f>
        <v>1.0390044911359295E-3</v>
      </c>
      <c r="K3904">
        <f>_xlfn.NORM.DIST(Info!B$5/100000,G3904/100000,0.0005, FALSE)</f>
        <v>12.432026038624308</v>
      </c>
      <c r="L3904">
        <f t="shared" si="305"/>
        <v>-10.802531510718136</v>
      </c>
      <c r="M3904">
        <f t="shared" si="306"/>
        <v>1.5756816932622934E-11</v>
      </c>
      <c r="N3904">
        <f t="shared" si="302"/>
        <v>4.6097690628955145E-18</v>
      </c>
      <c r="O3904">
        <f t="shared" si="304"/>
        <v>0.67598364620250806</v>
      </c>
    </row>
    <row r="3905" spans="1:15" x14ac:dyDescent="0.45">
      <c r="A3905">
        <f t="shared" si="303"/>
        <v>3903</v>
      </c>
      <c r="B3905" s="14">
        <v>2.3940627244433804E-4</v>
      </c>
      <c r="C3905" s="3">
        <v>1.0638297872340425E-2</v>
      </c>
      <c r="D3905" s="3">
        <v>6.25E-2</v>
      </c>
      <c r="E3905">
        <v>2524.8384310450119</v>
      </c>
      <c r="F3905">
        <v>13.794516678177786</v>
      </c>
      <c r="G3905">
        <v>260.02733130700915</v>
      </c>
      <c r="H3905">
        <f>(E3905-Info!B$3)^2+(F3905-Info!B$4)^2+(G3905-Info!B$5)^2</f>
        <v>1886294.5655290051</v>
      </c>
      <c r="I3905">
        <f>_xlfn.BETA.DIST(Info!B$3/100000, (E3905/100000)*Info!B$3, (1-E3905/100000)*Info!B$3, FALSE)</f>
        <v>0.15856264905620102</v>
      </c>
      <c r="J3905">
        <f>_xlfn.BETA.DIST(Info!B$4/100, (F3905/100)*Info!B$4, (1-F3905/100)*Info!B$4, FALSE)</f>
        <v>0.19275102733050881</v>
      </c>
      <c r="K3905">
        <f>_xlfn.NORM.DIST(Info!B$5/100000,G3905/100000,0.0005, FALSE)</f>
        <v>13.379546064416065</v>
      </c>
      <c r="L3905">
        <f t="shared" si="305"/>
        <v>-0.38836102660943816</v>
      </c>
      <c r="M3905">
        <f t="shared" si="306"/>
        <v>0.40892058496970674</v>
      </c>
      <c r="N3905">
        <f t="shared" si="302"/>
        <v>1.1963263074229942E-7</v>
      </c>
      <c r="O3905">
        <f t="shared" si="304"/>
        <v>0.67598376583513875</v>
      </c>
    </row>
    <row r="3906" spans="1:15" x14ac:dyDescent="0.45">
      <c r="A3906">
        <f t="shared" si="303"/>
        <v>3904</v>
      </c>
      <c r="B3906" s="14">
        <v>1.4174344436569808E-4</v>
      </c>
      <c r="C3906" s="3">
        <v>0.01</v>
      </c>
      <c r="D3906" s="3">
        <v>1.0869565217391304E-2</v>
      </c>
      <c r="E3906">
        <v>2285.3301390804859</v>
      </c>
      <c r="F3906">
        <v>39.895148295499553</v>
      </c>
      <c r="G3906">
        <v>118.39168436969408</v>
      </c>
      <c r="H3906">
        <f>(E3906-Info!B$3)^2+(F3906-Info!B$4)^2+(G3906-Info!B$5)^2</f>
        <v>1349680.6908342761</v>
      </c>
      <c r="I3906">
        <f>_xlfn.BETA.DIST(Info!B$3/100000, (E3906/100000)*Info!B$3, (1-E3906/100000)*Info!B$3, FALSE)</f>
        <v>1.1853579580354578</v>
      </c>
      <c r="J3906">
        <f>_xlfn.BETA.DIST(Info!B$4/100, (F3906/100)*Info!B$4, (1-F3906/100)*Info!B$4, FALSE)</f>
        <v>3.3050015421340144</v>
      </c>
      <c r="K3906">
        <f>_xlfn.NORM.DIST(Info!B$5/100000,G3906/100000,0.0005, FALSE)</f>
        <v>7.3486066668902814E-5</v>
      </c>
      <c r="L3906">
        <f t="shared" si="305"/>
        <v>-3.540773811347858</v>
      </c>
      <c r="M3906">
        <f t="shared" si="306"/>
        <v>2.8788974077211134E-4</v>
      </c>
      <c r="N3906">
        <f t="shared" si="302"/>
        <v>8.422419491265701E-11</v>
      </c>
      <c r="O3906">
        <f t="shared" si="304"/>
        <v>0.67598376591936293</v>
      </c>
    </row>
    <row r="3907" spans="1:15" x14ac:dyDescent="0.45">
      <c r="A3907">
        <f t="shared" si="303"/>
        <v>3905</v>
      </c>
      <c r="B3907" s="14">
        <v>1.0848340203948796E-4</v>
      </c>
      <c r="C3907" s="3">
        <v>5.8823529411764705E-2</v>
      </c>
      <c r="D3907" s="3">
        <v>1.1904761904761904E-2</v>
      </c>
      <c r="E3907">
        <v>849.87504186184981</v>
      </c>
      <c r="F3907">
        <v>78.514989653084655</v>
      </c>
      <c r="G3907">
        <v>94.903292133519315</v>
      </c>
      <c r="H3907">
        <f>(E3907-Info!B$3)^2+(F3907-Info!B$4)^2+(G3907-Info!B$5)^2</f>
        <v>192626.89940864197</v>
      </c>
      <c r="I3907">
        <f>_xlfn.BETA.DIST(Info!B$3/100000, (E3907/100000)*Info!B$3, (1-E3907/100000)*Info!B$3, FALSE)</f>
        <v>63.352057321955442</v>
      </c>
      <c r="J3907">
        <f>_xlfn.BETA.DIST(Info!B$4/100, (F3907/100)*Info!B$4, (1-F3907/100)*Info!B$4, FALSE)</f>
        <v>1.9501550172623568E-6</v>
      </c>
      <c r="K3907">
        <f>_xlfn.NORM.DIST(Info!B$5/100000,G3907/100000,0.0005, FALSE)</f>
        <v>4.5392336791575138E-6</v>
      </c>
      <c r="L3907">
        <f t="shared" si="305"/>
        <v>-9.2511876016658192</v>
      </c>
      <c r="M3907">
        <f t="shared" si="306"/>
        <v>5.608056731494177E-10</v>
      </c>
      <c r="N3907">
        <f t="shared" si="302"/>
        <v>1.6406769548918918E-16</v>
      </c>
      <c r="O3907">
        <f t="shared" si="304"/>
        <v>0.67598376591936304</v>
      </c>
    </row>
    <row r="3908" spans="1:15" x14ac:dyDescent="0.45">
      <c r="A3908">
        <f t="shared" si="303"/>
        <v>3906</v>
      </c>
      <c r="B3908" s="14">
        <v>2.6198585276395077E-4</v>
      </c>
      <c r="C3908" s="3">
        <v>1.6393442622950821E-2</v>
      </c>
      <c r="D3908" s="3">
        <v>0.02</v>
      </c>
      <c r="E3908">
        <v>2599.6220640836355</v>
      </c>
      <c r="F3908">
        <v>40.426112655752149</v>
      </c>
      <c r="G3908">
        <v>251.06816598212001</v>
      </c>
      <c r="H3908">
        <f>(E3908-Info!B$3)^2+(F3908-Info!B$4)^2+(G3908-Info!B$5)^2</f>
        <v>2098542.8826420559</v>
      </c>
      <c r="I3908">
        <f>_xlfn.BETA.DIST(Info!B$3/100000, (E3908/100000)*Info!B$3, (1-E3908/100000)*Info!B$3, FALSE)</f>
        <v>7.9876005157930252E-2</v>
      </c>
      <c r="J3908">
        <f>_xlfn.BETA.DIST(Info!B$4/100, (F3908/100)*Info!B$4, (1-F3908/100)*Info!B$4, FALSE)</f>
        <v>3.1221864065578178</v>
      </c>
      <c r="K3908">
        <f>_xlfn.NORM.DIST(Info!B$5/100000,G3908/100000,0.0005, FALSE)</f>
        <v>7.8877229107047784</v>
      </c>
      <c r="L3908">
        <f t="shared" si="305"/>
        <v>0.29382681069650474</v>
      </c>
      <c r="M3908">
        <f t="shared" si="306"/>
        <v>1.9671016863487534</v>
      </c>
      <c r="N3908">
        <f t="shared" ref="N3908:N3971" si="307">M3908/SUM(M$3:M$5001)</f>
        <v>5.7548961418253957E-7</v>
      </c>
      <c r="O3908">
        <f t="shared" si="304"/>
        <v>0.67598434140897723</v>
      </c>
    </row>
    <row r="3909" spans="1:15" x14ac:dyDescent="0.45">
      <c r="A3909">
        <f t="shared" ref="A3909:A3972" si="308">A3908+1</f>
        <v>3907</v>
      </c>
      <c r="B3909" s="14">
        <v>1.2175818823815901E-4</v>
      </c>
      <c r="C3909" s="3">
        <v>4.1666666666666664E-2</v>
      </c>
      <c r="D3909" s="3">
        <v>4.5454545454545456E-2</v>
      </c>
      <c r="E3909">
        <v>534.21816580096436</v>
      </c>
      <c r="F3909">
        <v>45.700390038545279</v>
      </c>
      <c r="G3909">
        <v>132.5753532093633</v>
      </c>
      <c r="H3909">
        <f>(E3909-Info!B$3)^2+(F3909-Info!B$4)^2+(G3909-Info!B$5)^2</f>
        <v>463664.09046814474</v>
      </c>
      <c r="I3909">
        <f>_xlfn.BETA.DIST(Info!B$3/100000, (E3909/100000)*Info!B$3, (1-E3909/100000)*Info!B$3, FALSE)</f>
        <v>7.2223479995216096</v>
      </c>
      <c r="J3909">
        <f>_xlfn.BETA.DIST(Info!B$4/100, (F3909/100)*Info!B$4, (1-F3909/100)*Info!B$4, FALSE)</f>
        <v>1.4390762560377754</v>
      </c>
      <c r="K3909">
        <f>_xlfn.NORM.DIST(Info!B$5/100000,G3909/100000,0.0005, FALSE)</f>
        <v>3.5480791762708137E-4</v>
      </c>
      <c r="L3909">
        <f t="shared" si="305"/>
        <v>-2.4332444792023216</v>
      </c>
      <c r="M3909">
        <f t="shared" si="306"/>
        <v>3.687699469257131E-3</v>
      </c>
      <c r="N3909">
        <f t="shared" si="307"/>
        <v>1.0788627550429974E-9</v>
      </c>
      <c r="O3909">
        <f t="shared" ref="O3909:O3972" si="309">O3908+N3909</f>
        <v>0.67598434248784001</v>
      </c>
    </row>
    <row r="3910" spans="1:15" x14ac:dyDescent="0.45">
      <c r="A3910">
        <f t="shared" si="308"/>
        <v>3908</v>
      </c>
      <c r="B3910" s="14">
        <v>1.7765144785930004E-4</v>
      </c>
      <c r="C3910" s="3">
        <v>3.2258064516129031E-2</v>
      </c>
      <c r="D3910" s="3">
        <v>1.1494252873563218E-2</v>
      </c>
      <c r="E3910">
        <v>1651.0822578426378</v>
      </c>
      <c r="F3910">
        <v>67.280188547298607</v>
      </c>
      <c r="G3910">
        <v>152.53190757343455</v>
      </c>
      <c r="H3910">
        <f>(E3910-Info!B$3)^2+(F3910-Info!B$4)^2+(G3910-Info!B$5)^2</f>
        <v>306109.83343582478</v>
      </c>
      <c r="I3910">
        <f>_xlfn.BETA.DIST(Info!B$3/100000, (E3910/100000)*Info!B$3, (1-E3910/100000)*Info!B$3, FALSE)</f>
        <v>50.943360213515057</v>
      </c>
      <c r="J3910">
        <f>_xlfn.BETA.DIST(Info!B$4/100, (F3910/100)*Info!B$4, (1-F3910/100)*Info!B$4, FALSE)</f>
        <v>1.2123031840201655E-3</v>
      </c>
      <c r="K3910">
        <f>_xlfn.NORM.DIST(Info!B$5/100000,G3910/100000,0.0005, FALSE)</f>
        <v>2.837337579768649E-3</v>
      </c>
      <c r="L3910">
        <f t="shared" ref="L3910:L3973" si="310">LOG(I3910)+LOG(J3910)+LOG(K3910)</f>
        <v>-3.7563901564402444</v>
      </c>
      <c r="M3910">
        <f t="shared" si="306"/>
        <v>1.7523055785524259E-4</v>
      </c>
      <c r="N3910">
        <f t="shared" si="307"/>
        <v>5.1264948239806406E-11</v>
      </c>
      <c r="O3910">
        <f t="shared" si="309"/>
        <v>0.675984342539105</v>
      </c>
    </row>
    <row r="3911" spans="1:15" x14ac:dyDescent="0.45">
      <c r="A3911">
        <f t="shared" si="308"/>
        <v>3909</v>
      </c>
      <c r="B3911" s="14">
        <v>1.0257462303826033E-4</v>
      </c>
      <c r="C3911" s="3">
        <v>1.3698630136986301E-2</v>
      </c>
      <c r="D3911" s="3">
        <v>0.125</v>
      </c>
      <c r="E3911">
        <v>816.7465981385061</v>
      </c>
      <c r="F3911">
        <v>9.6184590828076413</v>
      </c>
      <c r="G3911">
        <v>117.31627820714372</v>
      </c>
      <c r="H3911">
        <f>(E3911-Info!B$3)^2+(F3911-Info!B$4)^2+(G3911-Info!B$5)^2</f>
        <v>199262.50597337817</v>
      </c>
      <c r="I3911">
        <f>_xlfn.BETA.DIST(Info!B$3/100000, (E3911/100000)*Info!B$3, (1-E3911/100000)*Info!B$3, FALSE)</f>
        <v>54.635984686915606</v>
      </c>
      <c r="J3911">
        <f>_xlfn.BETA.DIST(Info!B$4/100, (F3911/100)*Info!B$4, (1-F3911/100)*Info!B$4, FALSE)</f>
        <v>2.9195369909579907E-2</v>
      </c>
      <c r="K3911">
        <f>_xlfn.NORM.DIST(Info!B$5/100000,G3911/100000,0.0005, FALSE)</f>
        <v>6.5003213349383137E-5</v>
      </c>
      <c r="L3911">
        <f t="shared" si="310"/>
        <v>-3.9842724172126749</v>
      </c>
      <c r="M3911">
        <f t="shared" si="306"/>
        <v>1.0368778158580692E-4</v>
      </c>
      <c r="N3911">
        <f t="shared" si="307"/>
        <v>3.0334599291111669E-11</v>
      </c>
      <c r="O3911">
        <f t="shared" si="309"/>
        <v>0.67598434256943962</v>
      </c>
    </row>
    <row r="3912" spans="1:15" x14ac:dyDescent="0.45">
      <c r="A3912">
        <f t="shared" si="308"/>
        <v>3910</v>
      </c>
      <c r="B3912" s="14">
        <v>4.3572984749455336E-4</v>
      </c>
      <c r="C3912" s="3">
        <v>1.8181818181818181E-2</v>
      </c>
      <c r="D3912" s="3">
        <v>9.0909090909090912E-2</v>
      </c>
      <c r="E3912">
        <v>2764.6408883287668</v>
      </c>
      <c r="F3912">
        <v>16.096622404498781</v>
      </c>
      <c r="G3912">
        <v>483.16689552878597</v>
      </c>
      <c r="H3912">
        <f>(E3912-Info!B$3)^2+(F3912-Info!B$4)^2+(G3912-Info!B$5)^2</f>
        <v>2584768.7121818983</v>
      </c>
      <c r="I3912">
        <f>_xlfn.BETA.DIST(Info!B$3/100000, (E3912/100000)*Info!B$3, (1-E3912/100000)*Info!B$3, FALSE)</f>
        <v>1.6061354807429484E-2</v>
      </c>
      <c r="J3912">
        <f>_xlfn.BETA.DIST(Info!B$4/100, (F3912/100)*Info!B$4, (1-F3912/100)*Info!B$4, FALSE)</f>
        <v>0.43068364386613633</v>
      </c>
      <c r="K3912">
        <f>_xlfn.NORM.DIST(Info!B$5/100000,G3912/100000,0.0005, FALSE)</f>
        <v>220.65881798504785</v>
      </c>
      <c r="L3912">
        <f t="shared" si="310"/>
        <v>0.1836618423495846</v>
      </c>
      <c r="M3912">
        <f t="shared" si="306"/>
        <v>1.526377102086828</v>
      </c>
      <c r="N3912">
        <f t="shared" si="307"/>
        <v>4.465524968398989E-7</v>
      </c>
      <c r="O3912">
        <f t="shared" si="309"/>
        <v>0.67598478912193649</v>
      </c>
    </row>
    <row r="3913" spans="1:15" x14ac:dyDescent="0.45">
      <c r="A3913">
        <f t="shared" si="308"/>
        <v>3911</v>
      </c>
      <c r="B3913" s="14">
        <v>3.1456432840515884E-4</v>
      </c>
      <c r="C3913" s="3">
        <v>0.14285714285714285</v>
      </c>
      <c r="D3913" s="3">
        <v>3.7037037037037035E-2</v>
      </c>
      <c r="E3913">
        <v>974.93193718320651</v>
      </c>
      <c r="F3913">
        <v>77.647552210277979</v>
      </c>
      <c r="G3913">
        <v>334.89041959409712</v>
      </c>
      <c r="H3913">
        <f>(E3913-Info!B$3)^2+(F3913-Info!B$4)^2+(G3913-Info!B$5)^2</f>
        <v>40585.44669410112</v>
      </c>
      <c r="I3913">
        <f>_xlfn.BETA.DIST(Info!B$3/100000, (E3913/100000)*Info!B$3, (1-E3913/100000)*Info!B$3, FALSE)</f>
        <v>96.475614487619396</v>
      </c>
      <c r="J3913">
        <f>_xlfn.BETA.DIST(Info!B$4/100, (F3913/100)*Info!B$4, (1-F3913/100)*Info!B$4, FALSE)</f>
        <v>3.4743640568502502E-6</v>
      </c>
      <c r="K3913">
        <f>_xlfn.NORM.DIST(Info!B$5/100000,G3913/100000,0.0005, FALSE)</f>
        <v>315.50702176489966</v>
      </c>
      <c r="L3913">
        <f t="shared" si="310"/>
        <v>-0.97569809395059126</v>
      </c>
      <c r="M3913">
        <f t="shared" si="306"/>
        <v>0.1057552426505006</v>
      </c>
      <c r="N3913">
        <f t="shared" si="307"/>
        <v>3.0939449756501911E-8</v>
      </c>
      <c r="O3913">
        <f t="shared" si="309"/>
        <v>0.67598482006138627</v>
      </c>
    </row>
    <row r="3914" spans="1:15" x14ac:dyDescent="0.45">
      <c r="A3914">
        <f t="shared" si="308"/>
        <v>3912</v>
      </c>
      <c r="B3914" s="14">
        <v>1.5128593040847202E-3</v>
      </c>
      <c r="C3914" s="3">
        <v>1.4492753623188406E-2</v>
      </c>
      <c r="D3914" s="3">
        <v>7.6923076923076927E-2</v>
      </c>
      <c r="E3914">
        <v>10904.938538633674</v>
      </c>
      <c r="F3914">
        <v>15.201553494447435</v>
      </c>
      <c r="G3914">
        <v>1521.5499097699428</v>
      </c>
      <c r="H3914">
        <f>(E3914-Info!B$3)^2+(F3914-Info!B$4)^2+(G3914-Info!B$5)^2</f>
        <v>96234760.846655041</v>
      </c>
      <c r="I3914">
        <f>_xlfn.BETA.DIST(Info!B$3/100000, (E3914/100000)*Info!B$3, (1-E3914/100000)*Info!B$3, FALSE)</f>
        <v>1.1944082800857885E-74</v>
      </c>
      <c r="J3914">
        <f>_xlfn.BETA.DIST(Info!B$4/100, (F3914/100)*Info!B$4, (1-F3914/100)*Info!B$4, FALSE)</f>
        <v>0.32060578620973251</v>
      </c>
      <c r="K3914">
        <f>_xlfn.NORM.DIST(Info!B$5/100000,G3914/100000,0.0005, FALSE)</f>
        <v>1.6908031528821309E-106</v>
      </c>
      <c r="L3914">
        <f t="shared" si="310"/>
        <v>-180.18878278946062</v>
      </c>
      <c r="M3914">
        <f t="shared" si="306"/>
        <v>6.4746636233098668E-181</v>
      </c>
      <c r="N3914">
        <f t="shared" si="307"/>
        <v>1.8942089757731555E-187</v>
      </c>
      <c r="O3914">
        <f t="shared" si="309"/>
        <v>0.67598482006138627</v>
      </c>
    </row>
    <row r="3915" spans="1:15" x14ac:dyDescent="0.45">
      <c r="A3915">
        <f t="shared" si="308"/>
        <v>3913</v>
      </c>
      <c r="B3915" s="14">
        <v>2.0759809009757111E-4</v>
      </c>
      <c r="C3915" s="3">
        <v>1.4285714285714285E-2</v>
      </c>
      <c r="D3915" s="3">
        <v>1.3513513513513514E-2</v>
      </c>
      <c r="E3915">
        <v>2544.480836142448</v>
      </c>
      <c r="F3915">
        <v>44.664668023130048</v>
      </c>
      <c r="G3915">
        <v>183.46108631715006</v>
      </c>
      <c r="H3915">
        <f>(E3915-Info!B$3)^2+(F3915-Info!B$4)^2+(G3915-Info!B$5)^2</f>
        <v>1967909.8498879492</v>
      </c>
      <c r="I3915">
        <f>_xlfn.BETA.DIST(Info!B$3/100000, (E3915/100000)*Info!B$3, (1-E3915/100000)*Info!B$3, FALSE)</f>
        <v>0.13276952978366327</v>
      </c>
      <c r="J3915">
        <f>_xlfn.BETA.DIST(Info!B$4/100, (F3915/100)*Info!B$4, (1-F3915/100)*Info!B$4, FALSE)</f>
        <v>1.7259908098485182</v>
      </c>
      <c r="K3915">
        <f>_xlfn.NORM.DIST(Info!B$5/100000,G3915/100000,0.0005, FALSE)</f>
        <v>5.1948470799716706E-2</v>
      </c>
      <c r="L3915">
        <f t="shared" si="310"/>
        <v>-1.9242903360704726</v>
      </c>
      <c r="M3915">
        <f t="shared" si="306"/>
        <v>1.1904459008793167E-2</v>
      </c>
      <c r="N3915">
        <f t="shared" si="307"/>
        <v>3.4827343037555718E-9</v>
      </c>
      <c r="O3915">
        <f t="shared" si="309"/>
        <v>0.67598482354412059</v>
      </c>
    </row>
    <row r="3916" spans="1:15" x14ac:dyDescent="0.45">
      <c r="A3916">
        <f t="shared" si="308"/>
        <v>3914</v>
      </c>
      <c r="B3916" s="14">
        <v>1.6347882949158083E-4</v>
      </c>
      <c r="C3916" s="3">
        <v>1.1363636363636364E-2</v>
      </c>
      <c r="D3916" s="3">
        <v>1.6666666666666666E-2</v>
      </c>
      <c r="E3916">
        <v>2159.2716318768712</v>
      </c>
      <c r="F3916">
        <v>35.288233904044894</v>
      </c>
      <c r="G3916">
        <v>151.71083265221438</v>
      </c>
      <c r="H3916">
        <f>(E3916-Info!B$3)^2+(F3916-Info!B$4)^2+(G3916-Info!B$5)^2</f>
        <v>1063699.1203526084</v>
      </c>
      <c r="I3916">
        <f>_xlfn.BETA.DIST(Info!B$3/100000, (E3916/100000)*Info!B$3, (1-E3916/100000)*Info!B$3, FALSE)</f>
        <v>3.0308534585962543</v>
      </c>
      <c r="J3916">
        <f>_xlfn.BETA.DIST(Info!B$4/100, (F3916/100)*Info!B$4, (1-F3916/100)*Info!B$4, FALSE)</f>
        <v>4.5834853660864585</v>
      </c>
      <c r="K3916">
        <f>_xlfn.NORM.DIST(Info!B$5/100000,G3916/100000,0.0005, FALSE)</f>
        <v>2.612924468439577E-3</v>
      </c>
      <c r="L3916">
        <f t="shared" si="310"/>
        <v>-1.4401123563164755</v>
      </c>
      <c r="M3916">
        <f t="shared" ref="M3916:M3979" si="311">I3916*J3916*K3916</f>
        <v>3.6298413500353795E-2</v>
      </c>
      <c r="N3916">
        <f t="shared" si="307"/>
        <v>1.0619359500184656E-8</v>
      </c>
      <c r="O3916">
        <f t="shared" si="309"/>
        <v>0.6759848341634801</v>
      </c>
    </row>
    <row r="3917" spans="1:15" x14ac:dyDescent="0.45">
      <c r="A3917">
        <f t="shared" si="308"/>
        <v>3915</v>
      </c>
      <c r="B3917" s="14">
        <v>2.5575447570332483E-3</v>
      </c>
      <c r="C3917" s="3">
        <v>2.0833333333333332E-2</v>
      </c>
      <c r="D3917" s="3">
        <v>1.9230769230769232E-2</v>
      </c>
      <c r="E3917">
        <v>18776.509304138544</v>
      </c>
      <c r="F3917">
        <v>47.107086700722306</v>
      </c>
      <c r="G3917">
        <v>2028.1625564318822</v>
      </c>
      <c r="H3917">
        <f>(E3917-Info!B$3)^2+(F3917-Info!B$4)^2+(G3917-Info!B$5)^2</f>
        <v>313018009.6374703</v>
      </c>
      <c r="I3917">
        <f>_xlfn.BETA.DIST(Info!B$3/100000, (E3917/100000)*Info!B$3, (1-E3917/100000)*Info!B$3, FALSE)</f>
        <v>5.0735913698384707E-181</v>
      </c>
      <c r="J3917">
        <f>_xlfn.BETA.DIST(Info!B$4/100, (F3917/100)*Info!B$4, (1-F3917/100)*Info!B$4, FALSE)</f>
        <v>1.0986519014342118</v>
      </c>
      <c r="K3917">
        <f>_xlfn.NORM.DIST(Info!B$5/100000,G3917/100000,0.0005, FALSE)</f>
        <v>3.1208739361646096E-227</v>
      </c>
      <c r="L3917">
        <f t="shared" si="310"/>
        <v>-406.75954817613422</v>
      </c>
      <c r="M3917">
        <f t="shared" si="311"/>
        <v>0</v>
      </c>
      <c r="N3917">
        <f t="shared" si="307"/>
        <v>0</v>
      </c>
      <c r="O3917">
        <f t="shared" si="309"/>
        <v>0.6759848341634801</v>
      </c>
    </row>
    <row r="3918" spans="1:15" x14ac:dyDescent="0.45">
      <c r="A3918">
        <f t="shared" si="308"/>
        <v>3916</v>
      </c>
      <c r="B3918" s="14">
        <v>2.6737967914438501E-3</v>
      </c>
      <c r="C3918" s="3">
        <v>1.7241379310344827E-2</v>
      </c>
      <c r="D3918" s="3">
        <v>6.25E-2</v>
      </c>
      <c r="E3918">
        <v>16273.112204073257</v>
      </c>
      <c r="F3918">
        <v>20.593400124441345</v>
      </c>
      <c r="G3918">
        <v>2496.9674152373404</v>
      </c>
      <c r="H3918">
        <f>(E3918-Info!B$3)^2+(F3918-Info!B$4)^2+(G3918-Info!B$5)^2</f>
        <v>232821221.96655259</v>
      </c>
      <c r="I3918">
        <f>_xlfn.BETA.DIST(Info!B$3/100000, (E3918/100000)*Info!B$3, (1-E3918/100000)*Info!B$3, FALSE)</f>
        <v>1.4995982783602686E-144</v>
      </c>
      <c r="J3918">
        <f>_xlfn.BETA.DIST(Info!B$4/100, (F3918/100)*Info!B$4, (1-F3918/100)*Info!B$4, FALSE)</f>
        <v>1.4104556489739748</v>
      </c>
      <c r="K3918">
        <f>_xlfn.NORM.DIST(Info!B$5/100000,G3918/100000,0.0005, FALSE)</f>
        <v>0</v>
      </c>
      <c r="L3918" t="e">
        <f t="shared" si="310"/>
        <v>#NUM!</v>
      </c>
      <c r="M3918">
        <f t="shared" si="311"/>
        <v>0</v>
      </c>
      <c r="N3918">
        <f t="shared" si="307"/>
        <v>0</v>
      </c>
      <c r="O3918">
        <f t="shared" si="309"/>
        <v>0.6759848341634801</v>
      </c>
    </row>
    <row r="3919" spans="1:15" x14ac:dyDescent="0.45">
      <c r="A3919">
        <f t="shared" si="308"/>
        <v>3917</v>
      </c>
      <c r="B3919" s="14">
        <v>2.4594195769798326E-4</v>
      </c>
      <c r="C3919" s="3">
        <v>1.1235955056179775E-2</v>
      </c>
      <c r="D3919" s="3">
        <v>1.2345679012345678E-2</v>
      </c>
      <c r="E3919">
        <v>3520.6833758541266</v>
      </c>
      <c r="F3919">
        <v>40.458384122783968</v>
      </c>
      <c r="G3919">
        <v>210.06226442946462</v>
      </c>
      <c r="H3919">
        <f>(E3919-Info!B$3)^2+(F3919-Info!B$4)^2+(G3919-Info!B$5)^2</f>
        <v>5614841.5385011481</v>
      </c>
      <c r="I3919">
        <f>_xlfn.BETA.DIST(Info!B$3/100000, (E3919/100000)*Info!B$3, (1-E3919/100000)*Info!B$3, FALSE)</f>
        <v>2.4707364211107108E-6</v>
      </c>
      <c r="J3919">
        <f>_xlfn.BETA.DIST(Info!B$4/100, (F3919/100)*Info!B$4, (1-F3919/100)*Info!B$4, FALSE)</f>
        <v>3.1110153482144942</v>
      </c>
      <c r="K3919">
        <f>_xlfn.NORM.DIST(Info!B$5/100000,G3919/100000,0.0005, FALSE)</f>
        <v>0.46625152601280356</v>
      </c>
      <c r="L3919">
        <f t="shared" si="310"/>
        <v>-5.4456511628430233</v>
      </c>
      <c r="M3919">
        <f t="shared" si="311"/>
        <v>3.5838418546277195E-6</v>
      </c>
      <c r="N3919">
        <f t="shared" si="307"/>
        <v>1.048478469884898E-12</v>
      </c>
      <c r="O3919">
        <f t="shared" si="309"/>
        <v>0.67598483416452859</v>
      </c>
    </row>
    <row r="3920" spans="1:15" x14ac:dyDescent="0.45">
      <c r="A3920">
        <f t="shared" si="308"/>
        <v>3918</v>
      </c>
      <c r="B3920" s="14">
        <v>4.5167118337850043E-4</v>
      </c>
      <c r="C3920" s="3">
        <v>1.020408163265306E-2</v>
      </c>
      <c r="D3920" s="3">
        <v>1.3888888888888888E-2</v>
      </c>
      <c r="E3920">
        <v>6427.9296705613679</v>
      </c>
      <c r="F3920">
        <v>36.086720781313694</v>
      </c>
      <c r="G3920">
        <v>384.77264664365651</v>
      </c>
      <c r="H3920">
        <f>(E3920-Info!B$3)^2+(F3920-Info!B$4)^2+(G3920-Info!B$5)^2</f>
        <v>27761967.216330733</v>
      </c>
      <c r="I3920">
        <f>_xlfn.BETA.DIST(Info!B$3/100000, (E3920/100000)*Info!B$3, (1-E3920/100000)*Info!B$3, FALSE)</f>
        <v>6.8773129533644178E-28</v>
      </c>
      <c r="J3920">
        <f>_xlfn.BETA.DIST(Info!B$4/100, (F3920/100)*Info!B$4, (1-F3920/100)*Info!B$4, FALSE)</f>
        <v>4.4261848543479827</v>
      </c>
      <c r="K3920">
        <f>_xlfn.NORM.DIST(Info!B$5/100000,G3920/100000,0.0005, FALSE)</f>
        <v>746.59035233402142</v>
      </c>
      <c r="L3920">
        <f t="shared" si="310"/>
        <v>-23.64346929125491</v>
      </c>
      <c r="M3920">
        <f t="shared" si="311"/>
        <v>2.2726403268477428E-24</v>
      </c>
      <c r="N3920">
        <f t="shared" si="307"/>
        <v>6.6487712046087385E-31</v>
      </c>
      <c r="O3920">
        <f t="shared" si="309"/>
        <v>0.67598483416452859</v>
      </c>
    </row>
    <row r="3921" spans="1:15" x14ac:dyDescent="0.45">
      <c r="A3921">
        <f t="shared" si="308"/>
        <v>3919</v>
      </c>
      <c r="B3921" s="14">
        <v>1.0588733587462939E-4</v>
      </c>
      <c r="C3921" s="3">
        <v>0.25</v>
      </c>
      <c r="D3921" s="3">
        <v>3.5714285714285712E-2</v>
      </c>
      <c r="E3921">
        <v>307.30589040307524</v>
      </c>
      <c r="F3921">
        <v>86.264270995488118</v>
      </c>
      <c r="G3921">
        <v>113.10905985485742</v>
      </c>
      <c r="H3921">
        <f>(E3921-Info!B$3)^2+(F3921-Info!B$4)^2+(G3921-Info!B$5)^2</f>
        <v>812342.5588986068</v>
      </c>
      <c r="I3921">
        <f>_xlfn.BETA.DIST(Info!B$3/100000, (E3921/100000)*Info!B$3, (1-E3921/100000)*Info!B$3, FALSE)</f>
        <v>0.35881203912703258</v>
      </c>
      <c r="J3921">
        <f>_xlfn.BETA.DIST(Info!B$4/100, (F3921/100)*Info!B$4, (1-F3921/100)*Info!B$4, FALSE)</f>
        <v>5.2854984314318656E-9</v>
      </c>
      <c r="K3921">
        <f>_xlfn.NORM.DIST(Info!B$5/100000,G3921/100000,0.0005, FALSE)</f>
        <v>4.0049774725006196E-5</v>
      </c>
      <c r="L3921">
        <f t="shared" si="310"/>
        <v>-13.119446967760913</v>
      </c>
      <c r="M3921">
        <f t="shared" si="311"/>
        <v>7.5954416588759604E-14</v>
      </c>
      <c r="N3921">
        <f t="shared" si="307"/>
        <v>2.2221005757592287E-20</v>
      </c>
      <c r="O3921">
        <f t="shared" si="309"/>
        <v>0.67598483416452859</v>
      </c>
    </row>
    <row r="3922" spans="1:15" x14ac:dyDescent="0.45">
      <c r="A3922">
        <f t="shared" si="308"/>
        <v>3920</v>
      </c>
      <c r="B3922" s="14">
        <v>1.0200958890135672E-4</v>
      </c>
      <c r="C3922" s="3">
        <v>0.16666666666666666</v>
      </c>
      <c r="D3922" s="3">
        <v>1.1363636363636364E-2</v>
      </c>
      <c r="E3922">
        <v>711.43445416653822</v>
      </c>
      <c r="F3922">
        <v>91.462327564992663</v>
      </c>
      <c r="G3922">
        <v>88.338507453360691</v>
      </c>
      <c r="H3922">
        <f>(E3922-Info!B$3)^2+(F3922-Info!B$4)^2+(G3922-Info!B$5)^2</f>
        <v>302838.79617730383</v>
      </c>
      <c r="I3922">
        <f>_xlfn.BETA.DIST(Info!B$3/100000, (E3922/100000)*Info!B$3, (1-E3922/100000)*Info!B$3, FALSE)</f>
        <v>30.463944519122037</v>
      </c>
      <c r="J3922">
        <f>_xlfn.BETA.DIST(Info!B$4/100, (F3922/100)*Info!B$4, (1-F3922/100)*Info!B$4, FALSE)</f>
        <v>3.7164000419617486E-11</v>
      </c>
      <c r="K3922">
        <f>_xlfn.NORM.DIST(Info!B$5/100000,G3922/100000,0.0005, FALSE)</f>
        <v>2.0039164805180653E-6</v>
      </c>
      <c r="L3922">
        <f t="shared" si="310"/>
        <v>-14.644211790930557</v>
      </c>
      <c r="M3922">
        <f t="shared" si="311"/>
        <v>2.2687581843836552E-15</v>
      </c>
      <c r="N3922">
        <f t="shared" si="307"/>
        <v>6.63741372022263E-22</v>
      </c>
      <c r="O3922">
        <f t="shared" si="309"/>
        <v>0.67598483416452859</v>
      </c>
    </row>
    <row r="3923" spans="1:15" x14ac:dyDescent="0.45">
      <c r="A3923">
        <f t="shared" si="308"/>
        <v>3921</v>
      </c>
      <c r="B3923" s="14">
        <v>1.2659830358273199E-4</v>
      </c>
      <c r="C3923" s="3">
        <v>1.1363636363636364E-2</v>
      </c>
      <c r="D3923" s="3">
        <v>1.0752688172043012E-2</v>
      </c>
      <c r="E3923">
        <v>1909.4689302064214</v>
      </c>
      <c r="F3923">
        <v>43.18647826759932</v>
      </c>
      <c r="G3923">
        <v>105.93110829698509</v>
      </c>
      <c r="H3923">
        <f>(E3923-Info!B$3)^2+(F3923-Info!B$4)^2+(G3923-Info!B$5)^2</f>
        <v>651574.24432755262</v>
      </c>
      <c r="I3923">
        <f>_xlfn.BETA.DIST(Info!B$3/100000, (E3923/100000)*Info!B$3, (1-E3923/100000)*Info!B$3, FALSE)</f>
        <v>14.895755467327501</v>
      </c>
      <c r="J3923">
        <f>_xlfn.BETA.DIST(Info!B$4/100, (F3923/100)*Info!B$4, (1-F3923/100)*Info!B$4, FALSE)</f>
        <v>2.1820278258856285</v>
      </c>
      <c r="K3923">
        <f>_xlfn.NORM.DIST(Info!B$5/100000,G3923/100000,0.0005, FALSE)</f>
        <v>1.7244430137722427E-5</v>
      </c>
      <c r="L3923">
        <f t="shared" si="310"/>
        <v>-3.2514283340804466</v>
      </c>
      <c r="M3923">
        <f t="shared" si="311"/>
        <v>5.604949008520024E-4</v>
      </c>
      <c r="N3923">
        <f t="shared" si="307"/>
        <v>1.6397677683928951E-10</v>
      </c>
      <c r="O3923">
        <f t="shared" si="309"/>
        <v>0.67598483432850542</v>
      </c>
    </row>
    <row r="3924" spans="1:15" x14ac:dyDescent="0.45">
      <c r="A3924">
        <f t="shared" si="308"/>
        <v>3922</v>
      </c>
      <c r="B3924" s="14">
        <v>9.2936802973977691E-4</v>
      </c>
      <c r="C3924" s="3">
        <v>1.3888888888888888E-2</v>
      </c>
      <c r="D3924" s="3">
        <v>1.6949152542372881E-2</v>
      </c>
      <c r="E3924">
        <v>9930.7693949778168</v>
      </c>
      <c r="F3924">
        <v>39.672449452041796</v>
      </c>
      <c r="G3924">
        <v>797.18565213576301</v>
      </c>
      <c r="H3924">
        <f>(E3924-Info!B$3)^2+(F3924-Info!B$4)^2+(G3924-Info!B$5)^2</f>
        <v>77099376.484520003</v>
      </c>
      <c r="I3924">
        <f>_xlfn.BETA.DIST(Info!B$3/100000, (E3924/100000)*Info!B$3, (1-E3924/100000)*Info!B$3, FALSE)</f>
        <v>2.029997484911147E-63</v>
      </c>
      <c r="J3924">
        <f>_xlfn.BETA.DIST(Info!B$4/100, (F3924/100)*Info!B$4, (1-F3924/100)*Info!B$4, FALSE)</f>
        <v>3.3808894860496013</v>
      </c>
      <c r="K3924">
        <f>_xlfn.NORM.DIST(Info!B$5/100000,G3924/100000,0.0005, FALSE)</f>
        <v>2.5445002857112395E-11</v>
      </c>
      <c r="L3924">
        <f t="shared" si="310"/>
        <v>-72.757871021333855</v>
      </c>
      <c r="M3924">
        <f t="shared" si="311"/>
        <v>1.7463407117828867E-73</v>
      </c>
      <c r="N3924">
        <f t="shared" si="307"/>
        <v>5.1090441812422672E-80</v>
      </c>
      <c r="O3924">
        <f t="shared" si="309"/>
        <v>0.67598483432850542</v>
      </c>
    </row>
    <row r="3925" spans="1:15" x14ac:dyDescent="0.45">
      <c r="A3925">
        <f t="shared" si="308"/>
        <v>3923</v>
      </c>
      <c r="B3925" s="14">
        <v>1.1021712774165106E-4</v>
      </c>
      <c r="C3925" s="3">
        <v>2.3255813953488372E-2</v>
      </c>
      <c r="D3925" s="3">
        <v>0.5</v>
      </c>
      <c r="E3925">
        <v>491.68205705907241</v>
      </c>
      <c r="F3925">
        <v>4.4261535237641398</v>
      </c>
      <c r="G3925">
        <v>129.99681179509975</v>
      </c>
      <c r="H3925">
        <f>(E3925-Info!B$3)^2+(F3925-Info!B$4)^2+(G3925-Info!B$5)^2</f>
        <v>520615.36428903689</v>
      </c>
      <c r="I3925">
        <f>_xlfn.BETA.DIST(Info!B$3/100000, (E3925/100000)*Info!B$3, (1-E3925/100000)*Info!B$3, FALSE)</f>
        <v>4.6160425440595336</v>
      </c>
      <c r="J3925">
        <f>_xlfn.BETA.DIST(Info!B$4/100, (F3925/100)*Info!B$4, (1-F3925/100)*Info!B$4, FALSE)</f>
        <v>8.7771090000399892E-4</v>
      </c>
      <c r="K3925">
        <f>_xlfn.NORM.DIST(Info!B$5/100000,G3925/100000,0.0005, FALSE)</f>
        <v>2.6809096117474333E-4</v>
      </c>
      <c r="L3925">
        <f t="shared" si="310"/>
        <v>-5.9640965336124356</v>
      </c>
      <c r="M3925">
        <f t="shared" si="311"/>
        <v>1.0861841631806449E-6</v>
      </c>
      <c r="N3925">
        <f t="shared" si="307"/>
        <v>3.1777091613411911E-13</v>
      </c>
      <c r="O3925">
        <f t="shared" si="309"/>
        <v>0.67598483432882317</v>
      </c>
    </row>
    <row r="3926" spans="1:15" x14ac:dyDescent="0.45">
      <c r="A3926">
        <f t="shared" si="308"/>
        <v>3924</v>
      </c>
      <c r="B3926" s="14">
        <v>2.7548209366391182E-4</v>
      </c>
      <c r="C3926" s="3">
        <v>7.6923076923076927E-2</v>
      </c>
      <c r="D3926" s="3">
        <v>2.3255813953488372E-2</v>
      </c>
      <c r="E3926">
        <v>1343.7413116943314</v>
      </c>
      <c r="F3926">
        <v>73.735118286527552</v>
      </c>
      <c r="G3926">
        <v>275.2348292944655</v>
      </c>
      <c r="H3926">
        <f>(E3926-Info!B$3)^2+(F3926-Info!B$4)^2+(G3926-Info!B$5)^2</f>
        <v>52178.457143032334</v>
      </c>
      <c r="I3926">
        <f>_xlfn.BETA.DIST(Info!B$3/100000, (E3926/100000)*Info!B$3, (1-E3926/100000)*Info!B$3, FALSE)</f>
        <v>115.21206061926512</v>
      </c>
      <c r="J3926">
        <f>_xlfn.BETA.DIST(Info!B$4/100, (F3926/100)*Info!B$4, (1-F3926/100)*Info!B$4, FALSE)</f>
        <v>3.9328327485569323E-5</v>
      </c>
      <c r="K3926">
        <f>_xlfn.NORM.DIST(Info!B$5/100000,G3926/100000,0.0005, FALSE)</f>
        <v>30.483213567166572</v>
      </c>
      <c r="L3926">
        <f t="shared" si="310"/>
        <v>-0.85973582939159066</v>
      </c>
      <c r="M3926">
        <f t="shared" si="311"/>
        <v>0.13812241736844372</v>
      </c>
      <c r="N3926">
        <f t="shared" si="307"/>
        <v>4.0408697340332975E-8</v>
      </c>
      <c r="O3926">
        <f t="shared" si="309"/>
        <v>0.67598487473752056</v>
      </c>
    </row>
    <row r="3927" spans="1:15" x14ac:dyDescent="0.45">
      <c r="A3927">
        <f t="shared" si="308"/>
        <v>3925</v>
      </c>
      <c r="B3927" s="14">
        <v>2.7056277056277056E-4</v>
      </c>
      <c r="C3927" s="3">
        <v>1.0869565217391304E-2</v>
      </c>
      <c r="D3927" s="3">
        <v>1.3513513513513514E-2</v>
      </c>
      <c r="E3927">
        <v>3834.4343472580322</v>
      </c>
      <c r="F3927">
        <v>38.047744993876819</v>
      </c>
      <c r="G3927">
        <v>235.49746546610103</v>
      </c>
      <c r="H3927">
        <f>(E3927-Info!B$3)^2+(F3927-Info!B$4)^2+(G3927-Info!B$5)^2</f>
        <v>7186040.2416848065</v>
      </c>
      <c r="I3927">
        <f>_xlfn.BETA.DIST(Info!B$3/100000, (E3927/100000)*Info!B$3, (1-E3927/100000)*Info!B$3, FALSE)</f>
        <v>3.5228154452714923E-8</v>
      </c>
      <c r="J3927">
        <f>_xlfn.BETA.DIST(Info!B$4/100, (F3927/100)*Info!B$4, (1-F3927/100)*Info!B$4, FALSE)</f>
        <v>3.9070279418796856</v>
      </c>
      <c r="K3927">
        <f>_xlfn.NORM.DIST(Info!B$5/100000,G3927/100000,0.0005, FALSE)</f>
        <v>2.9169662224901876</v>
      </c>
      <c r="L3927">
        <f t="shared" si="310"/>
        <v>-6.3963321908817781</v>
      </c>
      <c r="M3927">
        <f t="shared" si="311"/>
        <v>4.0148359946037834E-7</v>
      </c>
      <c r="N3927">
        <f t="shared" si="307"/>
        <v>1.1745688764210988E-13</v>
      </c>
      <c r="O3927">
        <f t="shared" si="309"/>
        <v>0.67598487473763802</v>
      </c>
    </row>
    <row r="3928" spans="1:15" x14ac:dyDescent="0.45">
      <c r="A3928">
        <f t="shared" si="308"/>
        <v>3926</v>
      </c>
      <c r="B3928" s="14">
        <v>8.3472454090150253E-4</v>
      </c>
      <c r="C3928" s="3">
        <v>3.125E-2</v>
      </c>
      <c r="D3928" s="3">
        <v>4.5454545454545456E-2</v>
      </c>
      <c r="E3928">
        <v>4164.6291589023967</v>
      </c>
      <c r="F3928">
        <v>38.69639318275042</v>
      </c>
      <c r="G3928">
        <v>874.53608086394479</v>
      </c>
      <c r="H3928">
        <f>(E3928-Info!B$3)^2+(F3928-Info!B$4)^2+(G3928-Info!B$5)^2</f>
        <v>9256195.1195252426</v>
      </c>
      <c r="I3928">
        <f>_xlfn.BETA.DIST(Info!B$3/100000, (E3928/100000)*Info!B$3, (1-E3928/100000)*Info!B$3, FALSE)</f>
        <v>2.8676993488563613E-10</v>
      </c>
      <c r="J3928">
        <f>_xlfn.BETA.DIST(Info!B$4/100, (F3928/100)*Info!B$4, (1-F3928/100)*Info!B$4, FALSE)</f>
        <v>3.7042289875620096</v>
      </c>
      <c r="K3928">
        <f>_xlfn.NORM.DIST(Info!B$5/100000,G3928/100000,0.0005, FALSE)</f>
        <v>3.8831838456895584E-17</v>
      </c>
      <c r="L3928">
        <f t="shared" si="310"/>
        <v>-25.384580603986606</v>
      </c>
      <c r="M3928">
        <f t="shared" si="311"/>
        <v>4.1249567183064921E-26</v>
      </c>
      <c r="N3928">
        <f t="shared" si="307"/>
        <v>1.206785478764013E-32</v>
      </c>
      <c r="O3928">
        <f t="shared" si="309"/>
        <v>0.67598487473763802</v>
      </c>
    </row>
    <row r="3929" spans="1:15" x14ac:dyDescent="0.45">
      <c r="A3929">
        <f t="shared" si="308"/>
        <v>3927</v>
      </c>
      <c r="B3929" s="14">
        <v>5.0607287449392713E-4</v>
      </c>
      <c r="C3929" s="3">
        <v>1.1363636363636364E-2</v>
      </c>
      <c r="D3929" s="3">
        <v>2.3809523809523808E-2</v>
      </c>
      <c r="E3929">
        <v>5854.3122581596726</v>
      </c>
      <c r="F3929">
        <v>28.903709115942583</v>
      </c>
      <c r="G3929">
        <v>481.14365215730589</v>
      </c>
      <c r="H3929">
        <f>(E3929-Info!B$3)^2+(F3929-Info!B$4)^2+(G3929-Info!B$5)^2</f>
        <v>22052074.497530557</v>
      </c>
      <c r="I3929">
        <f>_xlfn.BETA.DIST(Info!B$3/100000, (E3929/100000)*Info!B$3, (1-E3929/100000)*Info!B$3, FALSE)</f>
        <v>6.0407825469757695E-23</v>
      </c>
      <c r="J3929">
        <f>_xlfn.BETA.DIST(Info!B$4/100, (F3929/100)*Info!B$4, (1-F3929/100)*Info!B$4, FALSE)</f>
        <v>4.2888146065610098</v>
      </c>
      <c r="K3929">
        <f>_xlfn.NORM.DIST(Info!B$5/100000,G3929/100000,0.0005, FALSE)</f>
        <v>235.25683961101512</v>
      </c>
      <c r="L3929">
        <f t="shared" si="310"/>
        <v>-19.215027265684466</v>
      </c>
      <c r="M3929">
        <f t="shared" si="311"/>
        <v>6.094986307649618E-20</v>
      </c>
      <c r="N3929">
        <f t="shared" si="307"/>
        <v>1.783131671829225E-26</v>
      </c>
      <c r="O3929">
        <f t="shared" si="309"/>
        <v>0.67598487473763802</v>
      </c>
    </row>
    <row r="3930" spans="1:15" x14ac:dyDescent="0.45">
      <c r="A3930">
        <f t="shared" si="308"/>
        <v>3928</v>
      </c>
      <c r="B3930" s="14">
        <v>4.3140638481449527E-4</v>
      </c>
      <c r="C3930" s="3">
        <v>1.282051282051282E-2</v>
      </c>
      <c r="D3930" s="3">
        <v>1.098901098901099E-2</v>
      </c>
      <c r="E3930">
        <v>5807.8482586278842</v>
      </c>
      <c r="F3930">
        <v>45.779098754709381</v>
      </c>
      <c r="G3930">
        <v>348.95233092377003</v>
      </c>
      <c r="H3930">
        <f>(E3930-Info!B$3)^2+(F3930-Info!B$4)^2+(G3930-Info!B$5)^2</f>
        <v>21614895.674203075</v>
      </c>
      <c r="I3930">
        <f>_xlfn.BETA.DIST(Info!B$3/100000, (E3930/100000)*Info!B$3, (1-E3930/100000)*Info!B$3, FALSE)</f>
        <v>1.4745154358150761E-22</v>
      </c>
      <c r="J3930">
        <f>_xlfn.BETA.DIST(Info!B$4/100, (F3930/100)*Info!B$4, (1-F3930/100)*Info!B$4, FALSE)</f>
        <v>1.4184965810000703</v>
      </c>
      <c r="K3930">
        <f>_xlfn.NORM.DIST(Info!B$5/100000,G3930/100000,0.0005, FALSE)</f>
        <v>444.8485200451878</v>
      </c>
      <c r="L3930">
        <f t="shared" si="310"/>
        <v>-19.031310233303014</v>
      </c>
      <c r="M3930">
        <f t="shared" si="311"/>
        <v>9.3044298669741349E-20</v>
      </c>
      <c r="N3930">
        <f t="shared" si="307"/>
        <v>2.7220772527893147E-26</v>
      </c>
      <c r="O3930">
        <f t="shared" si="309"/>
        <v>0.67598487473763802</v>
      </c>
    </row>
    <row r="3931" spans="1:15" x14ac:dyDescent="0.45">
      <c r="A3931">
        <f t="shared" si="308"/>
        <v>3929</v>
      </c>
      <c r="B3931" s="14">
        <v>4.127115146512588E-4</v>
      </c>
      <c r="C3931" s="3">
        <v>1.5384615384615385E-2</v>
      </c>
      <c r="D3931" s="3">
        <v>0.05</v>
      </c>
      <c r="E3931">
        <v>3314.2559412319306</v>
      </c>
      <c r="F3931">
        <v>22.162269449624063</v>
      </c>
      <c r="G3931">
        <v>438.6292095861358</v>
      </c>
      <c r="H3931">
        <f>(E3931-Info!B$3)^2+(F3931-Info!B$4)^2+(G3931-Info!B$5)^2</f>
        <v>4646498.3688258706</v>
      </c>
      <c r="I3931">
        <f>_xlfn.BETA.DIST(Info!B$3/100000, (E3931/100000)*Info!B$3, (1-E3931/100000)*Info!B$3, FALSE)</f>
        <v>3.3693042316038895E-5</v>
      </c>
      <c r="J3931">
        <f>_xlfn.BETA.DIST(Info!B$4/100, (F3931/100)*Info!B$4, (1-F3931/100)*Info!B$4, FALSE)</f>
        <v>1.9218935078013781</v>
      </c>
      <c r="K3931">
        <f>_xlfn.NORM.DIST(Info!B$5/100000,G3931/100000,0.0005, FALSE)</f>
        <v>618.98176360400896</v>
      </c>
      <c r="L3931">
        <f t="shared" si="310"/>
        <v>-1.3970525988122282</v>
      </c>
      <c r="M3931">
        <f t="shared" si="311"/>
        <v>4.0081817029986547E-2</v>
      </c>
      <c r="N3931">
        <f t="shared" si="307"/>
        <v>1.172622115999373E-8</v>
      </c>
      <c r="O3931">
        <f t="shared" si="309"/>
        <v>0.67598488646385912</v>
      </c>
    </row>
    <row r="3932" spans="1:15" x14ac:dyDescent="0.45">
      <c r="A3932">
        <f t="shared" si="308"/>
        <v>3930</v>
      </c>
      <c r="B3932" s="14">
        <v>1.2896569512509673E-4</v>
      </c>
      <c r="C3932" s="3">
        <v>3.125E-2</v>
      </c>
      <c r="D3932" s="3">
        <v>1.2987012987012988E-2</v>
      </c>
      <c r="E3932">
        <v>1147.202394354535</v>
      </c>
      <c r="F3932">
        <v>64.533651580359347</v>
      </c>
      <c r="G3932">
        <v>114.86293973006053</v>
      </c>
      <c r="H3932">
        <f>(E3932-Info!B$3)^2+(F3932-Info!B$4)^2+(G3932-Info!B$5)^2</f>
        <v>84207.614024488721</v>
      </c>
      <c r="I3932">
        <f>_xlfn.BETA.DIST(Info!B$3/100000, (E3932/100000)*Info!B$3, (1-E3932/100000)*Info!B$3, FALSE)</f>
        <v>125.37678171011581</v>
      </c>
      <c r="J3932">
        <f>_xlfn.BETA.DIST(Info!B$4/100, (F3932/100)*Info!B$4, (1-F3932/100)*Info!B$4, FALSE)</f>
        <v>4.2804518023496513E-3</v>
      </c>
      <c r="K3932">
        <f>_xlfn.NORM.DIST(Info!B$5/100000,G3932/100000,0.0005, FALSE)</f>
        <v>4.9052020807929778E-5</v>
      </c>
      <c r="L3932">
        <f t="shared" si="310"/>
        <v>-4.5796363671344578</v>
      </c>
      <c r="M3932">
        <f t="shared" si="311"/>
        <v>2.6324712260030528E-5</v>
      </c>
      <c r="N3932">
        <f t="shared" si="307"/>
        <v>7.7014821384812846E-12</v>
      </c>
      <c r="O3932">
        <f t="shared" si="309"/>
        <v>0.67598488647156063</v>
      </c>
    </row>
    <row r="3933" spans="1:15" x14ac:dyDescent="0.45">
      <c r="A3933">
        <f t="shared" si="308"/>
        <v>3931</v>
      </c>
      <c r="B3933" s="14">
        <v>4.9333991119881603E-4</v>
      </c>
      <c r="C3933" s="3">
        <v>1.0638297872340425E-2</v>
      </c>
      <c r="D3933" s="3">
        <v>0.5</v>
      </c>
      <c r="E3933">
        <v>4487.9482249469675</v>
      </c>
      <c r="F3933">
        <v>2.0745485032714646</v>
      </c>
      <c r="G3933">
        <v>555.95265458865606</v>
      </c>
      <c r="H3933">
        <f>(E3933-Info!B$3)^2+(F3933-Info!B$4)^2+(G3933-Info!B$5)^2</f>
        <v>11106198.341751164</v>
      </c>
      <c r="I3933">
        <f>_xlfn.BETA.DIST(Info!B$3/100000, (E3933/100000)*Info!B$3, (1-E3933/100000)*Info!B$3, FALSE)</f>
        <v>1.8919378399779791E-12</v>
      </c>
      <c r="J3933">
        <f>_xlfn.BETA.DIST(Info!B$4/100, (F3933/100)*Info!B$4, (1-F3933/100)*Info!B$4, FALSE)</f>
        <v>7.5727228987286396E-5</v>
      </c>
      <c r="K3933">
        <f>_xlfn.NORM.DIST(Info!B$5/100000,G3933/100000,0.0005, FALSE)</f>
        <v>7.4117087791315379</v>
      </c>
      <c r="L3933">
        <f t="shared" si="310"/>
        <v>-14.973922724454447</v>
      </c>
      <c r="M3933">
        <f t="shared" si="311"/>
        <v>1.0618844852334007E-15</v>
      </c>
      <c r="N3933">
        <f t="shared" si="307"/>
        <v>3.1066187221246171E-22</v>
      </c>
      <c r="O3933">
        <f t="shared" si="309"/>
        <v>0.67598488647156063</v>
      </c>
    </row>
    <row r="3934" spans="1:15" x14ac:dyDescent="0.45">
      <c r="A3934">
        <f t="shared" si="308"/>
        <v>3932</v>
      </c>
      <c r="B3934" s="14">
        <v>3.0395136778115501E-3</v>
      </c>
      <c r="C3934" s="3">
        <v>1.7543859649122806E-2</v>
      </c>
      <c r="D3934" s="3">
        <v>1.7857142857142856E-2</v>
      </c>
      <c r="E3934">
        <v>23651.79292699205</v>
      </c>
      <c r="F3934">
        <v>44.33840692763075</v>
      </c>
      <c r="G3934">
        <v>2232.3252754318082</v>
      </c>
      <c r="H3934">
        <f>(E3934-Info!B$3)^2+(F3934-Info!B$4)^2+(G3934-Info!B$5)^2</f>
        <v>509272311.96079993</v>
      </c>
      <c r="I3934">
        <f>_xlfn.BETA.DIST(Info!B$3/100000, (E3934/100000)*Info!B$3, (1-E3934/100000)*Info!B$3, FALSE)</f>
        <v>7.7249635727854564E-258</v>
      </c>
      <c r="J3934">
        <f>_xlfn.BETA.DIST(Info!B$4/100, (F3934/100)*Info!B$4, (1-F3934/100)*Info!B$4, FALSE)</f>
        <v>1.8222722540852445</v>
      </c>
      <c r="K3934">
        <f>_xlfn.NORM.DIST(Info!B$5/100000,G3934/100000,0.0005, FALSE)</f>
        <v>1.7164840503128129E-288</v>
      </c>
      <c r="L3934">
        <f t="shared" si="310"/>
        <v>-544.61685052488019</v>
      </c>
      <c r="M3934">
        <f t="shared" si="311"/>
        <v>0</v>
      </c>
      <c r="N3934">
        <f t="shared" si="307"/>
        <v>0</v>
      </c>
      <c r="O3934">
        <f t="shared" si="309"/>
        <v>0.67598488647156063</v>
      </c>
    </row>
    <row r="3935" spans="1:15" x14ac:dyDescent="0.45">
      <c r="A3935">
        <f t="shared" si="308"/>
        <v>3933</v>
      </c>
      <c r="B3935" s="14">
        <v>1.2448649321548613E-4</v>
      </c>
      <c r="C3935" s="3">
        <v>1.7241379310344827E-2</v>
      </c>
      <c r="D3935" s="3">
        <v>1.9607843137254902E-2</v>
      </c>
      <c r="E3935">
        <v>1224.6108735066387</v>
      </c>
      <c r="F3935">
        <v>42.042886987366366</v>
      </c>
      <c r="G3935">
        <v>120.60542000133748</v>
      </c>
      <c r="H3935">
        <f>(E3935-Info!B$3)^2+(F3935-Info!B$4)^2+(G3935-Info!B$5)^2</f>
        <v>84148.367959171199</v>
      </c>
      <c r="I3935">
        <f>_xlfn.BETA.DIST(Info!B$3/100000, (E3935/100000)*Info!B$3, (1-E3935/100000)*Info!B$3, FALSE)</f>
        <v>126.8875444226434</v>
      </c>
      <c r="J3935">
        <f>_xlfn.BETA.DIST(Info!B$4/100, (F3935/100)*Info!B$4, (1-F3935/100)*Info!B$4, FALSE)</f>
        <v>2.5633792495540479</v>
      </c>
      <c r="K3935">
        <f>_xlfn.NORM.DIST(Info!B$5/100000,G3935/100000,0.0005, FALSE)</f>
        <v>9.4456057067751408E-5</v>
      </c>
      <c r="L3935">
        <f t="shared" si="310"/>
        <v>-1.5125383301531214</v>
      </c>
      <c r="M3935">
        <f t="shared" si="311"/>
        <v>3.0722861981166361E-2</v>
      </c>
      <c r="N3935">
        <f t="shared" si="307"/>
        <v>8.9881921767567335E-9</v>
      </c>
      <c r="O3935">
        <f t="shared" si="309"/>
        <v>0.67598489545975282</v>
      </c>
    </row>
    <row r="3936" spans="1:15" x14ac:dyDescent="0.45">
      <c r="A3936">
        <f t="shared" si="308"/>
        <v>3934</v>
      </c>
      <c r="B3936" s="14">
        <v>1.1657729074376311E-4</v>
      </c>
      <c r="C3936" s="3">
        <v>1.7543859649122806E-2</v>
      </c>
      <c r="D3936" s="3">
        <v>0.125</v>
      </c>
      <c r="E3936">
        <v>745.88111027623722</v>
      </c>
      <c r="F3936">
        <v>11.994534777696574</v>
      </c>
      <c r="G3936">
        <v>133.60181737465331</v>
      </c>
      <c r="H3936">
        <f>(E3936-Info!B$3)^2+(F3936-Info!B$4)^2+(G3936-Info!B$5)^2</f>
        <v>243650.85867328383</v>
      </c>
      <c r="I3936">
        <f>_xlfn.BETA.DIST(Info!B$3/100000, (E3936/100000)*Info!B$3, (1-E3936/100000)*Info!B$3, FALSE)</f>
        <v>37.620109614774734</v>
      </c>
      <c r="J3936">
        <f>_xlfn.BETA.DIST(Info!B$4/100, (F3936/100)*Info!B$4, (1-F3936/100)*Info!B$4, FALSE)</f>
        <v>9.2109474518182313E-2</v>
      </c>
      <c r="K3936">
        <f>_xlfn.NORM.DIST(Info!B$5/100000,G3936/100000,0.0005, FALSE)</f>
        <v>3.9638990044251095E-4</v>
      </c>
      <c r="L3936">
        <f t="shared" si="310"/>
        <v>-2.862153058062141</v>
      </c>
      <c r="M3936">
        <f t="shared" si="311"/>
        <v>1.3735578078040104E-3</v>
      </c>
      <c r="N3936">
        <f t="shared" si="307"/>
        <v>4.01844123441212E-10</v>
      </c>
      <c r="O3936">
        <f t="shared" si="309"/>
        <v>0.67598489586159693</v>
      </c>
    </row>
    <row r="3937" spans="1:15" x14ac:dyDescent="0.45">
      <c r="A3937">
        <f t="shared" si="308"/>
        <v>3935</v>
      </c>
      <c r="B3937" s="14">
        <v>2.5693730729701953E-4</v>
      </c>
      <c r="C3937" s="3">
        <v>0.1111111111111111</v>
      </c>
      <c r="D3937" s="3">
        <v>2.7027027027027029E-2</v>
      </c>
      <c r="E3937">
        <v>1044.1158403863069</v>
      </c>
      <c r="F3937">
        <v>78.100358547849297</v>
      </c>
      <c r="G3937">
        <v>263.26267101186528</v>
      </c>
      <c r="H3937">
        <f>(E3937-Info!B$3)^2+(F3937-Info!B$4)^2+(G3937-Info!B$5)^2</f>
        <v>34831.734157703831</v>
      </c>
      <c r="I3937">
        <f>_xlfn.BETA.DIST(Info!B$3/100000, (E3937/100000)*Info!B$3, (1-E3937/100000)*Info!B$3, FALSE)</f>
        <v>111.69746720451288</v>
      </c>
      <c r="J3937">
        <f>_xlfn.BETA.DIST(Info!B$4/100, (F3937/100)*Info!B$4, (1-F3937/100)*Info!B$4, FALSE)</f>
        <v>2.5749478317029489E-6</v>
      </c>
      <c r="K3937">
        <f>_xlfn.NORM.DIST(Info!B$5/100000,G3937/100000,0.0005, FALSE)</f>
        <v>16.065268468023859</v>
      </c>
      <c r="L3937">
        <f t="shared" si="310"/>
        <v>-2.3353002524518098</v>
      </c>
      <c r="M3937">
        <f t="shared" si="311"/>
        <v>4.6206146160447867E-3</v>
      </c>
      <c r="N3937">
        <f t="shared" si="307"/>
        <v>1.3517937283707737E-9</v>
      </c>
      <c r="O3937">
        <f t="shared" si="309"/>
        <v>0.67598489721339061</v>
      </c>
    </row>
    <row r="3938" spans="1:15" x14ac:dyDescent="0.45">
      <c r="A3938">
        <f t="shared" si="308"/>
        <v>3936</v>
      </c>
      <c r="B3938" s="14">
        <v>1.6792611251049538E-4</v>
      </c>
      <c r="C3938" s="3">
        <v>6.25E-2</v>
      </c>
      <c r="D3938" s="3">
        <v>0.125</v>
      </c>
      <c r="E3938">
        <v>397.024553619171</v>
      </c>
      <c r="F3938">
        <v>32.684594648409252</v>
      </c>
      <c r="G3938">
        <v>193.7748059689354</v>
      </c>
      <c r="H3938">
        <f>(E3938-Info!B$3)^2+(F3938-Info!B$4)^2+(G3938-Info!B$5)^2</f>
        <v>624381.99753657344</v>
      </c>
      <c r="I3938">
        <f>_xlfn.BETA.DIST(Info!B$3/100000, (E3938/100000)*Info!B$3, (1-E3938/100000)*Info!B$3, FALSE)</f>
        <v>1.4302863138332027</v>
      </c>
      <c r="J3938">
        <f>_xlfn.BETA.DIST(Info!B$4/100, (F3938/100)*Info!B$4, (1-F3938/100)*Info!B$4, FALSE)</f>
        <v>4.8111365014314824</v>
      </c>
      <c r="K3938">
        <f>_xlfn.NORM.DIST(Info!B$5/100000,G3938/100000,0.0005, FALSE)</f>
        <v>0.12579867880324186</v>
      </c>
      <c r="L3938">
        <f t="shared" si="310"/>
        <v>-6.2653258193329675E-2</v>
      </c>
      <c r="M3938">
        <f t="shared" si="311"/>
        <v>0.86565878709637689</v>
      </c>
      <c r="N3938">
        <f t="shared" si="307"/>
        <v>2.5325464609026606E-7</v>
      </c>
      <c r="O3938">
        <f t="shared" si="309"/>
        <v>0.67598515046803676</v>
      </c>
    </row>
    <row r="3939" spans="1:15" x14ac:dyDescent="0.45">
      <c r="A3939">
        <f t="shared" si="308"/>
        <v>3937</v>
      </c>
      <c r="B3939" s="14">
        <v>2.5641025641025641E-4</v>
      </c>
      <c r="C3939" s="3">
        <v>2.5000000000000001E-2</v>
      </c>
      <c r="D3939" s="3">
        <v>1.0638297872340425E-2</v>
      </c>
      <c r="E3939">
        <v>2671.5292094868851</v>
      </c>
      <c r="F3939">
        <v>62.758252074410095</v>
      </c>
      <c r="G3939">
        <v>213.05652257762193</v>
      </c>
      <c r="H3939">
        <f>(E3939-Info!B$3)^2+(F3939-Info!B$4)^2+(G3939-Info!B$5)^2</f>
        <v>2324756.9409361701</v>
      </c>
      <c r="I3939">
        <f>_xlfn.BETA.DIST(Info!B$3/100000, (E3939/100000)*Info!B$3, (1-E3939/100000)*Info!B$3, FALSE)</f>
        <v>4.0311101971846161E-2</v>
      </c>
      <c r="J3939">
        <f>_xlfn.BETA.DIST(Info!B$4/100, (F3939/100)*Info!B$4, (1-F3939/100)*Info!B$4, FALSE)</f>
        <v>9.1214836171686162E-3</v>
      </c>
      <c r="K3939">
        <f>_xlfn.NORM.DIST(Info!B$5/100000,G3939/100000,0.0005, FALSE)</f>
        <v>0.58640711406383428</v>
      </c>
      <c r="L3939">
        <f t="shared" si="310"/>
        <v>-3.6663106167110344</v>
      </c>
      <c r="M3939">
        <f t="shared" si="311"/>
        <v>2.1562016959137818E-4</v>
      </c>
      <c r="N3939">
        <f t="shared" si="307"/>
        <v>6.3081216934159139E-11</v>
      </c>
      <c r="O3939">
        <f t="shared" si="309"/>
        <v>0.67598515053111796</v>
      </c>
    </row>
    <row r="3940" spans="1:15" x14ac:dyDescent="0.45">
      <c r="A3940">
        <f t="shared" si="308"/>
        <v>3938</v>
      </c>
      <c r="B3940" s="14">
        <v>4.5413260672116256E-4</v>
      </c>
      <c r="C3940" s="3">
        <v>2.5000000000000001E-2</v>
      </c>
      <c r="D3940" s="3">
        <v>1.1111111111111112E-2</v>
      </c>
      <c r="E3940">
        <v>4550.6557731240309</v>
      </c>
      <c r="F3940">
        <v>62.02512618724424</v>
      </c>
      <c r="G3940">
        <v>374.55181390264607</v>
      </c>
      <c r="H3940">
        <f>(E3940-Info!B$3)^2+(F3940-Info!B$4)^2+(G3940-Info!B$5)^2</f>
        <v>11505027.720809883</v>
      </c>
      <c r="I3940">
        <f>_xlfn.BETA.DIST(Info!B$3/100000, (E3940/100000)*Info!B$3, (1-E3940/100000)*Info!B$3, FALSE)</f>
        <v>6.9080195627785077E-13</v>
      </c>
      <c r="J3940">
        <f>_xlfn.BETA.DIST(Info!B$4/100, (F3940/100)*Info!B$4, (1-F3940/100)*Info!B$4, FALSE)</f>
        <v>1.2303266198838585E-2</v>
      </c>
      <c r="K3940">
        <f>_xlfn.NORM.DIST(Info!B$5/100000,G3940/100000,0.0005, FALSE)</f>
        <v>678.64900723587675</v>
      </c>
      <c r="L3940">
        <f t="shared" si="310"/>
        <v>-11.238980802412922</v>
      </c>
      <c r="M3940">
        <f t="shared" si="311"/>
        <v>5.7679195938539948E-12</v>
      </c>
      <c r="N3940">
        <f t="shared" si="307"/>
        <v>1.687445974317793E-18</v>
      </c>
      <c r="O3940">
        <f t="shared" si="309"/>
        <v>0.67598515053111796</v>
      </c>
    </row>
    <row r="3941" spans="1:15" x14ac:dyDescent="0.45">
      <c r="A3941">
        <f t="shared" si="308"/>
        <v>3939</v>
      </c>
      <c r="B3941" s="14">
        <v>2.1459227467811159E-3</v>
      </c>
      <c r="C3941" s="3">
        <v>1.3333333333333334E-2</v>
      </c>
      <c r="D3941" s="3">
        <v>2.1739130434782608E-2</v>
      </c>
      <c r="E3941">
        <v>19505.156052954295</v>
      </c>
      <c r="F3941">
        <v>33.993307046124627</v>
      </c>
      <c r="G3941">
        <v>1719.2615769257336</v>
      </c>
      <c r="H3941">
        <f>(E3941-Info!B$3)^2+(F3941-Info!B$4)^2+(G3941-Info!B$5)^2</f>
        <v>338313989.67419273</v>
      </c>
      <c r="I3941">
        <f>_xlfn.BETA.DIST(Info!B$3/100000, (E3941/100000)*Info!B$3, (1-E3941/100000)*Info!B$3, FALSE)</f>
        <v>4.9020222085829414E-192</v>
      </c>
      <c r="J3941">
        <f>_xlfn.BETA.DIST(Info!B$4/100, (F3941/100)*Info!B$4, (1-F3941/100)*Info!B$4, FALSE)</f>
        <v>4.755054622514864</v>
      </c>
      <c r="K3941">
        <f>_xlfn.NORM.DIST(Info!B$5/100000,G3941/100000,0.0005, FALSE)</f>
        <v>2.6003600371105436E-148</v>
      </c>
      <c r="L3941">
        <f t="shared" si="310"/>
        <v>-338.21743573227002</v>
      </c>
      <c r="M3941">
        <f t="shared" si="311"/>
        <v>0</v>
      </c>
      <c r="N3941">
        <f t="shared" si="307"/>
        <v>0</v>
      </c>
      <c r="O3941">
        <f t="shared" si="309"/>
        <v>0.67598515053111796</v>
      </c>
    </row>
    <row r="3942" spans="1:15" x14ac:dyDescent="0.45">
      <c r="A3942">
        <f t="shared" si="308"/>
        <v>3940</v>
      </c>
      <c r="B3942" s="14">
        <v>1.5527950310559007E-4</v>
      </c>
      <c r="C3942" s="3">
        <v>1.1235955056179775E-2</v>
      </c>
      <c r="D3942" s="3">
        <v>2.2727272727272728E-2</v>
      </c>
      <c r="E3942">
        <v>1908.2400720934641</v>
      </c>
      <c r="F3942">
        <v>29.482908803613928</v>
      </c>
      <c r="G3942">
        <v>152.75116345290738</v>
      </c>
      <c r="H3942">
        <f>(E3942-Info!B$3)^2+(F3942-Info!B$4)^2+(G3942-Info!B$5)^2</f>
        <v>623992.5484083622</v>
      </c>
      <c r="I3942">
        <f>_xlfn.BETA.DIST(Info!B$3/100000, (E3942/100000)*Info!B$3, (1-E3942/100000)*Info!B$3, FALSE)</f>
        <v>14.998841138503218</v>
      </c>
      <c r="J3942">
        <f>_xlfn.BETA.DIST(Info!B$4/100, (F3942/100)*Info!B$4, (1-F3942/100)*Info!B$4, FALSE)</f>
        <v>4.4298420267258587</v>
      </c>
      <c r="K3942">
        <f>_xlfn.NORM.DIST(Info!B$5/100000,G3942/100000,0.0005, FALSE)</f>
        <v>2.9003260644373504E-3</v>
      </c>
      <c r="L3942">
        <f t="shared" si="310"/>
        <v>-0.71510723016612499</v>
      </c>
      <c r="M3942">
        <f t="shared" si="311"/>
        <v>0.19270490533517046</v>
      </c>
      <c r="N3942">
        <f t="shared" si="307"/>
        <v>5.6377193101932158E-8</v>
      </c>
      <c r="O3942">
        <f t="shared" si="309"/>
        <v>0.6759852069083111</v>
      </c>
    </row>
    <row r="3943" spans="1:15" x14ac:dyDescent="0.45">
      <c r="A3943">
        <f t="shared" si="308"/>
        <v>3941</v>
      </c>
      <c r="B3943" s="14">
        <v>1.2122681537156019E-4</v>
      </c>
      <c r="C3943" s="3">
        <v>1.4084507042253521E-2</v>
      </c>
      <c r="D3943" s="3">
        <v>2.7777777777777776E-2</v>
      </c>
      <c r="E3943">
        <v>1218.3636673710357</v>
      </c>
      <c r="F3943">
        <v>30.626403283628466</v>
      </c>
      <c r="G3943">
        <v>123.82780879549196</v>
      </c>
      <c r="H3943">
        <f>(E3943-Info!B$3)^2+(F3943-Info!B$4)^2+(G3943-Info!B$5)^2</f>
        <v>81463.633552291169</v>
      </c>
      <c r="I3943">
        <f>_xlfn.BETA.DIST(Info!B$3/100000, (E3943/100000)*Info!B$3, (1-E3943/100000)*Info!B$3, FALSE)</f>
        <v>127.05160667172498</v>
      </c>
      <c r="J3943">
        <f>_xlfn.BETA.DIST(Info!B$4/100, (F3943/100)*Info!B$4, (1-F3943/100)*Info!B$4, FALSE)</f>
        <v>4.6476330992066792</v>
      </c>
      <c r="K3943">
        <f>_xlfn.NORM.DIST(Info!B$5/100000,G3943/100000,0.0005, FALSE)</f>
        <v>1.3564647000040644E-4</v>
      </c>
      <c r="L3943">
        <f t="shared" si="310"/>
        <v>-1.0963795062241886</v>
      </c>
      <c r="M3943">
        <f t="shared" si="311"/>
        <v>8.0097782671398568E-2</v>
      </c>
      <c r="N3943">
        <f t="shared" si="307"/>
        <v>2.3433177027060749E-8</v>
      </c>
      <c r="O3943">
        <f t="shared" si="309"/>
        <v>0.67598523034148816</v>
      </c>
    </row>
    <row r="3944" spans="1:15" x14ac:dyDescent="0.45">
      <c r="A3944">
        <f t="shared" si="308"/>
        <v>3942</v>
      </c>
      <c r="B3944" s="14">
        <v>1.1679514132212099E-4</v>
      </c>
      <c r="C3944" s="3">
        <v>3.7037037037037035E-2</v>
      </c>
      <c r="D3944" s="3">
        <v>1.5384615384615385E-2</v>
      </c>
      <c r="E3944">
        <v>902.13759854328237</v>
      </c>
      <c r="F3944">
        <v>65.437596319025729</v>
      </c>
      <c r="G3944">
        <v>108.50160015740687</v>
      </c>
      <c r="H3944">
        <f>(E3944-Info!B$3)^2+(F3944-Info!B$4)^2+(G3944-Info!B$5)^2</f>
        <v>153812.33860102633</v>
      </c>
      <c r="I3944">
        <f>_xlfn.BETA.DIST(Info!B$3/100000, (E3944/100000)*Info!B$3, (1-E3944/100000)*Info!B$3, FALSE)</f>
        <v>77.490835685025743</v>
      </c>
      <c r="J3944">
        <f>_xlfn.BETA.DIST(Info!B$4/100, (F3944/100)*Info!B$4, (1-F3944/100)*Info!B$4, FALSE)</f>
        <v>2.8611798788260603E-3</v>
      </c>
      <c r="K3944">
        <f>_xlfn.NORM.DIST(Info!B$5/100000,G3944/100000,0.0005, FALSE)</f>
        <v>2.3373735614000721E-5</v>
      </c>
      <c r="L3944">
        <f t="shared" si="310"/>
        <v>-5.285476365976546</v>
      </c>
      <c r="M3944">
        <f t="shared" si="311"/>
        <v>5.1823129305004453E-6</v>
      </c>
      <c r="N3944">
        <f t="shared" si="307"/>
        <v>1.5161225724342825E-12</v>
      </c>
      <c r="O3944">
        <f t="shared" si="309"/>
        <v>0.67598523034300428</v>
      </c>
    </row>
    <row r="3945" spans="1:15" x14ac:dyDescent="0.45">
      <c r="A3945">
        <f t="shared" si="308"/>
        <v>3943</v>
      </c>
      <c r="B3945" s="14">
        <v>1.1793843613633684E-4</v>
      </c>
      <c r="C3945" s="3">
        <v>0.02</v>
      </c>
      <c r="D3945" s="3">
        <v>2.2222222222222223E-2</v>
      </c>
      <c r="E3945">
        <v>1022.0606014242632</v>
      </c>
      <c r="F3945">
        <v>43.130258543017945</v>
      </c>
      <c r="G3945">
        <v>117.02945595691297</v>
      </c>
      <c r="H3945">
        <f>(E3945-Info!B$3)^2+(F3945-Info!B$4)^2+(G3945-Info!B$5)^2</f>
        <v>100651.02149440092</v>
      </c>
      <c r="I3945">
        <f>_xlfn.BETA.DIST(Info!B$3/100000, (E3945/100000)*Info!B$3, (1-E3945/100000)*Info!B$3, FALSE)</f>
        <v>107.27056370139096</v>
      </c>
      <c r="J3945">
        <f>_xlfn.BETA.DIST(Info!B$4/100, (F3945/100)*Info!B$4, (1-F3945/100)*Info!B$4, FALSE)</f>
        <v>2.2002883299651277</v>
      </c>
      <c r="K3945">
        <f>_xlfn.NORM.DIST(Info!B$5/100000,G3945/100000,0.0005, FALSE)</f>
        <v>6.2906158748371962E-5</v>
      </c>
      <c r="L3945">
        <f t="shared" si="310"/>
        <v>-1.8283466752682873</v>
      </c>
      <c r="M3945">
        <f t="shared" si="311"/>
        <v>1.4847499684880748E-2</v>
      </c>
      <c r="N3945">
        <f t="shared" si="307"/>
        <v>4.34374182307142E-9</v>
      </c>
      <c r="O3945">
        <f t="shared" si="309"/>
        <v>0.67598523468674609</v>
      </c>
    </row>
    <row r="3946" spans="1:15" x14ac:dyDescent="0.45">
      <c r="A3946">
        <f t="shared" si="308"/>
        <v>3944</v>
      </c>
      <c r="B3946" s="14">
        <v>1.09421162052741E-4</v>
      </c>
      <c r="C3946" s="3">
        <v>1.2048192771084338E-2</v>
      </c>
      <c r="D3946" s="3">
        <v>1.2195121951219513E-2</v>
      </c>
      <c r="E3946">
        <v>1541.0325185893751</v>
      </c>
      <c r="F3946">
        <v>42.372572211623286</v>
      </c>
      <c r="G3946">
        <v>95.134023523960721</v>
      </c>
      <c r="H3946">
        <f>(E3946-Info!B$3)^2+(F3946-Info!B$4)^2+(G3946-Info!B$5)^2</f>
        <v>240833.78595668709</v>
      </c>
      <c r="I3946">
        <f>_xlfn.BETA.DIST(Info!B$3/100000, (E3946/100000)*Info!B$3, (1-E3946/100000)*Info!B$3, FALSE)</f>
        <v>74.44040893578817</v>
      </c>
      <c r="J3946">
        <f>_xlfn.BETA.DIST(Info!B$4/100, (F3946/100)*Info!B$4, (1-F3946/100)*Info!B$4, FALSE)</f>
        <v>2.4515422353154754</v>
      </c>
      <c r="K3946">
        <f>_xlfn.NORM.DIST(Info!B$5/100000,G3946/100000,0.0005, FALSE)</f>
        <v>4.6701098318078595E-6</v>
      </c>
      <c r="L3946">
        <f t="shared" si="310"/>
        <v>-3.0694247756161488</v>
      </c>
      <c r="M3946">
        <f t="shared" si="311"/>
        <v>8.5226612007421507E-4</v>
      </c>
      <c r="N3946">
        <f t="shared" si="307"/>
        <v>2.4933652592853455E-10</v>
      </c>
      <c r="O3946">
        <f t="shared" si="309"/>
        <v>0.67598523493608265</v>
      </c>
    </row>
    <row r="3947" spans="1:15" x14ac:dyDescent="0.45">
      <c r="A3947">
        <f t="shared" si="308"/>
        <v>3945</v>
      </c>
      <c r="B3947" s="14">
        <v>1.4652014652014652E-4</v>
      </c>
      <c r="C3947" s="3">
        <v>1.6949152542372881E-2</v>
      </c>
      <c r="D3947" s="3">
        <v>1.1764705882352941E-2</v>
      </c>
      <c r="E3947">
        <v>1743.0373270402533</v>
      </c>
      <c r="F3947">
        <v>51.507355818791751</v>
      </c>
      <c r="G3947">
        <v>126.18113963970403</v>
      </c>
      <c r="H3947">
        <f>(E3947-Info!B$3)^2+(F3947-Info!B$4)^2+(G3947-Info!B$5)^2</f>
        <v>418101.05481621029</v>
      </c>
      <c r="I3947">
        <f>_xlfn.BETA.DIST(Info!B$3/100000, (E3947/100000)*Info!B$3, (1-E3947/100000)*Info!B$3, FALSE)</f>
        <v>34.656039752849104</v>
      </c>
      <c r="J3947">
        <f>_xlfn.BETA.DIST(Info!B$4/100, (F3947/100)*Info!B$4, (1-F3947/100)*Info!B$4, FALSE)</f>
        <v>0.39836558666619748</v>
      </c>
      <c r="K3947">
        <f>_xlfn.NORM.DIST(Info!B$5/100000,G3947/100000,0.0005, FALSE)</f>
        <v>1.7622087751231817E-4</v>
      </c>
      <c r="L3947">
        <f t="shared" si="310"/>
        <v>-2.613881893083879</v>
      </c>
      <c r="M3947">
        <f t="shared" si="311"/>
        <v>2.4328655398801499E-3</v>
      </c>
      <c r="N3947">
        <f t="shared" si="307"/>
        <v>7.1175214815783415E-10</v>
      </c>
      <c r="O3947">
        <f t="shared" si="309"/>
        <v>0.67598523564783475</v>
      </c>
    </row>
    <row r="3948" spans="1:15" x14ac:dyDescent="0.45">
      <c r="A3948">
        <f t="shared" si="308"/>
        <v>3946</v>
      </c>
      <c r="B3948" s="14">
        <v>1.1358473421172194E-4</v>
      </c>
      <c r="C3948" s="3">
        <v>1.6666666666666666E-2</v>
      </c>
      <c r="D3948" s="3">
        <v>3.0303030303030304E-2</v>
      </c>
      <c r="E3948">
        <v>996.45851937046996</v>
      </c>
      <c r="F3948">
        <v>32.625342529265296</v>
      </c>
      <c r="G3948">
        <v>117.69315489034101</v>
      </c>
      <c r="H3948">
        <f>(E3948-Info!B$3)^2+(F3948-Info!B$4)^2+(G3948-Info!B$5)^2</f>
        <v>107819.90970793403</v>
      </c>
      <c r="I3948">
        <f>_xlfn.BETA.DIST(Info!B$3/100000, (E3948/100000)*Info!B$3, (1-E3948/100000)*Info!B$3, FALSE)</f>
        <v>101.60695809912242</v>
      </c>
      <c r="J3948">
        <f>_xlfn.BETA.DIST(Info!B$4/100, (F3948/100)*Info!B$4, (1-F3948/100)*Info!B$4, FALSE)</f>
        <v>4.8107412031950458</v>
      </c>
      <c r="K3948">
        <f>_xlfn.NORM.DIST(Info!B$5/100000,G3948/100000,0.0005, FALSE)</f>
        <v>6.786193754332224E-5</v>
      </c>
      <c r="L3948">
        <f t="shared" si="310"/>
        <v>-1.4792383007864025</v>
      </c>
      <c r="M3948">
        <f t="shared" si="311"/>
        <v>3.3171239441652602E-2</v>
      </c>
      <c r="N3948">
        <f t="shared" si="307"/>
        <v>9.7044824478122193E-9</v>
      </c>
      <c r="O3948">
        <f t="shared" si="309"/>
        <v>0.67598524535231719</v>
      </c>
    </row>
    <row r="3949" spans="1:15" x14ac:dyDescent="0.45">
      <c r="A3949">
        <f t="shared" si="308"/>
        <v>3947</v>
      </c>
      <c r="B3949" s="14">
        <v>1.0915838882218098E-4</v>
      </c>
      <c r="C3949" s="3">
        <v>4.3478260869565216E-2</v>
      </c>
      <c r="D3949" s="3">
        <v>1.4084507042253521E-2</v>
      </c>
      <c r="E3949">
        <v>839.88931505773701</v>
      </c>
      <c r="F3949">
        <v>70.415225470405929</v>
      </c>
      <c r="G3949">
        <v>99.513704511353993</v>
      </c>
      <c r="H3949">
        <f>(E3949-Info!B$3)^2+(F3949-Info!B$4)^2+(G3949-Info!B$5)^2</f>
        <v>195395.96425149596</v>
      </c>
      <c r="I3949">
        <f>_xlfn.BETA.DIST(Info!B$3/100000, (E3949/100000)*Info!B$3, (1-E3949/100000)*Info!B$3, FALSE)</f>
        <v>60.690929016489321</v>
      </c>
      <c r="J3949">
        <f>_xlfn.BETA.DIST(Info!B$4/100, (F3949/100)*Info!B$4, (1-F3949/100)*Info!B$4, FALSE)</f>
        <v>2.4951007593834512E-4</v>
      </c>
      <c r="K3949">
        <f>_xlfn.NORM.DIST(Info!B$5/100000,G3949/100000,0.0005, FALSE)</f>
        <v>7.9780033582130866E-6</v>
      </c>
      <c r="L3949">
        <f t="shared" si="310"/>
        <v>-6.9178939114030609</v>
      </c>
      <c r="M3949">
        <f t="shared" si="311"/>
        <v>1.2081089135202997E-7</v>
      </c>
      <c r="N3949">
        <f t="shared" si="307"/>
        <v>3.5344087057481208E-14</v>
      </c>
      <c r="O3949">
        <f t="shared" si="309"/>
        <v>0.67598524535235249</v>
      </c>
    </row>
    <row r="3950" spans="1:15" x14ac:dyDescent="0.45">
      <c r="A3950">
        <f t="shared" si="308"/>
        <v>3948</v>
      </c>
      <c r="B3950" s="14">
        <v>1.0105092966855295E-4</v>
      </c>
      <c r="C3950" s="3">
        <v>0.25</v>
      </c>
      <c r="D3950" s="3">
        <v>1.0869565217391304E-2</v>
      </c>
      <c r="E3950">
        <v>705.89986101635816</v>
      </c>
      <c r="F3950">
        <v>94.316237714860193</v>
      </c>
      <c r="G3950">
        <v>86.456516407259485</v>
      </c>
      <c r="H3950">
        <f>(E3950-Info!B$3)^2+(F3950-Info!B$4)^2+(G3950-Info!B$5)^2</f>
        <v>309357.93993987219</v>
      </c>
      <c r="I3950">
        <f>_xlfn.BETA.DIST(Info!B$3/100000, (E3950/100000)*Info!B$3, (1-E3950/100000)*Info!B$3, FALSE)</f>
        <v>29.392536202435963</v>
      </c>
      <c r="J3950">
        <f>_xlfn.BETA.DIST(Info!B$4/100, (F3950/100)*Info!B$4, (1-F3950/100)*Info!B$4, FALSE)</f>
        <v>1.4339265889366784E-12</v>
      </c>
      <c r="K3950">
        <f>_xlfn.NORM.DIST(Info!B$5/100000,G3950/100000,0.0005, FALSE)</f>
        <v>1.5801489003023184E-6</v>
      </c>
      <c r="L3950">
        <f t="shared" si="310"/>
        <v>-16.176538007139573</v>
      </c>
      <c r="M3950">
        <f t="shared" si="311"/>
        <v>6.6598123561796972E-17</v>
      </c>
      <c r="N3950">
        <f t="shared" si="307"/>
        <v>1.9483755567816953E-23</v>
      </c>
      <c r="O3950">
        <f t="shared" si="309"/>
        <v>0.67598524535235249</v>
      </c>
    </row>
    <row r="3951" spans="1:15" x14ac:dyDescent="0.45">
      <c r="A3951">
        <f t="shared" si="308"/>
        <v>3949</v>
      </c>
      <c r="B3951" s="14">
        <v>1.149029070435482E-4</v>
      </c>
      <c r="C3951" s="3">
        <v>1.6949152542372881E-2</v>
      </c>
      <c r="D3951" s="3">
        <v>8.3333333333333329E-2</v>
      </c>
      <c r="E3951">
        <v>799.25298043809164</v>
      </c>
      <c r="F3951">
        <v>16.269522369459477</v>
      </c>
      <c r="G3951">
        <v>129.45771150349483</v>
      </c>
      <c r="H3951">
        <f>(E3951-Info!B$3)^2+(F3951-Info!B$4)^2+(G3951-Info!B$5)^2</f>
        <v>204497.08179711853</v>
      </c>
      <c r="I3951">
        <f>_xlfn.BETA.DIST(Info!B$3/100000, (E3951/100000)*Info!B$3, (1-E3951/100000)*Info!B$3, FALSE)</f>
        <v>50.194097451226035</v>
      </c>
      <c r="J3951">
        <f>_xlfn.BETA.DIST(Info!B$4/100, (F3951/100)*Info!B$4, (1-F3951/100)*Info!B$4, FALSE)</f>
        <v>0.45484608320517939</v>
      </c>
      <c r="K3951">
        <f>_xlfn.NORM.DIST(Info!B$5/100000,G3951/100000,0.0005, FALSE)</f>
        <v>2.5274921830107755E-4</v>
      </c>
      <c r="L3951">
        <f t="shared" si="310"/>
        <v>-2.2387930701571506</v>
      </c>
      <c r="M3951">
        <f t="shared" si="311"/>
        <v>5.7704134285014828E-3</v>
      </c>
      <c r="N3951">
        <f t="shared" si="307"/>
        <v>1.6881755634127939E-9</v>
      </c>
      <c r="O3951">
        <f t="shared" si="309"/>
        <v>0.67598524704052809</v>
      </c>
    </row>
    <row r="3952" spans="1:15" x14ac:dyDescent="0.45">
      <c r="A3952">
        <f t="shared" si="308"/>
        <v>3950</v>
      </c>
      <c r="B3952" s="14">
        <v>2.2914757103574703E-4</v>
      </c>
      <c r="C3952" s="3">
        <v>1.2500000000000001E-2</v>
      </c>
      <c r="D3952" s="3">
        <v>1.6949152542372881E-2</v>
      </c>
      <c r="E3952">
        <v>2817.1676041335982</v>
      </c>
      <c r="F3952">
        <v>37.180235521165557</v>
      </c>
      <c r="G3952">
        <v>212.06863886690493</v>
      </c>
      <c r="H3952">
        <f>(E3952-Info!B$3)^2+(F3952-Info!B$4)^2+(G3952-Info!B$5)^2</f>
        <v>2785999.3908081395</v>
      </c>
      <c r="I3952">
        <f>_xlfn.BETA.DIST(Info!B$3/100000, (E3952/100000)*Info!B$3, (1-E3952/100000)*Info!B$3, FALSE)</f>
        <v>9.3977838213780071E-3</v>
      </c>
      <c r="J3952">
        <f>_xlfn.BETA.DIST(Info!B$4/100, (F3952/100)*Info!B$4, (1-F3952/100)*Info!B$4, FALSE)</f>
        <v>4.1568242022807738</v>
      </c>
      <c r="K3952">
        <f>_xlfn.NORM.DIST(Info!B$5/100000,G3952/100000,0.0005, FALSE)</f>
        <v>0.54389829545453283</v>
      </c>
      <c r="L3952">
        <f t="shared" si="310"/>
        <v>-1.6726951935816901</v>
      </c>
      <c r="M3952">
        <f t="shared" si="311"/>
        <v>2.1247351687177764E-2</v>
      </c>
      <c r="N3952">
        <f t="shared" si="307"/>
        <v>6.2160641260752746E-9</v>
      </c>
      <c r="O3952">
        <f t="shared" si="309"/>
        <v>0.6759852532565922</v>
      </c>
    </row>
    <row r="3953" spans="1:15" x14ac:dyDescent="0.45">
      <c r="A3953">
        <f t="shared" si="308"/>
        <v>3951</v>
      </c>
      <c r="B3953" s="14">
        <v>9.3896713615023472E-4</v>
      </c>
      <c r="C3953" s="3">
        <v>1.5384615384615385E-2</v>
      </c>
      <c r="D3953" s="3">
        <v>1.0309278350515464E-2</v>
      </c>
      <c r="E3953">
        <v>11117.203176623956</v>
      </c>
      <c r="F3953">
        <v>51.466709141866822</v>
      </c>
      <c r="G3953">
        <v>704.1923326823694</v>
      </c>
      <c r="H3953">
        <f>(E3953-Info!B$3)^2+(F3953-Info!B$4)^2+(G3953-Info!B$5)^2</f>
        <v>99256898.534271255</v>
      </c>
      <c r="I3953">
        <f>_xlfn.BETA.DIST(Info!B$3/100000, (E3953/100000)*Info!B$3, (1-E3953/100000)*Info!B$3, FALSE)</f>
        <v>3.6581187771073878E-77</v>
      </c>
      <c r="J3953">
        <f>_xlfn.BETA.DIST(Info!B$4/100, (F3953/100)*Info!B$4, (1-F3953/100)*Info!B$4, FALSE)</f>
        <v>0.40259013823068618</v>
      </c>
      <c r="K3953">
        <f>_xlfn.NORM.DIST(Info!B$5/100000,G3953/100000,0.0005, FALSE)</f>
        <v>1.0528756531246979E-5</v>
      </c>
      <c r="L3953">
        <f t="shared" si="310"/>
        <v>-81.809501981933934</v>
      </c>
      <c r="M3953">
        <f t="shared" si="311"/>
        <v>1.5505937105327974E-82</v>
      </c>
      <c r="N3953">
        <f t="shared" si="307"/>
        <v>4.5363723818707791E-89</v>
      </c>
      <c r="O3953">
        <f t="shared" si="309"/>
        <v>0.6759852532565922</v>
      </c>
    </row>
    <row r="3954" spans="1:15" x14ac:dyDescent="0.45">
      <c r="A3954">
        <f t="shared" si="308"/>
        <v>3952</v>
      </c>
      <c r="B3954" s="14">
        <v>1.0074551682450131E-4</v>
      </c>
      <c r="C3954" s="3">
        <v>0.5</v>
      </c>
      <c r="D3954" s="3">
        <v>4.3478260869565216E-2</v>
      </c>
      <c r="E3954">
        <v>231.49594059098169</v>
      </c>
      <c r="F3954">
        <v>91.317727228326135</v>
      </c>
      <c r="G3954">
        <v>109.80607938425187</v>
      </c>
      <c r="H3954">
        <f>(E3954-Info!B$3)^2+(F3954-Info!B$4)^2+(G3954-Info!B$5)^2</f>
        <v>949721.36097888416</v>
      </c>
      <c r="I3954">
        <f>_xlfn.BETA.DIST(Info!B$3/100000, (E3954/100000)*Info!B$3, (1-E3954/100000)*Info!B$3, FALSE)</f>
        <v>8.487122310438408E-2</v>
      </c>
      <c r="J3954">
        <f>_xlfn.BETA.DIST(Info!B$4/100, (F3954/100)*Info!B$4, (1-F3954/100)*Info!B$4, FALSE)</f>
        <v>4.3297668400944052E-11</v>
      </c>
      <c r="K3954">
        <f>_xlfn.NORM.DIST(Info!B$5/100000,G3954/100000,0.0005, FALSE)</f>
        <v>2.7246892205342142E-5</v>
      </c>
      <c r="L3954">
        <f t="shared" si="310"/>
        <v>-15.999458055419495</v>
      </c>
      <c r="M3954">
        <f t="shared" si="311"/>
        <v>1.0012486524304123E-16</v>
      </c>
      <c r="N3954">
        <f t="shared" si="307"/>
        <v>2.9292242728818845E-23</v>
      </c>
      <c r="O3954">
        <f t="shared" si="309"/>
        <v>0.6759852532565922</v>
      </c>
    </row>
    <row r="3955" spans="1:15" x14ac:dyDescent="0.45">
      <c r="A3955">
        <f t="shared" si="308"/>
        <v>3953</v>
      </c>
      <c r="B3955" s="14">
        <v>2.8176951253874329E-4</v>
      </c>
      <c r="C3955" s="3">
        <v>2.564102564102564E-2</v>
      </c>
      <c r="D3955" s="3">
        <v>1.0309278350515464E-2</v>
      </c>
      <c r="E3955">
        <v>2942.0680079149042</v>
      </c>
      <c r="F3955">
        <v>63.86502931561926</v>
      </c>
      <c r="G3955">
        <v>231.37995117348109</v>
      </c>
      <c r="H3955">
        <f>(E3955-Info!B$3)^2+(F3955-Info!B$4)^2+(G3955-Info!B$5)^2</f>
        <v>3209787.6360904006</v>
      </c>
      <c r="I3955">
        <f>_xlfn.BETA.DIST(Info!B$3/100000, (E3955/100000)*Info!B$3, (1-E3955/100000)*Info!B$3, FALSE)</f>
        <v>2.5064426406927005E-3</v>
      </c>
      <c r="J3955">
        <f>_xlfn.BETA.DIST(Info!B$4/100, (F3955/100)*Info!B$4, (1-F3955/100)*Info!B$4, FALSE)</f>
        <v>5.7220789739465235E-3</v>
      </c>
      <c r="K3955">
        <f>_xlfn.NORM.DIST(Info!B$5/100000,G3955/100000,0.0005, FALSE)</f>
        <v>2.2062090806075454</v>
      </c>
      <c r="L3955">
        <f t="shared" si="310"/>
        <v>-4.4997417143968681</v>
      </c>
      <c r="M3955">
        <f t="shared" si="311"/>
        <v>3.1641589037755628E-5</v>
      </c>
      <c r="N3955">
        <f t="shared" si="307"/>
        <v>9.2569723232050843E-12</v>
      </c>
      <c r="O3955">
        <f t="shared" si="309"/>
        <v>0.67598525326584913</v>
      </c>
    </row>
    <row r="3956" spans="1:15" x14ac:dyDescent="0.45">
      <c r="A3956">
        <f t="shared" si="308"/>
        <v>3954</v>
      </c>
      <c r="B3956" s="14">
        <v>1.5197568389057751E-3</v>
      </c>
      <c r="C3956" s="3">
        <v>4.3478260869565216E-2</v>
      </c>
      <c r="D3956" s="3">
        <v>4.3478260869565216E-2</v>
      </c>
      <c r="E3956">
        <v>6261.2899243137272</v>
      </c>
      <c r="F3956">
        <v>47.769345768888023</v>
      </c>
      <c r="G3956">
        <v>1551.5604019989817</v>
      </c>
      <c r="H3956">
        <f>(E3956-Info!B$3)^2+(F3956-Info!B$4)^2+(G3956-Info!B$5)^2</f>
        <v>27352795.873321116</v>
      </c>
      <c r="I3956">
        <f>_xlfn.BETA.DIST(Info!B$3/100000, (E3956/100000)*Info!B$3, (1-E3956/100000)*Info!B$3, FALSE)</f>
        <v>2.0101449429844855E-26</v>
      </c>
      <c r="J3956">
        <f>_xlfn.BETA.DIST(Info!B$4/100, (F3956/100)*Info!B$4, (1-F3956/100)*Info!B$4, FALSE)</f>
        <v>0.95874182130569241</v>
      </c>
      <c r="K3956">
        <f>_xlfn.NORM.DIST(Info!B$5/100000,G3956/100000,0.0005, FALSE)</f>
        <v>2.0819291371408859E-112</v>
      </c>
      <c r="L3956">
        <f t="shared" si="310"/>
        <v>-137.39660501087391</v>
      </c>
      <c r="M3956">
        <f t="shared" si="311"/>
        <v>4.0123147017838313E-138</v>
      </c>
      <c r="N3956">
        <f t="shared" si="307"/>
        <v>1.1738312542421007E-144</v>
      </c>
      <c r="O3956">
        <f t="shared" si="309"/>
        <v>0.67598525326584913</v>
      </c>
    </row>
    <row r="3957" spans="1:15" x14ac:dyDescent="0.45">
      <c r="A3957">
        <f t="shared" si="308"/>
        <v>3955</v>
      </c>
      <c r="B3957" s="14">
        <v>4.6533271288971617E-4</v>
      </c>
      <c r="C3957" s="3">
        <v>0.125</v>
      </c>
      <c r="D3957" s="3">
        <v>6.6666666666666666E-2</v>
      </c>
      <c r="E3957">
        <v>1019.8942386933381</v>
      </c>
      <c r="F3957">
        <v>63.895868585971265</v>
      </c>
      <c r="G3957">
        <v>518.84350190673445</v>
      </c>
      <c r="H3957">
        <f>(E3957-Info!B$3)^2+(F3957-Info!B$4)^2+(G3957-Info!B$5)^2</f>
        <v>33774.757848140733</v>
      </c>
      <c r="I3957">
        <f>_xlfn.BETA.DIST(Info!B$3/100000, (E3957/100000)*Info!B$3, (1-E3957/100000)*Info!B$3, FALSE)</f>
        <v>106.81204272568249</v>
      </c>
      <c r="J3957">
        <f>_xlfn.BETA.DIST(Info!B$4/100, (F3957/100)*Info!B$4, (1-F3957/100)*Info!B$4, FALSE)</f>
        <v>5.6467856946181049E-3</v>
      </c>
      <c r="K3957">
        <f>_xlfn.NORM.DIST(Info!B$5/100000,G3957/100000,0.0005, FALSE)</f>
        <v>54.4901820480856</v>
      </c>
      <c r="L3957">
        <f t="shared" si="310"/>
        <v>1.5167397854764255</v>
      </c>
      <c r="M3957">
        <f t="shared" si="311"/>
        <v>32.86546531495145</v>
      </c>
      <c r="N3957">
        <f t="shared" si="307"/>
        <v>9.6150260483675749E-6</v>
      </c>
      <c r="O3957">
        <f t="shared" si="309"/>
        <v>0.67599486829189748</v>
      </c>
    </row>
    <row r="3958" spans="1:15" x14ac:dyDescent="0.45">
      <c r="A3958">
        <f t="shared" si="308"/>
        <v>3956</v>
      </c>
      <c r="B3958" s="14">
        <v>2.8743891922966368E-4</v>
      </c>
      <c r="C3958" s="3">
        <v>0.16666666666666666</v>
      </c>
      <c r="D3958" s="3">
        <v>0.05</v>
      </c>
      <c r="E3958">
        <v>699.15364363052367</v>
      </c>
      <c r="F3958">
        <v>75.517258654696747</v>
      </c>
      <c r="G3958">
        <v>315.32941358602739</v>
      </c>
      <c r="H3958">
        <f>(E3958-Info!B$3)^2+(F3958-Info!B$4)^2+(G3958-Info!B$5)^2</f>
        <v>221021.18808581115</v>
      </c>
      <c r="I3958">
        <f>_xlfn.BETA.DIST(Info!B$3/100000, (E3958/100000)*Info!B$3, (1-E3958/100000)*Info!B$3, FALSE)</f>
        <v>28.116907182040475</v>
      </c>
      <c r="J3958">
        <f>_xlfn.BETA.DIST(Info!B$4/100, (F3958/100)*Info!B$4, (1-F3958/100)*Info!B$4, FALSE)</f>
        <v>1.3486335554747462E-5</v>
      </c>
      <c r="K3958">
        <f>_xlfn.NORM.DIST(Info!B$5/100000,G3958/100000,0.0005, FALSE)</f>
        <v>171.52646711560038</v>
      </c>
      <c r="L3958">
        <f t="shared" si="310"/>
        <v>-1.1868073489151989</v>
      </c>
      <c r="M3958">
        <f t="shared" si="311"/>
        <v>6.5041814893329261E-2</v>
      </c>
      <c r="N3958">
        <f t="shared" si="307"/>
        <v>1.9028446377966238E-8</v>
      </c>
      <c r="O3958">
        <f t="shared" si="309"/>
        <v>0.67599488732034385</v>
      </c>
    </row>
    <row r="3959" spans="1:15" x14ac:dyDescent="0.45">
      <c r="A3959">
        <f t="shared" si="308"/>
        <v>3957</v>
      </c>
      <c r="B3959" s="14">
        <v>2.1687269572760788E-4</v>
      </c>
      <c r="C3959" s="3">
        <v>0.5</v>
      </c>
      <c r="D3959" s="3">
        <v>4.1666666666666664E-2</v>
      </c>
      <c r="E3959">
        <v>514.82089416601923</v>
      </c>
      <c r="F3959">
        <v>91.619600628092911</v>
      </c>
      <c r="G3959">
        <v>234.76812625828416</v>
      </c>
      <c r="H3959">
        <f>(E3959-Info!B$3)^2+(F3959-Info!B$4)^2+(G3959-Info!B$5)^2</f>
        <v>446799.37267451768</v>
      </c>
      <c r="I3959">
        <f>_xlfn.BETA.DIST(Info!B$3/100000, (E3959/100000)*Info!B$3, (1-E3959/100000)*Info!B$3, FALSE)</f>
        <v>5.921491099456091</v>
      </c>
      <c r="J3959">
        <f>_xlfn.BETA.DIST(Info!B$4/100, (F3959/100)*Info!B$4, (1-F3959/100)*Info!B$4, FALSE)</f>
        <v>3.1438446471542869E-11</v>
      </c>
      <c r="K3959">
        <f>_xlfn.NORM.DIST(Info!B$5/100000,G3959/100000,0.0005, FALSE)</f>
        <v>2.7775555929855549</v>
      </c>
      <c r="L3959">
        <f t="shared" si="310"/>
        <v>-9.2864450817626487</v>
      </c>
      <c r="M3959">
        <f t="shared" si="311"/>
        <v>5.170766401999807E-10</v>
      </c>
      <c r="N3959">
        <f t="shared" si="307"/>
        <v>1.5127445532509865E-16</v>
      </c>
      <c r="O3959">
        <f t="shared" si="309"/>
        <v>0.67599488732034396</v>
      </c>
    </row>
    <row r="3960" spans="1:15" x14ac:dyDescent="0.45">
      <c r="A3960">
        <f t="shared" si="308"/>
        <v>3958</v>
      </c>
      <c r="B3960" s="14">
        <v>1.3670539986329459E-4</v>
      </c>
      <c r="C3960" s="3">
        <v>4.1666666666666664E-2</v>
      </c>
      <c r="D3960" s="3">
        <v>0.125</v>
      </c>
      <c r="E3960">
        <v>431.55796158325569</v>
      </c>
      <c r="F3960">
        <v>24.453955136195965</v>
      </c>
      <c r="G3960">
        <v>157.59361555704183</v>
      </c>
      <c r="H3960">
        <f>(E3960-Info!B$3)^2+(F3960-Info!B$4)^2+(G3960-Info!B$5)^2</f>
        <v>589456.21399230498</v>
      </c>
      <c r="I3960">
        <f>_xlfn.BETA.DIST(Info!B$3/100000, (E3960/100000)*Info!B$3, (1-E3960/100000)*Info!B$3, FALSE)</f>
        <v>2.2607867659162695</v>
      </c>
      <c r="J3960">
        <f>_xlfn.BETA.DIST(Info!B$4/100, (F3960/100)*Info!B$4, (1-F3960/100)*Info!B$4, FALSE)</f>
        <v>2.7683144408756051</v>
      </c>
      <c r="K3960">
        <f>_xlfn.NORM.DIST(Info!B$5/100000,G3960/100000,0.0005, FALSE)</f>
        <v>4.6873177017481629E-3</v>
      </c>
      <c r="L3960">
        <f t="shared" si="310"/>
        <v>-1.5326005889524976</v>
      </c>
      <c r="M3960">
        <f t="shared" si="311"/>
        <v>2.9335899629312327E-2</v>
      </c>
      <c r="N3960">
        <f t="shared" si="307"/>
        <v>8.5824264584446635E-9</v>
      </c>
      <c r="O3960">
        <f t="shared" si="309"/>
        <v>0.6759948959027704</v>
      </c>
    </row>
    <row r="3961" spans="1:15" x14ac:dyDescent="0.45">
      <c r="A3961">
        <f t="shared" si="308"/>
        <v>3959</v>
      </c>
      <c r="B3961" s="14">
        <v>1.0027073097362879E-4</v>
      </c>
      <c r="C3961" s="3">
        <v>1.4084507042253521E-2</v>
      </c>
      <c r="D3961" s="3">
        <v>4.3478260869565216E-2</v>
      </c>
      <c r="E3961">
        <v>909.07779156960885</v>
      </c>
      <c r="F3961">
        <v>22.855806801151431</v>
      </c>
      <c r="G3961">
        <v>107.9260448869487</v>
      </c>
      <c r="H3961">
        <f>(E3961-Info!B$3)^2+(F3961-Info!B$4)^2+(G3961-Info!B$5)^2</f>
        <v>149617.06319932028</v>
      </c>
      <c r="I3961">
        <f>_xlfn.BETA.DIST(Info!B$3/100000, (E3961/100000)*Info!B$3, (1-E3961/100000)*Info!B$3, FALSE)</f>
        <v>79.365812309120628</v>
      </c>
      <c r="J3961">
        <f>_xlfn.BETA.DIST(Info!B$4/100, (F3961/100)*Info!B$4, (1-F3961/100)*Info!B$4, FALSE)</f>
        <v>2.1692234786103617</v>
      </c>
      <c r="K3961">
        <f>_xlfn.NORM.DIST(Info!B$5/100000,G3961/100000,0.0005, FALSE)</f>
        <v>2.1840077231032426E-5</v>
      </c>
      <c r="L3961">
        <f t="shared" si="310"/>
        <v>-2.4248080682155546</v>
      </c>
      <c r="M3961">
        <f t="shared" si="311"/>
        <v>3.7600353830279944E-3</v>
      </c>
      <c r="N3961">
        <f t="shared" si="307"/>
        <v>1.100025142018937E-9</v>
      </c>
      <c r="O3961">
        <f t="shared" si="309"/>
        <v>0.67599489700279558</v>
      </c>
    </row>
    <row r="3962" spans="1:15" x14ac:dyDescent="0.45">
      <c r="A3962">
        <f t="shared" si="308"/>
        <v>3960</v>
      </c>
      <c r="B3962" s="14">
        <v>1.0361620557455187E-4</v>
      </c>
      <c r="C3962" s="3">
        <v>1.4084507042253521E-2</v>
      </c>
      <c r="D3962" s="3">
        <v>3.2258064516129031E-2</v>
      </c>
      <c r="E3962">
        <v>1004.4126932252346</v>
      </c>
      <c r="F3962">
        <v>27.917877396702693</v>
      </c>
      <c r="G3962">
        <v>108.06573852362689</v>
      </c>
      <c r="H3962">
        <f>(E3962-Info!B$3)^2+(F3962-Info!B$4)^2+(G3962-Info!B$5)^2</f>
        <v>110901.79058247869</v>
      </c>
      <c r="I3962">
        <f>_xlfn.BETA.DIST(Info!B$3/100000, (E3962/100000)*Info!B$3, (1-E3962/100000)*Info!B$3, FALSE)</f>
        <v>103.42175633318857</v>
      </c>
      <c r="J3962">
        <f>_xlfn.BETA.DIST(Info!B$4/100, (F3962/100)*Info!B$4, (1-F3962/100)*Info!B$4, FALSE)</f>
        <v>4.00786920897432</v>
      </c>
      <c r="K3962">
        <f>_xlfn.NORM.DIST(Info!B$5/100000,G3962/100000,0.0005, FALSE)</f>
        <v>2.2203074400057832E-5</v>
      </c>
      <c r="L3962">
        <f t="shared" si="310"/>
        <v>-2.0360614364862952</v>
      </c>
      <c r="M3962">
        <f t="shared" si="311"/>
        <v>9.2031937164645961E-3</v>
      </c>
      <c r="N3962">
        <f t="shared" si="307"/>
        <v>2.6924598956377381E-9</v>
      </c>
      <c r="O3962">
        <f t="shared" si="309"/>
        <v>0.6759948996952555</v>
      </c>
    </row>
    <row r="3963" spans="1:15" x14ac:dyDescent="0.45">
      <c r="A3963">
        <f t="shared" si="308"/>
        <v>3961</v>
      </c>
      <c r="B3963" s="14">
        <v>1.2637432073802604E-4</v>
      </c>
      <c r="C3963" s="3">
        <v>1.6393442622950821E-2</v>
      </c>
      <c r="D3963" s="3">
        <v>2.564102564102564E-2</v>
      </c>
      <c r="E3963">
        <v>1175.2809312272209</v>
      </c>
      <c r="F3963">
        <v>35.507322898982402</v>
      </c>
      <c r="G3963">
        <v>127.83227491589396</v>
      </c>
      <c r="H3963">
        <f>(E3963-Info!B$3)^2+(F3963-Info!B$4)^2+(G3963-Info!B$5)^2</f>
        <v>75993.284034345808</v>
      </c>
      <c r="I3963">
        <f>_xlfn.BETA.DIST(Info!B$3/100000, (E3963/100000)*Info!B$3, (1-E3963/100000)*Info!B$3, FALSE)</f>
        <v>126.82310511973422</v>
      </c>
      <c r="J3963">
        <f>_xlfn.BETA.DIST(Info!B$4/100, (F3963/100)*Info!B$4, (1-F3963/100)*Info!B$4, FALSE)</f>
        <v>4.5439765996634174</v>
      </c>
      <c r="K3963">
        <f>_xlfn.NORM.DIST(Info!B$5/100000,G3963/100000,0.0005, FALSE)</f>
        <v>2.1145645668008226E-4</v>
      </c>
      <c r="L3963">
        <f t="shared" si="310"/>
        <v>-0.91414458103616614</v>
      </c>
      <c r="M3963">
        <f t="shared" si="311"/>
        <v>0.12185838524708313</v>
      </c>
      <c r="N3963">
        <f t="shared" si="307"/>
        <v>3.5650538860001721E-8</v>
      </c>
      <c r="O3963">
        <f t="shared" si="309"/>
        <v>0.67599493534579436</v>
      </c>
    </row>
    <row r="3964" spans="1:15" x14ac:dyDescent="0.45">
      <c r="A3964">
        <f t="shared" si="308"/>
        <v>3962</v>
      </c>
      <c r="B3964" s="14">
        <v>1.3206550449022716E-4</v>
      </c>
      <c r="C3964" s="3">
        <v>1.0752688172043012E-2</v>
      </c>
      <c r="D3964" s="3">
        <v>1.6393442622950821E-2</v>
      </c>
      <c r="E3964">
        <v>1822.1420549736054</v>
      </c>
      <c r="F3964">
        <v>34.332464443354311</v>
      </c>
      <c r="G3964">
        <v>122.51832311909727</v>
      </c>
      <c r="H3964">
        <f>(E3964-Info!B$3)^2+(F3964-Info!B$4)^2+(G3964-Info!B$5)^2</f>
        <v>518431.90354514157</v>
      </c>
      <c r="I3964">
        <f>_xlfn.BETA.DIST(Info!B$3/100000, (E3964/100000)*Info!B$3, (1-E3964/100000)*Info!B$3, FALSE)</f>
        <v>23.736435932223156</v>
      </c>
      <c r="J3964">
        <f>_xlfn.BETA.DIST(Info!B$4/100, (F3964/100)*Info!B$4, (1-F3964/100)*Info!B$4, FALSE)</f>
        <v>4.7208124423273352</v>
      </c>
      <c r="K3964">
        <f>_xlfn.NORM.DIST(Info!B$5/100000,G3964/100000,0.0005, FALSE)</f>
        <v>1.1715294122394715E-4</v>
      </c>
      <c r="L3964">
        <f t="shared" si="310"/>
        <v>-1.8818145478953836</v>
      </c>
      <c r="M3964">
        <f t="shared" si="311"/>
        <v>1.3127603532918383E-2</v>
      </c>
      <c r="N3964">
        <f t="shared" si="307"/>
        <v>3.8405739493434255E-9</v>
      </c>
      <c r="O3964">
        <f t="shared" si="309"/>
        <v>0.67599493918636833</v>
      </c>
    </row>
    <row r="3965" spans="1:15" x14ac:dyDescent="0.45">
      <c r="A3965">
        <f t="shared" si="308"/>
        <v>3963</v>
      </c>
      <c r="B3965" s="14">
        <v>1.3352917612498332E-4</v>
      </c>
      <c r="C3965" s="3">
        <v>1.3513513513513514E-2</v>
      </c>
      <c r="D3965" s="3">
        <v>0.33333333333333331</v>
      </c>
      <c r="E3965">
        <v>1011.2048916872851</v>
      </c>
      <c r="F3965">
        <v>3.8642920155384552</v>
      </c>
      <c r="G3965">
        <v>155.60735679429888</v>
      </c>
      <c r="H3965">
        <f>(E3965-Info!B$3)^2+(F3965-Info!B$4)^2+(G3965-Info!B$5)^2</f>
        <v>83849.42630045113</v>
      </c>
      <c r="I3965">
        <f>_xlfn.BETA.DIST(Info!B$3/100000, (E3965/100000)*Info!B$3, (1-E3965/100000)*Info!B$3, FALSE)</f>
        <v>104.93309833651648</v>
      </c>
      <c r="J3965">
        <f>_xlfn.BETA.DIST(Info!B$4/100, (F3965/100)*Info!B$4, (1-F3965/100)*Info!B$4, FALSE)</f>
        <v>5.2879877637241962E-4</v>
      </c>
      <c r="K3965">
        <f>_xlfn.NORM.DIST(Info!B$5/100000,G3965/100000,0.0005, FALSE)</f>
        <v>3.8539369986632498E-3</v>
      </c>
      <c r="L3965">
        <f t="shared" si="310"/>
        <v>-3.6698924512490225</v>
      </c>
      <c r="M3965">
        <f t="shared" si="311"/>
        <v>2.138491600317782E-4</v>
      </c>
      <c r="N3965">
        <f t="shared" si="307"/>
        <v>6.2563095468837452E-11</v>
      </c>
      <c r="O3965">
        <f t="shared" si="309"/>
        <v>0.67599493924893139</v>
      </c>
    </row>
    <row r="3966" spans="1:15" x14ac:dyDescent="0.45">
      <c r="A3966">
        <f t="shared" si="308"/>
        <v>3964</v>
      </c>
      <c r="B3966" s="14">
        <v>7.3583517292126564E-4</v>
      </c>
      <c r="C3966" s="3">
        <v>4.3478260869565216E-2</v>
      </c>
      <c r="D3966" s="3">
        <v>3.125E-2</v>
      </c>
      <c r="E3966">
        <v>3629.4143757623488</v>
      </c>
      <c r="F3966">
        <v>55.147703273548949</v>
      </c>
      <c r="G3966">
        <v>746.80430955334009</v>
      </c>
      <c r="H3966">
        <f>(E3966-Info!B$3)^2+(F3966-Info!B$4)^2+(G3966-Info!B$5)^2</f>
        <v>6221675.1883262545</v>
      </c>
      <c r="I3966">
        <f>_xlfn.BETA.DIST(Info!B$3/100000, (E3966/100000)*Info!B$3, (1-E3966/100000)*Info!B$3, FALSE)</f>
        <v>5.8776745962924047E-7</v>
      </c>
      <c r="J3966">
        <f>_xlfn.BETA.DIST(Info!B$4/100, (F3966/100)*Info!B$4, (1-F3966/100)*Info!B$4, FALSE)</f>
        <v>0.14163673307262245</v>
      </c>
      <c r="K3966">
        <f>_xlfn.NORM.DIST(Info!B$5/100000,G3966/100000,0.0005, FALSE)</f>
        <v>4.3161509305870471E-8</v>
      </c>
      <c r="L3966">
        <f t="shared" si="310"/>
        <v>-14.444521937300102</v>
      </c>
      <c r="M3966">
        <f t="shared" si="311"/>
        <v>3.5931724628450698E-15</v>
      </c>
      <c r="N3966">
        <f t="shared" si="307"/>
        <v>1.0512082058006138E-21</v>
      </c>
      <c r="O3966">
        <f t="shared" si="309"/>
        <v>0.67599493924893139</v>
      </c>
    </row>
    <row r="3967" spans="1:15" x14ac:dyDescent="0.45">
      <c r="A3967">
        <f t="shared" si="308"/>
        <v>3965</v>
      </c>
      <c r="B3967" s="14">
        <v>9.049773755656109E-4</v>
      </c>
      <c r="C3967" s="3">
        <v>1.7543859649122806E-2</v>
      </c>
      <c r="D3967" s="3">
        <v>1.0309278350515464E-2</v>
      </c>
      <c r="E3967">
        <v>10186.941002502645</v>
      </c>
      <c r="F3967">
        <v>54.736287167195869</v>
      </c>
      <c r="G3967">
        <v>686.27407725644036</v>
      </c>
      <c r="H3967">
        <f>(E3967-Info!B$3)^2+(F3967-Info!B$4)^2+(G3967-Info!B$5)^2</f>
        <v>81584470.831753224</v>
      </c>
      <c r="I3967">
        <f>_xlfn.BETA.DIST(Info!B$3/100000, (E3967/100000)*Info!B$3, (1-E3967/100000)*Info!B$3, FALSE)</f>
        <v>2.5377719189619368E-66</v>
      </c>
      <c r="J3967">
        <f>_xlfn.BETA.DIST(Info!B$4/100, (F3967/100)*Info!B$4, (1-F3967/100)*Info!B$4, FALSE)</f>
        <v>0.16061639170308345</v>
      </c>
      <c r="K3967">
        <f>_xlfn.NORM.DIST(Info!B$5/100000,G3967/100000,0.0005, FALSE)</f>
        <v>8.5510050197485572E-5</v>
      </c>
      <c r="L3967">
        <f t="shared" si="310"/>
        <v>-70.457740385995251</v>
      </c>
      <c r="M3967">
        <f t="shared" si="311"/>
        <v>3.485456075293699E-71</v>
      </c>
      <c r="N3967">
        <f t="shared" si="307"/>
        <v>1.0196950091299638E-77</v>
      </c>
      <c r="O3967">
        <f t="shared" si="309"/>
        <v>0.67599493924893139</v>
      </c>
    </row>
    <row r="3968" spans="1:15" x14ac:dyDescent="0.45">
      <c r="A3968">
        <f t="shared" si="308"/>
        <v>3966</v>
      </c>
      <c r="B3968" s="14">
        <v>1.3056534795665231E-4</v>
      </c>
      <c r="C3968" s="3">
        <v>1.0526315789473684E-2</v>
      </c>
      <c r="D3968" s="3">
        <v>3.0303030303030304E-2</v>
      </c>
      <c r="E3968">
        <v>1581.580195811963</v>
      </c>
      <c r="F3968">
        <v>23.420604017496149</v>
      </c>
      <c r="G3968">
        <v>134.09712107686218</v>
      </c>
      <c r="H3968">
        <f>(E3968-Info!B$3)^2+(F3968-Info!B$4)^2+(G3968-Info!B$5)^2</f>
        <v>250959.8579794463</v>
      </c>
      <c r="I3968">
        <f>_xlfn.BETA.DIST(Info!B$3/100000, (E3968/100000)*Info!B$3, (1-E3968/100000)*Info!B$3, FALSE)</f>
        <v>65.429082983846016</v>
      </c>
      <c r="J3968">
        <f>_xlfn.BETA.DIST(Info!B$4/100, (F3968/100)*Info!B$4, (1-F3968/100)*Info!B$4, FALSE)</f>
        <v>2.3775481301261396</v>
      </c>
      <c r="K3968">
        <f>_xlfn.NORM.DIST(Info!B$5/100000,G3968/100000,0.0005, FALSE)</f>
        <v>4.1810091451482078E-4</v>
      </c>
      <c r="L3968">
        <f t="shared" si="310"/>
        <v>-1.1868187316115835</v>
      </c>
      <c r="M3968">
        <f t="shared" si="311"/>
        <v>6.5040110193960415E-2</v>
      </c>
      <c r="N3968">
        <f t="shared" si="307"/>
        <v>1.9027947656019689E-8</v>
      </c>
      <c r="O3968">
        <f t="shared" si="309"/>
        <v>0.67599495827687905</v>
      </c>
    </row>
    <row r="3969" spans="1:15" x14ac:dyDescent="0.45">
      <c r="A3969">
        <f t="shared" si="308"/>
        <v>3967</v>
      </c>
      <c r="B3969" s="14">
        <v>2.2624434389140274E-3</v>
      </c>
      <c r="C3969" s="3">
        <v>0.125</v>
      </c>
      <c r="D3969" s="3">
        <v>1.0869565217391304E-2</v>
      </c>
      <c r="E3969">
        <v>14395.229798303322</v>
      </c>
      <c r="F3969">
        <v>89.243830533200025</v>
      </c>
      <c r="G3969">
        <v>1665.2264959543184</v>
      </c>
      <c r="H3969">
        <f>(E3969-Info!B$3)^2+(F3969-Info!B$4)^2+(G3969-Info!B$5)^2</f>
        <v>176794248.99918383</v>
      </c>
      <c r="I3969">
        <f>_xlfn.BETA.DIST(Info!B$3/100000, (E3969/100000)*Info!B$3, (1-E3969/100000)*Info!B$3, FALSE)</f>
        <v>1.0528656034563309E-118</v>
      </c>
      <c r="J3969">
        <f>_xlfn.BETA.DIST(Info!B$4/100, (F3969/100)*Info!B$4, (1-F3969/100)*Info!B$4, FALSE)</f>
        <v>3.4940152750933518E-10</v>
      </c>
      <c r="K3969">
        <f>_xlfn.NORM.DIST(Info!B$5/100000,G3969/100000,0.0005, FALSE)</f>
        <v>3.2883672194465067E-136</v>
      </c>
      <c r="L3969">
        <f t="shared" si="310"/>
        <v>-262.91732195272198</v>
      </c>
      <c r="M3969">
        <f t="shared" si="311"/>
        <v>1.2097010212250299E-263</v>
      </c>
      <c r="N3969">
        <f t="shared" si="307"/>
        <v>3.5390665302779392E-270</v>
      </c>
      <c r="O3969">
        <f t="shared" si="309"/>
        <v>0.67599495827687905</v>
      </c>
    </row>
    <row r="3970" spans="1:15" x14ac:dyDescent="0.45">
      <c r="A3970">
        <f t="shared" si="308"/>
        <v>3968</v>
      </c>
      <c r="B3970" s="14">
        <v>1.12145340361108E-4</v>
      </c>
      <c r="C3970" s="3">
        <v>1.6393442622950821E-2</v>
      </c>
      <c r="D3970" s="3">
        <v>2.2222222222222223E-2</v>
      </c>
      <c r="E3970">
        <v>1091.6839814439613</v>
      </c>
      <c r="F3970">
        <v>38.334142448918811</v>
      </c>
      <c r="G3970">
        <v>111.10195882790762</v>
      </c>
      <c r="H3970">
        <f>(E3970-Info!B$3)^2+(F3970-Info!B$4)^2+(G3970-Info!B$5)^2</f>
        <v>89773.540497925089</v>
      </c>
      <c r="I3970">
        <f>_xlfn.BETA.DIST(Info!B$3/100000, (E3970/100000)*Info!B$3, (1-E3970/100000)*Info!B$3, FALSE)</f>
        <v>119.55960266612003</v>
      </c>
      <c r="J3970">
        <f>_xlfn.BETA.DIST(Info!B$4/100, (F3970/100)*Info!B$4, (1-F3970/100)*Info!B$4, FALSE)</f>
        <v>3.8189445902514962</v>
      </c>
      <c r="K3970">
        <f>_xlfn.NORM.DIST(Info!B$5/100000,G3970/100000,0.0005, FALSE)</f>
        <v>3.1708386247199042E-5</v>
      </c>
      <c r="L3970">
        <f t="shared" si="310"/>
        <v>-1.839298039968305</v>
      </c>
      <c r="M3970">
        <f t="shared" si="311"/>
        <v>1.4477779569886051E-2</v>
      </c>
      <c r="N3970">
        <f t="shared" si="307"/>
        <v>4.2355775691284756E-9</v>
      </c>
      <c r="O3970">
        <f t="shared" si="309"/>
        <v>0.67599496251245661</v>
      </c>
    </row>
    <row r="3971" spans="1:15" x14ac:dyDescent="0.45">
      <c r="A3971">
        <f t="shared" si="308"/>
        <v>3969</v>
      </c>
      <c r="B3971" s="14">
        <v>1.6742005692281934E-4</v>
      </c>
      <c r="C3971" s="3">
        <v>1.1904761904761904E-2</v>
      </c>
      <c r="D3971" s="3">
        <v>2.5000000000000001E-2</v>
      </c>
      <c r="E3971">
        <v>1929.1962438443809</v>
      </c>
      <c r="F3971">
        <v>29.006187055592775</v>
      </c>
      <c r="G3971">
        <v>167.12282753634506</v>
      </c>
      <c r="H3971">
        <f>(E3971-Info!B$3)^2+(F3971-Info!B$4)^2+(G3971-Info!B$5)^2</f>
        <v>648850.49496256572</v>
      </c>
      <c r="I3971">
        <f>_xlfn.BETA.DIST(Info!B$3/100000, (E3971/100000)*Info!B$3, (1-E3971/100000)*Info!B$3, FALSE)</f>
        <v>13.317226402438211</v>
      </c>
      <c r="J3971">
        <f>_xlfn.BETA.DIST(Info!B$4/100, (F3971/100)*Info!B$4, (1-F3971/100)*Info!B$4, FALSE)</f>
        <v>4.3151542125164362</v>
      </c>
      <c r="K3971">
        <f>_xlfn.NORM.DIST(Info!B$5/100000,G3971/100000,0.0005, FALSE)</f>
        <v>1.1729547755804702E-2</v>
      </c>
      <c r="L3971">
        <f t="shared" si="310"/>
        <v>-0.17130862818713877</v>
      </c>
      <c r="M3971">
        <f t="shared" si="311"/>
        <v>0.67404884958643219</v>
      </c>
      <c r="N3971">
        <f t="shared" si="307"/>
        <v>1.97197793627384E-7</v>
      </c>
      <c r="O3971">
        <f t="shared" si="309"/>
        <v>0.67599515971025026</v>
      </c>
    </row>
    <row r="3972" spans="1:15" x14ac:dyDescent="0.45">
      <c r="A3972">
        <f t="shared" si="308"/>
        <v>3970</v>
      </c>
      <c r="B3972" s="14">
        <v>4.0048057669203043E-4</v>
      </c>
      <c r="C3972" s="3">
        <v>1.5151515151515152E-2</v>
      </c>
      <c r="D3972" s="3">
        <v>2.564102564102564E-2</v>
      </c>
      <c r="E3972">
        <v>3815.0280756657171</v>
      </c>
      <c r="F3972">
        <v>33.72454721542308</v>
      </c>
      <c r="G3972">
        <v>394.01496241815499</v>
      </c>
      <c r="H3972">
        <f>(E3972-Info!B$3)^2+(F3972-Info!B$4)^2+(G3972-Info!B$5)^2</f>
        <v>7054568.1938690916</v>
      </c>
      <c r="I3972">
        <f>_xlfn.BETA.DIST(Info!B$3/100000, (E3972/100000)*Info!B$3, (1-E3972/100000)*Info!B$3, FALSE)</f>
        <v>4.625115446395356E-8</v>
      </c>
      <c r="J3972">
        <f>_xlfn.BETA.DIST(Info!B$4/100, (F3972/100)*Info!B$4, (1-F3972/100)*Info!B$4, FALSE)</f>
        <v>4.7765448828167054</v>
      </c>
      <c r="K3972">
        <f>_xlfn.NORM.DIST(Info!B$5/100000,G3972/100000,0.0005, FALSE)</f>
        <v>785.10521941221236</v>
      </c>
      <c r="L3972">
        <f t="shared" si="310"/>
        <v>-3.7608356949422888</v>
      </c>
      <c r="M3972">
        <f t="shared" si="311"/>
        <v>1.7344600656343917E-4</v>
      </c>
      <c r="N3972">
        <f t="shared" ref="N3972:N4035" si="312">M3972/SUM(M$3:M$5001)</f>
        <v>5.0742865044242095E-11</v>
      </c>
      <c r="O3972">
        <f t="shared" si="309"/>
        <v>0.67599515976099311</v>
      </c>
    </row>
    <row r="3973" spans="1:15" x14ac:dyDescent="0.45">
      <c r="A3973">
        <f t="shared" ref="A3973:A4036" si="313">A3972+1</f>
        <v>3971</v>
      </c>
      <c r="B3973" s="14">
        <v>1.5051173991571343E-4</v>
      </c>
      <c r="C3973" s="3">
        <v>3.7037037037037035E-2</v>
      </c>
      <c r="D3973" s="3">
        <v>2.3809523809523808E-2</v>
      </c>
      <c r="E3973">
        <v>933.9238384812661</v>
      </c>
      <c r="F3973">
        <v>56.989792720794142</v>
      </c>
      <c r="G3973">
        <v>151.38894128672388</v>
      </c>
      <c r="H3973">
        <f>(E3973-Info!B$3)^2+(F3973-Info!B$4)^2+(G3973-Info!B$5)^2</f>
        <v>114581.93717396281</v>
      </c>
      <c r="I3973">
        <f>_xlfn.BETA.DIST(Info!B$3/100000, (E3973/100000)*Info!B$3, (1-E3973/100000)*Info!B$3, FALSE)</f>
        <v>86.001749874198467</v>
      </c>
      <c r="J3973">
        <f>_xlfn.BETA.DIST(Info!B$4/100, (F3973/100)*Info!B$4, (1-F3973/100)*Info!B$4, FALSE)</f>
        <v>7.8433651258599885E-2</v>
      </c>
      <c r="K3973">
        <f>_xlfn.NORM.DIST(Info!B$5/100000,G3973/100000,0.0005, FALSE)</f>
        <v>2.5296835907061611E-3</v>
      </c>
      <c r="L3973">
        <f t="shared" si="310"/>
        <v>-1.7679240756270633</v>
      </c>
      <c r="M3973">
        <f t="shared" si="311"/>
        <v>1.7063806763732665E-2</v>
      </c>
      <c r="N3973">
        <f t="shared" si="312"/>
        <v>4.9921382504498022E-9</v>
      </c>
      <c r="O3973">
        <f t="shared" ref="O3973:O4036" si="314">O3972+N3973</f>
        <v>0.67599516475313137</v>
      </c>
    </row>
    <row r="3974" spans="1:15" x14ac:dyDescent="0.45">
      <c r="A3974">
        <f t="shared" si="313"/>
        <v>3972</v>
      </c>
      <c r="B3974" s="14">
        <v>1.8628912071535022E-4</v>
      </c>
      <c r="C3974" s="3">
        <v>3.7037037037037035E-2</v>
      </c>
      <c r="D3974" s="3">
        <v>2.2727272727272728E-2</v>
      </c>
      <c r="E3974">
        <v>1179.4108883607691</v>
      </c>
      <c r="F3974">
        <v>57.950827155711934</v>
      </c>
      <c r="G3974">
        <v>185.56321962256297</v>
      </c>
      <c r="H3974">
        <f>(E3974-Info!B$3)^2+(F3974-Info!B$4)^2+(G3974-Info!B$5)^2</f>
        <v>48358.462923784915</v>
      </c>
      <c r="I3974">
        <f>_xlfn.BETA.DIST(Info!B$3/100000, (E3974/100000)*Info!B$3, (1-E3974/100000)*Info!B$3, FALSE)</f>
        <v>126.94920916180628</v>
      </c>
      <c r="J3974">
        <f>_xlfn.BETA.DIST(Info!B$4/100, (F3974/100)*Info!B$4, (1-F3974/100)*Info!B$4, FALSE)</f>
        <v>5.658065311063764E-2</v>
      </c>
      <c r="K3974">
        <f>_xlfn.NORM.DIST(Info!B$5/100000,G3974/100000,0.0005, FALSE)</f>
        <v>6.2425167110235519E-2</v>
      </c>
      <c r="L3974">
        <f t="shared" ref="L3974:L4037" si="315">LOG(I3974)+LOG(J3974)+LOG(K3974)</f>
        <v>-0.34834233041687779</v>
      </c>
      <c r="M3974">
        <f t="shared" si="311"/>
        <v>0.44839180803436046</v>
      </c>
      <c r="N3974">
        <f t="shared" si="312"/>
        <v>1.3118021828717801E-7</v>
      </c>
      <c r="O3974">
        <f t="shared" si="314"/>
        <v>0.67599529593334962</v>
      </c>
    </row>
    <row r="3975" spans="1:15" x14ac:dyDescent="0.45">
      <c r="A3975">
        <f t="shared" si="313"/>
        <v>3973</v>
      </c>
      <c r="B3975" s="14">
        <v>6.3492063492063492E-4</v>
      </c>
      <c r="C3975" s="3">
        <v>1.0526315789473684E-2</v>
      </c>
      <c r="D3975" s="3">
        <v>0.05</v>
      </c>
      <c r="E3975">
        <v>6673.0534461070583</v>
      </c>
      <c r="F3975">
        <v>16.304765201446237</v>
      </c>
      <c r="G3975">
        <v>649.6114232938279</v>
      </c>
      <c r="H3975">
        <f>(E3975-Info!B$3)^2+(F3975-Info!B$4)^2+(G3975-Info!B$5)^2</f>
        <v>30465855.259113435</v>
      </c>
      <c r="I3975">
        <f>_xlfn.BETA.DIST(Info!B$3/100000, (E3975/100000)*Info!B$3, (1-E3975/100000)*Info!B$3, FALSE)</f>
        <v>4.354087738636467E-30</v>
      </c>
      <c r="J3975">
        <f>_xlfn.BETA.DIST(Info!B$4/100, (F3975/100)*Info!B$4, (1-F3975/100)*Info!B$4, FALSE)</f>
        <v>0.4598916093155197</v>
      </c>
      <c r="K3975">
        <f>_xlfn.NORM.DIST(Info!B$5/100000,G3975/100000,0.0005, FALSE)</f>
        <v>4.1631849133481735E-3</v>
      </c>
      <c r="L3975">
        <f t="shared" si="315"/>
        <v>-32.079021636740407</v>
      </c>
      <c r="M3975">
        <f t="shared" si="311"/>
        <v>8.3363965129420926E-33</v>
      </c>
      <c r="N3975">
        <f t="shared" si="312"/>
        <v>2.4388721977106516E-39</v>
      </c>
      <c r="O3975">
        <f t="shared" si="314"/>
        <v>0.67599529593334962</v>
      </c>
    </row>
    <row r="3976" spans="1:15" x14ac:dyDescent="0.45">
      <c r="A3976">
        <f t="shared" si="313"/>
        <v>3974</v>
      </c>
      <c r="B3976" s="14">
        <v>2.284669865204478E-4</v>
      </c>
      <c r="C3976" s="3">
        <v>1.4084507042253521E-2</v>
      </c>
      <c r="D3976" s="3">
        <v>1.0526315789473684E-2</v>
      </c>
      <c r="E3976">
        <v>3058.6200382498478</v>
      </c>
      <c r="F3976">
        <v>48.890296681529414</v>
      </c>
      <c r="G3976">
        <v>188.03073742585013</v>
      </c>
      <c r="H3976">
        <f>(E3976-Info!B$3)^2+(F3976-Info!B$4)^2+(G3976-Info!B$5)^2</f>
        <v>3655046.6395753445</v>
      </c>
      <c r="I3976">
        <f>_xlfn.BETA.DIST(Info!B$3/100000, (E3976/100000)*Info!B$3, (1-E3976/100000)*Info!B$3, FALSE)</f>
        <v>6.8907080215244707E-4</v>
      </c>
      <c r="J3976">
        <f>_xlfn.BETA.DIST(Info!B$4/100, (F3976/100)*Info!B$4, (1-F3976/100)*Info!B$4, FALSE)</f>
        <v>0.75126010328440285</v>
      </c>
      <c r="K3976">
        <f>_xlfn.NORM.DIST(Info!B$5/100000,G3976/100000,0.0005, FALSE)</f>
        <v>7.7274377704350458E-2</v>
      </c>
      <c r="L3976">
        <f t="shared" si="315"/>
        <v>-4.3979103099759298</v>
      </c>
      <c r="M3976">
        <f t="shared" si="311"/>
        <v>4.0002735444526514E-5</v>
      </c>
      <c r="N3976">
        <f t="shared" si="312"/>
        <v>1.1703085278701385E-11</v>
      </c>
      <c r="O3976">
        <f t="shared" si="314"/>
        <v>0.6759952959450527</v>
      </c>
    </row>
    <row r="3977" spans="1:15" x14ac:dyDescent="0.45">
      <c r="A3977">
        <f t="shared" si="313"/>
        <v>3975</v>
      </c>
      <c r="B3977" s="14">
        <v>2.145002145002145E-4</v>
      </c>
      <c r="C3977" s="3">
        <v>1.0752688172043012E-2</v>
      </c>
      <c r="D3977" s="3">
        <v>0.1111111111111111</v>
      </c>
      <c r="E3977">
        <v>2118.9045830011773</v>
      </c>
      <c r="F3977">
        <v>8.5581183717045501</v>
      </c>
      <c r="G3977">
        <v>240.68891840413698</v>
      </c>
      <c r="H3977">
        <f>(E3977-Info!B$3)^2+(F3977-Info!B$4)^2+(G3977-Info!B$5)^2</f>
        <v>948320.63424240937</v>
      </c>
      <c r="I3977">
        <f>_xlfn.BETA.DIST(Info!B$3/100000, (E3977/100000)*Info!B$3, (1-E3977/100000)*Info!B$3, FALSE)</f>
        <v>4.018537054681099</v>
      </c>
      <c r="J3977">
        <f>_xlfn.BETA.DIST(Info!B$4/100, (F3977/100)*Info!B$4, (1-F3977/100)*Info!B$4, FALSE)</f>
        <v>1.6214935839483718E-2</v>
      </c>
      <c r="K3977">
        <f>_xlfn.NORM.DIST(Info!B$5/100000,G3977/100000,0.0005, FALSE)</f>
        <v>4.1082061959947778</v>
      </c>
      <c r="L3977">
        <f t="shared" si="315"/>
        <v>-0.57236455489865734</v>
      </c>
      <c r="M3977">
        <f t="shared" si="311"/>
        <v>0.26769203245318135</v>
      </c>
      <c r="N3977">
        <f t="shared" si="312"/>
        <v>7.8315211432800585E-8</v>
      </c>
      <c r="O3977">
        <f t="shared" si="314"/>
        <v>0.67599537426026413</v>
      </c>
    </row>
    <row r="3978" spans="1:15" x14ac:dyDescent="0.45">
      <c r="A3978">
        <f t="shared" si="313"/>
        <v>3976</v>
      </c>
      <c r="B3978" s="14">
        <v>3.0609121518212427E-4</v>
      </c>
      <c r="C3978" s="3">
        <v>0.05</v>
      </c>
      <c r="D3978" s="3">
        <v>2.1739130434782608E-2</v>
      </c>
      <c r="E3978">
        <v>1759.9401972062196</v>
      </c>
      <c r="F3978">
        <v>65.884768953622398</v>
      </c>
      <c r="G3978">
        <v>301.08872772129695</v>
      </c>
      <c r="H3978">
        <f>(E3978-Info!B$3)^2+(F3978-Info!B$4)^2+(G3978-Info!B$5)^2</f>
        <v>372649.69169517304</v>
      </c>
      <c r="I3978">
        <f>_xlfn.BETA.DIST(Info!B$3/100000, (E3978/100000)*Info!B$3, (1-E3978/100000)*Info!B$3, FALSE)</f>
        <v>32.078411630307556</v>
      </c>
      <c r="J3978">
        <f>_xlfn.BETA.DIST(Info!B$4/100, (F3978/100)*Info!B$4, (1-F3978/100)*Info!B$4, FALSE)</f>
        <v>2.3338129316996625E-3</v>
      </c>
      <c r="K3978">
        <f>_xlfn.NORM.DIST(Info!B$5/100000,G3978/100000,0.0005, FALSE)</f>
        <v>99.961233201918731</v>
      </c>
      <c r="L3978">
        <f t="shared" si="315"/>
        <v>0.87411050319544059</v>
      </c>
      <c r="M3978">
        <f t="shared" si="311"/>
        <v>7.4835989123203248</v>
      </c>
      <c r="N3978">
        <f t="shared" si="312"/>
        <v>2.1893801833610664E-6</v>
      </c>
      <c r="O3978">
        <f t="shared" si="314"/>
        <v>0.6759975636404475</v>
      </c>
    </row>
    <row r="3979" spans="1:15" x14ac:dyDescent="0.45">
      <c r="A3979">
        <f t="shared" si="313"/>
        <v>3977</v>
      </c>
      <c r="B3979" s="14">
        <v>1.4308198597796538E-4</v>
      </c>
      <c r="C3979" s="3">
        <v>5.8823529411764705E-2</v>
      </c>
      <c r="D3979" s="3">
        <v>1.4492753623188406E-2</v>
      </c>
      <c r="E3979">
        <v>997.96817490333137</v>
      </c>
      <c r="F3979">
        <v>75.903916692128931</v>
      </c>
      <c r="G3979">
        <v>131.15049978751304</v>
      </c>
      <c r="H3979">
        <f>(E3979-Info!B$3)^2+(F3979-Info!B$4)^2+(G3979-Info!B$5)^2</f>
        <v>101743.43179397559</v>
      </c>
      <c r="I3979">
        <f>_xlfn.BETA.DIST(Info!B$3/100000, (E3979/100000)*Info!B$3, (1-E3979/100000)*Info!B$3, FALSE)</f>
        <v>101.95499412410862</v>
      </c>
      <c r="J3979">
        <f>_xlfn.BETA.DIST(Info!B$4/100, (F3979/100)*Info!B$4, (1-F3979/100)*Info!B$4, FALSE)</f>
        <v>1.0610744921973605E-5</v>
      </c>
      <c r="K3979">
        <f>_xlfn.NORM.DIST(Info!B$5/100000,G3979/100000,0.0005, FALSE)</f>
        <v>3.0400505548289767E-4</v>
      </c>
      <c r="L3979">
        <f t="shared" si="315"/>
        <v>-6.482964815842676</v>
      </c>
      <c r="M3979">
        <f t="shared" si="311"/>
        <v>3.2887827371096166E-7</v>
      </c>
      <c r="N3979">
        <f t="shared" si="312"/>
        <v>9.6215682272251083E-14</v>
      </c>
      <c r="O3979">
        <f t="shared" si="314"/>
        <v>0.67599756364054375</v>
      </c>
    </row>
    <row r="3980" spans="1:15" x14ac:dyDescent="0.45">
      <c r="A3980">
        <f t="shared" si="313"/>
        <v>3978</v>
      </c>
      <c r="B3980" s="14">
        <v>1.126887536623845E-4</v>
      </c>
      <c r="C3980" s="3">
        <v>1.1494252873563218E-2</v>
      </c>
      <c r="D3980" s="3">
        <v>1.1627906976744186E-2</v>
      </c>
      <c r="E3980">
        <v>1652.7125964093907</v>
      </c>
      <c r="F3980">
        <v>42.080144384444118</v>
      </c>
      <c r="G3980">
        <v>96.611292194950693</v>
      </c>
      <c r="H3980">
        <f>(E3980-Info!B$3)^2+(F3980-Info!B$4)^2+(G3980-Info!B$5)^2</f>
        <v>337723.78537680721</v>
      </c>
      <c r="I3980">
        <f>_xlfn.BETA.DIST(Info!B$3/100000, (E3980/100000)*Info!B$3, (1-E3980/100000)*Info!B$3, FALSE)</f>
        <v>50.623376807912543</v>
      </c>
      <c r="J3980">
        <f>_xlfn.BETA.DIST(Info!B$4/100, (F3980/100)*Info!B$4, (1-F3980/100)*Info!B$4, FALSE)</f>
        <v>2.5506787679496927</v>
      </c>
      <c r="K3980">
        <f>_xlfn.NORM.DIST(Info!B$5/100000,G3980/100000,0.0005, FALSE)</f>
        <v>5.5994390899306223E-6</v>
      </c>
      <c r="L3980">
        <f t="shared" si="315"/>
        <v>-3.1408485969262263</v>
      </c>
      <c r="M3980">
        <f t="shared" ref="M3980:M4043" si="316">I3980*J3980*K3980</f>
        <v>7.2302181842450342E-4</v>
      </c>
      <c r="N3980">
        <f t="shared" si="312"/>
        <v>2.1152518459938198E-10</v>
      </c>
      <c r="O3980">
        <f t="shared" si="314"/>
        <v>0.67599756385206888</v>
      </c>
    </row>
    <row r="3981" spans="1:15" x14ac:dyDescent="0.45">
      <c r="A3981">
        <f t="shared" si="313"/>
        <v>3979</v>
      </c>
      <c r="B3981" s="14">
        <v>1.8089725036179449E-4</v>
      </c>
      <c r="C3981" s="3">
        <v>2.3255813953488372E-2</v>
      </c>
      <c r="D3981" s="3">
        <v>2.564102564102564E-2</v>
      </c>
      <c r="E3981">
        <v>1361.6468477493988</v>
      </c>
      <c r="F3981">
        <v>43.85278180865545</v>
      </c>
      <c r="G3981">
        <v>182.90237798043529</v>
      </c>
      <c r="H3981">
        <f>(E3981-Info!B$3)^2+(F3981-Info!B$4)^2+(G3981-Info!B$5)^2</f>
        <v>89644.495445315333</v>
      </c>
      <c r="I3981">
        <f>_xlfn.BETA.DIST(Info!B$3/100000, (E3981/100000)*Info!B$3, (1-E3981/100000)*Info!B$3, FALSE)</f>
        <v>112.26879305456841</v>
      </c>
      <c r="J3981">
        <f>_xlfn.BETA.DIST(Info!B$4/100, (F3981/100)*Info!B$4, (1-F3981/100)*Info!B$4, FALSE)</f>
        <v>1.9703780538606479</v>
      </c>
      <c r="K3981">
        <f>_xlfn.NORM.DIST(Info!B$5/100000,G3981/100000,0.0005, FALSE)</f>
        <v>4.9458135368065072E-2</v>
      </c>
      <c r="L3981">
        <f t="shared" si="315"/>
        <v>1.0390463543629302</v>
      </c>
      <c r="M3981">
        <f t="shared" si="316"/>
        <v>10.940731357888286</v>
      </c>
      <c r="N3981">
        <f t="shared" si="312"/>
        <v>3.2007889128054237E-6</v>
      </c>
      <c r="O3981">
        <f t="shared" si="314"/>
        <v>0.67600076464098169</v>
      </c>
    </row>
    <row r="3982" spans="1:15" x14ac:dyDescent="0.45">
      <c r="A3982">
        <f t="shared" si="313"/>
        <v>3980</v>
      </c>
      <c r="B3982" s="14">
        <v>7.1428571428571426E-3</v>
      </c>
      <c r="C3982" s="3">
        <v>2.564102564102564E-2</v>
      </c>
      <c r="D3982" s="3">
        <v>5.5555555555555552E-2</v>
      </c>
      <c r="E3982">
        <v>28428.065547279581</v>
      </c>
      <c r="F3982">
        <v>30.092657693298346</v>
      </c>
      <c r="G3982">
        <v>5649.7688260534023</v>
      </c>
      <c r="H3982">
        <f>(E3982-Info!B$3)^2+(F3982-Info!B$4)^2+(G3982-Info!B$5)^2</f>
        <v>771130523.37676764</v>
      </c>
      <c r="I3982">
        <f>_xlfn.BETA.DIST(Info!B$3/100000, (E3982/100000)*Info!B$3, (1-E3982/100000)*Info!B$3, FALSE)</f>
        <v>0</v>
      </c>
      <c r="J3982">
        <f>_xlfn.BETA.DIST(Info!B$4/100, (F3982/100)*Info!B$4, (1-F3982/100)*Info!B$4, FALSE)</f>
        <v>4.5565147602117007</v>
      </c>
      <c r="K3982">
        <f>_xlfn.NORM.DIST(Info!B$5/100000,G3982/100000,0.0005, FALSE)</f>
        <v>0</v>
      </c>
      <c r="L3982" t="e">
        <f t="shared" si="315"/>
        <v>#NUM!</v>
      </c>
      <c r="M3982">
        <f t="shared" si="316"/>
        <v>0</v>
      </c>
      <c r="N3982">
        <f t="shared" si="312"/>
        <v>0</v>
      </c>
      <c r="O3982">
        <f t="shared" si="314"/>
        <v>0.67600076464098169</v>
      </c>
    </row>
    <row r="3983" spans="1:15" x14ac:dyDescent="0.45">
      <c r="A3983">
        <f t="shared" si="313"/>
        <v>3981</v>
      </c>
      <c r="B3983" s="14">
        <v>2.3255813953488373E-4</v>
      </c>
      <c r="C3983" s="3">
        <v>1.3513513513513514E-2</v>
      </c>
      <c r="D3983" s="3">
        <v>0.01</v>
      </c>
      <c r="E3983">
        <v>3230.2759869407332</v>
      </c>
      <c r="F3983">
        <v>48.761890056986921</v>
      </c>
      <c r="G3983">
        <v>188.15810304896118</v>
      </c>
      <c r="H3983">
        <f>(E3983-Info!B$3)^2+(F3983-Info!B$4)^2+(G3983-Info!B$5)^2</f>
        <v>4336615.5509650894</v>
      </c>
      <c r="I3983">
        <f>_xlfn.BETA.DIST(Info!B$3/100000, (E3983/100000)*Info!B$3, (1-E3983/100000)*Info!B$3, FALSE)</f>
        <v>9.3324885514461063E-5</v>
      </c>
      <c r="J3983">
        <f>_xlfn.BETA.DIST(Info!B$4/100, (F3983/100)*Info!B$4, (1-F3983/100)*Info!B$4, FALSE)</f>
        <v>0.77319807075982672</v>
      </c>
      <c r="K3983">
        <f>_xlfn.NORM.DIST(Info!B$5/100000,G3983/100000,0.0005, FALSE)</f>
        <v>7.8125075012444395E-2</v>
      </c>
      <c r="L3983">
        <f t="shared" si="315"/>
        <v>-5.2489213250939217</v>
      </c>
      <c r="M3983">
        <f t="shared" si="316"/>
        <v>5.6373977122994988E-6</v>
      </c>
      <c r="N3983">
        <f t="shared" si="312"/>
        <v>1.649260867884582E-12</v>
      </c>
      <c r="O3983">
        <f t="shared" si="314"/>
        <v>0.67600076464263092</v>
      </c>
    </row>
    <row r="3984" spans="1:15" x14ac:dyDescent="0.45">
      <c r="A3984">
        <f t="shared" si="313"/>
        <v>3982</v>
      </c>
      <c r="B3984" s="14">
        <v>1.1889192723814053E-4</v>
      </c>
      <c r="C3984" s="3">
        <v>6.6666666666666666E-2</v>
      </c>
      <c r="D3984" s="3">
        <v>2.1276595744680851E-2</v>
      </c>
      <c r="E3984">
        <v>640.9332063065242</v>
      </c>
      <c r="F3984">
        <v>72.388130917697737</v>
      </c>
      <c r="G3984">
        <v>117.93169063815806</v>
      </c>
      <c r="H3984">
        <f>(E3984-Info!B$3)^2+(F3984-Info!B$4)^2+(G3984-Info!B$5)^2</f>
        <v>351272.22959691525</v>
      </c>
      <c r="I3984">
        <f>_xlfn.BETA.DIST(Info!B$3/100000, (E3984/100000)*Info!B$3, (1-E3984/100000)*Info!B$3, FALSE)</f>
        <v>18.522016821792032</v>
      </c>
      <c r="J3984">
        <f>_xlfn.BETA.DIST(Info!B$4/100, (F3984/100)*Info!B$4, (1-F3984/100)*Info!B$4, FALSE)</f>
        <v>8.5105786099439726E-5</v>
      </c>
      <c r="K3984">
        <f>_xlfn.NORM.DIST(Info!B$5/100000,G3984/100000,0.0005, FALSE)</f>
        <v>6.9733880065400022E-5</v>
      </c>
      <c r="L3984">
        <f t="shared" si="315"/>
        <v>-6.9589088077026711</v>
      </c>
      <c r="M3984">
        <f t="shared" si="316"/>
        <v>1.0992366307372218E-7</v>
      </c>
      <c r="N3984">
        <f t="shared" si="312"/>
        <v>3.2158950851823073E-14</v>
      </c>
      <c r="O3984">
        <f t="shared" si="314"/>
        <v>0.67600076464266312</v>
      </c>
    </row>
    <row r="3985" spans="1:15" x14ac:dyDescent="0.45">
      <c r="A3985">
        <f t="shared" si="313"/>
        <v>3983</v>
      </c>
      <c r="B3985" s="14">
        <v>2.599428125812321E-4</v>
      </c>
      <c r="C3985" s="3">
        <v>1.9230769230769232E-2</v>
      </c>
      <c r="D3985" s="3">
        <v>1.6666666666666666E-2</v>
      </c>
      <c r="E3985">
        <v>2522.6096160082552</v>
      </c>
      <c r="F3985">
        <v>47.993569179318079</v>
      </c>
      <c r="G3985">
        <v>241.03052820117037</v>
      </c>
      <c r="H3985">
        <f>(E3985-Info!B$3)^2+(F3985-Info!B$4)^2+(G3985-Info!B$5)^2</f>
        <v>1885914.7314923948</v>
      </c>
      <c r="I3985">
        <f>_xlfn.BETA.DIST(Info!B$3/100000, (E3985/100000)*Info!B$3, (1-E3985/100000)*Info!B$3, FALSE)</f>
        <v>0.16177041604194992</v>
      </c>
      <c r="J3985">
        <f>_xlfn.BETA.DIST(Info!B$4/100, (F3985/100)*Info!B$4, (1-F3985/100)*Info!B$4, FALSE)</f>
        <v>0.91431794797884836</v>
      </c>
      <c r="K3985">
        <f>_xlfn.NORM.DIST(Info!B$5/100000,G3985/100000,0.0005, FALSE)</f>
        <v>4.2002412637060829</v>
      </c>
      <c r="L3985">
        <f t="shared" si="315"/>
        <v>-0.20672941539094669</v>
      </c>
      <c r="M3985">
        <f t="shared" si="316"/>
        <v>0.62125598354148903</v>
      </c>
      <c r="N3985">
        <f t="shared" si="312"/>
        <v>1.8175286451027868E-7</v>
      </c>
      <c r="O3985">
        <f t="shared" si="314"/>
        <v>0.67600094639552766</v>
      </c>
    </row>
    <row r="3986" spans="1:15" x14ac:dyDescent="0.45">
      <c r="A3986">
        <f t="shared" si="313"/>
        <v>3984</v>
      </c>
      <c r="B3986" s="14">
        <v>3.3545790003354579E-4</v>
      </c>
      <c r="C3986" s="3">
        <v>0.05</v>
      </c>
      <c r="D3986" s="3">
        <v>1.4705882352941176E-2</v>
      </c>
      <c r="E3986">
        <v>2384.8003334524515</v>
      </c>
      <c r="F3986">
        <v>72.583614939078217</v>
      </c>
      <c r="G3986">
        <v>304.04628950681564</v>
      </c>
      <c r="H3986">
        <f>(E3986-Info!B$3)^2+(F3986-Info!B$4)^2+(G3986-Info!B$5)^2</f>
        <v>1514009.1306680578</v>
      </c>
      <c r="I3986">
        <f>_xlfn.BETA.DIST(Info!B$3/100000, (E3986/100000)*Info!B$3, (1-E3986/100000)*Info!B$3, FALSE)</f>
        <v>0.53243150595158184</v>
      </c>
      <c r="J3986">
        <f>_xlfn.BETA.DIST(Info!B$4/100, (F3986/100)*Info!B$4, (1-F3986/100)*Info!B$4, FALSE)</f>
        <v>7.6232616566558793E-5</v>
      </c>
      <c r="K3986">
        <f>_xlfn.NORM.DIST(Info!B$5/100000,G3986/100000,0.0005, FALSE)</f>
        <v>112.57239910579985</v>
      </c>
      <c r="L3986">
        <f t="shared" si="315"/>
        <v>-2.3401635053780101</v>
      </c>
      <c r="M3986">
        <f t="shared" si="316"/>
        <v>4.5691613513676966E-3</v>
      </c>
      <c r="N3986">
        <f t="shared" si="312"/>
        <v>1.3367407091786582E-9</v>
      </c>
      <c r="O3986">
        <f t="shared" si="314"/>
        <v>0.67600094773226838</v>
      </c>
    </row>
    <row r="3987" spans="1:15" x14ac:dyDescent="0.45">
      <c r="A3987">
        <f t="shared" si="313"/>
        <v>3985</v>
      </c>
      <c r="B3987" s="14">
        <v>1.4505366985784741E-4</v>
      </c>
      <c r="C3987" s="3">
        <v>2.9411764705882353E-2</v>
      </c>
      <c r="D3987" s="3">
        <v>1.5151515151515152E-2</v>
      </c>
      <c r="E3987">
        <v>1224.8919088514665</v>
      </c>
      <c r="F3987">
        <v>60.342204087558869</v>
      </c>
      <c r="G3987">
        <v>133.78657620580321</v>
      </c>
      <c r="H3987">
        <f>(E3987-Info!B$3)^2+(F3987-Info!B$4)^2+(G3987-Info!B$5)^2</f>
        <v>77609.594853989591</v>
      </c>
      <c r="I3987">
        <f>_xlfn.BETA.DIST(Info!B$3/100000, (E3987/100000)*Info!B$3, (1-E3987/100000)*Info!B$3, FALSE)</f>
        <v>126.87901208546987</v>
      </c>
      <c r="J3987">
        <f>_xlfn.BETA.DIST(Info!B$4/100, (F3987/100)*Info!B$4, (1-F3987/100)*Info!B$4, FALSE)</f>
        <v>2.3761664249685666E-2</v>
      </c>
      <c r="K3987">
        <f>_xlfn.NORM.DIST(Info!B$5/100000,G3987/100000,0.0005, FALSE)</f>
        <v>4.0435814149174053E-4</v>
      </c>
      <c r="L3987">
        <f t="shared" si="315"/>
        <v>-2.9139671647288283</v>
      </c>
      <c r="M3987">
        <f t="shared" si="316"/>
        <v>1.2190817653438279E-3</v>
      </c>
      <c r="N3987">
        <f t="shared" si="312"/>
        <v>3.5665105655870275E-10</v>
      </c>
      <c r="O3987">
        <f t="shared" si="314"/>
        <v>0.67600094808891942</v>
      </c>
    </row>
    <row r="3988" spans="1:15" x14ac:dyDescent="0.45">
      <c r="A3988">
        <f t="shared" si="313"/>
        <v>3986</v>
      </c>
      <c r="B3988" s="14">
        <v>1.7433751743375174E-4</v>
      </c>
      <c r="C3988" s="3">
        <v>1.9607843137254902E-2</v>
      </c>
      <c r="D3988" s="3">
        <v>1.1627906976744186E-2</v>
      </c>
      <c r="E3988">
        <v>1944.0952201734474</v>
      </c>
      <c r="F3988">
        <v>55.34446104436465</v>
      </c>
      <c r="G3988">
        <v>149.45795318797704</v>
      </c>
      <c r="H3988">
        <f>(E3988-Info!B$3)^2+(F3988-Info!B$4)^2+(G3988-Info!B$5)^2</f>
        <v>681193.74031785794</v>
      </c>
      <c r="I3988">
        <f>_xlfn.BETA.DIST(Info!B$3/100000, (E3988/100000)*Info!B$3, (1-E3988/100000)*Info!B$3, FALSE)</f>
        <v>12.217149117067976</v>
      </c>
      <c r="J3988">
        <f>_xlfn.BETA.DIST(Info!B$4/100, (F3988/100)*Info!B$4, (1-F3988/100)*Info!B$4, FALSE)</f>
        <v>0.13326248831182083</v>
      </c>
      <c r="K3988">
        <f>_xlfn.NORM.DIST(Info!B$5/100000,G3988/100000,0.0005, FALSE)</f>
        <v>2.0813262380977179E-3</v>
      </c>
      <c r="L3988">
        <f t="shared" si="315"/>
        <v>-2.4699820478542502</v>
      </c>
      <c r="M3988">
        <f t="shared" si="316"/>
        <v>3.3885816300702329E-3</v>
      </c>
      <c r="N3988">
        <f t="shared" si="312"/>
        <v>9.9135369993751378E-10</v>
      </c>
      <c r="O3988">
        <f t="shared" si="314"/>
        <v>0.67600094908027308</v>
      </c>
    </row>
    <row r="3989" spans="1:15" x14ac:dyDescent="0.45">
      <c r="A3989">
        <f t="shared" si="313"/>
        <v>3987</v>
      </c>
      <c r="B3989" s="14">
        <v>1.3157894736842105E-3</v>
      </c>
      <c r="C3989" s="3">
        <v>2.2727272727272728E-2</v>
      </c>
      <c r="D3989" s="3">
        <v>0.02</v>
      </c>
      <c r="E3989">
        <v>10067.885478662231</v>
      </c>
      <c r="F3989">
        <v>48.474044357459356</v>
      </c>
      <c r="G3989">
        <v>1164.8417948910701</v>
      </c>
      <c r="H3989">
        <f>(E3989-Info!B$3)^2+(F3989-Info!B$4)^2+(G3989-Info!B$5)^2</f>
        <v>79948908.23688136</v>
      </c>
      <c r="I3989">
        <f>_xlfn.BETA.DIST(Info!B$3/100000, (E3989/100000)*Info!B$3, (1-E3989/100000)*Info!B$3, FALSE)</f>
        <v>5.7305595197903126E-65</v>
      </c>
      <c r="J3989">
        <f>_xlfn.BETA.DIST(Info!B$4/100, (F3989/100)*Info!B$4, (1-F3989/100)*Info!B$4, FALSE)</f>
        <v>0.82407488220845138</v>
      </c>
      <c r="K3989">
        <f>_xlfn.NORM.DIST(Info!B$5/100000,G3989/100000,0.0005, FALSE)</f>
        <v>3.0816473302278824E-48</v>
      </c>
      <c r="L3989">
        <f t="shared" si="315"/>
        <v>-111.83705335959705</v>
      </c>
      <c r="M3989">
        <f t="shared" si="316"/>
        <v>1.4552802665687045E-112</v>
      </c>
      <c r="N3989">
        <f t="shared" si="312"/>
        <v>4.2575261103538319E-119</v>
      </c>
      <c r="O3989">
        <f t="shared" si="314"/>
        <v>0.67600094908027308</v>
      </c>
    </row>
    <row r="3990" spans="1:15" x14ac:dyDescent="0.45">
      <c r="A3990">
        <f t="shared" si="313"/>
        <v>3988</v>
      </c>
      <c r="B3990" s="14">
        <v>1.3796909492273731E-4</v>
      </c>
      <c r="C3990" s="3">
        <v>1.5873015873015872E-2</v>
      </c>
      <c r="D3990" s="3">
        <v>1.0101010101010102E-2</v>
      </c>
      <c r="E3990">
        <v>1791.7334619219141</v>
      </c>
      <c r="F3990">
        <v>52.606058362648383</v>
      </c>
      <c r="G3990">
        <v>113.74049006508491</v>
      </c>
      <c r="H3990">
        <f>(E3990-Info!B$3)^2+(F3990-Info!B$4)^2+(G3990-Info!B$5)^2</f>
        <v>484439.10514137737</v>
      </c>
      <c r="I3990">
        <f>_xlfn.BETA.DIST(Info!B$3/100000, (E3990/100000)*Info!B$3, (1-E3990/100000)*Info!B$3, FALSE)</f>
        <v>27.591466427951389</v>
      </c>
      <c r="J3990">
        <f>_xlfn.BETA.DIST(Info!B$4/100, (F3990/100)*Info!B$4, (1-F3990/100)*Info!B$4, FALSE)</f>
        <v>0.29704939938728692</v>
      </c>
      <c r="K3990">
        <f>_xlfn.NORM.DIST(Info!B$5/100000,G3990/100000,0.0005, FALSE)</f>
        <v>4.3088738132846544E-5</v>
      </c>
      <c r="L3990">
        <f t="shared" si="315"/>
        <v>-3.4520327626501723</v>
      </c>
      <c r="M3990">
        <f t="shared" si="316"/>
        <v>3.5315652708597613E-4</v>
      </c>
      <c r="N3990">
        <f t="shared" si="312"/>
        <v>1.0331845828264993E-10</v>
      </c>
      <c r="O3990">
        <f t="shared" si="314"/>
        <v>0.67600094918359155</v>
      </c>
    </row>
    <row r="3991" spans="1:15" x14ac:dyDescent="0.45">
      <c r="A3991">
        <f t="shared" si="313"/>
        <v>3989</v>
      </c>
      <c r="B3991" s="14">
        <v>2.5627883136852895E-4</v>
      </c>
      <c r="C3991" s="3">
        <v>1.2048192771084338E-2</v>
      </c>
      <c r="D3991" s="3">
        <v>2.1739130434782608E-2</v>
      </c>
      <c r="E3991">
        <v>3002.6266914654311</v>
      </c>
      <c r="F3991">
        <v>31.757362038048306</v>
      </c>
      <c r="G3991">
        <v>247.61696415334586</v>
      </c>
      <c r="H3991">
        <f>(E3991-Info!B$3)^2+(F3991-Info!B$4)^2+(G3991-Info!B$5)^2</f>
        <v>3423103.4612410604</v>
      </c>
      <c r="I3991">
        <f>_xlfn.BETA.DIST(Info!B$3/100000, (E3991/100000)*Info!B$3, (1-E3991/100000)*Info!B$3, FALSE)</f>
        <v>1.2901813372655389E-3</v>
      </c>
      <c r="J3991">
        <f>_xlfn.BETA.DIST(Info!B$4/100, (F3991/100)*Info!B$4, (1-F3991/100)*Info!B$4, FALSE)</f>
        <v>4.7754301090443692</v>
      </c>
      <c r="K3991">
        <f>_xlfn.NORM.DIST(Info!B$5/100000,G3991/100000,0.0005, FALSE)</f>
        <v>6.3801165202557168</v>
      </c>
      <c r="L3991">
        <f t="shared" si="315"/>
        <v>-1.4055081409106069</v>
      </c>
      <c r="M3991">
        <f t="shared" si="316"/>
        <v>3.9308987631387397E-2</v>
      </c>
      <c r="N3991">
        <f t="shared" si="312"/>
        <v>1.1500124412929128E-8</v>
      </c>
      <c r="O3991">
        <f t="shared" si="314"/>
        <v>0.67600096068371596</v>
      </c>
    </row>
    <row r="3992" spans="1:15" x14ac:dyDescent="0.45">
      <c r="A3992">
        <f t="shared" si="313"/>
        <v>3990</v>
      </c>
      <c r="B3992" s="14">
        <v>1.4830194275545008E-4</v>
      </c>
      <c r="C3992" s="3">
        <v>6.25E-2</v>
      </c>
      <c r="D3992" s="3">
        <v>0.16666666666666666</v>
      </c>
      <c r="E3992">
        <v>322.93114361504394</v>
      </c>
      <c r="F3992">
        <v>26.856884807765976</v>
      </c>
      <c r="G3992">
        <v>172.68298866739798</v>
      </c>
      <c r="H3992">
        <f>(E3992-Info!B$3)^2+(F3992-Info!B$4)^2+(G3992-Info!B$5)^2</f>
        <v>752085.60720598768</v>
      </c>
      <c r="I3992">
        <f>_xlfn.BETA.DIST(Info!B$3/100000, (E3992/100000)*Info!B$3, (1-E3992/100000)*Info!B$3, FALSE)</f>
        <v>0.46687141599509557</v>
      </c>
      <c r="J3992">
        <f>_xlfn.BETA.DIST(Info!B$4/100, (F3992/100)*Info!B$4, (1-F3992/100)*Info!B$4, FALSE)</f>
        <v>3.6587688126460218</v>
      </c>
      <c r="K3992">
        <f>_xlfn.NORM.DIST(Info!B$5/100000,G3992/100000,0.0005, FALSE)</f>
        <v>1.9698333996912475E-2</v>
      </c>
      <c r="L3992">
        <f t="shared" si="315"/>
        <v>-1.4730382493541496</v>
      </c>
      <c r="M3992">
        <f t="shared" si="316"/>
        <v>3.3648193330148984E-2</v>
      </c>
      <c r="N3992">
        <f t="shared" si="312"/>
        <v>9.8440187062468941E-9</v>
      </c>
      <c r="O3992">
        <f t="shared" si="314"/>
        <v>0.67600097052773467</v>
      </c>
    </row>
    <row r="3993" spans="1:15" x14ac:dyDescent="0.45">
      <c r="A3993">
        <f t="shared" si="313"/>
        <v>3991</v>
      </c>
      <c r="B3993" s="14">
        <v>5.0556117290192115E-4</v>
      </c>
      <c r="C3993" s="3">
        <v>2.7027027027027029E-2</v>
      </c>
      <c r="D3993" s="3">
        <v>2.2222222222222223E-2</v>
      </c>
      <c r="E3993">
        <v>3638.6359600695041</v>
      </c>
      <c r="F3993">
        <v>50.614131184854628</v>
      </c>
      <c r="G3993">
        <v>488.75027599856872</v>
      </c>
      <c r="H3993">
        <f>(E3993-Info!B$3)^2+(F3993-Info!B$4)^2+(G3993-Info!B$5)^2</f>
        <v>6156286.6845309353</v>
      </c>
      <c r="I3993">
        <f>_xlfn.BETA.DIST(Info!B$3/100000, (E3993/100000)*Info!B$3, (1-E3993/100000)*Info!B$3, FALSE)</f>
        <v>5.1941772947752922E-7</v>
      </c>
      <c r="J3993">
        <f>_xlfn.BETA.DIST(Info!B$4/100, (F3993/100)*Info!B$4, (1-F3993/100)*Info!B$4, FALSE)</f>
        <v>0.49975715910913027</v>
      </c>
      <c r="K3993">
        <f>_xlfn.NORM.DIST(Info!B$5/100000,G3993/100000,0.0005, FALSE)</f>
        <v>183.33992795429441</v>
      </c>
      <c r="L3993">
        <f t="shared" si="315"/>
        <v>-4.3224671499873164</v>
      </c>
      <c r="M3993">
        <f t="shared" si="316"/>
        <v>4.7591878810049179E-5</v>
      </c>
      <c r="N3993">
        <f t="shared" si="312"/>
        <v>1.3923343243863993E-11</v>
      </c>
      <c r="O3993">
        <f t="shared" si="314"/>
        <v>0.67600097054165798</v>
      </c>
    </row>
    <row r="3994" spans="1:15" x14ac:dyDescent="0.45">
      <c r="A3994">
        <f t="shared" si="313"/>
        <v>3992</v>
      </c>
      <c r="B3994" s="14">
        <v>2.0016012810248197E-4</v>
      </c>
      <c r="C3994" s="3">
        <v>1.5625E-2</v>
      </c>
      <c r="D3994" s="3">
        <v>4.5454545454545456E-2</v>
      </c>
      <c r="E3994">
        <v>1648.7518554895412</v>
      </c>
      <c r="F3994">
        <v>23.989787919988686</v>
      </c>
      <c r="G3994">
        <v>214.7699200129104</v>
      </c>
      <c r="H3994">
        <f>(E3994-Info!B$3)^2+(F3994-Info!B$4)^2+(G3994-Info!B$5)^2</f>
        <v>275354.85054979334</v>
      </c>
      <c r="I3994">
        <f>_xlfn.BETA.DIST(Info!B$3/100000, (E3994/100000)*Info!B$3, (1-E3994/100000)*Info!B$3, FALSE)</f>
        <v>51.402520975392704</v>
      </c>
      <c r="J3994">
        <f>_xlfn.BETA.DIST(Info!B$4/100, (F3994/100)*Info!B$4, (1-F3994/100)*Info!B$4, FALSE)</f>
        <v>2.5918016958677317</v>
      </c>
      <c r="K3994">
        <f>_xlfn.NORM.DIST(Info!B$5/100000,G3994/100000,0.0005, FALSE)</f>
        <v>0.66754486595558682</v>
      </c>
      <c r="L3994">
        <f t="shared" si="315"/>
        <v>1.9490666487917963</v>
      </c>
      <c r="M3994">
        <f t="shared" si="316"/>
        <v>88.933758914723654</v>
      </c>
      <c r="N3994">
        <f t="shared" si="312"/>
        <v>2.6018204834461906E-5</v>
      </c>
      <c r="O3994">
        <f t="shared" si="314"/>
        <v>0.67602698874649247</v>
      </c>
    </row>
    <row r="3995" spans="1:15" x14ac:dyDescent="0.45">
      <c r="A3995">
        <f t="shared" si="313"/>
        <v>3993</v>
      </c>
      <c r="B3995" s="14">
        <v>1.8789928598271326E-4</v>
      </c>
      <c r="C3995" s="3">
        <v>1.3698630136986301E-2</v>
      </c>
      <c r="D3995" s="3">
        <v>2.7027027027027029E-2</v>
      </c>
      <c r="E3995">
        <v>1925.0311396297586</v>
      </c>
      <c r="F3995">
        <v>30.540069298722234</v>
      </c>
      <c r="G3995">
        <v>189.81303965618915</v>
      </c>
      <c r="H3995">
        <f>(E3995-Info!B$3)^2+(F3995-Info!B$4)^2+(G3995-Info!B$5)^2</f>
        <v>632255.14231303346</v>
      </c>
      <c r="I3995">
        <f>_xlfn.BETA.DIST(Info!B$3/100000, (E3995/100000)*Info!B$3, (1-E3995/100000)*Info!B$3, FALSE)</f>
        <v>13.638722446150526</v>
      </c>
      <c r="J3995">
        <f>_xlfn.BETA.DIST(Info!B$4/100, (F3995/100)*Info!B$4, (1-F3995/100)*Info!B$4, FALSE)</f>
        <v>4.6341927945540951</v>
      </c>
      <c r="K3995">
        <f>_xlfn.NORM.DIST(Info!B$5/100000,G3995/100000,0.0005, FALSE)</f>
        <v>9.0015618412667572E-2</v>
      </c>
      <c r="L3995">
        <f t="shared" si="315"/>
        <v>0.75506565847126517</v>
      </c>
      <c r="M3995">
        <f t="shared" si="316"/>
        <v>5.6893893893024146</v>
      </c>
      <c r="N3995">
        <f t="shared" si="312"/>
        <v>1.6644714034388717E-6</v>
      </c>
      <c r="O3995">
        <f t="shared" si="314"/>
        <v>0.67602865321789596</v>
      </c>
    </row>
    <row r="3996" spans="1:15" x14ac:dyDescent="0.45">
      <c r="A3996">
        <f t="shared" si="313"/>
        <v>3994</v>
      </c>
      <c r="B3996" s="14">
        <v>2.664535038635758E-4</v>
      </c>
      <c r="C3996" s="3">
        <v>0.14285714285714285</v>
      </c>
      <c r="D3996" s="3">
        <v>1.2345679012345678E-2</v>
      </c>
      <c r="E3996">
        <v>1765.1374513518538</v>
      </c>
      <c r="F3996">
        <v>89.625831140187302</v>
      </c>
      <c r="G3996">
        <v>233.29907066977316</v>
      </c>
      <c r="H3996">
        <f>(E3996-Info!B$3)^2+(F3996-Info!B$4)^2+(G3996-Info!B$5)^2</f>
        <v>399498.74142900482</v>
      </c>
      <c r="I3996">
        <f>_xlfn.BETA.DIST(Info!B$3/100000, (E3996/100000)*Info!B$3, (1-E3996/100000)*Info!B$3, FALSE)</f>
        <v>31.312689195347463</v>
      </c>
      <c r="J3996">
        <f>_xlfn.BETA.DIST(Info!B$4/100, (F3996/100)*Info!B$4, (1-F3996/100)*Info!B$4, FALSE)</f>
        <v>2.4106952719534301E-10</v>
      </c>
      <c r="K3996">
        <f>_xlfn.NORM.DIST(Info!B$5/100000,G3996/100000,0.0005, FALSE)</f>
        <v>2.5150252499148609</v>
      </c>
      <c r="L3996">
        <f t="shared" si="315"/>
        <v>-7.7215949670362294</v>
      </c>
      <c r="M3996">
        <f t="shared" si="316"/>
        <v>1.8984756576406512E-8</v>
      </c>
      <c r="N3996">
        <f t="shared" si="312"/>
        <v>5.5541258051509771E-15</v>
      </c>
      <c r="O3996">
        <f t="shared" si="314"/>
        <v>0.67602865321790151</v>
      </c>
    </row>
    <row r="3997" spans="1:15" x14ac:dyDescent="0.45">
      <c r="A3997">
        <f t="shared" si="313"/>
        <v>3995</v>
      </c>
      <c r="B3997" s="14">
        <v>1.1150758251561107E-4</v>
      </c>
      <c r="C3997" s="3">
        <v>4.3478260869565216E-2</v>
      </c>
      <c r="D3997" s="3">
        <v>2.3809523809523808E-2</v>
      </c>
      <c r="E3997">
        <v>649.88967650678865</v>
      </c>
      <c r="F3997">
        <v>60.868245863475003</v>
      </c>
      <c r="G3997">
        <v>112.52073847277005</v>
      </c>
      <c r="H3997">
        <f>(E3997-Info!B$3)^2+(F3997-Info!B$4)^2+(G3997-Info!B$5)^2</f>
        <v>344393.39118565584</v>
      </c>
      <c r="I3997">
        <f>_xlfn.BETA.DIST(Info!B$3/100000, (E3997/100000)*Info!B$3, (1-E3997/100000)*Info!B$3, FALSE)</f>
        <v>19.83240450283078</v>
      </c>
      <c r="J3997">
        <f>_xlfn.BETA.DIST(Info!B$4/100, (F3997/100)*Info!B$4, (1-F3997/100)*Info!B$4, FALSE)</f>
        <v>1.9425747323721435E-2</v>
      </c>
      <c r="K3997">
        <f>_xlfn.NORM.DIST(Info!B$5/100000,G3997/100000,0.0005, FALSE)</f>
        <v>3.7406115564515925E-5</v>
      </c>
      <c r="L3997">
        <f t="shared" si="315"/>
        <v>-4.8413042815527367</v>
      </c>
      <c r="M3997">
        <f t="shared" si="316"/>
        <v>1.4411053101123303E-5</v>
      </c>
      <c r="N3997">
        <f t="shared" si="312"/>
        <v>4.2160562652576444E-12</v>
      </c>
      <c r="O3997">
        <f t="shared" si="314"/>
        <v>0.67602865322211758</v>
      </c>
    </row>
    <row r="3998" spans="1:15" x14ac:dyDescent="0.45">
      <c r="A3998">
        <f t="shared" si="313"/>
        <v>3996</v>
      </c>
      <c r="B3998" s="14">
        <v>2.0605810838656501E-4</v>
      </c>
      <c r="C3998" s="3">
        <v>1.0526315789473684E-2</v>
      </c>
      <c r="D3998" s="3">
        <v>1.5873015873015872E-2</v>
      </c>
      <c r="E3998">
        <v>2876.7030785416305</v>
      </c>
      <c r="F3998">
        <v>34.428227490267041</v>
      </c>
      <c r="G3998">
        <v>187.79438695361264</v>
      </c>
      <c r="H3998">
        <f>(E3998-Info!B$3)^2+(F3998-Info!B$4)^2+(G3998-Info!B$5)^2</f>
        <v>2996822.2869158145</v>
      </c>
      <c r="I3998">
        <f>_xlfn.BETA.DIST(Info!B$3/100000, (E3998/100000)*Info!B$3, (1-E3998/100000)*Info!B$3, FALSE)</f>
        <v>5.0465072531356786E-3</v>
      </c>
      <c r="J3998">
        <f>_xlfn.BETA.DIST(Info!B$4/100, (F3998/100)*Info!B$4, (1-F3998/100)*Info!B$4, FALSE)</f>
        <v>4.70973148597567</v>
      </c>
      <c r="K3998">
        <f>_xlfn.NORM.DIST(Info!B$5/100000,G3998/100000,0.0005, FALSE)</f>
        <v>7.5718917336234745E-2</v>
      </c>
      <c r="L3998">
        <f t="shared" si="315"/>
        <v>-2.7448085550438135</v>
      </c>
      <c r="M3998">
        <f t="shared" si="316"/>
        <v>1.7996640651562314E-3</v>
      </c>
      <c r="N3998">
        <f t="shared" si="312"/>
        <v>5.2650454508904328E-10</v>
      </c>
      <c r="O3998">
        <f t="shared" si="314"/>
        <v>0.67602865374862209</v>
      </c>
    </row>
    <row r="3999" spans="1:15" x14ac:dyDescent="0.45">
      <c r="A3999">
        <f t="shared" si="313"/>
        <v>3997</v>
      </c>
      <c r="B3999" s="14">
        <v>2.5680534155110427E-4</v>
      </c>
      <c r="C3999" s="3">
        <v>1.6666666666666666E-2</v>
      </c>
      <c r="D3999" s="3">
        <v>1.2658227848101266E-2</v>
      </c>
      <c r="E3999">
        <v>2959.6593798277918</v>
      </c>
      <c r="F3999">
        <v>49.731059521662452</v>
      </c>
      <c r="G3999">
        <v>222.55355349046226</v>
      </c>
      <c r="H3999">
        <f>(E3999-Info!B$3)^2+(F3999-Info!B$4)^2+(G3999-Info!B$5)^2</f>
        <v>3275242.4602676788</v>
      </c>
      <c r="I3999">
        <f>_xlfn.BETA.DIST(Info!B$3/100000, (E3999/100000)*Info!B$3, (1-E3999/100000)*Info!B$3, FALSE)</f>
        <v>2.0699024494171365E-3</v>
      </c>
      <c r="J3999">
        <f>_xlfn.BETA.DIST(Info!B$4/100, (F3999/100)*Info!B$4, (1-F3999/100)*Info!B$4, FALSE)</f>
        <v>0.61885611257624618</v>
      </c>
      <c r="K3999">
        <f>_xlfn.NORM.DIST(Info!B$5/100000,G3999/100000,0.0005, FALSE)</f>
        <v>1.1850440119145118</v>
      </c>
      <c r="L3999">
        <f t="shared" si="315"/>
        <v>-2.8187259565022034</v>
      </c>
      <c r="M3999">
        <f t="shared" si="316"/>
        <v>1.5180079411817487E-3</v>
      </c>
      <c r="N3999">
        <f t="shared" si="312"/>
        <v>4.4410403918581817E-10</v>
      </c>
      <c r="O3999">
        <f t="shared" si="314"/>
        <v>0.67602865419272617</v>
      </c>
    </row>
    <row r="4000" spans="1:15" x14ac:dyDescent="0.45">
      <c r="A4000">
        <f t="shared" si="313"/>
        <v>3998</v>
      </c>
      <c r="B4000" s="14">
        <v>3.0422878004259202E-4</v>
      </c>
      <c r="C4000" s="3">
        <v>4.5454545454545456E-2</v>
      </c>
      <c r="D4000" s="3">
        <v>1.0416666666666666E-2</v>
      </c>
      <c r="E4000">
        <v>2672.5469320086809</v>
      </c>
      <c r="F4000">
        <v>75.670259087683405</v>
      </c>
      <c r="G4000">
        <v>251.62341266740415</v>
      </c>
      <c r="H4000">
        <f>(E4000-Info!B$3)^2+(F4000-Info!B$4)^2+(G4000-Info!B$5)^2</f>
        <v>2315628.850010504</v>
      </c>
      <c r="I4000">
        <f>_xlfn.BETA.DIST(Info!B$3/100000, (E4000/100000)*Info!B$3, (1-E4000/100000)*Info!B$3, FALSE)</f>
        <v>3.9916057233246302E-2</v>
      </c>
      <c r="J4000">
        <f>_xlfn.BETA.DIST(Info!B$4/100, (F4000/100)*Info!B$4, (1-F4000/100)*Info!B$4, FALSE)</f>
        <v>1.2269476132230975E-5</v>
      </c>
      <c r="K4000">
        <f>_xlfn.NORM.DIST(Info!B$5/100000,G4000/100000,0.0005, FALSE)</f>
        <v>8.1579236981703698</v>
      </c>
      <c r="L4000">
        <f t="shared" si="315"/>
        <v>-5.3984467042099542</v>
      </c>
      <c r="M4000">
        <f t="shared" si="316"/>
        <v>3.9953358829949207E-6</v>
      </c>
      <c r="N4000">
        <f t="shared" si="312"/>
        <v>1.1688639798292347E-12</v>
      </c>
      <c r="O4000">
        <f t="shared" si="314"/>
        <v>0.67602865419389502</v>
      </c>
    </row>
    <row r="4001" spans="1:15" x14ac:dyDescent="0.45">
      <c r="A4001">
        <f t="shared" si="313"/>
        <v>3999</v>
      </c>
      <c r="B4001" s="14">
        <v>1.1820330969267139E-3</v>
      </c>
      <c r="C4001" s="3">
        <v>0.16666666666666666</v>
      </c>
      <c r="D4001" s="3">
        <v>2.2222222222222223E-2</v>
      </c>
      <c r="E4001">
        <v>4932.9533971765441</v>
      </c>
      <c r="F4001">
        <v>86.338865258481789</v>
      </c>
      <c r="G4001">
        <v>1129.5728695315249</v>
      </c>
      <c r="H4001">
        <f>(E4001-Info!B$3)^2+(F4001-Info!B$4)^2+(G4001-Info!B$5)^2</f>
        <v>14773563.395531129</v>
      </c>
      <c r="I4001">
        <f>_xlfn.BETA.DIST(Info!B$3/100000, (E4001/100000)*Info!B$3, (1-E4001/100000)*Info!B$3, FALSE)</f>
        <v>1.1870694240730881E-15</v>
      </c>
      <c r="J4001">
        <f>_xlfn.BETA.DIST(Info!B$4/100, (F4001/100)*Info!B$4, (1-F4001/100)*Info!B$4, FALSE)</f>
        <v>4.9554235279674692E-9</v>
      </c>
      <c r="K4001">
        <f>_xlfn.NORM.DIST(Info!B$5/100000,G4001/100000,0.0005, FALSE)</f>
        <v>1.1179492467398675E-43</v>
      </c>
      <c r="L4001">
        <f t="shared" si="315"/>
        <v>-66.182021015043318</v>
      </c>
      <c r="M4001">
        <f t="shared" si="316"/>
        <v>6.5762601476927271E-67</v>
      </c>
      <c r="N4001">
        <f t="shared" si="312"/>
        <v>1.9239317628690806E-73</v>
      </c>
      <c r="O4001">
        <f t="shared" si="314"/>
        <v>0.67602865419389502</v>
      </c>
    </row>
    <row r="4002" spans="1:15" x14ac:dyDescent="0.45">
      <c r="A4002">
        <f t="shared" si="313"/>
        <v>4000</v>
      </c>
      <c r="B4002" s="14">
        <v>3.4129692832764505E-3</v>
      </c>
      <c r="C4002" s="3">
        <v>2.2727272727272728E-2</v>
      </c>
      <c r="D4002" s="3">
        <v>1.1494252873563218E-2</v>
      </c>
      <c r="E4002">
        <v>26814.072172246186</v>
      </c>
      <c r="F4002">
        <v>59.162391787064387</v>
      </c>
      <c r="G4002">
        <v>2173.2764613878489</v>
      </c>
      <c r="H4002">
        <f>(E4002-Info!B$3)^2+(F4002-Info!B$4)^2+(G4002-Info!B$5)^2</f>
        <v>661317333.88347554</v>
      </c>
      <c r="I4002">
        <f>_xlfn.BETA.DIST(Info!B$3/100000, (E4002/100000)*Info!B$3, (1-E4002/100000)*Info!B$3, FALSE)</f>
        <v>0</v>
      </c>
      <c r="J4002">
        <f>_xlfn.BETA.DIST(Info!B$4/100, (F4002/100)*Info!B$4, (1-F4002/100)*Info!B$4, FALSE)</f>
        <v>3.6816999558753387E-2</v>
      </c>
      <c r="K4002">
        <f>_xlfn.NORM.DIST(Info!B$5/100000,G4002/100000,0.0005, FALSE)</f>
        <v>4.9738246226955626E-270</v>
      </c>
      <c r="L4002" t="e">
        <f t="shared" si="315"/>
        <v>#NUM!</v>
      </c>
      <c r="M4002">
        <f t="shared" si="316"/>
        <v>0</v>
      </c>
      <c r="N4002">
        <f t="shared" si="312"/>
        <v>0</v>
      </c>
      <c r="O4002">
        <f t="shared" si="314"/>
        <v>0.67602865419389502</v>
      </c>
    </row>
    <row r="4003" spans="1:15" x14ac:dyDescent="0.45">
      <c r="A4003">
        <f t="shared" si="313"/>
        <v>4001</v>
      </c>
      <c r="B4003" s="14">
        <v>1.049317943336831E-4</v>
      </c>
      <c r="C4003" s="3">
        <v>1.4492753623188406E-2</v>
      </c>
      <c r="D4003" s="3">
        <v>3.4482758620689655E-2</v>
      </c>
      <c r="E4003">
        <v>980.60368660642655</v>
      </c>
      <c r="F4003">
        <v>27.306965572212832</v>
      </c>
      <c r="G4003">
        <v>110.31219164650071</v>
      </c>
      <c r="H4003">
        <f>(E4003-Info!B$3)^2+(F4003-Info!B$4)^2+(G4003-Info!B$5)^2</f>
        <v>117515.33957710431</v>
      </c>
      <c r="I4003">
        <f>_xlfn.BETA.DIST(Info!B$3/100000, (E4003/100000)*Info!B$3, (1-E4003/100000)*Info!B$3, FALSE)</f>
        <v>97.856571613512628</v>
      </c>
      <c r="J4003">
        <f>_xlfn.BETA.DIST(Info!B$4/100, (F4003/100)*Info!B$4, (1-F4003/100)*Info!B$4, FALSE)</f>
        <v>3.8118781435385314</v>
      </c>
      <c r="K4003">
        <f>_xlfn.NORM.DIST(Info!B$5/100000,G4003/100000,0.0005, FALSE)</f>
        <v>2.8911627578162552E-5</v>
      </c>
      <c r="L4003">
        <f t="shared" si="315"/>
        <v>-1.9671984539454273</v>
      </c>
      <c r="M4003">
        <f t="shared" si="316"/>
        <v>1.0784538024986452E-2</v>
      </c>
      <c r="N4003">
        <f t="shared" si="312"/>
        <v>3.155093440368304E-9</v>
      </c>
      <c r="O4003">
        <f t="shared" si="314"/>
        <v>0.67602865734898843</v>
      </c>
    </row>
    <row r="4004" spans="1:15" x14ac:dyDescent="0.45">
      <c r="A4004">
        <f t="shared" si="313"/>
        <v>4002</v>
      </c>
      <c r="B4004" s="14">
        <v>2.6845637583892615E-4</v>
      </c>
      <c r="C4004" s="3">
        <v>1.7857142857142856E-2</v>
      </c>
      <c r="D4004" s="3">
        <v>6.6666666666666666E-2</v>
      </c>
      <c r="E4004">
        <v>1840.1928563576203</v>
      </c>
      <c r="F4004">
        <v>20.180311494835866</v>
      </c>
      <c r="G4004">
        <v>295.72327655107426</v>
      </c>
      <c r="H4004">
        <f>(E4004-Info!B$3)^2+(F4004-Info!B$4)^2+(G4004-Info!B$5)^2</f>
        <v>475676.47585835191</v>
      </c>
      <c r="I4004">
        <f>_xlfn.BETA.DIST(Info!B$3/100000, (E4004/100000)*Info!B$3, (1-E4004/100000)*Info!B$3, FALSE)</f>
        <v>21.644876471812363</v>
      </c>
      <c r="J4004">
        <f>_xlfn.BETA.DIST(Info!B$4/100, (F4004/100)*Info!B$4, (1-F4004/100)*Info!B$4, FALSE)</f>
        <v>1.2891350463415634</v>
      </c>
      <c r="K4004">
        <f>_xlfn.NORM.DIST(Info!B$5/100000,G4004/100000,0.0005, FALSE)</f>
        <v>79.86237554409324</v>
      </c>
      <c r="L4004">
        <f t="shared" si="315"/>
        <v>3.347995751230648</v>
      </c>
      <c r="M4004">
        <f t="shared" si="316"/>
        <v>2228.4133482549883</v>
      </c>
      <c r="N4004">
        <f t="shared" si="312"/>
        <v>6.519382027509069E-4</v>
      </c>
      <c r="O4004">
        <f t="shared" si="314"/>
        <v>0.67668059555173932</v>
      </c>
    </row>
    <row r="4005" spans="1:15" x14ac:dyDescent="0.45">
      <c r="A4005">
        <f t="shared" si="313"/>
        <v>4003</v>
      </c>
      <c r="B4005" s="14">
        <v>1.5617679212868969E-4</v>
      </c>
      <c r="C4005" s="3">
        <v>1.6393442622950821E-2</v>
      </c>
      <c r="D4005" s="3">
        <v>1.4084507042253521E-2</v>
      </c>
      <c r="E4005">
        <v>1766.7153345091358</v>
      </c>
      <c r="F4005">
        <v>47.296888297743152</v>
      </c>
      <c r="G4005">
        <v>140.59637787129577</v>
      </c>
      <c r="H4005">
        <f>(E4005-Info!B$3)^2+(F4005-Info!B$4)^2+(G4005-Info!B$5)^2</f>
        <v>438401.50474008912</v>
      </c>
      <c r="I4005">
        <f>_xlfn.BETA.DIST(Info!B$3/100000, (E4005/100000)*Info!B$3, (1-E4005/100000)*Info!B$3, FALSE)</f>
        <v>31.082715136959166</v>
      </c>
      <c r="J4005">
        <f>_xlfn.BETA.DIST(Info!B$4/100, (F4005/100)*Info!B$4, (1-F4005/100)*Info!B$4, FALSE)</f>
        <v>1.0572190372212553</v>
      </c>
      <c r="K4005">
        <f>_xlfn.NORM.DIST(Info!B$5/100000,G4005/100000,0.0005, FALSE)</f>
        <v>8.3409082812114176E-4</v>
      </c>
      <c r="L4005">
        <f t="shared" si="315"/>
        <v>-1.5621027313004656</v>
      </c>
      <c r="M4005">
        <f t="shared" si="316"/>
        <v>2.740925735940113E-2</v>
      </c>
      <c r="N4005">
        <f t="shared" si="312"/>
        <v>8.0187735348192442E-9</v>
      </c>
      <c r="O4005">
        <f t="shared" si="314"/>
        <v>0.67668060357051285</v>
      </c>
    </row>
    <row r="4006" spans="1:15" x14ac:dyDescent="0.45">
      <c r="A4006">
        <f t="shared" si="313"/>
        <v>4004</v>
      </c>
      <c r="B4006" s="14">
        <v>1.7667844522968197E-4</v>
      </c>
      <c r="C4006" s="3">
        <v>1.5151515151515152E-2</v>
      </c>
      <c r="D4006" s="3">
        <v>1.0309278350515464E-2</v>
      </c>
      <c r="E4006">
        <v>2315.9508993992022</v>
      </c>
      <c r="F4006">
        <v>51.085272772324501</v>
      </c>
      <c r="G4006">
        <v>145.70637036920729</v>
      </c>
      <c r="H4006">
        <f>(E4006-Info!B$3)^2+(F4006-Info!B$4)^2+(G4006-Info!B$5)^2</f>
        <v>1405092.0489968956</v>
      </c>
      <c r="I4006">
        <f>_xlfn.BETA.DIST(Info!B$3/100000, (E4006/100000)*Info!B$3, (1-E4006/100000)*Info!B$3, FALSE)</f>
        <v>0.93159028594189597</v>
      </c>
      <c r="J4006">
        <f>_xlfn.BETA.DIST(Info!B$4/100, (F4006/100)*Info!B$4, (1-F4006/100)*Info!B$4, FALSE)</f>
        <v>0.44400738326945982</v>
      </c>
      <c r="K4006">
        <f>_xlfn.NORM.DIST(Info!B$5/100000,G4006/100000,0.0005, FALSE)</f>
        <v>1.418665776071727E-3</v>
      </c>
      <c r="L4006">
        <f t="shared" si="315"/>
        <v>-3.2315047648112709</v>
      </c>
      <c r="M4006">
        <f t="shared" si="316"/>
        <v>5.8680693149962618E-4</v>
      </c>
      <c r="N4006">
        <f t="shared" si="312"/>
        <v>1.7167454888170316E-10</v>
      </c>
      <c r="O4006">
        <f t="shared" si="314"/>
        <v>0.67668060374218741</v>
      </c>
    </row>
    <row r="4007" spans="1:15" x14ac:dyDescent="0.45">
      <c r="A4007">
        <f t="shared" si="313"/>
        <v>4005</v>
      </c>
      <c r="B4007" s="14">
        <v>1.7403411068569441E-4</v>
      </c>
      <c r="C4007" s="3">
        <v>1.8518518518518517E-2</v>
      </c>
      <c r="D4007" s="3">
        <v>1.0638297872340425E-2</v>
      </c>
      <c r="E4007">
        <v>2060.0864921668654</v>
      </c>
      <c r="F4007">
        <v>55.521270068952091</v>
      </c>
      <c r="G4007">
        <v>145.35937212788542</v>
      </c>
      <c r="H4007">
        <f>(E4007-Info!B$3)^2+(F4007-Info!B$4)^2+(G4007-Info!B$5)^2</f>
        <v>878879.4411335527</v>
      </c>
      <c r="I4007">
        <f>_xlfn.BETA.DIST(Info!B$3/100000, (E4007/100000)*Info!B$3, (1-E4007/100000)*Info!B$3, FALSE)</f>
        <v>5.9610252228030642</v>
      </c>
      <c r="J4007">
        <f>_xlfn.BETA.DIST(Info!B$4/100, (F4007/100)*Info!B$4, (1-F4007/100)*Info!B$4, FALSE)</f>
        <v>0.12610448340425487</v>
      </c>
      <c r="K4007">
        <f>_xlfn.NORM.DIST(Info!B$5/100000,G4007/100000,0.0005, FALSE)</f>
        <v>1.3688631519429948E-3</v>
      </c>
      <c r="L4007">
        <f t="shared" si="315"/>
        <v>-2.987588480189399</v>
      </c>
      <c r="M4007">
        <f t="shared" si="316"/>
        <v>1.0289908662716315E-3</v>
      </c>
      <c r="N4007">
        <f t="shared" si="312"/>
        <v>3.0103860961411946E-10</v>
      </c>
      <c r="O4007">
        <f t="shared" si="314"/>
        <v>0.67668060404322605</v>
      </c>
    </row>
    <row r="4008" spans="1:15" x14ac:dyDescent="0.45">
      <c r="A4008">
        <f t="shared" si="313"/>
        <v>4006</v>
      </c>
      <c r="B4008" s="14">
        <v>1.5429717636167257E-4</v>
      </c>
      <c r="C4008" s="3">
        <v>3.125E-2</v>
      </c>
      <c r="D4008" s="3">
        <v>0.2</v>
      </c>
      <c r="E4008">
        <v>564.8822982941997</v>
      </c>
      <c r="F4008">
        <v>13.317154711740994</v>
      </c>
      <c r="G4008">
        <v>179.73485322060324</v>
      </c>
      <c r="H4008">
        <f>(E4008-Info!B$3)^2+(F4008-Info!B$4)^2+(G4008-Info!B$5)^2</f>
        <v>403179.73109278822</v>
      </c>
      <c r="I4008">
        <f>_xlfn.BETA.DIST(Info!B$3/100000, (E4008/100000)*Info!B$3, (1-E4008/100000)*Info!B$3, FALSE)</f>
        <v>9.7093953033357714</v>
      </c>
      <c r="J4008">
        <f>_xlfn.BETA.DIST(Info!B$4/100, (F4008/100)*Info!B$4, (1-F4008/100)*Info!B$4, FALSE)</f>
        <v>0.16006286180514825</v>
      </c>
      <c r="K4008">
        <f>_xlfn.NORM.DIST(Info!B$5/100000,G4008/100000,0.0005, FALSE)</f>
        <v>3.7347054712150517E-2</v>
      </c>
      <c r="L4008">
        <f t="shared" si="315"/>
        <v>-1.2362608815331884</v>
      </c>
      <c r="M4008">
        <f t="shared" si="316"/>
        <v>5.8041565597655859E-2</v>
      </c>
      <c r="N4008">
        <f t="shared" si="312"/>
        <v>1.6980473568880634E-8</v>
      </c>
      <c r="O4008">
        <f t="shared" si="314"/>
        <v>0.67668062102369964</v>
      </c>
    </row>
    <row r="4009" spans="1:15" x14ac:dyDescent="0.45">
      <c r="A4009">
        <f t="shared" si="313"/>
        <v>4007</v>
      </c>
      <c r="B4009" s="14">
        <v>1.1200716845878136E-4</v>
      </c>
      <c r="C4009" s="3">
        <v>4.3478260869565216E-2</v>
      </c>
      <c r="D4009" s="3">
        <v>3.0303030303030304E-2</v>
      </c>
      <c r="E4009">
        <v>578.56274384134588</v>
      </c>
      <c r="F4009">
        <v>55.815332443341447</v>
      </c>
      <c r="G4009">
        <v>116.90718512957035</v>
      </c>
      <c r="H4009">
        <f>(E4009-Info!B$3)^2+(F4009-Info!B$4)^2+(G4009-Info!B$5)^2</f>
        <v>419314.19098388252</v>
      </c>
      <c r="I4009">
        <f>_xlfn.BETA.DIST(Info!B$3/100000, (E4009/100000)*Info!B$3, (1-E4009/100000)*Info!B$3, FALSE)</f>
        <v>11.004218204022443</v>
      </c>
      <c r="J4009">
        <f>_xlfn.BETA.DIST(Info!B$4/100, (F4009/100)*Info!B$4, (1-F4009/100)*Info!B$4, FALSE)</f>
        <v>0.11493368422797991</v>
      </c>
      <c r="K4009">
        <f>_xlfn.NORM.DIST(Info!B$5/100000,G4009/100000,0.0005, FALSE)</f>
        <v>6.2032270415193593E-5</v>
      </c>
      <c r="L4009">
        <f t="shared" si="315"/>
        <v>-4.1053758013005677</v>
      </c>
      <c r="M4009">
        <f t="shared" si="316"/>
        <v>7.8455645274635787E-5</v>
      </c>
      <c r="N4009">
        <f t="shared" si="312"/>
        <v>2.2952758031207077E-11</v>
      </c>
      <c r="O4009">
        <f t="shared" si="314"/>
        <v>0.67668062104665239</v>
      </c>
    </row>
    <row r="4010" spans="1:15" x14ac:dyDescent="0.45">
      <c r="A4010">
        <f t="shared" si="313"/>
        <v>4008</v>
      </c>
      <c r="B4010" s="14">
        <v>2.3696682464454977E-4</v>
      </c>
      <c r="C4010" s="3">
        <v>1.1111111111111112E-2</v>
      </c>
      <c r="D4010" s="3">
        <v>0.05</v>
      </c>
      <c r="E4010">
        <v>2488.6036269958859</v>
      </c>
      <c r="F4010">
        <v>17.056087984944192</v>
      </c>
      <c r="G4010">
        <v>253.51580768890247</v>
      </c>
      <c r="H4010">
        <f>(E4010-Info!B$3)^2+(F4010-Info!B$4)^2+(G4010-Info!B$5)^2</f>
        <v>1790420.6667426357</v>
      </c>
      <c r="I4010">
        <f>_xlfn.BETA.DIST(Info!B$3/100000, (E4010/100000)*Info!B$3, (1-E4010/100000)*Info!B$3, FALSE)</f>
        <v>0.21893925055907792</v>
      </c>
      <c r="J4010">
        <f>_xlfn.BETA.DIST(Info!B$4/100, (F4010/100)*Info!B$4, (1-F4010/100)*Info!B$4, FALSE)</f>
        <v>0.57748565345239367</v>
      </c>
      <c r="K4010">
        <f>_xlfn.NORM.DIST(Info!B$5/100000,G4010/100000,0.0005, FALSE)</f>
        <v>9.1418171275248188</v>
      </c>
      <c r="L4010">
        <f t="shared" si="315"/>
        <v>6.2897356037920682E-2</v>
      </c>
      <c r="M4010">
        <f t="shared" si="316"/>
        <v>1.1558390314472653</v>
      </c>
      <c r="N4010">
        <f t="shared" si="312"/>
        <v>3.3814894414501371E-7</v>
      </c>
      <c r="O4010">
        <f t="shared" si="314"/>
        <v>0.67668095919559657</v>
      </c>
    </row>
    <row r="4011" spans="1:15" x14ac:dyDescent="0.45">
      <c r="A4011">
        <f t="shared" si="313"/>
        <v>4009</v>
      </c>
      <c r="B4011" s="14">
        <v>2.8743891922966368E-4</v>
      </c>
      <c r="C4011" s="3">
        <v>3.2258064516129031E-2</v>
      </c>
      <c r="D4011" s="3">
        <v>3.2258064516129031E-2</v>
      </c>
      <c r="E4011">
        <v>1649.4850134996941</v>
      </c>
      <c r="F4011">
        <v>47.007427585235433</v>
      </c>
      <c r="G4011">
        <v>298.76542222609226</v>
      </c>
      <c r="H4011">
        <f>(E4011-Info!B$3)^2+(F4011-Info!B$4)^2+(G4011-Info!B$5)^2</f>
        <v>251659.65558319192</v>
      </c>
      <c r="I4011">
        <f>_xlfn.BETA.DIST(Info!B$3/100000, (E4011/100000)*Info!B$3, (1-E4011/100000)*Info!B$3, FALSE)</f>
        <v>51.257841907533255</v>
      </c>
      <c r="J4011">
        <f>_xlfn.BETA.DIST(Info!B$4/100, (F4011/100)*Info!B$4, (1-F4011/100)*Info!B$4, FALSE)</f>
        <v>1.1208376104491402</v>
      </c>
      <c r="K4011">
        <f>_xlfn.NORM.DIST(Info!B$5/100000,G4011/100000,0.0005, FALSE)</f>
        <v>90.830441260689327</v>
      </c>
      <c r="L4011">
        <f t="shared" si="315"/>
        <v>3.7175344368601868</v>
      </c>
      <c r="M4011">
        <f t="shared" si="316"/>
        <v>5218.3648099655557</v>
      </c>
      <c r="N4011">
        <f t="shared" si="312"/>
        <v>1.5266698066458714E-3</v>
      </c>
      <c r="O4011">
        <f t="shared" si="314"/>
        <v>0.67820762900224241</v>
      </c>
    </row>
    <row r="4012" spans="1:15" x14ac:dyDescent="0.45">
      <c r="A4012">
        <f t="shared" si="313"/>
        <v>4010</v>
      </c>
      <c r="B4012" s="14">
        <v>1.1859582542694497E-4</v>
      </c>
      <c r="C4012" s="3">
        <v>2.7027027027027029E-2</v>
      </c>
      <c r="D4012" s="3">
        <v>0.14285714285714285</v>
      </c>
      <c r="E4012">
        <v>515.48611562720339</v>
      </c>
      <c r="F4012">
        <v>15.574709047881402</v>
      </c>
      <c r="G4012">
        <v>137.02100195802612</v>
      </c>
      <c r="H4012">
        <f>(E4012-Info!B$3)^2+(F4012-Info!B$4)^2+(G4012-Info!B$5)^2</f>
        <v>485131.34707922</v>
      </c>
      <c r="I4012">
        <f>_xlfn.BETA.DIST(Info!B$3/100000, (E4012/100000)*Info!B$3, (1-E4012/100000)*Info!B$3, FALSE)</f>
        <v>5.9628598396893002</v>
      </c>
      <c r="J4012">
        <f>_xlfn.BETA.DIST(Info!B$4/100, (F4012/100)*Info!B$4, (1-F4012/100)*Info!B$4, FALSE)</f>
        <v>0.3635307482384223</v>
      </c>
      <c r="K4012">
        <f>_xlfn.NORM.DIST(Info!B$5/100000,G4012/100000,0.0005, FALSE)</f>
        <v>5.7163976094341535E-4</v>
      </c>
      <c r="L4012">
        <f t="shared" si="315"/>
        <v>-2.9068818195924493</v>
      </c>
      <c r="M4012">
        <f t="shared" si="316"/>
        <v>1.2391337342787185E-3</v>
      </c>
      <c r="N4012">
        <f t="shared" si="312"/>
        <v>3.6251740294334742E-10</v>
      </c>
      <c r="O4012">
        <f t="shared" si="314"/>
        <v>0.67820762936475976</v>
      </c>
    </row>
    <row r="4013" spans="1:15" x14ac:dyDescent="0.45">
      <c r="A4013">
        <f t="shared" si="313"/>
        <v>4011</v>
      </c>
      <c r="B4013" s="14">
        <v>1.4714537963507945E-4</v>
      </c>
      <c r="C4013" s="3">
        <v>1.0526315789473684E-2</v>
      </c>
      <c r="D4013" s="3">
        <v>1.1111111111111112E-2</v>
      </c>
      <c r="E4013">
        <v>2287.1566149587893</v>
      </c>
      <c r="F4013">
        <v>40.748245712791132</v>
      </c>
      <c r="G4013">
        <v>123.70863560816477</v>
      </c>
      <c r="H4013">
        <f>(E4013-Info!B$3)^2+(F4013-Info!B$4)^2+(G4013-Info!B$5)^2</f>
        <v>1350814.0866038932</v>
      </c>
      <c r="I4013">
        <f>_xlfn.BETA.DIST(Info!B$3/100000, (E4013/100000)*Info!B$3, (1-E4013/100000)*Info!B$3, FALSE)</f>
        <v>1.1686082301469061</v>
      </c>
      <c r="J4013">
        <f>_xlfn.BETA.DIST(Info!B$4/100, (F4013/100)*Info!B$4, (1-F4013/100)*Info!B$4, FALSE)</f>
        <v>3.0105098471200504</v>
      </c>
      <c r="K4013">
        <f>_xlfn.NORM.DIST(Info!B$5/100000,G4013/100000,0.0005, FALSE)</f>
        <v>1.338528737320904E-4</v>
      </c>
      <c r="L4013">
        <f t="shared" si="315"/>
        <v>-3.3270633076910312</v>
      </c>
      <c r="M4013">
        <f t="shared" si="316"/>
        <v>4.7090867640204079E-4</v>
      </c>
      <c r="N4013">
        <f t="shared" si="312"/>
        <v>1.3776768856359666E-10</v>
      </c>
      <c r="O4013">
        <f t="shared" si="314"/>
        <v>0.67820762950252744</v>
      </c>
    </row>
    <row r="4014" spans="1:15" x14ac:dyDescent="0.45">
      <c r="A4014">
        <f t="shared" si="313"/>
        <v>4012</v>
      </c>
      <c r="B4014" s="14">
        <v>1.3919821826280623E-4</v>
      </c>
      <c r="C4014" s="3">
        <v>2.2727272727272728E-2</v>
      </c>
      <c r="D4014" s="3">
        <v>4.5454545454545456E-2</v>
      </c>
      <c r="E4014">
        <v>882.51900475237915</v>
      </c>
      <c r="F4014">
        <v>31.463333772451922</v>
      </c>
      <c r="G4014">
        <v>150.78073061792406</v>
      </c>
      <c r="H4014">
        <f>(E4014-Info!B$3)^2+(F4014-Info!B$4)^2+(G4014-Info!B$5)^2</f>
        <v>140056.84325787396</v>
      </c>
      <c r="I4014">
        <f>_xlfn.BETA.DIST(Info!B$3/100000, (E4014/100000)*Info!B$3, (1-E4014/100000)*Info!B$3, FALSE)</f>
        <v>72.169402614000248</v>
      </c>
      <c r="J4014">
        <f>_xlfn.BETA.DIST(Info!B$4/100, (F4014/100)*Info!B$4, (1-F4014/100)*Info!B$4, FALSE)</f>
        <v>4.7509904230208608</v>
      </c>
      <c r="K4014">
        <f>_xlfn.NORM.DIST(Info!B$5/100000,G4014/100000,0.0005, FALSE)</f>
        <v>2.3793021628290933E-3</v>
      </c>
      <c r="L4014">
        <f t="shared" si="315"/>
        <v>-8.8413135228071482E-2</v>
      </c>
      <c r="M4014">
        <f t="shared" si="316"/>
        <v>0.81580594304115384</v>
      </c>
      <c r="N4014">
        <f t="shared" si="312"/>
        <v>2.3866984135427128E-7</v>
      </c>
      <c r="O4014">
        <f t="shared" si="314"/>
        <v>0.67820786817236878</v>
      </c>
    </row>
    <row r="4015" spans="1:15" x14ac:dyDescent="0.45">
      <c r="A4015">
        <f t="shared" si="313"/>
        <v>4013</v>
      </c>
      <c r="B4015" s="14">
        <v>1.2708095056551024E-4</v>
      </c>
      <c r="C4015" s="3">
        <v>1.5384615384615385E-2</v>
      </c>
      <c r="D4015" s="3">
        <v>3.7037037037037035E-2</v>
      </c>
      <c r="E4015">
        <v>1116.3245607006729</v>
      </c>
      <c r="F4015">
        <v>27.225077069524758</v>
      </c>
      <c r="G4015">
        <v>134.47482318100873</v>
      </c>
      <c r="H4015">
        <f>(E4015-Info!B$3)^2+(F4015-Info!B$4)^2+(G4015-Info!B$5)^2</f>
        <v>73951.713563225247</v>
      </c>
      <c r="I4015">
        <f>_xlfn.BETA.DIST(Info!B$3/100000, (E4015/100000)*Info!B$3, (1-E4015/100000)*Info!B$3, FALSE)</f>
        <v>122.61433205008346</v>
      </c>
      <c r="J4015">
        <f>_xlfn.BETA.DIST(Info!B$4/100, (F4015/100)*Info!B$4, (1-F4015/100)*Info!B$4, FALSE)</f>
        <v>3.7845268556913796</v>
      </c>
      <c r="K4015">
        <f>_xlfn.NORM.DIST(Info!B$5/100000,G4015/100000,0.0005, FALSE)</f>
        <v>4.3542404274084592E-4</v>
      </c>
      <c r="L4015">
        <f t="shared" si="315"/>
        <v>-0.69453476621587473</v>
      </c>
      <c r="M4015">
        <f t="shared" si="316"/>
        <v>0.20205296777318668</v>
      </c>
      <c r="N4015">
        <f t="shared" si="312"/>
        <v>5.9112035374267266E-8</v>
      </c>
      <c r="O4015">
        <f t="shared" si="314"/>
        <v>0.67820792728440416</v>
      </c>
    </row>
    <row r="4016" spans="1:15" x14ac:dyDescent="0.45">
      <c r="A4016">
        <f t="shared" si="313"/>
        <v>4014</v>
      </c>
      <c r="B4016" s="14">
        <v>1.1876484560570071E-4</v>
      </c>
      <c r="C4016" s="3">
        <v>2.3809523809523808E-2</v>
      </c>
      <c r="D4016" s="3">
        <v>3.2258064516129031E-2</v>
      </c>
      <c r="E4016">
        <v>815.81182115523507</v>
      </c>
      <c r="F4016">
        <v>39.567270783673365</v>
      </c>
      <c r="G4016">
        <v>124.39784306188659</v>
      </c>
      <c r="H4016">
        <f>(E4016-Info!B$3)^2+(F4016-Info!B$4)^2+(G4016-Info!B$5)^2</f>
        <v>195451.56462815549</v>
      </c>
      <c r="I4016">
        <f>_xlfn.BETA.DIST(Info!B$3/100000, (E4016/100000)*Info!B$3, (1-E4016/100000)*Info!B$3, FALSE)</f>
        <v>54.395385592314327</v>
      </c>
      <c r="J4016">
        <f>_xlfn.BETA.DIST(Info!B$4/100, (F4016/100)*Info!B$4, (1-F4016/100)*Info!B$4, FALSE)</f>
        <v>3.4165142601440772</v>
      </c>
      <c r="K4016">
        <f>_xlfn.NORM.DIST(Info!B$5/100000,G4016/100000,0.0005, FALSE)</f>
        <v>1.4455240615964695E-4</v>
      </c>
      <c r="L4016">
        <f t="shared" si="315"/>
        <v>-1.5708293774044702</v>
      </c>
      <c r="M4016">
        <f t="shared" si="316"/>
        <v>2.686399652375299E-2</v>
      </c>
      <c r="N4016">
        <f t="shared" si="312"/>
        <v>7.8592535922999304E-9</v>
      </c>
      <c r="O4016">
        <f t="shared" si="314"/>
        <v>0.67820793514365774</v>
      </c>
    </row>
    <row r="4017" spans="1:15" x14ac:dyDescent="0.45">
      <c r="A4017">
        <f t="shared" si="313"/>
        <v>4015</v>
      </c>
      <c r="B4017" s="14">
        <v>2.6427061310782242E-4</v>
      </c>
      <c r="C4017" s="3">
        <v>2.2727272727272728E-2</v>
      </c>
      <c r="D4017" s="3">
        <v>1.1494252873563218E-2</v>
      </c>
      <c r="E4017">
        <v>2758.687429334881</v>
      </c>
      <c r="F4017">
        <v>59.162391787064145</v>
      </c>
      <c r="G4017">
        <v>224.08753461750047</v>
      </c>
      <c r="H4017">
        <f>(E4017-Info!B$3)^2+(F4017-Info!B$4)^2+(G4017-Info!B$5)^2</f>
        <v>2591736.512412163</v>
      </c>
      <c r="I4017">
        <f>_xlfn.BETA.DIST(Info!B$3/100000, (E4017/100000)*Info!B$3, (1-E4017/100000)*Info!B$3, FALSE)</f>
        <v>1.7054305831484897E-2</v>
      </c>
      <c r="J4017">
        <f>_xlfn.BETA.DIST(Info!B$4/100, (F4017/100)*Info!B$4, (1-F4017/100)*Info!B$4, FALSE)</f>
        <v>3.6816999558756565E-2</v>
      </c>
      <c r="K4017">
        <f>_xlfn.NORM.DIST(Info!B$5/100000,G4017/100000,0.0005, FALSE)</f>
        <v>1.3231693381080278</v>
      </c>
      <c r="L4017">
        <f t="shared" si="315"/>
        <v>-3.0805021324651074</v>
      </c>
      <c r="M4017">
        <f t="shared" si="316"/>
        <v>8.3080263929942899E-4</v>
      </c>
      <c r="N4017">
        <f t="shared" si="312"/>
        <v>2.4305723169793317E-10</v>
      </c>
      <c r="O4017">
        <f t="shared" si="314"/>
        <v>0.67820793538671498</v>
      </c>
    </row>
    <row r="4018" spans="1:15" x14ac:dyDescent="0.45">
      <c r="A4018">
        <f t="shared" si="313"/>
        <v>4016</v>
      </c>
      <c r="B4018" s="14">
        <v>2.8034763106251753E-4</v>
      </c>
      <c r="C4018" s="3">
        <v>1.1111111111111112E-2</v>
      </c>
      <c r="D4018" s="3">
        <v>0.125</v>
      </c>
      <c r="E4018">
        <v>2648.4657645882653</v>
      </c>
      <c r="F4018">
        <v>7.9460036207054818</v>
      </c>
      <c r="G4018">
        <v>314.22078303506714</v>
      </c>
      <c r="H4018">
        <f>(E4018-Info!B$3)^2+(F4018-Info!B$4)^2+(G4018-Info!B$5)^2</f>
        <v>2226978.2695857789</v>
      </c>
      <c r="I4018">
        <f>_xlfn.BETA.DIST(Info!B$3/100000, (E4018/100000)*Info!B$3, (1-E4018/100000)*Info!B$3, FALSE)</f>
        <v>5.0327160568211834E-2</v>
      </c>
      <c r="J4018">
        <f>_xlfn.BETA.DIST(Info!B$4/100, (F4018/100)*Info!B$4, (1-F4018/100)*Info!B$4, FALSE)</f>
        <v>1.1266856026630646E-2</v>
      </c>
      <c r="K4018">
        <f>_xlfn.NORM.DIST(Info!B$5/100000,G4018/100000,0.0005, FALSE)</f>
        <v>164.9453246709227</v>
      </c>
      <c r="L4018">
        <f t="shared" si="315"/>
        <v>-1.0290548167501514</v>
      </c>
      <c r="M4018">
        <f t="shared" si="316"/>
        <v>9.3528761447750214E-2</v>
      </c>
      <c r="N4018">
        <f t="shared" si="312"/>
        <v>2.7362505565456461E-8</v>
      </c>
      <c r="O4018">
        <f t="shared" si="314"/>
        <v>0.67820796274922057</v>
      </c>
    </row>
    <row r="4019" spans="1:15" x14ac:dyDescent="0.45">
      <c r="A4019">
        <f t="shared" si="313"/>
        <v>4017</v>
      </c>
      <c r="B4019" s="14">
        <v>4.1152263374485596E-4</v>
      </c>
      <c r="C4019" s="3">
        <v>1.8518518518518517E-2</v>
      </c>
      <c r="D4019" s="3">
        <v>3.0303030303030304E-2</v>
      </c>
      <c r="E4019">
        <v>3290.5940820087617</v>
      </c>
      <c r="F4019">
        <v>34.982260337024556</v>
      </c>
      <c r="G4019">
        <v>416.61601324794469</v>
      </c>
      <c r="H4019">
        <f>(E4019-Info!B$3)^2+(F4019-Info!B$4)^2+(G4019-Info!B$5)^2</f>
        <v>4543886.4672441268</v>
      </c>
      <c r="I4019">
        <f>_xlfn.BETA.DIST(Info!B$3/100000, (E4019/100000)*Info!B$3, (1-E4019/100000)*Info!B$3, FALSE)</f>
        <v>4.5014519319292477E-5</v>
      </c>
      <c r="J4019">
        <f>_xlfn.BETA.DIST(Info!B$4/100, (F4019/100)*Info!B$4, (1-F4019/100)*Info!B$4, FALSE)</f>
        <v>4.6337847299900696</v>
      </c>
      <c r="K4019">
        <f>_xlfn.NORM.DIST(Info!B$5/100000,G4019/100000,0.0005, FALSE)</f>
        <v>768.84144353292822</v>
      </c>
      <c r="L4019">
        <f t="shared" si="315"/>
        <v>-0.79487474352978627</v>
      </c>
      <c r="M4019">
        <f t="shared" si="316"/>
        <v>0.16037078552822528</v>
      </c>
      <c r="N4019">
        <f t="shared" si="312"/>
        <v>4.6917615967833851E-8</v>
      </c>
      <c r="O4019">
        <f t="shared" si="314"/>
        <v>0.67820800966683659</v>
      </c>
    </row>
    <row r="4020" spans="1:15" x14ac:dyDescent="0.45">
      <c r="A4020">
        <f t="shared" si="313"/>
        <v>4018</v>
      </c>
      <c r="B4020" s="14">
        <v>2.8985507246376812E-3</v>
      </c>
      <c r="C4020" s="3">
        <v>2.0833333333333332E-2</v>
      </c>
      <c r="D4020" s="3">
        <v>2.2222222222222223E-2</v>
      </c>
      <c r="E4020">
        <v>19875.124290252745</v>
      </c>
      <c r="F4020">
        <v>44.13421919707536</v>
      </c>
      <c r="G4020">
        <v>2323.6567493012112</v>
      </c>
      <c r="H4020">
        <f>(E4020-Info!B$3)^2+(F4020-Info!B$4)^2+(G4020-Info!B$5)^2</f>
        <v>353982373.22241288</v>
      </c>
      <c r="I4020">
        <f>_xlfn.BETA.DIST(Info!B$3/100000, (E4020/100000)*Info!B$3, (1-E4020/100000)*Info!B$3, FALSE)</f>
        <v>1.0764231196213729E-197</v>
      </c>
      <c r="J4020">
        <f>_xlfn.BETA.DIST(Info!B$4/100, (F4020/100)*Info!B$4, (1-F4020/100)*Info!B$4, FALSE)</f>
        <v>1.8838683450571689</v>
      </c>
      <c r="K4020">
        <f>_xlfn.NORM.DIST(Info!B$5/100000,G4020/100000,0.0005, FALSE)</f>
        <v>0</v>
      </c>
      <c r="L4020" t="e">
        <f t="shared" si="315"/>
        <v>#NUM!</v>
      </c>
      <c r="M4020">
        <f t="shared" si="316"/>
        <v>0</v>
      </c>
      <c r="N4020">
        <f t="shared" si="312"/>
        <v>0</v>
      </c>
      <c r="O4020">
        <f t="shared" si="314"/>
        <v>0.67820800966683659</v>
      </c>
    </row>
    <row r="4021" spans="1:15" x14ac:dyDescent="0.45">
      <c r="A4021">
        <f t="shared" si="313"/>
        <v>4019</v>
      </c>
      <c r="B4021" s="14">
        <v>1.4035087719298245E-4</v>
      </c>
      <c r="C4021" s="3">
        <v>1.0638297872340425E-2</v>
      </c>
      <c r="D4021" s="3">
        <v>0.02</v>
      </c>
      <c r="E4021">
        <v>1850.6013319007743</v>
      </c>
      <c r="F4021">
        <v>30.572920169614044</v>
      </c>
      <c r="G4021">
        <v>135.18233780560502</v>
      </c>
      <c r="H4021">
        <f>(E4021-Info!B$3)^2+(F4021-Info!B$4)^2+(G4021-Info!B$5)^2</f>
        <v>550041.3498589705</v>
      </c>
      <c r="I4021">
        <f>_xlfn.BETA.DIST(Info!B$3/100000, (E4021/100000)*Info!B$3, (1-E4021/100000)*Info!B$3, FALSE)</f>
        <v>20.503711234999013</v>
      </c>
      <c r="J4021">
        <f>_xlfn.BETA.DIST(Info!B$4/100, (F4021/100)*Info!B$4, (1-F4021/100)*Info!B$4, FALSE)</f>
        <v>4.639366867676407</v>
      </c>
      <c r="K4021">
        <f>_xlfn.NORM.DIST(Info!B$5/100000,G4021/100000,0.0005, FALSE)</f>
        <v>4.6975648698878534E-4</v>
      </c>
      <c r="L4021">
        <f t="shared" si="315"/>
        <v>-1.3498360204644113</v>
      </c>
      <c r="M4021">
        <f t="shared" si="316"/>
        <v>4.4685228137214483E-2</v>
      </c>
      <c r="N4021">
        <f t="shared" si="312"/>
        <v>1.307298187928302E-8</v>
      </c>
      <c r="O4021">
        <f t="shared" si="314"/>
        <v>0.67820802273981851</v>
      </c>
    </row>
    <row r="4022" spans="1:15" x14ac:dyDescent="0.45">
      <c r="A4022">
        <f t="shared" si="313"/>
        <v>4020</v>
      </c>
      <c r="B4022" s="14">
        <v>1.7421602787456446E-3</v>
      </c>
      <c r="C4022" s="3">
        <v>2.2727272727272728E-2</v>
      </c>
      <c r="D4022" s="3">
        <v>1.020408163265306E-2</v>
      </c>
      <c r="E4022">
        <v>16450.226856103225</v>
      </c>
      <c r="F4022">
        <v>61.209569384283071</v>
      </c>
      <c r="G4022">
        <v>1225.854170238453</v>
      </c>
      <c r="H4022">
        <f>(E4022-Info!B$3)^2+(F4022-Info!B$4)^2+(G4022-Info!B$5)^2</f>
        <v>234499549.3054072</v>
      </c>
      <c r="I4022">
        <f>_xlfn.BETA.DIST(Info!B$3/100000, (E4022/100000)*Info!B$3, (1-E4022/100000)*Info!B$3, FALSE)</f>
        <v>4.6648121556595147E-147</v>
      </c>
      <c r="J4022">
        <f>_xlfn.BETA.DIST(Info!B$4/100, (F4022/100)*Info!B$4, (1-F4022/100)*Info!B$4, FALSE)</f>
        <v>1.7010018604522382E-2</v>
      </c>
      <c r="K4022">
        <f>_xlfn.NORM.DIST(Info!B$5/100000,G4022/100000,0.0005, FALSE)</f>
        <v>1.232361242246836E-56</v>
      </c>
      <c r="L4022">
        <f t="shared" si="315"/>
        <v>-204.00972301997371</v>
      </c>
      <c r="M4022">
        <f t="shared" si="316"/>
        <v>9.7786067240418716E-205</v>
      </c>
      <c r="N4022">
        <f t="shared" si="312"/>
        <v>2.8608010708928497E-211</v>
      </c>
      <c r="O4022">
        <f t="shared" si="314"/>
        <v>0.67820802273981851</v>
      </c>
    </row>
    <row r="4023" spans="1:15" x14ac:dyDescent="0.45">
      <c r="A4023">
        <f t="shared" si="313"/>
        <v>4021</v>
      </c>
      <c r="B4023" s="14">
        <v>8.8339222614840988E-4</v>
      </c>
      <c r="C4023" s="3">
        <v>4.1666666666666664E-2</v>
      </c>
      <c r="D4023" s="3">
        <v>2.8571428571428571E-2</v>
      </c>
      <c r="E4023">
        <v>4591.550676809381</v>
      </c>
      <c r="F4023">
        <v>56.033234960253253</v>
      </c>
      <c r="G4023">
        <v>877.55062258172757</v>
      </c>
      <c r="H4023">
        <f>(E4023-Info!B$3)^2+(F4023-Info!B$4)^2+(G4023-Info!B$5)^2</f>
        <v>12008170.465345915</v>
      </c>
      <c r="I4023">
        <f>_xlfn.BETA.DIST(Info!B$3/100000, (E4023/100000)*Info!B$3, (1-E4023/100000)*Info!B$3, FALSE)</f>
        <v>3.5605803664538452E-13</v>
      </c>
      <c r="J4023">
        <f>_xlfn.BETA.DIST(Info!B$4/100, (F4023/100)*Info!B$4, (1-F4023/100)*Info!B$4, FALSE)</f>
        <v>0.10721871603120539</v>
      </c>
      <c r="K4023">
        <f>_xlfn.NORM.DIST(Info!B$5/100000,G4023/100000,0.0005, FALSE)</f>
        <v>2.1951531772032158E-17</v>
      </c>
      <c r="L4023">
        <f t="shared" si="315"/>
        <v>-30.076743774517585</v>
      </c>
      <c r="M4023">
        <f t="shared" si="316"/>
        <v>8.3802355426163407E-31</v>
      </c>
      <c r="N4023">
        <f t="shared" si="312"/>
        <v>2.451697618200326E-37</v>
      </c>
      <c r="O4023">
        <f t="shared" si="314"/>
        <v>0.67820802273981851</v>
      </c>
    </row>
    <row r="4024" spans="1:15" x14ac:dyDescent="0.45">
      <c r="A4024">
        <f t="shared" si="313"/>
        <v>4022</v>
      </c>
      <c r="B4024" s="14">
        <v>2.7480076944215443E-4</v>
      </c>
      <c r="C4024" s="3">
        <v>2.9411764705882353E-2</v>
      </c>
      <c r="D4024" s="3">
        <v>9.0909090909090912E-2</v>
      </c>
      <c r="E4024">
        <v>1206.0977371798954</v>
      </c>
      <c r="F4024">
        <v>23.68398467618988</v>
      </c>
      <c r="G4024">
        <v>310.18904961355935</v>
      </c>
      <c r="H4024">
        <f>(E4024-Info!B$3)^2+(F4024-Info!B$4)^2+(G4024-Info!B$5)^2</f>
        <v>10904.591876096216</v>
      </c>
      <c r="I4024">
        <f>_xlfn.BETA.DIST(Info!B$3/100000, (E4024/100000)*Info!B$3, (1-E4024/100000)*Info!B$3, FALSE)</f>
        <v>127.22992648519602</v>
      </c>
      <c r="J4024">
        <f>_xlfn.BETA.DIST(Info!B$4/100, (F4024/100)*Info!B$4, (1-F4024/100)*Info!B$4, FALSE)</f>
        <v>2.4762718299272493</v>
      </c>
      <c r="K4024">
        <f>_xlfn.NORM.DIST(Info!B$5/100000,G4024/100000,0.0005, FALSE)</f>
        <v>142.47825962158046</v>
      </c>
      <c r="L4024">
        <f t="shared" si="315"/>
        <v>4.6521361949486026</v>
      </c>
      <c r="M4024">
        <f t="shared" si="316"/>
        <v>44888.613876141229</v>
      </c>
      <c r="N4024">
        <f t="shared" si="312"/>
        <v>1.3132483826354419E-2</v>
      </c>
      <c r="O4024">
        <f t="shared" si="314"/>
        <v>0.69134050656617296</v>
      </c>
    </row>
    <row r="4025" spans="1:15" x14ac:dyDescent="0.45">
      <c r="A4025">
        <f t="shared" si="313"/>
        <v>4023</v>
      </c>
      <c r="B4025" s="14">
        <v>1.7992083483267361E-4</v>
      </c>
      <c r="C4025" s="3">
        <v>1.4705882352941176E-2</v>
      </c>
      <c r="D4025" s="3">
        <v>1.098901098901099E-2</v>
      </c>
      <c r="E4025">
        <v>2338.768424941888</v>
      </c>
      <c r="F4025">
        <v>49.199125587855292</v>
      </c>
      <c r="G4025">
        <v>151.05220680648196</v>
      </c>
      <c r="H4025">
        <f>(E4025-Info!B$3)^2+(F4025-Info!B$4)^2+(G4025-Info!B$5)^2</f>
        <v>1455620.197255699</v>
      </c>
      <c r="I4025">
        <f>_xlfn.BETA.DIST(Info!B$3/100000, (E4025/100000)*Info!B$3, (1-E4025/100000)*Info!B$3, FALSE)</f>
        <v>0.77603145686664965</v>
      </c>
      <c r="J4025">
        <f>_xlfn.BETA.DIST(Info!B$4/100, (F4025/100)*Info!B$4, (1-F4025/100)*Info!B$4, FALSE)</f>
        <v>0.70038347535818635</v>
      </c>
      <c r="K4025">
        <f>_xlfn.NORM.DIST(Info!B$5/100000,G4025/100000,0.0005, FALSE)</f>
        <v>2.4453325019611013E-3</v>
      </c>
      <c r="L4025">
        <f t="shared" si="315"/>
        <v>-2.8764468628112598</v>
      </c>
      <c r="M4025">
        <f t="shared" si="316"/>
        <v>1.3290861647235423E-3</v>
      </c>
      <c r="N4025">
        <f t="shared" si="312"/>
        <v>3.8883362739209989E-10</v>
      </c>
      <c r="O4025">
        <f t="shared" si="314"/>
        <v>0.6913405069550066</v>
      </c>
    </row>
    <row r="4026" spans="1:15" x14ac:dyDescent="0.45">
      <c r="A4026">
        <f t="shared" si="313"/>
        <v>4024</v>
      </c>
      <c r="B4026" s="14">
        <v>5.2301255230125519E-4</v>
      </c>
      <c r="C4026" s="3">
        <v>1.1904761904761904E-2</v>
      </c>
      <c r="D4026" s="3">
        <v>1.2048192771084338E-2</v>
      </c>
      <c r="E4026">
        <v>7029.507817946951</v>
      </c>
      <c r="F4026">
        <v>42.299176207514058</v>
      </c>
      <c r="G4026">
        <v>427.82828737065063</v>
      </c>
      <c r="H4026">
        <f>(E4026-Info!B$3)^2+(F4026-Info!B$4)^2+(G4026-Info!B$5)^2</f>
        <v>34463580.477790102</v>
      </c>
      <c r="I4026">
        <f>_xlfn.BETA.DIST(Info!B$3/100000, (E4026/100000)*Info!B$3, (1-E4026/100000)*Info!B$3, FALSE)</f>
        <v>2.2650985838157777E-33</v>
      </c>
      <c r="J4026">
        <f>_xlfn.BETA.DIST(Info!B$4/100, (F4026/100)*Info!B$4, (1-F4026/100)*Info!B$4, FALSE)</f>
        <v>2.4763275964708318</v>
      </c>
      <c r="K4026">
        <f>_xlfn.NORM.DIST(Info!B$5/100000,G4026/100000,0.0005, FALSE)</f>
        <v>705.33661404055044</v>
      </c>
      <c r="L4026">
        <f t="shared" si="315"/>
        <v>-29.402708365279562</v>
      </c>
      <c r="M4026">
        <f t="shared" si="316"/>
        <v>3.956322033551349E-30</v>
      </c>
      <c r="N4026">
        <f t="shared" si="312"/>
        <v>1.1574502001960469E-36</v>
      </c>
      <c r="O4026">
        <f t="shared" si="314"/>
        <v>0.6913405069550066</v>
      </c>
    </row>
    <row r="4027" spans="1:15" x14ac:dyDescent="0.45">
      <c r="A4027">
        <f t="shared" si="313"/>
        <v>4025</v>
      </c>
      <c r="B4027" s="14">
        <v>2.4509803921568627E-3</v>
      </c>
      <c r="C4027" s="3">
        <v>0.125</v>
      </c>
      <c r="D4027" s="3">
        <v>1.9607843137254902E-2</v>
      </c>
      <c r="E4027">
        <v>10924.933740078643</v>
      </c>
      <c r="F4027">
        <v>84.023644302807071</v>
      </c>
      <c r="G4027">
        <v>2145.8849539753928</v>
      </c>
      <c r="H4027">
        <f>(E4027-Info!B$3)^2+(F4027-Info!B$4)^2+(G4027-Info!B$5)^2</f>
        <v>98413795.468509063</v>
      </c>
      <c r="I4027">
        <f>_xlfn.BETA.DIST(Info!B$3/100000, (E4027/100000)*Info!B$3, (1-E4027/100000)*Info!B$3, FALSE)</f>
        <v>6.9396671650465912E-75</v>
      </c>
      <c r="J4027">
        <f>_xlfn.BETA.DIST(Info!B$4/100, (F4027/100)*Info!B$4, (1-F4027/100)*Info!B$4, FALSE)</f>
        <v>3.4037131874887283E-8</v>
      </c>
      <c r="K4027">
        <f>_xlfn.NORM.DIST(Info!B$5/100000,G4027/100000,0.0005, FALSE)</f>
        <v>1.135508580390794E-261</v>
      </c>
      <c r="L4027">
        <f t="shared" si="315"/>
        <v>-342.57151798075211</v>
      </c>
      <c r="M4027">
        <f t="shared" si="316"/>
        <v>0</v>
      </c>
      <c r="N4027">
        <f t="shared" si="312"/>
        <v>0</v>
      </c>
      <c r="O4027">
        <f t="shared" si="314"/>
        <v>0.6913405069550066</v>
      </c>
    </row>
    <row r="4028" spans="1:15" x14ac:dyDescent="0.45">
      <c r="A4028">
        <f t="shared" si="313"/>
        <v>4026</v>
      </c>
      <c r="B4028" s="14">
        <v>2.5075225677031093E-4</v>
      </c>
      <c r="C4028" s="3">
        <v>1.0526315789473684E-2</v>
      </c>
      <c r="D4028" s="3">
        <v>1.098901098901099E-2</v>
      </c>
      <c r="E4028">
        <v>3847.8339366199671</v>
      </c>
      <c r="F4028">
        <v>40.940952496047032</v>
      </c>
      <c r="G4028">
        <v>206.78969331047628</v>
      </c>
      <c r="H4028">
        <f>(E4028-Info!B$3)^2+(F4028-Info!B$4)^2+(G4028-Info!B$5)^2</f>
        <v>7268402.8274209639</v>
      </c>
      <c r="I4028">
        <f>_xlfn.BETA.DIST(Info!B$3/100000, (E4028/100000)*Info!B$3, (1-E4028/100000)*Info!B$3, FALSE)</f>
        <v>2.9170874781031379E-8</v>
      </c>
      <c r="J4028">
        <f>_xlfn.BETA.DIST(Info!B$4/100, (F4028/100)*Info!B$4, (1-F4028/100)*Info!B$4, FALSE)</f>
        <v>2.9436063006540159</v>
      </c>
      <c r="K4028">
        <f>_xlfn.NORM.DIST(Info!B$5/100000,G4028/100000,0.0005, FALSE)</f>
        <v>0.36141334925016033</v>
      </c>
      <c r="L4028">
        <f t="shared" si="315"/>
        <v>-7.5081666334193118</v>
      </c>
      <c r="M4028">
        <f t="shared" si="316"/>
        <v>3.1033686355176715E-8</v>
      </c>
      <c r="N4028">
        <f t="shared" si="312"/>
        <v>9.0791260620353183E-15</v>
      </c>
      <c r="O4028">
        <f t="shared" si="314"/>
        <v>0.6913405069550157</v>
      </c>
    </row>
    <row r="4029" spans="1:15" x14ac:dyDescent="0.45">
      <c r="A4029">
        <f t="shared" si="313"/>
        <v>4027</v>
      </c>
      <c r="B4029" s="14">
        <v>2.6553372278279339E-4</v>
      </c>
      <c r="C4029" s="3">
        <v>1.6393442622950821E-2</v>
      </c>
      <c r="D4029" s="3">
        <v>1.0638297872340425E-2</v>
      </c>
      <c r="E4029">
        <v>3281.0699313527316</v>
      </c>
      <c r="F4029">
        <v>52.494559102264859</v>
      </c>
      <c r="G4029">
        <v>218.87235752796761</v>
      </c>
      <c r="H4029">
        <f>(E4029-Info!B$3)^2+(F4029-Info!B$4)^2+(G4029-Info!B$5)^2</f>
        <v>4537495.6514028516</v>
      </c>
      <c r="I4029">
        <f>_xlfn.BETA.DIST(Info!B$3/100000, (E4029/100000)*Info!B$3, (1-E4029/100000)*Info!B$3, FALSE)</f>
        <v>5.0552266856341163E-5</v>
      </c>
      <c r="J4029">
        <f>_xlfn.BETA.DIST(Info!B$4/100, (F4029/100)*Info!B$4, (1-F4029/100)*Info!B$4, FALSE)</f>
        <v>0.30625362835637937</v>
      </c>
      <c r="K4029">
        <f>_xlfn.NORM.DIST(Info!B$5/100000,G4029/100000,0.0005, FALSE)</f>
        <v>0.9060744353198239</v>
      </c>
      <c r="L4029">
        <f t="shared" si="315"/>
        <v>-4.8530142452854843</v>
      </c>
      <c r="M4029">
        <f t="shared" si="316"/>
        <v>1.4027676916495221E-5</v>
      </c>
      <c r="N4029">
        <f t="shared" si="312"/>
        <v>4.1038968308422786E-12</v>
      </c>
      <c r="O4029">
        <f t="shared" si="314"/>
        <v>0.69134050695911964</v>
      </c>
    </row>
    <row r="4030" spans="1:15" x14ac:dyDescent="0.45">
      <c r="A4030">
        <f t="shared" si="313"/>
        <v>4028</v>
      </c>
      <c r="B4030" s="14">
        <v>2.0538098172109262E-4</v>
      </c>
      <c r="C4030" s="3">
        <v>1.2195121951219513E-2</v>
      </c>
      <c r="D4030" s="3">
        <v>1.0526315789473684E-2</v>
      </c>
      <c r="E4030">
        <v>2967.3641927390299</v>
      </c>
      <c r="F4030">
        <v>45.303020184139449</v>
      </c>
      <c r="G4030">
        <v>169.03952204807101</v>
      </c>
      <c r="H4030">
        <f>(E4030-Info!B$3)^2+(F4030-Info!B$4)^2+(G4030-Info!B$5)^2</f>
        <v>3325090.2479621242</v>
      </c>
      <c r="I4030">
        <f>_xlfn.BETA.DIST(Info!B$3/100000, (E4030/100000)*Info!B$3, (1-E4030/100000)*Info!B$3, FALSE)</f>
        <v>1.9027256944981967E-3</v>
      </c>
      <c r="J4030">
        <f>_xlfn.BETA.DIST(Info!B$4/100, (F4030/100)*Info!B$4, (1-F4030/100)*Info!B$4, FALSE)</f>
        <v>1.5456638606648394</v>
      </c>
      <c r="K4030">
        <f>_xlfn.NORM.DIST(Info!B$5/100000,G4030/100000,0.0005, FALSE)</f>
        <v>1.4044321587608688E-2</v>
      </c>
      <c r="L4030">
        <f t="shared" si="315"/>
        <v>-4.3840079988854601</v>
      </c>
      <c r="M4030">
        <f t="shared" si="316"/>
        <v>4.1303989450406625E-5</v>
      </c>
      <c r="N4030">
        <f t="shared" si="312"/>
        <v>1.2083776409716287E-11</v>
      </c>
      <c r="O4030">
        <f t="shared" si="314"/>
        <v>0.69134050697120342</v>
      </c>
    </row>
    <row r="4031" spans="1:15" x14ac:dyDescent="0.45">
      <c r="A4031">
        <f t="shared" si="313"/>
        <v>4029</v>
      </c>
      <c r="B4031" s="14">
        <v>2.5953802232026989E-4</v>
      </c>
      <c r="C4031" s="3">
        <v>1.3333333333333334E-2</v>
      </c>
      <c r="D4031" s="3">
        <v>5.2631578947368418E-2</v>
      </c>
      <c r="E4031">
        <v>2333.9347116849658</v>
      </c>
      <c r="F4031">
        <v>19.05104681181837</v>
      </c>
      <c r="G4031">
        <v>279.54005359670799</v>
      </c>
      <c r="H4031">
        <f>(E4031-Info!B$3)^2+(F4031-Info!B$4)^2+(G4031-Info!B$5)^2</f>
        <v>1395886.8300580827</v>
      </c>
      <c r="I4031">
        <f>_xlfn.BETA.DIST(Info!B$3/100000, (E4031/100000)*Info!B$3, (1-E4031/100000)*Info!B$3, FALSE)</f>
        <v>0.8068373381901901</v>
      </c>
      <c r="J4031">
        <f>_xlfn.BETA.DIST(Info!B$4/100, (F4031/100)*Info!B$4, (1-F4031/100)*Info!B$4, FALSE)</f>
        <v>0.98936512232434526</v>
      </c>
      <c r="K4031">
        <f>_xlfn.NORM.DIST(Info!B$5/100000,G4031/100000,0.0005, FALSE)</f>
        <v>37.844749557587562</v>
      </c>
      <c r="L4031">
        <f t="shared" si="315"/>
        <v>1.4801482198277918</v>
      </c>
      <c r="M4031">
        <f t="shared" si="316"/>
        <v>30.209825718969409</v>
      </c>
      <c r="N4031">
        <f t="shared" si="312"/>
        <v>8.8380997628046109E-6</v>
      </c>
      <c r="O4031">
        <f t="shared" si="314"/>
        <v>0.69134934507096624</v>
      </c>
    </row>
    <row r="4032" spans="1:15" x14ac:dyDescent="0.45">
      <c r="A4032">
        <f t="shared" si="313"/>
        <v>4030</v>
      </c>
      <c r="B4032" s="14">
        <v>1.1798017932987259E-4</v>
      </c>
      <c r="C4032" s="3">
        <v>1.3333333333333334E-2</v>
      </c>
      <c r="D4032" s="3">
        <v>1.1494252873563218E-2</v>
      </c>
      <c r="E4032">
        <v>1600.695520382736</v>
      </c>
      <c r="F4032">
        <v>45.943539114641148</v>
      </c>
      <c r="G4032">
        <v>100.98651901354883</v>
      </c>
      <c r="H4032">
        <f>(E4032-Info!B$3)^2+(F4032-Info!B$4)^2+(G4032-Info!B$5)^2</f>
        <v>286495.96029112517</v>
      </c>
      <c r="I4032">
        <f>_xlfn.BETA.DIST(Info!B$3/100000, (E4032/100000)*Info!B$3, (1-E4032/100000)*Info!B$3, FALSE)</f>
        <v>61.298486780181861</v>
      </c>
      <c r="J4032">
        <f>_xlfn.BETA.DIST(Info!B$4/100, (F4032/100)*Info!B$4, (1-F4032/100)*Info!B$4, FALSE)</f>
        <v>1.376077402980971</v>
      </c>
      <c r="K4032">
        <f>_xlfn.NORM.DIST(Info!B$5/100000,G4032/100000,0.0005, FALSE)</f>
        <v>9.5357314172692116E-6</v>
      </c>
      <c r="L4032">
        <f t="shared" si="315"/>
        <v>-3.094553372902014</v>
      </c>
      <c r="M4032">
        <f t="shared" si="316"/>
        <v>8.0435289100747422E-4</v>
      </c>
      <c r="N4032">
        <f t="shared" si="312"/>
        <v>2.3531916937741532E-10</v>
      </c>
      <c r="O4032">
        <f t="shared" si="314"/>
        <v>0.69134934530628545</v>
      </c>
    </row>
    <row r="4033" spans="1:15" x14ac:dyDescent="0.45">
      <c r="A4033">
        <f t="shared" si="313"/>
        <v>4031</v>
      </c>
      <c r="B4033" s="14">
        <v>2.467308166790032E-4</v>
      </c>
      <c r="C4033" s="3">
        <v>1.5873015873015872E-2</v>
      </c>
      <c r="D4033" s="3">
        <v>1.5151515151515152E-2</v>
      </c>
      <c r="E4033">
        <v>2738.9141448802111</v>
      </c>
      <c r="F4033">
        <v>45.090123818728223</v>
      </c>
      <c r="G4033">
        <v>223.51775117281286</v>
      </c>
      <c r="H4033">
        <f>(E4033-Info!B$3)^2+(F4033-Info!B$4)^2+(G4033-Info!B$5)^2</f>
        <v>2528508.7381286952</v>
      </c>
      <c r="I4033">
        <f>_xlfn.BETA.DIST(Info!B$3/100000, (E4033/100000)*Info!B$3, (1-E4033/100000)*Info!B$3, FALSE)</f>
        <v>2.0790981834115558E-2</v>
      </c>
      <c r="J4033">
        <f>_xlfn.BETA.DIST(Info!B$4/100, (F4033/100)*Info!B$4, (1-F4033/100)*Info!B$4, FALSE)</f>
        <v>1.6045827273930928</v>
      </c>
      <c r="K4033">
        <f>_xlfn.NORM.DIST(Info!B$5/100000,G4033/100000,0.0005, FALSE)</f>
        <v>1.2702178199358465</v>
      </c>
      <c r="L4033">
        <f t="shared" si="315"/>
        <v>-1.3728846869568772</v>
      </c>
      <c r="M4033">
        <f t="shared" si="316"/>
        <v>4.2375546585718141E-2</v>
      </c>
      <c r="N4033">
        <f t="shared" si="312"/>
        <v>1.2397268084627922E-8</v>
      </c>
      <c r="O4033">
        <f t="shared" si="314"/>
        <v>0.69134935770355355</v>
      </c>
    </row>
    <row r="4034" spans="1:15" x14ac:dyDescent="0.45">
      <c r="A4034">
        <f t="shared" si="313"/>
        <v>4032</v>
      </c>
      <c r="B4034" s="14">
        <v>1.0555203715431708E-4</v>
      </c>
      <c r="C4034" s="3">
        <v>1.3888888888888888E-2</v>
      </c>
      <c r="D4034" s="3">
        <v>2.7027027027027029E-2</v>
      </c>
      <c r="E4034">
        <v>1080.4066405226602</v>
      </c>
      <c r="F4034">
        <v>30.833451408048791</v>
      </c>
      <c r="G4034">
        <v>107.56278134925006</v>
      </c>
      <c r="H4034">
        <f>(E4034-Info!B$3)^2+(F4034-Info!B$4)^2+(G4034-Info!B$5)^2</f>
        <v>93461.933773079567</v>
      </c>
      <c r="I4034">
        <f>_xlfn.BETA.DIST(Info!B$3/100000, (E4034/100000)*Info!B$3, (1-E4034/100000)*Info!B$3, FALSE)</f>
        <v>117.9212026703451</v>
      </c>
      <c r="J4034">
        <f>_xlfn.BETA.DIST(Info!B$4/100, (F4034/100)*Info!B$4, (1-F4034/100)*Info!B$4, FALSE)</f>
        <v>4.6777797689492298</v>
      </c>
      <c r="K4034">
        <f>_xlfn.NORM.DIST(Info!B$5/100000,G4034/100000,0.0005, FALSE)</f>
        <v>2.0922904154600555E-5</v>
      </c>
      <c r="L4034">
        <f t="shared" si="315"/>
        <v>-1.9377463632563399</v>
      </c>
      <c r="M4034">
        <f t="shared" si="316"/>
        <v>1.1541270945540739E-2</v>
      </c>
      <c r="N4034">
        <f t="shared" si="312"/>
        <v>3.3764810480914989E-9</v>
      </c>
      <c r="O4034">
        <f t="shared" si="314"/>
        <v>0.69134936108003464</v>
      </c>
    </row>
    <row r="4035" spans="1:15" x14ac:dyDescent="0.45">
      <c r="A4035">
        <f t="shared" si="313"/>
        <v>4033</v>
      </c>
      <c r="B4035" s="14">
        <v>1.7464198393293747E-4</v>
      </c>
      <c r="C4035" s="3">
        <v>1.1627906976744186E-2</v>
      </c>
      <c r="D4035" s="3">
        <v>5.5555555555555552E-2</v>
      </c>
      <c r="E4035">
        <v>1751.1273479666502</v>
      </c>
      <c r="F4035">
        <v>16.33275280921837</v>
      </c>
      <c r="G4035">
        <v>189.81479293813072</v>
      </c>
      <c r="H4035">
        <f>(E4035-Info!B$3)^2+(F4035-Info!B$4)^2+(G4035-Info!B$5)^2</f>
        <v>396314.4982534438</v>
      </c>
      <c r="I4035">
        <f>_xlfn.BETA.DIST(Info!B$3/100000, (E4035/100000)*Info!B$3, (1-E4035/100000)*Info!B$3, FALSE)</f>
        <v>33.405689833720672</v>
      </c>
      <c r="J4035">
        <f>_xlfn.BETA.DIST(Info!B$4/100, (F4035/100)*Info!B$4, (1-F4035/100)*Info!B$4, FALSE)</f>
        <v>0.46392774782487478</v>
      </c>
      <c r="K4035">
        <f>_xlfn.NORM.DIST(Info!B$5/100000,G4035/100000,0.0005, FALSE)</f>
        <v>9.0029077665087776E-2</v>
      </c>
      <c r="L4035">
        <f t="shared" si="315"/>
        <v>0.14465359406257261</v>
      </c>
      <c r="M4035">
        <f t="shared" si="316"/>
        <v>1.3952550210255665</v>
      </c>
      <c r="N4035">
        <f t="shared" si="312"/>
        <v>4.0819179776448838E-7</v>
      </c>
      <c r="O4035">
        <f t="shared" si="314"/>
        <v>0.69134976927183245</v>
      </c>
    </row>
    <row r="4036" spans="1:15" x14ac:dyDescent="0.45">
      <c r="A4036">
        <f t="shared" si="313"/>
        <v>4034</v>
      </c>
      <c r="B4036" s="14">
        <v>1.3087292239235702E-4</v>
      </c>
      <c r="C4036" s="3">
        <v>1.1494252873563218E-2</v>
      </c>
      <c r="D4036" s="3">
        <v>1.8181818181818181E-2</v>
      </c>
      <c r="E4036">
        <v>1682.998863343252</v>
      </c>
      <c r="F4036">
        <v>33.964655600109872</v>
      </c>
      <c r="G4036">
        <v>124.16305671183297</v>
      </c>
      <c r="H4036">
        <f>(E4036-Info!B$3)^2+(F4036-Info!B$4)^2+(G4036-Info!B$5)^2</f>
        <v>352327.96373669547</v>
      </c>
      <c r="I4036">
        <f>_xlfn.BETA.DIST(Info!B$3/100000, (E4036/100000)*Info!B$3, (1-E4036/100000)*Info!B$3, FALSE)</f>
        <v>44.873458121900846</v>
      </c>
      <c r="J4036">
        <f>_xlfn.BETA.DIST(Info!B$4/100, (F4036/100)*Info!B$4, (1-F4036/100)*Info!B$4, FALSE)</f>
        <v>4.7575854204310799</v>
      </c>
      <c r="K4036">
        <f>_xlfn.NORM.DIST(Info!B$5/100000,G4036/100000,0.0005, FALSE)</f>
        <v>1.4081772109359771E-4</v>
      </c>
      <c r="L4036">
        <f t="shared" si="315"/>
        <v>-1.5219665544781464</v>
      </c>
      <c r="M4036">
        <f t="shared" si="316"/>
        <v>3.0063078129658114E-2</v>
      </c>
      <c r="N4036">
        <f t="shared" ref="N4036:N4099" si="317">M4036/SUM(M$3:M$5001)</f>
        <v>8.7951677099569856E-9</v>
      </c>
      <c r="O4036">
        <f t="shared" si="314"/>
        <v>0.69134977806700015</v>
      </c>
    </row>
    <row r="4037" spans="1:15" x14ac:dyDescent="0.45">
      <c r="A4037">
        <f t="shared" ref="A4037:A4100" si="318">A4036+1</f>
        <v>4035</v>
      </c>
      <c r="B4037" s="14">
        <v>9.025270758122744E-4</v>
      </c>
      <c r="C4037" s="3">
        <v>3.2258064516129031E-2</v>
      </c>
      <c r="D4037" s="3">
        <v>1.2048192771084338E-2</v>
      </c>
      <c r="E4037">
        <v>7692.8169824059523</v>
      </c>
      <c r="F4037">
        <v>66.514907476854603</v>
      </c>
      <c r="G4037">
        <v>735.98131454647989</v>
      </c>
      <c r="H4037">
        <f>(E4037-Info!B$3)^2+(F4037-Info!B$4)^2+(G4037-Info!B$5)^2</f>
        <v>42802818.428288676</v>
      </c>
      <c r="I4037">
        <f>_xlfn.BETA.DIST(Info!B$3/100000, (E4037/100000)*Info!B$3, (1-E4037/100000)*Info!B$3, FALSE)</f>
        <v>9.6760255073650964E-40</v>
      </c>
      <c r="J4037">
        <f>_xlfn.BETA.DIST(Info!B$4/100, (F4037/100)*Info!B$4, (1-F4037/100)*Info!B$4, FALSE)</f>
        <v>1.7425620542857738E-3</v>
      </c>
      <c r="K4037">
        <f>_xlfn.NORM.DIST(Info!B$5/100000,G4037/100000,0.0005, FALSE)</f>
        <v>1.8677759843217323E-7</v>
      </c>
      <c r="L4037">
        <f t="shared" si="315"/>
        <v>-48.501789955777156</v>
      </c>
      <c r="M4037">
        <f t="shared" si="316"/>
        <v>3.1492710740867049E-49</v>
      </c>
      <c r="N4037">
        <f t="shared" si="317"/>
        <v>9.2134169166741743E-56</v>
      </c>
      <c r="O4037">
        <f t="shared" ref="O4037:O4100" si="319">O4036+N4037</f>
        <v>0.69134977806700015</v>
      </c>
    </row>
    <row r="4038" spans="1:15" x14ac:dyDescent="0.45">
      <c r="A4038">
        <f t="shared" si="318"/>
        <v>4036</v>
      </c>
      <c r="B4038" s="14">
        <v>1.3417415805715819E-4</v>
      </c>
      <c r="C4038" s="3">
        <v>1.282051282051282E-2</v>
      </c>
      <c r="D4038" s="3">
        <v>1.2500000000000001E-2</v>
      </c>
      <c r="E4038">
        <v>1805.3649268157712</v>
      </c>
      <c r="F4038">
        <v>43.44482575581717</v>
      </c>
      <c r="G4038">
        <v>117.12667847448245</v>
      </c>
      <c r="H4038">
        <f>(E4038-Info!B$3)^2+(F4038-Info!B$4)^2+(G4038-Info!B$5)^2</f>
        <v>499637.62068386795</v>
      </c>
      <c r="I4038">
        <f>_xlfn.BETA.DIST(Info!B$3/100000, (E4038/100000)*Info!B$3, (1-E4038/100000)*Info!B$3, FALSE)</f>
        <v>25.811186293711653</v>
      </c>
      <c r="J4038">
        <f>_xlfn.BETA.DIST(Info!B$4/100, (F4038/100)*Info!B$4, (1-F4038/100)*Info!B$4, FALSE)</f>
        <v>2.0988880464987609</v>
      </c>
      <c r="K4038">
        <f>_xlfn.NORM.DIST(Info!B$5/100000,G4038/100000,0.0005, FALSE)</f>
        <v>6.3609529389808744E-5</v>
      </c>
      <c r="L4038">
        <f t="shared" ref="L4038:L4101" si="320">LOG(I4038)+LOG(J4038)+LOG(K4038)</f>
        <v>-2.4626805779556387</v>
      </c>
      <c r="M4038">
        <f t="shared" si="316"/>
        <v>3.4460329207249268E-3</v>
      </c>
      <c r="N4038">
        <f t="shared" si="317"/>
        <v>1.0081614843660495E-9</v>
      </c>
      <c r="O4038">
        <f t="shared" si="319"/>
        <v>0.6913497790751616</v>
      </c>
    </row>
    <row r="4039" spans="1:15" x14ac:dyDescent="0.45">
      <c r="A4039">
        <f t="shared" si="318"/>
        <v>4037</v>
      </c>
      <c r="B4039" s="14">
        <v>1.926040061633282E-4</v>
      </c>
      <c r="C4039" s="3">
        <v>1.282051282051282E-2</v>
      </c>
      <c r="D4039" s="3">
        <v>0.1</v>
      </c>
      <c r="E4039">
        <v>1649.2614181305214</v>
      </c>
      <c r="F4039">
        <v>10.9909534391576</v>
      </c>
      <c r="G4039">
        <v>216.54219001824904</v>
      </c>
      <c r="H4039">
        <f>(E4039-Info!B$3)^2+(F4039-Info!B$4)^2+(G4039-Info!B$5)^2</f>
        <v>275572.59666656068</v>
      </c>
      <c r="I4039">
        <f>_xlfn.BETA.DIST(Info!B$3/100000, (E4039/100000)*Info!B$3, (1-E4039/100000)*Info!B$3, FALSE)</f>
        <v>51.30194372528851</v>
      </c>
      <c r="J4039">
        <f>_xlfn.BETA.DIST(Info!B$4/100, (F4039/100)*Info!B$4, (1-F4039/100)*Info!B$4, FALSE)</f>
        <v>5.8199557551315367E-2</v>
      </c>
      <c r="K4039">
        <f>_xlfn.NORM.DIST(Info!B$5/100000,G4039/100000,0.0005, FALSE)</f>
        <v>0.76235797183155718</v>
      </c>
      <c r="L4039">
        <f t="shared" si="320"/>
        <v>0.35721244898090454</v>
      </c>
      <c r="M4039">
        <f t="shared" si="316"/>
        <v>2.2762106394154018</v>
      </c>
      <c r="N4039">
        <f t="shared" si="317"/>
        <v>6.6592164084145819E-7</v>
      </c>
      <c r="O4039">
        <f t="shared" si="319"/>
        <v>0.69135044499680243</v>
      </c>
    </row>
    <row r="4040" spans="1:15" x14ac:dyDescent="0.45">
      <c r="A4040">
        <f t="shared" si="318"/>
        <v>4038</v>
      </c>
      <c r="B4040" s="14">
        <v>1.4929829799940282E-4</v>
      </c>
      <c r="C4040" s="3">
        <v>1.0638297872340425E-2</v>
      </c>
      <c r="D4040" s="3">
        <v>1.9607843137254902E-2</v>
      </c>
      <c r="E4040">
        <v>1975.9403373870011</v>
      </c>
      <c r="F4040">
        <v>30.919939502567836</v>
      </c>
      <c r="G4040">
        <v>143.11289424790138</v>
      </c>
      <c r="H4040">
        <f>(E4040-Info!B$3)^2+(F4040-Info!B$4)^2+(G4040-Info!B$5)^2</f>
        <v>734934.46114106686</v>
      </c>
      <c r="I4040">
        <f>_xlfn.BETA.DIST(Info!B$3/100000, (E4040/100000)*Info!B$3, (1-E4040/100000)*Info!B$3, FALSE)</f>
        <v>10.11426388311085</v>
      </c>
      <c r="J4040">
        <f>_xlfn.BETA.DIST(Info!B$4/100, (F4040/100)*Info!B$4, (1-F4040/100)*Info!B$4, FALSE)</f>
        <v>4.6894921857513889</v>
      </c>
      <c r="K4040">
        <f>_xlfn.NORM.DIST(Info!B$5/100000,G4040/100000,0.0005, FALSE)</f>
        <v>1.0848672812468255E-3</v>
      </c>
      <c r="L4040">
        <f t="shared" si="320"/>
        <v>-1.2885632917981762</v>
      </c>
      <c r="M4040">
        <f t="shared" si="316"/>
        <v>5.1456081215735243E-2</v>
      </c>
      <c r="N4040">
        <f t="shared" si="317"/>
        <v>1.5053843190564384E-8</v>
      </c>
      <c r="O4040">
        <f t="shared" si="319"/>
        <v>0.6913504600506456</v>
      </c>
    </row>
    <row r="4041" spans="1:15" x14ac:dyDescent="0.45">
      <c r="A4041">
        <f t="shared" si="318"/>
        <v>4039</v>
      </c>
      <c r="B4041" s="14">
        <v>1.2696800406297612E-4</v>
      </c>
      <c r="C4041" s="3">
        <v>0.25</v>
      </c>
      <c r="D4041" s="3">
        <v>2.7777777777777776E-2</v>
      </c>
      <c r="E4041">
        <v>446.60787394516541</v>
      </c>
      <c r="F4041">
        <v>88.68279392595538</v>
      </c>
      <c r="G4041">
        <v>131.43403085028143</v>
      </c>
      <c r="H4041">
        <f>(E4041-Info!B$3)^2+(F4041-Info!B$4)^2+(G4041-Info!B$5)^2</f>
        <v>584440.92287483509</v>
      </c>
      <c r="I4041">
        <f>_xlfn.BETA.DIST(Info!B$3/100000, (E4041/100000)*Info!B$3, (1-E4041/100000)*Info!B$3, FALSE)</f>
        <v>2.7289451431172673</v>
      </c>
      <c r="J4041">
        <f>_xlfn.BETA.DIST(Info!B$4/100, (F4041/100)*Info!B$4, (1-F4041/100)*Info!B$4, FALSE)</f>
        <v>5.9658022329142349E-10</v>
      </c>
      <c r="K4041">
        <f>_xlfn.NORM.DIST(Info!B$5/100000,G4041/100000,0.0005, FALSE)</f>
        <v>3.1351881187592742E-4</v>
      </c>
      <c r="L4041">
        <f t="shared" si="320"/>
        <v>-12.292072737369615</v>
      </c>
      <c r="M4041">
        <f t="shared" si="316"/>
        <v>5.1041950572433649E-13</v>
      </c>
      <c r="N4041">
        <f t="shared" si="317"/>
        <v>1.4932686320134785E-19</v>
      </c>
      <c r="O4041">
        <f t="shared" si="319"/>
        <v>0.6913504600506456</v>
      </c>
    </row>
    <row r="4042" spans="1:15" x14ac:dyDescent="0.45">
      <c r="A4042">
        <f t="shared" si="318"/>
        <v>4040</v>
      </c>
      <c r="B4042" s="14">
        <v>1.0871928680147858E-4</v>
      </c>
      <c r="C4042" s="3">
        <v>8.3333333333333329E-2</v>
      </c>
      <c r="D4042" s="3">
        <v>1.5384615384615385E-2</v>
      </c>
      <c r="E4042">
        <v>680.87812144353688</v>
      </c>
      <c r="F4042">
        <v>80.988462650243747</v>
      </c>
      <c r="G4042">
        <v>101.35188866744595</v>
      </c>
      <c r="H4042">
        <f>(E4042-Info!B$3)^2+(F4042-Info!B$4)^2+(G4042-Info!B$5)^2</f>
        <v>321972.42791263241</v>
      </c>
      <c r="I4042">
        <f>_xlfn.BETA.DIST(Info!B$3/100000, (E4042/100000)*Info!B$3, (1-E4042/100000)*Info!B$3, FALSE)</f>
        <v>24.830905252526009</v>
      </c>
      <c r="J4042">
        <f>_xlfn.BETA.DIST(Info!B$4/100, (F4042/100)*Info!B$4, (1-F4042/100)*Info!B$4, FALSE)</f>
        <v>3.448908161616004E-7</v>
      </c>
      <c r="K4042">
        <f>_xlfn.NORM.DIST(Info!B$5/100000,G4042/100000,0.0005, FALSE)</f>
        <v>9.9657864343275418E-6</v>
      </c>
      <c r="L4042">
        <f t="shared" si="320"/>
        <v>-10.068814241145873</v>
      </c>
      <c r="M4042">
        <f t="shared" si="316"/>
        <v>8.5346508479686737E-11</v>
      </c>
      <c r="N4042">
        <f t="shared" si="317"/>
        <v>2.4968729160091745E-17</v>
      </c>
      <c r="O4042">
        <f t="shared" si="319"/>
        <v>0.6913504600506456</v>
      </c>
    </row>
    <row r="4043" spans="1:15" x14ac:dyDescent="0.45">
      <c r="A4043">
        <f t="shared" si="318"/>
        <v>4041</v>
      </c>
      <c r="B4043" s="14">
        <v>1.0952902519167579E-3</v>
      </c>
      <c r="C4043" s="3">
        <v>2.3809523809523808E-2</v>
      </c>
      <c r="D4043" s="3">
        <v>3.4482758620689655E-2</v>
      </c>
      <c r="E4043">
        <v>6901.5982831756828</v>
      </c>
      <c r="F4043">
        <v>38.162258259948956</v>
      </c>
      <c r="G4043">
        <v>1084.039224518981</v>
      </c>
      <c r="H4043">
        <f>(E4043-Info!B$3)^2+(F4043-Info!B$4)^2+(G4043-Info!B$5)^2</f>
        <v>33441285.015789274</v>
      </c>
      <c r="I4043">
        <f>_xlfn.BETA.DIST(Info!B$3/100000, (E4043/100000)*Info!B$3, (1-E4043/100000)*Info!B$3, FALSE)</f>
        <v>3.5076462999432505E-32</v>
      </c>
      <c r="J4043">
        <f>_xlfn.BETA.DIST(Info!B$4/100, (F4043/100)*Info!B$4, (1-F4043/100)*Info!B$4, FALSE)</f>
        <v>3.8721058120121641</v>
      </c>
      <c r="K4043">
        <f>_xlfn.NORM.DIST(Info!B$5/100000,G4043/100000,0.0005, FALSE)</f>
        <v>4.1260164164751761E-38</v>
      </c>
      <c r="L4043">
        <f t="shared" si="320"/>
        <v>-68.251506037744292</v>
      </c>
      <c r="M4043">
        <f t="shared" si="316"/>
        <v>5.603946264685755E-69</v>
      </c>
      <c r="N4043">
        <f t="shared" si="317"/>
        <v>1.6394744085395069E-75</v>
      </c>
      <c r="O4043">
        <f t="shared" si="319"/>
        <v>0.6913504600506456</v>
      </c>
    </row>
    <row r="4044" spans="1:15" x14ac:dyDescent="0.45">
      <c r="A4044">
        <f t="shared" si="318"/>
        <v>4042</v>
      </c>
      <c r="B4044" s="14">
        <v>1.5121729925903524E-4</v>
      </c>
      <c r="C4044" s="3">
        <v>4.3478260869565216E-2</v>
      </c>
      <c r="D4044" s="3">
        <v>1.1363636363636364E-2</v>
      </c>
      <c r="E4044">
        <v>1300.1249278418331</v>
      </c>
      <c r="F4044">
        <v>73.647052591480602</v>
      </c>
      <c r="G4044">
        <v>129.98485594626123</v>
      </c>
      <c r="H4044">
        <f>(E4044-Info!B$3)^2+(F4044-Info!B$4)^2+(G4044-Info!B$5)^2</f>
        <v>96171.37230956729</v>
      </c>
      <c r="I4044">
        <f>_xlfn.BETA.DIST(Info!B$3/100000, (E4044/100000)*Info!B$3, (1-E4044/100000)*Info!B$3, FALSE)</f>
        <v>121.22186830906533</v>
      </c>
      <c r="J4044">
        <f>_xlfn.BETA.DIST(Info!B$4/100, (F4044/100)*Info!B$4, (1-F4044/100)*Info!B$4, FALSE)</f>
        <v>4.140375839172933E-5</v>
      </c>
      <c r="K4044">
        <f>_xlfn.NORM.DIST(Info!B$5/100000,G4044/100000,0.0005, FALSE)</f>
        <v>2.6774116397733149E-4</v>
      </c>
      <c r="L4044">
        <f t="shared" si="320"/>
        <v>-5.8716641140551804</v>
      </c>
      <c r="M4044">
        <f t="shared" ref="M4044:M4107" si="321">I4044*J4044*K4044</f>
        <v>1.3438038652699692E-6</v>
      </c>
      <c r="N4044">
        <f t="shared" si="317"/>
        <v>3.9313939555238186E-13</v>
      </c>
      <c r="O4044">
        <f t="shared" si="319"/>
        <v>0.69135046005103873</v>
      </c>
    </row>
    <row r="4045" spans="1:15" x14ac:dyDescent="0.45">
      <c r="A4045">
        <f t="shared" si="318"/>
        <v>4043</v>
      </c>
      <c r="B4045" s="14">
        <v>2.1853146853146853E-4</v>
      </c>
      <c r="C4045" s="3">
        <v>0.1</v>
      </c>
      <c r="D4045" s="3">
        <v>2.2222222222222223E-2</v>
      </c>
      <c r="E4045">
        <v>1035.5007406075895</v>
      </c>
      <c r="F4045">
        <v>79.131980902041619</v>
      </c>
      <c r="G4045">
        <v>217.51825977222725</v>
      </c>
      <c r="H4045">
        <f>(E4045-Info!B$3)^2+(F4045-Info!B$4)^2+(G4045-Info!B$5)^2</f>
        <v>51858.153859786471</v>
      </c>
      <c r="I4045">
        <f>_xlfn.BETA.DIST(Info!B$3/100000, (E4045/100000)*Info!B$3, (1-E4045/100000)*Info!B$3, FALSE)</f>
        <v>110.02210446901253</v>
      </c>
      <c r="J4045">
        <f>_xlfn.BETA.DIST(Info!B$4/100, (F4045/100)*Info!B$4, (1-F4045/100)*Info!B$4, FALSE)</f>
        <v>1.2812942623305523E-6</v>
      </c>
      <c r="K4045">
        <f>_xlfn.NORM.DIST(Info!B$5/100000,G4045/100000,0.0005, FALSE)</f>
        <v>0.81977016446686179</v>
      </c>
      <c r="L4045">
        <f t="shared" si="320"/>
        <v>-3.9371790627651695</v>
      </c>
      <c r="M4045">
        <f t="shared" si="321"/>
        <v>1.1556356669829076E-4</v>
      </c>
      <c r="N4045">
        <f t="shared" si="317"/>
        <v>3.3808944842196909E-11</v>
      </c>
      <c r="O4045">
        <f t="shared" si="319"/>
        <v>0.69135046008484768</v>
      </c>
    </row>
    <row r="4046" spans="1:15" x14ac:dyDescent="0.45">
      <c r="A4046">
        <f t="shared" si="318"/>
        <v>4044</v>
      </c>
      <c r="B4046" s="14">
        <v>1.0067451927917044E-4</v>
      </c>
      <c r="C4046" s="3">
        <v>4.1666666666666664E-2</v>
      </c>
      <c r="D4046" s="3">
        <v>0.1</v>
      </c>
      <c r="E4046">
        <v>336.7701143230156</v>
      </c>
      <c r="F4046">
        <v>28.638419205853527</v>
      </c>
      <c r="G4046">
        <v>115.22280638360157</v>
      </c>
      <c r="H4046">
        <f>(E4046-Info!B$3)^2+(F4046-Info!B$4)^2+(G4046-Info!B$5)^2</f>
        <v>758890.38292387011</v>
      </c>
      <c r="I4046">
        <f>_xlfn.BETA.DIST(Info!B$3/100000, (E4046/100000)*Info!B$3, (1-E4046/100000)*Info!B$3, FALSE)</f>
        <v>0.58451828387495586</v>
      </c>
      <c r="J4046">
        <f>_xlfn.BETA.DIST(Info!B$4/100, (F4046/100)*Info!B$4, (1-F4046/100)*Info!B$4, FALSE)</f>
        <v>4.2179944799852329</v>
      </c>
      <c r="K4046">
        <f>_xlfn.NORM.DIST(Info!B$5/100000,G4046/100000,0.0005, FALSE)</f>
        <v>5.1127977442724653E-5</v>
      </c>
      <c r="L4046">
        <f t="shared" si="320"/>
        <v>-3.8994372794685512</v>
      </c>
      <c r="M4046">
        <f t="shared" si="321"/>
        <v>1.2605576736827694E-4</v>
      </c>
      <c r="N4046">
        <f t="shared" si="317"/>
        <v>3.6878512906420308E-11</v>
      </c>
      <c r="O4046">
        <f t="shared" si="319"/>
        <v>0.69135046012172618</v>
      </c>
    </row>
    <row r="4047" spans="1:15" x14ac:dyDescent="0.45">
      <c r="A4047">
        <f t="shared" si="318"/>
        <v>4045</v>
      </c>
      <c r="B4047" s="14">
        <v>1.0818998160770312E-4</v>
      </c>
      <c r="C4047" s="3">
        <v>2.0408163265306121E-2</v>
      </c>
      <c r="D4047" s="3">
        <v>1.2345679012345678E-2</v>
      </c>
      <c r="E4047">
        <v>1165.8437753354181</v>
      </c>
      <c r="F4047">
        <v>55.241039089702213</v>
      </c>
      <c r="G4047">
        <v>94.988379424090454</v>
      </c>
      <c r="H4047">
        <f>(E4047-Info!B$3)^2+(F4047-Info!B$4)^2+(G4047-Info!B$5)^2</f>
        <v>95448.885152972929</v>
      </c>
      <c r="I4047">
        <f>_xlfn.BETA.DIST(Info!B$3/100000, (E4047/100000)*Info!B$3, (1-E4047/100000)*Info!B$3, FALSE)</f>
        <v>126.45148188772363</v>
      </c>
      <c r="J4047">
        <f>_xlfn.BETA.DIST(Info!B$4/100, (F4047/100)*Info!B$4, (1-F4047/100)*Info!B$4, FALSE)</f>
        <v>0.13760952318637673</v>
      </c>
      <c r="K4047">
        <f>_xlfn.NORM.DIST(Info!B$5/100000,G4047/100000,0.0005, FALSE)</f>
        <v>4.5870760839479081E-6</v>
      </c>
      <c r="L4047">
        <f t="shared" si="320"/>
        <v>-4.0978916430925487</v>
      </c>
      <c r="M4047">
        <f t="shared" si="321"/>
        <v>7.9819381258025018E-5</v>
      </c>
      <c r="N4047">
        <f t="shared" si="317"/>
        <v>2.335172870993404E-11</v>
      </c>
      <c r="O4047">
        <f t="shared" si="319"/>
        <v>0.69135046014507795</v>
      </c>
    </row>
    <row r="4048" spans="1:15" x14ac:dyDescent="0.45">
      <c r="A4048">
        <f t="shared" si="318"/>
        <v>4046</v>
      </c>
      <c r="B4048" s="14">
        <v>2.6455026455026457E-4</v>
      </c>
      <c r="C4048" s="3">
        <v>2.1276595744680851E-2</v>
      </c>
      <c r="D4048" s="3">
        <v>1.4705882352941176E-2</v>
      </c>
      <c r="E4048">
        <v>2566.2483363692149</v>
      </c>
      <c r="F4048">
        <v>52.976054255600829</v>
      </c>
      <c r="G4048">
        <v>238.81285456058606</v>
      </c>
      <c r="H4048">
        <f>(E4048-Info!B$3)^2+(F4048-Info!B$4)^2+(G4048-Info!B$5)^2</f>
        <v>2007736.943371898</v>
      </c>
      <c r="I4048">
        <f>_xlfn.BETA.DIST(Info!B$3/100000, (E4048/100000)*Info!B$3, (1-E4048/100000)*Info!B$3, FALSE)</f>
        <v>0.10882392846629142</v>
      </c>
      <c r="J4048">
        <f>_xlfn.BETA.DIST(Info!B$4/100, (F4048/100)*Info!B$4, (1-F4048/100)*Info!B$4, FALSE)</f>
        <v>0.2681242574962886</v>
      </c>
      <c r="K4048">
        <f>_xlfn.NORM.DIST(Info!B$5/100000,G4048/100000,0.0005, FALSE)</f>
        <v>3.6345313690912842</v>
      </c>
      <c r="L4048">
        <f t="shared" si="320"/>
        <v>-0.97449107202680407</v>
      </c>
      <c r="M4048">
        <f t="shared" si="321"/>
        <v>0.10604957392024364</v>
      </c>
      <c r="N4048">
        <f t="shared" si="317"/>
        <v>3.1025558466611704E-8</v>
      </c>
      <c r="O4048">
        <f t="shared" si="319"/>
        <v>0.69135049117063641</v>
      </c>
    </row>
    <row r="4049" spans="1:15" x14ac:dyDescent="0.45">
      <c r="A4049">
        <f t="shared" si="318"/>
        <v>4047</v>
      </c>
      <c r="B4049" s="14">
        <v>2.6392187912377939E-4</v>
      </c>
      <c r="C4049" s="3">
        <v>1.4285714285714285E-2</v>
      </c>
      <c r="D4049" s="3">
        <v>1.0752688172043012E-2</v>
      </c>
      <c r="E4049">
        <v>3467.3971195499362</v>
      </c>
      <c r="F4049">
        <v>48.865061468861057</v>
      </c>
      <c r="G4049">
        <v>217.62512455959165</v>
      </c>
      <c r="H4049">
        <f>(E4049-Info!B$3)^2+(F4049-Info!B$4)^2+(G4049-Info!B$5)^2</f>
        <v>5363338.8302647499</v>
      </c>
      <c r="I4049">
        <f>_xlfn.BETA.DIST(Info!B$3/100000, (E4049/100000)*Info!B$3, (1-E4049/100000)*Info!B$3, FALSE)</f>
        <v>4.9204669646357115E-6</v>
      </c>
      <c r="J4049">
        <f>_xlfn.BETA.DIST(Info!B$4/100, (F4049/100)*Info!B$4, (1-F4049/100)*Info!B$4, FALSE)</f>
        <v>0.75553484830765394</v>
      </c>
      <c r="K4049">
        <f>_xlfn.NORM.DIST(Info!B$5/100000,G4049/100000,0.0005, FALSE)</f>
        <v>0.8262937306402961</v>
      </c>
      <c r="L4049">
        <f t="shared" si="320"/>
        <v>-5.512604721461515</v>
      </c>
      <c r="M4049">
        <f t="shared" si="321"/>
        <v>3.0718165685935947E-6</v>
      </c>
      <c r="N4049">
        <f t="shared" si="317"/>
        <v>8.9868182421253951E-13</v>
      </c>
      <c r="O4049">
        <f t="shared" si="319"/>
        <v>0.69135049117153513</v>
      </c>
    </row>
    <row r="4050" spans="1:15" x14ac:dyDescent="0.45">
      <c r="A4050">
        <f t="shared" si="318"/>
        <v>4048</v>
      </c>
      <c r="B4050" s="14">
        <v>9.0744101633393826E-4</v>
      </c>
      <c r="C4050" s="3">
        <v>3.7037037037037035E-2</v>
      </c>
      <c r="D4050" s="3">
        <v>6.6666666666666666E-2</v>
      </c>
      <c r="E4050">
        <v>3592.5954430613242</v>
      </c>
      <c r="F4050">
        <v>34.399350311303792</v>
      </c>
      <c r="G4050">
        <v>983.53131505398346</v>
      </c>
      <c r="H4050">
        <f>(E4050-Info!B$3)^2+(F4050-Info!B$4)^2+(G4050-Info!B$5)^2</f>
        <v>6259408.2253889432</v>
      </c>
      <c r="I4050">
        <f>_xlfn.BETA.DIST(Info!B$3/100000, (E4050/100000)*Info!B$3, (1-E4050/100000)*Info!B$3, FALSE)</f>
        <v>9.6013272520028003E-7</v>
      </c>
      <c r="J4050">
        <f>_xlfn.BETA.DIST(Info!B$4/100, (F4050/100)*Info!B$4, (1-F4050/100)*Info!B$4, FALSE)</f>
        <v>4.7131376656580732</v>
      </c>
      <c r="K4050">
        <f>_xlfn.NORM.DIST(Info!B$5/100000,G4050/100000,0.0005, FALSE)</f>
        <v>4.2564687538854336E-27</v>
      </c>
      <c r="L4050">
        <f t="shared" si="320"/>
        <v>-31.715309152680817</v>
      </c>
      <c r="M4050">
        <f t="shared" si="321"/>
        <v>1.926153292150924E-32</v>
      </c>
      <c r="N4050">
        <f t="shared" si="317"/>
        <v>5.6350986969762462E-39</v>
      </c>
      <c r="O4050">
        <f t="shared" si="319"/>
        <v>0.69135049117153513</v>
      </c>
    </row>
    <row r="4051" spans="1:15" x14ac:dyDescent="0.45">
      <c r="A4051">
        <f t="shared" si="318"/>
        <v>4049</v>
      </c>
      <c r="B4051" s="14">
        <v>1.4492753623188405E-4</v>
      </c>
      <c r="C4051" s="3">
        <v>1.9230769230769232E-2</v>
      </c>
      <c r="D4051" s="3">
        <v>1.8181818181818181E-2</v>
      </c>
      <c r="E4051">
        <v>1376.8672649400137</v>
      </c>
      <c r="F4051">
        <v>46.251912337090786</v>
      </c>
      <c r="G4051">
        <v>138.32377210349128</v>
      </c>
      <c r="H4051">
        <f>(E4051-Info!B$3)^2+(F4051-Info!B$4)^2+(G4051-Info!B$5)^2</f>
        <v>117717.10698629604</v>
      </c>
      <c r="I4051">
        <f>_xlfn.BETA.DIST(Info!B$3/100000, (E4051/100000)*Info!B$3, (1-E4051/100000)*Info!B$3, FALSE)</f>
        <v>109.57966193389174</v>
      </c>
      <c r="J4051">
        <f>_xlfn.BETA.DIST(Info!B$4/100, (F4051/100)*Info!B$4, (1-F4051/100)*Info!B$4, FALSE)</f>
        <v>1.2986519019946956</v>
      </c>
      <c r="K4051">
        <f>_xlfn.NORM.DIST(Info!B$5/100000,G4051/100000,0.0005, FALSE)</f>
        <v>6.5640197076573682E-4</v>
      </c>
      <c r="L4051">
        <f t="shared" si="320"/>
        <v>-1.0296074115289726</v>
      </c>
      <c r="M4051">
        <f t="shared" si="321"/>
        <v>9.3409831458114739E-2</v>
      </c>
      <c r="N4051">
        <f t="shared" si="317"/>
        <v>2.7327711749597813E-8</v>
      </c>
      <c r="O4051">
        <f t="shared" si="319"/>
        <v>0.69135051849924689</v>
      </c>
    </row>
    <row r="4052" spans="1:15" x14ac:dyDescent="0.45">
      <c r="A4052">
        <f t="shared" si="318"/>
        <v>4050</v>
      </c>
      <c r="B4052" s="14">
        <v>1.5110305228165609E-4</v>
      </c>
      <c r="C4052" s="3">
        <v>1.8181818181818181E-2</v>
      </c>
      <c r="D4052" s="3">
        <v>8.3333333333333329E-2</v>
      </c>
      <c r="E4052">
        <v>989.81662727091657</v>
      </c>
      <c r="F4052">
        <v>17.248667572392943</v>
      </c>
      <c r="G4052">
        <v>169.96666681398952</v>
      </c>
      <c r="H4052">
        <f>(E4052-Info!B$3)^2+(F4052-Info!B$4)^2+(G4052-Info!B$5)^2</f>
        <v>83151.090325130965</v>
      </c>
      <c r="I4052">
        <f>_xlfn.BETA.DIST(Info!B$3/100000, (E4052/100000)*Info!B$3, (1-E4052/100000)*Info!B$3, FALSE)</f>
        <v>100.05650394078944</v>
      </c>
      <c r="J4052">
        <f>_xlfn.BETA.DIST(Info!B$4/100, (F4052/100)*Info!B$4, (1-F4052/100)*Info!B$4, FALSE)</f>
        <v>0.6108080185342476</v>
      </c>
      <c r="K4052">
        <f>_xlfn.NORM.DIST(Info!B$5/100000,G4052/100000,0.0005, FALSE)</f>
        <v>1.5314687422177262E-2</v>
      </c>
      <c r="L4052">
        <f t="shared" si="320"/>
        <v>-2.8741808935409674E-2</v>
      </c>
      <c r="M4052">
        <f t="shared" si="321"/>
        <v>0.93596194460875881</v>
      </c>
      <c r="N4052">
        <f t="shared" si="317"/>
        <v>2.738223357391488E-7</v>
      </c>
      <c r="O4052">
        <f t="shared" si="319"/>
        <v>0.69135079232158259</v>
      </c>
    </row>
    <row r="4053" spans="1:15" x14ac:dyDescent="0.45">
      <c r="A4053">
        <f t="shared" si="318"/>
        <v>4051</v>
      </c>
      <c r="B4053" s="14">
        <v>2.2789425706472196E-4</v>
      </c>
      <c r="C4053" s="3">
        <v>0.05</v>
      </c>
      <c r="D4053" s="3">
        <v>1.1764705882352941E-2</v>
      </c>
      <c r="E4053">
        <v>1846.0982046416646</v>
      </c>
      <c r="F4053">
        <v>75.806823525470307</v>
      </c>
      <c r="G4053">
        <v>196.67403526147763</v>
      </c>
      <c r="H4053">
        <f>(E4053-Info!B$3)^2+(F4053-Info!B$4)^2+(G4053-Info!B$5)^2</f>
        <v>516575.90160506224</v>
      </c>
      <c r="I4053">
        <f>_xlfn.BETA.DIST(Info!B$3/100000, (E4053/100000)*Info!B$3, (1-E4053/100000)*Info!B$3, FALSE)</f>
        <v>20.991676484199253</v>
      </c>
      <c r="J4053">
        <f>_xlfn.BETA.DIST(Info!B$4/100, (F4053/100)*Info!B$4, (1-F4053/100)*Info!B$4, FALSE)</f>
        <v>1.1272267856790711E-5</v>
      </c>
      <c r="K4053">
        <f>_xlfn.NORM.DIST(Info!B$5/100000,G4053/100000,0.0005, FALSE)</f>
        <v>0.16007436047896756</v>
      </c>
      <c r="L4053">
        <f t="shared" si="320"/>
        <v>-4.4216197998791396</v>
      </c>
      <c r="M4053">
        <f t="shared" si="321"/>
        <v>3.7877403473988225E-5</v>
      </c>
      <c r="N4053">
        <f t="shared" si="317"/>
        <v>1.1081304267468981E-11</v>
      </c>
      <c r="O4053">
        <f t="shared" si="319"/>
        <v>0.69135079233266394</v>
      </c>
    </row>
    <row r="4054" spans="1:15" x14ac:dyDescent="0.45">
      <c r="A4054">
        <f t="shared" si="318"/>
        <v>4052</v>
      </c>
      <c r="B4054" s="14">
        <v>1.9058509624547359E-4</v>
      </c>
      <c r="C4054" s="3">
        <v>2.7027027027027029E-2</v>
      </c>
      <c r="D4054" s="3">
        <v>1.7241379310344827E-2</v>
      </c>
      <c r="E4054">
        <v>1565.4896114178209</v>
      </c>
      <c r="F4054">
        <v>55.797097721057241</v>
      </c>
      <c r="G4054">
        <v>179.90872501636954</v>
      </c>
      <c r="H4054">
        <f>(E4054-Info!B$3)^2+(F4054-Info!B$4)^2+(G4054-Info!B$5)^2</f>
        <v>215560.34418528999</v>
      </c>
      <c r="I4054">
        <f>_xlfn.BETA.DIST(Info!B$3/100000, (E4054/100000)*Info!B$3, (1-E4054/100000)*Info!B$3, FALSE)</f>
        <v>68.971570048070319</v>
      </c>
      <c r="J4054">
        <f>_xlfn.BETA.DIST(Info!B$4/100, (F4054/100)*Info!B$4, (1-F4054/100)*Info!B$4, FALSE)</f>
        <v>0.11560057521515307</v>
      </c>
      <c r="K4054">
        <f>_xlfn.NORM.DIST(Info!B$5/100000,G4054/100000,0.0005, FALSE)</f>
        <v>3.7931268963853099E-2</v>
      </c>
      <c r="L4054">
        <f t="shared" si="320"/>
        <v>-0.51937252069893702</v>
      </c>
      <c r="M4054">
        <f t="shared" si="321"/>
        <v>0.30243181742106362</v>
      </c>
      <c r="N4054">
        <f t="shared" si="317"/>
        <v>8.8478583050390894E-8</v>
      </c>
      <c r="O4054">
        <f t="shared" si="319"/>
        <v>0.69135088081124696</v>
      </c>
    </row>
    <row r="4055" spans="1:15" x14ac:dyDescent="0.45">
      <c r="A4055">
        <f t="shared" si="318"/>
        <v>4053</v>
      </c>
      <c r="B4055" s="14">
        <v>2.4557956777996069E-4</v>
      </c>
      <c r="C4055" s="3">
        <v>0.2</v>
      </c>
      <c r="D4055" s="3">
        <v>0.5</v>
      </c>
      <c r="E4055">
        <v>171.32865061861969</v>
      </c>
      <c r="F4055">
        <v>28.483441759726915</v>
      </c>
      <c r="G4055">
        <v>291.46431640260471</v>
      </c>
      <c r="H4055">
        <f>(E4055-Info!B$3)^2+(F4055-Info!B$4)^2+(G4055-Info!B$5)^2</f>
        <v>987948.7159095282</v>
      </c>
      <c r="I4055">
        <f>_xlfn.BETA.DIST(Info!B$3/100000, (E4055/100000)*Info!B$3, (1-E4055/100000)*Info!B$3, FALSE)</f>
        <v>2.1127717720273873E-2</v>
      </c>
      <c r="J4055">
        <f>_xlfn.BETA.DIST(Info!B$4/100, (F4055/100)*Info!B$4, (1-F4055/100)*Info!B$4, FALSE)</f>
        <v>4.1749246885117595</v>
      </c>
      <c r="K4055">
        <f>_xlfn.NORM.DIST(Info!B$5/100000,G4055/100000,0.0005, FALSE)</f>
        <v>66.282252939989306</v>
      </c>
      <c r="L4055">
        <f t="shared" si="320"/>
        <v>0.76689849314572567</v>
      </c>
      <c r="M4055">
        <f t="shared" si="321"/>
        <v>5.8465341820054126</v>
      </c>
      <c r="N4055">
        <f t="shared" si="317"/>
        <v>1.7104452322200902E-6</v>
      </c>
      <c r="O4055">
        <f t="shared" si="319"/>
        <v>0.69135259125647919</v>
      </c>
    </row>
    <row r="4056" spans="1:15" x14ac:dyDescent="0.45">
      <c r="A4056">
        <f t="shared" si="318"/>
        <v>4054</v>
      </c>
      <c r="B4056" s="14">
        <v>9.4517958412098301E-4</v>
      </c>
      <c r="C4056" s="3">
        <v>1.0309278350515464E-2</v>
      </c>
      <c r="D4056" s="3">
        <v>1.2345679012345678E-2</v>
      </c>
      <c r="E4056">
        <v>12865.335569214867</v>
      </c>
      <c r="F4056">
        <v>38.403032560344727</v>
      </c>
      <c r="G4056">
        <v>728.19569831754279</v>
      </c>
      <c r="H4056">
        <f>(E4056-Info!B$3)^2+(F4056-Info!B$4)^2+(G4056-Info!B$5)^2</f>
        <v>137144083.17888236</v>
      </c>
      <c r="I4056">
        <f>_xlfn.BETA.DIST(Info!B$3/100000, (E4056/100000)*Info!B$3, (1-E4056/100000)*Info!B$3, FALSE)</f>
        <v>1.0390398474372663E-98</v>
      </c>
      <c r="J4056">
        <f>_xlfn.BETA.DIST(Info!B$4/100, (F4056/100)*Info!B$4, (1-F4056/100)*Info!B$4, FALSE)</f>
        <v>3.7973989586861956</v>
      </c>
      <c r="K4056">
        <f>_xlfn.NORM.DIST(Info!B$5/100000,G4056/100000,0.0005, FALSE)</f>
        <v>5.2049554161488806E-7</v>
      </c>
      <c r="L4056">
        <f t="shared" si="320"/>
        <v>-103.68746455600888</v>
      </c>
      <c r="M4056">
        <f t="shared" si="321"/>
        <v>2.0536926272350284E-104</v>
      </c>
      <c r="N4056">
        <f t="shared" si="317"/>
        <v>6.0082241090991255E-111</v>
      </c>
      <c r="O4056">
        <f t="shared" si="319"/>
        <v>0.69135259125647919</v>
      </c>
    </row>
    <row r="4057" spans="1:15" x14ac:dyDescent="0.45">
      <c r="A4057">
        <f t="shared" si="318"/>
        <v>4055</v>
      </c>
      <c r="B4057" s="14">
        <v>1.7901897601145723E-4</v>
      </c>
      <c r="C4057" s="3">
        <v>4.7619047619047616E-2</v>
      </c>
      <c r="D4057" s="3">
        <v>2.0833333333333332E-2</v>
      </c>
      <c r="E4057">
        <v>1078.6874778682406</v>
      </c>
      <c r="F4057">
        <v>65.584568938240579</v>
      </c>
      <c r="G4057">
        <v>176.06736964233124</v>
      </c>
      <c r="H4057">
        <f>(E4057-Info!B$3)^2+(F4057-Info!B$4)^2+(G4057-Info!B$5)^2</f>
        <v>59063.049375406794</v>
      </c>
      <c r="I4057">
        <f>_xlfn.BETA.DIST(Info!B$3/100000, (E4057/100000)*Info!B$3, (1-E4057/100000)*Info!B$3, FALSE)</f>
        <v>117.65862968084015</v>
      </c>
      <c r="J4057">
        <f>_xlfn.BETA.DIST(Info!B$4/100, (F4057/100)*Info!B$4, (1-F4057/100)*Info!B$4, FALSE)</f>
        <v>2.6767433809895538E-3</v>
      </c>
      <c r="K4057">
        <f>_xlfn.NORM.DIST(Info!B$5/100000,G4057/100000,0.0005, FALSE)</f>
        <v>2.6843815550503063E-2</v>
      </c>
      <c r="L4057">
        <f t="shared" si="320"/>
        <v>-2.0729252305013208</v>
      </c>
      <c r="M4057">
        <f t="shared" si="321"/>
        <v>8.4542438354240114E-3</v>
      </c>
      <c r="N4057">
        <f t="shared" si="317"/>
        <v>2.4733492715793895E-9</v>
      </c>
      <c r="O4057">
        <f t="shared" si="319"/>
        <v>0.69135259372982849</v>
      </c>
    </row>
    <row r="4058" spans="1:15" x14ac:dyDescent="0.45">
      <c r="A4058">
        <f t="shared" si="318"/>
        <v>4056</v>
      </c>
      <c r="B4058" s="14">
        <v>1.1137097672346586E-4</v>
      </c>
      <c r="C4058" s="3">
        <v>2.7027027027027029E-2</v>
      </c>
      <c r="D4058" s="3">
        <v>1.5873015873015872E-2</v>
      </c>
      <c r="E4058">
        <v>955.39435358119647</v>
      </c>
      <c r="F4058">
        <v>57.412235946897255</v>
      </c>
      <c r="G4058">
        <v>104.01556650368444</v>
      </c>
      <c r="H4058">
        <f>(E4058-Info!B$3)^2+(F4058-Info!B$4)^2+(G4058-Info!B$5)^2</f>
        <v>131482.60756817361</v>
      </c>
      <c r="I4058">
        <f>_xlfn.BETA.DIST(Info!B$3/100000, (E4058/100000)*Info!B$3, (1-E4058/100000)*Info!B$3, FALSE)</f>
        <v>91.581273606503686</v>
      </c>
      <c r="J4058">
        <f>_xlfn.BETA.DIST(Info!B$4/100, (F4058/100)*Info!B$4, (1-F4058/100)*Info!B$4, FALSE)</f>
        <v>6.8050053372158428E-2</v>
      </c>
      <c r="K4058">
        <f>_xlfn.NORM.DIST(Info!B$5/100000,G4058/100000,0.0005, FALSE)</f>
        <v>1.3723863648385914E-5</v>
      </c>
      <c r="L4058">
        <f t="shared" si="320"/>
        <v>-4.0678884564100199</v>
      </c>
      <c r="M4058">
        <f t="shared" si="321"/>
        <v>8.5528635523365553E-5</v>
      </c>
      <c r="N4058">
        <f t="shared" si="317"/>
        <v>2.5022011724397546E-11</v>
      </c>
      <c r="O4058">
        <f t="shared" si="319"/>
        <v>0.69135259375485048</v>
      </c>
    </row>
    <row r="4059" spans="1:15" x14ac:dyDescent="0.45">
      <c r="A4059">
        <f t="shared" si="318"/>
        <v>4057</v>
      </c>
      <c r="B4059" s="14">
        <v>2.1734405564007825E-4</v>
      </c>
      <c r="C4059" s="3">
        <v>1.2987012987012988E-2</v>
      </c>
      <c r="D4059" s="3">
        <v>0.1111111111111111</v>
      </c>
      <c r="E4059">
        <v>1817.2136552936963</v>
      </c>
      <c r="F4059">
        <v>10.155826571619826</v>
      </c>
      <c r="G4059">
        <v>244.95486604621465</v>
      </c>
      <c r="H4059">
        <f>(E4059-Info!B$3)^2+(F4059-Info!B$4)^2+(G4059-Info!B$5)^2</f>
        <v>458709.42596369935</v>
      </c>
      <c r="I4059">
        <f>_xlfn.BETA.DIST(Info!B$3/100000, (E4059/100000)*Info!B$3, (1-E4059/100000)*Info!B$3, FALSE)</f>
        <v>24.33270998739475</v>
      </c>
      <c r="J4059">
        <f>_xlfn.BETA.DIST(Info!B$4/100, (F4059/100)*Info!B$4, (1-F4059/100)*Info!B$4, FALSE)</f>
        <v>3.8596317641878458E-2</v>
      </c>
      <c r="K4059">
        <f>_xlfn.NORM.DIST(Info!B$5/100000,G4059/100000,0.0005, FALSE)</f>
        <v>5.3995253580161835</v>
      </c>
      <c r="L4059">
        <f t="shared" si="320"/>
        <v>0.70509193698779205</v>
      </c>
      <c r="M4059">
        <f t="shared" si="321"/>
        <v>5.0709804588656464</v>
      </c>
      <c r="N4059">
        <f t="shared" si="317"/>
        <v>1.4835514645999824E-6</v>
      </c>
      <c r="O4059">
        <f t="shared" si="319"/>
        <v>0.69135407730631504</v>
      </c>
    </row>
    <row r="4060" spans="1:15" x14ac:dyDescent="0.45">
      <c r="A4060">
        <f t="shared" si="318"/>
        <v>4058</v>
      </c>
      <c r="B4060" s="14">
        <v>4.8828125E-4</v>
      </c>
      <c r="C4060" s="3">
        <v>1.0416666666666666E-2</v>
      </c>
      <c r="D4060" s="3">
        <v>1.2048192771084338E-2</v>
      </c>
      <c r="E4060">
        <v>7091.8596342041847</v>
      </c>
      <c r="F4060">
        <v>39.077987532133193</v>
      </c>
      <c r="G4060">
        <v>398.76695202481295</v>
      </c>
      <c r="H4060">
        <f>(E4060-Info!B$3)^2+(F4060-Info!B$4)^2+(G4060-Info!B$5)^2</f>
        <v>35198888.664577067</v>
      </c>
      <c r="I4060">
        <f>_xlfn.BETA.DIST(Info!B$3/100000, (E4060/100000)*Info!B$3, (1-E4060/100000)*Info!B$3, FALSE)</f>
        <v>5.8942237813658829E-34</v>
      </c>
      <c r="J4060">
        <f>_xlfn.BETA.DIST(Info!B$4/100, (F4060/100)*Info!B$4, (1-F4060/100)*Info!B$4, FALSE)</f>
        <v>3.57996632442469</v>
      </c>
      <c r="K4060">
        <f>_xlfn.NORM.DIST(Info!B$5/100000,G4060/100000,0.0005, FALSE)</f>
        <v>795.03026833376373</v>
      </c>
      <c r="L4060">
        <f t="shared" si="320"/>
        <v>-29.77531077486022</v>
      </c>
      <c r="M4060">
        <f t="shared" si="321"/>
        <v>1.6776031199323884E-30</v>
      </c>
      <c r="N4060">
        <f t="shared" si="317"/>
        <v>4.9079474586457581E-37</v>
      </c>
      <c r="O4060">
        <f t="shared" si="319"/>
        <v>0.69135407730631504</v>
      </c>
    </row>
    <row r="4061" spans="1:15" x14ac:dyDescent="0.45">
      <c r="A4061">
        <f t="shared" si="318"/>
        <v>4059</v>
      </c>
      <c r="B4061" s="14">
        <v>1.1198208286674133E-4</v>
      </c>
      <c r="C4061" s="3">
        <v>3.7037037037037035E-2</v>
      </c>
      <c r="D4061" s="3">
        <v>2.6315789473684209E-2</v>
      </c>
      <c r="E4061">
        <v>664.19113296781939</v>
      </c>
      <c r="F4061">
        <v>54.882091537486829</v>
      </c>
      <c r="G4061">
        <v>114.60178386454251</v>
      </c>
      <c r="H4061">
        <f>(E4061-Info!B$3)^2+(F4061-Info!B$4)^2+(G4061-Info!B$5)^2</f>
        <v>328523.82324029919</v>
      </c>
      <c r="I4061">
        <f>_xlfn.BETA.DIST(Info!B$3/100000, (E4061/100000)*Info!B$3, (1-E4061/100000)*Info!B$3, FALSE)</f>
        <v>22.04941535958665</v>
      </c>
      <c r="J4061">
        <f>_xlfn.BETA.DIST(Info!B$4/100, (F4061/100)*Info!B$4, (1-F4061/100)*Info!B$4, FALSE)</f>
        <v>0.15365538569972892</v>
      </c>
      <c r="K4061">
        <f>_xlfn.NORM.DIST(Info!B$5/100000,G4061/100000,0.0005, FALSE)</f>
        <v>4.7596930329359621E-5</v>
      </c>
      <c r="L4061">
        <f t="shared" si="320"/>
        <v>-3.7924761896093062</v>
      </c>
      <c r="M4061">
        <f t="shared" si="321"/>
        <v>1.612589435856768E-4</v>
      </c>
      <c r="N4061">
        <f t="shared" si="317"/>
        <v>4.7177452935776581E-11</v>
      </c>
      <c r="O4061">
        <f t="shared" si="319"/>
        <v>0.69135407735349252</v>
      </c>
    </row>
    <row r="4062" spans="1:15" x14ac:dyDescent="0.45">
      <c r="A4062">
        <f t="shared" si="318"/>
        <v>4060</v>
      </c>
      <c r="B4062" s="14">
        <v>1.3540961408259986E-4</v>
      </c>
      <c r="C4062" s="3">
        <v>3.4482758620689655E-2</v>
      </c>
      <c r="D4062" s="3">
        <v>1.0309278350515464E-2</v>
      </c>
      <c r="E4062">
        <v>1305.580674690977</v>
      </c>
      <c r="F4062">
        <v>70.386614583709445</v>
      </c>
      <c r="G4062">
        <v>113.17846731918399</v>
      </c>
      <c r="H4062">
        <f>(E4062-Info!B$3)^2+(F4062-Info!B$4)^2+(G4062-Info!B$5)^2</f>
        <v>106940.63253168411</v>
      </c>
      <c r="I4062">
        <f>_xlfn.BETA.DIST(Info!B$3/100000, (E4062/100000)*Info!B$3, (1-E4062/100000)*Info!B$3, FALSE)</f>
        <v>120.56892632242206</v>
      </c>
      <c r="J4062">
        <f>_xlfn.BETA.DIST(Info!B$4/100, (F4062/100)*Info!B$4, (1-F4062/100)*Info!B$4, FALSE)</f>
        <v>2.5331368072042531E-4</v>
      </c>
      <c r="K4062">
        <f>_xlfn.NORM.DIST(Info!B$5/100000,G4062/100000,0.0005, FALSE)</f>
        <v>4.0373366527865568E-5</v>
      </c>
      <c r="L4062">
        <f t="shared" si="320"/>
        <v>-5.9090109966149971</v>
      </c>
      <c r="M4062">
        <f t="shared" si="321"/>
        <v>1.233073610618458E-6</v>
      </c>
      <c r="N4062">
        <f t="shared" si="317"/>
        <v>3.6074447058741254E-13</v>
      </c>
      <c r="O4062">
        <f t="shared" si="319"/>
        <v>0.69135407735385324</v>
      </c>
    </row>
    <row r="4063" spans="1:15" x14ac:dyDescent="0.45">
      <c r="A4063">
        <f t="shared" si="318"/>
        <v>4061</v>
      </c>
      <c r="B4063" s="14">
        <v>1.0059350165979277E-4</v>
      </c>
      <c r="C4063" s="3">
        <v>1.0101010101010102E-2</v>
      </c>
      <c r="D4063" s="3">
        <v>0.04</v>
      </c>
      <c r="E4063">
        <v>1199.5281098492567</v>
      </c>
      <c r="F4063">
        <v>18.644797354056951</v>
      </c>
      <c r="G4063">
        <v>106.87710341468917</v>
      </c>
      <c r="H4063">
        <f>(E4063-Info!B$3)^2+(F4063-Info!B$4)^2+(G4063-Info!B$5)^2</f>
        <v>89515.041088800703</v>
      </c>
      <c r="I4063">
        <f>_xlfn.BETA.DIST(Info!B$3/100000, (E4063/100000)*Info!B$3, (1-E4063/100000)*Info!B$3, FALSE)</f>
        <v>127.24629042893608</v>
      </c>
      <c r="J4063">
        <f>_xlfn.BETA.DIST(Info!B$4/100, (F4063/100)*Info!B$4, (1-F4063/100)*Info!B$4, FALSE)</f>
        <v>0.89331017458372575</v>
      </c>
      <c r="K4063">
        <f>_xlfn.NORM.DIST(Info!B$5/100000,G4063/100000,0.0005, FALSE)</f>
        <v>1.9292578878263681E-5</v>
      </c>
      <c r="L4063">
        <f t="shared" si="320"/>
        <v>-2.6589623045813511</v>
      </c>
      <c r="M4063">
        <f t="shared" si="321"/>
        <v>2.1929952723012082E-3</v>
      </c>
      <c r="N4063">
        <f t="shared" si="317"/>
        <v>6.415763922724855E-10</v>
      </c>
      <c r="O4063">
        <f t="shared" si="319"/>
        <v>0.69135407799542958</v>
      </c>
    </row>
    <row r="4064" spans="1:15" x14ac:dyDescent="0.45">
      <c r="A4064">
        <f t="shared" si="318"/>
        <v>4062</v>
      </c>
      <c r="B4064" s="14">
        <v>2.1621621621621621E-4</v>
      </c>
      <c r="C4064" s="3">
        <v>5.8823529411764705E-2</v>
      </c>
      <c r="D4064" s="3">
        <v>0.2</v>
      </c>
      <c r="E4064">
        <v>470.96451485759832</v>
      </c>
      <c r="F4064">
        <v>22.431757263819762</v>
      </c>
      <c r="G4064">
        <v>252.39893707675216</v>
      </c>
      <c r="H4064">
        <f>(E4064-Info!B$3)^2+(F4064-Info!B$4)^2+(G4064-Info!B$5)^2</f>
        <v>496168.92753490509</v>
      </c>
      <c r="I4064">
        <f>_xlfn.BETA.DIST(Info!B$3/100000, (E4064/100000)*Info!B$3, (1-E4064/100000)*Info!B$3, FALSE)</f>
        <v>3.6502977142244104</v>
      </c>
      <c r="J4064">
        <f>_xlfn.BETA.DIST(Info!B$4/100, (F4064/100)*Info!B$4, (1-F4064/100)*Info!B$4, FALSE)</f>
        <v>2.0167154705359804</v>
      </c>
      <c r="K4064">
        <f>_xlfn.NORM.DIST(Info!B$5/100000,G4064/100000,0.0005, FALSE)</f>
        <v>8.5491160839907874</v>
      </c>
      <c r="L4064">
        <f t="shared" si="320"/>
        <v>1.7988941305034118</v>
      </c>
      <c r="M4064">
        <f t="shared" si="321"/>
        <v>62.935274461906566</v>
      </c>
      <c r="N4064">
        <f t="shared" si="317"/>
        <v>1.8412162965394125E-5</v>
      </c>
      <c r="O4064">
        <f t="shared" si="319"/>
        <v>0.69137249015839497</v>
      </c>
    </row>
    <row r="4065" spans="1:15" x14ac:dyDescent="0.45">
      <c r="A4065">
        <f t="shared" si="318"/>
        <v>4063</v>
      </c>
      <c r="B4065" s="14">
        <v>5.1072522982635344E-4</v>
      </c>
      <c r="C4065" s="3">
        <v>7.1428571428571425E-2</v>
      </c>
      <c r="D4065" s="3">
        <v>0.1111111111111111</v>
      </c>
      <c r="E4065">
        <v>1144.9358061847358</v>
      </c>
      <c r="F4065">
        <v>38.336704598547151</v>
      </c>
      <c r="G4065">
        <v>582.41687952365066</v>
      </c>
      <c r="H4065">
        <f>(E4065-Info!B$3)^2+(F4065-Info!B$4)^2+(G4065-Info!B$5)^2</f>
        <v>32425.877349007322</v>
      </c>
      <c r="I4065">
        <f>_xlfn.BETA.DIST(Info!B$3/100000, (E4065/100000)*Info!B$3, (1-E4065/100000)*Info!B$3, FALSE)</f>
        <v>125.21540457718257</v>
      </c>
      <c r="J4065">
        <f>_xlfn.BETA.DIST(Info!B$4/100, (F4065/100)*Info!B$4, (1-F4065/100)*Info!B$4, FALSE)</f>
        <v>3.8181456590954865</v>
      </c>
      <c r="K4065">
        <f>_xlfn.NORM.DIST(Info!B$5/100000,G4065/100000,0.0005, FALSE)</f>
        <v>1.2761919373569051</v>
      </c>
      <c r="L4065">
        <f t="shared" si="320"/>
        <v>2.7854262499594418</v>
      </c>
      <c r="M4065">
        <f t="shared" si="321"/>
        <v>610.13543724359499</v>
      </c>
      <c r="N4065">
        <f t="shared" si="317"/>
        <v>1.7849946945557103E-4</v>
      </c>
      <c r="O4065">
        <f t="shared" si="319"/>
        <v>0.69155098962785055</v>
      </c>
    </row>
    <row r="4066" spans="1:15" x14ac:dyDescent="0.45">
      <c r="A4066">
        <f t="shared" si="318"/>
        <v>4064</v>
      </c>
      <c r="B4066" s="14">
        <v>1.869158878504673E-3</v>
      </c>
      <c r="C4066" s="3">
        <v>8.3333333333333329E-2</v>
      </c>
      <c r="D4066" s="3">
        <v>1.8181818181818181E-2</v>
      </c>
      <c r="E4066">
        <v>9581.1734692386726</v>
      </c>
      <c r="F4066">
        <v>78.853741755891264</v>
      </c>
      <c r="G4066">
        <v>1638.5052621208895</v>
      </c>
      <c r="H4066">
        <f>(E4066-Info!B$3)^2+(F4066-Info!B$4)^2+(G4066-Info!B$5)^2</f>
        <v>72461655.770296007</v>
      </c>
      <c r="I4066">
        <f>_xlfn.BETA.DIST(Info!B$3/100000, (E4066/100000)*Info!B$3, (1-E4066/100000)*Info!B$3, FALSE)</f>
        <v>1.6190531968542804E-59</v>
      </c>
      <c r="J4066">
        <f>_xlfn.BETA.DIST(Info!B$4/100, (F4066/100)*Info!B$4, (1-F4066/100)*Info!B$4, FALSE)</f>
        <v>1.5500080090108138E-6</v>
      </c>
      <c r="K4066">
        <f>_xlfn.NORM.DIST(Info!B$5/100000,G4066/100000,0.0005, FALSE)</f>
        <v>2.0613796051477621E-130</v>
      </c>
      <c r="L4066">
        <f t="shared" si="320"/>
        <v>-194.28624696437646</v>
      </c>
      <c r="M4066">
        <f t="shared" si="321"/>
        <v>5.1731257513886402E-195</v>
      </c>
      <c r="N4066">
        <f t="shared" si="317"/>
        <v>1.513434797725344E-201</v>
      </c>
      <c r="O4066">
        <f t="shared" si="319"/>
        <v>0.69155098962785055</v>
      </c>
    </row>
    <row r="4067" spans="1:15" x14ac:dyDescent="0.45">
      <c r="A4067">
        <f t="shared" si="318"/>
        <v>4065</v>
      </c>
      <c r="B4067" s="14">
        <v>1.4551804423748544E-4</v>
      </c>
      <c r="C4067" s="3">
        <v>1.9230769230769232E-2</v>
      </c>
      <c r="D4067" s="3">
        <v>1.098901098901099E-2</v>
      </c>
      <c r="E4067">
        <v>1678.9469687435767</v>
      </c>
      <c r="F4067">
        <v>55.878346433840719</v>
      </c>
      <c r="G4067">
        <v>123.16205431531604</v>
      </c>
      <c r="H4067">
        <f>(E4067-Info!B$3)^2+(F4067-Info!B$4)^2+(G4067-Info!B$5)^2</f>
        <v>349214.79024049902</v>
      </c>
      <c r="I4067">
        <f>_xlfn.BETA.DIST(Info!B$3/100000, (E4067/100000)*Info!B$3, (1-E4067/100000)*Info!B$3, FALSE)</f>
        <v>45.620683246994801</v>
      </c>
      <c r="J4067">
        <f>_xlfn.BETA.DIST(Info!B$4/100, (F4067/100)*Info!B$4, (1-F4067/100)*Info!B$4, FALSE)</f>
        <v>0.11265469081459348</v>
      </c>
      <c r="K4067">
        <f>_xlfn.NORM.DIST(Info!B$5/100000,G4067/100000,0.0005, FALSE)</f>
        <v>1.2591654110415574E-4</v>
      </c>
      <c r="L4067">
        <f t="shared" si="320"/>
        <v>-3.1890061495270561</v>
      </c>
      <c r="M4067">
        <f t="shared" si="321"/>
        <v>6.4713345239741156E-4</v>
      </c>
      <c r="N4067">
        <f t="shared" si="317"/>
        <v>1.8932350240422395E-10</v>
      </c>
      <c r="O4067">
        <f t="shared" si="319"/>
        <v>0.69155098981717411</v>
      </c>
    </row>
    <row r="4068" spans="1:15" x14ac:dyDescent="0.45">
      <c r="A4068">
        <f t="shared" si="318"/>
        <v>4066</v>
      </c>
      <c r="B4068" s="14">
        <v>4.3497172683775554E-4</v>
      </c>
      <c r="C4068" s="3">
        <v>1.0416666666666666E-2</v>
      </c>
      <c r="D4068" s="3">
        <v>2.0408163265306121E-2</v>
      </c>
      <c r="E4068">
        <v>5570.6297896057131</v>
      </c>
      <c r="F4068">
        <v>29.777807993888089</v>
      </c>
      <c r="G4068">
        <v>404.318811155844</v>
      </c>
      <c r="H4068">
        <f>(E4068-Info!B$3)^2+(F4068-Info!B$4)^2+(G4068-Info!B$5)^2</f>
        <v>19462485.006813526</v>
      </c>
      <c r="I4068">
        <f>_xlfn.BETA.DIST(Info!B$3/100000, (E4068/100000)*Info!B$3, (1-E4068/100000)*Info!B$3, FALSE)</f>
        <v>1.3055107344052257E-20</v>
      </c>
      <c r="J4068">
        <f>_xlfn.BETA.DIST(Info!B$4/100, (F4068/100)*Info!B$4, (1-F4068/100)*Info!B$4, FALSE)</f>
        <v>4.49401442476832</v>
      </c>
      <c r="K4068">
        <f>_xlfn.NORM.DIST(Info!B$5/100000,G4068/100000,0.0005, FALSE)</f>
        <v>797.60706287245114</v>
      </c>
      <c r="L4068">
        <f t="shared" si="320"/>
        <v>-16.329796099787906</v>
      </c>
      <c r="M4068">
        <f t="shared" si="321"/>
        <v>4.6795479336726907E-17</v>
      </c>
      <c r="N4068">
        <f t="shared" si="317"/>
        <v>1.3690350903499461E-23</v>
      </c>
      <c r="O4068">
        <f t="shared" si="319"/>
        <v>0.69155098981717411</v>
      </c>
    </row>
    <row r="4069" spans="1:15" x14ac:dyDescent="0.45">
      <c r="A4069">
        <f t="shared" si="318"/>
        <v>4067</v>
      </c>
      <c r="B4069" s="14">
        <v>2.4431956999755681E-4</v>
      </c>
      <c r="C4069" s="3">
        <v>3.125E-2</v>
      </c>
      <c r="D4069" s="3">
        <v>1.4285714285714285E-2</v>
      </c>
      <c r="E4069">
        <v>2056.0245879375457</v>
      </c>
      <c r="F4069">
        <v>62.854942776252329</v>
      </c>
      <c r="G4069">
        <v>220.52907417474464</v>
      </c>
      <c r="H4069">
        <f>(E4069-Info!B$3)^2+(F4069-Info!B$4)^2+(G4069-Info!B$5)^2</f>
        <v>838888.47565266478</v>
      </c>
      <c r="I4069">
        <f>_xlfn.BETA.DIST(Info!B$3/100000, (E4069/100000)*Info!B$3, (1-E4069/100000)*Info!B$3, FALSE)</f>
        <v>6.1210383045154613</v>
      </c>
      <c r="J4069">
        <f>_xlfn.BETA.DIST(Info!B$4/100, (F4069/100)*Info!B$4, (1-F4069/100)*Info!B$4, FALSE)</f>
        <v>8.7635045212571608E-3</v>
      </c>
      <c r="K4069">
        <f>_xlfn.NORM.DIST(Info!B$5/100000,G4069/100000,0.0005, FALSE)</f>
        <v>1.0230989136008539</v>
      </c>
      <c r="L4069">
        <f t="shared" si="320"/>
        <v>-1.2605794641843222</v>
      </c>
      <c r="M4069">
        <f t="shared" si="321"/>
        <v>5.4880812932444588E-2</v>
      </c>
      <c r="N4069">
        <f t="shared" si="317"/>
        <v>1.6055772855921977E-8</v>
      </c>
      <c r="O4069">
        <f t="shared" si="319"/>
        <v>0.69155100587294693</v>
      </c>
    </row>
    <row r="4070" spans="1:15" x14ac:dyDescent="0.45">
      <c r="A4070">
        <f t="shared" si="318"/>
        <v>4068</v>
      </c>
      <c r="B4070" s="14">
        <v>2.5516713447307985E-4</v>
      </c>
      <c r="C4070" s="3">
        <v>1.8518518518518517E-2</v>
      </c>
      <c r="D4070" s="3">
        <v>6.25E-2</v>
      </c>
      <c r="E4070">
        <v>1723.5980322620446</v>
      </c>
      <c r="F4070">
        <v>21.786497861239415</v>
      </c>
      <c r="G4070">
        <v>280.34607803611721</v>
      </c>
      <c r="H4070">
        <f>(E4070-Info!B$3)^2+(F4070-Info!B$4)^2+(G4070-Info!B$5)^2</f>
        <v>333923.36363408901</v>
      </c>
      <c r="I4070">
        <f>_xlfn.BETA.DIST(Info!B$3/100000, (E4070/100000)*Info!B$3, (1-E4070/100000)*Info!B$3, FALSE)</f>
        <v>37.784835661533279</v>
      </c>
      <c r="J4070">
        <f>_xlfn.BETA.DIST(Info!B$4/100, (F4070/100)*Info!B$4, (1-F4070/100)*Info!B$4, FALSE)</f>
        <v>1.7927533828139823</v>
      </c>
      <c r="K4070">
        <f>_xlfn.NORM.DIST(Info!B$5/100000,G4070/100000,0.0005, FALSE)</f>
        <v>39.376414161476433</v>
      </c>
      <c r="L4070">
        <f t="shared" si="320"/>
        <v>3.4260742526279508</v>
      </c>
      <c r="M4070">
        <f t="shared" si="321"/>
        <v>2667.3146643132686</v>
      </c>
      <c r="N4070">
        <f t="shared" si="317"/>
        <v>7.8034190998956118E-4</v>
      </c>
      <c r="O4070">
        <f t="shared" si="319"/>
        <v>0.69233134778293648</v>
      </c>
    </row>
    <row r="4071" spans="1:15" x14ac:dyDescent="0.45">
      <c r="A4071">
        <f t="shared" si="318"/>
        <v>4069</v>
      </c>
      <c r="B4071" s="14">
        <v>1.6852039096730705E-4</v>
      </c>
      <c r="C4071" s="3">
        <v>1.2345679012345678E-2</v>
      </c>
      <c r="D4071" s="3">
        <v>1.2048192771084338E-2</v>
      </c>
      <c r="E4071">
        <v>2330.9960177492312</v>
      </c>
      <c r="F4071">
        <v>43.189194821853576</v>
      </c>
      <c r="G4071">
        <v>144.89961539989559</v>
      </c>
      <c r="H4071">
        <f>(E4071-Info!B$3)^2+(F4071-Info!B$4)^2+(G4071-Info!B$5)^2</f>
        <v>1440311.2365536108</v>
      </c>
      <c r="I4071">
        <f>_xlfn.BETA.DIST(Info!B$3/100000, (E4071/100000)*Info!B$3, (1-E4071/100000)*Info!B$3, FALSE)</f>
        <v>0.82611185287183764</v>
      </c>
      <c r="J4071">
        <f>_xlfn.BETA.DIST(Info!B$4/100, (F4071/100)*Info!B$4, (1-F4071/100)*Info!B$4, FALSE)</f>
        <v>2.1811469540245598</v>
      </c>
      <c r="K4071">
        <f>_xlfn.NORM.DIST(Info!B$5/100000,G4071/100000,0.0005, FALSE)</f>
        <v>1.3054626502029781E-3</v>
      </c>
      <c r="L4071">
        <f t="shared" si="320"/>
        <v>-2.6285117686235879</v>
      </c>
      <c r="M4071">
        <f t="shared" si="321"/>
        <v>2.352275749951914E-3</v>
      </c>
      <c r="N4071">
        <f t="shared" si="317"/>
        <v>6.8817503090217351E-10</v>
      </c>
      <c r="O4071">
        <f t="shared" si="319"/>
        <v>0.69233134847111155</v>
      </c>
    </row>
    <row r="4072" spans="1:15" x14ac:dyDescent="0.45">
      <c r="A4072">
        <f t="shared" si="318"/>
        <v>4070</v>
      </c>
      <c r="B4072" s="14">
        <v>5.5648302726766835E-4</v>
      </c>
      <c r="C4072" s="3">
        <v>0.2</v>
      </c>
      <c r="D4072" s="3">
        <v>1.1363636363636364E-2</v>
      </c>
      <c r="E4072">
        <v>3710.5418944588214</v>
      </c>
      <c r="F4072">
        <v>92.782572923827175</v>
      </c>
      <c r="G4072">
        <v>467.18524525455251</v>
      </c>
      <c r="H4072">
        <f>(E4072-Info!B$3)^2+(F4072-Info!B$4)^2+(G4072-Info!B$5)^2</f>
        <v>6518156.0330289695</v>
      </c>
      <c r="I4072">
        <f>_xlfn.BETA.DIST(Info!B$3/100000, (E4072/100000)*Info!B$3, (1-E4072/100000)*Info!B$3, FALSE)</f>
        <v>1.9618366162059798E-7</v>
      </c>
      <c r="J4072">
        <f>_xlfn.BETA.DIST(Info!B$4/100, (F4072/100)*Info!B$4, (1-F4072/100)*Info!B$4, FALSE)</f>
        <v>8.763899681099808E-12</v>
      </c>
      <c r="K4072">
        <f>_xlfn.NORM.DIST(Info!B$5/100000,G4072/100000,0.0005, FALSE)</f>
        <v>350.02857172793023</v>
      </c>
      <c r="L4072">
        <f t="shared" si="320"/>
        <v>-15.220536270440254</v>
      </c>
      <c r="M4072">
        <f t="shared" si="321"/>
        <v>6.0181599967106819E-16</v>
      </c>
      <c r="N4072">
        <f t="shared" si="317"/>
        <v>1.760655587167134E-22</v>
      </c>
      <c r="O4072">
        <f t="shared" si="319"/>
        <v>0.69233134847111155</v>
      </c>
    </row>
    <row r="4073" spans="1:15" x14ac:dyDescent="0.45">
      <c r="A4073">
        <f t="shared" si="318"/>
        <v>4071</v>
      </c>
      <c r="B4073" s="14">
        <v>2.5464731347084286E-4</v>
      </c>
      <c r="C4073" s="3">
        <v>1.9607843137254902E-2</v>
      </c>
      <c r="D4073" s="3">
        <v>2.0408163265306121E-2</v>
      </c>
      <c r="E4073">
        <v>2272.6107452854581</v>
      </c>
      <c r="F4073">
        <v>44.389269624896812</v>
      </c>
      <c r="G4073">
        <v>245.92294802663972</v>
      </c>
      <c r="H4073">
        <f>(E4073-Info!B$3)^2+(F4073-Info!B$4)^2+(G4073-Info!B$5)^2</f>
        <v>1264950.6705658636</v>
      </c>
      <c r="I4073">
        <f>_xlfn.BETA.DIST(Info!B$3/100000, (E4073/100000)*Info!B$3, (1-E4073/100000)*Info!B$3, FALSE)</f>
        <v>1.3082107148726385</v>
      </c>
      <c r="J4073">
        <f>_xlfn.BETA.DIST(Info!B$4/100, (F4073/100)*Info!B$4, (1-F4073/100)*Info!B$4, FALSE)</f>
        <v>1.8070867780157644</v>
      </c>
      <c r="K4073">
        <f>_xlfn.NORM.DIST(Info!B$5/100000,G4073/100000,0.0005, FALSE)</f>
        <v>5.7392232278129223</v>
      </c>
      <c r="L4073">
        <f t="shared" si="320"/>
        <v>1.1325098271980343</v>
      </c>
      <c r="M4073">
        <f t="shared" si="321"/>
        <v>13.567812311435317</v>
      </c>
      <c r="N4073">
        <f t="shared" si="317"/>
        <v>3.9693601640401896E-6</v>
      </c>
      <c r="O4073">
        <f t="shared" si="319"/>
        <v>0.69233531783127555</v>
      </c>
    </row>
    <row r="4074" spans="1:15" x14ac:dyDescent="0.45">
      <c r="A4074">
        <f t="shared" si="318"/>
        <v>4072</v>
      </c>
      <c r="B4074" s="14">
        <v>2.4943876278373661E-4</v>
      </c>
      <c r="C4074" s="3">
        <v>2.0408163265306121E-2</v>
      </c>
      <c r="D4074" s="3">
        <v>1.5625E-2</v>
      </c>
      <c r="E4074">
        <v>2412.2338294717838</v>
      </c>
      <c r="F4074">
        <v>50.754543802686754</v>
      </c>
      <c r="G4074">
        <v>228.51191566708559</v>
      </c>
      <c r="H4074">
        <f>(E4074-Info!B$3)^2+(F4074-Info!B$4)^2+(G4074-Info!B$5)^2</f>
        <v>1601385.394002408</v>
      </c>
      <c r="I4074">
        <f>_xlfn.BETA.DIST(Info!B$3/100000, (E4074/100000)*Info!B$3, (1-E4074/100000)*Info!B$3, FALSE)</f>
        <v>0.42318532130434372</v>
      </c>
      <c r="J4074">
        <f>_xlfn.BETA.DIST(Info!B$4/100, (F4074/100)*Info!B$4, (1-F4074/100)*Info!B$4, FALSE)</f>
        <v>0.48259608576194246</v>
      </c>
      <c r="K4074">
        <f>_xlfn.NORM.DIST(Info!B$5/100000,G4074/100000,0.0005, FALSE)</f>
        <v>1.8089482725477519</v>
      </c>
      <c r="L4074">
        <f t="shared" si="320"/>
        <v>-0.4324594613802788</v>
      </c>
      <c r="M4074">
        <f t="shared" si="321"/>
        <v>0.36943712734824352</v>
      </c>
      <c r="N4074">
        <f t="shared" si="317"/>
        <v>1.080814638906535E-7</v>
      </c>
      <c r="O4074">
        <f t="shared" si="319"/>
        <v>0.69233542591273944</v>
      </c>
    </row>
    <row r="4075" spans="1:15" x14ac:dyDescent="0.45">
      <c r="A4075">
        <f t="shared" si="318"/>
        <v>4073</v>
      </c>
      <c r="B4075" s="14">
        <v>1.9708316909735908E-4</v>
      </c>
      <c r="C4075" s="3">
        <v>7.6923076923076927E-2</v>
      </c>
      <c r="D4075" s="3">
        <v>1.4285714285714285E-2</v>
      </c>
      <c r="E4075">
        <v>1304.7088500967202</v>
      </c>
      <c r="F4075">
        <v>80.639995092678987</v>
      </c>
      <c r="G4075">
        <v>179.54833666998681</v>
      </c>
      <c r="H4075">
        <f>(E4075-Info!B$3)^2+(F4075-Info!B$4)^2+(G4075-Info!B$5)^2</f>
        <v>73508.147966036806</v>
      </c>
      <c r="I4075">
        <f>_xlfn.BETA.DIST(Info!B$3/100000, (E4075/100000)*Info!B$3, (1-E4075/100000)*Info!B$3, FALSE)</f>
        <v>120.67527430323433</v>
      </c>
      <c r="J4075">
        <f>_xlfn.BETA.DIST(Info!B$4/100, (F4075/100)*Info!B$4, (1-F4075/100)*Info!B$4, FALSE)</f>
        <v>4.4376066137401318E-7</v>
      </c>
      <c r="K4075">
        <f>_xlfn.NORM.DIST(Info!B$5/100000,G4075/100000,0.0005, FALSE)</f>
        <v>3.6729859563042248E-2</v>
      </c>
      <c r="L4075">
        <f t="shared" si="320"/>
        <v>-5.706213637370265</v>
      </c>
      <c r="M4075">
        <f t="shared" si="321"/>
        <v>1.9669184886370352E-6</v>
      </c>
      <c r="N4075">
        <f t="shared" si="317"/>
        <v>5.7543601838667025E-13</v>
      </c>
      <c r="O4075">
        <f t="shared" si="319"/>
        <v>0.69233542591331487</v>
      </c>
    </row>
    <row r="4076" spans="1:15" x14ac:dyDescent="0.45">
      <c r="A4076">
        <f t="shared" si="318"/>
        <v>4074</v>
      </c>
      <c r="B4076" s="14">
        <v>1.7531556802244039E-4</v>
      </c>
      <c r="C4076" s="3">
        <v>0.1111111111111111</v>
      </c>
      <c r="D4076" s="3">
        <v>1.2048192771084338E-2</v>
      </c>
      <c r="E4076">
        <v>1221.3230852355246</v>
      </c>
      <c r="F4076">
        <v>87.248243272353349</v>
      </c>
      <c r="G4076">
        <v>153.36763605162005</v>
      </c>
      <c r="H4076">
        <f>(E4076-Info!B$3)^2+(F4076-Info!B$4)^2+(G4076-Info!B$5)^2</f>
        <v>69230.793171103083</v>
      </c>
      <c r="I4076">
        <f>_xlfn.BETA.DIST(Info!B$3/100000, (E4076/100000)*Info!B$3, (1-E4076/100000)*Info!B$3, FALSE)</f>
        <v>126.9800069620117</v>
      </c>
      <c r="J4076">
        <f>_xlfn.BETA.DIST(Info!B$4/100, (F4076/100)*Info!B$4, (1-F4076/100)*Info!B$4, FALSE)</f>
        <v>2.2267613597640688E-9</v>
      </c>
      <c r="K4076">
        <f>_xlfn.NORM.DIST(Info!B$5/100000,G4076/100000,0.0005, FALSE)</f>
        <v>3.0847042301509284E-3</v>
      </c>
      <c r="L4076">
        <f t="shared" si="320"/>
        <v>-9.0593774478882807</v>
      </c>
      <c r="M4076">
        <f t="shared" si="321"/>
        <v>8.7221299343975221E-10</v>
      </c>
      <c r="N4076">
        <f t="shared" si="317"/>
        <v>2.55172125855546E-16</v>
      </c>
      <c r="O4076">
        <f t="shared" si="319"/>
        <v>0.69233542591331509</v>
      </c>
    </row>
    <row r="4077" spans="1:15" x14ac:dyDescent="0.45">
      <c r="A4077">
        <f t="shared" si="318"/>
        <v>4075</v>
      </c>
      <c r="B4077" s="14">
        <v>1.092896174863388E-3</v>
      </c>
      <c r="C4077" s="3">
        <v>1.5384615384615385E-2</v>
      </c>
      <c r="D4077" s="3">
        <v>1.3333333333333334E-2</v>
      </c>
      <c r="E4077">
        <v>11715.532846985579</v>
      </c>
      <c r="F4077">
        <v>46.756286358026784</v>
      </c>
      <c r="G4077">
        <v>871.81748237810712</v>
      </c>
      <c r="H4077">
        <f>(E4077-Info!B$3)^2+(F4077-Info!B$4)^2+(G4077-Info!B$5)^2</f>
        <v>111660387.46674134</v>
      </c>
      <c r="I4077">
        <f>_xlfn.BETA.DIST(Info!B$3/100000, (E4077/100000)*Info!B$3, (1-E4077/100000)*Info!B$3, FALSE)</f>
        <v>2.2613665718398427E-84</v>
      </c>
      <c r="J4077">
        <f>_xlfn.BETA.DIST(Info!B$4/100, (F4077/100)*Info!B$4, (1-F4077/100)*Info!B$4, FALSE)</f>
        <v>1.1780605382349179</v>
      </c>
      <c r="K4077">
        <f>_xlfn.NORM.DIST(Info!B$5/100000,G4077/100000,0.0005, FALSE)</f>
        <v>6.4749711408676987E-17</v>
      </c>
      <c r="L4077">
        <f t="shared" si="320"/>
        <v>-99.763223586317054</v>
      </c>
      <c r="M4077">
        <f t="shared" si="321"/>
        <v>1.7249496135473833E-100</v>
      </c>
      <c r="N4077">
        <f t="shared" si="317"/>
        <v>5.0464629992122696E-107</v>
      </c>
      <c r="O4077">
        <f t="shared" si="319"/>
        <v>0.69233542591331509</v>
      </c>
    </row>
    <row r="4078" spans="1:15" x14ac:dyDescent="0.45">
      <c r="A4078">
        <f t="shared" si="318"/>
        <v>4076</v>
      </c>
      <c r="B4078" s="14">
        <v>4.2319085907744394E-4</v>
      </c>
      <c r="C4078" s="3">
        <v>1.1627906976744186E-2</v>
      </c>
      <c r="D4078" s="3">
        <v>1.0869565217391304E-2</v>
      </c>
      <c r="E4078">
        <v>6017.2661415865359</v>
      </c>
      <c r="F4078">
        <v>43.560636097957399</v>
      </c>
      <c r="G4078">
        <v>340.27843118677811</v>
      </c>
      <c r="H4078">
        <f>(E4078-Info!B$3)^2+(F4078-Info!B$4)^2+(G4078-Info!B$5)^2</f>
        <v>23606812.961733069</v>
      </c>
      <c r="I4078">
        <f>_xlfn.BETA.DIST(Info!B$3/100000, (E4078/100000)*Info!B$3, (1-E4078/100000)*Info!B$3, FALSE)</f>
        <v>2.5485925456244351E-24</v>
      </c>
      <c r="J4078">
        <f>_xlfn.BETA.DIST(Info!B$4/100, (F4078/100)*Info!B$4, (1-F4078/100)*Info!B$4, FALSE)</f>
        <v>2.0620493321706812</v>
      </c>
      <c r="K4078">
        <f>_xlfn.NORM.DIST(Info!B$5/100000,G4078/100000,0.0005, FALSE)</f>
        <v>363.27673073787878</v>
      </c>
      <c r="L4078">
        <f t="shared" si="320"/>
        <v>-20.719162959891246</v>
      </c>
      <c r="M4078">
        <f t="shared" si="321"/>
        <v>1.9091367606404876E-21</v>
      </c>
      <c r="N4078">
        <f t="shared" si="317"/>
        <v>5.5853156215936862E-28</v>
      </c>
      <c r="O4078">
        <f t="shared" si="319"/>
        <v>0.69233542591331509</v>
      </c>
    </row>
    <row r="4079" spans="1:15" x14ac:dyDescent="0.45">
      <c r="A4079">
        <f t="shared" si="318"/>
        <v>4077</v>
      </c>
      <c r="B4079" s="14">
        <v>6.8166325835037494E-4</v>
      </c>
      <c r="C4079" s="3">
        <v>1.8867924528301886E-2</v>
      </c>
      <c r="D4079" s="3">
        <v>1.2987012987012988E-2</v>
      </c>
      <c r="E4079">
        <v>7018.7391855534815</v>
      </c>
      <c r="F4079">
        <v>52.349430875637687</v>
      </c>
      <c r="G4079">
        <v>569.77981159778835</v>
      </c>
      <c r="H4079">
        <f>(E4079-Info!B$3)^2+(F4079-Info!B$4)^2+(G4079-Info!B$5)^2</f>
        <v>34364764.827832177</v>
      </c>
      <c r="I4079">
        <f>_xlfn.BETA.DIST(Info!B$3/100000, (E4079/100000)*Info!B$3, (1-E4079/100000)*Info!B$3, FALSE)</f>
        <v>2.8559995472970164E-33</v>
      </c>
      <c r="J4079">
        <f>_xlfn.BETA.DIST(Info!B$4/100, (F4079/100)*Info!B$4, (1-F4079/100)*Info!B$4, FALSE)</f>
        <v>0.31858338584316692</v>
      </c>
      <c r="K4079">
        <f>_xlfn.NORM.DIST(Info!B$5/100000,G4079/100000,0.0005, FALSE)</f>
        <v>3.0613708780909406</v>
      </c>
      <c r="L4079">
        <f t="shared" si="320"/>
        <v>-32.55510279561323</v>
      </c>
      <c r="M4079">
        <f t="shared" si="321"/>
        <v>2.7854617839179639E-33</v>
      </c>
      <c r="N4079">
        <f t="shared" si="317"/>
        <v>8.1490669164265863E-40</v>
      </c>
      <c r="O4079">
        <f t="shared" si="319"/>
        <v>0.69233542591331509</v>
      </c>
    </row>
    <row r="4080" spans="1:15" x14ac:dyDescent="0.45">
      <c r="A4080">
        <f t="shared" si="318"/>
        <v>4078</v>
      </c>
      <c r="B4080" s="14">
        <v>1.8086453246518358E-4</v>
      </c>
      <c r="C4080" s="3">
        <v>3.2258064516129031E-2</v>
      </c>
      <c r="D4080" s="3">
        <v>1.3698630136986301E-2</v>
      </c>
      <c r="E4080">
        <v>1543.7989010242636</v>
      </c>
      <c r="F4080">
        <v>64.334614405682075</v>
      </c>
      <c r="G4080">
        <v>162.53059244956253</v>
      </c>
      <c r="H4080">
        <f>(E4080-Info!B$3)^2+(F4080-Info!B$4)^2+(G4080-Info!B$5)^2</f>
        <v>206928.36364014127</v>
      </c>
      <c r="I4080">
        <f>_xlfn.BETA.DIST(Info!B$3/100000, (E4080/100000)*Info!B$3, (1-E4080/100000)*Info!B$3, FALSE)</f>
        <v>73.817971121789938</v>
      </c>
      <c r="J4080">
        <f>_xlfn.BETA.DIST(Info!B$4/100, (F4080/100)*Info!B$4, (1-F4080/100)*Info!B$4, FALSE)</f>
        <v>4.6699464504236666E-3</v>
      </c>
      <c r="K4080">
        <f>_xlfn.NORM.DIST(Info!B$5/100000,G4080/100000,0.0005, FALSE)</f>
        <v>7.5731720730572057E-3</v>
      </c>
      <c r="L4080">
        <f t="shared" si="320"/>
        <v>-2.5832481701894054</v>
      </c>
      <c r="M4080">
        <f t="shared" si="321"/>
        <v>2.6106691056564258E-3</v>
      </c>
      <c r="N4080">
        <f t="shared" si="317"/>
        <v>7.6376984819793647E-10</v>
      </c>
      <c r="O4080">
        <f t="shared" si="319"/>
        <v>0.69233542667708492</v>
      </c>
    </row>
    <row r="4081" spans="1:15" x14ac:dyDescent="0.45">
      <c r="A4081">
        <f t="shared" si="318"/>
        <v>4079</v>
      </c>
      <c r="B4081" s="14">
        <v>8.7183958151700091E-4</v>
      </c>
      <c r="C4081" s="3">
        <v>1.2500000000000001E-2</v>
      </c>
      <c r="D4081" s="3">
        <v>0.01</v>
      </c>
      <c r="E4081">
        <v>11526.099410777955</v>
      </c>
      <c r="F4081">
        <v>46.816909030943052</v>
      </c>
      <c r="G4081">
        <v>644.24901580436494</v>
      </c>
      <c r="H4081">
        <f>(E4081-Info!B$3)^2+(F4081-Info!B$4)^2+(G4081-Info!B$5)^2</f>
        <v>107535164.93460883</v>
      </c>
      <c r="I4081">
        <f>_xlfn.BETA.DIST(Info!B$3/100000, (E4081/100000)*Info!B$3, (1-E4081/100000)*Info!B$3, FALSE)</f>
        <v>4.5292050933310484E-82</v>
      </c>
      <c r="J4081">
        <f>_xlfn.BETA.DIST(Info!B$4/100, (F4081/100)*Info!B$4, (1-F4081/100)*Info!B$4, FALSE)</f>
        <v>1.1640752742736986</v>
      </c>
      <c r="K4081">
        <f>_xlfn.NORM.DIST(Info!B$5/100000,G4081/100000,0.0005, FALSE)</f>
        <v>7.0251859175732628E-3</v>
      </c>
      <c r="L4081">
        <f t="shared" si="320"/>
        <v>-83.431339126252382</v>
      </c>
      <c r="M4081">
        <f t="shared" si="321"/>
        <v>3.703913824021131E-84</v>
      </c>
      <c r="N4081">
        <f t="shared" si="317"/>
        <v>1.0836063800584755E-90</v>
      </c>
      <c r="O4081">
        <f t="shared" si="319"/>
        <v>0.69233542667708492</v>
      </c>
    </row>
    <row r="4082" spans="1:15" x14ac:dyDescent="0.45">
      <c r="A4082">
        <f t="shared" si="318"/>
        <v>4080</v>
      </c>
      <c r="B4082" s="14">
        <v>2.6773761713520751E-4</v>
      </c>
      <c r="C4082" s="3">
        <v>3.0303030303030304E-2</v>
      </c>
      <c r="D4082" s="3">
        <v>1.4285714285714285E-2</v>
      </c>
      <c r="E4082">
        <v>2273.9870298611108</v>
      </c>
      <c r="F4082">
        <v>62.133705264510539</v>
      </c>
      <c r="G4082">
        <v>241.10361728881242</v>
      </c>
      <c r="H4082">
        <f>(E4082-Info!B$3)^2+(F4082-Info!B$4)^2+(G4082-Info!B$5)^2</f>
        <v>1270302.5422043314</v>
      </c>
      <c r="I4082">
        <f>_xlfn.BETA.DIST(Info!B$3/100000, (E4082/100000)*Info!B$3, (1-E4082/100000)*Info!B$3, FALSE)</f>
        <v>1.2943791927467767</v>
      </c>
      <c r="J4082">
        <f>_xlfn.BETA.DIST(Info!B$4/100, (F4082/100)*Info!B$4, (1-F4082/100)*Info!B$4, FALSE)</f>
        <v>1.1775590256967292E-2</v>
      </c>
      <c r="K4082">
        <f>_xlfn.NORM.DIST(Info!B$5/100000,G4082/100000,0.0005, FALSE)</f>
        <v>4.2201732400250735</v>
      </c>
      <c r="L4082">
        <f t="shared" si="320"/>
        <v>-1.1916255121221029</v>
      </c>
      <c r="M4082">
        <f t="shared" si="321"/>
        <v>6.4324213964275179E-2</v>
      </c>
      <c r="N4082">
        <f t="shared" si="317"/>
        <v>1.8818507113176674E-8</v>
      </c>
      <c r="O4082">
        <f t="shared" si="319"/>
        <v>0.69233544549559201</v>
      </c>
    </row>
    <row r="4083" spans="1:15" x14ac:dyDescent="0.45">
      <c r="A4083">
        <f t="shared" si="318"/>
        <v>4081</v>
      </c>
      <c r="B4083" s="14">
        <v>6.9589422407794019E-4</v>
      </c>
      <c r="C4083" s="3">
        <v>2.8571428571428571E-2</v>
      </c>
      <c r="D4083" s="3">
        <v>1.2345679012345678E-2</v>
      </c>
      <c r="E4083">
        <v>6213.1420144650938</v>
      </c>
      <c r="F4083">
        <v>63.341298205035841</v>
      </c>
      <c r="G4083">
        <v>580.13820796580956</v>
      </c>
      <c r="H4083">
        <f>(E4083-Info!B$3)^2+(F4083-Info!B$4)^2+(G4083-Info!B$5)^2</f>
        <v>25576699.227556508</v>
      </c>
      <c r="I4083">
        <f>_xlfn.BETA.DIST(Info!B$3/100000, (E4083/100000)*Info!B$3, (1-E4083/100000)*Info!B$3, FALSE)</f>
        <v>5.2760901378434666E-26</v>
      </c>
      <c r="J4083">
        <f>_xlfn.BETA.DIST(Info!B$4/100, (F4083/100)*Info!B$4, (1-F4083/100)*Info!B$4, FALSE)</f>
        <v>7.150496237248536E-3</v>
      </c>
      <c r="K4083">
        <f>_xlfn.NORM.DIST(Info!B$5/100000,G4083/100000,0.0005, FALSE)</f>
        <v>1.5013654320336693</v>
      </c>
      <c r="L4083">
        <f t="shared" si="320"/>
        <v>-27.246865198739506</v>
      </c>
      <c r="M4083">
        <f t="shared" si="321"/>
        <v>5.6641507210794746E-28</v>
      </c>
      <c r="N4083">
        <f t="shared" si="317"/>
        <v>1.6570876512216386E-34</v>
      </c>
      <c r="O4083">
        <f t="shared" si="319"/>
        <v>0.69233544549559201</v>
      </c>
    </row>
    <row r="4084" spans="1:15" x14ac:dyDescent="0.45">
      <c r="A4084">
        <f t="shared" si="318"/>
        <v>4082</v>
      </c>
      <c r="B4084" s="14">
        <v>1.0195758564437195E-4</v>
      </c>
      <c r="C4084" s="3">
        <v>2.7027027027027029E-2</v>
      </c>
      <c r="D4084" s="3">
        <v>1.5151515151515152E-2</v>
      </c>
      <c r="E4084">
        <v>893.86191761071643</v>
      </c>
      <c r="F4084">
        <v>58.302087368049207</v>
      </c>
      <c r="G4084">
        <v>94.333589178822749</v>
      </c>
      <c r="H4084">
        <f>(E4084-Info!B$3)^2+(F4084-Info!B$4)^2+(G4084-Info!B$5)^2</f>
        <v>166254.47486726358</v>
      </c>
      <c r="I4084">
        <f>_xlfn.BETA.DIST(Info!B$3/100000, (E4084/100000)*Info!B$3, (1-E4084/100000)*Info!B$3, FALSE)</f>
        <v>75.248388079309805</v>
      </c>
      <c r="J4084">
        <f>_xlfn.BETA.DIST(Info!B$4/100, (F4084/100)*Info!B$4, (1-F4084/100)*Info!B$4, FALSE)</f>
        <v>5.0056692249214517E-2</v>
      </c>
      <c r="K4084">
        <f>_xlfn.NORM.DIST(Info!B$5/100000,G4084/100000,0.0005, FALSE)</f>
        <v>4.2311924248322936E-6</v>
      </c>
      <c r="L4084">
        <f t="shared" si="320"/>
        <v>-4.7975778743116173</v>
      </c>
      <c r="M4084">
        <f t="shared" si="321"/>
        <v>1.5937570749550622E-5</v>
      </c>
      <c r="N4084">
        <f t="shared" si="317"/>
        <v>4.6626498799308645E-12</v>
      </c>
      <c r="O4084">
        <f t="shared" si="319"/>
        <v>0.69233544550025461</v>
      </c>
    </row>
    <row r="4085" spans="1:15" x14ac:dyDescent="0.45">
      <c r="A4085">
        <f t="shared" si="318"/>
        <v>4083</v>
      </c>
      <c r="B4085" s="14">
        <v>4.2211903756859433E-4</v>
      </c>
      <c r="C4085" s="3">
        <v>1.2658227848101266E-2</v>
      </c>
      <c r="D4085" s="3">
        <v>1.7857142857142856E-2</v>
      </c>
      <c r="E4085">
        <v>4958.3295323094171</v>
      </c>
      <c r="F4085">
        <v>36.497495904141168</v>
      </c>
      <c r="G4085">
        <v>385.95560996967151</v>
      </c>
      <c r="H4085">
        <f>(E4085-Info!B$3)^2+(F4085-Info!B$4)^2+(G4085-Info!B$5)^2</f>
        <v>14435213.874781046</v>
      </c>
      <c r="I4085">
        <f>_xlfn.BETA.DIST(Info!B$3/100000, (E4085/100000)*Info!B$3, (1-E4085/100000)*Info!B$3, FALSE)</f>
        <v>7.6774367618530794E-16</v>
      </c>
      <c r="J4085">
        <f>_xlfn.BETA.DIST(Info!B$4/100, (F4085/100)*Info!B$4, (1-F4085/100)*Info!B$4, FALSE)</f>
        <v>4.3317438456125048</v>
      </c>
      <c r="K4085">
        <f>_xlfn.NORM.DIST(Info!B$5/100000,G4085/100000,0.0005, FALSE)</f>
        <v>752.84674413192567</v>
      </c>
      <c r="L4085">
        <f t="shared" si="320"/>
        <v>-11.601414408535055</v>
      </c>
      <c r="M4085">
        <f t="shared" si="321"/>
        <v>2.5037190367947013E-12</v>
      </c>
      <c r="N4085">
        <f t="shared" si="317"/>
        <v>7.3248084352005736E-19</v>
      </c>
      <c r="O4085">
        <f t="shared" si="319"/>
        <v>0.69233544550025461</v>
      </c>
    </row>
    <row r="4086" spans="1:15" x14ac:dyDescent="0.45">
      <c r="A4086">
        <f t="shared" si="318"/>
        <v>4084</v>
      </c>
      <c r="B4086" s="14">
        <v>2.1772262138036142E-4</v>
      </c>
      <c r="C4086" s="3">
        <v>5.5555555555555552E-2</v>
      </c>
      <c r="D4086" s="3">
        <v>1.0309278350515464E-2</v>
      </c>
      <c r="E4086">
        <v>1854.7483562727541</v>
      </c>
      <c r="F4086">
        <v>79.293372209258408</v>
      </c>
      <c r="G4086">
        <v>181.11622156867398</v>
      </c>
      <c r="H4086">
        <f>(E4086-Info!B$3)^2+(F4086-Info!B$4)^2+(G4086-Info!B$5)^2</f>
        <v>535515.97209324071</v>
      </c>
      <c r="I4086">
        <f>_xlfn.BETA.DIST(Info!B$3/100000, (E4086/100000)*Info!B$3, (1-E4086/100000)*Info!B$3, FALSE)</f>
        <v>20.062023279533669</v>
      </c>
      <c r="J4086">
        <f>_xlfn.BETA.DIST(Info!B$4/100, (F4086/100)*Info!B$4, (1-F4086/100)*Info!B$4, FALSE)</f>
        <v>1.1464840987907928E-6</v>
      </c>
      <c r="K4086">
        <f>_xlfn.NORM.DIST(Info!B$5/100000,G4086/100000,0.0005, FALSE)</f>
        <v>4.2234481270708113E-2</v>
      </c>
      <c r="L4086">
        <f t="shared" si="320"/>
        <v>-6.0125900698449239</v>
      </c>
      <c r="M4086">
        <f t="shared" si="321"/>
        <v>9.7142646316718831E-7</v>
      </c>
      <c r="N4086">
        <f t="shared" si="317"/>
        <v>2.8419773333246954E-13</v>
      </c>
      <c r="O4086">
        <f t="shared" si="319"/>
        <v>0.69233544550053883</v>
      </c>
    </row>
    <row r="4087" spans="1:15" x14ac:dyDescent="0.45">
      <c r="A4087">
        <f t="shared" si="318"/>
        <v>4085</v>
      </c>
      <c r="B4087" s="14">
        <v>3.7355248412401944E-4</v>
      </c>
      <c r="C4087" s="3">
        <v>1.0309278350515464E-2</v>
      </c>
      <c r="D4087" s="3">
        <v>3.5714285714285712E-2</v>
      </c>
      <c r="E4087">
        <v>4329.3681564965691</v>
      </c>
      <c r="F4087">
        <v>20.57066855847923</v>
      </c>
      <c r="G4087">
        <v>379.89240560851255</v>
      </c>
      <c r="H4087">
        <f>(E4087-Info!B$3)^2+(F4087-Info!B$4)^2+(G4087-Info!B$5)^2</f>
        <v>10051903.449995792</v>
      </c>
      <c r="I4087">
        <f>_xlfn.BETA.DIST(Info!B$3/100000, (E4087/100000)*Info!B$3, (1-E4087/100000)*Info!B$3, FALSE)</f>
        <v>2.3040301388786315E-11</v>
      </c>
      <c r="J4087">
        <f>_xlfn.BETA.DIST(Info!B$4/100, (F4087/100)*Info!B$4, (1-F4087/100)*Info!B$4, FALSE)</f>
        <v>1.4036236908042901</v>
      </c>
      <c r="K4087">
        <f>_xlfn.NORM.DIST(Info!B$5/100000,G4087/100000,0.0005, FALSE)</f>
        <v>717.06876504957677</v>
      </c>
      <c r="L4087">
        <f t="shared" si="320"/>
        <v>-7.6347003490788339</v>
      </c>
      <c r="M4087">
        <f t="shared" si="321"/>
        <v>2.3189941385345727E-8</v>
      </c>
      <c r="N4087">
        <f t="shared" si="317"/>
        <v>6.7843825834645962E-15</v>
      </c>
      <c r="O4087">
        <f t="shared" si="319"/>
        <v>0.6923354455005456</v>
      </c>
    </row>
    <row r="4088" spans="1:15" x14ac:dyDescent="0.45">
      <c r="A4088">
        <f t="shared" si="318"/>
        <v>4086</v>
      </c>
      <c r="B4088" s="14">
        <v>2.1978021978021978E-3</v>
      </c>
      <c r="C4088" s="3">
        <v>1.4492753623188406E-2</v>
      </c>
      <c r="D4088" s="3">
        <v>2.1739130434782608E-2</v>
      </c>
      <c r="E4088">
        <v>19040.515995255089</v>
      </c>
      <c r="F4088">
        <v>35.888407100599075</v>
      </c>
      <c r="G4088">
        <v>1771.7780258042201</v>
      </c>
      <c r="H4088">
        <f>(E4088-Info!B$3)^2+(F4088-Info!B$4)^2+(G4088-Info!B$5)^2</f>
        <v>321622181.17683506</v>
      </c>
      <c r="I4088">
        <f>_xlfn.BETA.DIST(Info!B$3/100000, (E4088/100000)*Info!B$3, (1-E4088/100000)*Info!B$3, FALSE)</f>
        <v>5.4243068767368952E-185</v>
      </c>
      <c r="J4088">
        <f>_xlfn.BETA.DIST(Info!B$4/100, (F4088/100)*Info!B$4, (1-F4088/100)*Info!B$4, FALSE)</f>
        <v>4.4686070454233411</v>
      </c>
      <c r="K4088">
        <f>_xlfn.NORM.DIST(Info!B$5/100000,G4088/100000,0.0005, FALSE)</f>
        <v>1.4694997260971723E-160</v>
      </c>
      <c r="L4088">
        <f t="shared" si="320"/>
        <v>-343.4483140731362</v>
      </c>
      <c r="M4088">
        <f t="shared" si="321"/>
        <v>0</v>
      </c>
      <c r="N4088">
        <f t="shared" si="317"/>
        <v>0</v>
      </c>
      <c r="O4088">
        <f t="shared" si="319"/>
        <v>0.6923354455005456</v>
      </c>
    </row>
    <row r="4089" spans="1:15" x14ac:dyDescent="0.45">
      <c r="A4089">
        <f t="shared" si="318"/>
        <v>4087</v>
      </c>
      <c r="B4089" s="14">
        <v>1.0366991499066971E-4</v>
      </c>
      <c r="C4089" s="3">
        <v>1.2195121951219513E-2</v>
      </c>
      <c r="D4089" s="3">
        <v>8.3333333333333329E-2</v>
      </c>
      <c r="E4089">
        <v>953.19278324720437</v>
      </c>
      <c r="F4089">
        <v>12.265860345494943</v>
      </c>
      <c r="G4089">
        <v>116.39989324622414</v>
      </c>
      <c r="H4089">
        <f>(E4089-Info!B$3)^2+(F4089-Info!B$4)^2+(G4089-Info!B$5)^2</f>
        <v>124893.60158257326</v>
      </c>
      <c r="I4089">
        <f>_xlfn.BETA.DIST(Info!B$3/100000, (E4089/100000)*Info!B$3, (1-E4089/100000)*Info!B$3, FALSE)</f>
        <v>91.017828049011129</v>
      </c>
      <c r="J4089">
        <f>_xlfn.BETA.DIST(Info!B$4/100, (F4089/100)*Info!B$4, (1-F4089/100)*Info!B$4, FALSE)</f>
        <v>0.10365129884903317</v>
      </c>
      <c r="K4089">
        <f>_xlfn.NORM.DIST(Info!B$5/100000,G4089/100000,0.0005, FALSE)</f>
        <v>5.853063228798719E-5</v>
      </c>
      <c r="L4089">
        <f t="shared" si="320"/>
        <v>-3.2579155679681193</v>
      </c>
      <c r="M4089">
        <f t="shared" si="321"/>
        <v>5.5218478015947906E-4</v>
      </c>
      <c r="N4089">
        <f t="shared" si="317"/>
        <v>1.6154559182006083E-10</v>
      </c>
      <c r="O4089">
        <f t="shared" si="319"/>
        <v>0.69233544566209115</v>
      </c>
    </row>
    <row r="4090" spans="1:15" x14ac:dyDescent="0.45">
      <c r="A4090">
        <f t="shared" si="318"/>
        <v>4088</v>
      </c>
      <c r="B4090" s="14">
        <v>1.7035775127768313E-4</v>
      </c>
      <c r="C4090" s="3">
        <v>4.7619047619047616E-2</v>
      </c>
      <c r="D4090" s="3">
        <v>1.5873015873015872E-2</v>
      </c>
      <c r="E4090">
        <v>1191.0199955546959</v>
      </c>
      <c r="F4090">
        <v>70.372215701169765</v>
      </c>
      <c r="G4090">
        <v>158.93018165924147</v>
      </c>
      <c r="H4090">
        <f>(E4090-Info!B$3)^2+(F4090-Info!B$4)^2+(G4090-Info!B$5)^2</f>
        <v>62052.474391750249</v>
      </c>
      <c r="I4090">
        <f>_xlfn.BETA.DIST(Info!B$3/100000, (E4090/100000)*Info!B$3, (1-E4090/100000)*Info!B$3, FALSE)</f>
        <v>127.18473071746391</v>
      </c>
      <c r="J4090">
        <f>_xlfn.BETA.DIST(Info!B$4/100, (F4090/100)*Info!B$4, (1-F4090/100)*Info!B$4, FALSE)</f>
        <v>2.5524850767335173E-4</v>
      </c>
      <c r="K4090">
        <f>_xlfn.NORM.DIST(Info!B$5/100000,G4090/100000,0.0005, FALSE)</f>
        <v>5.3425547722864173E-3</v>
      </c>
      <c r="L4090">
        <f t="shared" si="320"/>
        <v>-3.7608528302750242</v>
      </c>
      <c r="M4090">
        <f t="shared" si="321"/>
        <v>1.7343916328882566E-4</v>
      </c>
      <c r="N4090">
        <f t="shared" si="317"/>
        <v>5.0740862995494739E-11</v>
      </c>
      <c r="O4090">
        <f t="shared" si="319"/>
        <v>0.69233544571283201</v>
      </c>
    </row>
    <row r="4091" spans="1:15" x14ac:dyDescent="0.45">
      <c r="A4091">
        <f t="shared" si="318"/>
        <v>4089</v>
      </c>
      <c r="B4091" s="14">
        <v>3.2061558191728119E-4</v>
      </c>
      <c r="C4091" s="3">
        <v>3.2258064516129031E-2</v>
      </c>
      <c r="D4091" s="3">
        <v>1.8518518518518517E-2</v>
      </c>
      <c r="E4091">
        <v>2344.8716223090087</v>
      </c>
      <c r="F4091">
        <v>58.71409811334356</v>
      </c>
      <c r="G4091">
        <v>304.53129351771258</v>
      </c>
      <c r="H4091">
        <f>(E4091-Info!B$3)^2+(F4091-Info!B$4)^2+(G4091-Info!B$5)^2</f>
        <v>1416690.5881528589</v>
      </c>
      <c r="I4091">
        <f>_xlfn.BETA.DIST(Info!B$3/100000, (E4091/100000)*Info!B$3, (1-E4091/100000)*Info!B$3, FALSE)</f>
        <v>0.73868208812462166</v>
      </c>
      <c r="J4091">
        <f>_xlfn.BETA.DIST(Info!B$4/100, (F4091/100)*Info!B$4, (1-F4091/100)*Info!B$4, FALSE)</f>
        <v>4.3263276437984603E-2</v>
      </c>
      <c r="K4091">
        <f>_xlfn.NORM.DIST(Info!B$5/100000,G4091/100000,0.0005, FALSE)</f>
        <v>114.74894959911816</v>
      </c>
      <c r="L4091">
        <f t="shared" si="320"/>
        <v>0.56432569350452755</v>
      </c>
      <c r="M4091">
        <f t="shared" si="321"/>
        <v>3.6671248281535367</v>
      </c>
      <c r="N4091">
        <f t="shared" si="317"/>
        <v>1.072843497191295E-6</v>
      </c>
      <c r="O4091">
        <f t="shared" si="319"/>
        <v>0.69233651855632916</v>
      </c>
    </row>
    <row r="4092" spans="1:15" x14ac:dyDescent="0.45">
      <c r="A4092">
        <f t="shared" si="318"/>
        <v>4090</v>
      </c>
      <c r="B4092" s="14">
        <v>2.3940627244433804E-4</v>
      </c>
      <c r="C4092" s="3">
        <v>0.2</v>
      </c>
      <c r="D4092" s="3">
        <v>1.020408163265306E-2</v>
      </c>
      <c r="E4092">
        <v>1749.9894972150978</v>
      </c>
      <c r="F4092">
        <v>93.282282037101368</v>
      </c>
      <c r="G4092">
        <v>198.97858755093444</v>
      </c>
      <c r="H4092">
        <f>(E4092-Info!B$3)^2+(F4092-Info!B$4)^2+(G4092-Info!B$5)^2</f>
        <v>394624.36773512582</v>
      </c>
      <c r="I4092">
        <f>_xlfn.BETA.DIST(Info!B$3/100000, (E4092/100000)*Info!B$3, (1-E4092/100000)*Info!B$3, FALSE)</f>
        <v>33.579703901772618</v>
      </c>
      <c r="J4092">
        <f>_xlfn.BETA.DIST(Info!B$4/100, (F4092/100)*Info!B$4, (1-F4092/100)*Info!B$4, FALSE)</f>
        <v>4.9430658442893465E-12</v>
      </c>
      <c r="K4092">
        <f>_xlfn.NORM.DIST(Info!B$5/100000,G4092/100000,0.0005, FALSE)</f>
        <v>0.1934021805504916</v>
      </c>
      <c r="L4092">
        <f t="shared" si="320"/>
        <v>-10.493465375844508</v>
      </c>
      <c r="M4092">
        <f t="shared" si="321"/>
        <v>3.2102187289033101E-11</v>
      </c>
      <c r="N4092">
        <f t="shared" si="317"/>
        <v>9.3917236234354439E-18</v>
      </c>
      <c r="O4092">
        <f t="shared" si="319"/>
        <v>0.69233651855632916</v>
      </c>
    </row>
    <row r="4093" spans="1:15" x14ac:dyDescent="0.45">
      <c r="A4093">
        <f t="shared" si="318"/>
        <v>4091</v>
      </c>
      <c r="B4093" s="14">
        <v>5.8651026392961877E-4</v>
      </c>
      <c r="C4093" s="3">
        <v>2.6315789473684209E-2</v>
      </c>
      <c r="D4093" s="3">
        <v>1.5151515151515152E-2</v>
      </c>
      <c r="E4093">
        <v>4984.8242307036789</v>
      </c>
      <c r="F4093">
        <v>57.652362189240193</v>
      </c>
      <c r="G4093">
        <v>519.97470363206162</v>
      </c>
      <c r="H4093">
        <f>(E4093-Info!B$3)^2+(F4093-Info!B$4)^2+(G4093-Info!B$5)^2</f>
        <v>14651261.948270218</v>
      </c>
      <c r="I4093">
        <f>_xlfn.BETA.DIST(Info!B$3/100000, (E4093/100000)*Info!B$3, (1-E4093/100000)*Info!B$3, FALSE)</f>
        <v>4.8626599401214E-16</v>
      </c>
      <c r="J4093">
        <f>_xlfn.BETA.DIST(Info!B$4/100, (F4093/100)*Info!B$4, (1-F4093/100)*Info!B$4, FALSE)</f>
        <v>6.2704933308257854E-2</v>
      </c>
      <c r="K4093">
        <f>_xlfn.NORM.DIST(Info!B$5/100000,G4093/100000,0.0005, FALSE)</f>
        <v>51.694307464146256</v>
      </c>
      <c r="L4093">
        <f t="shared" si="320"/>
        <v>-14.802381668997299</v>
      </c>
      <c r="M4093">
        <f t="shared" si="321"/>
        <v>1.5762254339760948E-15</v>
      </c>
      <c r="N4093">
        <f t="shared" si="317"/>
        <v>4.6113598150959341E-22</v>
      </c>
      <c r="O4093">
        <f t="shared" si="319"/>
        <v>0.69233651855632916</v>
      </c>
    </row>
    <row r="4094" spans="1:15" x14ac:dyDescent="0.45">
      <c r="A4094">
        <f t="shared" si="318"/>
        <v>4092</v>
      </c>
      <c r="B4094" s="14">
        <v>3.9856516540454366E-4</v>
      </c>
      <c r="C4094" s="3">
        <v>2.1739130434782608E-2</v>
      </c>
      <c r="D4094" s="3">
        <v>1.5151515151515152E-2</v>
      </c>
      <c r="E4094">
        <v>3735.4862794409078</v>
      </c>
      <c r="F4094">
        <v>52.933211709968511</v>
      </c>
      <c r="G4094">
        <v>357.82076845248946</v>
      </c>
      <c r="H4094">
        <f>(E4094-Info!B$3)^2+(F4094-Info!B$4)^2+(G4094-Info!B$5)^2</f>
        <v>6640752.5771782855</v>
      </c>
      <c r="I4094">
        <f>_xlfn.BETA.DIST(Info!B$3/100000, (E4094/100000)*Info!B$3, (1-E4094/100000)*Info!B$3, FALSE)</f>
        <v>1.39394426605471E-7</v>
      </c>
      <c r="J4094">
        <f>_xlfn.BETA.DIST(Info!B$4/100, (F4094/100)*Info!B$4, (1-F4094/100)*Info!B$4, FALSE)</f>
        <v>0.27134921606439055</v>
      </c>
      <c r="K4094">
        <f>_xlfn.NORM.DIST(Info!B$5/100000,G4094/100000,0.0005, FALSE)</f>
        <v>530.45298685959358</v>
      </c>
      <c r="L4094">
        <f t="shared" si="320"/>
        <v>-4.6975791198527244</v>
      </c>
      <c r="M4094">
        <f t="shared" si="321"/>
        <v>2.0064155275511446E-5</v>
      </c>
      <c r="N4094">
        <f t="shared" si="317"/>
        <v>5.8699115854224819E-12</v>
      </c>
      <c r="O4094">
        <f t="shared" si="319"/>
        <v>0.69233651856219902</v>
      </c>
    </row>
    <row r="4095" spans="1:15" x14ac:dyDescent="0.45">
      <c r="A4095">
        <f t="shared" si="318"/>
        <v>4093</v>
      </c>
      <c r="B4095" s="14">
        <v>9.1743119266055051E-3</v>
      </c>
      <c r="C4095" s="3">
        <v>2.7777777777777776E-2</v>
      </c>
      <c r="D4095" s="3">
        <v>3.3333333333333333E-2</v>
      </c>
      <c r="E4095">
        <v>36452.273295728199</v>
      </c>
      <c r="F4095">
        <v>42.594908021618089</v>
      </c>
      <c r="G4095">
        <v>6148.2182337307813</v>
      </c>
      <c r="H4095">
        <f>(E4095-Info!B$3)^2+(F4095-Info!B$4)^2+(G4095-Info!B$5)^2</f>
        <v>1278622780.5342665</v>
      </c>
      <c r="I4095">
        <f>_xlfn.BETA.DIST(Info!B$3/100000, (E4095/100000)*Info!B$3, (1-E4095/100000)*Info!B$3, FALSE)</f>
        <v>0</v>
      </c>
      <c r="J4095">
        <f>_xlfn.BETA.DIST(Info!B$4/100, (F4095/100)*Info!B$4, (1-F4095/100)*Info!B$4, FALSE)</f>
        <v>2.3768999763229797</v>
      </c>
      <c r="K4095">
        <f>_xlfn.NORM.DIST(Info!B$5/100000,G4095/100000,0.0005, FALSE)</f>
        <v>0</v>
      </c>
      <c r="L4095" t="e">
        <f t="shared" si="320"/>
        <v>#NUM!</v>
      </c>
      <c r="M4095">
        <f t="shared" si="321"/>
        <v>0</v>
      </c>
      <c r="N4095">
        <f t="shared" si="317"/>
        <v>0</v>
      </c>
      <c r="O4095">
        <f t="shared" si="319"/>
        <v>0.69233651856219902</v>
      </c>
    </row>
    <row r="4096" spans="1:15" x14ac:dyDescent="0.45">
      <c r="A4096">
        <f t="shared" si="318"/>
        <v>4094</v>
      </c>
      <c r="B4096" s="14">
        <v>5.3361792956243333E-4</v>
      </c>
      <c r="C4096" s="3">
        <v>1.8181818181818181E-2</v>
      </c>
      <c r="D4096" s="3">
        <v>1.4285714285714285E-2</v>
      </c>
      <c r="E4096">
        <v>5480.0746197795661</v>
      </c>
      <c r="F4096">
        <v>49.610047415897498</v>
      </c>
      <c r="G4096">
        <v>463.81031919397134</v>
      </c>
      <c r="H4096">
        <f>(E4096-Info!B$3)^2+(F4096-Info!B$4)^2+(G4096-Info!B$5)^2</f>
        <v>18675686.874374617</v>
      </c>
      <c r="I4096">
        <f>_xlfn.BETA.DIST(Info!B$3/100000, (E4096/100000)*Info!B$3, (1-E4096/100000)*Info!B$3, FALSE)</f>
        <v>6.9965465543499044E-20</v>
      </c>
      <c r="J4096">
        <f>_xlfn.BETA.DIST(Info!B$4/100, (F4096/100)*Info!B$4, (1-F4096/100)*Info!B$4, FALSE)</f>
        <v>0.63673710584360987</v>
      </c>
      <c r="K4096">
        <f>_xlfn.NORM.DIST(Info!B$5/100000,G4096/100000,0.0005, FALSE)</f>
        <v>380.84213378599623</v>
      </c>
      <c r="L4096">
        <f t="shared" si="320"/>
        <v>-16.77041112290253</v>
      </c>
      <c r="M4096">
        <f t="shared" si="321"/>
        <v>1.6966367784966661E-17</v>
      </c>
      <c r="N4096">
        <f t="shared" si="317"/>
        <v>4.9636317829471116E-24</v>
      </c>
      <c r="O4096">
        <f t="shared" si="319"/>
        <v>0.69233651856219902</v>
      </c>
    </row>
    <row r="4097" spans="1:15" x14ac:dyDescent="0.45">
      <c r="A4097">
        <f t="shared" si="318"/>
        <v>4095</v>
      </c>
      <c r="B4097" s="14">
        <v>1.985308715505261E-4</v>
      </c>
      <c r="C4097" s="3">
        <v>1.0101010101010102E-2</v>
      </c>
      <c r="D4097" s="3">
        <v>1.9607843137254902E-2</v>
      </c>
      <c r="E4097">
        <v>2702.7580753382949</v>
      </c>
      <c r="F4097">
        <v>29.82406287086852</v>
      </c>
      <c r="G4097">
        <v>188.80792502532603</v>
      </c>
      <c r="H4097">
        <f>(E4097-Info!B$3)^2+(F4097-Info!B$4)^2+(G4097-Info!B$5)^2</f>
        <v>2429072.8852313943</v>
      </c>
      <c r="I4097">
        <f>_xlfn.BETA.DIST(Info!B$3/100000, (E4097/100000)*Info!B$3, (1-E4097/100000)*Info!B$3, FALSE)</f>
        <v>2.9734431336970058E-2</v>
      </c>
      <c r="J4097">
        <f>_xlfn.BETA.DIST(Info!B$4/100, (F4097/100)*Info!B$4, (1-F4097/100)*Info!B$4, FALSE)</f>
        <v>4.5035912610339084</v>
      </c>
      <c r="K4097">
        <f>_xlfn.NORM.DIST(Info!B$5/100000,G4097/100000,0.0005, FALSE)</f>
        <v>8.2604999797264628E-2</v>
      </c>
      <c r="L4097">
        <f t="shared" si="320"/>
        <v>-1.9561750606423076</v>
      </c>
      <c r="M4097">
        <f t="shared" si="321"/>
        <v>1.106177802647083E-2</v>
      </c>
      <c r="N4097">
        <f t="shared" si="317"/>
        <v>3.2362019781716337E-9</v>
      </c>
      <c r="O4097">
        <f t="shared" si="319"/>
        <v>0.69233652179840099</v>
      </c>
    </row>
    <row r="4098" spans="1:15" x14ac:dyDescent="0.45">
      <c r="A4098">
        <f t="shared" si="318"/>
        <v>4096</v>
      </c>
      <c r="B4098" s="14">
        <v>1.8681113394358303E-4</v>
      </c>
      <c r="C4098" s="3">
        <v>4.1666666666666664E-2</v>
      </c>
      <c r="D4098" s="3">
        <v>1.8518518518518517E-2</v>
      </c>
      <c r="E4098">
        <v>1253.4750291213768</v>
      </c>
      <c r="F4098">
        <v>64.750547556816315</v>
      </c>
      <c r="G4098">
        <v>179.54984669205163</v>
      </c>
      <c r="H4098">
        <f>(E4098-Info!B$3)^2+(F4098-Info!B$4)^2+(G4098-Info!B$5)^2</f>
        <v>59915.040287079188</v>
      </c>
      <c r="I4098">
        <f>_xlfn.BETA.DIST(Info!B$3/100000, (E4098/100000)*Info!B$3, (1-E4098/100000)*Info!B$3, FALSE)</f>
        <v>125.50356646541582</v>
      </c>
      <c r="J4098">
        <f>_xlfn.BETA.DIST(Info!B$4/100, (F4098/100)*Info!B$4, (1-F4098/100)*Info!B$4, FALSE)</f>
        <v>3.8903408245674546E-3</v>
      </c>
      <c r="K4098">
        <f>_xlfn.NORM.DIST(Info!B$5/100000,G4098/100000,0.0005, FALSE)</f>
        <v>3.673481719159951E-2</v>
      </c>
      <c r="L4098">
        <f t="shared" si="320"/>
        <v>-1.7462783989901804</v>
      </c>
      <c r="M4098">
        <f t="shared" si="321"/>
        <v>1.7935835041932323E-2</v>
      </c>
      <c r="N4098">
        <f t="shared" si="317"/>
        <v>5.2472563365457398E-9</v>
      </c>
      <c r="O4098">
        <f t="shared" si="319"/>
        <v>0.69233652704565729</v>
      </c>
    </row>
    <row r="4099" spans="1:15" x14ac:dyDescent="0.45">
      <c r="A4099">
        <f t="shared" si="318"/>
        <v>4097</v>
      </c>
      <c r="B4099" s="14">
        <v>2.2972662531587412E-4</v>
      </c>
      <c r="C4099" s="3">
        <v>1.7241379310344827E-2</v>
      </c>
      <c r="D4099" s="3">
        <v>2.564102564102564E-2</v>
      </c>
      <c r="E4099">
        <v>2050.8750027411038</v>
      </c>
      <c r="F4099">
        <v>36.670424800193715</v>
      </c>
      <c r="G4099">
        <v>230.35247259971067</v>
      </c>
      <c r="H4099">
        <f>(E4099-Info!B$3)^2+(F4099-Info!B$4)^2+(G4099-Info!B$5)^2</f>
        <v>825268.17392977176</v>
      </c>
      <c r="I4099">
        <f>_xlfn.BETA.DIST(Info!B$3/100000, (E4099/100000)*Info!B$3, (1-E4099/100000)*Info!B$3, FALSE)</f>
        <v>6.3292061051428288</v>
      </c>
      <c r="J4099">
        <f>_xlfn.BETA.DIST(Info!B$4/100, (F4099/100)*Info!B$4, (1-F4099/100)*Info!B$4, FALSE)</f>
        <v>4.2894683053849958</v>
      </c>
      <c r="K4099">
        <f>_xlfn.NORM.DIST(Info!B$5/100000,G4099/100000,0.0005, FALSE)</f>
        <v>2.0555227246953485</v>
      </c>
      <c r="L4099">
        <f t="shared" si="320"/>
        <v>1.7466749839863651</v>
      </c>
      <c r="M4099">
        <f t="shared" si="321"/>
        <v>55.8052404823964</v>
      </c>
      <c r="N4099">
        <f t="shared" si="317"/>
        <v>1.6326220722320259E-5</v>
      </c>
      <c r="O4099">
        <f t="shared" si="319"/>
        <v>0.69235285326637963</v>
      </c>
    </row>
    <row r="4100" spans="1:15" x14ac:dyDescent="0.45">
      <c r="A4100">
        <f t="shared" si="318"/>
        <v>4098</v>
      </c>
      <c r="B4100" s="14">
        <v>2.0449897750511248E-4</v>
      </c>
      <c r="C4100" s="3">
        <v>4.3478260869565216E-2</v>
      </c>
      <c r="D4100" s="3">
        <v>2.6315789473684209E-2</v>
      </c>
      <c r="E4100">
        <v>1126.9579075452612</v>
      </c>
      <c r="F4100">
        <v>58.813248202340432</v>
      </c>
      <c r="G4100">
        <v>208.35848454358012</v>
      </c>
      <c r="H4100">
        <f>(E4100-Info!B$3)^2+(F4100-Info!B$4)^2+(G4100-Info!B$5)^2</f>
        <v>39620.280207929143</v>
      </c>
      <c r="I4100">
        <f>_xlfn.BETA.DIST(Info!B$3/100000, (E4100/100000)*Info!B$3, (1-E4100/100000)*Info!B$3, FALSE)</f>
        <v>123.70206222082834</v>
      </c>
      <c r="J4100">
        <f>_xlfn.BETA.DIST(Info!B$4/100, (F4100/100)*Info!B$4, (1-F4100/100)*Info!B$4, FALSE)</f>
        <v>4.1756589230469453E-2</v>
      </c>
      <c r="K4100">
        <f>_xlfn.NORM.DIST(Info!B$5/100000,G4100/100000,0.0005, FALSE)</f>
        <v>0.4085667474836906</v>
      </c>
      <c r="L4100">
        <f t="shared" si="320"/>
        <v>0.32436497435974104</v>
      </c>
      <c r="M4100">
        <f t="shared" si="321"/>
        <v>2.1104009532029426</v>
      </c>
      <c r="N4100">
        <f t="shared" ref="N4100:N4163" si="322">M4100/SUM(M$3:M$5001)</f>
        <v>6.1741283572561605E-7</v>
      </c>
      <c r="O4100">
        <f t="shared" si="319"/>
        <v>0.69235347067921538</v>
      </c>
    </row>
    <row r="4101" spans="1:15" x14ac:dyDescent="0.45">
      <c r="A4101">
        <f t="shared" ref="A4101:A4164" si="323">A4100+1</f>
        <v>4099</v>
      </c>
      <c r="B4101" s="14">
        <v>2.2123893805309734E-4</v>
      </c>
      <c r="C4101" s="3">
        <v>1.0416666666666666E-2</v>
      </c>
      <c r="D4101" s="3">
        <v>1.6393442622950821E-2</v>
      </c>
      <c r="E4101">
        <v>3076.5610930157081</v>
      </c>
      <c r="F4101">
        <v>33.620283424868326</v>
      </c>
      <c r="G4101">
        <v>202.55566641223834</v>
      </c>
      <c r="H4101">
        <f>(E4101-Info!B$3)^2+(F4101-Info!B$4)^2+(G4101-Info!B$5)^2</f>
        <v>3717220.4935200461</v>
      </c>
      <c r="I4101">
        <f>_xlfn.BETA.DIST(Info!B$3/100000, (E4101/100000)*Info!B$3, (1-E4101/100000)*Info!B$3, FALSE)</f>
        <v>5.6213562171888098E-4</v>
      </c>
      <c r="J4101">
        <f>_xlfn.BETA.DIST(Info!B$4/100, (F4101/100)*Info!B$4, (1-F4101/100)*Info!B$4, FALSE)</f>
        <v>4.7835159828302283</v>
      </c>
      <c r="K4101">
        <f>_xlfn.NORM.DIST(Info!B$5/100000,G4101/100000,0.0005, FALSE)</f>
        <v>0.25830292700228269</v>
      </c>
      <c r="L4101">
        <f t="shared" si="320"/>
        <v>-3.1582823363637931</v>
      </c>
      <c r="M4101">
        <f t="shared" si="321"/>
        <v>6.9457262668445137E-4</v>
      </c>
      <c r="N4101">
        <f t="shared" si="322"/>
        <v>2.0320217085184306E-10</v>
      </c>
      <c r="O4101">
        <f t="shared" ref="O4101:O4164" si="324">O4100+N4101</f>
        <v>0.6923534708824175</v>
      </c>
    </row>
    <row r="4102" spans="1:15" x14ac:dyDescent="0.45">
      <c r="A4102">
        <f t="shared" si="323"/>
        <v>4100</v>
      </c>
      <c r="B4102" s="14">
        <v>1.4033118158854899E-4</v>
      </c>
      <c r="C4102" s="3">
        <v>1.7543859649122806E-2</v>
      </c>
      <c r="D4102" s="3">
        <v>1.6949152542372881E-2</v>
      </c>
      <c r="E4102">
        <v>1436.4758578739809</v>
      </c>
      <c r="F4102">
        <v>45.375329645402822</v>
      </c>
      <c r="G4102">
        <v>131.97931912840835</v>
      </c>
      <c r="H4102">
        <f>(E4102-Info!B$3)^2+(F4102-Info!B$4)^2+(G4102-Info!B$5)^2</f>
        <v>150618.65047426778</v>
      </c>
      <c r="I4102">
        <f>_xlfn.BETA.DIST(Info!B$3/100000, (E4102/100000)*Info!B$3, (1-E4102/100000)*Info!B$3, FALSE)</f>
        <v>97.736662099766178</v>
      </c>
      <c r="J4102">
        <f>_xlfn.BETA.DIST(Info!B$4/100, (F4102/100)*Info!B$4, (1-F4102/100)*Info!B$4, FALSE)</f>
        <v>1.5259373935907272</v>
      </c>
      <c r="K4102">
        <f>_xlfn.NORM.DIST(Info!B$5/100000,G4102/100000,0.0005, FALSE)</f>
        <v>3.3263060909721715E-4</v>
      </c>
      <c r="L4102">
        <f t="shared" ref="L4102:L4165" si="325">LOG(I4102)+LOG(J4102)+LOG(K4102)</f>
        <v>-1.3044435703302981</v>
      </c>
      <c r="M4102">
        <f t="shared" si="321"/>
        <v>4.960853816241325E-2</v>
      </c>
      <c r="N4102">
        <f t="shared" si="322"/>
        <v>1.4513331306343773E-8</v>
      </c>
      <c r="O4102">
        <f t="shared" si="324"/>
        <v>0.69235348539574881</v>
      </c>
    </row>
    <row r="4103" spans="1:15" x14ac:dyDescent="0.45">
      <c r="A4103">
        <f t="shared" si="323"/>
        <v>4101</v>
      </c>
      <c r="B4103" s="14">
        <v>1.0467915837956663E-4</v>
      </c>
      <c r="C4103" s="3">
        <v>1.6129032258064516E-2</v>
      </c>
      <c r="D4103" s="3">
        <v>0.04</v>
      </c>
      <c r="E4103">
        <v>874.24562014523042</v>
      </c>
      <c r="F4103">
        <v>26.790611235363983</v>
      </c>
      <c r="G4103">
        <v>111.92591338364322</v>
      </c>
      <c r="H4103">
        <f>(E4103-Info!B$3)^2+(F4103-Info!B$4)^2+(G4103-Info!B$5)^2</f>
        <v>165838.44223282774</v>
      </c>
      <c r="I4103">
        <f>_xlfn.BETA.DIST(Info!B$3/100000, (E4103/100000)*Info!B$3, (1-E4103/100000)*Info!B$3, FALSE)</f>
        <v>69.92448929549802</v>
      </c>
      <c r="J4103">
        <f>_xlfn.BETA.DIST(Info!B$4/100, (F4103/100)*Info!B$4, (1-F4103/100)*Info!B$4, FALSE)</f>
        <v>3.6356821545772586</v>
      </c>
      <c r="K4103">
        <f>_xlfn.NORM.DIST(Info!B$5/100000,G4103/100000,0.0005, FALSE)</f>
        <v>3.4905684806867197E-5</v>
      </c>
      <c r="L4103">
        <f t="shared" si="325"/>
        <v>-2.0518886256271269</v>
      </c>
      <c r="M4103">
        <f t="shared" si="321"/>
        <v>8.8738355145899332E-3</v>
      </c>
      <c r="N4103">
        <f t="shared" si="322"/>
        <v>2.596103806961649E-9</v>
      </c>
      <c r="O4103">
        <f t="shared" si="324"/>
        <v>0.69235348799185259</v>
      </c>
    </row>
    <row r="4104" spans="1:15" x14ac:dyDescent="0.45">
      <c r="A4104">
        <f t="shared" si="323"/>
        <v>4102</v>
      </c>
      <c r="B4104" s="14">
        <v>1.0707784559374665E-4</v>
      </c>
      <c r="C4104" s="3">
        <v>1.1111111111111112E-2</v>
      </c>
      <c r="D4104" s="3">
        <v>1.1235955056179775E-2</v>
      </c>
      <c r="E4104">
        <v>1618.6617978638044</v>
      </c>
      <c r="F4104">
        <v>41.862874746358365</v>
      </c>
      <c r="G4104">
        <v>90.95976090028509</v>
      </c>
      <c r="H4104">
        <f>(E4104-Info!B$3)^2+(F4104-Info!B$4)^2+(G4104-Info!B$5)^2</f>
        <v>308751.450381156</v>
      </c>
      <c r="I4104">
        <f>_xlfn.BETA.DIST(Info!B$3/100000, (E4104/100000)*Info!B$3, (1-E4104/100000)*Info!B$3, FALSE)</f>
        <v>57.509227800676797</v>
      </c>
      <c r="J4104">
        <f>_xlfn.BETA.DIST(Info!B$4/100, (F4104/100)*Info!B$4, (1-F4104/100)*Info!B$4, FALSE)</f>
        <v>2.6249379607106578</v>
      </c>
      <c r="K4104">
        <f>_xlfn.NORM.DIST(Info!B$5/100000,G4104/100000,0.0005, FALSE)</f>
        <v>2.7833418799209917E-6</v>
      </c>
      <c r="L4104">
        <f t="shared" si="325"/>
        <v>-3.3765768659901561</v>
      </c>
      <c r="M4104">
        <f t="shared" si="321"/>
        <v>4.2016815533111549E-4</v>
      </c>
      <c r="N4104">
        <f t="shared" si="322"/>
        <v>1.2292318759185038E-10</v>
      </c>
      <c r="O4104">
        <f t="shared" si="324"/>
        <v>0.69235348811477582</v>
      </c>
    </row>
    <row r="4105" spans="1:15" x14ac:dyDescent="0.45">
      <c r="A4105">
        <f t="shared" si="323"/>
        <v>4103</v>
      </c>
      <c r="B4105" s="14">
        <v>1.4128284826222097E-4</v>
      </c>
      <c r="C4105" s="3">
        <v>1.0638297872340425E-2</v>
      </c>
      <c r="D4105" s="3">
        <v>1.8867924528301886E-2</v>
      </c>
      <c r="E4105">
        <v>1890.009923714995</v>
      </c>
      <c r="F4105">
        <v>31.596616570322745</v>
      </c>
      <c r="G4105">
        <v>134.6072961017571</v>
      </c>
      <c r="H4105">
        <f>(E4105-Info!B$3)^2+(F4105-Info!B$4)^2+(G4105-Info!B$5)^2</f>
        <v>606410.51614717592</v>
      </c>
      <c r="I4105">
        <f>_xlfn.BETA.DIST(Info!B$3/100000, (E4105/100000)*Info!B$3, (1-E4105/100000)*Info!B$3, FALSE)</f>
        <v>16.595945480288712</v>
      </c>
      <c r="J4105">
        <f>_xlfn.BETA.DIST(Info!B$4/100, (F4105/100)*Info!B$4, (1-F4105/100)*Info!B$4, FALSE)</f>
        <v>4.7628452335077798</v>
      </c>
      <c r="K4105">
        <f>_xlfn.NORM.DIST(Info!B$5/100000,G4105/100000,0.0005, FALSE)</f>
        <v>4.4166239726678002E-4</v>
      </c>
      <c r="L4105">
        <f t="shared" si="325"/>
        <v>-1.457041105615561</v>
      </c>
      <c r="M4105">
        <f t="shared" si="321"/>
        <v>3.4910727119868055E-2</v>
      </c>
      <c r="N4105">
        <f t="shared" si="322"/>
        <v>1.0213381962137587E-8</v>
      </c>
      <c r="O4105">
        <f t="shared" si="324"/>
        <v>0.69235349832815773</v>
      </c>
    </row>
    <row r="4106" spans="1:15" x14ac:dyDescent="0.45">
      <c r="A4106">
        <f t="shared" si="323"/>
        <v>4104</v>
      </c>
      <c r="B4106" s="14">
        <v>1.2674271229404308E-3</v>
      </c>
      <c r="C4106" s="3">
        <v>1.1764705882352941E-2</v>
      </c>
      <c r="D4106" s="3">
        <v>1.3333333333333334E-2</v>
      </c>
      <c r="E4106">
        <v>15168.658417716852</v>
      </c>
      <c r="F4106">
        <v>40.174608376287111</v>
      </c>
      <c r="G4106">
        <v>969.78560957383718</v>
      </c>
      <c r="H4106">
        <f>(E4106-Info!B$3)^2+(F4106-Info!B$4)^2+(G4106-Info!B$5)^2</f>
        <v>196591838.5027034</v>
      </c>
      <c r="I4106">
        <f>_xlfn.BETA.DIST(Info!B$3/100000, (E4106/100000)*Info!B$3, (1-E4106/100000)*Info!B$3, FALSE)</f>
        <v>3.4978654864278469E-129</v>
      </c>
      <c r="J4106">
        <f>_xlfn.BETA.DIST(Info!B$4/100, (F4106/100)*Info!B$4, (1-F4106/100)*Info!B$4, FALSE)</f>
        <v>3.2090477627053642</v>
      </c>
      <c r="K4106">
        <f>_xlfn.NORM.DIST(Info!B$5/100000,G4106/100000,0.0005, FALSE)</f>
        <v>9.97409169201619E-26</v>
      </c>
      <c r="L4106">
        <f t="shared" si="325"/>
        <v>-152.95094735826441</v>
      </c>
      <c r="M4106">
        <f t="shared" si="321"/>
        <v>1.1195735810804583E-153</v>
      </c>
      <c r="N4106">
        <f t="shared" si="322"/>
        <v>3.2753922824441457E-160</v>
      </c>
      <c r="O4106">
        <f t="shared" si="324"/>
        <v>0.69235349832815773</v>
      </c>
    </row>
    <row r="4107" spans="1:15" x14ac:dyDescent="0.45">
      <c r="A4107">
        <f t="shared" si="323"/>
        <v>4105</v>
      </c>
      <c r="B4107" s="14">
        <v>1.0067451927917044E-4</v>
      </c>
      <c r="C4107" s="3">
        <v>1.2658227848101266E-2</v>
      </c>
      <c r="D4107" s="3">
        <v>1.0638297872340425E-2</v>
      </c>
      <c r="E4107">
        <v>1443.1662059684268</v>
      </c>
      <c r="F4107">
        <v>46.040589717509022</v>
      </c>
      <c r="G4107">
        <v>84.447368550681603</v>
      </c>
      <c r="H4107">
        <f>(E4107-Info!B$3)^2+(F4107-Info!B$4)^2+(G4107-Info!B$5)^2</f>
        <v>182417.77354150402</v>
      </c>
      <c r="I4107">
        <f>_xlfn.BETA.DIST(Info!B$3/100000, (E4107/100000)*Info!B$3, (1-E4107/100000)*Info!B$3, FALSE)</f>
        <v>96.307418440855699</v>
      </c>
      <c r="J4107">
        <f>_xlfn.BETA.DIST(Info!B$4/100, (F4107/100)*Info!B$4, (1-F4107/100)*Info!B$4, FALSE)</f>
        <v>1.351410349177574</v>
      </c>
      <c r="K4107">
        <f>_xlfn.NORM.DIST(Info!B$5/100000,G4107/100000,0.0005, FALSE)</f>
        <v>1.2242380906082115E-6</v>
      </c>
      <c r="L4107">
        <f t="shared" si="325"/>
        <v>-3.7976871300758925</v>
      </c>
      <c r="M4107">
        <f t="shared" si="321"/>
        <v>1.5933561828098929E-4</v>
      </c>
      <c r="N4107">
        <f t="shared" si="322"/>
        <v>4.6614770413961137E-11</v>
      </c>
      <c r="O4107">
        <f t="shared" si="324"/>
        <v>0.69235349837477256</v>
      </c>
    </row>
    <row r="4108" spans="1:15" x14ac:dyDescent="0.45">
      <c r="A4108">
        <f t="shared" si="323"/>
        <v>4106</v>
      </c>
      <c r="B4108" s="14">
        <v>2.4271844660194174E-4</v>
      </c>
      <c r="C4108" s="3">
        <v>1.0752688172043012E-2</v>
      </c>
      <c r="D4108" s="3">
        <v>0.1</v>
      </c>
      <c r="E4108">
        <v>2412.2699570733034</v>
      </c>
      <c r="F4108">
        <v>9.3845827424659483</v>
      </c>
      <c r="G4108">
        <v>270.4196309210497</v>
      </c>
      <c r="H4108">
        <f>(E4108-Info!B$3)^2+(F4108-Info!B$4)^2+(G4108-Info!B$5)^2</f>
        <v>1588783.682832266</v>
      </c>
      <c r="I4108">
        <f>_xlfn.BETA.DIST(Info!B$3/100000, (E4108/100000)*Info!B$3, (1-E4108/100000)*Info!B$3, FALSE)</f>
        <v>0.42305630436845343</v>
      </c>
      <c r="J4108">
        <f>_xlfn.BETA.DIST(Info!B$4/100, (F4108/100)*Info!B$4, (1-F4108/100)*Info!B$4, FALSE)</f>
        <v>2.575618043678983E-2</v>
      </c>
      <c r="K4108">
        <f>_xlfn.NORM.DIST(Info!B$5/100000,G4108/100000,0.0005, FALSE)</f>
        <v>23.723190535243376</v>
      </c>
      <c r="L4108">
        <f t="shared" si="325"/>
        <v>-0.58754727286735853</v>
      </c>
      <c r="M4108">
        <f t="shared" ref="M4108:M4171" si="326">I4108*J4108*K4108</f>
        <v>0.25849534525825063</v>
      </c>
      <c r="N4108">
        <f t="shared" si="322"/>
        <v>7.5624655066397347E-8</v>
      </c>
      <c r="O4108">
        <f t="shared" si="324"/>
        <v>0.69235357399942765</v>
      </c>
    </row>
    <row r="4109" spans="1:15" x14ac:dyDescent="0.45">
      <c r="A4109">
        <f t="shared" si="323"/>
        <v>4107</v>
      </c>
      <c r="B4109" s="14">
        <v>1.2727504136438844E-4</v>
      </c>
      <c r="C4109" s="3">
        <v>0.02</v>
      </c>
      <c r="D4109" s="3">
        <v>1.0638297872340425E-2</v>
      </c>
      <c r="E4109">
        <v>1466.2697034149364</v>
      </c>
      <c r="F4109">
        <v>57.412863590592799</v>
      </c>
      <c r="G4109">
        <v>106.98936286731788</v>
      </c>
      <c r="H4109">
        <f>(E4109-Info!B$3)^2+(F4109-Info!B$4)^2+(G4109-Info!B$5)^2</f>
        <v>182672.65642283723</v>
      </c>
      <c r="I4109">
        <f>_xlfn.BETA.DIST(Info!B$3/100000, (E4109/100000)*Info!B$3, (1-E4109/100000)*Info!B$3, FALSE)</f>
        <v>91.267640894957324</v>
      </c>
      <c r="J4109">
        <f>_xlfn.BETA.DIST(Info!B$4/100, (F4109/100)*Info!B$4, (1-F4109/100)*Info!B$4, FALSE)</f>
        <v>6.8035574194453746E-2</v>
      </c>
      <c r="K4109">
        <f>_xlfn.NORM.DIST(Info!B$5/100000,G4109/100000,0.0005, FALSE)</f>
        <v>1.955077690762818E-5</v>
      </c>
      <c r="L4109">
        <f t="shared" si="325"/>
        <v>-3.9157831005961392</v>
      </c>
      <c r="M4109">
        <f t="shared" si="326"/>
        <v>1.213995003803238E-4</v>
      </c>
      <c r="N4109">
        <f t="shared" si="322"/>
        <v>3.5516288822620217E-11</v>
      </c>
      <c r="O4109">
        <f t="shared" si="324"/>
        <v>0.69235357403494391</v>
      </c>
    </row>
    <row r="4110" spans="1:15" x14ac:dyDescent="0.45">
      <c r="A4110">
        <f t="shared" si="323"/>
        <v>4108</v>
      </c>
      <c r="B4110" s="14">
        <v>4.1528239202657808E-4</v>
      </c>
      <c r="C4110" s="3">
        <v>2.5000000000000001E-2</v>
      </c>
      <c r="D4110" s="3">
        <v>5.5555555555555552E-2</v>
      </c>
      <c r="E4110">
        <v>2296.4972461991774</v>
      </c>
      <c r="F4110">
        <v>29.562746654855459</v>
      </c>
      <c r="G4110">
        <v>450.46618403418069</v>
      </c>
      <c r="H4110">
        <f>(E4110-Info!B$3)^2+(F4110-Info!B$4)^2+(G4110-Info!B$5)^2</f>
        <v>1296159.9788426852</v>
      </c>
      <c r="I4110">
        <f>_xlfn.BETA.DIST(Info!B$3/100000, (E4110/100000)*Info!B$3, (1-E4110/100000)*Info!B$3, FALSE)</f>
        <v>1.0862800843138292</v>
      </c>
      <c r="J4110">
        <f>_xlfn.BETA.DIST(Info!B$4/100, (F4110/100)*Info!B$4, (1-F4110/100)*Info!B$4, FALSE)</f>
        <v>4.4477407086708762</v>
      </c>
      <c r="K4110">
        <f>_xlfn.NORM.DIST(Info!B$5/100000,G4110/100000,0.0005, FALSE)</f>
        <v>508.4445691458763</v>
      </c>
      <c r="L4110">
        <f t="shared" si="325"/>
        <v>3.3903248912956681</v>
      </c>
      <c r="M4110">
        <f t="shared" si="326"/>
        <v>2456.5459455660252</v>
      </c>
      <c r="N4110">
        <f t="shared" si="322"/>
        <v>7.1868001956703709E-4</v>
      </c>
      <c r="O4110">
        <f t="shared" si="324"/>
        <v>0.69307225405451089</v>
      </c>
    </row>
    <row r="4111" spans="1:15" x14ac:dyDescent="0.45">
      <c r="A4111">
        <f t="shared" si="323"/>
        <v>4109</v>
      </c>
      <c r="B4111" s="14">
        <v>2.6752273943285177E-4</v>
      </c>
      <c r="C4111" s="3">
        <v>1.1111111111111112E-2</v>
      </c>
      <c r="D4111" s="3">
        <v>3.4482758620689655E-2</v>
      </c>
      <c r="E4111">
        <v>2986.1155130197376</v>
      </c>
      <c r="F4111">
        <v>22.360038117873493</v>
      </c>
      <c r="G4111">
        <v>275.02289612894697</v>
      </c>
      <c r="H4111">
        <f>(E4111-Info!B$3)^2+(F4111-Info!B$4)^2+(G4111-Info!B$5)^2</f>
        <v>3354826.0618824428</v>
      </c>
      <c r="I4111">
        <f>_xlfn.BETA.DIST(Info!B$3/100000, (E4111/100000)*Info!B$3, (1-E4111/100000)*Info!B$3, FALSE)</f>
        <v>1.5485561564469847E-3</v>
      </c>
      <c r="J4111">
        <f>_xlfn.BETA.DIST(Info!B$4/100, (F4111/100)*Info!B$4, (1-F4111/100)*Info!B$4, FALSE)</f>
        <v>1.9913110721432434</v>
      </c>
      <c r="K4111">
        <f>_xlfn.NORM.DIST(Info!B$5/100000,G4111/100000,0.0005, FALSE)</f>
        <v>30.154558425173658</v>
      </c>
      <c r="L4111">
        <f t="shared" si="325"/>
        <v>-1.0315809591819372</v>
      </c>
      <c r="M4111">
        <f t="shared" si="326"/>
        <v>9.2986315777866896E-2</v>
      </c>
      <c r="N4111">
        <f t="shared" si="322"/>
        <v>2.7203809219740049E-8</v>
      </c>
      <c r="O4111">
        <f t="shared" si="324"/>
        <v>0.6930722812583201</v>
      </c>
    </row>
    <row r="4112" spans="1:15" x14ac:dyDescent="0.45">
      <c r="A4112">
        <f t="shared" si="323"/>
        <v>4110</v>
      </c>
      <c r="B4112" s="14">
        <v>1.321003963011889E-4</v>
      </c>
      <c r="C4112" s="3">
        <v>7.6923076923076927E-2</v>
      </c>
      <c r="D4112" s="3">
        <v>1.3333333333333334E-2</v>
      </c>
      <c r="E4112">
        <v>916.28611480477082</v>
      </c>
      <c r="F4112">
        <v>81.449808670311285</v>
      </c>
      <c r="G4112">
        <v>118.87833580902323</v>
      </c>
      <c r="H4112">
        <f>(E4112-Info!B$3)^2+(F4112-Info!B$4)^2+(G4112-Info!B$5)^2</f>
        <v>142060.69378327535</v>
      </c>
      <c r="I4112">
        <f>_xlfn.BETA.DIST(Info!B$3/100000, (E4112/100000)*Info!B$3, (1-E4112/100000)*Info!B$3, FALSE)</f>
        <v>81.305326864661268</v>
      </c>
      <c r="J4112">
        <f>_xlfn.BETA.DIST(Info!B$4/100, (F4112/100)*Info!B$4, (1-F4112/100)*Info!B$4, FALSE)</f>
        <v>2.4599744329643442E-7</v>
      </c>
      <c r="K4112">
        <f>_xlfn.NORM.DIST(Info!B$5/100000,G4112/100000,0.0005, FALSE)</f>
        <v>7.7668554523496093E-5</v>
      </c>
      <c r="L4112">
        <f t="shared" si="325"/>
        <v>-8.8087051838301615</v>
      </c>
      <c r="M4112">
        <f t="shared" si="326"/>
        <v>1.5534411890655807E-9</v>
      </c>
      <c r="N4112">
        <f t="shared" si="322"/>
        <v>4.5447028832047807E-16</v>
      </c>
      <c r="O4112">
        <f t="shared" si="324"/>
        <v>0.69307228125832054</v>
      </c>
    </row>
    <row r="4113" spans="1:15" x14ac:dyDescent="0.45">
      <c r="A4113">
        <f t="shared" si="323"/>
        <v>4111</v>
      </c>
      <c r="B4113" s="14">
        <v>1.9398642095053346E-4</v>
      </c>
      <c r="C4113" s="3">
        <v>1.5151515151515152E-2</v>
      </c>
      <c r="D4113" s="3">
        <v>2.0408163265306121E-2</v>
      </c>
      <c r="E4113">
        <v>2017.1579739870135</v>
      </c>
      <c r="F4113">
        <v>38.14950028821243</v>
      </c>
      <c r="G4113">
        <v>187.60749939915883</v>
      </c>
      <c r="H4113">
        <f>(E4113-Info!B$3)^2+(F4113-Info!B$4)^2+(G4113-Info!B$5)^2</f>
        <v>782864.43418625859</v>
      </c>
      <c r="I4113">
        <f>_xlfn.BETA.DIST(Info!B$3/100000, (E4113/100000)*Info!B$3, (1-E4113/100000)*Info!B$3, FALSE)</f>
        <v>7.8480616608970193</v>
      </c>
      <c r="J4113">
        <f>_xlfn.BETA.DIST(Info!B$4/100, (F4113/100)*Info!B$4, (1-F4113/100)*Info!B$4, FALSE)</f>
        <v>3.876016565907209</v>
      </c>
      <c r="K4113">
        <f>_xlfn.NORM.DIST(Info!B$5/100000,G4113/100000,0.0005, FALSE)</f>
        <v>7.4509999831401622E-2</v>
      </c>
      <c r="L4113">
        <f t="shared" si="325"/>
        <v>0.35536259351497534</v>
      </c>
      <c r="M4113">
        <f t="shared" si="326"/>
        <v>2.2665358541298559</v>
      </c>
      <c r="N4113">
        <f t="shared" si="322"/>
        <v>6.630912134721378E-7</v>
      </c>
      <c r="O4113">
        <f t="shared" si="324"/>
        <v>0.69307294434953404</v>
      </c>
    </row>
    <row r="4114" spans="1:15" x14ac:dyDescent="0.45">
      <c r="A4114">
        <f t="shared" si="323"/>
        <v>4112</v>
      </c>
      <c r="B4114" s="14">
        <v>2.6455026455026454E-3</v>
      </c>
      <c r="C4114" s="3">
        <v>2.0408163265306121E-2</v>
      </c>
      <c r="D4114" s="3">
        <v>1.0101010101010102E-2</v>
      </c>
      <c r="E4114">
        <v>23858.590884699828</v>
      </c>
      <c r="F4114">
        <v>58.798733331202563</v>
      </c>
      <c r="G4114">
        <v>1689.7081727886423</v>
      </c>
      <c r="H4114">
        <f>(E4114-Info!B$3)^2+(F4114-Info!B$4)^2+(G4114-Info!B$5)^2</f>
        <v>516927751.7472834</v>
      </c>
      <c r="I4114">
        <f>_xlfn.BETA.DIST(Info!B$3/100000, (E4114/100000)*Info!B$3, (1-E4114/100000)*Info!B$3, FALSE)</f>
        <v>2.9868391541697921E-261</v>
      </c>
      <c r="J4114">
        <f>_xlfn.BETA.DIST(Info!B$4/100, (F4114/100)*Info!B$4, (1-F4114/100)*Info!B$4, FALSE)</f>
        <v>4.1974188807215443E-2</v>
      </c>
      <c r="K4114">
        <f>_xlfn.NORM.DIST(Info!B$5/100000,G4114/100000,0.0005, FALSE)</f>
        <v>1.2496676728922333E-141</v>
      </c>
      <c r="L4114">
        <f t="shared" si="325"/>
        <v>-402.80501131707081</v>
      </c>
      <c r="M4114">
        <f t="shared" si="326"/>
        <v>0</v>
      </c>
      <c r="N4114">
        <f t="shared" si="322"/>
        <v>0</v>
      </c>
      <c r="O4114">
        <f t="shared" si="324"/>
        <v>0.69307294434953404</v>
      </c>
    </row>
    <row r="4115" spans="1:15" x14ac:dyDescent="0.45">
      <c r="A4115">
        <f t="shared" si="323"/>
        <v>4113</v>
      </c>
      <c r="B4115" s="14">
        <v>2.6427061310782242E-4</v>
      </c>
      <c r="C4115" s="3">
        <v>1.5151515151515152E-2</v>
      </c>
      <c r="D4115" s="3">
        <v>3.3333333333333333E-2</v>
      </c>
      <c r="E4115">
        <v>2378.7456154377214</v>
      </c>
      <c r="F4115">
        <v>28.811963093015635</v>
      </c>
      <c r="G4115">
        <v>272.89008380897485</v>
      </c>
      <c r="H4115">
        <f>(E4115-Info!B$3)^2+(F4115-Info!B$4)^2+(G4115-Info!B$5)^2</f>
        <v>1504719.4354648644</v>
      </c>
      <c r="I4115">
        <f>_xlfn.BETA.DIST(Info!B$3/100000, (E4115/100000)*Info!B$3, (1-E4115/100000)*Info!B$3, FALSE)</f>
        <v>0.55982580512407587</v>
      </c>
      <c r="J4115">
        <f>_xlfn.BETA.DIST(Info!B$4/100, (F4115/100)*Info!B$4, (1-F4115/100)*Info!B$4, FALSE)</f>
        <v>4.2647470609159308</v>
      </c>
      <c r="K4115">
        <f>_xlfn.NORM.DIST(Info!B$5/100000,G4115/100000,0.0005, FALSE)</f>
        <v>27.011045314945495</v>
      </c>
      <c r="L4115">
        <f t="shared" si="325"/>
        <v>1.809487583441342</v>
      </c>
      <c r="M4115">
        <f t="shared" si="326"/>
        <v>64.489288199910632</v>
      </c>
      <c r="N4115">
        <f t="shared" si="322"/>
        <v>1.8866800756986037E-5</v>
      </c>
      <c r="O4115">
        <f t="shared" si="324"/>
        <v>0.69309181115029106</v>
      </c>
    </row>
    <row r="4116" spans="1:15" x14ac:dyDescent="0.45">
      <c r="A4116">
        <f t="shared" si="323"/>
        <v>4114</v>
      </c>
      <c r="B4116" s="14">
        <v>5.1975051975051978E-4</v>
      </c>
      <c r="C4116" s="3">
        <v>1.020408163265306E-2</v>
      </c>
      <c r="D4116" s="3">
        <v>2.3255813953488372E-2</v>
      </c>
      <c r="E4116">
        <v>6484.1944419444289</v>
      </c>
      <c r="F4116">
        <v>27.135243657086932</v>
      </c>
      <c r="G4116">
        <v>488.66580445776327</v>
      </c>
      <c r="H4116">
        <f>(E4116-Info!B$3)^2+(F4116-Info!B$4)^2+(G4116-Info!B$5)^2</f>
        <v>28365060.126326047</v>
      </c>
      <c r="I4116">
        <f>_xlfn.BETA.DIST(Info!B$3/100000, (E4116/100000)*Info!B$3, (1-E4116/100000)*Info!B$3, FALSE)</f>
        <v>2.1736454149373992E-28</v>
      </c>
      <c r="J4116">
        <f>_xlfn.BETA.DIST(Info!B$4/100, (F4116/100)*Info!B$4, (1-F4116/100)*Info!B$4, FALSE)</f>
        <v>3.7542538778792411</v>
      </c>
      <c r="K4116">
        <f>_xlfn.NORM.DIST(Info!B$5/100000,G4116/100000,0.0005, FALSE)</f>
        <v>183.87164187311873</v>
      </c>
      <c r="L4116">
        <f t="shared" si="325"/>
        <v>-24.823772908453805</v>
      </c>
      <c r="M4116">
        <f t="shared" si="326"/>
        <v>1.5004692221762245E-25</v>
      </c>
      <c r="N4116">
        <f t="shared" si="322"/>
        <v>4.3897296197522418E-32</v>
      </c>
      <c r="O4116">
        <f t="shared" si="324"/>
        <v>0.69309181115029106</v>
      </c>
    </row>
    <row r="4117" spans="1:15" x14ac:dyDescent="0.45">
      <c r="A4117">
        <f t="shared" si="323"/>
        <v>4115</v>
      </c>
      <c r="B4117" s="14">
        <v>1.8057060310581438E-4</v>
      </c>
      <c r="C4117" s="3">
        <v>1.9607843137254902E-2</v>
      </c>
      <c r="D4117" s="3">
        <v>1.7543859649122806E-2</v>
      </c>
      <c r="E4117">
        <v>1715.213138182268</v>
      </c>
      <c r="F4117">
        <v>47.453533964429916</v>
      </c>
      <c r="G4117">
        <v>170.58257682055191</v>
      </c>
      <c r="H4117">
        <f>(E4117-Info!B$3)^2+(F4117-Info!B$4)^2+(G4117-Info!B$5)^2</f>
        <v>363623.58398234542</v>
      </c>
      <c r="I4117">
        <f>_xlfn.BETA.DIST(Info!B$3/100000, (E4117/100000)*Info!B$3, (1-E4117/100000)*Info!B$3, FALSE)</f>
        <v>39.188152850429439</v>
      </c>
      <c r="J4117">
        <f>_xlfn.BETA.DIST(Info!B$4/100, (F4117/100)*Info!B$4, (1-F4117/100)*Info!B$4, FALSE)</f>
        <v>1.0238331301943615</v>
      </c>
      <c r="K4117">
        <f>_xlfn.NORM.DIST(Info!B$5/100000,G4117/100000,0.0005, FALSE)</f>
        <v>1.6218417607884904E-2</v>
      </c>
      <c r="L4117">
        <f t="shared" si="325"/>
        <v>-0.18660754904863563</v>
      </c>
      <c r="M4117">
        <f t="shared" si="326"/>
        <v>0.65071744667322418</v>
      </c>
      <c r="N4117">
        <f t="shared" si="322"/>
        <v>1.9037202546601253E-7</v>
      </c>
      <c r="O4117">
        <f t="shared" si="324"/>
        <v>0.69309200152231654</v>
      </c>
    </row>
    <row r="4118" spans="1:15" x14ac:dyDescent="0.45">
      <c r="A4118">
        <f t="shared" si="323"/>
        <v>4116</v>
      </c>
      <c r="B4118" s="14">
        <v>1.0182262498727217E-4</v>
      </c>
      <c r="C4118" s="3">
        <v>2.7027027027027029E-2</v>
      </c>
      <c r="D4118" s="3">
        <v>6.25E-2</v>
      </c>
      <c r="E4118">
        <v>525.49815722596702</v>
      </c>
      <c r="F4118">
        <v>28.903287674079134</v>
      </c>
      <c r="G4118">
        <v>113.41068604400471</v>
      </c>
      <c r="H4118">
        <f>(E4118-Info!B$3)^2+(F4118-Info!B$4)^2+(G4118-Info!B$5)^2</f>
        <v>485197.42386775947</v>
      </c>
      <c r="I4118">
        <f>_xlfn.BETA.DIST(Info!B$3/100000, (E4118/100000)*Info!B$3, (1-E4118/100000)*Info!B$3, FALSE)</f>
        <v>6.6129254379221605</v>
      </c>
      <c r="J4118">
        <f>_xlfn.BETA.DIST(Info!B$4/100, (F4118/100)*Info!B$4, (1-F4118/100)*Info!B$4, FALSE)</f>
        <v>4.2887050942442944</v>
      </c>
      <c r="K4118">
        <f>_xlfn.NORM.DIST(Info!B$5/100000,G4118/100000,0.0005, FALSE)</f>
        <v>4.1474564378931288E-5</v>
      </c>
      <c r="L4118">
        <f t="shared" si="325"/>
        <v>-2.9294983571255133</v>
      </c>
      <c r="M4118">
        <f t="shared" si="326"/>
        <v>1.1762554342839423E-3</v>
      </c>
      <c r="N4118">
        <f t="shared" si="322"/>
        <v>3.4412190826426238E-10</v>
      </c>
      <c r="O4118">
        <f t="shared" si="324"/>
        <v>0.69309200186643849</v>
      </c>
    </row>
    <row r="4119" spans="1:15" x14ac:dyDescent="0.45">
      <c r="A4119">
        <f t="shared" si="323"/>
        <v>4117</v>
      </c>
      <c r="B4119" s="14">
        <v>1.9160758766047136E-4</v>
      </c>
      <c r="C4119" s="3">
        <v>1.0638297872340425E-2</v>
      </c>
      <c r="D4119" s="3">
        <v>1.8518518518518517E-2</v>
      </c>
      <c r="E4119">
        <v>2558.1128299615784</v>
      </c>
      <c r="F4119">
        <v>31.926561448085646</v>
      </c>
      <c r="G4119">
        <v>180.67466172232358</v>
      </c>
      <c r="H4119">
        <f>(E4119-Info!B$3)^2+(F4119-Info!B$4)^2+(G4119-Info!B$5)^2</f>
        <v>2006945.3417720217</v>
      </c>
      <c r="I4119">
        <f>_xlfn.BETA.DIST(Info!B$3/100000, (E4119/100000)*Info!B$3, (1-E4119/100000)*Info!B$3, FALSE)</f>
        <v>0.11725198978554528</v>
      </c>
      <c r="J4119">
        <f>_xlfn.BETA.DIST(Info!B$4/100, (F4119/100)*Info!B$4, (1-F4119/100)*Info!B$4, FALSE)</f>
        <v>4.7866442994674117</v>
      </c>
      <c r="K4119">
        <f>_xlfn.NORM.DIST(Info!B$5/100000,G4119/100000,0.0005, FALSE)</f>
        <v>4.0609742353299533E-2</v>
      </c>
      <c r="L4119">
        <f t="shared" si="325"/>
        <v>-1.6422183885599022</v>
      </c>
      <c r="M4119">
        <f t="shared" si="326"/>
        <v>2.279195671456407E-2</v>
      </c>
      <c r="N4119">
        <f t="shared" si="322"/>
        <v>6.6679493323377435E-9</v>
      </c>
      <c r="O4119">
        <f t="shared" si="324"/>
        <v>0.69309200853438779</v>
      </c>
    </row>
    <row r="4120" spans="1:15" x14ac:dyDescent="0.45">
      <c r="A4120">
        <f t="shared" si="323"/>
        <v>4118</v>
      </c>
      <c r="B4120" s="14">
        <v>4.4984255510571302E-4</v>
      </c>
      <c r="C4120" s="3">
        <v>2.2727272727272728E-2</v>
      </c>
      <c r="D4120" s="3">
        <v>0.25</v>
      </c>
      <c r="E4120">
        <v>2103.874446024829</v>
      </c>
      <c r="F4120">
        <v>8.2366347210431101</v>
      </c>
      <c r="G4120">
        <v>517.39058425062547</v>
      </c>
      <c r="H4120">
        <f>(E4120-Info!B$3)^2+(F4120-Info!B$4)^2+(G4120-Info!B$5)^2</f>
        <v>906447.16739141964</v>
      </c>
      <c r="I4120">
        <f>_xlfn.BETA.DIST(Info!B$3/100000, (E4120/100000)*Info!B$3, (1-E4120/100000)*Info!B$3, FALSE)</f>
        <v>4.4530096603922189</v>
      </c>
      <c r="J4120">
        <f>_xlfn.BETA.DIST(Info!B$4/100, (F4120/100)*Info!B$4, (1-F4120/100)*Info!B$4, FALSE)</f>
        <v>1.3424762029163536E-2</v>
      </c>
      <c r="K4120">
        <f>_xlfn.NORM.DIST(Info!B$5/100000,G4120/100000,0.0005, FALSE)</f>
        <v>58.260409089537013</v>
      </c>
      <c r="L4120">
        <f t="shared" si="325"/>
        <v>0.54193376312235442</v>
      </c>
      <c r="M4120">
        <f t="shared" si="326"/>
        <v>3.4828419205683079</v>
      </c>
      <c r="N4120">
        <f t="shared" si="322"/>
        <v>1.018930219538877E-6</v>
      </c>
      <c r="O4120">
        <f t="shared" si="324"/>
        <v>0.69309302746460733</v>
      </c>
    </row>
    <row r="4121" spans="1:15" x14ac:dyDescent="0.45">
      <c r="A4121">
        <f t="shared" si="323"/>
        <v>4119</v>
      </c>
      <c r="B4121" s="14">
        <v>1.0101010101010101E-4</v>
      </c>
      <c r="C4121" s="3">
        <v>1.4925373134328358E-2</v>
      </c>
      <c r="D4121" s="3">
        <v>1.5873015873015872E-2</v>
      </c>
      <c r="E4121">
        <v>1160.4209271305065</v>
      </c>
      <c r="F4121">
        <v>42.675961917965957</v>
      </c>
      <c r="G4121">
        <v>93.910617942578313</v>
      </c>
      <c r="H4121">
        <f>(E4121-Info!B$3)^2+(F4121-Info!B$4)^2+(G4121-Info!B$5)^2</f>
        <v>95648.010912655678</v>
      </c>
      <c r="I4121">
        <f>_xlfn.BETA.DIST(Info!B$3/100000, (E4121/100000)*Info!B$3, (1-E4121/100000)*Info!B$3, FALSE)</f>
        <v>126.1854239555951</v>
      </c>
      <c r="J4121">
        <f>_xlfn.BETA.DIST(Info!B$4/100, (F4121/100)*Info!B$4, (1-F4121/100)*Info!B$4, FALSE)</f>
        <v>2.3498643853217747</v>
      </c>
      <c r="K4121">
        <f>_xlfn.NORM.DIST(Info!B$5/100000,G4121/100000,0.0005, FALSE)</f>
        <v>4.0157545567471708E-6</v>
      </c>
      <c r="L4121">
        <f t="shared" si="325"/>
        <v>-2.9241808488567052</v>
      </c>
      <c r="M4121">
        <f t="shared" si="326"/>
        <v>1.1907460544411479E-3</v>
      </c>
      <c r="N4121">
        <f t="shared" si="322"/>
        <v>3.4836124243870191E-10</v>
      </c>
      <c r="O4121">
        <f t="shared" si="324"/>
        <v>0.69309302781296855</v>
      </c>
    </row>
    <row r="4122" spans="1:15" x14ac:dyDescent="0.45">
      <c r="A4122">
        <f t="shared" si="323"/>
        <v>4120</v>
      </c>
      <c r="B4122" s="14">
        <v>1.5632327653587619E-4</v>
      </c>
      <c r="C4122" s="3">
        <v>1.3333333333333334E-2</v>
      </c>
      <c r="D4122" s="3">
        <v>0.1111111111111111</v>
      </c>
      <c r="E4122">
        <v>1283.6675906627763</v>
      </c>
      <c r="F4122">
        <v>10.398487218117848</v>
      </c>
      <c r="G4122">
        <v>177.1793065639873</v>
      </c>
      <c r="H4122">
        <f>(E4122-Info!B$3)^2+(F4122-Info!B$4)^2+(G4122-Info!B$5)^2</f>
        <v>67012.299705161757</v>
      </c>
      <c r="I4122">
        <f>_xlfn.BETA.DIST(Info!B$3/100000, (E4122/100000)*Info!B$3, (1-E4122/100000)*Info!B$3, FALSE)</f>
        <v>123.00516693211812</v>
      </c>
      <c r="J4122">
        <f>_xlfn.BETA.DIST(Info!B$4/100, (F4122/100)*Info!B$4, (1-F4122/100)*Info!B$4, FALSE)</f>
        <v>4.3611502699646094E-2</v>
      </c>
      <c r="K4122">
        <f>_xlfn.NORM.DIST(Info!B$5/100000,G4122/100000,0.0005, FALSE)</f>
        <v>2.9687381450341145E-2</v>
      </c>
      <c r="L4122">
        <f t="shared" si="325"/>
        <v>-0.79790370136795996</v>
      </c>
      <c r="M4122">
        <f t="shared" si="326"/>
        <v>0.15925618158632179</v>
      </c>
      <c r="N4122">
        <f t="shared" si="322"/>
        <v>4.6591530642939949E-8</v>
      </c>
      <c r="O4122">
        <f t="shared" si="324"/>
        <v>0.69309307440449919</v>
      </c>
    </row>
    <row r="4123" spans="1:15" x14ac:dyDescent="0.45">
      <c r="A4123">
        <f t="shared" si="323"/>
        <v>4121</v>
      </c>
      <c r="B4123" s="14">
        <v>1.1630611770179111E-4</v>
      </c>
      <c r="C4123" s="3">
        <v>1.4084507042253521E-2</v>
      </c>
      <c r="D4123" s="3">
        <v>2.7777777777777776E-2</v>
      </c>
      <c r="E4123">
        <v>1169.4876317598507</v>
      </c>
      <c r="F4123">
        <v>30.626403283628509</v>
      </c>
      <c r="G4123">
        <v>118.86088227812954</v>
      </c>
      <c r="H4123">
        <f>(E4123-Info!B$3)^2+(F4123-Info!B$4)^2+(G4123-Info!B$5)^2</f>
        <v>80847.50484631896</v>
      </c>
      <c r="I4123">
        <f>_xlfn.BETA.DIST(Info!B$3/100000, (E4123/100000)*Info!B$3, (1-E4123/100000)*Info!B$3, FALSE)</f>
        <v>126.60873465784404</v>
      </c>
      <c r="J4123">
        <f>_xlfn.BETA.DIST(Info!B$4/100, (F4123/100)*Info!B$4, (1-F4123/100)*Info!B$4, FALSE)</f>
        <v>4.6476330992066845</v>
      </c>
      <c r="K4123">
        <f>_xlfn.NORM.DIST(Info!B$5/100000,G4123/100000,0.0005, FALSE)</f>
        <v>7.7514641442078696E-5</v>
      </c>
      <c r="L4123">
        <f t="shared" si="325"/>
        <v>-1.3409207531377665</v>
      </c>
      <c r="M4123">
        <f t="shared" si="326"/>
        <v>4.5612013780557514E-2</v>
      </c>
      <c r="N4123">
        <f t="shared" si="322"/>
        <v>1.3344119622704606E-8</v>
      </c>
      <c r="O4123">
        <f t="shared" si="324"/>
        <v>0.69309308774861877</v>
      </c>
    </row>
    <row r="4124" spans="1:15" x14ac:dyDescent="0.45">
      <c r="A4124">
        <f t="shared" si="323"/>
        <v>4122</v>
      </c>
      <c r="B4124" s="14">
        <v>2.8868360277136258E-4</v>
      </c>
      <c r="C4124" s="3">
        <v>0.2</v>
      </c>
      <c r="D4124" s="3">
        <v>3.2258064516129031E-2</v>
      </c>
      <c r="E4124">
        <v>929.08237962982355</v>
      </c>
      <c r="F4124">
        <v>84.614799616541887</v>
      </c>
      <c r="G4124">
        <v>302.91050294010779</v>
      </c>
      <c r="H4124">
        <f>(E4124-Info!B$3)^2+(F4124-Info!B$4)^2+(G4124-Info!B$5)^2</f>
        <v>65627.330797228991</v>
      </c>
      <c r="I4124">
        <f>_xlfn.BETA.DIST(Info!B$3/100000, (E4124/100000)*Info!B$3, (1-E4124/100000)*Info!B$3, FALSE)</f>
        <v>84.720945456547398</v>
      </c>
      <c r="J4124">
        <f>_xlfn.BETA.DIST(Info!B$4/100, (F4124/100)*Info!B$4, (1-F4124/100)*Info!B$4, FALSE)</f>
        <v>2.1105964359223714E-8</v>
      </c>
      <c r="K4124">
        <f>_xlfn.NORM.DIST(Info!B$5/100000,G4124/100000,0.0005, FALSE)</f>
        <v>107.59588914190554</v>
      </c>
      <c r="L4124">
        <f t="shared" si="325"/>
        <v>-3.7158083270755822</v>
      </c>
      <c r="M4124">
        <f t="shared" si="326"/>
        <v>1.9239406597244059E-4</v>
      </c>
      <c r="N4124">
        <f t="shared" si="322"/>
        <v>5.6286254831596887E-11</v>
      </c>
      <c r="O4124">
        <f t="shared" si="324"/>
        <v>0.69309308780490508</v>
      </c>
    </row>
    <row r="4125" spans="1:15" x14ac:dyDescent="0.45">
      <c r="A4125">
        <f t="shared" si="323"/>
        <v>4123</v>
      </c>
      <c r="B4125" s="14">
        <v>1.300221037576388E-4</v>
      </c>
      <c r="C4125" s="3">
        <v>1.2658227848101266E-2</v>
      </c>
      <c r="D4125" s="3">
        <v>1.0416666666666666E-2</v>
      </c>
      <c r="E4125">
        <v>1868.7185843905875</v>
      </c>
      <c r="F4125">
        <v>46.413179237996118</v>
      </c>
      <c r="G4125">
        <v>107.93407456329093</v>
      </c>
      <c r="H4125">
        <f>(E4125-Info!B$3)^2+(F4125-Info!B$4)^2+(G4125-Info!B$5)^2</f>
        <v>590966.38384725235</v>
      </c>
      <c r="I4125">
        <f>_xlfn.BETA.DIST(Info!B$3/100000, (E4125/100000)*Info!B$3, (1-E4125/100000)*Info!B$3, FALSE)</f>
        <v>18.627590057588876</v>
      </c>
      <c r="J4125">
        <f>_xlfn.BETA.DIST(Info!B$4/100, (F4125/100)*Info!B$4, (1-F4125/100)*Info!B$4, FALSE)</f>
        <v>1.2592743632547776</v>
      </c>
      <c r="K4125">
        <f>_xlfn.NORM.DIST(Info!B$5/100000,G4125/100000,0.0005, FALSE)</f>
        <v>2.1860785461158172E-5</v>
      </c>
      <c r="L4125">
        <f t="shared" si="325"/>
        <v>-3.2900572041813834</v>
      </c>
      <c r="M4125">
        <f t="shared" si="326"/>
        <v>5.1279383562317276E-4</v>
      </c>
      <c r="N4125">
        <f t="shared" si="322"/>
        <v>1.5002149033064465E-10</v>
      </c>
      <c r="O4125">
        <f t="shared" si="324"/>
        <v>0.69309308795492652</v>
      </c>
    </row>
    <row r="4126" spans="1:15" x14ac:dyDescent="0.45">
      <c r="A4126">
        <f t="shared" si="323"/>
        <v>4124</v>
      </c>
      <c r="B4126" s="14">
        <v>1.1079104808331487E-4</v>
      </c>
      <c r="C4126" s="3">
        <v>1.1111111111111112E-2</v>
      </c>
      <c r="D4126" s="3">
        <v>1.8867924528301886E-2</v>
      </c>
      <c r="E4126">
        <v>1445.9564097285943</v>
      </c>
      <c r="F4126">
        <v>32.543898602006642</v>
      </c>
      <c r="G4126">
        <v>106.07213957116403</v>
      </c>
      <c r="H4126">
        <f>(E4126-Info!B$3)^2+(F4126-Info!B$4)^2+(G4126-Info!B$5)^2</f>
        <v>170510.25364941964</v>
      </c>
      <c r="I4126">
        <f>_xlfn.BETA.DIST(Info!B$3/100000, (E4126/100000)*Info!B$3, (1-E4126/100000)*Info!B$3, FALSE)</f>
        <v>95.706911936566669</v>
      </c>
      <c r="J4126">
        <f>_xlfn.BETA.DIST(Info!B$4/100, (F4126/100)*Info!B$4, (1-F4126/100)*Info!B$4, FALSE)</f>
        <v>4.809777715640343</v>
      </c>
      <c r="K4126">
        <f>_xlfn.NORM.DIST(Info!B$5/100000,G4126/100000,0.0005, FALSE)</f>
        <v>1.7535784549938542E-5</v>
      </c>
      <c r="L4126">
        <f t="shared" si="325"/>
        <v>-2.0930064895828706</v>
      </c>
      <c r="M4126">
        <f t="shared" si="326"/>
        <v>8.0722296797380768E-3</v>
      </c>
      <c r="N4126">
        <f t="shared" si="322"/>
        <v>2.3615883084356725E-9</v>
      </c>
      <c r="O4126">
        <f t="shared" si="324"/>
        <v>0.69309309031651478</v>
      </c>
    </row>
    <row r="4127" spans="1:15" x14ac:dyDescent="0.45">
      <c r="A4127">
        <f t="shared" si="323"/>
        <v>4125</v>
      </c>
      <c r="B4127" s="14">
        <v>2.0329335230737954E-4</v>
      </c>
      <c r="C4127" s="3">
        <v>8.3333333333333329E-2</v>
      </c>
      <c r="D4127" s="3">
        <v>0.05</v>
      </c>
      <c r="E4127">
        <v>615.75362952891396</v>
      </c>
      <c r="F4127">
        <v>60.664842241238148</v>
      </c>
      <c r="G4127">
        <v>223.11350785568044</v>
      </c>
      <c r="H4127">
        <f>(E4127-Info!B$3)^2+(F4127-Info!B$4)^2+(G4127-Info!B$5)^2</f>
        <v>328286.01632981538</v>
      </c>
      <c r="I4127">
        <f>_xlfn.BETA.DIST(Info!B$3/100000, (E4127/100000)*Info!B$3, (1-E4127/100000)*Info!B$3, FALSE)</f>
        <v>15.155158635192381</v>
      </c>
      <c r="J4127">
        <f>_xlfn.BETA.DIST(Info!B$4/100, (F4127/100)*Info!B$4, (1-F4127/100)*Info!B$4, FALSE)</f>
        <v>2.1009212676027636E-2</v>
      </c>
      <c r="K4127">
        <f>_xlfn.NORM.DIST(Info!B$5/100000,G4127/100000,0.0005, FALSE)</f>
        <v>1.2338432791889717</v>
      </c>
      <c r="L4127">
        <f t="shared" si="325"/>
        <v>-0.40576973608201283</v>
      </c>
      <c r="M4127">
        <f t="shared" si="326"/>
        <v>0.39285317183253005</v>
      </c>
      <c r="N4127">
        <f t="shared" si="322"/>
        <v>1.1493199454672559E-7</v>
      </c>
      <c r="O4127">
        <f t="shared" si="324"/>
        <v>0.69309320524850937</v>
      </c>
    </row>
    <row r="4128" spans="1:15" x14ac:dyDescent="0.45">
      <c r="A4128">
        <f t="shared" si="323"/>
        <v>4126</v>
      </c>
      <c r="B4128" s="14">
        <v>1.5250876925423213E-4</v>
      </c>
      <c r="C4128" s="3">
        <v>2.7027027027027029E-2</v>
      </c>
      <c r="D4128" s="3">
        <v>2.564102564102564E-2</v>
      </c>
      <c r="E4128">
        <v>1061.7701171585616</v>
      </c>
      <c r="F4128">
        <v>47.580471756607054</v>
      </c>
      <c r="G4128">
        <v>154.7493419049772</v>
      </c>
      <c r="H4128">
        <f>(E4128-Info!B$3)^2+(F4128-Info!B$4)^2+(G4128-Info!B$5)^2</f>
        <v>71318.598273427546</v>
      </c>
      <c r="I4128">
        <f>_xlfn.BETA.DIST(Info!B$3/100000, (E4128/100000)*Info!B$3, (1-E4128/100000)*Info!B$3, FALSE)</f>
        <v>114.89985975533435</v>
      </c>
      <c r="J4128">
        <f>_xlfn.BETA.DIST(Info!B$4/100, (F4128/100)*Info!B$4, (1-F4128/100)*Info!B$4, FALSE)</f>
        <v>0.99731453322542662</v>
      </c>
      <c r="K4128">
        <f>_xlfn.NORM.DIST(Info!B$5/100000,G4128/100000,0.0005, FALSE)</f>
        <v>3.5396978004499356E-3</v>
      </c>
      <c r="L4128">
        <f t="shared" si="325"/>
        <v>-0.39188216764098938</v>
      </c>
      <c r="M4128">
        <f t="shared" si="326"/>
        <v>0.40561857255913508</v>
      </c>
      <c r="N4128">
        <f t="shared" si="322"/>
        <v>1.1866660348434255E-7</v>
      </c>
      <c r="O4128">
        <f t="shared" si="324"/>
        <v>0.6930933239151128</v>
      </c>
    </row>
    <row r="4129" spans="1:15" x14ac:dyDescent="0.45">
      <c r="A4129">
        <f t="shared" si="323"/>
        <v>4127</v>
      </c>
      <c r="B4129" s="14">
        <v>3.1084861672365556E-4</v>
      </c>
      <c r="C4129" s="3">
        <v>1.2987012987012988E-2</v>
      </c>
      <c r="D4129" s="3">
        <v>2.6315789473684209E-2</v>
      </c>
      <c r="E4129">
        <v>3281.363504801991</v>
      </c>
      <c r="F4129">
        <v>29.9000754656272</v>
      </c>
      <c r="G4129">
        <v>308.39902485378798</v>
      </c>
      <c r="H4129">
        <f>(E4129-Info!B$3)^2+(F4129-Info!B$4)^2+(G4129-Info!B$5)^2</f>
        <v>4513381.4806668684</v>
      </c>
      <c r="I4129">
        <f>_xlfn.BETA.DIST(Info!B$3/100000, (E4129/100000)*Info!B$3, (1-E4129/100000)*Info!B$3, FALSE)</f>
        <v>5.0372052089454642E-5</v>
      </c>
      <c r="J4129">
        <f>_xlfn.BETA.DIST(Info!B$4/100, (F4129/100)*Info!B$4, (1-F4129/100)*Info!B$4, FALSE)</f>
        <v>4.5190362248318969</v>
      </c>
      <c r="K4129">
        <f>_xlfn.NORM.DIST(Info!B$5/100000,G4129/100000,0.0005, FALSE)</f>
        <v>133.2324073069814</v>
      </c>
      <c r="L4129">
        <f t="shared" si="325"/>
        <v>-1.51815465853293</v>
      </c>
      <c r="M4129">
        <f t="shared" si="326"/>
        <v>3.0328109641095627E-2</v>
      </c>
      <c r="N4129">
        <f t="shared" si="322"/>
        <v>8.8727045670101144E-9</v>
      </c>
      <c r="O4129">
        <f t="shared" si="324"/>
        <v>0.69309333278781737</v>
      </c>
    </row>
    <row r="4130" spans="1:15" x14ac:dyDescent="0.45">
      <c r="A4130">
        <f t="shared" si="323"/>
        <v>4128</v>
      </c>
      <c r="B4130" s="14">
        <v>1.2495314257153568E-4</v>
      </c>
      <c r="C4130" s="3">
        <v>3.5714285714285712E-2</v>
      </c>
      <c r="D4130" s="3">
        <v>6.6666666666666666E-2</v>
      </c>
      <c r="E4130">
        <v>522.80511256197758</v>
      </c>
      <c r="F4130">
        <v>33.583390230608657</v>
      </c>
      <c r="G4130">
        <v>139.83588258121415</v>
      </c>
      <c r="H4130">
        <f>(E4130-Info!B$3)^2+(F4130-Info!B$4)^2+(G4130-Info!B$5)^2</f>
        <v>474001.20126761665</v>
      </c>
      <c r="I4130">
        <f>_xlfn.BETA.DIST(Info!B$3/100000, (E4130/100000)*Info!B$3, (1-E4130/100000)*Info!B$3, FALSE)</f>
        <v>6.4329455464983445</v>
      </c>
      <c r="J4130">
        <f>_xlfn.BETA.DIST(Info!B$4/100, (F4130/100)*Info!B$4, (1-F4130/100)*Info!B$4, FALSE)</f>
        <v>4.7857982492694111</v>
      </c>
      <c r="K4130">
        <f>_xlfn.NORM.DIST(Info!B$5/100000,G4130/100000,0.0005, FALSE)</f>
        <v>7.7001034124048011E-4</v>
      </c>
      <c r="L4130">
        <f t="shared" si="325"/>
        <v>-1.6251391805171909</v>
      </c>
      <c r="M4130">
        <f t="shared" si="326"/>
        <v>2.3706138614730241E-2</v>
      </c>
      <c r="N4130">
        <f t="shared" si="322"/>
        <v>6.93539976088972E-9</v>
      </c>
      <c r="O4130">
        <f t="shared" si="324"/>
        <v>0.69309333972321718</v>
      </c>
    </row>
    <row r="4131" spans="1:15" x14ac:dyDescent="0.45">
      <c r="A4131">
        <f t="shared" si="323"/>
        <v>4129</v>
      </c>
      <c r="B4131" s="14">
        <v>2.9325513196480938E-4</v>
      </c>
      <c r="C4131" s="3">
        <v>1.1111111111111112E-2</v>
      </c>
      <c r="D4131" s="3">
        <v>0.02</v>
      </c>
      <c r="E4131">
        <v>3683.6266692858021</v>
      </c>
      <c r="F4131">
        <v>31.503646194903638</v>
      </c>
      <c r="G4131">
        <v>277.23268727753663</v>
      </c>
      <c r="H4131">
        <f>(E4131-Info!B$3)^2+(F4131-Info!B$4)^2+(G4131-Info!B$5)^2</f>
        <v>6389557.7211271739</v>
      </c>
      <c r="I4131">
        <f>_xlfn.BETA.DIST(Info!B$3/100000, (E4131/100000)*Info!B$3, (1-E4131/100000)*Info!B$3, FALSE)</f>
        <v>2.8301674109542021E-7</v>
      </c>
      <c r="J4131">
        <f>_xlfn.BETA.DIST(Info!B$4/100, (F4131/100)*Info!B$4, (1-F4131/100)*Info!B$4, FALSE)</f>
        <v>4.7547113953526861</v>
      </c>
      <c r="K4131">
        <f>_xlfn.NORM.DIST(Info!B$5/100000,G4131/100000,0.0005, FALSE)</f>
        <v>33.73313323677246</v>
      </c>
      <c r="L4131">
        <f t="shared" si="325"/>
        <v>-4.3430070315500622</v>
      </c>
      <c r="M4131">
        <f t="shared" si="326"/>
        <v>4.5393426705794123E-5</v>
      </c>
      <c r="N4131">
        <f t="shared" si="322"/>
        <v>1.3280170416522811E-11</v>
      </c>
      <c r="O4131">
        <f t="shared" si="324"/>
        <v>0.69309333973649734</v>
      </c>
    </row>
    <row r="4132" spans="1:15" x14ac:dyDescent="0.45">
      <c r="A4132">
        <f t="shared" si="323"/>
        <v>4130</v>
      </c>
      <c r="B4132" s="14">
        <v>3.7009622501850479E-4</v>
      </c>
      <c r="C4132" s="3">
        <v>2.3255813953488372E-2</v>
      </c>
      <c r="D4132" s="3">
        <v>2.1276595744680851E-2</v>
      </c>
      <c r="E4132">
        <v>2946.465897161811</v>
      </c>
      <c r="F4132">
        <v>47.767652915715949</v>
      </c>
      <c r="G4132">
        <v>357.66948944623334</v>
      </c>
      <c r="H4132">
        <f>(E4132-Info!B$3)^2+(F4132-Info!B$4)^2+(G4132-Info!B$5)^2</f>
        <v>3197331.5405208468</v>
      </c>
      <c r="I4132">
        <f>_xlfn.BETA.DIST(Info!B$3/100000, (E4132/100000)*Info!B$3, (1-E4132/100000)*Info!B$3, FALSE)</f>
        <v>2.3896391632790984E-3</v>
      </c>
      <c r="J4132">
        <f>_xlfn.BETA.DIST(Info!B$4/100, (F4132/100)*Info!B$4, (1-F4132/100)*Info!B$4, FALSE)</f>
        <v>0.9590828535609538</v>
      </c>
      <c r="K4132">
        <f>_xlfn.NORM.DIST(Info!B$5/100000,G4132/100000,0.0005, FALSE)</f>
        <v>529.00235779321099</v>
      </c>
      <c r="L4132">
        <f t="shared" si="325"/>
        <v>8.3646061691089901E-2</v>
      </c>
      <c r="M4132">
        <f t="shared" si="326"/>
        <v>1.2124003740691678</v>
      </c>
      <c r="N4132">
        <f t="shared" si="322"/>
        <v>3.5469636793556713E-7</v>
      </c>
      <c r="O4132">
        <f t="shared" si="324"/>
        <v>0.69309369443286528</v>
      </c>
    </row>
    <row r="4133" spans="1:15" x14ac:dyDescent="0.45">
      <c r="A4133">
        <f t="shared" si="323"/>
        <v>4131</v>
      </c>
      <c r="B4133" s="14">
        <v>1.6778523489932885E-4</v>
      </c>
      <c r="C4133" s="3">
        <v>0.2</v>
      </c>
      <c r="D4133" s="3">
        <v>1.4492753623188406E-2</v>
      </c>
      <c r="E4133">
        <v>972.43898260349852</v>
      </c>
      <c r="F4133">
        <v>91.460419413780258</v>
      </c>
      <c r="G4133">
        <v>153.98342480506341</v>
      </c>
      <c r="H4133">
        <f>(E4133-Info!B$3)^2+(F4133-Info!B$4)^2+(G4133-Info!B$5)^2</f>
        <v>100326.06524293037</v>
      </c>
      <c r="I4133">
        <f>_xlfn.BETA.DIST(Info!B$3/100000, (E4133/100000)*Info!B$3, (1-E4133/100000)*Info!B$3, FALSE)</f>
        <v>95.862584207261136</v>
      </c>
      <c r="J4133">
        <f>_xlfn.BETA.DIST(Info!B$4/100, (F4133/100)*Info!B$4, (1-F4133/100)*Info!B$4, FALSE)</f>
        <v>3.7239237993637952E-11</v>
      </c>
      <c r="K4133">
        <f>_xlfn.NORM.DIST(Info!B$5/100000,G4133/100000,0.0005, FALSE)</f>
        <v>3.280081471489909E-3</v>
      </c>
      <c r="L4133">
        <f t="shared" si="325"/>
        <v>-10.931465451101962</v>
      </c>
      <c r="M4133">
        <f t="shared" si="326"/>
        <v>1.1709397489536972E-11</v>
      </c>
      <c r="N4133">
        <f t="shared" si="322"/>
        <v>3.4256676664598803E-18</v>
      </c>
      <c r="O4133">
        <f t="shared" si="324"/>
        <v>0.69309369443286528</v>
      </c>
    </row>
    <row r="4134" spans="1:15" x14ac:dyDescent="0.45">
      <c r="A4134">
        <f t="shared" si="323"/>
        <v>4132</v>
      </c>
      <c r="B4134" s="14">
        <v>1.755926251097454E-4</v>
      </c>
      <c r="C4134" s="3">
        <v>1.7241379310344827E-2</v>
      </c>
      <c r="D4134" s="3">
        <v>1.2345679012345678E-2</v>
      </c>
      <c r="E4134">
        <v>2028.3382812821314</v>
      </c>
      <c r="F4134">
        <v>51.044641908712798</v>
      </c>
      <c r="G4134">
        <v>152.69713083916301</v>
      </c>
      <c r="H4134">
        <f>(E4134-Info!B$3)^2+(F4134-Info!B$4)^2+(G4134-Info!B$5)^2</f>
        <v>818755.69414138503</v>
      </c>
      <c r="I4134">
        <f>_xlfn.BETA.DIST(Info!B$3/100000, (E4134/100000)*Info!B$3, (1-E4134/100000)*Info!B$3, FALSE)</f>
        <v>7.3132862511620376</v>
      </c>
      <c r="J4134">
        <f>_xlfn.BETA.DIST(Info!B$4/100, (F4134/100)*Info!B$4, (1-F4134/100)*Info!B$4, FALSE)</f>
        <v>0.44861179658624212</v>
      </c>
      <c r="K4134">
        <f>_xlfn.NORM.DIST(Info!B$5/100000,G4134/100000,0.0005, FALSE)</f>
        <v>2.8846799077657656E-3</v>
      </c>
      <c r="L4134">
        <f t="shared" si="325"/>
        <v>-2.0239191082933776</v>
      </c>
      <c r="M4134">
        <f t="shared" si="326"/>
        <v>9.464134239500795E-3</v>
      </c>
      <c r="N4134">
        <f t="shared" si="322"/>
        <v>2.768799904885266E-9</v>
      </c>
      <c r="O4134">
        <f t="shared" si="324"/>
        <v>0.69309369720166514</v>
      </c>
    </row>
    <row r="4135" spans="1:15" x14ac:dyDescent="0.45">
      <c r="A4135">
        <f t="shared" si="323"/>
        <v>4133</v>
      </c>
      <c r="B4135" s="14">
        <v>3.1525851197982345E-4</v>
      </c>
      <c r="C4135" s="3">
        <v>1.020408163265306E-2</v>
      </c>
      <c r="D4135" s="3">
        <v>0.16666666666666666</v>
      </c>
      <c r="E4135">
        <v>3146.0273483044889</v>
      </c>
      <c r="F4135">
        <v>5.655766247608387</v>
      </c>
      <c r="G4135">
        <v>354.21795719975631</v>
      </c>
      <c r="H4135">
        <f>(E4135-Info!B$3)^2+(F4135-Info!B$4)^2+(G4135-Info!B$5)^2</f>
        <v>3951361.9669552352</v>
      </c>
      <c r="I4135">
        <f>_xlfn.BETA.DIST(Info!B$3/100000, (E4135/100000)*Info!B$3, (1-E4135/100000)*Info!B$3, FALSE)</f>
        <v>2.5252756822705097E-4</v>
      </c>
      <c r="J4135">
        <f>_xlfn.BETA.DIST(Info!B$4/100, (F4135/100)*Info!B$4, (1-F4135/100)*Info!B$4, FALSE)</f>
        <v>2.3785351758357832E-3</v>
      </c>
      <c r="K4135">
        <f>_xlfn.NORM.DIST(Info!B$5/100000,G4135/100000,0.0005, FALSE)</f>
        <v>495.7275028720623</v>
      </c>
      <c r="L4135">
        <f t="shared" si="325"/>
        <v>-3.5261386107069304</v>
      </c>
      <c r="M4135">
        <f t="shared" si="326"/>
        <v>2.9775659490335058E-4</v>
      </c>
      <c r="N4135">
        <f t="shared" si="322"/>
        <v>8.7110813391299063E-11</v>
      </c>
      <c r="O4135">
        <f t="shared" si="324"/>
        <v>0.6930936972887759</v>
      </c>
    </row>
    <row r="4136" spans="1:15" x14ac:dyDescent="0.45">
      <c r="A4136">
        <f t="shared" si="323"/>
        <v>4134</v>
      </c>
      <c r="B4136" s="14">
        <v>2.1915406530791147E-4</v>
      </c>
      <c r="C4136" s="3">
        <v>1.7543859649122806E-2</v>
      </c>
      <c r="D4136" s="3">
        <v>1.0416666666666666E-2</v>
      </c>
      <c r="E4136">
        <v>2662.880255562437</v>
      </c>
      <c r="F4136">
        <v>54.554264126339319</v>
      </c>
      <c r="G4136">
        <v>180.76600439083683</v>
      </c>
      <c r="H4136">
        <f>(E4136-Info!B$3)^2+(F4136-Info!B$4)^2+(G4136-Info!B$5)^2</f>
        <v>2311543.4849995845</v>
      </c>
      <c r="I4136">
        <f>_xlfn.BETA.DIST(Info!B$3/100000, (E4136/100000)*Info!B$3, (1-E4136/100000)*Info!B$3, FALSE)</f>
        <v>4.3821786417394031E-2</v>
      </c>
      <c r="J4136">
        <f>_xlfn.BETA.DIST(Info!B$4/100, (F4136/100)*Info!B$4, (1-F4136/100)*Info!B$4, FALSE)</f>
        <v>0.16968285168838027</v>
      </c>
      <c r="K4136">
        <f>_xlfn.NORM.DIST(Info!B$5/100000,G4136/100000,0.0005, FALSE)</f>
        <v>4.0940895130284892E-2</v>
      </c>
      <c r="L4136">
        <f t="shared" si="325"/>
        <v>-3.5165146340309308</v>
      </c>
      <c r="M4136">
        <f t="shared" si="326"/>
        <v>3.0442854077442305E-4</v>
      </c>
      <c r="N4136">
        <f t="shared" si="322"/>
        <v>8.9062738694315429E-11</v>
      </c>
      <c r="O4136">
        <f t="shared" si="324"/>
        <v>0.69309369737783866</v>
      </c>
    </row>
    <row r="4137" spans="1:15" x14ac:dyDescent="0.45">
      <c r="A4137">
        <f t="shared" si="323"/>
        <v>4135</v>
      </c>
      <c r="B4137" s="14">
        <v>7.8926598263614838E-4</v>
      </c>
      <c r="C4137" s="3">
        <v>1.6949152542372881E-2</v>
      </c>
      <c r="D4137" s="3">
        <v>0.2</v>
      </c>
      <c r="E4137">
        <v>4780.0458700511699</v>
      </c>
      <c r="F4137">
        <v>7.6916128530395396</v>
      </c>
      <c r="G4137">
        <v>877.91869829745326</v>
      </c>
      <c r="H4137">
        <f>(E4137-Info!B$3)^2+(F4137-Info!B$4)^2+(G4137-Info!B$5)^2</f>
        <v>13338121.624047726</v>
      </c>
      <c r="I4137">
        <f>_xlfn.BETA.DIST(Info!B$3/100000, (E4137/100000)*Info!B$3, (1-E4137/100000)*Info!B$3, FALSE)</f>
        <v>1.5849380364137561E-14</v>
      </c>
      <c r="J4137">
        <f>_xlfn.BETA.DIST(Info!B$4/100, (F4137/100)*Info!B$4, (1-F4137/100)*Info!B$4, FALSE)</f>
        <v>9.6293105818361872E-3</v>
      </c>
      <c r="K4137">
        <f>_xlfn.NORM.DIST(Info!B$5/100000,G4137/100000,0.0005, FALSE)</f>
        <v>2.0469615209529867E-17</v>
      </c>
      <c r="L4137">
        <f t="shared" si="325"/>
        <v>-32.505282838582382</v>
      </c>
      <c r="M4137">
        <f t="shared" si="326"/>
        <v>3.1240441397798446E-33</v>
      </c>
      <c r="N4137">
        <f t="shared" si="322"/>
        <v>9.1396137229093879E-40</v>
      </c>
      <c r="O4137">
        <f t="shared" si="324"/>
        <v>0.69309369737783866</v>
      </c>
    </row>
    <row r="4138" spans="1:15" x14ac:dyDescent="0.45">
      <c r="A4138">
        <f t="shared" si="323"/>
        <v>4136</v>
      </c>
      <c r="B4138" s="14">
        <v>1.5008254539996998E-4</v>
      </c>
      <c r="C4138" s="3">
        <v>7.6923076923076927E-2</v>
      </c>
      <c r="D4138" s="3">
        <v>0.5</v>
      </c>
      <c r="E4138">
        <v>224.2470773319084</v>
      </c>
      <c r="F4138">
        <v>13.283545954010053</v>
      </c>
      <c r="G4138">
        <v>177.92836485123917</v>
      </c>
      <c r="H4138">
        <f>(E4138-Info!B$3)^2+(F4138-Info!B$4)^2+(G4138-Info!B$5)^2</f>
        <v>924778.09961875016</v>
      </c>
      <c r="I4138">
        <f>_xlfn.BETA.DIST(Info!B$3/100000, (E4138/100000)*Info!B$3, (1-E4138/100000)*Info!B$3, FALSE)</f>
        <v>7.2735591181600751E-2</v>
      </c>
      <c r="J4138">
        <f>_xlfn.BETA.DIST(Info!B$4/100, (F4138/100)*Info!B$4, (1-F4138/100)*Info!B$4, FALSE)</f>
        <v>0.15794070335154198</v>
      </c>
      <c r="K4138">
        <f>_xlfn.NORM.DIST(Info!B$5/100000,G4138/100000,0.0005, FALSE)</f>
        <v>3.1762012988237616E-2</v>
      </c>
      <c r="L4138">
        <f t="shared" si="325"/>
        <v>-3.4378509402328614</v>
      </c>
      <c r="M4138">
        <f t="shared" si="326"/>
        <v>3.6487916028258281E-4</v>
      </c>
      <c r="N4138">
        <f t="shared" si="322"/>
        <v>1.0674799814951909E-10</v>
      </c>
      <c r="O4138">
        <f t="shared" si="324"/>
        <v>0.6930936974845866</v>
      </c>
    </row>
    <row r="4139" spans="1:15" x14ac:dyDescent="0.45">
      <c r="A4139">
        <f t="shared" si="323"/>
        <v>4137</v>
      </c>
      <c r="B4139" s="14">
        <v>1.6239038648911984E-4</v>
      </c>
      <c r="C4139" s="3">
        <v>1.9607843137254902E-2</v>
      </c>
      <c r="D4139" s="3">
        <v>2.6315789473684209E-2</v>
      </c>
      <c r="E4139">
        <v>1337.6354235748727</v>
      </c>
      <c r="F4139">
        <v>39.172168684345209</v>
      </c>
      <c r="G4139">
        <v>164.72594447157005</v>
      </c>
      <c r="H4139">
        <f>(E4139-Info!B$3)^2+(F4139-Info!B$4)^2+(G4139-Info!B$5)^2</f>
        <v>88733.751229902467</v>
      </c>
      <c r="I4139">
        <f>_xlfn.BETA.DIST(Info!B$3/100000, (E4139/100000)*Info!B$3, (1-E4139/100000)*Info!B$3, FALSE)</f>
        <v>116.15662376596778</v>
      </c>
      <c r="J4139">
        <f>_xlfn.BETA.DIST(Info!B$4/100, (F4139/100)*Info!B$4, (1-F4139/100)*Info!B$4, FALSE)</f>
        <v>3.5488297211554261</v>
      </c>
      <c r="K4139">
        <f>_xlfn.NORM.DIST(Info!B$5/100000,G4139/100000,0.0005, FALSE)</f>
        <v>9.3447444814665458E-3</v>
      </c>
      <c r="L4139">
        <f t="shared" si="325"/>
        <v>0.58569657262719677</v>
      </c>
      <c r="M4139">
        <f t="shared" si="326"/>
        <v>3.852091305859398</v>
      </c>
      <c r="N4139">
        <f t="shared" si="322"/>
        <v>1.1269567581530252E-6</v>
      </c>
      <c r="O4139">
        <f t="shared" si="324"/>
        <v>0.69309482444134474</v>
      </c>
    </row>
    <row r="4140" spans="1:15" x14ac:dyDescent="0.45">
      <c r="A4140">
        <f t="shared" si="323"/>
        <v>4138</v>
      </c>
      <c r="B4140" s="14">
        <v>1.590836780146357E-4</v>
      </c>
      <c r="C4140" s="3">
        <v>1.0101010101010102E-2</v>
      </c>
      <c r="D4140" s="3">
        <v>1.0416666666666666E-2</v>
      </c>
      <c r="E4140">
        <v>2573.6656215735447</v>
      </c>
      <c r="F4140">
        <v>40.868801646223758</v>
      </c>
      <c r="G4140">
        <v>130.88977909759569</v>
      </c>
      <c r="H4140">
        <f>(E4140-Info!B$3)^2+(F4140-Info!B$4)^2+(G4140-Info!B$5)^2</f>
        <v>2075397.9413036006</v>
      </c>
      <c r="I4140">
        <f>_xlfn.BETA.DIST(Info!B$3/100000, (E4140/100000)*Info!B$3, (1-E4140/100000)*Info!B$3, FALSE)</f>
        <v>0.10164136904879381</v>
      </c>
      <c r="J4140">
        <f>_xlfn.BETA.DIST(Info!B$4/100, (F4140/100)*Info!B$4, (1-F4140/100)*Info!B$4, FALSE)</f>
        <v>2.9686574527057132</v>
      </c>
      <c r="K4140">
        <f>_xlfn.NORM.DIST(Info!B$5/100000,G4140/100000,0.0005, FALSE)</f>
        <v>2.9550330475587382E-4</v>
      </c>
      <c r="L4140">
        <f t="shared" si="325"/>
        <v>-4.0498070635874077</v>
      </c>
      <c r="M4140">
        <f t="shared" si="326"/>
        <v>8.9164696655964757E-5</v>
      </c>
      <c r="N4140">
        <f t="shared" si="322"/>
        <v>2.6085767316121773E-11</v>
      </c>
      <c r="O4140">
        <f t="shared" si="324"/>
        <v>0.69309482446743054</v>
      </c>
    </row>
    <row r="4141" spans="1:15" x14ac:dyDescent="0.45">
      <c r="A4141">
        <f t="shared" si="323"/>
        <v>4139</v>
      </c>
      <c r="B4141" s="14">
        <v>1.6382699868938401E-4</v>
      </c>
      <c r="C4141" s="3">
        <v>1.6666666666666666E-2</v>
      </c>
      <c r="D4141" s="3">
        <v>3.3333333333333333E-2</v>
      </c>
      <c r="E4141">
        <v>1393.8105217858158</v>
      </c>
      <c r="F4141">
        <v>30.805589883534125</v>
      </c>
      <c r="G4141">
        <v>170.97857128598935</v>
      </c>
      <c r="H4141">
        <f>(E4141-Info!B$3)^2+(F4141-Info!B$4)^2+(G4141-Info!B$5)^2</f>
        <v>108971.86890339071</v>
      </c>
      <c r="I4141">
        <f>_xlfn.BETA.DIST(Info!B$3/100000, (E4141/100000)*Info!B$3, (1-E4141/100000)*Info!B$3, FALSE)</f>
        <v>106.40635643973225</v>
      </c>
      <c r="J4141">
        <f>_xlfn.BETA.DIST(Info!B$4/100, (F4141/100)*Info!B$4, (1-F4141/100)*Info!B$4, FALSE)</f>
        <v>4.673895720780278</v>
      </c>
      <c r="K4141">
        <f>_xlfn.NORM.DIST(Info!B$5/100000,G4141/100000,0.0005, FALSE)</f>
        <v>1.6826087826780023E-2</v>
      </c>
      <c r="L4141">
        <f t="shared" si="325"/>
        <v>0.92262974244958884</v>
      </c>
      <c r="M4141">
        <f t="shared" si="326"/>
        <v>8.3681555123134306</v>
      </c>
      <c r="N4141">
        <f t="shared" si="322"/>
        <v>2.4481635192635094E-6</v>
      </c>
      <c r="O4141">
        <f t="shared" si="324"/>
        <v>0.69309727263094978</v>
      </c>
    </row>
    <row r="4142" spans="1:15" x14ac:dyDescent="0.45">
      <c r="A4142">
        <f t="shared" si="323"/>
        <v>4140</v>
      </c>
      <c r="B4142" s="14">
        <v>1.6380016380016381E-4</v>
      </c>
      <c r="C4142" s="3">
        <v>1.4705882352941176E-2</v>
      </c>
      <c r="D4142" s="3">
        <v>1.6393442622950821E-2</v>
      </c>
      <c r="E4142">
        <v>1864.1050258301602</v>
      </c>
      <c r="F4142">
        <v>41.692207830977196</v>
      </c>
      <c r="G4142">
        <v>152.20384469636022</v>
      </c>
      <c r="H4142">
        <f>(E4142-Info!B$3)^2+(F4142-Info!B$4)^2+(G4142-Info!B$5)^2</f>
        <v>560161.91097554483</v>
      </c>
      <c r="I4142">
        <f>_xlfn.BETA.DIST(Info!B$3/100000, (E4142/100000)*Info!B$3, (1-E4142/100000)*Info!B$3, FALSE)</f>
        <v>19.092255746156937</v>
      </c>
      <c r="J4142">
        <f>_xlfn.BETA.DIST(Info!B$4/100, (F4142/100)*Info!B$4, (1-F4142/100)*Info!B$4, FALSE)</f>
        <v>2.6835672379901738</v>
      </c>
      <c r="K4142">
        <f>_xlfn.NORM.DIST(Info!B$5/100000,G4142/100000,0.0005, FALSE)</f>
        <v>2.7455375986864222E-3</v>
      </c>
      <c r="L4142">
        <f t="shared" si="325"/>
        <v>-0.85180288004615123</v>
      </c>
      <c r="M4142">
        <f t="shared" si="326"/>
        <v>0.14066858535206569</v>
      </c>
      <c r="N4142">
        <f t="shared" si="322"/>
        <v>4.1153596925701314E-8</v>
      </c>
      <c r="O4142">
        <f t="shared" si="324"/>
        <v>0.69309731378454675</v>
      </c>
    </row>
    <row r="4143" spans="1:15" x14ac:dyDescent="0.45">
      <c r="A4143">
        <f t="shared" si="323"/>
        <v>4141</v>
      </c>
      <c r="B4143" s="14">
        <v>1.0756157900397978E-4</v>
      </c>
      <c r="C4143" s="3">
        <v>1.0869565217391304E-2</v>
      </c>
      <c r="D4143" s="3">
        <v>2.3255813953488372E-2</v>
      </c>
      <c r="E4143">
        <v>1353.0460555512889</v>
      </c>
      <c r="F4143">
        <v>28.402300838841864</v>
      </c>
      <c r="G4143">
        <v>106.77052343071472</v>
      </c>
      <c r="H4143">
        <f>(E4143-Info!B$3)^2+(F4143-Info!B$4)^2+(G4143-Info!B$5)^2</f>
        <v>125420.19698244528</v>
      </c>
      <c r="I4143">
        <f>_xlfn.BETA.DIST(Info!B$3/100000, (E4143/100000)*Info!B$3, (1-E4143/100000)*Info!B$3, FALSE)</f>
        <v>113.71384558946728</v>
      </c>
      <c r="J4143">
        <f>_xlfn.BETA.DIST(Info!B$4/100, (F4143/100)*Info!B$4, (1-F4143/100)*Info!B$4, FALSE)</f>
        <v>4.1518927720245884</v>
      </c>
      <c r="K4143">
        <f>_xlfn.NORM.DIST(Info!B$5/100000,G4143/100000,0.0005, FALSE)</f>
        <v>1.905051102360753E-5</v>
      </c>
      <c r="L4143">
        <f t="shared" si="325"/>
        <v>-2.0460338944486969</v>
      </c>
      <c r="M4143">
        <f t="shared" si="326"/>
        <v>8.9942738311348473E-3</v>
      </c>
      <c r="N4143">
        <f t="shared" si="322"/>
        <v>2.6313388946046671E-9</v>
      </c>
      <c r="O4143">
        <f t="shared" si="324"/>
        <v>0.69309731641588568</v>
      </c>
    </row>
    <row r="4144" spans="1:15" x14ac:dyDescent="0.45">
      <c r="A4144">
        <f t="shared" si="323"/>
        <v>4142</v>
      </c>
      <c r="B4144" s="14">
        <v>1.486767766874814E-4</v>
      </c>
      <c r="C4144" s="3">
        <v>2.3255813953488372E-2</v>
      </c>
      <c r="D4144" s="3">
        <v>3.0303030303030304E-2</v>
      </c>
      <c r="E4144">
        <v>1056.1800119179554</v>
      </c>
      <c r="F4144">
        <v>40.322747972568536</v>
      </c>
      <c r="G4144">
        <v>154.1735746459907</v>
      </c>
      <c r="H4144">
        <f>(E4144-Info!B$3)^2+(F4144-Info!B$4)^2+(G4144-Info!B$5)^2</f>
        <v>72552.518938272027</v>
      </c>
      <c r="I4144">
        <f>_xlfn.BETA.DIST(Info!B$3/100000, (E4144/100000)*Info!B$3, (1-E4144/100000)*Info!B$3, FALSE)</f>
        <v>113.92049180551905</v>
      </c>
      <c r="J4144">
        <f>_xlfn.BETA.DIST(Info!B$4/100, (F4144/100)*Info!B$4, (1-F4144/100)*Info!B$4, FALSE)</f>
        <v>3.157931562492482</v>
      </c>
      <c r="K4144">
        <f>_xlfn.NORM.DIST(Info!B$5/100000,G4144/100000,0.0005, FALSE)</f>
        <v>3.3427747127614304E-3</v>
      </c>
      <c r="L4144">
        <f t="shared" si="325"/>
        <v>8.0111673274883888E-2</v>
      </c>
      <c r="M4144">
        <f t="shared" si="326"/>
        <v>1.202573621299468</v>
      </c>
      <c r="N4144">
        <f t="shared" si="322"/>
        <v>3.518214813959706E-7</v>
      </c>
      <c r="O4144">
        <f t="shared" si="324"/>
        <v>0.69309766823736707</v>
      </c>
    </row>
    <row r="4145" spans="1:15" x14ac:dyDescent="0.45">
      <c r="A4145">
        <f t="shared" si="323"/>
        <v>4143</v>
      </c>
      <c r="B4145" s="14">
        <v>5.8962264150943394E-4</v>
      </c>
      <c r="C4145" s="3">
        <v>2.3255813953488372E-2</v>
      </c>
      <c r="D4145" s="3">
        <v>4.7619047619047616E-2</v>
      </c>
      <c r="E4145">
        <v>3534.0762308079575</v>
      </c>
      <c r="F4145">
        <v>31.041609385173171</v>
      </c>
      <c r="G4145">
        <v>623.81314740613561</v>
      </c>
      <c r="H4145">
        <f>(E4145-Info!B$3)^2+(F4145-Info!B$4)^2+(G4145-Info!B$5)^2</f>
        <v>5689746.8900851551</v>
      </c>
      <c r="I4145">
        <f>_xlfn.BETA.DIST(Info!B$3/100000, (E4145/100000)*Info!B$3, (1-E4145/100000)*Info!B$3, FALSE)</f>
        <v>2.0747182204490632E-6</v>
      </c>
      <c r="J4145">
        <f>_xlfn.BETA.DIST(Info!B$4/100, (F4145/100)*Info!B$4, (1-F4145/100)*Info!B$4, FALSE)</f>
        <v>4.7050820323663745</v>
      </c>
      <c r="K4145">
        <f>_xlfn.NORM.DIST(Info!B$5/100000,G4145/100000,0.0005, FALSE)</f>
        <v>4.6433909097287951E-2</v>
      </c>
      <c r="L4145">
        <f t="shared" si="325"/>
        <v>-6.3436384324866628</v>
      </c>
      <c r="M4145">
        <f t="shared" si="326"/>
        <v>4.5327479223992558E-7</v>
      </c>
      <c r="N4145">
        <f t="shared" si="322"/>
        <v>1.3260877010837852E-13</v>
      </c>
      <c r="O4145">
        <f t="shared" si="324"/>
        <v>0.69309766823749963</v>
      </c>
    </row>
    <row r="4146" spans="1:15" x14ac:dyDescent="0.45">
      <c r="A4146">
        <f t="shared" si="323"/>
        <v>4144</v>
      </c>
      <c r="B4146" s="14">
        <v>1.984126984126984E-3</v>
      </c>
      <c r="C4146" s="3">
        <v>3.8461538461538464E-2</v>
      </c>
      <c r="D4146" s="3">
        <v>2.0833333333333332E-2</v>
      </c>
      <c r="E4146">
        <v>11559.770062083451</v>
      </c>
      <c r="F4146">
        <v>60.617481430373054</v>
      </c>
      <c r="G4146">
        <v>1741.1975106377974</v>
      </c>
      <c r="H4146">
        <f>(E4146-Info!B$3)^2+(F4146-Info!B$4)^2+(G4146-Info!B$5)^2</f>
        <v>109967598.01505944</v>
      </c>
      <c r="I4146">
        <f>_xlfn.BETA.DIST(Info!B$3/100000, (E4146/100000)*Info!B$3, (1-E4146/100000)*Info!B$3, FALSE)</f>
        <v>1.7709604735230777E-82</v>
      </c>
      <c r="J4146">
        <f>_xlfn.BETA.DIST(Info!B$4/100, (F4146/100)*Info!B$4, (1-F4146/100)*Info!B$4, FALSE)</f>
        <v>2.1394287161944778E-2</v>
      </c>
      <c r="K4146">
        <f>_xlfn.NORM.DIST(Info!B$5/100000,G4146/100000,0.0005, FALSE)</f>
        <v>2.2772479148230512E-153</v>
      </c>
      <c r="L4146">
        <f t="shared" si="325"/>
        <v>-236.06408299797152</v>
      </c>
      <c r="M4146">
        <f t="shared" si="326"/>
        <v>8.6281363978821092E-237</v>
      </c>
      <c r="N4146">
        <f t="shared" si="322"/>
        <v>2.5242227797323796E-243</v>
      </c>
      <c r="O4146">
        <f t="shared" si="324"/>
        <v>0.69309766823749963</v>
      </c>
    </row>
    <row r="4147" spans="1:15" x14ac:dyDescent="0.45">
      <c r="A4147">
        <f t="shared" si="323"/>
        <v>4145</v>
      </c>
      <c r="B4147" s="14">
        <v>4.9825610363726954E-4</v>
      </c>
      <c r="C4147" s="3">
        <v>1.0869565217391304E-2</v>
      </c>
      <c r="D4147" s="3">
        <v>1.1764705882352941E-2</v>
      </c>
      <c r="E4147">
        <v>7104.4551636415908</v>
      </c>
      <c r="F4147">
        <v>40.517730109528244</v>
      </c>
      <c r="G4147">
        <v>404.44353601471448</v>
      </c>
      <c r="H4147">
        <f>(E4147-Info!B$3)^2+(F4147-Info!B$4)^2+(G4147-Info!B$5)^2</f>
        <v>35348508.371302851</v>
      </c>
      <c r="I4147">
        <f>_xlfn.BETA.DIST(Info!B$3/100000, (E4147/100000)*Info!B$3, (1-E4147/100000)*Info!B$3, FALSE)</f>
        <v>4.4870141436492701E-34</v>
      </c>
      <c r="J4147">
        <f>_xlfn.BETA.DIST(Info!B$4/100, (F4147/100)*Info!B$4, (1-F4147/100)*Info!B$4, FALSE)</f>
        <v>3.0904602992816326</v>
      </c>
      <c r="K4147">
        <f>_xlfn.NORM.DIST(Info!B$5/100000,G4147/100000,0.0005, FALSE)</f>
        <v>797.55210431755279</v>
      </c>
      <c r="L4147">
        <f t="shared" si="325"/>
        <v>-29.956260327344623</v>
      </c>
      <c r="M4147">
        <f t="shared" si="326"/>
        <v>1.1059606438324394E-30</v>
      </c>
      <c r="N4147">
        <f t="shared" si="322"/>
        <v>3.2355666645865614E-37</v>
      </c>
      <c r="O4147">
        <f t="shared" si="324"/>
        <v>0.69309766823749963</v>
      </c>
    </row>
    <row r="4148" spans="1:15" x14ac:dyDescent="0.45">
      <c r="A4148">
        <f t="shared" si="323"/>
        <v>4146</v>
      </c>
      <c r="B4148" s="14">
        <v>2.871088142405972E-4</v>
      </c>
      <c r="C4148" s="3">
        <v>0.2</v>
      </c>
      <c r="D4148" s="3">
        <v>0.2</v>
      </c>
      <c r="E4148">
        <v>283.77626433575222</v>
      </c>
      <c r="F4148">
        <v>49.577385591998869</v>
      </c>
      <c r="G4148">
        <v>336.0971234649474</v>
      </c>
      <c r="H4148">
        <f>(E4148-Info!B$3)^2+(F4148-Info!B$4)^2+(G4148-Info!B$5)^2</f>
        <v>770794.55588875851</v>
      </c>
      <c r="I4148">
        <f>_xlfn.BETA.DIST(Info!B$3/100000, (E4148/100000)*Info!B$3, (1-E4148/100000)*Info!B$3, FALSE)</f>
        <v>0.23652703398833358</v>
      </c>
      <c r="J4148">
        <f>_xlfn.BETA.DIST(Info!B$4/100, (F4148/100)*Info!B$4, (1-F4148/100)*Info!B$4, FALSE)</f>
        <v>0.64162981035988864</v>
      </c>
      <c r="K4148">
        <f>_xlfn.NORM.DIST(Info!B$5/100000,G4148/100000,0.0005, FALSE)</f>
        <v>325.95682977816301</v>
      </c>
      <c r="L4148">
        <f t="shared" si="325"/>
        <v>1.6943254043173299</v>
      </c>
      <c r="M4148">
        <f t="shared" si="326"/>
        <v>49.46811985034406</v>
      </c>
      <c r="N4148">
        <f t="shared" si="322"/>
        <v>1.4472250928650205E-5</v>
      </c>
      <c r="O4148">
        <f t="shared" si="324"/>
        <v>0.69311214048842829</v>
      </c>
    </row>
    <row r="4149" spans="1:15" x14ac:dyDescent="0.45">
      <c r="A4149">
        <f t="shared" si="323"/>
        <v>4147</v>
      </c>
      <c r="B4149" s="14">
        <v>1.2382367508667657E-4</v>
      </c>
      <c r="C4149" s="3">
        <v>7.1428571428571425E-2</v>
      </c>
      <c r="D4149" s="3">
        <v>1.6393442622950821E-2</v>
      </c>
      <c r="E4149">
        <v>768.55850020957121</v>
      </c>
      <c r="F4149">
        <v>77.643815102719557</v>
      </c>
      <c r="G4149">
        <v>116.86923353781469</v>
      </c>
      <c r="H4149">
        <f>(E4149-Info!B$3)^2+(F4149-Info!B$4)^2+(G4149-Info!B$5)^2</f>
        <v>236380.52060592722</v>
      </c>
      <c r="I4149">
        <f>_xlfn.BETA.DIST(Info!B$3/100000, (E4149/100000)*Info!B$3, (1-E4149/100000)*Info!B$3, FALSE)</f>
        <v>42.761417678345936</v>
      </c>
      <c r="J4149">
        <f>_xlfn.BETA.DIST(Info!B$4/100, (F4149/100)*Info!B$4, (1-F4149/100)*Info!B$4, FALSE)</f>
        <v>3.4829063138638623E-6</v>
      </c>
      <c r="K4149">
        <f>_xlfn.NORM.DIST(Info!B$5/100000,G4149/100000,0.0005, FALSE)</f>
        <v>6.1763426251888073E-5</v>
      </c>
      <c r="L4149">
        <f t="shared" si="325"/>
        <v>-8.0362747324088417</v>
      </c>
      <c r="M4149">
        <f t="shared" si="326"/>
        <v>9.1986748431935261E-9</v>
      </c>
      <c r="N4149">
        <f t="shared" si="322"/>
        <v>2.6911378670647592E-15</v>
      </c>
      <c r="O4149">
        <f t="shared" si="324"/>
        <v>0.69311214048843095</v>
      </c>
    </row>
    <row r="4150" spans="1:15" x14ac:dyDescent="0.45">
      <c r="A4150">
        <f t="shared" si="323"/>
        <v>4148</v>
      </c>
      <c r="B4150" s="14">
        <v>4.2140750105351877E-4</v>
      </c>
      <c r="C4150" s="3">
        <v>2.9411764705882353E-2</v>
      </c>
      <c r="D4150" s="3">
        <v>1.7857142857142856E-2</v>
      </c>
      <c r="E4150">
        <v>3228.9711045587978</v>
      </c>
      <c r="F4150">
        <v>57.181291239915183</v>
      </c>
      <c r="G4150">
        <v>393.77988173825395</v>
      </c>
      <c r="H4150">
        <f>(E4150-Info!B$3)^2+(F4150-Info!B$4)^2+(G4150-Info!B$5)^2</f>
        <v>4285489.4492011433</v>
      </c>
      <c r="I4150">
        <f>_xlfn.BETA.DIST(Info!B$3/100000, (E4150/100000)*Info!B$3, (1-E4150/100000)*Info!B$3, FALSE)</f>
        <v>9.479432903569363E-5</v>
      </c>
      <c r="J4150">
        <f>_xlfn.BETA.DIST(Info!B$4/100, (F4150/100)*Info!B$4, (1-F4150/100)*Info!B$4, FALSE)</f>
        <v>7.3565701617925694E-2</v>
      </c>
      <c r="K4150">
        <f>_xlfn.NORM.DIST(Info!B$5/100000,G4150/100000,0.0005, FALSE)</f>
        <v>784.43350703865303</v>
      </c>
      <c r="L4150">
        <f t="shared" si="325"/>
        <v>-2.26198612548274</v>
      </c>
      <c r="M4150">
        <f t="shared" si="326"/>
        <v>5.4703343883246444E-3</v>
      </c>
      <c r="N4150">
        <f t="shared" si="322"/>
        <v>1.6003853021090281E-9</v>
      </c>
      <c r="O4150">
        <f t="shared" si="324"/>
        <v>0.69311214208881622</v>
      </c>
    </row>
    <row r="4151" spans="1:15" x14ac:dyDescent="0.45">
      <c r="A4151">
        <f t="shared" si="323"/>
        <v>4149</v>
      </c>
      <c r="B4151" s="14">
        <v>1.3351134846461949E-4</v>
      </c>
      <c r="C4151" s="3">
        <v>0.14285714285714285</v>
      </c>
      <c r="D4151" s="3">
        <v>2.8571428571428571E-2</v>
      </c>
      <c r="E4151">
        <v>499.02954663677974</v>
      </c>
      <c r="F4151">
        <v>81.376384206657619</v>
      </c>
      <c r="G4151">
        <v>138.61122803697273</v>
      </c>
      <c r="H4151">
        <f>(E4151-Info!B$3)^2+(F4151-Info!B$4)^2+(G4151-Info!B$5)^2</f>
        <v>507880.73881621286</v>
      </c>
      <c r="I4151">
        <f>_xlfn.BETA.DIST(Info!B$3/100000, (E4151/100000)*Info!B$3, (1-E4151/100000)*Info!B$3, FALSE)</f>
        <v>5.0032592098049156</v>
      </c>
      <c r="J4151">
        <f>_xlfn.BETA.DIST(Info!B$4/100, (F4151/100)*Info!B$4, (1-F4151/100)*Info!B$4, FALSE)</f>
        <v>2.5967314658925078E-7</v>
      </c>
      <c r="K4151">
        <f>_xlfn.NORM.DIST(Info!B$5/100000,G4151/100000,0.0005, FALSE)</f>
        <v>6.7667421351148187E-4</v>
      </c>
      <c r="L4151">
        <f t="shared" si="325"/>
        <v>-9.0559403291439242</v>
      </c>
      <c r="M4151">
        <f t="shared" si="326"/>
        <v>8.7914330038172632E-10</v>
      </c>
      <c r="N4151">
        <f t="shared" si="322"/>
        <v>2.5719963653070904E-16</v>
      </c>
      <c r="O4151">
        <f t="shared" si="324"/>
        <v>0.69311214208881644</v>
      </c>
    </row>
    <row r="4152" spans="1:15" x14ac:dyDescent="0.45">
      <c r="A4152">
        <f t="shared" si="323"/>
        <v>4150</v>
      </c>
      <c r="B4152" s="14">
        <v>1.2022120702091849E-4</v>
      </c>
      <c r="C4152" s="3">
        <v>5.5555555555555552E-2</v>
      </c>
      <c r="D4152" s="3">
        <v>8.3333333333333329E-2</v>
      </c>
      <c r="E4152">
        <v>352.44488102983593</v>
      </c>
      <c r="F4152">
        <v>38.90888540931622</v>
      </c>
      <c r="G4152">
        <v>136.52310890233568</v>
      </c>
      <c r="H4152">
        <f>(E4152-Info!B$3)^2+(F4152-Info!B$4)^2+(G4152-Info!B$5)^2</f>
        <v>721586.1025694873</v>
      </c>
      <c r="I4152">
        <f>_xlfn.BETA.DIST(Info!B$3/100000, (E4152/100000)*Info!B$3, (1-E4152/100000)*Info!B$3, FALSE)</f>
        <v>0.74714242091536409</v>
      </c>
      <c r="J4152">
        <f>_xlfn.BETA.DIST(Info!B$4/100, (F4152/100)*Info!B$4, (1-F4152/100)*Info!B$4, FALSE)</f>
        <v>3.6354259257635912</v>
      </c>
      <c r="K4152">
        <f>_xlfn.NORM.DIST(Info!B$5/100000,G4152/100000,0.0005, FALSE)</f>
        <v>5.4212022082643916E-4</v>
      </c>
      <c r="L4152">
        <f t="shared" si="325"/>
        <v>-2.831945698124962</v>
      </c>
      <c r="M4152">
        <f t="shared" si="326"/>
        <v>1.4724966040763809E-3</v>
      </c>
      <c r="N4152">
        <f t="shared" si="322"/>
        <v>4.3078937324177402E-10</v>
      </c>
      <c r="O4152">
        <f t="shared" si="324"/>
        <v>0.69311214251960584</v>
      </c>
    </row>
    <row r="4153" spans="1:15" x14ac:dyDescent="0.45">
      <c r="A4153">
        <f t="shared" si="323"/>
        <v>4151</v>
      </c>
      <c r="B4153" s="14">
        <v>9.727626459143969E-4</v>
      </c>
      <c r="C4153" s="3">
        <v>1.0101010101010102E-2</v>
      </c>
      <c r="D4153" s="3">
        <v>3.4482758620689655E-2</v>
      </c>
      <c r="E4153">
        <v>10755.947492362666</v>
      </c>
      <c r="F4153">
        <v>20.749080313262077</v>
      </c>
      <c r="G4153">
        <v>918.70466888549481</v>
      </c>
      <c r="H4153">
        <f>(E4153-Info!B$3)^2+(F4153-Info!B$4)^2+(G4153-Info!B$5)^2</f>
        <v>92367483.600238025</v>
      </c>
      <c r="I4153">
        <f>_xlfn.BETA.DIST(Info!B$3/100000, (E4153/100000)*Info!B$3, (1-E4153/100000)*Info!B$3, FALSE)</f>
        <v>6.7253696384485044E-73</v>
      </c>
      <c r="J4153">
        <f>_xlfn.BETA.DIST(Info!B$4/100, (F4153/100)*Info!B$4, (1-F4153/100)*Info!B$4, FALSE)</f>
        <v>1.4577228554017208</v>
      </c>
      <c r="K4153">
        <f>_xlfn.NORM.DIST(Info!B$5/100000,G4153/100000,0.0005, FALSE)</f>
        <v>6.334366299707506E-21</v>
      </c>
      <c r="L4153">
        <f t="shared" si="325"/>
        <v>-92.206905704124836</v>
      </c>
      <c r="M4153">
        <f t="shared" si="326"/>
        <v>6.2100385460578265E-93</v>
      </c>
      <c r="N4153">
        <f t="shared" si="322"/>
        <v>1.8167910239368814E-99</v>
      </c>
      <c r="O4153">
        <f t="shared" si="324"/>
        <v>0.69311214251960584</v>
      </c>
    </row>
    <row r="4154" spans="1:15" x14ac:dyDescent="0.45">
      <c r="A4154">
        <f t="shared" si="323"/>
        <v>4152</v>
      </c>
      <c r="B4154" s="14">
        <v>1.7076502732240437E-4</v>
      </c>
      <c r="C4154" s="3">
        <v>1.8867924528301886E-2</v>
      </c>
      <c r="D4154" s="3">
        <v>1.3157894736842105E-2</v>
      </c>
      <c r="E4154">
        <v>1846.5536595705414</v>
      </c>
      <c r="F4154">
        <v>52.103427960539825</v>
      </c>
      <c r="G4154">
        <v>151.23135280755344</v>
      </c>
      <c r="H4154">
        <f>(E4154-Info!B$3)^2+(F4154-Info!B$4)^2+(G4154-Info!B$5)^2</f>
        <v>536513.63294253894</v>
      </c>
      <c r="I4154">
        <f>_xlfn.BETA.DIST(Info!B$3/100000, (E4154/100000)*Info!B$3, (1-E4154/100000)*Info!B$3, FALSE)</f>
        <v>20.941925646735516</v>
      </c>
      <c r="J4154">
        <f>_xlfn.BETA.DIST(Info!B$4/100, (F4154/100)*Info!B$4, (1-F4154/100)*Info!B$4, FALSE)</f>
        <v>0.34040942997782647</v>
      </c>
      <c r="K4154">
        <f>_xlfn.NORM.DIST(Info!B$5/100000,G4154/100000,0.0005, FALSE)</f>
        <v>2.4898659246296202E-3</v>
      </c>
      <c r="L4154">
        <f t="shared" si="325"/>
        <v>-1.7508058426849431</v>
      </c>
      <c r="M4154">
        <f t="shared" si="326"/>
        <v>1.7749828340002924E-2</v>
      </c>
      <c r="N4154">
        <f t="shared" si="322"/>
        <v>5.1928387505756884E-9</v>
      </c>
      <c r="O4154">
        <f t="shared" si="324"/>
        <v>0.69311214771244456</v>
      </c>
    </row>
    <row r="4155" spans="1:15" x14ac:dyDescent="0.45">
      <c r="A4155">
        <f t="shared" si="323"/>
        <v>4153</v>
      </c>
      <c r="B4155" s="14">
        <v>2.0721094073767094E-4</v>
      </c>
      <c r="C4155" s="3">
        <v>1.6666666666666666E-2</v>
      </c>
      <c r="D4155" s="3">
        <v>0.2</v>
      </c>
      <c r="E4155">
        <v>1320.7642372465873</v>
      </c>
      <c r="F4155">
        <v>7.5731275663767628</v>
      </c>
      <c r="G4155">
        <v>238.96900482235392</v>
      </c>
      <c r="H4155">
        <f>(E4155-Info!B$3)^2+(F4155-Info!B$4)^2+(G4155-Info!B$5)^2</f>
        <v>53680.318676801086</v>
      </c>
      <c r="I4155">
        <f>_xlfn.BETA.DIST(Info!B$3/100000, (E4155/100000)*Info!B$3, (1-E4155/100000)*Info!B$3, FALSE)</f>
        <v>118.59780604871216</v>
      </c>
      <c r="J4155">
        <f>_xlfn.BETA.DIST(Info!B$4/100, (F4155/100)*Info!B$4, (1-F4155/100)*Info!B$4, FALSE)</f>
        <v>8.9392861787208691E-3</v>
      </c>
      <c r="K4155">
        <f>_xlfn.NORM.DIST(Info!B$5/100000,G4155/100000,0.0005, FALSE)</f>
        <v>3.6719778864944921</v>
      </c>
      <c r="L4155">
        <f t="shared" si="325"/>
        <v>0.59027955299471402</v>
      </c>
      <c r="M4155">
        <f t="shared" si="326"/>
        <v>3.8929565185335977</v>
      </c>
      <c r="N4155">
        <f t="shared" si="322"/>
        <v>1.1389121672905236E-6</v>
      </c>
      <c r="O4155">
        <f t="shared" si="324"/>
        <v>0.6931132866246118</v>
      </c>
    </row>
    <row r="4156" spans="1:15" x14ac:dyDescent="0.45">
      <c r="A4156">
        <f t="shared" si="323"/>
        <v>4154</v>
      </c>
      <c r="B4156" s="14">
        <v>5.7208237986270023E-4</v>
      </c>
      <c r="C4156" s="3">
        <v>3.0303030303030304E-2</v>
      </c>
      <c r="D4156" s="3">
        <v>5.5555555555555552E-2</v>
      </c>
      <c r="E4156">
        <v>2762.0248730448761</v>
      </c>
      <c r="F4156">
        <v>33.719143383789614</v>
      </c>
      <c r="G4156">
        <v>617.86050629923955</v>
      </c>
      <c r="H4156">
        <f>(E4156-Info!B$3)^2+(F4156-Info!B$4)^2+(G4156-Info!B$5)^2</f>
        <v>2615856.088564327</v>
      </c>
      <c r="I4156">
        <f>_xlfn.BETA.DIST(Info!B$3/100000, (E4156/100000)*Info!B$3, (1-E4156/100000)*Info!B$3, FALSE)</f>
        <v>1.6490657131867655E-2</v>
      </c>
      <c r="J4156">
        <f>_xlfn.BETA.DIST(Info!B$4/100, (F4156/100)*Info!B$4, (1-F4156/100)*Info!B$4, FALSE)</f>
        <v>4.776925053180066</v>
      </c>
      <c r="K4156">
        <f>_xlfn.NORM.DIST(Info!B$5/100000,G4156/100000,0.0005, FALSE)</f>
        <v>7.8000229725692025E-2</v>
      </c>
      <c r="L4156">
        <f t="shared" si="325"/>
        <v>-2.2115177286092984</v>
      </c>
      <c r="M4156">
        <f t="shared" si="326"/>
        <v>6.1444394858935734E-3</v>
      </c>
      <c r="N4156">
        <f t="shared" si="322"/>
        <v>1.7975995514844653E-9</v>
      </c>
      <c r="O4156">
        <f t="shared" si="324"/>
        <v>0.69311328842221132</v>
      </c>
    </row>
    <row r="4157" spans="1:15" x14ac:dyDescent="0.45">
      <c r="A4157">
        <f t="shared" si="323"/>
        <v>4155</v>
      </c>
      <c r="B4157" s="14">
        <v>1.3931457230426304E-4</v>
      </c>
      <c r="C4157" s="3">
        <v>1.1627906976744186E-2</v>
      </c>
      <c r="D4157" s="3">
        <v>1.6393442622950821E-2</v>
      </c>
      <c r="E4157">
        <v>1828.0997733455447</v>
      </c>
      <c r="F4157">
        <v>36.117658346167929</v>
      </c>
      <c r="G4157">
        <v>129.30943957970211</v>
      </c>
      <c r="H4157">
        <f>(E4157-Info!B$3)^2+(F4157-Info!B$4)^2+(G4157-Info!B$5)^2</f>
        <v>522616.37760115328</v>
      </c>
      <c r="I4157">
        <f>_xlfn.BETA.DIST(Info!B$3/100000, (E4157/100000)*Info!B$3, (1-E4157/100000)*Info!B$3, FALSE)</f>
        <v>23.030149528844365</v>
      </c>
      <c r="J4157">
        <f>_xlfn.BETA.DIST(Info!B$4/100, (F4157/100)*Info!B$4, (1-F4157/100)*Info!B$4, FALSE)</f>
        <v>4.4193761608822699</v>
      </c>
      <c r="K4157">
        <f>_xlfn.NORM.DIST(Info!B$5/100000,G4157/100000,0.0005, FALSE)</f>
        <v>2.4868074163081588E-4</v>
      </c>
      <c r="L4157">
        <f t="shared" si="325"/>
        <v>-1.596700119718073</v>
      </c>
      <c r="M4157">
        <f t="shared" si="326"/>
        <v>2.5310450794867951E-2</v>
      </c>
      <c r="N4157">
        <f t="shared" si="322"/>
        <v>7.4047527201104115E-9</v>
      </c>
      <c r="O4157">
        <f t="shared" si="324"/>
        <v>0.69311329582696402</v>
      </c>
    </row>
    <row r="4158" spans="1:15" x14ac:dyDescent="0.45">
      <c r="A4158">
        <f t="shared" si="323"/>
        <v>4156</v>
      </c>
      <c r="B4158" s="14">
        <v>3.8182512409316535E-4</v>
      </c>
      <c r="C4158" s="3">
        <v>2.9411764705882353E-2</v>
      </c>
      <c r="D4158" s="3">
        <v>1.5151515151515152E-2</v>
      </c>
      <c r="E4158">
        <v>3161.0834058987925</v>
      </c>
      <c r="F4158">
        <v>60.342204087558862</v>
      </c>
      <c r="G4158">
        <v>345.18595147134789</v>
      </c>
      <c r="H4158">
        <f>(E4158-Info!B$3)^2+(F4158-Info!B$4)^2+(G4158-Info!B$5)^2</f>
        <v>4012472.4120334885</v>
      </c>
      <c r="I4158">
        <f>_xlfn.BETA.DIST(Info!B$3/100000, (E4158/100000)*Info!B$3, (1-E4158/100000)*Info!B$3, FALSE)</f>
        <v>2.1179399619792956E-4</v>
      </c>
      <c r="J4158">
        <f>_xlfn.BETA.DIST(Info!B$4/100, (F4158/100)*Info!B$4, (1-F4158/100)*Info!B$4, FALSE)</f>
        <v>2.3761664249685781E-2</v>
      </c>
      <c r="K4158">
        <f>_xlfn.NORM.DIST(Info!B$5/100000,G4158/100000,0.0005, FALSE)</f>
        <v>408.90018707675881</v>
      </c>
      <c r="L4158">
        <f t="shared" si="325"/>
        <v>-2.6865921908654955</v>
      </c>
      <c r="M4158">
        <f t="shared" si="326"/>
        <v>2.0578220152471347E-3</v>
      </c>
      <c r="N4158">
        <f t="shared" si="322"/>
        <v>6.0203049279525117E-10</v>
      </c>
      <c r="O4158">
        <f t="shared" si="324"/>
        <v>0.69311329642899455</v>
      </c>
    </row>
    <row r="4159" spans="1:15" x14ac:dyDescent="0.45">
      <c r="A4159">
        <f t="shared" si="323"/>
        <v>4157</v>
      </c>
      <c r="B4159" s="14">
        <v>1.1012003083360864E-4</v>
      </c>
      <c r="C4159" s="3">
        <v>0.04</v>
      </c>
      <c r="D4159" s="3">
        <v>1.282051282051282E-2</v>
      </c>
      <c r="E4159">
        <v>912.41950650447245</v>
      </c>
      <c r="F4159">
        <v>70.164926028859867</v>
      </c>
      <c r="G4159">
        <v>98.055574652302695</v>
      </c>
      <c r="H4159">
        <f>(E4159-Info!B$3)^2+(F4159-Info!B$4)^2+(G4159-Info!B$5)^2</f>
        <v>155234.37793151202</v>
      </c>
      <c r="I4159">
        <f>_xlfn.BETA.DIST(Info!B$3/100000, (E4159/100000)*Info!B$3, (1-E4159/100000)*Info!B$3, FALSE)</f>
        <v>80.266100812863712</v>
      </c>
      <c r="J4159">
        <f>_xlfn.BETA.DIST(Info!B$4/100, (F4159/100)*Info!B$4, (1-F4159/100)*Info!B$4, FALSE)</f>
        <v>2.8469229979931869E-4</v>
      </c>
      <c r="K4159">
        <f>_xlfn.NORM.DIST(Info!B$5/100000,G4159/100000,0.0005, FALSE)</f>
        <v>6.6809084524267272E-6</v>
      </c>
      <c r="L4159">
        <f t="shared" si="325"/>
        <v>-6.8162565923147165</v>
      </c>
      <c r="M4159">
        <f t="shared" si="326"/>
        <v>1.5266637996108498E-7</v>
      </c>
      <c r="N4159">
        <f t="shared" si="322"/>
        <v>4.4663637224330651E-14</v>
      </c>
      <c r="O4159">
        <f t="shared" si="324"/>
        <v>0.69311329642903918</v>
      </c>
    </row>
    <row r="4160" spans="1:15" x14ac:dyDescent="0.45">
      <c r="A4160">
        <f t="shared" si="323"/>
        <v>4158</v>
      </c>
      <c r="B4160" s="14">
        <v>1.4876524843796489E-4</v>
      </c>
      <c r="C4160" s="3">
        <v>0.16666666666666666</v>
      </c>
      <c r="D4160" s="3">
        <v>0.01</v>
      </c>
      <c r="E4160">
        <v>1123.5837593271694</v>
      </c>
      <c r="F4160">
        <v>92.149037477607408</v>
      </c>
      <c r="G4160">
        <v>123.68929169829538</v>
      </c>
      <c r="H4160">
        <f>(E4160-Info!B$3)^2+(F4160-Info!B$4)^2+(G4160-Info!B$5)^2</f>
        <v>82862.668969887352</v>
      </c>
      <c r="I4160">
        <f>_xlfn.BETA.DIST(Info!B$3/100000, (E4160/100000)*Info!B$3, (1-E4160/100000)*Info!B$3, FALSE)</f>
        <v>123.37225987154712</v>
      </c>
      <c r="J4160">
        <f>_xlfn.BETA.DIST(Info!B$4/100, (F4160/100)*Info!B$4, (1-F4160/100)*Info!B$4, FALSE)</f>
        <v>1.7735556621634494E-11</v>
      </c>
      <c r="K4160">
        <f>_xlfn.NORM.DIST(Info!B$5/100000,G4160/100000,0.0005, FALSE)</f>
        <v>1.3356391534558268E-4</v>
      </c>
      <c r="L4160">
        <f t="shared" si="325"/>
        <v>-12.534248515215168</v>
      </c>
      <c r="M4160">
        <f t="shared" si="326"/>
        <v>2.9224795763008363E-13</v>
      </c>
      <c r="N4160">
        <f t="shared" si="322"/>
        <v>8.5499222307287405E-20</v>
      </c>
      <c r="O4160">
        <f t="shared" si="324"/>
        <v>0.69311329642903918</v>
      </c>
    </row>
    <row r="4161" spans="1:15" x14ac:dyDescent="0.45">
      <c r="A4161">
        <f t="shared" si="323"/>
        <v>4159</v>
      </c>
      <c r="B4161" s="14">
        <v>2.224694104560623E-4</v>
      </c>
      <c r="C4161" s="3">
        <v>1.4492753623188406E-2</v>
      </c>
      <c r="D4161" s="3">
        <v>1.2658227848101266E-2</v>
      </c>
      <c r="E4161">
        <v>2760.858838244149</v>
      </c>
      <c r="F4161">
        <v>46.24409689056305</v>
      </c>
      <c r="G4161">
        <v>193.0544399804844</v>
      </c>
      <c r="H4161">
        <f>(E4161-Info!B$3)^2+(F4161-Info!B$4)^2+(G4161-Info!B$5)^2</f>
        <v>2610226.112490274</v>
      </c>
      <c r="I4161">
        <f>_xlfn.BETA.DIST(Info!B$3/100000, (E4161/100000)*Info!B$3, (1-E4161/100000)*Info!B$3, FALSE)</f>
        <v>1.6685527723472773E-2</v>
      </c>
      <c r="J4161">
        <f>_xlfn.BETA.DIST(Info!B$4/100, (F4161/100)*Info!B$4, (1-F4161/100)*Info!B$4, FALSE)</f>
        <v>1.300579739574196</v>
      </c>
      <c r="K4161">
        <f>_xlfn.NORM.DIST(Info!B$5/100000,G4161/100000,0.0005, FALSE)</f>
        <v>0.11842638820115992</v>
      </c>
      <c r="L4161">
        <f t="shared" si="325"/>
        <v>-2.5900745845501376</v>
      </c>
      <c r="M4161">
        <f t="shared" si="326"/>
        <v>2.5699543879088506E-3</v>
      </c>
      <c r="N4161">
        <f t="shared" si="322"/>
        <v>7.5185846742351679E-10</v>
      </c>
      <c r="O4161">
        <f t="shared" si="324"/>
        <v>0.69311329718089765</v>
      </c>
    </row>
    <row r="4162" spans="1:15" x14ac:dyDescent="0.45">
      <c r="A4162">
        <f t="shared" si="323"/>
        <v>4160</v>
      </c>
      <c r="B4162" s="14">
        <v>1.1123470522803115E-4</v>
      </c>
      <c r="C4162" s="3">
        <v>1.8867924528301886E-2</v>
      </c>
      <c r="D4162" s="3">
        <v>2.6315789473684209E-2</v>
      </c>
      <c r="E4162">
        <v>941.72258492716639</v>
      </c>
      <c r="F4162">
        <v>38.259524027957021</v>
      </c>
      <c r="G4162">
        <v>113.27413546692055</v>
      </c>
      <c r="H4162">
        <f>(E4162-Info!B$3)^2+(F4162-Info!B$4)^2+(G4162-Info!B$5)^2</f>
        <v>131187.26951161813</v>
      </c>
      <c r="I4162">
        <f>_xlfn.BETA.DIST(Info!B$3/100000, (E4162/100000)*Info!B$3, (1-E4162/100000)*Info!B$3, FALSE)</f>
        <v>88.048858156502959</v>
      </c>
      <c r="J4162">
        <f>_xlfn.BETA.DIST(Info!B$4/100, (F4162/100)*Info!B$4, (1-F4162/100)*Info!B$4, FALSE)</f>
        <v>3.8421295379909339</v>
      </c>
      <c r="K4162">
        <f>_xlfn.NORM.DIST(Info!B$5/100000,G4162/100000,0.0005, FALSE)</f>
        <v>4.0823551944850283E-5</v>
      </c>
      <c r="L4162">
        <f t="shared" si="325"/>
        <v>-1.8597934798496514</v>
      </c>
      <c r="M4162">
        <f t="shared" si="326"/>
        <v>1.3810408351325503E-2</v>
      </c>
      <c r="N4162">
        <f t="shared" si="322"/>
        <v>4.040333364036655E-9</v>
      </c>
      <c r="O4162">
        <f t="shared" si="324"/>
        <v>0.69311330122123105</v>
      </c>
    </row>
    <row r="4163" spans="1:15" x14ac:dyDescent="0.45">
      <c r="A4163">
        <f t="shared" si="323"/>
        <v>4161</v>
      </c>
      <c r="B4163" s="14">
        <v>1.9157088122605365E-4</v>
      </c>
      <c r="C4163" s="3">
        <v>1.1111111111111112E-2</v>
      </c>
      <c r="D4163" s="3">
        <v>3.8461538461538464E-2</v>
      </c>
      <c r="E4163">
        <v>2112.6539606652241</v>
      </c>
      <c r="F4163">
        <v>20.708797796170501</v>
      </c>
      <c r="G4163">
        <v>201.01504303093816</v>
      </c>
      <c r="H4163">
        <f>(E4163-Info!B$3)^2+(F4163-Info!B$4)^2+(G4163-Info!B$5)^2</f>
        <v>950385.84726235177</v>
      </c>
      <c r="I4163">
        <f>_xlfn.BETA.DIST(Info!B$3/100000, (E4163/100000)*Info!B$3, (1-E4163/100000)*Info!B$3, FALSE)</f>
        <v>4.1944797097669282</v>
      </c>
      <c r="J4163">
        <f>_xlfn.BETA.DIST(Info!B$4/100, (F4163/100)*Info!B$4, (1-F4163/100)*Info!B$4, FALSE)</f>
        <v>1.4454129033879402</v>
      </c>
      <c r="K4163">
        <f>_xlfn.NORM.DIST(Info!B$5/100000,G4163/100000,0.0005, FALSE)</f>
        <v>0.22817996481295227</v>
      </c>
      <c r="L4163">
        <f t="shared" si="325"/>
        <v>0.14094753412244654</v>
      </c>
      <c r="M4163">
        <f t="shared" si="326"/>
        <v>1.3833992443598289</v>
      </c>
      <c r="N4163">
        <f t="shared" si="322"/>
        <v>4.047233058270614E-7</v>
      </c>
      <c r="O4163">
        <f t="shared" si="324"/>
        <v>0.69311370594453692</v>
      </c>
    </row>
    <row r="4164" spans="1:15" x14ac:dyDescent="0.45">
      <c r="A4164">
        <f t="shared" si="323"/>
        <v>4162</v>
      </c>
      <c r="B4164" s="14">
        <v>3.2873109796186721E-4</v>
      </c>
      <c r="C4164" s="3">
        <v>1.0638297872340425E-2</v>
      </c>
      <c r="D4164" s="3">
        <v>1.1904761904761904E-2</v>
      </c>
      <c r="E4164">
        <v>4845.6585024987553</v>
      </c>
      <c r="F4164">
        <v>39.791807553343922</v>
      </c>
      <c r="G4164">
        <v>274.17789666711172</v>
      </c>
      <c r="H4164">
        <f>(E4164-Info!B$3)^2+(F4164-Info!B$4)^2+(G4164-Info!B$5)^2</f>
        <v>13608103.683895402</v>
      </c>
      <c r="I4164">
        <f>_xlfn.BETA.DIST(Info!B$3/100000, (E4164/100000)*Info!B$3, (1-E4164/100000)*Info!B$3, FALSE)</f>
        <v>5.250410730661377E-15</v>
      </c>
      <c r="J4164">
        <f>_xlfn.BETA.DIST(Info!B$4/100, (F4164/100)*Info!B$4, (1-F4164/100)*Info!B$4, FALSE)</f>
        <v>3.340288703590462</v>
      </c>
      <c r="K4164">
        <f>_xlfn.NORM.DIST(Info!B$5/100000,G4164/100000,0.0005, FALSE)</f>
        <v>28.873870896201076</v>
      </c>
      <c r="L4164">
        <f t="shared" si="325"/>
        <v>-12.295517706046185</v>
      </c>
      <c r="M4164">
        <f t="shared" si="326"/>
        <v>5.0638670388013314E-13</v>
      </c>
      <c r="N4164">
        <f t="shared" ref="N4164:N4227" si="327">M4164/SUM(M$3:M$5001)</f>
        <v>1.4814703828761751E-19</v>
      </c>
      <c r="O4164">
        <f t="shared" si="324"/>
        <v>0.69311370594453692</v>
      </c>
    </row>
    <row r="4165" spans="1:15" x14ac:dyDescent="0.45">
      <c r="A4165">
        <f t="shared" ref="A4165:A4228" si="328">A4164+1</f>
        <v>4163</v>
      </c>
      <c r="B4165" s="14">
        <v>1.0861301183881829E-4</v>
      </c>
      <c r="C4165" s="3">
        <v>3.2258064516129031E-2</v>
      </c>
      <c r="D4165" s="3">
        <v>1.4084507042253521E-2</v>
      </c>
      <c r="E4165">
        <v>920.32876991045634</v>
      </c>
      <c r="F4165">
        <v>63.845315035308658</v>
      </c>
      <c r="G4165">
        <v>98.870469789290269</v>
      </c>
      <c r="H4165">
        <f>(E4165-Info!B$3)^2+(F4165-Info!B$4)^2+(G4165-Info!B$5)^2</f>
        <v>150460.15318232682</v>
      </c>
      <c r="I4165">
        <f>_xlfn.BETA.DIST(Info!B$3/100000, (E4165/100000)*Info!B$3, (1-E4165/100000)*Info!B$3, FALSE)</f>
        <v>82.388635152729151</v>
      </c>
      <c r="J4165">
        <f>_xlfn.BETA.DIST(Info!B$4/100, (F4165/100)*Info!B$4, (1-F4165/100)*Info!B$4, FALSE)</f>
        <v>5.7706944465467022E-3</v>
      </c>
      <c r="K4165">
        <f>_xlfn.NORM.DIST(Info!B$5/100000,G4165/100000,0.0005, FALSE)</f>
        <v>7.3781302663049361E-6</v>
      </c>
      <c r="L4165">
        <f t="shared" si="325"/>
        <v>-5.4549582934565439</v>
      </c>
      <c r="M4165">
        <f t="shared" si="326"/>
        <v>3.5078555927743615E-6</v>
      </c>
      <c r="N4165">
        <f t="shared" si="327"/>
        <v>1.0262481475682461E-12</v>
      </c>
      <c r="O4165">
        <f t="shared" ref="O4165:O4228" si="329">O4164+N4165</f>
        <v>0.69311370594556321</v>
      </c>
    </row>
    <row r="4166" spans="1:15" x14ac:dyDescent="0.45">
      <c r="A4166">
        <f t="shared" si="328"/>
        <v>4164</v>
      </c>
      <c r="B4166" s="14">
        <v>1.7283097131005876E-4</v>
      </c>
      <c r="C4166" s="3">
        <v>2.1739130434782608E-2</v>
      </c>
      <c r="D4166" s="3">
        <v>1.6129032258064516E-2</v>
      </c>
      <c r="E4166">
        <v>1613.5197907335373</v>
      </c>
      <c r="F4166">
        <v>51.707593488750959</v>
      </c>
      <c r="G4166">
        <v>160.75444605023554</v>
      </c>
      <c r="H4166">
        <f>(E4166-Info!B$3)^2+(F4166-Info!B$4)^2+(G4166-Info!B$5)^2</f>
        <v>265651.69478060916</v>
      </c>
      <c r="I4166">
        <f>_xlfn.BETA.DIST(Info!B$3/100000, (E4166/100000)*Info!B$3, (1-E4166/100000)*Info!B$3, FALSE)</f>
        <v>58.583643528633885</v>
      </c>
      <c r="J4166">
        <f>_xlfn.BETA.DIST(Info!B$4/100, (F4166/100)*Info!B$4, (1-F4166/100)*Info!B$4, FALSE)</f>
        <v>0.37807115917438266</v>
      </c>
      <c r="K4166">
        <f>_xlfn.NORM.DIST(Info!B$5/100000,G4166/100000,0.0005, FALSE)</f>
        <v>6.3798049426303923E-3</v>
      </c>
      <c r="L4166">
        <f t="shared" ref="L4166:L4229" si="330">LOG(I4166)+LOG(J4166)+LOG(K4166)</f>
        <v>-0.84984267189431573</v>
      </c>
      <c r="M4166">
        <f t="shared" si="326"/>
        <v>0.14130493450789722</v>
      </c>
      <c r="N4166">
        <f t="shared" si="327"/>
        <v>4.1339765405305748E-8</v>
      </c>
      <c r="O4166">
        <f t="shared" si="329"/>
        <v>0.6931137472853286</v>
      </c>
    </row>
    <row r="4167" spans="1:15" x14ac:dyDescent="0.45">
      <c r="A4167">
        <f t="shared" si="328"/>
        <v>4165</v>
      </c>
      <c r="B4167" s="14">
        <v>4.7687172150691462E-4</v>
      </c>
      <c r="C4167" s="3">
        <v>1.5384615384615385E-2</v>
      </c>
      <c r="D4167" s="3">
        <v>1.4705882352941176E-2</v>
      </c>
      <c r="E4167">
        <v>5297.9669305908019</v>
      </c>
      <c r="F4167">
        <v>44.891472363200855</v>
      </c>
      <c r="G4167">
        <v>417.70468774080518</v>
      </c>
      <c r="H4167">
        <f>(E4167-Info!B$3)^2+(F4167-Info!B$4)^2+(G4167-Info!B$5)^2</f>
        <v>17131424.553836547</v>
      </c>
      <c r="I4167">
        <f>_xlfn.BETA.DIST(Info!B$3/100000, (E4167/100000)*Info!B$3, (1-E4167/100000)*Info!B$3, FALSE)</f>
        <v>1.9350031995573915E-18</v>
      </c>
      <c r="J4167">
        <f>_xlfn.BETA.DIST(Info!B$4/100, (F4167/100)*Info!B$4, (1-F4167/100)*Info!B$4, FALSE)</f>
        <v>1.6606715194720731</v>
      </c>
      <c r="K4167">
        <f>_xlfn.NORM.DIST(Info!B$5/100000,G4167/100000,0.0005, FALSE)</f>
        <v>764.11504326976808</v>
      </c>
      <c r="L4167">
        <f t="shared" si="330"/>
        <v>-14.6098758251555</v>
      </c>
      <c r="M4167">
        <f t="shared" si="326"/>
        <v>2.455410874128704E-15</v>
      </c>
      <c r="N4167">
        <f t="shared" si="327"/>
        <v>7.1834794633052533E-22</v>
      </c>
      <c r="O4167">
        <f t="shared" si="329"/>
        <v>0.6931137472853286</v>
      </c>
    </row>
    <row r="4168" spans="1:15" x14ac:dyDescent="0.45">
      <c r="A4168">
        <f t="shared" si="328"/>
        <v>4166</v>
      </c>
      <c r="B4168" s="14">
        <v>2.3584905660377358E-3</v>
      </c>
      <c r="C4168" s="3">
        <v>2.3255813953488372E-2</v>
      </c>
      <c r="D4168" s="3">
        <v>1.3333333333333334E-2</v>
      </c>
      <c r="E4168">
        <v>19041.139268023471</v>
      </c>
      <c r="F4168">
        <v>57.034432480473328</v>
      </c>
      <c r="G4168">
        <v>1726.8183610481683</v>
      </c>
      <c r="H4168">
        <f>(E4168-Info!B$3)^2+(F4168-Info!B$4)^2+(G4168-Info!B$5)^2</f>
        <v>321524016.60307187</v>
      </c>
      <c r="I4168">
        <f>_xlfn.BETA.DIST(Info!B$3/100000, (E4168/100000)*Info!B$3, (1-E4168/100000)*Info!B$3, FALSE)</f>
        <v>5.3081406171964841E-185</v>
      </c>
      <c r="J4168">
        <f>_xlfn.BETA.DIST(Info!B$4/100, (F4168/100)*Info!B$4, (1-F4168/100)*Info!B$4, FALSE)</f>
        <v>7.7274297060591537E-2</v>
      </c>
      <c r="K4168">
        <f>_xlfn.NORM.DIST(Info!B$5/100000,G4168/100000,0.0005, FALSE)</f>
        <v>4.8100970748361117E-150</v>
      </c>
      <c r="L4168">
        <f t="shared" si="330"/>
        <v>-334.70486867654188</v>
      </c>
      <c r="M4168">
        <f t="shared" si="326"/>
        <v>0</v>
      </c>
      <c r="N4168">
        <f t="shared" si="327"/>
        <v>0</v>
      </c>
      <c r="O4168">
        <f t="shared" si="329"/>
        <v>0.6931137472853286</v>
      </c>
    </row>
    <row r="4169" spans="1:15" x14ac:dyDescent="0.45">
      <c r="A4169">
        <f t="shared" si="328"/>
        <v>4167</v>
      </c>
      <c r="B4169" s="14">
        <v>1.9704433497536947E-4</v>
      </c>
      <c r="C4169" s="3">
        <v>4.3478260869565216E-2</v>
      </c>
      <c r="D4169" s="3">
        <v>1.0309278350515464E-2</v>
      </c>
      <c r="E4169">
        <v>1775.8314535781067</v>
      </c>
      <c r="F4169">
        <v>74.980606880905924</v>
      </c>
      <c r="G4169">
        <v>163.98150811562232</v>
      </c>
      <c r="H4169">
        <f>(E4169-Info!B$3)^2+(F4169-Info!B$4)^2+(G4169-Info!B$5)^2</f>
        <v>439441.06191106088</v>
      </c>
      <c r="I4169">
        <f>_xlfn.BETA.DIST(Info!B$3/100000, (E4169/100000)*Info!B$3, (1-E4169/100000)*Info!B$3, FALSE)</f>
        <v>29.776821820659752</v>
      </c>
      <c r="J4169">
        <f>_xlfn.BETA.DIST(Info!B$4/100, (F4169/100)*Info!B$4, (1-F4169/100)*Info!B$4, FALSE)</f>
        <v>1.8727051378995241E-5</v>
      </c>
      <c r="K4169">
        <f>_xlfn.NORM.DIST(Info!B$5/100000,G4169/100000,0.0005, FALSE)</f>
        <v>8.7037268959999966E-3</v>
      </c>
      <c r="L4169">
        <f t="shared" si="330"/>
        <v>-5.3139470004464426</v>
      </c>
      <c r="M4169">
        <f t="shared" si="326"/>
        <v>4.8534772643456554E-6</v>
      </c>
      <c r="N4169">
        <f t="shared" si="327"/>
        <v>1.4199193553061737E-12</v>
      </c>
      <c r="O4169">
        <f t="shared" si="329"/>
        <v>0.69311374728674846</v>
      </c>
    </row>
    <row r="4170" spans="1:15" x14ac:dyDescent="0.45">
      <c r="A4170">
        <f t="shared" si="328"/>
        <v>4168</v>
      </c>
      <c r="B4170" s="14">
        <v>2.8901734104046245E-4</v>
      </c>
      <c r="C4170" s="3">
        <v>0.04</v>
      </c>
      <c r="D4170" s="3">
        <v>1.8518518518518517E-2</v>
      </c>
      <c r="E4170">
        <v>1953.6313558007714</v>
      </c>
      <c r="F4170">
        <v>63.813304210150541</v>
      </c>
      <c r="G4170">
        <v>275.76368538861607</v>
      </c>
      <c r="H4170">
        <f>(E4170-Info!B$3)^2+(F4170-Info!B$4)^2+(G4170-Info!B$5)^2</f>
        <v>648627.47238074278</v>
      </c>
      <c r="I4170">
        <f>_xlfn.BETA.DIST(Info!B$3/100000, (E4170/100000)*Info!B$3, (1-E4170/100000)*Info!B$3, FALSE)</f>
        <v>11.552848148891034</v>
      </c>
      <c r="J4170">
        <f>_xlfn.BETA.DIST(Info!B$4/100, (F4170/100)*Info!B$4, (1-F4170/100)*Info!B$4, FALSE)</f>
        <v>5.850444552413625E-3</v>
      </c>
      <c r="K4170">
        <f>_xlfn.NORM.DIST(Info!B$5/100000,G4170/100000,0.0005, FALSE)</f>
        <v>31.316589564145893</v>
      </c>
      <c r="L4170">
        <f t="shared" si="330"/>
        <v>0.32565239314186556</v>
      </c>
      <c r="M4170">
        <f t="shared" si="326"/>
        <v>2.1166662892857881</v>
      </c>
      <c r="N4170">
        <f t="shared" si="327"/>
        <v>6.1924580443794194E-7</v>
      </c>
      <c r="O4170">
        <f t="shared" si="329"/>
        <v>0.69311436653255287</v>
      </c>
    </row>
    <row r="4171" spans="1:15" x14ac:dyDescent="0.45">
      <c r="A4171">
        <f t="shared" si="328"/>
        <v>4169</v>
      </c>
      <c r="B4171" s="14">
        <v>2.3359028264424199E-4</v>
      </c>
      <c r="C4171" s="3">
        <v>1.0752688172043012E-2</v>
      </c>
      <c r="D4171" s="3">
        <v>1.6666666666666666E-2</v>
      </c>
      <c r="E4171">
        <v>3164.5871398143136</v>
      </c>
      <c r="F4171">
        <v>34.03676834065503</v>
      </c>
      <c r="G4171">
        <v>214.44521957840854</v>
      </c>
      <c r="H4171">
        <f>(E4171-Info!B$3)^2+(F4171-Info!B$4)^2+(G4171-Info!B$5)^2</f>
        <v>4057936.0543263308</v>
      </c>
      <c r="I4171">
        <f>_xlfn.BETA.DIST(Info!B$3/100000, (E4171/100000)*Info!B$3, (1-E4171/100000)*Info!B$3, FALSE)</f>
        <v>2.0327374593337447E-4</v>
      </c>
      <c r="J4171">
        <f>_xlfn.BETA.DIST(Info!B$4/100, (F4171/100)*Info!B$4, (1-F4171/100)*Info!B$4, FALSE)</f>
        <v>4.7511072070742424</v>
      </c>
      <c r="K4171">
        <f>_xlfn.NORM.DIST(Info!B$5/100000,G4171/100000,0.0005, FALSE)</f>
        <v>0.65140929457405006</v>
      </c>
      <c r="L4171">
        <f t="shared" si="330"/>
        <v>-3.2012699283720374</v>
      </c>
      <c r="M4171">
        <f t="shared" si="326"/>
        <v>6.2911504552710311E-4</v>
      </c>
      <c r="N4171">
        <f t="shared" si="327"/>
        <v>1.8405208909095237E-10</v>
      </c>
      <c r="O4171">
        <f t="shared" si="329"/>
        <v>0.69311436671660498</v>
      </c>
    </row>
    <row r="4172" spans="1:15" x14ac:dyDescent="0.45">
      <c r="A4172">
        <f t="shared" si="328"/>
        <v>4170</v>
      </c>
      <c r="B4172" s="14">
        <v>1.1008366358432408E-4</v>
      </c>
      <c r="C4172" s="3">
        <v>3.0303030303030304E-2</v>
      </c>
      <c r="D4172" s="3">
        <v>1.0752688172043012E-2</v>
      </c>
      <c r="E4172">
        <v>1084.7438659119362</v>
      </c>
      <c r="F4172">
        <v>66.964554259703078</v>
      </c>
      <c r="G4172">
        <v>93.312893364889561</v>
      </c>
      <c r="H4172">
        <f>(E4172-Info!B$3)^2+(F4172-Info!B$4)^2+(G4172-Info!B$5)^2</f>
        <v>102628.65169860664</v>
      </c>
      <c r="I4172">
        <f>_xlfn.BETA.DIST(Info!B$3/100000, (E4172/100000)*Info!B$3, (1-E4172/100000)*Info!B$3, FALSE)</f>
        <v>118.56868770457162</v>
      </c>
      <c r="J4172">
        <f>_xlfn.BETA.DIST(Info!B$4/100, (F4172/100)*Info!B$4, (1-F4172/100)*Info!B$4, FALSE)</f>
        <v>1.4095126166514488E-3</v>
      </c>
      <c r="K4172">
        <f>_xlfn.NORM.DIST(Info!B$5/100000,G4172/100000,0.0005, FALSE)</f>
        <v>3.7294235634998772E-6</v>
      </c>
      <c r="L4172">
        <f t="shared" si="330"/>
        <v>-6.2053193086825278</v>
      </c>
      <c r="M4172">
        <f t="shared" ref="M4172:M4235" si="331">I4172*J4172*K4172</f>
        <v>6.232764120886004E-7</v>
      </c>
      <c r="N4172">
        <f t="shared" si="327"/>
        <v>1.8234395527753776E-13</v>
      </c>
      <c r="O4172">
        <f t="shared" si="329"/>
        <v>0.69311436671678728</v>
      </c>
    </row>
    <row r="4173" spans="1:15" x14ac:dyDescent="0.45">
      <c r="A4173">
        <f t="shared" si="328"/>
        <v>4171</v>
      </c>
      <c r="B4173" s="14">
        <v>1.0421008753647353E-4</v>
      </c>
      <c r="C4173" s="3">
        <v>1.1363636363636364E-2</v>
      </c>
      <c r="D4173" s="3">
        <v>1.3157894736842105E-2</v>
      </c>
      <c r="E4173">
        <v>1484.4544906491301</v>
      </c>
      <c r="F4173">
        <v>39.583303567803654</v>
      </c>
      <c r="G4173">
        <v>92.367799974485621</v>
      </c>
      <c r="H4173">
        <f>(E4173-Info!B$3)^2+(F4173-Info!B$4)^2+(G4173-Info!B$5)^2</f>
        <v>202467.50234795024</v>
      </c>
      <c r="I4173">
        <f>_xlfn.BETA.DIST(Info!B$3/100000, (E4173/100000)*Info!B$3, (1-E4173/100000)*Info!B$3, FALSE)</f>
        <v>87.215855886524238</v>
      </c>
      <c r="J4173">
        <f>_xlfn.BETA.DIST(Info!B$4/100, (F4173/100)*Info!B$4, (1-F4173/100)*Info!B$4, FALSE)</f>
        <v>3.4110936404840895</v>
      </c>
      <c r="K4173">
        <f>_xlfn.NORM.DIST(Info!B$5/100000,G4173/100000,0.0005, FALSE)</f>
        <v>3.3168042556696567E-6</v>
      </c>
      <c r="L4173">
        <f t="shared" si="330"/>
        <v>-3.0057910692427199</v>
      </c>
      <c r="M4173">
        <f t="shared" si="331"/>
        <v>9.8675407995168184E-4</v>
      </c>
      <c r="N4173">
        <f t="shared" si="327"/>
        <v>2.8868193683392602E-10</v>
      </c>
      <c r="O4173">
        <f t="shared" si="329"/>
        <v>0.69311436700546925</v>
      </c>
    </row>
    <row r="4174" spans="1:15" x14ac:dyDescent="0.45">
      <c r="A4174">
        <f t="shared" si="328"/>
        <v>4172</v>
      </c>
      <c r="B4174" s="14">
        <v>3.43878954607978E-4</v>
      </c>
      <c r="C4174" s="3">
        <v>0.01</v>
      </c>
      <c r="D4174" s="3">
        <v>3.7037037037037035E-2</v>
      </c>
      <c r="E4174">
        <v>4067.2145785975868</v>
      </c>
      <c r="F4174">
        <v>19.560142444549275</v>
      </c>
      <c r="G4174">
        <v>351.93534802901638</v>
      </c>
      <c r="H4174">
        <f>(E4174-Info!B$3)^2+(F4174-Info!B$4)^2+(G4174-Info!B$5)^2</f>
        <v>8460479.3998474795</v>
      </c>
      <c r="I4174">
        <f>_xlfn.BETA.DIST(Info!B$3/100000, (E4174/100000)*Info!B$3, (1-E4174/100000)*Info!B$3, FALSE)</f>
        <v>1.2271012021447772E-9</v>
      </c>
      <c r="J4174">
        <f>_xlfn.BETA.DIST(Info!B$4/100, (F4174/100)*Info!B$4, (1-F4174/100)*Info!B$4, FALSE)</f>
        <v>1.1186012376853511</v>
      </c>
      <c r="K4174">
        <f>_xlfn.NORM.DIST(Info!B$5/100000,G4174/100000,0.0005, FALSE)</f>
        <v>473.63841363599767</v>
      </c>
      <c r="L4174">
        <f t="shared" si="330"/>
        <v>-6.1869974050519136</v>
      </c>
      <c r="M4174">
        <f t="shared" si="331"/>
        <v>6.5013357493731444E-7</v>
      </c>
      <c r="N4174">
        <f t="shared" si="327"/>
        <v>1.9020120962951427E-13</v>
      </c>
      <c r="O4174">
        <f t="shared" si="329"/>
        <v>0.69311436700565943</v>
      </c>
    </row>
    <row r="4175" spans="1:15" x14ac:dyDescent="0.45">
      <c r="A4175">
        <f t="shared" si="328"/>
        <v>4173</v>
      </c>
      <c r="B4175" s="14">
        <v>2.1838829438742082E-4</v>
      </c>
      <c r="C4175" s="3">
        <v>5.5555555555555552E-2</v>
      </c>
      <c r="D4175" s="3">
        <v>4.3478260869565216E-2</v>
      </c>
      <c r="E4175">
        <v>844.02705694637257</v>
      </c>
      <c r="F4175">
        <v>53.888060202893797</v>
      </c>
      <c r="G4175">
        <v>236.22544558963415</v>
      </c>
      <c r="H4175">
        <f>(E4175-Info!B$3)^2+(F4175-Info!B$4)^2+(G4175-Info!B$5)^2</f>
        <v>127492.07881000405</v>
      </c>
      <c r="I4175">
        <f>_xlfn.BETA.DIST(Info!B$3/100000, (E4175/100000)*Info!B$3, (1-E4175/100000)*Info!B$3, FALSE)</f>
        <v>61.790657771385078</v>
      </c>
      <c r="J4175">
        <f>_xlfn.BETA.DIST(Info!B$4/100, (F4175/100)*Info!B$4, (1-F4175/100)*Info!B$4, FALSE)</f>
        <v>0.20667017598769155</v>
      </c>
      <c r="K4175">
        <f>_xlfn.NORM.DIST(Info!B$5/100000,G4175/100000,0.0005, FALSE)</f>
        <v>3.0624447245523503</v>
      </c>
      <c r="L4175">
        <f t="shared" si="330"/>
        <v>1.5922688863297898</v>
      </c>
      <c r="M4175">
        <f t="shared" si="331"/>
        <v>39.108295346990907</v>
      </c>
      <c r="N4175">
        <f t="shared" si="327"/>
        <v>1.1441410455171749E-5</v>
      </c>
      <c r="O4175">
        <f t="shared" si="329"/>
        <v>0.6931258084161146</v>
      </c>
    </row>
    <row r="4176" spans="1:15" x14ac:dyDescent="0.45">
      <c r="A4176">
        <f t="shared" si="328"/>
        <v>4174</v>
      </c>
      <c r="B4176" s="14">
        <v>1.6092693916961701E-4</v>
      </c>
      <c r="C4176" s="3">
        <v>1.2345679012345678E-2</v>
      </c>
      <c r="D4176" s="3">
        <v>1.5151515151515152E-2</v>
      </c>
      <c r="E4176">
        <v>2077.6352016666146</v>
      </c>
      <c r="F4176">
        <v>38.97544679668195</v>
      </c>
      <c r="G4176">
        <v>146.5710162630491</v>
      </c>
      <c r="H4176">
        <f>(E4176-Info!B$3)^2+(F4176-Info!B$4)^2+(G4176-Info!B$5)^2</f>
        <v>909692.36412072182</v>
      </c>
      <c r="I4176">
        <f>_xlfn.BETA.DIST(Info!B$3/100000, (E4176/100000)*Info!B$3, (1-E4176/100000)*Info!B$3, FALSE)</f>
        <v>5.3105268543305586</v>
      </c>
      <c r="J4176">
        <f>_xlfn.BETA.DIST(Info!B$4/100, (F4176/100)*Info!B$4, (1-F4176/100)*Info!B$4, FALSE)</f>
        <v>3.6136670889663782</v>
      </c>
      <c r="K4176">
        <f>_xlfn.NORM.DIST(Info!B$5/100000,G4176/100000,0.0005, FALSE)</f>
        <v>1.5504643477292927E-3</v>
      </c>
      <c r="L4176">
        <f t="shared" si="330"/>
        <v>-1.526452465949609</v>
      </c>
      <c r="M4176">
        <f t="shared" si="331"/>
        <v>2.9754149037787756E-2</v>
      </c>
      <c r="N4176">
        <f t="shared" si="327"/>
        <v>8.7047883029725756E-9</v>
      </c>
      <c r="O4176">
        <f t="shared" si="329"/>
        <v>0.69312581712090293</v>
      </c>
    </row>
    <row r="4177" spans="1:15" x14ac:dyDescent="0.45">
      <c r="A4177">
        <f t="shared" si="328"/>
        <v>4175</v>
      </c>
      <c r="B4177" s="14">
        <v>2.9137529137529138E-4</v>
      </c>
      <c r="C4177" s="3">
        <v>9.0909090909090912E-2</v>
      </c>
      <c r="D4177" s="3">
        <v>6.6666666666666666E-2</v>
      </c>
      <c r="E4177">
        <v>727.04961972000126</v>
      </c>
      <c r="F4177">
        <v>56.276557705050131</v>
      </c>
      <c r="G4177">
        <v>325.81742212815101</v>
      </c>
      <c r="H4177">
        <f>(E4177-Info!B$3)^2+(F4177-Info!B$4)^2+(G4177-Info!B$5)^2</f>
        <v>193117.9619819042</v>
      </c>
      <c r="I4177">
        <f>_xlfn.BETA.DIST(Info!B$3/100000, (E4177/100000)*Info!B$3, (1-E4177/100000)*Info!B$3, FALSE)</f>
        <v>33.605601856301341</v>
      </c>
      <c r="J4177">
        <f>_xlfn.BETA.DIST(Info!B$4/100, (F4177/100)*Info!B$4, (1-F4177/100)*Info!B$4, FALSE)</f>
        <v>9.9139005604966787E-2</v>
      </c>
      <c r="K4177">
        <f>_xlfn.NORM.DIST(Info!B$5/100000,G4177/100000,0.0005, FALSE)</f>
        <v>242.38657304891956</v>
      </c>
      <c r="L4177">
        <f t="shared" si="330"/>
        <v>2.9071647947570978</v>
      </c>
      <c r="M4177">
        <f t="shared" si="331"/>
        <v>807.54139689287058</v>
      </c>
      <c r="N4177">
        <f t="shared" si="327"/>
        <v>2.3625198949268425E-4</v>
      </c>
      <c r="O4177">
        <f t="shared" si="329"/>
        <v>0.69336206911039566</v>
      </c>
    </row>
    <row r="4178" spans="1:15" x14ac:dyDescent="0.45">
      <c r="A4178">
        <f t="shared" si="328"/>
        <v>4176</v>
      </c>
      <c r="B4178" s="14">
        <v>2.8200789622109422E-4</v>
      </c>
      <c r="C4178" s="3">
        <v>2.9411764705882353E-2</v>
      </c>
      <c r="D4178" s="3">
        <v>1.0869565217391304E-2</v>
      </c>
      <c r="E4178">
        <v>2745.1941617433217</v>
      </c>
      <c r="F4178">
        <v>66.127334132797728</v>
      </c>
      <c r="G4178">
        <v>235.69343040271571</v>
      </c>
      <c r="H4178">
        <f>(E4178-Info!B$3)^2+(F4178-Info!B$4)^2+(G4178-Info!B$5)^2</f>
        <v>2545154.4709803686</v>
      </c>
      <c r="I4178">
        <f>_xlfn.BETA.DIST(Info!B$3/100000, (E4178/100000)*Info!B$3, (1-E4178/100000)*Info!B$3, FALSE)</f>
        <v>1.952672192056161E-2</v>
      </c>
      <c r="J4178">
        <f>_xlfn.BETA.DIST(Info!B$4/100, (F4178/100)*Info!B$4, (1-F4178/100)*Info!B$4, FALSE)</f>
        <v>2.0870411588271979E-3</v>
      </c>
      <c r="K4178">
        <f>_xlfn.NORM.DIST(Info!B$5/100000,G4178/100000,0.0005, FALSE)</f>
        <v>2.9554953863881188</v>
      </c>
      <c r="L4178">
        <f t="shared" si="330"/>
        <v>-3.9192093587977106</v>
      </c>
      <c r="M4178">
        <f t="shared" si="331"/>
        <v>1.2044551729733653E-4</v>
      </c>
      <c r="N4178">
        <f t="shared" si="327"/>
        <v>3.5237194274445611E-11</v>
      </c>
      <c r="O4178">
        <f t="shared" si="329"/>
        <v>0.69336206914563281</v>
      </c>
    </row>
    <row r="4179" spans="1:15" x14ac:dyDescent="0.45">
      <c r="A4179">
        <f t="shared" si="328"/>
        <v>4177</v>
      </c>
      <c r="B4179" s="14">
        <v>1.5556938394523958E-4</v>
      </c>
      <c r="C4179" s="3">
        <v>3.0303030303030304E-2</v>
      </c>
      <c r="D4179" s="3">
        <v>1.2658227848101266E-2</v>
      </c>
      <c r="E4179">
        <v>1412.6260523160206</v>
      </c>
      <c r="F4179">
        <v>64.269471616306646</v>
      </c>
      <c r="G4179">
        <v>137.2897375147661</v>
      </c>
      <c r="H4179">
        <f>(E4179-Info!B$3)^2+(F4179-Info!B$4)^2+(G4179-Info!B$5)^2</f>
        <v>135956.5690131298</v>
      </c>
      <c r="I4179">
        <f>_xlfn.BETA.DIST(Info!B$3/100000, (E4179/100000)*Info!B$3, (1-E4179/100000)*Info!B$3, FALSE)</f>
        <v>102.68925815226683</v>
      </c>
      <c r="J4179">
        <f>_xlfn.BETA.DIST(Info!B$4/100, (F4179/100)*Info!B$4, (1-F4179/100)*Info!B$4, FALSE)</f>
        <v>4.8043683310315857E-3</v>
      </c>
      <c r="K4179">
        <f>_xlfn.NORM.DIST(Info!B$5/100000,G4179/100000,0.0005, FALSE)</f>
        <v>5.8821102308152285E-4</v>
      </c>
      <c r="L4179">
        <f t="shared" si="330"/>
        <v>-3.5373055290629121</v>
      </c>
      <c r="M4179">
        <f t="shared" si="331"/>
        <v>2.9019803736329012E-4</v>
      </c>
      <c r="N4179">
        <f t="shared" si="327"/>
        <v>8.489950352730319E-11</v>
      </c>
      <c r="O4179">
        <f t="shared" si="329"/>
        <v>0.69336206923053234</v>
      </c>
    </row>
    <row r="4180" spans="1:15" x14ac:dyDescent="0.45">
      <c r="A4180">
        <f t="shared" si="328"/>
        <v>4178</v>
      </c>
      <c r="B4180" s="14">
        <v>7.8125E-3</v>
      </c>
      <c r="C4180" s="3">
        <v>1.282051282051282E-2</v>
      </c>
      <c r="D4180" s="3">
        <v>3.3333333333333333E-2</v>
      </c>
      <c r="E4180">
        <v>44836.133036966334</v>
      </c>
      <c r="F4180">
        <v>25.510117323027963</v>
      </c>
      <c r="G4180">
        <v>4535.9418178017568</v>
      </c>
      <c r="H4180">
        <f>(E4180-Info!B$3)^2+(F4180-Info!B$4)^2+(G4180-Info!B$5)^2</f>
        <v>1924773203.1527207</v>
      </c>
      <c r="I4180">
        <f>_xlfn.BETA.DIST(Info!B$3/100000, (E4180/100000)*Info!B$3, (1-E4180/100000)*Info!B$3, FALSE)</f>
        <v>0</v>
      </c>
      <c r="J4180">
        <f>_xlfn.BETA.DIST(Info!B$4/100, (F4180/100)*Info!B$4, (1-F4180/100)*Info!B$4, FALSE)</f>
        <v>3.1691819322007238</v>
      </c>
      <c r="K4180">
        <f>_xlfn.NORM.DIST(Info!B$5/100000,G4180/100000,0.0005, FALSE)</f>
        <v>0</v>
      </c>
      <c r="L4180" t="e">
        <f t="shared" si="330"/>
        <v>#NUM!</v>
      </c>
      <c r="M4180">
        <f t="shared" si="331"/>
        <v>0</v>
      </c>
      <c r="N4180">
        <f t="shared" si="327"/>
        <v>0</v>
      </c>
      <c r="O4180">
        <f t="shared" si="329"/>
        <v>0.69336206923053234</v>
      </c>
    </row>
    <row r="4181" spans="1:15" x14ac:dyDescent="0.45">
      <c r="A4181">
        <f t="shared" si="328"/>
        <v>4179</v>
      </c>
      <c r="B4181" s="14">
        <v>2.821670428893905E-4</v>
      </c>
      <c r="C4181" s="3">
        <v>1.1235955056179775E-2</v>
      </c>
      <c r="D4181" s="3">
        <v>1.8181818181818181E-2</v>
      </c>
      <c r="E4181">
        <v>3610.8645383092839</v>
      </c>
      <c r="F4181">
        <v>33.456763892943997</v>
      </c>
      <c r="G4181">
        <v>262.37047878246227</v>
      </c>
      <c r="H4181">
        <f>(E4181-Info!B$3)^2+(F4181-Info!B$4)^2+(G4181-Info!B$5)^2</f>
        <v>6031417.9559119549</v>
      </c>
      <c r="I4181">
        <f>_xlfn.BETA.DIST(Info!B$3/100000, (E4181/100000)*Info!B$3, (1-E4181/100000)*Info!B$3, FALSE)</f>
        <v>7.5305870818340102E-7</v>
      </c>
      <c r="J4181">
        <f>_xlfn.BETA.DIST(Info!B$4/100, (F4181/100)*Info!B$4, (1-F4181/100)*Info!B$4, FALSE)</f>
        <v>4.7928946912825925</v>
      </c>
      <c r="K4181">
        <f>_xlfn.NORM.DIST(Info!B$5/100000,G4181/100000,0.0005, FALSE)</f>
        <v>15.281324757394758</v>
      </c>
      <c r="L4181">
        <f t="shared" si="330"/>
        <v>-4.2584122727815172</v>
      </c>
      <c r="M4181">
        <f t="shared" si="331"/>
        <v>5.5155360461899183E-5</v>
      </c>
      <c r="N4181">
        <f t="shared" si="327"/>
        <v>1.61360936918488E-11</v>
      </c>
      <c r="O4181">
        <f t="shared" si="329"/>
        <v>0.69336206924666843</v>
      </c>
    </row>
    <row r="4182" spans="1:15" x14ac:dyDescent="0.45">
      <c r="A4182">
        <f t="shared" si="328"/>
        <v>4180</v>
      </c>
      <c r="B4182" s="14">
        <v>6.3371356147021542E-4</v>
      </c>
      <c r="C4182" s="3">
        <v>2.1739130434782608E-2</v>
      </c>
      <c r="D4182" s="3">
        <v>0.1</v>
      </c>
      <c r="E4182">
        <v>3392.8275661568828</v>
      </c>
      <c r="F4182">
        <v>17.313095475064646</v>
      </c>
      <c r="G4182">
        <v>701.40892928195115</v>
      </c>
      <c r="H4182">
        <f>(E4182-Info!B$3)^2+(F4182-Info!B$4)^2+(G4182-Info!B$5)^2</f>
        <v>5079255.1043239171</v>
      </c>
      <c r="I4182">
        <f>_xlfn.BETA.DIST(Info!B$3/100000, (E4182/100000)*Info!B$3, (1-E4182/100000)*Info!B$3, FALSE)</f>
        <v>1.2688561375669276E-5</v>
      </c>
      <c r="J4182">
        <f>_xlfn.BETA.DIST(Info!B$4/100, (F4182/100)*Info!B$4, (1-F4182/100)*Info!B$4, FALSE)</f>
        <v>0.62225389427679534</v>
      </c>
      <c r="K4182">
        <f>_xlfn.NORM.DIST(Info!B$5/100000,G4182/100000,0.0005, FALSE)</f>
        <v>1.4700722897284535E-5</v>
      </c>
      <c r="L4182">
        <f t="shared" si="330"/>
        <v>-9.935281300621245</v>
      </c>
      <c r="M4182">
        <f t="shared" si="331"/>
        <v>1.1606965655344524E-10</v>
      </c>
      <c r="N4182">
        <f t="shared" si="327"/>
        <v>3.3957005035274752E-17</v>
      </c>
      <c r="O4182">
        <f t="shared" si="329"/>
        <v>0.69336206924666843</v>
      </c>
    </row>
    <row r="4183" spans="1:15" x14ac:dyDescent="0.45">
      <c r="A4183">
        <f t="shared" si="328"/>
        <v>4181</v>
      </c>
      <c r="B4183" s="14">
        <v>3.8431975403535742E-4</v>
      </c>
      <c r="C4183" s="3">
        <v>3.0303030303030304E-2</v>
      </c>
      <c r="D4183" s="3">
        <v>6.25E-2</v>
      </c>
      <c r="E4183">
        <v>1807.9870247885569</v>
      </c>
      <c r="F4183">
        <v>31.309799932199933</v>
      </c>
      <c r="G4183">
        <v>422.56327276441829</v>
      </c>
      <c r="H4183">
        <f>(E4183-Info!B$3)^2+(F4183-Info!B$4)^2+(G4183-Info!B$5)^2</f>
        <v>421567.67244131875</v>
      </c>
      <c r="I4183">
        <f>_xlfn.BETA.DIST(Info!B$3/100000, (E4183/100000)*Info!B$3, (1-E4183/100000)*Info!B$3, FALSE)</f>
        <v>25.478505050156958</v>
      </c>
      <c r="J4183">
        <f>_xlfn.BETA.DIST(Info!B$4/100, (F4183/100)*Info!B$4, (1-F4183/100)*Info!B$4, FALSE)</f>
        <v>4.7357477851459189</v>
      </c>
      <c r="K4183">
        <f>_xlfn.NORM.DIST(Info!B$5/100000,G4183/100000,0.0005, FALSE)</f>
        <v>739.08992487592093</v>
      </c>
      <c r="L4183">
        <f t="shared" si="330"/>
        <v>4.9502597891333195</v>
      </c>
      <c r="M4183">
        <f t="shared" si="331"/>
        <v>89178.423197814249</v>
      </c>
      <c r="N4183">
        <f t="shared" si="327"/>
        <v>2.6089783113743138E-2</v>
      </c>
      <c r="O4183">
        <f t="shared" si="329"/>
        <v>0.71945185236041154</v>
      </c>
    </row>
    <row r="4184" spans="1:15" x14ac:dyDescent="0.45">
      <c r="A4184">
        <f t="shared" si="328"/>
        <v>4182</v>
      </c>
      <c r="B4184" s="14">
        <v>2.7770063871146905E-4</v>
      </c>
      <c r="C4184" s="3">
        <v>3.3333333333333333E-2</v>
      </c>
      <c r="D4184" s="3">
        <v>4.5454545454545456E-2</v>
      </c>
      <c r="E4184">
        <v>1371.4874564332933</v>
      </c>
      <c r="F4184">
        <v>40.238106339050326</v>
      </c>
      <c r="G4184">
        <v>299.63157829366162</v>
      </c>
      <c r="H4184">
        <f>(E4184-Info!B$3)^2+(F4184-Info!B$4)^2+(G4184-Info!B$5)^2</f>
        <v>55900.560901068027</v>
      </c>
      <c r="I4184">
        <f>_xlfn.BETA.DIST(Info!B$3/100000, (E4184/100000)*Info!B$3, (1-E4184/100000)*Info!B$3, FALSE)</f>
        <v>110.54861434062857</v>
      </c>
      <c r="J4184">
        <f>_xlfn.BETA.DIST(Info!B$4/100, (F4184/100)*Info!B$4, (1-F4184/100)*Info!B$4, FALSE)</f>
        <v>3.1871555845761224</v>
      </c>
      <c r="K4184">
        <f>_xlfn.NORM.DIST(Info!B$5/100000,G4184/100000,0.0005, FALSE)</f>
        <v>94.156454205821291</v>
      </c>
      <c r="L4184">
        <f t="shared" si="330"/>
        <v>4.5208066631455264</v>
      </c>
      <c r="M4184">
        <f t="shared" si="331"/>
        <v>33174.673946642943</v>
      </c>
      <c r="N4184">
        <f t="shared" si="327"/>
        <v>9.7054872367184145E-3</v>
      </c>
      <c r="O4184">
        <f t="shared" si="329"/>
        <v>0.72915733959712992</v>
      </c>
    </row>
    <row r="4185" spans="1:15" x14ac:dyDescent="0.45">
      <c r="A4185">
        <f t="shared" si="328"/>
        <v>4183</v>
      </c>
      <c r="B4185" s="14">
        <v>1.7041581458759374E-4</v>
      </c>
      <c r="C4185" s="3">
        <v>0.25</v>
      </c>
      <c r="D4185" s="3">
        <v>4.5454545454545456E-2</v>
      </c>
      <c r="E4185">
        <v>410.56285938856416</v>
      </c>
      <c r="F4185">
        <v>83.470536497698689</v>
      </c>
      <c r="G4185">
        <v>186.08696382564452</v>
      </c>
      <c r="H4185">
        <f>(E4185-Info!B$3)^2+(F4185-Info!B$4)^2+(G4185-Info!B$5)^2</f>
        <v>609838.08662176109</v>
      </c>
      <c r="I4185">
        <f>_xlfn.BETA.DIST(Info!B$3/100000, (E4185/100000)*Info!B$3, (1-E4185/100000)*Info!B$3, FALSE)</f>
        <v>1.7191233606999643</v>
      </c>
      <c r="J4185">
        <f>_xlfn.BETA.DIST(Info!B$4/100, (F4185/100)*Info!B$4, (1-F4185/100)*Info!B$4, FALSE)</f>
        <v>5.2789348835686751E-8</v>
      </c>
      <c r="K4185">
        <f>_xlfn.NORM.DIST(Info!B$5/100000,G4185/100000,0.0005, FALSE)</f>
        <v>6.5330967151919772E-2</v>
      </c>
      <c r="L4185">
        <f t="shared" si="330"/>
        <v>-8.2270275657004106</v>
      </c>
      <c r="M4185">
        <f t="shared" si="331"/>
        <v>5.9288769139826339E-9</v>
      </c>
      <c r="N4185">
        <f t="shared" si="327"/>
        <v>1.734535185162109E-15</v>
      </c>
      <c r="O4185">
        <f t="shared" si="329"/>
        <v>0.72915733959713169</v>
      </c>
    </row>
    <row r="4186" spans="1:15" x14ac:dyDescent="0.45">
      <c r="A4186">
        <f t="shared" si="328"/>
        <v>4184</v>
      </c>
      <c r="B4186" s="14">
        <v>8.1699346405228761E-4</v>
      </c>
      <c r="C4186" s="3">
        <v>1.5873015873015872E-2</v>
      </c>
      <c r="D4186" s="3">
        <v>1.1111111111111112E-2</v>
      </c>
      <c r="E4186">
        <v>9444.8536236056134</v>
      </c>
      <c r="F4186">
        <v>50.90888902613306</v>
      </c>
      <c r="G4186">
        <v>637.86376467253785</v>
      </c>
      <c r="H4186">
        <f>(E4186-Info!B$3)^2+(F4186-Info!B$4)^2+(G4186-Info!B$5)^2</f>
        <v>68710881.28230302</v>
      </c>
      <c r="I4186">
        <f>_xlfn.BETA.DIST(Info!B$3/100000, (E4186/100000)*Info!B$3, (1-E4186/100000)*Info!B$3, FALSE)</f>
        <v>5.14636951224137E-58</v>
      </c>
      <c r="J4186">
        <f>_xlfn.BETA.DIST(Info!B$4/100, (F4186/100)*Info!B$4, (1-F4186/100)*Info!B$4, FALSE)</f>
        <v>0.46427091670104959</v>
      </c>
      <c r="K4186">
        <f>_xlfn.NORM.DIST(Info!B$5/100000,G4186/100000,0.0005, FALSE)</f>
        <v>1.2903797063809768E-2</v>
      </c>
      <c r="L4186">
        <f t="shared" si="330"/>
        <v>-59.511010031038438</v>
      </c>
      <c r="M4186">
        <f t="shared" si="331"/>
        <v>3.0831167376943704E-60</v>
      </c>
      <c r="N4186">
        <f t="shared" si="327"/>
        <v>9.0198776919806471E-67</v>
      </c>
      <c r="O4186">
        <f t="shared" si="329"/>
        <v>0.72915733959713169</v>
      </c>
    </row>
    <row r="4187" spans="1:15" x14ac:dyDescent="0.45">
      <c r="A4187">
        <f t="shared" si="328"/>
        <v>4185</v>
      </c>
      <c r="B4187" s="14">
        <v>2.2629554197782303E-4</v>
      </c>
      <c r="C4187" s="3">
        <v>3.125E-2</v>
      </c>
      <c r="D4187" s="3">
        <v>0.14285714285714285</v>
      </c>
      <c r="E4187">
        <v>868.66030827155441</v>
      </c>
      <c r="F4187">
        <v>17.580429104977053</v>
      </c>
      <c r="G4187">
        <v>260.60553258608206</v>
      </c>
      <c r="H4187">
        <f>(E4187-Info!B$3)^2+(F4187-Info!B$4)^2+(G4187-Info!B$5)^2</f>
        <v>104787.05279621675</v>
      </c>
      <c r="I4187">
        <f>_xlfn.BETA.DIST(Info!B$3/100000, (E4187/100000)*Info!B$3, (1-E4187/100000)*Info!B$3, FALSE)</f>
        <v>68.411409703023423</v>
      </c>
      <c r="J4187">
        <f>_xlfn.BETA.DIST(Info!B$4/100, (F4187/100)*Info!B$4, (1-F4187/100)*Info!B$4, FALSE)</f>
        <v>0.67136129149317259</v>
      </c>
      <c r="K4187">
        <f>_xlfn.NORM.DIST(Info!B$5/100000,G4187/100000,0.0005, FALSE)</f>
        <v>13.828436062613916</v>
      </c>
      <c r="L4187">
        <f t="shared" si="330"/>
        <v>2.8028579033528462</v>
      </c>
      <c r="M4187">
        <f t="shared" si="331"/>
        <v>635.12309216797155</v>
      </c>
      <c r="N4187">
        <f t="shared" si="327"/>
        <v>1.8580978594380894E-4</v>
      </c>
      <c r="O4187">
        <f t="shared" si="329"/>
        <v>0.72934314938307554</v>
      </c>
    </row>
    <row r="4188" spans="1:15" x14ac:dyDescent="0.45">
      <c r="A4188">
        <f t="shared" si="328"/>
        <v>4186</v>
      </c>
      <c r="B4188" s="14">
        <v>4.0322580645161289E-3</v>
      </c>
      <c r="C4188" s="3">
        <v>1.0309278350515464E-2</v>
      </c>
      <c r="D4188" s="3">
        <v>2.2222222222222223E-2</v>
      </c>
      <c r="E4188">
        <v>35051.043290998787</v>
      </c>
      <c r="F4188">
        <v>28.105659567858712</v>
      </c>
      <c r="G4188">
        <v>2608.9062428323973</v>
      </c>
      <c r="H4188">
        <f>(E4188-Info!B$3)^2+(F4188-Info!B$4)^2+(G4188-Info!B$5)^2</f>
        <v>1153536637.5547261</v>
      </c>
      <c r="I4188">
        <f>_xlfn.BETA.DIST(Info!B$3/100000, (E4188/100000)*Info!B$3, (1-E4188/100000)*Info!B$3, FALSE)</f>
        <v>0</v>
      </c>
      <c r="J4188">
        <f>_xlfn.BETA.DIST(Info!B$4/100, (F4188/100)*Info!B$4, (1-F4188/100)*Info!B$4, FALSE)</f>
        <v>4.0649834824127096</v>
      </c>
      <c r="K4188">
        <f>_xlfn.NORM.DIST(Info!B$5/100000,G4188/100000,0.0005, FALSE)</f>
        <v>0</v>
      </c>
      <c r="L4188" t="e">
        <f t="shared" si="330"/>
        <v>#NUM!</v>
      </c>
      <c r="M4188">
        <f t="shared" si="331"/>
        <v>0</v>
      </c>
      <c r="N4188">
        <f t="shared" si="327"/>
        <v>0</v>
      </c>
      <c r="O4188">
        <f t="shared" si="329"/>
        <v>0.72934314938307554</v>
      </c>
    </row>
    <row r="4189" spans="1:15" x14ac:dyDescent="0.45">
      <c r="A4189">
        <f t="shared" si="328"/>
        <v>4187</v>
      </c>
      <c r="B4189" s="14">
        <v>2.2177866489243733E-4</v>
      </c>
      <c r="C4189" s="3">
        <v>1.6949152542372881E-2</v>
      </c>
      <c r="D4189" s="3">
        <v>4.1666666666666664E-2</v>
      </c>
      <c r="E4189">
        <v>1753.3519225047378</v>
      </c>
      <c r="F4189">
        <v>27.039082434514736</v>
      </c>
      <c r="G4189">
        <v>235.96910224945347</v>
      </c>
      <c r="H4189">
        <f>(E4189-Info!B$3)^2+(F4189-Info!B$4)^2+(G4189-Info!B$5)^2</f>
        <v>381180.16365854908</v>
      </c>
      <c r="I4189">
        <f>_xlfn.BETA.DIST(Info!B$3/100000, (E4189/100000)*Info!B$3, (1-E4189/100000)*Info!B$3, FALSE)</f>
        <v>33.067227808148566</v>
      </c>
      <c r="J4189">
        <f>_xlfn.BETA.DIST(Info!B$4/100, (F4189/100)*Info!B$4, (1-F4189/100)*Info!B$4, FALSE)</f>
        <v>3.7215480729391137</v>
      </c>
      <c r="K4189">
        <f>_xlfn.NORM.DIST(Info!B$5/100000,G4189/100000,0.0005, FALSE)</f>
        <v>3.0104806959662249</v>
      </c>
      <c r="L4189">
        <f t="shared" si="330"/>
        <v>2.5687572674318506</v>
      </c>
      <c r="M4189">
        <f t="shared" si="331"/>
        <v>370.47360161972836</v>
      </c>
      <c r="N4189">
        <f t="shared" si="327"/>
        <v>1.0838469182378292E-4</v>
      </c>
      <c r="O4189">
        <f t="shared" si="329"/>
        <v>0.72945153407489938</v>
      </c>
    </row>
    <row r="4190" spans="1:15" x14ac:dyDescent="0.45">
      <c r="A4190">
        <f t="shared" si="328"/>
        <v>4188</v>
      </c>
      <c r="B4190" s="14">
        <v>5.235602094240838E-3</v>
      </c>
      <c r="C4190" s="3">
        <v>3.0303030303030304E-2</v>
      </c>
      <c r="D4190" s="3">
        <v>0.1</v>
      </c>
      <c r="E4190">
        <v>18206.406755120021</v>
      </c>
      <c r="F4190">
        <v>22.592525463757099</v>
      </c>
      <c r="G4190">
        <v>4893.7226321848611</v>
      </c>
      <c r="H4190">
        <f>(E4190-Info!B$3)^2+(F4190-Info!B$4)^2+(G4190-Info!B$5)^2</f>
        <v>310780759.13729602</v>
      </c>
      <c r="I4190">
        <f>_xlfn.BETA.DIST(Info!B$3/100000, (E4190/100000)*Info!B$3, (1-E4190/100000)*Info!B$3, FALSE)</f>
        <v>1.589880794581016E-172</v>
      </c>
      <c r="J4190">
        <f>_xlfn.BETA.DIST(Info!B$4/100, (F4190/100)*Info!B$4, (1-F4190/100)*Info!B$4, FALSE)</f>
        <v>2.0740864261580523</v>
      </c>
      <c r="K4190">
        <f>_xlfn.NORM.DIST(Info!B$5/100000,G4190/100000,0.0005, FALSE)</f>
        <v>0</v>
      </c>
      <c r="L4190" t="e">
        <f t="shared" si="330"/>
        <v>#NUM!</v>
      </c>
      <c r="M4190">
        <f t="shared" si="331"/>
        <v>0</v>
      </c>
      <c r="N4190">
        <f t="shared" si="327"/>
        <v>0</v>
      </c>
      <c r="O4190">
        <f t="shared" si="329"/>
        <v>0.72945153407489938</v>
      </c>
    </row>
    <row r="4191" spans="1:15" x14ac:dyDescent="0.45">
      <c r="A4191">
        <f t="shared" si="328"/>
        <v>4189</v>
      </c>
      <c r="B4191" s="14">
        <v>1.5133171912832931E-4</v>
      </c>
      <c r="C4191" s="3">
        <v>1.098901098901099E-2</v>
      </c>
      <c r="D4191" s="3">
        <v>0.1111111111111111</v>
      </c>
      <c r="E4191">
        <v>1475.3869238446612</v>
      </c>
      <c r="F4191">
        <v>8.729788980434007</v>
      </c>
      <c r="G4191">
        <v>170.96305484225761</v>
      </c>
      <c r="H4191">
        <f>(E4191-Info!B$3)^2+(F4191-Info!B$4)^2+(G4191-Info!B$5)^2</f>
        <v>154492.68030332754</v>
      </c>
      <c r="I4191">
        <f>_xlfn.BETA.DIST(Info!B$3/100000, (E4191/100000)*Info!B$3, (1-E4191/100000)*Info!B$3, FALSE)</f>
        <v>89.243491284881401</v>
      </c>
      <c r="J4191">
        <f>_xlfn.BETA.DIST(Info!B$4/100, (F4191/100)*Info!B$4, (1-F4191/100)*Info!B$4, FALSE)</f>
        <v>1.7897964658691187E-2</v>
      </c>
      <c r="K4191">
        <f>_xlfn.NORM.DIST(Info!B$5/100000,G4191/100000,0.0005, FALSE)</f>
        <v>1.6801873897253693E-2</v>
      </c>
      <c r="L4191">
        <f t="shared" si="330"/>
        <v>-1.5712620809961062</v>
      </c>
      <c r="M4191">
        <f t="shared" si="331"/>
        <v>2.6837244263696665E-2</v>
      </c>
      <c r="N4191">
        <f t="shared" si="327"/>
        <v>7.8514270280073139E-9</v>
      </c>
      <c r="O4191">
        <f t="shared" si="329"/>
        <v>0.72945154192632644</v>
      </c>
    </row>
    <row r="4192" spans="1:15" x14ac:dyDescent="0.45">
      <c r="A4192">
        <f t="shared" si="328"/>
        <v>4190</v>
      </c>
      <c r="B4192" s="14">
        <v>2.7449903925336259E-4</v>
      </c>
      <c r="C4192" s="3">
        <v>3.3333333333333333E-2</v>
      </c>
      <c r="D4192" s="3">
        <v>1.020408163265306E-2</v>
      </c>
      <c r="E4192">
        <v>2650.3807162715898</v>
      </c>
      <c r="F4192">
        <v>69.828031096546141</v>
      </c>
      <c r="G4192">
        <v>225.57773422611734</v>
      </c>
      <c r="H4192">
        <f>(E4192-Info!B$3)^2+(F4192-Info!B$4)^2+(G4192-Info!B$5)^2</f>
        <v>2257110.9699833011</v>
      </c>
      <c r="I4192">
        <f>_xlfn.BETA.DIST(Info!B$3/100000, (E4192/100000)*Info!B$3, (1-E4192/100000)*Info!B$3, FALSE)</f>
        <v>4.9412889379509016E-2</v>
      </c>
      <c r="J4192">
        <f>_xlfn.BETA.DIST(Info!B$4/100, (F4192/100)*Info!B$4, (1-F4192/100)*Info!B$4, FALSE)</f>
        <v>3.3946364805669866E-4</v>
      </c>
      <c r="K4192">
        <f>_xlfn.NORM.DIST(Info!B$5/100000,G4192/100000,0.0005, FALSE)</f>
        <v>1.4714257782028926</v>
      </c>
      <c r="L4192">
        <f t="shared" si="330"/>
        <v>-4.6076281160079748</v>
      </c>
      <c r="M4192">
        <f t="shared" si="331"/>
        <v>2.4681518976031288E-5</v>
      </c>
      <c r="N4192">
        <f t="shared" si="327"/>
        <v>7.2207542352932598E-12</v>
      </c>
      <c r="O4192">
        <f t="shared" si="329"/>
        <v>0.72945154193354722</v>
      </c>
    </row>
    <row r="4193" spans="1:15" x14ac:dyDescent="0.45">
      <c r="A4193">
        <f t="shared" si="328"/>
        <v>4191</v>
      </c>
      <c r="B4193" s="14">
        <v>1.915341888527102E-4</v>
      </c>
      <c r="C4193" s="3">
        <v>1.1363636363636364E-2</v>
      </c>
      <c r="D4193" s="3">
        <v>1.4492753623188406E-2</v>
      </c>
      <c r="E4193">
        <v>2620.9050774687453</v>
      </c>
      <c r="F4193">
        <v>37.831543715150772</v>
      </c>
      <c r="G4193">
        <v>171.66254146380592</v>
      </c>
      <c r="H4193">
        <f>(E4193-Info!B$3)^2+(F4193-Info!B$4)^2+(G4193-Info!B$5)^2</f>
        <v>2190715.1895354991</v>
      </c>
      <c r="I4193">
        <f>_xlfn.BETA.DIST(Info!B$3/100000, (E4193/100000)*Info!B$3, (1-E4193/100000)*Info!B$3, FALSE)</f>
        <v>6.5401657509256347E-2</v>
      </c>
      <c r="J4193">
        <f>_xlfn.BETA.DIST(Info!B$4/100, (F4193/100)*Info!B$4, (1-F4193/100)*Info!B$4, FALSE)</f>
        <v>3.97181179161475</v>
      </c>
      <c r="K4193">
        <f>_xlfn.NORM.DIST(Info!B$5/100000,G4193/100000,0.0005, FALSE)</f>
        <v>1.7927130950935011E-2</v>
      </c>
      <c r="L4193">
        <f t="shared" si="330"/>
        <v>-2.3319117933062885</v>
      </c>
      <c r="M4193">
        <f t="shared" si="331"/>
        <v>4.6568066525354244E-3</v>
      </c>
      <c r="N4193">
        <f t="shared" si="327"/>
        <v>1.3623819665188167E-9</v>
      </c>
      <c r="O4193">
        <f t="shared" si="329"/>
        <v>0.72945154329592921</v>
      </c>
    </row>
    <row r="4194" spans="1:15" x14ac:dyDescent="0.45">
      <c r="A4194">
        <f t="shared" si="328"/>
        <v>4192</v>
      </c>
      <c r="B4194" s="14">
        <v>1.5130882130428205E-4</v>
      </c>
      <c r="C4194" s="3">
        <v>1.0416666666666666E-2</v>
      </c>
      <c r="D4194" s="3">
        <v>1.3698630136986301E-2</v>
      </c>
      <c r="E4194">
        <v>2229.5805735995586</v>
      </c>
      <c r="F4194">
        <v>36.808434884817387</v>
      </c>
      <c r="G4194">
        <v>134.30232897633005</v>
      </c>
      <c r="H4194">
        <f>(E4194-Info!B$3)^2+(F4194-Info!B$4)^2+(G4194-Info!B$5)^2</f>
        <v>1218362.4406543919</v>
      </c>
      <c r="I4194">
        <f>_xlfn.BETA.DIST(Info!B$3/100000, (E4194/100000)*Info!B$3, (1-E4194/100000)*Info!B$3, FALSE)</f>
        <v>1.8146176187215348</v>
      </c>
      <c r="J4194">
        <f>_xlfn.BETA.DIST(Info!B$4/100, (F4194/100)*Info!B$4, (1-F4194/100)*Info!B$4, FALSE)</f>
        <v>4.2547128692437033</v>
      </c>
      <c r="K4194">
        <f>_xlfn.NORM.DIST(Info!B$5/100000,G4194/100000,0.0005, FALSE)</f>
        <v>4.2742840539558422E-4</v>
      </c>
      <c r="L4194">
        <f t="shared" si="330"/>
        <v>-2.4814812393541135</v>
      </c>
      <c r="M4194">
        <f t="shared" si="331"/>
        <v>3.3000366309574574E-3</v>
      </c>
      <c r="N4194">
        <f t="shared" si="327"/>
        <v>9.6544922955307317E-10</v>
      </c>
      <c r="O4194">
        <f t="shared" si="329"/>
        <v>0.72945154426137848</v>
      </c>
    </row>
    <row r="4195" spans="1:15" x14ac:dyDescent="0.45">
      <c r="A4195">
        <f t="shared" si="328"/>
        <v>4193</v>
      </c>
      <c r="B4195" s="14">
        <v>1.6556291390728477E-4</v>
      </c>
      <c r="C4195" s="3">
        <v>3.2258064516129031E-2</v>
      </c>
      <c r="D4195" s="3">
        <v>1.2658227848101266E-2</v>
      </c>
      <c r="E4195">
        <v>1470.201025801955</v>
      </c>
      <c r="F4195">
        <v>65.69202356328293</v>
      </c>
      <c r="G4195">
        <v>146.0465425176362</v>
      </c>
      <c r="H4195">
        <f>(E4195-Info!B$3)^2+(F4195-Info!B$4)^2+(G4195-Info!B$5)^2</f>
        <v>163992.87341469346</v>
      </c>
      <c r="I4195">
        <f>_xlfn.BETA.DIST(Info!B$3/100000, (E4195/100000)*Info!B$3, (1-E4195/100000)*Info!B$3, FALSE)</f>
        <v>90.396850244282021</v>
      </c>
      <c r="J4195">
        <f>_xlfn.BETA.DIST(Info!B$4/100, (F4195/100)*Info!B$4, (1-F4195/100)*Info!B$4, FALSE)</f>
        <v>2.5489500079099964E-3</v>
      </c>
      <c r="K4195">
        <f>_xlfn.NORM.DIST(Info!B$5/100000,G4195/100000,0.0005, FALSE)</f>
        <v>1.4691784145663678E-3</v>
      </c>
      <c r="L4195">
        <f t="shared" si="330"/>
        <v>-3.4704108448615063</v>
      </c>
      <c r="M4195">
        <f t="shared" si="331"/>
        <v>3.3852375935974313E-4</v>
      </c>
      <c r="N4195">
        <f t="shared" si="327"/>
        <v>9.9037537824072489E-11</v>
      </c>
      <c r="O4195">
        <f t="shared" si="329"/>
        <v>0.72945154436041604</v>
      </c>
    </row>
    <row r="4196" spans="1:15" x14ac:dyDescent="0.45">
      <c r="A4196">
        <f t="shared" si="328"/>
        <v>4194</v>
      </c>
      <c r="B4196" s="14">
        <v>1.096371011950444E-4</v>
      </c>
      <c r="C4196" s="3">
        <v>2.0833333333333332E-2</v>
      </c>
      <c r="D4196" s="3">
        <v>2.0408163265306121E-2</v>
      </c>
      <c r="E4196">
        <v>959.41005958750668</v>
      </c>
      <c r="F4196">
        <v>45.890446840204802</v>
      </c>
      <c r="G4196">
        <v>107.34528667824341</v>
      </c>
      <c r="H4196">
        <f>(E4196-Info!B$3)^2+(F4196-Info!B$4)^2+(G4196-Info!B$5)^2</f>
        <v>127435.2821579172</v>
      </c>
      <c r="I4196">
        <f>_xlfn.BETA.DIST(Info!B$3/100000, (E4196/100000)*Info!B$3, (1-E4196/100000)*Info!B$3, FALSE)</f>
        <v>92.603205047276589</v>
      </c>
      <c r="J4196">
        <f>_xlfn.BETA.DIST(Info!B$4/100, (F4196/100)*Info!B$4, (1-F4196/100)*Info!B$4, FALSE)</f>
        <v>1.389687589585028</v>
      </c>
      <c r="K4196">
        <f>_xlfn.NORM.DIST(Info!B$5/100000,G4196/100000,0.0005, FALSE)</f>
        <v>2.0391794354932721E-5</v>
      </c>
      <c r="L4196">
        <f t="shared" si="330"/>
        <v>-2.5810013600092976</v>
      </c>
      <c r="M4196">
        <f t="shared" si="331"/>
        <v>2.6242103255594892E-3</v>
      </c>
      <c r="N4196">
        <f t="shared" si="327"/>
        <v>7.6773142856343321E-10</v>
      </c>
      <c r="O4196">
        <f t="shared" si="329"/>
        <v>0.72945154512814747</v>
      </c>
    </row>
    <row r="4197" spans="1:15" x14ac:dyDescent="0.45">
      <c r="A4197">
        <f t="shared" si="328"/>
        <v>4195</v>
      </c>
      <c r="B4197" s="14">
        <v>1.0421008753647353E-4</v>
      </c>
      <c r="C4197" s="3">
        <v>1.1764705882352941E-2</v>
      </c>
      <c r="D4197" s="3">
        <v>1.3698630136986301E-2</v>
      </c>
      <c r="E4197">
        <v>1437.2314158754298</v>
      </c>
      <c r="F4197">
        <v>39.681665290910196</v>
      </c>
      <c r="G4197">
        <v>93.335951637087703</v>
      </c>
      <c r="H4197">
        <f>(E4197-Info!B$3)^2+(F4197-Info!B$4)^2+(G4197-Info!B$5)^2</f>
        <v>173360.51894407964</v>
      </c>
      <c r="I4197">
        <f>_xlfn.BETA.DIST(Info!B$3/100000, (E4197/100000)*Info!B$3, (1-E4197/100000)*Info!B$3, FALSE)</f>
        <v>97.576039029981686</v>
      </c>
      <c r="J4197">
        <f>_xlfn.BETA.DIST(Info!B$4/100, (F4197/100)*Info!B$4, (1-F4197/100)*Info!B$4, FALSE)</f>
        <v>3.3777609801713235</v>
      </c>
      <c r="K4197">
        <f>_xlfn.NORM.DIST(Info!B$5/100000,G4197/100000,0.0005, FALSE)</f>
        <v>3.7400908949738865E-6</v>
      </c>
      <c r="L4197">
        <f t="shared" si="330"/>
        <v>-2.9091457441121196</v>
      </c>
      <c r="M4197">
        <f t="shared" si="331"/>
        <v>1.2326910872009322E-3</v>
      </c>
      <c r="N4197">
        <f t="shared" si="327"/>
        <v>3.6063256063608897E-10</v>
      </c>
      <c r="O4197">
        <f t="shared" si="329"/>
        <v>0.72945154548878</v>
      </c>
    </row>
    <row r="4198" spans="1:15" x14ac:dyDescent="0.45">
      <c r="A4198">
        <f t="shared" si="328"/>
        <v>4196</v>
      </c>
      <c r="B4198" s="14">
        <v>2.636435539151068E-4</v>
      </c>
      <c r="C4198" s="3">
        <v>1.020408163265306E-2</v>
      </c>
      <c r="D4198" s="3">
        <v>1.0638297872340425E-2</v>
      </c>
      <c r="E4198">
        <v>4146.1627289182798</v>
      </c>
      <c r="F4198">
        <v>40.751970297497856</v>
      </c>
      <c r="G4198">
        <v>214.71292465898378</v>
      </c>
      <c r="H4198">
        <f>(E4198-Info!B$3)^2+(F4198-Info!B$4)^2+(G4198-Info!B$5)^2</f>
        <v>8958666.3279749472</v>
      </c>
      <c r="I4198">
        <f>_xlfn.BETA.DIST(Info!B$3/100000, (E4198/100000)*Info!B$3, (1-E4198/100000)*Info!B$3, FALSE)</f>
        <v>3.7857509312194667E-10</v>
      </c>
      <c r="J4198">
        <f>_xlfn.BETA.DIST(Info!B$4/100, (F4198/100)*Info!B$4, (1-F4198/100)*Info!B$4, FALSE)</f>
        <v>3.0092170494928583</v>
      </c>
      <c r="K4198">
        <f>_xlfn.NORM.DIST(Info!B$5/100000,G4198/100000,0.0005, FALSE)</f>
        <v>0.66468593920277819</v>
      </c>
      <c r="L4198">
        <f t="shared" si="330"/>
        <v>-9.1207779566043605</v>
      </c>
      <c r="M4198">
        <f t="shared" si="331"/>
        <v>7.5721994279612776E-10</v>
      </c>
      <c r="N4198">
        <f t="shared" si="327"/>
        <v>2.2153008955013874E-16</v>
      </c>
      <c r="O4198">
        <f t="shared" si="329"/>
        <v>0.72945154548878022</v>
      </c>
    </row>
    <row r="4199" spans="1:15" x14ac:dyDescent="0.45">
      <c r="A4199">
        <f t="shared" si="328"/>
        <v>4197</v>
      </c>
      <c r="B4199" s="14">
        <v>1.2376237623762376E-4</v>
      </c>
      <c r="C4199" s="3">
        <v>1.2658227848101266E-2</v>
      </c>
      <c r="D4199" s="3">
        <v>1.1627906976744186E-2</v>
      </c>
      <c r="E4199">
        <v>1718.4366118578125</v>
      </c>
      <c r="F4199">
        <v>44.447396608899147</v>
      </c>
      <c r="G4199">
        <v>106.10320643487216</v>
      </c>
      <c r="H4199">
        <f>(E4199-Info!B$3)^2+(F4199-Info!B$4)^2+(G4199-Info!B$5)^2</f>
        <v>401267.02743989858</v>
      </c>
      <c r="I4199">
        <f>_xlfn.BETA.DIST(Info!B$3/100000, (E4199/100000)*Info!B$3, (1-E4199/100000)*Info!B$3, FALSE)</f>
        <v>38.644861257053741</v>
      </c>
      <c r="J4199">
        <f>_xlfn.BETA.DIST(Info!B$4/100, (F4199/100)*Info!B$4, (1-F4199/100)*Info!B$4, FALSE)</f>
        <v>1.7898110127816196</v>
      </c>
      <c r="K4199">
        <f>_xlfn.NORM.DIST(Info!B$5/100000,G4199/100000,0.0005, FALSE)</f>
        <v>1.7600605035158331E-5</v>
      </c>
      <c r="L4199">
        <f t="shared" si="330"/>
        <v>-2.9145734742853278</v>
      </c>
      <c r="M4199">
        <f t="shared" si="331"/>
        <v>1.2173810179348953E-3</v>
      </c>
      <c r="N4199">
        <f t="shared" si="327"/>
        <v>3.5615349078618527E-10</v>
      </c>
      <c r="O4199">
        <f t="shared" si="329"/>
        <v>0.72945154584493366</v>
      </c>
    </row>
    <row r="4200" spans="1:15" x14ac:dyDescent="0.45">
      <c r="A4200">
        <f t="shared" si="328"/>
        <v>4198</v>
      </c>
      <c r="B4200" s="14">
        <v>2.1048200378867606E-4</v>
      </c>
      <c r="C4200" s="3">
        <v>1.2345679012345678E-2</v>
      </c>
      <c r="D4200" s="3">
        <v>1.7543859649122806E-2</v>
      </c>
      <c r="E4200">
        <v>2587.6508120921339</v>
      </c>
      <c r="F4200">
        <v>36.249062578524551</v>
      </c>
      <c r="G4200">
        <v>196.57976678210917</v>
      </c>
      <c r="H4200">
        <f>(E4200-Info!B$3)^2+(F4200-Info!B$4)^2+(G4200-Info!B$5)^2</f>
        <v>2083668.8504810072</v>
      </c>
      <c r="I4200">
        <f>_xlfn.BETA.DIST(Info!B$3/100000, (E4200/100000)*Info!B$3, (1-E4200/100000)*Info!B$3, FALSE)</f>
        <v>8.9300389977691588E-2</v>
      </c>
      <c r="J4200">
        <f>_xlfn.BETA.DIST(Info!B$4/100, (F4200/100)*Info!B$4, (1-F4200/100)*Info!B$4, FALSE)</f>
        <v>4.3898959226871259</v>
      </c>
      <c r="K4200">
        <f>_xlfn.NORM.DIST(Info!B$5/100000,G4200/100000,0.0005, FALSE)</f>
        <v>0.15883352942078308</v>
      </c>
      <c r="L4200">
        <f t="shared" si="330"/>
        <v>-1.2057502341709789</v>
      </c>
      <c r="M4200">
        <f t="shared" si="331"/>
        <v>6.2265827739777728E-2</v>
      </c>
      <c r="N4200">
        <f t="shared" si="327"/>
        <v>1.8216311556945182E-8</v>
      </c>
      <c r="O4200">
        <f t="shared" si="329"/>
        <v>0.72945156406124523</v>
      </c>
    </row>
    <row r="4201" spans="1:15" x14ac:dyDescent="0.45">
      <c r="A4201">
        <f t="shared" si="328"/>
        <v>4199</v>
      </c>
      <c r="B4201" s="14">
        <v>2.9027576197387516E-4</v>
      </c>
      <c r="C4201" s="3">
        <v>1.2048192771084338E-2</v>
      </c>
      <c r="D4201" s="3">
        <v>1.4285714285714285E-2</v>
      </c>
      <c r="E4201">
        <v>3803.3719704863224</v>
      </c>
      <c r="F4201">
        <v>39.481764107412431</v>
      </c>
      <c r="G4201">
        <v>256.2399021935932</v>
      </c>
      <c r="H4201">
        <f>(E4201-Info!B$3)^2+(F4201-Info!B$4)^2+(G4201-Info!B$5)^2</f>
        <v>7014294.6686903778</v>
      </c>
      <c r="I4201">
        <f>_xlfn.BETA.DIST(Info!B$3/100000, (E4201/100000)*Info!B$3, (1-E4201/100000)*Info!B$3, FALSE)</f>
        <v>5.4436036612771245E-8</v>
      </c>
      <c r="J4201">
        <f>_xlfn.BETA.DIST(Info!B$4/100, (F4201/100)*Info!B$4, (1-F4201/100)*Info!B$4, FALSE)</f>
        <v>3.4453610843257163</v>
      </c>
      <c r="K4201">
        <f>_xlfn.NORM.DIST(Info!B$5/100000,G4201/100000,0.0005, FALSE)</f>
        <v>10.743046034109192</v>
      </c>
      <c r="L4201">
        <f t="shared" si="330"/>
        <v>-5.6957513217904321</v>
      </c>
      <c r="M4201">
        <f t="shared" si="331"/>
        <v>2.0148776440688729E-6</v>
      </c>
      <c r="N4201">
        <f t="shared" si="327"/>
        <v>5.8946681102312949E-13</v>
      </c>
      <c r="O4201">
        <f t="shared" si="329"/>
        <v>0.72945156406183465</v>
      </c>
    </row>
    <row r="4202" spans="1:15" x14ac:dyDescent="0.45">
      <c r="A4202">
        <f t="shared" si="328"/>
        <v>4200</v>
      </c>
      <c r="B4202" s="14">
        <v>7.8616352201257866E-4</v>
      </c>
      <c r="C4202" s="3">
        <v>0.125</v>
      </c>
      <c r="D4202" s="3">
        <v>1.0869565217391304E-2</v>
      </c>
      <c r="E4202">
        <v>5520.6797448773532</v>
      </c>
      <c r="F4202">
        <v>89.243830533200097</v>
      </c>
      <c r="G4202">
        <v>639.38409463664539</v>
      </c>
      <c r="H4202">
        <f>(E4202-Info!B$3)^2+(F4202-Info!B$4)^2+(G4202-Info!B$5)^2</f>
        <v>19083381.635672461</v>
      </c>
      <c r="I4202">
        <f>_xlfn.BETA.DIST(Info!B$3/100000, (E4202/100000)*Info!B$3, (1-E4202/100000)*Info!B$3, FALSE)</f>
        <v>3.3032217323325376E-20</v>
      </c>
      <c r="J4202">
        <f>_xlfn.BETA.DIST(Info!B$4/100, (F4202/100)*Info!B$4, (1-F4202/100)*Info!B$4, FALSE)</f>
        <v>3.4940152750931166E-10</v>
      </c>
      <c r="K4202">
        <f>_xlfn.NORM.DIST(Info!B$5/100000,G4202/100000,0.0005, FALSE)</f>
        <v>1.1181170586654193E-2</v>
      </c>
      <c r="L4202">
        <f t="shared" si="330"/>
        <v>-30.889250200167275</v>
      </c>
      <c r="M4202">
        <f t="shared" si="331"/>
        <v>1.2904756071613149E-31</v>
      </c>
      <c r="N4202">
        <f t="shared" si="327"/>
        <v>3.7753783367230364E-38</v>
      </c>
      <c r="O4202">
        <f t="shared" si="329"/>
        <v>0.72945156406183465</v>
      </c>
    </row>
    <row r="4203" spans="1:15" x14ac:dyDescent="0.45">
      <c r="A4203">
        <f t="shared" si="328"/>
        <v>4201</v>
      </c>
      <c r="B4203" s="14">
        <v>2.5348542458808617E-4</v>
      </c>
      <c r="C4203" s="3">
        <v>1.4925373134328358E-2</v>
      </c>
      <c r="D4203" s="3">
        <v>1.4285714285714285E-2</v>
      </c>
      <c r="E4203">
        <v>2963.3936000914937</v>
      </c>
      <c r="F4203">
        <v>44.696083368676874</v>
      </c>
      <c r="G4203">
        <v>226.02389325039931</v>
      </c>
      <c r="H4203">
        <f>(E4203-Info!B$3)^2+(F4203-Info!B$4)^2+(G4203-Info!B$5)^2</f>
        <v>3287312.9585109442</v>
      </c>
      <c r="I4203">
        <f>_xlfn.BETA.DIST(Info!B$3/100000, (E4203/100000)*Info!B$3, (1-E4203/100000)*Info!B$3, FALSE)</f>
        <v>1.9871799936698638E-3</v>
      </c>
      <c r="J4203">
        <f>_xlfn.BETA.DIST(Info!B$4/100, (F4203/100)*Info!B$4, (1-F4203/100)*Info!B$4, FALSE)</f>
        <v>1.7168630412202108</v>
      </c>
      <c r="K4203">
        <f>_xlfn.NORM.DIST(Info!B$5/100000,G4203/100000,0.0005, FALSE)</f>
        <v>1.5187011367991838</v>
      </c>
      <c r="L4203">
        <f t="shared" si="330"/>
        <v>-2.2855548240926273</v>
      </c>
      <c r="M4203">
        <f t="shared" si="331"/>
        <v>5.1813767966059198E-3</v>
      </c>
      <c r="N4203">
        <f t="shared" si="327"/>
        <v>1.5158486997933702E-9</v>
      </c>
      <c r="O4203">
        <f t="shared" si="329"/>
        <v>0.72945156557768331</v>
      </c>
    </row>
    <row r="4204" spans="1:15" x14ac:dyDescent="0.45">
      <c r="A4204">
        <f t="shared" si="328"/>
        <v>4202</v>
      </c>
      <c r="B4204" s="14">
        <v>3.6088054853843375E-4</v>
      </c>
      <c r="C4204" s="3">
        <v>3.8461538461538464E-2</v>
      </c>
      <c r="D4204" s="3">
        <v>4.1666666666666664E-2</v>
      </c>
      <c r="E4204">
        <v>1694.4221517879948</v>
      </c>
      <c r="F4204">
        <v>45.680799457884476</v>
      </c>
      <c r="G4204">
        <v>385.20327788828371</v>
      </c>
      <c r="H4204">
        <f>(E4204-Info!B$3)^2+(F4204-Info!B$4)^2+(G4204-Info!B$5)^2</f>
        <v>287175.33589723194</v>
      </c>
      <c r="I4204">
        <f>_xlfn.BETA.DIST(Info!B$3/100000, (E4204/100000)*Info!B$3, (1-E4204/100000)*Info!B$3, FALSE)</f>
        <v>42.804935428394693</v>
      </c>
      <c r="J4204">
        <f>_xlfn.BETA.DIST(Info!B$4/100, (F4204/100)*Info!B$4, (1-F4204/100)*Info!B$4, FALSE)</f>
        <v>1.4442261464611574</v>
      </c>
      <c r="K4204">
        <f>_xlfn.NORM.DIST(Info!B$5/100000,G4204/100000,0.0005, FALSE)</f>
        <v>748.9103345151766</v>
      </c>
      <c r="L4204">
        <f t="shared" si="330"/>
        <v>4.6655588731369892</v>
      </c>
      <c r="M4204">
        <f t="shared" si="331"/>
        <v>46297.642079614234</v>
      </c>
      <c r="N4204">
        <f t="shared" si="327"/>
        <v>1.3544705066779524E-2</v>
      </c>
      <c r="O4204">
        <f t="shared" si="329"/>
        <v>0.74299627064446283</v>
      </c>
    </row>
    <row r="4205" spans="1:15" x14ac:dyDescent="0.45">
      <c r="A4205">
        <f t="shared" si="328"/>
        <v>4203</v>
      </c>
      <c r="B4205" s="14">
        <v>2.6075619295958278E-4</v>
      </c>
      <c r="C4205" s="3">
        <v>7.6923076923076927E-2</v>
      </c>
      <c r="D4205" s="3">
        <v>1.1363636363636364E-2</v>
      </c>
      <c r="E4205">
        <v>1973.1422507989348</v>
      </c>
      <c r="F4205">
        <v>83.177349637463905</v>
      </c>
      <c r="G4205">
        <v>222.77673992974985</v>
      </c>
      <c r="H4205">
        <f>(E4205-Info!B$3)^2+(F4205-Info!B$4)^2+(G4205-Info!B$5)^2</f>
        <v>697906.71818236494</v>
      </c>
      <c r="I4205">
        <f>_xlfn.BETA.DIST(Info!B$3/100000, (E4205/100000)*Info!B$3, (1-E4205/100000)*Info!B$3, FALSE)</f>
        <v>10.286104110404969</v>
      </c>
      <c r="J4205">
        <f>_xlfn.BETA.DIST(Info!B$4/100, (F4205/100)*Info!B$4, (1-F4205/100)*Info!B$4, FALSE)</f>
        <v>6.6405153410693577E-8</v>
      </c>
      <c r="K4205">
        <f>_xlfn.NORM.DIST(Info!B$5/100000,G4205/100000,0.0005, FALSE)</f>
        <v>1.2042768138152042</v>
      </c>
      <c r="L4205">
        <f t="shared" si="330"/>
        <v>-6.084820975070981</v>
      </c>
      <c r="M4205">
        <f t="shared" si="331"/>
        <v>8.2258166479102549E-7</v>
      </c>
      <c r="N4205">
        <f t="shared" si="327"/>
        <v>2.4065212703004623E-13</v>
      </c>
      <c r="O4205">
        <f t="shared" si="329"/>
        <v>0.74299627064470353</v>
      </c>
    </row>
    <row r="4206" spans="1:15" x14ac:dyDescent="0.45">
      <c r="A4206">
        <f t="shared" si="328"/>
        <v>4204</v>
      </c>
      <c r="B4206" s="14">
        <v>2.2988505747126436E-4</v>
      </c>
      <c r="C4206" s="3">
        <v>0.33333333333333331</v>
      </c>
      <c r="D4206" s="3">
        <v>2.6315789473684209E-2</v>
      </c>
      <c r="E4206">
        <v>817.04502869431838</v>
      </c>
      <c r="F4206">
        <v>91.630211486272145</v>
      </c>
      <c r="G4206">
        <v>235.34322029838822</v>
      </c>
      <c r="H4206">
        <f>(E4206-Info!B$3)^2+(F4206-Info!B$4)^2+(G4206-Info!B$5)^2</f>
        <v>148573.94821788737</v>
      </c>
      <c r="I4206">
        <f>_xlfn.BETA.DIST(Info!B$3/100000, (E4206/100000)*Info!B$3, (1-E4206/100000)*Info!B$3, FALSE)</f>
        <v>54.712868707614682</v>
      </c>
      <c r="J4206">
        <f>_xlfn.BETA.DIST(Info!B$4/100, (F4206/100)*Info!B$4, (1-F4206/100)*Info!B$4, FALSE)</f>
        <v>3.1084191033504111E-11</v>
      </c>
      <c r="K4206">
        <f>_xlfn.NORM.DIST(Info!B$5/100000,G4206/100000,0.0005, FALSE)</f>
        <v>2.8869620929967144</v>
      </c>
      <c r="L4206">
        <f t="shared" si="330"/>
        <v>-8.3089298628936934</v>
      </c>
      <c r="M4206">
        <f t="shared" si="331"/>
        <v>4.9098716253480501E-9</v>
      </c>
      <c r="N4206">
        <f t="shared" si="327"/>
        <v>1.4364179274341754E-15</v>
      </c>
      <c r="O4206">
        <f t="shared" si="329"/>
        <v>0.74299627064470497</v>
      </c>
    </row>
    <row r="4207" spans="1:15" x14ac:dyDescent="0.45">
      <c r="A4207">
        <f t="shared" si="328"/>
        <v>4205</v>
      </c>
      <c r="B4207" s="14">
        <v>1.859427296392711E-4</v>
      </c>
      <c r="C4207" s="3">
        <v>1.5873015873015872E-2</v>
      </c>
      <c r="D4207" s="3">
        <v>2.7027027027027029E-2</v>
      </c>
      <c r="E4207">
        <v>1728.6097094686747</v>
      </c>
      <c r="F4207">
        <v>33.75154911001303</v>
      </c>
      <c r="G4207">
        <v>188.3690419054943</v>
      </c>
      <c r="H4207">
        <f>(E4207-Info!B$3)^2+(F4207-Info!B$4)^2+(G4207-Info!B$5)^2</f>
        <v>370524.07659819431</v>
      </c>
      <c r="I4207">
        <f>_xlfn.BETA.DIST(Info!B$3/100000, (E4207/100000)*Info!B$3, (1-E4207/100000)*Info!B$3, FALSE)</f>
        <v>36.961470752693486</v>
      </c>
      <c r="J4207">
        <f>_xlfn.BETA.DIST(Info!B$4/100, (F4207/100)*Info!B$4, (1-F4207/100)*Info!B$4, FALSE)</f>
        <v>4.7746144201143474</v>
      </c>
      <c r="K4207">
        <f>_xlfn.NORM.DIST(Info!B$5/100000,G4207/100000,0.0005, FALSE)</f>
        <v>7.9553485640965663E-2</v>
      </c>
      <c r="L4207">
        <f t="shared" si="330"/>
        <v>1.1473467625125702</v>
      </c>
      <c r="M4207">
        <f t="shared" si="331"/>
        <v>14.039342287158938</v>
      </c>
      <c r="N4207">
        <f t="shared" si="327"/>
        <v>4.1073096181471487E-6</v>
      </c>
      <c r="O4207">
        <f t="shared" si="329"/>
        <v>0.74300037795432317</v>
      </c>
    </row>
    <row r="4208" spans="1:15" x14ac:dyDescent="0.45">
      <c r="A4208">
        <f t="shared" si="328"/>
        <v>4206</v>
      </c>
      <c r="B4208" s="14">
        <v>1.9508388607101054E-4</v>
      </c>
      <c r="C4208" s="3">
        <v>4.5454545454545456E-2</v>
      </c>
      <c r="D4208" s="3">
        <v>2.0408163265306121E-2</v>
      </c>
      <c r="E4208">
        <v>1206.3799350770644</v>
      </c>
      <c r="F4208">
        <v>64.91727150490803</v>
      </c>
      <c r="G4208">
        <v>190.92568007803388</v>
      </c>
      <c r="H4208">
        <f>(E4208-Info!B$3)^2+(F4208-Info!B$4)^2+(G4208-Info!B$5)^2</f>
        <v>48290.795272997137</v>
      </c>
      <c r="I4208">
        <f>_xlfn.BETA.DIST(Info!B$3/100000, (E4208/100000)*Info!B$3, (1-E4208/100000)*Info!B$3, FALSE)</f>
        <v>127.22798169087301</v>
      </c>
      <c r="J4208">
        <f>_xlfn.BETA.DIST(Info!B$4/100, (F4208/100)*Info!B$4, (1-F4208/100)*Info!B$4, FALSE)</f>
        <v>3.613121215076866E-3</v>
      </c>
      <c r="K4208">
        <f>_xlfn.NORM.DIST(Info!B$5/100000,G4208/100000,0.0005, FALSE)</f>
        <v>9.8950108765710171E-2</v>
      </c>
      <c r="L4208">
        <f t="shared" si="330"/>
        <v>-1.3421185545996468</v>
      </c>
      <c r="M4208">
        <f t="shared" si="331"/>
        <v>4.548638735260413E-2</v>
      </c>
      <c r="N4208">
        <f t="shared" si="327"/>
        <v>1.330736671610311E-8</v>
      </c>
      <c r="O4208">
        <f t="shared" si="329"/>
        <v>0.74300039126168993</v>
      </c>
    </row>
    <row r="4209" spans="1:15" x14ac:dyDescent="0.45">
      <c r="A4209">
        <f t="shared" si="328"/>
        <v>4207</v>
      </c>
      <c r="B4209" s="14">
        <v>1.326259946949602E-4</v>
      </c>
      <c r="C4209" s="3">
        <v>1.2195121951219513E-2</v>
      </c>
      <c r="D4209" s="3">
        <v>1.3157894736842105E-2</v>
      </c>
      <c r="E4209">
        <v>1806.3877721301667</v>
      </c>
      <c r="F4209">
        <v>41.28392044680092</v>
      </c>
      <c r="G4209">
        <v>117.22540441754387</v>
      </c>
      <c r="H4209">
        <f>(E4209-Info!B$3)^2+(F4209-Info!B$4)^2+(G4209-Info!B$5)^2</f>
        <v>500860.56459466077</v>
      </c>
      <c r="I4209">
        <f>_xlfn.BETA.DIST(Info!B$3/100000, (E4209/100000)*Info!B$3, (1-E4209/100000)*Info!B$3, FALSE)</f>
        <v>25.681038646345701</v>
      </c>
      <c r="J4209">
        <f>_xlfn.BETA.DIST(Info!B$4/100, (F4209/100)*Info!B$4, (1-F4209/100)*Info!B$4, FALSE)</f>
        <v>2.8246184884282233</v>
      </c>
      <c r="K4209">
        <f>_xlfn.NORM.DIST(Info!B$5/100000,G4209/100000,0.0005, FALSE)</f>
        <v>6.4331576285433305E-5</v>
      </c>
      <c r="L4209">
        <f t="shared" si="330"/>
        <v>-2.3310034253189467</v>
      </c>
      <c r="M4209">
        <f t="shared" si="331"/>
        <v>4.6665569974504335E-3</v>
      </c>
      <c r="N4209">
        <f t="shared" si="327"/>
        <v>1.3652344993961081E-9</v>
      </c>
      <c r="O4209">
        <f t="shared" si="329"/>
        <v>0.74300039262692441</v>
      </c>
    </row>
    <row r="4210" spans="1:15" x14ac:dyDescent="0.45">
      <c r="A4210">
        <f t="shared" si="328"/>
        <v>4208</v>
      </c>
      <c r="B4210" s="14">
        <v>1.7331022530329288E-3</v>
      </c>
      <c r="C4210" s="3">
        <v>1.1627906976744186E-2</v>
      </c>
      <c r="D4210" s="3">
        <v>0.02</v>
      </c>
      <c r="E4210">
        <v>17980.043211336753</v>
      </c>
      <c r="F4210">
        <v>32.492819373551683</v>
      </c>
      <c r="G4210">
        <v>1394.1102573441053</v>
      </c>
      <c r="H4210">
        <f>(E4210-Info!B$3)^2+(F4210-Info!B$4)^2+(G4210-Info!B$5)^2</f>
        <v>283929794.34561419</v>
      </c>
      <c r="I4210">
        <f>_xlfn.BETA.DIST(Info!B$3/100000, (E4210/100000)*Info!B$3, (1-E4210/100000)*Info!B$3, FALSE)</f>
        <v>3.5026784973676858E-169</v>
      </c>
      <c r="J4210">
        <f>_xlfn.BETA.DIST(Info!B$4/100, (F4210/100)*Info!B$4, (1-F4210/100)*Info!B$4, FALSE)</f>
        <v>4.8089250989079497</v>
      </c>
      <c r="K4210">
        <f>_xlfn.NORM.DIST(Info!B$5/100000,G4210/100000,0.0005, FALSE)</f>
        <v>3.8061500865920401E-83</v>
      </c>
      <c r="L4210">
        <f t="shared" si="330"/>
        <v>-250.19306580124982</v>
      </c>
      <c r="M4210">
        <f t="shared" si="331"/>
        <v>6.4111243237291136E-251</v>
      </c>
      <c r="N4210">
        <f t="shared" si="327"/>
        <v>1.8756201009554894E-257</v>
      </c>
      <c r="O4210">
        <f t="shared" si="329"/>
        <v>0.74300039262692441</v>
      </c>
    </row>
    <row r="4211" spans="1:15" x14ac:dyDescent="0.45">
      <c r="A4211">
        <f t="shared" si="328"/>
        <v>4209</v>
      </c>
      <c r="B4211" s="14">
        <v>8.5910652920962198E-4</v>
      </c>
      <c r="C4211" s="3">
        <v>3.7037037037037035E-2</v>
      </c>
      <c r="D4211" s="3">
        <v>0.5</v>
      </c>
      <c r="E4211">
        <v>2424.8187827900856</v>
      </c>
      <c r="F4211">
        <v>6.8688946792456562</v>
      </c>
      <c r="G4211">
        <v>994.19708908051393</v>
      </c>
      <c r="H4211">
        <f>(E4211-Info!B$3)^2+(F4211-Info!B$4)^2+(G4211-Info!B$5)^2</f>
        <v>1952452.8538982181</v>
      </c>
      <c r="I4211">
        <f>_xlfn.BETA.DIST(Info!B$3/100000, (E4211/100000)*Info!B$3, (1-E4211/100000)*Info!B$3, FALSE)</f>
        <v>0.38039038165127809</v>
      </c>
      <c r="J4211">
        <f>_xlfn.BETA.DIST(Info!B$4/100, (F4211/100)*Info!B$4, (1-F4211/100)*Info!B$4, FALSE)</f>
        <v>5.6508597189962612E-3</v>
      </c>
      <c r="K4211">
        <f>_xlfn.NORM.DIST(Info!B$5/100000,G4211/100000,0.0005, FALSE)</f>
        <v>3.4957463566516817E-28</v>
      </c>
      <c r="L4211">
        <f t="shared" si="330"/>
        <v>-30.124116033048903</v>
      </c>
      <c r="M4211">
        <f t="shared" si="331"/>
        <v>7.5142210526756234E-31</v>
      </c>
      <c r="N4211">
        <f t="shared" si="327"/>
        <v>2.1983389087085213E-37</v>
      </c>
      <c r="O4211">
        <f t="shared" si="329"/>
        <v>0.74300039262692441</v>
      </c>
    </row>
    <row r="4212" spans="1:15" x14ac:dyDescent="0.45">
      <c r="A4212">
        <f t="shared" si="328"/>
        <v>4210</v>
      </c>
      <c r="B4212" s="14">
        <v>8.3125519534497092E-4</v>
      </c>
      <c r="C4212" s="3">
        <v>1.7543859649122806E-2</v>
      </c>
      <c r="D4212" s="3">
        <v>0.04</v>
      </c>
      <c r="E4212">
        <v>6185.0668100360235</v>
      </c>
      <c r="F4212">
        <v>28.471567744857527</v>
      </c>
      <c r="G4212">
        <v>840.96673697013466</v>
      </c>
      <c r="H4212">
        <f>(E4212-Info!B$3)^2+(F4212-Info!B$4)^2+(G4212-Info!B$5)^2</f>
        <v>25453176.342845038</v>
      </c>
      <c r="I4212">
        <f>_xlfn.BETA.DIST(Info!B$3/100000, (E4212/100000)*Info!B$3, (1-E4212/100000)*Info!B$3, FALSE)</f>
        <v>9.2417145926003724E-26</v>
      </c>
      <c r="J4212">
        <f>_xlfn.BETA.DIST(Info!B$4/100, (F4212/100)*Info!B$4, (1-F4212/100)*Info!B$4, FALSE)</f>
        <v>4.1715746793672004</v>
      </c>
      <c r="K4212">
        <f>_xlfn.NORM.DIST(Info!B$5/100000,G4212/100000,0.0005, FALSE)</f>
        <v>1.7422592486961685E-14</v>
      </c>
      <c r="L4212">
        <f t="shared" si="330"/>
        <v>-38.172834646375627</v>
      </c>
      <c r="M4212">
        <f t="shared" si="331"/>
        <v>6.7168454195075272E-39</v>
      </c>
      <c r="N4212">
        <f t="shared" si="327"/>
        <v>1.9650609858258355E-45</v>
      </c>
      <c r="O4212">
        <f t="shared" si="329"/>
        <v>0.74300039262692441</v>
      </c>
    </row>
    <row r="4213" spans="1:15" x14ac:dyDescent="0.45">
      <c r="A4213">
        <f t="shared" si="328"/>
        <v>4211</v>
      </c>
      <c r="B4213" s="14">
        <v>4.3878894251864854E-4</v>
      </c>
      <c r="C4213" s="3">
        <v>1.8867924528301886E-2</v>
      </c>
      <c r="D4213" s="3">
        <v>3.2258064516129031E-2</v>
      </c>
      <c r="E4213">
        <v>3397.1962006967206</v>
      </c>
      <c r="F4213">
        <v>34.1604799745703</v>
      </c>
      <c r="G4213">
        <v>447.09459024548744</v>
      </c>
      <c r="H4213">
        <f>(E4213-Info!B$3)^2+(F4213-Info!B$4)^2+(G4213-Info!B$5)^2</f>
        <v>5011470.4091838822</v>
      </c>
      <c r="I4213">
        <f>_xlfn.BETA.DIST(Info!B$3/100000, (E4213/100000)*Info!B$3, (1-E4213/100000)*Info!B$3, FALSE)</f>
        <v>1.2010107636067258E-5</v>
      </c>
      <c r="J4213">
        <f>_xlfn.BETA.DIST(Info!B$4/100, (F4213/100)*Info!B$4, (1-F4213/100)*Info!B$4, FALSE)</f>
        <v>4.7391587975972271</v>
      </c>
      <c r="K4213">
        <f>_xlfn.NORM.DIST(Info!B$5/100000,G4213/100000,0.0005, FALSE)</f>
        <v>540.82586374309733</v>
      </c>
      <c r="L4213">
        <f t="shared" si="330"/>
        <v>-1.5116943867349502</v>
      </c>
      <c r="M4213">
        <f t="shared" si="331"/>
        <v>3.0782622275676776E-2</v>
      </c>
      <c r="N4213">
        <f t="shared" si="327"/>
        <v>9.0056754767151955E-9</v>
      </c>
      <c r="O4213">
        <f t="shared" si="329"/>
        <v>0.74300040163259984</v>
      </c>
    </row>
    <row r="4214" spans="1:15" x14ac:dyDescent="0.45">
      <c r="A4214">
        <f t="shared" si="328"/>
        <v>4212</v>
      </c>
      <c r="B4214" s="14">
        <v>5.0454086781029264E-4</v>
      </c>
      <c r="C4214" s="3">
        <v>0.01</v>
      </c>
      <c r="D4214" s="3">
        <v>6.25E-2</v>
      </c>
      <c r="E4214">
        <v>5443.0361214611876</v>
      </c>
      <c r="F4214">
        <v>13.075064192119537</v>
      </c>
      <c r="G4214">
        <v>531.20142311555799</v>
      </c>
      <c r="H4214">
        <f>(E4214-Info!B$3)^2+(F4214-Info!B$4)^2+(G4214-Info!B$5)^2</f>
        <v>18369766.858042721</v>
      </c>
      <c r="I4214">
        <f>_xlfn.BETA.DIST(Info!B$3/100000, (E4214/100000)*Info!B$3, (1-E4214/100000)*Info!B$3, FALSE)</f>
        <v>1.3829043915649585E-19</v>
      </c>
      <c r="J4214">
        <f>_xlfn.BETA.DIST(Info!B$4/100, (F4214/100)*Info!B$4, (1-F4214/100)*Info!B$4, FALSE)</f>
        <v>0.14527643171145999</v>
      </c>
      <c r="K4214">
        <f>_xlfn.NORM.DIST(Info!B$5/100000,G4214/100000,0.0005, FALSE)</f>
        <v>29.809971408544012</v>
      </c>
      <c r="L4214">
        <f t="shared" si="330"/>
        <v>-18.222651120591447</v>
      </c>
      <c r="M4214">
        <f t="shared" si="331"/>
        <v>5.9889250690918985E-19</v>
      </c>
      <c r="N4214">
        <f t="shared" si="327"/>
        <v>1.7521027007898077E-25</v>
      </c>
      <c r="O4214">
        <f t="shared" si="329"/>
        <v>0.74300040163259984</v>
      </c>
    </row>
    <row r="4215" spans="1:15" x14ac:dyDescent="0.45">
      <c r="A4215">
        <f t="shared" si="328"/>
        <v>4213</v>
      </c>
      <c r="B4215" s="14">
        <v>3.2206119162640903E-4</v>
      </c>
      <c r="C4215" s="3">
        <v>1.3333333333333334E-2</v>
      </c>
      <c r="D4215" s="3">
        <v>1.4925373134328358E-2</v>
      </c>
      <c r="E4215">
        <v>3916.1457267835344</v>
      </c>
      <c r="F4215">
        <v>41.104078035268969</v>
      </c>
      <c r="G4215">
        <v>286.96922661082021</v>
      </c>
      <c r="H4215">
        <f>(E4215-Info!B$3)^2+(F4215-Info!B$4)^2+(G4215-Info!B$5)^2</f>
        <v>7615394.9816996539</v>
      </c>
      <c r="I4215">
        <f>_xlfn.BETA.DIST(Info!B$3/100000, (E4215/100000)*Info!B$3, (1-E4215/100000)*Info!B$3, FALSE)</f>
        <v>1.1050760836900083E-8</v>
      </c>
      <c r="J4215">
        <f>_xlfn.BETA.DIST(Info!B$4/100, (F4215/100)*Info!B$4, (1-F4215/100)*Info!B$4, FALSE)</f>
        <v>2.886982039574892</v>
      </c>
      <c r="K4215">
        <f>_xlfn.NORM.DIST(Info!B$5/100000,G4215/100000,0.0005, FALSE)</f>
        <v>54.019000818301024</v>
      </c>
      <c r="L4215">
        <f t="shared" si="330"/>
        <v>-5.76361719117864</v>
      </c>
      <c r="M4215">
        <f t="shared" si="331"/>
        <v>1.7233869849471576E-6</v>
      </c>
      <c r="N4215">
        <f t="shared" si="327"/>
        <v>5.0418914179031018E-13</v>
      </c>
      <c r="O4215">
        <f t="shared" si="329"/>
        <v>0.74300040163310399</v>
      </c>
    </row>
    <row r="4216" spans="1:15" x14ac:dyDescent="0.45">
      <c r="A4216">
        <f t="shared" si="328"/>
        <v>4214</v>
      </c>
      <c r="B4216" s="14">
        <v>1.330671989354624E-4</v>
      </c>
      <c r="C4216" s="3">
        <v>1.3698630136986301E-2</v>
      </c>
      <c r="D4216" s="3">
        <v>1.6129032258064516E-2</v>
      </c>
      <c r="E4216">
        <v>1591.2212459484854</v>
      </c>
      <c r="F4216">
        <v>40.287798313328736</v>
      </c>
      <c r="G4216">
        <v>123.52516369938714</v>
      </c>
      <c r="H4216">
        <f>(E4216-Info!B$3)^2+(F4216-Info!B$4)^2+(G4216-Info!B$5)^2</f>
        <v>264986.80205607251</v>
      </c>
      <c r="I4216">
        <f>_xlfn.BETA.DIST(Info!B$3/100000, (E4216/100000)*Info!B$3, (1-E4216/100000)*Info!B$3, FALSE)</f>
        <v>63.334091876628143</v>
      </c>
      <c r="J4216">
        <f>_xlfn.BETA.DIST(Info!B$4/100, (F4216/100)*Info!B$4, (1-F4216/100)*Info!B$4, FALSE)</f>
        <v>3.170004039307126</v>
      </c>
      <c r="K4216">
        <f>_xlfn.NORM.DIST(Info!B$5/100000,G4216/100000,0.0005, FALSE)</f>
        <v>1.31136354937687E-4</v>
      </c>
      <c r="L4216">
        <f t="shared" si="330"/>
        <v>-1.579579528783591</v>
      </c>
      <c r="M4216">
        <f t="shared" si="331"/>
        <v>2.6328157735876281E-2</v>
      </c>
      <c r="N4216">
        <f t="shared" si="327"/>
        <v>7.7024901369893986E-9</v>
      </c>
      <c r="O4216">
        <f t="shared" si="329"/>
        <v>0.74300040933559408</v>
      </c>
    </row>
    <row r="4217" spans="1:15" x14ac:dyDescent="0.45">
      <c r="A4217">
        <f t="shared" si="328"/>
        <v>4215</v>
      </c>
      <c r="B4217" s="14">
        <v>1.8122508155128669E-4</v>
      </c>
      <c r="C4217" s="3">
        <v>1.1363636363636364E-2</v>
      </c>
      <c r="D4217" s="3">
        <v>1.6393442622950821E-2</v>
      </c>
      <c r="E4217">
        <v>2398.952488705102</v>
      </c>
      <c r="F4217">
        <v>35.58893634828086</v>
      </c>
      <c r="G4217">
        <v>167.19766080275457</v>
      </c>
      <c r="H4217">
        <f>(E4217-Info!B$3)^2+(F4217-Info!B$4)^2+(G4217-Info!B$5)^2</f>
        <v>1593096.4023064417</v>
      </c>
      <c r="I4217">
        <f>_xlfn.BETA.DIST(Info!B$3/100000, (E4217/100000)*Info!B$3, (1-E4217/100000)*Info!B$3, FALSE)</f>
        <v>0.47317296186265301</v>
      </c>
      <c r="J4217">
        <f>_xlfn.BETA.DIST(Info!B$4/100, (F4217/100)*Info!B$4, (1-F4217/100)*Info!B$4, FALSE)</f>
        <v>4.5285348871338682</v>
      </c>
      <c r="K4217">
        <f>_xlfn.NORM.DIST(Info!B$5/100000,G4217/100000,0.0005, FALSE)</f>
        <v>1.1812645038558795E-2</v>
      </c>
      <c r="L4217">
        <f t="shared" si="330"/>
        <v>-1.596675208117353</v>
      </c>
      <c r="M4217">
        <f t="shared" si="331"/>
        <v>2.5311902671312708E-2</v>
      </c>
      <c r="N4217">
        <f t="shared" si="327"/>
        <v>7.4051774769091228E-9</v>
      </c>
      <c r="O4217">
        <f t="shared" si="329"/>
        <v>0.74300041674077155</v>
      </c>
    </row>
    <row r="4218" spans="1:15" x14ac:dyDescent="0.45">
      <c r="A4218">
        <f t="shared" si="328"/>
        <v>4216</v>
      </c>
      <c r="B4218" s="14">
        <v>1.3631406761177754E-4</v>
      </c>
      <c r="C4218" s="3">
        <v>2.8571428571428571E-2</v>
      </c>
      <c r="D4218" s="3">
        <v>2.7777777777777776E-2</v>
      </c>
      <c r="E4218">
        <v>893.67885867654797</v>
      </c>
      <c r="F4218">
        <v>47.244992195827521</v>
      </c>
      <c r="G4218">
        <v>140.11213054189491</v>
      </c>
      <c r="H4218">
        <f>(E4218-Info!B$3)^2+(F4218-Info!B$4)^2+(G4218-Info!B$5)^2</f>
        <v>139731.69173157343</v>
      </c>
      <c r="I4218">
        <f>_xlfn.BETA.DIST(Info!B$3/100000, (E4218/100000)*Info!B$3, (1-E4218/100000)*Info!B$3, FALSE)</f>
        <v>75.198728687793334</v>
      </c>
      <c r="J4218">
        <f>_xlfn.BETA.DIST(Info!B$4/100, (F4218/100)*Info!B$4, (1-F4218/100)*Info!B$4, FALSE)</f>
        <v>1.0684409545506235</v>
      </c>
      <c r="K4218">
        <f>_xlfn.NORM.DIST(Info!B$5/100000,G4218/100000,0.0005, FALSE)</f>
        <v>7.927184406473375E-4</v>
      </c>
      <c r="L4218">
        <f t="shared" si="330"/>
        <v>-1.1959200137707384</v>
      </c>
      <c r="M4218">
        <f t="shared" si="331"/>
        <v>6.3691281358697616E-2</v>
      </c>
      <c r="N4218">
        <f t="shared" si="327"/>
        <v>1.8633338169692374E-8</v>
      </c>
      <c r="O4218">
        <f t="shared" si="329"/>
        <v>0.74300043537410976</v>
      </c>
    </row>
    <row r="4219" spans="1:15" x14ac:dyDescent="0.45">
      <c r="A4219">
        <f t="shared" si="328"/>
        <v>4217</v>
      </c>
      <c r="B4219" s="14">
        <v>1.2169891687963977E-4</v>
      </c>
      <c r="C4219" s="3">
        <v>2.2727272727272728E-2</v>
      </c>
      <c r="D4219" s="3">
        <v>1.5625E-2</v>
      </c>
      <c r="E4219">
        <v>1132.8906360544936</v>
      </c>
      <c r="F4219">
        <v>53.439924905891807</v>
      </c>
      <c r="G4219">
        <v>113.0111582467393</v>
      </c>
      <c r="H4219">
        <f>(E4219-Info!B$3)^2+(F4219-Info!B$4)^2+(G4219-Info!B$5)^2</f>
        <v>85226.361637044523</v>
      </c>
      <c r="I4219">
        <f>_xlfn.BETA.DIST(Info!B$3/100000, (E4219/100000)*Info!B$3, (1-E4219/100000)*Info!B$3, FALSE)</f>
        <v>124.24704866444505</v>
      </c>
      <c r="J4219">
        <f>_xlfn.BETA.DIST(Info!B$4/100, (F4219/100)*Info!B$4, (1-F4219/100)*Info!B$4, FALSE)</f>
        <v>0.23519847084741843</v>
      </c>
      <c r="K4219">
        <f>_xlfn.NORM.DIST(Info!B$5/100000,G4219/100000,0.0005, FALSE)</f>
        <v>3.9597612103362517E-5</v>
      </c>
      <c r="L4219">
        <f t="shared" si="330"/>
        <v>-2.9366104277764959</v>
      </c>
      <c r="M4219">
        <f t="shared" si="331"/>
        <v>1.1571497669610935E-3</v>
      </c>
      <c r="N4219">
        <f t="shared" si="327"/>
        <v>3.3853240915873576E-10</v>
      </c>
      <c r="O4219">
        <f t="shared" si="329"/>
        <v>0.74300043571264218</v>
      </c>
    </row>
    <row r="4220" spans="1:15" x14ac:dyDescent="0.45">
      <c r="A4220">
        <f t="shared" si="328"/>
        <v>4218</v>
      </c>
      <c r="B4220" s="14">
        <v>3.6643459142543056E-4</v>
      </c>
      <c r="C4220" s="3">
        <v>0.05</v>
      </c>
      <c r="D4220" s="3">
        <v>1.0526315789473684E-2</v>
      </c>
      <c r="E4220">
        <v>3116.0002884404234</v>
      </c>
      <c r="F4220">
        <v>77.251237388492981</v>
      </c>
      <c r="G4220">
        <v>302.63951569993975</v>
      </c>
      <c r="H4220">
        <f>(E4220-Info!B$3)^2+(F4220-Info!B$4)^2+(G4220-Info!B$5)^2</f>
        <v>3841951.9697550777</v>
      </c>
      <c r="I4220">
        <f>_xlfn.BETA.DIST(Info!B$3/100000, (E4220/100000)*Info!B$3, (1-E4220/100000)*Info!B$3, FALSE)</f>
        <v>3.5771128160337699E-4</v>
      </c>
      <c r="J4220">
        <f>_xlfn.BETA.DIST(Info!B$4/100, (F4220/100)*Info!B$4, (1-F4220/100)*Info!B$4, FALSE)</f>
        <v>4.5010192784171693E-6</v>
      </c>
      <c r="K4220">
        <f>_xlfn.NORM.DIST(Info!B$5/100000,G4220/100000,0.0005, FALSE)</f>
        <v>106.43330709712137</v>
      </c>
      <c r="L4220">
        <f t="shared" si="330"/>
        <v>-6.766078932884696</v>
      </c>
      <c r="M4220">
        <f t="shared" si="331"/>
        <v>1.7136458246168131E-7</v>
      </c>
      <c r="N4220">
        <f t="shared" si="327"/>
        <v>5.0133929592870366E-14</v>
      </c>
      <c r="O4220">
        <f t="shared" si="329"/>
        <v>0.74300043571269236</v>
      </c>
    </row>
    <row r="4221" spans="1:15" x14ac:dyDescent="0.45">
      <c r="A4221">
        <f t="shared" si="328"/>
        <v>4219</v>
      </c>
      <c r="B4221" s="14">
        <v>5.4054054054054057E-3</v>
      </c>
      <c r="C4221" s="3">
        <v>1.5384615384615385E-2</v>
      </c>
      <c r="D4221" s="3">
        <v>7.6923076923076927E-2</v>
      </c>
      <c r="E4221">
        <v>29376.528344155333</v>
      </c>
      <c r="F4221">
        <v>15.987474052840938</v>
      </c>
      <c r="G4221">
        <v>4300.2369474557563</v>
      </c>
      <c r="H4221">
        <f>(E4221-Info!B$3)^2+(F4221-Info!B$4)^2+(G4221-Info!B$5)^2</f>
        <v>811417624.52382147</v>
      </c>
      <c r="I4221">
        <f>_xlfn.BETA.DIST(Info!B$3/100000, (E4221/100000)*Info!B$3, (1-E4221/100000)*Info!B$3, FALSE)</f>
        <v>0</v>
      </c>
      <c r="J4221">
        <f>_xlfn.BETA.DIST(Info!B$4/100, (F4221/100)*Info!B$4, (1-F4221/100)*Info!B$4, FALSE)</f>
        <v>0.41592958705131139</v>
      </c>
      <c r="K4221">
        <f>_xlfn.NORM.DIST(Info!B$5/100000,G4221/100000,0.0005, FALSE)</f>
        <v>0</v>
      </c>
      <c r="L4221" t="e">
        <f t="shared" si="330"/>
        <v>#NUM!</v>
      </c>
      <c r="M4221">
        <f t="shared" si="331"/>
        <v>0</v>
      </c>
      <c r="N4221">
        <f t="shared" si="327"/>
        <v>0</v>
      </c>
      <c r="O4221">
        <f t="shared" si="329"/>
        <v>0.74300043571269236</v>
      </c>
    </row>
    <row r="4222" spans="1:15" x14ac:dyDescent="0.45">
      <c r="A4222">
        <f t="shared" si="328"/>
        <v>4220</v>
      </c>
      <c r="B4222" s="14">
        <v>1.219958521410272E-4</v>
      </c>
      <c r="C4222" s="3">
        <v>1.1494252873563218E-2</v>
      </c>
      <c r="D4222" s="3">
        <v>1.7241379310344827E-2</v>
      </c>
      <c r="E4222">
        <v>1593.5965371006614</v>
      </c>
      <c r="F4222">
        <v>34.931335455817496</v>
      </c>
      <c r="G4222">
        <v>114.66036769138691</v>
      </c>
      <c r="H4222">
        <f>(E4222-Info!B$3)^2+(F4222-Info!B$4)^2+(G4222-Info!B$5)^2</f>
        <v>272021.353813125</v>
      </c>
      <c r="I4222">
        <f>_xlfn.BETA.DIST(Info!B$3/100000, (E4222/100000)*Info!B$3, (1-E4222/100000)*Info!B$3, FALSE)</f>
        <v>62.821499707103342</v>
      </c>
      <c r="J4222">
        <f>_xlfn.BETA.DIST(Info!B$4/100, (F4222/100)*Info!B$4, (1-F4222/100)*Info!B$4, FALSE)</f>
        <v>4.6415904807682917</v>
      </c>
      <c r="K4222">
        <f>_xlfn.NORM.DIST(Info!B$5/100000,G4222/100000,0.0005, FALSE)</f>
        <v>4.7919655864774193E-5</v>
      </c>
      <c r="L4222">
        <f t="shared" si="330"/>
        <v>-1.8547111888239471</v>
      </c>
      <c r="M4222">
        <f t="shared" si="331"/>
        <v>1.3972972720378611E-2</v>
      </c>
      <c r="N4222">
        <f t="shared" si="327"/>
        <v>4.0878927284942459E-9</v>
      </c>
      <c r="O4222">
        <f t="shared" si="329"/>
        <v>0.74300043980058506</v>
      </c>
    </row>
    <row r="4223" spans="1:15" x14ac:dyDescent="0.45">
      <c r="A4223">
        <f t="shared" si="328"/>
        <v>4221</v>
      </c>
      <c r="B4223" s="14">
        <v>5.1572975760701394E-4</v>
      </c>
      <c r="C4223" s="3">
        <v>0.04</v>
      </c>
      <c r="D4223" s="3">
        <v>1.4285714285714285E-2</v>
      </c>
      <c r="E4223">
        <v>3914.0141241535975</v>
      </c>
      <c r="F4223">
        <v>68.413901529533831</v>
      </c>
      <c r="G4223">
        <v>456.82967342484767</v>
      </c>
      <c r="H4223">
        <f>(E4223-Info!B$3)^2+(F4223-Info!B$4)^2+(G4223-Info!B$5)^2</f>
        <v>7594311.904690831</v>
      </c>
      <c r="I4223">
        <f>_xlfn.BETA.DIST(Info!B$3/100000, (E4223/100000)*Info!B$3, (1-E4223/100000)*Info!B$3, FALSE)</f>
        <v>1.1393112465767826E-8</v>
      </c>
      <c r="J4223">
        <f>_xlfn.BETA.DIST(Info!B$4/100, (F4223/100)*Info!B$4, (1-F4223/100)*Info!B$4, FALSE)</f>
        <v>6.9669058211136803E-4</v>
      </c>
      <c r="K4223">
        <f>_xlfn.NORM.DIST(Info!B$5/100000,G4223/100000,0.0005, FALSE)</f>
        <v>446.94573012754967</v>
      </c>
      <c r="L4223">
        <f t="shared" si="330"/>
        <v>-8.4500628831226248</v>
      </c>
      <c r="M4223">
        <f t="shared" si="331"/>
        <v>3.5476201819487087E-9</v>
      </c>
      <c r="N4223">
        <f t="shared" si="327"/>
        <v>1.037881561458785E-15</v>
      </c>
      <c r="O4223">
        <f t="shared" si="329"/>
        <v>0.74300043980058605</v>
      </c>
    </row>
    <row r="4224" spans="1:15" x14ac:dyDescent="0.45">
      <c r="A4224">
        <f t="shared" si="328"/>
        <v>4222</v>
      </c>
      <c r="B4224" s="14">
        <v>1.621796951021732E-4</v>
      </c>
      <c r="C4224" s="3">
        <v>1.5625E-2</v>
      </c>
      <c r="D4224" s="3">
        <v>2.2222222222222223E-2</v>
      </c>
      <c r="E4224">
        <v>1617.5740364342355</v>
      </c>
      <c r="F4224">
        <v>37.205785083491698</v>
      </c>
      <c r="G4224">
        <v>159.76908241836503</v>
      </c>
      <c r="H4224">
        <f>(E4224-Info!B$3)^2+(F4224-Info!B$4)^2+(G4224-Info!B$5)^2</f>
        <v>269476.48404349375</v>
      </c>
      <c r="I4224">
        <f>_xlfn.BETA.DIST(Info!B$3/100000, (E4224/100000)*Info!B$3, (1-E4224/100000)*Info!B$3, FALSE)</f>
        <v>57.735811067079759</v>
      </c>
      <c r="J4224">
        <f>_xlfn.BETA.DIST(Info!B$4/100, (F4224/100)*Info!B$4, (1-F4224/100)*Info!B$4, FALSE)</f>
        <v>4.1498793668436624</v>
      </c>
      <c r="K4224">
        <f>_xlfn.NORM.DIST(Info!B$5/100000,G4224/100000,0.0005, FALSE)</f>
        <v>5.7977119700476721E-3</v>
      </c>
      <c r="L4224">
        <f t="shared" si="330"/>
        <v>0.14273737930983676</v>
      </c>
      <c r="M4224">
        <f t="shared" si="331"/>
        <v>1.3891123719223604</v>
      </c>
      <c r="N4224">
        <f t="shared" si="327"/>
        <v>4.0639472200221584E-7</v>
      </c>
      <c r="O4224">
        <f t="shared" si="329"/>
        <v>0.74300084619530804</v>
      </c>
    </row>
    <row r="4225" spans="1:15" x14ac:dyDescent="0.45">
      <c r="A4225">
        <f t="shared" si="328"/>
        <v>4223</v>
      </c>
      <c r="B4225" s="14">
        <v>3.7664783427495291E-4</v>
      </c>
      <c r="C4225" s="3">
        <v>0.25</v>
      </c>
      <c r="D4225" s="3">
        <v>3.2258064516129031E-2</v>
      </c>
      <c r="E4225">
        <v>1172.0977191233289</v>
      </c>
      <c r="F4225">
        <v>87.301089116030525</v>
      </c>
      <c r="G4225">
        <v>394.23930198919402</v>
      </c>
      <c r="H4225">
        <f>(E4225-Info!B$3)^2+(F4225-Info!B$4)^2+(G4225-Info!B$5)^2</f>
        <v>3284.4300976428935</v>
      </c>
      <c r="I4225">
        <f>_xlfn.BETA.DIST(Info!B$3/100000, (E4225/100000)*Info!B$3, (1-E4225/100000)*Info!B$3, FALSE)</f>
        <v>126.71073332734336</v>
      </c>
      <c r="J4225">
        <f>_xlfn.BETA.DIST(Info!B$4/100, (F4225/100)*Info!B$4, (1-F4225/100)*Info!B$4, FALSE)</f>
        <v>2.1239077361155671E-9</v>
      </c>
      <c r="K4225">
        <f>_xlfn.NORM.DIST(Info!B$5/100000,G4225/100000,0.0005, FALSE)</f>
        <v>785.73058021848635</v>
      </c>
      <c r="L4225">
        <f t="shared" si="330"/>
        <v>-3.674777292854539</v>
      </c>
      <c r="M4225">
        <f t="shared" si="331"/>
        <v>2.1145731195025688E-4</v>
      </c>
      <c r="N4225">
        <f t="shared" si="327"/>
        <v>6.1863343270376925E-11</v>
      </c>
      <c r="O4225">
        <f t="shared" si="329"/>
        <v>0.74300084625717133</v>
      </c>
    </row>
    <row r="4226" spans="1:15" x14ac:dyDescent="0.45">
      <c r="A4226">
        <f t="shared" si="328"/>
        <v>4224</v>
      </c>
      <c r="B4226" s="14">
        <v>6.8728522336769765E-4</v>
      </c>
      <c r="C4226" s="3">
        <v>1.0101010101010102E-2</v>
      </c>
      <c r="D4226" s="3">
        <v>0.16666666666666666</v>
      </c>
      <c r="E4226">
        <v>6671.9455684784516</v>
      </c>
      <c r="F4226">
        <v>5.601837566708042</v>
      </c>
      <c r="G4226">
        <v>743.79805984415611</v>
      </c>
      <c r="H4226">
        <f>(E4226-Info!B$3)^2+(F4226-Info!B$4)^2+(G4226-Info!B$5)^2</f>
        <v>30509419.620844565</v>
      </c>
      <c r="I4226">
        <f>_xlfn.BETA.DIST(Info!B$3/100000, (E4226/100000)*Info!B$3, (1-E4226/100000)*Info!B$3, FALSE)</f>
        <v>4.4559977398027857E-30</v>
      </c>
      <c r="J4226">
        <f>_xlfn.BETA.DIST(Info!B$4/100, (F4226/100)*Info!B$4, (1-F4226/100)*Info!B$4, FALSE)</f>
        <v>2.2830790020303402E-3</v>
      </c>
      <c r="K4226">
        <f>_xlfn.NORM.DIST(Info!B$5/100000,G4226/100000,0.0005, FALSE)</f>
        <v>6.5141787774083489E-8</v>
      </c>
      <c r="L4226">
        <f t="shared" si="330"/>
        <v>-39.17867442503168</v>
      </c>
      <c r="M4226">
        <f t="shared" si="331"/>
        <v>6.6271312974838785E-40</v>
      </c>
      <c r="N4226">
        <f t="shared" si="327"/>
        <v>1.9388144802036746E-46</v>
      </c>
      <c r="O4226">
        <f t="shared" si="329"/>
        <v>0.74300084625717133</v>
      </c>
    </row>
    <row r="4227" spans="1:15" x14ac:dyDescent="0.45">
      <c r="A4227">
        <f t="shared" si="328"/>
        <v>4225</v>
      </c>
      <c r="B4227" s="14">
        <v>1.5356265356265356E-4</v>
      </c>
      <c r="C4227" s="3">
        <v>1.0752688172043012E-2</v>
      </c>
      <c r="D4227" s="3">
        <v>1.5151515151515152E-2</v>
      </c>
      <c r="E4227">
        <v>2157.8808093914304</v>
      </c>
      <c r="F4227">
        <v>35.743952390199198</v>
      </c>
      <c r="G4227">
        <v>139.61141882517902</v>
      </c>
      <c r="H4227">
        <f>(E4227-Info!B$3)^2+(F4227-Info!B$4)^2+(G4227-Info!B$5)^2</f>
        <v>1067148.9756623083</v>
      </c>
      <c r="I4227">
        <f>_xlfn.BETA.DIST(Info!B$3/100000, (E4227/100000)*Info!B$3, (1-E4227/100000)*Info!B$3, FALSE)</f>
        <v>3.0609200970005137</v>
      </c>
      <c r="J4227">
        <f>_xlfn.BETA.DIST(Info!B$4/100, (F4227/100)*Info!B$4, (1-F4227/100)*Info!B$4, FALSE)</f>
        <v>4.4981471072973225</v>
      </c>
      <c r="K4227">
        <f>_xlfn.NORM.DIST(Info!B$5/100000,G4227/100000,0.0005, FALSE)</f>
        <v>7.5202197503555941E-4</v>
      </c>
      <c r="L4227">
        <f t="shared" si="330"/>
        <v>-1.9848838212821813</v>
      </c>
      <c r="M4227">
        <f t="shared" si="331"/>
        <v>1.0354191160346544E-2</v>
      </c>
      <c r="N4227">
        <f t="shared" si="327"/>
        <v>3.0291923988436117E-9</v>
      </c>
      <c r="O4227">
        <f t="shared" si="329"/>
        <v>0.74300084928636378</v>
      </c>
    </row>
    <row r="4228" spans="1:15" x14ac:dyDescent="0.45">
      <c r="A4228">
        <f t="shared" si="328"/>
        <v>4226</v>
      </c>
      <c r="B4228" s="14">
        <v>1.483459427384661E-4</v>
      </c>
      <c r="C4228" s="3">
        <v>1.3698630136986301E-2</v>
      </c>
      <c r="D4228" s="3">
        <v>2.7777777777777776E-2</v>
      </c>
      <c r="E4228">
        <v>1515.2345416237076</v>
      </c>
      <c r="F4228">
        <v>30.039378017101992</v>
      </c>
      <c r="G4228">
        <v>151.0444310063136</v>
      </c>
      <c r="H4228">
        <f>(E4228-Info!B$3)^2+(F4228-Info!B$4)^2+(G4228-Info!B$5)^2</f>
        <v>190389.32568013831</v>
      </c>
      <c r="I4228">
        <f>_xlfn.BETA.DIST(Info!B$3/100000, (E4228/100000)*Info!B$3, (1-E4228/100000)*Info!B$3, FALSE)</f>
        <v>80.269880548369471</v>
      </c>
      <c r="J4228">
        <f>_xlfn.BETA.DIST(Info!B$4/100, (F4228/100)*Info!B$4, (1-F4228/100)*Info!B$4, FALSE)</f>
        <v>4.5463850548676987</v>
      </c>
      <c r="K4228">
        <f>_xlfn.NORM.DIST(Info!B$5/100000,G4228/100000,0.0005, FALSE)</f>
        <v>2.4434169668948028E-3</v>
      </c>
      <c r="L4228">
        <f t="shared" si="330"/>
        <v>-4.9783582647344282E-2</v>
      </c>
      <c r="M4228">
        <f t="shared" si="331"/>
        <v>0.89169517641690688</v>
      </c>
      <c r="N4228">
        <f t="shared" ref="N4228:N4291" si="332">M4228/SUM(M$3:M$5001)</f>
        <v>2.6087177729846007E-7</v>
      </c>
      <c r="O4228">
        <f t="shared" si="329"/>
        <v>0.74300111015814108</v>
      </c>
    </row>
    <row r="4229" spans="1:15" x14ac:dyDescent="0.45">
      <c r="A4229">
        <f t="shared" ref="A4229:A4292" si="333">A4228+1</f>
        <v>4227</v>
      </c>
      <c r="B4229" s="14">
        <v>1.7608733932030288E-4</v>
      </c>
      <c r="C4229" s="3">
        <v>0.1</v>
      </c>
      <c r="D4229" s="3">
        <v>0.5</v>
      </c>
      <c r="E4229">
        <v>210.53315999543082</v>
      </c>
      <c r="F4229">
        <v>16.606817471130224</v>
      </c>
      <c r="G4229">
        <v>208.83342671110333</v>
      </c>
      <c r="H4229">
        <f>(E4229-Info!B$3)^2+(F4229-Info!B$4)^2+(G4229-Info!B$5)^2</f>
        <v>937533.15211238398</v>
      </c>
      <c r="I4229">
        <f>_xlfn.BETA.DIST(Info!B$3/100000, (E4229/100000)*Info!B$3, (1-E4229/100000)*Info!B$3, FALSE)</f>
        <v>5.3825294811792816E-2</v>
      </c>
      <c r="J4229">
        <f>_xlfn.BETA.DIST(Info!B$4/100, (F4229/100)*Info!B$4, (1-F4229/100)*Info!B$4, FALSE)</f>
        <v>0.50483838987964169</v>
      </c>
      <c r="K4229">
        <f>_xlfn.NORM.DIST(Info!B$5/100000,G4229/100000,0.0005, FALSE)</f>
        <v>0.42393814865147533</v>
      </c>
      <c r="L4229">
        <f t="shared" si="330"/>
        <v>-1.9385587109365725</v>
      </c>
      <c r="M4229">
        <f t="shared" si="331"/>
        <v>1.151970317971231E-2</v>
      </c>
      <c r="N4229">
        <f t="shared" si="332"/>
        <v>3.3701712445254103E-9</v>
      </c>
      <c r="O4229">
        <f t="shared" ref="O4229:O4292" si="334">O4228+N4229</f>
        <v>0.74300111352831233</v>
      </c>
    </row>
    <row r="4230" spans="1:15" x14ac:dyDescent="0.45">
      <c r="A4230">
        <f t="shared" si="333"/>
        <v>4228</v>
      </c>
      <c r="B4230" s="14">
        <v>1.6196954972465177E-4</v>
      </c>
      <c r="C4230" s="3">
        <v>2.5000000000000001E-2</v>
      </c>
      <c r="D4230" s="3">
        <v>2.3809523809523808E-2</v>
      </c>
      <c r="E4230">
        <v>1208.4766502329965</v>
      </c>
      <c r="F4230">
        <v>47.212695757890138</v>
      </c>
      <c r="G4230">
        <v>162.28487299493082</v>
      </c>
      <c r="H4230">
        <f>(E4230-Info!B$3)^2+(F4230-Info!B$4)^2+(G4230-Info!B$5)^2</f>
        <v>60617.09232126383</v>
      </c>
      <c r="I4230">
        <f>_xlfn.BETA.DIST(Info!B$3/100000, (E4230/100000)*Info!B$3, (1-E4230/100000)*Info!B$3, FALSE)</f>
        <v>127.2103377134475</v>
      </c>
      <c r="J4230">
        <f>_xlfn.BETA.DIST(Info!B$4/100, (F4230/100)*Info!B$4, (1-F4230/100)*Info!B$4, FALSE)</f>
        <v>1.0754652351955962</v>
      </c>
      <c r="K4230">
        <f>_xlfn.NORM.DIST(Info!B$5/100000,G4230/100000,0.0005, FALSE)</f>
        <v>7.3961879937792996E-3</v>
      </c>
      <c r="L4230">
        <f t="shared" ref="L4230:L4293" si="335">LOG(I4230)+LOG(J4230)+LOG(K4230)</f>
        <v>5.1267231689600123E-3</v>
      </c>
      <c r="M4230">
        <f t="shared" si="331"/>
        <v>1.0118746669869252</v>
      </c>
      <c r="N4230">
        <f t="shared" si="332"/>
        <v>2.9603114355835565E-7</v>
      </c>
      <c r="O4230">
        <f t="shared" si="334"/>
        <v>0.74300140955945593</v>
      </c>
    </row>
    <row r="4231" spans="1:15" x14ac:dyDescent="0.45">
      <c r="A4231">
        <f t="shared" si="333"/>
        <v>4229</v>
      </c>
      <c r="B4231" s="14">
        <v>3.3244680851063829E-4</v>
      </c>
      <c r="C4231" s="3">
        <v>1.282051282051282E-2</v>
      </c>
      <c r="D4231" s="3">
        <v>1.6666666666666666E-2</v>
      </c>
      <c r="E4231">
        <v>3995.1171260896613</v>
      </c>
      <c r="F4231">
        <v>38.089162267028158</v>
      </c>
      <c r="G4231">
        <v>302.92971187178233</v>
      </c>
      <c r="H4231">
        <f>(E4231-Info!B$3)^2+(F4231-Info!B$4)^2+(G4231-Info!B$5)^2</f>
        <v>8053609.0976973511</v>
      </c>
      <c r="I4231">
        <f>_xlfn.BETA.DIST(Info!B$3/100000, (E4231/100000)*Info!B$3, (1-E4231/100000)*Info!B$3, FALSE)</f>
        <v>3.5334383949921705E-9</v>
      </c>
      <c r="J4231">
        <f>_xlfn.BETA.DIST(Info!B$4/100, (F4231/100)*Info!B$4, (1-F4231/100)*Info!B$4, FALSE)</f>
        <v>3.8944444170179149</v>
      </c>
      <c r="K4231">
        <f>_xlfn.NORM.DIST(Info!B$5/100000,G4231/100000,0.0005, FALSE)</f>
        <v>107.67865909386998</v>
      </c>
      <c r="L4231">
        <f t="shared" si="335"/>
        <v>-5.8292273276326245</v>
      </c>
      <c r="M4231">
        <f t="shared" si="331"/>
        <v>1.4817422771362589E-6</v>
      </c>
      <c r="N4231">
        <f t="shared" si="332"/>
        <v>4.3349426077199788E-13</v>
      </c>
      <c r="O4231">
        <f t="shared" si="334"/>
        <v>0.74300140955988947</v>
      </c>
    </row>
    <row r="4232" spans="1:15" x14ac:dyDescent="0.45">
      <c r="A4232">
        <f t="shared" si="333"/>
        <v>4230</v>
      </c>
      <c r="B4232" s="14">
        <v>3.0525030525030525E-4</v>
      </c>
      <c r="C4232" s="3">
        <v>3.125E-2</v>
      </c>
      <c r="D4232" s="3">
        <v>1.1904761904761904E-2</v>
      </c>
      <c r="E4232">
        <v>2785.6998123323342</v>
      </c>
      <c r="F4232">
        <v>66.002631771835823</v>
      </c>
      <c r="G4232">
        <v>261.44946699692724</v>
      </c>
      <c r="H4232">
        <f>(E4232-Info!B$3)^2+(F4232-Info!B$4)^2+(G4232-Info!B$5)^2</f>
        <v>2667331.4507502075</v>
      </c>
      <c r="I4232">
        <f>_xlfn.BETA.DIST(Info!B$3/100000, (E4232/100000)*Info!B$3, (1-E4232/100000)*Info!B$3, FALSE)</f>
        <v>1.2974487223557743E-2</v>
      </c>
      <c r="J4232">
        <f>_xlfn.BETA.DIST(Info!B$4/100, (F4232/100)*Info!B$4, (1-F4232/100)*Info!B$4, FALSE)</f>
        <v>2.2107029338417467E-3</v>
      </c>
      <c r="K4232">
        <f>_xlfn.NORM.DIST(Info!B$5/100000,G4232/100000,0.0005, FALSE)</f>
        <v>14.507318520492159</v>
      </c>
      <c r="L4232">
        <f t="shared" si="335"/>
        <v>-3.3807922632291887</v>
      </c>
      <c r="M4232">
        <f t="shared" si="331"/>
        <v>4.1610960126635247E-4</v>
      </c>
      <c r="N4232">
        <f t="shared" si="332"/>
        <v>1.2173582868250756E-10</v>
      </c>
      <c r="O4232">
        <f t="shared" si="334"/>
        <v>0.74300140968162531</v>
      </c>
    </row>
    <row r="4233" spans="1:15" x14ac:dyDescent="0.45">
      <c r="A4233">
        <f t="shared" si="333"/>
        <v>4231</v>
      </c>
      <c r="B4233" s="14">
        <v>1.9212295869356388E-4</v>
      </c>
      <c r="C4233" s="3">
        <v>2.7027027027027029E-2</v>
      </c>
      <c r="D4233" s="3">
        <v>3.125E-2</v>
      </c>
      <c r="E4233">
        <v>1234.8725786235075</v>
      </c>
      <c r="F4233">
        <v>43.320579456904902</v>
      </c>
      <c r="G4233">
        <v>199.70263382749525</v>
      </c>
      <c r="H4233">
        <f>(E4233-Info!B$3)^2+(F4233-Info!B$4)^2+(G4233-Info!B$5)^2</f>
        <v>47210.134567115136</v>
      </c>
      <c r="I4233">
        <f>_xlfn.BETA.DIST(Info!B$3/100000, (E4233/100000)*Info!B$3, (1-E4233/100000)*Info!B$3, FALSE)</f>
        <v>126.51225241629707</v>
      </c>
      <c r="J4233">
        <f>_xlfn.BETA.DIST(Info!B$4/100, (F4233/100)*Info!B$4, (1-F4233/100)*Info!B$4, FALSE)</f>
        <v>2.1387105302804681</v>
      </c>
      <c r="K4233">
        <f>_xlfn.NORM.DIST(Info!B$5/100000,G4233/100000,0.0005, FALSE)</f>
        <v>0.20515286553384848</v>
      </c>
      <c r="L4233">
        <f t="shared" si="335"/>
        <v>1.7443621831940828</v>
      </c>
      <c r="M4233">
        <f t="shared" si="331"/>
        <v>55.508844022013754</v>
      </c>
      <c r="N4233">
        <f t="shared" si="332"/>
        <v>1.6239507825974118E-5</v>
      </c>
      <c r="O4233">
        <f t="shared" si="334"/>
        <v>0.74301764918945123</v>
      </c>
    </row>
    <row r="4234" spans="1:15" x14ac:dyDescent="0.45">
      <c r="A4234">
        <f t="shared" si="333"/>
        <v>4232</v>
      </c>
      <c r="B4234" s="14">
        <v>1.0775862068965517E-3</v>
      </c>
      <c r="C4234" s="3">
        <v>0.02</v>
      </c>
      <c r="D4234" s="3">
        <v>1.0101010101010102E-2</v>
      </c>
      <c r="E4234">
        <v>11402.255998824879</v>
      </c>
      <c r="F4234">
        <v>58.308451280133454</v>
      </c>
      <c r="G4234">
        <v>801.63406885655047</v>
      </c>
      <c r="H4234">
        <f>(E4234-Info!B$3)^2+(F4234-Info!B$4)^2+(G4234-Info!B$5)^2</f>
        <v>105083884.22954325</v>
      </c>
      <c r="I4234">
        <f>_xlfn.BETA.DIST(Info!B$3/100000, (E4234/100000)*Info!B$3, (1-E4234/100000)*Info!B$3, FALSE)</f>
        <v>1.4162841971309533E-80</v>
      </c>
      <c r="J4234">
        <f>_xlfn.BETA.DIST(Info!B$4/100, (F4234/100)*Info!B$4, (1-F4234/100)*Info!B$4, FALSE)</f>
        <v>4.9944933443232094E-2</v>
      </c>
      <c r="K4234">
        <f>_xlfn.NORM.DIST(Info!B$5/100000,G4234/100000,0.0005, FALSE)</f>
        <v>1.2568087607897343E-11</v>
      </c>
      <c r="L4234">
        <f t="shared" si="335"/>
        <v>-92.051088952584749</v>
      </c>
      <c r="M4234">
        <f t="shared" si="331"/>
        <v>8.8901900953902634E-93</v>
      </c>
      <c r="N4234">
        <f t="shared" si="332"/>
        <v>2.6008884561031832E-99</v>
      </c>
      <c r="O4234">
        <f t="shared" si="334"/>
        <v>0.74301764918945123</v>
      </c>
    </row>
    <row r="4235" spans="1:15" x14ac:dyDescent="0.45">
      <c r="A4235">
        <f t="shared" si="333"/>
        <v>4233</v>
      </c>
      <c r="B4235" s="14">
        <v>2.242152466367713E-3</v>
      </c>
      <c r="C4235" s="3">
        <v>1.0752688172043012E-2</v>
      </c>
      <c r="D4235" s="3">
        <v>2.2222222222222223E-2</v>
      </c>
      <c r="E4235">
        <v>22557.794023293962</v>
      </c>
      <c r="F4235">
        <v>28.964370628632977</v>
      </c>
      <c r="G4235">
        <v>1731.8183885595588</v>
      </c>
      <c r="H4235">
        <f>(E4235-Info!B$3)^2+(F4235-Info!B$4)^2+(G4235-Info!B$5)^2</f>
        <v>459674154.43043286</v>
      </c>
      <c r="I4235">
        <f>_xlfn.BETA.DIST(Info!B$3/100000, (E4235/100000)*Info!B$3, (1-E4235/100000)*Info!B$3, FALSE)</f>
        <v>5.5107962917011693E-240</v>
      </c>
      <c r="J4235">
        <f>_xlfn.BETA.DIST(Info!B$4/100, (F4235/100)*Info!B$4, (1-F4235/100)*Info!B$4, FALSE)</f>
        <v>4.3044761487819851</v>
      </c>
      <c r="K4235">
        <f>_xlfn.NORM.DIST(Info!B$5/100000,G4235/100000,0.0005, FALSE)</f>
        <v>3.3893935569487311E-151</v>
      </c>
      <c r="L4235">
        <f t="shared" si="335"/>
        <v>-389.09474333723449</v>
      </c>
      <c r="M4235">
        <f t="shared" si="331"/>
        <v>0</v>
      </c>
      <c r="N4235">
        <f t="shared" si="332"/>
        <v>0</v>
      </c>
      <c r="O4235">
        <f t="shared" si="334"/>
        <v>0.74301764918945123</v>
      </c>
    </row>
    <row r="4236" spans="1:15" x14ac:dyDescent="0.45">
      <c r="A4236">
        <f t="shared" si="333"/>
        <v>4234</v>
      </c>
      <c r="B4236" s="14">
        <v>1.2242899118511264E-4</v>
      </c>
      <c r="C4236" s="3">
        <v>1.5151515151515152E-2</v>
      </c>
      <c r="D4236" s="3">
        <v>1.2195121951219513E-2</v>
      </c>
      <c r="E4236">
        <v>1523.1334768850054</v>
      </c>
      <c r="F4236">
        <v>48.043212569754317</v>
      </c>
      <c r="G4236">
        <v>106.6114034102777</v>
      </c>
      <c r="H4236">
        <f>(E4236-Info!B$3)^2+(F4236-Info!B$4)^2+(G4236-Info!B$5)^2</f>
        <v>220690.39656131831</v>
      </c>
      <c r="I4236">
        <f>_xlfn.BETA.DIST(Info!B$3/100000, (E4236/100000)*Info!B$3, (1-E4236/100000)*Info!B$3, FALSE)</f>
        <v>78.482059793971075</v>
      </c>
      <c r="J4236">
        <f>_xlfn.BETA.DIST(Info!B$4/100, (F4236/100)*Info!B$4, (1-F4236/100)*Info!B$4, FALSE)</f>
        <v>0.90468229890375629</v>
      </c>
      <c r="K4236">
        <f>_xlfn.NORM.DIST(Info!B$5/100000,G4236/100000,0.0005, FALSE)</f>
        <v>1.8694595036803001E-5</v>
      </c>
      <c r="L4236">
        <f t="shared" si="335"/>
        <v>-2.8770174524019652</v>
      </c>
      <c r="M4236">
        <f t="shared" ref="M4236:M4299" si="336">I4236*J4236*K4236</f>
        <v>1.3273411166049053E-3</v>
      </c>
      <c r="N4236">
        <f t="shared" si="332"/>
        <v>3.8832310113131043E-10</v>
      </c>
      <c r="O4236">
        <f t="shared" si="334"/>
        <v>0.74301764957777439</v>
      </c>
    </row>
    <row r="4237" spans="1:15" x14ac:dyDescent="0.45">
      <c r="A4237">
        <f t="shared" si="333"/>
        <v>4235</v>
      </c>
      <c r="B4237" s="14">
        <v>1.4721036360959813E-4</v>
      </c>
      <c r="C4237" s="3">
        <v>3.7037037037037035E-2</v>
      </c>
      <c r="D4237" s="3">
        <v>4.5454545454545456E-2</v>
      </c>
      <c r="E4237">
        <v>688.4883959722373</v>
      </c>
      <c r="F4237">
        <v>42.795655768221501</v>
      </c>
      <c r="G4237">
        <v>159.99621464648342</v>
      </c>
      <c r="H4237">
        <f>(E4237-Info!B$3)^2+(F4237-Info!B$4)^2+(G4237-Info!B$5)^2</f>
        <v>280544.27714207477</v>
      </c>
      <c r="I4237">
        <f>_xlfn.BETA.DIST(Info!B$3/100000, (E4237/100000)*Info!B$3, (1-E4237/100000)*Info!B$3, FALSE)</f>
        <v>26.168956125487497</v>
      </c>
      <c r="J4237">
        <f>_xlfn.BETA.DIST(Info!B$4/100, (F4237/100)*Info!B$4, (1-F4237/100)*Info!B$4, FALSE)</f>
        <v>2.3101243224340977</v>
      </c>
      <c r="K4237">
        <f>_xlfn.NORM.DIST(Info!B$5/100000,G4237/100000,0.0005, FALSE)</f>
        <v>5.9271960878812362E-3</v>
      </c>
      <c r="L4237">
        <f t="shared" si="335"/>
        <v>-0.44572895314816807</v>
      </c>
      <c r="M4237">
        <f t="shared" si="336"/>
        <v>0.35831999786737956</v>
      </c>
      <c r="N4237">
        <f t="shared" si="332"/>
        <v>1.0482906845011324E-7</v>
      </c>
      <c r="O4237">
        <f t="shared" si="334"/>
        <v>0.74301775440684281</v>
      </c>
    </row>
    <row r="4238" spans="1:15" x14ac:dyDescent="0.45">
      <c r="A4238">
        <f t="shared" si="333"/>
        <v>4236</v>
      </c>
      <c r="B4238" s="14">
        <v>1.6297262059973924E-4</v>
      </c>
      <c r="C4238" s="3">
        <v>2.0408163265306121E-2</v>
      </c>
      <c r="D4238" s="3">
        <v>7.6923076923076927E-2</v>
      </c>
      <c r="E4238">
        <v>986.26190528428322</v>
      </c>
      <c r="F4238">
        <v>20.155667347682829</v>
      </c>
      <c r="G4238">
        <v>182.67355846070316</v>
      </c>
      <c r="H4238">
        <f>(E4238-Info!B$3)^2+(F4238-Info!B$4)^2+(G4238-Info!B$5)^2</f>
        <v>78527.256156424803</v>
      </c>
      <c r="I4238">
        <f>_xlfn.BETA.DIST(Info!B$3/100000, (E4238/100000)*Info!B$3, (1-E4238/100000)*Info!B$3, FALSE)</f>
        <v>99.214260257726991</v>
      </c>
      <c r="J4238">
        <f>_xlfn.BETA.DIST(Info!B$4/100, (F4238/100)*Info!B$4, (1-F4238/100)*Info!B$4, FALSE)</f>
        <v>1.2820894530923905</v>
      </c>
      <c r="K4238">
        <f>_xlfn.NORM.DIST(Info!B$5/100000,G4238/100000,0.0005, FALSE)</f>
        <v>4.8471259615389804E-2</v>
      </c>
      <c r="L4238">
        <f t="shared" si="335"/>
        <v>0.78997673198828777</v>
      </c>
      <c r="M4238">
        <f t="shared" si="336"/>
        <v>6.1656196769687801</v>
      </c>
      <c r="N4238">
        <f t="shared" si="332"/>
        <v>1.8037959672949808E-6</v>
      </c>
      <c r="O4238">
        <f t="shared" si="334"/>
        <v>0.74301955820281007</v>
      </c>
    </row>
    <row r="4239" spans="1:15" x14ac:dyDescent="0.45">
      <c r="A4239">
        <f t="shared" si="333"/>
        <v>4237</v>
      </c>
      <c r="B4239" s="14">
        <v>1.1261261261261261E-4</v>
      </c>
      <c r="C4239" s="3">
        <v>1.3513513513513514E-2</v>
      </c>
      <c r="D4239" s="3">
        <v>1.1627906976744186E-2</v>
      </c>
      <c r="E4239">
        <v>1512.4340050110691</v>
      </c>
      <c r="F4239">
        <v>46.067110481004548</v>
      </c>
      <c r="G4239">
        <v>96.787807341007408</v>
      </c>
      <c r="H4239">
        <f>(E4239-Info!B$3)^2+(F4239-Info!B$4)^2+(G4239-Info!B$5)^2</f>
        <v>218873.7995842848</v>
      </c>
      <c r="I4239">
        <f>_xlfn.BETA.DIST(Info!B$3/100000, (E4239/100000)*Info!B$3, (1-E4239/100000)*Info!B$3, FALSE)</f>
        <v>80.903804652413626</v>
      </c>
      <c r="J4239">
        <f>_xlfn.BETA.DIST(Info!B$4/100, (F4239/100)*Info!B$4, (1-F4239/100)*Info!B$4, FALSE)</f>
        <v>1.3447174306682956</v>
      </c>
      <c r="K4239">
        <f>_xlfn.NORM.DIST(Info!B$5/100000,G4239/100000,0.0005, FALSE)</f>
        <v>5.7218552527869174E-6</v>
      </c>
      <c r="L4239">
        <f t="shared" si="335"/>
        <v>-3.2058631528676353</v>
      </c>
      <c r="M4239">
        <f t="shared" si="336"/>
        <v>6.2249640423469037E-4</v>
      </c>
      <c r="N4239">
        <f t="shared" si="332"/>
        <v>1.8211575842222458E-10</v>
      </c>
      <c r="O4239">
        <f t="shared" si="334"/>
        <v>0.74301955838492584</v>
      </c>
    </row>
    <row r="4240" spans="1:15" x14ac:dyDescent="0.45">
      <c r="A4240">
        <f t="shared" si="333"/>
        <v>4238</v>
      </c>
      <c r="B4240" s="14">
        <v>3.6697247706422018E-4</v>
      </c>
      <c r="C4240" s="3">
        <v>7.6923076923076927E-2</v>
      </c>
      <c r="D4240" s="3">
        <v>2.3255813953488372E-2</v>
      </c>
      <c r="E4240">
        <v>1782.0585683307906</v>
      </c>
      <c r="F4240">
        <v>73.735118286527651</v>
      </c>
      <c r="G4240">
        <v>364.98193574512248</v>
      </c>
      <c r="H4240">
        <f>(E4240-Info!B$3)^2+(F4240-Info!B$4)^2+(G4240-Info!B$5)^2</f>
        <v>391372.51883117837</v>
      </c>
      <c r="I4240">
        <f>_xlfn.BETA.DIST(Info!B$3/100000, (E4240/100000)*Info!B$3, (1-E4240/100000)*Info!B$3, FALSE)</f>
        <v>28.907057432424594</v>
      </c>
      <c r="J4240">
        <f>_xlfn.BETA.DIST(Info!B$4/100, (F4240/100)*Info!B$4, (1-F4240/100)*Info!B$4, FALSE)</f>
        <v>3.9328327485567141E-5</v>
      </c>
      <c r="K4240">
        <f>_xlfn.NORM.DIST(Info!B$5/100000,G4240/100000,0.0005, FALSE)</f>
        <v>597.58066830001337</v>
      </c>
      <c r="L4240">
        <f t="shared" si="335"/>
        <v>-0.16789409748132744</v>
      </c>
      <c r="M4240">
        <f t="shared" si="336"/>
        <v>0.67936927631994759</v>
      </c>
      <c r="N4240">
        <f t="shared" si="332"/>
        <v>1.9875432237696811E-7</v>
      </c>
      <c r="O4240">
        <f t="shared" si="334"/>
        <v>0.74301975713924817</v>
      </c>
    </row>
    <row r="4241" spans="1:15" x14ac:dyDescent="0.45">
      <c r="A4241">
        <f t="shared" si="333"/>
        <v>4239</v>
      </c>
      <c r="B4241" s="14">
        <v>6.0168471720818293E-4</v>
      </c>
      <c r="C4241" s="3">
        <v>2.6315789473684209E-2</v>
      </c>
      <c r="D4241" s="3">
        <v>1.6666666666666666E-2</v>
      </c>
      <c r="E4241">
        <v>4904.4684265725136</v>
      </c>
      <c r="F4241">
        <v>55.807599323289232</v>
      </c>
      <c r="G4241">
        <v>544.73682280413743</v>
      </c>
      <c r="H4241">
        <f>(E4241-Info!B$3)^2+(F4241-Info!B$4)^2+(G4241-Info!B$5)^2</f>
        <v>14049180.380136</v>
      </c>
      <c r="I4241">
        <f>_xlfn.BETA.DIST(Info!B$3/100000, (E4241/100000)*Info!B$3, (1-E4241/100000)*Info!B$3, FALSE)</f>
        <v>1.9323768074329281E-15</v>
      </c>
      <c r="J4241">
        <f>_xlfn.BETA.DIST(Info!B$4/100, (F4241/100)*Info!B$4, (1-F4241/100)*Info!B$4, FALSE)</f>
        <v>0.11521609640279823</v>
      </c>
      <c r="K4241">
        <f>_xlfn.NORM.DIST(Info!B$5/100000,G4241/100000,0.0005, FALSE)</f>
        <v>14.355003230479582</v>
      </c>
      <c r="L4241">
        <f t="shared" si="335"/>
        <v>-14.495391732073353</v>
      </c>
      <c r="M4241">
        <f t="shared" si="336"/>
        <v>3.1960110186298163E-15</v>
      </c>
      <c r="N4241">
        <f t="shared" si="332"/>
        <v>9.3501579547135235E-22</v>
      </c>
      <c r="O4241">
        <f t="shared" si="334"/>
        <v>0.74301975713924817</v>
      </c>
    </row>
    <row r="4242" spans="1:15" x14ac:dyDescent="0.45">
      <c r="A4242">
        <f t="shared" si="333"/>
        <v>4240</v>
      </c>
      <c r="B4242" s="14">
        <v>1.2712941774726671E-4</v>
      </c>
      <c r="C4242" s="3">
        <v>1.0869565217391304E-2</v>
      </c>
      <c r="D4242" s="3">
        <v>3.8461538461538464E-2</v>
      </c>
      <c r="E4242">
        <v>1436.3134307110379</v>
      </c>
      <c r="F4242">
        <v>20.350221457392283</v>
      </c>
      <c r="G4242">
        <v>134.3044594163747</v>
      </c>
      <c r="H4242">
        <f>(E4242-Info!B$3)^2+(F4242-Info!B$4)^2+(G4242-Info!B$5)^2</f>
        <v>149240.44963376108</v>
      </c>
      <c r="I4242">
        <f>_xlfn.BETA.DIST(Info!B$3/100000, (E4242/100000)*Info!B$3, (1-E4242/100000)*Info!B$3, FALSE)</f>
        <v>97.771165327921182</v>
      </c>
      <c r="J4242">
        <f>_xlfn.BETA.DIST(Info!B$4/100, (F4242/100)*Info!B$4, (1-F4242/100)*Info!B$4, FALSE)</f>
        <v>1.3383046582534028</v>
      </c>
      <c r="K4242">
        <f>_xlfn.NORM.DIST(Info!B$5/100000,G4242/100000,0.0005, FALSE)</f>
        <v>4.2752628779156571E-4</v>
      </c>
      <c r="L4242">
        <f t="shared" si="335"/>
        <v>-1.2522713949993243</v>
      </c>
      <c r="M4242">
        <f t="shared" si="336"/>
        <v>5.5940791260115197E-2</v>
      </c>
      <c r="N4242">
        <f t="shared" si="332"/>
        <v>1.6365877068157839E-8</v>
      </c>
      <c r="O4242">
        <f t="shared" si="334"/>
        <v>0.74301977350512527</v>
      </c>
    </row>
    <row r="4243" spans="1:15" x14ac:dyDescent="0.45">
      <c r="A4243">
        <f t="shared" si="333"/>
        <v>4241</v>
      </c>
      <c r="B4243" s="14">
        <v>2.5581990278843696E-4</v>
      </c>
      <c r="C4243" s="3">
        <v>0.1111111111111111</v>
      </c>
      <c r="D4243" s="3">
        <v>3.3333333333333333E-2</v>
      </c>
      <c r="E4243">
        <v>904.64606468968077</v>
      </c>
      <c r="F4243">
        <v>74.798533038573112</v>
      </c>
      <c r="G4243">
        <v>269.42636626964713</v>
      </c>
      <c r="H4243">
        <f>(E4243-Info!B$3)^2+(F4243-Info!B$4)^2+(G4243-Info!B$5)^2</f>
        <v>84352.475052814931</v>
      </c>
      <c r="I4243">
        <f>_xlfn.BETA.DIST(Info!B$3/100000, (E4243/100000)*Info!B$3, (1-E4243/100000)*Info!B$3, FALSE)</f>
        <v>78.16924750273941</v>
      </c>
      <c r="J4243">
        <f>_xlfn.BETA.DIST(Info!B$4/100, (F4243/100)*Info!B$4, (1-F4243/100)*Info!B$4, FALSE)</f>
        <v>2.090866514434119E-5</v>
      </c>
      <c r="K4243">
        <f>_xlfn.NORM.DIST(Info!B$5/100000,G4243/100000,0.0005, FALSE)</f>
        <v>22.501473607925142</v>
      </c>
      <c r="L4243">
        <f t="shared" si="335"/>
        <v>-1.4344268006603265</v>
      </c>
      <c r="M4243">
        <f t="shared" si="336"/>
        <v>3.6776737450285819E-2</v>
      </c>
      <c r="N4243">
        <f t="shared" si="332"/>
        <v>1.0759296579854184E-8</v>
      </c>
      <c r="O4243">
        <f t="shared" si="334"/>
        <v>0.74301978426442183</v>
      </c>
    </row>
    <row r="4244" spans="1:15" x14ac:dyDescent="0.45">
      <c r="A4244">
        <f t="shared" si="333"/>
        <v>4242</v>
      </c>
      <c r="B4244" s="14">
        <v>4.1562759767248546E-4</v>
      </c>
      <c r="C4244" s="3">
        <v>1.2195121951219513E-2</v>
      </c>
      <c r="D4244" s="3">
        <v>1.2048192771084338E-2</v>
      </c>
      <c r="E4244">
        <v>5595.377270897824</v>
      </c>
      <c r="F4244">
        <v>42.888389397845025</v>
      </c>
      <c r="G4244">
        <v>345.32021813599948</v>
      </c>
      <c r="H4244">
        <f>(E4244-Info!B$3)^2+(F4244-Info!B$4)^2+(G4244-Info!B$5)^2</f>
        <v>19684884.488642626</v>
      </c>
      <c r="I4244">
        <f>_xlfn.BETA.DIST(Info!B$3/100000, (E4244/100000)*Info!B$3, (1-E4244/100000)*Info!B$3, FALSE)</f>
        <v>8.2251930805296223E-21</v>
      </c>
      <c r="J4244">
        <f>_xlfn.BETA.DIST(Info!B$4/100, (F4244/100)*Info!B$4, (1-F4244/100)*Info!B$4, FALSE)</f>
        <v>2.2794929543663689</v>
      </c>
      <c r="K4244">
        <f>_xlfn.NORM.DIST(Info!B$5/100000,G4244/100000,0.0005, FALSE)</f>
        <v>410.17031634535988</v>
      </c>
      <c r="L4244">
        <f t="shared" si="335"/>
        <v>-17.114051416645857</v>
      </c>
      <c r="M4244">
        <f t="shared" si="336"/>
        <v>7.6903938739910924E-18</v>
      </c>
      <c r="N4244">
        <f t="shared" si="332"/>
        <v>2.24987952283736E-24</v>
      </c>
      <c r="O4244">
        <f t="shared" si="334"/>
        <v>0.74301978426442183</v>
      </c>
    </row>
    <row r="4245" spans="1:15" x14ac:dyDescent="0.45">
      <c r="A4245">
        <f t="shared" si="333"/>
        <v>4243</v>
      </c>
      <c r="B4245" s="14">
        <v>1.504664459825459E-4</v>
      </c>
      <c r="C4245" s="3">
        <v>1.1627906976744186E-2</v>
      </c>
      <c r="D4245" s="3">
        <v>2.8571428571428571E-2</v>
      </c>
      <c r="E4245">
        <v>1711.9375661402578</v>
      </c>
      <c r="F4245">
        <v>26.235144928339302</v>
      </c>
      <c r="G4245">
        <v>153.29890702272715</v>
      </c>
      <c r="H4245">
        <f>(E4245-Info!B$3)^2+(F4245-Info!B$4)^2+(G4245-Info!B$5)^2</f>
        <v>368126.16737918253</v>
      </c>
      <c r="I4245">
        <f>_xlfn.BETA.DIST(Info!B$3/100000, (E4245/100000)*Info!B$3, (1-E4245/100000)*Info!B$3, FALSE)</f>
        <v>39.745068111463119</v>
      </c>
      <c r="J4245">
        <f>_xlfn.BETA.DIST(Info!B$4/100, (F4245/100)*Info!B$4, (1-F4245/100)*Info!B$4, FALSE)</f>
        <v>3.4375330639381909</v>
      </c>
      <c r="K4245">
        <f>_xlfn.NORM.DIST(Info!B$5/100000,G4245/100000,0.0005, FALSE)</f>
        <v>3.0636041158185879E-3</v>
      </c>
      <c r="L4245">
        <f t="shared" si="335"/>
        <v>-0.37823722599425658</v>
      </c>
      <c r="M4245">
        <f t="shared" si="336"/>
        <v>0.41856486870298537</v>
      </c>
      <c r="N4245">
        <f t="shared" si="332"/>
        <v>1.2245413466517667E-7</v>
      </c>
      <c r="O4245">
        <f t="shared" si="334"/>
        <v>0.74301990671855644</v>
      </c>
    </row>
    <row r="4246" spans="1:15" x14ac:dyDescent="0.45">
      <c r="A4246">
        <f t="shared" si="333"/>
        <v>4244</v>
      </c>
      <c r="B4246" s="14">
        <v>1.3192612137203166E-3</v>
      </c>
      <c r="C4246" s="3">
        <v>1.1111111111111112E-2</v>
      </c>
      <c r="D4246" s="3">
        <v>4.5454545454545456E-2</v>
      </c>
      <c r="E4246">
        <v>12610.272741251632</v>
      </c>
      <c r="F4246">
        <v>18.329724914980044</v>
      </c>
      <c r="G4246">
        <v>1253.8953296436114</v>
      </c>
      <c r="H4246">
        <f>(E4246-Info!B$3)^2+(F4246-Info!B$4)^2+(G4246-Info!B$5)^2</f>
        <v>131855862.64107293</v>
      </c>
      <c r="I4246">
        <f>_xlfn.BETA.DIST(Info!B$3/100000, (E4246/100000)*Info!B$3, (1-E4246/100000)*Info!B$3, FALSE)</f>
        <v>1.7793808898351595E-95</v>
      </c>
      <c r="J4246">
        <f>_xlfn.BETA.DIST(Info!B$4/100, (F4246/100)*Info!B$4, (1-F4246/100)*Info!B$4, FALSE)</f>
        <v>0.82314787222241947</v>
      </c>
      <c r="K4246">
        <f>_xlfn.NORM.DIST(Info!B$5/100000,G4246/100000,0.0005, FALSE)</f>
        <v>1.0330309016041409E-60</v>
      </c>
      <c r="L4246">
        <f t="shared" si="335"/>
        <v>-154.82013990507062</v>
      </c>
      <c r="M4246">
        <f t="shared" si="336"/>
        <v>1.5130737433029107E-155</v>
      </c>
      <c r="N4246">
        <f t="shared" si="332"/>
        <v>4.4266050443959798E-162</v>
      </c>
      <c r="O4246">
        <f t="shared" si="334"/>
        <v>0.74301990671855644</v>
      </c>
    </row>
    <row r="4247" spans="1:15" x14ac:dyDescent="0.45">
      <c r="A4247">
        <f t="shared" si="333"/>
        <v>4245</v>
      </c>
      <c r="B4247" s="14">
        <v>1.279754287176862E-4</v>
      </c>
      <c r="C4247" s="3">
        <v>1.4084507042253521E-2</v>
      </c>
      <c r="D4247" s="3">
        <v>1.0416666666666666E-2</v>
      </c>
      <c r="E4247">
        <v>1742.8781325799619</v>
      </c>
      <c r="F4247">
        <v>49.076311927537411</v>
      </c>
      <c r="G4247">
        <v>106.44200466180327</v>
      </c>
      <c r="H4247">
        <f>(E4247-Info!B$3)^2+(F4247-Info!B$4)^2+(G4247-Info!B$5)^2</f>
        <v>429145.12820834899</v>
      </c>
      <c r="I4247">
        <f>_xlfn.BETA.DIST(Info!B$3/100000, (E4247/100000)*Info!B$3, (1-E4247/100000)*Info!B$3, FALSE)</f>
        <v>34.680950195033844</v>
      </c>
      <c r="J4247">
        <f>_xlfn.BETA.DIST(Info!B$4/100, (F4247/100)*Info!B$4, (1-F4247/100)*Info!B$4, FALSE)</f>
        <v>0.72029900666910185</v>
      </c>
      <c r="K4247">
        <f>_xlfn.NORM.DIST(Info!B$5/100000,G4247/100000,0.0005, FALSE)</f>
        <v>1.8322788612463453E-5</v>
      </c>
      <c r="L4247">
        <f t="shared" si="335"/>
        <v>-3.3394046250575609</v>
      </c>
      <c r="M4247">
        <f t="shared" si="336"/>
        <v>4.577152422001082E-4</v>
      </c>
      <c r="N4247">
        <f t="shared" si="332"/>
        <v>1.3390785538298151E-10</v>
      </c>
      <c r="O4247">
        <f t="shared" si="334"/>
        <v>0.74301990685246433</v>
      </c>
    </row>
    <row r="4248" spans="1:15" x14ac:dyDescent="0.45">
      <c r="A4248">
        <f t="shared" si="333"/>
        <v>4246</v>
      </c>
      <c r="B4248" s="14">
        <v>1.5772870662460569E-4</v>
      </c>
      <c r="C4248" s="3">
        <v>1.1235955056179775E-2</v>
      </c>
      <c r="D4248" s="3">
        <v>1.2195121951219513E-2</v>
      </c>
      <c r="E4248">
        <v>2295.0503228423272</v>
      </c>
      <c r="F4248">
        <v>40.677992864813007</v>
      </c>
      <c r="G4248">
        <v>136.01008137273809</v>
      </c>
      <c r="H4248">
        <f>(E4248-Info!B$3)^2+(F4248-Info!B$4)^2+(G4248-Info!B$5)^2</f>
        <v>1361965.8290417634</v>
      </c>
      <c r="I4248">
        <f>_xlfn.BETA.DIST(Info!B$3/100000, (E4248/100000)*Info!B$3, (1-E4248/100000)*Info!B$3, FALSE)</f>
        <v>1.0986759573596028</v>
      </c>
      <c r="J4248">
        <f>_xlfn.BETA.DIST(Info!B$4/100, (F4248/100)*Info!B$4, (1-F4248/100)*Info!B$4, FALSE)</f>
        <v>3.0348900288099441</v>
      </c>
      <c r="K4248">
        <f>_xlfn.NORM.DIST(Info!B$5/100000,G4248/100000,0.0005, FALSE)</f>
        <v>5.1324389168604372E-4</v>
      </c>
      <c r="L4248">
        <f t="shared" si="335"/>
        <v>-2.7666636310469772</v>
      </c>
      <c r="M4248">
        <f t="shared" si="336"/>
        <v>1.7113402659993532E-3</v>
      </c>
      <c r="N4248">
        <f t="shared" si="332"/>
        <v>5.006647883277773E-10</v>
      </c>
      <c r="O4248">
        <f t="shared" si="334"/>
        <v>0.74301990735312917</v>
      </c>
    </row>
    <row r="4249" spans="1:15" x14ac:dyDescent="0.45">
      <c r="A4249">
        <f t="shared" si="333"/>
        <v>4247</v>
      </c>
      <c r="B4249" s="14">
        <v>1.6559032952475575E-4</v>
      </c>
      <c r="C4249" s="3">
        <v>5.5555555555555552E-2</v>
      </c>
      <c r="D4249" s="3">
        <v>0.14285714285714285</v>
      </c>
      <c r="E4249">
        <v>408.79633862293616</v>
      </c>
      <c r="F4249">
        <v>27.494578990028419</v>
      </c>
      <c r="G4249">
        <v>191.81558135151226</v>
      </c>
      <c r="H4249">
        <f>(E4249-Info!B$3)^2+(F4249-Info!B$4)^2+(G4249-Info!B$5)^2</f>
        <v>607426.53321033297</v>
      </c>
      <c r="I4249">
        <f>_xlfn.BETA.DIST(Info!B$3/100000, (E4249/100000)*Info!B$3, (1-E4249/100000)*Info!B$3, FALSE)</f>
        <v>1.6789116017462733</v>
      </c>
      <c r="J4249">
        <f>_xlfn.BETA.DIST(Info!B$4/100, (F4249/100)*Info!B$4, (1-F4249/100)*Info!B$4, FALSE)</f>
        <v>3.8736247696955846</v>
      </c>
      <c r="K4249">
        <f>_xlfn.NORM.DIST(Info!B$5/100000,G4249/100000,0.0005, FALSE)</f>
        <v>0.10669213767679014</v>
      </c>
      <c r="L4249">
        <f t="shared" si="335"/>
        <v>-0.15872220389215486</v>
      </c>
      <c r="M4249">
        <f t="shared" si="336"/>
        <v>0.69386949715077695</v>
      </c>
      <c r="N4249">
        <f t="shared" si="332"/>
        <v>2.0299646529688229E-7</v>
      </c>
      <c r="O4249">
        <f t="shared" si="334"/>
        <v>0.74302011034959448</v>
      </c>
    </row>
    <row r="4250" spans="1:15" x14ac:dyDescent="0.45">
      <c r="A4250">
        <f t="shared" si="333"/>
        <v>4248</v>
      </c>
      <c r="B4250" s="14">
        <v>1.3698630136986301E-3</v>
      </c>
      <c r="C4250" s="3">
        <v>2.0408163265306121E-2</v>
      </c>
      <c r="D4250" s="3">
        <v>0.1</v>
      </c>
      <c r="E4250">
        <v>7406.5962844959804</v>
      </c>
      <c r="F4250">
        <v>16.427236350877585</v>
      </c>
      <c r="G4250">
        <v>1451.893437316696</v>
      </c>
      <c r="H4250">
        <f>(E4250-Info!B$3)^2+(F4250-Info!B$4)^2+(G4250-Info!B$5)^2</f>
        <v>40132885.556967139</v>
      </c>
      <c r="I4250">
        <f>_xlfn.BETA.DIST(Info!B$3/100000, (E4250/100000)*Info!B$3, (1-E4250/100000)*Info!B$3, FALSE)</f>
        <v>5.9443403061119278E-37</v>
      </c>
      <c r="J4250">
        <f>_xlfn.BETA.DIST(Info!B$4/100, (F4250/100)*Info!B$4, (1-F4250/100)*Info!B$4, FALSE)</f>
        <v>0.47774607929645224</v>
      </c>
      <c r="K4250">
        <f>_xlfn.NORM.DIST(Info!B$5/100000,G4250/100000,0.0005, FALSE)</f>
        <v>2.1965523237642386E-93</v>
      </c>
      <c r="L4250">
        <f t="shared" si="335"/>
        <v>-129.20495765109183</v>
      </c>
      <c r="M4250">
        <f t="shared" si="336"/>
        <v>6.2379566005716978E-130</v>
      </c>
      <c r="N4250">
        <f t="shared" si="332"/>
        <v>1.8249586497044831E-136</v>
      </c>
      <c r="O4250">
        <f t="shared" si="334"/>
        <v>0.74302011034959448</v>
      </c>
    </row>
    <row r="4251" spans="1:15" x14ac:dyDescent="0.45">
      <c r="A4251">
        <f t="shared" si="333"/>
        <v>4249</v>
      </c>
      <c r="B4251" s="14">
        <v>1.9342359767891682E-4</v>
      </c>
      <c r="C4251" s="3">
        <v>1.6393442622950821E-2</v>
      </c>
      <c r="D4251" s="3">
        <v>0.5</v>
      </c>
      <c r="E4251">
        <v>1197.7203714769309</v>
      </c>
      <c r="F4251">
        <v>3.161365334734116</v>
      </c>
      <c r="G4251">
        <v>226.16057112356489</v>
      </c>
      <c r="H4251">
        <f>(E4251-Info!B$3)^2+(F4251-Info!B$4)^2+(G4251-Info!B$5)^2</f>
        <v>33614.693075878058</v>
      </c>
      <c r="I4251">
        <f>_xlfn.BETA.DIST(Info!B$3/100000, (E4251/100000)*Info!B$3, (1-E4251/100000)*Info!B$3, FALSE)</f>
        <v>127.2410413058643</v>
      </c>
      <c r="J4251">
        <f>_xlfn.BETA.DIST(Info!B$4/100, (F4251/100)*Info!B$4, (1-F4251/100)*Info!B$4, FALSE)</f>
        <v>2.6459286934609095E-4</v>
      </c>
      <c r="K4251">
        <f>_xlfn.NORM.DIST(Info!B$5/100000,G4251/100000,0.0005, FALSE)</f>
        <v>1.5334608973166177</v>
      </c>
      <c r="L4251">
        <f t="shared" si="335"/>
        <v>-1.2871219433149323</v>
      </c>
      <c r="M4251">
        <f t="shared" si="336"/>
        <v>5.1627138772982382E-2</v>
      </c>
      <c r="N4251">
        <f t="shared" si="332"/>
        <v>1.5103887297743146E-8</v>
      </c>
      <c r="O4251">
        <f t="shared" si="334"/>
        <v>0.74302012545348173</v>
      </c>
    </row>
    <row r="4252" spans="1:15" x14ac:dyDescent="0.45">
      <c r="A4252">
        <f t="shared" si="333"/>
        <v>4250</v>
      </c>
      <c r="B4252" s="14">
        <v>3.0581039755351682E-3</v>
      </c>
      <c r="C4252" s="3">
        <v>3.8461538461538464E-2</v>
      </c>
      <c r="D4252" s="3">
        <v>2.8571428571428571E-2</v>
      </c>
      <c r="E4252">
        <v>14724.795875630301</v>
      </c>
      <c r="F4252">
        <v>54.052796137327171</v>
      </c>
      <c r="G4252">
        <v>2710.0239672484117</v>
      </c>
      <c r="H4252">
        <f>(E4252-Info!B$3)^2+(F4252-Info!B$4)^2+(G4252-Info!B$5)^2</f>
        <v>189353654.86942571</v>
      </c>
      <c r="I4252">
        <f>_xlfn.BETA.DIST(Info!B$3/100000, (E4252/100000)*Info!B$3, (1-E4252/100000)*Info!B$3, FALSE)</f>
        <v>3.860815441697062E-123</v>
      </c>
      <c r="J4252">
        <f>_xlfn.BETA.DIST(Info!B$4/100, (F4252/100)*Info!B$4, (1-F4252/100)*Info!B$4, FALSE)</f>
        <v>0.19694334662057364</v>
      </c>
      <c r="K4252">
        <f>_xlfn.NORM.DIST(Info!B$5/100000,G4252/100000,0.0005, FALSE)</f>
        <v>0</v>
      </c>
      <c r="L4252" t="e">
        <f t="shared" si="335"/>
        <v>#NUM!</v>
      </c>
      <c r="M4252">
        <f t="shared" si="336"/>
        <v>0</v>
      </c>
      <c r="N4252">
        <f t="shared" si="332"/>
        <v>0</v>
      </c>
      <c r="O4252">
        <f t="shared" si="334"/>
        <v>0.74302012545348173</v>
      </c>
    </row>
    <row r="4253" spans="1:15" x14ac:dyDescent="0.45">
      <c r="A4253">
        <f t="shared" si="333"/>
        <v>4251</v>
      </c>
      <c r="B4253" s="14">
        <v>1.157273463719477E-4</v>
      </c>
      <c r="C4253" s="3">
        <v>0.01</v>
      </c>
      <c r="D4253" s="3">
        <v>1.9607843137254902E-2</v>
      </c>
      <c r="E4253">
        <v>1604.4339774857872</v>
      </c>
      <c r="F4253">
        <v>29.614143650252224</v>
      </c>
      <c r="G4253">
        <v>111.30157185454527</v>
      </c>
      <c r="H4253">
        <f>(E4253-Info!B$3)^2+(F4253-Info!B$4)^2+(G4253-Info!B$5)^2</f>
        <v>283506.08793439931</v>
      </c>
      <c r="I4253">
        <f>_xlfn.BETA.DIST(Info!B$3/100000, (E4253/100000)*Info!B$3, (1-E4253/100000)*Info!B$3, FALSE)</f>
        <v>60.502069670465978</v>
      </c>
      <c r="J4253">
        <f>_xlfn.BETA.DIST(Info!B$4/100, (F4253/100)*Info!B$4, (1-F4253/100)*Info!B$4, FALSE)</f>
        <v>4.4590584967285842</v>
      </c>
      <c r="K4253">
        <f>_xlfn.NORM.DIST(Info!B$5/100000,G4253/100000,0.0005, FALSE)</f>
        <v>3.2455823501238202E-5</v>
      </c>
      <c r="L4253">
        <f t="shared" si="335"/>
        <v>-2.0576939659448379</v>
      </c>
      <c r="M4253">
        <f t="shared" si="336"/>
        <v>8.7560056685761604E-3</v>
      </c>
      <c r="N4253">
        <f t="shared" si="332"/>
        <v>2.5616318459581893E-9</v>
      </c>
      <c r="O4253">
        <f t="shared" si="334"/>
        <v>0.74302012801511352</v>
      </c>
    </row>
    <row r="4254" spans="1:15" x14ac:dyDescent="0.45">
      <c r="A4254">
        <f t="shared" si="333"/>
        <v>4252</v>
      </c>
      <c r="B4254" s="14">
        <v>2.9647198339756892E-4</v>
      </c>
      <c r="C4254" s="3">
        <v>1.1111111111111112E-2</v>
      </c>
      <c r="D4254" s="3">
        <v>1.2195121951219513E-2</v>
      </c>
      <c r="E4254">
        <v>4255.1343083574675</v>
      </c>
      <c r="F4254">
        <v>40.408653267360485</v>
      </c>
      <c r="G4254">
        <v>250.46751279531131</v>
      </c>
      <c r="H4254">
        <f>(E4254-Info!B$3)^2+(F4254-Info!B$4)^2+(G4254-Info!B$5)^2</f>
        <v>9609381.1970294844</v>
      </c>
      <c r="I4254">
        <f>_xlfn.BETA.DIST(Info!B$3/100000, (E4254/100000)*Info!B$3, (1-E4254/100000)*Info!B$3, FALSE)</f>
        <v>7.2465012867818018E-11</v>
      </c>
      <c r="J4254">
        <f>_xlfn.BETA.DIST(Info!B$4/100, (F4254/100)*Info!B$4, (1-F4254/100)*Info!B$4, FALSE)</f>
        <v>3.12822806527004</v>
      </c>
      <c r="K4254">
        <f>_xlfn.NORM.DIST(Info!B$5/100000,G4254/100000,0.0005, FALSE)</f>
        <v>7.6044377835618837</v>
      </c>
      <c r="L4254">
        <f t="shared" si="335"/>
        <v>-8.7635061072848419</v>
      </c>
      <c r="M4254">
        <f t="shared" si="336"/>
        <v>1.7238278494531926E-9</v>
      </c>
      <c r="N4254">
        <f t="shared" si="332"/>
        <v>5.0431811984276446E-16</v>
      </c>
      <c r="O4254">
        <f t="shared" si="334"/>
        <v>0.74302012801511408</v>
      </c>
    </row>
    <row r="4255" spans="1:15" x14ac:dyDescent="0.45">
      <c r="A4255">
        <f t="shared" si="333"/>
        <v>4253</v>
      </c>
      <c r="B4255" s="14">
        <v>1.1361054305839582E-4</v>
      </c>
      <c r="C4255" s="3">
        <v>1.8518518518518517E-2</v>
      </c>
      <c r="D4255" s="3">
        <v>2.2222222222222223E-2</v>
      </c>
      <c r="E4255">
        <v>1028.9348992747734</v>
      </c>
      <c r="F4255">
        <v>41.253402285270631</v>
      </c>
      <c r="G4255">
        <v>112.69016444357462</v>
      </c>
      <c r="H4255">
        <f>(E4255-Info!B$3)^2+(F4255-Info!B$4)^2+(G4255-Info!B$5)^2</f>
        <v>101278.695140401</v>
      </c>
      <c r="I4255">
        <f>_xlfn.BETA.DIST(Info!B$3/100000, (E4255/100000)*Info!B$3, (1-E4255/100000)*Info!B$3, FALSE)</f>
        <v>108.69831062914274</v>
      </c>
      <c r="J4255">
        <f>_xlfn.BETA.DIST(Info!B$4/100, (F4255/100)*Info!B$4, (1-F4255/100)*Info!B$4, FALSE)</f>
        <v>2.835194245485225</v>
      </c>
      <c r="K4255">
        <f>_xlfn.NORM.DIST(Info!B$5/100000,G4255/100000,0.0005, FALSE)</f>
        <v>3.8149565184475538E-5</v>
      </c>
      <c r="L4255">
        <f t="shared" si="335"/>
        <v>-1.9297047944794961</v>
      </c>
      <c r="M4255">
        <f t="shared" si="336"/>
        <v>1.1756964463920515E-2</v>
      </c>
      <c r="N4255">
        <f t="shared" si="332"/>
        <v>3.439583723736323E-9</v>
      </c>
      <c r="O4255">
        <f t="shared" si="334"/>
        <v>0.74302013145469781</v>
      </c>
    </row>
    <row r="4256" spans="1:15" x14ac:dyDescent="0.45">
      <c r="A4256">
        <f t="shared" si="333"/>
        <v>4254</v>
      </c>
      <c r="B4256" s="14">
        <v>4.5998160073597056E-4</v>
      </c>
      <c r="C4256" s="3">
        <v>1.0752688172043012E-2</v>
      </c>
      <c r="D4256" s="3">
        <v>3.3333333333333333E-2</v>
      </c>
      <c r="E4256">
        <v>5181.0874339786906</v>
      </c>
      <c r="F4256">
        <v>22.313686732963884</v>
      </c>
      <c r="G4256">
        <v>460.23838186178625</v>
      </c>
      <c r="H4256">
        <f>(E4256-Info!B$3)^2+(F4256-Info!B$4)^2+(G4256-Info!B$5)^2</f>
        <v>16180561.298117457</v>
      </c>
      <c r="I4256">
        <f>_xlfn.BETA.DIST(Info!B$3/100000, (E4256/100000)*Info!B$3, (1-E4256/100000)*Info!B$3, FALSE)</f>
        <v>1.5647705942776486E-17</v>
      </c>
      <c r="J4256">
        <f>_xlfn.BETA.DIST(Info!B$4/100, (F4256/100)*Info!B$4, (1-F4256/100)*Info!B$4, FALSE)</f>
        <v>1.9749566400110103</v>
      </c>
      <c r="K4256">
        <f>_xlfn.NORM.DIST(Info!B$5/100000,G4256/100000,0.0005, FALSE)</f>
        <v>414.35266320639994</v>
      </c>
      <c r="L4256">
        <f t="shared" si="335"/>
        <v>-13.892621624154057</v>
      </c>
      <c r="M4256">
        <f t="shared" si="336"/>
        <v>1.2804964413358166E-14</v>
      </c>
      <c r="N4256">
        <f t="shared" si="332"/>
        <v>3.7461835760727143E-21</v>
      </c>
      <c r="O4256">
        <f t="shared" si="334"/>
        <v>0.74302013145469781</v>
      </c>
    </row>
    <row r="4257" spans="1:15" x14ac:dyDescent="0.45">
      <c r="A4257">
        <f t="shared" si="333"/>
        <v>4255</v>
      </c>
      <c r="B4257" s="14">
        <v>6.5359477124183002E-4</v>
      </c>
      <c r="C4257" s="3">
        <v>5.2631578947368418E-2</v>
      </c>
      <c r="D4257" s="3">
        <v>2.2222222222222223E-2</v>
      </c>
      <c r="E4257">
        <v>3581.3681097742037</v>
      </c>
      <c r="F4257">
        <v>66.619944445162304</v>
      </c>
      <c r="G4257">
        <v>633.09336352323055</v>
      </c>
      <c r="H4257">
        <f>(E4257-Info!B$3)^2+(F4257-Info!B$4)^2+(G4257-Info!B$5)^2</f>
        <v>5921994.9477640912</v>
      </c>
      <c r="I4257">
        <f>_xlfn.BETA.DIST(Info!B$3/100000, (E4257/100000)*Info!B$3, (1-E4257/100000)*Info!B$3, FALSE)</f>
        <v>1.1141017343800512E-6</v>
      </c>
      <c r="J4257">
        <f>_xlfn.BETA.DIST(Info!B$4/100, (F4257/100)*Info!B$4, (1-F4257/100)*Info!B$4, FALSE)</f>
        <v>1.6587761968964415E-3</v>
      </c>
      <c r="K4257">
        <f>_xlfn.NORM.DIST(Info!B$5/100000,G4257/100000,0.0005, FALSE)</f>
        <v>2.0108206550487381E-2</v>
      </c>
      <c r="L4257">
        <f t="shared" si="335"/>
        <v>-10.429914017352056</v>
      </c>
      <c r="M4257">
        <f t="shared" si="336"/>
        <v>3.7160879380193672E-11</v>
      </c>
      <c r="N4257">
        <f t="shared" si="332"/>
        <v>1.0871680038507177E-17</v>
      </c>
      <c r="O4257">
        <f t="shared" si="334"/>
        <v>0.74302013145469781</v>
      </c>
    </row>
    <row r="4258" spans="1:15" x14ac:dyDescent="0.45">
      <c r="A4258">
        <f t="shared" si="333"/>
        <v>4256</v>
      </c>
      <c r="B4258" s="14">
        <v>5.4377379010331697E-4</v>
      </c>
      <c r="C4258" s="3">
        <v>8.3333333333333329E-2</v>
      </c>
      <c r="D4258" s="3">
        <v>1.0638297872340425E-2</v>
      </c>
      <c r="E4258">
        <v>4135.2185212292698</v>
      </c>
      <c r="F4258">
        <v>84.887857379778026</v>
      </c>
      <c r="G4258">
        <v>445.95464199772584</v>
      </c>
      <c r="H4258">
        <f>(E4258-Info!B$3)^2+(F4258-Info!B$4)^2+(G4258-Info!B$5)^2</f>
        <v>8862497.7976925652</v>
      </c>
      <c r="I4258">
        <f>_xlfn.BETA.DIST(Info!B$3/100000, (E4258/100000)*Info!B$3, (1-E4258/100000)*Info!B$3, FALSE)</f>
        <v>4.460990430707215E-10</v>
      </c>
      <c r="J4258">
        <f>_xlfn.BETA.DIST(Info!B$4/100, (F4258/100)*Info!B$4, (1-F4258/100)*Info!B$4, FALSE)</f>
        <v>1.6871735448321051E-8</v>
      </c>
      <c r="K4258">
        <f>_xlfn.NORM.DIST(Info!B$5/100000,G4258/100000,0.0005, FALSE)</f>
        <v>551.6664864723906</v>
      </c>
      <c r="L4258">
        <f t="shared" si="335"/>
        <v>-14.381732349855325</v>
      </c>
      <c r="M4258">
        <f t="shared" si="336"/>
        <v>4.1520985233125942E-15</v>
      </c>
      <c r="N4258">
        <f t="shared" si="332"/>
        <v>1.2147260072072438E-21</v>
      </c>
      <c r="O4258">
        <f t="shared" si="334"/>
        <v>0.74302013145469781</v>
      </c>
    </row>
    <row r="4259" spans="1:15" x14ac:dyDescent="0.45">
      <c r="A4259">
        <f t="shared" si="333"/>
        <v>4257</v>
      </c>
      <c r="B4259" s="14">
        <v>2.0370747606437156E-4</v>
      </c>
      <c r="C4259" s="3">
        <v>1.1494252873563218E-2</v>
      </c>
      <c r="D4259" s="3">
        <v>5.2631578947368418E-2</v>
      </c>
      <c r="E4259">
        <v>2072.6074750214634</v>
      </c>
      <c r="F4259">
        <v>16.866523002282136</v>
      </c>
      <c r="G4259">
        <v>219.78723523798385</v>
      </c>
      <c r="H4259">
        <f>(E4259-Info!B$3)^2+(F4259-Info!B$4)^2+(G4259-Info!B$5)^2</f>
        <v>868480.65110367525</v>
      </c>
      <c r="I4259">
        <f>_xlfn.BETA.DIST(Info!B$3/100000, (E4259/100000)*Info!B$3, (1-E4259/100000)*Info!B$3, FALSE)</f>
        <v>5.490286023559551</v>
      </c>
      <c r="J4259">
        <f>_xlfn.BETA.DIST(Info!B$4/100, (F4259/100)*Info!B$4, (1-F4259/100)*Info!B$4, FALSE)</f>
        <v>0.54597304086644005</v>
      </c>
      <c r="K4259">
        <f>_xlfn.NORM.DIST(Info!B$5/100000,G4259/100000,0.0005, FALSE)</f>
        <v>0.96906895560229556</v>
      </c>
      <c r="L4259">
        <f t="shared" si="335"/>
        <v>0.46312084979975643</v>
      </c>
      <c r="M4259">
        <f t="shared" si="336"/>
        <v>2.9048308604270074</v>
      </c>
      <c r="N4259">
        <f t="shared" si="332"/>
        <v>8.498289654947163E-7</v>
      </c>
      <c r="O4259">
        <f t="shared" si="334"/>
        <v>0.74302098128366334</v>
      </c>
    </row>
    <row r="4260" spans="1:15" x14ac:dyDescent="0.45">
      <c r="A4260">
        <f t="shared" si="333"/>
        <v>4258</v>
      </c>
      <c r="B4260" s="14">
        <v>3.1897926634768739E-4</v>
      </c>
      <c r="C4260" s="3">
        <v>1.5625E-2</v>
      </c>
      <c r="D4260" s="3">
        <v>1.282051282051282E-2</v>
      </c>
      <c r="E4260">
        <v>3749.9906184073616</v>
      </c>
      <c r="F4260">
        <v>47.880186906421095</v>
      </c>
      <c r="G4260">
        <v>274.95320418613034</v>
      </c>
      <c r="H4260">
        <f>(E4260-Info!B$3)^2+(F4260-Info!B$4)^2+(G4260-Info!B$5)^2</f>
        <v>6729874.2348545808</v>
      </c>
      <c r="I4260">
        <f>_xlfn.BETA.DIST(Info!B$3/100000, (E4260/100000)*Info!B$3, (1-E4260/100000)*Info!B$3, FALSE)</f>
        <v>1.1416690873563614E-7</v>
      </c>
      <c r="J4260">
        <f>_xlfn.BETA.DIST(Info!B$4/100, (F4260/100)*Info!B$4, (1-F4260/100)*Info!B$4, FALSE)</f>
        <v>0.9365965354586312</v>
      </c>
      <c r="K4260">
        <f>_xlfn.NORM.DIST(Info!B$5/100000,G4260/100000,0.0005, FALSE)</f>
        <v>30.047141831512871</v>
      </c>
      <c r="L4260">
        <f t="shared" si="335"/>
        <v>-5.4931040440983345</v>
      </c>
      <c r="M4260">
        <f t="shared" si="336"/>
        <v>3.2128907329472704E-6</v>
      </c>
      <c r="N4260">
        <f t="shared" si="332"/>
        <v>9.399540761649621E-13</v>
      </c>
      <c r="O4260">
        <f t="shared" si="334"/>
        <v>0.74302098128460325</v>
      </c>
    </row>
    <row r="4261" spans="1:15" x14ac:dyDescent="0.45">
      <c r="A4261">
        <f t="shared" si="333"/>
        <v>4259</v>
      </c>
      <c r="B4261" s="14">
        <v>2.2794620469569182E-4</v>
      </c>
      <c r="C4261" s="3">
        <v>1.8518518518518517E-2</v>
      </c>
      <c r="D4261" s="3">
        <v>5.2631578947368418E-2</v>
      </c>
      <c r="E4261">
        <v>1599.9260687714002</v>
      </c>
      <c r="F4261">
        <v>24.634668587948621</v>
      </c>
      <c r="G4261">
        <v>247.79671129384687</v>
      </c>
      <c r="H4261">
        <f>(E4261-Info!B$3)^2+(F4261-Info!B$4)^2+(G4261-Info!B$5)^2</f>
        <v>218561.09318678122</v>
      </c>
      <c r="I4261">
        <f>_xlfn.BETA.DIST(Info!B$3/100000, (E4261/100000)*Info!B$3, (1-E4261/100000)*Info!B$3, FALSE)</f>
        <v>61.462897218849754</v>
      </c>
      <c r="J4261">
        <f>_xlfn.BETA.DIST(Info!B$4/100, (F4261/100)*Info!B$4, (1-F4261/100)*Info!B$4, FALSE)</f>
        <v>2.8371924889305871</v>
      </c>
      <c r="K4261">
        <f>_xlfn.NORM.DIST(Info!B$5/100000,G4261/100000,0.0005, FALSE)</f>
        <v>6.4517522546237567</v>
      </c>
      <c r="L4261">
        <f t="shared" si="335"/>
        <v>3.0511795117423399</v>
      </c>
      <c r="M4261">
        <f t="shared" si="336"/>
        <v>1125.0699154642027</v>
      </c>
      <c r="N4261">
        <f t="shared" si="332"/>
        <v>3.2914722003043681E-4</v>
      </c>
      <c r="O4261">
        <f t="shared" si="334"/>
        <v>0.74335012850463367</v>
      </c>
    </row>
    <row r="4262" spans="1:15" x14ac:dyDescent="0.45">
      <c r="A4262">
        <f t="shared" si="333"/>
        <v>4260</v>
      </c>
      <c r="B4262" s="14">
        <v>1.1674060238150829E-4</v>
      </c>
      <c r="C4262" s="3">
        <v>1.1904761904761904E-2</v>
      </c>
      <c r="D4262" s="3">
        <v>2.3809523809523808E-2</v>
      </c>
      <c r="E4262">
        <v>1369.5329613158772</v>
      </c>
      <c r="F4262">
        <v>29.86896954652687</v>
      </c>
      <c r="G4262">
        <v>116.35719584641849</v>
      </c>
      <c r="H4262">
        <f>(E4262-Info!B$3)^2+(F4262-Info!B$4)^2+(G4262-Info!B$5)^2</f>
        <v>126493.65867643614</v>
      </c>
      <c r="I4262">
        <f>_xlfn.BETA.DIST(Info!B$3/100000, (E4262/100000)*Info!B$3, (1-E4262/100000)*Info!B$3, FALSE)</f>
        <v>110.89573415609493</v>
      </c>
      <c r="J4262">
        <f>_xlfn.BETA.DIST(Info!B$4/100, (F4262/100)*Info!B$4, (1-F4262/100)*Info!B$4, FALSE)</f>
        <v>4.5127600420753433</v>
      </c>
      <c r="K4262">
        <f>_xlfn.NORM.DIST(Info!B$5/100000,G4262/100000,0.0005, FALSE)</f>
        <v>5.8244813490737338E-5</v>
      </c>
      <c r="L4262">
        <f t="shared" si="335"/>
        <v>-1.5353856593778992</v>
      </c>
      <c r="M4262">
        <f t="shared" si="336"/>
        <v>2.9148374492811772E-2</v>
      </c>
      <c r="N4262">
        <f t="shared" si="332"/>
        <v>8.527564643621787E-9</v>
      </c>
      <c r="O4262">
        <f t="shared" si="334"/>
        <v>0.74335013703219832</v>
      </c>
    </row>
    <row r="4263" spans="1:15" x14ac:dyDescent="0.45">
      <c r="A4263">
        <f t="shared" si="333"/>
        <v>4261</v>
      </c>
      <c r="B4263" s="14">
        <v>4.0404040404040404E-4</v>
      </c>
      <c r="C4263" s="3">
        <v>1.9607843137254902E-2</v>
      </c>
      <c r="D4263" s="3">
        <v>1.2500000000000001E-2</v>
      </c>
      <c r="E4263">
        <v>4271.946107928683</v>
      </c>
      <c r="F4263">
        <v>54.020259004435417</v>
      </c>
      <c r="G4263">
        <v>344.52867666685478</v>
      </c>
      <c r="H4263">
        <f>(E4263-Info!B$3)^2+(F4263-Info!B$4)^2+(G4263-Info!B$5)^2</f>
        <v>9694328.4902236871</v>
      </c>
      <c r="I4263">
        <f>_xlfn.BETA.DIST(Info!B$3/100000, (E4263/100000)*Info!B$3, (1-E4263/100000)*Info!B$3, FALSE)</f>
        <v>5.5979043273118889E-11</v>
      </c>
      <c r="J4263">
        <f>_xlfn.BETA.DIST(Info!B$4/100, (F4263/100)*Info!B$4, (1-F4263/100)*Info!B$4, FALSE)</f>
        <v>0.19883324234903579</v>
      </c>
      <c r="K4263">
        <f>_xlfn.NORM.DIST(Info!B$5/100000,G4263/100000,0.0005, FALSE)</f>
        <v>402.69715212137191</v>
      </c>
      <c r="L4263">
        <f t="shared" si="335"/>
        <v>-8.3485069754079753</v>
      </c>
      <c r="M4263">
        <f t="shared" si="336"/>
        <v>4.4822185083680678E-9</v>
      </c>
      <c r="N4263">
        <f t="shared" si="332"/>
        <v>1.3113049609806777E-15</v>
      </c>
      <c r="O4263">
        <f t="shared" si="334"/>
        <v>0.74335013703219965</v>
      </c>
    </row>
    <row r="4264" spans="1:15" x14ac:dyDescent="0.45">
      <c r="A4264">
        <f t="shared" si="333"/>
        <v>4262</v>
      </c>
      <c r="B4264" s="14">
        <v>6.369426751592357E-3</v>
      </c>
      <c r="C4264" s="3">
        <v>6.25E-2</v>
      </c>
      <c r="D4264" s="3">
        <v>1.9607843137254902E-2</v>
      </c>
      <c r="E4264">
        <v>26975.611692655526</v>
      </c>
      <c r="F4264">
        <v>72.448943405488208</v>
      </c>
      <c r="G4264">
        <v>4557.5056622677766</v>
      </c>
      <c r="H4264">
        <f>(E4264-Info!B$3)^2+(F4264-Info!B$4)^2+(G4264-Info!B$5)^2</f>
        <v>683758976.56461823</v>
      </c>
      <c r="I4264">
        <f>_xlfn.BETA.DIST(Info!B$3/100000, (E4264/100000)*Info!B$3, (1-E4264/100000)*Info!B$3, FALSE)</f>
        <v>0</v>
      </c>
      <c r="J4264">
        <f>_xlfn.BETA.DIST(Info!B$4/100, (F4264/100)*Info!B$4, (1-F4264/100)*Info!B$4, FALSE)</f>
        <v>8.2245766826632055E-5</v>
      </c>
      <c r="K4264">
        <f>_xlfn.NORM.DIST(Info!B$5/100000,G4264/100000,0.0005, FALSE)</f>
        <v>0</v>
      </c>
      <c r="L4264" t="e">
        <f t="shared" si="335"/>
        <v>#NUM!</v>
      </c>
      <c r="M4264">
        <f t="shared" si="336"/>
        <v>0</v>
      </c>
      <c r="N4264">
        <f t="shared" si="332"/>
        <v>0</v>
      </c>
      <c r="O4264">
        <f t="shared" si="334"/>
        <v>0.74335013703219965</v>
      </c>
    </row>
    <row r="4265" spans="1:15" x14ac:dyDescent="0.45">
      <c r="A4265">
        <f t="shared" si="333"/>
        <v>4263</v>
      </c>
      <c r="B4265" s="14">
        <v>4.2158516020236085E-4</v>
      </c>
      <c r="C4265" s="3">
        <v>1.3698630136986301E-2</v>
      </c>
      <c r="D4265" s="3">
        <v>1.8518518518518517E-2</v>
      </c>
      <c r="E4265">
        <v>4676.8682045916685</v>
      </c>
      <c r="F4265">
        <v>37.652752891250643</v>
      </c>
      <c r="G4265">
        <v>389.47953144052008</v>
      </c>
      <c r="H4265">
        <f>(E4265-Info!B$3)^2+(F4265-Info!B$4)^2+(G4265-Info!B$5)^2</f>
        <v>12375609.240461171</v>
      </c>
      <c r="I4265">
        <f>_xlfn.BETA.DIST(Info!B$3/100000, (E4265/100000)*Info!B$3, (1-E4265/100000)*Info!B$3, FALSE)</f>
        <v>8.8064883733080478E-14</v>
      </c>
      <c r="J4265">
        <f>_xlfn.BETA.DIST(Info!B$4/100, (F4265/100)*Info!B$4, (1-F4265/100)*Info!B$4, FALSE)</f>
        <v>4.0241811096853786</v>
      </c>
      <c r="K4265">
        <f>_xlfn.NORM.DIST(Info!B$5/100000,G4265/100000,0.0005, FALSE)</f>
        <v>769.24022914215766</v>
      </c>
      <c r="L4265">
        <f t="shared" si="335"/>
        <v>-9.56445772731254</v>
      </c>
      <c r="M4265">
        <f t="shared" si="336"/>
        <v>2.7261030752377749E-10</v>
      </c>
      <c r="N4265">
        <f t="shared" si="332"/>
        <v>7.9754087848017666E-17</v>
      </c>
      <c r="O4265">
        <f t="shared" si="334"/>
        <v>0.74335013703219976</v>
      </c>
    </row>
    <row r="4266" spans="1:15" x14ac:dyDescent="0.45">
      <c r="A4266">
        <f t="shared" si="333"/>
        <v>4264</v>
      </c>
      <c r="B4266" s="14">
        <v>1.520450053215752E-4</v>
      </c>
      <c r="C4266" s="3">
        <v>1.0416666666666666E-2</v>
      </c>
      <c r="D4266" s="3">
        <v>1.0309278350515464E-2</v>
      </c>
      <c r="E4266">
        <v>2427.3684695460479</v>
      </c>
      <c r="F4266">
        <v>41.793025341978371</v>
      </c>
      <c r="G4266">
        <v>124.94059015072628</v>
      </c>
      <c r="H4266">
        <f>(E4266-Info!B$3)^2+(F4266-Info!B$4)^2+(G4266-Info!B$5)^2</f>
        <v>1686167.6360795221</v>
      </c>
      <c r="I4266">
        <f>_xlfn.BETA.DIST(Info!B$3/100000, (E4266/100000)*Info!B$3, (1-E4266/100000)*Info!B$3, FALSE)</f>
        <v>0.37222642081746959</v>
      </c>
      <c r="J4266">
        <f>_xlfn.BETA.DIST(Info!B$4/100, (F4266/100)*Info!B$4, (1-F4266/100)*Info!B$4, FALSE)</f>
        <v>2.6489045036978252</v>
      </c>
      <c r="K4266">
        <f>_xlfn.NORM.DIST(Info!B$5/100000,G4266/100000,0.0005, FALSE)</f>
        <v>1.535563196752403E-4</v>
      </c>
      <c r="L4266">
        <f t="shared" si="335"/>
        <v>-3.8198588072286364</v>
      </c>
      <c r="M4266">
        <f t="shared" si="336"/>
        <v>1.5140533998644006E-4</v>
      </c>
      <c r="N4266">
        <f t="shared" si="332"/>
        <v>4.4294710994683525E-11</v>
      </c>
      <c r="O4266">
        <f t="shared" si="334"/>
        <v>0.74335013707649444</v>
      </c>
    </row>
    <row r="4267" spans="1:15" x14ac:dyDescent="0.45">
      <c r="A4267">
        <f t="shared" si="333"/>
        <v>4265</v>
      </c>
      <c r="B4267" s="14">
        <v>1.841959845275373E-4</v>
      </c>
      <c r="C4267" s="3">
        <v>1.5151515151515152E-2</v>
      </c>
      <c r="D4267" s="3">
        <v>1.3333333333333334E-2</v>
      </c>
      <c r="E4267">
        <v>2204.9703188999192</v>
      </c>
      <c r="F4267">
        <v>46.376401459709065</v>
      </c>
      <c r="G4267">
        <v>162.87724845012863</v>
      </c>
      <c r="H4267">
        <f>(E4267-Info!B$3)^2+(F4267-Info!B$4)^2+(G4267-Info!B$5)^2</f>
        <v>1151913.8141898268</v>
      </c>
      <c r="I4267">
        <f>_xlfn.BETA.DIST(Info!B$3/100000, (E4267/100000)*Info!B$3, (1-E4267/100000)*Info!B$3, FALSE)</f>
        <v>2.1782473403696692</v>
      </c>
      <c r="J4267">
        <f>_xlfn.BETA.DIST(Info!B$4/100, (F4267/100)*Info!B$4, (1-F4267/100)*Info!B$4, FALSE)</f>
        <v>1.268186992325391</v>
      </c>
      <c r="K4267">
        <f>_xlfn.NORM.DIST(Info!B$5/100000,G4267/100000,0.0005, FALSE)</f>
        <v>7.8297614465588604E-3</v>
      </c>
      <c r="L4267">
        <f t="shared" si="335"/>
        <v>-1.6649609828268697</v>
      </c>
      <c r="M4267">
        <f t="shared" si="336"/>
        <v>2.1629128318686359E-2</v>
      </c>
      <c r="N4267">
        <f t="shared" si="332"/>
        <v>6.3277555998285225E-9</v>
      </c>
      <c r="O4267">
        <f t="shared" si="334"/>
        <v>0.7433501434042501</v>
      </c>
    </row>
    <row r="4268" spans="1:15" x14ac:dyDescent="0.45">
      <c r="A4268">
        <f t="shared" si="333"/>
        <v>4266</v>
      </c>
      <c r="B4268" s="14">
        <v>3.8226299694189603E-4</v>
      </c>
      <c r="C4268" s="3">
        <v>0.1</v>
      </c>
      <c r="D4268" s="3">
        <v>1.2658227848101266E-2</v>
      </c>
      <c r="E4268">
        <v>2580.7260707049691</v>
      </c>
      <c r="F4268">
        <v>85.582051721809393</v>
      </c>
      <c r="G4268">
        <v>333.91511504261325</v>
      </c>
      <c r="H4268">
        <f>(E4268-Info!B$3)^2+(F4268-Info!B$4)^2+(G4268-Info!B$5)^2</f>
        <v>2028927.384897796</v>
      </c>
      <c r="I4268">
        <f>_xlfn.BETA.DIST(Info!B$3/100000, (E4268/100000)*Info!B$3, (1-E4268/100000)*Info!B$3, FALSE)</f>
        <v>9.5222356363822064E-2</v>
      </c>
      <c r="J4268">
        <f>_xlfn.BETA.DIST(Info!B$4/100, (F4268/100)*Info!B$4, (1-F4268/100)*Info!B$4, FALSE)</f>
        <v>9.4598934134626597E-9</v>
      </c>
      <c r="K4268">
        <f>_xlfn.NORM.DIST(Info!B$5/100000,G4268/100000,0.0005, FALSE)</f>
        <v>307.17562745739957</v>
      </c>
      <c r="L4268">
        <f t="shared" si="335"/>
        <v>-6.5579880785055629</v>
      </c>
      <c r="M4268">
        <f t="shared" si="336"/>
        <v>2.7670175997087733E-7</v>
      </c>
      <c r="N4268">
        <f t="shared" si="332"/>
        <v>8.0951071413518124E-14</v>
      </c>
      <c r="O4268">
        <f t="shared" si="334"/>
        <v>0.74335014340433103</v>
      </c>
    </row>
    <row r="4269" spans="1:15" x14ac:dyDescent="0.45">
      <c r="A4269">
        <f t="shared" si="333"/>
        <v>4267</v>
      </c>
      <c r="B4269" s="14">
        <v>3.7050759540570581E-4</v>
      </c>
      <c r="C4269" s="3">
        <v>2.0833333333333332E-2</v>
      </c>
      <c r="D4269" s="3">
        <v>6.6666666666666666E-2</v>
      </c>
      <c r="E4269">
        <v>2242.3934879389626</v>
      </c>
      <c r="F4269">
        <v>22.777598360606319</v>
      </c>
      <c r="G4269">
        <v>406.69737208142664</v>
      </c>
      <c r="H4269">
        <f>(E4269-Info!B$3)^2+(F4269-Info!B$4)^2+(G4269-Info!B$5)^2</f>
        <v>1173843.9019215137</v>
      </c>
      <c r="I4269">
        <f>_xlfn.BETA.DIST(Info!B$3/100000, (E4269/100000)*Info!B$3, (1-E4269/100000)*Info!B$3, FALSE)</f>
        <v>1.6478672078116237</v>
      </c>
      <c r="J4269">
        <f>_xlfn.BETA.DIST(Info!B$4/100, (F4269/100)*Info!B$4, (1-F4269/100)*Info!B$4, FALSE)</f>
        <v>2.1408168414489026</v>
      </c>
      <c r="K4269">
        <f>_xlfn.NORM.DIST(Info!B$5/100000,G4269/100000,0.0005, FALSE)</f>
        <v>795.70603452592024</v>
      </c>
      <c r="L4269">
        <f t="shared" si="335"/>
        <v>3.4482543757911035</v>
      </c>
      <c r="M4269">
        <f t="shared" si="336"/>
        <v>2807.077323209639</v>
      </c>
      <c r="N4269">
        <f t="shared" si="332"/>
        <v>8.2123047167581152E-4</v>
      </c>
      <c r="O4269">
        <f t="shared" si="334"/>
        <v>0.74417137387600685</v>
      </c>
    </row>
    <row r="4270" spans="1:15" x14ac:dyDescent="0.45">
      <c r="A4270">
        <f t="shared" si="333"/>
        <v>4268</v>
      </c>
      <c r="B4270" s="14">
        <v>3.3783783783783786E-3</v>
      </c>
      <c r="C4270" s="3">
        <v>0.04</v>
      </c>
      <c r="D4270" s="3">
        <v>1.1764705882352941E-2</v>
      </c>
      <c r="E4270">
        <v>22813.282308079415</v>
      </c>
      <c r="F4270">
        <v>71.483303107797155</v>
      </c>
      <c r="G4270">
        <v>2286.3892617862684</v>
      </c>
      <c r="H4270">
        <f>(E4270-Info!B$3)^2+(F4270-Info!B$4)^2+(G4270-Info!B$5)^2</f>
        <v>472456640.56731606</v>
      </c>
      <c r="I4270">
        <f>_xlfn.BETA.DIST(Info!B$3/100000, (E4270/100000)*Info!B$3, (1-E4270/100000)*Info!B$3, FALSE)</f>
        <v>4.0022707843446581E-244</v>
      </c>
      <c r="J4270">
        <f>_xlfn.BETA.DIST(Info!B$4/100, (F4270/100)*Info!B$4, (1-F4270/100)*Info!B$4, FALSE)</f>
        <v>1.4049564496940119E-4</v>
      </c>
      <c r="K4270">
        <f>_xlfn.NORM.DIST(Info!B$5/100000,G4270/100000,0.0005, FALSE)</f>
        <v>6.3090183892584293E-306</v>
      </c>
      <c r="L4270">
        <f t="shared" si="335"/>
        <v>-552.45006887572447</v>
      </c>
      <c r="M4270">
        <f t="shared" si="336"/>
        <v>0</v>
      </c>
      <c r="N4270">
        <f t="shared" si="332"/>
        <v>0</v>
      </c>
      <c r="O4270">
        <f t="shared" si="334"/>
        <v>0.74417137387600685</v>
      </c>
    </row>
    <row r="4271" spans="1:15" x14ac:dyDescent="0.45">
      <c r="A4271">
        <f t="shared" si="333"/>
        <v>4269</v>
      </c>
      <c r="B4271" s="14">
        <v>2.0496003279360525E-4</v>
      </c>
      <c r="C4271" s="3">
        <v>1.8181818181818181E-2</v>
      </c>
      <c r="D4271" s="3">
        <v>1.020408163265306E-2</v>
      </c>
      <c r="E4271">
        <v>2475.8289132270197</v>
      </c>
      <c r="F4271">
        <v>55.798454217329066</v>
      </c>
      <c r="G4271">
        <v>168.39536693030325</v>
      </c>
      <c r="H4271">
        <f>(E4271-Info!B$3)^2+(F4271-Info!B$4)^2+(G4271-Info!B$5)^2</f>
        <v>1789634.6076098683</v>
      </c>
      <c r="I4271">
        <f>_xlfn.BETA.DIST(Info!B$3/100000, (E4271/100000)*Info!B$3, (1-E4271/100000)*Info!B$3, FALSE)</f>
        <v>0.24494355969058526</v>
      </c>
      <c r="J4271">
        <f>_xlfn.BETA.DIST(Info!B$4/100, (F4271/100)*Info!B$4, (1-F4271/100)*Info!B$4, FALSE)</f>
        <v>0.11555084952164664</v>
      </c>
      <c r="K4271">
        <f>_xlfn.NORM.DIST(Info!B$5/100000,G4271/100000,0.0005, FALSE)</f>
        <v>1.3221607641051198E-2</v>
      </c>
      <c r="L4271">
        <f t="shared" si="335"/>
        <v>-3.4268765671750456</v>
      </c>
      <c r="M4271">
        <f t="shared" si="336"/>
        <v>3.7421693106816351E-4</v>
      </c>
      <c r="N4271">
        <f t="shared" si="332"/>
        <v>1.0947982952560489E-10</v>
      </c>
      <c r="O4271">
        <f t="shared" si="334"/>
        <v>0.74417137398548672</v>
      </c>
    </row>
    <row r="4272" spans="1:15" x14ac:dyDescent="0.45">
      <c r="A4272">
        <f t="shared" si="333"/>
        <v>4270</v>
      </c>
      <c r="B4272" s="14">
        <v>4.7709923664122136E-4</v>
      </c>
      <c r="C4272" s="3">
        <v>0.04</v>
      </c>
      <c r="D4272" s="3">
        <v>1.5384615384615385E-2</v>
      </c>
      <c r="E4272">
        <v>3497.3600649929494</v>
      </c>
      <c r="F4272">
        <v>67.156933386948538</v>
      </c>
      <c r="G4272">
        <v>431.53750098245223</v>
      </c>
      <c r="H4272">
        <f>(E4272-Info!B$3)^2+(F4272-Info!B$4)^2+(G4272-Info!B$5)^2</f>
        <v>5469964.1697079744</v>
      </c>
      <c r="I4272">
        <f>_xlfn.BETA.DIST(Info!B$3/100000, (E4272/100000)*Info!B$3, (1-E4272/100000)*Info!B$3, FALSE)</f>
        <v>3.3442959240334488E-6</v>
      </c>
      <c r="J4272">
        <f>_xlfn.BETA.DIST(Info!B$4/100, (F4272/100)*Info!B$4, (1-F4272/100)*Info!B$4, FALSE)</f>
        <v>1.2860287002209112E-3</v>
      </c>
      <c r="K4272">
        <f>_xlfn.NORM.DIST(Info!B$5/100000,G4272/100000,0.0005, FALSE)</f>
        <v>677.95853880988727</v>
      </c>
      <c r="L4272">
        <f t="shared" si="335"/>
        <v>-5.5352415046532277</v>
      </c>
      <c r="M4272">
        <f t="shared" si="336"/>
        <v>2.9158051275532139E-6</v>
      </c>
      <c r="N4272">
        <f t="shared" si="332"/>
        <v>8.5303956553548963E-13</v>
      </c>
      <c r="O4272">
        <f t="shared" si="334"/>
        <v>0.7441713739863397</v>
      </c>
    </row>
    <row r="4273" spans="1:15" x14ac:dyDescent="0.45">
      <c r="A4273">
        <f t="shared" si="333"/>
        <v>4271</v>
      </c>
      <c r="B4273" s="14">
        <v>3.9872408293460925E-4</v>
      </c>
      <c r="C4273" s="3">
        <v>4.3478260869565216E-2</v>
      </c>
      <c r="D4273" s="3">
        <v>0.14285714285714285</v>
      </c>
      <c r="E4273">
        <v>1173.0253930574029</v>
      </c>
      <c r="F4273">
        <v>22.885374276457991</v>
      </c>
      <c r="G4273">
        <v>458.0322455157791</v>
      </c>
      <c r="H4273">
        <f>(E4273-Info!B$3)^2+(F4273-Info!B$4)^2+(G4273-Info!B$5)^2</f>
        <v>3312.0219492933038</v>
      </c>
      <c r="I4273">
        <f>_xlfn.BETA.DIST(Info!B$3/100000, (E4273/100000)*Info!B$3, (1-E4273/100000)*Info!B$3, FALSE)</f>
        <v>126.74484575221057</v>
      </c>
      <c r="J4273">
        <f>_xlfn.BETA.DIST(Info!B$4/100, (F4273/100)*Info!B$4, (1-F4273/100)*Info!B$4, FALSE)</f>
        <v>2.1799935671311013</v>
      </c>
      <c r="K4273">
        <f>_xlfn.NORM.DIST(Info!B$5/100000,G4273/100000,0.0005, FALSE)</f>
        <v>435.39528387513235</v>
      </c>
      <c r="L4273">
        <f t="shared" si="335"/>
        <v>5.0802692397925782</v>
      </c>
      <c r="M4273">
        <f t="shared" si="336"/>
        <v>120301.00065713335</v>
      </c>
      <c r="N4273">
        <f t="shared" si="332"/>
        <v>3.5194914901655348E-2</v>
      </c>
      <c r="O4273">
        <f t="shared" si="334"/>
        <v>0.77936628888799508</v>
      </c>
    </row>
    <row r="4274" spans="1:15" x14ac:dyDescent="0.45">
      <c r="A4274">
        <f t="shared" si="333"/>
        <v>4272</v>
      </c>
      <c r="B4274" s="14">
        <v>1.2504689258471927E-4</v>
      </c>
      <c r="C4274" s="3">
        <v>1.5873015873015872E-2</v>
      </c>
      <c r="D4274" s="3">
        <v>2.1276595744680851E-2</v>
      </c>
      <c r="E4274">
        <v>1256.8549607780139</v>
      </c>
      <c r="F4274">
        <v>38.431146112861086</v>
      </c>
      <c r="G4274">
        <v>122.7769359425878</v>
      </c>
      <c r="H4274">
        <f>(E4274-Info!B$3)^2+(F4274-Info!B$4)^2+(G4274-Info!B$5)^2</f>
        <v>88139.386160471026</v>
      </c>
      <c r="I4274">
        <f>_xlfn.BETA.DIST(Info!B$3/100000, (E4274/100000)*Info!B$3, (1-E4274/100000)*Info!B$3, FALSE)</f>
        <v>125.27587138386224</v>
      </c>
      <c r="J4274">
        <f>_xlfn.BETA.DIST(Info!B$4/100, (F4274/100)*Info!B$4, (1-F4274/100)*Info!B$4, FALSE)</f>
        <v>3.7885684852660337</v>
      </c>
      <c r="K4274">
        <f>_xlfn.NORM.DIST(Info!B$5/100000,G4274/100000,0.0005, FALSE)</f>
        <v>1.2060025013234115E-4</v>
      </c>
      <c r="L4274">
        <f t="shared" si="335"/>
        <v>-1.2423092168666283</v>
      </c>
      <c r="M4274">
        <f t="shared" si="336"/>
        <v>5.723883464253629E-2</v>
      </c>
      <c r="N4274">
        <f t="shared" si="332"/>
        <v>1.6745628908403721E-8</v>
      </c>
      <c r="O4274">
        <f t="shared" si="334"/>
        <v>0.77936630563362397</v>
      </c>
    </row>
    <row r="4275" spans="1:15" x14ac:dyDescent="0.45">
      <c r="A4275">
        <f t="shared" si="333"/>
        <v>4273</v>
      </c>
      <c r="B4275" s="14">
        <v>3.2020493115593977E-4</v>
      </c>
      <c r="C4275" s="3">
        <v>1.4705882352941176E-2</v>
      </c>
      <c r="D4275" s="3">
        <v>1.3888888888888888E-2</v>
      </c>
      <c r="E4275">
        <v>3778.5421299543823</v>
      </c>
      <c r="F4275">
        <v>44.864612034388095</v>
      </c>
      <c r="G4275">
        <v>281.23061490983486</v>
      </c>
      <c r="H4275">
        <f>(E4275-Info!B$3)^2+(F4275-Info!B$4)^2+(G4275-Info!B$5)^2</f>
        <v>6876989.1461491594</v>
      </c>
      <c r="I4275">
        <f>_xlfn.BETA.DIST(Info!B$3/100000, (E4275/100000)*Info!B$3, (1-E4275/100000)*Info!B$3, FALSE)</f>
        <v>7.6912528128619058E-8</v>
      </c>
      <c r="J4275">
        <f>_xlfn.BETA.DIST(Info!B$4/100, (F4275/100)*Info!B$4, (1-F4275/100)*Info!B$4, FALSE)</f>
        <v>1.6683365720417254</v>
      </c>
      <c r="K4275">
        <f>_xlfn.NORM.DIST(Info!B$5/100000,G4275/100000,0.0005, FALSE)</f>
        <v>41.116409399779656</v>
      </c>
      <c r="L4275">
        <f t="shared" si="335"/>
        <v>-5.2777040611710389</v>
      </c>
      <c r="M4275">
        <f t="shared" si="336"/>
        <v>5.2758925111559873E-6</v>
      </c>
      <c r="N4275">
        <f t="shared" si="332"/>
        <v>1.5434999455210716E-12</v>
      </c>
      <c r="O4275">
        <f t="shared" si="334"/>
        <v>0.77936630563516751</v>
      </c>
    </row>
    <row r="4276" spans="1:15" x14ac:dyDescent="0.45">
      <c r="A4276">
        <f t="shared" si="333"/>
        <v>4274</v>
      </c>
      <c r="B4276" s="14">
        <v>4.6663555762949138E-4</v>
      </c>
      <c r="C4276" s="3">
        <v>2.6315789473684209E-2</v>
      </c>
      <c r="D4276" s="3">
        <v>2.2727272727272728E-2</v>
      </c>
      <c r="E4276">
        <v>3380.2534644763205</v>
      </c>
      <c r="F4276">
        <v>49.47516512963999</v>
      </c>
      <c r="G4276">
        <v>453.92974421644243</v>
      </c>
      <c r="H4276">
        <f>(E4276-Info!B$3)^2+(F4276-Info!B$4)^2+(G4276-Info!B$5)^2</f>
        <v>4936859.2236242648</v>
      </c>
      <c r="I4276">
        <f>_xlfn.BETA.DIST(Info!B$3/100000, (E4276/100000)*Info!B$3, (1-E4276/100000)*Info!B$3, FALSE)</f>
        <v>1.4857232239727659E-5</v>
      </c>
      <c r="J4276">
        <f>_xlfn.BETA.DIST(Info!B$4/100, (F4276/100)*Info!B$4, (1-F4276/100)*Info!B$4, FALSE)</f>
        <v>0.65712639482898905</v>
      </c>
      <c r="K4276">
        <f>_xlfn.NORM.DIST(Info!B$5/100000,G4276/100000,0.0005, FALSE)</f>
        <v>474.94364607152619</v>
      </c>
      <c r="L4276">
        <f t="shared" si="335"/>
        <v>-2.3337710941434371</v>
      </c>
      <c r="M4276">
        <f t="shared" si="336"/>
        <v>4.6369125550623927E-3</v>
      </c>
      <c r="N4276">
        <f t="shared" si="332"/>
        <v>1.3565618065551924E-9</v>
      </c>
      <c r="O4276">
        <f t="shared" si="334"/>
        <v>0.77936630699172926</v>
      </c>
    </row>
    <row r="4277" spans="1:15" x14ac:dyDescent="0.45">
      <c r="A4277">
        <f t="shared" si="333"/>
        <v>4275</v>
      </c>
      <c r="B4277" s="14">
        <v>1.8050541516245486E-4</v>
      </c>
      <c r="C4277" s="3">
        <v>2.564102564102564E-2</v>
      </c>
      <c r="D4277" s="3">
        <v>0.5</v>
      </c>
      <c r="E4277">
        <v>732.12017955520457</v>
      </c>
      <c r="F4277">
        <v>4.8580641030748239</v>
      </c>
      <c r="G4277">
        <v>212.44053944546727</v>
      </c>
      <c r="H4277">
        <f>(E4277-Info!B$3)^2+(F4277-Info!B$4)^2+(G4277-Info!B$5)^2</f>
        <v>219286.87056840686</v>
      </c>
      <c r="I4277">
        <f>_xlfn.BETA.DIST(Info!B$3/100000, (E4277/100000)*Info!B$3, (1-E4277/100000)*Info!B$3, FALSE)</f>
        <v>34.66274229187708</v>
      </c>
      <c r="J4277">
        <f>_xlfn.BETA.DIST(Info!B$4/100, (F4277/100)*Info!B$4, (1-F4277/100)*Info!B$4, FALSE)</f>
        <v>1.2657765262232409E-3</v>
      </c>
      <c r="K4277">
        <f>_xlfn.NORM.DIST(Info!B$5/100000,G4277/100000,0.0005, FALSE)</f>
        <v>0.55955263811023037</v>
      </c>
      <c r="L4277">
        <f t="shared" si="335"/>
        <v>-1.6099390966156868</v>
      </c>
      <c r="M4277">
        <f t="shared" si="336"/>
        <v>2.4550531764799006E-2</v>
      </c>
      <c r="N4277">
        <f t="shared" si="332"/>
        <v>7.1824329933472817E-9</v>
      </c>
      <c r="O4277">
        <f t="shared" si="334"/>
        <v>0.77936631417416224</v>
      </c>
    </row>
    <row r="4278" spans="1:15" x14ac:dyDescent="0.45">
      <c r="A4278">
        <f t="shared" si="333"/>
        <v>4276</v>
      </c>
      <c r="B4278" s="14">
        <v>1.2229423994129877E-4</v>
      </c>
      <c r="C4278" s="3">
        <v>1.5625E-2</v>
      </c>
      <c r="D4278" s="3">
        <v>1.1904761904761904E-2</v>
      </c>
      <c r="E4278">
        <v>1511.0686548375236</v>
      </c>
      <c r="F4278">
        <v>49.256662757323525</v>
      </c>
      <c r="G4278">
        <v>105.85648052007892</v>
      </c>
      <c r="H4278">
        <f>(E4278-Info!B$3)^2+(F4278-Info!B$4)^2+(G4278-Info!B$5)^2</f>
        <v>212537.53863243465</v>
      </c>
      <c r="I4278">
        <f>_xlfn.BETA.DIST(Info!B$3/100000, (E4278/100000)*Info!B$3, (1-E4278/100000)*Info!B$3, FALSE)</f>
        <v>81.212827629699376</v>
      </c>
      <c r="J4278">
        <f>_xlfn.BETA.DIST(Info!B$4/100, (F4278/100)*Info!B$4, (1-F4278/100)*Info!B$4, FALSE)</f>
        <v>0.69119589864048447</v>
      </c>
      <c r="K4278">
        <f>_xlfn.NORM.DIST(Info!B$5/100000,G4278/100000,0.0005, FALSE)</f>
        <v>1.7092166352751447E-5</v>
      </c>
      <c r="L4278">
        <f t="shared" si="335"/>
        <v>-3.0179771046694421</v>
      </c>
      <c r="M4278">
        <f t="shared" si="336"/>
        <v>9.5945121096034994E-4</v>
      </c>
      <c r="N4278">
        <f t="shared" si="332"/>
        <v>2.8069428797421563E-10</v>
      </c>
      <c r="O4278">
        <f t="shared" si="334"/>
        <v>0.77936631445485649</v>
      </c>
    </row>
    <row r="4279" spans="1:15" x14ac:dyDescent="0.45">
      <c r="A4279">
        <f t="shared" si="333"/>
        <v>4277</v>
      </c>
      <c r="B4279" s="14">
        <v>1.8188432157148054E-4</v>
      </c>
      <c r="C4279" s="3">
        <v>1.6949152542372881E-2</v>
      </c>
      <c r="D4279" s="3">
        <v>2.8571428571428571E-2</v>
      </c>
      <c r="E4279">
        <v>1595.5967047762329</v>
      </c>
      <c r="F4279">
        <v>34.141999666160821</v>
      </c>
      <c r="G4279">
        <v>185.93716830873944</v>
      </c>
      <c r="H4279">
        <f>(E4279-Info!B$3)^2+(F4279-Info!B$4)^2+(G4279-Info!B$5)^2</f>
        <v>237736.72688599693</v>
      </c>
      <c r="I4279">
        <f>_xlfn.BETA.DIST(Info!B$3/100000, (E4279/100000)*Info!B$3, (1-E4279/100000)*Info!B$3, FALSE)</f>
        <v>62.391006179684538</v>
      </c>
      <c r="J4279">
        <f>_xlfn.BETA.DIST(Info!B$4/100, (F4279/100)*Info!B$4, (1-F4279/100)*Info!B$4, FALSE)</f>
        <v>4.7410103888078705</v>
      </c>
      <c r="K4279">
        <f>_xlfn.NORM.DIST(Info!B$5/100000,G4279/100000,0.0005, FALSE)</f>
        <v>6.4487062671961748E-2</v>
      </c>
      <c r="L4279">
        <f t="shared" si="335"/>
        <v>1.2804654921900953</v>
      </c>
      <c r="M4279">
        <f t="shared" si="336"/>
        <v>19.075041530892037</v>
      </c>
      <c r="N4279">
        <f t="shared" si="332"/>
        <v>5.5805393118771113E-6</v>
      </c>
      <c r="O4279">
        <f t="shared" si="334"/>
        <v>0.77937189499416837</v>
      </c>
    </row>
    <row r="4280" spans="1:15" x14ac:dyDescent="0.45">
      <c r="A4280">
        <f t="shared" si="333"/>
        <v>4278</v>
      </c>
      <c r="B4280" s="14">
        <v>2.9437739181630853E-4</v>
      </c>
      <c r="C4280" s="3">
        <v>3.3333333333333333E-2</v>
      </c>
      <c r="D4280" s="3">
        <v>2.0833333333333332E-2</v>
      </c>
      <c r="E4280">
        <v>2014.6424454709227</v>
      </c>
      <c r="F4280">
        <v>57.154572198167514</v>
      </c>
      <c r="G4280">
        <v>286.53819705251038</v>
      </c>
      <c r="H4280">
        <f>(E4280-Info!B$3)^2+(F4280-Info!B$4)^2+(G4280-Info!B$5)^2</f>
        <v>746310.07671083428</v>
      </c>
      <c r="I4280">
        <f>_xlfn.BETA.DIST(Info!B$3/100000, (E4280/100000)*Info!B$3, (1-E4280/100000)*Info!B$3, FALSE)</f>
        <v>7.9728532280916973</v>
      </c>
      <c r="J4280">
        <f>_xlfn.BETA.DIST(Info!B$4/100, (F4280/100)*Info!B$4, (1-F4280/100)*Info!B$4, FALSE)</f>
        <v>7.4228547871224959E-2</v>
      </c>
      <c r="K4280">
        <f>_xlfn.NORM.DIST(Info!B$5/100000,G4280/100000,0.0005, FALSE)</f>
        <v>52.947116693351937</v>
      </c>
      <c r="L4280">
        <f t="shared" si="335"/>
        <v>1.4960270488124492</v>
      </c>
      <c r="M4280">
        <f t="shared" si="336"/>
        <v>31.33480878296934</v>
      </c>
      <c r="N4280">
        <f t="shared" si="332"/>
        <v>9.1672215738203475E-6</v>
      </c>
      <c r="O4280">
        <f t="shared" si="334"/>
        <v>0.77938106221574222</v>
      </c>
    </row>
    <row r="4281" spans="1:15" x14ac:dyDescent="0.45">
      <c r="A4281">
        <f t="shared" si="333"/>
        <v>4279</v>
      </c>
      <c r="B4281" s="14">
        <v>1.1920371915603766E-4</v>
      </c>
      <c r="C4281" s="3">
        <v>2.6315789473684209E-2</v>
      </c>
      <c r="D4281" s="3">
        <v>1.6666666666666666E-2</v>
      </c>
      <c r="E4281">
        <v>1011.434327129187</v>
      </c>
      <c r="F4281">
        <v>55.807599323289097</v>
      </c>
      <c r="G4281">
        <v>112.3901413722284</v>
      </c>
      <c r="H4281">
        <f>(E4281-Info!B$3)^2+(F4281-Info!B$4)^2+(G4281-Info!B$5)^2</f>
        <v>106787.03648727816</v>
      </c>
      <c r="I4281">
        <f>_xlfn.BETA.DIST(Info!B$3/100000, (E4281/100000)*Info!B$3, (1-E4281/100000)*Info!B$3, FALSE)</f>
        <v>104.98351019895921</v>
      </c>
      <c r="J4281">
        <f>_xlfn.BETA.DIST(Info!B$4/100, (F4281/100)*Info!B$4, (1-F4281/100)*Info!B$4, FALSE)</f>
        <v>0.1152160964028037</v>
      </c>
      <c r="K4281">
        <f>_xlfn.NORM.DIST(Info!B$5/100000,G4281/100000,0.0005, FALSE)</f>
        <v>3.6842663134004147E-5</v>
      </c>
      <c r="L4281">
        <f t="shared" si="335"/>
        <v>-3.3510147382315045</v>
      </c>
      <c r="M4281">
        <f t="shared" si="336"/>
        <v>4.4564112484934358E-4</v>
      </c>
      <c r="N4281">
        <f t="shared" si="332"/>
        <v>1.3037548632244566E-10</v>
      </c>
      <c r="O4281">
        <f t="shared" si="334"/>
        <v>0.7793810623461177</v>
      </c>
    </row>
    <row r="4282" spans="1:15" x14ac:dyDescent="0.45">
      <c r="A4282">
        <f t="shared" si="333"/>
        <v>4280</v>
      </c>
      <c r="B4282" s="14">
        <v>2.8280542986425342E-4</v>
      </c>
      <c r="C4282" s="3">
        <v>1.2345679012345678E-2</v>
      </c>
      <c r="D4282" s="3">
        <v>1.2500000000000001E-2</v>
      </c>
      <c r="E4282">
        <v>3807.7954647318311</v>
      </c>
      <c r="F4282">
        <v>42.519932603041937</v>
      </c>
      <c r="G4282">
        <v>241.74570576873921</v>
      </c>
      <c r="H4282">
        <f>(E4282-Info!B$3)^2+(F4282-Info!B$4)^2+(G4282-Info!B$5)^2</f>
        <v>7042226.8624008708</v>
      </c>
      <c r="I4282">
        <f>_xlfn.BETA.DIST(Info!B$3/100000, (E4282/100000)*Info!B$3, (1-E4282/100000)*Info!B$3, FALSE)</f>
        <v>5.1174522034085525E-8</v>
      </c>
      <c r="J4282">
        <f>_xlfn.BETA.DIST(Info!B$4/100, (F4282/100)*Info!B$4, (1-F4282/100)*Info!B$4, FALSE)</f>
        <v>2.4019937812755026</v>
      </c>
      <c r="K4282">
        <f>_xlfn.NORM.DIST(Info!B$5/100000,G4282/100000,0.0005, FALSE)</f>
        <v>4.3989876932271166</v>
      </c>
      <c r="L4282">
        <f t="shared" si="335"/>
        <v>-6.2670215792552693</v>
      </c>
      <c r="M4282">
        <f t="shared" si="336"/>
        <v>5.407274545736425E-7</v>
      </c>
      <c r="N4282">
        <f t="shared" si="332"/>
        <v>1.581936695850718E-13</v>
      </c>
      <c r="O4282">
        <f t="shared" si="334"/>
        <v>0.77938106234627591</v>
      </c>
    </row>
    <row r="4283" spans="1:15" x14ac:dyDescent="0.45">
      <c r="A4283">
        <f t="shared" si="333"/>
        <v>4281</v>
      </c>
      <c r="B4283" s="14">
        <v>1.8563207722294413E-4</v>
      </c>
      <c r="C4283" s="3">
        <v>1.1904761904761904E-2</v>
      </c>
      <c r="D4283" s="3">
        <v>6.6666666666666666E-2</v>
      </c>
      <c r="E4283">
        <v>1777.3033235427768</v>
      </c>
      <c r="F4283">
        <v>14.423796697538604</v>
      </c>
      <c r="G4283">
        <v>204.16000607942695</v>
      </c>
      <c r="H4283">
        <f>(E4283-Info!B$3)^2+(F4283-Info!B$4)^2+(G4283-Info!B$5)^2</f>
        <v>422152.33649022761</v>
      </c>
      <c r="I4283">
        <f>_xlfn.BETA.DIST(Info!B$3/100000, (E4283/100000)*Info!B$3, (1-E4283/100000)*Info!B$3, FALSE)</f>
        <v>29.569610497202685</v>
      </c>
      <c r="J4283">
        <f>_xlfn.BETA.DIST(Info!B$4/100, (F4283/100)*Info!B$4, (1-F4283/100)*Info!B$4, FALSE)</f>
        <v>0.24370799904549006</v>
      </c>
      <c r="K4283">
        <f>_xlfn.NORM.DIST(Info!B$5/100000,G4283/100000,0.0005, FALSE)</f>
        <v>0.2936094752451176</v>
      </c>
      <c r="L4283">
        <f t="shared" si="335"/>
        <v>0.32548545464850731</v>
      </c>
      <c r="M4283">
        <f t="shared" si="336"/>
        <v>2.1158528201030409</v>
      </c>
      <c r="N4283">
        <f t="shared" si="332"/>
        <v>6.1900781823246132E-7</v>
      </c>
      <c r="O4283">
        <f t="shared" si="334"/>
        <v>0.77938168135409414</v>
      </c>
    </row>
    <row r="4284" spans="1:15" x14ac:dyDescent="0.45">
      <c r="A4284">
        <f t="shared" si="333"/>
        <v>4282</v>
      </c>
      <c r="B4284" s="14">
        <v>1.7455053237912376E-4</v>
      </c>
      <c r="C4284" s="3">
        <v>2.2222222222222223E-2</v>
      </c>
      <c r="D4284" s="3">
        <v>1.3513513513513514E-2</v>
      </c>
      <c r="E4284">
        <v>1734.4787414158795</v>
      </c>
      <c r="F4284">
        <v>55.665660099205617</v>
      </c>
      <c r="G4284">
        <v>155.86553197641237</v>
      </c>
      <c r="H4284">
        <f>(E4284-Info!B$3)^2+(F4284-Info!B$4)^2+(G4284-Info!B$5)^2</f>
        <v>392801.86431079789</v>
      </c>
      <c r="I4284">
        <f>_xlfn.BETA.DIST(Info!B$3/100000, (E4284/100000)*Info!B$3, (1-E4284/100000)*Info!B$3, FALSE)</f>
        <v>36.011991192771056</v>
      </c>
      <c r="J4284">
        <f>_xlfn.BETA.DIST(Info!B$4/100, (F4284/100)*Info!B$4, (1-F4284/100)*Info!B$4, FALSE)</f>
        <v>0.12050746742798385</v>
      </c>
      <c r="K4284">
        <f>_xlfn.NORM.DIST(Info!B$5/100000,G4284/100000,0.0005, FALSE)</f>
        <v>3.953614201384425E-3</v>
      </c>
      <c r="L4284">
        <f t="shared" si="335"/>
        <v>-1.765544617232417</v>
      </c>
      <c r="M4284">
        <f t="shared" si="336"/>
        <v>1.7157554329760016E-2</v>
      </c>
      <c r="N4284">
        <f t="shared" si="332"/>
        <v>5.0195647688540301E-9</v>
      </c>
      <c r="O4284">
        <f t="shared" si="334"/>
        <v>0.7793816863736589</v>
      </c>
    </row>
    <row r="4285" spans="1:15" x14ac:dyDescent="0.45">
      <c r="A4285">
        <f t="shared" si="333"/>
        <v>4283</v>
      </c>
      <c r="B4285" s="14">
        <v>4.8851978505129456E-4</v>
      </c>
      <c r="C4285" s="3">
        <v>2.3809523809523808E-2</v>
      </c>
      <c r="D4285" s="3">
        <v>4.1666666666666664E-2</v>
      </c>
      <c r="E4285">
        <v>3015.3119076023336</v>
      </c>
      <c r="F4285">
        <v>34.236497013853537</v>
      </c>
      <c r="G4285">
        <v>513.6946460062436</v>
      </c>
      <c r="H4285">
        <f>(E4285-Info!B$3)^2+(F4285-Info!B$4)^2+(G4285-Info!B$5)^2</f>
        <v>3458151.3502807496</v>
      </c>
      <c r="I4285">
        <f>_xlfn.BETA.DIST(Info!B$3/100000, (E4285/100000)*Info!B$3, (1-E4285/100000)*Info!B$3, FALSE)</f>
        <v>1.1205202563488602E-3</v>
      </c>
      <c r="J4285">
        <f>_xlfn.BETA.DIST(Info!B$4/100, (F4285/100)*Info!B$4, (1-F4285/100)*Info!B$4, FALSE)</f>
        <v>4.7312973331859727</v>
      </c>
      <c r="K4285">
        <f>_xlfn.NORM.DIST(Info!B$5/100000,G4285/100000,0.0005, FALSE)</f>
        <v>68.806828773865334</v>
      </c>
      <c r="L4285">
        <f t="shared" si="335"/>
        <v>-0.43796850419389988</v>
      </c>
      <c r="M4285">
        <f t="shared" si="336"/>
        <v>0.36478040048799132</v>
      </c>
      <c r="N4285">
        <f t="shared" si="332"/>
        <v>1.0671910526793567E-7</v>
      </c>
      <c r="O4285">
        <f t="shared" si="334"/>
        <v>0.77938179309276412</v>
      </c>
    </row>
    <row r="4286" spans="1:15" x14ac:dyDescent="0.45">
      <c r="A4286">
        <f t="shared" si="333"/>
        <v>4284</v>
      </c>
      <c r="B4286" s="14">
        <v>2.8058361391694727E-4</v>
      </c>
      <c r="C4286" s="3">
        <v>1.2987012987012988E-2</v>
      </c>
      <c r="D4286" s="3">
        <v>1.0416666666666666E-2</v>
      </c>
      <c r="E4286">
        <v>3896.3784309217895</v>
      </c>
      <c r="F4286">
        <v>47.051493144251985</v>
      </c>
      <c r="G4286">
        <v>228.11137942870099</v>
      </c>
      <c r="H4286">
        <f>(E4286-Info!B$3)^2+(F4286-Info!B$4)^2+(G4286-Info!B$5)^2</f>
        <v>7524047.2705297833</v>
      </c>
      <c r="I4286">
        <f>_xlfn.BETA.DIST(Info!B$3/100000, (E4286/100000)*Info!B$3, (1-E4286/100000)*Info!B$3, FALSE)</f>
        <v>1.4656528401538622E-8</v>
      </c>
      <c r="J4286">
        <f>_xlfn.BETA.DIST(Info!B$4/100, (F4286/100)*Info!B$4, (1-F4286/100)*Info!B$4, FALSE)</f>
        <v>1.1109913419745849</v>
      </c>
      <c r="K4286">
        <f>_xlfn.NORM.DIST(Info!B$5/100000,G4286/100000,0.0005, FALSE)</f>
        <v>1.7590220571462891</v>
      </c>
      <c r="L4286">
        <f t="shared" si="335"/>
        <v>-7.542986926309883</v>
      </c>
      <c r="M4286">
        <f t="shared" si="336"/>
        <v>2.8642641923671418E-8</v>
      </c>
      <c r="N4286">
        <f t="shared" si="332"/>
        <v>8.3796089771130822E-15</v>
      </c>
      <c r="O4286">
        <f t="shared" si="334"/>
        <v>0.77938179309277245</v>
      </c>
    </row>
    <row r="4287" spans="1:15" x14ac:dyDescent="0.45">
      <c r="A4287">
        <f t="shared" si="333"/>
        <v>4285</v>
      </c>
      <c r="B4287" s="14">
        <v>4.0899795501022495E-4</v>
      </c>
      <c r="C4287" s="3">
        <v>1.5625E-2</v>
      </c>
      <c r="D4287" s="3">
        <v>0.125</v>
      </c>
      <c r="E4287">
        <v>2836.9215930864243</v>
      </c>
      <c r="F4287">
        <v>10.824641247526134</v>
      </c>
      <c r="G4287">
        <v>458.45706185170428</v>
      </c>
      <c r="H4287">
        <f>(E4287-Info!B$3)^2+(F4287-Info!B$4)^2+(G4287-Info!B$5)^2</f>
        <v>2818953.2642167052</v>
      </c>
      <c r="I4287">
        <f>_xlfn.BETA.DIST(Info!B$3/100000, (E4287/100000)*Info!B$3, (1-E4287/100000)*Info!B$3, FALSE)</f>
        <v>7.6586813534850117E-3</v>
      </c>
      <c r="J4287">
        <f>_xlfn.BETA.DIST(Info!B$4/100, (F4287/100)*Info!B$4, (1-F4287/100)*Info!B$4, FALSE)</f>
        <v>5.3744303922427288E-2</v>
      </c>
      <c r="K4287">
        <f>_xlfn.NORM.DIST(Info!B$5/100000,G4287/100000,0.0005, FALSE)</f>
        <v>431.32712135849857</v>
      </c>
      <c r="L4287">
        <f t="shared" si="335"/>
        <v>-0.7507067899493558</v>
      </c>
      <c r="M4287">
        <f t="shared" si="336"/>
        <v>0.17753877135557694</v>
      </c>
      <c r="N4287">
        <f t="shared" si="332"/>
        <v>5.1940232545634016E-8</v>
      </c>
      <c r="O4287">
        <f t="shared" si="334"/>
        <v>0.77938184503300501</v>
      </c>
    </row>
    <row r="4288" spans="1:15" x14ac:dyDescent="0.45">
      <c r="A4288">
        <f t="shared" si="333"/>
        <v>4286</v>
      </c>
      <c r="B4288" s="14">
        <v>2.2972662531587412E-4</v>
      </c>
      <c r="C4288" s="3">
        <v>1.8867924528301886E-2</v>
      </c>
      <c r="D4288" s="3">
        <v>1.020408163265306E-2</v>
      </c>
      <c r="E4288">
        <v>2723.9019289295134</v>
      </c>
      <c r="F4288">
        <v>56.709969975217938</v>
      </c>
      <c r="G4288">
        <v>188.29035588142145</v>
      </c>
      <c r="H4288">
        <f>(E4288-Info!B$3)^2+(F4288-Info!B$4)^2+(G4288-Info!B$5)^2</f>
        <v>2495619.017073025</v>
      </c>
      <c r="I4288">
        <f>_xlfn.BETA.DIST(Info!B$3/100000, (E4288/100000)*Info!B$3, (1-E4288/100000)*Info!B$3, FALSE)</f>
        <v>2.4137819911876367E-2</v>
      </c>
      <c r="J4288">
        <f>_xlfn.BETA.DIST(Info!B$4/100, (F4288/100)*Info!B$4, (1-F4288/100)*Info!B$4, FALSE)</f>
        <v>8.6054878356151748E-2</v>
      </c>
      <c r="K4288">
        <f>_xlfn.NORM.DIST(Info!B$5/100000,G4288/100000,0.0005, FALSE)</f>
        <v>7.9017784691997051E-2</v>
      </c>
      <c r="L4288">
        <f t="shared" si="335"/>
        <v>-3.7848016123665649</v>
      </c>
      <c r="M4288">
        <f t="shared" si="336"/>
        <v>1.6413393730358634E-4</v>
      </c>
      <c r="N4288">
        <f t="shared" si="332"/>
        <v>4.8018552832634509E-11</v>
      </c>
      <c r="O4288">
        <f t="shared" si="334"/>
        <v>0.77938184508102359</v>
      </c>
    </row>
    <row r="4289" spans="1:15" x14ac:dyDescent="0.45">
      <c r="A4289">
        <f t="shared" si="333"/>
        <v>4287</v>
      </c>
      <c r="B4289" s="14">
        <v>1.6501650165016502E-3</v>
      </c>
      <c r="C4289" s="3">
        <v>1.1235955056179775E-2</v>
      </c>
      <c r="D4289" s="3">
        <v>1.8181818181818181E-2</v>
      </c>
      <c r="E4289">
        <v>17970.978724708879</v>
      </c>
      <c r="F4289">
        <v>33.456763892952488</v>
      </c>
      <c r="G4289">
        <v>1304.4018343789583</v>
      </c>
      <c r="H4289">
        <f>(E4289-Info!B$3)^2+(F4289-Info!B$4)^2+(G4289-Info!B$5)^2</f>
        <v>283455155.48654127</v>
      </c>
      <c r="I4289">
        <f>_xlfn.BETA.DIST(Info!B$3/100000, (E4289/100000)*Info!B$3, (1-E4289/100000)*Info!B$3, FALSE)</f>
        <v>4.763265349640163E-169</v>
      </c>
      <c r="J4289">
        <f>_xlfn.BETA.DIST(Info!B$4/100, (F4289/100)*Info!B$4, (1-F4289/100)*Info!B$4, FALSE)</f>
        <v>4.7928946912821537</v>
      </c>
      <c r="K4289">
        <f>_xlfn.NORM.DIST(Info!B$5/100000,G4289/100000,0.0005, FALSE)</f>
        <v>2.122716944125777E-68</v>
      </c>
      <c r="L4289">
        <f t="shared" si="335"/>
        <v>-235.31460525092146</v>
      </c>
      <c r="M4289">
        <f t="shared" si="336"/>
        <v>4.8461265290169869E-236</v>
      </c>
      <c r="N4289">
        <f t="shared" si="332"/>
        <v>1.4177688453108793E-242</v>
      </c>
      <c r="O4289">
        <f t="shared" si="334"/>
        <v>0.77938184508102359</v>
      </c>
    </row>
    <row r="4290" spans="1:15" x14ac:dyDescent="0.45">
      <c r="A4290">
        <f t="shared" si="333"/>
        <v>4288</v>
      </c>
      <c r="B4290" s="14">
        <v>3.6549707602339179E-4</v>
      </c>
      <c r="C4290" s="3">
        <v>0.1</v>
      </c>
      <c r="D4290" s="3">
        <v>2.2222222222222223E-2</v>
      </c>
      <c r="E4290">
        <v>1719.9128371033828</v>
      </c>
      <c r="F4290">
        <v>79.131980902041533</v>
      </c>
      <c r="G4290">
        <v>361.23509857159661</v>
      </c>
      <c r="H4290">
        <f>(E4290-Info!B$3)^2+(F4290-Info!B$4)^2+(G4290-Info!B$5)^2</f>
        <v>318570.12865007989</v>
      </c>
      <c r="I4290">
        <f>_xlfn.BETA.DIST(Info!B$3/100000, (E4290/100000)*Info!B$3, (1-E4290/100000)*Info!B$3, FALSE)</f>
        <v>38.397638418463949</v>
      </c>
      <c r="J4290">
        <f>_xlfn.BETA.DIST(Info!B$4/100, (F4290/100)*Info!B$4, (1-F4290/100)*Info!B$4, FALSE)</f>
        <v>1.2812942623306275E-6</v>
      </c>
      <c r="K4290">
        <f>_xlfn.NORM.DIST(Info!B$5/100000,G4290/100000,0.0005, FALSE)</f>
        <v>562.90030149077245</v>
      </c>
      <c r="L4290">
        <f t="shared" si="335"/>
        <v>-1.5576151227174226</v>
      </c>
      <c r="M4290">
        <f t="shared" si="336"/>
        <v>2.7693948310814176E-2</v>
      </c>
      <c r="N4290">
        <f t="shared" si="332"/>
        <v>8.1020619011131388E-9</v>
      </c>
      <c r="O4290">
        <f t="shared" si="334"/>
        <v>0.7793818531830855</v>
      </c>
    </row>
    <row r="4291" spans="1:15" x14ac:dyDescent="0.45">
      <c r="A4291">
        <f t="shared" si="333"/>
        <v>4289</v>
      </c>
      <c r="B4291" s="14">
        <v>3.2669062397909179E-4</v>
      </c>
      <c r="C4291" s="3">
        <v>1.2987012987012988E-2</v>
      </c>
      <c r="D4291" s="3">
        <v>1.2345679012345678E-2</v>
      </c>
      <c r="E4291">
        <v>4271.916239858584</v>
      </c>
      <c r="F4291">
        <v>43.989932427119065</v>
      </c>
      <c r="G4291">
        <v>277.11247767857401</v>
      </c>
      <c r="H4291">
        <f>(E4291-Info!B$3)^2+(F4291-Info!B$4)^2+(G4291-Info!B$5)^2</f>
        <v>9706234.1871581692</v>
      </c>
      <c r="I4291">
        <f>_xlfn.BETA.DIST(Info!B$3/100000, (E4291/100000)*Info!B$3, (1-E4291/100000)*Info!B$3, FALSE)</f>
        <v>5.6004760863056614E-11</v>
      </c>
      <c r="J4291">
        <f>_xlfn.BETA.DIST(Info!B$4/100, (F4291/100)*Info!B$4, (1-F4291/100)*Info!B$4, FALSE)</f>
        <v>1.9279921277123038</v>
      </c>
      <c r="K4291">
        <f>_xlfn.NORM.DIST(Info!B$5/100000,G4291/100000,0.0005, FALSE)</f>
        <v>33.529654998654614</v>
      </c>
      <c r="L4291">
        <f t="shared" si="335"/>
        <v>-8.4412407117543999</v>
      </c>
      <c r="M4291">
        <f t="shared" si="336"/>
        <v>3.6204227749776908E-9</v>
      </c>
      <c r="N4291">
        <f t="shared" si="332"/>
        <v>1.0591804787768342E-15</v>
      </c>
      <c r="O4291">
        <f t="shared" si="334"/>
        <v>0.77938185318308661</v>
      </c>
    </row>
    <row r="4292" spans="1:15" x14ac:dyDescent="0.45">
      <c r="A4292">
        <f t="shared" si="333"/>
        <v>4290</v>
      </c>
      <c r="B4292" s="14">
        <v>2.0772746157041961E-4</v>
      </c>
      <c r="C4292" s="3">
        <v>0.33333333333333331</v>
      </c>
      <c r="D4292" s="3">
        <v>1.3888888888888888E-2</v>
      </c>
      <c r="E4292">
        <v>1196.9289642480603</v>
      </c>
      <c r="F4292">
        <v>94.857092994954428</v>
      </c>
      <c r="G4292">
        <v>188.37198723786983</v>
      </c>
      <c r="H4292">
        <f>(E4292-Info!B$3)^2+(F4292-Info!B$4)^2+(G4292-Info!B$5)^2</f>
        <v>51429.701493730114</v>
      </c>
      <c r="I4292">
        <f>_xlfn.BETA.DIST(Info!B$3/100000, (E4292/100000)*Info!B$3, (1-E4292/100000)*Info!B$3, FALSE)</f>
        <v>127.23741536218472</v>
      </c>
      <c r="J4292">
        <f>_xlfn.BETA.DIST(Info!B$4/100, (F4292/100)*Info!B$4, (1-F4292/100)*Info!B$4, FALSE)</f>
        <v>7.2665683099857854E-13</v>
      </c>
      <c r="K4292">
        <f>_xlfn.NORM.DIST(Info!B$5/100000,G4292/100000,0.0005, FALSE)</f>
        <v>7.9573604243438997E-2</v>
      </c>
      <c r="L4292">
        <f t="shared" si="335"/>
        <v>-11.133286771348306</v>
      </c>
      <c r="M4292">
        <f t="shared" si="336"/>
        <v>7.3572112905121692E-12</v>
      </c>
      <c r="N4292">
        <f t="shared" ref="N4292:N4355" si="337">M4292/SUM(M$3:M$5001)</f>
        <v>2.1524045840737557E-18</v>
      </c>
      <c r="O4292">
        <f t="shared" si="334"/>
        <v>0.77938185318308661</v>
      </c>
    </row>
    <row r="4293" spans="1:15" x14ac:dyDescent="0.45">
      <c r="A4293">
        <f t="shared" ref="A4293:A4356" si="338">A4292+1</f>
        <v>4291</v>
      </c>
      <c r="B4293" s="14">
        <v>7.5987841945288754E-4</v>
      </c>
      <c r="C4293" s="3">
        <v>1.2345679012345678E-2</v>
      </c>
      <c r="D4293" s="3">
        <v>0.2</v>
      </c>
      <c r="E4293">
        <v>6089.8931528993598</v>
      </c>
      <c r="F4293">
        <v>5.722071471532737</v>
      </c>
      <c r="G4293">
        <v>832.11759203583745</v>
      </c>
      <c r="H4293">
        <f>(E4293-Info!B$3)^2+(F4293-Info!B$4)^2+(G4293-Info!B$5)^2</f>
        <v>24498550.273803584</v>
      </c>
      <c r="I4293">
        <f>_xlfn.BETA.DIST(Info!B$3/100000, (E4293/100000)*Info!B$3, (1-E4293/100000)*Info!B$3, FALSE)</f>
        <v>6.1075257603977098E-25</v>
      </c>
      <c r="J4293">
        <f>_xlfn.BETA.DIST(Info!B$4/100, (F4293/100)*Info!B$4, (1-F4293/100)*Info!B$4, FALSE)</f>
        <v>2.5006014110401527E-3</v>
      </c>
      <c r="K4293">
        <f>_xlfn.NORM.DIST(Info!B$5/100000,G4293/100000,0.0005, FALSE)</f>
        <v>8.0830855070759623E-14</v>
      </c>
      <c r="L4293">
        <f t="shared" si="335"/>
        <v>-39.908513047656712</v>
      </c>
      <c r="M4293">
        <f t="shared" si="336"/>
        <v>1.2344882264642491E-40</v>
      </c>
      <c r="N4293">
        <f t="shared" si="337"/>
        <v>3.6115832653241043E-47</v>
      </c>
      <c r="O4293">
        <f t="shared" ref="O4293:O4356" si="339">O4292+N4293</f>
        <v>0.77938185318308661</v>
      </c>
    </row>
    <row r="4294" spans="1:15" x14ac:dyDescent="0.45">
      <c r="A4294">
        <f t="shared" si="338"/>
        <v>4292</v>
      </c>
      <c r="B4294" s="14">
        <v>1.2196609342602757E-4</v>
      </c>
      <c r="C4294" s="3">
        <v>3.7037037037037035E-2</v>
      </c>
      <c r="D4294" s="3">
        <v>2.7027027027027029E-2</v>
      </c>
      <c r="E4294">
        <v>714.02454358561738</v>
      </c>
      <c r="F4294">
        <v>54.312063989794297</v>
      </c>
      <c r="G4294">
        <v>125.21452466391393</v>
      </c>
      <c r="H4294">
        <f>(E4294-Info!B$3)^2+(F4294-Info!B$4)^2+(G4294-Info!B$5)^2</f>
        <v>275656.87049277214</v>
      </c>
      <c r="I4294">
        <f>_xlfn.BETA.DIST(Info!B$3/100000, (E4294/100000)*Info!B$3, (1-E4294/100000)*Info!B$3, FALSE)</f>
        <v>30.972982817764617</v>
      </c>
      <c r="J4294">
        <f>_xlfn.BETA.DIST(Info!B$4/100, (F4294/100)*Info!B$4, (1-F4294/100)*Info!B$4, FALSE)</f>
        <v>0.18241945945144925</v>
      </c>
      <c r="K4294">
        <f>_xlfn.NORM.DIST(Info!B$5/100000,G4294/100000,0.0005, FALSE)</f>
        <v>1.5830450462920887E-4</v>
      </c>
      <c r="L4294">
        <f t="shared" ref="L4294:L4357" si="340">LOG(I4294)+LOG(J4294)+LOG(K4294)</f>
        <v>-3.048452530818877</v>
      </c>
      <c r="M4294">
        <f t="shared" si="336"/>
        <v>8.944322896749377E-4</v>
      </c>
      <c r="N4294">
        <f t="shared" si="337"/>
        <v>2.6167253928436529E-10</v>
      </c>
      <c r="O4294">
        <f t="shared" si="339"/>
        <v>0.77938185344475919</v>
      </c>
    </row>
    <row r="4295" spans="1:15" x14ac:dyDescent="0.45">
      <c r="A4295">
        <f t="shared" si="338"/>
        <v>4293</v>
      </c>
      <c r="B4295" s="14">
        <v>1.8218254691200583E-4</v>
      </c>
      <c r="C4295" s="3">
        <v>2.2727272727272728E-2</v>
      </c>
      <c r="D4295" s="3">
        <v>1.3698630136986301E-2</v>
      </c>
      <c r="E4295">
        <v>1781.3903926343387</v>
      </c>
      <c r="F4295">
        <v>55.964335427274143</v>
      </c>
      <c r="G4295">
        <v>163.1435302892105</v>
      </c>
      <c r="H4295">
        <f>(E4295-Info!B$3)^2+(F4295-Info!B$4)^2+(G4295-Info!B$5)^2</f>
        <v>445465.67054394912</v>
      </c>
      <c r="I4295">
        <f>_xlfn.BETA.DIST(Info!B$3/100000, (E4295/100000)*Info!B$3, (1-E4295/100000)*Info!B$3, FALSE)</f>
        <v>28.999519666953884</v>
      </c>
      <c r="J4295">
        <f>_xlfn.BETA.DIST(Info!B$4/100, (F4295/100)*Info!B$4, (1-F4295/100)*Info!B$4, FALSE)</f>
        <v>0.10960803327997221</v>
      </c>
      <c r="K4295">
        <f>_xlfn.NORM.DIST(Info!B$5/100000,G4295/100000,0.0005, FALSE)</f>
        <v>8.032485387988916E-3</v>
      </c>
      <c r="L4295">
        <f t="shared" si="340"/>
        <v>-1.5929168660955921</v>
      </c>
      <c r="M4295">
        <f t="shared" si="336"/>
        <v>2.5531899948913354E-2</v>
      </c>
      <c r="N4295">
        <f t="shared" si="337"/>
        <v>7.4695392479788268E-9</v>
      </c>
      <c r="O4295">
        <f t="shared" si="339"/>
        <v>0.7793818609142984</v>
      </c>
    </row>
    <row r="4296" spans="1:15" x14ac:dyDescent="0.45">
      <c r="A4296">
        <f t="shared" si="338"/>
        <v>4294</v>
      </c>
      <c r="B4296" s="14">
        <v>3.2786885245901639E-3</v>
      </c>
      <c r="C4296" s="3">
        <v>1.6129032258064516E-2</v>
      </c>
      <c r="D4296" s="3">
        <v>1.2345679012345678E-2</v>
      </c>
      <c r="E4296">
        <v>28545.611697972359</v>
      </c>
      <c r="F4296">
        <v>49.37754174472618</v>
      </c>
      <c r="G4296">
        <v>2074.3274773577373</v>
      </c>
      <c r="H4296">
        <f>(E4296-Info!B$3)^2+(F4296-Info!B$4)^2+(G4296-Info!B$5)^2</f>
        <v>752820130.90002787</v>
      </c>
      <c r="I4296">
        <f>_xlfn.BETA.DIST(Info!B$3/100000, (E4296/100000)*Info!B$3, (1-E4296/100000)*Info!B$3, FALSE)</f>
        <v>0</v>
      </c>
      <c r="J4296">
        <f>_xlfn.BETA.DIST(Info!B$4/100, (F4296/100)*Info!B$4, (1-F4296/100)*Info!B$4, FALSE)</f>
        <v>0.6721881940094524</v>
      </c>
      <c r="K4296">
        <f>_xlfn.NORM.DIST(Info!B$5/100000,G4296/100000,0.0005, FALSE)</f>
        <v>1.8875485633040517E-240</v>
      </c>
      <c r="L4296" t="e">
        <f t="shared" si="340"/>
        <v>#NUM!</v>
      </c>
      <c r="M4296">
        <f t="shared" si="336"/>
        <v>0</v>
      </c>
      <c r="N4296">
        <f t="shared" si="337"/>
        <v>0</v>
      </c>
      <c r="O4296">
        <f t="shared" si="339"/>
        <v>0.7793818609142984</v>
      </c>
    </row>
    <row r="4297" spans="1:15" x14ac:dyDescent="0.45">
      <c r="A4297">
        <f t="shared" si="338"/>
        <v>4295</v>
      </c>
      <c r="B4297" s="14">
        <v>1.2224938875305623E-3</v>
      </c>
      <c r="C4297" s="3">
        <v>3.125E-2</v>
      </c>
      <c r="D4297" s="3">
        <v>1.0752688172043012E-2</v>
      </c>
      <c r="E4297">
        <v>10760.035658299317</v>
      </c>
      <c r="F4297">
        <v>67.641697786064555</v>
      </c>
      <c r="G4297">
        <v>934.06048476081651</v>
      </c>
      <c r="H4297">
        <f>(E4297-Info!B$3)^2+(F4297-Info!B$4)^2+(G4297-Info!B$5)^2</f>
        <v>92463167.06435135</v>
      </c>
      <c r="I4297">
        <f>_xlfn.BETA.DIST(Info!B$3/100000, (E4297/100000)*Info!B$3, (1-E4297/100000)*Info!B$3, FALSE)</f>
        <v>6.0233441299607461E-73</v>
      </c>
      <c r="J4297">
        <f>_xlfn.BETA.DIST(Info!B$4/100, (F4297/100)*Info!B$4, (1-F4297/100)*Info!B$4, FALSE)</f>
        <v>1.0181937989030183E-3</v>
      </c>
      <c r="K4297">
        <f>_xlfn.NORM.DIST(Info!B$5/100000,G4297/100000,0.0005, FALSE)</f>
        <v>2.5441288106869876E-22</v>
      </c>
      <c r="L4297">
        <f t="shared" si="340"/>
        <v>-96.806792779862036</v>
      </c>
      <c r="M4297">
        <f t="shared" si="336"/>
        <v>1.5602968083838883E-97</v>
      </c>
      <c r="N4297">
        <f t="shared" si="337"/>
        <v>4.5647594859917897E-104</v>
      </c>
      <c r="O4297">
        <f t="shared" si="339"/>
        <v>0.7793818609142984</v>
      </c>
    </row>
    <row r="4298" spans="1:15" x14ac:dyDescent="0.45">
      <c r="A4298">
        <f t="shared" si="338"/>
        <v>4296</v>
      </c>
      <c r="B4298" s="14">
        <v>1.0681478316599017E-4</v>
      </c>
      <c r="C4298" s="3">
        <v>1.1627906976744186E-2</v>
      </c>
      <c r="D4298" s="3">
        <v>1.0869565217391304E-2</v>
      </c>
      <c r="E4298">
        <v>1590.3183074425292</v>
      </c>
      <c r="F4298">
        <v>43.560636097939039</v>
      </c>
      <c r="G4298">
        <v>89.959013547121657</v>
      </c>
      <c r="H4298">
        <f>(E4298-Info!B$3)^2+(F4298-Info!B$4)^2+(G4298-Info!B$5)^2</f>
        <v>284159.20558702911</v>
      </c>
      <c r="I4298">
        <f>_xlfn.BETA.DIST(Info!B$3/100000, (E4298/100000)*Info!B$3, (1-E4298/100000)*Info!B$3, FALSE)</f>
        <v>63.52932835936938</v>
      </c>
      <c r="J4298">
        <f>_xlfn.BETA.DIST(Info!B$4/100, (F4298/100)*Info!B$4, (1-F4298/100)*Info!B$4, FALSE)</f>
        <v>2.0620493321764997</v>
      </c>
      <c r="K4298">
        <f>_xlfn.NORM.DIST(Info!B$5/100000,G4298/100000,0.0005, FALSE)</f>
        <v>2.4560212055358356E-6</v>
      </c>
      <c r="L4298">
        <f t="shared" si="340"/>
        <v>-3.4924945727609358</v>
      </c>
      <c r="M4298">
        <f t="shared" si="336"/>
        <v>3.2174027392960848E-4</v>
      </c>
      <c r="N4298">
        <f t="shared" si="337"/>
        <v>9.4127409577090735E-11</v>
      </c>
      <c r="O4298">
        <f t="shared" si="339"/>
        <v>0.77938186100842577</v>
      </c>
    </row>
    <row r="4299" spans="1:15" x14ac:dyDescent="0.45">
      <c r="A4299">
        <f t="shared" si="338"/>
        <v>4297</v>
      </c>
      <c r="B4299" s="14">
        <v>1.9230769230769232E-3</v>
      </c>
      <c r="C4299" s="3">
        <v>2.3809523809523808E-2</v>
      </c>
      <c r="D4299" s="3">
        <v>1.9230769230769232E-2</v>
      </c>
      <c r="E4299">
        <v>13971.919293502002</v>
      </c>
      <c r="F4299">
        <v>50.442125408019152</v>
      </c>
      <c r="G4299">
        <v>1616.7120624153351</v>
      </c>
      <c r="H4299">
        <f>(E4299-Info!B$3)^2+(F4299-Info!B$4)^2+(G4299-Info!B$5)^2</f>
        <v>165644330.56738773</v>
      </c>
      <c r="I4299">
        <f>_xlfn.BETA.DIST(Info!B$3/100000, (E4299/100000)*Info!B$3, (1-E4299/100000)*Info!B$3, FALSE)</f>
        <v>4.5123809654316078E-113</v>
      </c>
      <c r="J4299">
        <f>_xlfn.BETA.DIST(Info!B$4/100, (F4299/100)*Info!B$4, (1-F4299/100)*Info!B$4, FALSE)</f>
        <v>0.52142713623256653</v>
      </c>
      <c r="K4299">
        <f>_xlfn.NORM.DIST(Info!B$5/100000,G4299/100000,0.0005, FALSE)</f>
        <v>8.919960810048466E-126</v>
      </c>
      <c r="L4299">
        <f t="shared" si="340"/>
        <v>-237.67803766604956</v>
      </c>
      <c r="M4299">
        <f t="shared" si="336"/>
        <v>2.098757851963624E-238</v>
      </c>
      <c r="N4299">
        <f t="shared" si="337"/>
        <v>6.1400656349952651E-245</v>
      </c>
      <c r="O4299">
        <f t="shared" si="339"/>
        <v>0.77938186100842577</v>
      </c>
    </row>
    <row r="4300" spans="1:15" x14ac:dyDescent="0.45">
      <c r="A4300">
        <f t="shared" si="338"/>
        <v>4298</v>
      </c>
      <c r="B4300" s="14">
        <v>2.126754572522331E-4</v>
      </c>
      <c r="C4300" s="3">
        <v>1.0309278350515464E-2</v>
      </c>
      <c r="D4300" s="3">
        <v>9.0909090909090912E-2</v>
      </c>
      <c r="E4300">
        <v>2218.6743412510914</v>
      </c>
      <c r="F4300">
        <v>9.8107262444587029</v>
      </c>
      <c r="G4300">
        <v>236.38061163230753</v>
      </c>
      <c r="H4300">
        <f>(E4300-Info!B$3)^2+(F4300-Info!B$4)^2+(G4300-Info!B$5)^2</f>
        <v>1151173.0096652592</v>
      </c>
      <c r="I4300">
        <f>_xlfn.BETA.DIST(Info!B$3/100000, (E4300/100000)*Info!B$3, (1-E4300/100000)*Info!B$3, FALSE)</f>
        <v>1.9684035387710215</v>
      </c>
      <c r="J4300">
        <f>_xlfn.BETA.DIST(Info!B$4/100, (F4300/100)*Info!B$4, (1-F4300/100)*Info!B$4, FALSE)</f>
        <v>3.2306856695890653E-2</v>
      </c>
      <c r="K4300">
        <f>_xlfn.NORM.DIST(Info!B$5/100000,G4300/100000,0.0005, FALSE)</f>
        <v>3.0942941239935613</v>
      </c>
      <c r="L4300">
        <f t="shared" si="340"/>
        <v>-0.70602956498357872</v>
      </c>
      <c r="M4300">
        <f t="shared" ref="M4300:M4363" si="341">I4300*J4300*K4300</f>
        <v>0.19677523286551543</v>
      </c>
      <c r="N4300">
        <f t="shared" si="337"/>
        <v>5.7567996422518353E-8</v>
      </c>
      <c r="O4300">
        <f t="shared" si="339"/>
        <v>0.77938191857642214</v>
      </c>
    </row>
    <row r="4301" spans="1:15" x14ac:dyDescent="0.45">
      <c r="A4301">
        <f t="shared" si="338"/>
        <v>4299</v>
      </c>
      <c r="B4301" s="14">
        <v>1.0183299389002037E-4</v>
      </c>
      <c r="C4301" s="3">
        <v>1.5873015873015872E-2</v>
      </c>
      <c r="D4301" s="3">
        <v>1.1494252873563218E-2</v>
      </c>
      <c r="E4301">
        <v>1267.653600495544</v>
      </c>
      <c r="F4301">
        <v>50.293435303915615</v>
      </c>
      <c r="G4301">
        <v>87.548508646196524</v>
      </c>
      <c r="H4301">
        <f>(E4301-Info!B$3)^2+(F4301-Info!B$4)^2+(G4301-Info!B$5)^2</f>
        <v>111642.620699081</v>
      </c>
      <c r="I4301">
        <f>_xlfn.BETA.DIST(Info!B$3/100000, (E4301/100000)*Info!B$3, (1-E4301/100000)*Info!B$3, FALSE)</f>
        <v>124.45925202171286</v>
      </c>
      <c r="J4301">
        <f>_xlfn.BETA.DIST(Info!B$4/100, (F4301/100)*Info!B$4, (1-F4301/100)*Info!B$4, FALSE)</f>
        <v>0.54074409612830499</v>
      </c>
      <c r="K4301">
        <f>_xlfn.NORM.DIST(Info!B$5/100000,G4301/100000,0.0005, FALSE)</f>
        <v>1.8140207761167403E-6</v>
      </c>
      <c r="L4301">
        <f t="shared" si="340"/>
        <v>-3.9133387701297497</v>
      </c>
      <c r="M4301">
        <f t="shared" si="341"/>
        <v>1.220846970563064E-4</v>
      </c>
      <c r="N4301">
        <f t="shared" si="337"/>
        <v>3.5716747992289433E-11</v>
      </c>
      <c r="O4301">
        <f t="shared" si="339"/>
        <v>0.7793819186121389</v>
      </c>
    </row>
    <row r="4302" spans="1:15" x14ac:dyDescent="0.45">
      <c r="A4302">
        <f t="shared" si="338"/>
        <v>4300</v>
      </c>
      <c r="B4302" s="14">
        <v>1.1039964672113049E-4</v>
      </c>
      <c r="C4302" s="3">
        <v>1.5384615384615385E-2</v>
      </c>
      <c r="D4302" s="3">
        <v>4.5454545454545456E-2</v>
      </c>
      <c r="E4302">
        <v>926.85761981365738</v>
      </c>
      <c r="F4302">
        <v>23.708215036710705</v>
      </c>
      <c r="G4302">
        <v>119.32772262245092</v>
      </c>
      <c r="H4302">
        <f>(E4302-Info!B$3)^2+(F4302-Info!B$4)^2+(G4302-Info!B$5)^2</f>
        <v>134432.15604300835</v>
      </c>
      <c r="I4302">
        <f>_xlfn.BETA.DIST(Info!B$3/100000, (E4302/100000)*Info!B$3, (1-E4302/100000)*Info!B$3, FALSE)</f>
        <v>84.13008704341479</v>
      </c>
      <c r="J4302">
        <f>_xlfn.BETA.DIST(Info!B$4/100, (F4302/100)*Info!B$4, (1-F4302/100)*Info!B$4, FALSE)</f>
        <v>2.4853940251437474</v>
      </c>
      <c r="K4302">
        <f>_xlfn.NORM.DIST(Info!B$5/100000,G4302/100000,0.0005, FALSE)</f>
        <v>8.1734998944432396E-5</v>
      </c>
      <c r="L4302">
        <f t="shared" si="340"/>
        <v>-1.7672453504366201</v>
      </c>
      <c r="M4302">
        <f t="shared" si="341"/>
        <v>1.7090495314278552E-2</v>
      </c>
      <c r="N4302">
        <f t="shared" si="337"/>
        <v>4.9999461760712029E-9</v>
      </c>
      <c r="O4302">
        <f t="shared" si="339"/>
        <v>0.77938192361208503</v>
      </c>
    </row>
    <row r="4303" spans="1:15" x14ac:dyDescent="0.45">
      <c r="A4303">
        <f t="shared" si="338"/>
        <v>4301</v>
      </c>
      <c r="B4303" s="14">
        <v>3.3025099075297226E-4</v>
      </c>
      <c r="C4303" s="3">
        <v>0.2</v>
      </c>
      <c r="D4303" s="3">
        <v>2.9411764705882353E-2</v>
      </c>
      <c r="E4303">
        <v>1136.4998413936917</v>
      </c>
      <c r="F4303">
        <v>85.641806220614498</v>
      </c>
      <c r="G4303">
        <v>341.92767138909483</v>
      </c>
      <c r="H4303">
        <f>(E4303-Info!B$3)^2+(F4303-Info!B$4)^2+(G4303-Info!B$5)^2</f>
        <v>7092.1131113891279</v>
      </c>
      <c r="I4303">
        <f>_xlfn.BETA.DIST(Info!B$3/100000, (E4303/100000)*Info!B$3, (1-E4303/100000)*Info!B$3, FALSE)</f>
        <v>124.55669896547579</v>
      </c>
      <c r="J4303">
        <f>_xlfn.BETA.DIST(Info!B$4/100, (F4303/100)*Info!B$4, (1-F4303/100)*Info!B$4, FALSE)</f>
        <v>8.9945584983595722E-9</v>
      </c>
      <c r="K4303">
        <f>_xlfn.NORM.DIST(Info!B$5/100000,G4303/100000,0.0005, FALSE)</f>
        <v>378.4174918564903</v>
      </c>
      <c r="L4303">
        <f t="shared" si="340"/>
        <v>-3.3726818565033398</v>
      </c>
      <c r="M4303">
        <f t="shared" si="341"/>
        <v>4.2395342045010873E-4</v>
      </c>
      <c r="N4303">
        <f t="shared" si="337"/>
        <v>1.2403059387289091E-10</v>
      </c>
      <c r="O4303">
        <f t="shared" si="339"/>
        <v>0.77938192373611559</v>
      </c>
    </row>
    <row r="4304" spans="1:15" x14ac:dyDescent="0.45">
      <c r="A4304">
        <f t="shared" si="338"/>
        <v>4302</v>
      </c>
      <c r="B4304" s="14">
        <v>3.3783783783783786E-3</v>
      </c>
      <c r="C4304" s="3">
        <v>1.098901098901099E-2</v>
      </c>
      <c r="D4304" s="3">
        <v>1.0638297872340425E-2</v>
      </c>
      <c r="E4304">
        <v>34688.702762243367</v>
      </c>
      <c r="F4304">
        <v>42.552805948152624</v>
      </c>
      <c r="G4304">
        <v>1872.1610270601495</v>
      </c>
      <c r="H4304">
        <f>(E4304-Info!B$3)^2+(F4304-Info!B$4)^2+(G4304-Info!B$5)^2</f>
        <v>1126399508.6284139</v>
      </c>
      <c r="I4304">
        <f>_xlfn.BETA.DIST(Info!B$3/100000, (E4304/100000)*Info!B$3, (1-E4304/100000)*Info!B$3, FALSE)</f>
        <v>0</v>
      </c>
      <c r="J4304">
        <f>_xlfn.BETA.DIST(Info!B$4/100, (F4304/100)*Info!B$4, (1-F4304/100)*Info!B$4, FALSE)</f>
        <v>2.3909813453344628</v>
      </c>
      <c r="K4304">
        <f>_xlfn.NORM.DIST(Info!B$5/100000,G4304/100000,0.0005, FALSE)</f>
        <v>2.6468796185120321E-185</v>
      </c>
      <c r="L4304" t="e">
        <f t="shared" si="340"/>
        <v>#NUM!</v>
      </c>
      <c r="M4304">
        <f t="shared" si="341"/>
        <v>0</v>
      </c>
      <c r="N4304">
        <f t="shared" si="337"/>
        <v>0</v>
      </c>
      <c r="O4304">
        <f t="shared" si="339"/>
        <v>0.77938192373611559</v>
      </c>
    </row>
    <row r="4305" spans="1:15" x14ac:dyDescent="0.45">
      <c r="A4305">
        <f t="shared" si="338"/>
        <v>4303</v>
      </c>
      <c r="B4305" s="14">
        <v>5.4824561403508769E-4</v>
      </c>
      <c r="C4305" s="3">
        <v>1.8867924528301886E-2</v>
      </c>
      <c r="D4305" s="3">
        <v>0.05</v>
      </c>
      <c r="E4305">
        <v>3756.4842718418349</v>
      </c>
      <c r="F4305">
        <v>25.881443963074705</v>
      </c>
      <c r="G4305">
        <v>580.51265201226954</v>
      </c>
      <c r="H4305">
        <f>(E4305-Info!B$3)^2+(F4305-Info!B$4)^2+(G4305-Info!B$5)^2</f>
        <v>6778475.2082405277</v>
      </c>
      <c r="I4305">
        <f>_xlfn.BETA.DIST(Info!B$3/100000, (E4305/100000)*Info!B$3, (1-E4305/100000)*Info!B$3, FALSE)</f>
        <v>1.0438203719212541E-7</v>
      </c>
      <c r="J4305">
        <f>_xlfn.BETA.DIST(Info!B$4/100, (F4305/100)*Info!B$4, (1-F4305/100)*Info!B$4, FALSE)</f>
        <v>3.3077272584771999</v>
      </c>
      <c r="K4305">
        <f>_xlfn.NORM.DIST(Info!B$5/100000,G4305/100000,0.0005, FALSE)</f>
        <v>1.4620149711379409</v>
      </c>
      <c r="L4305">
        <f t="shared" si="340"/>
        <v>-6.2968927193265314</v>
      </c>
      <c r="M4305">
        <f t="shared" si="341"/>
        <v>5.0478597584898194E-7</v>
      </c>
      <c r="N4305">
        <f t="shared" si="337"/>
        <v>1.4767873389672033E-13</v>
      </c>
      <c r="O4305">
        <f t="shared" si="339"/>
        <v>0.77938192373626325</v>
      </c>
    </row>
    <row r="4306" spans="1:15" x14ac:dyDescent="0.45">
      <c r="A4306">
        <f t="shared" si="338"/>
        <v>4304</v>
      </c>
      <c r="B4306" s="14">
        <v>1.0203040506070809E-4</v>
      </c>
      <c r="C4306" s="3">
        <v>2.7027027027027029E-2</v>
      </c>
      <c r="D4306" s="3">
        <v>2.2222222222222223E-2</v>
      </c>
      <c r="E4306">
        <v>756.30071408462845</v>
      </c>
      <c r="F4306">
        <v>50.614131184854394</v>
      </c>
      <c r="G4306">
        <v>101.62706808027292</v>
      </c>
      <c r="H4306">
        <f>(E4306-Info!B$3)^2+(F4306-Info!B$4)^2+(G4306-Info!B$5)^2</f>
        <v>253331.43919793563</v>
      </c>
      <c r="I4306">
        <f>_xlfn.BETA.DIST(Info!B$3/100000, (E4306/100000)*Info!B$3, (1-E4306/100000)*Info!B$3, FALSE)</f>
        <v>39.942424313507978</v>
      </c>
      <c r="J4306">
        <f>_xlfn.BETA.DIST(Info!B$4/100, (F4306/100)*Info!B$4, (1-F4306/100)*Info!B$4, FALSE)</f>
        <v>0.49975715910916002</v>
      </c>
      <c r="K4306">
        <f>_xlfn.NORM.DIST(Info!B$5/100000,G4306/100000,0.0005, FALSE)</f>
        <v>1.0302078443639375E-5</v>
      </c>
      <c r="L4306">
        <f t="shared" si="340"/>
        <v>-3.686881702466863</v>
      </c>
      <c r="M4306">
        <f t="shared" si="341"/>
        <v>2.0564506765806317E-4</v>
      </c>
      <c r="N4306">
        <f t="shared" si="337"/>
        <v>6.0162929789740925E-11</v>
      </c>
      <c r="O4306">
        <f t="shared" si="339"/>
        <v>0.77938192379642612</v>
      </c>
    </row>
    <row r="4307" spans="1:15" x14ac:dyDescent="0.45">
      <c r="A4307">
        <f t="shared" si="338"/>
        <v>4305</v>
      </c>
      <c r="B4307" s="14">
        <v>1.0434056761268782E-4</v>
      </c>
      <c r="C4307" s="3">
        <v>6.25E-2</v>
      </c>
      <c r="D4307" s="3">
        <v>7.1428571428571425E-2</v>
      </c>
      <c r="E4307">
        <v>304.04347861157521</v>
      </c>
      <c r="F4307">
        <v>45.331603994670651</v>
      </c>
      <c r="G4307">
        <v>117.61507577516858</v>
      </c>
      <c r="H4307">
        <f>(E4307-Info!B$3)^2+(F4307-Info!B$4)^2+(G4307-Info!B$5)^2</f>
        <v>812567.64746288164</v>
      </c>
      <c r="I4307">
        <f>_xlfn.BETA.DIST(Info!B$3/100000, (E4307/100000)*Info!B$3, (1-E4307/100000)*Info!B$3, FALSE)</f>
        <v>0.3391727617361775</v>
      </c>
      <c r="J4307">
        <f>_xlfn.BETA.DIST(Info!B$4/100, (F4307/100)*Info!B$4, (1-F4307/100)*Info!B$4, FALSE)</f>
        <v>1.537848613557089</v>
      </c>
      <c r="K4307">
        <f>_xlfn.NORM.DIST(Info!B$5/100000,G4307/100000,0.0005, FALSE)</f>
        <v>6.7259850886562057E-5</v>
      </c>
      <c r="L4307">
        <f t="shared" si="340"/>
        <v>-4.4549095467039894</v>
      </c>
      <c r="M4307">
        <f t="shared" si="341"/>
        <v>3.508249349022007E-5</v>
      </c>
      <c r="N4307">
        <f t="shared" si="337"/>
        <v>1.0263633437640564E-11</v>
      </c>
      <c r="O4307">
        <f t="shared" si="339"/>
        <v>0.7793819238066898</v>
      </c>
    </row>
    <row r="4308" spans="1:15" x14ac:dyDescent="0.45">
      <c r="A4308">
        <f t="shared" si="338"/>
        <v>4306</v>
      </c>
      <c r="B4308" s="14">
        <v>1.1428571428571429E-3</v>
      </c>
      <c r="C4308" s="3">
        <v>1.5873015873015872E-2</v>
      </c>
      <c r="D4308" s="3">
        <v>1.7241379310344827E-2</v>
      </c>
      <c r="E4308">
        <v>11089.157811962337</v>
      </c>
      <c r="F4308">
        <v>42.573218061680393</v>
      </c>
      <c r="G4308">
        <v>971.55941632578185</v>
      </c>
      <c r="H4308">
        <f>(E4308-Info!B$3)^2+(F4308-Info!B$4)^2+(G4308-Info!B$5)^2</f>
        <v>98931401.584022298</v>
      </c>
      <c r="I4308">
        <f>_xlfn.BETA.DIST(Info!B$3/100000, (E4308/100000)*Info!B$3, (1-E4308/100000)*Info!B$3, FALSE)</f>
        <v>7.8837700342890513E-77</v>
      </c>
      <c r="J4308">
        <f>_xlfn.BETA.DIST(Info!B$4/100, (F4308/100)*Info!B$4, (1-F4308/100)*Info!B$4, FALSE)</f>
        <v>2.3841511477362678</v>
      </c>
      <c r="K4308">
        <f>_xlfn.NORM.DIST(Info!B$5/100000,G4308/100000,0.0005, FALSE)</f>
        <v>6.6672959013866004E-26</v>
      </c>
      <c r="L4308">
        <f t="shared" si="340"/>
        <v>-100.90198253752551</v>
      </c>
      <c r="M4308">
        <f t="shared" si="341"/>
        <v>1.2531915632992013E-101</v>
      </c>
      <c r="N4308">
        <f t="shared" si="337"/>
        <v>3.6663012098704873E-108</v>
      </c>
      <c r="O4308">
        <f t="shared" si="339"/>
        <v>0.7793819238066898</v>
      </c>
    </row>
    <row r="4309" spans="1:15" x14ac:dyDescent="0.45">
      <c r="A4309">
        <f t="shared" si="338"/>
        <v>4307</v>
      </c>
      <c r="B4309" s="14">
        <v>2.3009664058904741E-4</v>
      </c>
      <c r="C4309" s="3">
        <v>1.3333333333333334E-2</v>
      </c>
      <c r="D4309" s="3">
        <v>1.5625E-2</v>
      </c>
      <c r="E4309">
        <v>2789.751188054066</v>
      </c>
      <c r="F4309">
        <v>40.239789420987179</v>
      </c>
      <c r="G4309">
        <v>209.52912400453474</v>
      </c>
      <c r="H4309">
        <f>(E4309-Info!B$3)^2+(F4309-Info!B$4)^2+(G4309-Info!B$5)^2</f>
        <v>2696845.0554121346</v>
      </c>
      <c r="I4309">
        <f>_xlfn.BETA.DIST(Info!B$3/100000, (E4309/100000)*Info!B$3, (1-E4309/100000)*Info!B$3, FALSE)</f>
        <v>1.2449780133299207E-2</v>
      </c>
      <c r="J4309">
        <f>_xlfn.BETA.DIST(Info!B$4/100, (F4309/100)*Info!B$4, (1-F4309/100)*Info!B$4, FALSE)</f>
        <v>3.1865749238786472</v>
      </c>
      <c r="K4309">
        <f>_xlfn.NORM.DIST(Info!B$5/100000,G4309/100000,0.0005, FALSE)</f>
        <v>0.4474314016798952</v>
      </c>
      <c r="L4309">
        <f t="shared" si="340"/>
        <v>-1.7507877235110447</v>
      </c>
      <c r="M4309">
        <f t="shared" si="341"/>
        <v>1.775056889496926E-2</v>
      </c>
      <c r="N4309">
        <f t="shared" si="337"/>
        <v>5.1930554052076347E-9</v>
      </c>
      <c r="O4309">
        <f t="shared" si="339"/>
        <v>0.77938192899974523</v>
      </c>
    </row>
    <row r="4310" spans="1:15" x14ac:dyDescent="0.45">
      <c r="A4310">
        <f t="shared" si="338"/>
        <v>4308</v>
      </c>
      <c r="B4310" s="14">
        <v>1.504664459825459E-4</v>
      </c>
      <c r="C4310" s="3">
        <v>0.2</v>
      </c>
      <c r="D4310" s="3">
        <v>1.1764705882352941E-2</v>
      </c>
      <c r="E4310">
        <v>1007.4975058716643</v>
      </c>
      <c r="F4310">
        <v>92.610976206851475</v>
      </c>
      <c r="G4310">
        <v>131.13617565683413</v>
      </c>
      <c r="H4310">
        <f>(E4310-Info!B$3)^2+(F4310-Info!B$4)^2+(G4310-Info!B$5)^2</f>
        <v>100512.43075986292</v>
      </c>
      <c r="I4310">
        <f>_xlfn.BETA.DIST(Info!B$3/100000, (E4310/100000)*Info!B$3, (1-E4310/100000)*Info!B$3, FALSE)</f>
        <v>104.11266369574703</v>
      </c>
      <c r="J4310">
        <f>_xlfn.BETA.DIST(Info!B$4/100, (F4310/100)*Info!B$4, (1-F4310/100)*Info!B$4, FALSE)</f>
        <v>1.0631513457073848E-11</v>
      </c>
      <c r="K4310">
        <f>_xlfn.NORM.DIST(Info!B$5/100000,G4310/100000,0.0005, FALSE)</f>
        <v>3.0353189239444009E-4</v>
      </c>
      <c r="L4310">
        <f t="shared" si="340"/>
        <v>-12.473697019269801</v>
      </c>
      <c r="M4310">
        <f t="shared" si="341"/>
        <v>3.3597191958790774E-13</v>
      </c>
      <c r="N4310">
        <f t="shared" si="337"/>
        <v>9.8290978916650129E-20</v>
      </c>
      <c r="O4310">
        <f t="shared" si="339"/>
        <v>0.77938192899974523</v>
      </c>
    </row>
    <row r="4311" spans="1:15" x14ac:dyDescent="0.45">
      <c r="A4311">
        <f t="shared" si="338"/>
        <v>4309</v>
      </c>
      <c r="B4311" s="14">
        <v>1.2605571662674902E-4</v>
      </c>
      <c r="C4311" s="3">
        <v>3.0303030303030304E-2</v>
      </c>
      <c r="D4311" s="3">
        <v>1.4925373134328358E-2</v>
      </c>
      <c r="E4311">
        <v>1061.4624912452696</v>
      </c>
      <c r="F4311">
        <v>61.332633075803479</v>
      </c>
      <c r="G4311">
        <v>116.08256553429629</v>
      </c>
      <c r="H4311">
        <f>(E4311-Info!B$3)^2+(F4311-Info!B$4)^2+(G4311-Info!B$5)^2</f>
        <v>92683.890124389902</v>
      </c>
      <c r="I4311">
        <f>_xlfn.BETA.DIST(Info!B$3/100000, (E4311/100000)*Info!B$3, (1-E4311/100000)*Info!B$3, FALSE)</f>
        <v>114.84682053959563</v>
      </c>
      <c r="J4311">
        <f>_xlfn.BETA.DIST(Info!B$4/100, (F4311/100)*Info!B$4, (1-F4311/100)*Info!B$4, FALSE)</f>
        <v>1.6208275286185514E-2</v>
      </c>
      <c r="K4311">
        <f>_xlfn.NORM.DIST(Info!B$5/100000,G4311/100000,0.0005, FALSE)</f>
        <v>5.6438505332862073E-5</v>
      </c>
      <c r="L4311">
        <f t="shared" si="340"/>
        <v>-3.978568715434021</v>
      </c>
      <c r="M4311">
        <f t="shared" si="341"/>
        <v>1.0505852148291274E-4</v>
      </c>
      <c r="N4311">
        <f t="shared" si="337"/>
        <v>3.0735619014700162E-11</v>
      </c>
      <c r="O4311">
        <f t="shared" si="339"/>
        <v>0.77938192903048087</v>
      </c>
    </row>
    <row r="4312" spans="1:15" x14ac:dyDescent="0.45">
      <c r="A4312">
        <f t="shared" si="338"/>
        <v>4310</v>
      </c>
      <c r="B4312" s="14">
        <v>1.2436264146250465E-4</v>
      </c>
      <c r="C4312" s="3">
        <v>1.4285714285714285E-2</v>
      </c>
      <c r="D4312" s="3">
        <v>0.33333333333333331</v>
      </c>
      <c r="E4312">
        <v>894.19890503448926</v>
      </c>
      <c r="F4312">
        <v>4.0761079755666794</v>
      </c>
      <c r="G4312">
        <v>145.14586700720969</v>
      </c>
      <c r="H4312">
        <f>(E4312-Info!B$3)^2+(F4312-Info!B$4)^2+(G4312-Info!B$5)^2</f>
        <v>137399.327098999</v>
      </c>
      <c r="I4312">
        <f>_xlfn.BETA.DIST(Info!B$3/100000, (E4312/100000)*Info!B$3, (1-E4312/100000)*Info!B$3, FALSE)</f>
        <v>75.339799625837173</v>
      </c>
      <c r="J4312">
        <f>_xlfn.BETA.DIST(Info!B$4/100, (F4312/100)*Info!B$4, (1-F4312/100)*Info!B$4, FALSE)</f>
        <v>6.4290814368682511E-4</v>
      </c>
      <c r="K4312">
        <f>_xlfn.NORM.DIST(Info!B$5/100000,G4312/100000,0.0005, FALSE)</f>
        <v>1.3390607361649645E-3</v>
      </c>
      <c r="L4312">
        <f t="shared" si="340"/>
        <v>-4.1880263363203278</v>
      </c>
      <c r="M4312">
        <f t="shared" si="341"/>
        <v>6.485951004989358E-5</v>
      </c>
      <c r="N4312">
        <f t="shared" si="337"/>
        <v>1.8975111797074719E-11</v>
      </c>
      <c r="O4312">
        <f t="shared" si="339"/>
        <v>0.77938192904945602</v>
      </c>
    </row>
    <row r="4313" spans="1:15" x14ac:dyDescent="0.45">
      <c r="A4313">
        <f t="shared" si="338"/>
        <v>4311</v>
      </c>
      <c r="B4313" s="14">
        <v>1.4596409283316303E-4</v>
      </c>
      <c r="C4313" s="3">
        <v>1.5625E-2</v>
      </c>
      <c r="D4313" s="3">
        <v>1.1904761904761904E-2</v>
      </c>
      <c r="E4313">
        <v>1798.2742348144211</v>
      </c>
      <c r="F4313">
        <v>49.256662757323525</v>
      </c>
      <c r="G4313">
        <v>125.97354190883888</v>
      </c>
      <c r="H4313">
        <f>(E4313-Info!B$3)^2+(F4313-Info!B$4)^2+(G4313-Info!B$5)^2</f>
        <v>485706.13552451454</v>
      </c>
      <c r="I4313">
        <f>_xlfn.BETA.DIST(Info!B$3/100000, (E4313/100000)*Info!B$3, (1-E4313/100000)*Info!B$3, FALSE)</f>
        <v>26.726576674945399</v>
      </c>
      <c r="J4313">
        <f>_xlfn.BETA.DIST(Info!B$4/100, (F4313/100)*Info!B$4, (1-F4313/100)*Info!B$4, FALSE)</f>
        <v>0.69119589864048447</v>
      </c>
      <c r="K4313">
        <f>_xlfn.NORM.DIST(Info!B$5/100000,G4313/100000,0.0005, FALSE)</f>
        <v>1.7221484355669866E-4</v>
      </c>
      <c r="L4313">
        <f t="shared" si="340"/>
        <v>-2.4973849311491811</v>
      </c>
      <c r="M4313">
        <f t="shared" si="341"/>
        <v>3.1813765008918576E-3</v>
      </c>
      <c r="N4313">
        <f t="shared" si="337"/>
        <v>9.3073436303437552E-10</v>
      </c>
      <c r="O4313">
        <f t="shared" si="339"/>
        <v>0.7793819299801904</v>
      </c>
    </row>
    <row r="4314" spans="1:15" x14ac:dyDescent="0.45">
      <c r="A4314">
        <f t="shared" si="338"/>
        <v>4312</v>
      </c>
      <c r="B4314" s="14">
        <v>1.355197181189863E-4</v>
      </c>
      <c r="C4314" s="3">
        <v>1.0752688172043012E-2</v>
      </c>
      <c r="D4314" s="3">
        <v>2.2222222222222223E-2</v>
      </c>
      <c r="E4314">
        <v>1730.1217959117946</v>
      </c>
      <c r="F4314">
        <v>28.964370628594722</v>
      </c>
      <c r="G4314">
        <v>133.03636447201049</v>
      </c>
      <c r="H4314">
        <f>(E4314-Info!B$3)^2+(F4314-Info!B$4)^2+(G4314-Info!B$5)^2</f>
        <v>399070.93957043177</v>
      </c>
      <c r="I4314">
        <f>_xlfn.BETA.DIST(Info!B$3/100000, (E4314/100000)*Info!B$3, (1-E4314/100000)*Info!B$3, FALSE)</f>
        <v>36.715325221113815</v>
      </c>
      <c r="J4314">
        <f>_xlfn.BETA.DIST(Info!B$4/100, (F4314/100)*Info!B$4, (1-F4314/100)*Info!B$4, FALSE)</f>
        <v>4.3044761487721717</v>
      </c>
      <c r="K4314">
        <f>_xlfn.NORM.DIST(Info!B$5/100000,G4314/100000,0.0005, FALSE)</f>
        <v>3.7293404569044227E-4</v>
      </c>
      <c r="L4314">
        <f t="shared" si="340"/>
        <v>-1.2296002822298431</v>
      </c>
      <c r="M4314">
        <f t="shared" si="341"/>
        <v>5.8938586722320038E-2</v>
      </c>
      <c r="N4314">
        <f t="shared" si="337"/>
        <v>1.724290349028687E-8</v>
      </c>
      <c r="O4314">
        <f t="shared" si="339"/>
        <v>0.77938194722309384</v>
      </c>
    </row>
    <row r="4315" spans="1:15" x14ac:dyDescent="0.45">
      <c r="A4315">
        <f t="shared" si="338"/>
        <v>4313</v>
      </c>
      <c r="B4315" s="14">
        <v>3.505082369435682E-4</v>
      </c>
      <c r="C4315" s="3">
        <v>2.1276595744680851E-2</v>
      </c>
      <c r="D4315" s="3">
        <v>2.5000000000000001E-2</v>
      </c>
      <c r="E4315">
        <v>2760.8321498354135</v>
      </c>
      <c r="F4315">
        <v>42.203760598910449</v>
      </c>
      <c r="G4315">
        <v>347.9232864014524</v>
      </c>
      <c r="H4315">
        <f>(E4315-Info!B$3)^2+(F4315-Info!B$4)^2+(G4315-Info!B$5)^2</f>
        <v>2568999.755853279</v>
      </c>
      <c r="I4315">
        <f>_xlfn.BETA.DIST(Info!B$3/100000, (E4315/100000)*Info!B$3, (1-E4315/100000)*Info!B$3, FALSE)</f>
        <v>1.6690013644820929E-2</v>
      </c>
      <c r="J4315">
        <f>_xlfn.BETA.DIST(Info!B$4/100, (F4315/100)*Info!B$4, (1-F4315/100)*Info!B$4, FALSE)</f>
        <v>2.5086483932077948</v>
      </c>
      <c r="K4315">
        <f>_xlfn.NORM.DIST(Info!B$5/100000,G4315/100000,0.0005, FALSE)</f>
        <v>434.96912439796802</v>
      </c>
      <c r="L4315">
        <f t="shared" si="340"/>
        <v>1.2603549178637492</v>
      </c>
      <c r="M4315">
        <f t="shared" si="341"/>
        <v>18.211885779834837</v>
      </c>
      <c r="N4315">
        <f t="shared" si="337"/>
        <v>5.3280169468145458E-6</v>
      </c>
      <c r="O4315">
        <f t="shared" si="339"/>
        <v>0.7793872752400407</v>
      </c>
    </row>
    <row r="4316" spans="1:15" x14ac:dyDescent="0.45">
      <c r="A4316">
        <f t="shared" si="338"/>
        <v>4314</v>
      </c>
      <c r="B4316" s="14">
        <v>1.6353229762878168E-4</v>
      </c>
      <c r="C4316" s="3">
        <v>1.6666666666666666E-2</v>
      </c>
      <c r="D4316" s="3">
        <v>1.7241379310344827E-2</v>
      </c>
      <c r="E4316">
        <v>1706.6556640064036</v>
      </c>
      <c r="F4316">
        <v>43.770160667419951</v>
      </c>
      <c r="G4316">
        <v>153.86016207102986</v>
      </c>
      <c r="H4316">
        <f>(E4316-Info!B$3)^2+(F4316-Info!B$4)^2+(G4316-Info!B$5)^2</f>
        <v>362131.25377943832</v>
      </c>
      <c r="I4316">
        <f>_xlfn.BETA.DIST(Info!B$3/100000, (E4316/100000)*Info!B$3, (1-E4316/100000)*Info!B$3, FALSE)</f>
        <v>40.65332925137119</v>
      </c>
      <c r="J4316">
        <f>_xlfn.BETA.DIST(Info!B$4/100, (F4316/100)*Info!B$4, (1-F4316/100)*Info!B$4, FALSE)</f>
        <v>1.9961155447314805</v>
      </c>
      <c r="K4316">
        <f>_xlfn.NORM.DIST(Info!B$5/100000,G4316/100000,0.0005, FALSE)</f>
        <v>3.2400457065507766E-3</v>
      </c>
      <c r="L4316">
        <f t="shared" si="340"/>
        <v>-0.58016706917071859</v>
      </c>
      <c r="M4316">
        <f t="shared" si="341"/>
        <v>0.26292563461166474</v>
      </c>
      <c r="N4316">
        <f t="shared" si="337"/>
        <v>7.6920767783094632E-8</v>
      </c>
      <c r="O4316">
        <f t="shared" si="339"/>
        <v>0.77938735216080846</v>
      </c>
    </row>
    <row r="4317" spans="1:15" x14ac:dyDescent="0.45">
      <c r="A4317">
        <f t="shared" si="338"/>
        <v>4315</v>
      </c>
      <c r="B4317" s="14">
        <v>1.1539349180706209E-4</v>
      </c>
      <c r="C4317" s="3">
        <v>4.5454545454545456E-2</v>
      </c>
      <c r="D4317" s="3">
        <v>4.5454545454545456E-2</v>
      </c>
      <c r="E4317">
        <v>483.70918233798977</v>
      </c>
      <c r="F4317">
        <v>47.866325719247918</v>
      </c>
      <c r="G4317">
        <v>125.73070850287473</v>
      </c>
      <c r="H4317">
        <f>(E4317-Info!B$3)^2+(F4317-Info!B$4)^2+(G4317-Info!B$5)^2</f>
        <v>533141.38218748569</v>
      </c>
      <c r="I4317">
        <f>_xlfn.BETA.DIST(Info!B$3/100000, (E4317/100000)*Info!B$3, (1-E4317/100000)*Info!B$3, FALSE)</f>
        <v>4.2230116244817868</v>
      </c>
      <c r="J4317">
        <f>_xlfn.BETA.DIST(Info!B$4/100, (F4317/100)*Info!B$4, (1-F4317/100)*Info!B$4, FALSE)</f>
        <v>0.93934608078139858</v>
      </c>
      <c r="K4317">
        <f>_xlfn.NORM.DIST(Info!B$5/100000,G4317/100000,0.0005, FALSE)</f>
        <v>1.6764061352685127E-4</v>
      </c>
      <c r="L4317">
        <f t="shared" si="340"/>
        <v>-3.1771728538162156</v>
      </c>
      <c r="M4317">
        <f t="shared" si="341"/>
        <v>6.6500842310683594E-4</v>
      </c>
      <c r="N4317">
        <f t="shared" si="337"/>
        <v>1.9455295244662866E-10</v>
      </c>
      <c r="O4317">
        <f t="shared" si="339"/>
        <v>0.77938735235536138</v>
      </c>
    </row>
    <row r="4318" spans="1:15" x14ac:dyDescent="0.45">
      <c r="A4318">
        <f t="shared" si="338"/>
        <v>4316</v>
      </c>
      <c r="B4318" s="14">
        <v>1.6498927569707968E-4</v>
      </c>
      <c r="C4318" s="3">
        <v>1.0416666666666666E-2</v>
      </c>
      <c r="D4318" s="3">
        <v>1.1764705882352941E-2</v>
      </c>
      <c r="E4318">
        <v>2531.3327860581021</v>
      </c>
      <c r="F4318">
        <v>39.496282909496578</v>
      </c>
      <c r="G4318">
        <v>140.51314125774385</v>
      </c>
      <c r="H4318">
        <f>(E4318-Info!B$3)^2+(F4318-Info!B$4)^2+(G4318-Info!B$5)^2</f>
        <v>1952249.8624466651</v>
      </c>
      <c r="I4318">
        <f>_xlfn.BETA.DIST(Info!B$3/100000, (E4318/100000)*Info!B$3, (1-E4318/100000)*Info!B$3, FALSE)</f>
        <v>0.14955365866171727</v>
      </c>
      <c r="J4318">
        <f>_xlfn.BETA.DIST(Info!B$4/100, (F4318/100)*Info!B$4, (1-F4318/100)*Info!B$4, FALSE)</f>
        <v>3.4404705760781904</v>
      </c>
      <c r="K4318">
        <f>_xlfn.NORM.DIST(Info!B$5/100000,G4318/100000,0.0005, FALSE)</f>
        <v>8.268342748930297E-4</v>
      </c>
      <c r="L4318">
        <f t="shared" si="340"/>
        <v>-3.3711666387873835</v>
      </c>
      <c r="M4318">
        <f t="shared" si="341"/>
        <v>4.2543514235334086E-4</v>
      </c>
      <c r="N4318">
        <f t="shared" si="337"/>
        <v>1.2446408217313208E-10</v>
      </c>
      <c r="O4318">
        <f t="shared" si="339"/>
        <v>0.77938735247982549</v>
      </c>
    </row>
    <row r="4319" spans="1:15" x14ac:dyDescent="0.45">
      <c r="A4319">
        <f t="shared" si="338"/>
        <v>4317</v>
      </c>
      <c r="B4319" s="14">
        <v>1.9051247856734617E-4</v>
      </c>
      <c r="C4319" s="3">
        <v>3.8461538461538464E-2</v>
      </c>
      <c r="D4319" s="3">
        <v>1.6393442622950821E-2</v>
      </c>
      <c r="E4319">
        <v>1398.7357136290709</v>
      </c>
      <c r="F4319">
        <v>65.15795779912186</v>
      </c>
      <c r="G4319">
        <v>178.48081697771522</v>
      </c>
      <c r="H4319">
        <f>(E4319-Info!B$3)^2+(F4319-Info!B$4)^2+(G4319-Info!B$5)^2</f>
        <v>108968.30291652281</v>
      </c>
      <c r="I4319">
        <f>_xlfn.BETA.DIST(Info!B$3/100000, (E4319/100000)*Info!B$3, (1-E4319/100000)*Info!B$3, FALSE)</f>
        <v>105.45173634957216</v>
      </c>
      <c r="J4319">
        <f>_xlfn.BETA.DIST(Info!B$4/100, (F4319/100)*Info!B$4, (1-F4319/100)*Info!B$4, FALSE)</f>
        <v>3.2450564535624355E-3</v>
      </c>
      <c r="K4319">
        <f>_xlfn.NORM.DIST(Info!B$5/100000,G4319/100000,0.0005, FALSE)</f>
        <v>3.3379652118357479E-2</v>
      </c>
      <c r="L4319">
        <f t="shared" si="340"/>
        <v>-1.9422422021542669</v>
      </c>
      <c r="M4319">
        <f t="shared" si="341"/>
        <v>1.1422411394440623E-2</v>
      </c>
      <c r="N4319">
        <f t="shared" si="337"/>
        <v>3.3417078395282543E-9</v>
      </c>
      <c r="O4319">
        <f t="shared" si="339"/>
        <v>0.77938735582153329</v>
      </c>
    </row>
    <row r="4320" spans="1:15" x14ac:dyDescent="0.45">
      <c r="A4320">
        <f t="shared" si="338"/>
        <v>4318</v>
      </c>
      <c r="B4320" s="14">
        <v>5.305039787798408E-4</v>
      </c>
      <c r="C4320" s="3">
        <v>2.6315789473684209E-2</v>
      </c>
      <c r="D4320" s="3">
        <v>1.3157894736842105E-2</v>
      </c>
      <c r="E4320">
        <v>4814.9562175128476</v>
      </c>
      <c r="F4320">
        <v>60.273942800479631</v>
      </c>
      <c r="G4320">
        <v>456.0266148671713</v>
      </c>
      <c r="H4320">
        <f>(E4320-Info!B$3)^2+(F4320-Info!B$4)^2+(G4320-Info!B$5)^2</f>
        <v>13369615.832519483</v>
      </c>
      <c r="I4320">
        <f>_xlfn.BETA.DIST(Info!B$3/100000, (E4320/100000)*Info!B$3, (1-E4320/100000)*Info!B$3, FALSE)</f>
        <v>8.8167800807534155E-15</v>
      </c>
      <c r="J4320">
        <f>_xlfn.BETA.DIST(Info!B$4/100, (F4320/100)*Info!B$4, (1-F4320/100)*Info!B$4, FALSE)</f>
        <v>2.438418687529326E-2</v>
      </c>
      <c r="K4320">
        <f>_xlfn.NORM.DIST(Info!B$5/100000,G4320/100000,0.0005, FALSE)</f>
        <v>454.6825801638376</v>
      </c>
      <c r="L4320">
        <f t="shared" si="340"/>
        <v>-13.009873397981004</v>
      </c>
      <c r="M4320">
        <f t="shared" si="341"/>
        <v>9.7752213878248324E-14</v>
      </c>
      <c r="N4320">
        <f t="shared" si="337"/>
        <v>2.8598106666616184E-20</v>
      </c>
      <c r="O4320">
        <f t="shared" si="339"/>
        <v>0.77938735582153329</v>
      </c>
    </row>
    <row r="4321" spans="1:15" x14ac:dyDescent="0.45">
      <c r="A4321">
        <f t="shared" si="338"/>
        <v>4319</v>
      </c>
      <c r="B4321" s="14">
        <v>1.0214504596527068E-4</v>
      </c>
      <c r="C4321" s="3">
        <v>1.020408163265306E-2</v>
      </c>
      <c r="D4321" s="3">
        <v>3.0303030303030304E-2</v>
      </c>
      <c r="E4321">
        <v>1270.9226614935783</v>
      </c>
      <c r="F4321">
        <v>22.867597654510323</v>
      </c>
      <c r="G4321">
        <v>105.21597996872907</v>
      </c>
      <c r="H4321">
        <f>(E4321-Info!B$3)^2+(F4321-Info!B$4)^2+(G4321-Info!B$5)^2</f>
        <v>101289.09847532857</v>
      </c>
      <c r="I4321">
        <f>_xlfn.BETA.DIST(Info!B$3/100000, (E4321/100000)*Info!B$3, (1-E4321/100000)*Info!B$3, FALSE)</f>
        <v>124.18567852107968</v>
      </c>
      <c r="J4321">
        <f>_xlfn.BETA.DIST(Info!B$4/100, (F4321/100)*Info!B$4, (1-F4321/100)*Info!B$4, FALSE)</f>
        <v>2.1735163629092957</v>
      </c>
      <c r="K4321">
        <f>_xlfn.NORM.DIST(Info!B$5/100000,G4321/100000,0.0005, FALSE)</f>
        <v>1.5837965969188851E-5</v>
      </c>
      <c r="L4321">
        <f t="shared" si="340"/>
        <v>-2.3690661659512475</v>
      </c>
      <c r="M4321">
        <f t="shared" si="341"/>
        <v>4.2749775073925439E-3</v>
      </c>
      <c r="N4321">
        <f t="shared" si="337"/>
        <v>1.2506751295276926E-9</v>
      </c>
      <c r="O4321">
        <f t="shared" si="339"/>
        <v>0.77938735707220841</v>
      </c>
    </row>
    <row r="4322" spans="1:15" x14ac:dyDescent="0.45">
      <c r="A4322">
        <f t="shared" si="338"/>
        <v>4320</v>
      </c>
      <c r="B4322" s="14">
        <v>6.5359477124183009E-3</v>
      </c>
      <c r="C4322" s="3">
        <v>1.9607843137254902E-2</v>
      </c>
      <c r="D4322" s="3">
        <v>1.098901098901099E-2</v>
      </c>
      <c r="E4322">
        <v>43198.989917169936</v>
      </c>
      <c r="F4322">
        <v>56.356527817796277</v>
      </c>
      <c r="G4322">
        <v>3184.8006307741489</v>
      </c>
      <c r="H4322">
        <f>(E4322-Info!B$3)^2+(F4322-Info!B$4)^2+(G4322-Info!B$5)^2</f>
        <v>1775099750.5229616</v>
      </c>
      <c r="I4322">
        <f>_xlfn.BETA.DIST(Info!B$3/100000, (E4322/100000)*Info!B$3, (1-E4322/100000)*Info!B$3, FALSE)</f>
        <v>0</v>
      </c>
      <c r="J4322">
        <f>_xlfn.BETA.DIST(Info!B$4/100, (F4322/100)*Info!B$4, (1-F4322/100)*Info!B$4, FALSE)</f>
        <v>9.6601919522885674E-2</v>
      </c>
      <c r="K4322">
        <f>_xlfn.NORM.DIST(Info!B$5/100000,G4322/100000,0.0005, FALSE)</f>
        <v>0</v>
      </c>
      <c r="L4322" t="e">
        <f t="shared" si="340"/>
        <v>#NUM!</v>
      </c>
      <c r="M4322">
        <f t="shared" si="341"/>
        <v>0</v>
      </c>
      <c r="N4322">
        <f t="shared" si="337"/>
        <v>0</v>
      </c>
      <c r="O4322">
        <f t="shared" si="339"/>
        <v>0.77938735707220841</v>
      </c>
    </row>
    <row r="4323" spans="1:15" x14ac:dyDescent="0.45">
      <c r="A4323">
        <f t="shared" si="338"/>
        <v>4321</v>
      </c>
      <c r="B4323" s="14">
        <v>1.8914318138831096E-4</v>
      </c>
      <c r="C4323" s="3">
        <v>4.3478260869565216E-2</v>
      </c>
      <c r="D4323" s="3">
        <v>1.7857142857142856E-2</v>
      </c>
      <c r="E4323">
        <v>1274.8868446999124</v>
      </c>
      <c r="F4323">
        <v>66.376502204805604</v>
      </c>
      <c r="G4323">
        <v>180.51640160595321</v>
      </c>
      <c r="H4323">
        <f>(E4323-Info!B$3)^2+(F4323-Info!B$4)^2+(G4323-Info!B$5)^2</f>
        <v>64096.745631820202</v>
      </c>
      <c r="I4323">
        <f>_xlfn.BETA.DIST(Info!B$3/100000, (E4323/100000)*Info!B$3, (1-E4323/100000)*Info!B$3, FALSE)</f>
        <v>123.83778028959421</v>
      </c>
      <c r="J4323">
        <f>_xlfn.BETA.DIST(Info!B$4/100, (F4323/100)*Info!B$4, (1-F4323/100)*Info!B$4, FALSE)</f>
        <v>1.8589909715722055E-3</v>
      </c>
      <c r="K4323">
        <f>_xlfn.NORM.DIST(Info!B$5/100000,G4323/100000,0.0005, FALSE)</f>
        <v>4.0041999647523877E-2</v>
      </c>
      <c r="L4323">
        <f t="shared" si="340"/>
        <v>-2.0353538029892491</v>
      </c>
      <c r="M4323">
        <f t="shared" si="341"/>
        <v>9.2182014980221362E-3</v>
      </c>
      <c r="N4323">
        <f t="shared" si="337"/>
        <v>2.6968505290646841E-9</v>
      </c>
      <c r="O4323">
        <f t="shared" si="339"/>
        <v>0.77938735976905893</v>
      </c>
    </row>
    <row r="4324" spans="1:15" x14ac:dyDescent="0.45">
      <c r="A4324">
        <f t="shared" si="338"/>
        <v>4322</v>
      </c>
      <c r="B4324" s="14">
        <v>2.7578599007170438E-4</v>
      </c>
      <c r="C4324" s="3">
        <v>1.6666666666666666E-2</v>
      </c>
      <c r="D4324" s="3">
        <v>2.3255813953488372E-2</v>
      </c>
      <c r="E4324">
        <v>2579.6681158198198</v>
      </c>
      <c r="F4324">
        <v>37.82109527989617</v>
      </c>
      <c r="G4324">
        <v>271.02732209196517</v>
      </c>
      <c r="H4324">
        <f>(E4324-Info!B$3)^2+(F4324-Info!B$4)^2+(G4324-Info!B$5)^2</f>
        <v>2035746.2797334006</v>
      </c>
      <c r="I4324">
        <f>_xlfn.BETA.DIST(Info!B$3/100000, (E4324/100000)*Info!B$3, (1-E4324/100000)*Info!B$3, FALSE)</f>
        <v>9.6159161111059127E-2</v>
      </c>
      <c r="J4324">
        <f>_xlfn.BETA.DIST(Info!B$4/100, (F4324/100)*Info!B$4, (1-F4324/100)*Info!B$4, FALSE)</f>
        <v>3.9749029972983085</v>
      </c>
      <c r="K4324">
        <f>_xlfn.NORM.DIST(Info!B$5/100000,G4324/100000,0.0005, FALSE)</f>
        <v>24.498365070160542</v>
      </c>
      <c r="L4324">
        <f t="shared" si="340"/>
        <v>0.97145430272826194</v>
      </c>
      <c r="M4324">
        <f t="shared" si="341"/>
        <v>9.3638468657518033</v>
      </c>
      <c r="N4324">
        <f t="shared" si="337"/>
        <v>2.7394601191351387E-6</v>
      </c>
      <c r="O4324">
        <f t="shared" si="339"/>
        <v>0.77939009922917801</v>
      </c>
    </row>
    <row r="4325" spans="1:15" x14ac:dyDescent="0.45">
      <c r="A4325">
        <f t="shared" si="338"/>
        <v>4323</v>
      </c>
      <c r="B4325" s="14">
        <v>2.3596035865974517E-4</v>
      </c>
      <c r="C4325" s="3">
        <v>5.2631578947368418E-2</v>
      </c>
      <c r="D4325" s="3">
        <v>2.1276595744680851E-2</v>
      </c>
      <c r="E4325">
        <v>1355.4262432759622</v>
      </c>
      <c r="F4325">
        <v>67.42361857341939</v>
      </c>
      <c r="G4325">
        <v>232.2677041405</v>
      </c>
      <c r="H4325">
        <f>(E4325-Info!B$3)^2+(F4325-Info!B$4)^2+(G4325-Info!B$5)^2</f>
        <v>68973.489202369048</v>
      </c>
      <c r="I4325">
        <f>_xlfn.BETA.DIST(Info!B$3/100000, (E4325/100000)*Info!B$3, (1-E4325/100000)*Info!B$3, FALSE)</f>
        <v>113.3195874377213</v>
      </c>
      <c r="J4325">
        <f>_xlfn.BETA.DIST(Info!B$4/100, (F4325/100)*Info!B$4, (1-F4325/100)*Info!B$4, FALSE)</f>
        <v>1.1314845665641321E-3</v>
      </c>
      <c r="K4325">
        <f>_xlfn.NORM.DIST(Info!B$5/100000,G4325/100000,0.0005, FALSE)</f>
        <v>2.3444727966869179</v>
      </c>
      <c r="L4325">
        <f t="shared" si="340"/>
        <v>-0.52200118281166707</v>
      </c>
      <c r="M4325">
        <f t="shared" si="341"/>
        <v>0.30060681155168822</v>
      </c>
      <c r="N4325">
        <f t="shared" si="337"/>
        <v>8.7944664579914063E-8</v>
      </c>
      <c r="O4325">
        <f t="shared" si="339"/>
        <v>0.77939018717384256</v>
      </c>
    </row>
    <row r="4326" spans="1:15" x14ac:dyDescent="0.45">
      <c r="A4326">
        <f t="shared" si="338"/>
        <v>4324</v>
      </c>
      <c r="B4326" s="14">
        <v>2.0048115477145148E-4</v>
      </c>
      <c r="C4326" s="3">
        <v>1.1494252873563218E-2</v>
      </c>
      <c r="D4326" s="3">
        <v>7.6923076923076927E-2</v>
      </c>
      <c r="E4326">
        <v>1939.4702306781537</v>
      </c>
      <c r="F4326">
        <v>12.4479098062445</v>
      </c>
      <c r="G4326">
        <v>221.84561553031503</v>
      </c>
      <c r="H4326">
        <f>(E4326-Info!B$3)^2+(F4326-Info!B$4)^2+(G4326-Info!B$5)^2</f>
        <v>642340.83705442317</v>
      </c>
      <c r="I4326">
        <f>_xlfn.BETA.DIST(Info!B$3/100000, (E4326/100000)*Info!B$3, (1-E4326/100000)*Info!B$3, FALSE)</f>
        <v>12.550402998971514</v>
      </c>
      <c r="J4326">
        <f>_xlfn.BETA.DIST(Info!B$4/100, (F4326/100)*Info!B$4, (1-F4326/100)*Info!B$4, FALSE)</f>
        <v>0.11203967909294578</v>
      </c>
      <c r="K4326">
        <f>_xlfn.NORM.DIST(Info!B$5/100000,G4326/100000,0.0005, FALSE)</f>
        <v>1.1258988830991694</v>
      </c>
      <c r="L4326">
        <f t="shared" si="340"/>
        <v>0.19952891597288924</v>
      </c>
      <c r="M4326">
        <f t="shared" si="341"/>
        <v>1.5831749733430209</v>
      </c>
      <c r="N4326">
        <f t="shared" si="337"/>
        <v>4.6316911876770954E-7</v>
      </c>
      <c r="O4326">
        <f t="shared" si="339"/>
        <v>0.77939065034296129</v>
      </c>
    </row>
    <row r="4327" spans="1:15" x14ac:dyDescent="0.45">
      <c r="A4327">
        <f t="shared" si="338"/>
        <v>4325</v>
      </c>
      <c r="B4327" s="14">
        <v>1.3751375137513751E-4</v>
      </c>
      <c r="C4327" s="3">
        <v>0.25</v>
      </c>
      <c r="D4327" s="3">
        <v>2.0833333333333332E-2</v>
      </c>
      <c r="E4327">
        <v>601.48228760838163</v>
      </c>
      <c r="F4327">
        <v>90.913043698369862</v>
      </c>
      <c r="G4327">
        <v>136.09682037385608</v>
      </c>
      <c r="H4327">
        <f>(E4327-Info!B$3)^2+(F4327-Info!B$4)^2+(G4327-Info!B$5)^2</f>
        <v>385510.52842525567</v>
      </c>
      <c r="I4327">
        <f>_xlfn.BETA.DIST(Info!B$3/100000, (E4327/100000)*Info!B$3, (1-E4327/100000)*Info!B$3, FALSE)</f>
        <v>13.449583854301956</v>
      </c>
      <c r="J4327">
        <f>_xlfn.BETA.DIST(Info!B$4/100, (F4327/100)*Info!B$4, (1-F4327/100)*Info!B$4, FALSE)</f>
        <v>6.6044304638123884E-11</v>
      </c>
      <c r="K4327">
        <f>_xlfn.NORM.DIST(Info!B$5/100000,G4327/100000,0.0005, FALSE)</f>
        <v>5.1801957203267436E-4</v>
      </c>
      <c r="L4327">
        <f t="shared" si="340"/>
        <v>-12.337109612301369</v>
      </c>
      <c r="M4327">
        <f t="shared" si="341"/>
        <v>4.6014042332309582E-13</v>
      </c>
      <c r="N4327">
        <f t="shared" si="337"/>
        <v>1.3461735940022503E-19</v>
      </c>
      <c r="O4327">
        <f t="shared" si="339"/>
        <v>0.77939065034296129</v>
      </c>
    </row>
    <row r="4328" spans="1:15" x14ac:dyDescent="0.45">
      <c r="A4328">
        <f t="shared" si="338"/>
        <v>4326</v>
      </c>
      <c r="B4328" s="14">
        <v>1.3413816230717639E-4</v>
      </c>
      <c r="C4328" s="3">
        <v>1.9230769230769232E-2</v>
      </c>
      <c r="D4328" s="3">
        <v>1.1111111111111112E-2</v>
      </c>
      <c r="E4328">
        <v>1542.9108894414446</v>
      </c>
      <c r="F4328">
        <v>55.681618839845513</v>
      </c>
      <c r="G4328">
        <v>114.03881848961535</v>
      </c>
      <c r="H4328">
        <f>(E4328-Info!B$3)^2+(F4328-Info!B$4)^2+(G4328-Info!B$5)^2</f>
        <v>231437.52187493836</v>
      </c>
      <c r="I4328">
        <f>_xlfn.BETA.DIST(Info!B$3/100000, (E4328/100000)*Info!B$3, (1-E4328/100000)*Info!B$3, FALSE)</f>
        <v>74.017689298412378</v>
      </c>
      <c r="J4328">
        <f>_xlfn.BETA.DIST(Info!B$4/100, (F4328/100)*Info!B$4, (1-F4328/100)*Info!B$4, FALSE)</f>
        <v>0.11990224004477761</v>
      </c>
      <c r="K4328">
        <f>_xlfn.NORM.DIST(Info!B$5/100000,G4328/100000,0.0005, FALSE)</f>
        <v>4.4601237279149605E-5</v>
      </c>
      <c r="L4328">
        <f t="shared" si="340"/>
        <v>-3.4024902735536662</v>
      </c>
      <c r="M4328">
        <f t="shared" si="341"/>
        <v>3.9583092975421373E-4</v>
      </c>
      <c r="N4328">
        <f t="shared" si="337"/>
        <v>1.1580315884360522E-10</v>
      </c>
      <c r="O4328">
        <f t="shared" si="339"/>
        <v>0.77939065045876443</v>
      </c>
    </row>
    <row r="4329" spans="1:15" x14ac:dyDescent="0.45">
      <c r="A4329">
        <f t="shared" si="338"/>
        <v>4327</v>
      </c>
      <c r="B4329" s="14">
        <v>1.0309278350515464E-3</v>
      </c>
      <c r="C4329" s="3">
        <v>2.3809523809523808E-2</v>
      </c>
      <c r="D4329" s="3">
        <v>1.2500000000000001E-2</v>
      </c>
      <c r="E4329">
        <v>9478.0182504583827</v>
      </c>
      <c r="F4329">
        <v>58.790567984895929</v>
      </c>
      <c r="G4329">
        <v>831.44381750806781</v>
      </c>
      <c r="H4329">
        <f>(E4329-Info!B$3)^2+(F4329-Info!B$4)^2+(G4329-Info!B$5)^2</f>
        <v>69390335.81452629</v>
      </c>
      <c r="I4329">
        <f>_xlfn.BETA.DIST(Info!B$3/100000, (E4329/100000)*Info!B$3, (1-E4329/100000)*Info!B$3, FALSE)</f>
        <v>2.2234812308788927E-58</v>
      </c>
      <c r="J4329">
        <f>_xlfn.BETA.DIST(Info!B$4/100, (F4329/100)*Info!B$4, (1-F4329/100)*Info!B$4, FALSE)</f>
        <v>4.2097043967246929E-2</v>
      </c>
      <c r="K4329">
        <f>_xlfn.NORM.DIST(Info!B$5/100000,G4329/100000,0.0005, FALSE)</f>
        <v>9.0732840427793528E-14</v>
      </c>
      <c r="L4329">
        <f t="shared" si="340"/>
        <v>-72.070950424395505</v>
      </c>
      <c r="M4329">
        <f t="shared" si="341"/>
        <v>8.4927741625946876E-73</v>
      </c>
      <c r="N4329">
        <f t="shared" si="337"/>
        <v>2.4846215933264861E-79</v>
      </c>
      <c r="O4329">
        <f t="shared" si="339"/>
        <v>0.77939065045876443</v>
      </c>
    </row>
    <row r="4330" spans="1:15" x14ac:dyDescent="0.45">
      <c r="A4330">
        <f t="shared" si="338"/>
        <v>4328</v>
      </c>
      <c r="B4330" s="14">
        <v>1.2732365673542143E-4</v>
      </c>
      <c r="C4330" s="3">
        <v>1.7543859649122806E-2</v>
      </c>
      <c r="D4330" s="3">
        <v>1.0101010101010102E-2</v>
      </c>
      <c r="E4330">
        <v>1582.9962542623064</v>
      </c>
      <c r="F4330">
        <v>55.092786264414698</v>
      </c>
      <c r="G4330">
        <v>105.24098410257608</v>
      </c>
      <c r="H4330">
        <f>(E4330-Info!B$3)^2+(F4330-Info!B$4)^2+(G4330-Info!B$5)^2</f>
        <v>268957.3348396169</v>
      </c>
      <c r="I4330">
        <f>_xlfn.BETA.DIST(Info!B$3/100000, (E4330/100000)*Info!B$3, (1-E4330/100000)*Info!B$3, FALSE)</f>
        <v>65.119981025606776</v>
      </c>
      <c r="J4330">
        <f>_xlfn.BETA.DIST(Info!B$4/100, (F4330/100)*Info!B$4, (1-F4330/100)*Info!B$4, FALSE)</f>
        <v>0.1440532391316571</v>
      </c>
      <c r="K4330">
        <f>_xlfn.NORM.DIST(Info!B$5/100000,G4330/100000,0.0005, FALSE)</f>
        <v>1.5885205028060896E-5</v>
      </c>
      <c r="L4330">
        <f t="shared" si="340"/>
        <v>-3.8267698819631328</v>
      </c>
      <c r="M4330">
        <f t="shared" si="341"/>
        <v>1.4901504491580714E-4</v>
      </c>
      <c r="N4330">
        <f t="shared" si="337"/>
        <v>4.3595413140623785E-11</v>
      </c>
      <c r="O4330">
        <f t="shared" si="339"/>
        <v>0.77939065050235989</v>
      </c>
    </row>
    <row r="4331" spans="1:15" x14ac:dyDescent="0.45">
      <c r="A4331">
        <f t="shared" si="338"/>
        <v>4329</v>
      </c>
      <c r="B4331" s="14">
        <v>1.4744913005013271E-4</v>
      </c>
      <c r="C4331" s="3">
        <v>1.4925373134328358E-2</v>
      </c>
      <c r="D4331" s="3">
        <v>1.2500000000000001E-2</v>
      </c>
      <c r="E4331">
        <v>1827.0090978583182</v>
      </c>
      <c r="F4331">
        <v>47.210182286377126</v>
      </c>
      <c r="G4331">
        <v>128.80226977316585</v>
      </c>
      <c r="H4331">
        <f>(E4331-Info!B$3)^2+(F4331-Info!B$4)^2+(G4331-Info!B$5)^2</f>
        <v>521645.85565530212</v>
      </c>
      <c r="I4331">
        <f>_xlfn.BETA.DIST(Info!B$3/100000, (E4331/100000)*Info!B$3, (1-E4331/100000)*Info!B$3, FALSE)</f>
        <v>23.158265463342119</v>
      </c>
      <c r="J4331">
        <f>_xlfn.BETA.DIST(Info!B$4/100, (F4331/100)*Info!B$4, (1-F4331/100)*Info!B$4, FALSE)</f>
        <v>1.0760132054620042</v>
      </c>
      <c r="K4331">
        <f>_xlfn.NORM.DIST(Info!B$5/100000,G4331/100000,0.0005, FALSE)</f>
        <v>2.3523745057688297E-4</v>
      </c>
      <c r="L4331">
        <f t="shared" si="340"/>
        <v>-2.2319699067577004</v>
      </c>
      <c r="M4331">
        <f t="shared" si="341"/>
        <v>5.8617878075409371E-3</v>
      </c>
      <c r="N4331">
        <f t="shared" si="337"/>
        <v>1.714907789054464E-9</v>
      </c>
      <c r="O4331">
        <f t="shared" si="339"/>
        <v>0.77939065221726767</v>
      </c>
    </row>
    <row r="4332" spans="1:15" x14ac:dyDescent="0.45">
      <c r="A4332">
        <f t="shared" si="338"/>
        <v>4330</v>
      </c>
      <c r="B4332" s="14">
        <v>1.5151515151515152E-4</v>
      </c>
      <c r="C4332" s="3">
        <v>1.4492753623188406E-2</v>
      </c>
      <c r="D4332" s="3">
        <v>2.4390243902439025E-2</v>
      </c>
      <c r="E4332">
        <v>1543.3193098973525</v>
      </c>
      <c r="F4332">
        <v>33.686124353249085</v>
      </c>
      <c r="G4332">
        <v>151.48096899563075</v>
      </c>
      <c r="H4332">
        <f>(E4332-Info!B$3)^2+(F4332-Info!B$4)^2+(G4332-Info!B$5)^2</f>
        <v>210965.36348294743</v>
      </c>
      <c r="I4332">
        <f>_xlfn.BETA.DIST(Info!B$3/100000, (E4332/100000)*Info!B$3, (1-E4332/100000)*Info!B$3, FALSE)</f>
        <v>73.925823277440159</v>
      </c>
      <c r="J4332">
        <f>_xlfn.BETA.DIST(Info!B$4/100, (F4332/100)*Info!B$4, (1-F4332/100)*Info!B$4, FALSE)</f>
        <v>4.7792032553638357</v>
      </c>
      <c r="K4332">
        <f>_xlfn.NORM.DIST(Info!B$5/100000,G4332/100000,0.0005, FALSE)</f>
        <v>2.5532182284945452E-3</v>
      </c>
      <c r="L4332">
        <f t="shared" si="340"/>
        <v>-4.4760392779887859E-2</v>
      </c>
      <c r="M4332">
        <f t="shared" si="341"/>
        <v>0.90206868607972623</v>
      </c>
      <c r="N4332">
        <f t="shared" si="337"/>
        <v>2.6390662146284883E-7</v>
      </c>
      <c r="O4332">
        <f t="shared" si="339"/>
        <v>0.77939091612388911</v>
      </c>
    </row>
    <row r="4333" spans="1:15" x14ac:dyDescent="0.45">
      <c r="A4333">
        <f t="shared" si="338"/>
        <v>4331</v>
      </c>
      <c r="B4333" s="14">
        <v>1.347164219318335E-4</v>
      </c>
      <c r="C4333" s="3">
        <v>5.2631578947368418E-2</v>
      </c>
      <c r="D4333" s="3">
        <v>1.2500000000000001E-2</v>
      </c>
      <c r="E4333">
        <v>1050.3308537926341</v>
      </c>
      <c r="F4333">
        <v>75.924503849804623</v>
      </c>
      <c r="G4333">
        <v>119.08578026186096</v>
      </c>
      <c r="H4333">
        <f>(E4333-Info!B$3)^2+(F4333-Info!B$4)^2+(G4333-Info!B$5)^2</f>
        <v>94328.099743865736</v>
      </c>
      <c r="I4333">
        <f>_xlfn.BETA.DIST(Info!B$3/100000, (E4333/100000)*Info!B$3, (1-E4333/100000)*Info!B$3, FALSE)</f>
        <v>112.86104784808899</v>
      </c>
      <c r="J4333">
        <f>_xlfn.BETA.DIST(Info!B$4/100, (F4333/100)*Info!B$4, (1-F4333/100)*Info!B$4, FALSE)</f>
        <v>1.0475310618463184E-5</v>
      </c>
      <c r="K4333">
        <f>_xlfn.NORM.DIST(Info!B$5/100000,G4333/100000,0.0005, FALSE)</f>
        <v>7.9520722685028571E-5</v>
      </c>
      <c r="L4333">
        <f t="shared" si="340"/>
        <v>-7.0268086938825487</v>
      </c>
      <c r="M4333">
        <f t="shared" si="341"/>
        <v>9.4013734856560042E-8</v>
      </c>
      <c r="N4333">
        <f t="shared" si="337"/>
        <v>2.75043879916989E-14</v>
      </c>
      <c r="O4333">
        <f t="shared" si="339"/>
        <v>0.77939091612391664</v>
      </c>
    </row>
    <row r="4334" spans="1:15" x14ac:dyDescent="0.45">
      <c r="A4334">
        <f t="shared" si="338"/>
        <v>4332</v>
      </c>
      <c r="B4334" s="14">
        <v>3.8986354775828459E-4</v>
      </c>
      <c r="C4334" s="3">
        <v>0.2</v>
      </c>
      <c r="D4334" s="3">
        <v>1.2658227848101266E-2</v>
      </c>
      <c r="E4334">
        <v>2446.6750528404623</v>
      </c>
      <c r="F4334">
        <v>92.230957603700034</v>
      </c>
      <c r="G4334">
        <v>341.16227167821273</v>
      </c>
      <c r="H4334">
        <f>(E4334-Info!B$3)^2+(F4334-Info!B$4)^2+(G4334-Info!B$5)^2</f>
        <v>1665534.6622225037</v>
      </c>
      <c r="I4334">
        <f>_xlfn.BETA.DIST(Info!B$3/100000, (E4334/100000)*Info!B$3, (1-E4334/100000)*Info!B$3, FALSE)</f>
        <v>0.3155039287626023</v>
      </c>
      <c r="J4334">
        <f>_xlfn.BETA.DIST(Info!B$4/100, (F4334/100)*Info!B$4, (1-F4334/100)*Info!B$4, FALSE)</f>
        <v>1.6210781724407402E-11</v>
      </c>
      <c r="K4334">
        <f>_xlfn.NORM.DIST(Info!B$5/100000,G4334/100000,0.0005, FALSE)</f>
        <v>371.36410541174433</v>
      </c>
      <c r="L4334">
        <f t="shared" si="340"/>
        <v>-8.7213913460419921</v>
      </c>
      <c r="M4334">
        <f t="shared" si="341"/>
        <v>1.8993659755094616E-9</v>
      </c>
      <c r="N4334">
        <f t="shared" si="337"/>
        <v>5.5567304935124243E-16</v>
      </c>
      <c r="O4334">
        <f t="shared" si="339"/>
        <v>0.7793909161239172</v>
      </c>
    </row>
    <row r="4335" spans="1:15" x14ac:dyDescent="0.45">
      <c r="A4335">
        <f t="shared" si="338"/>
        <v>4333</v>
      </c>
      <c r="B4335" s="14">
        <v>1.5306903413439462E-4</v>
      </c>
      <c r="C4335" s="3">
        <v>1.5151515151515152E-2</v>
      </c>
      <c r="D4335" s="3">
        <v>2.3255813953488372E-2</v>
      </c>
      <c r="E4335">
        <v>1536.3388139057236</v>
      </c>
      <c r="F4335">
        <v>35.607085691334113</v>
      </c>
      <c r="G4335">
        <v>151.98103547046884</v>
      </c>
      <c r="H4335">
        <f>(E4335-Info!B$3)^2+(F4335-Info!B$4)^2+(G4335-Info!B$5)^2</f>
        <v>205406.7092661644</v>
      </c>
      <c r="I4335">
        <f>_xlfn.BETA.DIST(Info!B$3/100000, (E4335/100000)*Info!B$3, (1-E4335/100000)*Info!B$3, FALSE)</f>
        <v>75.498140565698307</v>
      </c>
      <c r="J4335">
        <f>_xlfn.BETA.DIST(Info!B$4/100, (F4335/100)*Info!B$4, (1-F4335/100)*Info!B$4, FALSE)</f>
        <v>4.5250483428075396</v>
      </c>
      <c r="K4335">
        <f>_xlfn.NORM.DIST(Info!B$5/100000,G4335/100000,0.0005, FALSE)</f>
        <v>2.6848237802734741E-3</v>
      </c>
      <c r="L4335">
        <f t="shared" si="340"/>
        <v>-3.7524735285609179E-2</v>
      </c>
      <c r="M4335">
        <f t="shared" si="341"/>
        <v>0.91722369333497022</v>
      </c>
      <c r="N4335">
        <f t="shared" si="337"/>
        <v>2.6834032681665924E-7</v>
      </c>
      <c r="O4335">
        <f t="shared" si="339"/>
        <v>0.77939118446424405</v>
      </c>
    </row>
    <row r="4336" spans="1:15" x14ac:dyDescent="0.45">
      <c r="A4336">
        <f t="shared" si="338"/>
        <v>4334</v>
      </c>
      <c r="B4336" s="14">
        <v>2.1691973969631235E-4</v>
      </c>
      <c r="C4336" s="3">
        <v>1.2195121951219513E-2</v>
      </c>
      <c r="D4336" s="3">
        <v>1.0526315789473684E-2</v>
      </c>
      <c r="E4336">
        <v>3128.8610577993736</v>
      </c>
      <c r="F4336">
        <v>45.303020184139797</v>
      </c>
      <c r="G4336">
        <v>178.23747953716352</v>
      </c>
      <c r="H4336">
        <f>(E4336-Info!B$3)^2+(F4336-Info!B$4)^2+(G4336-Info!B$5)^2</f>
        <v>3931042.4667772199</v>
      </c>
      <c r="I4336">
        <f>_xlfn.BETA.DIST(Info!B$3/100000, (E4336/100000)*Info!B$3, (1-E4336/100000)*Info!B$3, FALSE)</f>
        <v>3.0828207137750742E-4</v>
      </c>
      <c r="J4336">
        <f>_xlfn.BETA.DIST(Info!B$4/100, (F4336/100)*Info!B$4, (1-F4336/100)*Info!B$4, FALSE)</f>
        <v>1.5456638606647433</v>
      </c>
      <c r="K4336">
        <f>_xlfn.NORM.DIST(Info!B$5/100000,G4336/100000,0.0005, FALSE)</f>
        <v>3.2657713776027601E-2</v>
      </c>
      <c r="L4336">
        <f t="shared" si="340"/>
        <v>-4.807950900447306</v>
      </c>
      <c r="M4336">
        <f t="shared" si="341"/>
        <v>1.5561415526412438E-5</v>
      </c>
      <c r="N4336">
        <f t="shared" si="337"/>
        <v>4.5526029892496053E-12</v>
      </c>
      <c r="O4336">
        <f t="shared" si="339"/>
        <v>0.77939118446879663</v>
      </c>
    </row>
    <row r="4337" spans="1:15" x14ac:dyDescent="0.45">
      <c r="A4337">
        <f t="shared" si="338"/>
        <v>4335</v>
      </c>
      <c r="B4337" s="14">
        <v>2.4721878862793575E-4</v>
      </c>
      <c r="C4337" s="3">
        <v>1.0869565217391304E-2</v>
      </c>
      <c r="D4337" s="3">
        <v>0.16666666666666666</v>
      </c>
      <c r="E4337">
        <v>2344.9341620859805</v>
      </c>
      <c r="F4337">
        <v>6.0024801606970444</v>
      </c>
      <c r="G4337">
        <v>280.22409372945066</v>
      </c>
      <c r="H4337">
        <f>(E4337-Info!B$3)^2+(F4337-Info!B$4)^2+(G4337-Info!B$5)^2</f>
        <v>1422200.0700088621</v>
      </c>
      <c r="I4337">
        <f>_xlfn.BETA.DIST(Info!B$3/100000, (E4337/100000)*Info!B$3, (1-E4337/100000)*Info!B$3, FALSE)</f>
        <v>0.73830808869289366</v>
      </c>
      <c r="J4337">
        <f>_xlfn.BETA.DIST(Info!B$4/100, (F4337/100)*Info!B$4, (1-F4337/100)*Info!B$4, FALSE)</f>
        <v>3.0785592824584956E-3</v>
      </c>
      <c r="K4337">
        <f>_xlfn.NORM.DIST(Info!B$5/100000,G4337/100000,0.0005, FALSE)</f>
        <v>39.141343787666621</v>
      </c>
      <c r="L4337">
        <f t="shared" si="340"/>
        <v>-1.0507791208872064</v>
      </c>
      <c r="M4337">
        <f t="shared" si="341"/>
        <v>8.8965347430272054E-2</v>
      </c>
      <c r="N4337">
        <f t="shared" si="337"/>
        <v>2.6027446279757647E-8</v>
      </c>
      <c r="O4337">
        <f t="shared" si="339"/>
        <v>0.77939121049624294</v>
      </c>
    </row>
    <row r="4338" spans="1:15" x14ac:dyDescent="0.45">
      <c r="A4338">
        <f t="shared" si="338"/>
        <v>4336</v>
      </c>
      <c r="B4338" s="14">
        <v>1.4114326040931546E-4</v>
      </c>
      <c r="C4338" s="3">
        <v>0.2</v>
      </c>
      <c r="D4338" s="3">
        <v>1.4925373134328358E-2</v>
      </c>
      <c r="E4338">
        <v>802.53198910527169</v>
      </c>
      <c r="F4338">
        <v>91.28058279064193</v>
      </c>
      <c r="G4338">
        <v>130.61852020628939</v>
      </c>
      <c r="H4338">
        <f>(E4338-Info!B$3)^2+(F4338-Info!B$4)^2+(G4338-Info!B$5)^2</f>
        <v>204751.6285887376</v>
      </c>
      <c r="I4338">
        <f>_xlfn.BETA.DIST(Info!B$3/100000, (E4338/100000)*Info!B$3, (1-E4338/100000)*Info!B$3, FALSE)</f>
        <v>51.01643494779907</v>
      </c>
      <c r="J4338">
        <f>_xlfn.BETA.DIST(Info!B$4/100, (F4338/100)*Info!B$4, (1-F4338/100)*Info!B$4, FALSE)</f>
        <v>4.50231036253469E-11</v>
      </c>
      <c r="K4338">
        <f>_xlfn.NORM.DIST(Info!B$5/100000,G4338/100000,0.0005, FALSE)</f>
        <v>2.8690190915143187E-4</v>
      </c>
      <c r="L4338">
        <f t="shared" si="340"/>
        <v>-12.181121025776038</v>
      </c>
      <c r="M4338">
        <f t="shared" si="341"/>
        <v>6.589902274319176E-13</v>
      </c>
      <c r="N4338">
        <f t="shared" si="337"/>
        <v>1.9279228642154766E-19</v>
      </c>
      <c r="O4338">
        <f t="shared" si="339"/>
        <v>0.77939121049624294</v>
      </c>
    </row>
    <row r="4339" spans="1:15" x14ac:dyDescent="0.45">
      <c r="A4339">
        <f t="shared" si="338"/>
        <v>4337</v>
      </c>
      <c r="B4339" s="14">
        <v>1.4094432699083862E-4</v>
      </c>
      <c r="C4339" s="3">
        <v>0.01</v>
      </c>
      <c r="D4339" s="3">
        <v>1.3513513513513514E-2</v>
      </c>
      <c r="E4339">
        <v>2140.738595792659</v>
      </c>
      <c r="F4339">
        <v>36.102830422363589</v>
      </c>
      <c r="G4339">
        <v>124.77091639975585</v>
      </c>
      <c r="H4339">
        <f>(E4339-Info!B$3)^2+(F4339-Info!B$4)^2+(G4339-Info!B$5)^2</f>
        <v>1041237.3255152793</v>
      </c>
      <c r="I4339">
        <f>_xlfn.BETA.DIST(Info!B$3/100000, (E4339/100000)*Info!B$3, (1-E4339/100000)*Info!B$3, FALSE)</f>
        <v>3.4538524946004423</v>
      </c>
      <c r="J4339">
        <f>_xlfn.BETA.DIST(Info!B$4/100, (F4339/100)*Info!B$4, (1-F4339/100)*Info!B$4, FALSE)</f>
        <v>4.4226458077721418</v>
      </c>
      <c r="K4339">
        <f>_xlfn.NORM.DIST(Info!B$5/100000,G4339/100000,0.0005, FALSE)</f>
        <v>1.5068474789183228E-4</v>
      </c>
      <c r="L4339">
        <f t="shared" si="340"/>
        <v>-2.6379447583361788</v>
      </c>
      <c r="M4339">
        <f t="shared" si="341"/>
        <v>2.3017345762773203E-3</v>
      </c>
      <c r="N4339">
        <f t="shared" si="337"/>
        <v>6.7338885043159868E-10</v>
      </c>
      <c r="O4339">
        <f t="shared" si="339"/>
        <v>0.77939121116963184</v>
      </c>
    </row>
    <row r="4340" spans="1:15" x14ac:dyDescent="0.45">
      <c r="A4340">
        <f t="shared" si="338"/>
        <v>4338</v>
      </c>
      <c r="B4340" s="14">
        <v>2.9753049687592978E-4</v>
      </c>
      <c r="C4340" s="3">
        <v>2.9411764705882353E-2</v>
      </c>
      <c r="D4340" s="3">
        <v>6.25E-2</v>
      </c>
      <c r="E4340">
        <v>1434.1528036187626</v>
      </c>
      <c r="F4340">
        <v>30.671368882238053</v>
      </c>
      <c r="G4340">
        <v>328.38333197393825</v>
      </c>
      <c r="H4340">
        <f>(E4340-Info!B$3)^2+(F4340-Info!B$4)^2+(G4340-Info!B$5)^2</f>
        <v>81279.049199671048</v>
      </c>
      <c r="I4340">
        <f>_xlfn.BETA.DIST(Info!B$3/100000, (E4340/100000)*Info!B$3, (1-E4340/100000)*Info!B$3, FALSE)</f>
        <v>98.229211885050915</v>
      </c>
      <c r="J4340">
        <f>_xlfn.BETA.DIST(Info!B$4/100, (F4340/100)*Info!B$4, (1-F4340/100)*Info!B$4, FALSE)</f>
        <v>4.6544313707201308</v>
      </c>
      <c r="K4340">
        <f>_xlfn.NORM.DIST(Info!B$5/100000,G4340/100000,0.0005, FALSE)</f>
        <v>262.02357925684066</v>
      </c>
      <c r="L4340">
        <f t="shared" si="340"/>
        <v>5.0784476654954149</v>
      </c>
      <c r="M4340">
        <f t="shared" si="341"/>
        <v>119797.47529631242</v>
      </c>
      <c r="N4340">
        <f t="shared" si="337"/>
        <v>3.5047604969667127E-2</v>
      </c>
      <c r="O4340">
        <f t="shared" si="339"/>
        <v>0.81443881613929892</v>
      </c>
    </row>
    <row r="4341" spans="1:15" x14ac:dyDescent="0.45">
      <c r="A4341">
        <f t="shared" si="338"/>
        <v>4339</v>
      </c>
      <c r="B4341" s="14">
        <v>1.7966223499820338E-4</v>
      </c>
      <c r="C4341" s="3">
        <v>1.7543859649122806E-2</v>
      </c>
      <c r="D4341" s="3">
        <v>0.2</v>
      </c>
      <c r="E4341">
        <v>1095.0175028384517</v>
      </c>
      <c r="F4341">
        <v>7.9400652661094284</v>
      </c>
      <c r="G4341">
        <v>207.72926250739059</v>
      </c>
      <c r="H4341">
        <f>(E4341-Info!B$3)^2+(F4341-Info!B$4)^2+(G4341-Info!B$5)^2</f>
        <v>42812.96529722774</v>
      </c>
      <c r="I4341">
        <f>_xlfn.BETA.DIST(Info!B$3/100000, (E4341/100000)*Info!B$3, (1-E4341/100000)*Info!B$3, FALSE)</f>
        <v>120.01553286781197</v>
      </c>
      <c r="J4341">
        <f>_xlfn.BETA.DIST(Info!B$4/100, (F4341/100)*Info!B$4, (1-F4341/100)*Info!B$4, FALSE)</f>
        <v>1.1226069787688517E-2</v>
      </c>
      <c r="K4341">
        <f>_xlfn.NORM.DIST(Info!B$5/100000,G4341/100000,0.0005, FALSE)</f>
        <v>0.38900298656658461</v>
      </c>
      <c r="L4341">
        <f t="shared" si="340"/>
        <v>-0.28058186892144116</v>
      </c>
      <c r="M4341">
        <f t="shared" si="341"/>
        <v>0.52410479261825071</v>
      </c>
      <c r="N4341">
        <f t="shared" si="337"/>
        <v>1.5333059139151306E-7</v>
      </c>
      <c r="O4341">
        <f t="shared" si="339"/>
        <v>0.81443896946989036</v>
      </c>
    </row>
    <row r="4342" spans="1:15" x14ac:dyDescent="0.45">
      <c r="A4342">
        <f t="shared" si="338"/>
        <v>4340</v>
      </c>
      <c r="B4342" s="14">
        <v>1.2155099064057372E-4</v>
      </c>
      <c r="C4342" s="3">
        <v>5.2631578947368418E-2</v>
      </c>
      <c r="D4342" s="3">
        <v>1.2048192771084338E-2</v>
      </c>
      <c r="E4342">
        <v>968.42128042775596</v>
      </c>
      <c r="F4342">
        <v>76.420512355085293</v>
      </c>
      <c r="G4342">
        <v>106.52304385668117</v>
      </c>
      <c r="H4342">
        <f>(E4342-Info!B$3)^2+(F4342-Info!B$4)^2+(G4342-Info!B$5)^2</f>
        <v>126174.28759074968</v>
      </c>
      <c r="I4342">
        <f>_xlfn.BETA.DIST(Info!B$3/100000, (E4342/100000)*Info!B$3, (1-E4342/100000)*Info!B$3, FALSE)</f>
        <v>94.867179263055462</v>
      </c>
      <c r="J4342">
        <f>_xlfn.BETA.DIST(Info!B$4/100, (F4342/100)*Info!B$4, (1-F4342/100)*Info!B$4, FALSE)</f>
        <v>7.6685300278278342E-6</v>
      </c>
      <c r="K4342">
        <f>_xlfn.NORM.DIST(Info!B$5/100000,G4342/100000,0.0005, FALSE)</f>
        <v>1.8499752978843895E-5</v>
      </c>
      <c r="L4342">
        <f t="shared" si="340"/>
        <v>-7.8710059603991436</v>
      </c>
      <c r="M4342">
        <f t="shared" si="341"/>
        <v>1.3458418831561573E-8</v>
      </c>
      <c r="N4342">
        <f t="shared" si="337"/>
        <v>3.9373563220611401E-15</v>
      </c>
      <c r="O4342">
        <f t="shared" si="339"/>
        <v>0.81443896946989425</v>
      </c>
    </row>
    <row r="4343" spans="1:15" x14ac:dyDescent="0.45">
      <c r="A4343">
        <f t="shared" si="338"/>
        <v>4341</v>
      </c>
      <c r="B4343" s="14">
        <v>1.7519271198318149E-4</v>
      </c>
      <c r="C4343" s="3">
        <v>0.05</v>
      </c>
      <c r="D4343" s="3">
        <v>1.4492753623188406E-2</v>
      </c>
      <c r="E4343">
        <v>1270.0753625572595</v>
      </c>
      <c r="F4343">
        <v>72.807941023239593</v>
      </c>
      <c r="G4343">
        <v>160.09722942425824</v>
      </c>
      <c r="H4343">
        <f>(E4343-Info!B$3)^2+(F4343-Info!B$4)^2+(G4343-Info!B$5)^2</f>
        <v>72988.496994744986</v>
      </c>
      <c r="I4343">
        <f>_xlfn.BETA.DIST(Info!B$3/100000, (E4343/100000)*Info!B$3, (1-E4343/100000)*Info!B$3, FALSE)</f>
        <v>124.2577467550952</v>
      </c>
      <c r="J4343">
        <f>_xlfn.BETA.DIST(Info!B$4/100, (F4343/100)*Info!B$4, (1-F4343/100)*Info!B$4, FALSE)</f>
        <v>6.7130565721401557E-5</v>
      </c>
      <c r="K4343">
        <f>_xlfn.NORM.DIST(Info!B$5/100000,G4343/100000,0.0005, FALSE)</f>
        <v>5.9856684159996423E-3</v>
      </c>
      <c r="L4343">
        <f t="shared" si="340"/>
        <v>-4.3016435640571</v>
      </c>
      <c r="M4343">
        <f t="shared" si="341"/>
        <v>4.9929410204364863E-5</v>
      </c>
      <c r="N4343">
        <f t="shared" si="337"/>
        <v>1.4607204708469441E-11</v>
      </c>
      <c r="O4343">
        <f t="shared" si="339"/>
        <v>0.81443896948450145</v>
      </c>
    </row>
    <row r="4344" spans="1:15" x14ac:dyDescent="0.45">
      <c r="A4344">
        <f t="shared" si="338"/>
        <v>4342</v>
      </c>
      <c r="B4344" s="14">
        <v>1.5487068297971194E-4</v>
      </c>
      <c r="C4344" s="3">
        <v>0.25</v>
      </c>
      <c r="D4344" s="3">
        <v>1.1363636363636364E-2</v>
      </c>
      <c r="E4344">
        <v>1045.9977903597226</v>
      </c>
      <c r="F4344">
        <v>94.141491625120153</v>
      </c>
      <c r="G4344">
        <v>133.67873129755725</v>
      </c>
      <c r="H4344">
        <f>(E4344-Info!B$3)^2+(F4344-Info!B$4)^2+(G4344-Info!B$5)^2</f>
        <v>89140.193543823407</v>
      </c>
      <c r="I4344">
        <f>_xlfn.BETA.DIST(Info!B$3/100000, (E4344/100000)*Info!B$3, (1-E4344/100000)*Info!B$3, FALSE)</f>
        <v>112.05386164309192</v>
      </c>
      <c r="J4344">
        <f>_xlfn.BETA.DIST(Info!B$4/100, (F4344/100)*Info!B$4, (1-F4344/100)*Info!B$4, FALSE)</f>
        <v>1.7771243949780895E-12</v>
      </c>
      <c r="K4344">
        <f>_xlfn.NORM.DIST(Info!B$5/100000,G4344/100000,0.0005, FALSE)</f>
        <v>3.9968843424258599E-4</v>
      </c>
      <c r="L4344">
        <f t="shared" si="340"/>
        <v>-13.099133762185021</v>
      </c>
      <c r="M4344">
        <f t="shared" si="341"/>
        <v>7.9591417204150748E-14</v>
      </c>
      <c r="N4344">
        <f t="shared" si="337"/>
        <v>2.3285036201701227E-20</v>
      </c>
      <c r="O4344">
        <f t="shared" si="339"/>
        <v>0.81443896948450145</v>
      </c>
    </row>
    <row r="4345" spans="1:15" x14ac:dyDescent="0.45">
      <c r="A4345">
        <f t="shared" si="338"/>
        <v>4343</v>
      </c>
      <c r="B4345" s="14">
        <v>1.5629884338855892E-4</v>
      </c>
      <c r="C4345" s="3">
        <v>2.1739130434782608E-2</v>
      </c>
      <c r="D4345" s="3">
        <v>1.4285714285714285E-2</v>
      </c>
      <c r="E4345">
        <v>1535.3936334159143</v>
      </c>
      <c r="F4345">
        <v>54.068320300675005</v>
      </c>
      <c r="G4345">
        <v>141.67643296193827</v>
      </c>
      <c r="H4345">
        <f>(E4345-Info!B$3)^2+(F4345-Info!B$4)^2+(G4345-Info!B$5)^2</f>
        <v>210440.39739830291</v>
      </c>
      <c r="I4345">
        <f>_xlfn.BETA.DIST(Info!B$3/100000, (E4345/100000)*Info!B$3, (1-E4345/100000)*Info!B$3, FALSE)</f>
        <v>75.71136111561087</v>
      </c>
      <c r="J4345">
        <f>_xlfn.BETA.DIST(Info!B$4/100, (F4345/100)*Info!B$4, (1-F4345/100)*Info!B$4, FALSE)</f>
        <v>0.19604699868893832</v>
      </c>
      <c r="K4345">
        <f>_xlfn.NORM.DIST(Info!B$5/100000,G4345/100000,0.0005, FALSE)</f>
        <v>9.3399692543918251E-4</v>
      </c>
      <c r="L4345">
        <f t="shared" si="340"/>
        <v>-1.858133301512793</v>
      </c>
      <c r="M4345">
        <f t="shared" si="341"/>
        <v>1.3863302460227043E-2</v>
      </c>
      <c r="N4345">
        <f t="shared" si="337"/>
        <v>4.0558079124728257E-9</v>
      </c>
      <c r="O4345">
        <f t="shared" si="339"/>
        <v>0.81443897354030936</v>
      </c>
    </row>
    <row r="4346" spans="1:15" x14ac:dyDescent="0.45">
      <c r="A4346">
        <f t="shared" si="338"/>
        <v>4344</v>
      </c>
      <c r="B4346" s="14">
        <v>1.0879025239338555E-4</v>
      </c>
      <c r="C4346" s="3">
        <v>1.1494252873563218E-2</v>
      </c>
      <c r="D4346" s="3">
        <v>1.5151515151515152E-2</v>
      </c>
      <c r="E4346">
        <v>1476.2996127672418</v>
      </c>
      <c r="F4346">
        <v>37.289821113354535</v>
      </c>
      <c r="G4346">
        <v>99.649281461947595</v>
      </c>
      <c r="H4346">
        <f>(E4346-Info!B$3)^2+(F4346-Info!B$4)^2+(G4346-Info!B$5)^2</f>
        <v>192726.60897876025</v>
      </c>
      <c r="I4346">
        <f>_xlfn.BETA.DIST(Info!B$3/100000, (E4346/100000)*Info!B$3, (1-E4346/100000)*Info!B$3, FALSE)</f>
        <v>89.039998932545743</v>
      </c>
      <c r="J4346">
        <f>_xlfn.BETA.DIST(Info!B$4/100, (F4346/100)*Info!B$4, (1-F4346/100)*Info!B$4, FALSE)</f>
        <v>4.1268472362920443</v>
      </c>
      <c r="K4346">
        <f>_xlfn.NORM.DIST(Info!B$5/100000,G4346/100000,0.0005, FALSE)</f>
        <v>8.1103643796491533E-6</v>
      </c>
      <c r="L4346">
        <f t="shared" si="340"/>
        <v>-2.5257560945232691</v>
      </c>
      <c r="M4346">
        <f t="shared" si="341"/>
        <v>2.9801896731324871E-3</v>
      </c>
      <c r="N4346">
        <f t="shared" si="337"/>
        <v>8.7187572309250421E-10</v>
      </c>
      <c r="O4346">
        <f t="shared" si="339"/>
        <v>0.81443897441218505</v>
      </c>
    </row>
    <row r="4347" spans="1:15" x14ac:dyDescent="0.45">
      <c r="A4347">
        <f t="shared" si="338"/>
        <v>4345</v>
      </c>
      <c r="B4347" s="14">
        <v>3.3818058843422386E-4</v>
      </c>
      <c r="C4347" s="3">
        <v>1.0416666666666666E-2</v>
      </c>
      <c r="D4347" s="3">
        <v>0.05</v>
      </c>
      <c r="E4347">
        <v>3699.5473542578898</v>
      </c>
      <c r="F4347">
        <v>16.162374284527669</v>
      </c>
      <c r="G4347">
        <v>357.0943753524358</v>
      </c>
      <c r="H4347">
        <f>(E4347-Info!B$3)^2+(F4347-Info!B$4)^2+(G4347-Info!B$5)^2</f>
        <v>6456745.391039636</v>
      </c>
      <c r="I4347">
        <f>_xlfn.BETA.DIST(Info!B$3/100000, (E4347/100000)*Info!B$3, (1-E4347/100000)*Info!B$3, FALSE)</f>
        <v>2.2792842062883227E-7</v>
      </c>
      <c r="J4347">
        <f>_xlfn.BETA.DIST(Info!B$4/100, (F4347/100)*Info!B$4, (1-F4347/100)*Info!B$4, FALSE)</f>
        <v>0.43975732183648503</v>
      </c>
      <c r="K4347">
        <f>_xlfn.NORM.DIST(Info!B$5/100000,G4347/100000,0.0005, FALSE)</f>
        <v>523.47990906813948</v>
      </c>
      <c r="L4347">
        <f t="shared" si="340"/>
        <v>-4.2800884214459529</v>
      </c>
      <c r="M4347">
        <f t="shared" si="341"/>
        <v>5.2470062142765073E-5</v>
      </c>
      <c r="N4347">
        <f t="shared" si="337"/>
        <v>1.5350490535505651E-11</v>
      </c>
      <c r="O4347">
        <f t="shared" si="339"/>
        <v>0.81443897442753554</v>
      </c>
    </row>
    <row r="4348" spans="1:15" x14ac:dyDescent="0.45">
      <c r="A4348">
        <f t="shared" si="338"/>
        <v>4346</v>
      </c>
      <c r="B4348" s="14">
        <v>2.652519893899204E-4</v>
      </c>
      <c r="C4348" s="3">
        <v>1.0752688172043012E-2</v>
      </c>
      <c r="D4348" s="3">
        <v>1.4285714285714285E-2</v>
      </c>
      <c r="E4348">
        <v>3728.7136784293989</v>
      </c>
      <c r="F4348">
        <v>36.798644753497541</v>
      </c>
      <c r="G4348">
        <v>234.14376968719409</v>
      </c>
      <c r="H4348">
        <f>(E4348-Info!B$3)^2+(F4348-Info!B$4)^2+(G4348-Info!B$5)^2</f>
        <v>6631961.9631561721</v>
      </c>
      <c r="I4348">
        <f>_xlfn.BETA.DIST(Info!B$3/100000, (E4348/100000)*Info!B$3, (1-E4348/100000)*Info!B$3, FALSE)</f>
        <v>1.5297810453667133E-7</v>
      </c>
      <c r="J4348">
        <f>_xlfn.BETA.DIST(Info!B$4/100, (F4348/100)*Info!B$4, (1-F4348/100)*Info!B$4, FALSE)</f>
        <v>4.2572074036046921</v>
      </c>
      <c r="K4348">
        <f>_xlfn.NORM.DIST(Info!B$5/100000,G4348/100000,0.0005, FALSE)</f>
        <v>2.6630674184674592</v>
      </c>
      <c r="L4348">
        <f t="shared" si="340"/>
        <v>-5.7608637545035091</v>
      </c>
      <c r="M4348">
        <f t="shared" si="341"/>
        <v>1.734348006609366E-6</v>
      </c>
      <c r="N4348">
        <f t="shared" si="337"/>
        <v>5.0739586677621536E-13</v>
      </c>
      <c r="O4348">
        <f t="shared" si="339"/>
        <v>0.81443897442804292</v>
      </c>
    </row>
    <row r="4349" spans="1:15" x14ac:dyDescent="0.45">
      <c r="A4349">
        <f t="shared" si="338"/>
        <v>4347</v>
      </c>
      <c r="B4349" s="14">
        <v>1.5003750937734434E-4</v>
      </c>
      <c r="C4349" s="3">
        <v>2.7027027027027029E-2</v>
      </c>
      <c r="D4349" s="3">
        <v>1.1111111111111112E-2</v>
      </c>
      <c r="E4349">
        <v>1507.5803356340805</v>
      </c>
      <c r="F4349">
        <v>63.843461739746999</v>
      </c>
      <c r="G4349">
        <v>127.75857853112244</v>
      </c>
      <c r="H4349">
        <f>(E4349-Info!B$3)^2+(F4349-Info!B$4)^2+(G4349-Info!B$5)^2</f>
        <v>198267.39915385132</v>
      </c>
      <c r="I4349">
        <f>_xlfn.BETA.DIST(Info!B$3/100000, (E4349/100000)*Info!B$3, (1-E4349/100000)*Info!B$3, FALSE)</f>
        <v>82.002154101745418</v>
      </c>
      <c r="J4349">
        <f>_xlfn.BETA.DIST(Info!B$4/100, (F4349/100)*Info!B$4, (1-F4349/100)*Info!B$4, FALSE)</f>
        <v>5.7752841942404079E-3</v>
      </c>
      <c r="K4349">
        <f>_xlfn.NORM.DIST(Info!B$5/100000,G4349/100000,0.0005, FALSE)</f>
        <v>2.0974792778777825E-4</v>
      </c>
      <c r="L4349">
        <f t="shared" si="340"/>
        <v>-4.0029037000008971</v>
      </c>
      <c r="M4349">
        <f t="shared" si="341"/>
        <v>9.933362853398295E-5</v>
      </c>
      <c r="N4349">
        <f t="shared" si="337"/>
        <v>2.9060760791925077E-11</v>
      </c>
      <c r="O4349">
        <f t="shared" si="339"/>
        <v>0.81443897445710367</v>
      </c>
    </row>
    <row r="4350" spans="1:15" x14ac:dyDescent="0.45">
      <c r="A4350">
        <f t="shared" si="338"/>
        <v>4348</v>
      </c>
      <c r="B4350" s="14">
        <v>1.1474469305794607E-4</v>
      </c>
      <c r="C4350" s="3">
        <v>1.0869565217391304E-2</v>
      </c>
      <c r="D4350" s="3">
        <v>0.14285714285714285</v>
      </c>
      <c r="E4350">
        <v>1112.8217202744245</v>
      </c>
      <c r="F4350">
        <v>6.906834818217801</v>
      </c>
      <c r="G4350">
        <v>131.17680985479862</v>
      </c>
      <c r="H4350">
        <f>(E4350-Info!B$3)^2+(F4350-Info!B$4)^2+(G4350-Info!B$5)^2</f>
        <v>76660.024424040705</v>
      </c>
      <c r="I4350">
        <f>_xlfn.BETA.DIST(Info!B$3/100000, (E4350/100000)*Info!B$3, (1-E4350/100000)*Info!B$3, FALSE)</f>
        <v>122.22515945100736</v>
      </c>
      <c r="J4350">
        <f>_xlfn.BETA.DIST(Info!B$4/100, (F4350/100)*Info!B$4, (1-F4350/100)*Info!B$4, FALSE)</f>
        <v>5.7966284147951096E-3</v>
      </c>
      <c r="K4350">
        <f>_xlfn.NORM.DIST(Info!B$5/100000,G4350/100000,0.0005, FALSE)</f>
        <v>3.0487600231563161E-4</v>
      </c>
      <c r="L4350">
        <f t="shared" si="340"/>
        <v>-3.6655406849897925</v>
      </c>
      <c r="M4350">
        <f t="shared" si="341"/>
        <v>2.1600276724976296E-4</v>
      </c>
      <c r="N4350">
        <f t="shared" si="337"/>
        <v>6.3193148605174938E-11</v>
      </c>
      <c r="O4350">
        <f t="shared" si="339"/>
        <v>0.81443897452029679</v>
      </c>
    </row>
    <row r="4351" spans="1:15" x14ac:dyDescent="0.45">
      <c r="A4351">
        <f t="shared" si="338"/>
        <v>4349</v>
      </c>
      <c r="B4351" s="14">
        <v>1.490979573579842E-4</v>
      </c>
      <c r="C4351" s="3">
        <v>5.8823529411764705E-2</v>
      </c>
      <c r="D4351" s="3">
        <v>1.7857142857142856E-2</v>
      </c>
      <c r="E4351">
        <v>920.5694572328772</v>
      </c>
      <c r="F4351">
        <v>72.758393557966201</v>
      </c>
      <c r="G4351">
        <v>142.88516308645205</v>
      </c>
      <c r="H4351">
        <f>(E4351-Info!B$3)^2+(F4351-Info!B$4)^2+(G4351-Info!B$5)^2</f>
        <v>126153.83539478929</v>
      </c>
      <c r="I4351">
        <f>_xlfn.BETA.DIST(Info!B$3/100000, (E4351/100000)*Info!B$3, (1-E4351/100000)*Info!B$3, FALSE)</f>
        <v>82.453018479209433</v>
      </c>
      <c r="J4351">
        <f>_xlfn.BETA.DIST(Info!B$4/100, (F4351/100)*Info!B$4, (1-F4351/100)*Info!B$4, FALSE)</f>
        <v>6.9047667684406764E-5</v>
      </c>
      <c r="K4351">
        <f>_xlfn.NORM.DIST(Info!B$5/100000,G4351/100000,0.0005, FALSE)</f>
        <v>1.0594750279651179E-3</v>
      </c>
      <c r="L4351">
        <f t="shared" si="340"/>
        <v>-5.2195537026932506</v>
      </c>
      <c r="M4351">
        <f t="shared" si="341"/>
        <v>6.0317911718858633E-6</v>
      </c>
      <c r="N4351">
        <f t="shared" si="337"/>
        <v>1.7646434845884313E-12</v>
      </c>
      <c r="O4351">
        <f t="shared" si="339"/>
        <v>0.81443897452206138</v>
      </c>
    </row>
    <row r="4352" spans="1:15" x14ac:dyDescent="0.45">
      <c r="A4352">
        <f t="shared" si="338"/>
        <v>4350</v>
      </c>
      <c r="B4352" s="14">
        <v>4.2140750105351877E-4</v>
      </c>
      <c r="C4352" s="3">
        <v>0.05</v>
      </c>
      <c r="D4352" s="3">
        <v>1.2195121951219513E-2</v>
      </c>
      <c r="E4352">
        <v>3296.5489432886548</v>
      </c>
      <c r="F4352">
        <v>75.317368996091119</v>
      </c>
      <c r="G4352">
        <v>361.62995627436379</v>
      </c>
      <c r="H4352">
        <f>(E4352-Info!B$3)^2+(F4352-Info!B$4)^2+(G4352-Info!B$5)^2</f>
        <v>4572686.0729814516</v>
      </c>
      <c r="I4352">
        <f>_xlfn.BETA.DIST(Info!B$3/100000, (E4352/100000)*Info!B$3, (1-E4352/100000)*Info!B$3, FALSE)</f>
        <v>4.1857593382739547E-5</v>
      </c>
      <c r="J4352">
        <f>_xlfn.BETA.DIST(Info!B$4/100, (F4352/100)*Info!B$4, (1-F4352/100)*Info!B$4, FALSE)</f>
        <v>1.5249881163569403E-5</v>
      </c>
      <c r="K4352">
        <f>_xlfn.NORM.DIST(Info!B$5/100000,G4352/100000,0.0005, FALSE)</f>
        <v>566.60806581736267</v>
      </c>
      <c r="L4352">
        <f t="shared" si="340"/>
        <v>-6.4416765332622088</v>
      </c>
      <c r="M4352">
        <f t="shared" si="341"/>
        <v>3.6167914447624418E-7</v>
      </c>
      <c r="N4352">
        <f t="shared" si="337"/>
        <v>1.0581181072486892E-13</v>
      </c>
      <c r="O4352">
        <f t="shared" si="339"/>
        <v>0.81443897452216718</v>
      </c>
    </row>
    <row r="4353" spans="1:15" x14ac:dyDescent="0.45">
      <c r="A4353">
        <f t="shared" si="338"/>
        <v>4351</v>
      </c>
      <c r="B4353" s="14">
        <v>1.4731879787860931E-4</v>
      </c>
      <c r="C4353" s="3">
        <v>4.3478260869565216E-2</v>
      </c>
      <c r="D4353" s="3">
        <v>1.5151515151515152E-2</v>
      </c>
      <c r="E4353">
        <v>1086.9144469134239</v>
      </c>
      <c r="F4353">
        <v>69.223958770125478</v>
      </c>
      <c r="G4353">
        <v>136.18970782957834</v>
      </c>
      <c r="H4353">
        <f>(E4353-Info!B$3)^2+(F4353-Info!B$4)^2+(G4353-Info!B$5)^2</f>
        <v>77754.8324948753</v>
      </c>
      <c r="I4353">
        <f>_xlfn.BETA.DIST(Info!B$3/100000, (E4353/100000)*Info!B$3, (1-E4353/100000)*Info!B$3, FALSE)</f>
        <v>118.88461468618502</v>
      </c>
      <c r="J4353">
        <f>_xlfn.BETA.DIST(Info!B$4/100, (F4353/100)*Info!B$4, (1-F4353/100)*Info!B$4, FALSE)</f>
        <v>4.6328527906310446E-4</v>
      </c>
      <c r="K4353">
        <f>_xlfn.NORM.DIST(Info!B$5/100000,G4353/100000,0.0005, FALSE)</f>
        <v>5.2318131296155777E-4</v>
      </c>
      <c r="L4353">
        <f t="shared" si="340"/>
        <v>-4.5403736213650694</v>
      </c>
      <c r="M4353">
        <f t="shared" si="341"/>
        <v>2.8815514522266977E-5</v>
      </c>
      <c r="N4353">
        <f t="shared" si="337"/>
        <v>8.4301840875707194E-12</v>
      </c>
      <c r="O4353">
        <f t="shared" si="339"/>
        <v>0.81443897453059733</v>
      </c>
    </row>
    <row r="4354" spans="1:15" x14ac:dyDescent="0.45">
      <c r="A4354">
        <f t="shared" si="338"/>
        <v>4352</v>
      </c>
      <c r="B4354" s="14">
        <v>7.5757575757575758E-4</v>
      </c>
      <c r="C4354" s="3">
        <v>5.8823529411764705E-2</v>
      </c>
      <c r="D4354" s="3">
        <v>2.4390243902439025E-2</v>
      </c>
      <c r="E4354">
        <v>3788.4735183781818</v>
      </c>
      <c r="F4354">
        <v>67.339487238488886</v>
      </c>
      <c r="G4354">
        <v>742.90708813916808</v>
      </c>
      <c r="H4354">
        <f>(E4354-Info!B$3)^2+(F4354-Info!B$4)^2+(G4354-Info!B$5)^2</f>
        <v>7030902.5959827658</v>
      </c>
      <c r="I4354">
        <f>_xlfn.BETA.DIST(Info!B$3/100000, (E4354/100000)*Info!B$3, (1-E4354/100000)*Info!B$3, FALSE)</f>
        <v>6.6997625765448314E-8</v>
      </c>
      <c r="J4354">
        <f>_xlfn.BETA.DIST(Info!B$4/100, (F4354/100)*Info!B$4, (1-F4354/100)*Info!B$4, FALSE)</f>
        <v>1.1782575321660574E-3</v>
      </c>
      <c r="K4354">
        <f>_xlfn.NORM.DIST(Info!B$5/100000,G4354/100000,0.0005, FALSE)</f>
        <v>7.354254261305045E-8</v>
      </c>
      <c r="L4354">
        <f t="shared" si="340"/>
        <v>-17.236161721838876</v>
      </c>
      <c r="M4354">
        <f t="shared" si="341"/>
        <v>5.8054819371850799E-18</v>
      </c>
      <c r="N4354">
        <f t="shared" si="337"/>
        <v>1.6984351054956133E-24</v>
      </c>
      <c r="O4354">
        <f t="shared" si="339"/>
        <v>0.81443897453059733</v>
      </c>
    </row>
    <row r="4355" spans="1:15" x14ac:dyDescent="0.45">
      <c r="A4355">
        <f t="shared" si="338"/>
        <v>4353</v>
      </c>
      <c r="B4355" s="14">
        <v>2.2411474675033618E-4</v>
      </c>
      <c r="C4355" s="3">
        <v>1.5873015873015872E-2</v>
      </c>
      <c r="D4355" s="3">
        <v>0.33333333333333331</v>
      </c>
      <c r="E4355">
        <v>1449.5431251350517</v>
      </c>
      <c r="F4355">
        <v>4.508589420302255</v>
      </c>
      <c r="G4355">
        <v>260.22829110767668</v>
      </c>
      <c r="H4355">
        <f>(E4355-Info!B$3)^2+(F4355-Info!B$4)^2+(G4355-Info!B$5)^2</f>
        <v>105565.88264317001</v>
      </c>
      <c r="I4355">
        <f>_xlfn.BETA.DIST(Info!B$3/100000, (E4355/100000)*Info!B$3, (1-E4355/100000)*Info!B$3, FALSE)</f>
        <v>94.931384299434129</v>
      </c>
      <c r="J4355">
        <f>_xlfn.BETA.DIST(Info!B$4/100, (F4355/100)*Info!B$4, (1-F4355/100)*Info!B$4, FALSE)</f>
        <v>9.4262457209658428E-4</v>
      </c>
      <c r="K4355">
        <f>_xlfn.NORM.DIST(Info!B$5/100000,G4355/100000,0.0005, FALSE)</f>
        <v>13.534090901693942</v>
      </c>
      <c r="L4355">
        <f t="shared" si="340"/>
        <v>8.317765959149237E-2</v>
      </c>
      <c r="M4355">
        <f t="shared" si="341"/>
        <v>1.2110934618950675</v>
      </c>
      <c r="N4355">
        <f t="shared" si="337"/>
        <v>3.543140214671243E-7</v>
      </c>
      <c r="O4355">
        <f t="shared" si="339"/>
        <v>0.81443932884461878</v>
      </c>
    </row>
    <row r="4356" spans="1:15" x14ac:dyDescent="0.45">
      <c r="A4356">
        <f t="shared" si="338"/>
        <v>4354</v>
      </c>
      <c r="B4356" s="14">
        <v>2.1829294913774285E-4</v>
      </c>
      <c r="C4356" s="3">
        <v>1.1494252873563218E-2</v>
      </c>
      <c r="D4356" s="3">
        <v>7.1428571428571425E-2</v>
      </c>
      <c r="E4356">
        <v>2126.7954376458588</v>
      </c>
      <c r="F4356">
        <v>13.231988882433958</v>
      </c>
      <c r="G4356">
        <v>240.12099020576579</v>
      </c>
      <c r="H4356">
        <f>(E4356-Info!B$3)^2+(F4356-Info!B$4)^2+(G4356-Info!B$5)^2</f>
        <v>963517.36640544573</v>
      </c>
      <c r="I4356">
        <f>_xlfn.BETA.DIST(Info!B$3/100000, (E4356/100000)*Info!B$3, (1-E4356/100000)*Info!B$3, FALSE)</f>
        <v>3.8057148589688716</v>
      </c>
      <c r="J4356">
        <f>_xlfn.BETA.DIST(Info!B$4/100, (F4356/100)*Info!B$4, (1-F4356/100)*Info!B$4, FALSE)</f>
        <v>0.15472923131215482</v>
      </c>
      <c r="K4356">
        <f>_xlfn.NORM.DIST(Info!B$5/100000,G4356/100000,0.0005, FALSE)</f>
        <v>3.9592299925257235</v>
      </c>
      <c r="L4356">
        <f t="shared" si="340"/>
        <v>0.3676193446342455</v>
      </c>
      <c r="M4356">
        <f t="shared" si="341"/>
        <v>2.3314137024881338</v>
      </c>
      <c r="N4356">
        <f t="shared" ref="N4356:N4419" si="342">M4356/SUM(M$3:M$5001)</f>
        <v>6.8207169027199309E-7</v>
      </c>
      <c r="O4356">
        <f t="shared" si="339"/>
        <v>0.81444001091630902</v>
      </c>
    </row>
    <row r="4357" spans="1:15" x14ac:dyDescent="0.45">
      <c r="A4357">
        <f t="shared" ref="A4357:A4420" si="343">A4356+1</f>
        <v>4355</v>
      </c>
      <c r="B4357" s="14">
        <v>1.4641288433382138E-3</v>
      </c>
      <c r="C4357" s="3">
        <v>0.04</v>
      </c>
      <c r="D4357" s="3">
        <v>1.7241379310344827E-2</v>
      </c>
      <c r="E4357">
        <v>9483.1723855648543</v>
      </c>
      <c r="F4357">
        <v>65.134884541632388</v>
      </c>
      <c r="G4357">
        <v>1270.7699794014668</v>
      </c>
      <c r="H4357">
        <f>(E4357-Info!B$3)^2+(F4357-Info!B$4)^2+(G4357-Info!B$5)^2</f>
        <v>70045955.348370656</v>
      </c>
      <c r="I4357">
        <f>_xlfn.BETA.DIST(Info!B$3/100000, (E4357/100000)*Info!B$3, (1-E4357/100000)*Info!B$3, FALSE)</f>
        <v>1.9513407836745513E-58</v>
      </c>
      <c r="J4357">
        <f>_xlfn.BETA.DIST(Info!B$4/100, (F4357/100)*Info!B$4, (1-F4357/100)*Info!B$4, FALSE)</f>
        <v>3.2787730369025938E-3</v>
      </c>
      <c r="K4357">
        <f>_xlfn.NORM.DIST(Info!B$5/100000,G4357/100000,0.0005, FALSE)</f>
        <v>3.1263849058134898E-63</v>
      </c>
      <c r="L4357">
        <f t="shared" si="340"/>
        <v>-122.69891307819088</v>
      </c>
      <c r="M4357">
        <f t="shared" si="341"/>
        <v>2.0002621717683964E-123</v>
      </c>
      <c r="N4357">
        <f t="shared" si="342"/>
        <v>5.8519095046458913E-130</v>
      </c>
      <c r="O4357">
        <f t="shared" ref="O4357:O4420" si="344">O4356+N4357</f>
        <v>0.81444001091630902</v>
      </c>
    </row>
    <row r="4358" spans="1:15" x14ac:dyDescent="0.45">
      <c r="A4358">
        <f t="shared" si="343"/>
        <v>4356</v>
      </c>
      <c r="B4358" s="14">
        <v>7.4571215510812821E-4</v>
      </c>
      <c r="C4358" s="3">
        <v>0.05</v>
      </c>
      <c r="D4358" s="3">
        <v>3.3333333333333333E-2</v>
      </c>
      <c r="E4358">
        <v>3360.7178351648658</v>
      </c>
      <c r="F4358">
        <v>57.184638948743448</v>
      </c>
      <c r="G4358">
        <v>764.85285329526778</v>
      </c>
      <c r="H4358">
        <f>(E4358-Info!B$3)^2+(F4358-Info!B$4)^2+(G4358-Info!B$5)^2</f>
        <v>4979123.1453043884</v>
      </c>
      <c r="I4358">
        <f>_xlfn.BETA.DIST(Info!B$3/100000, (E4358/100000)*Info!B$3, (1-E4358/100000)*Info!B$3, FALSE)</f>
        <v>1.896322491695152E-5</v>
      </c>
      <c r="J4358">
        <f>_xlfn.BETA.DIST(Info!B$4/100, (F4358/100)*Info!B$4, (1-F4358/100)*Info!B$4, FALSE)</f>
        <v>7.3483019742517974E-2</v>
      </c>
      <c r="K4358">
        <f>_xlfn.NORM.DIST(Info!B$5/100000,G4358/100000,0.0005, FALSE)</f>
        <v>3.3795152285352207E-9</v>
      </c>
      <c r="L4358">
        <f t="shared" ref="L4358:L4421" si="345">LOG(I4358)+LOG(J4358)+LOG(K4358)</f>
        <v>-14.327046401035075</v>
      </c>
      <c r="M4358">
        <f t="shared" si="341"/>
        <v>4.7092700876931625E-15</v>
      </c>
      <c r="N4358">
        <f t="shared" si="342"/>
        <v>1.3777305182826346E-21</v>
      </c>
      <c r="O4358">
        <f t="shared" si="344"/>
        <v>0.81444001091630902</v>
      </c>
    </row>
    <row r="4359" spans="1:15" x14ac:dyDescent="0.45">
      <c r="A4359">
        <f t="shared" si="343"/>
        <v>4357</v>
      </c>
      <c r="B4359" s="14">
        <v>1.3433637829124128E-4</v>
      </c>
      <c r="C4359" s="3">
        <v>0.25</v>
      </c>
      <c r="D4359" s="3">
        <v>1.0309278350515464E-2</v>
      </c>
      <c r="E4359">
        <v>969.8724690347052</v>
      </c>
      <c r="F4359">
        <v>94.515190010119881</v>
      </c>
      <c r="G4359">
        <v>112.89804045238961</v>
      </c>
      <c r="H4359">
        <f>(E4359-Info!B$3)^2+(F4359-Info!B$4)^2+(G4359-Info!B$5)^2</f>
        <v>123811.55280838924</v>
      </c>
      <c r="I4359">
        <f>_xlfn.BETA.DIST(Info!B$3/100000, (E4359/100000)*Info!B$3, (1-E4359/100000)*Info!B$3, FALSE)</f>
        <v>95.227756200321735</v>
      </c>
      <c r="J4359">
        <f>_xlfn.BETA.DIST(Info!B$4/100, (F4359/100)*Info!B$4, (1-F4359/100)*Info!B$4, FALSE)</f>
        <v>1.119852211551259E-12</v>
      </c>
      <c r="K4359">
        <f>_xlfn.NORM.DIST(Info!B$5/100000,G4359/100000,0.0005, FALSE)</f>
        <v>3.9081339312308354E-5</v>
      </c>
      <c r="L4359">
        <f t="shared" si="345"/>
        <v>-14.380106298070363</v>
      </c>
      <c r="M4359">
        <f t="shared" si="341"/>
        <v>4.1676736285901394E-15</v>
      </c>
      <c r="N4359">
        <f t="shared" si="342"/>
        <v>1.2192826152307283E-21</v>
      </c>
      <c r="O4359">
        <f t="shared" si="344"/>
        <v>0.81444001091630902</v>
      </c>
    </row>
    <row r="4360" spans="1:15" x14ac:dyDescent="0.45">
      <c r="A4360">
        <f t="shared" si="343"/>
        <v>4358</v>
      </c>
      <c r="B4360" s="14">
        <v>8.2644628099173552E-4</v>
      </c>
      <c r="C4360" s="3">
        <v>6.25E-2</v>
      </c>
      <c r="D4360" s="3">
        <v>5.8823529411764705E-2</v>
      </c>
      <c r="E4360">
        <v>2566.7559590405094</v>
      </c>
      <c r="F4360">
        <v>49.872216908889975</v>
      </c>
      <c r="G4360">
        <v>898.96970482048994</v>
      </c>
      <c r="H4360">
        <f>(E4360-Info!B$3)^2+(F4360-Info!B$4)^2+(G4360-Info!B$5)^2</f>
        <v>2228075.0955642629</v>
      </c>
      <c r="I4360">
        <f>_xlfn.BETA.DIST(Info!B$3/100000, (E4360/100000)*Info!B$3, (1-E4360/100000)*Info!B$3, FALSE)</f>
        <v>0.10831747751865883</v>
      </c>
      <c r="J4360">
        <f>_xlfn.BETA.DIST(Info!B$4/100, (F4360/100)*Info!B$4, (1-F4360/100)*Info!B$4, FALSE)</f>
        <v>0.59848472368596406</v>
      </c>
      <c r="K4360">
        <f>_xlfn.NORM.DIST(Info!B$5/100000,G4360/100000,0.0005, FALSE)</f>
        <v>3.4345677242258037E-19</v>
      </c>
      <c r="L4360">
        <f t="shared" si="345"/>
        <v>-19.652376308408204</v>
      </c>
      <c r="M4360">
        <f t="shared" si="341"/>
        <v>2.2265050863364391E-20</v>
      </c>
      <c r="N4360">
        <f t="shared" si="342"/>
        <v>6.5137992713003471E-27</v>
      </c>
      <c r="O4360">
        <f t="shared" si="344"/>
        <v>0.81444001091630902</v>
      </c>
    </row>
    <row r="4361" spans="1:15" x14ac:dyDescent="0.45">
      <c r="A4361">
        <f t="shared" si="343"/>
        <v>4359</v>
      </c>
      <c r="B4361" s="14">
        <v>3.8880248833592535E-4</v>
      </c>
      <c r="C4361" s="3">
        <v>2.4390243902439025E-2</v>
      </c>
      <c r="D4361" s="3">
        <v>1.2048192771084338E-2</v>
      </c>
      <c r="E4361">
        <v>3822.7543325927795</v>
      </c>
      <c r="F4361">
        <v>60.030614913616972</v>
      </c>
      <c r="G4361">
        <v>330.22460964879895</v>
      </c>
      <c r="H4361">
        <f>(E4361-Info!B$3)^2+(F4361-Info!B$4)^2+(G4361-Info!B$5)^2</f>
        <v>7101657.9449740443</v>
      </c>
      <c r="I4361">
        <f>_xlfn.BETA.DIST(Info!B$3/100000, (E4361/100000)*Info!B$3, (1-E4361/100000)*Info!B$3, FALSE)</f>
        <v>4.1506182936308519E-8</v>
      </c>
      <c r="J4361">
        <f>_xlfn.BETA.DIST(Info!B$4/100, (F4361/100)*Info!B$4, (1-F4361/100)*Info!B$4, FALSE)</f>
        <v>2.672486261995503E-2</v>
      </c>
      <c r="K4361">
        <f>_xlfn.NORM.DIST(Info!B$5/100000,G4361/100000,0.0005, FALSE)</f>
        <v>276.63873195388925</v>
      </c>
      <c r="L4361">
        <f t="shared" si="345"/>
        <v>-6.5130587375154327</v>
      </c>
      <c r="M4361">
        <f t="shared" si="341"/>
        <v>3.0686069369822653E-7</v>
      </c>
      <c r="N4361">
        <f t="shared" si="342"/>
        <v>8.9774282361562548E-14</v>
      </c>
      <c r="O4361">
        <f t="shared" si="344"/>
        <v>0.81444001091639884</v>
      </c>
    </row>
    <row r="4362" spans="1:15" x14ac:dyDescent="0.45">
      <c r="A4362">
        <f t="shared" si="343"/>
        <v>4360</v>
      </c>
      <c r="B4362" s="14">
        <v>1.5128593040847202E-3</v>
      </c>
      <c r="C4362" s="3">
        <v>0.01</v>
      </c>
      <c r="D4362" s="3">
        <v>2.3255813953488372E-2</v>
      </c>
      <c r="E4362">
        <v>16998.134033962782</v>
      </c>
      <c r="F4362">
        <v>26.737645287913974</v>
      </c>
      <c r="G4362">
        <v>1261.2944643492926</v>
      </c>
      <c r="H4362">
        <f>(E4362-Info!B$3)^2+(F4362-Info!B$4)^2+(G4362-Info!B$5)^2</f>
        <v>251614866.17068976</v>
      </c>
      <c r="I4362">
        <f>_xlfn.BETA.DIST(Info!B$3/100000, (E4362/100000)*Info!B$3, (1-E4362/100000)*Info!B$3, FALSE)</f>
        <v>6.925920571974323E-155</v>
      </c>
      <c r="J4362">
        <f>_xlfn.BETA.DIST(Info!B$4/100, (F4362/100)*Info!B$4, (1-F4362/100)*Info!B$4, FALSE)</f>
        <v>3.6171391870102076</v>
      </c>
      <c r="K4362">
        <f>_xlfn.NORM.DIST(Info!B$5/100000,G4362/100000,0.0005, FALSE)</f>
        <v>8.234743251614176E-62</v>
      </c>
      <c r="L4362">
        <f t="shared" si="345"/>
        <v>-214.68550720968113</v>
      </c>
      <c r="M4362">
        <f t="shared" si="341"/>
        <v>2.0629694198685014E-215</v>
      </c>
      <c r="N4362">
        <f t="shared" si="342"/>
        <v>6.0353640269312245E-222</v>
      </c>
      <c r="O4362">
        <f t="shared" si="344"/>
        <v>0.81444001091639884</v>
      </c>
    </row>
    <row r="4363" spans="1:15" x14ac:dyDescent="0.45">
      <c r="A4363">
        <f t="shared" si="343"/>
        <v>4361</v>
      </c>
      <c r="B4363" s="14">
        <v>2.6075619295958278E-4</v>
      </c>
      <c r="C4363" s="3">
        <v>2.8571428571428571E-2</v>
      </c>
      <c r="D4363" s="3">
        <v>2.1276595744680851E-2</v>
      </c>
      <c r="E4363">
        <v>1895.7854425896733</v>
      </c>
      <c r="F4363">
        <v>52.909179682447459</v>
      </c>
      <c r="G4363">
        <v>254.92432679212266</v>
      </c>
      <c r="H4363">
        <f>(E4363-Info!B$3)^2+(F4363-Info!B$4)^2+(G4363-Info!B$5)^2</f>
        <v>565208.06353114673</v>
      </c>
      <c r="I4363">
        <f>_xlfn.BETA.DIST(Info!B$3/100000, (E4363/100000)*Info!B$3, (1-E4363/100000)*Info!B$3, FALSE)</f>
        <v>16.076050955506172</v>
      </c>
      <c r="J4363">
        <f>_xlfn.BETA.DIST(Info!B$4/100, (F4363/100)*Info!B$4, (1-F4363/100)*Info!B$4, FALSE)</f>
        <v>0.27317224335294171</v>
      </c>
      <c r="K4363">
        <f>_xlfn.NORM.DIST(Info!B$5/100000,G4363/100000,0.0005, FALSE)</f>
        <v>9.9411521771396831</v>
      </c>
      <c r="L4363">
        <f t="shared" si="345"/>
        <v>1.6400526652255585</v>
      </c>
      <c r="M4363">
        <f t="shared" si="341"/>
        <v>43.656877005007459</v>
      </c>
      <c r="N4363">
        <f t="shared" si="342"/>
        <v>1.2772130428427685E-5</v>
      </c>
      <c r="O4363">
        <f t="shared" si="344"/>
        <v>0.81445278304682722</v>
      </c>
    </row>
    <row r="4364" spans="1:15" x14ac:dyDescent="0.45">
      <c r="A4364">
        <f t="shared" si="343"/>
        <v>4362</v>
      </c>
      <c r="B4364" s="14">
        <v>1.0024057738572574E-4</v>
      </c>
      <c r="C4364" s="3">
        <v>1.4705882352941176E-2</v>
      </c>
      <c r="D4364" s="3">
        <v>4.7619047619047616E-2</v>
      </c>
      <c r="E4364">
        <v>863.21539346427812</v>
      </c>
      <c r="F4364">
        <v>22.15800329935163</v>
      </c>
      <c r="G4364">
        <v>108.81455095657479</v>
      </c>
      <c r="H4364">
        <f>(E4364-Info!B$3)^2+(F4364-Info!B$4)^2+(G4364-Info!B$5)^2</f>
        <v>174134.45359010936</v>
      </c>
      <c r="I4364">
        <f>_xlfn.BETA.DIST(Info!B$3/100000, (E4364/100000)*Info!B$3, (1-E4364/100000)*Info!B$3, FALSE)</f>
        <v>66.939450982033136</v>
      </c>
      <c r="J4364">
        <f>_xlfn.BETA.DIST(Info!B$4/100, (F4364/100)*Info!B$4, (1-F4364/100)*Info!B$4, FALSE)</f>
        <v>1.9204066825530766</v>
      </c>
      <c r="K4364">
        <f>_xlfn.NORM.DIST(Info!B$5/100000,G4364/100000,0.0005, FALSE)</f>
        <v>2.4251022914263483E-5</v>
      </c>
      <c r="L4364">
        <f t="shared" si="345"/>
        <v>-2.5061945834055841</v>
      </c>
      <c r="M4364">
        <f t="shared" ref="M4364:M4427" si="346">I4364*J4364*K4364</f>
        <v>3.1174924946837821E-3</v>
      </c>
      <c r="N4364">
        <f t="shared" si="342"/>
        <v>9.1204464183680943E-10</v>
      </c>
      <c r="O4364">
        <f t="shared" si="344"/>
        <v>0.81445278395887188</v>
      </c>
    </row>
    <row r="4365" spans="1:15" x14ac:dyDescent="0.45">
      <c r="A4365">
        <f t="shared" si="343"/>
        <v>4363</v>
      </c>
      <c r="B4365" s="14">
        <v>2.4981264051961031E-4</v>
      </c>
      <c r="C4365" s="3">
        <v>1.5384615384615385E-2</v>
      </c>
      <c r="D4365" s="3">
        <v>1.8518518518518517E-2</v>
      </c>
      <c r="E4365">
        <v>2638.9026099552893</v>
      </c>
      <c r="F4365">
        <v>40.414074878212872</v>
      </c>
      <c r="G4365">
        <v>235.91573423415272</v>
      </c>
      <c r="H4365">
        <f>(E4365-Info!B$3)^2+(F4365-Info!B$4)^2+(G4365-Info!B$5)^2</f>
        <v>2218096.3578450945</v>
      </c>
      <c r="I4365">
        <f>_xlfn.BETA.DIST(Info!B$3/100000, (E4365/100000)*Info!B$3, (1-E4365/100000)*Info!B$3, FALSE)</f>
        <v>5.5138647268602708E-2</v>
      </c>
      <c r="J4365">
        <f>_xlfn.BETA.DIST(Info!B$4/100, (F4365/100)*Info!B$4, (1-F4365/100)*Info!B$4, FALSE)</f>
        <v>3.126352127638619</v>
      </c>
      <c r="K4365">
        <f>_xlfn.NORM.DIST(Info!B$5/100000,G4365/100000,0.0005, FALSE)</f>
        <v>2.9997638023992392</v>
      </c>
      <c r="L4365">
        <f t="shared" si="345"/>
        <v>-0.28641894055306</v>
      </c>
      <c r="M4365">
        <f t="shared" si="346"/>
        <v>0.51710776519973645</v>
      </c>
      <c r="N4365">
        <f t="shared" si="342"/>
        <v>1.5128356116554665E-7</v>
      </c>
      <c r="O4365">
        <f t="shared" si="344"/>
        <v>0.81445293524243301</v>
      </c>
    </row>
    <row r="4366" spans="1:15" x14ac:dyDescent="0.45">
      <c r="A4366">
        <f t="shared" si="343"/>
        <v>4364</v>
      </c>
      <c r="B4366" s="14">
        <v>2.6695141484249865E-4</v>
      </c>
      <c r="C4366" s="3">
        <v>2.9411764705882353E-2</v>
      </c>
      <c r="D4366" s="3">
        <v>2.564102564102564E-2</v>
      </c>
      <c r="E4366">
        <v>1767.2822697887518</v>
      </c>
      <c r="F4366">
        <v>49.692519115465437</v>
      </c>
      <c r="G4366">
        <v>268.97902796686071</v>
      </c>
      <c r="H4366">
        <f>(E4366-Info!B$3)^2+(F4366-Info!B$4)^2+(G4366-Info!B$5)^2</f>
        <v>388274.92890906829</v>
      </c>
      <c r="I4366">
        <f>_xlfn.BETA.DIST(Info!B$3/100000, (E4366/100000)*Info!B$3, (1-E4366/100000)*Info!B$3, FALSE)</f>
        <v>31.000369331796037</v>
      </c>
      <c r="J4366">
        <f>_xlfn.BETA.DIST(Info!B$4/100, (F4366/100)*Info!B$4, (1-F4366/100)*Info!B$4, FALSE)</f>
        <v>0.62450893117160566</v>
      </c>
      <c r="K4366">
        <f>_xlfn.NORM.DIST(Info!B$5/100000,G4366/100000,0.0005, FALSE)</f>
        <v>21.969161882443395</v>
      </c>
      <c r="L4366">
        <f t="shared" si="345"/>
        <v>2.6287190106252876</v>
      </c>
      <c r="M4366">
        <f t="shared" si="346"/>
        <v>425.32313919343324</v>
      </c>
      <c r="N4366">
        <f t="shared" si="342"/>
        <v>1.2443131485066484E-4</v>
      </c>
      <c r="O4366">
        <f t="shared" si="344"/>
        <v>0.81457736655728363</v>
      </c>
    </row>
    <row r="4367" spans="1:15" x14ac:dyDescent="0.45">
      <c r="A4367">
        <f t="shared" si="343"/>
        <v>4365</v>
      </c>
      <c r="B4367" s="14">
        <v>1.1944577161968466E-4</v>
      </c>
      <c r="C4367" s="3">
        <v>3.2258064516129031E-2</v>
      </c>
      <c r="D4367" s="3">
        <v>1.7241379310344827E-2</v>
      </c>
      <c r="E4367">
        <v>917.26894198111518</v>
      </c>
      <c r="F4367">
        <v>60.105481607416515</v>
      </c>
      <c r="G4367">
        <v>113.56147576799252</v>
      </c>
      <c r="H4367">
        <f>(E4367-Info!B$3)^2+(F4367-Info!B$4)^2+(G4367-Info!B$5)^2</f>
        <v>142987.27962427371</v>
      </c>
      <c r="I4367">
        <f>_xlfn.BETA.DIST(Info!B$3/100000, (E4367/100000)*Info!B$3, (1-E4367/100000)*Info!B$3, FALSE)</f>
        <v>81.569014803621556</v>
      </c>
      <c r="J4367">
        <f>_xlfn.BETA.DIST(Info!B$4/100, (F4367/100)*Info!B$4, (1-F4367/100)*Info!B$4, FALSE)</f>
        <v>2.5983983215269204E-2</v>
      </c>
      <c r="K4367">
        <f>_xlfn.NORM.DIST(Info!B$5/100000,G4367/100000,0.0005, FALSE)</f>
        <v>4.2205165652650973E-5</v>
      </c>
      <c r="L4367">
        <f t="shared" si="345"/>
        <v>-4.0484034468906502</v>
      </c>
      <c r="M4367">
        <f t="shared" si="346"/>
        <v>8.945333840547824E-5</v>
      </c>
      <c r="N4367">
        <f t="shared" si="342"/>
        <v>2.6170211516549872E-11</v>
      </c>
      <c r="O4367">
        <f t="shared" si="344"/>
        <v>0.81457736658345381</v>
      </c>
    </row>
    <row r="4368" spans="1:15" x14ac:dyDescent="0.45">
      <c r="A4368">
        <f t="shared" si="343"/>
        <v>4366</v>
      </c>
      <c r="B4368" s="14">
        <v>1.1889192723814053E-4</v>
      </c>
      <c r="C4368" s="3">
        <v>3.125E-2</v>
      </c>
      <c r="D4368" s="3">
        <v>2.1276595744680851E-2</v>
      </c>
      <c r="E4368">
        <v>838.64222639673801</v>
      </c>
      <c r="F4368">
        <v>55.134608787318072</v>
      </c>
      <c r="G4368">
        <v>117.53077106444326</v>
      </c>
      <c r="H4368">
        <f>(E4368-Info!B$3)^2+(F4368-Info!B$4)^2+(G4368-Info!B$5)^2</f>
        <v>184647.78005732753</v>
      </c>
      <c r="I4368">
        <f>_xlfn.BETA.DIST(Info!B$3/100000, (E4368/100000)*Info!B$3, (1-E4368/100000)*Info!B$3, FALSE)</f>
        <v>60.360366869159897</v>
      </c>
      <c r="J4368">
        <f>_xlfn.BETA.DIST(Info!B$4/100, (F4368/100)*Info!B$4, (1-F4368/100)*Info!B$4, FALSE)</f>
        <v>0.1422097451149793</v>
      </c>
      <c r="K4368">
        <f>_xlfn.NORM.DIST(Info!B$5/100000,G4368/100000,0.0005, FALSE)</f>
        <v>6.661557109798921E-5</v>
      </c>
      <c r="L4368">
        <f t="shared" si="345"/>
        <v>-3.2427430157555324</v>
      </c>
      <c r="M4368">
        <f t="shared" si="346"/>
        <v>5.718168967033863E-4</v>
      </c>
      <c r="N4368">
        <f t="shared" si="342"/>
        <v>1.6728910739622345E-10</v>
      </c>
      <c r="O4368">
        <f t="shared" si="344"/>
        <v>0.81457736675074288</v>
      </c>
    </row>
    <row r="4369" spans="1:15" x14ac:dyDescent="0.45">
      <c r="A4369">
        <f t="shared" si="343"/>
        <v>4367</v>
      </c>
      <c r="B4369" s="14">
        <v>3.2981530343007914E-4</v>
      </c>
      <c r="C4369" s="3">
        <v>1.1764705882352941E-2</v>
      </c>
      <c r="D4369" s="3">
        <v>2.5000000000000001E-2</v>
      </c>
      <c r="E4369">
        <v>3760.7241265113184</v>
      </c>
      <c r="F4369">
        <v>28.763091633317369</v>
      </c>
      <c r="G4369">
        <v>323.00549539086239</v>
      </c>
      <c r="H4369">
        <f>(E4369-Info!B$3)^2+(F4369-Info!B$4)^2+(G4369-Info!B$5)^2</f>
        <v>6775379.3635778651</v>
      </c>
      <c r="I4369">
        <f>_xlfn.BETA.DIST(Info!B$3/100000, (E4369/100000)*Info!B$3, (1-E4369/100000)*Info!B$3, FALSE)</f>
        <v>9.8443167920340764E-8</v>
      </c>
      <c r="J4369">
        <f>_xlfn.BETA.DIST(Info!B$4/100, (F4369/100)*Info!B$4, (1-F4369/100)*Info!B$4, FALSE)</f>
        <v>4.2517420306483107</v>
      </c>
      <c r="K4369">
        <f>_xlfn.NORM.DIST(Info!B$5/100000,G4369/100000,0.0005, FALSE)</f>
        <v>221.88068286295686</v>
      </c>
      <c r="L4369">
        <f t="shared" si="345"/>
        <v>-4.0321280189104254</v>
      </c>
      <c r="M4369">
        <f t="shared" si="346"/>
        <v>9.2869259159424967E-5</v>
      </c>
      <c r="N4369">
        <f t="shared" si="342"/>
        <v>2.7169563471972072E-11</v>
      </c>
      <c r="O4369">
        <f t="shared" si="344"/>
        <v>0.81457736677791248</v>
      </c>
    </row>
    <row r="4370" spans="1:15" x14ac:dyDescent="0.45">
      <c r="A4370">
        <f t="shared" si="343"/>
        <v>4368</v>
      </c>
      <c r="B4370" s="14">
        <v>1.0789814415192059E-4</v>
      </c>
      <c r="C4370" s="3">
        <v>1.2345679012345678E-2</v>
      </c>
      <c r="D4370" s="3">
        <v>2.8571428571428571E-2</v>
      </c>
      <c r="E4370">
        <v>1181.7934075328574</v>
      </c>
      <c r="F4370">
        <v>27.410694891167712</v>
      </c>
      <c r="G4370">
        <v>110.57246780701836</v>
      </c>
      <c r="H4370">
        <f>(E4370-Info!B$3)^2+(F4370-Info!B$4)^2+(G4370-Info!B$5)^2</f>
        <v>86056.338454861703</v>
      </c>
      <c r="I4370">
        <f>_xlfn.BETA.DIST(Info!B$3/100000, (E4370/100000)*Info!B$3, (1-E4370/100000)*Info!B$3, FALSE)</f>
        <v>127.01184686846939</v>
      </c>
      <c r="J4370">
        <f>_xlfn.BETA.DIST(Info!B$4/100, (F4370/100)*Info!B$4, (1-F4370/100)*Info!B$4, FALSE)</f>
        <v>3.8461784776255787</v>
      </c>
      <c r="K4370">
        <f>_xlfn.NORM.DIST(Info!B$5/100000,G4370/100000,0.0005, FALSE)</f>
        <v>2.9805775021573092E-5</v>
      </c>
      <c r="L4370">
        <f t="shared" si="345"/>
        <v>-1.836825916558336</v>
      </c>
      <c r="M4370">
        <f t="shared" si="346"/>
        <v>1.4560426065631174E-2</v>
      </c>
      <c r="N4370">
        <f t="shared" si="342"/>
        <v>4.2597563903251482E-9</v>
      </c>
      <c r="O4370">
        <f t="shared" si="344"/>
        <v>0.81457737103766892</v>
      </c>
    </row>
    <row r="4371" spans="1:15" x14ac:dyDescent="0.45">
      <c r="A4371">
        <f t="shared" si="343"/>
        <v>4369</v>
      </c>
      <c r="B4371" s="14">
        <v>1.1031439602868175E-4</v>
      </c>
      <c r="C4371" s="3">
        <v>4.1666666666666664E-2</v>
      </c>
      <c r="D4371" s="3">
        <v>1.4285714285714285E-2</v>
      </c>
      <c r="E4371">
        <v>853.03306509292486</v>
      </c>
      <c r="F4371">
        <v>69.28933341278568</v>
      </c>
      <c r="G4371">
        <v>100.87564718307877</v>
      </c>
      <c r="H4371">
        <f>(E4371-Info!B$3)^2+(F4371-Info!B$4)^2+(G4371-Info!B$5)^2</f>
        <v>186270.50847447867</v>
      </c>
      <c r="I4371">
        <f>_xlfn.BETA.DIST(Info!B$3/100000, (E4371/100000)*Info!B$3, (1-E4371/100000)*Info!B$3, FALSE)</f>
        <v>64.198360038985612</v>
      </c>
      <c r="J4371">
        <f>_xlfn.BETA.DIST(Info!B$4/100, (F4371/100)*Info!B$4, (1-F4371/100)*Info!B$4, FALSE)</f>
        <v>4.4807786056115945E-4</v>
      </c>
      <c r="K4371">
        <f>_xlfn.NORM.DIST(Info!B$5/100000,G4371/100000,0.0005, FALSE)</f>
        <v>9.4088390441386858E-6</v>
      </c>
      <c r="L4371">
        <f t="shared" si="345"/>
        <v>-6.5675865407243972</v>
      </c>
      <c r="M4371">
        <f t="shared" si="346"/>
        <v>2.7065338262732784E-7</v>
      </c>
      <c r="N4371">
        <f t="shared" si="342"/>
        <v>7.9181575526230982E-14</v>
      </c>
      <c r="O4371">
        <f t="shared" si="344"/>
        <v>0.81457737103774808</v>
      </c>
    </row>
    <row r="4372" spans="1:15" x14ac:dyDescent="0.45">
      <c r="A4372">
        <f t="shared" si="343"/>
        <v>4370</v>
      </c>
      <c r="B4372" s="14">
        <v>5.8685446009389673E-4</v>
      </c>
      <c r="C4372" s="3">
        <v>1.5625E-2</v>
      </c>
      <c r="D4372" s="3">
        <v>4.7619047619047616E-2</v>
      </c>
      <c r="E4372">
        <v>4640.0781495653191</v>
      </c>
      <c r="F4372">
        <v>23.221292582031165</v>
      </c>
      <c r="G4372">
        <v>612.70361430621301</v>
      </c>
      <c r="H4372">
        <f>(E4372-Info!B$3)^2+(F4372-Info!B$4)^2+(G4372-Info!B$5)^2</f>
        <v>12161961.306421094</v>
      </c>
      <c r="I4372">
        <f>_xlfn.BETA.DIST(Info!B$3/100000, (E4372/100000)*Info!B$3, (1-E4372/100000)*Info!B$3, FALSE)</f>
        <v>1.6123267313463155E-13</v>
      </c>
      <c r="J4372">
        <f>_xlfn.BETA.DIST(Info!B$4/100, (F4372/100)*Info!B$4, (1-F4372/100)*Info!B$4, FALSE)</f>
        <v>2.303447798745812</v>
      </c>
      <c r="K4372">
        <f>_xlfn.NORM.DIST(Info!B$5/100000,G4372/100000,0.0005, FALSE)</f>
        <v>0.12085579218349225</v>
      </c>
      <c r="L4372">
        <f t="shared" si="345"/>
        <v>-13.347901101595486</v>
      </c>
      <c r="M4372">
        <f t="shared" si="346"/>
        <v>4.4884759076345506E-14</v>
      </c>
      <c r="N4372">
        <f t="shared" si="342"/>
        <v>1.3131356077208258E-20</v>
      </c>
      <c r="O4372">
        <f t="shared" si="344"/>
        <v>0.81457737103774808</v>
      </c>
    </row>
    <row r="4373" spans="1:15" x14ac:dyDescent="0.45">
      <c r="A4373">
        <f t="shared" si="343"/>
        <v>4371</v>
      </c>
      <c r="B4373" s="14">
        <v>2.2763487366264513E-4</v>
      </c>
      <c r="C4373" s="3">
        <v>1.0101010101010102E-2</v>
      </c>
      <c r="D4373" s="3">
        <v>1.6129032258064516E-2</v>
      </c>
      <c r="E4373">
        <v>3238.7367144782606</v>
      </c>
      <c r="F4373">
        <v>33.222293680361503</v>
      </c>
      <c r="G4373">
        <v>207.30912270592512</v>
      </c>
      <c r="H4373">
        <f>(E4373-Info!B$3)^2+(F4373-Info!B$4)^2+(G4373-Info!B$5)^2</f>
        <v>4363600.7660893239</v>
      </c>
      <c r="I4373">
        <f>_xlfn.BETA.DIST(Info!B$3/100000, (E4373/100000)*Info!B$3, (1-E4373/100000)*Info!B$3, FALSE)</f>
        <v>8.4321352761812092E-5</v>
      </c>
      <c r="J4373">
        <f>_xlfn.BETA.DIST(Info!B$4/100, (F4373/100)*Info!B$4, (1-F4373/100)*Info!B$4, FALSE)</f>
        <v>4.80300229486323</v>
      </c>
      <c r="K4373">
        <f>_xlfn.NORM.DIST(Info!B$5/100000,G4373/100000,0.0005, FALSE)</f>
        <v>0.37643120725633017</v>
      </c>
      <c r="L4373">
        <f t="shared" si="345"/>
        <v>-3.8168640200344313</v>
      </c>
      <c r="M4373">
        <f t="shared" si="346"/>
        <v>1.524530017720954E-4</v>
      </c>
      <c r="N4373">
        <f t="shared" si="342"/>
        <v>4.4601211914795939E-11</v>
      </c>
      <c r="O4373">
        <f t="shared" si="344"/>
        <v>0.81457737108234929</v>
      </c>
    </row>
    <row r="4374" spans="1:15" x14ac:dyDescent="0.45">
      <c r="A4374">
        <f t="shared" si="343"/>
        <v>4372</v>
      </c>
      <c r="B4374" s="14">
        <v>1.321003963011889E-4</v>
      </c>
      <c r="C4374" s="3">
        <v>1.2048192771084338E-2</v>
      </c>
      <c r="D4374" s="3">
        <v>1.2048192771084338E-2</v>
      </c>
      <c r="E4374">
        <v>1861.4604133383573</v>
      </c>
      <c r="F4374">
        <v>42.591745109842506</v>
      </c>
      <c r="G4374">
        <v>114.11555254672422</v>
      </c>
      <c r="H4374">
        <f>(E4374-Info!B$3)^2+(F4374-Info!B$4)^2+(G4374-Info!B$5)^2</f>
        <v>577012.84465430817</v>
      </c>
      <c r="I4374">
        <f>_xlfn.BETA.DIST(Info!B$3/100000, (E4374/100000)*Info!B$3, (1-E4374/100000)*Info!B$3, FALSE)</f>
        <v>19.362618271311749</v>
      </c>
      <c r="J4374">
        <f>_xlfn.BETA.DIST(Info!B$4/100, (F4374/100)*Info!B$4, (1-F4374/100)*Info!B$4, FALSE)</f>
        <v>2.3779569423922675</v>
      </c>
      <c r="K4374">
        <f>_xlfn.NORM.DIST(Info!B$5/100000,G4374/100000,0.0005, FALSE)</f>
        <v>4.4998523954659992E-5</v>
      </c>
      <c r="L4374">
        <f t="shared" si="345"/>
        <v>-2.6836336616148522</v>
      </c>
      <c r="M4374">
        <f t="shared" si="346"/>
        <v>2.0718883020989891E-3</v>
      </c>
      <c r="N4374">
        <f t="shared" si="342"/>
        <v>6.0614568523778333E-10</v>
      </c>
      <c r="O4374">
        <f t="shared" si="344"/>
        <v>0.81457737168849498</v>
      </c>
    </row>
    <row r="4375" spans="1:15" x14ac:dyDescent="0.45">
      <c r="A4375">
        <f t="shared" si="343"/>
        <v>4373</v>
      </c>
      <c r="B4375" s="14">
        <v>1.3679890560875513E-3</v>
      </c>
      <c r="C4375" s="3">
        <v>2.3255813953488372E-2</v>
      </c>
      <c r="D4375" s="3">
        <v>1.8181818181818181E-2</v>
      </c>
      <c r="E4375">
        <v>10683.118717810888</v>
      </c>
      <c r="F4375">
        <v>50.995826443038098</v>
      </c>
      <c r="G4375">
        <v>1182.0693009368094</v>
      </c>
      <c r="H4375">
        <f>(E4375-Info!B$3)^2+(F4375-Info!B$4)^2+(G4375-Info!B$5)^2</f>
        <v>91316139.609709576</v>
      </c>
      <c r="I4375">
        <f>_xlfn.BETA.DIST(Info!B$3/100000, (E4375/100000)*Info!B$3, (1-E4375/100000)*Info!B$3, FALSE)</f>
        <v>4.7771867524829529E-72</v>
      </c>
      <c r="J4375">
        <f>_xlfn.BETA.DIST(Info!B$4/100, (F4375/100)*Info!B$4, (1-F4375/100)*Info!B$4, FALSE)</f>
        <v>0.45419371967361905</v>
      </c>
      <c r="K4375">
        <f>_xlfn.NORM.DIST(Info!B$5/100000,G4375/100000,0.0005, FALSE)</f>
        <v>1.5241295246881846E-50</v>
      </c>
      <c r="L4375">
        <f t="shared" si="345"/>
        <v>-121.48056477984295</v>
      </c>
      <c r="M4375">
        <f t="shared" si="346"/>
        <v>3.3070078068773289E-122</v>
      </c>
      <c r="N4375">
        <f t="shared" si="342"/>
        <v>9.6748869673891649E-129</v>
      </c>
      <c r="O4375">
        <f t="shared" si="344"/>
        <v>0.81457737168849498</v>
      </c>
    </row>
    <row r="4376" spans="1:15" x14ac:dyDescent="0.45">
      <c r="A4376">
        <f t="shared" si="343"/>
        <v>4374</v>
      </c>
      <c r="B4376" s="14">
        <v>2.3025558369790466E-4</v>
      </c>
      <c r="C4376" s="3">
        <v>1.8518518518518517E-2</v>
      </c>
      <c r="D4376" s="3">
        <v>1.0309278350515464E-2</v>
      </c>
      <c r="E4376">
        <v>2740.5958871716466</v>
      </c>
      <c r="F4376">
        <v>56.072093017877584</v>
      </c>
      <c r="G4376">
        <v>189.24442812759924</v>
      </c>
      <c r="H4376">
        <f>(E4376-Info!B$3)^2+(F4376-Info!B$4)^2+(G4376-Info!B$5)^2</f>
        <v>2547706.8716498194</v>
      </c>
      <c r="I4376">
        <f>_xlfn.BETA.DIST(Info!B$3/100000, (E4376/100000)*Info!B$3, (1-E4376/100000)*Info!B$3, FALSE)</f>
        <v>2.0444958081388378E-2</v>
      </c>
      <c r="J4376">
        <f>_xlfn.BETA.DIST(Info!B$4/100, (F4376/100)*Info!B$4, (1-F4376/100)*Info!B$4, FALSE)</f>
        <v>0.10589123719399117</v>
      </c>
      <c r="K4376">
        <f>_xlfn.NORM.DIST(Info!B$5/100000,G4376/100000,0.0005, FALSE)</f>
        <v>8.5749504192710671E-2</v>
      </c>
      <c r="L4376">
        <f t="shared" si="345"/>
        <v>-3.7313221354660087</v>
      </c>
      <c r="M4376">
        <f t="shared" si="346"/>
        <v>1.8564269501272312E-4</v>
      </c>
      <c r="N4376">
        <f t="shared" si="342"/>
        <v>5.4311093152983915E-11</v>
      </c>
      <c r="O4376">
        <f t="shared" si="344"/>
        <v>0.81457737174280609</v>
      </c>
    </row>
    <row r="4377" spans="1:15" x14ac:dyDescent="0.45">
      <c r="A4377">
        <f t="shared" si="343"/>
        <v>4375</v>
      </c>
      <c r="B4377" s="14">
        <v>2.5297242600556537E-4</v>
      </c>
      <c r="C4377" s="3">
        <v>6.6666666666666666E-2</v>
      </c>
      <c r="D4377" s="3">
        <v>1.1904761904761904E-2</v>
      </c>
      <c r="E4377">
        <v>1911.3671343896992</v>
      </c>
      <c r="F4377">
        <v>80.551036539564024</v>
      </c>
      <c r="G4377">
        <v>218.94156893151009</v>
      </c>
      <c r="H4377">
        <f>(E4377-Info!B$3)^2+(F4377-Info!B$4)^2+(G4377-Info!B$5)^2</f>
        <v>602271.63369161193</v>
      </c>
      <c r="I4377">
        <f>_xlfn.BETA.DIST(Info!B$3/100000, (E4377/100000)*Info!B$3, (1-E4377/100000)*Info!B$3, FALSE)</f>
        <v>14.737634125751512</v>
      </c>
      <c r="J4377">
        <f>_xlfn.BETA.DIST(Info!B$4/100, (F4377/100)*Info!B$4, (1-F4377/100)*Info!B$4, FALSE)</f>
        <v>4.7304952868943114E-7</v>
      </c>
      <c r="K4377">
        <f>_xlfn.NORM.DIST(Info!B$5/100000,G4377/100000,0.0005, FALSE)</f>
        <v>0.91070406288488792</v>
      </c>
      <c r="L4377">
        <f t="shared" si="345"/>
        <v>-5.1972883412068889</v>
      </c>
      <c r="M4377">
        <f t="shared" si="346"/>
        <v>6.3490925647852305E-6</v>
      </c>
      <c r="N4377">
        <f t="shared" si="342"/>
        <v>1.8574722678925522E-12</v>
      </c>
      <c r="O4377">
        <f t="shared" si="344"/>
        <v>0.8145773717446636</v>
      </c>
    </row>
    <row r="4378" spans="1:15" x14ac:dyDescent="0.45">
      <c r="A4378">
        <f t="shared" si="343"/>
        <v>4376</v>
      </c>
      <c r="B4378" s="14">
        <v>7.320644216691069E-4</v>
      </c>
      <c r="C4378" s="3">
        <v>1.0309278350515464E-2</v>
      </c>
      <c r="D4378" s="3">
        <v>1.2658227848101266E-2</v>
      </c>
      <c r="E4378">
        <v>10196.815348243455</v>
      </c>
      <c r="F4378">
        <v>37.962878497576256</v>
      </c>
      <c r="G4378">
        <v>585.07861006917915</v>
      </c>
      <c r="H4378">
        <f>(E4378-Info!B$3)^2+(F4378-Info!B$4)^2+(G4378-Info!B$5)^2</f>
        <v>81715292.099958286</v>
      </c>
      <c r="I4378">
        <f>_xlfn.BETA.DIST(Info!B$3/100000, (E4378/100000)*Info!B$3, (1-E4378/100000)*Info!B$3, FALSE)</f>
        <v>1.9580406457556166E-66</v>
      </c>
      <c r="J4378">
        <f>_xlfn.BETA.DIST(Info!B$4/100, (F4378/100)*Info!B$4, (1-F4378/100)*Info!B$4, FALSE)</f>
        <v>3.9326412985514629</v>
      </c>
      <c r="K4378">
        <f>_xlfn.NORM.DIST(Info!B$5/100000,G4378/100000,0.0005, FALSE)</f>
        <v>1.0527858881566645</v>
      </c>
      <c r="L4378">
        <f t="shared" si="345"/>
        <v>-65.091153906648884</v>
      </c>
      <c r="M4378">
        <f t="shared" si="346"/>
        <v>8.1067371783244758E-66</v>
      </c>
      <c r="N4378">
        <f t="shared" si="342"/>
        <v>2.3716837230172907E-72</v>
      </c>
      <c r="O4378">
        <f t="shared" si="344"/>
        <v>0.8145773717446636</v>
      </c>
    </row>
    <row r="4379" spans="1:15" x14ac:dyDescent="0.45">
      <c r="A4379">
        <f t="shared" si="343"/>
        <v>4377</v>
      </c>
      <c r="B4379" s="14">
        <v>3.6954915003695491E-4</v>
      </c>
      <c r="C4379" s="3">
        <v>1.0638297872340425E-2</v>
      </c>
      <c r="D4379" s="3">
        <v>2.6315789473684209E-2</v>
      </c>
      <c r="E4379">
        <v>4444.336850217911</v>
      </c>
      <c r="F4379">
        <v>25.892755525198154</v>
      </c>
      <c r="G4379">
        <v>361.70061615266786</v>
      </c>
      <c r="H4379">
        <f>(E4379-Info!B$3)^2+(F4379-Info!B$4)^2+(G4379-Info!B$5)^2</f>
        <v>10795183.639838779</v>
      </c>
      <c r="I4379">
        <f>_xlfn.BETA.DIST(Info!B$3/100000, (E4379/100000)*Info!B$3, (1-E4379/100000)*Info!B$3, FALSE)</f>
        <v>3.7885173927089605E-12</v>
      </c>
      <c r="J4379">
        <f>_xlfn.BETA.DIST(Info!B$4/100, (F4379/100)*Info!B$4, (1-F4379/100)*Info!B$4, FALSE)</f>
        <v>3.3119144972485781</v>
      </c>
      <c r="K4379">
        <f>_xlfn.NORM.DIST(Info!B$5/100000,G4379/100000,0.0005, FALSE)</f>
        <v>567.27041084108748</v>
      </c>
      <c r="L4379">
        <f t="shared" si="345"/>
        <v>-8.1476614673066763</v>
      </c>
      <c r="M4379">
        <f t="shared" si="346"/>
        <v>7.1176812095435812E-9</v>
      </c>
      <c r="N4379">
        <f t="shared" si="342"/>
        <v>2.0823283522051376E-15</v>
      </c>
      <c r="O4379">
        <f t="shared" si="344"/>
        <v>0.81457737174466571</v>
      </c>
    </row>
    <row r="4380" spans="1:15" x14ac:dyDescent="0.45">
      <c r="A4380">
        <f t="shared" si="343"/>
        <v>4378</v>
      </c>
      <c r="B4380" s="14">
        <v>2.5555839509327881E-4</v>
      </c>
      <c r="C4380" s="3">
        <v>0.02</v>
      </c>
      <c r="D4380" s="3">
        <v>7.6923076923076927E-2</v>
      </c>
      <c r="E4380">
        <v>1562.4875953013311</v>
      </c>
      <c r="F4380">
        <v>19.83250146115385</v>
      </c>
      <c r="G4380">
        <v>284.73533856241022</v>
      </c>
      <c r="H4380">
        <f>(E4380-Info!B$3)^2+(F4380-Info!B$4)^2+(G4380-Info!B$5)^2</f>
        <v>176941.72472710683</v>
      </c>
      <c r="I4380">
        <f>_xlfn.BETA.DIST(Info!B$3/100000, (E4380/100000)*Info!B$3, (1-E4380/100000)*Info!B$3, FALSE)</f>
        <v>69.638033532924041</v>
      </c>
      <c r="J4380">
        <f>_xlfn.BETA.DIST(Info!B$4/100, (F4380/100)*Info!B$4, (1-F4380/100)*Info!B$4, FALSE)</f>
        <v>1.1917455421370633</v>
      </c>
      <c r="K4380">
        <f>_xlfn.NORM.DIST(Info!B$5/100000,G4380/100000,0.0005, FALSE)</f>
        <v>48.65029621692787</v>
      </c>
      <c r="L4380">
        <f t="shared" si="345"/>
        <v>3.606115523807583</v>
      </c>
      <c r="M4380">
        <f t="shared" si="346"/>
        <v>4037.5277829520701</v>
      </c>
      <c r="N4380">
        <f t="shared" si="342"/>
        <v>1.1812075207841702E-3</v>
      </c>
      <c r="O4380">
        <f t="shared" si="344"/>
        <v>0.81575857926544992</v>
      </c>
    </row>
    <row r="4381" spans="1:15" x14ac:dyDescent="0.45">
      <c r="A4381">
        <f t="shared" si="343"/>
        <v>4379</v>
      </c>
      <c r="B4381" s="14">
        <v>7.215007215007215E-4</v>
      </c>
      <c r="C4381" s="3">
        <v>2.1276595744680851E-2</v>
      </c>
      <c r="D4381" s="3">
        <v>3.3333333333333333E-2</v>
      </c>
      <c r="E4381">
        <v>5031.065964234579</v>
      </c>
      <c r="F4381">
        <v>36.238511862484494</v>
      </c>
      <c r="G4381">
        <v>725.62595678652224</v>
      </c>
      <c r="H4381">
        <f>(E4381-Info!B$3)^2+(F4381-Info!B$4)^2+(G4381-Info!B$5)^2</f>
        <v>15096998.648954341</v>
      </c>
      <c r="I4381">
        <f>_xlfn.BETA.DIST(Info!B$3/100000, (E4381/100000)*Info!B$3, (1-E4381/100000)*Info!B$3, FALSE)</f>
        <v>2.1822433798882055E-16</v>
      </c>
      <c r="J4381">
        <f>_xlfn.BETA.DIST(Info!B$4/100, (F4381/100)*Info!B$4, (1-F4381/100)*Info!B$4, FALSE)</f>
        <v>4.3922961624040449</v>
      </c>
      <c r="K4381">
        <f>_xlfn.NORM.DIST(Info!B$5/100000,G4381/100000,0.0005, FALSE)</f>
        <v>7.2612934840339306E-7</v>
      </c>
      <c r="L4381">
        <f t="shared" si="345"/>
        <v>-21.157391209164196</v>
      </c>
      <c r="M4381">
        <f t="shared" si="346"/>
        <v>6.9599928079429095E-22</v>
      </c>
      <c r="N4381">
        <f t="shared" si="342"/>
        <v>2.0361954867676246E-28</v>
      </c>
      <c r="O4381">
        <f t="shared" si="344"/>
        <v>0.81575857926544992</v>
      </c>
    </row>
    <row r="4382" spans="1:15" x14ac:dyDescent="0.45">
      <c r="A4382">
        <f t="shared" si="343"/>
        <v>4380</v>
      </c>
      <c r="B4382" s="14">
        <v>1.1135857461024499E-4</v>
      </c>
      <c r="C4382" s="3">
        <v>0.33333333333333331</v>
      </c>
      <c r="D4382" s="3">
        <v>1.2500000000000001E-2</v>
      </c>
      <c r="E4382">
        <v>695.60284990354751</v>
      </c>
      <c r="F4382">
        <v>95.23192058621926</v>
      </c>
      <c r="G4382">
        <v>98.924861600507001</v>
      </c>
      <c r="H4382">
        <f>(E4382-Info!B$3)^2+(F4382-Info!B$4)^2+(G4382-Info!B$5)^2</f>
        <v>311171.63152297237</v>
      </c>
      <c r="I4382">
        <f>_xlfn.BETA.DIST(Info!B$3/100000, (E4382/100000)*Info!B$3, (1-E4382/100000)*Info!B$3, FALSE)</f>
        <v>27.458985657414647</v>
      </c>
      <c r="J4382">
        <f>_xlfn.BETA.DIST(Info!B$4/100, (F4382/100)*Info!B$4, (1-F4382/100)*Info!B$4, FALSE)</f>
        <v>4.4691447589694007E-13</v>
      </c>
      <c r="K4382">
        <f>_xlfn.NORM.DIST(Info!B$5/100000,G4382/100000,0.0005, FALSE)</f>
        <v>7.4271078191384646E-6</v>
      </c>
      <c r="L4382">
        <f t="shared" si="345"/>
        <v>-16.040271359144697</v>
      </c>
      <c r="M4382">
        <f t="shared" si="346"/>
        <v>9.1144116787538546E-17</v>
      </c>
      <c r="N4382">
        <f t="shared" si="342"/>
        <v>2.6664860779225333E-23</v>
      </c>
      <c r="O4382">
        <f t="shared" si="344"/>
        <v>0.81575857926544992</v>
      </c>
    </row>
    <row r="4383" spans="1:15" x14ac:dyDescent="0.45">
      <c r="A4383">
        <f t="shared" si="343"/>
        <v>4381</v>
      </c>
      <c r="B4383" s="14">
        <v>1.7708517797060386E-4</v>
      </c>
      <c r="C4383" s="3">
        <v>8.3333333333333329E-2</v>
      </c>
      <c r="D4383" s="3">
        <v>1.8518518518518517E-2</v>
      </c>
      <c r="E4383">
        <v>982.46248472749505</v>
      </c>
      <c r="F4383">
        <v>78.604348837731521</v>
      </c>
      <c r="G4383">
        <v>170.84108461709351</v>
      </c>
      <c r="H4383">
        <f>(E4383-Info!B$3)^2+(F4383-Info!B$4)^2+(G4383-Info!B$5)^2</f>
        <v>87216.619881411316</v>
      </c>
      <c r="I4383">
        <f>_xlfn.BETA.DIST(Info!B$3/100000, (E4383/100000)*Info!B$3, (1-E4383/100000)*Info!B$3, FALSE)</f>
        <v>98.304845960206492</v>
      </c>
      <c r="J4383">
        <f>_xlfn.BETA.DIST(Info!B$4/100, (F4383/100)*Info!B$4, (1-F4383/100)*Info!B$4, FALSE)</f>
        <v>1.8359415246511711E-6</v>
      </c>
      <c r="K4383">
        <f>_xlfn.NORM.DIST(Info!B$5/100000,G4383/100000,0.0005, FALSE)</f>
        <v>1.6612689099945711E-2</v>
      </c>
      <c r="L4383">
        <f t="shared" si="345"/>
        <v>-5.523126290838162</v>
      </c>
      <c r="M4383">
        <f t="shared" si="346"/>
        <v>2.9982905031145232E-6</v>
      </c>
      <c r="N4383">
        <f t="shared" si="342"/>
        <v>8.7717124987438649E-13</v>
      </c>
      <c r="O4383">
        <f t="shared" si="344"/>
        <v>0.81575857926632711</v>
      </c>
    </row>
    <row r="4384" spans="1:15" x14ac:dyDescent="0.45">
      <c r="A4384">
        <f t="shared" si="343"/>
        <v>4382</v>
      </c>
      <c r="B4384" s="14">
        <v>1.5820281601012498E-4</v>
      </c>
      <c r="C4384" s="3">
        <v>2.0408163265306121E-2</v>
      </c>
      <c r="D4384" s="3">
        <v>1.0869565217391304E-2</v>
      </c>
      <c r="E4384">
        <v>1785.4003096988129</v>
      </c>
      <c r="F4384">
        <v>57.530132812041607</v>
      </c>
      <c r="G4384">
        <v>133.3753720505695</v>
      </c>
      <c r="H4384">
        <f>(E4384-Info!B$3)^2+(F4384-Info!B$4)^2+(G4384-Info!B$5)^2</f>
        <v>465716.40361591318</v>
      </c>
      <c r="I4384">
        <f>_xlfn.BETA.DIST(Info!B$3/100000, (E4384/100000)*Info!B$3, (1-E4384/100000)*Info!B$3, FALSE)</f>
        <v>28.447740294283594</v>
      </c>
      <c r="J4384">
        <f>_xlfn.BETA.DIST(Info!B$4/100, (F4384/100)*Info!B$4, (1-F4384/100)*Info!B$4, FALSE)</f>
        <v>6.5377483253312857E-2</v>
      </c>
      <c r="K4384">
        <f>_xlfn.NORM.DIST(Info!B$5/100000,G4384/100000,0.0005, FALSE)</f>
        <v>3.8683045061625157E-4</v>
      </c>
      <c r="L4384">
        <f t="shared" si="345"/>
        <v>-3.1430033736726424</v>
      </c>
      <c r="M4384">
        <f t="shared" si="346"/>
        <v>7.1944338922463728E-4</v>
      </c>
      <c r="N4384">
        <f t="shared" si="342"/>
        <v>2.1047828964021341E-10</v>
      </c>
      <c r="O4384">
        <f t="shared" si="344"/>
        <v>0.81575857947680541</v>
      </c>
    </row>
    <row r="4385" spans="1:15" x14ac:dyDescent="0.45">
      <c r="A4385">
        <f t="shared" si="343"/>
        <v>4383</v>
      </c>
      <c r="B4385" s="14">
        <v>1.4852220406950839E-4</v>
      </c>
      <c r="C4385" s="3">
        <v>0.25</v>
      </c>
      <c r="D4385" s="3">
        <v>2.2222222222222223E-2</v>
      </c>
      <c r="E4385">
        <v>618.55095802821052</v>
      </c>
      <c r="F4385">
        <v>90.45806462270761</v>
      </c>
      <c r="G4385">
        <v>148.54078129310409</v>
      </c>
      <c r="H4385">
        <f>(E4385-Info!B$3)^2+(F4385-Info!B$4)^2+(G4385-Info!B$5)^2</f>
        <v>360228.66304673254</v>
      </c>
      <c r="I4385">
        <f>_xlfn.BETA.DIST(Info!B$3/100000, (E4385/100000)*Info!B$3, (1-E4385/100000)*Info!B$3, FALSE)</f>
        <v>15.50643109330503</v>
      </c>
      <c r="J4385">
        <f>_xlfn.BETA.DIST(Info!B$4/100, (F4385/100)*Info!B$4, (1-F4385/100)*Info!B$4, FALSE)</f>
        <v>1.0522401544202139E-10</v>
      </c>
      <c r="K4385">
        <f>_xlfn.NORM.DIST(Info!B$5/100000,G4385/100000,0.0005, FALSE)</f>
        <v>1.8961403177276937E-3</v>
      </c>
      <c r="L4385">
        <f t="shared" si="345"/>
        <v>-11.509502802815431</v>
      </c>
      <c r="M4385">
        <f t="shared" si="346"/>
        <v>3.0938353486369609E-12</v>
      </c>
      <c r="N4385">
        <f t="shared" si="342"/>
        <v>9.0512357520073959E-19</v>
      </c>
      <c r="O4385">
        <f t="shared" si="344"/>
        <v>0.81575857947680541</v>
      </c>
    </row>
    <row r="4386" spans="1:15" x14ac:dyDescent="0.45">
      <c r="A4386">
        <f t="shared" si="343"/>
        <v>4384</v>
      </c>
      <c r="B4386" s="14">
        <v>1.7149717029669011E-4</v>
      </c>
      <c r="C4386" s="3">
        <v>1.4285714285714285E-2</v>
      </c>
      <c r="D4386" s="3">
        <v>1.2658227848101266E-2</v>
      </c>
      <c r="E4386">
        <v>2157.9902276992916</v>
      </c>
      <c r="F4386">
        <v>45.88660761045724</v>
      </c>
      <c r="G4386">
        <v>149.73921991630561</v>
      </c>
      <c r="H4386">
        <f>(E4386-Info!B$3)^2+(F4386-Info!B$4)^2+(G4386-Info!B$5)^2</f>
        <v>1062309.8209951664</v>
      </c>
      <c r="I4386">
        <f>_xlfn.BETA.DIST(Info!B$3/100000, (E4386/100000)*Info!B$3, (1-E4386/100000)*Info!B$3, FALSE)</f>
        <v>3.0585451336871792</v>
      </c>
      <c r="J4386">
        <f>_xlfn.BETA.DIST(Info!B$4/100, (F4386/100)*Info!B$4, (1-F4386/100)*Info!B$4, FALSE)</f>
        <v>1.3906749438961024</v>
      </c>
      <c r="K4386">
        <f>_xlfn.NORM.DIST(Info!B$5/100000,G4386/100000,0.0005, FALSE)</f>
        <v>2.1415174351488583E-3</v>
      </c>
      <c r="L4386">
        <f t="shared" si="345"/>
        <v>-2.0405378619201207</v>
      </c>
      <c r="M4386">
        <f t="shared" si="346"/>
        <v>9.1088203784145585E-3</v>
      </c>
      <c r="N4386">
        <f t="shared" si="342"/>
        <v>2.6648503031695705E-9</v>
      </c>
      <c r="O4386">
        <f t="shared" si="344"/>
        <v>0.81575858214165575</v>
      </c>
    </row>
    <row r="4387" spans="1:15" x14ac:dyDescent="0.45">
      <c r="A4387">
        <f t="shared" si="343"/>
        <v>4385</v>
      </c>
      <c r="B4387" s="14">
        <v>2.0403999183840033E-4</v>
      </c>
      <c r="C4387" s="3">
        <v>1.5873015873015872E-2</v>
      </c>
      <c r="D4387" s="3">
        <v>1.3157894736842105E-2</v>
      </c>
      <c r="E4387">
        <v>2390.4470660172169</v>
      </c>
      <c r="F4387">
        <v>47.785050396873508</v>
      </c>
      <c r="G4387">
        <v>179.54416113919578</v>
      </c>
      <c r="H4387">
        <f>(E4387-Info!B$3)^2+(F4387-Info!B$4)^2+(G4387-Info!B$5)^2</f>
        <v>1566637.2821192706</v>
      </c>
      <c r="I4387">
        <f>_xlfn.BETA.DIST(Info!B$3/100000, (E4387/100000)*Info!B$3, (1-E4387/100000)*Info!B$3, FALSE)</f>
        <v>0.50800745386572999</v>
      </c>
      <c r="J4387">
        <f>_xlfn.BETA.DIST(Info!B$4/100, (F4387/100)*Info!B$4, (1-F4387/100)*Info!B$4, FALSE)</f>
        <v>0.95558209588933885</v>
      </c>
      <c r="K4387">
        <f>_xlfn.NORM.DIST(Info!B$5/100000,G4387/100000,0.0005, FALSE)</f>
        <v>3.6716153978619458E-2</v>
      </c>
      <c r="L4387">
        <f t="shared" si="345"/>
        <v>-1.7490047287959065</v>
      </c>
      <c r="M4387">
        <f t="shared" si="346"/>
        <v>1.7823593602028127E-2</v>
      </c>
      <c r="N4387">
        <f t="shared" si="342"/>
        <v>5.2144193035677169E-9</v>
      </c>
      <c r="O4387">
        <f t="shared" si="344"/>
        <v>0.81575858735607509</v>
      </c>
    </row>
    <row r="4388" spans="1:15" x14ac:dyDescent="0.45">
      <c r="A4388">
        <f t="shared" si="343"/>
        <v>4386</v>
      </c>
      <c r="B4388" s="14">
        <v>2.4844720496894411E-4</v>
      </c>
      <c r="C4388" s="3">
        <v>0.16666666666666666</v>
      </c>
      <c r="D4388" s="3">
        <v>1.1904761904761904E-2</v>
      </c>
      <c r="E4388">
        <v>1663.5566577964039</v>
      </c>
      <c r="F4388">
        <v>91.192651863256316</v>
      </c>
      <c r="G4388">
        <v>215.73071868378523</v>
      </c>
      <c r="H4388">
        <f>(E4388-Info!B$3)^2+(F4388-Info!B$4)^2+(G4388-Info!B$5)^2</f>
        <v>293127.33762522833</v>
      </c>
      <c r="I4388">
        <f>_xlfn.BETA.DIST(Info!B$3/100000, (E4388/100000)*Info!B$3, (1-E4388/100000)*Info!B$3, FALSE)</f>
        <v>48.521603159574163</v>
      </c>
      <c r="J4388">
        <f>_xlfn.BETA.DIST(Info!B$4/100, (F4388/100)*Info!B$4, (1-F4388/100)*Info!B$4, FALSE)</f>
        <v>4.937375226133176E-11</v>
      </c>
      <c r="K4388">
        <f>_xlfn.NORM.DIST(Info!B$5/100000,G4388/100000,0.0005, FALSE)</f>
        <v>0.71749247543575556</v>
      </c>
      <c r="L4388">
        <f t="shared" si="345"/>
        <v>-8.7647513739875063</v>
      </c>
      <c r="M4388">
        <f t="shared" si="346"/>
        <v>1.7188921412960812E-9</v>
      </c>
      <c r="N4388">
        <f t="shared" si="342"/>
        <v>5.028741432538745E-16</v>
      </c>
      <c r="O4388">
        <f t="shared" si="344"/>
        <v>0.81575858735607565</v>
      </c>
    </row>
    <row r="4389" spans="1:15" x14ac:dyDescent="0.45">
      <c r="A4389">
        <f t="shared" si="343"/>
        <v>4387</v>
      </c>
      <c r="B4389" s="14">
        <v>3.2226877215597811E-4</v>
      </c>
      <c r="C4389" s="3">
        <v>1.3513513513513514E-2</v>
      </c>
      <c r="D4389" s="3">
        <v>1.4084507042253521E-2</v>
      </c>
      <c r="E4389">
        <v>3960.2429116739472</v>
      </c>
      <c r="F4389">
        <v>42.521009056738599</v>
      </c>
      <c r="G4389">
        <v>283.29140873062829</v>
      </c>
      <c r="H4389">
        <f>(E4389-Info!B$3)^2+(F4389-Info!B$4)^2+(G4389-Info!B$5)^2</f>
        <v>7861398.520255181</v>
      </c>
      <c r="I4389">
        <f>_xlfn.BETA.DIST(Info!B$3/100000, (E4389/100000)*Info!B$3, (1-E4389/100000)*Info!B$3, FALSE)</f>
        <v>5.8601321738390582E-9</v>
      </c>
      <c r="J4389">
        <f>_xlfn.BETA.DIST(Info!B$4/100, (F4389/100)*Info!B$4, (1-F4389/100)*Info!B$4, FALSE)</f>
        <v>2.4016329311530433</v>
      </c>
      <c r="K4389">
        <f>_xlfn.NORM.DIST(Info!B$5/100000,G4389/100000,0.0005, FALSE)</f>
        <v>45.419183579226782</v>
      </c>
      <c r="L4389">
        <f t="shared" si="345"/>
        <v>-6.1943466350812599</v>
      </c>
      <c r="M4389">
        <f t="shared" si="346"/>
        <v>6.3922443051086871E-7</v>
      </c>
      <c r="N4389">
        <f t="shared" si="342"/>
        <v>1.8700966169856312E-13</v>
      </c>
      <c r="O4389">
        <f t="shared" si="344"/>
        <v>0.81575858735626261</v>
      </c>
    </row>
    <row r="4390" spans="1:15" x14ac:dyDescent="0.45">
      <c r="A4390">
        <f t="shared" si="343"/>
        <v>4388</v>
      </c>
      <c r="B4390" s="14">
        <v>3.734129947722181E-4</v>
      </c>
      <c r="C4390" s="3">
        <v>1.4705882352941176E-2</v>
      </c>
      <c r="D4390" s="3">
        <v>1.1627906976744186E-2</v>
      </c>
      <c r="E4390">
        <v>4645.529040948596</v>
      </c>
      <c r="F4390">
        <v>48.173716759697001</v>
      </c>
      <c r="G4390">
        <v>310.80878493405532</v>
      </c>
      <c r="H4390">
        <f>(E4390-Info!B$3)^2+(F4390-Info!B$4)^2+(G4390-Info!B$5)^2</f>
        <v>12164639.133140391</v>
      </c>
      <c r="I4390">
        <f>_xlfn.BETA.DIST(Info!B$3/100000, (E4390/100000)*Info!B$3, (1-E4390/100000)*Info!B$3, FALSE)</f>
        <v>1.4744701554990108E-13</v>
      </c>
      <c r="J4390">
        <f>_xlfn.BETA.DIST(Info!B$4/100, (F4390/100)*Info!B$4, (1-F4390/100)*Info!B$4, FALSE)</f>
        <v>0.8796957338608431</v>
      </c>
      <c r="K4390">
        <f>_xlfn.NORM.DIST(Info!B$5/100000,G4390/100000,0.0005, FALSE)</f>
        <v>145.78309979920488</v>
      </c>
      <c r="L4390">
        <f t="shared" si="345"/>
        <v>-10.723324347233065</v>
      </c>
      <c r="M4390">
        <f t="shared" si="346"/>
        <v>1.8909308738282081E-11</v>
      </c>
      <c r="N4390">
        <f t="shared" si="342"/>
        <v>5.5320530025325577E-18</v>
      </c>
      <c r="O4390">
        <f t="shared" si="344"/>
        <v>0.81575858735626261</v>
      </c>
    </row>
    <row r="4391" spans="1:15" x14ac:dyDescent="0.45">
      <c r="A4391">
        <f t="shared" si="343"/>
        <v>4389</v>
      </c>
      <c r="B4391" s="14">
        <v>5.1046452271567128E-4</v>
      </c>
      <c r="C4391" s="3">
        <v>1.0416666666666666E-2</v>
      </c>
      <c r="D4391" s="3">
        <v>3.8461538461538464E-2</v>
      </c>
      <c r="E4391">
        <v>5706.5655022084065</v>
      </c>
      <c r="F4391">
        <v>19.66907474118803</v>
      </c>
      <c r="G4391">
        <v>515.55832472340592</v>
      </c>
      <c r="H4391">
        <f>(E4391-Info!B$3)^2+(F4391-Info!B$4)^2+(G4391-Info!B$5)^2</f>
        <v>20693178.397428378</v>
      </c>
      <c r="I4391">
        <f>_xlfn.BETA.DIST(Info!B$3/100000, (E4391/100000)*Info!B$3, (1-E4391/100000)*Info!B$3, FALSE)</f>
        <v>1.0150671708390575E-21</v>
      </c>
      <c r="J4391">
        <f>_xlfn.BETA.DIST(Info!B$4/100, (F4391/100)*Info!B$4, (1-F4391/100)*Info!B$4, FALSE)</f>
        <v>1.1475238692660588</v>
      </c>
      <c r="K4391">
        <f>_xlfn.NORM.DIST(Info!B$5/100000,G4391/100000,0.0005, FALSE)</f>
        <v>63.31287046914872</v>
      </c>
      <c r="L4391">
        <f t="shared" si="345"/>
        <v>-19.132251486025424</v>
      </c>
      <c r="M4391">
        <f t="shared" si="346"/>
        <v>7.3747705711516363E-20</v>
      </c>
      <c r="N4391">
        <f t="shared" si="342"/>
        <v>2.1575416767368639E-26</v>
      </c>
      <c r="O4391">
        <f t="shared" si="344"/>
        <v>0.81575858735626261</v>
      </c>
    </row>
    <row r="4392" spans="1:15" x14ac:dyDescent="0.45">
      <c r="A4392">
        <f t="shared" si="343"/>
        <v>4390</v>
      </c>
      <c r="B4392" s="14">
        <v>7.0274068868587491E-4</v>
      </c>
      <c r="C4392" s="3">
        <v>3.4482758620689655E-2</v>
      </c>
      <c r="D4392" s="3">
        <v>2.7027027027027029E-2</v>
      </c>
      <c r="E4392">
        <v>4107.2336213527124</v>
      </c>
      <c r="F4392">
        <v>52.534155017362238</v>
      </c>
      <c r="G4392">
        <v>696.30211002938256</v>
      </c>
      <c r="H4392">
        <f>(E4392-Info!B$3)^2+(F4392-Info!B$4)^2+(G4392-Info!B$5)^2</f>
        <v>8778521.0916824862</v>
      </c>
      <c r="I4392">
        <f>_xlfn.BETA.DIST(Info!B$3/100000, (E4392/100000)*Info!B$3, (1-E4392/100000)*Info!B$3, FALSE)</f>
        <v>6.776359660977072E-10</v>
      </c>
      <c r="J4392">
        <f>_xlfn.BETA.DIST(Info!B$4/100, (F4392/100)*Info!B$4, (1-F4392/100)*Info!B$4, FALSE)</f>
        <v>0.30295853689644919</v>
      </c>
      <c r="K4392">
        <f>_xlfn.NORM.DIST(Info!B$5/100000,G4392/100000,0.0005, FALSE)</f>
        <v>2.6903299437734624E-5</v>
      </c>
      <c r="L4392">
        <f t="shared" si="345"/>
        <v>-14.257814811359168</v>
      </c>
      <c r="M4392">
        <f t="shared" si="346"/>
        <v>5.5231290225774954E-15</v>
      </c>
      <c r="N4392">
        <f t="shared" si="342"/>
        <v>1.6158307485279555E-21</v>
      </c>
      <c r="O4392">
        <f t="shared" si="344"/>
        <v>0.81575858735626261</v>
      </c>
    </row>
    <row r="4393" spans="1:15" x14ac:dyDescent="0.45">
      <c r="A4393">
        <f t="shared" si="343"/>
        <v>4391</v>
      </c>
      <c r="B4393" s="14">
        <v>1.6084928422068523E-4</v>
      </c>
      <c r="C4393" s="3">
        <v>1.5384615384615385E-2</v>
      </c>
      <c r="D4393" s="3">
        <v>1.3698630136986301E-2</v>
      </c>
      <c r="E4393">
        <v>1897.7821731493125</v>
      </c>
      <c r="F4393">
        <v>46.245011344859307</v>
      </c>
      <c r="G4393">
        <v>143.62163699548188</v>
      </c>
      <c r="H4393">
        <f>(E4393-Info!B$3)^2+(F4393-Info!B$4)^2+(G4393-Info!B$5)^2</f>
        <v>613273.49690180155</v>
      </c>
      <c r="I4393">
        <f>_xlfn.BETA.DIST(Info!B$3/100000, (E4393/100000)*Info!B$3, (1-E4393/100000)*Info!B$3, FALSE)</f>
        <v>15.899339453930963</v>
      </c>
      <c r="J4393">
        <f>_xlfn.BETA.DIST(Info!B$4/100, (F4393/100)*Info!B$4, (1-F4393/100)*Info!B$4, FALSE)</f>
        <v>1.300354078066114</v>
      </c>
      <c r="K4393">
        <f>_xlfn.NORM.DIST(Info!B$5/100000,G4393/100000,0.0005, FALSE)</f>
        <v>1.1437269293440434E-3</v>
      </c>
      <c r="L4393">
        <f t="shared" si="345"/>
        <v>-1.6262369474752758</v>
      </c>
      <c r="M4393">
        <f t="shared" si="346"/>
        <v>2.3646292233462495E-2</v>
      </c>
      <c r="N4393">
        <f t="shared" si="342"/>
        <v>6.9178912756370217E-9</v>
      </c>
      <c r="O4393">
        <f t="shared" si="344"/>
        <v>0.81575859427415387</v>
      </c>
    </row>
    <row r="4394" spans="1:15" x14ac:dyDescent="0.45">
      <c r="A4394">
        <f t="shared" si="343"/>
        <v>4392</v>
      </c>
      <c r="B4394" s="14">
        <v>1.2995451591942819E-4</v>
      </c>
      <c r="C4394" s="3">
        <v>2.2727272727272728E-2</v>
      </c>
      <c r="D4394" s="3">
        <v>4.5454545454545456E-2</v>
      </c>
      <c r="E4394">
        <v>824.3969187702105</v>
      </c>
      <c r="F4394">
        <v>31.463333772451925</v>
      </c>
      <c r="G4394">
        <v>140.85168954113746</v>
      </c>
      <c r="H4394">
        <f>(E4394-Info!B$3)^2+(F4394-Info!B$4)^2+(G4394-Info!B$5)^2</f>
        <v>180681.50132203609</v>
      </c>
      <c r="I4394">
        <f>_xlfn.BETA.DIST(Info!B$3/100000, (E4394/100000)*Info!B$3, (1-E4394/100000)*Info!B$3, FALSE)</f>
        <v>56.617525398030409</v>
      </c>
      <c r="J4394">
        <f>_xlfn.BETA.DIST(Info!B$4/100, (F4394/100)*Info!B$4, (1-F4394/100)*Info!B$4, FALSE)</f>
        <v>4.7509904230208608</v>
      </c>
      <c r="K4394">
        <f>_xlfn.NORM.DIST(Info!B$5/100000,G4394/100000,0.0005, FALSE)</f>
        <v>8.5673371184636173E-4</v>
      </c>
      <c r="L4394">
        <f t="shared" si="345"/>
        <v>-0.63741910503336019</v>
      </c>
      <c r="M4394">
        <f t="shared" si="346"/>
        <v>0.23045221937697186</v>
      </c>
      <c r="N4394">
        <f t="shared" si="342"/>
        <v>6.7420438779111696E-8</v>
      </c>
      <c r="O4394">
        <f t="shared" si="344"/>
        <v>0.81575866169459266</v>
      </c>
    </row>
    <row r="4395" spans="1:15" x14ac:dyDescent="0.45">
      <c r="A4395">
        <f t="shared" si="343"/>
        <v>4393</v>
      </c>
      <c r="B4395" s="14">
        <v>1.9751135690302193E-4</v>
      </c>
      <c r="C4395" s="3">
        <v>1.7857142857142856E-2</v>
      </c>
      <c r="D4395" s="3">
        <v>2.4390243902439025E-2</v>
      </c>
      <c r="E4395">
        <v>1758.5219735611406</v>
      </c>
      <c r="F4395">
        <v>38.495752311556039</v>
      </c>
      <c r="G4395">
        <v>197.23884427469167</v>
      </c>
      <c r="H4395">
        <f>(E4395-Info!B$3)^2+(F4395-Info!B$4)^2+(G4395-Info!B$5)^2</f>
        <v>401803.88648522802</v>
      </c>
      <c r="I4395">
        <f>_xlfn.BETA.DIST(Info!B$3/100000, (E4395/100000)*Info!B$3, (1-E4395/100000)*Info!B$3, FALSE)</f>
        <v>32.28955491961807</v>
      </c>
      <c r="J4395">
        <f>_xlfn.BETA.DIST(Info!B$4/100, (F4395/100)*Info!B$4, (1-F4395/100)*Info!B$4, FALSE)</f>
        <v>3.7681943906114554</v>
      </c>
      <c r="K4395">
        <f>_xlfn.NORM.DIST(Info!B$5/100000,G4395/100000,0.0005, FALSE)</f>
        <v>0.16770199487169771</v>
      </c>
      <c r="L4395">
        <f t="shared" si="345"/>
        <v>1.3097335861802568</v>
      </c>
      <c r="M4395">
        <f t="shared" si="346"/>
        <v>20.404858440283665</v>
      </c>
      <c r="N4395">
        <f t="shared" si="342"/>
        <v>5.9695867238285047E-6</v>
      </c>
      <c r="O4395">
        <f t="shared" si="344"/>
        <v>0.81576463128131649</v>
      </c>
    </row>
    <row r="4396" spans="1:15" x14ac:dyDescent="0.45">
      <c r="A4396">
        <f t="shared" si="343"/>
        <v>4394</v>
      </c>
      <c r="B4396" s="14">
        <v>1.1049723756906078E-3</v>
      </c>
      <c r="C4396" s="3">
        <v>8.3333333333333329E-2</v>
      </c>
      <c r="D4396" s="3">
        <v>1.0752688172043012E-2</v>
      </c>
      <c r="E4396">
        <v>8011.056542826911</v>
      </c>
      <c r="F4396">
        <v>84.7894679676686</v>
      </c>
      <c r="G4396">
        <v>871.78585665285482</v>
      </c>
      <c r="H4396">
        <f>(E4396-Info!B$3)^2+(F4396-Info!B$4)^2+(G4396-Info!B$5)^2</f>
        <v>47173204.697635956</v>
      </c>
      <c r="I4396">
        <f>_xlfn.BETA.DIST(Info!B$3/100000, (E4396/100000)*Info!B$3, (1-E4396/100000)*Info!B$3, FALSE)</f>
        <v>6.5598652056117593E-43</v>
      </c>
      <c r="J4396">
        <f>_xlfn.BETA.DIST(Info!B$4/100, (F4396/100)*Info!B$4, (1-F4396/100)*Info!B$4, FALSE)</f>
        <v>1.8293700516629103E-8</v>
      </c>
      <c r="K4396">
        <f>_xlfn.NORM.DIST(Info!B$5/100000,G4396/100000,0.0005, FALSE)</f>
        <v>6.5134848986664348E-17</v>
      </c>
      <c r="L4396">
        <f t="shared" si="345"/>
        <v>-66.106990108945212</v>
      </c>
      <c r="M4396">
        <f t="shared" si="346"/>
        <v>7.8164560636062672E-67</v>
      </c>
      <c r="N4396">
        <f t="shared" si="342"/>
        <v>2.2867599146178695E-73</v>
      </c>
      <c r="O4396">
        <f t="shared" si="344"/>
        <v>0.81576463128131649</v>
      </c>
    </row>
    <row r="4397" spans="1:15" x14ac:dyDescent="0.45">
      <c r="A4397">
        <f t="shared" si="343"/>
        <v>4395</v>
      </c>
      <c r="B4397" s="14">
        <v>1.4983518130056938E-4</v>
      </c>
      <c r="C4397" s="3">
        <v>0.125</v>
      </c>
      <c r="D4397" s="3">
        <v>4.1666666666666664E-2</v>
      </c>
      <c r="E4397">
        <v>445.19692783346835</v>
      </c>
      <c r="F4397">
        <v>73.212980223642916</v>
      </c>
      <c r="G4397">
        <v>162.24215372685646</v>
      </c>
      <c r="H4397">
        <f>(E4397-Info!B$3)^2+(F4397-Info!B$4)^2+(G4397-Info!B$5)^2</f>
        <v>569161.23092328617</v>
      </c>
      <c r="I4397">
        <f>_xlfn.BETA.DIST(Info!B$3/100000, (E4397/100000)*Info!B$3, (1-E4397/100000)*Info!B$3, FALSE)</f>
        <v>2.6819690322517622</v>
      </c>
      <c r="J4397">
        <f>_xlfn.BETA.DIST(Info!B$4/100, (F4397/100)*Info!B$4, (1-F4397/100)*Info!B$4, FALSE)</f>
        <v>5.3243822259245533E-5</v>
      </c>
      <c r="K4397">
        <f>_xlfn.NORM.DIST(Info!B$5/100000,G4397/100000,0.0005, FALSE)</f>
        <v>7.365825272303562E-3</v>
      </c>
      <c r="L4397">
        <f t="shared" si="345"/>
        <v>-5.9780556035462782</v>
      </c>
      <c r="M4397">
        <f t="shared" si="346"/>
        <v>1.0518271977707787E-6</v>
      </c>
      <c r="N4397">
        <f t="shared" si="342"/>
        <v>3.0771954110586276E-13</v>
      </c>
      <c r="O4397">
        <f t="shared" si="344"/>
        <v>0.81576463128162424</v>
      </c>
    </row>
    <row r="4398" spans="1:15" x14ac:dyDescent="0.45">
      <c r="A4398">
        <f t="shared" si="343"/>
        <v>4396</v>
      </c>
      <c r="B4398" s="14">
        <v>1.2275963663147557E-4</v>
      </c>
      <c r="C4398" s="3">
        <v>1.5625E-2</v>
      </c>
      <c r="D4398" s="3">
        <v>1.8518518518518517E-2</v>
      </c>
      <c r="E4398">
        <v>1302.6300708203653</v>
      </c>
      <c r="F4398">
        <v>40.78798096741189</v>
      </c>
      <c r="G4398">
        <v>117.54569223219914</v>
      </c>
      <c r="H4398">
        <f>(E4398-Info!B$3)^2+(F4398-Info!B$4)^2+(G4398-Info!B$5)^2</f>
        <v>102187.51248415414</v>
      </c>
      <c r="I4398">
        <f>_xlfn.BETA.DIST(Info!B$3/100000, (E4398/100000)*Info!B$3, (1-E4398/100000)*Info!B$3, FALSE)</f>
        <v>120.92577871163637</v>
      </c>
      <c r="J4398">
        <f>_xlfn.BETA.DIST(Info!B$4/100, (F4398/100)*Info!B$4, (1-F4398/100)*Info!B$4, FALSE)</f>
        <v>2.9967168342952779</v>
      </c>
      <c r="K4398">
        <f>_xlfn.NORM.DIST(Info!B$5/100000,G4398/100000,0.0005, FALSE)</f>
        <v>6.6729165396246521E-5</v>
      </c>
      <c r="L4398">
        <f t="shared" si="345"/>
        <v>-1.6165197066958008</v>
      </c>
      <c r="M4398">
        <f t="shared" si="346"/>
        <v>2.4181336093784336E-2</v>
      </c>
      <c r="N4398">
        <f t="shared" si="342"/>
        <v>7.0744221692274212E-9</v>
      </c>
      <c r="O4398">
        <f t="shared" si="344"/>
        <v>0.8157646383560464</v>
      </c>
    </row>
    <row r="4399" spans="1:15" x14ac:dyDescent="0.45">
      <c r="A4399">
        <f t="shared" si="343"/>
        <v>4397</v>
      </c>
      <c r="B4399" s="14">
        <v>1.6406890894175554E-4</v>
      </c>
      <c r="C4399" s="3">
        <v>1.1363636363636364E-2</v>
      </c>
      <c r="D4399" s="3">
        <v>1.0416666666666666E-2</v>
      </c>
      <c r="E4399">
        <v>2484.4545225076354</v>
      </c>
      <c r="F4399">
        <v>43.74275916755731</v>
      </c>
      <c r="G4399">
        <v>135.237374396679</v>
      </c>
      <c r="H4399">
        <f>(E4399-Info!B$3)^2+(F4399-Info!B$4)^2+(G4399-Info!B$5)^2</f>
        <v>1828659.7501951281</v>
      </c>
      <c r="I4399">
        <f>_xlfn.BETA.DIST(Info!B$3/100000, (E4399/100000)*Info!B$3, (1-E4399/100000)*Info!B$3, FALSE)</f>
        <v>0.22708713305079145</v>
      </c>
      <c r="J4399">
        <f>_xlfn.BETA.DIST(Info!B$4/100, (F4399/100)*Info!B$4, (1-F4399/100)*Info!B$4, FALSE)</f>
        <v>2.0046846431341829</v>
      </c>
      <c r="K4399">
        <f>_xlfn.NORM.DIST(Info!B$5/100000,G4399/100000,0.0005, FALSE)</f>
        <v>4.7253402281768181E-4</v>
      </c>
      <c r="L4399">
        <f t="shared" si="345"/>
        <v>-3.6673283255835201</v>
      </c>
      <c r="M4399">
        <f t="shared" si="346"/>
        <v>2.1511548519491668E-4</v>
      </c>
      <c r="N4399">
        <f t="shared" si="342"/>
        <v>6.2933567918035992E-11</v>
      </c>
      <c r="O4399">
        <f t="shared" si="344"/>
        <v>0.81576463841897995</v>
      </c>
    </row>
    <row r="4400" spans="1:15" x14ac:dyDescent="0.45">
      <c r="A4400">
        <f t="shared" si="343"/>
        <v>4398</v>
      </c>
      <c r="B4400" s="14">
        <v>2.4467824810374357E-4</v>
      </c>
      <c r="C4400" s="3">
        <v>1.0869565217391304E-2</v>
      </c>
      <c r="D4400" s="3">
        <v>1.8518518518518517E-2</v>
      </c>
      <c r="E4400">
        <v>3198.6998851794392</v>
      </c>
      <c r="F4400">
        <v>32.395772431939903</v>
      </c>
      <c r="G4400">
        <v>229.22696479965293</v>
      </c>
      <c r="H4400">
        <f>(E4400-Info!B$3)^2+(F4400-Info!B$4)^2+(G4400-Info!B$5)^2</f>
        <v>4190572.7276906036</v>
      </c>
      <c r="I4400">
        <f>_xlfn.BETA.DIST(Info!B$3/100000, (E4400/100000)*Info!B$3, (1-E4400/100000)*Info!B$3, FALSE)</f>
        <v>1.3595617664088138E-4</v>
      </c>
      <c r="J4400">
        <f>_xlfn.BETA.DIST(Info!B$4/100, (F4400/100)*Info!B$4, (1-F4400/100)*Info!B$4, FALSE)</f>
        <v>4.8067775315179979</v>
      </c>
      <c r="K4400">
        <f>_xlfn.NORM.DIST(Info!B$5/100000,G4400/100000,0.0005, FALSE)</f>
        <v>1.9013237874191873</v>
      </c>
      <c r="L4400">
        <f t="shared" si="345"/>
        <v>-2.9056909529958617</v>
      </c>
      <c r="M4400">
        <f t="shared" si="346"/>
        <v>1.2425361905481702E-3</v>
      </c>
      <c r="N4400">
        <f t="shared" si="342"/>
        <v>3.6351281576789446E-10</v>
      </c>
      <c r="O4400">
        <f t="shared" si="344"/>
        <v>0.81576463878249272</v>
      </c>
    </row>
    <row r="4401" spans="1:15" x14ac:dyDescent="0.45">
      <c r="A4401">
        <f t="shared" si="343"/>
        <v>4399</v>
      </c>
      <c r="B4401" s="14">
        <v>2.2396416573348266E-4</v>
      </c>
      <c r="C4401" s="3">
        <v>0.14285714285714285</v>
      </c>
      <c r="D4401" s="3">
        <v>0.14285714285714285</v>
      </c>
      <c r="E4401">
        <v>308.5115381134587</v>
      </c>
      <c r="F4401">
        <v>49.369761751351007</v>
      </c>
      <c r="G4401">
        <v>259.91831383365439</v>
      </c>
      <c r="H4401">
        <f>(E4401-Info!B$3)^2+(F4401-Info!B$4)^2+(G4401-Info!B$5)^2</f>
        <v>744097.79343693762</v>
      </c>
      <c r="I4401">
        <f>_xlfn.BETA.DIST(Info!B$3/100000, (E4401/100000)*Info!B$3, (1-E4401/100000)*Info!B$3, FALSE)</f>
        <v>0.36631109033677972</v>
      </c>
      <c r="J4401">
        <f>_xlfn.BETA.DIST(Info!B$4/100, (F4401/100)*Info!B$4, (1-F4401/100)*Info!B$4, FALSE)</f>
        <v>0.67339960802011689</v>
      </c>
      <c r="K4401">
        <f>_xlfn.NORM.DIST(Info!B$5/100000,G4401/100000,0.0005, FALSE)</f>
        <v>13.2963577334716</v>
      </c>
      <c r="L4401">
        <f t="shared" si="345"/>
        <v>0.5158556178264575</v>
      </c>
      <c r="M4401">
        <f t="shared" si="346"/>
        <v>3.2798623522710209</v>
      </c>
      <c r="N4401">
        <f t="shared" si="342"/>
        <v>9.5954710057914168E-7</v>
      </c>
      <c r="O4401">
        <f t="shared" si="344"/>
        <v>0.81576559832959328</v>
      </c>
    </row>
    <row r="4402" spans="1:15" x14ac:dyDescent="0.45">
      <c r="A4402">
        <f t="shared" si="343"/>
        <v>4400</v>
      </c>
      <c r="B4402" s="14">
        <v>1.4285714285714286E-3</v>
      </c>
      <c r="C4402" s="3">
        <v>3.7037037037037035E-2</v>
      </c>
      <c r="D4402" s="3">
        <v>0.5</v>
      </c>
      <c r="E4402">
        <v>3968.3437093195494</v>
      </c>
      <c r="F4402">
        <v>6.8688946792456571</v>
      </c>
      <c r="G4402">
        <v>1626.1911373291919</v>
      </c>
      <c r="H4402">
        <f>(E4402-Info!B$3)^2+(F4402-Info!B$4)^2+(G4402-Info!B$5)^2</f>
        <v>9389250.3004307784</v>
      </c>
      <c r="I4402">
        <f>_xlfn.BETA.DIST(Info!B$3/100000, (E4402/100000)*Info!B$3, (1-E4402/100000)*Info!B$3, FALSE)</f>
        <v>5.2121435323980499E-9</v>
      </c>
      <c r="J4402">
        <f>_xlfn.BETA.DIST(Info!B$4/100, (F4402/100)*Info!B$4, (1-F4402/100)*Info!B$4, FALSE)</f>
        <v>5.6508597189962647E-3</v>
      </c>
      <c r="K4402">
        <f>_xlfn.NORM.DIST(Info!B$5/100000,G4402/100000,0.0005, FALSE)</f>
        <v>8.789379709316872E-128</v>
      </c>
      <c r="L4402">
        <f t="shared" si="345"/>
        <v>-137.58691088016758</v>
      </c>
      <c r="M4402">
        <f t="shared" si="346"/>
        <v>2.5887440864643807E-138</v>
      </c>
      <c r="N4402">
        <f t="shared" si="342"/>
        <v>7.5735552761484795E-145</v>
      </c>
      <c r="O4402">
        <f t="shared" si="344"/>
        <v>0.81576559832959328</v>
      </c>
    </row>
    <row r="4403" spans="1:15" x14ac:dyDescent="0.45">
      <c r="A4403">
        <f t="shared" si="343"/>
        <v>4401</v>
      </c>
      <c r="B4403" s="14">
        <v>6.7114093959731542E-3</v>
      </c>
      <c r="C4403" s="3">
        <v>1.5873015873015872E-2</v>
      </c>
      <c r="D4403" s="3">
        <v>0.5</v>
      </c>
      <c r="E4403">
        <v>30260.407502926839</v>
      </c>
      <c r="F4403">
        <v>3.0640796654527871</v>
      </c>
      <c r="G4403">
        <v>5513.5002022255248</v>
      </c>
      <c r="H4403">
        <f>(E4403-Info!B$3)^2+(F4403-Info!B$4)^2+(G4403-Info!B$5)^2</f>
        <v>873009979.87020743</v>
      </c>
      <c r="I4403">
        <f>_xlfn.BETA.DIST(Info!B$3/100000, (E4403/100000)*Info!B$3, (1-E4403/100000)*Info!B$3, FALSE)</f>
        <v>0</v>
      </c>
      <c r="J4403">
        <f>_xlfn.BETA.DIST(Info!B$4/100, (F4403/100)*Info!B$4, (1-F4403/100)*Info!B$4, FALSE)</f>
        <v>2.3895692163832948E-4</v>
      </c>
      <c r="K4403">
        <f>_xlfn.NORM.DIST(Info!B$5/100000,G4403/100000,0.0005, FALSE)</f>
        <v>0</v>
      </c>
      <c r="L4403" t="e">
        <f t="shared" si="345"/>
        <v>#NUM!</v>
      </c>
      <c r="M4403">
        <f t="shared" si="346"/>
        <v>0</v>
      </c>
      <c r="N4403">
        <f t="shared" si="342"/>
        <v>0</v>
      </c>
      <c r="O4403">
        <f t="shared" si="344"/>
        <v>0.81576559832959328</v>
      </c>
    </row>
    <row r="4404" spans="1:15" x14ac:dyDescent="0.45">
      <c r="A4404">
        <f t="shared" si="343"/>
        <v>4402</v>
      </c>
      <c r="B4404" s="14">
        <v>4.4802867383512545E-4</v>
      </c>
      <c r="C4404" s="3">
        <v>1.8867924528301886E-2</v>
      </c>
      <c r="D4404" s="3">
        <v>1.7857142857142856E-2</v>
      </c>
      <c r="E4404">
        <v>4204.8498362418659</v>
      </c>
      <c r="F4404">
        <v>46.140697983951746</v>
      </c>
      <c r="G4404">
        <v>413.77202742789098</v>
      </c>
      <c r="H4404">
        <f>(E4404-Info!B$3)^2+(F4404-Info!B$4)^2+(G4404-Info!B$5)^2</f>
        <v>9277511.604569789</v>
      </c>
      <c r="I4404">
        <f>_xlfn.BETA.DIST(Info!B$3/100000, (E4404/100000)*Info!B$3, (1-E4404/100000)*Info!B$3, FALSE)</f>
        <v>1.5607045637207669E-10</v>
      </c>
      <c r="J4404">
        <f>_xlfn.BETA.DIST(Info!B$4/100, (F4404/100)*Info!B$4, (1-F4404/100)*Info!B$4, FALSE)</f>
        <v>1.3262542399035395</v>
      </c>
      <c r="K4404">
        <f>_xlfn.NORM.DIST(Info!B$5/100000,G4404/100000,0.0005, FALSE)</f>
        <v>779.58101207734376</v>
      </c>
      <c r="L4404">
        <f t="shared" si="345"/>
        <v>-6.7921912617284281</v>
      </c>
      <c r="M4404">
        <f t="shared" si="346"/>
        <v>1.6136477556507317E-7</v>
      </c>
      <c r="N4404">
        <f t="shared" si="342"/>
        <v>4.7208414835414847E-14</v>
      </c>
      <c r="O4404">
        <f t="shared" si="344"/>
        <v>0.81576559832964046</v>
      </c>
    </row>
    <row r="4405" spans="1:15" x14ac:dyDescent="0.45">
      <c r="A4405">
        <f t="shared" si="343"/>
        <v>4403</v>
      </c>
      <c r="B4405" s="14">
        <v>5.8445353594389242E-4</v>
      </c>
      <c r="C4405" s="3">
        <v>1.4084507042253521E-2</v>
      </c>
      <c r="D4405" s="3">
        <v>3.3333333333333333E-2</v>
      </c>
      <c r="E4405">
        <v>5372.2383092782302</v>
      </c>
      <c r="F4405">
        <v>27.337635369073773</v>
      </c>
      <c r="G4405">
        <v>584.59638858482128</v>
      </c>
      <c r="H4405">
        <f>(E4405-Info!B$3)^2+(F4405-Info!B$4)^2+(G4405-Info!B$5)^2</f>
        <v>17784377.941706531</v>
      </c>
      <c r="I4405">
        <f>_xlfn.BETA.DIST(Info!B$3/100000, (E4405/100000)*Info!B$3, (1-E4405/100000)*Info!B$3, FALSE)</f>
        <v>5.0424542474208745E-19</v>
      </c>
      <c r="J4405">
        <f>_xlfn.BETA.DIST(Info!B$4/100, (F4405/100)*Info!B$4, (1-F4405/100)*Info!B$4, FALSE)</f>
        <v>3.8220605697563275</v>
      </c>
      <c r="K4405">
        <f>_xlfn.NORM.DIST(Info!B$5/100000,G4405/100000,0.0005, FALSE)</f>
        <v>1.0903669128890219</v>
      </c>
      <c r="L4405">
        <f t="shared" si="345"/>
        <v>-17.677487804051836</v>
      </c>
      <c r="M4405">
        <f t="shared" si="346"/>
        <v>2.1014167806421961E-18</v>
      </c>
      <c r="N4405">
        <f t="shared" si="342"/>
        <v>6.1478445202963627E-25</v>
      </c>
      <c r="O4405">
        <f t="shared" si="344"/>
        <v>0.81576559832964046</v>
      </c>
    </row>
    <row r="4406" spans="1:15" x14ac:dyDescent="0.45">
      <c r="A4406">
        <f t="shared" si="343"/>
        <v>4404</v>
      </c>
      <c r="B4406" s="14">
        <v>1.5513496742165683E-4</v>
      </c>
      <c r="C4406" s="3">
        <v>1.5384615384615385E-2</v>
      </c>
      <c r="D4406" s="3">
        <v>4.1666666666666664E-2</v>
      </c>
      <c r="E4406">
        <v>1322.5957329733126</v>
      </c>
      <c r="F4406">
        <v>25.171424570361616</v>
      </c>
      <c r="G4406">
        <v>165.71315594882134</v>
      </c>
      <c r="H4406">
        <f>(E4406-Info!B$3)^2+(F4406-Info!B$4)^2+(G4406-Info!B$5)^2</f>
        <v>83118.011079413889</v>
      </c>
      <c r="I4406">
        <f>_xlfn.BETA.DIST(Info!B$3/100000, (E4406/100000)*Info!B$3, (1-E4406/100000)*Info!B$3, FALSE)</f>
        <v>118.34523298297078</v>
      </c>
      <c r="J4406">
        <f>_xlfn.BETA.DIST(Info!B$4/100, (F4406/100)*Info!B$4, (1-F4406/100)*Info!B$4, FALSE)</f>
        <v>3.0413516984686573</v>
      </c>
      <c r="K4406">
        <f>_xlfn.NORM.DIST(Info!B$5/100000,G4406/100000,0.0005, FALSE)</f>
        <v>1.0264690852572287E-2</v>
      </c>
      <c r="L4406">
        <f t="shared" si="345"/>
        <v>0.56756328735960415</v>
      </c>
      <c r="M4406">
        <f t="shared" si="346"/>
        <v>3.6945647930774959</v>
      </c>
      <c r="N4406">
        <f t="shared" si="342"/>
        <v>1.080871254442921E-6</v>
      </c>
      <c r="O4406">
        <f t="shared" si="344"/>
        <v>0.81576667920089485</v>
      </c>
    </row>
    <row r="4407" spans="1:15" x14ac:dyDescent="0.45">
      <c r="A4407">
        <f t="shared" si="343"/>
        <v>4405</v>
      </c>
      <c r="B4407" s="14">
        <v>1.0402579839800271E-4</v>
      </c>
      <c r="C4407" s="3">
        <v>2.1276595744680851E-2</v>
      </c>
      <c r="D4407" s="3">
        <v>1.6666666666666666E-2</v>
      </c>
      <c r="E4407">
        <v>974.66798892781048</v>
      </c>
      <c r="F4407">
        <v>50.519875334766915</v>
      </c>
      <c r="G4407">
        <v>98.044368545285749</v>
      </c>
      <c r="H4407">
        <f>(E4407-Info!B$3)^2+(F4407-Info!B$4)^2+(G4407-Info!B$5)^2</f>
        <v>127311.84529414271</v>
      </c>
      <c r="I4407">
        <f>_xlfn.BETA.DIST(Info!B$3/100000, (E4407/100000)*Info!B$3, (1-E4407/100000)*Info!B$3, FALSE)</f>
        <v>96.410879322928224</v>
      </c>
      <c r="J4407">
        <f>_xlfn.BETA.DIST(Info!B$4/100, (F4407/100)*Info!B$4, (1-F4407/100)*Info!B$4, FALSE)</f>
        <v>0.51154280545714759</v>
      </c>
      <c r="K4407">
        <f>_xlfn.NORM.DIST(Info!B$5/100000,G4407/100000,0.0005, FALSE)</f>
        <v>6.6717824166611829E-6</v>
      </c>
      <c r="L4407">
        <f t="shared" si="345"/>
        <v>-3.482750100708234</v>
      </c>
      <c r="M4407">
        <f t="shared" si="346"/>
        <v>3.2904091128669401E-4</v>
      </c>
      <c r="N4407">
        <f t="shared" si="342"/>
        <v>9.6263263053844303E-11</v>
      </c>
      <c r="O4407">
        <f t="shared" si="344"/>
        <v>0.81576667929715807</v>
      </c>
    </row>
    <row r="4408" spans="1:15" x14ac:dyDescent="0.45">
      <c r="A4408">
        <f t="shared" si="343"/>
        <v>4406</v>
      </c>
      <c r="B4408" s="14">
        <v>3.2733224222585927E-4</v>
      </c>
      <c r="C4408" s="3">
        <v>1.0752688172043012E-2</v>
      </c>
      <c r="D4408" s="3">
        <v>0.02</v>
      </c>
      <c r="E4408">
        <v>4182.7227425818437</v>
      </c>
      <c r="F4408">
        <v>30.80040765487033</v>
      </c>
      <c r="G4408">
        <v>307.75859382680545</v>
      </c>
      <c r="H4408">
        <f>(E4408-Info!B$3)^2+(F4408-Info!B$4)^2+(G4408-Info!B$5)^2</f>
        <v>9151972.1083152462</v>
      </c>
      <c r="I4408">
        <f>_xlfn.BETA.DIST(Info!B$3/100000, (E4408/100000)*Info!B$3, (1-E4408/100000)*Info!B$3, FALSE)</f>
        <v>2.1823742394905529E-10</v>
      </c>
      <c r="J4408">
        <f>_xlfn.BETA.DIST(Info!B$4/100, (F4408/100)*Info!B$4, (1-F4408/100)*Info!B$4, FALSE)</f>
        <v>4.6731673420592692</v>
      </c>
      <c r="K4408">
        <f>_xlfn.NORM.DIST(Info!B$5/100000,G4408/100000,0.0005, FALSE)</f>
        <v>130.03177405101192</v>
      </c>
      <c r="L4408">
        <f t="shared" si="345"/>
        <v>-6.8774099525878709</v>
      </c>
      <c r="M4408">
        <f t="shared" si="346"/>
        <v>1.3261420539754462E-7</v>
      </c>
      <c r="N4408">
        <f t="shared" si="342"/>
        <v>3.879723068155936E-14</v>
      </c>
      <c r="O4408">
        <f t="shared" si="344"/>
        <v>0.81576667929719682</v>
      </c>
    </row>
    <row r="4409" spans="1:15" x14ac:dyDescent="0.45">
      <c r="A4409">
        <f t="shared" si="343"/>
        <v>4407</v>
      </c>
      <c r="B4409" s="14">
        <v>1.0056315366049879E-4</v>
      </c>
      <c r="C4409" s="3">
        <v>1.1235955056179775E-2</v>
      </c>
      <c r="D4409" s="3">
        <v>2.7027027027027029E-2</v>
      </c>
      <c r="E4409">
        <v>1194.3815291139147</v>
      </c>
      <c r="F4409">
        <v>26.504933241319993</v>
      </c>
      <c r="G4409">
        <v>102.2173610424731</v>
      </c>
      <c r="H4409">
        <f>(E4409-Info!B$3)^2+(F4409-Info!B$4)^2+(G4409-Info!B$5)^2</f>
        <v>91754.482286078593</v>
      </c>
      <c r="I4409">
        <f>_xlfn.BETA.DIST(Info!B$3/100000, (E4409/100000)*Info!B$3, (1-E4409/100000)*Info!B$3, FALSE)</f>
        <v>127.22024600245172</v>
      </c>
      <c r="J4409">
        <f>_xlfn.BETA.DIST(Info!B$4/100, (F4409/100)*Info!B$4, (1-F4409/100)*Info!B$4, FALSE)</f>
        <v>3.5347510532935686</v>
      </c>
      <c r="K4409">
        <f>_xlfn.NORM.DIST(Info!B$5/100000,G4409/100000,0.0005, FALSE)</f>
        <v>1.106110946828078E-5</v>
      </c>
      <c r="L4409">
        <f t="shared" si="345"/>
        <v>-2.3032862459900239</v>
      </c>
      <c r="M4409">
        <f t="shared" si="346"/>
        <v>4.9740913169427836E-3</v>
      </c>
      <c r="N4409">
        <f t="shared" si="342"/>
        <v>1.4552058557834081E-9</v>
      </c>
      <c r="O4409">
        <f t="shared" si="344"/>
        <v>0.81576668075240266</v>
      </c>
    </row>
    <row r="4410" spans="1:15" x14ac:dyDescent="0.45">
      <c r="A4410">
        <f t="shared" si="343"/>
        <v>4408</v>
      </c>
      <c r="B4410" s="14">
        <v>1.68321831341525E-4</v>
      </c>
      <c r="C4410" s="3">
        <v>1.2345679012345678E-2</v>
      </c>
      <c r="D4410" s="3">
        <v>1.2987012987012988E-2</v>
      </c>
      <c r="E4410">
        <v>2274.8181584668573</v>
      </c>
      <c r="F4410">
        <v>41.821367639988459</v>
      </c>
      <c r="G4410">
        <v>147.59882525173219</v>
      </c>
      <c r="H4410">
        <f>(E4410-Info!B$3)^2+(F4410-Info!B$4)^2+(G4410-Info!B$5)^2</f>
        <v>1310372.4935424277</v>
      </c>
      <c r="I4410">
        <f>_xlfn.BETA.DIST(Info!B$3/100000, (E4410/100000)*Info!B$3, (1-E4410/100000)*Info!B$3, FALSE)</f>
        <v>1.2860910856755201</v>
      </c>
      <c r="J4410">
        <f>_xlfn.BETA.DIST(Info!B$4/100, (F4410/100)*Info!B$4, (1-F4410/100)*Info!B$4, FALSE)</f>
        <v>2.639174732047465</v>
      </c>
      <c r="K4410">
        <f>_xlfn.NORM.DIST(Info!B$5/100000,G4410/100000,0.0005, FALSE)</f>
        <v>1.7224835826806742E-3</v>
      </c>
      <c r="L4410">
        <f t="shared" si="345"/>
        <v>-2.2331050362020775</v>
      </c>
      <c r="M4410">
        <f t="shared" si="346"/>
        <v>5.8464866696155754E-3</v>
      </c>
      <c r="N4410">
        <f t="shared" si="342"/>
        <v>1.7104313321319116E-9</v>
      </c>
      <c r="O4410">
        <f t="shared" si="344"/>
        <v>0.81576668246283401</v>
      </c>
    </row>
    <row r="4411" spans="1:15" x14ac:dyDescent="0.45">
      <c r="A4411">
        <f t="shared" si="343"/>
        <v>4409</v>
      </c>
      <c r="B4411" s="14">
        <v>2.2972662531587412E-4</v>
      </c>
      <c r="C4411" s="3">
        <v>1.3157894736842105E-2</v>
      </c>
      <c r="D4411" s="3">
        <v>0.01</v>
      </c>
      <c r="E4411">
        <v>3234.4587520163154</v>
      </c>
      <c r="F4411">
        <v>48.09585206885</v>
      </c>
      <c r="G4411">
        <v>185.82887662935815</v>
      </c>
      <c r="H4411">
        <f>(E4411-Info!B$3)^2+(F4411-Info!B$4)^2+(G4411-Info!B$5)^2</f>
        <v>4354945.0062601827</v>
      </c>
      <c r="I4411">
        <f>_xlfn.BETA.DIST(Info!B$3/100000, (E4411/100000)*Info!B$3, (1-E4411/100000)*Info!B$3, FALSE)</f>
        <v>8.8762589878727598E-5</v>
      </c>
      <c r="J4411">
        <f>_xlfn.BETA.DIST(Info!B$4/100, (F4411/100)*Info!B$4, (1-F4411/100)*Info!B$4, FALSE)</f>
        <v>0.89454396075901299</v>
      </c>
      <c r="K4411">
        <f>_xlfn.NORM.DIST(Info!B$5/100000,G4411/100000,0.0005, FALSE)</f>
        <v>6.3883418742071624E-2</v>
      </c>
      <c r="L4411">
        <f t="shared" si="345"/>
        <v>-5.2947801970362942</v>
      </c>
      <c r="M4411">
        <f t="shared" si="346"/>
        <v>5.0724736883543253E-6</v>
      </c>
      <c r="N4411">
        <f t="shared" si="342"/>
        <v>1.483988319526339E-12</v>
      </c>
      <c r="O4411">
        <f t="shared" si="344"/>
        <v>0.81576668246431805</v>
      </c>
    </row>
    <row r="4412" spans="1:15" x14ac:dyDescent="0.45">
      <c r="A4412">
        <f t="shared" si="343"/>
        <v>4410</v>
      </c>
      <c r="B4412" s="14">
        <v>3.3990482664853839E-4</v>
      </c>
      <c r="C4412" s="3">
        <v>0.16666666666666666</v>
      </c>
      <c r="D4412" s="3">
        <v>4.5454545454545456E-2</v>
      </c>
      <c r="E4412">
        <v>882.22631121723271</v>
      </c>
      <c r="F4412">
        <v>77.098548296926367</v>
      </c>
      <c r="G4412">
        <v>369.28093247890547</v>
      </c>
      <c r="H4412">
        <f>(E4412-Info!B$3)^2+(F4412-Info!B$4)^2+(G4412-Info!B$5)^2</f>
        <v>79756.529956083687</v>
      </c>
      <c r="I4412">
        <f>_xlfn.BETA.DIST(Info!B$3/100000, (E4412/100000)*Info!B$3, (1-E4412/100000)*Info!B$3, FALSE)</f>
        <v>72.089941681074038</v>
      </c>
      <c r="J4412">
        <f>_xlfn.BETA.DIST(Info!B$4/100, (F4412/100)*Info!B$4, (1-F4412/100)*Info!B$4, FALSE)</f>
        <v>4.9690655648736573E-6</v>
      </c>
      <c r="K4412">
        <f>_xlfn.NORM.DIST(Info!B$5/100000,G4412/100000,0.0005, FALSE)</f>
        <v>635.59961150641288</v>
      </c>
      <c r="L4412">
        <f t="shared" si="345"/>
        <v>-0.64266697559624442</v>
      </c>
      <c r="M4412">
        <f t="shared" si="346"/>
        <v>0.22768426832807939</v>
      </c>
      <c r="N4412">
        <f t="shared" si="342"/>
        <v>6.6610654977766887E-8</v>
      </c>
      <c r="O4412">
        <f t="shared" si="344"/>
        <v>0.81576674907497304</v>
      </c>
    </row>
    <row r="4413" spans="1:15" x14ac:dyDescent="0.45">
      <c r="A4413">
        <f t="shared" si="343"/>
        <v>4411</v>
      </c>
      <c r="B4413" s="14">
        <v>1.5795293002685199E-4</v>
      </c>
      <c r="C4413" s="3">
        <v>4.5454545454545456E-2</v>
      </c>
      <c r="D4413" s="3">
        <v>0.2</v>
      </c>
      <c r="E4413">
        <v>422.57769410463851</v>
      </c>
      <c r="F4413">
        <v>18.264792886841562</v>
      </c>
      <c r="G4413">
        <v>184.40915773815698</v>
      </c>
      <c r="H4413">
        <f>(E4413-Info!B$3)^2+(F4413-Info!B$4)^2+(G4413-Info!B$5)^2</f>
        <v>590293.95893826988</v>
      </c>
      <c r="I4413">
        <f>_xlfn.BETA.DIST(Info!B$3/100000, (E4413/100000)*Info!B$3, (1-E4413/100000)*Info!B$3, FALSE)</f>
        <v>2.0141748770179095</v>
      </c>
      <c r="J4413">
        <f>_xlfn.BETA.DIST(Info!B$4/100, (F4413/100)*Info!B$4, (1-F4413/100)*Info!B$4, FALSE)</f>
        <v>0.80915770714040058</v>
      </c>
      <c r="K4413">
        <f>_xlfn.NORM.DIST(Info!B$5/100000,G4413/100000,0.0005, FALSE)</f>
        <v>5.6448456146098232E-2</v>
      </c>
      <c r="L4413">
        <f t="shared" si="345"/>
        <v>-1.0362175816784678</v>
      </c>
      <c r="M4413">
        <f t="shared" si="346"/>
        <v>9.1998854171231909E-2</v>
      </c>
      <c r="N4413">
        <f t="shared" si="342"/>
        <v>2.6914920290933706E-8</v>
      </c>
      <c r="O4413">
        <f t="shared" si="344"/>
        <v>0.81576677598989333</v>
      </c>
    </row>
    <row r="4414" spans="1:15" x14ac:dyDescent="0.45">
      <c r="A4414">
        <f t="shared" si="343"/>
        <v>4412</v>
      </c>
      <c r="B4414" s="14">
        <v>1.8308311973636032E-4</v>
      </c>
      <c r="C4414" s="3">
        <v>1.282051282051282E-2</v>
      </c>
      <c r="D4414" s="3">
        <v>1.1904761904761904E-2</v>
      </c>
      <c r="E4414">
        <v>2485.5293344159659</v>
      </c>
      <c r="F4414">
        <v>44.335388114747921</v>
      </c>
      <c r="G4414">
        <v>156.7158098869991</v>
      </c>
      <c r="H4414">
        <f>(E4414-Info!B$3)^2+(F4414-Info!B$4)^2+(G4414-Info!B$5)^2</f>
        <v>1820483.2450103776</v>
      </c>
      <c r="I4414">
        <f>_xlfn.BETA.DIST(Info!B$3/100000, (E4414/100000)*Info!B$3, (1-E4414/100000)*Info!B$3, FALSE)</f>
        <v>0.22494960233723851</v>
      </c>
      <c r="J4414">
        <f>_xlfn.BETA.DIST(Info!B$4/100, (F4414/100)*Info!B$4, (1-F4414/100)*Info!B$4, FALSE)</f>
        <v>1.8231755491822657</v>
      </c>
      <c r="K4414">
        <f>_xlfn.NORM.DIST(Info!B$5/100000,G4414/100000,0.0005, FALSE)</f>
        <v>4.2996720201046029E-3</v>
      </c>
      <c r="L4414">
        <f t="shared" si="345"/>
        <v>-2.7536509536318388</v>
      </c>
      <c r="M4414">
        <f t="shared" si="346"/>
        <v>1.7633927315796711E-3</v>
      </c>
      <c r="N4414">
        <f t="shared" si="342"/>
        <v>5.1589310801351228E-10</v>
      </c>
      <c r="O4414">
        <f t="shared" si="344"/>
        <v>0.81576677650578644</v>
      </c>
    </row>
    <row r="4415" spans="1:15" x14ac:dyDescent="0.45">
      <c r="A4415">
        <f t="shared" si="343"/>
        <v>4413</v>
      </c>
      <c r="B4415" s="14">
        <v>4.5934772622875517E-4</v>
      </c>
      <c r="C4415" s="3">
        <v>2.8571428571428571E-2</v>
      </c>
      <c r="D4415" s="3">
        <v>1.2195121951219513E-2</v>
      </c>
      <c r="E4415">
        <v>4212.930834471832</v>
      </c>
      <c r="F4415">
        <v>63.552539822577366</v>
      </c>
      <c r="G4415">
        <v>389.95384288096886</v>
      </c>
      <c r="H4415">
        <f>(E4415-Info!B$3)^2+(F4415-Info!B$4)^2+(G4415-Info!B$5)^2</f>
        <v>9327646.7257067226</v>
      </c>
      <c r="I4415">
        <f>_xlfn.BETA.DIST(Info!B$3/100000, (E4415/100000)*Info!B$3, (1-E4415/100000)*Info!B$3, FALSE)</f>
        <v>1.38034948591233E-10</v>
      </c>
      <c r="J4415">
        <f>_xlfn.BETA.DIST(Info!B$4/100, (F4415/100)*Info!B$4, (1-F4415/100)*Info!B$4, FALSE)</f>
        <v>6.5389303941209122E-3</v>
      </c>
      <c r="K4415">
        <f>_xlfn.NORM.DIST(Info!B$5/100000,G4415/100000,0.0005, FALSE)</f>
        <v>771.18129085801706</v>
      </c>
      <c r="L4415">
        <f t="shared" si="345"/>
        <v>-9.1573477428887529</v>
      </c>
      <c r="M4415">
        <f t="shared" si="346"/>
        <v>6.9606894322765285E-10</v>
      </c>
      <c r="N4415">
        <f t="shared" si="342"/>
        <v>2.036399289179959E-16</v>
      </c>
      <c r="O4415">
        <f t="shared" si="344"/>
        <v>0.81576677650578666</v>
      </c>
    </row>
    <row r="4416" spans="1:15" x14ac:dyDescent="0.45">
      <c r="A4416">
        <f t="shared" si="343"/>
        <v>4414</v>
      </c>
      <c r="B4416" s="14">
        <v>3.2647730982696702E-4</v>
      </c>
      <c r="C4416" s="3">
        <v>1.2195121951219513E-2</v>
      </c>
      <c r="D4416" s="3">
        <v>1.1904761904761904E-2</v>
      </c>
      <c r="E4416">
        <v>4464.7589505825645</v>
      </c>
      <c r="F4416">
        <v>43.104917099023261</v>
      </c>
      <c r="G4416">
        <v>273.65983010786772</v>
      </c>
      <c r="H4416">
        <f>(E4416-Info!B$3)^2+(F4416-Info!B$4)^2+(G4416-Info!B$5)^2</f>
        <v>10944890.0361214</v>
      </c>
      <c r="I4416">
        <f>_xlfn.BETA.DIST(Info!B$3/100000, (E4416/100000)*Info!B$3, (1-E4416/100000)*Info!B$3, FALSE)</f>
        <v>2.7386543611469764E-12</v>
      </c>
      <c r="J4416">
        <f>_xlfn.BETA.DIST(Info!B$4/100, (F4416/100)*Info!B$4, (1-F4416/100)*Info!B$4, FALSE)</f>
        <v>2.2085383240139356</v>
      </c>
      <c r="K4416">
        <f>_xlfn.NORM.DIST(Info!B$5/100000,G4416/100000,0.0005, FALSE)</f>
        <v>28.111760637109118</v>
      </c>
      <c r="L4416">
        <f t="shared" si="345"/>
        <v>-9.7694697894206222</v>
      </c>
      <c r="M4416">
        <f t="shared" si="346"/>
        <v>1.7003182277958235E-10</v>
      </c>
      <c r="N4416">
        <f t="shared" si="342"/>
        <v>4.9744021251795822E-17</v>
      </c>
      <c r="O4416">
        <f t="shared" si="344"/>
        <v>0.81576677650578666</v>
      </c>
    </row>
    <row r="4417" spans="1:15" x14ac:dyDescent="0.45">
      <c r="A4417">
        <f t="shared" si="343"/>
        <v>4415</v>
      </c>
      <c r="B4417" s="14">
        <v>2.1326508850501172E-4</v>
      </c>
      <c r="C4417" s="3">
        <v>1.8518518518518517E-2</v>
      </c>
      <c r="D4417" s="3">
        <v>1.0416666666666666E-2</v>
      </c>
      <c r="E4417">
        <v>2533.3400480872374</v>
      </c>
      <c r="F4417">
        <v>55.891112945608683</v>
      </c>
      <c r="G4417">
        <v>176.18745696608931</v>
      </c>
      <c r="H4417">
        <f>(E4417-Info!B$3)^2+(F4417-Info!B$4)^2+(G4417-Info!B$5)^2</f>
        <v>1940815.7662865412</v>
      </c>
      <c r="I4417">
        <f>_xlfn.BETA.DIST(Info!B$3/100000, (E4417/100000)*Info!B$3, (1-E4417/100000)*Info!B$3, FALSE)</f>
        <v>0.1468681286649797</v>
      </c>
      <c r="J4417">
        <f>_xlfn.BETA.DIST(Info!B$4/100, (F4417/100)*Info!B$4, (1-F4417/100)*Info!B$4, FALSE)</f>
        <v>0.11219777366240222</v>
      </c>
      <c r="K4417">
        <f>_xlfn.NORM.DIST(Info!B$5/100000,G4417/100000,0.0005, FALSE)</f>
        <v>2.7137954139366215E-2</v>
      </c>
      <c r="L4417">
        <f t="shared" si="345"/>
        <v>-3.349511095176549</v>
      </c>
      <c r="M4417">
        <f t="shared" si="346"/>
        <v>4.4718672710049529E-4</v>
      </c>
      <c r="N4417">
        <f t="shared" si="342"/>
        <v>1.3082766327362603E-10</v>
      </c>
      <c r="O4417">
        <f t="shared" si="344"/>
        <v>0.81576677663661434</v>
      </c>
    </row>
    <row r="4418" spans="1:15" x14ac:dyDescent="0.45">
      <c r="A4418">
        <f t="shared" si="343"/>
        <v>4416</v>
      </c>
      <c r="B4418" s="14">
        <v>1.6268098259313485E-4</v>
      </c>
      <c r="C4418" s="3">
        <v>1.0526315789473684E-2</v>
      </c>
      <c r="D4418" s="3">
        <v>1.7857142857142856E-2</v>
      </c>
      <c r="E4418">
        <v>2215.9561979414266</v>
      </c>
      <c r="F4418">
        <v>32.338371689984122</v>
      </c>
      <c r="G4418">
        <v>152.8700234566131</v>
      </c>
      <c r="H4418">
        <f>(E4418-Info!B$3)^2+(F4418-Info!B$4)^2+(G4418-Info!B$5)^2</f>
        <v>1179721.4286791161</v>
      </c>
      <c r="I4418">
        <f>_xlfn.BETA.DIST(Info!B$3/100000, (E4418/100000)*Info!B$3, (1-E4418/100000)*Info!B$3, FALSE)</f>
        <v>2.0085164670939308</v>
      </c>
      <c r="J4418">
        <f>_xlfn.BETA.DIST(Info!B$4/100, (F4418/100)*Info!B$4, (1-F4418/100)*Info!B$4, FALSE)</f>
        <v>4.8051818137861302</v>
      </c>
      <c r="K4418">
        <f>_xlfn.NORM.DIST(Info!B$5/100000,G4418/100000,0.0005, FALSE)</f>
        <v>2.9350314602000819E-3</v>
      </c>
      <c r="L4418">
        <f t="shared" si="345"/>
        <v>-1.547802017817258</v>
      </c>
      <c r="M4418">
        <f t="shared" si="346"/>
        <v>2.8326830390498929E-2</v>
      </c>
      <c r="N4418">
        <f t="shared" si="342"/>
        <v>8.287216062887494E-9</v>
      </c>
      <c r="O4418">
        <f t="shared" si="344"/>
        <v>0.81576678492383037</v>
      </c>
    </row>
    <row r="4419" spans="1:15" x14ac:dyDescent="0.45">
      <c r="A4419">
        <f t="shared" si="343"/>
        <v>4417</v>
      </c>
      <c r="B4419" s="14">
        <v>1.429388221841052E-4</v>
      </c>
      <c r="C4419" s="3">
        <v>0.125</v>
      </c>
      <c r="D4419" s="3">
        <v>1.5625E-2</v>
      </c>
      <c r="E4419">
        <v>828.73200296500568</v>
      </c>
      <c r="F4419">
        <v>86.325152342390084</v>
      </c>
      <c r="G4419">
        <v>133.53943898411785</v>
      </c>
      <c r="H4419">
        <f>(E4419-Info!B$3)^2+(F4419-Info!B$4)^2+(G4419-Info!B$5)^2</f>
        <v>184615.4759245879</v>
      </c>
      <c r="I4419">
        <f>_xlfn.BETA.DIST(Info!B$3/100000, (E4419/100000)*Info!B$3, (1-E4419/100000)*Info!B$3, FALSE)</f>
        <v>57.749662516495597</v>
      </c>
      <c r="J4419">
        <f>_xlfn.BETA.DIST(Info!B$4/100, (F4419/100)*Info!B$4, (1-F4419/100)*Info!B$4, FALSE)</f>
        <v>5.0145796751333384E-9</v>
      </c>
      <c r="K4419">
        <f>_xlfn.NORM.DIST(Info!B$5/100000,G4419/100000,0.0005, FALSE)</f>
        <v>3.9373405563828523E-4</v>
      </c>
      <c r="L4419">
        <f t="shared" si="345"/>
        <v>-9.94301303304049</v>
      </c>
      <c r="M4419">
        <f t="shared" si="346"/>
        <v>1.1402155695379434E-10</v>
      </c>
      <c r="N4419">
        <f t="shared" si="342"/>
        <v>3.3357818904435582E-17</v>
      </c>
      <c r="O4419">
        <f t="shared" si="344"/>
        <v>0.81576678492383037</v>
      </c>
    </row>
    <row r="4420" spans="1:15" x14ac:dyDescent="0.45">
      <c r="A4420">
        <f t="shared" si="343"/>
        <v>4418</v>
      </c>
      <c r="B4420" s="14">
        <v>1.3163090693694878E-4</v>
      </c>
      <c r="C4420" s="3">
        <v>0.1111111111111111</v>
      </c>
      <c r="D4420" s="3">
        <v>1.8867924528301886E-2</v>
      </c>
      <c r="E4420">
        <v>684.77197128084083</v>
      </c>
      <c r="F4420">
        <v>82.831014294114709</v>
      </c>
      <c r="G4420">
        <v>127.8515147296559</v>
      </c>
      <c r="H4420">
        <f>(E4420-Info!B$3)^2+(F4420-Info!B$4)^2+(G4420-Info!B$5)^2</f>
        <v>303162.41177787527</v>
      </c>
      <c r="I4420">
        <f>_xlfn.BETA.DIST(Info!B$3/100000, (E4420/100000)*Info!B$3, (1-E4420/100000)*Info!B$3, FALSE)</f>
        <v>25.510104160463111</v>
      </c>
      <c r="J4420">
        <f>_xlfn.BETA.DIST(Info!B$4/100, (F4420/100)*Info!B$4, (1-F4420/100)*Info!B$4, FALSE)</f>
        <v>8.6840684807338768E-8</v>
      </c>
      <c r="K4420">
        <f>_xlfn.NORM.DIST(Info!B$5/100000,G4420/100000,0.0005, FALSE)</f>
        <v>2.1190471052885481E-4</v>
      </c>
      <c r="L4420">
        <f t="shared" si="345"/>
        <v>-9.3284239176123513</v>
      </c>
      <c r="M4420">
        <f t="shared" si="346"/>
        <v>4.6943566575119416E-10</v>
      </c>
      <c r="N4420">
        <f t="shared" ref="N4420:N4483" si="347">M4420/SUM(M$3:M$5001)</f>
        <v>1.3733674880230959E-16</v>
      </c>
      <c r="O4420">
        <f t="shared" si="344"/>
        <v>0.81576678492383048</v>
      </c>
    </row>
    <row r="4421" spans="1:15" x14ac:dyDescent="0.45">
      <c r="A4421">
        <f t="shared" ref="A4421:A4484" si="348">A4420+1</f>
        <v>4419</v>
      </c>
      <c r="B4421" s="14">
        <v>1.0278548668927948E-4</v>
      </c>
      <c r="C4421" s="3">
        <v>2.5000000000000001E-2</v>
      </c>
      <c r="D4421" s="3">
        <v>3.125E-2</v>
      </c>
      <c r="E4421">
        <v>694.62293309088307</v>
      </c>
      <c r="F4421">
        <v>41.41719878579908</v>
      </c>
      <c r="G4421">
        <v>107.40762160556069</v>
      </c>
      <c r="H4421">
        <f>(E4421-Info!B$3)^2+(F4421-Info!B$4)^2+(G4421-Info!B$5)^2</f>
        <v>303105.87118945282</v>
      </c>
      <c r="I4421">
        <f>_xlfn.BETA.DIST(Info!B$3/100000, (E4421/100000)*Info!B$3, (1-E4421/100000)*Info!B$3, FALSE)</f>
        <v>27.279064452322142</v>
      </c>
      <c r="J4421">
        <f>_xlfn.BETA.DIST(Info!B$4/100, (F4421/100)*Info!B$4, (1-F4421/100)*Info!B$4, FALSE)</f>
        <v>2.7784762636947828</v>
      </c>
      <c r="K4421">
        <f>_xlfn.NORM.DIST(Info!B$5/100000,G4421/100000,0.0005, FALSE)</f>
        <v>2.0542659009881903E-5</v>
      </c>
      <c r="L4421">
        <f t="shared" si="345"/>
        <v>-2.8077071797865103</v>
      </c>
      <c r="M4421">
        <f t="shared" si="346"/>
        <v>1.5570150850076376E-3</v>
      </c>
      <c r="N4421">
        <f t="shared" si="347"/>
        <v>4.5551585704277452E-10</v>
      </c>
      <c r="O4421">
        <f t="shared" ref="O4421:O4484" si="349">O4420+N4421</f>
        <v>0.81576678537934633</v>
      </c>
    </row>
    <row r="4422" spans="1:15" x14ac:dyDescent="0.45">
      <c r="A4422">
        <f t="shared" si="348"/>
        <v>4420</v>
      </c>
      <c r="B4422" s="14">
        <v>6.2344139650872816E-4</v>
      </c>
      <c r="C4422" s="3">
        <v>1.0752688172043012E-2</v>
      </c>
      <c r="D4422" s="3">
        <v>1.5625E-2</v>
      </c>
      <c r="E4422">
        <v>8153.8080691807972</v>
      </c>
      <c r="F4422">
        <v>35.192344777734426</v>
      </c>
      <c r="G4422">
        <v>535.40497445781932</v>
      </c>
      <c r="H4422">
        <f>(E4422-Info!B$3)^2+(F4422-Info!B$4)^2+(G4422-Info!B$5)^2</f>
        <v>48944879.95606523</v>
      </c>
      <c r="I4422">
        <f>_xlfn.BETA.DIST(Info!B$3/100000, (E4422/100000)*Info!B$3, (1-E4422/100000)*Info!B$3, FALSE)</f>
        <v>2.3590367034309823E-44</v>
      </c>
      <c r="J4422">
        <f>_xlfn.BETA.DIST(Info!B$4/100, (F4422/100)*Info!B$4, (1-F4422/100)*Info!B$4, FALSE)</f>
        <v>4.5998689646245206</v>
      </c>
      <c r="K4422">
        <f>_xlfn.NORM.DIST(Info!B$5/100000,G4422/100000,0.0005, FALSE)</f>
        <v>23.944735177131832</v>
      </c>
      <c r="L4422">
        <f t="shared" ref="L4422:L4485" si="350">LOG(I4422)+LOG(J4422)+LOG(K4422)</f>
        <v>-41.585309803595919</v>
      </c>
      <c r="M4422">
        <f t="shared" si="346"/>
        <v>2.5983054029829496E-42</v>
      </c>
      <c r="N4422">
        <f t="shared" si="347"/>
        <v>7.6015275888791026E-49</v>
      </c>
      <c r="O4422">
        <f t="shared" si="349"/>
        <v>0.81576678537934633</v>
      </c>
    </row>
    <row r="4423" spans="1:15" x14ac:dyDescent="0.45">
      <c r="A4423">
        <f t="shared" si="348"/>
        <v>4421</v>
      </c>
      <c r="B4423" s="14">
        <v>4.0535062829347385E-4</v>
      </c>
      <c r="C4423" s="3">
        <v>1.5873015873015872E-2</v>
      </c>
      <c r="D4423" s="3">
        <v>1.6393442622950821E-2</v>
      </c>
      <c r="E4423">
        <v>4307.1298720192517</v>
      </c>
      <c r="F4423">
        <v>43.559761907625642</v>
      </c>
      <c r="G4423">
        <v>367.34665981043196</v>
      </c>
      <c r="H4423">
        <f>(E4423-Info!B$3)^2+(F4423-Info!B$4)^2+(G4423-Info!B$5)^2</f>
        <v>9912121.8959572222</v>
      </c>
      <c r="I4423">
        <f>_xlfn.BETA.DIST(Info!B$3/100000, (E4423/100000)*Info!B$3, (1-E4423/100000)*Info!B$3, FALSE)</f>
        <v>3.2529774454945267E-11</v>
      </c>
      <c r="J4423">
        <f>_xlfn.BETA.DIST(Info!B$4/100, (F4423/100)*Info!B$4, (1-F4423/100)*Info!B$4, FALSE)</f>
        <v>2.0623263733931596</v>
      </c>
      <c r="K4423">
        <f>_xlfn.NORM.DIST(Info!B$5/100000,G4423/100000,0.0005, FALSE)</f>
        <v>618.76885924284124</v>
      </c>
      <c r="L4423">
        <f t="shared" si="350"/>
        <v>-7.3818331033859108</v>
      </c>
      <c r="M4423">
        <f t="shared" si="346"/>
        <v>4.1511353748481051E-8</v>
      </c>
      <c r="N4423">
        <f t="shared" si="347"/>
        <v>1.2144442312614064E-14</v>
      </c>
      <c r="O4423">
        <f t="shared" si="349"/>
        <v>0.81576678537935843</v>
      </c>
    </row>
    <row r="4424" spans="1:15" x14ac:dyDescent="0.45">
      <c r="A4424">
        <f t="shared" si="348"/>
        <v>4422</v>
      </c>
      <c r="B4424" s="14">
        <v>1.1918951132300357E-3</v>
      </c>
      <c r="C4424" s="3">
        <v>1.0869565217391304E-2</v>
      </c>
      <c r="D4424" s="3">
        <v>0.01</v>
      </c>
      <c r="E4424">
        <v>16115.763927534657</v>
      </c>
      <c r="F4424">
        <v>43.358037362970251</v>
      </c>
      <c r="G4424">
        <v>834.04929744406354</v>
      </c>
      <c r="H4424">
        <f>(E4424-Info!B$3)^2+(F4424-Info!B$4)^2+(G4424-Info!B$5)^2</f>
        <v>223890715.18262675</v>
      </c>
      <c r="I4424">
        <f>_xlfn.BETA.DIST(Info!B$3/100000, (E4424/100000)*Info!B$3, (1-E4424/100000)*Info!B$3, FALSE)</f>
        <v>2.4749874204869405E-142</v>
      </c>
      <c r="J4424">
        <f>_xlfn.BETA.DIST(Info!B$4/100, (F4424/100)*Info!B$4, (1-F4424/100)*Info!B$4, FALSE)</f>
        <v>2.1266727053918415</v>
      </c>
      <c r="K4424">
        <f>_xlfn.NORM.DIST(Info!B$5/100000,G4424/100000,0.0005, FALSE)</f>
        <v>5.7976685514419484E-14</v>
      </c>
      <c r="L4424">
        <f t="shared" si="350"/>
        <v>-154.51547296348042</v>
      </c>
      <c r="M4424">
        <f t="shared" si="346"/>
        <v>3.0515959969400193E-155</v>
      </c>
      <c r="N4424">
        <f t="shared" si="347"/>
        <v>8.9276615190122858E-162</v>
      </c>
      <c r="O4424">
        <f t="shared" si="349"/>
        <v>0.81576678537935843</v>
      </c>
    </row>
    <row r="4425" spans="1:15" x14ac:dyDescent="0.45">
      <c r="A4425">
        <f t="shared" si="348"/>
        <v>4423</v>
      </c>
      <c r="B4425" s="14">
        <v>4.0371417036737988E-4</v>
      </c>
      <c r="C4425" s="3">
        <v>3.5714285714285712E-2</v>
      </c>
      <c r="D4425" s="3">
        <v>2.3255813953488372E-2</v>
      </c>
      <c r="E4425">
        <v>2531.9501288609872</v>
      </c>
      <c r="F4425">
        <v>56.58628620458709</v>
      </c>
      <c r="G4425">
        <v>397.94887035022577</v>
      </c>
      <c r="H4425">
        <f>(E4425-Info!B$3)^2+(F4425-Info!B$4)^2+(G4425-Info!B$5)^2</f>
        <v>1885612.2612049922</v>
      </c>
      <c r="I4425">
        <f>_xlfn.BETA.DIST(Info!B$3/100000, (E4425/100000)*Info!B$3, (1-E4425/100000)*Info!B$3, FALSE)</f>
        <v>0.14872282838564457</v>
      </c>
      <c r="J4425">
        <f>_xlfn.BETA.DIST(Info!B$4/100, (F4425/100)*Info!B$4, (1-F4425/100)*Info!B$4, FALSE)</f>
        <v>8.9625094945252143E-2</v>
      </c>
      <c r="K4425">
        <f>_xlfn.NORM.DIST(Info!B$5/100000,G4425/100000,0.0005, FALSE)</f>
        <v>793.82349987657267</v>
      </c>
      <c r="L4425">
        <f t="shared" si="350"/>
        <v>1.0245312162876783</v>
      </c>
      <c r="M4425">
        <f t="shared" si="346"/>
        <v>10.581109683310155</v>
      </c>
      <c r="N4425">
        <f t="shared" si="347"/>
        <v>3.0955790295589737E-6</v>
      </c>
      <c r="O4425">
        <f t="shared" si="349"/>
        <v>0.81576988095838798</v>
      </c>
    </row>
    <row r="4426" spans="1:15" x14ac:dyDescent="0.45">
      <c r="A4426">
        <f t="shared" si="348"/>
        <v>4424</v>
      </c>
      <c r="B4426" s="14">
        <v>1.3689253935660506E-4</v>
      </c>
      <c r="C4426" s="3">
        <v>2.2727272727272728E-2</v>
      </c>
      <c r="D4426" s="3">
        <v>1.5384615384615385E-2</v>
      </c>
      <c r="E4426">
        <v>1280.7428931016971</v>
      </c>
      <c r="F4426">
        <v>53.742430162311436</v>
      </c>
      <c r="G4426">
        <v>126.50479638868146</v>
      </c>
      <c r="H4426">
        <f>(E4426-Info!B$3)^2+(F4426-Info!B$4)^2+(G4426-Info!B$5)^2</f>
        <v>91735.005938133778</v>
      </c>
      <c r="I4426">
        <f>_xlfn.BETA.DIST(Info!B$3/100000, (E4426/100000)*Info!B$3, (1-E4426/100000)*Info!B$3, FALSE)</f>
        <v>123.2918858599903</v>
      </c>
      <c r="J4426">
        <f>_xlfn.BETA.DIST(Info!B$4/100, (F4426/100)*Info!B$4, (1-F4426/100)*Info!B$4, FALSE)</f>
        <v>0.2156030225660274</v>
      </c>
      <c r="K4426">
        <f>_xlfn.NORM.DIST(Info!B$5/100000,G4426/100000,0.0005, FALSE)</f>
        <v>1.8264693279297926E-4</v>
      </c>
      <c r="L4426">
        <f t="shared" si="350"/>
        <v>-2.313798275995965</v>
      </c>
      <c r="M4426">
        <f t="shared" si="346"/>
        <v>4.8551396256672E-3</v>
      </c>
      <c r="N4426">
        <f t="shared" si="347"/>
        <v>1.4204056909553201E-9</v>
      </c>
      <c r="O4426">
        <f t="shared" si="349"/>
        <v>0.81576988237879366</v>
      </c>
    </row>
    <row r="4427" spans="1:15" x14ac:dyDescent="0.45">
      <c r="A4427">
        <f t="shared" si="348"/>
        <v>4425</v>
      </c>
      <c r="B4427" s="14">
        <v>1.6957775139901646E-4</v>
      </c>
      <c r="C4427" s="3">
        <v>0.1111111111111111</v>
      </c>
      <c r="D4427" s="3">
        <v>1.3888888888888888E-2</v>
      </c>
      <c r="E4427">
        <v>1078.3674522596771</v>
      </c>
      <c r="F4427">
        <v>86.010239708866663</v>
      </c>
      <c r="G4427">
        <v>153.89031731753883</v>
      </c>
      <c r="H4427">
        <f>(E4427-Info!B$3)^2+(F4427-Info!B$4)^2+(G4427-Info!B$5)^2</f>
        <v>71452.78365877764</v>
      </c>
      <c r="I4427">
        <f>_xlfn.BETA.DIST(Info!B$3/100000, (E4427/100000)*Info!B$3, (1-E4427/100000)*Info!B$3, FALSE)</f>
        <v>117.60938221212794</v>
      </c>
      <c r="J4427">
        <f>_xlfn.BETA.DIST(Info!B$4/100, (F4427/100)*Info!B$4, (1-F4427/100)*Info!B$4, FALSE)</f>
        <v>6.5752838887208949E-9</v>
      </c>
      <c r="K4427">
        <f>_xlfn.NORM.DIST(Info!B$5/100000,G4427/100000,0.0005, FALSE)</f>
        <v>3.2497965815427472E-3</v>
      </c>
      <c r="L4427">
        <f t="shared" si="350"/>
        <v>-8.5997873455226141</v>
      </c>
      <c r="M4427">
        <f t="shared" si="346"/>
        <v>2.513116690511189E-9</v>
      </c>
      <c r="N4427">
        <f t="shared" si="347"/>
        <v>7.3523019407425327E-16</v>
      </c>
      <c r="O4427">
        <f t="shared" si="349"/>
        <v>0.81576988237879444</v>
      </c>
    </row>
    <row r="4428" spans="1:15" x14ac:dyDescent="0.45">
      <c r="A4428">
        <f t="shared" si="348"/>
        <v>4426</v>
      </c>
      <c r="B4428" s="14">
        <v>1.0967317394165388E-4</v>
      </c>
      <c r="C4428" s="3">
        <v>2.7777777777777776E-2</v>
      </c>
      <c r="D4428" s="3">
        <v>3.0303030303030304E-2</v>
      </c>
      <c r="E4428">
        <v>706.31231781764961</v>
      </c>
      <c r="F4428">
        <v>44.661576095383879</v>
      </c>
      <c r="G4428">
        <v>114.20080461879945</v>
      </c>
      <c r="H4428">
        <f>(E4428-Info!B$3)^2+(F4428-Info!B$4)^2+(G4428-Info!B$5)^2</f>
        <v>288486.40373123856</v>
      </c>
      <c r="I4428">
        <f>_xlfn.BETA.DIST(Info!B$3/100000, (E4428/100000)*Info!B$3, (1-E4428/100000)*Info!B$3, FALSE)</f>
        <v>29.471610778725974</v>
      </c>
      <c r="J4428">
        <f>_xlfn.BETA.DIST(Info!B$4/100, (F4428/100)*Info!B$4, (1-F4428/100)*Info!B$4, FALSE)</f>
        <v>1.7268905532156864</v>
      </c>
      <c r="K4428">
        <f>_xlfn.NORM.DIST(Info!B$5/100000,G4428/100000,0.0005, FALSE)</f>
        <v>4.544393797026641E-5</v>
      </c>
      <c r="L4428">
        <f t="shared" si="350"/>
        <v>-2.6358553549068162</v>
      </c>
      <c r="M4428">
        <f t="shared" ref="M4428:M4491" si="351">I4428*J4428*K4428</f>
        <v>2.312834969257254E-3</v>
      </c>
      <c r="N4428">
        <f t="shared" si="347"/>
        <v>6.7663634948954222E-10</v>
      </c>
      <c r="O4428">
        <f t="shared" si="349"/>
        <v>0.81576988305543074</v>
      </c>
    </row>
    <row r="4429" spans="1:15" x14ac:dyDescent="0.45">
      <c r="A4429">
        <f t="shared" si="348"/>
        <v>4427</v>
      </c>
      <c r="B4429" s="14">
        <v>2.1772262138036142E-4</v>
      </c>
      <c r="C4429" s="3">
        <v>3.0303030303030304E-2</v>
      </c>
      <c r="D4429" s="3">
        <v>2.0833333333333332E-2</v>
      </c>
      <c r="E4429">
        <v>1560.6880901099678</v>
      </c>
      <c r="F4429">
        <v>54.80636983626723</v>
      </c>
      <c r="G4429">
        <v>212.86915307696512</v>
      </c>
      <c r="H4429">
        <f>(E4429-Info!B$3)^2+(F4429-Info!B$4)^2+(G4429-Info!B$5)^2</f>
        <v>198014.10864503824</v>
      </c>
      <c r="I4429">
        <f>_xlfn.BETA.DIST(Info!B$3/100000, (E4429/100000)*Info!B$3, (1-E4429/100000)*Info!B$3, FALSE)</f>
        <v>70.038273803962468</v>
      </c>
      <c r="J4429">
        <f>_xlfn.BETA.DIST(Info!B$4/100, (F4429/100)*Info!B$4, (1-F4429/100)*Info!B$4, FALSE)</f>
        <v>0.15723759329681564</v>
      </c>
      <c r="K4429">
        <f>_xlfn.NORM.DIST(Info!B$5/100000,G4429/100000,0.0005, FALSE)</f>
        <v>0.5781141930477891</v>
      </c>
      <c r="L4429">
        <f t="shared" si="350"/>
        <v>0.80390545323239193</v>
      </c>
      <c r="M4429">
        <f t="shared" si="351"/>
        <v>6.3665690435272966</v>
      </c>
      <c r="N4429">
        <f t="shared" si="347"/>
        <v>1.8625851362706021E-6</v>
      </c>
      <c r="O4429">
        <f t="shared" si="349"/>
        <v>0.81577174564056698</v>
      </c>
    </row>
    <row r="4430" spans="1:15" x14ac:dyDescent="0.45">
      <c r="A4430">
        <f t="shared" si="348"/>
        <v>4428</v>
      </c>
      <c r="B4430" s="14">
        <v>2.7563395810363837E-4</v>
      </c>
      <c r="C4430" s="3">
        <v>0.33333333333333331</v>
      </c>
      <c r="D4430" s="3">
        <v>1.2345679012345678E-2</v>
      </c>
      <c r="E4430">
        <v>1719.087553993653</v>
      </c>
      <c r="F4430">
        <v>95.27375103228249</v>
      </c>
      <c r="G4430">
        <v>241.52859593914684</v>
      </c>
      <c r="H4430">
        <f>(E4430-Info!B$3)^2+(F4430-Info!B$4)^2+(G4430-Info!B$5)^2</f>
        <v>343749.38053725893</v>
      </c>
      <c r="I4430">
        <f>_xlfn.BETA.DIST(Info!B$3/100000, (E4430/100000)*Info!B$3, (1-E4430/100000)*Info!B$3, FALSE)</f>
        <v>38.535725439839567</v>
      </c>
      <c r="J4430">
        <f>_xlfn.BETA.DIST(Info!B$4/100, (F4430/100)*Info!B$4, (1-F4430/100)*Info!B$4, FALSE)</f>
        <v>4.2296752399515211E-13</v>
      </c>
      <c r="K4430">
        <f>_xlfn.NORM.DIST(Info!B$5/100000,G4430/100000,0.0005, FALSE)</f>
        <v>4.3377729032117482</v>
      </c>
      <c r="L4430">
        <f t="shared" si="350"/>
        <v>-10.15056262648389</v>
      </c>
      <c r="M4430">
        <f t="shared" si="351"/>
        <v>7.0702923772822425E-11</v>
      </c>
      <c r="N4430">
        <f t="shared" si="347"/>
        <v>2.0684644116758306E-17</v>
      </c>
      <c r="O4430">
        <f t="shared" si="349"/>
        <v>0.81577174564056698</v>
      </c>
    </row>
    <row r="4431" spans="1:15" x14ac:dyDescent="0.45">
      <c r="A4431">
        <f t="shared" si="348"/>
        <v>4429</v>
      </c>
      <c r="B4431" s="14">
        <v>1.2453300124533001E-4</v>
      </c>
      <c r="C4431" s="3">
        <v>0.5</v>
      </c>
      <c r="D4431" s="3">
        <v>0.05</v>
      </c>
      <c r="E4431">
        <v>254.68769460181397</v>
      </c>
      <c r="F4431">
        <v>90.247260971235704</v>
      </c>
      <c r="G4431">
        <v>137.29586606480299</v>
      </c>
      <c r="H4431">
        <f>(E4431-Info!B$3)^2+(F4431-Info!B$4)^2+(G4431-Info!B$5)^2</f>
        <v>891748.91699109785</v>
      </c>
      <c r="I4431">
        <f>_xlfn.BETA.DIST(Info!B$3/100000, (E4431/100000)*Info!B$3, (1-E4431/100000)*Info!B$3, FALSE)</f>
        <v>0.13617654239069266</v>
      </c>
      <c r="J4431">
        <f>_xlfn.BETA.DIST(Info!B$4/100, (F4431/100)*Info!B$4, (1-F4431/100)*Info!B$4, FALSE)</f>
        <v>1.3016666827089252E-10</v>
      </c>
      <c r="K4431">
        <f>_xlfn.NORM.DIST(Info!B$5/100000,G4431/100000,0.0005, FALSE)</f>
        <v>5.8859428498761229E-4</v>
      </c>
      <c r="L4431">
        <f t="shared" si="350"/>
        <v>-13.981581867225295</v>
      </c>
      <c r="M4431">
        <f t="shared" si="351"/>
        <v>1.043321441575273E-14</v>
      </c>
      <c r="N4431">
        <f t="shared" si="347"/>
        <v>3.052311215263096E-21</v>
      </c>
      <c r="O4431">
        <f t="shared" si="349"/>
        <v>0.81577174564056698</v>
      </c>
    </row>
    <row r="4432" spans="1:15" x14ac:dyDescent="0.45">
      <c r="A4432">
        <f t="shared" si="348"/>
        <v>4430</v>
      </c>
      <c r="B4432" s="14">
        <v>1.2904890953671441E-4</v>
      </c>
      <c r="C4432" s="3">
        <v>1.5384615384615385E-2</v>
      </c>
      <c r="D4432" s="3">
        <v>9.0909090909090912E-2</v>
      </c>
      <c r="E4432">
        <v>960.41863728321437</v>
      </c>
      <c r="F4432">
        <v>13.966075328476311</v>
      </c>
      <c r="G4432">
        <v>145.67547194650373</v>
      </c>
      <c r="H4432">
        <f>(E4432-Info!B$3)^2+(F4432-Info!B$4)^2+(G4432-Info!B$5)^2</f>
        <v>105982.94636533695</v>
      </c>
      <c r="I4432">
        <f>_xlfn.BETA.DIST(Info!B$3/100000, (E4432/100000)*Info!B$3, (1-E4432/100000)*Info!B$3, FALSE)</f>
        <v>92.858653620174366</v>
      </c>
      <c r="J4432">
        <f>_xlfn.BETA.DIST(Info!B$4/100, (F4432/100)*Info!B$4, (1-F4432/100)*Info!B$4, FALSE)</f>
        <v>0.20571780831045491</v>
      </c>
      <c r="K4432">
        <f>_xlfn.NORM.DIST(Info!B$5/100000,G4432/100000,0.0005, FALSE)</f>
        <v>1.4141613328225882E-3</v>
      </c>
      <c r="L4432">
        <f t="shared" si="350"/>
        <v>-1.5684067705756384</v>
      </c>
      <c r="M4432">
        <f t="shared" si="351"/>
        <v>2.7014269578512908E-2</v>
      </c>
      <c r="N4432">
        <f t="shared" si="347"/>
        <v>7.9032170451839247E-9</v>
      </c>
      <c r="O4432">
        <f t="shared" si="349"/>
        <v>0.81577175354378406</v>
      </c>
    </row>
    <row r="4433" spans="1:15" x14ac:dyDescent="0.45">
      <c r="A4433">
        <f t="shared" si="348"/>
        <v>4431</v>
      </c>
      <c r="B4433" s="14">
        <v>1.0013016921998598E-4</v>
      </c>
      <c r="C4433" s="3">
        <v>1.098901098901099E-2</v>
      </c>
      <c r="D4433" s="3">
        <v>1.0752688172043012E-2</v>
      </c>
      <c r="E4433">
        <v>1544.843072256195</v>
      </c>
      <c r="F4433">
        <v>42.365924615658948</v>
      </c>
      <c r="G4433">
        <v>84.07660575558134</v>
      </c>
      <c r="H4433">
        <f>(E4433-Info!B$3)^2+(F4433-Info!B$4)^2+(G4433-Info!B$5)^2</f>
        <v>250690.35382777147</v>
      </c>
      <c r="I4433">
        <f>_xlfn.BETA.DIST(Info!B$3/100000, (E4433/100000)*Info!B$3, (1-E4433/100000)*Info!B$3, FALSE)</f>
        <v>73.583239280791489</v>
      </c>
      <c r="J4433">
        <f>_xlfn.BETA.DIST(Info!B$4/100, (F4433/100)*Info!B$4, (1-F4433/100)*Info!B$4, FALSE)</f>
        <v>2.4537842507078911</v>
      </c>
      <c r="K4433">
        <f>_xlfn.NORM.DIST(Info!B$5/100000,G4433/100000,0.0005, FALSE)</f>
        <v>1.1677142494436049E-6</v>
      </c>
      <c r="L4433">
        <f t="shared" si="350"/>
        <v>-3.6760481430320535</v>
      </c>
      <c r="M4433">
        <f t="shared" si="351"/>
        <v>2.1083944142300629E-4</v>
      </c>
      <c r="N4433">
        <f t="shared" si="347"/>
        <v>6.1682580845226337E-11</v>
      </c>
      <c r="O4433">
        <f t="shared" si="349"/>
        <v>0.81577175360546661</v>
      </c>
    </row>
    <row r="4434" spans="1:15" x14ac:dyDescent="0.45">
      <c r="A4434">
        <f t="shared" si="348"/>
        <v>4432</v>
      </c>
      <c r="B4434" s="14">
        <v>7.9808459696727857E-4</v>
      </c>
      <c r="C4434" s="3">
        <v>1.0869565217391304E-2</v>
      </c>
      <c r="D4434" s="3">
        <v>1.098901098901099E-2</v>
      </c>
      <c r="E4434">
        <v>11112.99606652267</v>
      </c>
      <c r="F4434">
        <v>41.719021658838749</v>
      </c>
      <c r="G4434">
        <v>608.30205471024271</v>
      </c>
      <c r="H4434">
        <f>(E4434-Info!B$3)^2+(F4434-Info!B$4)^2+(G4434-Info!B$5)^2</f>
        <v>99124277.237790361</v>
      </c>
      <c r="I4434">
        <f>_xlfn.BETA.DIST(Info!B$3/100000, (E4434/100000)*Info!B$3, (1-E4434/100000)*Info!B$3, FALSE)</f>
        <v>4.1049560435512096E-77</v>
      </c>
      <c r="J4434">
        <f>_xlfn.BETA.DIST(Info!B$4/100, (F4434/100)*Info!B$4, (1-F4434/100)*Info!B$4, FALSE)</f>
        <v>2.6743404789643681</v>
      </c>
      <c r="K4434">
        <f>_xlfn.NORM.DIST(Info!B$5/100000,G4434/100000,0.0005, FALSE)</f>
        <v>0.17415269496737909</v>
      </c>
      <c r="L4434">
        <f t="shared" si="350"/>
        <v>-76.718544591680896</v>
      </c>
      <c r="M4434">
        <f t="shared" si="351"/>
        <v>1.9118570124287674E-77</v>
      </c>
      <c r="N4434">
        <f t="shared" si="347"/>
        <v>5.5932739120215812E-84</v>
      </c>
      <c r="O4434">
        <f t="shared" si="349"/>
        <v>0.81577175360546661</v>
      </c>
    </row>
    <row r="4435" spans="1:15" x14ac:dyDescent="0.45">
      <c r="A4435">
        <f t="shared" si="348"/>
        <v>4433</v>
      </c>
      <c r="B4435" s="14">
        <v>1.7562346329469617E-4</v>
      </c>
      <c r="C4435" s="3">
        <v>1.1627906976744186E-2</v>
      </c>
      <c r="D4435" s="3">
        <v>1.2195121951219513E-2</v>
      </c>
      <c r="E4435">
        <v>2499.7059698976414</v>
      </c>
      <c r="F4435">
        <v>41.507994280403011</v>
      </c>
      <c r="G4435">
        <v>151.15853946604028</v>
      </c>
      <c r="H4435">
        <f>(E4435-Info!B$3)^2+(F4435-Info!B$4)^2+(G4435-Info!B$5)^2</f>
        <v>1861003.2577205773</v>
      </c>
      <c r="I4435">
        <f>_xlfn.BETA.DIST(Info!B$3/100000, (E4435/100000)*Info!B$3, (1-E4435/100000)*Info!B$3, FALSE)</f>
        <v>0.19846435886026098</v>
      </c>
      <c r="J4435">
        <f>_xlfn.BETA.DIST(Info!B$4/100, (F4435/100)*Info!B$4, (1-F4435/100)*Info!B$4, FALSE)</f>
        <v>2.7470910031842615</v>
      </c>
      <c r="K4435">
        <f>_xlfn.NORM.DIST(Info!B$5/100000,G4435/100000,0.0005, FALSE)</f>
        <v>2.4716722764224824E-3</v>
      </c>
      <c r="L4435">
        <f t="shared" si="350"/>
        <v>-2.8704535415845323</v>
      </c>
      <c r="M4435">
        <f t="shared" si="351"/>
        <v>1.3475548715821196E-3</v>
      </c>
      <c r="N4435">
        <f t="shared" si="347"/>
        <v>3.9423677917538231E-10</v>
      </c>
      <c r="O4435">
        <f t="shared" si="349"/>
        <v>0.81577175399970336</v>
      </c>
    </row>
    <row r="4436" spans="1:15" x14ac:dyDescent="0.45">
      <c r="A4436">
        <f t="shared" si="348"/>
        <v>4434</v>
      </c>
      <c r="B4436" s="14">
        <v>1.3466199838405601E-4</v>
      </c>
      <c r="C4436" s="3">
        <v>3.125E-2</v>
      </c>
      <c r="D4436" s="3">
        <v>1.0752688172043012E-2</v>
      </c>
      <c r="E4436">
        <v>1310.7579331039976</v>
      </c>
      <c r="F4436">
        <v>67.641697786064469</v>
      </c>
      <c r="G4436">
        <v>113.89276162359467</v>
      </c>
      <c r="H4436">
        <f>(E4436-Info!B$3)^2+(F4436-Info!B$4)^2+(G4436-Info!B$5)^2</f>
        <v>107869.57948358782</v>
      </c>
      <c r="I4436">
        <f>_xlfn.BETA.DIST(Info!B$3/100000, (E4436/100000)*Info!B$3, (1-E4436/100000)*Info!B$3, FALSE)</f>
        <v>119.92188024818387</v>
      </c>
      <c r="J4436">
        <f>_xlfn.BETA.DIST(Info!B$4/100, (F4436/100)*Info!B$4, (1-F4436/100)*Info!B$4, FALSE)</f>
        <v>1.0181937989030573E-3</v>
      </c>
      <c r="K4436">
        <f>_xlfn.NORM.DIST(Info!B$5/100000,G4436/100000,0.0005, FALSE)</f>
        <v>4.3854416318919657E-5</v>
      </c>
      <c r="L4436">
        <f t="shared" si="350"/>
        <v>-5.2712577879657641</v>
      </c>
      <c r="M4436">
        <f t="shared" si="351"/>
        <v>5.3547871438685192E-6</v>
      </c>
      <c r="N4436">
        <f t="shared" si="347"/>
        <v>1.5665811324550747E-12</v>
      </c>
      <c r="O4436">
        <f t="shared" si="349"/>
        <v>0.81577175400127</v>
      </c>
    </row>
    <row r="4437" spans="1:15" x14ac:dyDescent="0.45">
      <c r="A4437">
        <f t="shared" si="348"/>
        <v>4435</v>
      </c>
      <c r="B4437" s="14">
        <v>1.0902747492368077E-4</v>
      </c>
      <c r="C4437" s="3">
        <v>1.1235955056179775E-2</v>
      </c>
      <c r="D4437" s="3">
        <v>1.0101010101010102E-2</v>
      </c>
      <c r="E4437">
        <v>1690.9151134809256</v>
      </c>
      <c r="F4437">
        <v>43.999933413085195</v>
      </c>
      <c r="G4437">
        <v>89.782565194281929</v>
      </c>
      <c r="H4437">
        <f>(E4437-Info!B$3)^2+(F4437-Info!B$4)^2+(G4437-Info!B$5)^2</f>
        <v>381178.0878442534</v>
      </c>
      <c r="I4437">
        <f>_xlfn.BETA.DIST(Info!B$3/100000, (E4437/100000)*Info!B$3, (1-E4437/100000)*Info!B$3, FALSE)</f>
        <v>43.433949877843752</v>
      </c>
      <c r="J4437">
        <f>_xlfn.BETA.DIST(Info!B$4/100, (F4437/100)*Info!B$4, (1-F4437/100)*Info!B$4, FALSE)</f>
        <v>1.9249181451420718</v>
      </c>
      <c r="K4437">
        <f>_xlfn.NORM.DIST(Info!B$5/100000,G4437/100000,0.0005, FALSE)</f>
        <v>2.4023374263666347E-6</v>
      </c>
      <c r="L4437">
        <f t="shared" si="350"/>
        <v>-3.6971244004982631</v>
      </c>
      <c r="M4437">
        <f t="shared" si="351"/>
        <v>2.0085174049875101E-4</v>
      </c>
      <c r="N4437">
        <f t="shared" si="347"/>
        <v>5.8760607776239193E-11</v>
      </c>
      <c r="O4437">
        <f t="shared" si="349"/>
        <v>0.81577175406003066</v>
      </c>
    </row>
    <row r="4438" spans="1:15" x14ac:dyDescent="0.45">
      <c r="A4438">
        <f t="shared" si="348"/>
        <v>4436</v>
      </c>
      <c r="B4438" s="14">
        <v>1.5126304643775526E-4</v>
      </c>
      <c r="C4438" s="3">
        <v>7.1428571428571425E-2</v>
      </c>
      <c r="D4438" s="3">
        <v>8.3333333333333329E-2</v>
      </c>
      <c r="E4438">
        <v>383.25567325356661</v>
      </c>
      <c r="F4438">
        <v>45.020823876946203</v>
      </c>
      <c r="G4438">
        <v>171.77296196011642</v>
      </c>
      <c r="H4438">
        <f>(E4438-Info!B$3)^2+(F4438-Info!B$4)^2+(G4438-Info!B$5)^2</f>
        <v>655409.57712485874</v>
      </c>
      <c r="I4438">
        <f>_xlfn.BETA.DIST(Info!B$3/100000, (E4438/100000)*Info!B$3, (1-E4438/100000)*Info!B$3, FALSE)</f>
        <v>1.1789807424798822</v>
      </c>
      <c r="J4438">
        <f>_xlfn.BETA.DIST(Info!B$4/100, (F4438/100)*Info!B$4, (1-F4438/100)*Info!B$4, FALSE)</f>
        <v>1.624028678541843</v>
      </c>
      <c r="K4438">
        <f>_xlfn.NORM.DIST(Info!B$5/100000,G4438/100000,0.0005, FALSE)</f>
        <v>1.8111200900960394E-2</v>
      </c>
      <c r="L4438">
        <f t="shared" si="350"/>
        <v>-1.459952346429648</v>
      </c>
      <c r="M4438">
        <f t="shared" si="351"/>
        <v>3.4677489872654087E-2</v>
      </c>
      <c r="N4438">
        <f t="shared" si="347"/>
        <v>1.0145146743621096E-8</v>
      </c>
      <c r="O4438">
        <f t="shared" si="349"/>
        <v>0.81577176420517739</v>
      </c>
    </row>
    <row r="4439" spans="1:15" x14ac:dyDescent="0.45">
      <c r="A4439">
        <f t="shared" si="348"/>
        <v>4437</v>
      </c>
      <c r="B4439" s="14">
        <v>3.3692722371967657E-4</v>
      </c>
      <c r="C4439" s="3">
        <v>3.3333333333333333E-2</v>
      </c>
      <c r="D4439" s="3">
        <v>0.1</v>
      </c>
      <c r="E4439">
        <v>1314.4563985369111</v>
      </c>
      <c r="F4439">
        <v>24.302718229690036</v>
      </c>
      <c r="G4439">
        <v>381.55439820985652</v>
      </c>
      <c r="H4439">
        <f>(E4439-Info!B$3)^2+(F4439-Info!B$4)^2+(G4439-Info!B$5)^2</f>
        <v>24688.972741568021</v>
      </c>
      <c r="I4439">
        <f>_xlfn.BETA.DIST(Info!B$3/100000, (E4439/100000)*Info!B$3, (1-E4439/100000)*Info!B$3, FALSE)</f>
        <v>119.44362236720777</v>
      </c>
      <c r="J4439">
        <f>_xlfn.BETA.DIST(Info!B$4/100, (F4439/100)*Info!B$4, (1-F4439/100)*Info!B$4, FALSE)</f>
        <v>2.7107069604833858</v>
      </c>
      <c r="K4439">
        <f>_xlfn.NORM.DIST(Info!B$5/100000,G4439/100000,0.0005, FALSE)</f>
        <v>727.76715798805321</v>
      </c>
      <c r="L4439">
        <f t="shared" si="350"/>
        <v>5.3722379899615014</v>
      </c>
      <c r="M4439">
        <f t="shared" si="351"/>
        <v>235634.01860571431</v>
      </c>
      <c r="N4439">
        <f t="shared" si="347"/>
        <v>6.8936411064436487E-2</v>
      </c>
      <c r="O4439">
        <f t="shared" si="349"/>
        <v>0.88470817526961387</v>
      </c>
    </row>
    <row r="4440" spans="1:15" x14ac:dyDescent="0.45">
      <c r="A4440">
        <f t="shared" si="348"/>
        <v>4438</v>
      </c>
      <c r="B4440" s="14">
        <v>1.0086746015735324E-4</v>
      </c>
      <c r="C4440" s="3">
        <v>4.7619047619047616E-2</v>
      </c>
      <c r="D4440" s="3">
        <v>1.2500000000000001E-2</v>
      </c>
      <c r="E4440">
        <v>808.19260918822386</v>
      </c>
      <c r="F4440">
        <v>74.047934623532498</v>
      </c>
      <c r="G4440">
        <v>89.370459953279493</v>
      </c>
      <c r="H4440">
        <f>(E4440-Info!B$3)^2+(F4440-Info!B$4)^2+(G4440-Info!B$5)^2</f>
        <v>223180.56347033917</v>
      </c>
      <c r="I4440">
        <f>_xlfn.BETA.DIST(Info!B$3/100000, (E4440/100000)*Info!B$3, (1-E4440/100000)*Info!B$3, FALSE)</f>
        <v>52.447513091760136</v>
      </c>
      <c r="J4440">
        <f>_xlfn.BETA.DIST(Info!B$4/100, (F4440/100)*Info!B$4, (1-F4440/100)*Info!B$4, FALSE)</f>
        <v>3.2726197763804124E-5</v>
      </c>
      <c r="K4440">
        <f>_xlfn.NORM.DIST(Info!B$5/100000,G4440/100000,0.0005, FALSE)</f>
        <v>2.2813715207920443E-6</v>
      </c>
      <c r="L4440">
        <f t="shared" si="350"/>
        <v>-8.4071835336830336</v>
      </c>
      <c r="M4440">
        <f t="shared" si="351"/>
        <v>3.9157636121347859E-9</v>
      </c>
      <c r="N4440">
        <f t="shared" si="347"/>
        <v>1.1455845450268956E-15</v>
      </c>
      <c r="O4440">
        <f t="shared" si="349"/>
        <v>0.88470817526961498</v>
      </c>
    </row>
    <row r="4441" spans="1:15" x14ac:dyDescent="0.45">
      <c r="A4441">
        <f t="shared" si="348"/>
        <v>4439</v>
      </c>
      <c r="B4441" s="14">
        <v>1.2373174956693887E-4</v>
      </c>
      <c r="C4441" s="3">
        <v>2.7027027027027029E-2</v>
      </c>
      <c r="D4441" s="3">
        <v>4.5454545454545456E-2</v>
      </c>
      <c r="E4441">
        <v>700.61702005202721</v>
      </c>
      <c r="F4441">
        <v>35.313794761950966</v>
      </c>
      <c r="G4441">
        <v>134.35338215797123</v>
      </c>
      <c r="H4441">
        <f>(E4441-Info!B$3)^2+(F4441-Info!B$4)^2+(G4441-Info!B$5)^2</f>
        <v>282295.65730176424</v>
      </c>
      <c r="I4441">
        <f>_xlfn.BETA.DIST(Info!B$3/100000, (E4441/100000)*Info!B$3, (1-E4441/100000)*Info!B$3, FALSE)</f>
        <v>28.390768111246341</v>
      </c>
      <c r="J4441">
        <f>_xlfn.BETA.DIST(Info!B$4/100, (F4441/100)*Info!B$4, (1-F4441/100)*Info!B$4, FALSE)</f>
        <v>4.5790238466955078</v>
      </c>
      <c r="K4441">
        <f>_xlfn.NORM.DIST(Info!B$5/100000,G4441/100000,0.0005, FALSE)</f>
        <v>4.2977999091232971E-4</v>
      </c>
      <c r="L4441">
        <f t="shared" si="350"/>
        <v>-1.2528037598762984</v>
      </c>
      <c r="M4441">
        <f t="shared" si="351"/>
        <v>5.5872260186840751E-2</v>
      </c>
      <c r="N4441">
        <f t="shared" si="347"/>
        <v>1.6345827814379083E-8</v>
      </c>
      <c r="O4441">
        <f t="shared" si="349"/>
        <v>0.88470819161544278</v>
      </c>
    </row>
    <row r="4442" spans="1:15" x14ac:dyDescent="0.45">
      <c r="A4442">
        <f t="shared" si="348"/>
        <v>4440</v>
      </c>
      <c r="B4442" s="14">
        <v>1.6113438607798906E-4</v>
      </c>
      <c r="C4442" s="3">
        <v>4.3478260869565216E-2</v>
      </c>
      <c r="D4442" s="3">
        <v>1.0526315789473684E-2</v>
      </c>
      <c r="E4442">
        <v>1441.1091487337526</v>
      </c>
      <c r="F4442">
        <v>74.702164672443942</v>
      </c>
      <c r="G4442">
        <v>135.37464478632555</v>
      </c>
      <c r="H4442">
        <f>(E4442-Info!B$3)^2+(F4442-Info!B$4)^2+(G4442-Info!B$5)^2</f>
        <v>153015.33655437149</v>
      </c>
      <c r="I4442">
        <f>_xlfn.BETA.DIST(Info!B$3/100000, (E4442/100000)*Info!B$3, (1-E4442/100000)*Info!B$3, FALSE)</f>
        <v>96.748501070449123</v>
      </c>
      <c r="J4442">
        <f>_xlfn.BETA.DIST(Info!B$4/100, (F4442/100)*Info!B$4, (1-F4442/100)*Info!B$4, FALSE)</f>
        <v>2.2159051894258472E-5</v>
      </c>
      <c r="K4442">
        <f>_xlfn.NORM.DIST(Info!B$5/100000,G4442/100000,0.0005, FALSE)</f>
        <v>4.7953089965387298E-4</v>
      </c>
      <c r="L4442">
        <f t="shared" si="350"/>
        <v>-5.987987983089468</v>
      </c>
      <c r="M4442">
        <f t="shared" si="351"/>
        <v>1.0280447436888912E-6</v>
      </c>
      <c r="N4442">
        <f t="shared" si="347"/>
        <v>3.007618147112991E-13</v>
      </c>
      <c r="O4442">
        <f t="shared" si="349"/>
        <v>0.88470819161574354</v>
      </c>
    </row>
    <row r="4443" spans="1:15" x14ac:dyDescent="0.45">
      <c r="A4443">
        <f t="shared" si="348"/>
        <v>4441</v>
      </c>
      <c r="B4443" s="14">
        <v>2.5641025641025641E-3</v>
      </c>
      <c r="C4443" s="3">
        <v>1.3888888888888888E-2</v>
      </c>
      <c r="D4443" s="3">
        <v>1.0526315789473684E-2</v>
      </c>
      <c r="E4443">
        <v>26287.466087806177</v>
      </c>
      <c r="F4443">
        <v>48.540872793179908</v>
      </c>
      <c r="G4443">
        <v>1601.848978446686</v>
      </c>
      <c r="H4443">
        <f>(E4443-Info!B$3)^2+(F4443-Info!B$4)^2+(G4443-Info!B$5)^2</f>
        <v>632877313.82327139</v>
      </c>
      <c r="I4443">
        <f>_xlfn.BETA.DIST(Info!B$3/100000, (E4443/100000)*Info!B$3, (1-E4443/100000)*Info!B$3, FALSE)</f>
        <v>3.3295020418424904E-302</v>
      </c>
      <c r="J4443">
        <f>_xlfn.BETA.DIST(Info!B$4/100, (F4443/100)*Info!B$4, (1-F4443/100)*Info!B$4, FALSE)</f>
        <v>0.8120520795441567</v>
      </c>
      <c r="K4443">
        <f>_xlfn.NORM.DIST(Info!B$5/100000,G4443/100000,0.0005, FALSE)</f>
        <v>1.1613355128750219E-122</v>
      </c>
      <c r="L4443">
        <f t="shared" si="350"/>
        <v>-423.50307912490246</v>
      </c>
      <c r="M4443">
        <f t="shared" si="351"/>
        <v>0</v>
      </c>
      <c r="N4443">
        <f t="shared" si="347"/>
        <v>0</v>
      </c>
      <c r="O4443">
        <f t="shared" si="349"/>
        <v>0.88470819161574354</v>
      </c>
    </row>
    <row r="4444" spans="1:15" x14ac:dyDescent="0.45">
      <c r="A4444">
        <f t="shared" si="348"/>
        <v>4442</v>
      </c>
      <c r="B4444" s="14">
        <v>1.0087763542822556E-4</v>
      </c>
      <c r="C4444" s="3">
        <v>1.8867924528301886E-2</v>
      </c>
      <c r="D4444" s="3">
        <v>1.1111111111111112E-2</v>
      </c>
      <c r="E4444">
        <v>1174.5055171741049</v>
      </c>
      <c r="F4444">
        <v>55.211067849611169</v>
      </c>
      <c r="G4444">
        <v>86.078589781970535</v>
      </c>
      <c r="H4444">
        <f>(E4444-Info!B$3)^2+(F4444-Info!B$4)^2+(G4444-Info!B$5)^2</f>
        <v>101209.11056100037</v>
      </c>
      <c r="I4444">
        <f>_xlfn.BETA.DIST(Info!B$3/100000, (E4444/100000)*Info!B$3, (1-E4444/100000)*Info!B$3, FALSE)</f>
        <v>126.79694921935918</v>
      </c>
      <c r="J4444">
        <f>_xlfn.BETA.DIST(Info!B$4/100, (F4444/100)*Info!B$4, (1-F4444/100)*Info!B$4, FALSE)</f>
        <v>0.138891840933247</v>
      </c>
      <c r="K4444">
        <f>_xlfn.NORM.DIST(Info!B$5/100000,G4444/100000,0.0005, FALSE)</f>
        <v>1.5062730685881397E-6</v>
      </c>
      <c r="L4444">
        <f t="shared" si="350"/>
        <v>-4.5763107501390365</v>
      </c>
      <c r="M4444">
        <f t="shared" si="351"/>
        <v>2.6527067950659675E-5</v>
      </c>
      <c r="N4444">
        <f t="shared" si="347"/>
        <v>7.7606827375840004E-12</v>
      </c>
      <c r="O4444">
        <f t="shared" si="349"/>
        <v>0.88470819162350423</v>
      </c>
    </row>
    <row r="4445" spans="1:15" x14ac:dyDescent="0.45">
      <c r="A4445">
        <f t="shared" si="348"/>
        <v>4443</v>
      </c>
      <c r="B4445" s="14">
        <v>1.7614937466971993E-4</v>
      </c>
      <c r="C4445" s="3">
        <v>3.5714285714285712E-2</v>
      </c>
      <c r="D4445" s="3">
        <v>1.5151515151515152E-2</v>
      </c>
      <c r="E4445">
        <v>1381.867073160013</v>
      </c>
      <c r="F4445">
        <v>64.882998270371203</v>
      </c>
      <c r="G4445">
        <v>162.28471814183717</v>
      </c>
      <c r="H4445">
        <f>(E4445-Info!B$3)^2+(F4445-Info!B$4)^2+(G4445-Info!B$5)^2</f>
        <v>108681.75759490643</v>
      </c>
      <c r="I4445">
        <f>_xlfn.BETA.DIST(Info!B$3/100000, (E4445/100000)*Info!B$3, (1-E4445/100000)*Info!B$3, FALSE)</f>
        <v>108.66193675224206</v>
      </c>
      <c r="J4445">
        <f>_xlfn.BETA.DIST(Info!B$4/100, (F4445/100)*Info!B$4, (1-F4445/100)*Info!B$4, FALSE)</f>
        <v>3.6685698755654795E-3</v>
      </c>
      <c r="K4445">
        <f>_xlfn.NORM.DIST(Info!B$5/100000,G4445/100000,0.0005, FALSE)</f>
        <v>7.3960777159766903E-3</v>
      </c>
      <c r="L4445">
        <f t="shared" si="350"/>
        <v>-2.5304242970273294</v>
      </c>
      <c r="M4445">
        <f t="shared" si="351"/>
        <v>2.9483273622374134E-3</v>
      </c>
      <c r="N4445">
        <f t="shared" si="347"/>
        <v>8.6255417701727035E-10</v>
      </c>
      <c r="O4445">
        <f t="shared" si="349"/>
        <v>0.88470819248605836</v>
      </c>
    </row>
    <row r="4446" spans="1:15" x14ac:dyDescent="0.45">
      <c r="A4446">
        <f t="shared" si="348"/>
        <v>4444</v>
      </c>
      <c r="B4446" s="14">
        <v>2.4479804161566709E-4</v>
      </c>
      <c r="C4446" s="3">
        <v>1.8518518518518517E-2</v>
      </c>
      <c r="D4446" s="3">
        <v>1.3698630136986301E-2</v>
      </c>
      <c r="E4446">
        <v>2608.8564884746966</v>
      </c>
      <c r="F4446">
        <v>50.872919890598325</v>
      </c>
      <c r="G4446">
        <v>217.17545160402329</v>
      </c>
      <c r="H4446">
        <f>(E4446-Info!B$3)^2+(F4446-Info!B$4)^2+(G4446-Info!B$5)^2</f>
        <v>2136963.2778959875</v>
      </c>
      <c r="I4446">
        <f>_xlfn.BETA.DIST(Info!B$3/100000, (E4446/100000)*Info!B$3, (1-E4446/100000)*Info!B$3, FALSE)</f>
        <v>7.325797937361235E-2</v>
      </c>
      <c r="J4446">
        <f>_xlfn.BETA.DIST(Info!B$4/100, (F4446/100)*Info!B$4, (1-F4446/100)*Info!B$4, FALSE)</f>
        <v>0.4684915566348456</v>
      </c>
      <c r="K4446">
        <f>_xlfn.NORM.DIST(Info!B$5/100000,G4446/100000,0.0005, FALSE)</f>
        <v>0.79916437299475618</v>
      </c>
      <c r="L4446">
        <f t="shared" si="350"/>
        <v>-1.5618071814579564</v>
      </c>
      <c r="M4446">
        <f t="shared" si="351"/>
        <v>2.7427916492944817E-2</v>
      </c>
      <c r="N4446">
        <f t="shared" si="347"/>
        <v>8.0242323972860693E-9</v>
      </c>
      <c r="O4446">
        <f t="shared" si="349"/>
        <v>0.88470820051029075</v>
      </c>
    </row>
    <row r="4447" spans="1:15" x14ac:dyDescent="0.45">
      <c r="A4447">
        <f t="shared" si="348"/>
        <v>4445</v>
      </c>
      <c r="B4447" s="14">
        <v>1.0126582278481013E-4</v>
      </c>
      <c r="C4447" s="3">
        <v>1.9230769230769232E-2</v>
      </c>
      <c r="D4447" s="3">
        <v>2.3255813953488372E-2</v>
      </c>
      <c r="E4447">
        <v>884.4012751800575</v>
      </c>
      <c r="F4447">
        <v>41.240115568684679</v>
      </c>
      <c r="G4447">
        <v>101.33438210626321</v>
      </c>
      <c r="H4447">
        <f>(E4447-Info!B$3)^2+(F4447-Info!B$4)^2+(G4447-Info!B$5)^2</f>
        <v>166488.32838144369</v>
      </c>
      <c r="I4447">
        <f>_xlfn.BETA.DIST(Info!B$3/100000, (E4447/100000)*Info!B$3, (1-E4447/100000)*Info!B$3, FALSE)</f>
        <v>72.680432890669223</v>
      </c>
      <c r="J4447">
        <f>_xlfn.BETA.DIST(Info!B$4/100, (F4447/100)*Info!B$4, (1-F4447/100)*Info!B$4, FALSE)</f>
        <v>2.8397996346574188</v>
      </c>
      <c r="K4447">
        <f>_xlfn.NORM.DIST(Info!B$5/100000,G4447/100000,0.0005, FALSE)</f>
        <v>9.9447570282571605E-6</v>
      </c>
      <c r="L4447">
        <f t="shared" si="350"/>
        <v>-2.6877006188387083</v>
      </c>
      <c r="M4447">
        <f t="shared" si="351"/>
        <v>2.0525766361749161E-3</v>
      </c>
      <c r="N4447">
        <f t="shared" si="347"/>
        <v>6.004959197737032E-10</v>
      </c>
      <c r="O4447">
        <f t="shared" si="349"/>
        <v>0.88470820111078663</v>
      </c>
    </row>
    <row r="4448" spans="1:15" x14ac:dyDescent="0.45">
      <c r="A4448">
        <f t="shared" si="348"/>
        <v>4446</v>
      </c>
      <c r="B4448" s="14">
        <v>2.1482277121374866E-4</v>
      </c>
      <c r="C4448" s="3">
        <v>1.3513513513513514E-2</v>
      </c>
      <c r="D4448" s="3">
        <v>4.7619047619047616E-2</v>
      </c>
      <c r="E4448">
        <v>1954.2642503327215</v>
      </c>
      <c r="F4448">
        <v>20.733912850223433</v>
      </c>
      <c r="G4448">
        <v>230.49092278184563</v>
      </c>
      <c r="H4448">
        <f>(E4448-Info!B$3)^2+(F4448-Info!B$4)^2+(G4448-Info!B$5)^2</f>
        <v>662336.08073445095</v>
      </c>
      <c r="I4448">
        <f>_xlfn.BETA.DIST(Info!B$3/100000, (E4448/100000)*Info!B$3, (1-E4448/100000)*Info!B$3, FALSE)</f>
        <v>11.509830824594985</v>
      </c>
      <c r="J4448">
        <f>_xlfn.BETA.DIST(Info!B$4/100, (F4448/100)*Info!B$4, (1-F4448/100)*Info!B$4, FALSE)</f>
        <v>1.4530813493105823</v>
      </c>
      <c r="K4448">
        <f>_xlfn.NORM.DIST(Info!B$5/100000,G4448/100000,0.0005, FALSE)</f>
        <v>2.0752623549392322</v>
      </c>
      <c r="L4448">
        <f t="shared" si="350"/>
        <v>1.5404318768752683</v>
      </c>
      <c r="M4448">
        <f t="shared" si="351"/>
        <v>34.708182860780205</v>
      </c>
      <c r="N4448">
        <f t="shared" si="347"/>
        <v>1.0154126195988705E-5</v>
      </c>
      <c r="O4448">
        <f t="shared" si="349"/>
        <v>0.88471835523698261</v>
      </c>
    </row>
    <row r="4449" spans="1:15" x14ac:dyDescent="0.45">
      <c r="A4449">
        <f t="shared" si="348"/>
        <v>4447</v>
      </c>
      <c r="B4449" s="14">
        <v>1.25E-4</v>
      </c>
      <c r="C4449" s="3">
        <v>1.4084507042253521E-2</v>
      </c>
      <c r="D4449" s="3">
        <v>0.05</v>
      </c>
      <c r="E4449">
        <v>1100.0220420803923</v>
      </c>
      <c r="F4449">
        <v>20.676647897847765</v>
      </c>
      <c r="G4449">
        <v>135.86185847506852</v>
      </c>
      <c r="H4449">
        <f>(E4449-Info!B$3)^2+(F4449-Info!B$4)^2+(G4449-Info!B$5)^2</f>
        <v>74973.9738214315</v>
      </c>
      <c r="I4449">
        <f>_xlfn.BETA.DIST(Info!B$3/100000, (E4449/100000)*Info!B$3, (1-E4449/100000)*Info!B$3, FALSE)</f>
        <v>120.67526671414686</v>
      </c>
      <c r="J4449">
        <f>_xlfn.BETA.DIST(Info!B$4/100, (F4449/100)*Info!B$4, (1-F4449/100)*Info!B$4, FALSE)</f>
        <v>1.4356278788877044</v>
      </c>
      <c r="K4449">
        <f>_xlfn.NORM.DIST(Info!B$5/100000,G4449/100000,0.0005, FALSE)</f>
        <v>5.0518118788770838E-4</v>
      </c>
      <c r="L4449">
        <f t="shared" si="350"/>
        <v>-1.0578926794253749</v>
      </c>
      <c r="M4449">
        <f t="shared" si="351"/>
        <v>8.7520002334689539E-2</v>
      </c>
      <c r="N4449">
        <f t="shared" si="347"/>
        <v>2.5604600273783586E-8</v>
      </c>
      <c r="O4449">
        <f t="shared" si="349"/>
        <v>0.88471838084158294</v>
      </c>
    </row>
    <row r="4450" spans="1:15" x14ac:dyDescent="0.45">
      <c r="A4450">
        <f t="shared" si="348"/>
        <v>4448</v>
      </c>
      <c r="B4450" s="14">
        <v>1.9841269841269841E-4</v>
      </c>
      <c r="C4450" s="3">
        <v>5.8823529411764705E-2</v>
      </c>
      <c r="D4450" s="3">
        <v>1.2345679012345678E-2</v>
      </c>
      <c r="E4450">
        <v>1511.8262767132408</v>
      </c>
      <c r="F4450">
        <v>78.057518588538073</v>
      </c>
      <c r="G4450">
        <v>174.03901658299301</v>
      </c>
      <c r="H4450">
        <f>(E4450-Info!B$3)^2+(F4450-Info!B$4)^2+(G4450-Info!B$5)^2</f>
        <v>179012.42547770942</v>
      </c>
      <c r="I4450">
        <f>_xlfn.BETA.DIST(Info!B$3/100000, (E4450/100000)*Info!B$3, (1-E4450/100000)*Info!B$3, FALSE)</f>
        <v>81.041357164503978</v>
      </c>
      <c r="J4450">
        <f>_xlfn.BETA.DIST(Info!B$4/100, (F4450/100)*Info!B$4, (1-F4450/100)*Info!B$4, FALSE)</f>
        <v>2.6494374157742062E-6</v>
      </c>
      <c r="K4450">
        <f>_xlfn.NORM.DIST(Info!B$5/100000,G4450/100000,0.0005, FALSE)</f>
        <v>2.231128981002968E-2</v>
      </c>
      <c r="L4450">
        <f t="shared" si="350"/>
        <v>-5.3196149519855078</v>
      </c>
      <c r="M4450">
        <f t="shared" si="351"/>
        <v>4.7905463672124074E-6</v>
      </c>
      <c r="N4450">
        <f t="shared" si="347"/>
        <v>1.4015084729594675E-12</v>
      </c>
      <c r="O4450">
        <f t="shared" si="349"/>
        <v>0.88471838084298449</v>
      </c>
    </row>
    <row r="4451" spans="1:15" x14ac:dyDescent="0.45">
      <c r="A4451">
        <f t="shared" si="348"/>
        <v>4449</v>
      </c>
      <c r="B4451" s="14">
        <v>2.7517886626307099E-4</v>
      </c>
      <c r="C4451" s="3">
        <v>2.8571428571428571E-2</v>
      </c>
      <c r="D4451" s="3">
        <v>2.2727272727272728E-2</v>
      </c>
      <c r="E4451">
        <v>1942.8094227554393</v>
      </c>
      <c r="F4451">
        <v>51.530619915424602</v>
      </c>
      <c r="G4451">
        <v>271.78516605967621</v>
      </c>
      <c r="H4451">
        <f>(E4451-Info!B$3)^2+(F4451-Info!B$4)^2+(G4451-Info!B$5)^2</f>
        <v>631948.21671251627</v>
      </c>
      <c r="I4451">
        <f>_xlfn.BETA.DIST(Info!B$3/100000, (E4451/100000)*Info!B$3, (1-E4451/100000)*Info!B$3, FALSE)</f>
        <v>12.309063408870401</v>
      </c>
      <c r="J4451">
        <f>_xlfn.BETA.DIST(Info!B$4/100, (F4451/100)*Info!B$4, (1-F4451/100)*Info!B$4, FALSE)</f>
        <v>0.39596372919108463</v>
      </c>
      <c r="K4451">
        <f>_xlfn.NORM.DIST(Info!B$5/100000,G4451/100000,0.0005, FALSE)</f>
        <v>25.495383514811397</v>
      </c>
      <c r="L4451">
        <f t="shared" si="350"/>
        <v>2.0943419639416776</v>
      </c>
      <c r="M4451">
        <f t="shared" si="351"/>
        <v>124.26303709670428</v>
      </c>
      <c r="N4451">
        <f t="shared" si="347"/>
        <v>3.6354036892048272E-5</v>
      </c>
      <c r="O4451">
        <f t="shared" si="349"/>
        <v>0.88475473487987655</v>
      </c>
    </row>
    <row r="4452" spans="1:15" x14ac:dyDescent="0.45">
      <c r="A4452">
        <f t="shared" si="348"/>
        <v>4450</v>
      </c>
      <c r="B4452" s="14">
        <v>1.7516202487300754E-4</v>
      </c>
      <c r="C4452" s="3">
        <v>1.1235955056179775E-2</v>
      </c>
      <c r="D4452" s="3">
        <v>1.4285714285714285E-2</v>
      </c>
      <c r="E4452">
        <v>2428.5169452085674</v>
      </c>
      <c r="F4452">
        <v>37.82690791259293</v>
      </c>
      <c r="G4452">
        <v>156.77251283440557</v>
      </c>
      <c r="H4452">
        <f>(E4452-Info!B$3)^2+(F4452-Info!B$4)^2+(G4452-Info!B$5)^2</f>
        <v>1672332.9117002327</v>
      </c>
      <c r="I4452">
        <f>_xlfn.BETA.DIST(Info!B$3/100000, (E4452/100000)*Info!B$3, (1-E4452/100000)*Info!B$3, FALSE)</f>
        <v>0.36860262841910246</v>
      </c>
      <c r="J4452">
        <f>_xlfn.BETA.DIST(Info!B$4/100, (F4452/100)*Info!B$4, (1-F4452/100)*Info!B$4, FALSE)</f>
        <v>3.9731837722128658</v>
      </c>
      <c r="K4452">
        <f>_xlfn.NORM.DIST(Info!B$5/100000,G4452/100000,0.0005, FALSE)</f>
        <v>4.3237544831850423E-3</v>
      </c>
      <c r="L4452">
        <f t="shared" si="350"/>
        <v>-2.1984418939205641</v>
      </c>
      <c r="M4452">
        <f t="shared" si="351"/>
        <v>6.3322507788127662E-3</v>
      </c>
      <c r="N4452">
        <f t="shared" si="347"/>
        <v>1.8525450834065134E-9</v>
      </c>
      <c r="O4452">
        <f t="shared" si="349"/>
        <v>0.88475473673242166</v>
      </c>
    </row>
    <row r="4453" spans="1:15" x14ac:dyDescent="0.45">
      <c r="A4453">
        <f t="shared" si="348"/>
        <v>4451</v>
      </c>
      <c r="B4453" s="14">
        <v>7.9428117553613975E-4</v>
      </c>
      <c r="C4453" s="3">
        <v>6.6666666666666666E-2</v>
      </c>
      <c r="D4453" s="3">
        <v>4.1666666666666664E-2</v>
      </c>
      <c r="E4453">
        <v>2841.3829343023308</v>
      </c>
      <c r="F4453">
        <v>59.31123257427879</v>
      </c>
      <c r="G4453">
        <v>838.34126507356018</v>
      </c>
      <c r="H4453">
        <f>(E4453-Info!B$3)^2+(F4453-Info!B$4)^2+(G4453-Info!B$5)^2</f>
        <v>3020669.3736392651</v>
      </c>
      <c r="I4453">
        <f>_xlfn.BETA.DIST(Info!B$3/100000, (E4453/100000)*Info!B$3, (1-E4453/100000)*Info!B$3, FALSE)</f>
        <v>7.3110967532140948E-3</v>
      </c>
      <c r="J4453">
        <f>_xlfn.BETA.DIST(Info!B$4/100, (F4453/100)*Info!B$4, (1-F4453/100)*Info!B$4, FALSE)</f>
        <v>3.4875298500262858E-2</v>
      </c>
      <c r="K4453">
        <f>_xlfn.NORM.DIST(Info!B$5/100000,G4453/100000,0.0005, FALSE)</f>
        <v>2.7559213446979372E-14</v>
      </c>
      <c r="L4453">
        <f t="shared" si="350"/>
        <v>-17.153232716815531</v>
      </c>
      <c r="M4453">
        <f t="shared" si="351"/>
        <v>7.0269567931165459E-18</v>
      </c>
      <c r="N4453">
        <f t="shared" si="347"/>
        <v>2.0557862777567942E-24</v>
      </c>
      <c r="O4453">
        <f t="shared" si="349"/>
        <v>0.88475473673242166</v>
      </c>
    </row>
    <row r="4454" spans="1:15" x14ac:dyDescent="0.45">
      <c r="A4454">
        <f t="shared" si="348"/>
        <v>4452</v>
      </c>
      <c r="B4454" s="14">
        <v>1.6366612111292963E-3</v>
      </c>
      <c r="C4454" s="3">
        <v>1.0526315789473684E-2</v>
      </c>
      <c r="D4454" s="3">
        <v>1.1111111111111112E-2</v>
      </c>
      <c r="E4454">
        <v>20656.916253889871</v>
      </c>
      <c r="F4454">
        <v>40.748245712942506</v>
      </c>
      <c r="G4454">
        <v>1116.0281833917829</v>
      </c>
      <c r="H4454">
        <f>(E4454-Info!B$3)^2+(F4454-Info!B$4)^2+(G4454-Info!B$5)^2</f>
        <v>380677220.5065186</v>
      </c>
      <c r="I4454">
        <f>_xlfn.BETA.DIST(Info!B$3/100000, (E4454/100000)*Info!B$3, (1-E4454/100000)*Info!B$3, FALSE)</f>
        <v>8.5744028531207932E-210</v>
      </c>
      <c r="J4454">
        <f>_xlfn.BETA.DIST(Info!B$4/100, (F4454/100)*Info!B$4, (1-F4454/100)*Info!B$4, FALSE)</f>
        <v>3.0105098470675089</v>
      </c>
      <c r="K4454">
        <f>_xlfn.NORM.DIST(Info!B$5/100000,G4454/100000,0.0005, FALSE)</f>
        <v>5.5217772270359201E-42</v>
      </c>
      <c r="L4454">
        <f t="shared" si="350"/>
        <v>-249.84607718241892</v>
      </c>
      <c r="M4454">
        <f t="shared" si="351"/>
        <v>1.4253542584337667E-250</v>
      </c>
      <c r="N4454">
        <f t="shared" si="347"/>
        <v>4.1699754412902213E-257</v>
      </c>
      <c r="O4454">
        <f t="shared" si="349"/>
        <v>0.88475473673242166</v>
      </c>
    </row>
    <row r="4455" spans="1:15" x14ac:dyDescent="0.45">
      <c r="A4455">
        <f t="shared" si="348"/>
        <v>4453</v>
      </c>
      <c r="B4455" s="14">
        <v>1.9398642095053346E-4</v>
      </c>
      <c r="C4455" s="3">
        <v>2.564102564102564E-2</v>
      </c>
      <c r="D4455" s="3">
        <v>1.0101010101010102E-2</v>
      </c>
      <c r="E4455">
        <v>2062.770780787504</v>
      </c>
      <c r="F4455">
        <v>64.196659198294128</v>
      </c>
      <c r="G4455">
        <v>159.78859169890382</v>
      </c>
      <c r="H4455">
        <f>(E4455-Info!B$3)^2+(F4455-Info!B$4)^2+(G4455-Info!B$5)^2</f>
        <v>876977.19953290885</v>
      </c>
      <c r="I4455">
        <f>_xlfn.BETA.DIST(Info!B$3/100000, (E4455/100000)*Info!B$3, (1-E4455/100000)*Info!B$3, FALSE)</f>
        <v>5.8572727197379422</v>
      </c>
      <c r="J4455">
        <f>_xlfn.BETA.DIST(Info!B$4/100, (F4455/100)*Info!B$4, (1-F4455/100)*Info!B$4, FALSE)</f>
        <v>4.9588386774249271E-3</v>
      </c>
      <c r="K4455">
        <f>_xlfn.NORM.DIST(Info!B$5/100000,G4455/100000,0.0005, FALSE)</f>
        <v>5.8087266392410353E-3</v>
      </c>
      <c r="L4455">
        <f t="shared" si="350"/>
        <v>-3.7728436355578836</v>
      </c>
      <c r="M4455">
        <f t="shared" si="351"/>
        <v>1.6871603653717361E-4</v>
      </c>
      <c r="N4455">
        <f t="shared" si="347"/>
        <v>4.9359078611440499E-11</v>
      </c>
      <c r="O4455">
        <f t="shared" si="349"/>
        <v>0.88475473678178074</v>
      </c>
    </row>
    <row r="4456" spans="1:15" x14ac:dyDescent="0.45">
      <c r="A4456">
        <f t="shared" si="348"/>
        <v>4454</v>
      </c>
      <c r="B4456" s="14">
        <v>1.3679890560875513E-3</v>
      </c>
      <c r="C4456" s="3">
        <v>0.1</v>
      </c>
      <c r="D4456" s="3">
        <v>0.33333333333333331</v>
      </c>
      <c r="E4456">
        <v>1742.52001829767</v>
      </c>
      <c r="F4456">
        <v>22.925859181565006</v>
      </c>
      <c r="G4456">
        <v>1588.9082109925675</v>
      </c>
      <c r="H4456">
        <f>(E4456-Info!B$3)^2+(F4456-Info!B$4)^2+(G4456-Info!B$5)^2</f>
        <v>1746959.9063416254</v>
      </c>
      <c r="I4456">
        <f>_xlfn.BETA.DIST(Info!B$3/100000, (E4456/100000)*Info!B$3, (1-E4456/100000)*Info!B$3, FALSE)</f>
        <v>34.737030375134303</v>
      </c>
      <c r="J4456">
        <f>_xlfn.BETA.DIST(Info!B$4/100, (F4456/100)*Info!B$4, (1-F4456/100)*Info!B$4, FALSE)</f>
        <v>2.1947670179407415</v>
      </c>
      <c r="K4456">
        <f>_xlfn.NORM.DIST(Info!B$5/100000,G4456/100000,0.0005, FALSE)</f>
        <v>5.5651175394776585E-120</v>
      </c>
      <c r="L4456">
        <f t="shared" si="350"/>
        <v>-117.37234454502088</v>
      </c>
      <c r="M4456">
        <f t="shared" si="351"/>
        <v>4.2428282805715458E-118</v>
      </c>
      <c r="N4456">
        <f t="shared" si="347"/>
        <v>1.2412696441540183E-124</v>
      </c>
      <c r="O4456">
        <f t="shared" si="349"/>
        <v>0.88475473678178074</v>
      </c>
    </row>
    <row r="4457" spans="1:15" x14ac:dyDescent="0.45">
      <c r="A4457">
        <f t="shared" si="348"/>
        <v>4455</v>
      </c>
      <c r="B4457" s="14">
        <v>3.3624747814391392E-4</v>
      </c>
      <c r="C4457" s="3">
        <v>1.6666666666666666E-2</v>
      </c>
      <c r="D4457" s="3">
        <v>1.3333333333333334E-2</v>
      </c>
      <c r="E4457">
        <v>3769.5426869658231</v>
      </c>
      <c r="F4457">
        <v>48.753050560500981</v>
      </c>
      <c r="G4457">
        <v>292.67753461327158</v>
      </c>
      <c r="H4457">
        <f>(E4457-Info!B$3)^2+(F4457-Info!B$4)^2+(G4457-Info!B$5)^2</f>
        <v>6827378.1703226045</v>
      </c>
      <c r="I4457">
        <f>_xlfn.BETA.DIST(Info!B$3/100000, (E4457/100000)*Info!B$3, (1-E4457/100000)*Info!B$3, FALSE)</f>
        <v>8.7134687513201535E-8</v>
      </c>
      <c r="J4457">
        <f>_xlfn.BETA.DIST(Info!B$4/100, (F4457/100)*Info!B$4, (1-F4457/100)*Info!B$4, FALSE)</f>
        <v>0.77472538668477686</v>
      </c>
      <c r="K4457">
        <f>_xlfn.NORM.DIST(Info!B$5/100000,G4457/100000,0.0005, FALSE)</f>
        <v>69.948177925892097</v>
      </c>
      <c r="L4457">
        <f t="shared" si="350"/>
        <v>-5.3258847284462467</v>
      </c>
      <c r="M4457">
        <f t="shared" si="351"/>
        <v>4.7218835407479467E-6</v>
      </c>
      <c r="N4457">
        <f t="shared" si="347"/>
        <v>1.3814206738462145E-12</v>
      </c>
      <c r="O4457">
        <f t="shared" si="349"/>
        <v>0.88475473678316219</v>
      </c>
    </row>
    <row r="4458" spans="1:15" x14ac:dyDescent="0.45">
      <c r="A4458">
        <f t="shared" si="348"/>
        <v>4456</v>
      </c>
      <c r="B4458" s="14">
        <v>2.0325203252032522E-3</v>
      </c>
      <c r="C4458" s="3">
        <v>4.5454545454545456E-2</v>
      </c>
      <c r="D4458" s="3">
        <v>1.2195121951219513E-2</v>
      </c>
      <c r="E4458">
        <v>14416.429350487881</v>
      </c>
      <c r="F4458">
        <v>73.503118641037773</v>
      </c>
      <c r="G4458">
        <v>1541.343591077534</v>
      </c>
      <c r="H4458">
        <f>(E4458-Info!B$3)^2+(F4458-Info!B$4)^2+(G4458-Info!B$5)^2</f>
        <v>177056965.0621343</v>
      </c>
      <c r="I4458">
        <f>_xlfn.BETA.DIST(Info!B$3/100000, (E4458/100000)*Info!B$3, (1-E4458/100000)*Info!B$3, FALSE)</f>
        <v>5.4748686919000863E-119</v>
      </c>
      <c r="J4458">
        <f>_xlfn.BETA.DIST(Info!B$4/100, (F4458/100)*Info!B$4, (1-F4458/100)*Info!B$4, FALSE)</f>
        <v>4.5021133412637832E-5</v>
      </c>
      <c r="K4458">
        <f>_xlfn.NORM.DIST(Info!B$5/100000,G4458/100000,0.0005, FALSE)</f>
        <v>2.2279856609904862E-110</v>
      </c>
      <c r="L4458">
        <f t="shared" si="350"/>
        <v>-232.26029747671964</v>
      </c>
      <c r="M4458">
        <f t="shared" si="351"/>
        <v>5.4916458622680564E-233</v>
      </c>
      <c r="N4458">
        <f t="shared" si="347"/>
        <v>1.6066201256580436E-239</v>
      </c>
      <c r="O4458">
        <f t="shared" si="349"/>
        <v>0.88475473678316219</v>
      </c>
    </row>
    <row r="4459" spans="1:15" x14ac:dyDescent="0.45">
      <c r="A4459">
        <f t="shared" si="348"/>
        <v>4457</v>
      </c>
      <c r="B4459" s="14">
        <v>1.1750881316098707E-3</v>
      </c>
      <c r="C4459" s="3">
        <v>1.0526315789473684E-2</v>
      </c>
      <c r="D4459" s="3">
        <v>3.0303030303030304E-2</v>
      </c>
      <c r="E4459">
        <v>12635.497547540945</v>
      </c>
      <c r="F4459">
        <v>23.420604017535357</v>
      </c>
      <c r="G4459">
        <v>1070.3722103952007</v>
      </c>
      <c r="H4459">
        <f>(E4459-Info!B$3)^2+(F4459-Info!B$4)^2+(G4459-Info!B$5)^2</f>
        <v>132155458.70371492</v>
      </c>
      <c r="I4459">
        <f>_xlfn.BETA.DIST(Info!B$3/100000, (E4459/100000)*Info!B$3, (1-E4459/100000)*Info!B$3, FALSE)</f>
        <v>8.5466020656256444E-96</v>
      </c>
      <c r="J4459">
        <f>_xlfn.BETA.DIST(Info!B$4/100, (F4459/100)*Info!B$4, (1-F4459/100)*Info!B$4, FALSE)</f>
        <v>2.3775481301407715</v>
      </c>
      <c r="K4459">
        <f>_xlfn.NORM.DIST(Info!B$5/100000,G4459/100000,0.0005, FALSE)</f>
        <v>1.6452524419044745E-36</v>
      </c>
      <c r="L4459">
        <f t="shared" si="350"/>
        <v>-130.47584465511261</v>
      </c>
      <c r="M4459">
        <f t="shared" si="351"/>
        <v>3.3431460124340981E-131</v>
      </c>
      <c r="N4459">
        <f t="shared" si="347"/>
        <v>9.7806118626370421E-138</v>
      </c>
      <c r="O4459">
        <f t="shared" si="349"/>
        <v>0.88475473678316219</v>
      </c>
    </row>
    <row r="4460" spans="1:15" x14ac:dyDescent="0.45">
      <c r="A4460">
        <f t="shared" si="348"/>
        <v>4458</v>
      </c>
      <c r="B4460" s="14">
        <v>1.0126582278481013E-4</v>
      </c>
      <c r="C4460" s="3">
        <v>3.4482758620689655E-2</v>
      </c>
      <c r="D4460" s="3">
        <v>0.5</v>
      </c>
      <c r="E4460">
        <v>312.10306460880224</v>
      </c>
      <c r="F4460">
        <v>6.4256170370055141</v>
      </c>
      <c r="G4460">
        <v>119.79493675364652</v>
      </c>
      <c r="H4460">
        <f>(E4460-Info!B$3)^2+(F4460-Info!B$4)^2+(G4460-Info!B$5)^2</f>
        <v>798103.84584049671</v>
      </c>
      <c r="I4460">
        <f>_xlfn.BETA.DIST(Info!B$3/100000, (E4460/100000)*Info!B$3, (1-E4460/100000)*Info!B$3, FALSE)</f>
        <v>0.38944659026925421</v>
      </c>
      <c r="J4460">
        <f>_xlfn.BETA.DIST(Info!B$4/100, (F4460/100)*Info!B$4, (1-F4460/100)*Info!B$4, FALSE)</f>
        <v>4.1679055281186594E-3</v>
      </c>
      <c r="K4460">
        <f>_xlfn.NORM.DIST(Info!B$5/100000,G4460/100000,0.0005, FALSE)</f>
        <v>8.6181273960076122E-5</v>
      </c>
      <c r="L4460">
        <f t="shared" si="350"/>
        <v>-6.8542213180500973</v>
      </c>
      <c r="M4460">
        <f t="shared" si="351"/>
        <v>1.3988742694770474E-7</v>
      </c>
      <c r="N4460">
        <f t="shared" si="347"/>
        <v>4.0925063468655903E-14</v>
      </c>
      <c r="O4460">
        <f t="shared" si="349"/>
        <v>0.88475473678320316</v>
      </c>
    </row>
    <row r="4461" spans="1:15" x14ac:dyDescent="0.45">
      <c r="A4461">
        <f t="shared" si="348"/>
        <v>4459</v>
      </c>
      <c r="B4461" s="14">
        <v>1.0052271813429835E-4</v>
      </c>
      <c r="C4461" s="3">
        <v>0.01</v>
      </c>
      <c r="D4461" s="3">
        <v>1.1904761904761904E-2</v>
      </c>
      <c r="E4461">
        <v>1590.5472509627371</v>
      </c>
      <c r="F4461">
        <v>38.319172584209113</v>
      </c>
      <c r="G4461">
        <v>86.684278991646934</v>
      </c>
      <c r="H4461">
        <f>(E4461-Info!B$3)^2+(F4461-Info!B$4)^2+(G4461-Info!B$5)^2</f>
        <v>286326.10944364517</v>
      </c>
      <c r="I4461">
        <f>_xlfn.BETA.DIST(Info!B$3/100000, (E4461/100000)*Info!B$3, (1-E4461/100000)*Info!B$3, FALSE)</f>
        <v>63.479805767438613</v>
      </c>
      <c r="J4461">
        <f>_xlfn.BETA.DIST(Info!B$4/100, (F4461/100)*Info!B$4, (1-F4461/100)*Info!B$4, FALSE)</f>
        <v>3.8236087686517641</v>
      </c>
      <c r="K4461">
        <f>_xlfn.NORM.DIST(Info!B$5/100000,G4461/100000,0.0005, FALSE)</f>
        <v>1.6263649182193703E-6</v>
      </c>
      <c r="L4461">
        <f t="shared" si="350"/>
        <v>-3.4036729641409913</v>
      </c>
      <c r="M4461">
        <f t="shared" si="351"/>
        <v>3.9475445129344834E-4</v>
      </c>
      <c r="N4461">
        <f t="shared" si="347"/>
        <v>1.15488227399867E-10</v>
      </c>
      <c r="O4461">
        <f t="shared" si="349"/>
        <v>0.88475473689869133</v>
      </c>
    </row>
    <row r="4462" spans="1:15" x14ac:dyDescent="0.45">
      <c r="A4462">
        <f t="shared" si="348"/>
        <v>4460</v>
      </c>
      <c r="B4462" s="14">
        <v>1.2359411692003462E-4</v>
      </c>
      <c r="C4462" s="3">
        <v>3.0303030303030304E-2</v>
      </c>
      <c r="D4462" s="3">
        <v>1.3888888888888888E-2</v>
      </c>
      <c r="E4462">
        <v>1077.0208336079231</v>
      </c>
      <c r="F4462">
        <v>62.641270241802275</v>
      </c>
      <c r="G4462">
        <v>111.94347221915646</v>
      </c>
      <c r="H4462">
        <f>(E4462-Info!B$3)^2+(F4462-Info!B$4)^2+(G4462-Info!B$5)^2</f>
        <v>92361.157020115221</v>
      </c>
      <c r="I4462">
        <f>_xlfn.BETA.DIST(Info!B$3/100000, (E4462/100000)*Info!B$3, (1-E4462/100000)*Info!B$3, FALSE)</f>
        <v>117.40089214070447</v>
      </c>
      <c r="J4462">
        <f>_xlfn.BETA.DIST(Info!B$4/100, (F4462/100)*Info!B$4, (1-F4462/100)*Info!B$4, FALSE)</f>
        <v>9.5724823335706331E-3</v>
      </c>
      <c r="K4462">
        <f>_xlfn.NORM.DIST(Info!B$5/100000,G4462/100000,0.0005, FALSE)</f>
        <v>3.4977115736084684E-5</v>
      </c>
      <c r="L4462">
        <f t="shared" si="350"/>
        <v>-4.4055200352554182</v>
      </c>
      <c r="M4462">
        <f t="shared" si="351"/>
        <v>3.9307911061755512E-5</v>
      </c>
      <c r="N4462">
        <f t="shared" si="347"/>
        <v>1.1499809454812628E-11</v>
      </c>
      <c r="O4462">
        <f t="shared" si="349"/>
        <v>0.88475473691019113</v>
      </c>
    </row>
    <row r="4463" spans="1:15" x14ac:dyDescent="0.45">
      <c r="A4463">
        <f t="shared" si="348"/>
        <v>4461</v>
      </c>
      <c r="B4463" s="14">
        <v>1.426126640045636E-4</v>
      </c>
      <c r="C4463" s="3">
        <v>1.2195121951219513E-2</v>
      </c>
      <c r="D4463" s="3">
        <v>1.2345679012345678E-2</v>
      </c>
      <c r="E4463">
        <v>1978.1660425331338</v>
      </c>
      <c r="F4463">
        <v>42.446158275668694</v>
      </c>
      <c r="G4463">
        <v>123.83843026882275</v>
      </c>
      <c r="H4463">
        <f>(E4463-Info!B$3)^2+(F4463-Info!B$4)^2+(G4463-Info!B$5)^2</f>
        <v>749069.17101358098</v>
      </c>
      <c r="I4463">
        <f>_xlfn.BETA.DIST(Info!B$3/100000, (E4463/100000)*Info!B$3, (1-E4463/100000)*Info!B$3, FALSE)</f>
        <v>9.979286762925085</v>
      </c>
      <c r="J4463">
        <f>_xlfn.BETA.DIST(Info!B$4/100, (F4463/100)*Info!B$4, (1-F4463/100)*Info!B$4, FALSE)</f>
        <v>2.4267629061831957</v>
      </c>
      <c r="K4463">
        <f>_xlfn.NORM.DIST(Info!B$5/100000,G4463/100000,0.0005, FALSE)</f>
        <v>1.3580745103736444E-4</v>
      </c>
      <c r="L4463">
        <f t="shared" si="350"/>
        <v>-2.4829495513493782</v>
      </c>
      <c r="M4463">
        <f t="shared" si="351"/>
        <v>3.2888983326015897E-3</v>
      </c>
      <c r="N4463">
        <f t="shared" si="347"/>
        <v>9.6219064100731979E-10</v>
      </c>
      <c r="O4463">
        <f t="shared" si="349"/>
        <v>0.88475473787238179</v>
      </c>
    </row>
    <row r="4464" spans="1:15" x14ac:dyDescent="0.45">
      <c r="A4464">
        <f t="shared" si="348"/>
        <v>4462</v>
      </c>
      <c r="B4464" s="14">
        <v>1.4573010784027981E-4</v>
      </c>
      <c r="C4464" s="3">
        <v>1.8867924528301886E-2</v>
      </c>
      <c r="D4464" s="3">
        <v>1.020408163265306E-2</v>
      </c>
      <c r="E4464">
        <v>1745.3257607765131</v>
      </c>
      <c r="F4464">
        <v>56.709969975217689</v>
      </c>
      <c r="G4464">
        <v>120.65563453147205</v>
      </c>
      <c r="H4464">
        <f>(E4464-Info!B$3)^2+(F4464-Info!B$4)^2+(G4464-Info!B$5)^2</f>
        <v>424096.97709016863</v>
      </c>
      <c r="I4464">
        <f>_xlfn.BETA.DIST(Info!B$3/100000, (E4464/100000)*Info!B$3, (1-E4464/100000)*Info!B$3, FALSE)</f>
        <v>34.299255158332905</v>
      </c>
      <c r="J4464">
        <f>_xlfn.BETA.DIST(Info!B$4/100, (F4464/100)*Info!B$4, (1-F4464/100)*Info!B$4, FALSE)</f>
        <v>8.6054878356159048E-2</v>
      </c>
      <c r="K4464">
        <f>_xlfn.NORM.DIST(Info!B$5/100000,G4464/100000,0.0005, FALSE)</f>
        <v>9.4993298018335287E-5</v>
      </c>
      <c r="L4464">
        <f t="shared" si="350"/>
        <v>-3.5522468499858819</v>
      </c>
      <c r="M4464">
        <f t="shared" si="351"/>
        <v>2.803839501926728E-4</v>
      </c>
      <c r="N4464">
        <f t="shared" si="347"/>
        <v>8.2028322398962148E-11</v>
      </c>
      <c r="O4464">
        <f t="shared" si="349"/>
        <v>0.88475473795441006</v>
      </c>
    </row>
    <row r="4465" spans="1:15" x14ac:dyDescent="0.45">
      <c r="A4465">
        <f t="shared" si="348"/>
        <v>4463</v>
      </c>
      <c r="B4465" s="14">
        <v>1.8796992481203006E-3</v>
      </c>
      <c r="C4465" s="3">
        <v>0.05</v>
      </c>
      <c r="D4465" s="3">
        <v>1.2345679012345678E-2</v>
      </c>
      <c r="E4465">
        <v>13120.357383748849</v>
      </c>
      <c r="F4465">
        <v>75.147649354860363</v>
      </c>
      <c r="G4465">
        <v>1452.0165059404296</v>
      </c>
      <c r="H4465">
        <f>(E4465-Info!B$3)^2+(F4465-Info!B$4)^2+(G4465-Info!B$5)^2</f>
        <v>144176350.59208369</v>
      </c>
      <c r="I4465">
        <f>_xlfn.BETA.DIST(Info!B$3/100000, (E4465/100000)*Info!B$3, (1-E4465/100000)*Info!B$3, FALSE)</f>
        <v>5.6783499160624792E-102</v>
      </c>
      <c r="J4465">
        <f>_xlfn.BETA.DIST(Info!B$4/100, (F4465/100)*Info!B$4, (1-F4465/100)*Info!B$4, FALSE)</f>
        <v>1.6917430029284809E-5</v>
      </c>
      <c r="K4465">
        <f>_xlfn.NORM.DIST(Info!B$5/100000,G4465/100000,0.0005, FALSE)</f>
        <v>2.0860068235499464E-93</v>
      </c>
      <c r="L4465">
        <f t="shared" si="350"/>
        <v>-198.69812773489735</v>
      </c>
      <c r="M4465">
        <f t="shared" si="351"/>
        <v>2.0038825578010258E-199</v>
      </c>
      <c r="N4465">
        <f t="shared" si="347"/>
        <v>5.8625012019413024E-206</v>
      </c>
      <c r="O4465">
        <f t="shared" si="349"/>
        <v>0.88475473795441006</v>
      </c>
    </row>
    <row r="4466" spans="1:15" x14ac:dyDescent="0.45">
      <c r="A4466">
        <f t="shared" si="348"/>
        <v>4464</v>
      </c>
      <c r="B4466" s="14">
        <v>1.1091393078970719E-4</v>
      </c>
      <c r="C4466" s="3">
        <v>7.1428571428571425E-2</v>
      </c>
      <c r="D4466" s="3">
        <v>1.0638297872340425E-2</v>
      </c>
      <c r="E4466">
        <v>893.79677900036097</v>
      </c>
      <c r="F4466">
        <v>82.802323184364923</v>
      </c>
      <c r="G4466">
        <v>94.060082453940268</v>
      </c>
      <c r="H4466">
        <f>(E4466-Info!B$3)^2+(F4466-Info!B$4)^2+(G4466-Info!B$5)^2</f>
        <v>168337.21619360449</v>
      </c>
      <c r="I4466">
        <f>_xlfn.BETA.DIST(Info!B$3/100000, (E4466/100000)*Info!B$3, (1-E4466/100000)*Info!B$3, FALSE)</f>
        <v>75.230717784429316</v>
      </c>
      <c r="J4466">
        <f>_xlfn.BETA.DIST(Info!B$4/100, (F4466/100)*Info!B$4, (1-F4466/100)*Info!B$4, FALSE)</f>
        <v>8.8780690346398352E-8</v>
      </c>
      <c r="K4466">
        <f>_xlfn.NORM.DIST(Info!B$5/100000,G4466/100000,0.0005, FALSE)</f>
        <v>4.090633931939843E-6</v>
      </c>
      <c r="L4466">
        <f t="shared" si="350"/>
        <v>-10.563495660275692</v>
      </c>
      <c r="M4466">
        <f t="shared" si="351"/>
        <v>2.7321487449692877E-11</v>
      </c>
      <c r="N4466">
        <f t="shared" si="347"/>
        <v>7.9930958223627035E-18</v>
      </c>
      <c r="O4466">
        <f t="shared" si="349"/>
        <v>0.88475473795441006</v>
      </c>
    </row>
    <row r="4467" spans="1:15" x14ac:dyDescent="0.45">
      <c r="A4467">
        <f t="shared" si="348"/>
        <v>4465</v>
      </c>
      <c r="B4467" s="14">
        <v>4.1701417848206837E-4</v>
      </c>
      <c r="C4467" s="3">
        <v>1.3513513513513514E-2</v>
      </c>
      <c r="D4467" s="3">
        <v>1.0752688172043012E-2</v>
      </c>
      <c r="E4467">
        <v>5517.2398057914534</v>
      </c>
      <c r="F4467">
        <v>47.477762904452284</v>
      </c>
      <c r="G4467">
        <v>336.4026506019743</v>
      </c>
      <c r="H4467">
        <f>(E4467-Info!B$3)^2+(F4467-Info!B$4)^2+(G4467-Info!B$5)^2</f>
        <v>18998922.821771331</v>
      </c>
      <c r="I4467">
        <f>_xlfn.BETA.DIST(Info!B$3/100000, (E4467/100000)*Info!B$3, (1-E4467/100000)*Info!B$3, FALSE)</f>
        <v>3.5205713963425139E-20</v>
      </c>
      <c r="J4467">
        <f>_xlfn.BETA.DIST(Info!B$4/100, (F4467/100)*Info!B$4, (1-F4467/100)*Info!B$4, FALSE)</f>
        <v>1.0187344627840984</v>
      </c>
      <c r="K4467">
        <f>_xlfn.NORM.DIST(Info!B$5/100000,G4467/100000,0.0005, FALSE)</f>
        <v>328.62672657360855</v>
      </c>
      <c r="L4467">
        <f t="shared" si="350"/>
        <v>-16.928622964844553</v>
      </c>
      <c r="M4467">
        <f t="shared" si="351"/>
        <v>1.1786287625628195E-17</v>
      </c>
      <c r="N4467">
        <f t="shared" si="347"/>
        <v>3.4481624236250347E-24</v>
      </c>
      <c r="O4467">
        <f t="shared" si="349"/>
        <v>0.88475473795441006</v>
      </c>
    </row>
    <row r="4468" spans="1:15" x14ac:dyDescent="0.45">
      <c r="A4468">
        <f t="shared" si="348"/>
        <v>4466</v>
      </c>
      <c r="B4468" s="14">
        <v>2.9342723004694836E-4</v>
      </c>
      <c r="C4468" s="3">
        <v>1.0416666666666666E-2</v>
      </c>
      <c r="D4468" s="3">
        <v>2.0408163265306121E-2</v>
      </c>
      <c r="E4468">
        <v>3827.2651888099163</v>
      </c>
      <c r="F4468">
        <v>29.777807993866517</v>
      </c>
      <c r="G4468">
        <v>277.81991397324134</v>
      </c>
      <c r="H4468">
        <f>(E4468-Info!B$3)^2+(F4468-Info!B$4)^2+(G4468-Info!B$5)^2</f>
        <v>7135315.0387666002</v>
      </c>
      <c r="I4468">
        <f>_xlfn.BETA.DIST(Info!B$3/100000, (E4468/100000)*Info!B$3, (1-E4468/100000)*Info!B$3, FALSE)</f>
        <v>3.8960870191727409E-8</v>
      </c>
      <c r="J4468">
        <f>_xlfn.BETA.DIST(Info!B$4/100, (F4468/100)*Info!B$4, (1-F4468/100)*Info!B$4, FALSE)</f>
        <v>4.4940144247638214</v>
      </c>
      <c r="K4468">
        <f>_xlfn.NORM.DIST(Info!B$5/100000,G4468/100000,0.0005, FALSE)</f>
        <v>34.742132336849863</v>
      </c>
      <c r="L4468">
        <f t="shared" si="350"/>
        <v>-5.2158804194043782</v>
      </c>
      <c r="M4468">
        <f t="shared" si="351"/>
        <v>6.0830247095955461E-6</v>
      </c>
      <c r="N4468">
        <f t="shared" si="347"/>
        <v>1.7796322210906504E-12</v>
      </c>
      <c r="O4468">
        <f t="shared" si="349"/>
        <v>0.88475473795618975</v>
      </c>
    </row>
    <row r="4469" spans="1:15" x14ac:dyDescent="0.45">
      <c r="A4469">
        <f t="shared" si="348"/>
        <v>4467</v>
      </c>
      <c r="B4469" s="14">
        <v>4.3744531933508313E-4</v>
      </c>
      <c r="C4469" s="3">
        <v>2.6315789473684209E-2</v>
      </c>
      <c r="D4469" s="3">
        <v>5.8823529411764705E-2</v>
      </c>
      <c r="E4469">
        <v>2297.1795473916072</v>
      </c>
      <c r="F4469">
        <v>29.523166926141435</v>
      </c>
      <c r="G4469">
        <v>476.45682626947865</v>
      </c>
      <c r="H4469">
        <f>(E4469-Info!B$3)^2+(F4469-Info!B$4)^2+(G4469-Info!B$5)^2</f>
        <v>1300855.7528614535</v>
      </c>
      <c r="I4469">
        <f>_xlfn.BETA.DIST(Info!B$3/100000, (E4469/100000)*Info!B$3, (1-E4469/100000)*Info!B$3, FALSE)</f>
        <v>1.0804792634184768</v>
      </c>
      <c r="J4469">
        <f>_xlfn.BETA.DIST(Info!B$4/100, (F4469/100)*Info!B$4, (1-F4469/100)*Info!B$4, FALSE)</f>
        <v>4.4389155805669898</v>
      </c>
      <c r="K4469">
        <f>_xlfn.NORM.DIST(Info!B$5/100000,G4469/100000,0.0005, FALSE)</f>
        <v>271.18001469426093</v>
      </c>
      <c r="L4469">
        <f t="shared" si="350"/>
        <v>3.1141510019183842</v>
      </c>
      <c r="M4469">
        <f t="shared" si="351"/>
        <v>1300.6217187897869</v>
      </c>
      <c r="N4469">
        <f t="shared" si="347"/>
        <v>3.8050615092150508E-4</v>
      </c>
      <c r="O4469">
        <f t="shared" si="349"/>
        <v>0.88513524410711131</v>
      </c>
    </row>
    <row r="4470" spans="1:15" x14ac:dyDescent="0.45">
      <c r="A4470">
        <f t="shared" si="348"/>
        <v>4468</v>
      </c>
      <c r="B4470" s="14">
        <v>1.8060321473722233E-4</v>
      </c>
      <c r="C4470" s="3">
        <v>4.7619047619047616E-2</v>
      </c>
      <c r="D4470" s="3">
        <v>1.3333333333333334E-2</v>
      </c>
      <c r="E4470">
        <v>1388.1480600031321</v>
      </c>
      <c r="F4470">
        <v>73.104556320649479</v>
      </c>
      <c r="G4470">
        <v>161.63725070336275</v>
      </c>
      <c r="H4470">
        <f>(E4470-Info!B$3)^2+(F4470-Info!B$4)^2+(G4470-Info!B$5)^2</f>
        <v>112437.99287901956</v>
      </c>
      <c r="I4470">
        <f>_xlfn.BETA.DIST(Info!B$3/100000, (E4470/100000)*Info!B$3, (1-E4470/100000)*Info!B$3, FALSE)</f>
        <v>107.48653483434705</v>
      </c>
      <c r="J4470">
        <f>_xlfn.BETA.DIST(Info!B$4/100, (F4470/100)*Info!B$4, (1-F4470/100)*Info!B$4, FALSE)</f>
        <v>5.6667246199806735E-5</v>
      </c>
      <c r="K4470">
        <f>_xlfn.NORM.DIST(Info!B$5/100000,G4470/100000,0.0005, FALSE)</f>
        <v>6.9484864279861112E-3</v>
      </c>
      <c r="L4470">
        <f t="shared" si="350"/>
        <v>-4.3734236159699034</v>
      </c>
      <c r="M4470">
        <f t="shared" si="351"/>
        <v>4.2322994116150062E-5</v>
      </c>
      <c r="N4470">
        <f t="shared" si="347"/>
        <v>1.2381893485212978E-11</v>
      </c>
      <c r="O4470">
        <f t="shared" si="349"/>
        <v>0.88513524411949318</v>
      </c>
    </row>
    <row r="4471" spans="1:15" x14ac:dyDescent="0.45">
      <c r="A4471">
        <f t="shared" si="348"/>
        <v>4469</v>
      </c>
      <c r="B4471" s="14">
        <v>1.6542597187758478E-4</v>
      </c>
      <c r="C4471" s="3">
        <v>2.3809523809523808E-2</v>
      </c>
      <c r="D4471" s="3">
        <v>1.1363636363636364E-2</v>
      </c>
      <c r="E4471">
        <v>1721.7963826190653</v>
      </c>
      <c r="F4471">
        <v>60.480543446662367</v>
      </c>
      <c r="G4471">
        <v>141.36573122538951</v>
      </c>
      <c r="H4471">
        <f>(E4471-Info!B$3)^2+(F4471-Info!B$4)^2+(G4471-Info!B$5)^2</f>
        <v>385992.04802396905</v>
      </c>
      <c r="I4471">
        <f>_xlfn.BETA.DIST(Info!B$3/100000, (E4471/100000)*Info!B$3, (1-E4471/100000)*Info!B$3, FALSE)</f>
        <v>38.083649910474527</v>
      </c>
      <c r="J4471">
        <f>_xlfn.BETA.DIST(Info!B$4/100, (F4471/100)*Info!B$4, (1-F4471/100)*Info!B$4, FALSE)</f>
        <v>2.2543879948220089E-2</v>
      </c>
      <c r="K4471">
        <f>_xlfn.NORM.DIST(Info!B$5/100000,G4471/100000,0.0005, FALSE)</f>
        <v>9.0413290180423739E-4</v>
      </c>
      <c r="L4471">
        <f t="shared" si="350"/>
        <v>-3.1100004990641499</v>
      </c>
      <c r="M4471">
        <f t="shared" si="351"/>
        <v>7.762462246143992E-4</v>
      </c>
      <c r="N4471">
        <f t="shared" si="347"/>
        <v>2.2709636386066974E-10</v>
      </c>
      <c r="O4471">
        <f t="shared" si="349"/>
        <v>0.88513524434658952</v>
      </c>
    </row>
    <row r="4472" spans="1:15" x14ac:dyDescent="0.45">
      <c r="A4472">
        <f t="shared" si="348"/>
        <v>4470</v>
      </c>
      <c r="B4472" s="14">
        <v>2.7114967462039046E-4</v>
      </c>
      <c r="C4472" s="3">
        <v>1.8867924528301886E-2</v>
      </c>
      <c r="D4472" s="3">
        <v>1.6129032258064516E-2</v>
      </c>
      <c r="E4472">
        <v>2686.2453977264418</v>
      </c>
      <c r="F4472">
        <v>48.167815633668546</v>
      </c>
      <c r="G4472">
        <v>249.28529662357445</v>
      </c>
      <c r="H4472">
        <f>(E4472-Info!B$3)^2+(F4472-Info!B$4)^2+(G4472-Info!B$5)^2</f>
        <v>2356361.6860468108</v>
      </c>
      <c r="I4472">
        <f>_xlfn.BETA.DIST(Info!B$3/100000, (E4472/100000)*Info!B$3, (1-E4472/100000)*Info!B$3, FALSE)</f>
        <v>3.4944695086239007E-2</v>
      </c>
      <c r="J4472">
        <f>_xlfn.BETA.DIST(Info!B$4/100, (F4472/100)*Info!B$4, (1-F4472/100)*Info!B$4, FALSE)</f>
        <v>0.88081484103628294</v>
      </c>
      <c r="K4472">
        <f>_xlfn.NORM.DIST(Info!B$5/100000,G4472/100000,0.0005, FALSE)</f>
        <v>7.0732631308426193</v>
      </c>
      <c r="L4472">
        <f t="shared" si="350"/>
        <v>-0.66211430663979409</v>
      </c>
      <c r="M4472">
        <f t="shared" si="351"/>
        <v>0.21771366728989347</v>
      </c>
      <c r="N4472">
        <f t="shared" si="347"/>
        <v>6.3693684602288117E-8</v>
      </c>
      <c r="O4472">
        <f t="shared" si="349"/>
        <v>0.88513530804027407</v>
      </c>
    </row>
    <row r="4473" spans="1:15" x14ac:dyDescent="0.45">
      <c r="A4473">
        <f t="shared" si="348"/>
        <v>4471</v>
      </c>
      <c r="B4473" s="14">
        <v>2.6164311878597594E-4</v>
      </c>
      <c r="C4473" s="3">
        <v>3.2258064516129031E-2</v>
      </c>
      <c r="D4473" s="3">
        <v>1.9230769230769232E-2</v>
      </c>
      <c r="E4473">
        <v>1888.2875128646124</v>
      </c>
      <c r="F4473">
        <v>57.965758146436386</v>
      </c>
      <c r="G4473">
        <v>251.4344812961651</v>
      </c>
      <c r="H4473">
        <f>(E4473-Info!B$3)^2+(F4473-Info!B$4)^2+(G4473-Info!B$5)^2</f>
        <v>555496.25717307534</v>
      </c>
      <c r="I4473">
        <f>_xlfn.BETA.DIST(Info!B$3/100000, (E4473/100000)*Info!B$3, (1-E4473/100000)*Info!B$3, FALSE)</f>
        <v>16.75353101399007</v>
      </c>
      <c r="J4473">
        <f>_xlfn.BETA.DIST(Info!B$4/100, (F4473/100)*Info!B$4, (1-F4473/100)*Info!B$4, FALSE)</f>
        <v>5.6288703341431455E-2</v>
      </c>
      <c r="K4473">
        <f>_xlfn.NORM.DIST(Info!B$5/100000,G4473/100000,0.0005, FALSE)</f>
        <v>8.0650719624428326</v>
      </c>
      <c r="L4473">
        <f t="shared" si="350"/>
        <v>0.88113584521987809</v>
      </c>
      <c r="M4473">
        <f t="shared" si="351"/>
        <v>7.6056414053285541</v>
      </c>
      <c r="N4473">
        <f t="shared" si="347"/>
        <v>2.225084584258382E-6</v>
      </c>
      <c r="O4473">
        <f t="shared" si="349"/>
        <v>0.88513753312485832</v>
      </c>
    </row>
    <row r="4474" spans="1:15" x14ac:dyDescent="0.45">
      <c r="A4474">
        <f t="shared" si="348"/>
        <v>4472</v>
      </c>
      <c r="B4474" s="14">
        <v>1.2224938875305623E-3</v>
      </c>
      <c r="C4474" s="3">
        <v>9.0909090909090912E-2</v>
      </c>
      <c r="D4474" s="3">
        <v>0.2</v>
      </c>
      <c r="E4474">
        <v>1906.8926476723341</v>
      </c>
      <c r="F4474">
        <v>30.887963257700427</v>
      </c>
      <c r="G4474">
        <v>1405.805078646446</v>
      </c>
      <c r="H4474">
        <f>(E4474-Info!B$3)^2+(F4474-Info!B$4)^2+(G4474-Info!B$5)^2</f>
        <v>1564963.1596418517</v>
      </c>
      <c r="I4474">
        <f>_xlfn.BETA.DIST(Info!B$3/100000, (E4474/100000)*Info!B$3, (1-E4474/100000)*Info!B$3, FALSE)</f>
        <v>15.112527102779177</v>
      </c>
      <c r="J4474">
        <f>_xlfn.BETA.DIST(Info!B$4/100, (F4474/100)*Info!B$4, (1-F4474/100)*Info!B$4, FALSE)</f>
        <v>4.6852227234002335</v>
      </c>
      <c r="K4474">
        <f>_xlfn.NORM.DIST(Info!B$5/100000,G4474/100000,0.0005, FALSE)</f>
        <v>3.5897827272465637E-85</v>
      </c>
      <c r="L4474">
        <f t="shared" si="350"/>
        <v>-82.594864502753182</v>
      </c>
      <c r="M4474">
        <f t="shared" si="351"/>
        <v>2.5417655973191683E-83</v>
      </c>
      <c r="N4474">
        <f t="shared" si="347"/>
        <v>7.436116358879087E-90</v>
      </c>
      <c r="O4474">
        <f t="shared" si="349"/>
        <v>0.88513753312485832</v>
      </c>
    </row>
    <row r="4475" spans="1:15" x14ac:dyDescent="0.45">
      <c r="A4475">
        <f t="shared" si="348"/>
        <v>4473</v>
      </c>
      <c r="B4475" s="14">
        <v>1.7094017094017094E-3</v>
      </c>
      <c r="C4475" s="3">
        <v>2.3255813953488372E-2</v>
      </c>
      <c r="D4475" s="3">
        <v>4.3478260869565216E-2</v>
      </c>
      <c r="E4475">
        <v>9834.4828159797144</v>
      </c>
      <c r="F4475">
        <v>32.849687688419515</v>
      </c>
      <c r="G4475">
        <v>1675.6721317684946</v>
      </c>
      <c r="H4475">
        <f>(E4475-Info!B$3)^2+(F4475-Info!B$4)^2+(G4475-Info!B$5)^2</f>
        <v>76883696.867433578</v>
      </c>
      <c r="I4475">
        <f>_xlfn.BETA.DIST(Info!B$3/100000, (E4475/100000)*Info!B$3, (1-E4475/100000)*Info!B$3, FALSE)</f>
        <v>2.4497029699172425E-62</v>
      </c>
      <c r="J4475">
        <f>_xlfn.BETA.DIST(Info!B$4/100, (F4475/100)*Info!B$4, (1-F4475/100)*Info!B$4, FALSE)</f>
        <v>4.8108818162306139</v>
      </c>
      <c r="K4475">
        <f>_xlfn.NORM.DIST(Info!B$5/100000,G4475/100000,0.0005, FALSE)</f>
        <v>1.6484505126954087E-138</v>
      </c>
      <c r="L4475">
        <f t="shared" si="350"/>
        <v>-198.71158596916129</v>
      </c>
      <c r="M4475">
        <f t="shared" si="351"/>
        <v>1.9427370864133336E-199</v>
      </c>
      <c r="N4475">
        <f t="shared" si="347"/>
        <v>5.6836157687066435E-206</v>
      </c>
      <c r="O4475">
        <f t="shared" si="349"/>
        <v>0.88513753312485832</v>
      </c>
    </row>
    <row r="4476" spans="1:15" x14ac:dyDescent="0.45">
      <c r="A4476">
        <f t="shared" si="348"/>
        <v>4474</v>
      </c>
      <c r="B4476" s="14">
        <v>5.2083333333333333E-4</v>
      </c>
      <c r="C4476" s="3">
        <v>1.7241379310344827E-2</v>
      </c>
      <c r="D4476" s="3">
        <v>1.9607843137254902E-2</v>
      </c>
      <c r="E4476">
        <v>4931.3219299443026</v>
      </c>
      <c r="F4476">
        <v>42.042886987366401</v>
      </c>
      <c r="G4476">
        <v>485.48056416898532</v>
      </c>
      <c r="H4476">
        <f>(E4476-Info!B$3)^2+(F4476-Info!B$4)^2+(G4476-Info!B$5)^2</f>
        <v>14237312.66902859</v>
      </c>
      <c r="I4476">
        <f>_xlfn.BETA.DIST(Info!B$3/100000, (E4476/100000)*Info!B$3, (1-E4476/100000)*Info!B$3, FALSE)</f>
        <v>1.2207313346972699E-15</v>
      </c>
      <c r="J4476">
        <f>_xlfn.BETA.DIST(Info!B$4/100, (F4476/100)*Info!B$4, (1-F4476/100)*Info!B$4, FALSE)</f>
        <v>2.5633792495540364</v>
      </c>
      <c r="K4476">
        <f>_xlfn.NORM.DIST(Info!B$5/100000,G4476/100000,0.0005, FALSE)</f>
        <v>204.66105759392036</v>
      </c>
      <c r="L4476">
        <f t="shared" si="350"/>
        <v>-12.193531829040609</v>
      </c>
      <c r="M4476">
        <f t="shared" si="351"/>
        <v>6.4042484370531213E-13</v>
      </c>
      <c r="N4476">
        <f t="shared" si="347"/>
        <v>1.8736085113168906E-19</v>
      </c>
      <c r="O4476">
        <f t="shared" si="349"/>
        <v>0.88513753312485832</v>
      </c>
    </row>
    <row r="4477" spans="1:15" x14ac:dyDescent="0.45">
      <c r="A4477">
        <f t="shared" si="348"/>
        <v>4475</v>
      </c>
      <c r="B4477" s="14">
        <v>2.7240533914464724E-4</v>
      </c>
      <c r="C4477" s="3">
        <v>1.5873015873015872E-2</v>
      </c>
      <c r="D4477" s="3">
        <v>1.2345679012345678E-2</v>
      </c>
      <c r="E4477">
        <v>3237.6354658078235</v>
      </c>
      <c r="F4477">
        <v>48.977643564598438</v>
      </c>
      <c r="G4477">
        <v>233.84433538329341</v>
      </c>
      <c r="H4477">
        <f>(E4477-Info!B$3)^2+(F4477-Info!B$4)^2+(G4477-Info!B$5)^2</f>
        <v>4349620.5279096076</v>
      </c>
      <c r="I4477">
        <f>_xlfn.BETA.DIST(Info!B$3/100000, (E4477/100000)*Info!B$3, (1-E4477/100000)*Info!B$3, FALSE)</f>
        <v>8.5443494829793529E-5</v>
      </c>
      <c r="J4477">
        <f>_xlfn.BETA.DIST(Info!B$4/100, (F4477/100)*Info!B$4, (1-F4477/100)*Info!B$4, FALSE)</f>
        <v>0.73660161018923209</v>
      </c>
      <c r="K4477">
        <f>_xlfn.NORM.DIST(Info!B$5/100000,G4477/100000,0.0005, FALSE)</f>
        <v>2.609702295895024</v>
      </c>
      <c r="L4477">
        <f t="shared" si="350"/>
        <v>-3.7844973648275659</v>
      </c>
      <c r="M4477">
        <f t="shared" si="351"/>
        <v>1.6424896257931018E-4</v>
      </c>
      <c r="N4477">
        <f t="shared" si="347"/>
        <v>4.8052204296616735E-11</v>
      </c>
      <c r="O4477">
        <f t="shared" si="349"/>
        <v>0.88513753317291055</v>
      </c>
    </row>
    <row r="4478" spans="1:15" x14ac:dyDescent="0.45">
      <c r="A4478">
        <f t="shared" si="348"/>
        <v>4476</v>
      </c>
      <c r="B4478" s="14">
        <v>1.0787486515641855E-3</v>
      </c>
      <c r="C4478" s="3">
        <v>9.0909090909090912E-2</v>
      </c>
      <c r="D4478" s="3">
        <v>1.3333333333333334E-2</v>
      </c>
      <c r="E4478">
        <v>6835.8363366165913</v>
      </c>
      <c r="F4478">
        <v>83.842571347336133</v>
      </c>
      <c r="G4478">
        <v>912.13807001590806</v>
      </c>
      <c r="H4478">
        <f>(E4478-Info!B$3)^2+(F4478-Info!B$4)^2+(G4478-Info!B$5)^2</f>
        <v>32488359.322245371</v>
      </c>
      <c r="I4478">
        <f>_xlfn.BETA.DIST(Info!B$3/100000, (E4478/100000)*Info!B$3, (1-E4478/100000)*Info!B$3, FALSE)</f>
        <v>1.4183648847580925E-31</v>
      </c>
      <c r="J4478">
        <f>_xlfn.BETA.DIST(Info!B$4/100, (F4478/100)*Info!B$4, (1-F4478/100)*Info!B$4, FALSE)</f>
        <v>3.9330135745871838E-8</v>
      </c>
      <c r="K4478">
        <f>_xlfn.NORM.DIST(Info!B$5/100000,G4478/100000,0.0005, FALSE)</f>
        <v>2.4335495660868596E-20</v>
      </c>
      <c r="L4478">
        <f t="shared" si="350"/>
        <v>-57.867246387686293</v>
      </c>
      <c r="M4478">
        <f t="shared" si="351"/>
        <v>1.3575430550559798E-58</v>
      </c>
      <c r="N4478">
        <f t="shared" si="347"/>
        <v>3.9715889341769464E-65</v>
      </c>
      <c r="O4478">
        <f t="shared" si="349"/>
        <v>0.88513753317291055</v>
      </c>
    </row>
    <row r="4479" spans="1:15" x14ac:dyDescent="0.45">
      <c r="A4479">
        <f t="shared" si="348"/>
        <v>4477</v>
      </c>
      <c r="B4479" s="14">
        <v>1.5787811809283233E-4</v>
      </c>
      <c r="C4479" s="3">
        <v>1.2987012987012988E-2</v>
      </c>
      <c r="D4479" s="3">
        <v>0.01</v>
      </c>
      <c r="E4479">
        <v>2260.3833105128565</v>
      </c>
      <c r="F4479">
        <v>47.769609845686126</v>
      </c>
      <c r="G4479">
        <v>128.99322802115938</v>
      </c>
      <c r="H4479">
        <f>(E4479-Info!B$3)^2+(F4479-Info!B$4)^2+(G4479-Info!B$5)^2</f>
        <v>1288367.3205172704</v>
      </c>
      <c r="I4479">
        <f>_xlfn.BETA.DIST(Info!B$3/100000, (E4479/100000)*Info!B$3, (1-E4479/100000)*Info!B$3, FALSE)</f>
        <v>1.4371339511676424</v>
      </c>
      <c r="J4479">
        <f>_xlfn.BETA.DIST(Info!B$4/100, (F4479/100)*Info!B$4, (1-F4479/100)*Info!B$4, FALSE)</f>
        <v>0.95868862958149781</v>
      </c>
      <c r="K4479">
        <f>_xlfn.NORM.DIST(Info!B$5/100000,G4479/100000,0.0005, FALSE)</f>
        <v>2.4021449809354846E-4</v>
      </c>
      <c r="L4479">
        <f t="shared" si="350"/>
        <v>-3.4802259585183357</v>
      </c>
      <c r="M4479">
        <f t="shared" si="351"/>
        <v>3.3095888250746523E-4</v>
      </c>
      <c r="N4479">
        <f t="shared" si="347"/>
        <v>9.6824379200261521E-11</v>
      </c>
      <c r="O4479">
        <f t="shared" si="349"/>
        <v>0.88513753326973488</v>
      </c>
    </row>
    <row r="4480" spans="1:15" x14ac:dyDescent="0.45">
      <c r="A4480">
        <f t="shared" si="348"/>
        <v>4478</v>
      </c>
      <c r="B4480" s="14">
        <v>2.7746947835738069E-4</v>
      </c>
      <c r="C4480" s="3">
        <v>1.1494252873563218E-2</v>
      </c>
      <c r="D4480" s="3">
        <v>1.5873015873015872E-2</v>
      </c>
      <c r="E4480">
        <v>3633.636024838886</v>
      </c>
      <c r="F4480">
        <v>36.440406028669592</v>
      </c>
      <c r="G4480">
        <v>251.05484752434361</v>
      </c>
      <c r="H4480">
        <f>(E4480-Info!B$3)^2+(F4480-Info!B$4)^2+(G4480-Info!B$5)^2</f>
        <v>6146928.7658345411</v>
      </c>
      <c r="I4480">
        <f>_xlfn.BETA.DIST(Info!B$3/100000, (E4480/100000)*Info!B$3, (1-E4480/100000)*Info!B$3, FALSE)</f>
        <v>5.5544635365472229E-7</v>
      </c>
      <c r="J4480">
        <f>_xlfn.BETA.DIST(Info!B$4/100, (F4480/100)*Info!B$4, (1-F4480/100)*Info!B$4, FALSE)</f>
        <v>4.3453809401517676</v>
      </c>
      <c r="K4480">
        <f>_xlfn.NORM.DIST(Info!B$5/100000,G4480/100000,0.0005, FALSE)</f>
        <v>7.8813408984184408</v>
      </c>
      <c r="L4480">
        <f t="shared" si="350"/>
        <v>-4.7207299119663935</v>
      </c>
      <c r="M4480">
        <f t="shared" si="351"/>
        <v>1.9022609295054492E-5</v>
      </c>
      <c r="N4480">
        <f t="shared" si="347"/>
        <v>5.5651998876967148E-12</v>
      </c>
      <c r="O4480">
        <f t="shared" si="349"/>
        <v>0.88513753327530009</v>
      </c>
    </row>
    <row r="4481" spans="1:15" x14ac:dyDescent="0.45">
      <c r="A4481">
        <f t="shared" si="348"/>
        <v>4479</v>
      </c>
      <c r="B4481" s="14">
        <v>5.1124744376278123E-4</v>
      </c>
      <c r="C4481" s="3">
        <v>1.0869565217391304E-2</v>
      </c>
      <c r="D4481" s="3">
        <v>0.02</v>
      </c>
      <c r="E4481">
        <v>6338.8357128631187</v>
      </c>
      <c r="F4481">
        <v>31.031305904185245</v>
      </c>
      <c r="G4481">
        <v>469.82191426447554</v>
      </c>
      <c r="H4481">
        <f>(E4481-Info!B$3)^2+(F4481-Info!B$4)^2+(G4481-Info!B$5)^2</f>
        <v>26835164.546324033</v>
      </c>
      <c r="I4481">
        <f>_xlfn.BETA.DIST(Info!B$3/100000, (E4481/100000)*Info!B$3, (1-E4481/100000)*Info!B$3, FALSE)</f>
        <v>4.2078421753021696E-27</v>
      </c>
      <c r="J4481">
        <f>_xlfn.BETA.DIST(Info!B$4/100, (F4481/100)*Info!B$4, (1-F4481/100)*Info!B$4, FALSE)</f>
        <v>4.7038021832115708</v>
      </c>
      <c r="K4481">
        <f>_xlfn.NORM.DIST(Info!B$5/100000,G4481/100000,0.0005, FALSE)</f>
        <v>326.66339941106423</v>
      </c>
      <c r="L4481">
        <f t="shared" si="350"/>
        <v>-23.189391031181973</v>
      </c>
      <c r="M4481">
        <f t="shared" si="351"/>
        <v>6.4656020205364401E-24</v>
      </c>
      <c r="N4481">
        <f t="shared" si="347"/>
        <v>1.8915579393167563E-30</v>
      </c>
      <c r="O4481">
        <f t="shared" si="349"/>
        <v>0.88513753327530009</v>
      </c>
    </row>
    <row r="4482" spans="1:15" x14ac:dyDescent="0.45">
      <c r="A4482">
        <f t="shared" si="348"/>
        <v>4480</v>
      </c>
      <c r="B4482" s="14">
        <v>1.1510128913443831E-4</v>
      </c>
      <c r="C4482" s="3">
        <v>9.0909090909090912E-2</v>
      </c>
      <c r="D4482" s="3">
        <v>0.16666666666666666</v>
      </c>
      <c r="E4482">
        <v>193.67880356361104</v>
      </c>
      <c r="F4482">
        <v>34.81451669933228</v>
      </c>
      <c r="G4482">
        <v>134.25816601615503</v>
      </c>
      <c r="H4482">
        <f>(E4482-Info!B$3)^2+(F4482-Info!B$4)^2+(G4482-Info!B$5)^2</f>
        <v>1004074.021319953</v>
      </c>
      <c r="I4482">
        <f>_xlfn.BETA.DIST(Info!B$3/100000, (E4482/100000)*Info!B$3, (1-E4482/100000)*Info!B$3, FALSE)</f>
        <v>3.6527954259467817E-2</v>
      </c>
      <c r="J4482">
        <f>_xlfn.BETA.DIST(Info!B$4/100, (F4482/100)*Info!B$4, (1-F4482/100)*Info!B$4, FALSE)</f>
        <v>4.6588744828157198</v>
      </c>
      <c r="K4482">
        <f>_xlfn.NORM.DIST(Info!B$5/100000,G4482/100000,0.0005, FALSE)</f>
        <v>4.2540421783445083E-4</v>
      </c>
      <c r="L4482">
        <f t="shared" si="350"/>
        <v>-4.1402918480611888</v>
      </c>
      <c r="M4482">
        <f t="shared" si="351"/>
        <v>7.2394929902882261E-5</v>
      </c>
      <c r="N4482">
        <f t="shared" si="347"/>
        <v>2.1179652565858884E-11</v>
      </c>
      <c r="O4482">
        <f t="shared" si="349"/>
        <v>0.88513753329647971</v>
      </c>
    </row>
    <row r="4483" spans="1:15" x14ac:dyDescent="0.45">
      <c r="A4483">
        <f t="shared" si="348"/>
        <v>4481</v>
      </c>
      <c r="B4483" s="14">
        <v>1.5586034912718204E-4</v>
      </c>
      <c r="C4483" s="3">
        <v>1.3888888888888888E-2</v>
      </c>
      <c r="D4483" s="3">
        <v>0.16666666666666666</v>
      </c>
      <c r="E4483">
        <v>1192.1384229778639</v>
      </c>
      <c r="F4483">
        <v>7.5440496269551351</v>
      </c>
      <c r="G4483">
        <v>179.06588088784861</v>
      </c>
      <c r="H4483">
        <f>(E4483-Info!B$3)^2+(F4483-Info!B$4)^2+(G4483-Info!B$5)^2</f>
        <v>51852.560668793085</v>
      </c>
      <c r="I4483">
        <f>_xlfn.BETA.DIST(Info!B$3/100000, (E4483/100000)*Info!B$3, (1-E4483/100000)*Info!B$3, FALSE)</f>
        <v>127.19817289700455</v>
      </c>
      <c r="J4483">
        <f>_xlfn.BETA.DIST(Info!B$4/100, (F4483/100)*Info!B$4, (1-F4483/100)*Info!B$4, FALSE)</f>
        <v>8.7765929970042011E-3</v>
      </c>
      <c r="K4483">
        <f>_xlfn.NORM.DIST(Info!B$5/100000,G4483/100000,0.0005, FALSE)</f>
        <v>3.5178013283298781E-2</v>
      </c>
      <c r="L4483">
        <f t="shared" si="350"/>
        <v>-1.4059218594005396</v>
      </c>
      <c r="M4483">
        <f t="shared" si="351"/>
        <v>3.9271558854455664E-2</v>
      </c>
      <c r="N4483">
        <f t="shared" si="347"/>
        <v>1.1489174357553113E-8</v>
      </c>
      <c r="O4483">
        <f t="shared" si="349"/>
        <v>0.8851375447856541</v>
      </c>
    </row>
    <row r="4484" spans="1:15" x14ac:dyDescent="0.45">
      <c r="A4484">
        <f t="shared" si="348"/>
        <v>4482</v>
      </c>
      <c r="B4484" s="14">
        <v>1.8608113137327876E-4</v>
      </c>
      <c r="C4484" s="3">
        <v>0.25</v>
      </c>
      <c r="D4484" s="3">
        <v>4.7619047619047616E-2</v>
      </c>
      <c r="E4484">
        <v>432.59500040636487</v>
      </c>
      <c r="F4484">
        <v>82.874105080445545</v>
      </c>
      <c r="G4484">
        <v>203.93889982917827</v>
      </c>
      <c r="H4484">
        <f>(E4484-Info!B$3)^2+(F4484-Info!B$4)^2+(G4484-Info!B$5)^2</f>
        <v>569857.40996155108</v>
      </c>
      <c r="I4484">
        <f>_xlfn.BETA.DIST(Info!B$3/100000, (E4484/100000)*Info!B$3, (1-E4484/100000)*Info!B$3, FALSE)</f>
        <v>2.2907863444880108</v>
      </c>
      <c r="J4484">
        <f>_xlfn.BETA.DIST(Info!B$4/100, (F4484/100)*Info!B$4, (1-F4484/100)*Info!B$4, FALSE)</f>
        <v>8.4003185049056731E-8</v>
      </c>
      <c r="K4484">
        <f>_xlfn.NORM.DIST(Info!B$5/100000,G4484/100000,0.0005, FALSE)</f>
        <v>0.28848840228149386</v>
      </c>
      <c r="L4484">
        <f t="shared" si="350"/>
        <v>-7.2555913029286945</v>
      </c>
      <c r="M4484">
        <f t="shared" si="351"/>
        <v>5.551478945750371E-8</v>
      </c>
      <c r="N4484">
        <f t="shared" ref="N4484:N4547" si="352">M4484/SUM(M$3:M$5001)</f>
        <v>1.6241247205488662E-14</v>
      </c>
      <c r="O4484">
        <f t="shared" si="349"/>
        <v>0.8851375447856703</v>
      </c>
    </row>
    <row r="4485" spans="1:15" x14ac:dyDescent="0.45">
      <c r="A4485">
        <f t="shared" ref="A4485:A4548" si="353">A4484+1</f>
        <v>4483</v>
      </c>
      <c r="B4485" s="14">
        <v>1.3412017167381974E-4</v>
      </c>
      <c r="C4485" s="3">
        <v>7.1428571428571425E-2</v>
      </c>
      <c r="D4485" s="3">
        <v>0.33333333333333331</v>
      </c>
      <c r="E4485">
        <v>226.88132712057245</v>
      </c>
      <c r="F4485">
        <v>17.523442180569383</v>
      </c>
      <c r="G4485">
        <v>158.32088379335636</v>
      </c>
      <c r="H4485">
        <f>(E4485-Info!B$3)^2+(F4485-Info!B$4)^2+(G4485-Info!B$5)^2</f>
        <v>928928.4915875966</v>
      </c>
      <c r="I4485">
        <f>_xlfn.BETA.DIST(Info!B$3/100000, (E4485/100000)*Info!B$3, (1-E4485/100000)*Info!B$3, FALSE)</f>
        <v>7.6959669138659828E-2</v>
      </c>
      <c r="J4485">
        <f>_xlfn.BETA.DIST(Info!B$4/100, (F4485/100)*Info!B$4, (1-F4485/100)*Info!B$4, FALSE)</f>
        <v>0.6606736844296146</v>
      </c>
      <c r="K4485">
        <f>_xlfn.NORM.DIST(Info!B$5/100000,G4485/100000,0.0005, FALSE)</f>
        <v>5.0336492787064419E-3</v>
      </c>
      <c r="L4485">
        <f t="shared" si="350"/>
        <v>-3.591866846832179</v>
      </c>
      <c r="M4485">
        <f t="shared" si="351"/>
        <v>2.5593704606493911E-4</v>
      </c>
      <c r="N4485">
        <f t="shared" si="352"/>
        <v>7.4876206409197975E-11</v>
      </c>
      <c r="O4485">
        <f t="shared" ref="O4485:O4548" si="354">O4484+N4485</f>
        <v>0.88513754486054652</v>
      </c>
    </row>
    <row r="4486" spans="1:15" x14ac:dyDescent="0.45">
      <c r="A4486">
        <f t="shared" si="353"/>
        <v>4484</v>
      </c>
      <c r="B4486" s="14">
        <v>1.0678056593699947E-4</v>
      </c>
      <c r="C4486" s="3">
        <v>3.4482758620689655E-2</v>
      </c>
      <c r="D4486" s="3">
        <v>8.3333333333333329E-2</v>
      </c>
      <c r="E4486">
        <v>429.1872016971119</v>
      </c>
      <c r="F4486">
        <v>28.331686769037844</v>
      </c>
      <c r="G4486">
        <v>121.05737293715971</v>
      </c>
      <c r="H4486">
        <f>(E4486-Info!B$3)^2+(F4486-Info!B$4)^2+(G4486-Info!B$5)^2</f>
        <v>612133.32936904067</v>
      </c>
      <c r="I4486">
        <f>_xlfn.BETA.DIST(Info!B$3/100000, (E4486/100000)*Info!B$3, (1-E4486/100000)*Info!B$3, FALSE)</f>
        <v>2.1934078738060161</v>
      </c>
      <c r="J4486">
        <f>_xlfn.BETA.DIST(Info!B$4/100, (F4486/100)*Info!B$4, (1-F4486/100)*Info!B$4, FALSE)</f>
        <v>4.1315854124717513</v>
      </c>
      <c r="K4486">
        <f>_xlfn.NORM.DIST(Info!B$5/100000,G4486/100000,0.0005, FALSE)</f>
        <v>9.939934193640557E-5</v>
      </c>
      <c r="L4486">
        <f t="shared" ref="L4486:L4549" si="355">LOG(I4486)+LOG(J4486)+LOG(K4486)</f>
        <v>-3.0453803572711351</v>
      </c>
      <c r="M4486">
        <f t="shared" si="351"/>
        <v>9.0078188277864274E-4</v>
      </c>
      <c r="N4486">
        <f t="shared" si="352"/>
        <v>2.6353015798848525E-10</v>
      </c>
      <c r="O4486">
        <f t="shared" si="354"/>
        <v>0.88513754512407672</v>
      </c>
    </row>
    <row r="4487" spans="1:15" x14ac:dyDescent="0.45">
      <c r="A4487">
        <f t="shared" si="353"/>
        <v>4485</v>
      </c>
      <c r="B4487" s="14">
        <v>1.1834319526627219E-3</v>
      </c>
      <c r="C4487" s="3">
        <v>4.7619047619047616E-2</v>
      </c>
      <c r="D4487" s="3">
        <v>1.1627906976744186E-2</v>
      </c>
      <c r="E4487">
        <v>9047.8983707967109</v>
      </c>
      <c r="F4487">
        <v>75.06162058658434</v>
      </c>
      <c r="G4487">
        <v>942.54620630881504</v>
      </c>
      <c r="H4487">
        <f>(E4487-Info!B$3)^2+(F4487-Info!B$4)^2+(G4487-Info!B$5)^2</f>
        <v>62527664.732020542</v>
      </c>
      <c r="I4487">
        <f>_xlfn.BETA.DIST(Info!B$3/100000, (E4487/100000)*Info!B$3, (1-E4487/100000)*Info!B$3, FALSE)</f>
        <v>1.0540241844797099E-53</v>
      </c>
      <c r="J4487">
        <f>_xlfn.BETA.DIST(Info!B$4/100, (F4487/100)*Info!B$4, (1-F4487/100)*Info!B$4, FALSE)</f>
        <v>1.7827558032849588E-5</v>
      </c>
      <c r="K4487">
        <f>_xlfn.NORM.DIST(Info!B$5/100000,G4487/100000,0.0005, FALSE)</f>
        <v>4.1346360875437777E-23</v>
      </c>
      <c r="L4487">
        <f t="shared" si="355"/>
        <v>-80.109620274430512</v>
      </c>
      <c r="M4487">
        <f t="shared" si="351"/>
        <v>7.7692612543592761E-81</v>
      </c>
      <c r="N4487">
        <f t="shared" si="352"/>
        <v>2.2729527369038478E-87</v>
      </c>
      <c r="O4487">
        <f t="shared" si="354"/>
        <v>0.88513754512407672</v>
      </c>
    </row>
    <row r="4488" spans="1:15" x14ac:dyDescent="0.45">
      <c r="A4488">
        <f t="shared" si="353"/>
        <v>4486</v>
      </c>
      <c r="B4488" s="14">
        <v>3.8197097020626432E-4</v>
      </c>
      <c r="C4488" s="3">
        <v>6.6666666666666666E-2</v>
      </c>
      <c r="D4488" s="3">
        <v>3.3333333333333333E-2</v>
      </c>
      <c r="E4488">
        <v>1566.3704175928915</v>
      </c>
      <c r="F4488">
        <v>64.039303724872255</v>
      </c>
      <c r="G4488">
        <v>399.35254866442892</v>
      </c>
      <c r="H4488">
        <f>(E4488-Info!B$3)^2+(F4488-Info!B$4)^2+(G4488-Info!B$5)^2</f>
        <v>166977.70229273682</v>
      </c>
      <c r="I4488">
        <f>_xlfn.BETA.DIST(Info!B$3/100000, (E4488/100000)*Info!B$3, (1-E4488/100000)*Info!B$3, FALSE)</f>
        <v>68.776329994116153</v>
      </c>
      <c r="J4488">
        <f>_xlfn.BETA.DIST(Info!B$4/100, (F4488/100)*Info!B$4, (1-F4488/100)*Info!B$4, FALSE)</f>
        <v>5.3084447097587221E-3</v>
      </c>
      <c r="K4488">
        <f>_xlfn.NORM.DIST(Info!B$5/100000,G4488/100000,0.0005, FALSE)</f>
        <v>795.76438723128206</v>
      </c>
      <c r="L4488">
        <f t="shared" si="355"/>
        <v>2.4631907951301875</v>
      </c>
      <c r="M4488">
        <f t="shared" si="351"/>
        <v>290.52987358554498</v>
      </c>
      <c r="N4488">
        <f t="shared" si="352"/>
        <v>8.4996584578497707E-5</v>
      </c>
      <c r="O4488">
        <f t="shared" si="354"/>
        <v>0.88522254170865522</v>
      </c>
    </row>
    <row r="4489" spans="1:15" x14ac:dyDescent="0.45">
      <c r="A4489">
        <f t="shared" si="353"/>
        <v>4487</v>
      </c>
      <c r="B4489" s="14">
        <v>1.6409583196586806E-4</v>
      </c>
      <c r="C4489" s="3">
        <v>1.0638297872340425E-2</v>
      </c>
      <c r="D4489" s="3">
        <v>3.125E-2</v>
      </c>
      <c r="E4489">
        <v>1952.0925743696512</v>
      </c>
      <c r="F4489">
        <v>23.126887650033119</v>
      </c>
      <c r="G4489">
        <v>168.53797705786056</v>
      </c>
      <c r="H4489">
        <f>(E4489-Info!B$3)^2+(F4489-Info!B$4)^2+(G4489-Info!B$5)^2</f>
        <v>684050.59309011616</v>
      </c>
      <c r="I4489">
        <f>_xlfn.BETA.DIST(Info!B$3/100000, (E4489/100000)*Info!B$3, (1-E4489/100000)*Info!B$3, FALSE)</f>
        <v>11.657989241904291</v>
      </c>
      <c r="J4489">
        <f>_xlfn.BETA.DIST(Info!B$4/100, (F4489/100)*Info!B$4, (1-F4489/100)*Info!B$4, FALSE)</f>
        <v>2.268559657582355</v>
      </c>
      <c r="K4489">
        <f>_xlfn.NORM.DIST(Info!B$5/100000,G4489/100000,0.0005, FALSE)</f>
        <v>1.3399684540090787E-2</v>
      </c>
      <c r="L4489">
        <f t="shared" si="355"/>
        <v>-0.45053157097258079</v>
      </c>
      <c r="M4489">
        <f t="shared" si="351"/>
        <v>0.35437936778932327</v>
      </c>
      <c r="N4489">
        <f t="shared" si="352"/>
        <v>1.0367620904330439E-7</v>
      </c>
      <c r="O4489">
        <f t="shared" si="354"/>
        <v>0.88522264538486428</v>
      </c>
    </row>
    <row r="4490" spans="1:15" x14ac:dyDescent="0.45">
      <c r="A4490">
        <f t="shared" si="353"/>
        <v>4488</v>
      </c>
      <c r="B4490" s="14">
        <v>1.2658227848101267E-4</v>
      </c>
      <c r="C4490" s="3">
        <v>2.8571428571428571E-2</v>
      </c>
      <c r="D4490" s="3">
        <v>1.7241379310344827E-2</v>
      </c>
      <c r="E4490">
        <v>1020.7056573323492</v>
      </c>
      <c r="F4490">
        <v>57.162917646853636</v>
      </c>
      <c r="G4490">
        <v>120.17999760515893</v>
      </c>
      <c r="H4490">
        <f>(E4490-Info!B$3)^2+(F4490-Info!B$4)^2+(G4490-Info!B$5)^2</f>
        <v>99735.626225939122</v>
      </c>
      <c r="I4490">
        <f>_xlfn.BETA.DIST(Info!B$3/100000, (E4490/100000)*Info!B$3, (1-E4490/100000)*Info!B$3, FALSE)</f>
        <v>106.98425688665073</v>
      </c>
      <c r="J4490">
        <f>_xlfn.BETA.DIST(Info!B$4/100, (F4490/100)*Info!B$4, (1-F4490/100)*Info!B$4, FALSE)</f>
        <v>7.4020952117388461E-2</v>
      </c>
      <c r="K4490">
        <f>_xlfn.NORM.DIST(Info!B$5/100000,G4490/100000,0.0005, FALSE)</f>
        <v>9.0021068139846221E-5</v>
      </c>
      <c r="L4490">
        <f t="shared" si="355"/>
        <v>-3.1469812968169668</v>
      </c>
      <c r="M4490">
        <f t="shared" si="351"/>
        <v>7.1288373028124594E-4</v>
      </c>
      <c r="N4490">
        <f t="shared" si="352"/>
        <v>2.0855921467794834E-10</v>
      </c>
      <c r="O4490">
        <f t="shared" si="354"/>
        <v>0.88522264559342345</v>
      </c>
    </row>
    <row r="4491" spans="1:15" x14ac:dyDescent="0.45">
      <c r="A4491">
        <f t="shared" si="353"/>
        <v>4489</v>
      </c>
      <c r="B4491" s="14">
        <v>6.41025641025641E-3</v>
      </c>
      <c r="C4491" s="3">
        <v>1.1764705882352941E-2</v>
      </c>
      <c r="D4491" s="3">
        <v>1.2345679012345678E-2</v>
      </c>
      <c r="E4491">
        <v>48078.235778198301</v>
      </c>
      <c r="F4491">
        <v>41.570831068955215</v>
      </c>
      <c r="G4491">
        <v>2938.502251354706</v>
      </c>
      <c r="H4491">
        <f>(E4491-Info!B$3)^2+(F4491-Info!B$4)^2+(G4491-Info!B$5)^2</f>
        <v>2207843545.4892626</v>
      </c>
      <c r="I4491">
        <f>_xlfn.BETA.DIST(Info!B$3/100000, (E4491/100000)*Info!B$3, (1-E4491/100000)*Info!B$3, FALSE)</f>
        <v>0</v>
      </c>
      <c r="J4491">
        <f>_xlfn.BETA.DIST(Info!B$4/100, (F4491/100)*Info!B$4, (1-F4491/100)*Info!B$4, FALSE)</f>
        <v>2.7253976839991858</v>
      </c>
      <c r="K4491">
        <f>_xlfn.NORM.DIST(Info!B$5/100000,G4491/100000,0.0005, FALSE)</f>
        <v>0</v>
      </c>
      <c r="L4491" t="e">
        <f t="shared" si="355"/>
        <v>#NUM!</v>
      </c>
      <c r="M4491">
        <f t="shared" si="351"/>
        <v>0</v>
      </c>
      <c r="N4491">
        <f t="shared" si="352"/>
        <v>0</v>
      </c>
      <c r="O4491">
        <f t="shared" si="354"/>
        <v>0.88522264559342345</v>
      </c>
    </row>
    <row r="4492" spans="1:15" x14ac:dyDescent="0.45">
      <c r="A4492">
        <f t="shared" si="353"/>
        <v>4490</v>
      </c>
      <c r="B4492" s="14">
        <v>2.3679848448969926E-4</v>
      </c>
      <c r="C4492" s="3">
        <v>1.4285714285714285E-2</v>
      </c>
      <c r="D4492" s="3">
        <v>1.2500000000000001E-2</v>
      </c>
      <c r="E4492">
        <v>2967.8315052412759</v>
      </c>
      <c r="F4492">
        <v>46.120032389603551</v>
      </c>
      <c r="G4492">
        <v>204.3805094661667</v>
      </c>
      <c r="H4492">
        <f>(E4492-Info!B$3)^2+(F4492-Info!B$4)^2+(G4492-Info!B$5)^2</f>
        <v>3311514.8836750668</v>
      </c>
      <c r="I4492">
        <f>_xlfn.BETA.DIST(Info!B$3/100000, (E4492/100000)*Info!B$3, (1-E4492/100000)*Info!B$3, FALSE)</f>
        <v>1.8930170515314359E-3</v>
      </c>
      <c r="J4492">
        <f>_xlfn.BETA.DIST(Info!B$4/100, (F4492/100)*Info!B$4, (1-F4492/100)*Info!B$4, FALSE)</f>
        <v>1.3314232485986721</v>
      </c>
      <c r="K4492">
        <f>_xlfn.NORM.DIST(Info!B$5/100000,G4492/100000,0.0005, FALSE)</f>
        <v>0.2988012992082289</v>
      </c>
      <c r="L4492">
        <f t="shared" si="355"/>
        <v>-3.1231468564812843</v>
      </c>
      <c r="M4492">
        <f t="shared" ref="M4492:M4555" si="356">I4492*J4492*K4492</f>
        <v>7.531008599593169E-4</v>
      </c>
      <c r="N4492">
        <f t="shared" si="352"/>
        <v>2.2032502251725838E-10</v>
      </c>
      <c r="O4492">
        <f t="shared" si="354"/>
        <v>0.88522264581374843</v>
      </c>
    </row>
    <row r="4493" spans="1:15" x14ac:dyDescent="0.45">
      <c r="A4493">
        <f t="shared" si="353"/>
        <v>4491</v>
      </c>
      <c r="B4493" s="14">
        <v>1.397624039133473E-4</v>
      </c>
      <c r="C4493" s="3">
        <v>5.8823529411764705E-2</v>
      </c>
      <c r="D4493" s="3">
        <v>2.1276595744680851E-2</v>
      </c>
      <c r="E4493">
        <v>779.95939284379654</v>
      </c>
      <c r="F4493">
        <v>69.817733430875762</v>
      </c>
      <c r="G4493">
        <v>138.41375746442353</v>
      </c>
      <c r="H4493">
        <f>(E4493-Info!B$3)^2+(F4493-Info!B$4)^2+(G4493-Info!B$5)^2</f>
        <v>215092.75548091473</v>
      </c>
      <c r="I4493">
        <f>_xlfn.BETA.DIST(Info!B$3/100000, (E4493/100000)*Info!B$3, (1-E4493/100000)*Info!B$3, FALSE)</f>
        <v>45.462924442010546</v>
      </c>
      <c r="J4493">
        <f>_xlfn.BETA.DIST(Info!B$4/100, (F4493/100)*Info!B$4, (1-F4493/100)*Info!B$4, FALSE)</f>
        <v>3.412845819922997E-4</v>
      </c>
      <c r="K4493">
        <f>_xlfn.NORM.DIST(Info!B$5/100000,G4493/100000,0.0005, FALSE)</f>
        <v>6.6268418643605548E-4</v>
      </c>
      <c r="L4493">
        <f t="shared" si="355"/>
        <v>-4.987919355291039</v>
      </c>
      <c r="M4493">
        <f t="shared" si="356"/>
        <v>1.0282072095388523E-5</v>
      </c>
      <c r="N4493">
        <f t="shared" si="352"/>
        <v>3.0080934525329437E-12</v>
      </c>
      <c r="O4493">
        <f t="shared" si="354"/>
        <v>0.88522264581675647</v>
      </c>
    </row>
    <row r="4494" spans="1:15" x14ac:dyDescent="0.45">
      <c r="A4494">
        <f t="shared" si="353"/>
        <v>4492</v>
      </c>
      <c r="B4494" s="14">
        <v>1.8950161076369148E-4</v>
      </c>
      <c r="C4494" s="3">
        <v>7.1428571428571425E-2</v>
      </c>
      <c r="D4494" s="3">
        <v>0.02</v>
      </c>
      <c r="E4494">
        <v>1037.6197459076045</v>
      </c>
      <c r="F4494">
        <v>74.72643865314248</v>
      </c>
      <c r="G4494">
        <v>185.25108733733717</v>
      </c>
      <c r="H4494">
        <f>(E4494-Info!B$3)^2+(F4494-Info!B$4)^2+(G4494-Info!B$5)^2</f>
        <v>63956.253033825953</v>
      </c>
      <c r="I4494">
        <f>_xlfn.BETA.DIST(Info!B$3/100000, (E4494/100000)*Info!B$3, (1-E4494/100000)*Info!B$3, FALSE)</f>
        <v>110.44076761067888</v>
      </c>
      <c r="J4494">
        <f>_xlfn.BETA.DIST(Info!B$4/100, (F4494/100)*Info!B$4, (1-F4494/100)*Info!B$4, FALSE)</f>
        <v>2.1837563140250216E-5</v>
      </c>
      <c r="K4494">
        <f>_xlfn.NORM.DIST(Info!B$5/100000,G4494/100000,0.0005, FALSE)</f>
        <v>6.075208557992709E-2</v>
      </c>
      <c r="L4494">
        <f t="shared" si="355"/>
        <v>-3.834105218219281</v>
      </c>
      <c r="M4494">
        <f t="shared" si="356"/>
        <v>1.465192819968013E-4</v>
      </c>
      <c r="N4494">
        <f t="shared" si="352"/>
        <v>4.2865259916051178E-11</v>
      </c>
      <c r="O4494">
        <f t="shared" si="354"/>
        <v>0.88522264585962174</v>
      </c>
    </row>
    <row r="4495" spans="1:15" x14ac:dyDescent="0.45">
      <c r="A4495">
        <f t="shared" si="353"/>
        <v>4493</v>
      </c>
      <c r="B4495" s="14">
        <v>4.6040515653775324E-4</v>
      </c>
      <c r="C4495" s="3">
        <v>3.3333333333333333E-2</v>
      </c>
      <c r="D4495" s="3">
        <v>8.3333333333333329E-2</v>
      </c>
      <c r="E4495">
        <v>1868.6867820898658</v>
      </c>
      <c r="F4495">
        <v>27.648405868311272</v>
      </c>
      <c r="G4495">
        <v>514.19660872721386</v>
      </c>
      <c r="H4495">
        <f>(E4495-Info!B$3)^2+(F4495-Info!B$4)^2+(G4495-Info!B$5)^2</f>
        <v>516040.73147464136</v>
      </c>
      <c r="I4495">
        <f>_xlfn.BETA.DIST(Info!B$3/100000, (E4495/100000)*Info!B$3, (1-E4495/100000)*Info!B$3, FALSE)</f>
        <v>18.63076285737624</v>
      </c>
      <c r="J4495">
        <f>_xlfn.BETA.DIST(Info!B$4/100, (F4495/100)*Info!B$4, (1-F4495/100)*Info!B$4, FALSE)</f>
        <v>3.9232515051326025</v>
      </c>
      <c r="K4495">
        <f>_xlfn.NORM.DIST(Info!B$5/100000,G4495/100000,0.0005, FALSE)</f>
        <v>67.29101814917901</v>
      </c>
      <c r="L4495">
        <f t="shared" si="355"/>
        <v>3.6918338874269265</v>
      </c>
      <c r="M4495">
        <f t="shared" si="356"/>
        <v>4918.5137228637759</v>
      </c>
      <c r="N4495">
        <f t="shared" si="352"/>
        <v>1.4389462346384076E-3</v>
      </c>
      <c r="O4495">
        <f t="shared" si="354"/>
        <v>0.8866615920942601</v>
      </c>
    </row>
    <row r="4496" spans="1:15" x14ac:dyDescent="0.45">
      <c r="A4496">
        <f t="shared" si="353"/>
        <v>4494</v>
      </c>
      <c r="B4496" s="14">
        <v>1.7079419299743809E-4</v>
      </c>
      <c r="C4496" s="3">
        <v>4.7619047619047616E-2</v>
      </c>
      <c r="D4496" s="3">
        <v>1.098901098901099E-2</v>
      </c>
      <c r="E4496">
        <v>1459.248418918681</v>
      </c>
      <c r="F4496">
        <v>75.822040178568429</v>
      </c>
      <c r="G4496">
        <v>145.24796791923146</v>
      </c>
      <c r="H4496">
        <f>(E4496-Info!B$3)^2+(F4496-Info!B$4)^2+(G4496-Info!B$5)^2</f>
        <v>158488.10549427394</v>
      </c>
      <c r="I4496">
        <f>_xlfn.BETA.DIST(Info!B$3/100000, (E4496/100000)*Info!B$3, (1-E4496/100000)*Info!B$3, FALSE)</f>
        <v>92.81428088482906</v>
      </c>
      <c r="J4496">
        <f>_xlfn.BETA.DIST(Info!B$4/100, (F4496/100)*Info!B$4, (1-F4496/100)*Info!B$4, FALSE)</f>
        <v>1.1166059706821301E-5</v>
      </c>
      <c r="K4496">
        <f>_xlfn.NORM.DIST(Info!B$5/100000,G4496/100000,0.0005, FALSE)</f>
        <v>1.3532338832558766E-3</v>
      </c>
      <c r="L4496">
        <f t="shared" si="355"/>
        <v>-5.853112386645928</v>
      </c>
      <c r="M4496">
        <f t="shared" si="356"/>
        <v>1.402450731657276E-6</v>
      </c>
      <c r="N4496">
        <f t="shared" si="352"/>
        <v>4.1029695418011738E-13</v>
      </c>
      <c r="O4496">
        <f t="shared" si="354"/>
        <v>0.88666159209467044</v>
      </c>
    </row>
    <row r="4497" spans="1:15" x14ac:dyDescent="0.45">
      <c r="A4497">
        <f t="shared" si="353"/>
        <v>4495</v>
      </c>
      <c r="B4497" s="14">
        <v>5.54016620498615E-4</v>
      </c>
      <c r="C4497" s="3">
        <v>4.5454545454545456E-2</v>
      </c>
      <c r="D4497" s="3">
        <v>1.1627906976744186E-2</v>
      </c>
      <c r="E4497">
        <v>4499.9629262642902</v>
      </c>
      <c r="F4497">
        <v>74.180693783383958</v>
      </c>
      <c r="G4497">
        <v>463.52443055791053</v>
      </c>
      <c r="H4497">
        <f>(E4497-Info!B$3)^2+(F4497-Info!B$4)^2+(G4497-Info!B$5)^2</f>
        <v>11167458.860017342</v>
      </c>
      <c r="I4497">
        <f>_xlfn.BETA.DIST(Info!B$3/100000, (E4497/100000)*Info!B$3, (1-E4497/100000)*Info!B$3, FALSE)</f>
        <v>1.5611013360684503E-12</v>
      </c>
      <c r="J4497">
        <f>_xlfn.BETA.DIST(Info!B$4/100, (F4497/100)*Info!B$4, (1-F4497/100)*Info!B$4, FALSE)</f>
        <v>3.025507742765519E-5</v>
      </c>
      <c r="K4497">
        <f>_xlfn.NORM.DIST(Info!B$5/100000,G4497/100000,0.0005, FALSE)</f>
        <v>383.49346776906452</v>
      </c>
      <c r="L4497">
        <f t="shared" si="355"/>
        <v>-13.742012665083479</v>
      </c>
      <c r="M4497">
        <f t="shared" si="356"/>
        <v>1.8112872703067743E-14</v>
      </c>
      <c r="N4497">
        <f t="shared" si="352"/>
        <v>5.2990499657259946E-21</v>
      </c>
      <c r="O4497">
        <f t="shared" si="354"/>
        <v>0.88666159209467044</v>
      </c>
    </row>
    <row r="4498" spans="1:15" x14ac:dyDescent="0.45">
      <c r="A4498">
        <f t="shared" si="353"/>
        <v>4496</v>
      </c>
      <c r="B4498" s="14">
        <v>1.0089799212995662E-4</v>
      </c>
      <c r="C4498" s="3">
        <v>2.7777777777777776E-2</v>
      </c>
      <c r="D4498" s="3">
        <v>0.14285714285714285</v>
      </c>
      <c r="E4498">
        <v>428.96251494883046</v>
      </c>
      <c r="F4498">
        <v>15.938385489021316</v>
      </c>
      <c r="G4498">
        <v>116.68672985220257</v>
      </c>
      <c r="H4498">
        <f>(E4498-Info!B$3)^2+(F4498-Info!B$4)^2+(G4498-Info!B$5)^2</f>
        <v>615194.45834906597</v>
      </c>
      <c r="I4498">
        <f>_xlfn.BETA.DIST(Info!B$3/100000, (E4498/100000)*Info!B$3, (1-E4498/100000)*Info!B$3, FALSE)</f>
        <v>2.1871081174209528</v>
      </c>
      <c r="J4498">
        <f>_xlfn.BETA.DIST(Info!B$4/100, (F4498/100)*Info!B$4, (1-F4498/100)*Info!B$4, FALSE)</f>
        <v>0.40941839572331928</v>
      </c>
      <c r="K4498">
        <f>_xlfn.NORM.DIST(Info!B$5/100000,G4498/100000,0.0005, FALSE)</f>
        <v>6.0486291449874437E-5</v>
      </c>
      <c r="L4498">
        <f t="shared" si="355"/>
        <v>-4.2663054375747063</v>
      </c>
      <c r="M4498">
        <f t="shared" si="356"/>
        <v>5.416198373522113E-5</v>
      </c>
      <c r="N4498">
        <f t="shared" si="352"/>
        <v>1.5845474252527905E-11</v>
      </c>
      <c r="O4498">
        <f t="shared" si="354"/>
        <v>0.88666159211051587</v>
      </c>
    </row>
    <row r="4499" spans="1:15" x14ac:dyDescent="0.45">
      <c r="A4499">
        <f t="shared" si="353"/>
        <v>4497</v>
      </c>
      <c r="B4499" s="14">
        <v>2.4875621890547263E-3</v>
      </c>
      <c r="C4499" s="3">
        <v>2.5000000000000001E-2</v>
      </c>
      <c r="D4499" s="3">
        <v>1.1363636363636364E-2</v>
      </c>
      <c r="E4499">
        <v>20542.417189381369</v>
      </c>
      <c r="F4499">
        <v>61.640543824566329</v>
      </c>
      <c r="G4499">
        <v>1715.8710306236503</v>
      </c>
      <c r="H4499">
        <f>(E4499-Info!B$3)^2+(F4499-Info!B$4)^2+(G4499-Info!B$5)^2</f>
        <v>377441359.02627659</v>
      </c>
      <c r="I4499">
        <f>_xlfn.BETA.DIST(Info!B$3/100000, (E4499/100000)*Info!B$3, (1-E4499/100000)*Info!B$3, FALSE)</f>
        <v>5.2124159252560819E-208</v>
      </c>
      <c r="J4499">
        <f>_xlfn.BETA.DIST(Info!B$4/100, (F4499/100)*Info!B$4, (1-F4499/100)*Info!B$4, FALSE)</f>
        <v>1.4350554961153001E-2</v>
      </c>
      <c r="K4499">
        <f>_xlfn.NORM.DIST(Info!B$5/100000,G4499/100000,0.0005, FALSE)</f>
        <v>1.5463603158475818E-147</v>
      </c>
      <c r="L4499">
        <f t="shared" si="355"/>
        <v>-355.93678154478971</v>
      </c>
      <c r="M4499">
        <f t="shared" si="356"/>
        <v>0</v>
      </c>
      <c r="N4499">
        <f t="shared" si="352"/>
        <v>0</v>
      </c>
      <c r="O4499">
        <f t="shared" si="354"/>
        <v>0.88666159211051587</v>
      </c>
    </row>
    <row r="4500" spans="1:15" x14ac:dyDescent="0.45">
      <c r="A4500">
        <f t="shared" si="353"/>
        <v>4498</v>
      </c>
      <c r="B4500" s="14">
        <v>3.2711808963035657E-4</v>
      </c>
      <c r="C4500" s="3">
        <v>1.4492753623188406E-2</v>
      </c>
      <c r="D4500" s="3">
        <v>1.9607843137254902E-2</v>
      </c>
      <c r="E4500">
        <v>3486.6953783386575</v>
      </c>
      <c r="F4500">
        <v>37.879250438491894</v>
      </c>
      <c r="G4500">
        <v>309.32050207209147</v>
      </c>
      <c r="H4500">
        <f>(E4500-Info!B$3)^2+(F4500-Info!B$4)^2+(G4500-Info!B$5)^2</f>
        <v>5426973.8765567141</v>
      </c>
      <c r="I4500">
        <f>_xlfn.BETA.DIST(Info!B$3/100000, (E4500/100000)*Info!B$3, (1-E4500/100000)*Info!B$3, FALSE)</f>
        <v>3.8384024223916249E-6</v>
      </c>
      <c r="J4500">
        <f>_xlfn.BETA.DIST(Info!B$4/100, (F4500/100)*Info!B$4, (1-F4500/100)*Info!B$4, FALSE)</f>
        <v>3.9576502651031316</v>
      </c>
      <c r="K4500">
        <f>_xlfn.NORM.DIST(Info!B$5/100000,G4500/100000,0.0005, FALSE)</f>
        <v>137.93661388068398</v>
      </c>
      <c r="L4500">
        <f t="shared" si="355"/>
        <v>-2.6787325214801645</v>
      </c>
      <c r="M4500">
        <f t="shared" si="356"/>
        <v>2.0954026003235115E-3</v>
      </c>
      <c r="N4500">
        <f t="shared" si="352"/>
        <v>6.1302496072563136E-10</v>
      </c>
      <c r="O4500">
        <f t="shared" si="354"/>
        <v>0.88666159272354084</v>
      </c>
    </row>
    <row r="4501" spans="1:15" x14ac:dyDescent="0.45">
      <c r="A4501">
        <f t="shared" si="353"/>
        <v>4499</v>
      </c>
      <c r="B4501" s="14">
        <v>1.1030222810500772E-4</v>
      </c>
      <c r="C4501" s="3">
        <v>1.020408163265306E-2</v>
      </c>
      <c r="D4501" s="3">
        <v>2.4390243902439025E-2</v>
      </c>
      <c r="E4501">
        <v>1434.8031026824626</v>
      </c>
      <c r="F4501">
        <v>26.343824163347261</v>
      </c>
      <c r="G4501">
        <v>110.13868550868689</v>
      </c>
      <c r="H4501">
        <f>(E4501-Info!B$3)^2+(F4501-Info!B$4)^2+(G4501-Info!B$5)^2</f>
        <v>161869.39577028263</v>
      </c>
      <c r="I4501">
        <f>_xlfn.BETA.DIST(Info!B$3/100000, (E4501/100000)*Info!B$3, (1-E4501/100000)*Info!B$3, FALSE)</f>
        <v>98.091531757432293</v>
      </c>
      <c r="J4501">
        <f>_xlfn.BETA.DIST(Info!B$4/100, (F4501/100)*Info!B$4, (1-F4501/100)*Info!B$4, FALSE)</f>
        <v>3.4769001954700736</v>
      </c>
      <c r="K4501">
        <f>_xlfn.NORM.DIST(Info!B$5/100000,G4501/100000,0.0005, FALSE)</f>
        <v>2.8330092507326613E-5</v>
      </c>
      <c r="L4501">
        <f t="shared" si="355"/>
        <v>-2.0149282665808195</v>
      </c>
      <c r="M4501">
        <f t="shared" si="356"/>
        <v>9.6621045701560347E-3</v>
      </c>
      <c r="N4501">
        <f t="shared" si="352"/>
        <v>2.8267175356813869E-9</v>
      </c>
      <c r="O4501">
        <f t="shared" si="354"/>
        <v>0.88666159555025836</v>
      </c>
    </row>
    <row r="4502" spans="1:15" x14ac:dyDescent="0.45">
      <c r="A4502">
        <f t="shared" si="353"/>
        <v>4500</v>
      </c>
      <c r="B4502" s="14">
        <v>1.4697236919459142E-4</v>
      </c>
      <c r="C4502" s="3">
        <v>1.9230769230769232E-2</v>
      </c>
      <c r="D4502" s="3">
        <v>1.2987012987012988E-2</v>
      </c>
      <c r="E4502">
        <v>1587.4272988259156</v>
      </c>
      <c r="F4502">
        <v>52.824357421822413</v>
      </c>
      <c r="G4502">
        <v>130.09913882642866</v>
      </c>
      <c r="H4502">
        <f>(E4502-Info!B$3)^2+(F4502-Info!B$4)^2+(G4502-Info!B$5)^2</f>
        <v>258450.19452761032</v>
      </c>
      <c r="I4502">
        <f>_xlfn.BETA.DIST(Info!B$3/100000, (E4502/100000)*Info!B$3, (1-E4502/100000)*Info!B$3, FALSE)</f>
        <v>64.155812131275411</v>
      </c>
      <c r="J4502">
        <f>_xlfn.BETA.DIST(Info!B$4/100, (F4502/100)*Info!B$4, (1-F4502/100)*Info!B$4, FALSE)</f>
        <v>0.27968795144122677</v>
      </c>
      <c r="K4502">
        <f>_xlfn.NORM.DIST(Info!B$5/100000,G4502/100000,0.0005, FALSE)</f>
        <v>2.7110290673397676E-4</v>
      </c>
      <c r="L4502">
        <f t="shared" si="355"/>
        <v>-2.3129560609878741</v>
      </c>
      <c r="M4502">
        <f t="shared" si="356"/>
        <v>4.8645641961009723E-3</v>
      </c>
      <c r="N4502">
        <f t="shared" si="352"/>
        <v>1.4231629161869425E-9</v>
      </c>
      <c r="O4502">
        <f t="shared" si="354"/>
        <v>0.88666159697342128</v>
      </c>
    </row>
    <row r="4503" spans="1:15" x14ac:dyDescent="0.45">
      <c r="A4503">
        <f t="shared" si="353"/>
        <v>4501</v>
      </c>
      <c r="B4503" s="14">
        <v>3.2123353678123999E-4</v>
      </c>
      <c r="C4503" s="3">
        <v>3.5714285714285712E-2</v>
      </c>
      <c r="D4503" s="3">
        <v>1.020408163265306E-2</v>
      </c>
      <c r="E4503">
        <v>3027.9460168899659</v>
      </c>
      <c r="F4503">
        <v>71.261429520212417</v>
      </c>
      <c r="G4503">
        <v>262.99151823493577</v>
      </c>
      <c r="H4503">
        <f>(E4503-Info!B$3)^2+(F4503-Info!B$4)^2+(G4503-Info!B$5)^2</f>
        <v>3514087.3842911897</v>
      </c>
      <c r="I4503">
        <f>_xlfn.BETA.DIST(Info!B$3/100000, (E4503/100000)*Info!B$3, (1-E4503/100000)*Info!B$3, FALSE)</f>
        <v>9.7309715159737389E-4</v>
      </c>
      <c r="J4503">
        <f>_xlfn.BETA.DIST(Info!B$4/100, (F4503/100)*Info!B$4, (1-F4503/100)*Info!B$4, FALSE)</f>
        <v>1.5854187592351278E-4</v>
      </c>
      <c r="K4503">
        <f>_xlfn.NORM.DIST(Info!B$5/100000,G4503/100000,0.0005, FALSE)</f>
        <v>15.82338537969515</v>
      </c>
      <c r="L4503">
        <f t="shared" si="355"/>
        <v>-5.61240040058874</v>
      </c>
      <c r="M4503">
        <f t="shared" si="356"/>
        <v>2.4411788543357149E-6</v>
      </c>
      <c r="N4503">
        <f t="shared" si="352"/>
        <v>7.1418426753519665E-13</v>
      </c>
      <c r="O4503">
        <f t="shared" si="354"/>
        <v>0.88666159697413549</v>
      </c>
    </row>
    <row r="4504" spans="1:15" x14ac:dyDescent="0.45">
      <c r="A4504">
        <f t="shared" si="353"/>
        <v>4502</v>
      </c>
      <c r="B4504" s="14">
        <v>4.8473097430925838E-4</v>
      </c>
      <c r="C4504" s="3">
        <v>1.7543859649122806E-2</v>
      </c>
      <c r="D4504" s="3">
        <v>1.4285714285714285E-2</v>
      </c>
      <c r="E4504">
        <v>5089.3484125943069</v>
      </c>
      <c r="F4504">
        <v>48.717368903508415</v>
      </c>
      <c r="G4504">
        <v>423.00879074051664</v>
      </c>
      <c r="H4504">
        <f>(E4504-Info!B$3)^2+(F4504-Info!B$4)^2+(G4504-Info!B$5)^2</f>
        <v>15448311.819564981</v>
      </c>
      <c r="I4504">
        <f>_xlfn.BETA.DIST(Info!B$3/100000, (E4504/100000)*Info!B$3, (1-E4504/100000)*Info!B$3, FALSE)</f>
        <v>7.8902879123553234E-17</v>
      </c>
      <c r="J4504">
        <f>_xlfn.BETA.DIST(Info!B$4/100, (F4504/100)*Info!B$4, (1-F4504/100)*Info!B$4, FALSE)</f>
        <v>0.7809130572650439</v>
      </c>
      <c r="K4504">
        <f>_xlfn.NORM.DIST(Info!B$5/100000,G4504/100000,0.0005, FALSE)</f>
        <v>736.48847316933427</v>
      </c>
      <c r="L4504">
        <f t="shared" si="355"/>
        <v>-13.343138510754997</v>
      </c>
      <c r="M4504">
        <f t="shared" si="356"/>
        <v>4.5379686286410862E-14</v>
      </c>
      <c r="N4504">
        <f t="shared" si="352"/>
        <v>1.3276150558930061E-20</v>
      </c>
      <c r="O4504">
        <f t="shared" si="354"/>
        <v>0.88666159697413549</v>
      </c>
    </row>
    <row r="4505" spans="1:15" x14ac:dyDescent="0.45">
      <c r="A4505">
        <f t="shared" si="353"/>
        <v>4503</v>
      </c>
      <c r="B4505" s="14">
        <v>3.1836994587710921E-4</v>
      </c>
      <c r="C4505" s="3">
        <v>2.2727272727272728E-2</v>
      </c>
      <c r="D4505" s="3">
        <v>1.9607843137254902E-2</v>
      </c>
      <c r="E4505">
        <v>2657.7602760633872</v>
      </c>
      <c r="F4505">
        <v>48.88119394279601</v>
      </c>
      <c r="G4505">
        <v>304.26581046992231</v>
      </c>
      <c r="H4505">
        <f>(E4505-Info!B$3)^2+(F4505-Info!B$4)^2+(G4505-Info!B$5)^2</f>
        <v>2256309.0675191195</v>
      </c>
      <c r="I4505">
        <f>_xlfn.BETA.DIST(Info!B$3/100000, (E4505/100000)*Info!B$3, (1-E4505/100000)*Info!B$3, FALSE)</f>
        <v>4.60350737454856E-2</v>
      </c>
      <c r="J4505">
        <f>_xlfn.BETA.DIST(Info!B$4/100, (F4505/100)*Info!B$4, (1-F4505/100)*Info!B$4, FALSE)</f>
        <v>0.75280001020785636</v>
      </c>
      <c r="K4505">
        <f>_xlfn.NORM.DIST(Info!B$5/100000,G4505/100000,0.0005, FALSE)</f>
        <v>113.55370421511719</v>
      </c>
      <c r="L4505">
        <f t="shared" si="355"/>
        <v>0.59496976534010138</v>
      </c>
      <c r="M4505">
        <f t="shared" si="356"/>
        <v>3.9352267828863998</v>
      </c>
      <c r="N4505">
        <f t="shared" si="352"/>
        <v>1.1512786343077632E-6</v>
      </c>
      <c r="O4505">
        <f t="shared" si="354"/>
        <v>0.88666274825276981</v>
      </c>
    </row>
    <row r="4506" spans="1:15" x14ac:dyDescent="0.45">
      <c r="A4506">
        <f t="shared" si="353"/>
        <v>4504</v>
      </c>
      <c r="B4506" s="14">
        <v>5.0175614651279475E-4</v>
      </c>
      <c r="C4506" s="3">
        <v>1.2048192771084338E-2</v>
      </c>
      <c r="D4506" s="3">
        <v>3.8461538461538464E-2</v>
      </c>
      <c r="E4506">
        <v>5039.8004596998826</v>
      </c>
      <c r="F4506">
        <v>22.069867139011436</v>
      </c>
      <c r="G4506">
        <v>510.89775909152428</v>
      </c>
      <c r="H4506">
        <f>(E4506-Info!B$3)^2+(F4506-Info!B$4)^2+(G4506-Info!B$5)^2</f>
        <v>15072356.754015574</v>
      </c>
      <c r="I4506">
        <f>_xlfn.BETA.DIST(Info!B$3/100000, (E4506/100000)*Info!B$3, (1-E4506/100000)*Info!B$3, FALSE)</f>
        <v>1.8746498871994367E-16</v>
      </c>
      <c r="J4506">
        <f>_xlfn.BETA.DIST(Info!B$4/100, (F4506/100)*Info!B$4, (1-F4506/100)*Info!B$4, FALSE)</f>
        <v>1.8897931358050017</v>
      </c>
      <c r="K4506">
        <f>_xlfn.NORM.DIST(Info!B$5/100000,G4506/100000,0.0005, FALSE)</f>
        <v>77.756227393323982</v>
      </c>
      <c r="L4506">
        <f t="shared" si="355"/>
        <v>-13.559930381585502</v>
      </c>
      <c r="M4506">
        <f t="shared" si="356"/>
        <v>2.7546702479879153E-14</v>
      </c>
      <c r="N4506">
        <f t="shared" si="352"/>
        <v>8.058984084128461E-21</v>
      </c>
      <c r="O4506">
        <f t="shared" si="354"/>
        <v>0.88666274825276981</v>
      </c>
    </row>
    <row r="4507" spans="1:15" x14ac:dyDescent="0.45">
      <c r="A4507">
        <f t="shared" si="353"/>
        <v>4505</v>
      </c>
      <c r="B4507" s="14">
        <v>1.6030779095864059E-4</v>
      </c>
      <c r="C4507" s="3">
        <v>1.4492753623188406E-2</v>
      </c>
      <c r="D4507" s="3">
        <v>3.2258064516129031E-2</v>
      </c>
      <c r="E4507">
        <v>1514.8065660036204</v>
      </c>
      <c r="F4507">
        <v>28.496493664329829</v>
      </c>
      <c r="G4507">
        <v>166.34824214612132</v>
      </c>
      <c r="H4507">
        <f>(E4507-Info!B$3)^2+(F4507-Info!B$4)^2+(G4507-Info!B$5)^2</f>
        <v>182616.08286579789</v>
      </c>
      <c r="I4507">
        <f>_xlfn.BETA.DIST(Info!B$3/100000, (E4507/100000)*Info!B$3, (1-E4507/100000)*Info!B$3, FALSE)</f>
        <v>80.366759968918103</v>
      </c>
      <c r="J4507">
        <f>_xlfn.BETA.DIST(Info!B$4/100, (F4507/100)*Info!B$4, (1-F4507/100)*Info!B$4, FALSE)</f>
        <v>4.1785988730709311</v>
      </c>
      <c r="K4507">
        <f>_xlfn.NORM.DIST(Info!B$5/100000,G4507/100000,0.0005, FALSE)</f>
        <v>1.0901586250909751E-2</v>
      </c>
      <c r="L4507">
        <f t="shared" si="355"/>
        <v>0.56359683783700532</v>
      </c>
      <c r="M4507">
        <f t="shared" si="356"/>
        <v>3.6609756292579778</v>
      </c>
      <c r="N4507">
        <f t="shared" si="352"/>
        <v>1.0710445052406016E-6</v>
      </c>
      <c r="O4507">
        <f t="shared" si="354"/>
        <v>0.886663819297275</v>
      </c>
    </row>
    <row r="4508" spans="1:15" x14ac:dyDescent="0.45">
      <c r="A4508">
        <f t="shared" si="353"/>
        <v>4506</v>
      </c>
      <c r="B4508" s="14">
        <v>1.0003000900270081E-4</v>
      </c>
      <c r="C4508" s="3">
        <v>1.1764705882352941E-2</v>
      </c>
      <c r="D4508" s="3">
        <v>2.8571428571428571E-2</v>
      </c>
      <c r="E4508">
        <v>1135.0498510383361</v>
      </c>
      <c r="F4508">
        <v>26.462118689973973</v>
      </c>
      <c r="G4508">
        <v>102.52464675440389</v>
      </c>
      <c r="H4508">
        <f>(E4508-Info!B$3)^2+(F4508-Info!B$4)^2+(G4508-Info!B$5)^2</f>
        <v>90891.970825279597</v>
      </c>
      <c r="I4508">
        <f>_xlfn.BETA.DIST(Info!B$3/100000, (E4508/100000)*Info!B$3, (1-E4508/100000)*Info!B$3, FALSE)</f>
        <v>124.434294811748</v>
      </c>
      <c r="J4508">
        <f>_xlfn.BETA.DIST(Info!B$4/100, (F4508/100)*Info!B$4, (1-F4508/100)*Info!B$4, FALSE)</f>
        <v>3.5194390195444734</v>
      </c>
      <c r="K4508">
        <f>_xlfn.NORM.DIST(Info!B$5/100000,G4508/100000,0.0005, FALSE)</f>
        <v>1.1477480551935501E-5</v>
      </c>
      <c r="L4508">
        <f t="shared" si="355"/>
        <v>-2.2987398988382886</v>
      </c>
      <c r="M4508">
        <f t="shared" si="356"/>
        <v>5.0264353514984711E-3</v>
      </c>
      <c r="N4508">
        <f t="shared" si="352"/>
        <v>1.4705194760503521E-9</v>
      </c>
      <c r="O4508">
        <f t="shared" si="354"/>
        <v>0.88666382076779449</v>
      </c>
    </row>
    <row r="4509" spans="1:15" x14ac:dyDescent="0.45">
      <c r="A4509">
        <f t="shared" si="353"/>
        <v>4507</v>
      </c>
      <c r="B4509" s="14">
        <v>2.1372088053002778E-4</v>
      </c>
      <c r="C4509" s="3">
        <v>1.7857142857142856E-2</v>
      </c>
      <c r="D4509" s="3">
        <v>1.4492753623188406E-2</v>
      </c>
      <c r="E4509">
        <v>2277.3818818260879</v>
      </c>
      <c r="F4509">
        <v>48.882202046109249</v>
      </c>
      <c r="G4509">
        <v>192.72896231557291</v>
      </c>
      <c r="H4509">
        <f>(E4509-Info!B$3)^2+(F4509-Info!B$4)^2+(G4509-Info!B$5)^2</f>
        <v>1295270.2387508547</v>
      </c>
      <c r="I4509">
        <f>_xlfn.BETA.DIST(Info!B$3/100000, (E4509/100000)*Info!B$3, (1-E4509/100000)*Info!B$3, FALSE)</f>
        <v>1.2608290596582943</v>
      </c>
      <c r="J4509">
        <f>_xlfn.BETA.DIST(Info!B$4/100, (F4509/100)*Info!B$4, (1-F4509/100)*Info!B$4, FALSE)</f>
        <v>0.75262935526370944</v>
      </c>
      <c r="K4509">
        <f>_xlfn.NORM.DIST(Info!B$5/100000,G4509/100000,0.0005, FALSE)</f>
        <v>0.11523083156219342</v>
      </c>
      <c r="L4509">
        <f t="shared" si="355"/>
        <v>-0.9611939407498038</v>
      </c>
      <c r="M4509">
        <f t="shared" si="356"/>
        <v>0.10934679526228616</v>
      </c>
      <c r="N4509">
        <f t="shared" si="352"/>
        <v>3.1990184063333431E-8</v>
      </c>
      <c r="O4509">
        <f t="shared" si="354"/>
        <v>0.88666385275797854</v>
      </c>
    </row>
    <row r="4510" spans="1:15" x14ac:dyDescent="0.45">
      <c r="A4510">
        <f t="shared" si="353"/>
        <v>4508</v>
      </c>
      <c r="B4510" s="14">
        <v>1.6038492381716118E-4</v>
      </c>
      <c r="C4510" s="3">
        <v>3.5714285714285712E-2</v>
      </c>
      <c r="D4510" s="3">
        <v>2.4390243902439025E-2</v>
      </c>
      <c r="E4510">
        <v>998.8059794049633</v>
      </c>
      <c r="F4510">
        <v>55.591238964437039</v>
      </c>
      <c r="G4510">
        <v>161.78354828284591</v>
      </c>
      <c r="H4510">
        <f>(E4510-Info!B$3)^2+(F4510-Info!B$4)^2+(G4510-Info!B$5)^2</f>
        <v>84394.650873708568</v>
      </c>
      <c r="I4510">
        <f>_xlfn.BETA.DIST(Info!B$3/100000, (E4510/100000)*Info!B$3, (1-E4510/100000)*Info!B$3, FALSE)</f>
        <v>102.14742521794342</v>
      </c>
      <c r="J4510">
        <f>_xlfn.BETA.DIST(Info!B$4/100, (F4510/100)*Info!B$4, (1-F4510/100)*Info!B$4, FALSE)</f>
        <v>0.12336485415874843</v>
      </c>
      <c r="K4510">
        <f>_xlfn.NORM.DIST(Info!B$5/100000,G4510/100000,0.0005, FALSE)</f>
        <v>7.0472952414605073E-3</v>
      </c>
      <c r="L4510">
        <f t="shared" si="355"/>
        <v>-1.0515586599539215</v>
      </c>
      <c r="M4510">
        <f t="shared" si="356"/>
        <v>8.8805801863408113E-2</v>
      </c>
      <c r="N4510">
        <f t="shared" si="352"/>
        <v>2.5980770087389834E-8</v>
      </c>
      <c r="O4510">
        <f t="shared" si="354"/>
        <v>0.88666387873874863</v>
      </c>
    </row>
    <row r="4511" spans="1:15" x14ac:dyDescent="0.45">
      <c r="A4511">
        <f t="shared" si="353"/>
        <v>4509</v>
      </c>
      <c r="B4511" s="14">
        <v>2.0247013565499088E-4</v>
      </c>
      <c r="C4511" s="3">
        <v>1.2195121951219513E-2</v>
      </c>
      <c r="D4511" s="3">
        <v>7.6923076923076927E-2</v>
      </c>
      <c r="E4511">
        <v>1862.387371551355</v>
      </c>
      <c r="F4511">
        <v>13.107440745533786</v>
      </c>
      <c r="G4511">
        <v>224.31498036978283</v>
      </c>
      <c r="H4511">
        <f>(E4511-Info!B$3)^2+(F4511-Info!B$4)^2+(G4511-Info!B$5)^2</f>
        <v>527046.65651706036</v>
      </c>
      <c r="I4511">
        <f>_xlfn.BETA.DIST(Info!B$3/100000, (E4511/100000)*Info!B$3, (1-E4511/100000)*Info!B$3, FALSE)</f>
        <v>19.267520469221086</v>
      </c>
      <c r="J4511">
        <f>_xlfn.BETA.DIST(Info!B$4/100, (F4511/100)*Info!B$4, (1-F4511/100)*Info!B$4, FALSE)</f>
        <v>0.14718755890863108</v>
      </c>
      <c r="K4511">
        <f>_xlfn.NORM.DIST(Info!B$5/100000,G4511/100000,0.0005, FALSE)</f>
        <v>1.3448690911100056</v>
      </c>
      <c r="L4511">
        <f t="shared" si="355"/>
        <v>0.58137694405176144</v>
      </c>
      <c r="M4511">
        <f t="shared" si="356"/>
        <v>3.8139671143302674</v>
      </c>
      <c r="N4511">
        <f t="shared" si="352"/>
        <v>1.1158032542816291E-6</v>
      </c>
      <c r="O4511">
        <f t="shared" si="354"/>
        <v>0.88666499454200287</v>
      </c>
    </row>
    <row r="4512" spans="1:15" x14ac:dyDescent="0.45">
      <c r="A4512">
        <f t="shared" si="353"/>
        <v>4510</v>
      </c>
      <c r="B4512" s="14">
        <v>5.3995680345572358E-4</v>
      </c>
      <c r="C4512" s="3">
        <v>0.5</v>
      </c>
      <c r="D4512" s="3">
        <v>3.125E-2</v>
      </c>
      <c r="E4512">
        <v>1608.3935319111658</v>
      </c>
      <c r="F4512">
        <v>93.394854824772935</v>
      </c>
      <c r="G4512">
        <v>560.57606428093527</v>
      </c>
      <c r="H4512">
        <f>(E4512-Info!B$3)^2+(F4512-Info!B$4)^2+(G4512-Info!B$5)^2</f>
        <v>230529.57281488652</v>
      </c>
      <c r="I4512">
        <f>_xlfn.BETA.DIST(Info!B$3/100000, (E4512/100000)*Info!B$3, (1-E4512/100000)*Info!B$3, FALSE)</f>
        <v>59.662976494983511</v>
      </c>
      <c r="J4512">
        <f>_xlfn.BETA.DIST(Info!B$4/100, (F4512/100)*Info!B$4, (1-F4512/100)*Info!B$4, FALSE)</f>
        <v>4.3354079911374165E-12</v>
      </c>
      <c r="K4512">
        <f>_xlfn.NORM.DIST(Info!B$5/100000,G4512/100000,0.0005, FALSE)</f>
        <v>5.5617940077568591</v>
      </c>
      <c r="L4512">
        <f t="shared" si="355"/>
        <v>-8.8420502105126104</v>
      </c>
      <c r="M4512">
        <f t="shared" si="356"/>
        <v>1.4386322426444316E-9</v>
      </c>
      <c r="N4512">
        <f t="shared" si="352"/>
        <v>4.2088211301712111E-16</v>
      </c>
      <c r="O4512">
        <f t="shared" si="354"/>
        <v>0.88666499454200332</v>
      </c>
    </row>
    <row r="4513" spans="1:15" x14ac:dyDescent="0.45">
      <c r="A4513">
        <f t="shared" si="353"/>
        <v>4511</v>
      </c>
      <c r="B4513" s="14">
        <v>1.1068068622025456E-4</v>
      </c>
      <c r="C4513" s="3">
        <v>1.6949152542372881E-2</v>
      </c>
      <c r="D4513" s="3">
        <v>0.125</v>
      </c>
      <c r="E4513">
        <v>730.01638451920155</v>
      </c>
      <c r="F4513">
        <v>11.635248647792659</v>
      </c>
      <c r="G4513">
        <v>126.84406548330018</v>
      </c>
      <c r="H4513">
        <f>(E4513-Info!B$3)^2+(F4513-Info!B$4)^2+(G4513-Info!B$5)^2</f>
        <v>260711.95151794743</v>
      </c>
      <c r="I4513">
        <f>_xlfn.BETA.DIST(Info!B$3/100000, (E4513/100000)*Info!B$3, (1-E4513/100000)*Info!B$3, FALSE)</f>
        <v>34.22196581415588</v>
      </c>
      <c r="J4513">
        <f>_xlfn.BETA.DIST(Info!B$4/100, (F4513/100)*Info!B$4, (1-F4513/100)*Info!B$4, FALSE)</f>
        <v>7.8472715956276917E-2</v>
      </c>
      <c r="K4513">
        <f>_xlfn.NORM.DIST(Info!B$5/100000,G4513/100000,0.0005, FALSE)</f>
        <v>1.8962614019478008E-4</v>
      </c>
      <c r="L4513">
        <f t="shared" si="355"/>
        <v>-3.293078157837297</v>
      </c>
      <c r="M4513">
        <f t="shared" si="356"/>
        <v>5.0923921753825529E-4</v>
      </c>
      <c r="N4513">
        <f t="shared" si="352"/>
        <v>1.4898156148281144E-10</v>
      </c>
      <c r="O4513">
        <f t="shared" si="354"/>
        <v>0.88666499469098492</v>
      </c>
    </row>
    <row r="4514" spans="1:15" x14ac:dyDescent="0.45">
      <c r="A4514">
        <f t="shared" si="353"/>
        <v>4512</v>
      </c>
      <c r="B4514" s="14">
        <v>1.6363933889707084E-4</v>
      </c>
      <c r="C4514" s="3">
        <v>3.125E-2</v>
      </c>
      <c r="D4514" s="3">
        <v>5.5555555555555552E-2</v>
      </c>
      <c r="E4514">
        <v>789.95242001796555</v>
      </c>
      <c r="F4514">
        <v>34.410277526473294</v>
      </c>
      <c r="G4514">
        <v>180.40381088844273</v>
      </c>
      <c r="H4514">
        <f>(E4514-Info!B$3)^2+(F4514-Info!B$4)^2+(G4514-Info!B$5)^2</f>
        <v>185750.0650243283</v>
      </c>
      <c r="I4514">
        <f>_xlfn.BETA.DIST(Info!B$3/100000, (E4514/100000)*Info!B$3, (1-E4514/100000)*Info!B$3, FALSE)</f>
        <v>47.889676863456515</v>
      </c>
      <c r="J4514">
        <f>_xlfn.BETA.DIST(Info!B$4/100, (F4514/100)*Info!B$4, (1-F4514/100)*Info!B$4, FALSE)</f>
        <v>4.711855315014482</v>
      </c>
      <c r="K4514">
        <f>_xlfn.NORM.DIST(Info!B$5/100000,G4514/100000,0.0005, FALSE)</f>
        <v>3.9642688256349812E-2</v>
      </c>
      <c r="L4514">
        <f t="shared" si="355"/>
        <v>0.95159695018432244</v>
      </c>
      <c r="M4514">
        <f t="shared" si="356"/>
        <v>8.9453420192605684</v>
      </c>
      <c r="N4514">
        <f t="shared" si="352"/>
        <v>2.6170235443956749E-6</v>
      </c>
      <c r="O4514">
        <f t="shared" si="354"/>
        <v>0.88666761171452935</v>
      </c>
    </row>
    <row r="4515" spans="1:15" x14ac:dyDescent="0.45">
      <c r="A4515">
        <f t="shared" si="353"/>
        <v>4513</v>
      </c>
      <c r="B4515" s="14">
        <v>2.17296827466319E-4</v>
      </c>
      <c r="C4515" s="3">
        <v>2.2222222222222223E-2</v>
      </c>
      <c r="D4515" s="3">
        <v>9.0909090909090912E-2</v>
      </c>
      <c r="E4515">
        <v>1188.3176970345344</v>
      </c>
      <c r="F4515">
        <v>18.994221148402129</v>
      </c>
      <c r="G4515">
        <v>245.11386739417949</v>
      </c>
      <c r="H4515">
        <f>(E4515-Info!B$3)^2+(F4515-Info!B$4)^2+(G4515-Info!B$5)^2</f>
        <v>25961.950823708794</v>
      </c>
      <c r="I4515">
        <f>_xlfn.BETA.DIST(Info!B$3/100000, (E4515/100000)*Info!B$3, (1-E4515/100000)*Info!B$3, FALSE)</f>
        <v>127.14555368688738</v>
      </c>
      <c r="J4515">
        <f>_xlfn.BETA.DIST(Info!B$4/100, (F4515/100)*Info!B$4, (1-F4515/100)*Info!B$4, FALSE)</f>
        <v>0.97555028779411046</v>
      </c>
      <c r="K4515">
        <f>_xlfn.NORM.DIST(Info!B$5/100000,G4515/100000,0.0005, FALSE)</f>
        <v>5.4540461850464235</v>
      </c>
      <c r="L4515">
        <f t="shared" si="355"/>
        <v>2.8302696500040776</v>
      </c>
      <c r="M4515">
        <f t="shared" si="356"/>
        <v>676.50288030095942</v>
      </c>
      <c r="N4515">
        <f t="shared" si="352"/>
        <v>1.979157377981893E-4</v>
      </c>
      <c r="O4515">
        <f t="shared" si="354"/>
        <v>0.8868655274523275</v>
      </c>
    </row>
    <row r="4516" spans="1:15" x14ac:dyDescent="0.45">
      <c r="A4516">
        <f t="shared" si="353"/>
        <v>4514</v>
      </c>
      <c r="B4516" s="14">
        <v>1.0522992739135009E-4</v>
      </c>
      <c r="C4516" s="3">
        <v>6.6666666666666666E-2</v>
      </c>
      <c r="D4516" s="3">
        <v>2.9411764705882353E-2</v>
      </c>
      <c r="E4516">
        <v>468.87778482010026</v>
      </c>
      <c r="F4516">
        <v>66.535277943153147</v>
      </c>
      <c r="G4516">
        <v>109.6192217404237</v>
      </c>
      <c r="H4516">
        <f>(E4516-Info!B$3)^2+(F4516-Info!B$4)^2+(G4516-Info!B$5)^2</f>
        <v>563519.86424844014</v>
      </c>
      <c r="I4516">
        <f>_xlfn.BETA.DIST(Info!B$3/100000, (E4516/100000)*Info!B$3, (1-E4516/100000)*Info!B$3, FALSE)</f>
        <v>3.5627403473383317</v>
      </c>
      <c r="J4516">
        <f>_xlfn.BETA.DIST(Info!B$4/100, (F4516/100)*Info!B$4, (1-F4516/100)*Info!B$4, FALSE)</f>
        <v>1.7260110165915202E-3</v>
      </c>
      <c r="K4516">
        <f>_xlfn.NORM.DIST(Info!B$5/100000,G4516/100000,0.0005, FALSE)</f>
        <v>2.6656106834218569E-5</v>
      </c>
      <c r="L4516">
        <f t="shared" si="355"/>
        <v>-6.7853755442144186</v>
      </c>
      <c r="M4516">
        <f t="shared" si="356"/>
        <v>1.6391717314878273E-7</v>
      </c>
      <c r="N4516">
        <f t="shared" si="352"/>
        <v>4.7955136934675473E-14</v>
      </c>
      <c r="O4516">
        <f t="shared" si="354"/>
        <v>0.88686552745237546</v>
      </c>
    </row>
    <row r="4517" spans="1:15" x14ac:dyDescent="0.45">
      <c r="A4517">
        <f t="shared" si="353"/>
        <v>4515</v>
      </c>
      <c r="B4517" s="14">
        <v>2.7987685418415898E-4</v>
      </c>
      <c r="C4517" s="3">
        <v>1.5151515151515152E-2</v>
      </c>
      <c r="D4517" s="3">
        <v>1.4285714285714285E-2</v>
      </c>
      <c r="E4517">
        <v>3236.0673598945409</v>
      </c>
      <c r="F4517">
        <v>45.068089618075547</v>
      </c>
      <c r="G4517">
        <v>248.86943350707745</v>
      </c>
      <c r="H4517">
        <f>(E4517-Info!B$3)^2+(F4517-Info!B$4)^2+(G4517-Info!B$5)^2</f>
        <v>4338130.6367971264</v>
      </c>
      <c r="I4517">
        <f>_xlfn.BETA.DIST(Info!B$3/100000, (E4517/100000)*Info!B$3, (1-E4517/100000)*Info!B$3, FALSE)</f>
        <v>8.7066488445781037E-5</v>
      </c>
      <c r="J4517">
        <f>_xlfn.BETA.DIST(Info!B$4/100, (F4517/100)*Info!B$4, (1-F4517/100)*Info!B$4, FALSE)</f>
        <v>1.6107515290579248</v>
      </c>
      <c r="K4517">
        <f>_xlfn.NORM.DIST(Info!B$5/100000,G4517/100000,0.0005, FALSE)</f>
        <v>6.894456072191077</v>
      </c>
      <c r="L4517">
        <f t="shared" si="355"/>
        <v>-3.0146204099596332</v>
      </c>
      <c r="M4517">
        <f t="shared" si="356"/>
        <v>9.6689561363534377E-4</v>
      </c>
      <c r="N4517">
        <f t="shared" si="352"/>
        <v>2.8287220101906884E-10</v>
      </c>
      <c r="O4517">
        <f t="shared" si="354"/>
        <v>0.88686552773524763</v>
      </c>
    </row>
    <row r="4518" spans="1:15" x14ac:dyDescent="0.45">
      <c r="A4518">
        <f t="shared" si="353"/>
        <v>4516</v>
      </c>
      <c r="B4518" s="14">
        <v>1.2410027302060066E-4</v>
      </c>
      <c r="C4518" s="3">
        <v>5.8823529411764705E-2</v>
      </c>
      <c r="D4518" s="3">
        <v>1.5151515151515152E-2</v>
      </c>
      <c r="E4518">
        <v>844.5833915260913</v>
      </c>
      <c r="F4518">
        <v>75.266776368631653</v>
      </c>
      <c r="G4518">
        <v>115.06628728967544</v>
      </c>
      <c r="H4518">
        <f>(E4518-Info!B$3)^2+(F4518-Info!B$4)^2+(G4518-Info!B$5)^2</f>
        <v>183618.37382617264</v>
      </c>
      <c r="I4518">
        <f>_xlfn.BETA.DIST(Info!B$3/100000, (E4518/100000)*Info!B$3, (1-E4518/100000)*Info!B$3, FALSE)</f>
        <v>61.938851746531888</v>
      </c>
      <c r="J4518">
        <f>_xlfn.BETA.DIST(Info!B$4/100, (F4518/100)*Info!B$4, (1-F4518/100)*Info!B$4, FALSE)</f>
        <v>1.5729859737908454E-5</v>
      </c>
      <c r="K4518">
        <f>_xlfn.NORM.DIST(Info!B$5/100000,G4518/100000,0.0005, FALSE)</f>
        <v>5.0214804886282743E-5</v>
      </c>
      <c r="L4518">
        <f t="shared" si="355"/>
        <v>-7.3104802204619626</v>
      </c>
      <c r="M4518">
        <f t="shared" si="356"/>
        <v>4.8923754649580815E-8</v>
      </c>
      <c r="N4518">
        <f t="shared" si="352"/>
        <v>1.4312993010497976E-14</v>
      </c>
      <c r="O4518">
        <f t="shared" si="354"/>
        <v>0.88686552773526195</v>
      </c>
    </row>
    <row r="4519" spans="1:15" x14ac:dyDescent="0.45">
      <c r="A4519">
        <f t="shared" si="353"/>
        <v>4517</v>
      </c>
      <c r="B4519" s="14">
        <v>1.2088974854932302E-4</v>
      </c>
      <c r="C4519" s="3">
        <v>2.7777777777777776E-2</v>
      </c>
      <c r="D4519" s="3">
        <v>1.5873015873015872E-2</v>
      </c>
      <c r="E4519">
        <v>1024.4843636242088</v>
      </c>
      <c r="F4519">
        <v>58.0807574589751</v>
      </c>
      <c r="G4519">
        <v>112.83524631495419</v>
      </c>
      <c r="H4519">
        <f>(E4519-Info!B$3)^2+(F4519-Info!B$4)^2+(G4519-Info!B$5)^2</f>
        <v>102959.8543173377</v>
      </c>
      <c r="I4519">
        <f>_xlfn.BETA.DIST(Info!B$3/100000, (E4519/100000)*Info!B$3, (1-E4519/100000)*Info!B$3, FALSE)</f>
        <v>107.7787343580695</v>
      </c>
      <c r="J4519">
        <f>_xlfn.BETA.DIST(Info!B$4/100, (F4519/100)*Info!B$4, (1-F4519/100)*Info!B$4, FALSE)</f>
        <v>5.408447587847965E-2</v>
      </c>
      <c r="K4519">
        <f>_xlfn.NORM.DIST(Info!B$5/100000,G4519/100000,0.0005, FALSE)</f>
        <v>3.8797570476397256E-5</v>
      </c>
      <c r="L4519">
        <f t="shared" si="355"/>
        <v>-3.6455897645051456</v>
      </c>
      <c r="M4519">
        <f t="shared" si="356"/>
        <v>2.2615710464080321E-4</v>
      </c>
      <c r="N4519">
        <f t="shared" si="352"/>
        <v>6.6163872359825318E-11</v>
      </c>
      <c r="O4519">
        <f t="shared" si="354"/>
        <v>0.8868655278014258</v>
      </c>
    </row>
    <row r="4520" spans="1:15" x14ac:dyDescent="0.45">
      <c r="A4520">
        <f t="shared" si="353"/>
        <v>4518</v>
      </c>
      <c r="B4520" s="14">
        <v>1.8775816748028539E-4</v>
      </c>
      <c r="C4520" s="3">
        <v>0.5</v>
      </c>
      <c r="D4520" s="3">
        <v>1.8181818181818181E-2</v>
      </c>
      <c r="E4520">
        <v>869.94418642533481</v>
      </c>
      <c r="F4520">
        <v>95.721708077307312</v>
      </c>
      <c r="G4520">
        <v>180.8664229236187</v>
      </c>
      <c r="H4520">
        <f>(E4520-Info!B$3)^2+(F4520-Info!B$4)^2+(G4520-Info!B$5)^2</f>
        <v>136931.59682311889</v>
      </c>
      <c r="I4520">
        <f>_xlfn.BETA.DIST(Info!B$3/100000, (E4520/100000)*Info!B$3, (1-E4520/100000)*Info!B$3, FALSE)</f>
        <v>68.758970470197525</v>
      </c>
      <c r="J4520">
        <f>_xlfn.BETA.DIST(Info!B$4/100, (F4520/100)*Info!B$4, (1-F4520/100)*Info!B$4, FALSE)</f>
        <v>2.3190064014834481E-13</v>
      </c>
      <c r="K4520">
        <f>_xlfn.NORM.DIST(Info!B$5/100000,G4520/100000,0.0005, FALSE)</f>
        <v>4.1307909393507342E-2</v>
      </c>
      <c r="L4520">
        <f t="shared" si="355"/>
        <v>-12.181335471403759</v>
      </c>
      <c r="M4520">
        <f t="shared" si="356"/>
        <v>6.5866491201860476E-13</v>
      </c>
      <c r="N4520">
        <f t="shared" si="352"/>
        <v>1.9269711307947069E-19</v>
      </c>
      <c r="O4520">
        <f t="shared" si="354"/>
        <v>0.8868655278014258</v>
      </c>
    </row>
    <row r="4521" spans="1:15" x14ac:dyDescent="0.45">
      <c r="A4521">
        <f t="shared" si="353"/>
        <v>4519</v>
      </c>
      <c r="B4521" s="14">
        <v>1.6954899966090201E-4</v>
      </c>
      <c r="C4521" s="3">
        <v>2.5000000000000001E-2</v>
      </c>
      <c r="D4521" s="3">
        <v>2.6315789473684209E-2</v>
      </c>
      <c r="E4521">
        <v>1215.9778098011668</v>
      </c>
      <c r="F4521">
        <v>45.087530147201718</v>
      </c>
      <c r="G4521">
        <v>172.3556499078731</v>
      </c>
      <c r="H4521">
        <f>(E4521-Info!B$3)^2+(F4521-Info!B$4)^2+(G4521-Info!B$5)^2</f>
        <v>56609.375472452579</v>
      </c>
      <c r="I4521">
        <f>_xlfn.BETA.DIST(Info!B$3/100000, (E4521/100000)*Info!B$3, (1-E4521/100000)*Info!B$3, FALSE)</f>
        <v>127.10127585130262</v>
      </c>
      <c r="J4521">
        <f>_xlfn.BETA.DIST(Info!B$4/100, (F4521/100)*Info!B$4, (1-F4521/100)*Info!B$4, FALSE)</f>
        <v>1.6053081790925492</v>
      </c>
      <c r="K4521">
        <f>_xlfn.NORM.DIST(Info!B$5/100000,G4521/100000,0.0005, FALSE)</f>
        <v>1.9112755883311731E-2</v>
      </c>
      <c r="L4521">
        <f t="shared" si="355"/>
        <v>0.59103164132963526</v>
      </c>
      <c r="M4521">
        <f t="shared" si="356"/>
        <v>3.8997039765786674</v>
      </c>
      <c r="N4521">
        <f t="shared" si="352"/>
        <v>1.1408861842180765E-6</v>
      </c>
      <c r="O4521">
        <f t="shared" si="354"/>
        <v>0.88686666868760999</v>
      </c>
    </row>
    <row r="4522" spans="1:15" x14ac:dyDescent="0.45">
      <c r="A4522">
        <f t="shared" si="353"/>
        <v>4520</v>
      </c>
      <c r="B4522" s="14">
        <v>2.0333468889792598E-4</v>
      </c>
      <c r="C4522" s="3">
        <v>0.125</v>
      </c>
      <c r="D4522" s="3">
        <v>1.5384615384615385E-2</v>
      </c>
      <c r="E4522">
        <v>1187.0449373250588</v>
      </c>
      <c r="F4522">
        <v>86.468101095367246</v>
      </c>
      <c r="G4522">
        <v>188.6349778103266</v>
      </c>
      <c r="H4522">
        <f>(E4522-Info!B$3)^2+(F4522-Info!B$4)^2+(G4522-Info!B$5)^2</f>
        <v>49683.908044442644</v>
      </c>
      <c r="I4522">
        <f>_xlfn.BETA.DIST(Info!B$3/100000, (E4522/100000)*Info!B$3, (1-E4522/100000)*Info!B$3, FALSE)</f>
        <v>127.12381632617125</v>
      </c>
      <c r="J4522">
        <f>_xlfn.BETA.DIST(Info!B$4/100, (F4522/100)*Info!B$4, (1-F4522/100)*Info!B$4, FALSE)</f>
        <v>4.4298405833081002E-9</v>
      </c>
      <c r="K4522">
        <f>_xlfn.NORM.DIST(Info!B$5/100000,G4522/100000,0.0005, FALSE)</f>
        <v>8.1389531382534061E-2</v>
      </c>
      <c r="L4522">
        <f t="shared" si="355"/>
        <v>-7.3388164323552925</v>
      </c>
      <c r="M4522">
        <f t="shared" si="356"/>
        <v>4.5833557511445627E-8</v>
      </c>
      <c r="N4522">
        <f t="shared" si="352"/>
        <v>1.3408933819702228E-14</v>
      </c>
      <c r="O4522">
        <f t="shared" si="354"/>
        <v>0.88686666868762343</v>
      </c>
    </row>
    <row r="4523" spans="1:15" x14ac:dyDescent="0.45">
      <c r="A4523">
        <f t="shared" si="353"/>
        <v>4521</v>
      </c>
      <c r="B4523" s="14">
        <v>1.366120218579235E-3</v>
      </c>
      <c r="C4523" s="3">
        <v>5.2631578947368418E-2</v>
      </c>
      <c r="D4523" s="3">
        <v>2.3809523809523808E-2</v>
      </c>
      <c r="E4523">
        <v>6951.8179629113602</v>
      </c>
      <c r="F4523">
        <v>65.313146732741899</v>
      </c>
      <c r="G4523">
        <v>1290.0303174776468</v>
      </c>
      <c r="H4523">
        <f>(E4523-Info!B$3)^2+(F4523-Info!B$4)^2+(G4523-Info!B$5)^2</f>
        <v>34344659.216039553</v>
      </c>
      <c r="I4523">
        <f>_xlfn.BETA.DIST(Info!B$3/100000, (E4523/100000)*Info!B$3, (1-E4523/100000)*Info!B$3, FALSE)</f>
        <v>1.2004732628341449E-32</v>
      </c>
      <c r="J4523">
        <f>_xlfn.BETA.DIST(Info!B$4/100, (F4523/100)*Info!B$4, (1-F4523/100)*Info!B$4, FALSE)</f>
        <v>3.0264980869666603E-3</v>
      </c>
      <c r="K4523">
        <f>_xlfn.NORM.DIST(Info!B$5/100000,G4523/100000,0.0005, FALSE)</f>
        <v>3.6256124981679205E-66</v>
      </c>
      <c r="L4523">
        <f t="shared" si="355"/>
        <v>-99.880325719173413</v>
      </c>
      <c r="M4523">
        <f t="shared" si="356"/>
        <v>1.317268421789445E-100</v>
      </c>
      <c r="N4523">
        <f t="shared" si="352"/>
        <v>3.8537626249385932E-107</v>
      </c>
      <c r="O4523">
        <f t="shared" si="354"/>
        <v>0.88686666868762343</v>
      </c>
    </row>
    <row r="4524" spans="1:15" x14ac:dyDescent="0.45">
      <c r="A4524">
        <f t="shared" si="353"/>
        <v>4522</v>
      </c>
      <c r="B4524" s="14">
        <v>1.0169836265636123E-4</v>
      </c>
      <c r="C4524" s="3">
        <v>0.01</v>
      </c>
      <c r="D4524" s="3">
        <v>2.3809523809523808E-2</v>
      </c>
      <c r="E4524">
        <v>1350.9060464695381</v>
      </c>
      <c r="F4524">
        <v>26.349170534517068</v>
      </c>
      <c r="G4524">
        <v>101.25093387863389</v>
      </c>
      <c r="H4524">
        <f>(E4524-Info!B$3)^2+(F4524-Info!B$4)^2+(G4524-Info!B$5)^2</f>
        <v>127914.66178211925</v>
      </c>
      <c r="I4524">
        <f>_xlfn.BETA.DIST(Info!B$3/100000, (E4524/100000)*Info!B$3, (1-E4524/100000)*Info!B$3, FALSE)</f>
        <v>114.06454686476069</v>
      </c>
      <c r="J4524">
        <f>_xlfn.BETA.DIST(Info!B$4/100, (F4524/100)*Info!B$4, (1-F4524/100)*Info!B$4, FALSE)</f>
        <v>3.478829910056791</v>
      </c>
      <c r="K4524">
        <f>_xlfn.NORM.DIST(Info!B$5/100000,G4524/100000,0.0005, FALSE)</f>
        <v>9.8451082088334678E-6</v>
      </c>
      <c r="L4524">
        <f t="shared" si="355"/>
        <v>-2.4081956312150741</v>
      </c>
      <c r="M4524">
        <f t="shared" si="356"/>
        <v>3.906648782191398E-3</v>
      </c>
      <c r="N4524">
        <f t="shared" si="352"/>
        <v>1.1429179365826741E-9</v>
      </c>
      <c r="O4524">
        <f t="shared" si="354"/>
        <v>0.88686666983054141</v>
      </c>
    </row>
    <row r="4525" spans="1:15" x14ac:dyDescent="0.45">
      <c r="A4525">
        <f t="shared" si="353"/>
        <v>4523</v>
      </c>
      <c r="B4525" s="14">
        <v>1.4660606949127694E-4</v>
      </c>
      <c r="C4525" s="3">
        <v>1.3333333333333334E-2</v>
      </c>
      <c r="D4525" s="3">
        <v>1.8867924528301886E-2</v>
      </c>
      <c r="E4525">
        <v>1696.0641928267817</v>
      </c>
      <c r="F4525">
        <v>36.666158813342086</v>
      </c>
      <c r="G4525">
        <v>140.17455163420121</v>
      </c>
      <c r="H4525">
        <f>(E4525-Info!B$3)^2+(F4525-Info!B$4)^2+(G4525-Info!B$5)^2</f>
        <v>357535.11009991169</v>
      </c>
      <c r="I4525">
        <f>_xlfn.BETA.DIST(Info!B$3/100000, (E4525/100000)*Info!B$3, (1-E4525/100000)*Info!B$3, FALSE)</f>
        <v>42.512279003642448</v>
      </c>
      <c r="J4525">
        <f>_xlfn.BETA.DIST(Info!B$4/100, (F4525/100)*Info!B$4, (1-F4525/100)*Info!B$4, FALSE)</f>
        <v>4.2905284252097751</v>
      </c>
      <c r="K4525">
        <f>_xlfn.NORM.DIST(Info!B$5/100000,G4525/100000,0.0005, FALSE)</f>
        <v>7.9793825723066699E-4</v>
      </c>
      <c r="L4525">
        <f t="shared" si="355"/>
        <v>-0.83700554126526905</v>
      </c>
      <c r="M4525">
        <f t="shared" si="356"/>
        <v>0.14554405101562809</v>
      </c>
      <c r="N4525">
        <f t="shared" si="352"/>
        <v>4.2579949143868389E-8</v>
      </c>
      <c r="O4525">
        <f t="shared" si="354"/>
        <v>0.88686671241049053</v>
      </c>
    </row>
    <row r="4526" spans="1:15" x14ac:dyDescent="0.45">
      <c r="A4526">
        <f t="shared" si="353"/>
        <v>4524</v>
      </c>
      <c r="B4526" s="14">
        <v>2.290950744558992E-4</v>
      </c>
      <c r="C4526" s="3">
        <v>4.7619047619047616E-2</v>
      </c>
      <c r="D4526" s="3">
        <v>1.0869565217391304E-2</v>
      </c>
      <c r="E4526">
        <v>1959.0947620232182</v>
      </c>
      <c r="F4526">
        <v>75.965918304675</v>
      </c>
      <c r="G4526">
        <v>193.23638532760913</v>
      </c>
      <c r="H4526">
        <f>(E4526-Info!B$3)^2+(F4526-Info!B$4)^2+(G4526-Info!B$5)^2</f>
        <v>686067.85786246893</v>
      </c>
      <c r="I4526">
        <f>_xlfn.BETA.DIST(Info!B$3/100000, (E4526/100000)*Info!B$3, (1-E4526/100000)*Info!B$3, FALSE)</f>
        <v>11.185826547824526</v>
      </c>
      <c r="J4526">
        <f>_xlfn.BETA.DIST(Info!B$4/100, (F4526/100)*Info!B$4, (1-F4526/100)*Info!B$4, FALSE)</f>
        <v>1.0207832364339044E-5</v>
      </c>
      <c r="K4526">
        <f>_xlfn.NORM.DIST(Info!B$5/100000,G4526/100000,0.0005, FALSE)</f>
        <v>0.12024897646620521</v>
      </c>
      <c r="L4526">
        <f t="shared" si="355"/>
        <v>-4.8623170015316965</v>
      </c>
      <c r="M4526">
        <f t="shared" si="356"/>
        <v>1.3730393961173577E-5</v>
      </c>
      <c r="N4526">
        <f t="shared" si="352"/>
        <v>4.0169245840853484E-12</v>
      </c>
      <c r="O4526">
        <f t="shared" si="354"/>
        <v>0.88686671241450743</v>
      </c>
    </row>
    <row r="4527" spans="1:15" x14ac:dyDescent="0.45">
      <c r="A4527">
        <f t="shared" si="353"/>
        <v>4525</v>
      </c>
      <c r="B4527" s="14">
        <v>1.0122482032594392E-4</v>
      </c>
      <c r="C4527" s="3">
        <v>7.1428571428571425E-2</v>
      </c>
      <c r="D4527" s="3">
        <v>1.020408163265306E-2</v>
      </c>
      <c r="E4527">
        <v>836.47889931926761</v>
      </c>
      <c r="F4527">
        <v>83.219472965805281</v>
      </c>
      <c r="G4527">
        <v>84.861342937118607</v>
      </c>
      <c r="H4527">
        <f>(E4527-Info!B$3)^2+(F4527-Info!B$4)^2+(G4527-Info!B$5)^2</f>
        <v>207835.05212379331</v>
      </c>
      <c r="I4527">
        <f>_xlfn.BETA.DIST(Info!B$3/100000, (E4527/100000)*Info!B$3, (1-E4527/100000)*Info!B$3, FALSE)</f>
        <v>59.787967662373298</v>
      </c>
      <c r="J4527">
        <f>_xlfn.BETA.DIST(Info!B$4/100, (F4527/100)*Info!B$4, (1-F4527/100)*Info!B$4, FALSE)</f>
        <v>6.4260121910359231E-8</v>
      </c>
      <c r="K4527">
        <f>_xlfn.NORM.DIST(Info!B$5/100000,G4527/100000,0.0005, FALSE)</f>
        <v>1.2905048014050629E-6</v>
      </c>
      <c r="L4527">
        <f t="shared" si="355"/>
        <v>-11.304685039212583</v>
      </c>
      <c r="M4527">
        <f t="shared" si="356"/>
        <v>4.9580963350338143E-12</v>
      </c>
      <c r="N4527">
        <f t="shared" si="352"/>
        <v>1.4505264098597277E-18</v>
      </c>
      <c r="O4527">
        <f t="shared" si="354"/>
        <v>0.88686671241450743</v>
      </c>
    </row>
    <row r="4528" spans="1:15" x14ac:dyDescent="0.45">
      <c r="A4528">
        <f t="shared" si="353"/>
        <v>4526</v>
      </c>
      <c r="B4528" s="14">
        <v>6.6489361702127658E-4</v>
      </c>
      <c r="C4528" s="3">
        <v>1.020408163265306E-2</v>
      </c>
      <c r="D4528" s="3">
        <v>2.2222222222222223E-2</v>
      </c>
      <c r="E4528">
        <v>8226.6031662918722</v>
      </c>
      <c r="F4528">
        <v>27.898879000364335</v>
      </c>
      <c r="G4528">
        <v>609.02089026243448</v>
      </c>
      <c r="H4528">
        <f>(E4528-Info!B$3)^2+(F4528-Info!B$4)^2+(G4528-Info!B$5)^2</f>
        <v>49993477.623045273</v>
      </c>
      <c r="I4528">
        <f>_xlfn.BETA.DIST(Info!B$3/100000, (E4528/100000)*Info!B$3, (1-E4528/100000)*Info!B$3, FALSE)</f>
        <v>4.2754589245525714E-45</v>
      </c>
      <c r="J4528">
        <f>_xlfn.BETA.DIST(Info!B$4/100, (F4528/100)*Info!B$4, (1-F4528/100)*Info!B$4, FALSE)</f>
        <v>4.0020040977113576</v>
      </c>
      <c r="K4528">
        <f>_xlfn.NORM.DIST(Info!B$5/100000,G4528/100000,0.0005, FALSE)</f>
        <v>0.16415280969205975</v>
      </c>
      <c r="L4528">
        <f t="shared" si="355"/>
        <v>-44.551491411956547</v>
      </c>
      <c r="M4528">
        <f t="shared" si="356"/>
        <v>2.8087209138345688E-45</v>
      </c>
      <c r="N4528">
        <f t="shared" si="352"/>
        <v>8.217113158239199E-52</v>
      </c>
      <c r="O4528">
        <f t="shared" si="354"/>
        <v>0.88686671241450743</v>
      </c>
    </row>
    <row r="4529" spans="1:15" x14ac:dyDescent="0.45">
      <c r="A4529">
        <f t="shared" si="353"/>
        <v>4527</v>
      </c>
      <c r="B4529" s="14">
        <v>1.1384335154826958E-4</v>
      </c>
      <c r="C4529" s="3">
        <v>0.5</v>
      </c>
      <c r="D4529" s="3">
        <v>1.0101010101010102E-2</v>
      </c>
      <c r="E4529">
        <v>812.07175716506629</v>
      </c>
      <c r="F4529">
        <v>97.219456448554368</v>
      </c>
      <c r="G4529">
        <v>95.271493107944949</v>
      </c>
      <c r="H4529">
        <f>(E4529-Info!B$3)^2+(F4529-Info!B$4)^2+(G4529-Info!B$5)^2</f>
        <v>219283.56934741378</v>
      </c>
      <c r="I4529">
        <f>_xlfn.BETA.DIST(Info!B$3/100000, (E4529/100000)*Info!B$3, (1-E4529/100000)*Info!B$3, FALSE)</f>
        <v>53.436233185187824</v>
      </c>
      <c r="J4529">
        <f>_xlfn.BETA.DIST(Info!B$4/100, (F4529/100)*Info!B$4, (1-F4529/100)*Info!B$4, FALSE)</f>
        <v>2.5790508068902301E-14</v>
      </c>
      <c r="K4529">
        <f>_xlfn.NORM.DIST(Info!B$5/100000,G4529/100000,0.0005, FALSE)</f>
        <v>4.7498246116371088E-6</v>
      </c>
      <c r="L4529">
        <f t="shared" si="355"/>
        <v>-17.184026692389551</v>
      </c>
      <c r="M4529">
        <f t="shared" si="356"/>
        <v>6.5459594038361387E-18</v>
      </c>
      <c r="N4529">
        <f t="shared" si="352"/>
        <v>1.9150670643573125E-24</v>
      </c>
      <c r="O4529">
        <f t="shared" si="354"/>
        <v>0.88686671241450743</v>
      </c>
    </row>
    <row r="4530" spans="1:15" x14ac:dyDescent="0.45">
      <c r="A4530">
        <f t="shared" si="353"/>
        <v>4528</v>
      </c>
      <c r="B4530" s="14">
        <v>2.4691358024691358E-3</v>
      </c>
      <c r="C4530" s="3">
        <v>2.4390243902439025E-2</v>
      </c>
      <c r="D4530" s="3">
        <v>1.7857142857142856E-2</v>
      </c>
      <c r="E4530">
        <v>17533.803886893933</v>
      </c>
      <c r="F4530">
        <v>52.54879131706253</v>
      </c>
      <c r="G4530">
        <v>1961.8835331479218</v>
      </c>
      <c r="H4530">
        <f>(E4530-Info!B$3)^2+(F4530-Info!B$4)^2+(G4530-Info!B$5)^2</f>
        <v>270564734.27746445</v>
      </c>
      <c r="I4530">
        <f>_xlfn.BETA.DIST(Info!B$3/100000, (E4530/100000)*Info!B$3, (1-E4530/100000)*Info!B$3, FALSE)</f>
        <v>1.2110522894637288E-162</v>
      </c>
      <c r="J4530">
        <f>_xlfn.BETA.DIST(Info!B$4/100, (F4530/100)*Info!B$4, (1-F4530/100)*Info!B$4, FALSE)</f>
        <v>0.30174793302656622</v>
      </c>
      <c r="K4530">
        <f>_xlfn.NORM.DIST(Info!B$5/100000,G4530/100000,0.0005, FALSE)</f>
        <v>6.6770373463529274E-209</v>
      </c>
      <c r="L4530">
        <f t="shared" si="355"/>
        <v>-370.61260899574881</v>
      </c>
      <c r="M4530">
        <f t="shared" si="356"/>
        <v>0</v>
      </c>
      <c r="N4530">
        <f t="shared" si="352"/>
        <v>0</v>
      </c>
      <c r="O4530">
        <f t="shared" si="354"/>
        <v>0.88686671241450743</v>
      </c>
    </row>
    <row r="4531" spans="1:15" x14ac:dyDescent="0.45">
      <c r="A4531">
        <f t="shared" si="353"/>
        <v>4529</v>
      </c>
      <c r="B4531" s="14">
        <v>1.5033072760072159E-4</v>
      </c>
      <c r="C4531" s="3">
        <v>1.3157894736842105E-2</v>
      </c>
      <c r="D4531" s="3">
        <v>1.1235955056179775E-2</v>
      </c>
      <c r="E4531">
        <v>2060.0980762646846</v>
      </c>
      <c r="F4531">
        <v>46.025186826272211</v>
      </c>
      <c r="G4531">
        <v>127.27103450477085</v>
      </c>
      <c r="H4531">
        <f>(E4531-Info!B$3)^2+(F4531-Info!B$4)^2+(G4531-Info!B$5)^2</f>
        <v>888195.34125176584</v>
      </c>
      <c r="I4531">
        <f>_xlfn.BETA.DIST(Info!B$3/100000, (E4531/100000)*Info!B$3, (1-E4531/100000)*Info!B$3, FALSE)</f>
        <v>5.9605740925256177</v>
      </c>
      <c r="J4531">
        <f>_xlfn.BETA.DIST(Info!B$4/100, (F4531/100)*Info!B$4, (1-F4531/100)*Info!B$4, FALSE)</f>
        <v>1.3553069307271073</v>
      </c>
      <c r="K4531">
        <f>_xlfn.NORM.DIST(Info!B$5/100000,G4531/100000,0.0005, FALSE)</f>
        <v>1.9877668361155957E-4</v>
      </c>
      <c r="L4531">
        <f t="shared" si="355"/>
        <v>-2.7943088094087347</v>
      </c>
      <c r="M4531">
        <f t="shared" si="356"/>
        <v>1.6057990276036045E-3</v>
      </c>
      <c r="N4531">
        <f t="shared" si="352"/>
        <v>4.697879470408097E-10</v>
      </c>
      <c r="O4531">
        <f t="shared" si="354"/>
        <v>0.88686671288429542</v>
      </c>
    </row>
    <row r="4532" spans="1:15" x14ac:dyDescent="0.45">
      <c r="A4532">
        <f t="shared" si="353"/>
        <v>4530</v>
      </c>
      <c r="B4532" s="14">
        <v>1.4852220406950839E-4</v>
      </c>
      <c r="C4532" s="3">
        <v>1.2500000000000001E-2</v>
      </c>
      <c r="D4532" s="3">
        <v>1.5873015873015872E-2</v>
      </c>
      <c r="E4532">
        <v>1880.1936497922509</v>
      </c>
      <c r="F4532">
        <v>38.404403506257871</v>
      </c>
      <c r="G4532">
        <v>136.92406006017458</v>
      </c>
      <c r="H4532">
        <f>(E4532-Info!B$3)^2+(F4532-Info!B$4)^2+(G4532-Info!B$5)^2</f>
        <v>590955.18093839788</v>
      </c>
      <c r="I4532">
        <f>_xlfn.BETA.DIST(Info!B$3/100000, (E4532/100000)*Info!B$3, (1-E4532/100000)*Info!B$3, FALSE)</f>
        <v>17.509865414494342</v>
      </c>
      <c r="J4532">
        <f>_xlfn.BETA.DIST(Info!B$4/100, (F4532/100)*Info!B$4, (1-F4532/100)*Info!B$4, FALSE)</f>
        <v>3.7969688481936474</v>
      </c>
      <c r="K4532">
        <f>_xlfn.NORM.DIST(Info!B$5/100000,G4532/100000,0.0005, FALSE)</f>
        <v>5.6577321705486767E-4</v>
      </c>
      <c r="L4532">
        <f t="shared" si="355"/>
        <v>-1.4246377732839057</v>
      </c>
      <c r="M4532">
        <f t="shared" si="356"/>
        <v>3.7615100518330169E-2</v>
      </c>
      <c r="N4532">
        <f t="shared" si="352"/>
        <v>1.1004565668850428E-8</v>
      </c>
      <c r="O4532">
        <f t="shared" si="354"/>
        <v>0.88686672388886112</v>
      </c>
    </row>
    <row r="4533" spans="1:15" x14ac:dyDescent="0.45">
      <c r="A4533">
        <f t="shared" si="353"/>
        <v>4531</v>
      </c>
      <c r="B4533" s="14">
        <v>5.0100200400801599E-4</v>
      </c>
      <c r="C4533" s="3">
        <v>1.2500000000000001E-2</v>
      </c>
      <c r="D4533" s="3">
        <v>1.2658227848101266E-2</v>
      </c>
      <c r="E4533">
        <v>6485.7938292862964</v>
      </c>
      <c r="F4533">
        <v>42.593893241360412</v>
      </c>
      <c r="G4533">
        <v>417.6203463447419</v>
      </c>
      <c r="H4533">
        <f>(E4533-Info!B$3)^2+(F4533-Info!B$4)^2+(G4533-Info!B$5)^2</f>
        <v>28375054.287266519</v>
      </c>
      <c r="I4533">
        <f>_xlfn.BETA.DIST(Info!B$3/100000, (E4533/100000)*Info!B$3, (1-E4533/100000)*Info!B$3, FALSE)</f>
        <v>2.1034411220216066E-28</v>
      </c>
      <c r="J4533">
        <f>_xlfn.BETA.DIST(Info!B$4/100, (F4533/100)*Info!B$4, (1-F4533/100)*Info!B$4, FALSE)</f>
        <v>2.3772390745817109</v>
      </c>
      <c r="K4533">
        <f>_xlfn.NORM.DIST(Info!B$5/100000,G4533/100000,0.0005, FALSE)</f>
        <v>764.49311610622476</v>
      </c>
      <c r="L4533">
        <f t="shared" si="355"/>
        <v>-24.417623200650894</v>
      </c>
      <c r="M4533">
        <f t="shared" si="356"/>
        <v>3.8227579428444619E-25</v>
      </c>
      <c r="N4533">
        <f t="shared" si="352"/>
        <v>1.11837507379919E-31</v>
      </c>
      <c r="O4533">
        <f t="shared" si="354"/>
        <v>0.88686672388886112</v>
      </c>
    </row>
    <row r="4534" spans="1:15" x14ac:dyDescent="0.45">
      <c r="A4534">
        <f t="shared" si="353"/>
        <v>4532</v>
      </c>
      <c r="B4534" s="14">
        <v>9.372071227741331E-4</v>
      </c>
      <c r="C4534" s="3">
        <v>2.1739130434782608E-2</v>
      </c>
      <c r="D4534" s="3">
        <v>1.4925373134328358E-2</v>
      </c>
      <c r="E4534">
        <v>8409.4796321455215</v>
      </c>
      <c r="F4534">
        <v>53.225071342166146</v>
      </c>
      <c r="G4534">
        <v>797.51772860528217</v>
      </c>
      <c r="H4534">
        <f>(E4534-Info!B$3)^2+(F4534-Info!B$4)^2+(G4534-Info!B$5)^2</f>
        <v>52725541.18796587</v>
      </c>
      <c r="I4534">
        <f>_xlfn.BETA.DIST(Info!B$3/100000, (E4534/100000)*Info!B$3, (1-E4534/100000)*Info!B$3, FALSE)</f>
        <v>5.6486945292928554E-47</v>
      </c>
      <c r="J4534">
        <f>_xlfn.BETA.DIST(Info!B$4/100, (F4534/100)*Info!B$4, (1-F4534/100)*Info!B$4, FALSE)</f>
        <v>0.25000287050999204</v>
      </c>
      <c r="K4534">
        <f>_xlfn.NORM.DIST(Info!B$5/100000,G4534/100000,0.0005, FALSE)</f>
        <v>2.4146450824070447E-11</v>
      </c>
      <c r="L4534">
        <f t="shared" si="355"/>
        <v>-57.467253610395318</v>
      </c>
      <c r="M4534">
        <f t="shared" si="356"/>
        <v>3.4099372693806067E-58</v>
      </c>
      <c r="N4534">
        <f t="shared" si="352"/>
        <v>9.9760144437931774E-65</v>
      </c>
      <c r="O4534">
        <f t="shared" si="354"/>
        <v>0.88686672388886112</v>
      </c>
    </row>
    <row r="4535" spans="1:15" x14ac:dyDescent="0.45">
      <c r="A4535">
        <f t="shared" si="353"/>
        <v>4533</v>
      </c>
      <c r="B4535" s="14">
        <v>2.9841838257236647E-4</v>
      </c>
      <c r="C4535" s="3">
        <v>1.4492753623188406E-2</v>
      </c>
      <c r="D4535" s="3">
        <v>1.6129032258064516E-2</v>
      </c>
      <c r="E4535">
        <v>3389.7755633343786</v>
      </c>
      <c r="F4535">
        <v>41.650563716622308</v>
      </c>
      <c r="G4535">
        <v>272.00413237580739</v>
      </c>
      <c r="H4535">
        <f>(E4535-Info!B$3)^2+(F4535-Info!B$4)^2+(G4535-Info!B$5)^2</f>
        <v>4993608.8444589917</v>
      </c>
      <c r="I4535">
        <f>_xlfn.BETA.DIST(Info!B$3/100000, (E4535/100000)*Info!B$3, (1-E4535/100000)*Info!B$3, FALSE)</f>
        <v>1.3184620012331945E-5</v>
      </c>
      <c r="J4535">
        <f>_xlfn.BETA.DIST(Info!B$4/100, (F4535/100)*Info!B$4, (1-F4535/100)*Info!B$4, FALSE)</f>
        <v>2.6979076670146989</v>
      </c>
      <c r="K4535">
        <f>_xlfn.NORM.DIST(Info!B$5/100000,G4535/100000,0.0005, FALSE)</f>
        <v>25.789835963772372</v>
      </c>
      <c r="L4535">
        <f t="shared" si="355"/>
        <v>-3.0374567201388523</v>
      </c>
      <c r="M4535">
        <f t="shared" si="356"/>
        <v>9.1736735159463642E-4</v>
      </c>
      <c r="N4535">
        <f t="shared" si="352"/>
        <v>2.6838235506410733E-10</v>
      </c>
      <c r="O4535">
        <f t="shared" si="354"/>
        <v>0.88686672415724344</v>
      </c>
    </row>
    <row r="4536" spans="1:15" x14ac:dyDescent="0.45">
      <c r="A4536">
        <f t="shared" si="353"/>
        <v>4534</v>
      </c>
      <c r="B4536" s="14">
        <v>1.5847860538827259E-3</v>
      </c>
      <c r="C4536" s="3">
        <v>6.6666666666666666E-2</v>
      </c>
      <c r="D4536" s="3">
        <v>1.7543859649122806E-2</v>
      </c>
      <c r="E4536">
        <v>8812.4891078419114</v>
      </c>
      <c r="F4536">
        <v>75.432774283370819</v>
      </c>
      <c r="G4536">
        <v>1391.4232490263007</v>
      </c>
      <c r="H4536">
        <f>(E4536-Info!B$3)^2+(F4536-Info!B$4)^2+(G4536-Info!B$5)^2</f>
        <v>59554745.115842722</v>
      </c>
      <c r="I4536">
        <f>_xlfn.BETA.DIST(Info!B$3/100000, (E4536/100000)*Info!B$3, (1-E4536/100000)*Info!B$3, FALSE)</f>
        <v>3.4209835789422555E-51</v>
      </c>
      <c r="J4536">
        <f>_xlfn.BETA.DIST(Info!B$4/100, (F4536/100)*Info!B$4, (1-F4536/100)*Info!B$4, FALSE)</f>
        <v>1.4206624708442642E-5</v>
      </c>
      <c r="K4536">
        <f>_xlfn.NORM.DIST(Info!B$5/100000,G4536/100000,0.0005, FALSE)</f>
        <v>1.1027837983769313E-82</v>
      </c>
      <c r="L4536">
        <f t="shared" si="355"/>
        <v>-137.27086772544891</v>
      </c>
      <c r="M4536">
        <f t="shared" si="356"/>
        <v>5.3595987178221161E-138</v>
      </c>
      <c r="N4536">
        <f t="shared" si="352"/>
        <v>1.5679887926982549E-144</v>
      </c>
      <c r="O4536">
        <f t="shared" si="354"/>
        <v>0.88686672415724344</v>
      </c>
    </row>
    <row r="4537" spans="1:15" x14ac:dyDescent="0.45">
      <c r="A4537">
        <f t="shared" si="353"/>
        <v>4535</v>
      </c>
      <c r="B4537" s="14">
        <v>1.5342129487572875E-4</v>
      </c>
      <c r="C4537" s="3">
        <v>1.8867924528301886E-2</v>
      </c>
      <c r="D4537" s="3">
        <v>0.33333333333333331</v>
      </c>
      <c r="E4537">
        <v>847.74382407414407</v>
      </c>
      <c r="F4537">
        <v>5.3140611601227405</v>
      </c>
      <c r="G4537">
        <v>179.3921736718992</v>
      </c>
      <c r="H4537">
        <f>(E4537-Info!B$3)^2+(F4537-Info!B$4)^2+(G4537-Info!B$5)^2</f>
        <v>147603.7207544671</v>
      </c>
      <c r="I4537">
        <f>_xlfn.BETA.DIST(Info!B$3/100000, (E4537/100000)*Info!B$3, (1-E4537/100000)*Info!B$3, FALSE)</f>
        <v>62.782118783758079</v>
      </c>
      <c r="J4537">
        <f>_xlfn.BETA.DIST(Info!B$4/100, (F4537/100)*Info!B$4, (1-F4537/100)*Info!B$4, FALSE)</f>
        <v>1.8275332394162977E-3</v>
      </c>
      <c r="K4537">
        <f>_xlfn.NORM.DIST(Info!B$5/100000,G4537/100000,0.0005, FALSE)</f>
        <v>3.6220570608168731E-2</v>
      </c>
      <c r="L4537">
        <f t="shared" si="355"/>
        <v>-2.3813434592437286</v>
      </c>
      <c r="M4537">
        <f t="shared" si="356"/>
        <v>4.1558182005530129E-3</v>
      </c>
      <c r="N4537">
        <f t="shared" si="352"/>
        <v>1.2158142252870857E-9</v>
      </c>
      <c r="O4537">
        <f t="shared" si="354"/>
        <v>0.88686672537305766</v>
      </c>
    </row>
    <row r="4538" spans="1:15" x14ac:dyDescent="0.45">
      <c r="A4538">
        <f t="shared" si="353"/>
        <v>4536</v>
      </c>
      <c r="B4538" s="14">
        <v>3.205128205128205E-3</v>
      </c>
      <c r="C4538" s="3">
        <v>1.2658227848101266E-2</v>
      </c>
      <c r="D4538" s="3">
        <v>4.3478260869565216E-2</v>
      </c>
      <c r="E4538">
        <v>24157.926277836741</v>
      </c>
      <c r="F4538">
        <v>21.027990091099291</v>
      </c>
      <c r="G4538">
        <v>2632.5908315019451</v>
      </c>
      <c r="H4538">
        <f>(E4538-Info!B$3)^2+(F4538-Info!B$4)^2+(G4538-Info!B$5)^2</f>
        <v>533921810.02309233</v>
      </c>
      <c r="I4538">
        <f>_xlfn.BETA.DIST(Info!B$3/100000, (E4538/100000)*Info!B$3, (1-E4538/100000)*Info!B$3, FALSE)</f>
        <v>3.2690762631543991E-266</v>
      </c>
      <c r="J4538">
        <f>_xlfn.BETA.DIST(Info!B$4/100, (F4538/100)*Info!B$4, (1-F4538/100)*Info!B$4, FALSE)</f>
        <v>1.5444479874683361</v>
      </c>
      <c r="K4538">
        <f>_xlfn.NORM.DIST(Info!B$5/100000,G4538/100000,0.0005, FALSE)</f>
        <v>0</v>
      </c>
      <c r="L4538" t="e">
        <f t="shared" si="355"/>
        <v>#NUM!</v>
      </c>
      <c r="M4538">
        <f t="shared" si="356"/>
        <v>0</v>
      </c>
      <c r="N4538">
        <f t="shared" si="352"/>
        <v>0</v>
      </c>
      <c r="O4538">
        <f t="shared" si="354"/>
        <v>0.88686672537305766</v>
      </c>
    </row>
    <row r="4539" spans="1:15" x14ac:dyDescent="0.45">
      <c r="A4539">
        <f t="shared" si="353"/>
        <v>4537</v>
      </c>
      <c r="B4539" s="14">
        <v>2.4906600249066001E-4</v>
      </c>
      <c r="C4539" s="3">
        <v>1.6393442622950821E-2</v>
      </c>
      <c r="D4539" s="3">
        <v>1.098901098901099E-2</v>
      </c>
      <c r="E4539">
        <v>3047.761761569564</v>
      </c>
      <c r="F4539">
        <v>51.913967437906322</v>
      </c>
      <c r="G4539">
        <v>207.69182941362232</v>
      </c>
      <c r="H4539">
        <f>(E4539-Info!B$3)^2+(F4539-Info!B$4)^2+(G4539-Info!B$5)^2</f>
        <v>3605954.9139773026</v>
      </c>
      <c r="I4539">
        <f>_xlfn.BETA.DIST(Info!B$3/100000, (E4539/100000)*Info!B$3, (1-E4539/100000)*Info!B$3, FALSE)</f>
        <v>7.7895097612932346E-4</v>
      </c>
      <c r="J4539">
        <f>_xlfn.BETA.DIST(Info!B$4/100, (F4539/100)*Info!B$4, (1-F4539/100)*Info!B$4, FALSE)</f>
        <v>0.3580362106228559</v>
      </c>
      <c r="K4539">
        <f>_xlfn.NORM.DIST(Info!B$5/100000,G4539/100000,0.0005, FALSE)</f>
        <v>0.38786715840708946</v>
      </c>
      <c r="L4539">
        <f t="shared" si="355"/>
        <v>-3.9658799136605078</v>
      </c>
      <c r="M4539">
        <f t="shared" si="356"/>
        <v>1.0817330188803379E-4</v>
      </c>
      <c r="N4539">
        <f t="shared" si="352"/>
        <v>3.164687021541142E-11</v>
      </c>
      <c r="O4539">
        <f t="shared" si="354"/>
        <v>0.88686672540470457</v>
      </c>
    </row>
    <row r="4540" spans="1:15" x14ac:dyDescent="0.45">
      <c r="A4540">
        <f t="shared" si="353"/>
        <v>4538</v>
      </c>
      <c r="B4540" s="14">
        <v>2.6102845210127906E-4</v>
      </c>
      <c r="C4540" s="3">
        <v>2.6315789473684209E-2</v>
      </c>
      <c r="D4540" s="3">
        <v>1.5384615384615385E-2</v>
      </c>
      <c r="E4540">
        <v>2266.3750035625794</v>
      </c>
      <c r="F4540">
        <v>57.360654452209772</v>
      </c>
      <c r="G4540">
        <v>238.90315079744869</v>
      </c>
      <c r="H4540">
        <f>(E4540-Info!B$3)^2+(F4540-Info!B$4)^2+(G4540-Info!B$5)^2</f>
        <v>1253840.2329658912</v>
      </c>
      <c r="I4540">
        <f>_xlfn.BETA.DIST(Info!B$3/100000, (E4540/100000)*Info!B$3, (1-E4540/100000)*Info!B$3, FALSE)</f>
        <v>1.3725813302195529</v>
      </c>
      <c r="J4540">
        <f>_xlfn.BETA.DIST(Info!B$4/100, (F4540/100)*Info!B$4, (1-F4540/100)*Info!B$4, FALSE)</f>
        <v>6.9249317177430825E-2</v>
      </c>
      <c r="K4540">
        <f>_xlfn.NORM.DIST(Info!B$5/100000,G4540/100000,0.0005, FALSE)</f>
        <v>3.6561429125593241</v>
      </c>
      <c r="L4540">
        <f t="shared" si="355"/>
        <v>-0.45902325395051702</v>
      </c>
      <c r="M4540">
        <f t="shared" si="356"/>
        <v>0.34751755339571611</v>
      </c>
      <c r="N4540">
        <f t="shared" si="352"/>
        <v>1.0166873635118395E-7</v>
      </c>
      <c r="O4540">
        <f t="shared" si="354"/>
        <v>0.88686682707344089</v>
      </c>
    </row>
    <row r="4541" spans="1:15" x14ac:dyDescent="0.45">
      <c r="A4541">
        <f t="shared" si="353"/>
        <v>4539</v>
      </c>
      <c r="B4541" s="14">
        <v>1.712035610340695E-4</v>
      </c>
      <c r="C4541" s="3">
        <v>2.9411764705882353E-2</v>
      </c>
      <c r="D4541" s="3">
        <v>3.4482758620689655E-2</v>
      </c>
      <c r="E4541">
        <v>1012.589624094395</v>
      </c>
      <c r="F4541">
        <v>43.257379523416233</v>
      </c>
      <c r="G4541">
        <v>180.43541100241617</v>
      </c>
      <c r="H4541">
        <f>(E4541-Info!B$3)^2+(F4541-Info!B$4)^2+(G4541-Info!B$5)^2</f>
        <v>71093.260090408818</v>
      </c>
      <c r="I4541">
        <f>_xlfn.BETA.DIST(Info!B$3/100000, (E4541/100000)*Info!B$3, (1-E4541/100000)*Info!B$3, FALSE)</f>
        <v>105.23670539926263</v>
      </c>
      <c r="J4541">
        <f>_xlfn.BETA.DIST(Info!B$4/100, (F4541/100)*Info!B$4, (1-F4541/100)*Info!B$4, FALSE)</f>
        <v>2.1590826947668629</v>
      </c>
      <c r="K4541">
        <f>_xlfn.NORM.DIST(Info!B$5/100000,G4541/100000,0.0005, FALSE)</f>
        <v>3.9754377077162957E-2</v>
      </c>
      <c r="L4541">
        <f t="shared" si="355"/>
        <v>0.95582147262874573</v>
      </c>
      <c r="M4541">
        <f t="shared" si="356"/>
        <v>9.0327808283936442</v>
      </c>
      <c r="N4541">
        <f t="shared" si="352"/>
        <v>2.6426043910198149E-6</v>
      </c>
      <c r="O4541">
        <f t="shared" si="354"/>
        <v>0.88686946967783187</v>
      </c>
    </row>
    <row r="4542" spans="1:15" x14ac:dyDescent="0.45">
      <c r="A4542">
        <f t="shared" si="353"/>
        <v>4540</v>
      </c>
      <c r="B4542" s="14">
        <v>1.5559358954411078E-4</v>
      </c>
      <c r="C4542" s="3">
        <v>1.0752688172043012E-2</v>
      </c>
      <c r="D4542" s="3">
        <v>1.8181818181818181E-2</v>
      </c>
      <c r="E4542">
        <v>2082.4915029788781</v>
      </c>
      <c r="F4542">
        <v>32.485225890031764</v>
      </c>
      <c r="G4542">
        <v>146.94010614209841</v>
      </c>
      <c r="H4542">
        <f>(E4542-Info!B$3)^2+(F4542-Info!B$4)^2+(G4542-Info!B$5)^2</f>
        <v>918403.30667051522</v>
      </c>
      <c r="I4542">
        <f>_xlfn.BETA.DIST(Info!B$3/100000, (E4542/100000)*Info!B$3, (1-E4542/100000)*Info!B$3, FALSE)</f>
        <v>5.1417692440566247</v>
      </c>
      <c r="J4542">
        <f>_xlfn.BETA.DIST(Info!B$4/100, (F4542/100)*Info!B$4, (1-F4542/100)*Info!B$4, FALSE)</f>
        <v>4.8087819969314598</v>
      </c>
      <c r="K4542">
        <f>_xlfn.NORM.DIST(Info!B$5/100000,G4542/100000,0.0005, FALSE)</f>
        <v>1.6102434146879213E-3</v>
      </c>
      <c r="L4542">
        <f t="shared" si="355"/>
        <v>-1.3999607970486942</v>
      </c>
      <c r="M4542">
        <f t="shared" si="356"/>
        <v>3.981431085658356E-2</v>
      </c>
      <c r="N4542">
        <f t="shared" si="352"/>
        <v>1.1647960322950333E-8</v>
      </c>
      <c r="O4542">
        <f t="shared" si="354"/>
        <v>0.88686948132579224</v>
      </c>
    </row>
    <row r="4543" spans="1:15" x14ac:dyDescent="0.45">
      <c r="A4543">
        <f t="shared" si="353"/>
        <v>4541</v>
      </c>
      <c r="B4543" s="14">
        <v>3.5075412136092597E-4</v>
      </c>
      <c r="C4543" s="3">
        <v>0.05</v>
      </c>
      <c r="D4543" s="3">
        <v>1.0416666666666666E-2</v>
      </c>
      <c r="E4543">
        <v>3003.363364824153</v>
      </c>
      <c r="F4543">
        <v>77.381785257359965</v>
      </c>
      <c r="G4543">
        <v>289.15324989011759</v>
      </c>
      <c r="H4543">
        <f>(E4543-Info!B$3)^2+(F4543-Info!B$4)^2+(G4543-Info!B$5)^2</f>
        <v>3416678.6977350959</v>
      </c>
      <c r="I4543">
        <f>_xlfn.BETA.DIST(Info!B$3/100000, (E4543/100000)*Info!B$3, (1-E4543/100000)*Info!B$3, FALSE)</f>
        <v>1.2796834812021101E-3</v>
      </c>
      <c r="J4543">
        <f>_xlfn.BETA.DIST(Info!B$4/100, (F4543/100)*Info!B$4, (1-F4543/100)*Info!B$4, FALSE)</f>
        <v>4.1344835995483872E-6</v>
      </c>
      <c r="K4543">
        <f>_xlfn.NORM.DIST(Info!B$5/100000,G4543/100000,0.0005, FALSE)</f>
        <v>59.724804759839792</v>
      </c>
      <c r="L4543">
        <f t="shared" si="355"/>
        <v>-6.5003214238569669</v>
      </c>
      <c r="M4543">
        <f t="shared" si="356"/>
        <v>3.1599381060546658E-7</v>
      </c>
      <c r="N4543">
        <f t="shared" si="352"/>
        <v>9.2446240787355766E-14</v>
      </c>
      <c r="O4543">
        <f t="shared" si="354"/>
        <v>0.88686948132588472</v>
      </c>
    </row>
    <row r="4544" spans="1:15" x14ac:dyDescent="0.45">
      <c r="A4544">
        <f t="shared" si="353"/>
        <v>4542</v>
      </c>
      <c r="B4544" s="14">
        <v>1.3500742540839745E-4</v>
      </c>
      <c r="C4544" s="3">
        <v>1.6393442622950821E-2</v>
      </c>
      <c r="D4544" s="3">
        <v>4.3478260869565216E-2</v>
      </c>
      <c r="E4544">
        <v>1089.9273265808527</v>
      </c>
      <c r="F4544">
        <v>25.641896075572106</v>
      </c>
      <c r="G4544">
        <v>145.16488061675665</v>
      </c>
      <c r="H4544">
        <f>(E4544-Info!B$3)^2+(F4544-Info!B$4)^2+(G4544-Info!B$5)^2</f>
        <v>71292.991727723129</v>
      </c>
      <c r="I4544">
        <f>_xlfn.BETA.DIST(Info!B$3/100000, (E4544/100000)*Info!B$3, (1-E4544/100000)*Info!B$3, FALSE)</f>
        <v>119.31408719158819</v>
      </c>
      <c r="J4544">
        <f>_xlfn.BETA.DIST(Info!B$4/100, (F4544/100)*Info!B$4, (1-F4544/100)*Info!B$4, FALSE)</f>
        <v>3.2185743665689062</v>
      </c>
      <c r="K4544">
        <f>_xlfn.NORM.DIST(Info!B$5/100000,G4544/100000,0.0005, FALSE)</f>
        <v>1.3416892412607558E-3</v>
      </c>
      <c r="L4544">
        <f t="shared" si="355"/>
        <v>-0.28799279155044877</v>
      </c>
      <c r="M4544">
        <f t="shared" si="356"/>
        <v>0.51523719645305432</v>
      </c>
      <c r="N4544">
        <f t="shared" si="352"/>
        <v>1.5073631295067264E-7</v>
      </c>
      <c r="O4544">
        <f t="shared" si="354"/>
        <v>0.88686963206219771</v>
      </c>
    </row>
    <row r="4545" spans="1:15" x14ac:dyDescent="0.45">
      <c r="A4545">
        <f t="shared" si="353"/>
        <v>4543</v>
      </c>
      <c r="B4545" s="14">
        <v>1.3329778725673153E-4</v>
      </c>
      <c r="C4545" s="3">
        <v>0.04</v>
      </c>
      <c r="D4545" s="3">
        <v>2.0408163265306121E-2</v>
      </c>
      <c r="E4545">
        <v>866.49062977497624</v>
      </c>
      <c r="F4545">
        <v>61.953414912127201</v>
      </c>
      <c r="G4545">
        <v>130.88060228068008</v>
      </c>
      <c r="H4545">
        <f>(E4545-Info!B$3)^2+(F4545-Info!B$4)^2+(G4545-Info!B$5)^2</f>
        <v>160495.96398349863</v>
      </c>
      <c r="I4545">
        <f>_xlfn.BETA.DIST(Info!B$3/100000, (E4545/100000)*Info!B$3, (1-E4545/100000)*Info!B$3, FALSE)</f>
        <v>67.824445539958703</v>
      </c>
      <c r="J4545">
        <f>_xlfn.BETA.DIST(Info!B$4/100, (F4545/100)*Info!B$4, (1-F4545/100)*Info!B$4, FALSE)</f>
        <v>1.2663512276660365E-2</v>
      </c>
      <c r="K4545">
        <f>_xlfn.NORM.DIST(Info!B$5/100000,G4545/100000,0.0005, FALSE)</f>
        <v>2.9520828595233195E-4</v>
      </c>
      <c r="L4545">
        <f t="shared" si="355"/>
        <v>-3.5959310289806661</v>
      </c>
      <c r="M4545">
        <f t="shared" si="356"/>
        <v>2.5355312704068863E-4</v>
      </c>
      <c r="N4545">
        <f t="shared" si="352"/>
        <v>7.4178773912937534E-11</v>
      </c>
      <c r="O4545">
        <f t="shared" si="354"/>
        <v>0.88686963213637648</v>
      </c>
    </row>
    <row r="4546" spans="1:15" x14ac:dyDescent="0.45">
      <c r="A4546">
        <f t="shared" si="353"/>
        <v>4544</v>
      </c>
      <c r="B4546" s="14">
        <v>1.5276504735716468E-4</v>
      </c>
      <c r="C4546" s="3">
        <v>1.4705882352941176E-2</v>
      </c>
      <c r="D4546" s="3">
        <v>3.0303030303030304E-2</v>
      </c>
      <c r="E4546">
        <v>1452.8754438947196</v>
      </c>
      <c r="F4546">
        <v>29.93609683552625</v>
      </c>
      <c r="G4546">
        <v>157.45051492808278</v>
      </c>
      <c r="H4546">
        <f>(E4546-Info!B$3)^2+(F4546-Info!B$4)^2+(G4546-Info!B$5)^2</f>
        <v>146662.45140094031</v>
      </c>
      <c r="I4546">
        <f>_xlfn.BETA.DIST(Info!B$3/100000, (E4546/100000)*Info!B$3, (1-E4546/100000)*Info!B$3, FALSE)</f>
        <v>94.207419477513554</v>
      </c>
      <c r="J4546">
        <f>_xlfn.BETA.DIST(Info!B$4/100, (F4546/100)*Info!B$4, (1-F4546/100)*Info!B$4, FALSE)</f>
        <v>4.5262272989727288</v>
      </c>
      <c r="K4546">
        <f>_xlfn.NORM.DIST(Info!B$5/100000,G4546/100000,0.0005, FALSE)</f>
        <v>4.6219157400932158E-3</v>
      </c>
      <c r="L4546">
        <f t="shared" si="355"/>
        <v>0.29464349125056755</v>
      </c>
      <c r="M4546">
        <f t="shared" si="356"/>
        <v>1.9708042549886118</v>
      </c>
      <c r="N4546">
        <f t="shared" si="352"/>
        <v>5.7657282701938659E-7</v>
      </c>
      <c r="O4546">
        <f t="shared" si="354"/>
        <v>0.88687020870920352</v>
      </c>
    </row>
    <row r="4547" spans="1:15" x14ac:dyDescent="0.45">
      <c r="A4547">
        <f t="shared" si="353"/>
        <v>4545</v>
      </c>
      <c r="B4547" s="14">
        <v>1.2168410805548795E-4</v>
      </c>
      <c r="C4547" s="3">
        <v>3.125E-2</v>
      </c>
      <c r="D4547" s="3">
        <v>5.2631578947368418E-2</v>
      </c>
      <c r="E4547">
        <v>598.95751570858715</v>
      </c>
      <c r="F4547">
        <v>35.550116535711837</v>
      </c>
      <c r="G4547">
        <v>133.88454632980483</v>
      </c>
      <c r="H4547">
        <f>(E4547-Info!B$3)^2+(F4547-Info!B$4)^2+(G4547-Info!B$5)^2</f>
        <v>386081.93489621521</v>
      </c>
      <c r="I4547">
        <f>_xlfn.BETA.DIST(Info!B$3/100000, (E4547/100000)*Info!B$3, (1-E4547/100000)*Info!B$3, FALSE)</f>
        <v>13.162704740880272</v>
      </c>
      <c r="J4547">
        <f>_xlfn.BETA.DIST(Info!B$4/100, (F4547/100)*Info!B$4, (1-F4547/100)*Info!B$4, FALSE)</f>
        <v>4.5359281987454514</v>
      </c>
      <c r="K4547">
        <f>_xlfn.NORM.DIST(Info!B$5/100000,G4547/100000,0.0005, FALSE)</f>
        <v>4.0864589697703856E-4</v>
      </c>
      <c r="L4547">
        <f t="shared" si="355"/>
        <v>-1.6126415464437893</v>
      </c>
      <c r="M4547">
        <f t="shared" si="356"/>
        <v>2.4398237444229962E-2</v>
      </c>
      <c r="N4547">
        <f t="shared" si="352"/>
        <v>7.1378782047490615E-9</v>
      </c>
      <c r="O4547">
        <f t="shared" si="354"/>
        <v>0.8868702158470817</v>
      </c>
    </row>
    <row r="4548" spans="1:15" x14ac:dyDescent="0.45">
      <c r="A4548">
        <f t="shared" si="353"/>
        <v>4546</v>
      </c>
      <c r="B4548" s="14">
        <v>1.2062726176115801E-3</v>
      </c>
      <c r="C4548" s="3">
        <v>1.2195121951219513E-2</v>
      </c>
      <c r="D4548" s="3">
        <v>1.5873015873015872E-2</v>
      </c>
      <c r="E4548">
        <v>13644.42263989455</v>
      </c>
      <c r="F4548">
        <v>37.821986550716566</v>
      </c>
      <c r="G4548">
        <v>977.71235155148452</v>
      </c>
      <c r="H4548">
        <f>(E4548-Info!B$3)^2+(F4548-Info!B$4)^2+(G4548-Info!B$5)^2</f>
        <v>156216104.39055002</v>
      </c>
      <c r="I4548">
        <f>_xlfn.BETA.DIST(Info!B$3/100000, (E4548/100000)*Info!B$3, (1-E4548/100000)*Info!B$3, FALSE)</f>
        <v>9.1228255445534925E-109</v>
      </c>
      <c r="J4548">
        <f>_xlfn.BETA.DIST(Info!B$4/100, (F4548/100)*Info!B$4, (1-F4548/100)*Info!B$4, FALSE)</f>
        <v>3.9746394579928883</v>
      </c>
      <c r="K4548">
        <f>_xlfn.NORM.DIST(Info!B$5/100000,G4548/100000,0.0005, FALSE)</f>
        <v>1.6328369123131537E-26</v>
      </c>
      <c r="L4548">
        <f t="shared" si="355"/>
        <v>-133.22763008080904</v>
      </c>
      <c r="M4548">
        <f t="shared" si="356"/>
        <v>5.9206572352767197E-134</v>
      </c>
      <c r="N4548">
        <f t="shared" ref="N4548:N4611" si="357">M4548/SUM(M$3:M$5001)</f>
        <v>1.732130459590473E-140</v>
      </c>
      <c r="O4548">
        <f t="shared" si="354"/>
        <v>0.8868702158470817</v>
      </c>
    </row>
    <row r="4549" spans="1:15" x14ac:dyDescent="0.45">
      <c r="A4549">
        <f t="shared" ref="A4549:A4612" si="358">A4548+1</f>
        <v>4547</v>
      </c>
      <c r="B4549" s="14">
        <v>2.7300027300027302E-4</v>
      </c>
      <c r="C4549" s="3">
        <v>0.02</v>
      </c>
      <c r="D4549" s="3">
        <v>1.3157894736842105E-2</v>
      </c>
      <c r="E4549">
        <v>2843.5664461221345</v>
      </c>
      <c r="F4549">
        <v>53.555382237970797</v>
      </c>
      <c r="G4549">
        <v>239.35256745379078</v>
      </c>
      <c r="H4549">
        <f>(E4549-Info!B$3)^2+(F4549-Info!B$4)^2+(G4549-Info!B$5)^2</f>
        <v>2865000.6459300541</v>
      </c>
      <c r="I4549">
        <f>_xlfn.BETA.DIST(Info!B$3/100000, (E4549/100000)*Info!B$3, (1-E4549/100000)*Info!B$3, FALSE)</f>
        <v>7.1465525569225164E-3</v>
      </c>
      <c r="J4549">
        <f>_xlfn.BETA.DIST(Info!B$4/100, (F4549/100)*Info!B$4, (1-F4549/100)*Info!B$4, FALSE)</f>
        <v>0.22755048924973129</v>
      </c>
      <c r="K4549">
        <f>_xlfn.NORM.DIST(Info!B$5/100000,G4549/100000,0.0005, FALSE)</f>
        <v>3.7654504312274897</v>
      </c>
      <c r="L4549">
        <f t="shared" si="355"/>
        <v>-2.2130086995828142</v>
      </c>
      <c r="M4549">
        <f t="shared" si="356"/>
        <v>6.1233812553256901E-3</v>
      </c>
      <c r="N4549">
        <f t="shared" si="357"/>
        <v>1.7914388160893507E-9</v>
      </c>
      <c r="O4549">
        <f t="shared" ref="O4549:O4612" si="359">O4548+N4549</f>
        <v>0.88687021763852047</v>
      </c>
    </row>
    <row r="4550" spans="1:15" x14ac:dyDescent="0.45">
      <c r="A4550">
        <f t="shared" si="358"/>
        <v>4548</v>
      </c>
      <c r="B4550" s="14">
        <v>1.0354110581901015E-4</v>
      </c>
      <c r="C4550" s="3">
        <v>2.2222222222222223E-2</v>
      </c>
      <c r="D4550" s="3">
        <v>1.7543859649122806E-2</v>
      </c>
      <c r="E4550">
        <v>930.5507124524139</v>
      </c>
      <c r="F4550">
        <v>50.580381366225723</v>
      </c>
      <c r="G4550">
        <v>98.651204822785658</v>
      </c>
      <c r="H4550">
        <f>(E4550-Info!B$3)^2+(F4550-Info!B$4)^2+(G4550-Info!B$5)^2</f>
        <v>145155.10452598956</v>
      </c>
      <c r="I4550">
        <f>_xlfn.BETA.DIST(Info!B$3/100000, (E4550/100000)*Info!B$3, (1-E4550/100000)*Info!B$3, FALSE)</f>
        <v>85.11013667307121</v>
      </c>
      <c r="J4550">
        <f>_xlfn.BETA.DIST(Info!B$4/100, (F4550/100)*Info!B$4, (1-F4550/100)*Info!B$4, FALSE)</f>
        <v>0.50395250050083851</v>
      </c>
      <c r="K4550">
        <f>_xlfn.NORM.DIST(Info!B$5/100000,G4550/100000,0.0005, FALSE)</f>
        <v>7.1838586787291194E-6</v>
      </c>
      <c r="L4550">
        <f t="shared" ref="L4550:L4613" si="360">LOG(I4550)+LOG(J4550)+LOG(K4550)</f>
        <v>-3.5112713273828584</v>
      </c>
      <c r="M4550">
        <f t="shared" si="356"/>
        <v>3.0812623166378661E-4</v>
      </c>
      <c r="N4550">
        <f t="shared" si="357"/>
        <v>9.0144524510500653E-11</v>
      </c>
      <c r="O4550">
        <f t="shared" si="359"/>
        <v>0.88687021772866503</v>
      </c>
    </row>
    <row r="4551" spans="1:15" x14ac:dyDescent="0.45">
      <c r="A4551">
        <f t="shared" si="358"/>
        <v>4549</v>
      </c>
      <c r="B4551" s="14">
        <v>2.7019724398811131E-4</v>
      </c>
      <c r="C4551" s="3">
        <v>1.1111111111111112E-2</v>
      </c>
      <c r="D4551" s="3">
        <v>3.7037037037037035E-2</v>
      </c>
      <c r="E4551">
        <v>2974.6095671931971</v>
      </c>
      <c r="F4551">
        <v>21.271194282730463</v>
      </c>
      <c r="G4551">
        <v>279.92690490380699</v>
      </c>
      <c r="H4551">
        <f>(E4551-Info!B$3)^2+(F4551-Info!B$4)^2+(G4551-Info!B$5)^2</f>
        <v>3311704.5260144309</v>
      </c>
      <c r="I4551">
        <f>_xlfn.BETA.DIST(Info!B$3/100000, (E4551/100000)*Info!B$3, (1-E4551/100000)*Info!B$3, FALSE)</f>
        <v>1.7574676703453083E-3</v>
      </c>
      <c r="J4551">
        <f>_xlfn.BETA.DIST(Info!B$4/100, (F4551/100)*Info!B$4, (1-F4551/100)*Info!B$4, FALSE)</f>
        <v>1.6221413157937477</v>
      </c>
      <c r="K4551">
        <f>_xlfn.NORM.DIST(Info!B$5/100000,G4551/100000,0.0005, FALSE)</f>
        <v>38.573541151054286</v>
      </c>
      <c r="L4551">
        <f t="shared" si="360"/>
        <v>-0.95873445940497293</v>
      </c>
      <c r="M4551">
        <f t="shared" si="356"/>
        <v>0.10996780098419458</v>
      </c>
      <c r="N4551">
        <f t="shared" si="357"/>
        <v>3.2171863712019811E-8</v>
      </c>
      <c r="O4551">
        <f t="shared" si="359"/>
        <v>0.88687024990052876</v>
      </c>
    </row>
    <row r="4552" spans="1:15" x14ac:dyDescent="0.45">
      <c r="A4552">
        <f t="shared" si="358"/>
        <v>4550</v>
      </c>
      <c r="B4552" s="14">
        <v>4.4742729306487697E-4</v>
      </c>
      <c r="C4552" s="3">
        <v>0.16666666666666666</v>
      </c>
      <c r="D4552" s="3">
        <v>3.0303030303030304E-2</v>
      </c>
      <c r="E4552">
        <v>1543.4436110717211</v>
      </c>
      <c r="F4552">
        <v>82.88367613465374</v>
      </c>
      <c r="G4552">
        <v>462.97171099060012</v>
      </c>
      <c r="H4552">
        <f>(E4552-Info!B$3)^2+(F4552-Info!B$4)^2+(G4552-Info!B$5)^2</f>
        <v>153962.3312395273</v>
      </c>
      <c r="I4552">
        <f>_xlfn.BETA.DIST(Info!B$3/100000, (E4552/100000)*Info!B$3, (1-E4552/100000)*Info!B$3, FALSE)</f>
        <v>73.897867662909732</v>
      </c>
      <c r="J4552">
        <f>_xlfn.BETA.DIST(Info!B$4/100, (F4552/100)*Info!B$4, (1-F4552/100)*Info!B$4, FALSE)</f>
        <v>8.3385113281973789E-8</v>
      </c>
      <c r="K4552">
        <f>_xlfn.NORM.DIST(Info!B$5/100000,G4552/100000,0.0005, FALSE)</f>
        <v>388.63581718949973</v>
      </c>
      <c r="L4552">
        <f t="shared" si="360"/>
        <v>-2.6207367467132348</v>
      </c>
      <c r="M4552">
        <f t="shared" si="356"/>
        <v>2.3947669358699835E-3</v>
      </c>
      <c r="N4552">
        <f t="shared" si="357"/>
        <v>7.0060613009742528E-10</v>
      </c>
      <c r="O4552">
        <f t="shared" si="359"/>
        <v>0.88687025060113489</v>
      </c>
    </row>
    <row r="4553" spans="1:15" x14ac:dyDescent="0.45">
      <c r="A4553">
        <f t="shared" si="358"/>
        <v>4551</v>
      </c>
      <c r="B4553" s="14">
        <v>2.1079258010118043E-4</v>
      </c>
      <c r="C4553" s="3">
        <v>1.0752688172043012E-2</v>
      </c>
      <c r="D4553" s="3">
        <v>6.6666666666666666E-2</v>
      </c>
      <c r="E4553">
        <v>2192.3027557532255</v>
      </c>
      <c r="F4553">
        <v>13.212370447998927</v>
      </c>
      <c r="G4553">
        <v>230.67503605696399</v>
      </c>
      <c r="H4553">
        <f>(E4553-Info!B$3)^2+(F4553-Info!B$4)^2+(G4553-Info!B$5)^2</f>
        <v>1097771.0083211826</v>
      </c>
      <c r="I4553">
        <f>_xlfn.BETA.DIST(Info!B$3/100000, (E4553/100000)*Info!B$3, (1-E4553/100000)*Info!B$3, FALSE)</f>
        <v>2.3898771642426477</v>
      </c>
      <c r="J4553">
        <f>_xlfn.BETA.DIST(Info!B$4/100, (F4553/100)*Info!B$4, (1-F4553/100)*Info!B$4, FALSE)</f>
        <v>0.15352108945734699</v>
      </c>
      <c r="K4553">
        <f>_xlfn.NORM.DIST(Info!B$5/100000,G4553/100000,0.0005, FALSE)</f>
        <v>2.1017814333994091</v>
      </c>
      <c r="L4553">
        <f t="shared" si="360"/>
        <v>-0.11286882553410671</v>
      </c>
      <c r="M4553">
        <f t="shared" si="356"/>
        <v>0.77113634820094556</v>
      </c>
      <c r="N4553">
        <f t="shared" si="357"/>
        <v>2.2560143310741658E-7</v>
      </c>
      <c r="O4553">
        <f t="shared" si="359"/>
        <v>0.88687047620256798</v>
      </c>
    </row>
    <row r="4554" spans="1:15" x14ac:dyDescent="0.45">
      <c r="A4554">
        <f t="shared" si="358"/>
        <v>4552</v>
      </c>
      <c r="B4554" s="14">
        <v>2.2547914317925591E-4</v>
      </c>
      <c r="C4554" s="3">
        <v>1.5873015873015872E-2</v>
      </c>
      <c r="D4554" s="3">
        <v>2.6315789473684209E-2</v>
      </c>
      <c r="E4554">
        <v>2104.5346387331306</v>
      </c>
      <c r="F4554">
        <v>34.267636841146839</v>
      </c>
      <c r="G4554">
        <v>226.70487965657068</v>
      </c>
      <c r="H4554">
        <f>(E4554-Info!B$3)^2+(F4554-Info!B$4)^2+(G4554-Info!B$5)^2</f>
        <v>925119.99762320286</v>
      </c>
      <c r="I4554">
        <f>_xlfn.BETA.DIST(Info!B$3/100000, (E4554/100000)*Info!B$3, (1-E4554/100000)*Info!B$3, FALSE)</f>
        <v>4.4330949100969814</v>
      </c>
      <c r="J4554">
        <f>_xlfn.BETA.DIST(Info!B$4/100, (F4554/100)*Info!B$4, (1-F4554/100)*Info!B$4, FALSE)</f>
        <v>4.7279634736023448</v>
      </c>
      <c r="K4554">
        <f>_xlfn.NORM.DIST(Info!B$5/100000,G4554/100000,0.0005, FALSE)</f>
        <v>1.5935592475609792</v>
      </c>
      <c r="L4554">
        <f t="shared" si="360"/>
        <v>1.5237493570128926</v>
      </c>
      <c r="M4554">
        <f t="shared" si="356"/>
        <v>33.400222275551727</v>
      </c>
      <c r="N4554">
        <f t="shared" si="357"/>
        <v>9.7714730074002345E-6</v>
      </c>
      <c r="O4554">
        <f t="shared" si="359"/>
        <v>0.88688024767557538</v>
      </c>
    </row>
    <row r="4555" spans="1:15" x14ac:dyDescent="0.45">
      <c r="A4555">
        <f t="shared" si="358"/>
        <v>4553</v>
      </c>
      <c r="B4555" s="14">
        <v>1.0460251046025104E-4</v>
      </c>
      <c r="C4555" s="3">
        <v>0.125</v>
      </c>
      <c r="D4555" s="3">
        <v>0.5</v>
      </c>
      <c r="E4555">
        <v>104.33382514914682</v>
      </c>
      <c r="F4555">
        <v>19.931043822009748</v>
      </c>
      <c r="G4555">
        <v>124.21646091761613</v>
      </c>
      <c r="H4555">
        <f>(E4555-Info!B$3)^2+(F4555-Info!B$4)^2+(G4555-Info!B$5)^2</f>
        <v>1190191.5293235269</v>
      </c>
      <c r="I4555">
        <f>_xlfn.BETA.DIST(Info!B$3/100000, (E4555/100000)*Info!B$3, (1-E4555/100000)*Info!B$3, FALSE)</f>
        <v>3.0280288560605127E-3</v>
      </c>
      <c r="J4555">
        <f>_xlfn.BETA.DIST(Info!B$4/100, (F4555/100)*Info!B$4, (1-F4555/100)*Info!B$4, FALSE)</f>
        <v>1.2188883094148155</v>
      </c>
      <c r="K4555">
        <f>_xlfn.NORM.DIST(Info!B$5/100000,G4555/100000,0.0005, FALSE)</f>
        <v>1.4165891365844653E-4</v>
      </c>
      <c r="L4555">
        <f t="shared" si="360"/>
        <v>-6.2816321718150245</v>
      </c>
      <c r="M4555">
        <f t="shared" si="356"/>
        <v>5.228388228458723E-7</v>
      </c>
      <c r="N4555">
        <f t="shared" si="357"/>
        <v>1.5296022291441359E-13</v>
      </c>
      <c r="O4555">
        <f t="shared" si="359"/>
        <v>0.88688024767572837</v>
      </c>
    </row>
    <row r="4556" spans="1:15" x14ac:dyDescent="0.45">
      <c r="A4556">
        <f t="shared" si="358"/>
        <v>4554</v>
      </c>
      <c r="B4556" s="14">
        <v>1.7670966601873123E-4</v>
      </c>
      <c r="C4556" s="3">
        <v>1.0309278350515464E-2</v>
      </c>
      <c r="D4556" s="3">
        <v>1.3888888888888888E-2</v>
      </c>
      <c r="E4556">
        <v>2600.8320374665154</v>
      </c>
      <c r="F4556">
        <v>36.323614794931714</v>
      </c>
      <c r="G4556">
        <v>156.74525017715044</v>
      </c>
      <c r="H4556">
        <f>(E4556-Info!B$3)^2+(F4556-Info!B$4)^2+(G4556-Info!B$5)^2</f>
        <v>2139538.0302741341</v>
      </c>
      <c r="I4556">
        <f>_xlfn.BETA.DIST(Info!B$3/100000, (E4556/100000)*Info!B$3, (1-E4556/100000)*Info!B$3, FALSE)</f>
        <v>7.8977706077997284E-2</v>
      </c>
      <c r="J4556">
        <f>_xlfn.BETA.DIST(Info!B$4/100, (F4556/100)*Info!B$4, (1-F4556/100)*Info!B$4, FALSE)</f>
        <v>4.3727725703215654</v>
      </c>
      <c r="K4556">
        <f>_xlfn.NORM.DIST(Info!B$5/100000,G4556/100000,0.0005, FALSE)</f>
        <v>4.3121595885639618E-3</v>
      </c>
      <c r="L4556">
        <f t="shared" si="360"/>
        <v>-2.8270437692142152</v>
      </c>
      <c r="M4556">
        <f t="shared" ref="M4556:M4619" si="361">I4556*J4556*K4556</f>
        <v>1.4892109839796507E-3</v>
      </c>
      <c r="N4556">
        <f t="shared" si="357"/>
        <v>4.3567928417448606E-10</v>
      </c>
      <c r="O4556">
        <f t="shared" si="359"/>
        <v>0.88688024811140764</v>
      </c>
    </row>
    <row r="4557" spans="1:15" x14ac:dyDescent="0.45">
      <c r="A4557">
        <f t="shared" si="358"/>
        <v>4555</v>
      </c>
      <c r="B4557" s="14">
        <v>1.9928258270227183E-4</v>
      </c>
      <c r="C4557" s="3">
        <v>1.2987012987012988E-2</v>
      </c>
      <c r="D4557" s="3">
        <v>2.2727272727272728E-2</v>
      </c>
      <c r="E4557">
        <v>2211.4921546015617</v>
      </c>
      <c r="F4557">
        <v>32.580651907139575</v>
      </c>
      <c r="G4557">
        <v>195.61762951070602</v>
      </c>
      <c r="H4557">
        <f>(E4557-Info!B$3)^2+(F4557-Info!B$4)^2+(G4557-Info!B$5)^2</f>
        <v>1150747.3279834709</v>
      </c>
      <c r="I4557">
        <f>_xlfn.BETA.DIST(Info!B$3/100000, (E4557/100000)*Info!B$3, (1-E4557/100000)*Info!B$3, FALSE)</f>
        <v>2.0759943354455683</v>
      </c>
      <c r="J4557">
        <f>_xlfn.BETA.DIST(Info!B$4/100, (F4557/100)*Info!B$4, (1-F4557/100)*Info!B$4, FALSE)</f>
        <v>4.8102727553948936</v>
      </c>
      <c r="K4557">
        <f>_xlfn.NORM.DIST(Info!B$5/100000,G4557/100000,0.0005, FALSE)</f>
        <v>0.14667653020311389</v>
      </c>
      <c r="L4557">
        <f t="shared" si="360"/>
        <v>0.16575649458920971</v>
      </c>
      <c r="M4557">
        <f t="shared" si="361"/>
        <v>1.4647263504330732</v>
      </c>
      <c r="N4557">
        <f t="shared" si="357"/>
        <v>4.2851613017441241E-7</v>
      </c>
      <c r="O4557">
        <f t="shared" si="359"/>
        <v>0.88688067662753778</v>
      </c>
    </row>
    <row r="4558" spans="1:15" x14ac:dyDescent="0.45">
      <c r="A4558">
        <f t="shared" si="358"/>
        <v>4556</v>
      </c>
      <c r="B4558" s="14">
        <v>1.3598041881968996E-4</v>
      </c>
      <c r="C4558" s="3">
        <v>8.3333333333333329E-2</v>
      </c>
      <c r="D4558" s="3">
        <v>1.6949152542372881E-2</v>
      </c>
      <c r="E4558">
        <v>799.76867016618598</v>
      </c>
      <c r="F4558">
        <v>79.780434320383335</v>
      </c>
      <c r="G4558">
        <v>129.19621722654264</v>
      </c>
      <c r="H4558">
        <f>(E4558-Info!B$3)^2+(F4558-Info!B$4)^2+(G4558-Info!B$5)^2</f>
        <v>206279.5575253414</v>
      </c>
      <c r="I4558">
        <f>_xlfn.BETA.DIST(Info!B$3/100000, (E4558/100000)*Info!B$3, (1-E4558/100000)*Info!B$3, FALSE)</f>
        <v>50.323094852853465</v>
      </c>
      <c r="J4558">
        <f>_xlfn.BETA.DIST(Info!B$4/100, (F4558/100)*Info!B$4, (1-F4558/100)*Info!B$4, FALSE)</f>
        <v>8.1699762273104547E-7</v>
      </c>
      <c r="K4558">
        <f>_xlfn.NORM.DIST(Info!B$5/100000,G4558/100000,0.0005, FALSE)</f>
        <v>2.4561670034061584E-4</v>
      </c>
      <c r="L4558">
        <f t="shared" si="360"/>
        <v>-7.9957539722635884</v>
      </c>
      <c r="M4558">
        <f t="shared" si="361"/>
        <v>1.0098247896094291E-8</v>
      </c>
      <c r="N4558">
        <f t="shared" si="357"/>
        <v>2.95431437325941E-15</v>
      </c>
      <c r="O4558">
        <f t="shared" si="359"/>
        <v>0.88688067662754078</v>
      </c>
    </row>
    <row r="4559" spans="1:15" x14ac:dyDescent="0.45">
      <c r="A4559">
        <f t="shared" si="358"/>
        <v>4557</v>
      </c>
      <c r="B4559" s="14">
        <v>5.2110474205315264E-4</v>
      </c>
      <c r="C4559" s="3">
        <v>1.6393442622950821E-2</v>
      </c>
      <c r="D4559" s="3">
        <v>3.0303030303030304E-2</v>
      </c>
      <c r="E4559">
        <v>4460.7602921793468</v>
      </c>
      <c r="F4559">
        <v>32.263057125467483</v>
      </c>
      <c r="G4559">
        <v>520.8171243653527</v>
      </c>
      <c r="H4559">
        <f>(E4559-Info!B$3)^2+(F4559-Info!B$4)^2+(G4559-Info!B$5)^2</f>
        <v>10915501.905782169</v>
      </c>
      <c r="I4559">
        <f>_xlfn.BETA.DIST(Info!B$3/100000, (E4559/100000)*Info!B$3, (1-E4559/100000)*Info!B$3, FALSE)</f>
        <v>2.9185757995418925E-12</v>
      </c>
      <c r="J4559">
        <f>_xlfn.BETA.DIST(Info!B$4/100, (F4559/100)*Info!B$4, (1-F4559/100)*Info!B$4, FALSE)</f>
        <v>4.802721119866761</v>
      </c>
      <c r="K4559">
        <f>_xlfn.NORM.DIST(Info!B$5/100000,G4559/100000,0.0005, FALSE)</f>
        <v>49.689267673132136</v>
      </c>
      <c r="L4559">
        <f t="shared" si="360"/>
        <v>-9.1570790577151406</v>
      </c>
      <c r="M4559">
        <f t="shared" si="361"/>
        <v>6.9649971377048742E-10</v>
      </c>
      <c r="N4559">
        <f t="shared" si="357"/>
        <v>2.0376595390959518E-16</v>
      </c>
      <c r="O4559">
        <f t="shared" si="359"/>
        <v>0.886880676627541</v>
      </c>
    </row>
    <row r="4560" spans="1:15" x14ac:dyDescent="0.45">
      <c r="A4560">
        <f t="shared" si="358"/>
        <v>4558</v>
      </c>
      <c r="B4560" s="14">
        <v>2.3424689622862497E-4</v>
      </c>
      <c r="C4560" s="3">
        <v>2.5000000000000001E-2</v>
      </c>
      <c r="D4560" s="3">
        <v>2.8571428571428571E-2</v>
      </c>
      <c r="E4560">
        <v>1621.2597252047719</v>
      </c>
      <c r="F4560">
        <v>43.332089609865143</v>
      </c>
      <c r="G4560">
        <v>239.7695458851432</v>
      </c>
      <c r="H4560">
        <f>(E4560-Info!B$3)^2+(F4560-Info!B$4)^2+(G4560-Info!B$5)^2</f>
        <v>240452.15811601569</v>
      </c>
      <c r="I4560">
        <f>_xlfn.BETA.DIST(Info!B$3/100000, (E4560/100000)*Info!B$3, (1-E4560/100000)*Info!B$3, FALSE)</f>
        <v>56.969627423381979</v>
      </c>
      <c r="J4560">
        <f>_xlfn.BETA.DIST(Info!B$4/100, (F4560/100)*Info!B$4, (1-F4560/100)*Info!B$4, FALSE)</f>
        <v>2.1350086032567233</v>
      </c>
      <c r="K4560">
        <f>_xlfn.NORM.DIST(Info!B$5/100000,G4560/100000,0.0005, FALSE)</f>
        <v>3.8695092732700367</v>
      </c>
      <c r="L4560">
        <f t="shared" si="360"/>
        <v>2.6726989004018318</v>
      </c>
      <c r="M4560">
        <f t="shared" si="361"/>
        <v>470.65090747695626</v>
      </c>
      <c r="N4560">
        <f t="shared" si="357"/>
        <v>1.3769227642792791E-4</v>
      </c>
      <c r="O4560">
        <f t="shared" si="359"/>
        <v>0.8870183689039689</v>
      </c>
    </row>
    <row r="4561" spans="1:15" x14ac:dyDescent="0.45">
      <c r="A4561">
        <f t="shared" si="358"/>
        <v>4559</v>
      </c>
      <c r="B4561" s="14">
        <v>1.1020498126515319E-4</v>
      </c>
      <c r="C4561" s="3">
        <v>1.282051282051282E-2</v>
      </c>
      <c r="D4561" s="3">
        <v>2.2222222222222223E-2</v>
      </c>
      <c r="E4561">
        <v>1253.3400812788018</v>
      </c>
      <c r="F4561">
        <v>32.712341183796859</v>
      </c>
      <c r="G4561">
        <v>108.84802429443218</v>
      </c>
      <c r="H4561">
        <f>(E4561-Info!B$3)^2+(F4561-Info!B$4)^2+(G4561-Info!B$5)^2</f>
        <v>95425.698240668484</v>
      </c>
      <c r="I4561">
        <f>_xlfn.BETA.DIST(Info!B$3/100000, (E4561/100000)*Info!B$3, (1-E4561/100000)*Info!B$3, FALSE)</f>
        <v>125.51237788782385</v>
      </c>
      <c r="J4561">
        <f>_xlfn.BETA.DIST(Info!B$4/100, (F4561/100)*Info!B$4, (1-F4561/100)*Info!B$4, FALSE)</f>
        <v>4.8112331658818359</v>
      </c>
      <c r="K4561">
        <f>_xlfn.NORM.DIST(Info!B$5/100000,G4561/100000,0.0005, FALSE)</f>
        <v>2.4346729344447979E-5</v>
      </c>
      <c r="L4561">
        <f t="shared" si="360"/>
        <v>-1.8326164100517701</v>
      </c>
      <c r="M4561">
        <f t="shared" si="361"/>
        <v>1.4702242777141588E-2</v>
      </c>
      <c r="N4561">
        <f t="shared" si="357"/>
        <v>4.3012458797390138E-9</v>
      </c>
      <c r="O4561">
        <f t="shared" si="359"/>
        <v>0.88701837320521482</v>
      </c>
    </row>
    <row r="4562" spans="1:15" x14ac:dyDescent="0.45">
      <c r="A4562">
        <f t="shared" si="358"/>
        <v>4560</v>
      </c>
      <c r="B4562" s="14">
        <v>8.0000000000000004E-4</v>
      </c>
      <c r="C4562" s="3">
        <v>4.1666666666666664E-2</v>
      </c>
      <c r="D4562" s="3">
        <v>8.3333333333333329E-2</v>
      </c>
      <c r="E4562">
        <v>2753.506976530532</v>
      </c>
      <c r="F4562">
        <v>32.326094858430544</v>
      </c>
      <c r="G4562">
        <v>885.56572406742157</v>
      </c>
      <c r="H4562">
        <f>(E4562-Info!B$3)^2+(F4562-Info!B$4)^2+(G4562-Info!B$5)^2</f>
        <v>2775322.1921491669</v>
      </c>
      <c r="I4562">
        <f>_xlfn.BETA.DIST(Info!B$3/100000, (E4562/100000)*Info!B$3, (1-E4562/100000)*Info!B$3, FALSE)</f>
        <v>1.7965874561343582E-2</v>
      </c>
      <c r="J4562">
        <f>_xlfn.BETA.DIST(Info!B$4/100, (F4562/100)*Info!B$4, (1-F4562/100)*Info!B$4, FALSE)</f>
        <v>4.8048091150764884</v>
      </c>
      <c r="K4562">
        <f>_xlfn.NORM.DIST(Info!B$5/100000,G4562/100000,0.0005, FALSE)</f>
        <v>4.7330035041400345E-18</v>
      </c>
      <c r="L4562">
        <f t="shared" si="360"/>
        <v>-18.388738672162816</v>
      </c>
      <c r="M4562">
        <f t="shared" si="361"/>
        <v>4.0856515812313188E-19</v>
      </c>
      <c r="N4562">
        <f t="shared" si="357"/>
        <v>1.1952864808587399E-25</v>
      </c>
      <c r="O4562">
        <f t="shared" si="359"/>
        <v>0.88701837320521482</v>
      </c>
    </row>
    <row r="4563" spans="1:15" x14ac:dyDescent="0.45">
      <c r="A4563">
        <f t="shared" si="358"/>
        <v>4561</v>
      </c>
      <c r="B4563" s="14">
        <v>2.7464982147761604E-4</v>
      </c>
      <c r="C4563" s="3">
        <v>2.3255813953488372E-2</v>
      </c>
      <c r="D4563" s="3">
        <v>1.2500000000000001E-2</v>
      </c>
      <c r="E4563">
        <v>2739.4024475295473</v>
      </c>
      <c r="F4563">
        <v>58.219333304473054</v>
      </c>
      <c r="G4563">
        <v>238.1318034734613</v>
      </c>
      <c r="H4563">
        <f>(E4563-Info!B$3)^2+(F4563-Info!B$4)^2+(G4563-Info!B$5)^2</f>
        <v>2525530.4240889065</v>
      </c>
      <c r="I4563">
        <f>_xlfn.BETA.DIST(Info!B$3/100000, (E4563/100000)*Info!B$3, (1-E4563/100000)*Info!B$3, FALSE)</f>
        <v>2.0689939664876717E-2</v>
      </c>
      <c r="J4563">
        <f>_xlfn.BETA.DIST(Info!B$4/100, (F4563/100)*Info!B$4, (1-F4563/100)*Info!B$4, FALSE)</f>
        <v>5.1530337807055591E-2</v>
      </c>
      <c r="K4563">
        <f>_xlfn.NORM.DIST(Info!B$5/100000,G4563/100000,0.0005, FALSE)</f>
        <v>3.4752258897710586</v>
      </c>
      <c r="L4563">
        <f t="shared" si="360"/>
        <v>-2.4311947473203119</v>
      </c>
      <c r="M4563">
        <f t="shared" si="361"/>
        <v>3.7051453755254375E-3</v>
      </c>
      <c r="N4563">
        <f t="shared" si="357"/>
        <v>1.0839666792260162E-9</v>
      </c>
      <c r="O4563">
        <f t="shared" si="359"/>
        <v>0.88701837428918151</v>
      </c>
    </row>
    <row r="4564" spans="1:15" x14ac:dyDescent="0.45">
      <c r="A4564">
        <f t="shared" si="358"/>
        <v>4562</v>
      </c>
      <c r="B4564" s="14">
        <v>5.3937432578209273E-4</v>
      </c>
      <c r="C4564" s="3">
        <v>0.33333333333333331</v>
      </c>
      <c r="D4564" s="3">
        <v>0.1111111111111111</v>
      </c>
      <c r="E4564">
        <v>627.16471801352452</v>
      </c>
      <c r="F4564">
        <v>74.367614681971602</v>
      </c>
      <c r="G4564">
        <v>618.85630086174592</v>
      </c>
      <c r="H4564">
        <f>(E4564-Info!B$3)^2+(F4564-Info!B$4)^2+(G4564-Info!B$5)^2</f>
        <v>331220.8175153177</v>
      </c>
      <c r="I4564">
        <f>_xlfn.BETA.DIST(Info!B$3/100000, (E4564/100000)*Info!B$3, (1-E4564/100000)*Info!B$3, FALSE)</f>
        <v>16.623586659532588</v>
      </c>
      <c r="J4564">
        <f>_xlfn.BETA.DIST(Info!B$4/100, (F4564/100)*Info!B$4, (1-F4564/100)*Info!B$4, FALSE)</f>
        <v>2.7074518707166014E-5</v>
      </c>
      <c r="K4564">
        <f>_xlfn.NORM.DIST(Info!B$5/100000,G4564/100000,0.0005, FALSE)</f>
        <v>7.1588230429333349E-2</v>
      </c>
      <c r="L4564">
        <f t="shared" si="360"/>
        <v>-4.4918728958270755</v>
      </c>
      <c r="M4564">
        <f t="shared" si="361"/>
        <v>3.2220116335676051E-5</v>
      </c>
      <c r="N4564">
        <f t="shared" si="357"/>
        <v>9.4262246062897861E-12</v>
      </c>
      <c r="O4564">
        <f t="shared" si="359"/>
        <v>0.88701837429860775</v>
      </c>
    </row>
    <row r="4565" spans="1:15" x14ac:dyDescent="0.45">
      <c r="A4565">
        <f t="shared" si="358"/>
        <v>4563</v>
      </c>
      <c r="B4565" s="14">
        <v>1.0785159620362382E-4</v>
      </c>
      <c r="C4565" s="3">
        <v>1.6129032258064516E-2</v>
      </c>
      <c r="D4565" s="3">
        <v>3.8461538461538464E-2</v>
      </c>
      <c r="E4565">
        <v>909.11113756968405</v>
      </c>
      <c r="F4565">
        <v>27.490177633217002</v>
      </c>
      <c r="G4565">
        <v>114.83503535806754</v>
      </c>
      <c r="H4565">
        <f>(E4565-Info!B$3)^2+(F4565-Info!B$4)^2+(G4565-Info!B$5)^2</f>
        <v>145505.6728405302</v>
      </c>
      <c r="I4565">
        <f>_xlfn.BETA.DIST(Info!B$3/100000, (E4565/100000)*Info!B$3, (1-E4565/100000)*Info!B$3, FALSE)</f>
        <v>79.374804946722705</v>
      </c>
      <c r="J4565">
        <f>_xlfn.BETA.DIST(Info!B$4/100, (F4565/100)*Info!B$4, (1-F4565/100)*Info!B$4, FALSE)</f>
        <v>3.8721912985016096</v>
      </c>
      <c r="K4565">
        <f>_xlfn.NORM.DIST(Info!B$5/100000,G4565/100000,0.0005, FALSE)</f>
        <v>4.889450973817071E-5</v>
      </c>
      <c r="L4565">
        <f t="shared" si="360"/>
        <v>-1.8231004283872068</v>
      </c>
      <c r="M4565">
        <f t="shared" si="361"/>
        <v>1.5027944123519855E-2</v>
      </c>
      <c r="N4565">
        <f t="shared" si="357"/>
        <v>4.3965321292840881E-9</v>
      </c>
      <c r="O4565">
        <f t="shared" si="359"/>
        <v>0.88701837869513989</v>
      </c>
    </row>
    <row r="4566" spans="1:15" x14ac:dyDescent="0.45">
      <c r="A4566">
        <f t="shared" si="358"/>
        <v>4564</v>
      </c>
      <c r="B4566" s="14">
        <v>6.3051702395964691E-4</v>
      </c>
      <c r="C4566" s="3">
        <v>1.0752688172043012E-2</v>
      </c>
      <c r="D4566" s="3">
        <v>3.8461538461538464E-2</v>
      </c>
      <c r="E4566">
        <v>6794.1343220703538</v>
      </c>
      <c r="F4566">
        <v>20.175549926572675</v>
      </c>
      <c r="G4566">
        <v>629.55375286468245</v>
      </c>
      <c r="H4566">
        <f>(E4566-Info!B$3)^2+(F4566-Info!B$4)^2+(G4566-Info!B$5)^2</f>
        <v>31806210.018111948</v>
      </c>
      <c r="I4566">
        <f>_xlfn.BETA.DIST(Info!B$3/100000, (E4566/100000)*Info!B$3, (1-E4566/100000)*Info!B$3, FALSE)</f>
        <v>3.4259770210782132E-31</v>
      </c>
      <c r="J4566">
        <f>_xlfn.BETA.DIST(Info!B$4/100, (F4566/100)*Info!B$4, (1-F4566/100)*Info!B$4, FALSE)</f>
        <v>1.2877720379477899</v>
      </c>
      <c r="K4566">
        <f>_xlfn.NORM.DIST(Info!B$5/100000,G4566/100000,0.0005, FALSE)</f>
        <v>2.7782285848524487E-2</v>
      </c>
      <c r="L4566">
        <f t="shared" si="360"/>
        <v>-31.911608588083602</v>
      </c>
      <c r="M4566">
        <f t="shared" si="361"/>
        <v>1.225720393442749E-32</v>
      </c>
      <c r="N4566">
        <f t="shared" si="357"/>
        <v>3.5859323451008302E-39</v>
      </c>
      <c r="O4566">
        <f t="shared" si="359"/>
        <v>0.88701837869513989</v>
      </c>
    </row>
    <row r="4567" spans="1:15" x14ac:dyDescent="0.45">
      <c r="A4567">
        <f t="shared" si="358"/>
        <v>4565</v>
      </c>
      <c r="B4567" s="14">
        <v>3.0229746070133009E-4</v>
      </c>
      <c r="C4567" s="3">
        <v>2.8571428571428571E-2</v>
      </c>
      <c r="D4567" s="3">
        <v>2.1276595744680851E-2</v>
      </c>
      <c r="E4567">
        <v>2191.1866650792181</v>
      </c>
      <c r="F4567">
        <v>52.909179682447515</v>
      </c>
      <c r="G4567">
        <v>294.63495970352864</v>
      </c>
      <c r="H4567">
        <f>(E4567-Info!B$3)^2+(F4567-Info!B$4)^2+(G4567-Info!B$5)^2</f>
        <v>1077581.1636489336</v>
      </c>
      <c r="I4567">
        <f>_xlfn.BETA.DIST(Info!B$3/100000, (E4567/100000)*Info!B$3, (1-E4567/100000)*Info!B$3, FALSE)</f>
        <v>2.4093788689818338</v>
      </c>
      <c r="J4567">
        <f>_xlfn.BETA.DIST(Info!B$4/100, (F4567/100)*Info!B$4, (1-F4567/100)*Info!B$4, FALSE)</f>
        <v>0.27317224335293822</v>
      </c>
      <c r="K4567">
        <f>_xlfn.NORM.DIST(Info!B$5/100000,G4567/100000,0.0005, FALSE)</f>
        <v>76.200462684271912</v>
      </c>
      <c r="L4567">
        <f t="shared" si="360"/>
        <v>1.7002992746778269</v>
      </c>
      <c r="M4567">
        <f t="shared" si="361"/>
        <v>50.153272348812216</v>
      </c>
      <c r="N4567">
        <f t="shared" si="357"/>
        <v>1.46726971738728E-5</v>
      </c>
      <c r="O4567">
        <f t="shared" si="359"/>
        <v>0.88703305139231381</v>
      </c>
    </row>
    <row r="4568" spans="1:15" x14ac:dyDescent="0.45">
      <c r="A4568">
        <f t="shared" si="358"/>
        <v>4566</v>
      </c>
      <c r="B4568" s="14">
        <v>3.4638032559750607E-4</v>
      </c>
      <c r="C4568" s="3">
        <v>2.0833333333333332E-2</v>
      </c>
      <c r="D4568" s="3">
        <v>0.01</v>
      </c>
      <c r="E4568">
        <v>3925.2515861622519</v>
      </c>
      <c r="F4568">
        <v>59.46759003260108</v>
      </c>
      <c r="G4568">
        <v>278.80726401089868</v>
      </c>
      <c r="H4568">
        <f>(E4568-Info!B$3)^2+(F4568-Info!B$4)^2+(G4568-Info!B$5)^2</f>
        <v>7668315.1950838193</v>
      </c>
      <c r="I4568">
        <f>_xlfn.BETA.DIST(Info!B$3/100000, (E4568/100000)*Info!B$3, (1-E4568/100000)*Info!B$3, FALSE)</f>
        <v>9.6988519704294335E-9</v>
      </c>
      <c r="J4568">
        <f>_xlfn.BETA.DIST(Info!B$4/100, (F4568/100)*Info!B$4, (1-F4568/100)*Info!B$4, FALSE)</f>
        <v>3.2934887275927291E-2</v>
      </c>
      <c r="K4568">
        <f>_xlfn.NORM.DIST(Info!B$5/100000,G4568/100000,0.0005, FALSE)</f>
        <v>36.495785634207671</v>
      </c>
      <c r="L4568">
        <f t="shared" si="360"/>
        <v>-7.9333807707078714</v>
      </c>
      <c r="M4568">
        <f t="shared" si="361"/>
        <v>1.1657870569469663E-8</v>
      </c>
      <c r="N4568">
        <f t="shared" si="357"/>
        <v>3.4105930988585525E-15</v>
      </c>
      <c r="O4568">
        <f t="shared" si="359"/>
        <v>0.88703305139231725</v>
      </c>
    </row>
    <row r="4569" spans="1:15" x14ac:dyDescent="0.45">
      <c r="A4569">
        <f t="shared" si="358"/>
        <v>4567</v>
      </c>
      <c r="B4569" s="14">
        <v>1.9615535504119262E-4</v>
      </c>
      <c r="C4569" s="3">
        <v>8.3333333333333329E-2</v>
      </c>
      <c r="D4569" s="3">
        <v>0.02</v>
      </c>
      <c r="E4569">
        <v>1035.4685819807562</v>
      </c>
      <c r="F4569">
        <v>77.525503760628311</v>
      </c>
      <c r="G4569">
        <v>191.79042204812964</v>
      </c>
      <c r="H4569">
        <f>(E4569-Info!B$3)^2+(F4569-Info!B$4)^2+(G4569-Info!B$5)^2</f>
        <v>61923.898347607086</v>
      </c>
      <c r="I4569">
        <f>_xlfn.BETA.DIST(Info!B$3/100000, (E4569/100000)*Info!B$3, (1-E4569/100000)*Info!B$3, FALSE)</f>
        <v>110.01571812864536</v>
      </c>
      <c r="J4569">
        <f>_xlfn.BETA.DIST(Info!B$4/100, (F4569/100)*Info!B$4, (1-F4569/100)*Info!B$4, FALSE)</f>
        <v>3.7639427660826124E-6</v>
      </c>
      <c r="K4569">
        <f>_xlfn.NORM.DIST(Info!B$5/100000,G4569/100000,0.0005, FALSE)</f>
        <v>0.10646561206475864</v>
      </c>
      <c r="L4569">
        <f t="shared" si="360"/>
        <v>-4.3556928958690868</v>
      </c>
      <c r="M4569">
        <f t="shared" si="361"/>
        <v>4.4086650473533013E-5</v>
      </c>
      <c r="N4569">
        <f t="shared" si="357"/>
        <v>1.2897863718833605E-11</v>
      </c>
      <c r="O4569">
        <f t="shared" si="359"/>
        <v>0.88703305140521516</v>
      </c>
    </row>
    <row r="4570" spans="1:15" x14ac:dyDescent="0.45">
      <c r="A4570">
        <f t="shared" si="358"/>
        <v>4568</v>
      </c>
      <c r="B4570" s="14">
        <v>3.1908104658583282E-4</v>
      </c>
      <c r="C4570" s="3">
        <v>1.8518518518518517E-2</v>
      </c>
      <c r="D4570" s="3">
        <v>1.2048192771084338E-2</v>
      </c>
      <c r="E4570">
        <v>3541.353211489572</v>
      </c>
      <c r="F4570">
        <v>53.278512049220886</v>
      </c>
      <c r="G4570">
        <v>271.52523778206631</v>
      </c>
      <c r="H4570">
        <f>(E4570-Info!B$3)^2+(F4570-Info!B$4)^2+(G4570-Info!B$5)^2</f>
        <v>5693336.7410651483</v>
      </c>
      <c r="I4570">
        <f>_xlfn.BETA.DIST(Info!B$3/100000, (E4570/100000)*Info!B$3, (1-E4570/100000)*Info!B$3, FALSE)</f>
        <v>1.8863590341378695E-6</v>
      </c>
      <c r="J4570">
        <f>_xlfn.BETA.DIST(Info!B$4/100, (F4570/100)*Info!B$4, (1-F4570/100)*Info!B$4, FALSE)</f>
        <v>0.24624987762098546</v>
      </c>
      <c r="K4570">
        <f>_xlfn.NORM.DIST(Info!B$5/100000,G4570/100000,0.0005, FALSE)</f>
        <v>25.149582758402545</v>
      </c>
      <c r="L4570">
        <f t="shared" si="360"/>
        <v>-4.9324688360032445</v>
      </c>
      <c r="M4570">
        <f t="shared" si="361"/>
        <v>1.1682375569573211E-5</v>
      </c>
      <c r="N4570">
        <f t="shared" si="357"/>
        <v>3.417762211239982E-12</v>
      </c>
      <c r="O4570">
        <f t="shared" si="359"/>
        <v>0.88703305140863287</v>
      </c>
    </row>
    <row r="4571" spans="1:15" x14ac:dyDescent="0.45">
      <c r="A4571">
        <f t="shared" si="358"/>
        <v>4569</v>
      </c>
      <c r="B4571" s="14">
        <v>1.0134792743488395E-4</v>
      </c>
      <c r="C4571" s="3">
        <v>3.125E-2</v>
      </c>
      <c r="D4571" s="3">
        <v>2.8571428571428571E-2</v>
      </c>
      <c r="E4571">
        <v>628.63917296300349</v>
      </c>
      <c r="F4571">
        <v>48.870914857525392</v>
      </c>
      <c r="G4571">
        <v>104.8671994218662</v>
      </c>
      <c r="H4571">
        <f>(E4571-Info!B$3)^2+(F4571-Info!B$4)^2+(G4571-Info!B$5)^2</f>
        <v>370443.6930381151</v>
      </c>
      <c r="I4571">
        <f>_xlfn.BETA.DIST(Info!B$3/100000, (E4571/100000)*Info!B$3, (1-E4571/100000)*Info!B$3, FALSE)</f>
        <v>16.820224188509229</v>
      </c>
      <c r="J4571">
        <f>_xlfn.BETA.DIST(Info!B$4/100, (F4571/100)*Info!B$4, (1-F4571/100)*Info!B$4, FALSE)</f>
        <v>0.75454171492257838</v>
      </c>
      <c r="K4571">
        <f>_xlfn.NORM.DIST(Info!B$5/100000,G4571/100000,0.0005, FALSE)</f>
        <v>1.5193096213438082E-5</v>
      </c>
      <c r="L4571">
        <f t="shared" si="360"/>
        <v>-3.7148386770995034</v>
      </c>
      <c r="M4571">
        <f t="shared" si="361"/>
        <v>1.9282410440268338E-4</v>
      </c>
      <c r="N4571">
        <f t="shared" si="357"/>
        <v>5.6412065638441066E-11</v>
      </c>
      <c r="O4571">
        <f t="shared" si="359"/>
        <v>0.88703305146504496</v>
      </c>
    </row>
    <row r="4572" spans="1:15" x14ac:dyDescent="0.45">
      <c r="A4572">
        <f t="shared" si="358"/>
        <v>4570</v>
      </c>
      <c r="B4572" s="14">
        <v>5.4495912806539512E-4</v>
      </c>
      <c r="C4572" s="3">
        <v>1.7543859649122806E-2</v>
      </c>
      <c r="D4572" s="3">
        <v>1.1764705882352941E-2</v>
      </c>
      <c r="E4572">
        <v>6094.9821281856384</v>
      </c>
      <c r="F4572">
        <v>52.368193849557827</v>
      </c>
      <c r="G4572">
        <v>448.43599314690368</v>
      </c>
      <c r="H4572">
        <f>(E4572-Info!B$3)^2+(F4572-Info!B$4)^2+(G4572-Info!B$5)^2</f>
        <v>24366390.755284421</v>
      </c>
      <c r="I4572">
        <f>_xlfn.BETA.DIST(Info!B$3/100000, (E4572/100000)*Info!B$3, (1-E4572/100000)*Info!B$3, FALSE)</f>
        <v>5.523515659448912E-25</v>
      </c>
      <c r="J4572">
        <f>_xlfn.BETA.DIST(Info!B$4/100, (F4572/100)*Info!B$4, (1-F4572/100)*Info!B$4, FALSE)</f>
        <v>0.31696680737045418</v>
      </c>
      <c r="K4572">
        <f>_xlfn.NORM.DIST(Info!B$5/100000,G4572/100000,0.0005, FALSE)</f>
        <v>527.990363022471</v>
      </c>
      <c r="L4572">
        <f t="shared" si="360"/>
        <v>-22.034144629158554</v>
      </c>
      <c r="M4572">
        <f t="shared" si="361"/>
        <v>9.2439028134914894E-23</v>
      </c>
      <c r="N4572">
        <f t="shared" si="357"/>
        <v>2.7043696320302741E-29</v>
      </c>
      <c r="O4572">
        <f t="shared" si="359"/>
        <v>0.88703305146504496</v>
      </c>
    </row>
    <row r="4573" spans="1:15" x14ac:dyDescent="0.45">
      <c r="A4573">
        <f t="shared" si="358"/>
        <v>4571</v>
      </c>
      <c r="B4573" s="14">
        <v>1.5728216420257942E-4</v>
      </c>
      <c r="C4573" s="3">
        <v>1.4285714285714285E-2</v>
      </c>
      <c r="D4573" s="3">
        <v>9.0909090909090912E-2</v>
      </c>
      <c r="E4573">
        <v>1243.9168019386893</v>
      </c>
      <c r="F4573">
        <v>13.099172829641974</v>
      </c>
      <c r="G4573">
        <v>176.95988884309406</v>
      </c>
      <c r="H4573">
        <f>(E4573-Info!B$3)^2+(F4573-Info!B$4)^2+(G4573-Info!B$5)^2</f>
        <v>58669.836701912871</v>
      </c>
      <c r="I4573">
        <f>_xlfn.BETA.DIST(Info!B$3/100000, (E4573/100000)*Info!B$3, (1-E4573/100000)*Info!B$3, FALSE)</f>
        <v>126.07403294592605</v>
      </c>
      <c r="J4573">
        <f>_xlfn.BETA.DIST(Info!B$4/100, (F4573/100)*Info!B$4, (1-F4573/100)*Info!B$4, FALSE)</f>
        <v>0.14669760272232871</v>
      </c>
      <c r="K4573">
        <f>_xlfn.NORM.DIST(Info!B$5/100000,G4573/100000,0.0005, FALSE)</f>
        <v>2.910450097665887E-2</v>
      </c>
      <c r="L4573">
        <f t="shared" si="360"/>
        <v>-0.26899118029271674</v>
      </c>
      <c r="M4573">
        <f t="shared" si="361"/>
        <v>0.53828071387812826</v>
      </c>
      <c r="N4573">
        <f t="shared" si="357"/>
        <v>1.5747785816127101E-7</v>
      </c>
      <c r="O4573">
        <f t="shared" si="359"/>
        <v>0.88703320894290316</v>
      </c>
    </row>
    <row r="4574" spans="1:15" x14ac:dyDescent="0.45">
      <c r="A4574">
        <f t="shared" si="358"/>
        <v>4572</v>
      </c>
      <c r="B4574" s="14">
        <v>1.8942981625307822E-4</v>
      </c>
      <c r="C4574" s="3">
        <v>3.125E-2</v>
      </c>
      <c r="D4574" s="3">
        <v>1.9230769230769232E-2</v>
      </c>
      <c r="E4574">
        <v>1392.5447452071644</v>
      </c>
      <c r="F4574">
        <v>57.190290245833616</v>
      </c>
      <c r="G4574">
        <v>182.95607064136098</v>
      </c>
      <c r="H4574">
        <f>(E4574-Info!B$3)^2+(F4574-Info!B$4)^2+(G4574-Info!B$5)^2</f>
        <v>103586.99346804006</v>
      </c>
      <c r="I4574">
        <f>_xlfn.BETA.DIST(Info!B$3/100000, (E4574/100000)*Info!B$3, (1-E4574/100000)*Info!B$3, FALSE)</f>
        <v>106.64945651082756</v>
      </c>
      <c r="J4574">
        <f>_xlfn.BETA.DIST(Info!B$4/100, (F4574/100)*Info!B$4, (1-F4574/100)*Info!B$4, FALSE)</f>
        <v>7.3343629183669698E-2</v>
      </c>
      <c r="K4574">
        <f>_xlfn.NORM.DIST(Info!B$5/100000,G4574/100000,0.0005, FALSE)</f>
        <v>4.9692451277471308E-2</v>
      </c>
      <c r="L4574">
        <f t="shared" si="360"/>
        <v>-0.41038853693276534</v>
      </c>
      <c r="M4574">
        <f t="shared" si="361"/>
        <v>0.38869724554432428</v>
      </c>
      <c r="N4574">
        <f t="shared" si="357"/>
        <v>1.1371614869962556E-7</v>
      </c>
      <c r="O4574">
        <f t="shared" si="359"/>
        <v>0.88703332265905188</v>
      </c>
    </row>
    <row r="4575" spans="1:15" x14ac:dyDescent="0.45">
      <c r="A4575">
        <f t="shared" si="358"/>
        <v>4573</v>
      </c>
      <c r="B4575" s="14">
        <v>3.7721614485099962E-4</v>
      </c>
      <c r="C4575" s="3">
        <v>2.5000000000000001E-2</v>
      </c>
      <c r="D4575" s="3">
        <v>0.2</v>
      </c>
      <c r="E4575">
        <v>1660.6389523210505</v>
      </c>
      <c r="F4575">
        <v>10.945242751552778</v>
      </c>
      <c r="G4575">
        <v>434.17966151615241</v>
      </c>
      <c r="H4575">
        <f>(E4575-Info!B$3)^2+(F4575-Info!B$4)^2+(G4575-Info!B$5)^2</f>
        <v>253065.57448371343</v>
      </c>
      <c r="I4575">
        <f>_xlfn.BETA.DIST(Info!B$3/100000, (E4575/100000)*Info!B$3, (1-E4575/100000)*Info!B$3, FALSE)</f>
        <v>49.082508568835713</v>
      </c>
      <c r="J4575">
        <f>_xlfn.BETA.DIST(Info!B$4/100, (F4575/100)*Info!B$4, (1-F4575/100)*Info!B$4, FALSE)</f>
        <v>5.6945395647678233E-2</v>
      </c>
      <c r="K4575">
        <f>_xlfn.NORM.DIST(Info!B$5/100000,G4575/100000,0.0005, FALSE)</f>
        <v>656.89859948190008</v>
      </c>
      <c r="L4575">
        <f t="shared" si="360"/>
        <v>3.2638837017290525</v>
      </c>
      <c r="M4575">
        <f t="shared" si="361"/>
        <v>1836.0466087131176</v>
      </c>
      <c r="N4575">
        <f t="shared" si="357"/>
        <v>5.371485174367035E-4</v>
      </c>
      <c r="O4575">
        <f t="shared" si="359"/>
        <v>0.88757047117648857</v>
      </c>
    </row>
    <row r="4576" spans="1:15" x14ac:dyDescent="0.45">
      <c r="A4576">
        <f t="shared" si="358"/>
        <v>4574</v>
      </c>
      <c r="B4576" s="14">
        <v>1.1330160888284614E-4</v>
      </c>
      <c r="C4576" s="3">
        <v>1.3513513513513514E-2</v>
      </c>
      <c r="D4576" s="3">
        <v>5.2631578947368418E-2</v>
      </c>
      <c r="E4576">
        <v>1021.5131763151616</v>
      </c>
      <c r="F4576">
        <v>19.258911980399322</v>
      </c>
      <c r="G4576">
        <v>123.70096949561079</v>
      </c>
      <c r="H4576">
        <f>(E4576-Info!B$3)^2+(F4576-Info!B$4)^2+(G4576-Info!B$5)^2</f>
        <v>97078.046886768629</v>
      </c>
      <c r="I4576">
        <f>_xlfn.BETA.DIST(Info!B$3/100000, (E4576/100000)*Info!B$3, (1-E4576/100000)*Info!B$3, FALSE)</f>
        <v>107.15508095162794</v>
      </c>
      <c r="J4576">
        <f>_xlfn.BETA.DIST(Info!B$4/100, (F4576/100)*Info!B$4, (1-F4576/100)*Info!B$4, FALSE)</f>
        <v>1.0409462166014141</v>
      </c>
      <c r="K4576">
        <f>_xlfn.NORM.DIST(Info!B$5/100000,G4576/100000,0.0005, FALSE)</f>
        <v>1.3373828540233753E-4</v>
      </c>
      <c r="L4576">
        <f t="shared" si="360"/>
        <v>-1.8263031892184349</v>
      </c>
      <c r="M4576">
        <f t="shared" si="361"/>
        <v>1.4917526251633523E-2</v>
      </c>
      <c r="N4576">
        <f t="shared" si="357"/>
        <v>4.3642285941228374E-9</v>
      </c>
      <c r="O4576">
        <f t="shared" si="359"/>
        <v>0.88757047554071722</v>
      </c>
    </row>
    <row r="4577" spans="1:15" x14ac:dyDescent="0.45">
      <c r="A4577">
        <f t="shared" si="358"/>
        <v>4575</v>
      </c>
      <c r="B4577" s="14">
        <v>1.1879306248515087E-4</v>
      </c>
      <c r="C4577" s="3">
        <v>7.1428571428571425E-2</v>
      </c>
      <c r="D4577" s="3">
        <v>1.3157894736842105E-2</v>
      </c>
      <c r="E4577">
        <v>843.05310533646821</v>
      </c>
      <c r="F4577">
        <v>80.461963109040397</v>
      </c>
      <c r="G4577">
        <v>106.63025089270046</v>
      </c>
      <c r="H4577">
        <f>(E4577-Info!B$3)^2+(F4577-Info!B$4)^2+(G4577-Info!B$5)^2</f>
        <v>189986.68551659089</v>
      </c>
      <c r="I4577">
        <f>_xlfn.BETA.DIST(Info!B$3/100000, (E4577/100000)*Info!B$3, (1-E4577/100000)*Info!B$3, FALSE)</f>
        <v>61.531405570378759</v>
      </c>
      <c r="J4577">
        <f>_xlfn.BETA.DIST(Info!B$4/100, (F4577/100)*Info!B$4, (1-F4577/100)*Info!B$4, FALSE)</f>
        <v>5.0422507036536318E-7</v>
      </c>
      <c r="K4577">
        <f>_xlfn.NORM.DIST(Info!B$5/100000,G4577/100000,0.0005, FALSE)</f>
        <v>1.8736412950891918E-5</v>
      </c>
      <c r="L4577">
        <f t="shared" si="360"/>
        <v>-9.2355922792047984</v>
      </c>
      <c r="M4577">
        <f t="shared" si="361"/>
        <v>5.8130990203769078E-10</v>
      </c>
      <c r="N4577">
        <f t="shared" si="357"/>
        <v>1.7006635374560364E-16</v>
      </c>
      <c r="O4577">
        <f t="shared" si="359"/>
        <v>0.88757047554071744</v>
      </c>
    </row>
    <row r="4578" spans="1:15" x14ac:dyDescent="0.45">
      <c r="A4578">
        <f t="shared" si="358"/>
        <v>4576</v>
      </c>
      <c r="B4578" s="14">
        <v>1.6103059581320451E-4</v>
      </c>
      <c r="C4578" s="3">
        <v>5.8823529411764705E-2</v>
      </c>
      <c r="D4578" s="3">
        <v>0.5</v>
      </c>
      <c r="E4578">
        <v>304.4570299862051</v>
      </c>
      <c r="F4578">
        <v>10.485741807566983</v>
      </c>
      <c r="G4578">
        <v>190.68866684834242</v>
      </c>
      <c r="H4578">
        <f>(E4578-Info!B$3)^2+(F4578-Info!B$4)^2+(G4578-Info!B$5)^2</f>
        <v>775791.29879347933</v>
      </c>
      <c r="I4578">
        <f>_xlfn.BETA.DIST(Info!B$3/100000, (E4578/100000)*Info!B$3, (1-E4578/100000)*Info!B$3, FALSE)</f>
        <v>0.34161037399111704</v>
      </c>
      <c r="J4578">
        <f>_xlfn.BETA.DIST(Info!B$4/100, (F4578/100)*Info!B$4, (1-F4578/100)*Info!B$4, FALSE)</f>
        <v>4.5543760000941978E-2</v>
      </c>
      <c r="K4578">
        <f>_xlfn.NORM.DIST(Info!B$5/100000,G4578/100000,0.0005, FALSE)</f>
        <v>9.6979417803218268E-2</v>
      </c>
      <c r="L4578">
        <f t="shared" si="360"/>
        <v>-2.8213604943478767</v>
      </c>
      <c r="M4578">
        <f t="shared" si="361"/>
        <v>1.5088272036638288E-3</v>
      </c>
      <c r="N4578">
        <f t="shared" si="357"/>
        <v>4.4141814901106783E-10</v>
      </c>
      <c r="O4578">
        <f t="shared" si="359"/>
        <v>0.88757047598213556</v>
      </c>
    </row>
    <row r="4579" spans="1:15" x14ac:dyDescent="0.45">
      <c r="A4579">
        <f t="shared" si="358"/>
        <v>4577</v>
      </c>
      <c r="B4579" s="14">
        <v>1.0032102728731942E-4</v>
      </c>
      <c r="C4579" s="3">
        <v>1.2345679012345678E-2</v>
      </c>
      <c r="D4579" s="3">
        <v>1.0752688172043012E-2</v>
      </c>
      <c r="E4579">
        <v>1452.3234497153444</v>
      </c>
      <c r="F4579">
        <v>45.230563877479753</v>
      </c>
      <c r="G4579">
        <v>84.385787592435037</v>
      </c>
      <c r="H4579">
        <f>(E4579-Info!B$3)^2+(F4579-Info!B$4)^2+(G4579-Info!B$5)^2</f>
        <v>187723.45809596818</v>
      </c>
      <c r="I4579">
        <f>_xlfn.BETA.DIST(Info!B$3/100000, (E4579/100000)*Info!B$3, (1-E4579/100000)*Info!B$3, FALSE)</f>
        <v>94.327564589640886</v>
      </c>
      <c r="J4579">
        <f>_xlfn.BETA.DIST(Info!B$4/100, (F4579/100)*Info!B$4, (1-F4579/100)*Info!B$4, FALSE)</f>
        <v>1.5655760354187098</v>
      </c>
      <c r="K4579">
        <f>_xlfn.NORM.DIST(Info!B$5/100000,G4579/100000,0.0005, FALSE)</f>
        <v>1.214668517763599E-6</v>
      </c>
      <c r="L4579">
        <f t="shared" si="360"/>
        <v>-3.7462294380182883</v>
      </c>
      <c r="M4579">
        <f t="shared" si="361"/>
        <v>1.7937857184635133E-4</v>
      </c>
      <c r="N4579">
        <f t="shared" si="357"/>
        <v>5.2478479288014619E-11</v>
      </c>
      <c r="O4579">
        <f t="shared" si="359"/>
        <v>0.88757047603461403</v>
      </c>
    </row>
    <row r="4580" spans="1:15" x14ac:dyDescent="0.45">
      <c r="A4580">
        <f t="shared" si="358"/>
        <v>4578</v>
      </c>
      <c r="B4580" s="14">
        <v>2.1431633090441491E-4</v>
      </c>
      <c r="C4580" s="3">
        <v>1.1494252873563218E-2</v>
      </c>
      <c r="D4580" s="3">
        <v>1.282051282051282E-2</v>
      </c>
      <c r="E4580">
        <v>3008.7765084208581</v>
      </c>
      <c r="F4580">
        <v>40.326759834450129</v>
      </c>
      <c r="G4580">
        <v>185.82271411231994</v>
      </c>
      <c r="H4580">
        <f>(E4580-Info!B$3)^2+(F4580-Info!B$4)^2+(G4580-Info!B$5)^2</f>
        <v>3468905.1488366066</v>
      </c>
      <c r="I4580">
        <f>_xlfn.BETA.DIST(Info!B$3/100000, (E4580/100000)*Info!B$3, (1-E4580/100000)*Info!B$3, FALSE)</f>
        <v>1.205038649107072E-3</v>
      </c>
      <c r="J4580">
        <f>_xlfn.BETA.DIST(Info!B$4/100, (F4580/100)*Info!B$4, (1-F4580/100)*Info!B$4, FALSE)</f>
        <v>3.1565452967117738</v>
      </c>
      <c r="K4580">
        <f>_xlfn.NORM.DIST(Info!B$5/100000,G4580/100000,0.0005, FALSE)</f>
        <v>6.3849228807320829E-2</v>
      </c>
      <c r="L4580">
        <f t="shared" si="360"/>
        <v>-3.6146313418258016</v>
      </c>
      <c r="M4580">
        <f t="shared" si="361"/>
        <v>2.4286708383928441E-4</v>
      </c>
      <c r="N4580">
        <f t="shared" si="357"/>
        <v>7.1052495834995933E-11</v>
      </c>
      <c r="O4580">
        <f t="shared" si="359"/>
        <v>0.88757047610566653</v>
      </c>
    </row>
    <row r="4581" spans="1:15" x14ac:dyDescent="0.45">
      <c r="A4581">
        <f t="shared" si="358"/>
        <v>4579</v>
      </c>
      <c r="B4581" s="14">
        <v>1.0462439840970915E-4</v>
      </c>
      <c r="C4581" s="3">
        <v>1.4084507042253521E-2</v>
      </c>
      <c r="D4581" s="3">
        <v>2.1739130434782608E-2</v>
      </c>
      <c r="E4581">
        <v>1127.3429307926303</v>
      </c>
      <c r="F4581">
        <v>35.233657561486496</v>
      </c>
      <c r="G4581">
        <v>103.15985944055642</v>
      </c>
      <c r="H4581">
        <f>(E4581-Info!B$3)^2+(F4581-Info!B$4)^2+(G4581-Info!B$5)^2</f>
        <v>90915.482999707441</v>
      </c>
      <c r="I4581">
        <f>_xlfn.BETA.DIST(Info!B$3/100000, (E4581/100000)*Info!B$3, (1-E4581/100000)*Info!B$3, FALSE)</f>
        <v>123.73878340876223</v>
      </c>
      <c r="J4581">
        <f>_xlfn.BETA.DIST(Info!B$4/100, (F4581/100)*Info!B$4, (1-F4581/100)*Info!B$4, FALSE)</f>
        <v>4.5928789324830603</v>
      </c>
      <c r="K4581">
        <f>_xlfn.NORM.DIST(Info!B$5/100000,G4581/100000,0.0005, FALSE)</f>
        <v>1.2387061570829627E-5</v>
      </c>
      <c r="L4581">
        <f t="shared" si="360"/>
        <v>-2.1524408643159627</v>
      </c>
      <c r="M4581">
        <f t="shared" si="361"/>
        <v>7.0397807854657608E-3</v>
      </c>
      <c r="N4581">
        <f t="shared" si="357"/>
        <v>2.0595380280910783E-9</v>
      </c>
      <c r="O4581">
        <f t="shared" si="359"/>
        <v>0.88757047816520451</v>
      </c>
    </row>
    <row r="4582" spans="1:15" x14ac:dyDescent="0.45">
      <c r="A4582">
        <f t="shared" si="358"/>
        <v>4580</v>
      </c>
      <c r="B4582" s="14">
        <v>1.4289797084881395E-4</v>
      </c>
      <c r="C4582" s="3">
        <v>2.2727272727272728E-2</v>
      </c>
      <c r="D4582" s="3">
        <v>0.1</v>
      </c>
      <c r="E4582">
        <v>757.79750782377937</v>
      </c>
      <c r="F4582">
        <v>17.958726565910254</v>
      </c>
      <c r="G4582">
        <v>162.5798491837302</v>
      </c>
      <c r="H4582">
        <f>(E4582-Info!B$3)^2+(F4582-Info!B$4)^2+(G4582-Info!B$5)^2</f>
        <v>218968.10251595281</v>
      </c>
      <c r="I4582">
        <f>_xlfn.BETA.DIST(Info!B$3/100000, (E4582/100000)*Info!B$3, (1-E4582/100000)*Info!B$3, FALSE)</f>
        <v>40.28170497169242</v>
      </c>
      <c r="J4582">
        <f>_xlfn.BETA.DIST(Info!B$4/100, (F4582/100)*Info!B$4, (1-F4582/100)*Info!B$4, FALSE)</f>
        <v>0.74536100956394735</v>
      </c>
      <c r="K4582">
        <f>_xlfn.NORM.DIST(Info!B$5/100000,G4582/100000,0.0005, FALSE)</f>
        <v>7.6091344097709429E-3</v>
      </c>
      <c r="L4582">
        <f t="shared" si="360"/>
        <v>-0.64119022931375014</v>
      </c>
      <c r="M4582">
        <f t="shared" si="361"/>
        <v>0.2284597886483386</v>
      </c>
      <c r="N4582">
        <f t="shared" si="357"/>
        <v>6.6837538973136285E-8</v>
      </c>
      <c r="O4582">
        <f t="shared" si="359"/>
        <v>0.88757054500274346</v>
      </c>
    </row>
    <row r="4583" spans="1:15" x14ac:dyDescent="0.45">
      <c r="A4583">
        <f t="shared" si="358"/>
        <v>4581</v>
      </c>
      <c r="B4583" s="14">
        <v>1.9596315892612189E-4</v>
      </c>
      <c r="C4583" s="3">
        <v>2.0833333333333332E-2</v>
      </c>
      <c r="D4583" s="3">
        <v>1.2195121951219513E-2</v>
      </c>
      <c r="E4583">
        <v>2083.7048886247981</v>
      </c>
      <c r="F4583">
        <v>55.974870098298943</v>
      </c>
      <c r="G4583">
        <v>169.91518877472117</v>
      </c>
      <c r="H4583">
        <f>(E4583-Info!B$3)^2+(F4583-Info!B$4)^2+(G4583-Info!B$5)^2</f>
        <v>909972.90471871512</v>
      </c>
      <c r="I4583">
        <f>_xlfn.BETA.DIST(Info!B$3/100000, (E4583/100000)*Info!B$3, (1-E4583/100000)*Info!B$3, FALSE)</f>
        <v>5.1003389049710188</v>
      </c>
      <c r="J4583">
        <f>_xlfn.BETA.DIST(Info!B$4/100, (F4583/100)*Info!B$4, (1-F4583/100)*Info!B$4, FALSE)</f>
        <v>0.10923974322070679</v>
      </c>
      <c r="K4583">
        <f>_xlfn.NORM.DIST(Info!B$5/100000,G4583/100000,0.0005, FALSE)</f>
        <v>1.5241368770074393E-2</v>
      </c>
      <c r="L4583">
        <f t="shared" si="360"/>
        <v>-2.0709963234176292</v>
      </c>
      <c r="M4583">
        <f t="shared" si="361"/>
        <v>8.4918766392613303E-3</v>
      </c>
      <c r="N4583">
        <f t="shared" si="357"/>
        <v>2.4843590164803482E-9</v>
      </c>
      <c r="O4583">
        <f t="shared" si="359"/>
        <v>0.88757054748710251</v>
      </c>
    </row>
    <row r="4584" spans="1:15" x14ac:dyDescent="0.45">
      <c r="A4584">
        <f t="shared" si="358"/>
        <v>4582</v>
      </c>
      <c r="B4584" s="14">
        <v>8.2236842105263153E-4</v>
      </c>
      <c r="C4584" s="3">
        <v>1.2987012987012988E-2</v>
      </c>
      <c r="D4584" s="3">
        <v>1.4285714285714285E-2</v>
      </c>
      <c r="E4584">
        <v>9679.2188173799987</v>
      </c>
      <c r="F4584">
        <v>41.28803825587984</v>
      </c>
      <c r="G4584">
        <v>681.62720487647346</v>
      </c>
      <c r="H4584">
        <f>(E4584-Info!B$3)^2+(F4584-Info!B$4)^2+(G4584-Info!B$5)^2</f>
        <v>72671844.407772839</v>
      </c>
      <c r="I4584">
        <f>_xlfn.BETA.DIST(Info!B$3/100000, (E4584/100000)*Info!B$3, (1-E4584/100000)*Info!B$3, FALSE)</f>
        <v>1.3246272224570312E-60</v>
      </c>
      <c r="J4584">
        <f>_xlfn.BETA.DIST(Info!B$4/100, (F4584/100)*Info!B$4, (1-F4584/100)*Info!B$4, FALSE)</f>
        <v>2.823191762762062</v>
      </c>
      <c r="K4584">
        <f>_xlfn.NORM.DIST(Info!B$5/100000,G4584/100000,0.0005, FALSE)</f>
        <v>1.4414945234088374E-4</v>
      </c>
      <c r="L4584">
        <f t="shared" si="360"/>
        <v>-63.268352949050289</v>
      </c>
      <c r="M4584">
        <f t="shared" si="361"/>
        <v>5.3907234292809466E-64</v>
      </c>
      <c r="N4584">
        <f t="shared" si="357"/>
        <v>1.5770945488029292E-70</v>
      </c>
      <c r="O4584">
        <f t="shared" si="359"/>
        <v>0.88757054748710251</v>
      </c>
    </row>
    <row r="4585" spans="1:15" x14ac:dyDescent="0.45">
      <c r="A4585">
        <f t="shared" si="358"/>
        <v>4583</v>
      </c>
      <c r="B4585" s="14">
        <v>1.0390689941812137E-4</v>
      </c>
      <c r="C4585" s="3">
        <v>1.3333333333333334E-2</v>
      </c>
      <c r="D4585" s="3">
        <v>4.7619047619047616E-2</v>
      </c>
      <c r="E4585">
        <v>964.9369260009413</v>
      </c>
      <c r="F4585">
        <v>20.514172554345237</v>
      </c>
      <c r="G4585">
        <v>112.61302125684719</v>
      </c>
      <c r="H4585">
        <f>(E4585-Info!B$3)^2+(F4585-Info!B$4)^2+(G4585-Info!B$5)^2</f>
        <v>122121.63267663002</v>
      </c>
      <c r="I4585">
        <f>_xlfn.BETA.DIST(Info!B$3/100000, (E4585/100000)*Info!B$3, (1-E4585/100000)*Info!B$3, FALSE)</f>
        <v>93.996766947134105</v>
      </c>
      <c r="J4585">
        <f>_xlfn.BETA.DIST(Info!B$4/100, (F4585/100)*Info!B$4, (1-F4585/100)*Info!B$4, FALSE)</f>
        <v>1.386721545317835</v>
      </c>
      <c r="K4585">
        <f>_xlfn.NORM.DIST(Info!B$5/100000,G4585/100000,0.0005, FALSE)</f>
        <v>3.7809296048009787E-5</v>
      </c>
      <c r="L4585">
        <f t="shared" si="360"/>
        <v>-2.307299229145221</v>
      </c>
      <c r="M4585">
        <f t="shared" si="361"/>
        <v>4.9283412395660234E-3</v>
      </c>
      <c r="N4585">
        <f t="shared" si="357"/>
        <v>1.4418213446719143E-9</v>
      </c>
      <c r="O4585">
        <f t="shared" si="359"/>
        <v>0.88757054892892384</v>
      </c>
    </row>
    <row r="4586" spans="1:15" x14ac:dyDescent="0.45">
      <c r="A4586">
        <f t="shared" si="358"/>
        <v>4584</v>
      </c>
      <c r="B4586" s="14">
        <v>4.8169556840077071E-4</v>
      </c>
      <c r="C4586" s="3">
        <v>1.7241379310344827E-2</v>
      </c>
      <c r="D4586" s="3">
        <v>2.2222222222222223E-2</v>
      </c>
      <c r="E4586">
        <v>4396.0683368610098</v>
      </c>
      <c r="F4586">
        <v>39.533080807761479</v>
      </c>
      <c r="G4586">
        <v>461.22576065999431</v>
      </c>
      <c r="H4586">
        <f>(E4586-Info!B$3)^2+(F4586-Info!B$4)^2+(G4586-Info!B$5)^2</f>
        <v>10482055.430786673</v>
      </c>
      <c r="I4586">
        <f>_xlfn.BETA.DIST(Info!B$3/100000, (E4586/100000)*Info!B$3, (1-E4586/100000)*Info!B$3, FALSE)</f>
        <v>8.1204668692018895E-12</v>
      </c>
      <c r="J4586">
        <f>_xlfn.BETA.DIST(Info!B$4/100, (F4586/100)*Info!B$4, (1-F4586/100)*Info!B$4, FALSE)</f>
        <v>3.4280615307137396</v>
      </c>
      <c r="K4586">
        <f>_xlfn.NORM.DIST(Info!B$5/100000,G4586/100000,0.0005, FALSE)</f>
        <v>405.01175259979209</v>
      </c>
      <c r="L4586">
        <f t="shared" si="360"/>
        <v>-7.9479027669416888</v>
      </c>
      <c r="M4586">
        <f t="shared" si="361"/>
        <v>1.1274498497254924E-8</v>
      </c>
      <c r="N4586">
        <f t="shared" si="357"/>
        <v>3.2984348675590113E-15</v>
      </c>
      <c r="O4586">
        <f t="shared" si="359"/>
        <v>0.88757054892892717</v>
      </c>
    </row>
    <row r="4587" spans="1:15" x14ac:dyDescent="0.45">
      <c r="A4587">
        <f t="shared" si="358"/>
        <v>4585</v>
      </c>
      <c r="B4587" s="14">
        <v>1.6716817118020728E-4</v>
      </c>
      <c r="C4587" s="3">
        <v>0.1</v>
      </c>
      <c r="D4587" s="3">
        <v>1.0101010101010102E-2</v>
      </c>
      <c r="E4587">
        <v>1317.4471873821349</v>
      </c>
      <c r="F4587">
        <v>87.488799731831975</v>
      </c>
      <c r="G4587">
        <v>139.08446860138903</v>
      </c>
      <c r="H4587">
        <f>(E4587-Info!B$3)^2+(F4587-Info!B$4)^2+(G4587-Info!B$5)^2</f>
        <v>97813.770278507189</v>
      </c>
      <c r="I4587">
        <f>_xlfn.BETA.DIST(Info!B$3/100000, (E4587/100000)*Info!B$3, (1-E4587/100000)*Info!B$3, FALSE)</f>
        <v>119.04727648006023</v>
      </c>
      <c r="J4587">
        <f>_xlfn.BETA.DIST(Info!B$4/100, (F4587/100)*Info!B$4, (1-F4587/100)*Info!B$4, FALSE)</f>
        <v>1.7941729725594912E-9</v>
      </c>
      <c r="K4587">
        <f>_xlfn.NORM.DIST(Info!B$5/100000,G4587/100000,0.0005, FALSE)</f>
        <v>7.1137018023455711E-4</v>
      </c>
      <c r="L4587">
        <f t="shared" si="360"/>
        <v>-9.818320569463733</v>
      </c>
      <c r="M4587">
        <f t="shared" si="361"/>
        <v>1.5194255692397152E-10</v>
      </c>
      <c r="N4587">
        <f t="shared" si="357"/>
        <v>4.4451877637495036E-17</v>
      </c>
      <c r="O4587">
        <f t="shared" si="359"/>
        <v>0.88757054892892717</v>
      </c>
    </row>
    <row r="4588" spans="1:15" x14ac:dyDescent="0.45">
      <c r="A4588">
        <f t="shared" si="358"/>
        <v>4586</v>
      </c>
      <c r="B4588" s="14">
        <v>1.7452006980802793E-3</v>
      </c>
      <c r="C4588" s="3">
        <v>8.3333333333333329E-2</v>
      </c>
      <c r="D4588" s="3">
        <v>3.2258064516129031E-2</v>
      </c>
      <c r="E4588">
        <v>6442.763311379189</v>
      </c>
      <c r="F4588">
        <v>69.619302700161541</v>
      </c>
      <c r="G4588">
        <v>1725.9705575797784</v>
      </c>
      <c r="H4588">
        <f>(E4588-Info!B$3)^2+(F4588-Info!B$4)^2+(G4588-Info!B$5)^2</f>
        <v>29669806.031114288</v>
      </c>
      <c r="I4588">
        <f>_xlfn.BETA.DIST(Info!B$3/100000, (E4588/100000)*Info!B$3, (1-E4588/100000)*Info!B$3, FALSE)</f>
        <v>5.0792086326021353E-28</v>
      </c>
      <c r="J4588">
        <f>_xlfn.BETA.DIST(Info!B$4/100, (F4588/100)*Info!B$4, (1-F4588/100)*Info!B$4, FALSE)</f>
        <v>3.7821957544871478E-4</v>
      </c>
      <c r="K4588">
        <f>_xlfn.NORM.DIST(Info!B$5/100000,G4588/100000,0.0005, FALSE)</f>
        <v>7.5346217432699394E-150</v>
      </c>
      <c r="L4588">
        <f t="shared" si="360"/>
        <v>-179.83939849047277</v>
      </c>
      <c r="M4588">
        <f t="shared" si="361"/>
        <v>1.4474431307018042E-180</v>
      </c>
      <c r="N4588">
        <f t="shared" si="357"/>
        <v>4.2345980109696548E-187</v>
      </c>
      <c r="O4588">
        <f t="shared" si="359"/>
        <v>0.88757054892892717</v>
      </c>
    </row>
    <row r="4589" spans="1:15" x14ac:dyDescent="0.45">
      <c r="A4589">
        <f t="shared" si="358"/>
        <v>4587</v>
      </c>
      <c r="B4589" s="14">
        <v>1.0561892691170258E-4</v>
      </c>
      <c r="C4589" s="3">
        <v>7.1428571428571425E-2</v>
      </c>
      <c r="D4589" s="3">
        <v>3.8461538461538464E-2</v>
      </c>
      <c r="E4589">
        <v>394.10972095793437</v>
      </c>
      <c r="F4589">
        <v>62.672297669153593</v>
      </c>
      <c r="G4589">
        <v>113.49407407834946</v>
      </c>
      <c r="H4589">
        <f>(E4589-Info!B$3)^2+(F4589-Info!B$4)^2+(G4589-Info!B$5)^2</f>
        <v>669799.38104203879</v>
      </c>
      <c r="I4589">
        <f>_xlfn.BETA.DIST(Info!B$3/100000, (E4589/100000)*Info!B$3, (1-E4589/100000)*Info!B$3, FALSE)</f>
        <v>1.3736826436672018</v>
      </c>
      <c r="J4589">
        <f>_xlfn.BETA.DIST(Info!B$4/100, (F4589/100)*Info!B$4, (1-F4589/100)*Info!B$4, FALSE)</f>
        <v>9.4509136451493315E-3</v>
      </c>
      <c r="K4589">
        <f>_xlfn.NORM.DIST(Info!B$5/100000,G4589/100000,0.0005, FALSE)</f>
        <v>4.1877063039694733E-5</v>
      </c>
      <c r="L4589">
        <f t="shared" si="360"/>
        <v>-6.2646635782930815</v>
      </c>
      <c r="M4589">
        <f t="shared" si="361"/>
        <v>5.4367131775115444E-7</v>
      </c>
      <c r="N4589">
        <f t="shared" si="357"/>
        <v>1.5905491773303975E-13</v>
      </c>
      <c r="O4589">
        <f t="shared" si="359"/>
        <v>0.88757054892908627</v>
      </c>
    </row>
    <row r="4590" spans="1:15" x14ac:dyDescent="0.45">
      <c r="A4590">
        <f t="shared" si="358"/>
        <v>4588</v>
      </c>
      <c r="B4590" s="14">
        <v>2.0491803278688525E-4</v>
      </c>
      <c r="C4590" s="3">
        <v>1.2048192771084338E-2</v>
      </c>
      <c r="D4590" s="3">
        <v>2.1739130434782608E-2</v>
      </c>
      <c r="E4590">
        <v>2415.4056148143486</v>
      </c>
      <c r="F4590">
        <v>31.757362038048015</v>
      </c>
      <c r="G4590">
        <v>199.20031372759104</v>
      </c>
      <c r="H4590">
        <f>(E4590-Info!B$3)^2+(F4590-Info!B$4)^2+(G4590-Info!B$5)^2</f>
        <v>1620089.5769901192</v>
      </c>
      <c r="I4590">
        <f>_xlfn.BETA.DIST(Info!B$3/100000, (E4590/100000)*Info!B$3, (1-E4590/100000)*Info!B$3, FALSE)</f>
        <v>0.41199671443142044</v>
      </c>
      <c r="J4590">
        <f>_xlfn.BETA.DIST(Info!B$4/100, (F4590/100)*Info!B$4, (1-F4590/100)*Info!B$4, FALSE)</f>
        <v>4.7754301090443461</v>
      </c>
      <c r="K4590">
        <f>_xlfn.NORM.DIST(Info!B$5/100000,G4590/100000,0.0005, FALSE)</f>
        <v>0.19693166302749943</v>
      </c>
      <c r="L4590">
        <f t="shared" si="360"/>
        <v>-0.41177820562231582</v>
      </c>
      <c r="M4590">
        <f t="shared" si="361"/>
        <v>0.3874554680764194</v>
      </c>
      <c r="N4590">
        <f t="shared" si="357"/>
        <v>1.1335285785357295E-7</v>
      </c>
      <c r="O4590">
        <f t="shared" si="359"/>
        <v>0.88757066228194414</v>
      </c>
    </row>
    <row r="4591" spans="1:15" x14ac:dyDescent="0.45">
      <c r="A4591">
        <f t="shared" si="358"/>
        <v>4589</v>
      </c>
      <c r="B4591" s="14">
        <v>2.495632642874969E-4</v>
      </c>
      <c r="C4591" s="3">
        <v>1.1235955056179775E-2</v>
      </c>
      <c r="D4591" s="3">
        <v>9.0909090909090912E-2</v>
      </c>
      <c r="E4591">
        <v>2406.7954524416587</v>
      </c>
      <c r="F4591">
        <v>10.599119560427328</v>
      </c>
      <c r="G4591">
        <v>277.01974194220048</v>
      </c>
      <c r="H4591">
        <f>(E4591-Info!B$3)^2+(F4591-Info!B$4)^2+(G4591-Info!B$5)^2</f>
        <v>1573331.114590158</v>
      </c>
      <c r="I4591">
        <f>_xlfn.BETA.DIST(Info!B$3/100000, (E4591/100000)*Info!B$3, (1-E4591/100000)*Info!B$3, FALSE)</f>
        <v>0.44302913513265013</v>
      </c>
      <c r="J4591">
        <f>_xlfn.BETA.DIST(Info!B$4/100, (F4591/100)*Info!B$4, (1-F4591/100)*Info!B$4, FALSE)</f>
        <v>4.8161425848185786E-2</v>
      </c>
      <c r="K4591">
        <f>_xlfn.NORM.DIST(Info!B$5/100000,G4591/100000,0.0005, FALSE)</f>
        <v>33.373388879287944</v>
      </c>
      <c r="L4591">
        <f t="shared" si="360"/>
        <v>-0.14746806708732829</v>
      </c>
      <c r="M4591">
        <f t="shared" si="361"/>
        <v>0.71208515644881465</v>
      </c>
      <c r="N4591">
        <f t="shared" si="357"/>
        <v>2.0832558621333387E-7</v>
      </c>
      <c r="O4591">
        <f t="shared" si="359"/>
        <v>0.88757087060753037</v>
      </c>
    </row>
    <row r="4592" spans="1:15" x14ac:dyDescent="0.45">
      <c r="A4592">
        <f t="shared" si="358"/>
        <v>4590</v>
      </c>
      <c r="B4592" s="14">
        <v>1.1682242990654205E-3</v>
      </c>
      <c r="C4592" s="3">
        <v>1.1764705882352941E-2</v>
      </c>
      <c r="D4592" s="3">
        <v>3.4482758620689655E-2</v>
      </c>
      <c r="E4592">
        <v>11399.958166461365</v>
      </c>
      <c r="F4592">
        <v>23.367976335635149</v>
      </c>
      <c r="G4592">
        <v>1096.4291750991028</v>
      </c>
      <c r="H4592">
        <f>(E4592-Info!B$3)^2+(F4592-Info!B$4)^2+(G4592-Info!B$5)^2</f>
        <v>105358146.19273236</v>
      </c>
      <c r="I4592">
        <f>_xlfn.BETA.DIST(Info!B$3/100000, (E4592/100000)*Info!B$3, (1-E4592/100000)*Info!B$3, FALSE)</f>
        <v>1.5094519488025556E-80</v>
      </c>
      <c r="J4592">
        <f>_xlfn.BETA.DIST(Info!B$4/100, (F4592/100)*Info!B$4, (1-F4592/100)*Info!B$4, FALSE)</f>
        <v>2.3579269033144286</v>
      </c>
      <c r="K4592">
        <f>_xlfn.NORM.DIST(Info!B$5/100000,G4592/100000,0.0005, FALSE)</f>
        <v>1.3688601378857628E-39</v>
      </c>
      <c r="L4592">
        <f t="shared" si="360"/>
        <v>-118.31229129315422</v>
      </c>
      <c r="M4592">
        <f t="shared" si="361"/>
        <v>4.8720160108686918E-119</v>
      </c>
      <c r="N4592">
        <f t="shared" si="357"/>
        <v>1.4253429976923347E-125</v>
      </c>
      <c r="O4592">
        <f t="shared" si="359"/>
        <v>0.88757087060753037</v>
      </c>
    </row>
    <row r="4593" spans="1:15" x14ac:dyDescent="0.45">
      <c r="A4593">
        <f t="shared" si="358"/>
        <v>4591</v>
      </c>
      <c r="B4593" s="14">
        <v>2.0358306188925082E-4</v>
      </c>
      <c r="C4593" s="3">
        <v>2.0408163265306121E-2</v>
      </c>
      <c r="D4593" s="3">
        <v>2.0833333333333332E-2</v>
      </c>
      <c r="E4593">
        <v>1772.9091656172709</v>
      </c>
      <c r="F4593">
        <v>44.955657740740456</v>
      </c>
      <c r="G4593">
        <v>198.35480592714632</v>
      </c>
      <c r="H4593">
        <f>(E4593-Info!B$3)^2+(F4593-Info!B$4)^2+(G4593-Info!B$5)^2</f>
        <v>418926.82589040865</v>
      </c>
      <c r="I4593">
        <f>_xlfn.BETA.DIST(Info!B$3/100000, (E4593/100000)*Info!B$3, (1-E4593/100000)*Info!B$3, FALSE)</f>
        <v>30.19121811528894</v>
      </c>
      <c r="J4593">
        <f>_xlfn.BETA.DIST(Info!B$4/100, (F4593/100)*Info!B$4, (1-F4593/100)*Info!B$4, FALSE)</f>
        <v>1.642432963447698</v>
      </c>
      <c r="K4593">
        <f>_xlfn.NORM.DIST(Info!B$5/100000,G4593/100000,0.0005, FALSE)</f>
        <v>0.18378895468245618</v>
      </c>
      <c r="L4593">
        <f t="shared" si="360"/>
        <v>0.95968769608536364</v>
      </c>
      <c r="M4593">
        <f t="shared" si="361"/>
        <v>9.113552423309466</v>
      </c>
      <c r="N4593">
        <f t="shared" si="357"/>
        <v>2.6662346966199769E-6</v>
      </c>
      <c r="O4593">
        <f t="shared" si="359"/>
        <v>0.88757353684222695</v>
      </c>
    </row>
    <row r="4594" spans="1:15" x14ac:dyDescent="0.45">
      <c r="A4594">
        <f t="shared" si="358"/>
        <v>4592</v>
      </c>
      <c r="B4594" s="14">
        <v>2.34192037470726E-3</v>
      </c>
      <c r="C4594" s="3">
        <v>1.6393442622950821E-2</v>
      </c>
      <c r="D4594" s="3">
        <v>7.1428571428571425E-2</v>
      </c>
      <c r="E4594">
        <v>14752.037160741475</v>
      </c>
      <c r="F4594">
        <v>17.864329109629885</v>
      </c>
      <c r="G4594">
        <v>2244.6533093162325</v>
      </c>
      <c r="H4594">
        <f>(E4594-Info!B$3)^2+(F4594-Info!B$4)^2+(G4594-Info!B$5)^2</f>
        <v>188162551.67647395</v>
      </c>
      <c r="I4594">
        <f>_xlfn.BETA.DIST(Info!B$3/100000, (E4594/100000)*Info!B$3, (1-E4594/100000)*Info!B$3, FALSE)</f>
        <v>1.6522237777611324E-123</v>
      </c>
      <c r="J4594">
        <f>_xlfn.BETA.DIST(Info!B$4/100, (F4594/100)*Info!B$4, (1-F4594/100)*Info!B$4, FALSE)</f>
        <v>0.72639614022699883</v>
      </c>
      <c r="K4594">
        <f>_xlfn.NORM.DIST(Info!B$5/100000,G4594/100000,0.0005, FALSE)</f>
        <v>2.0126026546121631E-292</v>
      </c>
      <c r="L4594">
        <f t="shared" si="360"/>
        <v>-414.61699956299515</v>
      </c>
      <c r="M4594">
        <f t="shared" si="361"/>
        <v>0</v>
      </c>
      <c r="N4594">
        <f t="shared" si="357"/>
        <v>0</v>
      </c>
      <c r="O4594">
        <f t="shared" si="359"/>
        <v>0.88757353684222695</v>
      </c>
    </row>
    <row r="4595" spans="1:15" x14ac:dyDescent="0.45">
      <c r="A4595">
        <f t="shared" si="358"/>
        <v>4593</v>
      </c>
      <c r="B4595" s="14">
        <v>9.2764378478664194E-4</v>
      </c>
      <c r="C4595" s="3">
        <v>1.2195121951219513E-2</v>
      </c>
      <c r="D4595" s="3">
        <v>2.9411764705882353E-2</v>
      </c>
      <c r="E4595">
        <v>9340.4827294043371</v>
      </c>
      <c r="F4595">
        <v>26.670037336579011</v>
      </c>
      <c r="G4595">
        <v>874.68501374812809</v>
      </c>
      <c r="H4595">
        <f>(E4595-Info!B$3)^2+(F4595-Info!B$4)^2+(G4595-Info!B$5)^2</f>
        <v>67159176.984223068</v>
      </c>
      <c r="I4595">
        <f>_xlfn.BETA.DIST(Info!B$3/100000, (E4595/100000)*Info!B$3, (1-E4595/100000)*Info!B$3, FALSE)</f>
        <v>7.1490566768105235E-57</v>
      </c>
      <c r="J4595">
        <f>_xlfn.BETA.DIST(Info!B$4/100, (F4595/100)*Info!B$4, (1-F4595/100)*Info!B$4, FALSE)</f>
        <v>3.5933546899407154</v>
      </c>
      <c r="K4595">
        <f>_xlfn.NORM.DIST(Info!B$5/100000,G4595/100000,0.0005, FALSE)</f>
        <v>3.7756028613515553E-17</v>
      </c>
      <c r="L4595">
        <f t="shared" si="360"/>
        <v>-72.013264866031733</v>
      </c>
      <c r="M4595">
        <f t="shared" si="361"/>
        <v>9.6991825640304504E-73</v>
      </c>
      <c r="N4595">
        <f t="shared" si="357"/>
        <v>2.8375649669746094E-79</v>
      </c>
      <c r="O4595">
        <f t="shared" si="359"/>
        <v>0.88757353684222695</v>
      </c>
    </row>
    <row r="4596" spans="1:15" x14ac:dyDescent="0.45">
      <c r="A4596">
        <f t="shared" si="358"/>
        <v>4594</v>
      </c>
      <c r="B4596" s="14">
        <v>2.6553372278279339E-4</v>
      </c>
      <c r="C4596" s="3">
        <v>1.5384615384615385E-2</v>
      </c>
      <c r="D4596" s="3">
        <v>1.5151515151515152E-2</v>
      </c>
      <c r="E4596">
        <v>2990.7626588113026</v>
      </c>
      <c r="F4596">
        <v>44.317592542799318</v>
      </c>
      <c r="G4596">
        <v>239.88479694288114</v>
      </c>
      <c r="H4596">
        <f>(E4596-Info!B$3)^2+(F4596-Info!B$4)^2+(G4596-Info!B$5)^2</f>
        <v>3382107.8437328506</v>
      </c>
      <c r="I4596">
        <f>_xlfn.BETA.DIST(Info!B$3/100000, (E4596/100000)*Info!B$3, (1-E4596/100000)*Info!B$3, FALSE)</f>
        <v>1.4711697183039287E-3</v>
      </c>
      <c r="J4596">
        <f>_xlfn.BETA.DIST(Info!B$4/100, (F4596/100)*Info!B$4, (1-F4596/100)*Info!B$4, FALSE)</f>
        <v>1.8285049195795908</v>
      </c>
      <c r="K4596">
        <f>_xlfn.NORM.DIST(Info!B$5/100000,G4596/100000,0.0005, FALSE)</f>
        <v>3.8987267780401029</v>
      </c>
      <c r="L4596">
        <f t="shared" si="360"/>
        <v>-1.9793182888118048</v>
      </c>
      <c r="M4596">
        <f t="shared" si="361"/>
        <v>1.0487735143715385E-2</v>
      </c>
      <c r="N4596">
        <f t="shared" si="357"/>
        <v>3.0682616426954563E-9</v>
      </c>
      <c r="O4596">
        <f t="shared" si="359"/>
        <v>0.8875735399104886</v>
      </c>
    </row>
    <row r="4597" spans="1:15" x14ac:dyDescent="0.45">
      <c r="A4597">
        <f t="shared" si="358"/>
        <v>4595</v>
      </c>
      <c r="B4597" s="14">
        <v>1.2048192771084338E-3</v>
      </c>
      <c r="C4597" s="3">
        <v>1.4705882352941176E-2</v>
      </c>
      <c r="D4597" s="3">
        <v>2.2222222222222223E-2</v>
      </c>
      <c r="E4597">
        <v>11260.63606889702</v>
      </c>
      <c r="F4597">
        <v>35.800735653014044</v>
      </c>
      <c r="G4597">
        <v>1069.2560999844309</v>
      </c>
      <c r="H4597">
        <f>(E4597-Info!B$3)^2+(F4597-Info!B$4)^2+(G4597-Info!B$5)^2</f>
        <v>102486961.42450494</v>
      </c>
      <c r="I4597">
        <f>_xlfn.BETA.DIST(Info!B$3/100000, (E4597/100000)*Info!B$3, (1-E4597/100000)*Info!B$3, FALSE)</f>
        <v>7.1037479149644768E-79</v>
      </c>
      <c r="J4597">
        <f>_xlfn.BETA.DIST(Info!B$4/100, (F4597/100)*Info!B$4, (1-F4597/100)*Info!B$4, FALSE)</f>
        <v>4.4866743674387948</v>
      </c>
      <c r="K4597">
        <f>_xlfn.NORM.DIST(Info!B$5/100000,G4597/100000,0.0005, FALSE)</f>
        <v>2.2157459544738202E-36</v>
      </c>
      <c r="L4597">
        <f t="shared" si="360"/>
        <v>-113.1510679428021</v>
      </c>
      <c r="M4597">
        <f t="shared" si="361"/>
        <v>7.0620706370369355E-114</v>
      </c>
      <c r="N4597">
        <f t="shared" si="357"/>
        <v>2.0660590829861566E-120</v>
      </c>
      <c r="O4597">
        <f t="shared" si="359"/>
        <v>0.8875735399104886</v>
      </c>
    </row>
    <row r="4598" spans="1:15" x14ac:dyDescent="0.45">
      <c r="A4598">
        <f t="shared" si="358"/>
        <v>4596</v>
      </c>
      <c r="B4598" s="14">
        <v>1.6809547823163558E-4</v>
      </c>
      <c r="C4598" s="3">
        <v>7.6923076923076927E-2</v>
      </c>
      <c r="D4598" s="3">
        <v>0.125</v>
      </c>
      <c r="E4598">
        <v>347.52279263613821</v>
      </c>
      <c r="F4598">
        <v>37.405822320998496</v>
      </c>
      <c r="G4598">
        <v>194.11505269196184</v>
      </c>
      <c r="H4598">
        <f>(E4598-Info!B$3)^2+(F4598-Info!B$4)^2+(G4598-Info!B$5)^2</f>
        <v>702155.27986897167</v>
      </c>
      <c r="I4598">
        <f>_xlfn.BETA.DIST(Info!B$3/100000, (E4598/100000)*Info!B$3, (1-E4598/100000)*Info!B$3, FALSE)</f>
        <v>0.69241551871796514</v>
      </c>
      <c r="J4598">
        <f>_xlfn.BETA.DIST(Info!B$4/100, (F4598/100)*Info!B$4, (1-F4598/100)*Info!B$4, FALSE)</f>
        <v>4.0945863071509967</v>
      </c>
      <c r="K4598">
        <f>_xlfn.NORM.DIST(Info!B$5/100000,G4598/100000,0.0005, FALSE)</f>
        <v>0.12942932288727943</v>
      </c>
      <c r="L4598">
        <f t="shared" si="360"/>
        <v>-0.43539049817353559</v>
      </c>
      <c r="M4598">
        <f t="shared" si="361"/>
        <v>0.3669522051065755</v>
      </c>
      <c r="N4598">
        <f t="shared" si="357"/>
        <v>1.0735448218347723E-7</v>
      </c>
      <c r="O4598">
        <f t="shared" si="359"/>
        <v>0.88757364726497079</v>
      </c>
    </row>
    <row r="4599" spans="1:15" x14ac:dyDescent="0.45">
      <c r="A4599">
        <f t="shared" si="358"/>
        <v>4597</v>
      </c>
      <c r="B4599" s="14">
        <v>1.1072970878086591E-4</v>
      </c>
      <c r="C4599" s="3">
        <v>2.7777777777777776E-2</v>
      </c>
      <c r="D4599" s="3">
        <v>2.1276595744680851E-2</v>
      </c>
      <c r="E4599">
        <v>824.71271481935457</v>
      </c>
      <c r="F4599">
        <v>52.206762744233494</v>
      </c>
      <c r="G4599">
        <v>109.4418735150149</v>
      </c>
      <c r="H4599">
        <f>(E4599-Info!B$3)^2+(F4599-Info!B$4)^2+(G4599-Info!B$5)^2</f>
        <v>198324.63321432471</v>
      </c>
      <c r="I4599">
        <f>_xlfn.BETA.DIST(Info!B$3/100000, (E4599/100000)*Info!B$3, (1-E4599/100000)*Info!B$3, FALSE)</f>
        <v>56.699779324843867</v>
      </c>
      <c r="J4599">
        <f>_xlfn.BETA.DIST(Info!B$4/100, (F4599/100)*Info!B$4, (1-F4599/100)*Info!B$4, FALSE)</f>
        <v>0.33109732553342869</v>
      </c>
      <c r="K4599">
        <f>_xlfn.NORM.DIST(Info!B$5/100000,G4599/100000,0.0005, FALSE)</f>
        <v>2.610690292452266E-5</v>
      </c>
      <c r="L4599">
        <f t="shared" si="360"/>
        <v>-3.3097076043607396</v>
      </c>
      <c r="M4599">
        <f t="shared" si="361"/>
        <v>4.9010868174686453E-4</v>
      </c>
      <c r="N4599">
        <f t="shared" si="357"/>
        <v>1.43384786929622E-10</v>
      </c>
      <c r="O4599">
        <f t="shared" si="359"/>
        <v>0.88757364740835554</v>
      </c>
    </row>
    <row r="4600" spans="1:15" x14ac:dyDescent="0.45">
      <c r="A4600">
        <f t="shared" si="358"/>
        <v>4598</v>
      </c>
      <c r="B4600" s="14">
        <v>1.0162601626016261E-3</v>
      </c>
      <c r="C4600" s="3">
        <v>2.4390243902439025E-2</v>
      </c>
      <c r="D4600" s="3">
        <v>1.0309278350515464E-2</v>
      </c>
      <c r="E4600">
        <v>10018.190780584451</v>
      </c>
      <c r="F4600">
        <v>62.703093698886185</v>
      </c>
      <c r="G4600">
        <v>773.05887100678956</v>
      </c>
      <c r="H4600">
        <f>(E4600-Info!B$3)^2+(F4600-Info!B$4)^2+(G4600-Info!B$5)^2</f>
        <v>78623135.293528557</v>
      </c>
      <c r="I4600">
        <f>_xlfn.BETA.DIST(Info!B$3/100000, (E4600/100000)*Info!B$3, (1-E4600/100000)*Info!B$3, FALSE)</f>
        <v>2.0937513268795518E-64</v>
      </c>
      <c r="J4600">
        <f>_xlfn.BETA.DIST(Info!B$4/100, (F4600/100)*Info!B$4, (1-F4600/100)*Info!B$4, FALSE)</f>
        <v>9.3316516178749732E-3</v>
      </c>
      <c r="K4600">
        <f>_xlfn.NORM.DIST(Info!B$5/100000,G4600/100000,0.0005, FALSE)</f>
        <v>1.0166533069092471E-9</v>
      </c>
      <c r="L4600">
        <f t="shared" si="360"/>
        <v>-74.701943506013535</v>
      </c>
      <c r="M4600">
        <f t="shared" si="361"/>
        <v>1.9863532897801104E-75</v>
      </c>
      <c r="N4600">
        <f t="shared" si="357"/>
        <v>5.8112180793642297E-82</v>
      </c>
      <c r="O4600">
        <f t="shared" si="359"/>
        <v>0.88757364740835554</v>
      </c>
    </row>
    <row r="4601" spans="1:15" x14ac:dyDescent="0.45">
      <c r="A4601">
        <f t="shared" si="358"/>
        <v>4599</v>
      </c>
      <c r="B4601" s="14">
        <v>1.1042402826855124E-4</v>
      </c>
      <c r="C4601" s="3">
        <v>1.1904761904761904E-2</v>
      </c>
      <c r="D4601" s="3">
        <v>3.0303030303030304E-2</v>
      </c>
      <c r="E4601">
        <v>1224.5316203714417</v>
      </c>
      <c r="F4601">
        <v>25.699391682109507</v>
      </c>
      <c r="G4601">
        <v>113.92821638523739</v>
      </c>
      <c r="H4601">
        <f>(E4601-Info!B$3)^2+(F4601-Info!B$4)^2+(G4601-Info!B$5)^2</f>
        <v>87899.147259229503</v>
      </c>
      <c r="I4601">
        <f>_xlfn.BETA.DIST(Info!B$3/100000, (E4601/100000)*Info!B$3, (1-E4601/100000)*Info!B$3, FALSE)</f>
        <v>126.88993270561178</v>
      </c>
      <c r="J4601">
        <f>_xlfn.BETA.DIST(Info!B$4/100, (F4601/100)*Info!B$4, (1-F4601/100)*Info!B$4, FALSE)</f>
        <v>3.240051460244155</v>
      </c>
      <c r="K4601">
        <f>_xlfn.NORM.DIST(Info!B$5/100000,G4601/100000,0.0005, FALSE)</f>
        <v>4.4034581475745082E-5</v>
      </c>
      <c r="L4601">
        <f t="shared" si="360"/>
        <v>-1.7422270520081131</v>
      </c>
      <c r="M4601">
        <f t="shared" si="361"/>
        <v>1.810393359620777E-2</v>
      </c>
      <c r="N4601">
        <f t="shared" si="357"/>
        <v>5.2964347663218753E-9</v>
      </c>
      <c r="O4601">
        <f t="shared" si="359"/>
        <v>0.88757365270479027</v>
      </c>
    </row>
    <row r="4602" spans="1:15" x14ac:dyDescent="0.45">
      <c r="A4602">
        <f t="shared" si="358"/>
        <v>4600</v>
      </c>
      <c r="B4602" s="14">
        <v>6.8027210884353739E-3</v>
      </c>
      <c r="C4602" s="3">
        <v>1.1235955056179775E-2</v>
      </c>
      <c r="D4602" s="3">
        <v>2.7777777777777776E-2</v>
      </c>
      <c r="E4602">
        <v>44831.91217600755</v>
      </c>
      <c r="F4602">
        <v>26.045590202373816</v>
      </c>
      <c r="G4602">
        <v>3861.0718059532055</v>
      </c>
      <c r="H4602">
        <f>(E4602-Info!B$3)^2+(F4602-Info!B$4)^2+(G4602-Info!B$5)^2</f>
        <v>1919281556.4251571</v>
      </c>
      <c r="I4602">
        <f>_xlfn.BETA.DIST(Info!B$3/100000, (E4602/100000)*Info!B$3, (1-E4602/100000)*Info!B$3, FALSE)</f>
        <v>0</v>
      </c>
      <c r="J4602">
        <f>_xlfn.BETA.DIST(Info!B$4/100, (F4602/100)*Info!B$4, (1-F4602/100)*Info!B$4, FALSE)</f>
        <v>3.3682674200889888</v>
      </c>
      <c r="K4602">
        <f>_xlfn.NORM.DIST(Info!B$5/100000,G4602/100000,0.0005, FALSE)</f>
        <v>0</v>
      </c>
      <c r="L4602" t="e">
        <f t="shared" si="360"/>
        <v>#NUM!</v>
      </c>
      <c r="M4602">
        <f t="shared" si="361"/>
        <v>0</v>
      </c>
      <c r="N4602">
        <f t="shared" si="357"/>
        <v>0</v>
      </c>
      <c r="O4602">
        <f t="shared" si="359"/>
        <v>0.88757365270479027</v>
      </c>
    </row>
    <row r="4603" spans="1:15" x14ac:dyDescent="0.45">
      <c r="A4603">
        <f t="shared" si="358"/>
        <v>4601</v>
      </c>
      <c r="B4603" s="14">
        <v>2.6041666666666665E-3</v>
      </c>
      <c r="C4603" s="3">
        <v>1.1111111111111112E-2</v>
      </c>
      <c r="D4603" s="3">
        <v>1.5384615384615385E-2</v>
      </c>
      <c r="E4603">
        <v>26727.206523197379</v>
      </c>
      <c r="F4603">
        <v>36.22429398100077</v>
      </c>
      <c r="G4603">
        <v>1776.3205192907449</v>
      </c>
      <c r="H4603">
        <f>(E4603-Info!B$3)^2+(F4603-Info!B$4)^2+(G4603-Info!B$5)^2</f>
        <v>655619210.25652003</v>
      </c>
      <c r="I4603">
        <f>_xlfn.BETA.DIST(Info!B$3/100000, (E4603/100000)*Info!B$3, (1-E4603/100000)*Info!B$3, FALSE)</f>
        <v>0</v>
      </c>
      <c r="J4603">
        <f>_xlfn.BETA.DIST(Info!B$4/100, (F4603/100)*Info!B$4, (1-F4603/100)*Info!B$4, FALSE)</f>
        <v>4.39552155591306</v>
      </c>
      <c r="K4603">
        <f>_xlfn.NORM.DIST(Info!B$5/100000,G4603/100000,0.0005, FALSE)</f>
        <v>1.2169091462765915E-161</v>
      </c>
      <c r="L4603" t="e">
        <f t="shared" si="360"/>
        <v>#NUM!</v>
      </c>
      <c r="M4603">
        <f t="shared" si="361"/>
        <v>0</v>
      </c>
      <c r="N4603">
        <f t="shared" si="357"/>
        <v>0</v>
      </c>
      <c r="O4603">
        <f t="shared" si="359"/>
        <v>0.88757365270479027</v>
      </c>
    </row>
    <row r="4604" spans="1:15" x14ac:dyDescent="0.45">
      <c r="A4604">
        <f t="shared" si="358"/>
        <v>4602</v>
      </c>
      <c r="B4604" s="14">
        <v>1.7280110592707794E-4</v>
      </c>
      <c r="C4604" s="3">
        <v>2.6315789473684209E-2</v>
      </c>
      <c r="D4604" s="3">
        <v>1.6393442622950821E-2</v>
      </c>
      <c r="E4604">
        <v>1470.1840623181101</v>
      </c>
      <c r="F4604">
        <v>56.13148581100662</v>
      </c>
      <c r="G4604">
        <v>161.61226882752104</v>
      </c>
      <c r="H4604">
        <f>(E4604-Info!B$3)^2+(F4604-Info!B$4)^2+(G4604-Info!B$5)^2</f>
        <v>155676.27341452084</v>
      </c>
      <c r="I4604">
        <f>_xlfn.BETA.DIST(Info!B$3/100000, (E4604/100000)*Info!B$3, (1-E4604/100000)*Info!B$3, FALSE)</f>
        <v>90.400614506964047</v>
      </c>
      <c r="J4604">
        <f>_xlfn.BETA.DIST(Info!B$4/100, (F4604/100)*Info!B$4, (1-F4604/100)*Info!B$4, FALSE)</f>
        <v>0.10388984249716551</v>
      </c>
      <c r="K4604">
        <f>_xlfn.NORM.DIST(Info!B$5/100000,G4604/100000,0.0005, FALSE)</f>
        <v>6.9317468573182233E-3</v>
      </c>
      <c r="L4604">
        <f t="shared" si="360"/>
        <v>-1.1864128353085404</v>
      </c>
      <c r="M4604">
        <f t="shared" si="361"/>
        <v>6.5100925796896816E-2</v>
      </c>
      <c r="N4604">
        <f t="shared" si="357"/>
        <v>1.9045739693977376E-8</v>
      </c>
      <c r="O4604">
        <f t="shared" si="359"/>
        <v>0.88757367175052992</v>
      </c>
    </row>
    <row r="4605" spans="1:15" x14ac:dyDescent="0.45">
      <c r="A4605">
        <f t="shared" si="358"/>
        <v>4603</v>
      </c>
      <c r="B4605" s="14">
        <v>5.6915196357427435E-4</v>
      </c>
      <c r="C4605" s="3">
        <v>2.2727272727272728E-2</v>
      </c>
      <c r="D4605" s="3">
        <v>2.7777777777777776E-2</v>
      </c>
      <c r="E4605">
        <v>4097.5062326283633</v>
      </c>
      <c r="F4605">
        <v>41.601508949117679</v>
      </c>
      <c r="G4605">
        <v>565.44458129629595</v>
      </c>
      <c r="H4605">
        <f>(E4605-Info!B$3)^2+(F4605-Info!B$4)^2+(G4605-Info!B$5)^2</f>
        <v>8661295.5095587857</v>
      </c>
      <c r="I4605">
        <f>_xlfn.BETA.DIST(Info!B$3/100000, (E4605/100000)*Info!B$3, (1-E4605/100000)*Info!B$3, FALSE)</f>
        <v>7.8319694748926376E-10</v>
      </c>
      <c r="J4605">
        <f>_xlfn.BETA.DIST(Info!B$4/100, (F4605/100)*Info!B$4, (1-F4605/100)*Info!B$4, FALSE)</f>
        <v>2.7148156279434841</v>
      </c>
      <c r="K4605">
        <f>_xlfn.NORM.DIST(Info!B$5/100000,G4605/100000,0.0005, FALSE)</f>
        <v>4.0727381111204091</v>
      </c>
      <c r="L4605">
        <f t="shared" si="360"/>
        <v>-8.0625021887164081</v>
      </c>
      <c r="M4605">
        <f t="shared" si="361"/>
        <v>8.6595995916566353E-9</v>
      </c>
      <c r="N4605">
        <f t="shared" si="357"/>
        <v>2.5334275612502387E-15</v>
      </c>
      <c r="O4605">
        <f t="shared" si="359"/>
        <v>0.88757367175053248</v>
      </c>
    </row>
    <row r="4606" spans="1:15" x14ac:dyDescent="0.45">
      <c r="A4606">
        <f t="shared" si="358"/>
        <v>4604</v>
      </c>
      <c r="B4606" s="14">
        <v>4.017677782241864E-4</v>
      </c>
      <c r="C4606" s="3">
        <v>0.01</v>
      </c>
      <c r="D4606" s="3">
        <v>1.6949152542372881E-2</v>
      </c>
      <c r="E4606">
        <v>5545.4802463959868</v>
      </c>
      <c r="F4606">
        <v>32.133662712459191</v>
      </c>
      <c r="G4606">
        <v>360.73139673495007</v>
      </c>
      <c r="H4606">
        <f>(E4606-Info!B$3)^2+(F4606-Info!B$4)^2+(G4606-Info!B$5)^2</f>
        <v>19242995.591244813</v>
      </c>
      <c r="I4606">
        <f>_xlfn.BETA.DIST(Info!B$3/100000, (E4606/100000)*Info!B$3, (1-E4606/100000)*Info!B$3, FALSE)</f>
        <v>2.0848248910151125E-20</v>
      </c>
      <c r="J4606">
        <f>_xlfn.BETA.DIST(Info!B$4/100, (F4606/100)*Info!B$4, (1-F4606/100)*Info!B$4, FALSE)</f>
        <v>4.7975213340355269</v>
      </c>
      <c r="K4606">
        <f>_xlfn.NORM.DIST(Info!B$5/100000,G4606/100000,0.0005, FALSE)</f>
        <v>558.15514531890358</v>
      </c>
      <c r="L4606">
        <f t="shared" si="360"/>
        <v>-16.253158569215181</v>
      </c>
      <c r="M4606">
        <f t="shared" si="361"/>
        <v>5.5826632381661116E-17</v>
      </c>
      <c r="N4606">
        <f t="shared" si="357"/>
        <v>1.6332479074870062E-23</v>
      </c>
      <c r="O4606">
        <f t="shared" si="359"/>
        <v>0.88757367175053248</v>
      </c>
    </row>
    <row r="4607" spans="1:15" x14ac:dyDescent="0.45">
      <c r="A4607">
        <f t="shared" si="358"/>
        <v>4605</v>
      </c>
      <c r="B4607" s="14">
        <v>7.8864353312302837E-4</v>
      </c>
      <c r="C4607" s="3">
        <v>1.0309278350515464E-2</v>
      </c>
      <c r="D4607" s="3">
        <v>2.6315789473684209E-2</v>
      </c>
      <c r="E4607">
        <v>9221.207158642359</v>
      </c>
      <c r="F4607">
        <v>25.294508818125522</v>
      </c>
      <c r="G4607">
        <v>732.86218965194473</v>
      </c>
      <c r="H4607">
        <f>(E4607-Info!B$3)^2+(F4607-Info!B$4)^2+(G4607-Info!B$5)^2</f>
        <v>65108041.018834546</v>
      </c>
      <c r="I4607">
        <f>_xlfn.BETA.DIST(Info!B$3/100000, (E4607/100000)*Info!B$3, (1-E4607/100000)*Info!B$3, FALSE)</f>
        <v>1.4197790895739944E-55</v>
      </c>
      <c r="J4607">
        <f>_xlfn.BETA.DIST(Info!B$4/100, (F4607/100)*Info!B$4, (1-F4607/100)*Info!B$4, FALSE)</f>
        <v>3.0879333682254573</v>
      </c>
      <c r="K4607">
        <f>_xlfn.NORM.DIST(Info!B$5/100000,G4607/100000,0.0005, FALSE)</f>
        <v>2.8242610210236755E-7</v>
      </c>
      <c r="L4607">
        <f t="shared" si="360"/>
        <v>-60.907206471705457</v>
      </c>
      <c r="M4607">
        <f t="shared" si="361"/>
        <v>1.2382077794794622E-61</v>
      </c>
      <c r="N4607">
        <f t="shared" si="357"/>
        <v>3.6224650826928328E-68</v>
      </c>
      <c r="O4607">
        <f t="shared" si="359"/>
        <v>0.88757367175053248</v>
      </c>
    </row>
    <row r="4608" spans="1:15" x14ac:dyDescent="0.45">
      <c r="A4608">
        <f t="shared" si="358"/>
        <v>4606</v>
      </c>
      <c r="B4608" s="14">
        <v>3.4506556245686681E-4</v>
      </c>
      <c r="C4608" s="3">
        <v>1.2048192771084338E-2</v>
      </c>
      <c r="D4608" s="3">
        <v>1.5873015873015872E-2</v>
      </c>
      <c r="E4608">
        <v>4355.3815734848804</v>
      </c>
      <c r="F4608">
        <v>37.537352646120311</v>
      </c>
      <c r="G4608">
        <v>309.9608881377747</v>
      </c>
      <c r="H4608">
        <f>(E4608-Info!B$3)^2+(F4608-Info!B$4)^2+(G4608-Info!B$5)^2</f>
        <v>10225539.92698306</v>
      </c>
      <c r="I4608">
        <f>_xlfn.BETA.DIST(Info!B$3/100000, (E4608/100000)*Info!B$3, (1-E4608/100000)*Info!B$3, FALSE)</f>
        <v>1.5363737264953613E-11</v>
      </c>
      <c r="J4608">
        <f>_xlfn.BETA.DIST(Info!B$4/100, (F4608/100)*Info!B$4, (1-F4608/100)*Info!B$4, FALSE)</f>
        <v>4.0573703578394245</v>
      </c>
      <c r="K4608">
        <f>_xlfn.NORM.DIST(Info!B$5/100000,G4608/100000,0.0005, FALSE)</f>
        <v>141.2750443037296</v>
      </c>
      <c r="L4608">
        <f t="shared" si="360"/>
        <v>-8.0551930241137182</v>
      </c>
      <c r="M4608">
        <f t="shared" si="361"/>
        <v>8.8065737392672601E-9</v>
      </c>
      <c r="N4608">
        <f t="shared" si="357"/>
        <v>2.5764258953425872E-15</v>
      </c>
      <c r="O4608">
        <f t="shared" si="359"/>
        <v>0.88757367175053503</v>
      </c>
    </row>
    <row r="4609" spans="1:15" x14ac:dyDescent="0.45">
      <c r="A4609">
        <f t="shared" si="358"/>
        <v>4607</v>
      </c>
      <c r="B4609" s="14">
        <v>2.2487069934787497E-4</v>
      </c>
      <c r="C4609" s="3">
        <v>1.282051282051282E-2</v>
      </c>
      <c r="D4609" s="3">
        <v>0.2</v>
      </c>
      <c r="E4609">
        <v>1818.8069057199918</v>
      </c>
      <c r="F4609">
        <v>5.9291023944136629</v>
      </c>
      <c r="G4609">
        <v>257.63783901172718</v>
      </c>
      <c r="H4609">
        <f>(E4609-Info!B$3)^2+(F4609-Info!B$4)^2+(G4609-Info!B$5)^2</f>
        <v>457165.47074397391</v>
      </c>
      <c r="I4609">
        <f>_xlfn.BETA.DIST(Info!B$3/100000, (E4609/100000)*Info!B$3, (1-E4609/100000)*Info!B$3, FALSE)</f>
        <v>24.138752228407974</v>
      </c>
      <c r="J4609">
        <f>_xlfn.BETA.DIST(Info!B$4/100, (F4609/100)*Info!B$4, (1-F4609/100)*Info!B$4, FALSE)</f>
        <v>2.9171886669365865E-3</v>
      </c>
      <c r="K4609">
        <f>_xlfn.NORM.DIST(Info!B$5/100000,G4609/100000,0.0005, FALSE)</f>
        <v>11.657297245208456</v>
      </c>
      <c r="L4609">
        <f t="shared" si="360"/>
        <v>-8.5722794828711812E-2</v>
      </c>
      <c r="M4609">
        <f t="shared" si="361"/>
        <v>0.8208753324286846</v>
      </c>
      <c r="N4609">
        <f t="shared" si="357"/>
        <v>2.4015292733961566E-7</v>
      </c>
      <c r="O4609">
        <f t="shared" si="359"/>
        <v>0.88757391190346235</v>
      </c>
    </row>
    <row r="4610" spans="1:15" x14ac:dyDescent="0.45">
      <c r="A4610">
        <f t="shared" si="358"/>
        <v>4608</v>
      </c>
      <c r="B4610" s="14">
        <v>1.325556733828208E-4</v>
      </c>
      <c r="C4610" s="3">
        <v>1.3888888888888888E-2</v>
      </c>
      <c r="D4610" s="3">
        <v>0.02</v>
      </c>
      <c r="E4610">
        <v>1472.1389636992606</v>
      </c>
      <c r="F4610">
        <v>36.504495932675226</v>
      </c>
      <c r="G4610">
        <v>128.40096582547878</v>
      </c>
      <c r="H4610">
        <f>(E4610-Info!B$3)^2+(F4610-Info!B$4)^2+(G4610-Info!B$5)^2</f>
        <v>173479.1688414611</v>
      </c>
      <c r="I4610">
        <f>_xlfn.BETA.DIST(Info!B$3/100000, (E4610/100000)*Info!B$3, (1-E4610/100000)*Info!B$3, FALSE)</f>
        <v>89.966441413590658</v>
      </c>
      <c r="J4610">
        <f>_xlfn.BETA.DIST(Info!B$4/100, (F4610/100)*Info!B$4, (1-F4610/100)*Info!B$4, FALSE)</f>
        <v>4.3300606978839982</v>
      </c>
      <c r="K4610">
        <f>_xlfn.NORM.DIST(Info!B$5/100000,G4610/100000,0.0005, FALSE)</f>
        <v>2.2510086044032229E-4</v>
      </c>
      <c r="L4610">
        <f t="shared" si="360"/>
        <v>-1.0570483182000667</v>
      </c>
      <c r="M4610">
        <f t="shared" si="361"/>
        <v>8.7690325429503405E-2</v>
      </c>
      <c r="N4610">
        <f t="shared" si="357"/>
        <v>2.565442950874436E-8</v>
      </c>
      <c r="O4610">
        <f t="shared" si="359"/>
        <v>0.88757393755789182</v>
      </c>
    </row>
    <row r="4611" spans="1:15" x14ac:dyDescent="0.45">
      <c r="A4611">
        <f t="shared" si="358"/>
        <v>4609</v>
      </c>
      <c r="B4611" s="14">
        <v>1.0307153164296021E-4</v>
      </c>
      <c r="C4611" s="3">
        <v>1.6666666666666666E-2</v>
      </c>
      <c r="D4611" s="3">
        <v>1.7543859649122806E-2</v>
      </c>
      <c r="E4611">
        <v>1076.0027698691274</v>
      </c>
      <c r="F4611">
        <v>43.426624037878256</v>
      </c>
      <c r="G4611">
        <v>97.937728262506468</v>
      </c>
      <c r="H4611">
        <f>(E4611-Info!B$3)^2+(F4611-Info!B$4)^2+(G4611-Info!B$5)^2</f>
        <v>100077.56693432522</v>
      </c>
      <c r="I4611">
        <f>_xlfn.BETA.DIST(Info!B$3/100000, (E4611/100000)*Info!B$3, (1-E4611/100000)*Info!B$3, FALSE)</f>
        <v>117.24191841676463</v>
      </c>
      <c r="J4611">
        <f>_xlfn.BETA.DIST(Info!B$4/100, (F4611/100)*Info!B$4, (1-F4611/100)*Info!B$4, FALSE)</f>
        <v>2.1047027354025434</v>
      </c>
      <c r="K4611">
        <f>_xlfn.NORM.DIST(Info!B$5/100000,G4611/100000,0.0005, FALSE)</f>
        <v>6.5855414513528125E-6</v>
      </c>
      <c r="L4611">
        <f t="shared" si="360"/>
        <v>-2.7891348306897945</v>
      </c>
      <c r="M4611">
        <f t="shared" si="361"/>
        <v>1.6250441676186509E-3</v>
      </c>
      <c r="N4611">
        <f t="shared" si="357"/>
        <v>4.7541824987619873E-10</v>
      </c>
      <c r="O4611">
        <f t="shared" si="359"/>
        <v>0.88757393803331008</v>
      </c>
    </row>
    <row r="4612" spans="1:15" x14ac:dyDescent="0.45">
      <c r="A4612">
        <f t="shared" si="358"/>
        <v>4610</v>
      </c>
      <c r="B4612" s="14">
        <v>1.088139281828074E-3</v>
      </c>
      <c r="C4612" s="3">
        <v>1.1764705882352941E-2</v>
      </c>
      <c r="D4612" s="3">
        <v>2.8571428571428571E-2</v>
      </c>
      <c r="E4612">
        <v>11102.398436904894</v>
      </c>
      <c r="F4612">
        <v>26.462118689976894</v>
      </c>
      <c r="G4612">
        <v>1001.9749516883633</v>
      </c>
      <c r="H4612">
        <f>(E4612-Info!B$3)^2+(F4612-Info!B$4)^2+(G4612-Info!B$5)^2</f>
        <v>99229976.391074687</v>
      </c>
      <c r="I4612">
        <f>_xlfn.BETA.DIST(Info!B$3/100000, (E4612/100000)*Info!B$3, (1-E4612/100000)*Info!B$3, FALSE)</f>
        <v>5.4871289146687435E-77</v>
      </c>
      <c r="J4612">
        <f>_xlfn.BETA.DIST(Info!B$4/100, (F4612/100)*Info!B$4, (1-F4612/100)*Info!B$4, FALSE)</f>
        <v>3.519439019545521</v>
      </c>
      <c r="K4612">
        <f>_xlfn.NORM.DIST(Info!B$5/100000,G4612/100000,0.0005, FALSE)</f>
        <v>5.488928553344203E-29</v>
      </c>
      <c r="L4612">
        <f t="shared" si="360"/>
        <v>-103.97469381385092</v>
      </c>
      <c r="M4612">
        <f t="shared" si="361"/>
        <v>1.0600007831955264E-104</v>
      </c>
      <c r="N4612">
        <f t="shared" ref="N4612:N4675" si="362">M4612/SUM(M$3:M$5001)</f>
        <v>3.1011078175967312E-111</v>
      </c>
      <c r="O4612">
        <f t="shared" si="359"/>
        <v>0.88757393803331008</v>
      </c>
    </row>
    <row r="4613" spans="1:15" x14ac:dyDescent="0.45">
      <c r="A4613">
        <f t="shared" ref="A4613:A4676" si="363">A4612+1</f>
        <v>4611</v>
      </c>
      <c r="B4613" s="14">
        <v>1.5105740181268882E-4</v>
      </c>
      <c r="C4613" s="3">
        <v>0.05</v>
      </c>
      <c r="D4613" s="3">
        <v>0.14285714285714285</v>
      </c>
      <c r="E4613">
        <v>402.91823267060857</v>
      </c>
      <c r="F4613">
        <v>25.444712755767615</v>
      </c>
      <c r="G4613">
        <v>174.96475043667812</v>
      </c>
      <c r="H4613">
        <f>(E4613-Info!B$3)^2+(F4613-Info!B$4)^2+(G4613-Info!B$5)^2</f>
        <v>623705.34783709445</v>
      </c>
      <c r="I4613">
        <f>_xlfn.BETA.DIST(Info!B$3/100000, (E4613/100000)*Info!B$3, (1-E4613/100000)*Info!B$3, FALSE)</f>
        <v>1.5506491283243082</v>
      </c>
      <c r="J4613">
        <f>_xlfn.BETA.DIST(Info!B$4/100, (F4613/100)*Info!B$4, (1-F4613/100)*Info!B$4, FALSE)</f>
        <v>3.1445881511989668</v>
      </c>
      <c r="K4613">
        <f>_xlfn.NORM.DIST(Info!B$5/100000,G4613/100000,0.0005, FALSE)</f>
        <v>2.4281243907114679E-2</v>
      </c>
      <c r="L4613">
        <f t="shared" si="360"/>
        <v>-0.92665175547396883</v>
      </c>
      <c r="M4613">
        <f t="shared" si="361"/>
        <v>0.11839905730071601</v>
      </c>
      <c r="N4613">
        <f t="shared" si="362"/>
        <v>3.4638487821155351E-8</v>
      </c>
      <c r="O4613">
        <f t="shared" ref="O4613:O4676" si="364">O4612+N4613</f>
        <v>0.88757397267179794</v>
      </c>
    </row>
    <row r="4614" spans="1:15" x14ac:dyDescent="0.45">
      <c r="A4614">
        <f t="shared" si="363"/>
        <v>4612</v>
      </c>
      <c r="B4614" s="14">
        <v>1.9076688286913393E-4</v>
      </c>
      <c r="C4614" s="3">
        <v>2.1276595744680851E-2</v>
      </c>
      <c r="D4614" s="3">
        <v>1.2195121951219513E-2</v>
      </c>
      <c r="E4614">
        <v>2011.4964884964334</v>
      </c>
      <c r="F4614">
        <v>56.493018531504923</v>
      </c>
      <c r="G4614">
        <v>165.54614790443972</v>
      </c>
      <c r="H4614">
        <f>(E4614-Info!B$3)^2+(F4614-Info!B$4)^2+(G4614-Info!B$5)^2</f>
        <v>783724.74552314181</v>
      </c>
      <c r="I4614">
        <f>_xlfn.BETA.DIST(Info!B$3/100000, (E4614/100000)*Info!B$3, (1-E4614/100000)*Info!B$3, FALSE)</f>
        <v>8.1312814052519897</v>
      </c>
      <c r="J4614">
        <f>_xlfn.BETA.DIST(Info!B$4/100, (F4614/100)*Info!B$4, (1-F4614/100)*Info!B$4, FALSE)</f>
        <v>9.2402304074906877E-2</v>
      </c>
      <c r="K4614">
        <f>_xlfn.NORM.DIST(Info!B$5/100000,G4614/100000,0.0005, FALSE)</f>
        <v>1.0103206314155299E-2</v>
      </c>
      <c r="L4614">
        <f t="shared" ref="L4614:L4677" si="365">LOG(I4614)+LOG(J4614)+LOG(K4614)</f>
        <v>-2.1196989864673874</v>
      </c>
      <c r="M4614">
        <f t="shared" si="361"/>
        <v>7.5910353443332775E-3</v>
      </c>
      <c r="N4614">
        <f t="shared" si="362"/>
        <v>2.2208114770442346E-9</v>
      </c>
      <c r="O4614">
        <f t="shared" si="364"/>
        <v>0.88757397489260936</v>
      </c>
    </row>
    <row r="4615" spans="1:15" x14ac:dyDescent="0.45">
      <c r="A4615">
        <f t="shared" si="363"/>
        <v>4613</v>
      </c>
      <c r="B4615" s="14">
        <v>1.2812299807815503E-4</v>
      </c>
      <c r="C4615" s="3">
        <v>1.6129032258064516E-2</v>
      </c>
      <c r="D4615" s="3">
        <v>1.0752688172043012E-2</v>
      </c>
      <c r="E4615">
        <v>1616.3674992379288</v>
      </c>
      <c r="F4615">
        <v>51.89797551193967</v>
      </c>
      <c r="G4615">
        <v>107.75879780746097</v>
      </c>
      <c r="H4615">
        <f>(E4615-Info!B$3)^2+(F4615-Info!B$4)^2+(G4615-Info!B$5)^2</f>
        <v>296740.40707052144</v>
      </c>
      <c r="I4615">
        <f>_xlfn.BETA.DIST(Info!B$3/100000, (E4615/100000)*Info!B$3, (1-E4615/100000)*Info!B$3, FALSE)</f>
        <v>57.98757987285012</v>
      </c>
      <c r="J4615">
        <f>_xlfn.BETA.DIST(Info!B$4/100, (F4615/100)*Info!B$4, (1-F4615/100)*Info!B$4, FALSE)</f>
        <v>0.35955731247550499</v>
      </c>
      <c r="K4615">
        <f>_xlfn.NORM.DIST(Info!B$5/100000,G4615/100000,0.0005, FALSE)</f>
        <v>2.1413059435257107E-5</v>
      </c>
      <c r="L4615">
        <f t="shared" si="365"/>
        <v>-3.350218168200386</v>
      </c>
      <c r="M4615">
        <f t="shared" si="361"/>
        <v>4.4645925662285222E-4</v>
      </c>
      <c r="N4615">
        <f t="shared" si="362"/>
        <v>1.3061483660207502E-10</v>
      </c>
      <c r="O4615">
        <f t="shared" si="364"/>
        <v>0.88757397502322422</v>
      </c>
    </row>
    <row r="4616" spans="1:15" x14ac:dyDescent="0.45">
      <c r="A4616">
        <f t="shared" si="363"/>
        <v>4614</v>
      </c>
      <c r="B4616" s="14">
        <v>1.290822253775655E-4</v>
      </c>
      <c r="C4616" s="3">
        <v>2.3809523809523808E-2</v>
      </c>
      <c r="D4616" s="3">
        <v>1.5873015873015872E-2</v>
      </c>
      <c r="E4616">
        <v>1168.058381018277</v>
      </c>
      <c r="F4616">
        <v>54.287910637229366</v>
      </c>
      <c r="G4616">
        <v>120.24622877084582</v>
      </c>
      <c r="H4616">
        <f>(E4616-Info!B$3)^2+(F4616-Info!B$4)^2+(G4616-Info!B$5)^2</f>
        <v>80519.625207299352</v>
      </c>
      <c r="I4616">
        <f>_xlfn.BETA.DIST(Info!B$3/100000, (E4616/100000)*Info!B$3, (1-E4616/100000)*Info!B$3, FALSE)</f>
        <v>126.54911761799974</v>
      </c>
      <c r="J4616">
        <f>_xlfn.BETA.DIST(Info!B$4/100, (F4616/100)*Info!B$4, (1-F4616/100)*Info!B$4, FALSE)</f>
        <v>0.18373297939275895</v>
      </c>
      <c r="K4616">
        <f>_xlfn.NORM.DIST(Info!B$5/100000,G4616/100000,0.0005, FALSE)</f>
        <v>9.0698013539271095E-5</v>
      </c>
      <c r="L4616">
        <f t="shared" si="365"/>
        <v>-2.6759559858332973</v>
      </c>
      <c r="M4616">
        <f t="shared" si="361"/>
        <v>2.1088418625589056E-3</v>
      </c>
      <c r="N4616">
        <f t="shared" si="362"/>
        <v>6.1695671264899063E-10</v>
      </c>
      <c r="O4616">
        <f t="shared" si="364"/>
        <v>0.88757397564018092</v>
      </c>
    </row>
    <row r="4617" spans="1:15" x14ac:dyDescent="0.45">
      <c r="A4617">
        <f t="shared" si="363"/>
        <v>4615</v>
      </c>
      <c r="B4617" s="14">
        <v>1.1200716845878136E-4</v>
      </c>
      <c r="C4617" s="3">
        <v>7.1428571428571425E-2</v>
      </c>
      <c r="D4617" s="3">
        <v>2.9411764705882353E-2</v>
      </c>
      <c r="E4617">
        <v>487.88857592114971</v>
      </c>
      <c r="F4617">
        <v>68.053539806219661</v>
      </c>
      <c r="G4617">
        <v>116.66579339240496</v>
      </c>
      <c r="H4617">
        <f>(E4617-Info!B$3)^2+(F4617-Info!B$4)^2+(G4617-Info!B$5)^2</f>
        <v>533663.29771937954</v>
      </c>
      <c r="I4617">
        <f>_xlfn.BETA.DIST(Info!B$3/100000, (E4617/100000)*Info!B$3, (1-E4617/100000)*Info!B$3, FALSE)</f>
        <v>4.425590627318889</v>
      </c>
      <c r="J4617">
        <f>_xlfn.BETA.DIST(Info!B$4/100, (F4617/100)*Info!B$4, (1-F4617/100)*Info!B$4, FALSE)</f>
        <v>8.3260531239516132E-4</v>
      </c>
      <c r="K4617">
        <f>_xlfn.NORM.DIST(Info!B$5/100000,G4617/100000,0.0005, FALSE)</f>
        <v>6.0341428617736346E-5</v>
      </c>
      <c r="L4617">
        <f t="shared" si="365"/>
        <v>-6.6529739956515535</v>
      </c>
      <c r="M4617">
        <f t="shared" si="361"/>
        <v>2.2234430202638323E-7</v>
      </c>
      <c r="N4617">
        <f t="shared" si="362"/>
        <v>6.5048409788289657E-14</v>
      </c>
      <c r="O4617">
        <f t="shared" si="364"/>
        <v>0.88757397564024598</v>
      </c>
    </row>
    <row r="4618" spans="1:15" x14ac:dyDescent="0.45">
      <c r="A4618">
        <f t="shared" si="363"/>
        <v>4616</v>
      </c>
      <c r="B4618" s="14">
        <v>3.5014005602240897E-4</v>
      </c>
      <c r="C4618" s="3">
        <v>0.16666666666666666</v>
      </c>
      <c r="D4618" s="3">
        <v>1.1494252873563218E-2</v>
      </c>
      <c r="E4618">
        <v>2382.6350162420849</v>
      </c>
      <c r="F4618">
        <v>91.397087502093385</v>
      </c>
      <c r="G4618">
        <v>298.96641350329509</v>
      </c>
      <c r="H4618">
        <f>(E4618-Info!B$3)^2+(F4618-Info!B$4)^2+(G4618-Info!B$5)^2</f>
        <v>1511609.9352618651</v>
      </c>
      <c r="I4618">
        <f>_xlfn.BETA.DIST(Info!B$3/100000, (E4618/100000)*Info!B$3, (1-E4618/100000)*Info!B$3, FALSE)</f>
        <v>0.54208247941469567</v>
      </c>
      <c r="J4618">
        <f>_xlfn.BETA.DIST(Info!B$4/100, (F4618/100)*Info!B$4, (1-F4618/100)*Info!B$4, FALSE)</f>
        <v>3.9820700948048019E-11</v>
      </c>
      <c r="K4618">
        <f>_xlfn.NORM.DIST(Info!B$5/100000,G4618/100000,0.0005, FALSE)</f>
        <v>91.594067331929821</v>
      </c>
      <c r="L4618">
        <f t="shared" si="365"/>
        <v>-8.7039583840470982</v>
      </c>
      <c r="M4618">
        <f t="shared" si="361"/>
        <v>1.9771590908667762E-9</v>
      </c>
      <c r="N4618">
        <f t="shared" si="362"/>
        <v>5.7843197953453011E-16</v>
      </c>
      <c r="O4618">
        <f t="shared" si="364"/>
        <v>0.88757397564024654</v>
      </c>
    </row>
    <row r="4619" spans="1:15" x14ac:dyDescent="0.45">
      <c r="A4619">
        <f t="shared" si="363"/>
        <v>4617</v>
      </c>
      <c r="B4619" s="14">
        <v>3.6724201248622841E-4</v>
      </c>
      <c r="C4619" s="3">
        <v>1.1764705882352941E-2</v>
      </c>
      <c r="D4619" s="3">
        <v>1.8867924528301886E-2</v>
      </c>
      <c r="E4619">
        <v>4473.4632089805509</v>
      </c>
      <c r="F4619">
        <v>33.81098599055386</v>
      </c>
      <c r="G4619">
        <v>340.85875732616711</v>
      </c>
      <c r="H4619">
        <f>(E4619-Info!B$3)^2+(F4619-Info!B$4)^2+(G4619-Info!B$5)^2</f>
        <v>10989530.493002562</v>
      </c>
      <c r="I4619">
        <f>_xlfn.BETA.DIST(Info!B$3/100000, (E4619/100000)*Info!B$3, (1-E4619/100000)*Info!B$3, FALSE)</f>
        <v>2.3840666562606369E-12</v>
      </c>
      <c r="J4619">
        <f>_xlfn.BETA.DIST(Info!B$4/100, (F4619/100)*Info!B$4, (1-F4619/100)*Info!B$4, FALSE)</f>
        <v>4.770184414222669</v>
      </c>
      <c r="K4619">
        <f>_xlfn.NORM.DIST(Info!B$5/100000,G4619/100000,0.0005, FALSE)</f>
        <v>368.57975442402989</v>
      </c>
      <c r="L4619">
        <f t="shared" si="365"/>
        <v>-8.3776149608652126</v>
      </c>
      <c r="M4619">
        <f t="shared" si="361"/>
        <v>4.1916502600819558E-9</v>
      </c>
      <c r="N4619">
        <f t="shared" si="362"/>
        <v>1.2262971496101047E-15</v>
      </c>
      <c r="O4619">
        <f t="shared" si="364"/>
        <v>0.88757397564024776</v>
      </c>
    </row>
    <row r="4620" spans="1:15" x14ac:dyDescent="0.45">
      <c r="A4620">
        <f t="shared" si="363"/>
        <v>4618</v>
      </c>
      <c r="B4620" s="14">
        <v>1.8073377914332189E-4</v>
      </c>
      <c r="C4620" s="3">
        <v>1.4285714285714285E-2</v>
      </c>
      <c r="D4620" s="3">
        <v>1.1235955056179775E-2</v>
      </c>
      <c r="E4620">
        <v>2364.9901588595153</v>
      </c>
      <c r="F4620">
        <v>48.07368814429379</v>
      </c>
      <c r="G4620">
        <v>152.60554676855475</v>
      </c>
      <c r="H4620">
        <f>(E4620-Info!B$3)^2+(F4620-Info!B$4)^2+(G4620-Info!B$5)^2</f>
        <v>1517361.6194503757</v>
      </c>
      <c r="I4620">
        <f>_xlfn.BETA.DIST(Info!B$3/100000, (E4620/100000)*Info!B$3, (1-E4620/100000)*Info!B$3, FALSE)</f>
        <v>0.62698022952740107</v>
      </c>
      <c r="J4620">
        <f>_xlfn.BETA.DIST(Info!B$4/100, (F4620/100)*Info!B$4, (1-F4620/100)*Info!B$4, FALSE)</f>
        <v>0.89880283845771713</v>
      </c>
      <c r="K4620">
        <f>_xlfn.NORM.DIST(Info!B$5/100000,G4620/100000,0.0005, FALSE)</f>
        <v>2.8583449356770841E-3</v>
      </c>
      <c r="L4620">
        <f t="shared" si="365"/>
        <v>-2.7929670813768217</v>
      </c>
      <c r="M4620">
        <f t="shared" ref="M4620:M4683" si="366">I4620*J4620*K4620</f>
        <v>1.6107677234119696E-3</v>
      </c>
      <c r="N4620">
        <f t="shared" si="362"/>
        <v>4.7124157440211499E-10</v>
      </c>
      <c r="O4620">
        <f t="shared" si="364"/>
        <v>0.88757397611148936</v>
      </c>
    </row>
    <row r="4621" spans="1:15" x14ac:dyDescent="0.45">
      <c r="A4621">
        <f t="shared" si="363"/>
        <v>4619</v>
      </c>
      <c r="B4621" s="14">
        <v>1.1363636363636363E-3</v>
      </c>
      <c r="C4621" s="3">
        <v>0.1111111111111111</v>
      </c>
      <c r="D4621" s="3">
        <v>2.3255813953488372E-2</v>
      </c>
      <c r="E4621">
        <v>4912.3214922209881</v>
      </c>
      <c r="F4621">
        <v>80.217932128544788</v>
      </c>
      <c r="G4621">
        <v>1093.7597286473194</v>
      </c>
      <c r="H4621">
        <f>(E4621-Info!B$3)^2+(F4621-Info!B$4)^2+(G4621-Info!B$5)^2</f>
        <v>14566876.948494805</v>
      </c>
      <c r="I4621">
        <f>_xlfn.BETA.DIST(Info!B$3/100000, (E4621/100000)*Info!B$3, (1-E4621/100000)*Info!B$3, FALSE)</f>
        <v>1.6898148316513242E-15</v>
      </c>
      <c r="J4621">
        <f>_xlfn.BETA.DIST(Info!B$4/100, (F4621/100)*Info!B$4, (1-F4621/100)*Info!B$4, FALSE)</f>
        <v>6.0003342289314731E-7</v>
      </c>
      <c r="K4621">
        <f>_xlfn.NORM.DIST(Info!B$5/100000,G4621/100000,0.0005, FALSE)</f>
        <v>2.8661853774865169E-39</v>
      </c>
      <c r="L4621">
        <f t="shared" si="365"/>
        <v>-59.53668116434271</v>
      </c>
      <c r="M4621">
        <f t="shared" si="366"/>
        <v>2.9061554145357584E-60</v>
      </c>
      <c r="N4621">
        <f t="shared" si="362"/>
        <v>8.5021647323684222E-67</v>
      </c>
      <c r="O4621">
        <f t="shared" si="364"/>
        <v>0.88757397611148936</v>
      </c>
    </row>
    <row r="4622" spans="1:15" x14ac:dyDescent="0.45">
      <c r="A4622">
        <f t="shared" si="363"/>
        <v>4620</v>
      </c>
      <c r="B4622" s="14">
        <v>1.7553098121818501E-4</v>
      </c>
      <c r="C4622" s="3">
        <v>2.1739130434782608E-2</v>
      </c>
      <c r="D4622" s="3">
        <v>9.0909090909090912E-2</v>
      </c>
      <c r="E4622">
        <v>979.18205484597843</v>
      </c>
      <c r="F4622">
        <v>18.658346942587126</v>
      </c>
      <c r="G4622">
        <v>198.41208408085731</v>
      </c>
      <c r="H4622">
        <f>(E4622-Info!B$3)^2+(F4622-Info!B$4)^2+(G4622-Info!B$5)^2</f>
        <v>74374.085107080246</v>
      </c>
      <c r="I4622">
        <f>_xlfn.BETA.DIST(Info!B$3/100000, (E4622/100000)*Info!B$3, (1-E4622/100000)*Info!B$3, FALSE)</f>
        <v>97.512270542144748</v>
      </c>
      <c r="J4622">
        <f>_xlfn.BETA.DIST(Info!B$4/100, (F4622/100)*Info!B$4, (1-F4622/100)*Info!B$4, FALSE)</f>
        <v>0.89641234259908154</v>
      </c>
      <c r="K4622">
        <f>_xlfn.NORM.DIST(Info!B$5/100000,G4622/100000,0.0005, FALSE)</f>
        <v>0.1846525843782553</v>
      </c>
      <c r="L4622">
        <f t="shared" si="365"/>
        <v>1.20792248698951</v>
      </c>
      <c r="M4622">
        <f t="shared" si="366"/>
        <v>16.140704513343156</v>
      </c>
      <c r="N4622">
        <f t="shared" si="362"/>
        <v>4.7220781098813956E-6</v>
      </c>
      <c r="O4622">
        <f t="shared" si="364"/>
        <v>0.88757869818959922</v>
      </c>
    </row>
    <row r="4623" spans="1:15" x14ac:dyDescent="0.45">
      <c r="A4623">
        <f t="shared" si="363"/>
        <v>4621</v>
      </c>
      <c r="B4623" s="14">
        <v>7.8064012490241998E-4</v>
      </c>
      <c r="C4623" s="3">
        <v>4.7619047619047616E-2</v>
      </c>
      <c r="D4623" s="3">
        <v>3.4482758620689655E-2</v>
      </c>
      <c r="E4623">
        <v>3527.3675363840998</v>
      </c>
      <c r="F4623">
        <v>55.24266719518657</v>
      </c>
      <c r="G4623">
        <v>802.23396443897275</v>
      </c>
      <c r="H4623">
        <f>(E4623-Info!B$3)^2+(F4623-Info!B$4)^2+(G4623-Info!B$5)^2</f>
        <v>5769083.5102712177</v>
      </c>
      <c r="I4623">
        <f>_xlfn.BETA.DIST(Info!B$3/100000, (E4623/100000)*Info!B$3, (1-E4623/100000)*Info!B$3, FALSE)</f>
        <v>2.2646224974998562E-6</v>
      </c>
      <c r="J4623">
        <f>_xlfn.BETA.DIST(Info!B$4/100, (F4623/100)*Info!B$4, (1-F4623/100)*Info!B$4, FALSE)</f>
        <v>0.13754015724025373</v>
      </c>
      <c r="K4623">
        <f>_xlfn.NORM.DIST(Info!B$5/100000,G4623/100000,0.0005, FALSE)</f>
        <v>1.1420767058125732E-11</v>
      </c>
      <c r="L4623">
        <f t="shared" si="365"/>
        <v>-17.448879392465884</v>
      </c>
      <c r="M4623">
        <f t="shared" si="366"/>
        <v>3.5573009434083904E-18</v>
      </c>
      <c r="N4623">
        <f t="shared" si="362"/>
        <v>1.0407137372004297E-24</v>
      </c>
      <c r="O4623">
        <f t="shared" si="364"/>
        <v>0.88757869818959922</v>
      </c>
    </row>
    <row r="4624" spans="1:15" x14ac:dyDescent="0.45">
      <c r="A4624">
        <f t="shared" si="363"/>
        <v>4622</v>
      </c>
      <c r="B4624" s="14">
        <v>1.1592858798979828E-4</v>
      </c>
      <c r="C4624" s="3">
        <v>1.2500000000000001E-2</v>
      </c>
      <c r="D4624" s="3">
        <v>1.4084507042253521E-2</v>
      </c>
      <c r="E4624">
        <v>1527.9977854477072</v>
      </c>
      <c r="F4624">
        <v>40.627577572930448</v>
      </c>
      <c r="G4624">
        <v>104.45653049408455</v>
      </c>
      <c r="H4624">
        <f>(E4624-Info!B$3)^2+(F4624-Info!B$4)^2+(G4624-Info!B$5)^2</f>
        <v>225358.59291368938</v>
      </c>
      <c r="I4624">
        <f>_xlfn.BETA.DIST(Info!B$3/100000, (E4624/100000)*Info!B$3, (1-E4624/100000)*Info!B$3, FALSE)</f>
        <v>77.381851337124957</v>
      </c>
      <c r="J4624">
        <f>_xlfn.BETA.DIST(Info!B$4/100, (F4624/100)*Info!B$4, (1-F4624/100)*Info!B$4, FALSE)</f>
        <v>3.0523793723552912</v>
      </c>
      <c r="K4624">
        <f>_xlfn.NORM.DIST(Info!B$5/100000,G4624/100000,0.0005, FALSE)</f>
        <v>1.4466474188043567E-5</v>
      </c>
      <c r="L4624">
        <f t="shared" si="365"/>
        <v>-2.4663596776722945</v>
      </c>
      <c r="M4624">
        <f t="shared" si="366"/>
        <v>3.416963363392889E-3</v>
      </c>
      <c r="N4624">
        <f t="shared" si="362"/>
        <v>9.9965697824439397E-10</v>
      </c>
      <c r="O4624">
        <f t="shared" si="364"/>
        <v>0.88757869918925625</v>
      </c>
    </row>
    <row r="4625" spans="1:15" x14ac:dyDescent="0.45">
      <c r="A4625">
        <f t="shared" si="363"/>
        <v>4623</v>
      </c>
      <c r="B4625" s="14">
        <v>1.6854879487611664E-4</v>
      </c>
      <c r="C4625" s="3">
        <v>4.5454545454545456E-2</v>
      </c>
      <c r="D4625" s="3">
        <v>1.2048192771084338E-2</v>
      </c>
      <c r="E4625">
        <v>1386.6299313316779</v>
      </c>
      <c r="F4625">
        <v>73.677444372013483</v>
      </c>
      <c r="G4625">
        <v>147.04310762078731</v>
      </c>
      <c r="H4625">
        <f>(E4625-Info!B$3)^2+(F4625-Info!B$4)^2+(G4625-Info!B$5)^2</f>
        <v>119049.69478612172</v>
      </c>
      <c r="I4625">
        <f>_xlfn.BETA.DIST(Info!B$3/100000, (E4625/100000)*Info!B$3, (1-E4625/100000)*Info!B$3, FALSE)</f>
        <v>107.77287031289252</v>
      </c>
      <c r="J4625">
        <f>_xlfn.BETA.DIST(Info!B$4/100, (F4625/100)*Info!B$4, (1-F4625/100)*Info!B$4, FALSE)</f>
        <v>4.0676049437974935E-5</v>
      </c>
      <c r="K4625">
        <f>_xlfn.NORM.DIST(Info!B$5/100000,G4625/100000,0.0005, FALSE)</f>
        <v>1.6273176633801734E-3</v>
      </c>
      <c r="L4625">
        <f t="shared" si="365"/>
        <v>-5.1466794455009417</v>
      </c>
      <c r="M4625">
        <f t="shared" si="366"/>
        <v>7.1337938403539622E-6</v>
      </c>
      <c r="N4625">
        <f t="shared" si="362"/>
        <v>2.087042217153189E-12</v>
      </c>
      <c r="O4625">
        <f t="shared" si="364"/>
        <v>0.88757869919134325</v>
      </c>
    </row>
    <row r="4626" spans="1:15" x14ac:dyDescent="0.45">
      <c r="A4626">
        <f t="shared" si="363"/>
        <v>4624</v>
      </c>
      <c r="B4626" s="14">
        <v>1.4285714285714286E-3</v>
      </c>
      <c r="C4626" s="3">
        <v>1.4285714285714285E-2</v>
      </c>
      <c r="D4626" s="3">
        <v>1.2195121951219513E-2</v>
      </c>
      <c r="E4626">
        <v>15689.945389548744</v>
      </c>
      <c r="F4626">
        <v>46.57656488434418</v>
      </c>
      <c r="G4626">
        <v>1063.5485917225594</v>
      </c>
      <c r="H4626">
        <f>(E4626-Info!B$3)^2+(F4626-Info!B$4)^2+(G4626-Info!B$5)^2</f>
        <v>211584905.04169241</v>
      </c>
      <c r="I4626">
        <f>_xlfn.BETA.DIST(Info!B$3/100000, (E4626/100000)*Info!B$3, (1-E4626/100000)*Info!B$3, FALSE)</f>
        <v>2.2300984438012103E-136</v>
      </c>
      <c r="J4626">
        <f>_xlfn.BETA.DIST(Info!B$4/100, (F4626/100)*Info!B$4, (1-F4626/100)*Info!B$4, FALSE)</f>
        <v>1.2201644844424941</v>
      </c>
      <c r="K4626">
        <f>_xlfn.NORM.DIST(Info!B$5/100000,G4626/100000,0.0005, FALSE)</f>
        <v>1.0075823775337961E-35</v>
      </c>
      <c r="L4626">
        <f t="shared" si="365"/>
        <v>-170.56197702246169</v>
      </c>
      <c r="M4626">
        <f t="shared" si="366"/>
        <v>2.7417192262507822E-171</v>
      </c>
      <c r="N4626">
        <f t="shared" si="362"/>
        <v>8.0210949472602666E-178</v>
      </c>
      <c r="O4626">
        <f t="shared" si="364"/>
        <v>0.88757869919134325</v>
      </c>
    </row>
    <row r="4627" spans="1:15" x14ac:dyDescent="0.45">
      <c r="A4627">
        <f t="shared" si="363"/>
        <v>4625</v>
      </c>
      <c r="B4627" s="14">
        <v>2.3353573096683791E-4</v>
      </c>
      <c r="C4627" s="3">
        <v>1.4492753623188406E-2</v>
      </c>
      <c r="D4627" s="3">
        <v>1.1111111111111112E-2</v>
      </c>
      <c r="E4627">
        <v>3024.8627951919939</v>
      </c>
      <c r="F4627">
        <v>48.635033932788424</v>
      </c>
      <c r="G4627">
        <v>195.2605313804392</v>
      </c>
      <c r="H4627">
        <f>(E4627-Info!B$3)^2+(F4627-Info!B$4)^2+(G4627-Info!B$5)^2</f>
        <v>3524869.76764439</v>
      </c>
      <c r="I4627">
        <f>_xlfn.BETA.DIST(Info!B$3/100000, (E4627/100000)*Info!B$3, (1-E4627/100000)*Info!B$3, FALSE)</f>
        <v>1.007239047982413E-3</v>
      </c>
      <c r="J4627">
        <f>_xlfn.BETA.DIST(Info!B$4/100, (F4627/100)*Info!B$4, (1-F4627/100)*Info!B$4, FALSE)</f>
        <v>0.79532888824229242</v>
      </c>
      <c r="K4627">
        <f>_xlfn.NORM.DIST(Info!B$5/100000,G4627/100000,0.0005, FALSE)</f>
        <v>0.14239171852370233</v>
      </c>
      <c r="L4627">
        <f t="shared" si="365"/>
        <v>-3.9428359572319112</v>
      </c>
      <c r="M4627">
        <f t="shared" si="366"/>
        <v>1.1406805668368636E-4</v>
      </c>
      <c r="N4627">
        <f t="shared" si="362"/>
        <v>3.3371422731731786E-11</v>
      </c>
      <c r="O4627">
        <f t="shared" si="364"/>
        <v>0.88757869922471466</v>
      </c>
    </row>
    <row r="4628" spans="1:15" x14ac:dyDescent="0.45">
      <c r="A4628">
        <f t="shared" si="363"/>
        <v>4626</v>
      </c>
      <c r="B4628" s="14">
        <v>1.722356183258698E-4</v>
      </c>
      <c r="C4628" s="3">
        <v>1.5384615384615385E-2</v>
      </c>
      <c r="D4628" s="3">
        <v>1.0752688172043012E-2</v>
      </c>
      <c r="E4628">
        <v>2209.5011111734507</v>
      </c>
      <c r="F4628">
        <v>50.717516533424366</v>
      </c>
      <c r="G4628">
        <v>143.9448829921696</v>
      </c>
      <c r="H4628">
        <f>(E4628-Info!B$3)^2+(F4628-Info!B$4)^2+(G4628-Info!B$5)^2</f>
        <v>1171005.036643161</v>
      </c>
      <c r="I4628">
        <f>_xlfn.BETA.DIST(Info!B$3/100000, (E4628/100000)*Info!B$3, (1-E4628/100000)*Info!B$3, FALSE)</f>
        <v>2.106743309232439</v>
      </c>
      <c r="J4628">
        <f>_xlfn.BETA.DIST(Info!B$4/100, (F4628/100)*Info!B$4, (1-F4628/100)*Info!B$4, FALSE)</f>
        <v>0.48707585459008268</v>
      </c>
      <c r="K4628">
        <f>_xlfn.NORM.DIST(Info!B$5/100000,G4628/100000,0.0005, FALSE)</f>
        <v>1.1827100712732512E-3</v>
      </c>
      <c r="L4628">
        <f t="shared" si="365"/>
        <v>-2.9159134804627498</v>
      </c>
      <c r="M4628">
        <f t="shared" si="366"/>
        <v>1.2136306041691655E-3</v>
      </c>
      <c r="N4628">
        <f t="shared" si="362"/>
        <v>3.5505628051686208E-10</v>
      </c>
      <c r="O4628">
        <f t="shared" si="364"/>
        <v>0.88757869957977098</v>
      </c>
    </row>
    <row r="4629" spans="1:15" x14ac:dyDescent="0.45">
      <c r="A4629">
        <f t="shared" si="363"/>
        <v>4627</v>
      </c>
      <c r="B4629" s="14">
        <v>2.6041666666666665E-3</v>
      </c>
      <c r="C4629" s="3">
        <v>5.8823529411764705E-2</v>
      </c>
      <c r="D4629" s="3">
        <v>1.3333333333333334E-2</v>
      </c>
      <c r="E4629">
        <v>16152.690107857612</v>
      </c>
      <c r="F4629">
        <v>77.051879131244817</v>
      </c>
      <c r="G4629">
        <v>1978.449049102916</v>
      </c>
      <c r="H4629">
        <f>(E4629-Info!B$3)^2+(F4629-Info!B$4)^2+(G4629-Info!B$5)^2</f>
        <v>227294794.44784811</v>
      </c>
      <c r="I4629">
        <f>_xlfn.BETA.DIST(Info!B$3/100000, (E4629/100000)*Info!B$3, (1-E4629/100000)*Info!B$3, FALSE)</f>
        <v>7.4813260249255954E-143</v>
      </c>
      <c r="J4629">
        <f>_xlfn.BETA.DIST(Info!B$4/100, (F4629/100)*Info!B$4, (1-F4629/100)*Info!B$4, FALSE)</f>
        <v>5.121149828597386E-6</v>
      </c>
      <c r="K4629">
        <f>_xlfn.NORM.DIST(Info!B$5/100000,G4629/100000,0.0005, FALSE)</f>
        <v>2.0640033490353081E-213</v>
      </c>
      <c r="L4629">
        <f t="shared" si="365"/>
        <v>-360.10194353920701</v>
      </c>
      <c r="M4629">
        <f t="shared" si="366"/>
        <v>0</v>
      </c>
      <c r="N4629">
        <f t="shared" si="362"/>
        <v>0</v>
      </c>
      <c r="O4629">
        <f t="shared" si="364"/>
        <v>0.88757869957977098</v>
      </c>
    </row>
    <row r="4630" spans="1:15" x14ac:dyDescent="0.45">
      <c r="A4630">
        <f t="shared" si="363"/>
        <v>4628</v>
      </c>
      <c r="B4630" s="14">
        <v>2.2487069934787497E-4</v>
      </c>
      <c r="C4630" s="3">
        <v>0.02</v>
      </c>
      <c r="D4630" s="3">
        <v>0.125</v>
      </c>
      <c r="E4630">
        <v>1277.1366513144108</v>
      </c>
      <c r="F4630">
        <v>13.447947030883308</v>
      </c>
      <c r="G4630">
        <v>256.45239163267149</v>
      </c>
      <c r="H4630">
        <f>(E4630-Info!B$3)^2+(F4630-Info!B$4)^2+(G4630-Info!B$5)^2</f>
        <v>35784.109392523118</v>
      </c>
      <c r="I4630">
        <f>_xlfn.BETA.DIST(Info!B$3/100000, (E4630/100000)*Info!B$3, (1-E4630/100000)*Info!B$3, FALSE)</f>
        <v>123.63253617906328</v>
      </c>
      <c r="J4630">
        <f>_xlfn.BETA.DIST(Info!B$4/100, (F4630/100)*Info!B$4, (1-F4630/100)*Info!B$4, FALSE)</f>
        <v>0.16854037703963604</v>
      </c>
      <c r="K4630">
        <f>_xlfn.NORM.DIST(Info!B$5/100000,G4630/100000,0.0005, FALSE)</f>
        <v>10.877795731569032</v>
      </c>
      <c r="L4630">
        <f t="shared" si="365"/>
        <v>2.3553776386949066</v>
      </c>
      <c r="M4630">
        <f t="shared" si="366"/>
        <v>226.66143746541573</v>
      </c>
      <c r="N4630">
        <f t="shared" si="362"/>
        <v>6.6311418521099066E-5</v>
      </c>
      <c r="O4630">
        <f t="shared" si="364"/>
        <v>0.88764501099829207</v>
      </c>
    </row>
    <row r="4631" spans="1:15" x14ac:dyDescent="0.45">
      <c r="A4631">
        <f t="shared" si="363"/>
        <v>4629</v>
      </c>
      <c r="B4631" s="14">
        <v>1.3111315064901009E-4</v>
      </c>
      <c r="C4631" s="3">
        <v>1.7543859649122806E-2</v>
      </c>
      <c r="D4631" s="3">
        <v>0.02</v>
      </c>
      <c r="E4631">
        <v>1267.6968141734017</v>
      </c>
      <c r="F4631">
        <v>42.069553195211071</v>
      </c>
      <c r="G4631">
        <v>127.42564843169311</v>
      </c>
      <c r="H4631">
        <f>(E4631-Info!B$3)^2+(F4631-Info!B$4)^2+(G4631-Info!B$5)^2</f>
        <v>87853.62873401292</v>
      </c>
      <c r="I4631">
        <f>_xlfn.BETA.DIST(Info!B$3/100000, (E4631/100000)*Info!B$3, (1-E4631/100000)*Info!B$3, FALSE)</f>
        <v>124.4557147452072</v>
      </c>
      <c r="J4631">
        <f>_xlfn.BETA.DIST(Info!B$4/100, (F4631/100)*Info!B$4, (1-F4631/100)*Info!B$4, FALSE)</f>
        <v>2.5542876536482417</v>
      </c>
      <c r="K4631">
        <f>_xlfn.NORM.DIST(Info!B$5/100000,G4631/100000,0.0005, FALSE)</f>
        <v>2.0219444549200849E-4</v>
      </c>
      <c r="L4631">
        <f t="shared" si="365"/>
        <v>-1.1919461316564748</v>
      </c>
      <c r="M4631">
        <f t="shared" si="366"/>
        <v>6.4276743896067592E-2</v>
      </c>
      <c r="N4631">
        <f t="shared" si="362"/>
        <v>1.8804619406492478E-8</v>
      </c>
      <c r="O4631">
        <f t="shared" si="364"/>
        <v>0.88764502980291149</v>
      </c>
    </row>
    <row r="4632" spans="1:15" x14ac:dyDescent="0.45">
      <c r="A4632">
        <f t="shared" si="363"/>
        <v>4630</v>
      </c>
      <c r="B4632" s="14">
        <v>1.7876296031462281E-4</v>
      </c>
      <c r="C4632" s="3">
        <v>1.2345679012345678E-2</v>
      </c>
      <c r="D4632" s="3">
        <v>0.125</v>
      </c>
      <c r="E4632">
        <v>1551.7567125321673</v>
      </c>
      <c r="F4632">
        <v>8.7516257453846507</v>
      </c>
      <c r="G4632">
        <v>202.78967494798587</v>
      </c>
      <c r="H4632">
        <f>(E4632-Info!B$3)^2+(F4632-Info!B$4)^2+(G4632-Info!B$5)^2</f>
        <v>194891.83575169317</v>
      </c>
      <c r="I4632">
        <f>_xlfn.BETA.DIST(Info!B$3/100000, (E4632/100000)*Info!B$3, (1-E4632/100000)*Info!B$3, FALSE)</f>
        <v>72.032255342313633</v>
      </c>
      <c r="J4632">
        <f>_xlfn.BETA.DIST(Info!B$4/100, (F4632/100)*Info!B$4, (1-F4632/100)*Info!B$4, FALSE)</f>
        <v>1.8122369758631515E-2</v>
      </c>
      <c r="K4632">
        <f>_xlfn.NORM.DIST(Info!B$5/100000,G4632/100000,0.0005, FALSE)</f>
        <v>0.26319214475050084</v>
      </c>
      <c r="L4632">
        <f t="shared" si="365"/>
        <v>-0.46398507676146994</v>
      </c>
      <c r="M4632">
        <f t="shared" si="366"/>
        <v>0.34356975345004181</v>
      </c>
      <c r="N4632">
        <f t="shared" si="362"/>
        <v>1.0051377934851727E-7</v>
      </c>
      <c r="O4632">
        <f t="shared" si="364"/>
        <v>0.88764513031669079</v>
      </c>
    </row>
    <row r="4633" spans="1:15" x14ac:dyDescent="0.45">
      <c r="A4633">
        <f t="shared" si="363"/>
        <v>4631</v>
      </c>
      <c r="B4633" s="14">
        <v>3.5612535612535614E-4</v>
      </c>
      <c r="C4633" s="3">
        <v>2.8571428571428571E-2</v>
      </c>
      <c r="D4633" s="3">
        <v>1.4925373134328358E-2</v>
      </c>
      <c r="E4633">
        <v>3008.1718809838694</v>
      </c>
      <c r="F4633">
        <v>59.928228943870138</v>
      </c>
      <c r="G4633">
        <v>321.37324832877511</v>
      </c>
      <c r="H4633">
        <f>(E4633-Info!B$3)^2+(F4633-Info!B$4)^2+(G4633-Info!B$5)^2</f>
        <v>3426868.4266901808</v>
      </c>
      <c r="I4633">
        <f>_xlfn.BETA.DIST(Info!B$3/100000, (E4633/100000)*Info!B$3, (1-E4633/100000)*Info!B$3, FALSE)</f>
        <v>1.2131624737415354E-3</v>
      </c>
      <c r="J4633">
        <f>_xlfn.BETA.DIST(Info!B$4/100, (F4633/100)*Info!B$4, (1-F4633/100)*Info!B$4, FALSE)</f>
        <v>2.7768892386068646E-2</v>
      </c>
      <c r="K4633">
        <f>_xlfn.NORM.DIST(Info!B$5/100000,G4633/100000,0.0005, FALSE)</f>
        <v>210.47746834625406</v>
      </c>
      <c r="L4633">
        <f t="shared" si="365"/>
        <v>-2.1493168632031714</v>
      </c>
      <c r="M4633">
        <f t="shared" si="366"/>
        <v>7.0906024565545464E-3</v>
      </c>
      <c r="N4633">
        <f t="shared" si="362"/>
        <v>2.0744062700787532E-9</v>
      </c>
      <c r="O4633">
        <f t="shared" si="364"/>
        <v>0.8876451323910971</v>
      </c>
    </row>
    <row r="4634" spans="1:15" x14ac:dyDescent="0.45">
      <c r="A4634">
        <f t="shared" si="363"/>
        <v>4632</v>
      </c>
      <c r="B4634" s="14">
        <v>2.9455081001472752E-4</v>
      </c>
      <c r="C4634" s="3">
        <v>2.9411764705882353E-2</v>
      </c>
      <c r="D4634" s="3">
        <v>0.1</v>
      </c>
      <c r="E4634">
        <v>1265.3238001449411</v>
      </c>
      <c r="F4634">
        <v>22.074722873240411</v>
      </c>
      <c r="G4634">
        <v>333.63410377374822</v>
      </c>
      <c r="H4634">
        <f>(E4634-Info!B$3)^2+(F4634-Info!B$4)^2+(G4634-Info!B$5)^2</f>
        <v>16218.899273426181</v>
      </c>
      <c r="I4634">
        <f>_xlfn.BETA.DIST(Info!B$3/100000, (E4634/100000)*Info!B$3, (1-E4634/100000)*Info!B$3, FALSE)</f>
        <v>124.64680536671106</v>
      </c>
      <c r="J4634">
        <f>_xlfn.BETA.DIST(Info!B$4/100, (F4634/100)*Info!B$4, (1-F4634/100)*Info!B$4, FALSE)</f>
        <v>1.8914745650099092</v>
      </c>
      <c r="K4634">
        <f>_xlfn.NORM.DIST(Info!B$5/100000,G4634/100000,0.0005, FALSE)</f>
        <v>304.79469368261698</v>
      </c>
      <c r="L4634">
        <f t="shared" si="365"/>
        <v>4.856489059764904</v>
      </c>
      <c r="M4634">
        <f t="shared" si="366"/>
        <v>71860.305595060418</v>
      </c>
      <c r="N4634">
        <f t="shared" si="362"/>
        <v>2.1023244415341719E-2</v>
      </c>
      <c r="O4634">
        <f t="shared" si="364"/>
        <v>0.90866837680643886</v>
      </c>
    </row>
    <row r="4635" spans="1:15" x14ac:dyDescent="0.45">
      <c r="A4635">
        <f t="shared" si="363"/>
        <v>4633</v>
      </c>
      <c r="B4635" s="14">
        <v>1.3157894736842105E-3</v>
      </c>
      <c r="C4635" s="3">
        <v>7.6923076923076927E-2</v>
      </c>
      <c r="D4635" s="3">
        <v>1.3888888888888888E-2</v>
      </c>
      <c r="E4635">
        <v>8241.2424938951972</v>
      </c>
      <c r="F4635">
        <v>80.975452299380322</v>
      </c>
      <c r="G4635">
        <v>1106.0937069301538</v>
      </c>
      <c r="H4635">
        <f>(E4635-Info!B$3)^2+(F4635-Info!B$4)^2+(G4635-Info!B$5)^2</f>
        <v>50654878.547806658</v>
      </c>
      <c r="I4635">
        <f>_xlfn.BETA.DIST(Info!B$3/100000, (E4635/100000)*Info!B$3, (1-E4635/100000)*Info!B$3, FALSE)</f>
        <v>3.0295934355007079E-45</v>
      </c>
      <c r="J4635">
        <f>_xlfn.BETA.DIST(Info!B$4/100, (F4635/100)*Info!B$4, (1-F4635/100)*Info!B$4, FALSE)</f>
        <v>3.4816879773264883E-7</v>
      </c>
      <c r="K4635">
        <f>_xlfn.NORM.DIST(Info!B$5/100000,G4635/100000,0.0005, FALSE)</f>
        <v>9.2054950531603252E-41</v>
      </c>
      <c r="L4635">
        <f t="shared" si="365"/>
        <v>-91.012778652125661</v>
      </c>
      <c r="M4635">
        <f t="shared" si="366"/>
        <v>9.7100473538212925E-92</v>
      </c>
      <c r="N4635">
        <f t="shared" si="362"/>
        <v>2.8407435386408824E-98</v>
      </c>
      <c r="O4635">
        <f t="shared" si="364"/>
        <v>0.90866837680643886</v>
      </c>
    </row>
    <row r="4636" spans="1:15" x14ac:dyDescent="0.45">
      <c r="A4636">
        <f t="shared" si="363"/>
        <v>4634</v>
      </c>
      <c r="B4636" s="14">
        <v>2.886002886002886E-4</v>
      </c>
      <c r="C4636" s="3">
        <v>2.4390243902439025E-2</v>
      </c>
      <c r="D4636" s="3">
        <v>1.3698630136986301E-2</v>
      </c>
      <c r="E4636">
        <v>2711.9632313195725</v>
      </c>
      <c r="F4636">
        <v>57.696637548684386</v>
      </c>
      <c r="G4636">
        <v>256.02939349808111</v>
      </c>
      <c r="H4636">
        <f>(E4636-Info!B$3)^2+(F4636-Info!B$4)^2+(G4636-Info!B$5)^2</f>
        <v>2433945.2355323592</v>
      </c>
      <c r="I4636">
        <f>_xlfn.BETA.DIST(Info!B$3/100000, (E4636/100000)*Info!B$3, (1-E4636/100000)*Info!B$3, FALSE)</f>
        <v>2.7160597147226736E-2</v>
      </c>
      <c r="J4636">
        <f>_xlfn.BETA.DIST(Info!B$4/100, (F4636/100)*Info!B$4, (1-F4636/100)*Info!B$4, FALSE)</f>
        <v>6.1760941715946323E-2</v>
      </c>
      <c r="K4636">
        <f>_xlfn.NORM.DIST(Info!B$5/100000,G4636/100000,0.0005, FALSE)</f>
        <v>10.611009468598303</v>
      </c>
      <c r="L4636">
        <f t="shared" si="365"/>
        <v>-1.7495900745112263</v>
      </c>
      <c r="M4636">
        <f t="shared" si="366"/>
        <v>1.7799586996094293E-2</v>
      </c>
      <c r="N4636">
        <f t="shared" si="362"/>
        <v>5.2073959999517568E-9</v>
      </c>
      <c r="O4636">
        <f t="shared" si="364"/>
        <v>0.90866838201383482</v>
      </c>
    </row>
    <row r="4637" spans="1:15" x14ac:dyDescent="0.45">
      <c r="A4637">
        <f t="shared" si="363"/>
        <v>4635</v>
      </c>
      <c r="B4637" s="14">
        <v>3.4270047978067172E-4</v>
      </c>
      <c r="C4637" s="3">
        <v>3.2258064516129031E-2</v>
      </c>
      <c r="D4637" s="3">
        <v>1.5873015873015872E-2</v>
      </c>
      <c r="E4637">
        <v>2690.2252842125108</v>
      </c>
      <c r="F4637">
        <v>61.671334734774746</v>
      </c>
      <c r="G4637">
        <v>314.54801385225505</v>
      </c>
      <c r="H4637">
        <f>(E4637-Info!B$3)^2+(F4637-Info!B$4)^2+(G4637-Info!B$5)^2</f>
        <v>2353343.1844362146</v>
      </c>
      <c r="I4637">
        <f>_xlfn.BETA.DIST(Info!B$3/100000, (E4637/100000)*Info!B$3, (1-E4637/100000)*Info!B$3, FALSE)</f>
        <v>3.361469673074409E-2</v>
      </c>
      <c r="J4637">
        <f>_xlfn.BETA.DIST(Info!B$4/100, (F4637/100)*Info!B$4, (1-F4637/100)*Info!B$4, FALSE)</f>
        <v>1.4175879454089223E-2</v>
      </c>
      <c r="K4637">
        <f>_xlfn.NORM.DIST(Info!B$5/100000,G4637/100000,0.0005, FALSE)</f>
        <v>166.8696811922371</v>
      </c>
      <c r="L4637">
        <f t="shared" si="365"/>
        <v>-1.099543354850776</v>
      </c>
      <c r="M4637">
        <f t="shared" si="366"/>
        <v>7.9516388176574429E-2</v>
      </c>
      <c r="N4637">
        <f t="shared" si="362"/>
        <v>2.3263085925092736E-8</v>
      </c>
      <c r="O4637">
        <f t="shared" si="364"/>
        <v>0.90866840527692072</v>
      </c>
    </row>
    <row r="4638" spans="1:15" x14ac:dyDescent="0.45">
      <c r="A4638">
        <f t="shared" si="363"/>
        <v>4636</v>
      </c>
      <c r="B4638" s="14">
        <v>1.6033349366682701E-4</v>
      </c>
      <c r="C4638" s="3">
        <v>1.282051282051282E-2</v>
      </c>
      <c r="D4638" s="3">
        <v>3.5714285714285712E-2</v>
      </c>
      <c r="E4638">
        <v>1616.1506793739622</v>
      </c>
      <c r="F4638">
        <v>24.360800501498492</v>
      </c>
      <c r="G4638">
        <v>167.97582170782022</v>
      </c>
      <c r="H4638">
        <f>(E4638-Info!B$3)^2+(F4638-Info!B$4)^2+(G4638-Info!B$5)^2</f>
        <v>264284.56108276686</v>
      </c>
      <c r="I4638">
        <f>_xlfn.BETA.DIST(Info!B$3/100000, (E4638/100000)*Info!B$3, (1-E4638/100000)*Info!B$3, FALSE)</f>
        <v>58.032873038818941</v>
      </c>
      <c r="J4638">
        <f>_xlfn.BETA.DIST(Info!B$4/100, (F4638/100)*Info!B$4, (1-F4638/100)*Info!B$4, FALSE)</f>
        <v>2.7328241371908621</v>
      </c>
      <c r="K4638">
        <f>_xlfn.NORM.DIST(Info!B$5/100000,G4638/100000,0.0005, FALSE)</f>
        <v>1.2710727588700708E-2</v>
      </c>
      <c r="L4638">
        <f t="shared" si="365"/>
        <v>0.30445616780212337</v>
      </c>
      <c r="M4638">
        <f t="shared" si="366"/>
        <v>2.0158405069255259</v>
      </c>
      <c r="N4638">
        <f t="shared" si="362"/>
        <v>5.8974850341235948E-7</v>
      </c>
      <c r="O4638">
        <f t="shared" si="364"/>
        <v>0.90866899502542409</v>
      </c>
    </row>
    <row r="4639" spans="1:15" x14ac:dyDescent="0.45">
      <c r="A4639">
        <f t="shared" si="363"/>
        <v>4637</v>
      </c>
      <c r="B4639" s="14">
        <v>1.0892059688487092E-4</v>
      </c>
      <c r="C4639" s="3">
        <v>1.7543859649122806E-2</v>
      </c>
      <c r="D4639" s="3">
        <v>1.2345679012345678E-2</v>
      </c>
      <c r="E4639">
        <v>1257.4844016793604</v>
      </c>
      <c r="F4639">
        <v>51.479155789038465</v>
      </c>
      <c r="G4639">
        <v>95.477725993269502</v>
      </c>
      <c r="H4639">
        <f>(E4639-Info!B$3)^2+(F4639-Info!B$4)^2+(G4639-Info!B$5)^2</f>
        <v>104640.81223235028</v>
      </c>
      <c r="I4639">
        <f>_xlfn.BETA.DIST(Info!B$3/100000, (E4639/100000)*Info!B$3, (1-E4639/100000)*Info!B$3, FALSE)</f>
        <v>125.23198558267239</v>
      </c>
      <c r="J4639">
        <f>_xlfn.BETA.DIST(Info!B$4/100, (F4639/100)*Info!B$4, (1-F4639/100)*Info!B$4, FALSE)</f>
        <v>0.40129271429057839</v>
      </c>
      <c r="K4639">
        <f>_xlfn.NORM.DIST(Info!B$5/100000,G4639/100000,0.0005, FALSE)</f>
        <v>4.8719033007239866E-6</v>
      </c>
      <c r="L4639">
        <f t="shared" si="365"/>
        <v>-3.6111247989147337</v>
      </c>
      <c r="M4639">
        <f t="shared" si="366"/>
        <v>2.4483595798430381E-4</v>
      </c>
      <c r="N4639">
        <f t="shared" si="362"/>
        <v>7.1628503994591562E-11</v>
      </c>
      <c r="O4639">
        <f t="shared" si="364"/>
        <v>0.90866899509705257</v>
      </c>
    </row>
    <row r="4640" spans="1:15" x14ac:dyDescent="0.45">
      <c r="A4640">
        <f t="shared" si="363"/>
        <v>4638</v>
      </c>
      <c r="B4640" s="14">
        <v>2.2988505747126436E-4</v>
      </c>
      <c r="C4640" s="3">
        <v>1.2987012987012988E-2</v>
      </c>
      <c r="D4640" s="3">
        <v>3.8461538461538464E-2</v>
      </c>
      <c r="E4640">
        <v>2244.2216731298881</v>
      </c>
      <c r="F4640">
        <v>23.387396985533563</v>
      </c>
      <c r="G4640">
        <v>241.14421069914076</v>
      </c>
      <c r="H4640">
        <f>(E4640-Info!B$3)^2+(F4640-Info!B$4)^2+(G4640-Info!B$5)^2</f>
        <v>1203981.0383329284</v>
      </c>
      <c r="I4640">
        <f>_xlfn.BETA.DIST(Info!B$3/100000, (E4640/100000)*Info!B$3, (1-E4640/100000)*Info!B$3, FALSE)</f>
        <v>1.6252408060779746</v>
      </c>
      <c r="J4640">
        <f>_xlfn.BETA.DIST(Info!B$4/100, (F4640/100)*Info!B$4, (1-F4640/100)*Info!B$4, FALSE)</f>
        <v>2.3651630957879175</v>
      </c>
      <c r="K4640">
        <f>_xlfn.NORM.DIST(Info!B$5/100000,G4640/100000,0.0005, FALSE)</f>
        <v>4.2312803069365268</v>
      </c>
      <c r="L4640">
        <f t="shared" si="365"/>
        <v>1.2112506086248085</v>
      </c>
      <c r="M4640">
        <f t="shared" si="366"/>
        <v>16.264870455876178</v>
      </c>
      <c r="N4640">
        <f t="shared" si="362"/>
        <v>4.7584037410670282E-6</v>
      </c>
      <c r="O4640">
        <f t="shared" si="364"/>
        <v>0.9086737535007936</v>
      </c>
    </row>
    <row r="4641" spans="1:15" x14ac:dyDescent="0.45">
      <c r="A4641">
        <f t="shared" si="363"/>
        <v>4639</v>
      </c>
      <c r="B4641" s="14">
        <v>2.1335609131640709E-4</v>
      </c>
      <c r="C4641" s="3">
        <v>2.9411764705882353E-2</v>
      </c>
      <c r="D4641" s="3">
        <v>2.4390243902439025E-2</v>
      </c>
      <c r="E4641">
        <v>1447.8051901078359</v>
      </c>
      <c r="F4641">
        <v>50.760762066062362</v>
      </c>
      <c r="G4641">
        <v>214.12281437713401</v>
      </c>
      <c r="H4641">
        <f>(E4641-Info!B$3)^2+(F4641-Info!B$4)^2+(G4641-Info!B$5)^2</f>
        <v>119427.53097051076</v>
      </c>
      <c r="I4641">
        <f>_xlfn.BETA.DIST(Info!B$3/100000, (E4641/100000)*Info!B$3, (1-E4641/100000)*Info!B$3, FALSE)</f>
        <v>95.30765756691487</v>
      </c>
      <c r="J4641">
        <f>_xlfn.BETA.DIST(Info!B$4/100, (F4641/100)*Info!B$4, (1-F4641/100)*Info!B$4, FALSE)</f>
        <v>0.48184695491674173</v>
      </c>
      <c r="K4641">
        <f>_xlfn.NORM.DIST(Info!B$5/100000,G4641/100000,0.0005, FALSE)</f>
        <v>0.63574717171627926</v>
      </c>
      <c r="L4641">
        <f t="shared" si="365"/>
        <v>1.4653213513040719</v>
      </c>
      <c r="M4641">
        <f t="shared" si="366"/>
        <v>29.195865300747677</v>
      </c>
      <c r="N4641">
        <f t="shared" si="362"/>
        <v>8.541458417861278E-6</v>
      </c>
      <c r="O4641">
        <f t="shared" si="364"/>
        <v>0.90868229495921149</v>
      </c>
    </row>
    <row r="4642" spans="1:15" x14ac:dyDescent="0.45">
      <c r="A4642">
        <f t="shared" si="363"/>
        <v>4640</v>
      </c>
      <c r="B4642" s="14">
        <v>1.2610340479192938E-3</v>
      </c>
      <c r="C4642" s="3">
        <v>0.33333333333333331</v>
      </c>
      <c r="D4642" s="3">
        <v>1.0638297872340425E-2</v>
      </c>
      <c r="E4642">
        <v>8152.6133708073257</v>
      </c>
      <c r="F4642">
        <v>95.739020354115979</v>
      </c>
      <c r="G4642">
        <v>990.96334116580817</v>
      </c>
      <c r="H4642">
        <f>(E4642-Info!B$3)^2+(F4642-Info!B$4)^2+(G4642-Info!B$5)^2</f>
        <v>49260366.077997424</v>
      </c>
      <c r="I4642">
        <f>_xlfn.BETA.DIST(Info!B$3/100000, (E4642/100000)*Info!B$3, (1-E4642/100000)*Info!B$3, FALSE)</f>
        <v>2.4259307995177573E-44</v>
      </c>
      <c r="J4642">
        <f>_xlfn.BETA.DIST(Info!B$4/100, (F4642/100)*Info!B$4, (1-F4642/100)*Info!B$4, FALSE)</f>
        <v>2.2647845623591983E-13</v>
      </c>
      <c r="K4642">
        <f>_xlfn.NORM.DIST(Info!B$5/100000,G4642/100000,0.0005, FALSE)</f>
        <v>7.4944925130736319E-28</v>
      </c>
      <c r="L4642">
        <f t="shared" si="365"/>
        <v>-83.385352465556167</v>
      </c>
      <c r="M4642">
        <f t="shared" si="366"/>
        <v>4.1176320387563493E-84</v>
      </c>
      <c r="N4642">
        <f t="shared" si="362"/>
        <v>1.2046425915723769E-90</v>
      </c>
      <c r="O4642">
        <f t="shared" si="364"/>
        <v>0.90868229495921149</v>
      </c>
    </row>
    <row r="4643" spans="1:15" x14ac:dyDescent="0.45">
      <c r="A4643">
        <f t="shared" si="363"/>
        <v>4641</v>
      </c>
      <c r="B4643" s="14">
        <v>1.5835312747426763E-4</v>
      </c>
      <c r="C4643" s="3">
        <v>5.2631578947368418E-2</v>
      </c>
      <c r="D4643" s="3">
        <v>5.8823529411764705E-2</v>
      </c>
      <c r="E4643">
        <v>549.03898955108218</v>
      </c>
      <c r="F4643">
        <v>45.58746921772935</v>
      </c>
      <c r="G4643">
        <v>175.88583939792582</v>
      </c>
      <c r="H4643">
        <f>(E4643-Info!B$3)^2+(F4643-Info!B$4)^2+(G4643-Info!B$5)^2</f>
        <v>423812.50054590526</v>
      </c>
      <c r="I4643">
        <f>_xlfn.BETA.DIST(Info!B$3/100000, (E4643/100000)*Info!B$3, (1-E4643/100000)*Info!B$3, FALSE)</f>
        <v>8.3553249278329833</v>
      </c>
      <c r="J4643">
        <f>_xlfn.BETA.DIST(Info!B$4/100, (F4643/100)*Info!B$4, (1-F4643/100)*Info!B$4, FALSE)</f>
        <v>1.4689108960139188</v>
      </c>
      <c r="K4643">
        <f>_xlfn.NORM.DIST(Info!B$5/100000,G4643/100000,0.0005, FALSE)</f>
        <v>2.640493213827886E-2</v>
      </c>
      <c r="L4643">
        <f t="shared" si="365"/>
        <v>-0.48935614828680674</v>
      </c>
      <c r="M4643">
        <f t="shared" si="366"/>
        <v>0.32407374786925419</v>
      </c>
      <c r="N4643">
        <f t="shared" si="362"/>
        <v>9.4810084004422624E-8</v>
      </c>
      <c r="O4643">
        <f t="shared" si="364"/>
        <v>0.9086823897692955</v>
      </c>
    </row>
    <row r="4644" spans="1:15" x14ac:dyDescent="0.45">
      <c r="A4644">
        <f t="shared" si="363"/>
        <v>4642</v>
      </c>
      <c r="B4644" s="14">
        <v>2.0345879959308239E-4</v>
      </c>
      <c r="C4644" s="3">
        <v>1.9607843137254902E-2</v>
      </c>
      <c r="D4644" s="3">
        <v>1.4285714285714285E-2</v>
      </c>
      <c r="E4644">
        <v>2085.8548521885591</v>
      </c>
      <c r="F4644">
        <v>51.497280524131043</v>
      </c>
      <c r="G4644">
        <v>183.30904945619451</v>
      </c>
      <c r="H4644">
        <f>(E4644-Info!B$3)^2+(F4644-Info!B$4)^2+(G4644-Info!B$5)^2</f>
        <v>907696.41581194359</v>
      </c>
      <c r="I4644">
        <f>_xlfn.BETA.DIST(Info!B$3/100000, (E4644/100000)*Info!B$3, (1-E4644/100000)*Info!B$3, FALSE)</f>
        <v>5.0276423802095058</v>
      </c>
      <c r="J4644">
        <f>_xlfn.BETA.DIST(Info!B$4/100, (F4644/100)*Info!B$4, (1-F4644/100)*Info!B$4, FALSE)</f>
        <v>0.39940941507423167</v>
      </c>
      <c r="K4644">
        <f>_xlfn.NORM.DIST(Info!B$5/100000,G4644/100000,0.0005, FALSE)</f>
        <v>5.1259268741100698E-2</v>
      </c>
      <c r="L4644">
        <f t="shared" si="365"/>
        <v>-0.98744491720972194</v>
      </c>
      <c r="M4644">
        <f t="shared" si="366"/>
        <v>0.10293310718696713</v>
      </c>
      <c r="N4644">
        <f t="shared" si="362"/>
        <v>3.0113813918583267E-8</v>
      </c>
      <c r="O4644">
        <f t="shared" si="364"/>
        <v>0.90868241988310938</v>
      </c>
    </row>
    <row r="4645" spans="1:15" x14ac:dyDescent="0.45">
      <c r="A4645">
        <f t="shared" si="363"/>
        <v>4643</v>
      </c>
      <c r="B4645" s="14">
        <v>1.7012589316093909E-4</v>
      </c>
      <c r="C4645" s="3">
        <v>1.4084507042253521E-2</v>
      </c>
      <c r="D4645" s="3">
        <v>4.5454545454545456E-2</v>
      </c>
      <c r="E4645">
        <v>1518.9795820381169</v>
      </c>
      <c r="F4645">
        <v>22.148450579296139</v>
      </c>
      <c r="G4645">
        <v>182.68366550722399</v>
      </c>
      <c r="H4645">
        <f>(E4645-Info!B$3)^2+(F4645-Info!B$4)^2+(G4645-Info!B$5)^2</f>
        <v>178225.62037442692</v>
      </c>
      <c r="I4645">
        <f>_xlfn.BETA.DIST(Info!B$3/100000, (E4645/100000)*Info!B$3, (1-E4645/100000)*Info!B$3, FALSE)</f>
        <v>79.422140635677238</v>
      </c>
      <c r="J4645">
        <f>_xlfn.BETA.DIST(Info!B$4/100, (F4645/100)*Info!B$4, (1-F4645/100)*Info!B$4, FALSE)</f>
        <v>1.9170790609715427</v>
      </c>
      <c r="K4645">
        <f>_xlfn.NORM.DIST(Info!B$5/100000,G4645/100000,0.0005, FALSE)</f>
        <v>4.8514453140824844E-2</v>
      </c>
      <c r="L4645">
        <f t="shared" si="365"/>
        <v>0.8684527522982648</v>
      </c>
      <c r="M4645">
        <f t="shared" si="366"/>
        <v>7.3867389691960748</v>
      </c>
      <c r="N4645">
        <f t="shared" si="362"/>
        <v>2.1610431168610711E-6</v>
      </c>
      <c r="O4645">
        <f t="shared" si="364"/>
        <v>0.90868458092622628</v>
      </c>
    </row>
    <row r="4646" spans="1:15" x14ac:dyDescent="0.45">
      <c r="A4646">
        <f t="shared" si="363"/>
        <v>4644</v>
      </c>
      <c r="B4646" s="14">
        <v>5.0377833753148613E-4</v>
      </c>
      <c r="C4646" s="3">
        <v>1.5873015873015872E-2</v>
      </c>
      <c r="D4646" s="3">
        <v>0.5</v>
      </c>
      <c r="E4646">
        <v>3154.2892432596896</v>
      </c>
      <c r="F4646">
        <v>3.0640796654527866</v>
      </c>
      <c r="G4646">
        <v>577.11215198979073</v>
      </c>
      <c r="H4646">
        <f>(E4646-Info!B$3)^2+(F4646-Info!B$4)^2+(G4646-Info!B$5)^2</f>
        <v>4012343.1075920817</v>
      </c>
      <c r="I4646">
        <f>_xlfn.BETA.DIST(Info!B$3/100000, (E4646/100000)*Info!B$3, (1-E4646/100000)*Info!B$3, FALSE)</f>
        <v>2.2931603323238012E-4</v>
      </c>
      <c r="J4646">
        <f>_xlfn.BETA.DIST(Info!B$4/100, (F4646/100)*Info!B$4, (1-F4646/100)*Info!B$4, FALSE)</f>
        <v>2.389569216383294E-4</v>
      </c>
      <c r="K4646">
        <f>_xlfn.NORM.DIST(Info!B$5/100000,G4646/100000,0.0005, FALSE)</f>
        <v>1.8569876507378427</v>
      </c>
      <c r="L4646">
        <f t="shared" si="365"/>
        <v>-6.9924369489125526</v>
      </c>
      <c r="M4646">
        <f t="shared" si="366"/>
        <v>1.0175670863496311E-7</v>
      </c>
      <c r="N4646">
        <f t="shared" si="362"/>
        <v>2.9769650140210265E-14</v>
      </c>
      <c r="O4646">
        <f t="shared" si="364"/>
        <v>0.90868458092625604</v>
      </c>
    </row>
    <row r="4647" spans="1:15" x14ac:dyDescent="0.45">
      <c r="A4647">
        <f t="shared" si="363"/>
        <v>4645</v>
      </c>
      <c r="B4647" s="14">
        <v>5.0428643469490675E-4</v>
      </c>
      <c r="C4647" s="3">
        <v>5.2631578947368418E-2</v>
      </c>
      <c r="D4647" s="3">
        <v>2.2222222222222223E-2</v>
      </c>
      <c r="E4647">
        <v>2786.0275327146119</v>
      </c>
      <c r="F4647">
        <v>66.619944445162332</v>
      </c>
      <c r="G4647">
        <v>492.56624958367439</v>
      </c>
      <c r="H4647">
        <f>(E4647-Info!B$3)^2+(F4647-Info!B$4)^2+(G4647-Info!B$5)^2</f>
        <v>2656425.4378514905</v>
      </c>
      <c r="I4647">
        <f>_xlfn.BETA.DIST(Info!B$3/100000, (E4647/100000)*Info!B$3, (1-E4647/100000)*Info!B$3, FALSE)</f>
        <v>1.2931267479347773E-2</v>
      </c>
      <c r="J4647">
        <f>_xlfn.BETA.DIST(Info!B$4/100, (F4647/100)*Info!B$4, (1-F4647/100)*Info!B$4, FALSE)</f>
        <v>1.6587761968964233E-3</v>
      </c>
      <c r="K4647">
        <f>_xlfn.NORM.DIST(Info!B$5/100000,G4647/100000,0.0005, FALSE)</f>
        <v>160.37924847094658</v>
      </c>
      <c r="L4647">
        <f t="shared" si="365"/>
        <v>-2.463422936187285</v>
      </c>
      <c r="M4647">
        <f t="shared" si="366"/>
        <v>3.4401475000158978E-3</v>
      </c>
      <c r="N4647">
        <f t="shared" si="362"/>
        <v>1.0064396626032772E-9</v>
      </c>
      <c r="O4647">
        <f t="shared" si="364"/>
        <v>0.90868458193269575</v>
      </c>
    </row>
    <row r="4648" spans="1:15" x14ac:dyDescent="0.45">
      <c r="A4648">
        <f t="shared" si="363"/>
        <v>4646</v>
      </c>
      <c r="B4648" s="14">
        <v>1.2509382036527395E-4</v>
      </c>
      <c r="C4648" s="3">
        <v>2.2727272727272728E-2</v>
      </c>
      <c r="D4648" s="3">
        <v>2.3255813953488372E-2</v>
      </c>
      <c r="E4648">
        <v>993.30766788680182</v>
      </c>
      <c r="F4648">
        <v>45.338728570306102</v>
      </c>
      <c r="G4648">
        <v>125.1211016725546</v>
      </c>
      <c r="H4648">
        <f>(E4648-Info!B$3)^2+(F4648-Info!B$4)^2+(G4648-Info!B$5)^2</f>
        <v>104843.2572452293</v>
      </c>
      <c r="I4648">
        <f>_xlfn.BETA.DIST(Info!B$3/100000, (E4648/100000)*Info!B$3, (1-E4648/100000)*Info!B$3, FALSE)</f>
        <v>100.87529274985067</v>
      </c>
      <c r="J4648">
        <f>_xlfn.BETA.DIST(Info!B$4/100, (F4648/100)*Info!B$4, (1-F4648/100)*Info!B$4, FALSE)</f>
        <v>1.535904186031062</v>
      </c>
      <c r="K4648">
        <f>_xlfn.NORM.DIST(Info!B$5/100000,G4648/100000,0.0005, FALSE)</f>
        <v>1.5666943203488889E-4</v>
      </c>
      <c r="L4648">
        <f t="shared" si="365"/>
        <v>-1.6148667988542189</v>
      </c>
      <c r="M4648">
        <f t="shared" si="366"/>
        <v>2.4273544674647339E-2</v>
      </c>
      <c r="N4648">
        <f t="shared" si="362"/>
        <v>7.1013984465563609E-9</v>
      </c>
      <c r="O4648">
        <f t="shared" si="364"/>
        <v>0.90868458903409421</v>
      </c>
    </row>
    <row r="4649" spans="1:15" x14ac:dyDescent="0.45">
      <c r="A4649">
        <f t="shared" si="363"/>
        <v>4647</v>
      </c>
      <c r="B4649" s="14">
        <v>1.2382367508667657E-4</v>
      </c>
      <c r="C4649" s="3">
        <v>1.8518518518518517E-2</v>
      </c>
      <c r="D4649" s="3">
        <v>0.33333333333333331</v>
      </c>
      <c r="E4649">
        <v>697.42076387267559</v>
      </c>
      <c r="F4649">
        <v>5.2207903236545592</v>
      </c>
      <c r="G4649">
        <v>144.99600614587598</v>
      </c>
      <c r="H4649">
        <f>(E4649-Info!B$3)^2+(F4649-Info!B$4)^2+(G4649-Info!B$5)^2</f>
        <v>280349.32982332341</v>
      </c>
      <c r="I4649">
        <f>_xlfn.BETA.DIST(Info!B$3/100000, (E4649/100000)*Info!B$3, (1-E4649/100000)*Info!B$3, FALSE)</f>
        <v>27.794657595812424</v>
      </c>
      <c r="J4649">
        <f>_xlfn.BETA.DIST(Info!B$4/100, (F4649/100)*Info!B$4, (1-F4649/100)*Info!B$4, FALSE)</f>
        <v>1.6978206162726911E-3</v>
      </c>
      <c r="K4649">
        <f>_xlfn.NORM.DIST(Info!B$5/100000,G4649/100000,0.0005, FALSE)</f>
        <v>1.3185162302713346E-3</v>
      </c>
      <c r="L4649">
        <f t="shared" si="365"/>
        <v>-4.2060613887624916</v>
      </c>
      <c r="M4649">
        <f t="shared" si="366"/>
        <v>6.2221232746735689E-5</v>
      </c>
      <c r="N4649">
        <f t="shared" si="362"/>
        <v>1.8203264973985929E-11</v>
      </c>
      <c r="O4649">
        <f t="shared" si="364"/>
        <v>0.90868458905229743</v>
      </c>
    </row>
    <row r="4650" spans="1:15" x14ac:dyDescent="0.45">
      <c r="A4650">
        <f t="shared" si="363"/>
        <v>4648</v>
      </c>
      <c r="B4650" s="14">
        <v>1.1814744801512288E-4</v>
      </c>
      <c r="C4650" s="3">
        <v>2.1739130434782608E-2</v>
      </c>
      <c r="D4650" s="3">
        <v>2.3255813953488372E-2</v>
      </c>
      <c r="E4650">
        <v>961.60744641287431</v>
      </c>
      <c r="F4650">
        <v>44.239551243732812</v>
      </c>
      <c r="G4650">
        <v>118.19222906767409</v>
      </c>
      <c r="H4650">
        <f>(E4650-Info!B$3)^2+(F4650-Info!B$4)^2+(G4650-Info!B$5)^2</f>
        <v>120224.23738923698</v>
      </c>
      <c r="I4650">
        <f>_xlfn.BETA.DIST(Info!B$3/100000, (E4650/100000)*Info!B$3, (1-E4650/100000)*Info!B$3, FALSE)</f>
        <v>93.159104981392673</v>
      </c>
      <c r="J4650">
        <f>_xlfn.BETA.DIST(Info!B$4/100, (F4650/100)*Info!B$4, (1-F4650/100)*Info!B$4, FALSE)</f>
        <v>1.8519677657833609</v>
      </c>
      <c r="K4650">
        <f>_xlfn.NORM.DIST(Info!B$5/100000,G4650/100000,0.0005, FALSE)</f>
        <v>7.1835674185482458E-5</v>
      </c>
      <c r="L4650">
        <f t="shared" si="365"/>
        <v>-1.90680109720111</v>
      </c>
      <c r="M4650">
        <f t="shared" si="366"/>
        <v>1.2393640736886679E-2</v>
      </c>
      <c r="N4650">
        <f t="shared" si="362"/>
        <v>3.625847903789247E-9</v>
      </c>
      <c r="O4650">
        <f t="shared" si="364"/>
        <v>0.90868459267814539</v>
      </c>
    </row>
    <row r="4651" spans="1:15" x14ac:dyDescent="0.45">
      <c r="A4651">
        <f t="shared" si="363"/>
        <v>4649</v>
      </c>
      <c r="B4651" s="14">
        <v>2.4108003857280618E-4</v>
      </c>
      <c r="C4651" s="3">
        <v>2.3255813953488372E-2</v>
      </c>
      <c r="D4651" s="3">
        <v>1.0416666666666666E-2</v>
      </c>
      <c r="E4651">
        <v>2606.8503826376091</v>
      </c>
      <c r="F4651">
        <v>61.408780052724822</v>
      </c>
      <c r="G4651">
        <v>199.19280658287343</v>
      </c>
      <c r="H4651">
        <f>(E4651-Info!B$3)^2+(F4651-Info!B$4)^2+(G4651-Info!B$5)^2</f>
        <v>2138661.2554246057</v>
      </c>
      <c r="I4651">
        <f>_xlfn.BETA.DIST(Info!B$3/100000, (E4651/100000)*Info!B$3, (1-E4651/100000)*Info!B$3, FALSE)</f>
        <v>7.4649941524519037E-2</v>
      </c>
      <c r="J4651">
        <f>_xlfn.BETA.DIST(Info!B$4/100, (F4651/100)*Info!B$4, (1-F4651/100)*Info!B$4, FALSE)</f>
        <v>1.5729551754110609E-2</v>
      </c>
      <c r="K4651">
        <f>_xlfn.NORM.DIST(Info!B$5/100000,G4651/100000,0.0005, FALSE)</f>
        <v>0.19681117914557725</v>
      </c>
      <c r="L4651">
        <f t="shared" si="365"/>
        <v>-3.6362044181285125</v>
      </c>
      <c r="M4651">
        <f t="shared" si="366"/>
        <v>2.3109767801642123E-4</v>
      </c>
      <c r="N4651">
        <f t="shared" si="362"/>
        <v>6.7609272303054723E-11</v>
      </c>
      <c r="O4651">
        <f t="shared" si="364"/>
        <v>0.90868459274575464</v>
      </c>
    </row>
    <row r="4652" spans="1:15" x14ac:dyDescent="0.45">
      <c r="A4652">
        <f t="shared" si="363"/>
        <v>4650</v>
      </c>
      <c r="B4652" s="14">
        <v>4.1893590280687055E-4</v>
      </c>
      <c r="C4652" s="3">
        <v>1.2048192771084338E-2</v>
      </c>
      <c r="D4652" s="3">
        <v>1.1627906976744186E-2</v>
      </c>
      <c r="E4652">
        <v>5734.2630813036067</v>
      </c>
      <c r="F4652">
        <v>43.231388419082037</v>
      </c>
      <c r="G4652">
        <v>344.27721468398579</v>
      </c>
      <c r="H4652">
        <f>(E4652-Info!B$3)^2+(F4652-Info!B$4)^2+(G4652-Info!B$5)^2</f>
        <v>20936602.320185494</v>
      </c>
      <c r="I4652">
        <f>_xlfn.BETA.DIST(Info!B$3/100000, (E4652/100000)*Info!B$3, (1-E4652/100000)*Info!B$3, FALSE)</f>
        <v>6.0023913445199484E-22</v>
      </c>
      <c r="J4652">
        <f>_xlfn.BETA.DIST(Info!B$4/100, (F4652/100)*Info!B$4, (1-F4652/100)*Info!B$4, FALSE)</f>
        <v>2.1674829573248675</v>
      </c>
      <c r="K4652">
        <f>_xlfn.NORM.DIST(Info!B$5/100000,G4652/100000,0.0005, FALSE)</f>
        <v>400.33064705419542</v>
      </c>
      <c r="L4652">
        <f t="shared" si="365"/>
        <v>-18.283301162948039</v>
      </c>
      <c r="M4652">
        <f t="shared" si="366"/>
        <v>5.208334121914977E-19</v>
      </c>
      <c r="N4652">
        <f t="shared" si="362"/>
        <v>1.5237352573867899E-25</v>
      </c>
      <c r="O4652">
        <f t="shared" si="364"/>
        <v>0.90868459274575464</v>
      </c>
    </row>
    <row r="4653" spans="1:15" x14ac:dyDescent="0.45">
      <c r="A4653">
        <f t="shared" si="363"/>
        <v>4651</v>
      </c>
      <c r="B4653" s="14">
        <v>1.0655301012253596E-4</v>
      </c>
      <c r="C4653" s="3">
        <v>1.4285714285714285E-2</v>
      </c>
      <c r="D4653" s="3">
        <v>1.020408163265306E-2</v>
      </c>
      <c r="E4653">
        <v>1455.5532353992692</v>
      </c>
      <c r="F4653">
        <v>49.795609864911377</v>
      </c>
      <c r="G4653">
        <v>88.35829259009212</v>
      </c>
      <c r="H4653">
        <f>(E4653-Info!B$3)^2+(F4653-Info!B$4)^2+(G4653-Info!B$5)^2</f>
        <v>187252.83095411462</v>
      </c>
      <c r="I4653">
        <f>_xlfn.BETA.DIST(Info!B$3/100000, (E4653/100000)*Info!B$3, (1-E4653/100000)*Info!B$3, FALSE)</f>
        <v>93.623375566286384</v>
      </c>
      <c r="J4653">
        <f>_xlfn.BETA.DIST(Info!B$4/100, (F4653/100)*Info!B$4, (1-F4653/100)*Info!B$4, FALSE)</f>
        <v>0.60947578528290014</v>
      </c>
      <c r="K4653">
        <f>_xlfn.NORM.DIST(Info!B$5/100000,G4653/100000,0.0005, FALSE)</f>
        <v>2.0089127914127501E-6</v>
      </c>
      <c r="L4653">
        <f t="shared" si="365"/>
        <v>-3.9406981648789063</v>
      </c>
      <c r="M4653">
        <f t="shared" si="366"/>
        <v>1.1463093508636883E-4</v>
      </c>
      <c r="N4653">
        <f t="shared" si="362"/>
        <v>3.353609681901432E-11</v>
      </c>
      <c r="O4653">
        <f t="shared" si="364"/>
        <v>0.9086845927792907</v>
      </c>
    </row>
    <row r="4654" spans="1:15" x14ac:dyDescent="0.45">
      <c r="A4654">
        <f t="shared" si="363"/>
        <v>4652</v>
      </c>
      <c r="B4654" s="14">
        <v>1.7385257301808066E-4</v>
      </c>
      <c r="C4654" s="3">
        <v>0.2</v>
      </c>
      <c r="D4654" s="3">
        <v>1.1904761904761904E-2</v>
      </c>
      <c r="E4654">
        <v>1153.0478845762682</v>
      </c>
      <c r="F4654">
        <v>92.551202971666115</v>
      </c>
      <c r="G4654">
        <v>151.76626110830045</v>
      </c>
      <c r="H4654">
        <f>(E4654-Info!B$3)^2+(F4654-Info!B$4)^2+(G4654-Info!B$5)^2</f>
        <v>66796.086935647327</v>
      </c>
      <c r="I4654">
        <f>_xlfn.BETA.DIST(Info!B$3/100000, (E4654/100000)*Info!B$3, (1-E4654/100000)*Info!B$3, FALSE)</f>
        <v>125.76232537830964</v>
      </c>
      <c r="J4654">
        <f>_xlfn.BETA.DIST(Info!B$4/100, (F4654/100)*Info!B$4, (1-F4654/100)*Info!B$4, FALSE)</f>
        <v>1.1367001485798291E-11</v>
      </c>
      <c r="K4654">
        <f>_xlfn.NORM.DIST(Info!B$5/100000,G4654/100000,0.0005, FALSE)</f>
        <v>2.6275212041420729E-3</v>
      </c>
      <c r="L4654">
        <f t="shared" si="365"/>
        <v>-11.425257294771349</v>
      </c>
      <c r="M4654">
        <f t="shared" si="366"/>
        <v>3.7561480795400999E-12</v>
      </c>
      <c r="N4654">
        <f t="shared" si="362"/>
        <v>1.0988878836860385E-18</v>
      </c>
      <c r="O4654">
        <f t="shared" si="364"/>
        <v>0.9086845927792907</v>
      </c>
    </row>
    <row r="4655" spans="1:15" x14ac:dyDescent="0.45">
      <c r="A4655">
        <f t="shared" si="363"/>
        <v>4653</v>
      </c>
      <c r="B4655" s="14">
        <v>1.1397310234784591E-4</v>
      </c>
      <c r="C4655" s="3">
        <v>1.0638297872340425E-2</v>
      </c>
      <c r="D4655" s="3">
        <v>7.6923076923076927E-2</v>
      </c>
      <c r="E4655">
        <v>1188.6043518283232</v>
      </c>
      <c r="F4655">
        <v>11.628732898107</v>
      </c>
      <c r="G4655">
        <v>127.02148820183169</v>
      </c>
      <c r="H4655">
        <f>(E4655-Info!B$3)^2+(F4655-Info!B$4)^2+(G4655-Info!B$5)^2</f>
        <v>77463.733651684292</v>
      </c>
      <c r="I4655">
        <f>_xlfn.BETA.DIST(Info!B$3/100000, (E4655/100000)*Info!B$3, (1-E4655/100000)*Info!B$3, FALSE)</f>
        <v>127.1501590524301</v>
      </c>
      <c r="J4655">
        <f>_xlfn.BETA.DIST(Info!B$4/100, (F4655/100)*Info!B$4, (1-F4655/100)*Info!B$4, FALSE)</f>
        <v>7.8241756300789916E-2</v>
      </c>
      <c r="K4655">
        <f>_xlfn.NORM.DIST(Info!B$5/100000,G4655/100000,0.0005, FALSE)</f>
        <v>1.9337797423520312E-4</v>
      </c>
      <c r="L4655">
        <f t="shared" si="365"/>
        <v>-2.715837495293882</v>
      </c>
      <c r="M4655">
        <f t="shared" si="366"/>
        <v>1.9238114477748299E-3</v>
      </c>
      <c r="N4655">
        <f t="shared" si="362"/>
        <v>5.6282474643946939E-10</v>
      </c>
      <c r="O4655">
        <f t="shared" si="364"/>
        <v>0.90868459334211549</v>
      </c>
    </row>
    <row r="4656" spans="1:15" x14ac:dyDescent="0.45">
      <c r="A4656">
        <f t="shared" si="363"/>
        <v>4654</v>
      </c>
      <c r="B4656" s="14">
        <v>1.0831889081455805E-4</v>
      </c>
      <c r="C4656" s="3">
        <v>1.6666666666666666E-2</v>
      </c>
      <c r="D4656" s="3">
        <v>1.0638297872340425E-2</v>
      </c>
      <c r="E4656">
        <v>1354.5842279080803</v>
      </c>
      <c r="F4656">
        <v>52.906583789033299</v>
      </c>
      <c r="G4656">
        <v>91.083829642207746</v>
      </c>
      <c r="H4656">
        <f>(E4656-Info!B$3)^2+(F4656-Info!B$4)^2+(G4656-Info!B$5)^2</f>
        <v>135973.65014928341</v>
      </c>
      <c r="I4656">
        <f>_xlfn.BETA.DIST(Info!B$3/100000, (E4656/100000)*Info!B$3, (1-E4656/100000)*Info!B$3, FALSE)</f>
        <v>113.45956158473156</v>
      </c>
      <c r="J4656">
        <f>_xlfn.BETA.DIST(Info!B$4/100, (F4656/100)*Info!B$4, (1-F4656/100)*Info!B$4, FALSE)</f>
        <v>0.27336976873626728</v>
      </c>
      <c r="K4656">
        <f>_xlfn.NORM.DIST(Info!B$5/100000,G4656/100000,0.0005, FALSE)</f>
        <v>2.8267708511296435E-6</v>
      </c>
      <c r="L4656">
        <f t="shared" si="365"/>
        <v>-4.0571178091972531</v>
      </c>
      <c r="M4656">
        <f t="shared" si="366"/>
        <v>8.7676295316491712E-5</v>
      </c>
      <c r="N4656">
        <f t="shared" si="362"/>
        <v>2.5650324899216511E-11</v>
      </c>
      <c r="O4656">
        <f t="shared" si="364"/>
        <v>0.90868459336776586</v>
      </c>
    </row>
    <row r="4657" spans="1:15" x14ac:dyDescent="0.45">
      <c r="A4657">
        <f t="shared" si="363"/>
        <v>4655</v>
      </c>
      <c r="B4657" s="14">
        <v>1.9968051118210862E-4</v>
      </c>
      <c r="C4657" s="3">
        <v>3.2258064516129031E-2</v>
      </c>
      <c r="D4657" s="3">
        <v>2.0833333333333332E-2</v>
      </c>
      <c r="E4657">
        <v>1394.7317240054113</v>
      </c>
      <c r="F4657">
        <v>56.349795171281102</v>
      </c>
      <c r="G4657">
        <v>195.59426044668524</v>
      </c>
      <c r="H4657">
        <f>(E4657-Info!B$3)^2+(F4657-Info!B$4)^2+(G4657-Info!B$5)^2</f>
        <v>99169.799109035652</v>
      </c>
      <c r="I4657">
        <f>_xlfn.BETA.DIST(Info!B$3/100000, (E4657/100000)*Info!B$3, (1-E4657/100000)*Info!B$3, FALSE)</f>
        <v>106.22885185563476</v>
      </c>
      <c r="J4657">
        <f>_xlfn.BETA.DIST(Info!B$4/100, (F4657/100)*Info!B$4, (1-F4657/100)*Info!B$4, FALSE)</f>
        <v>9.6813311826954976E-2</v>
      </c>
      <c r="K4657">
        <f>_xlfn.NORM.DIST(Info!B$5/100000,G4657/100000,0.0005, FALSE)</f>
        <v>0.14639245237579324</v>
      </c>
      <c r="L4657">
        <f t="shared" si="365"/>
        <v>0.17769625062037109</v>
      </c>
      <c r="M4657">
        <f t="shared" si="366"/>
        <v>1.5055537003658412</v>
      </c>
      <c r="N4657">
        <f t="shared" si="362"/>
        <v>4.4046046229712841E-7</v>
      </c>
      <c r="O4657">
        <f t="shared" si="364"/>
        <v>0.90868503382822818</v>
      </c>
    </row>
    <row r="4658" spans="1:15" x14ac:dyDescent="0.45">
      <c r="A4658">
        <f t="shared" si="363"/>
        <v>4656</v>
      </c>
      <c r="B4658" s="14">
        <v>2.3596035865974517E-4</v>
      </c>
      <c r="C4658" s="3">
        <v>0.14285714285714285</v>
      </c>
      <c r="D4658" s="3">
        <v>7.1428571428571425E-2</v>
      </c>
      <c r="E4658">
        <v>475.67719600245351</v>
      </c>
      <c r="F4658">
        <v>65.46171953142202</v>
      </c>
      <c r="G4658">
        <v>265.68633851100122</v>
      </c>
      <c r="H4658">
        <f>(E4658-Info!B$3)^2+(F4658-Info!B$4)^2+(G4658-Info!B$5)^2</f>
        <v>486891.43808077177</v>
      </c>
      <c r="I4658">
        <f>_xlfn.BETA.DIST(Info!B$3/100000, (E4658/100000)*Info!B$3, (1-E4658/100000)*Info!B$3, FALSE)</f>
        <v>3.8543652148305498</v>
      </c>
      <c r="J4658">
        <f>_xlfn.BETA.DIST(Info!B$4/100, (F4658/100)*Info!B$4, (1-F4658/100)*Info!B$4, FALSE)</f>
        <v>2.8301203539042616E-3</v>
      </c>
      <c r="K4658">
        <f>_xlfn.NORM.DIST(Info!B$5/100000,G4658/100000,0.0005, FALSE)</f>
        <v>18.374348708481342</v>
      </c>
      <c r="L4658">
        <f t="shared" si="365"/>
        <v>-0.69803027786598948</v>
      </c>
      <c r="M4658">
        <f t="shared" si="366"/>
        <v>0.20043322857327209</v>
      </c>
      <c r="N4658">
        <f t="shared" si="362"/>
        <v>5.8638169130491437E-8</v>
      </c>
      <c r="O4658">
        <f t="shared" si="364"/>
        <v>0.90868509246639728</v>
      </c>
    </row>
    <row r="4659" spans="1:15" x14ac:dyDescent="0.45">
      <c r="A4659">
        <f t="shared" si="363"/>
        <v>4657</v>
      </c>
      <c r="B4659" s="14">
        <v>4.5682960255824577E-4</v>
      </c>
      <c r="C4659" s="3">
        <v>1.6393442622950821E-2</v>
      </c>
      <c r="D4659" s="3">
        <v>2.8571428571428571E-2</v>
      </c>
      <c r="E4659">
        <v>3996.4264047977776</v>
      </c>
      <c r="F4659">
        <v>33.396432790942029</v>
      </c>
      <c r="G4659">
        <v>455.42221533063184</v>
      </c>
      <c r="H4659">
        <f>(E4659-Info!B$3)^2+(F4659-Info!B$4)^2+(G4659-Info!B$5)^2</f>
        <v>8053738.122755236</v>
      </c>
      <c r="I4659">
        <f>_xlfn.BETA.DIST(Info!B$3/100000, (E4659/100000)*Info!B$3, (1-E4659/100000)*Info!B$3, FALSE)</f>
        <v>3.4667097667777079E-9</v>
      </c>
      <c r="J4659">
        <f>_xlfn.BETA.DIST(Info!B$4/100, (F4659/100)*Info!B$4, (1-F4659/100)*Info!B$4, FALSE)</f>
        <v>4.7958728674537001</v>
      </c>
      <c r="K4659">
        <f>_xlfn.NORM.DIST(Info!B$5/100000,G4659/100000,0.0005, FALSE)</f>
        <v>460.51535268481888</v>
      </c>
      <c r="L4659">
        <f t="shared" si="365"/>
        <v>-5.1159707407046406</v>
      </c>
      <c r="M4659">
        <f t="shared" si="366"/>
        <v>7.6564818843667867E-6</v>
      </c>
      <c r="N4659">
        <f t="shared" si="362"/>
        <v>2.2399583286456765E-12</v>
      </c>
      <c r="O4659">
        <f t="shared" si="364"/>
        <v>0.90868509246863727</v>
      </c>
    </row>
    <row r="4660" spans="1:15" x14ac:dyDescent="0.45">
      <c r="A4660">
        <f t="shared" si="363"/>
        <v>4658</v>
      </c>
      <c r="B4660" s="14">
        <v>9.6432015429122472E-4</v>
      </c>
      <c r="C4660" s="3">
        <v>5.2631578947368418E-2</v>
      </c>
      <c r="D4660" s="3">
        <v>2.4390243902439025E-2</v>
      </c>
      <c r="E4660">
        <v>4946.5532695181637</v>
      </c>
      <c r="F4660">
        <v>64.847767998182647</v>
      </c>
      <c r="G4660">
        <v>933.93602255959217</v>
      </c>
      <c r="H4660">
        <f>(E4660-Info!B$3)^2+(F4660-Info!B$4)^2+(G4660-Info!B$5)^2</f>
        <v>14628518.706244396</v>
      </c>
      <c r="I4660">
        <f>_xlfn.BETA.DIST(Info!B$3/100000, (E4660/100000)*Info!B$3, (1-E4660/100000)*Info!B$3, FALSE)</f>
        <v>9.4000946907940086E-16</v>
      </c>
      <c r="J4660">
        <f>_xlfn.BETA.DIST(Info!B$4/100, (F4660/100)*Info!B$4, (1-F4660/100)*Info!B$4, FALSE)</f>
        <v>3.726386983177996E-3</v>
      </c>
      <c r="K4660">
        <f>_xlfn.NORM.DIST(Info!B$5/100000,G4660/100000,0.0005, FALSE)</f>
        <v>2.6122814595014648E-22</v>
      </c>
      <c r="L4660">
        <f t="shared" si="365"/>
        <v>-39.038559849367573</v>
      </c>
      <c r="M4660">
        <f t="shared" si="366"/>
        <v>9.1504015049963208E-40</v>
      </c>
      <c r="N4660">
        <f t="shared" si="362"/>
        <v>2.6770151580217008E-46</v>
      </c>
      <c r="O4660">
        <f t="shared" si="364"/>
        <v>0.90868509246863727</v>
      </c>
    </row>
    <row r="4661" spans="1:15" x14ac:dyDescent="0.45">
      <c r="A4661">
        <f t="shared" si="363"/>
        <v>4659</v>
      </c>
      <c r="B4661" s="14">
        <v>6.3734862970044612E-4</v>
      </c>
      <c r="C4661" s="3">
        <v>1.8518518518518517E-2</v>
      </c>
      <c r="D4661" s="3">
        <v>0.1111111111111111</v>
      </c>
      <c r="E4661">
        <v>3826.2932103919447</v>
      </c>
      <c r="F4661">
        <v>13.881015077921541</v>
      </c>
      <c r="G4661">
        <v>704.67939642306601</v>
      </c>
      <c r="H4661">
        <f>(E4661-Info!B$3)^2+(F4661-Info!B$4)^2+(G4661-Info!B$5)^2</f>
        <v>7205799.1136377277</v>
      </c>
      <c r="I4661">
        <f>_xlfn.BETA.DIST(Info!B$3/100000, (E4661/100000)*Info!B$3, (1-E4661/100000)*Info!B$3, FALSE)</f>
        <v>3.9496006340189595E-8</v>
      </c>
      <c r="J4661">
        <f>_xlfn.BETA.DIST(Info!B$4/100, (F4661/100)*Info!B$4, (1-F4661/100)*Info!B$4, FALSE)</f>
        <v>0.19920507874486484</v>
      </c>
      <c r="K4661">
        <f>_xlfn.NORM.DIST(Info!B$5/100000,G4661/100000,0.0005, FALSE)</f>
        <v>9.9282362014690085E-6</v>
      </c>
      <c r="L4661">
        <f t="shared" si="365"/>
        <v>-13.10727430861974</v>
      </c>
      <c r="M4661">
        <f t="shared" si="366"/>
        <v>7.8113426954339345E-14</v>
      </c>
      <c r="N4661">
        <f t="shared" si="362"/>
        <v>2.2852639623256774E-20</v>
      </c>
      <c r="O4661">
        <f t="shared" si="364"/>
        <v>0.90868509246863727</v>
      </c>
    </row>
    <row r="4662" spans="1:15" x14ac:dyDescent="0.45">
      <c r="A4662">
        <f t="shared" si="363"/>
        <v>4660</v>
      </c>
      <c r="B4662" s="14">
        <v>1.4186409419775854E-4</v>
      </c>
      <c r="C4662" s="3">
        <v>8.3333333333333329E-2</v>
      </c>
      <c r="D4662" s="3">
        <v>1.3157894736842105E-2</v>
      </c>
      <c r="E4662">
        <v>977.51880794918475</v>
      </c>
      <c r="F4662">
        <v>82.772259479406941</v>
      </c>
      <c r="G4662">
        <v>127.18473995361222</v>
      </c>
      <c r="H4662">
        <f>(E4662-Info!B$3)^2+(F4662-Info!B$4)^2+(G4662-Info!B$5)^2</f>
        <v>111567.03417149387</v>
      </c>
      <c r="I4662">
        <f>_xlfn.BETA.DIST(Info!B$3/100000, (E4662/100000)*Info!B$3, (1-E4662/100000)*Info!B$3, FALSE)</f>
        <v>97.107878808538644</v>
      </c>
      <c r="J4662">
        <f>_xlfn.BETA.DIST(Info!B$4/100, (F4662/100)*Info!B$4, (1-F4662/100)*Info!B$4, FALSE)</f>
        <v>9.0858057913676838E-8</v>
      </c>
      <c r="K4662">
        <f>_xlfn.NORM.DIST(Info!B$5/100000,G4662/100000,0.0005, FALSE)</f>
        <v>1.9689349527283543E-4</v>
      </c>
      <c r="L4662">
        <f t="shared" si="365"/>
        <v>-8.7601507141157864</v>
      </c>
      <c r="M4662">
        <f t="shared" si="366"/>
        <v>1.7371978607502269E-9</v>
      </c>
      <c r="N4662">
        <f t="shared" si="362"/>
        <v>5.0822961191068516E-16</v>
      </c>
      <c r="O4662">
        <f t="shared" si="364"/>
        <v>0.90868509246863782</v>
      </c>
    </row>
    <row r="4663" spans="1:15" x14ac:dyDescent="0.45">
      <c r="A4663">
        <f t="shared" si="363"/>
        <v>4661</v>
      </c>
      <c r="B4663" s="14">
        <v>1.531159087429184E-4</v>
      </c>
      <c r="C4663" s="3">
        <v>2.3255813953488372E-2</v>
      </c>
      <c r="D4663" s="3">
        <v>4.1666666666666664E-2</v>
      </c>
      <c r="E4663">
        <v>979.94524337143673</v>
      </c>
      <c r="F4663">
        <v>33.708687168785922</v>
      </c>
      <c r="G4663">
        <v>164.42438919343763</v>
      </c>
      <c r="H4663">
        <f>(E4663-Info!B$3)^2+(F4663-Info!B$4)^2+(G4663-Info!B$5)^2</f>
        <v>88981.204080011594</v>
      </c>
      <c r="I4663">
        <f>_xlfn.BETA.DIST(Info!B$3/100000, (E4663/100000)*Info!B$3, (1-E4663/100000)*Info!B$3, FALSE)</f>
        <v>97.697260555226123</v>
      </c>
      <c r="J4663">
        <f>_xlfn.BETA.DIST(Info!B$4/100, (F4663/100)*Info!B$4, (1-F4663/100)*Info!B$4, FALSE)</f>
        <v>4.7776548216169434</v>
      </c>
      <c r="K4663">
        <f>_xlfn.NORM.DIST(Info!B$5/100000,G4663/100000,0.0005, FALSE)</f>
        <v>9.0798238348312327E-3</v>
      </c>
      <c r="L4663">
        <f t="shared" si="365"/>
        <v>0.62717457813179767</v>
      </c>
      <c r="M4663">
        <f t="shared" si="366"/>
        <v>4.2381329670685428</v>
      </c>
      <c r="N4663">
        <f t="shared" si="362"/>
        <v>1.2398959967340293E-6</v>
      </c>
      <c r="O4663">
        <f t="shared" si="364"/>
        <v>0.90868633236463459</v>
      </c>
    </row>
    <row r="4664" spans="1:15" x14ac:dyDescent="0.45">
      <c r="A4664">
        <f t="shared" si="363"/>
        <v>4662</v>
      </c>
      <c r="B4664" s="14">
        <v>2.3923444976076556E-4</v>
      </c>
      <c r="C4664" s="3">
        <v>1.8867924528301886E-2</v>
      </c>
      <c r="D4664" s="3">
        <v>0.125</v>
      </c>
      <c r="E4664">
        <v>1426.7529236425883</v>
      </c>
      <c r="F4664">
        <v>12.784055292387224</v>
      </c>
      <c r="G4664">
        <v>272.34842012264619</v>
      </c>
      <c r="H4664">
        <f>(E4664-Info!B$3)^2+(F4664-Info!B$4)^2+(G4664-Info!B$5)^2</f>
        <v>89138.442352491344</v>
      </c>
      <c r="I4664">
        <f>_xlfn.BETA.DIST(Info!B$3/100000, (E4664/100000)*Info!B$3, (1-E4664/100000)*Info!B$3, FALSE)</f>
        <v>99.7844294010292</v>
      </c>
      <c r="J4664">
        <f>_xlfn.BETA.DIST(Info!B$4/100, (F4664/100)*Info!B$4, (1-F4664/100)*Info!B$4, FALSE)</f>
        <v>0.12898208679107961</v>
      </c>
      <c r="K4664">
        <f>_xlfn.NORM.DIST(Info!B$5/100000,G4664/100000,0.0005, FALSE)</f>
        <v>26.258686837802429</v>
      </c>
      <c r="L4664">
        <f t="shared" si="365"/>
        <v>2.5288651811118905</v>
      </c>
      <c r="M4664">
        <f t="shared" si="366"/>
        <v>337.95990636322119</v>
      </c>
      <c r="N4664">
        <f t="shared" si="362"/>
        <v>9.8872578612418122E-5</v>
      </c>
      <c r="O4664">
        <f t="shared" si="364"/>
        <v>0.90878520494324699</v>
      </c>
    </row>
    <row r="4665" spans="1:15" x14ac:dyDescent="0.45">
      <c r="A4665">
        <f t="shared" si="363"/>
        <v>4663</v>
      </c>
      <c r="B4665" s="14">
        <v>4.1963911036508602E-4</v>
      </c>
      <c r="C4665" s="3">
        <v>2.8571428571428571E-2</v>
      </c>
      <c r="D4665" s="3">
        <v>6.6666666666666666E-2</v>
      </c>
      <c r="E4665">
        <v>2015.4135089684289</v>
      </c>
      <c r="F4665">
        <v>28.801195778352014</v>
      </c>
      <c r="G4665">
        <v>462.17340739318587</v>
      </c>
      <c r="H4665">
        <f>(E4665-Info!B$3)^2+(F4665-Info!B$4)^2+(G4665-Info!B$5)^2</f>
        <v>736957.1423562743</v>
      </c>
      <c r="I4665">
        <f>_xlfn.BETA.DIST(Info!B$3/100000, (E4665/100000)*Info!B$3, (1-E4665/100000)*Info!B$3, FALSE)</f>
        <v>7.9344244626482476</v>
      </c>
      <c r="J4665">
        <f>_xlfn.BETA.DIST(Info!B$4/100, (F4665/100)*Info!B$4, (1-F4665/100)*Info!B$4, FALSE)</f>
        <v>4.2618927571714433</v>
      </c>
      <c r="K4665">
        <f>_xlfn.NORM.DIST(Info!B$5/100000,G4665/100000,0.0005, FALSE)</f>
        <v>396.09952198900652</v>
      </c>
      <c r="L4665">
        <f t="shared" si="365"/>
        <v>4.1269222655038167</v>
      </c>
      <c r="M4665">
        <f t="shared" si="366"/>
        <v>13394.369197629854</v>
      </c>
      <c r="N4665">
        <f t="shared" si="362"/>
        <v>3.9186181452929049E-3</v>
      </c>
      <c r="O4665">
        <f t="shared" si="364"/>
        <v>0.91270382308853992</v>
      </c>
    </row>
    <row r="4666" spans="1:15" x14ac:dyDescent="0.45">
      <c r="A4666">
        <f t="shared" si="363"/>
        <v>4664</v>
      </c>
      <c r="B4666" s="14">
        <v>1.3241525423728814E-4</v>
      </c>
      <c r="C4666" s="3">
        <v>2.3255813953488372E-2</v>
      </c>
      <c r="D4666" s="3">
        <v>8.3333333333333329E-2</v>
      </c>
      <c r="E4666">
        <v>713.48655891949079</v>
      </c>
      <c r="F4666">
        <v>21.049036654974881</v>
      </c>
      <c r="G4666">
        <v>149.5131030900497</v>
      </c>
      <c r="H4666">
        <f>(E4666-Info!B$3)^2+(F4666-Info!B$4)^2+(G4666-Info!B$5)^2</f>
        <v>262862.17707195424</v>
      </c>
      <c r="I4666">
        <f>_xlfn.BETA.DIST(Info!B$3/100000, (E4666/100000)*Info!B$3, (1-E4666/100000)*Info!B$3, FALSE)</f>
        <v>30.86685220170223</v>
      </c>
      <c r="J4666">
        <f>_xlfn.BETA.DIST(Info!B$4/100, (F4666/100)*Info!B$4, (1-F4666/100)*Info!B$4, FALSE)</f>
        <v>1.5510964247733383</v>
      </c>
      <c r="K4666">
        <f>_xlfn.NORM.DIST(Info!B$5/100000,G4666/100000,0.0005, FALSE)</f>
        <v>2.0929987041163785E-3</v>
      </c>
      <c r="L4666">
        <f t="shared" si="365"/>
        <v>-0.99909990130888238</v>
      </c>
      <c r="M4666">
        <f t="shared" si="366"/>
        <v>0.10020747030526146</v>
      </c>
      <c r="N4666">
        <f t="shared" si="362"/>
        <v>2.9316409428342593E-8</v>
      </c>
      <c r="O4666">
        <f t="shared" si="364"/>
        <v>0.91270385240494933</v>
      </c>
    </row>
    <row r="4667" spans="1:15" x14ac:dyDescent="0.45">
      <c r="A4667">
        <f t="shared" si="363"/>
        <v>4665</v>
      </c>
      <c r="B4667" s="14">
        <v>2.5621316935690495E-4</v>
      </c>
      <c r="C4667" s="3">
        <v>1.2500000000000001E-2</v>
      </c>
      <c r="D4667" s="3">
        <v>0.16666666666666666</v>
      </c>
      <c r="E4667">
        <v>2138.9077743152648</v>
      </c>
      <c r="F4667">
        <v>6.8412554347701944</v>
      </c>
      <c r="G4667">
        <v>291.31834547074078</v>
      </c>
      <c r="H4667">
        <f>(E4667-Info!B$3)^2+(F4667-Info!B$4)^2+(G4667-Info!B$5)^2</f>
        <v>973335.10404781322</v>
      </c>
      <c r="I4667">
        <f>_xlfn.BETA.DIST(Info!B$3/100000, (E4667/100000)*Info!B$3, (1-E4667/100000)*Info!B$3, FALSE)</f>
        <v>3.498350139275896</v>
      </c>
      <c r="J4667">
        <f>_xlfn.BETA.DIST(Info!B$4/100, (F4667/100)*Info!B$4, (1-F4667/100)*Info!B$4, FALSE)</f>
        <v>5.546666832079869E-3</v>
      </c>
      <c r="K4667">
        <f>_xlfn.NORM.DIST(Info!B$5/100000,G4667/100000,0.0005, FALSE)</f>
        <v>65.851719133460634</v>
      </c>
      <c r="L4667">
        <f t="shared" si="365"/>
        <v>0.10646247191821989</v>
      </c>
      <c r="M4667">
        <f t="shared" si="366"/>
        <v>1.2777987881556085</v>
      </c>
      <c r="N4667">
        <f t="shared" si="362"/>
        <v>3.7382913994829119E-7</v>
      </c>
      <c r="O4667">
        <f t="shared" si="364"/>
        <v>0.91270422623408931</v>
      </c>
    </row>
    <row r="4668" spans="1:15" x14ac:dyDescent="0.45">
      <c r="A4668">
        <f t="shared" si="363"/>
        <v>4666</v>
      </c>
      <c r="B4668" s="14">
        <v>1.9069412662090009E-4</v>
      </c>
      <c r="C4668" s="3">
        <v>1.2987012987012988E-2</v>
      </c>
      <c r="D4668" s="3">
        <v>4.5454545454545456E-2</v>
      </c>
      <c r="E4668">
        <v>1808.408038952623</v>
      </c>
      <c r="F4668">
        <v>20.781251195252754</v>
      </c>
      <c r="G4668">
        <v>204.06292248507583</v>
      </c>
      <c r="H4668">
        <f>(E4668-Info!B$3)^2+(F4668-Info!B$4)^2+(G4668-Info!B$5)^2</f>
        <v>461437.14969073638</v>
      </c>
      <c r="I4668">
        <f>_xlfn.BETA.DIST(Info!B$3/100000, (E4668/100000)*Info!B$3, (1-E4668/100000)*Info!B$3, FALSE)</f>
        <v>25.425380524702131</v>
      </c>
      <c r="J4668">
        <f>_xlfn.BETA.DIST(Info!B$4/100, (F4668/100)*Info!B$4, (1-F4668/100)*Info!B$4, FALSE)</f>
        <v>1.4675935037015675</v>
      </c>
      <c r="K4668">
        <f>_xlfn.NORM.DIST(Info!B$5/100000,G4668/100000,0.0005, FALSE)</f>
        <v>0.29135050977398952</v>
      </c>
      <c r="L4668">
        <f t="shared" si="365"/>
        <v>1.0362890244328951</v>
      </c>
      <c r="M4668">
        <f t="shared" si="366"/>
        <v>10.871488841493232</v>
      </c>
      <c r="N4668">
        <f t="shared" si="362"/>
        <v>3.1805315212726135E-6</v>
      </c>
      <c r="O4668">
        <f t="shared" si="364"/>
        <v>0.91270740676561057</v>
      </c>
    </row>
    <row r="4669" spans="1:15" x14ac:dyDescent="0.45">
      <c r="A4669">
        <f t="shared" si="363"/>
        <v>4667</v>
      </c>
      <c r="B4669" s="14">
        <v>4.935834155972359E-4</v>
      </c>
      <c r="C4669" s="3">
        <v>4.5454545454545456E-2</v>
      </c>
      <c r="D4669" s="3">
        <v>1.5873015873015872E-2</v>
      </c>
      <c r="E4669">
        <v>3420.2332943363672</v>
      </c>
      <c r="F4669">
        <v>69.393184133870605</v>
      </c>
      <c r="G4669">
        <v>449.90994683401743</v>
      </c>
      <c r="H4669">
        <f>(E4669-Info!B$3)^2+(F4669-Info!B$4)^2+(G4669-Info!B$5)^2</f>
        <v>5116759.8874732871</v>
      </c>
      <c r="I4669">
        <f>_xlfn.BETA.DIST(Info!B$3/100000, (E4669/100000)*Info!B$3, (1-E4669/100000)*Info!B$3, FALSE)</f>
        <v>8.978584883612577E-6</v>
      </c>
      <c r="J4669">
        <f>_xlfn.BETA.DIST(Info!B$4/100, (F4669/100)*Info!B$4, (1-F4669/100)*Info!B$4, FALSE)</f>
        <v>4.2488090259201853E-4</v>
      </c>
      <c r="K4669">
        <f>_xlfn.NORM.DIST(Info!B$5/100000,G4669/100000,0.0005, FALSE)</f>
        <v>513.81090257534311</v>
      </c>
      <c r="L4669">
        <f t="shared" si="365"/>
        <v>-5.7077215808280837</v>
      </c>
      <c r="M4669">
        <f t="shared" si="366"/>
        <v>1.960100859778502E-6</v>
      </c>
      <c r="N4669">
        <f t="shared" si="362"/>
        <v>5.7344147248766302E-13</v>
      </c>
      <c r="O4669">
        <f t="shared" si="364"/>
        <v>0.912707406766184</v>
      </c>
    </row>
    <row r="4670" spans="1:15" x14ac:dyDescent="0.45">
      <c r="A4670">
        <f t="shared" si="363"/>
        <v>4668</v>
      </c>
      <c r="B4670" s="14">
        <v>1.7164435290078958E-4</v>
      </c>
      <c r="C4670" s="3">
        <v>3.4482758620689655E-2</v>
      </c>
      <c r="D4670" s="3">
        <v>1.1363636363636364E-2</v>
      </c>
      <c r="E4670">
        <v>1572.0740788989124</v>
      </c>
      <c r="F4670">
        <v>68.909727972698377</v>
      </c>
      <c r="G4670">
        <v>147.06095823616428</v>
      </c>
      <c r="H4670">
        <f>(E4670-Info!B$3)^2+(F4670-Info!B$4)^2+(G4670-Info!B$5)^2</f>
        <v>237482.59188500483</v>
      </c>
      <c r="I4670">
        <f>_xlfn.BETA.DIST(Info!B$3/100000, (E4670/100000)*Info!B$3, (1-E4670/100000)*Info!B$3, FALSE)</f>
        <v>67.515576954745512</v>
      </c>
      <c r="J4670">
        <f>_xlfn.BETA.DIST(Info!B$4/100, (F4670/100)*Info!B$4, (1-F4670/100)*Info!B$4, FALSE)</f>
        <v>5.4339139107473689E-4</v>
      </c>
      <c r="K4670">
        <f>_xlfn.NORM.DIST(Info!B$5/100000,G4670/100000,0.0005, FALSE)</f>
        <v>1.6302943568208576E-3</v>
      </c>
      <c r="L4670">
        <f t="shared" si="365"/>
        <v>-4.2232172378317365</v>
      </c>
      <c r="M4670">
        <f t="shared" si="366"/>
        <v>5.9811233928971829E-5</v>
      </c>
      <c r="N4670">
        <f t="shared" si="362"/>
        <v>1.749820264831142E-11</v>
      </c>
      <c r="O4670">
        <f t="shared" si="364"/>
        <v>0.91270740678368223</v>
      </c>
    </row>
    <row r="4671" spans="1:15" x14ac:dyDescent="0.45">
      <c r="A4671">
        <f t="shared" si="363"/>
        <v>4669</v>
      </c>
      <c r="B4671" s="14">
        <v>2.7457440966501922E-4</v>
      </c>
      <c r="C4671" s="3">
        <v>1.8867924528301886E-2</v>
      </c>
      <c r="D4671" s="3">
        <v>0.14285714285714285</v>
      </c>
      <c r="E4671">
        <v>1609.1217739982528</v>
      </c>
      <c r="F4671">
        <v>11.409355025727612</v>
      </c>
      <c r="G4671">
        <v>313.28136498617727</v>
      </c>
      <c r="H4671">
        <f>(E4671-Info!B$3)^2+(F4671-Info!B$4)^2+(G4671-Info!B$5)^2</f>
        <v>211091.29581452397</v>
      </c>
      <c r="I4671">
        <f>_xlfn.BETA.DIST(Info!B$3/100000, (E4671/100000)*Info!B$3, (1-E4671/100000)*Info!B$3, FALSE)</f>
        <v>59.50915765722263</v>
      </c>
      <c r="J4671">
        <f>_xlfn.BETA.DIST(Info!B$4/100, (F4671/100)*Info!B$4, (1-F4671/100)*Info!B$4, FALSE)</f>
        <v>7.0787371241090788E-2</v>
      </c>
      <c r="K4671">
        <f>_xlfn.NORM.DIST(Info!B$5/100000,G4671/100000,0.0005, FALSE)</f>
        <v>159.5053130915168</v>
      </c>
      <c r="L4671">
        <f t="shared" si="365"/>
        <v>2.8273147415125353</v>
      </c>
      <c r="M4671">
        <f t="shared" si="366"/>
        <v>671.91562661576404</v>
      </c>
      <c r="N4671">
        <f t="shared" si="362"/>
        <v>1.9657370404783925E-4</v>
      </c>
      <c r="O4671">
        <f t="shared" si="364"/>
        <v>0.91290398048773003</v>
      </c>
    </row>
    <row r="4672" spans="1:15" x14ac:dyDescent="0.45">
      <c r="A4672">
        <f t="shared" si="363"/>
        <v>4670</v>
      </c>
      <c r="B4672" s="14">
        <v>1.5552099533437013E-4</v>
      </c>
      <c r="C4672" s="3">
        <v>0.125</v>
      </c>
      <c r="D4672" s="3">
        <v>1.9607843137254902E-2</v>
      </c>
      <c r="E4672">
        <v>772.22719416288248</v>
      </c>
      <c r="F4672">
        <v>84.023644302807085</v>
      </c>
      <c r="G4672">
        <v>151.98789877357277</v>
      </c>
      <c r="H4672">
        <f>(E4672-Info!B$3)^2+(F4672-Info!B$4)^2+(G4672-Info!B$5)^2</f>
        <v>215285.96840604665</v>
      </c>
      <c r="I4672">
        <f>_xlfn.BETA.DIST(Info!B$3/100000, (E4672/100000)*Info!B$3, (1-E4672/100000)*Info!B$3, FALSE)</f>
        <v>43.622620827278148</v>
      </c>
      <c r="J4672">
        <f>_xlfn.BETA.DIST(Info!B$4/100, (F4672/100)*Info!B$4, (1-F4672/100)*Info!B$4, FALSE)</f>
        <v>3.4037131874886826E-8</v>
      </c>
      <c r="K4672">
        <f>_xlfn.NORM.DIST(Info!B$5/100000,G4672/100000,0.0005, FALSE)</f>
        <v>2.6866745790403344E-3</v>
      </c>
      <c r="L4672">
        <f t="shared" si="365"/>
        <v>-8.3991202223485271</v>
      </c>
      <c r="M4672">
        <f t="shared" si="366"/>
        <v>3.989144587031105E-9</v>
      </c>
      <c r="N4672">
        <f t="shared" si="362"/>
        <v>1.167052672081276E-15</v>
      </c>
      <c r="O4672">
        <f t="shared" si="364"/>
        <v>0.91290398048773125</v>
      </c>
    </row>
    <row r="4673" spans="1:15" x14ac:dyDescent="0.45">
      <c r="A4673">
        <f t="shared" si="363"/>
        <v>4671</v>
      </c>
      <c r="B4673" s="14">
        <v>1.4265335235378031E-4</v>
      </c>
      <c r="C4673" s="3">
        <v>1.3698630136986301E-2</v>
      </c>
      <c r="D4673" s="3">
        <v>1.3157894736842105E-2</v>
      </c>
      <c r="E4673">
        <v>1818.8726861049799</v>
      </c>
      <c r="F4673">
        <v>44.127707502662197</v>
      </c>
      <c r="G4673">
        <v>126.16509726949684</v>
      </c>
      <c r="H4673">
        <f>(E4673-Info!B$3)^2+(F4673-Info!B$4)^2+(G4673-Info!B$5)^2</f>
        <v>512211.79544347757</v>
      </c>
      <c r="I4673">
        <f>_xlfn.BETA.DIST(Info!B$3/100000, (E4673/100000)*Info!B$3, (1-E4673/100000)*Info!B$3, FALSE)</f>
        <v>24.130768879988846</v>
      </c>
      <c r="J4673">
        <f>_xlfn.BETA.DIST(Info!B$4/100, (F4673/100)*Info!B$4, (1-F4673/100)*Info!B$4, FALSE)</f>
        <v>1.8858491385944349</v>
      </c>
      <c r="K4673">
        <f>_xlfn.NORM.DIST(Info!B$5/100000,G4673/100000,0.0005, FALSE)</f>
        <v>1.7590811948455808E-4</v>
      </c>
      <c r="L4673">
        <f t="shared" si="365"/>
        <v>-2.0966360063058795</v>
      </c>
      <c r="M4673">
        <f t="shared" si="366"/>
        <v>8.0050489825765191E-3</v>
      </c>
      <c r="N4673">
        <f t="shared" si="362"/>
        <v>2.3419341168103367E-9</v>
      </c>
      <c r="O4673">
        <f t="shared" si="364"/>
        <v>0.91290398282966534</v>
      </c>
    </row>
    <row r="4674" spans="1:15" x14ac:dyDescent="0.45">
      <c r="A4674">
        <f t="shared" si="363"/>
        <v>4672</v>
      </c>
      <c r="B4674" s="14">
        <v>1.5110305228165609E-4</v>
      </c>
      <c r="C4674" s="3">
        <v>0.5</v>
      </c>
      <c r="D4674" s="3">
        <v>0.33333333333333331</v>
      </c>
      <c r="E4674">
        <v>75.097554186294062</v>
      </c>
      <c r="F4674">
        <v>59.795117847317556</v>
      </c>
      <c r="G4674">
        <v>178.81503818319322</v>
      </c>
      <c r="H4674">
        <f>(E4674-Info!B$3)^2+(F4674-Info!B$4)^2+(G4674-Info!B$5)^2</f>
        <v>1225864.8996747441</v>
      </c>
      <c r="I4674">
        <f>_xlfn.BETA.DIST(Info!B$3/100000, (E4674/100000)*Info!B$3, (1-E4674/100000)*Info!B$3, FALSE)</f>
        <v>1.0477065848211013E-3</v>
      </c>
      <c r="J4674">
        <f>_xlfn.BETA.DIST(Info!B$4/100, (F4674/100)*Info!B$4, (1-F4674/100)*Info!B$4, FALSE)</f>
        <v>2.9181100849586979E-2</v>
      </c>
      <c r="K4674">
        <f>_xlfn.NORM.DIST(Info!B$5/100000,G4674/100000,0.0005, FALSE)</f>
        <v>3.4395983001854445E-2</v>
      </c>
      <c r="L4674">
        <f t="shared" si="365"/>
        <v>-5.978150929377823</v>
      </c>
      <c r="M4674">
        <f t="shared" si="366"/>
        <v>1.0515963514136782E-6</v>
      </c>
      <c r="N4674">
        <f t="shared" si="362"/>
        <v>3.0765200535928436E-13</v>
      </c>
      <c r="O4674">
        <f t="shared" si="364"/>
        <v>0.91290398282997298</v>
      </c>
    </row>
    <row r="4675" spans="1:15" x14ac:dyDescent="0.45">
      <c r="A4675">
        <f t="shared" si="363"/>
        <v>4673</v>
      </c>
      <c r="B4675" s="14">
        <v>1.6202203499675956E-4</v>
      </c>
      <c r="C4675" s="3">
        <v>1.8867924528301886E-2</v>
      </c>
      <c r="D4675" s="3">
        <v>1.0309278350515464E-2</v>
      </c>
      <c r="E4675">
        <v>1928.8883652401967</v>
      </c>
      <c r="F4675">
        <v>56.531969144189048</v>
      </c>
      <c r="G4675">
        <v>134.29519855367059</v>
      </c>
      <c r="H4675">
        <f>(E4675-Info!B$3)^2+(F4675-Info!B$4)^2+(G4675-Info!B$5)^2</f>
        <v>665522.4099749676</v>
      </c>
      <c r="I4675">
        <f>_xlfn.BETA.DIST(Info!B$3/100000, (E4675/100000)*Info!B$3, (1-E4675/100000)*Info!B$3, FALSE)</f>
        <v>13.340778975107131</v>
      </c>
      <c r="J4675">
        <f>_xlfn.BETA.DIST(Info!B$4/100, (F4675/100)*Info!B$4, (1-F4675/100)*Info!B$4, FALSE)</f>
        <v>9.1233472481937972E-2</v>
      </c>
      <c r="K4675">
        <f>_xlfn.NORM.DIST(Info!B$5/100000,G4675/100000,0.0005, FALSE)</f>
        <v>4.2710095772669745E-4</v>
      </c>
      <c r="L4675">
        <f t="shared" si="365"/>
        <v>-3.2841340606367373</v>
      </c>
      <c r="M4675">
        <f t="shared" si="366"/>
        <v>5.198355058088982E-4</v>
      </c>
      <c r="N4675">
        <f t="shared" si="362"/>
        <v>1.5208158111624391E-10</v>
      </c>
      <c r="O4675">
        <f t="shared" si="364"/>
        <v>0.91290398298205455</v>
      </c>
    </row>
    <row r="4676" spans="1:15" x14ac:dyDescent="0.45">
      <c r="A4676">
        <f t="shared" si="363"/>
        <v>4674</v>
      </c>
      <c r="B4676" s="14">
        <v>6.7888662593346908E-4</v>
      </c>
      <c r="C4676" s="3">
        <v>3.0303030303030304E-2</v>
      </c>
      <c r="D4676" s="3">
        <v>3.5714285714285712E-2</v>
      </c>
      <c r="E4676">
        <v>3785.9687159709852</v>
      </c>
      <c r="F4676">
        <v>43.222029694556817</v>
      </c>
      <c r="G4676">
        <v>697.81658647511915</v>
      </c>
      <c r="H4676">
        <f>(E4676-Info!B$3)^2+(F4676-Info!B$4)^2+(G4676-Info!B$5)^2</f>
        <v>6988002.9394896757</v>
      </c>
      <c r="I4676">
        <f>_xlfn.BETA.DIST(Info!B$3/100000, (E4676/100000)*Info!B$3, (1-E4676/100000)*Info!B$3, FALSE)</f>
        <v>6.9372817843820197E-8</v>
      </c>
      <c r="J4676">
        <f>_xlfn.BETA.DIST(Info!B$4/100, (F4676/100)*Info!B$4, (1-F4676/100)*Info!B$4, FALSE)</f>
        <v>2.1705108051818742</v>
      </c>
      <c r="K4676">
        <f>_xlfn.NORM.DIST(Info!B$5/100000,G4676/100000,0.0005, FALSE)</f>
        <v>2.2513396952593218E-5</v>
      </c>
      <c r="L4676">
        <f t="shared" si="365"/>
        <v>-11.469807683599305</v>
      </c>
      <c r="M4676">
        <f t="shared" si="366"/>
        <v>3.3899423798863188E-12</v>
      </c>
      <c r="N4676">
        <f t="shared" ref="N4676:N4739" si="367">M4676/SUM(M$3:M$5001)</f>
        <v>9.9175179699171925E-19</v>
      </c>
      <c r="O4676">
        <f t="shared" si="364"/>
        <v>0.91290398298205455</v>
      </c>
    </row>
    <row r="4677" spans="1:15" x14ac:dyDescent="0.45">
      <c r="A4677">
        <f t="shared" ref="A4677:A4740" si="368">A4676+1</f>
        <v>4675</v>
      </c>
      <c r="B4677" s="14">
        <v>2.1034917963819942E-4</v>
      </c>
      <c r="C4677" s="3">
        <v>1.8518518518518517E-2</v>
      </c>
      <c r="D4677" s="3">
        <v>6.25E-2</v>
      </c>
      <c r="E4677">
        <v>1425.1770928163437</v>
      </c>
      <c r="F4677">
        <v>21.786497861239422</v>
      </c>
      <c r="G4677">
        <v>231.81742056756875</v>
      </c>
      <c r="H4677">
        <f>(E4677-Info!B$3)^2+(F4677-Info!B$4)^2+(G4677-Info!B$5)^2</f>
        <v>100262.16126809505</v>
      </c>
      <c r="I4677">
        <f>_xlfn.BETA.DIST(Info!B$3/100000, (E4677/100000)*Info!B$3, (1-E4677/100000)*Info!B$3, FALSE)</f>
        <v>100.11278153055882</v>
      </c>
      <c r="J4677">
        <f>_xlfn.BETA.DIST(Info!B$4/100, (F4677/100)*Info!B$4, (1-F4677/100)*Info!B$4, FALSE)</f>
        <v>1.7927533828139843</v>
      </c>
      <c r="K4677">
        <f>_xlfn.NORM.DIST(Info!B$5/100000,G4677/100000,0.0005, FALSE)</f>
        <v>2.2733825354418369</v>
      </c>
      <c r="L4677">
        <f t="shared" si="365"/>
        <v>2.6106825979667079</v>
      </c>
      <c r="M4677">
        <f t="shared" si="366"/>
        <v>408.02107709528042</v>
      </c>
      <c r="N4677">
        <f t="shared" si="367"/>
        <v>1.1936947330453188E-4</v>
      </c>
      <c r="O4677">
        <f t="shared" ref="O4677:O4740" si="369">O4676+N4677</f>
        <v>0.91302335245535904</v>
      </c>
    </row>
    <row r="4678" spans="1:15" x14ac:dyDescent="0.45">
      <c r="A4678">
        <f t="shared" si="368"/>
        <v>4676</v>
      </c>
      <c r="B4678" s="14">
        <v>3.6791758646063282E-4</v>
      </c>
      <c r="C4678" s="3">
        <v>0.33333333333333331</v>
      </c>
      <c r="D4678" s="3">
        <v>2.0833333333333332E-2</v>
      </c>
      <c r="E4678">
        <v>1557.7057815391029</v>
      </c>
      <c r="F4678">
        <v>93.026359865872095</v>
      </c>
      <c r="G4678">
        <v>360.5727071859651</v>
      </c>
      <c r="H4678">
        <f>(E4678-Info!B$3)^2+(F4678-Info!B$4)^2+(G4678-Info!B$5)^2</f>
        <v>164466.22146276725</v>
      </c>
      <c r="I4678">
        <f>_xlfn.BETA.DIST(Info!B$3/100000, (E4678/100000)*Info!B$3, (1-E4678/100000)*Info!B$3, FALSE)</f>
        <v>70.702751397245521</v>
      </c>
      <c r="J4678">
        <f>_xlfn.BETA.DIST(Info!B$4/100, (F4678/100)*Info!B$4, (1-F4678/100)*Info!B$4, FALSE)</f>
        <v>6.6404878975710363E-12</v>
      </c>
      <c r="K4678">
        <f>_xlfn.NORM.DIST(Info!B$5/100000,G4678/100000,0.0005, FALSE)</f>
        <v>556.65679955307564</v>
      </c>
      <c r="L4678">
        <f t="shared" ref="L4678:L4741" si="370">LOG(I4678)+LOG(J4678)+LOG(K4678)</f>
        <v>-6.582776177445699</v>
      </c>
      <c r="M4678">
        <f t="shared" si="366"/>
        <v>2.6135079322058719E-7</v>
      </c>
      <c r="N4678">
        <f t="shared" si="367"/>
        <v>7.6460036713196488E-14</v>
      </c>
      <c r="O4678">
        <f t="shared" si="369"/>
        <v>0.91302335245543553</v>
      </c>
    </row>
    <row r="4679" spans="1:15" x14ac:dyDescent="0.45">
      <c r="A4679">
        <f t="shared" si="368"/>
        <v>4677</v>
      </c>
      <c r="B4679" s="14">
        <v>1.0005002501250626E-4</v>
      </c>
      <c r="C4679" s="3">
        <v>1.3513513513513514E-2</v>
      </c>
      <c r="D4679" s="3">
        <v>1.0752688172043012E-2</v>
      </c>
      <c r="E4679">
        <v>1381.6354415259825</v>
      </c>
      <c r="F4679">
        <v>47.477762904451922</v>
      </c>
      <c r="G4679">
        <v>84.267037983473358</v>
      </c>
      <c r="H4679">
        <f>(E4679-Info!B$3)^2+(F4679-Info!B$4)^2+(G4679-Info!B$5)^2</f>
        <v>151390.65093866244</v>
      </c>
      <c r="I4679">
        <f>_xlfn.BETA.DIST(Info!B$3/100000, (E4679/100000)*Info!B$3, (1-E4679/100000)*Info!B$3, FALSE)</f>
        <v>108.70481019682167</v>
      </c>
      <c r="J4679">
        <f>_xlfn.BETA.DIST(Info!B$4/100, (F4679/100)*Info!B$4, (1-F4679/100)*Info!B$4, FALSE)</f>
        <v>1.018734462784177</v>
      </c>
      <c r="K4679">
        <f>_xlfn.NORM.DIST(Info!B$5/100000,G4679/100000,0.0005, FALSE)</f>
        <v>1.1964206038152736E-6</v>
      </c>
      <c r="L4679">
        <f t="shared" si="370"/>
        <v>-3.8778063562582168</v>
      </c>
      <c r="M4679">
        <f t="shared" si="366"/>
        <v>1.3249321658443227E-4</v>
      </c>
      <c r="N4679">
        <f t="shared" si="367"/>
        <v>3.8761834542223182E-11</v>
      </c>
      <c r="O4679">
        <f t="shared" si="369"/>
        <v>0.91302335249419742</v>
      </c>
    </row>
    <row r="4680" spans="1:15" x14ac:dyDescent="0.45">
      <c r="A4680">
        <f t="shared" si="368"/>
        <v>4678</v>
      </c>
      <c r="B4680" s="14">
        <v>1.3987970345502866E-4</v>
      </c>
      <c r="C4680" s="3">
        <v>7.1428571428571425E-2</v>
      </c>
      <c r="D4680" s="3">
        <v>1.0752688172043012E-2</v>
      </c>
      <c r="E4680">
        <v>1117.5752113964875</v>
      </c>
      <c r="F4680">
        <v>82.693123949847575</v>
      </c>
      <c r="G4680">
        <v>118.71425333529638</v>
      </c>
      <c r="H4680">
        <f>(E4680-Info!B$3)^2+(F4680-Info!B$4)^2+(G4680-Info!B$5)^2</f>
        <v>85083.954433768435</v>
      </c>
      <c r="I4680">
        <f>_xlfn.BETA.DIST(Info!B$3/100000, (E4680/100000)*Info!B$3, (1-E4680/100000)*Info!B$3, FALSE)</f>
        <v>122.74959788184599</v>
      </c>
      <c r="J4680">
        <f>_xlfn.BETA.DIST(Info!B$4/100, (F4680/100)*Info!B$4, (1-F4680/100)*Info!B$4, FALSE)</f>
        <v>9.6551385979072277E-8</v>
      </c>
      <c r="K4680">
        <f>_xlfn.NORM.DIST(Info!B$5/100000,G4680/100000,0.0005, FALSE)</f>
        <v>7.6233220553781388E-5</v>
      </c>
      <c r="L4680">
        <f t="shared" si="370"/>
        <v>-9.0440771421409352</v>
      </c>
      <c r="M4680">
        <f t="shared" si="366"/>
        <v>9.0348897602497525E-10</v>
      </c>
      <c r="N4680">
        <f t="shared" si="367"/>
        <v>2.6432213740607179E-16</v>
      </c>
      <c r="O4680">
        <f t="shared" si="369"/>
        <v>0.91302335249419764</v>
      </c>
    </row>
    <row r="4681" spans="1:15" x14ac:dyDescent="0.45">
      <c r="A4681">
        <f t="shared" si="368"/>
        <v>4679</v>
      </c>
      <c r="B4681" s="14">
        <v>1.1275228323373548E-4</v>
      </c>
      <c r="C4681" s="3">
        <v>8.3333333333333329E-2</v>
      </c>
      <c r="D4681" s="3">
        <v>2.0833333333333332E-2</v>
      </c>
      <c r="E4681">
        <v>582.52843546286408</v>
      </c>
      <c r="F4681">
        <v>76.931567801760067</v>
      </c>
      <c r="G4681">
        <v>111.54017486177386</v>
      </c>
      <c r="H4681">
        <f>(E4681-Info!B$3)^2+(F4681-Info!B$4)^2+(G4681-Info!B$5)^2</f>
        <v>419269.20754750207</v>
      </c>
      <c r="I4681">
        <f>_xlfn.BETA.DIST(Info!B$3/100000, (E4681/100000)*Info!B$3, (1-E4681/100000)*Info!B$3, FALSE)</f>
        <v>11.402159498240156</v>
      </c>
      <c r="J4681">
        <f>_xlfn.BETA.DIST(Info!B$4/100, (F4681/100)*Info!B$4, (1-F4681/100)*Info!B$4, FALSE)</f>
        <v>5.5339601949525183E-6</v>
      </c>
      <c r="K4681">
        <f>_xlfn.NORM.DIST(Info!B$5/100000,G4681/100000,0.0005, FALSE)</f>
        <v>3.3371710510528175E-5</v>
      </c>
      <c r="L4681">
        <f t="shared" si="370"/>
        <v>-8.6765983896458359</v>
      </c>
      <c r="M4681">
        <f t="shared" si="366"/>
        <v>2.1057247918774126E-9</v>
      </c>
      <c r="N4681">
        <f t="shared" si="367"/>
        <v>6.1604479141160829E-16</v>
      </c>
      <c r="O4681">
        <f t="shared" si="369"/>
        <v>0.9130233524941983</v>
      </c>
    </row>
    <row r="4682" spans="1:15" x14ac:dyDescent="0.45">
      <c r="A4682">
        <f t="shared" si="368"/>
        <v>4680</v>
      </c>
      <c r="B4682" s="14">
        <v>1.0719262514738985E-4</v>
      </c>
      <c r="C4682" s="3">
        <v>1.7857142857142856E-2</v>
      </c>
      <c r="D4682" s="3">
        <v>1.098901098901099E-2</v>
      </c>
      <c r="E4682">
        <v>1283.4518462691478</v>
      </c>
      <c r="F4682">
        <v>54.044103947929834</v>
      </c>
      <c r="G4682">
        <v>91.062660059650909</v>
      </c>
      <c r="H4682">
        <f>(E4682-Info!B$3)^2+(F4682-Info!B$4)^2+(G4682-Info!B$5)^2</f>
        <v>113270.33096614847</v>
      </c>
      <c r="I4682">
        <f>_xlfn.BETA.DIST(Info!B$3/100000, (E4682/100000)*Info!B$3, (1-E4682/100000)*Info!B$3, FALSE)</f>
        <v>123.02663460901147</v>
      </c>
      <c r="J4682">
        <f>_xlfn.BETA.DIST(Info!B$4/100, (F4682/100)*Info!B$4, (1-F4682/100)*Info!B$4, FALSE)</f>
        <v>0.19744673440835336</v>
      </c>
      <c r="K4682">
        <f>_xlfn.NORM.DIST(Info!B$5/100000,G4682/100000,0.0005, FALSE)</f>
        <v>2.8193142298979567E-6</v>
      </c>
      <c r="L4682">
        <f t="shared" si="370"/>
        <v>-4.1644074172970171</v>
      </c>
      <c r="M4682">
        <f t="shared" si="366"/>
        <v>6.848454625793948E-5</v>
      </c>
      <c r="N4682">
        <f t="shared" si="367"/>
        <v>2.0035641968566934E-11</v>
      </c>
      <c r="O4682">
        <f t="shared" si="369"/>
        <v>0.91302335251423394</v>
      </c>
    </row>
    <row r="4683" spans="1:15" x14ac:dyDescent="0.45">
      <c r="A4683">
        <f t="shared" si="368"/>
        <v>4681</v>
      </c>
      <c r="B4683" s="14">
        <v>3.6088054853843375E-4</v>
      </c>
      <c r="C4683" s="3">
        <v>1.5384615384615385E-2</v>
      </c>
      <c r="D4683" s="3">
        <v>1.7241379310344827E-2</v>
      </c>
      <c r="E4683">
        <v>3854.930742243645</v>
      </c>
      <c r="F4683">
        <v>41.810973721822556</v>
      </c>
      <c r="G4683">
        <v>331.91656973915337</v>
      </c>
      <c r="H4683">
        <f>(E4683-Info!B$3)^2+(F4683-Info!B$4)^2+(G4683-Info!B$5)^2</f>
        <v>7273187.7918479005</v>
      </c>
      <c r="I4683">
        <f>_xlfn.BETA.DIST(Info!B$3/100000, (E4683/100000)*Info!B$3, (1-E4683/100000)*Info!B$3, FALSE)</f>
        <v>2.6390728411937643E-8</v>
      </c>
      <c r="J4683">
        <f>_xlfn.BETA.DIST(Info!B$4/100, (F4683/100)*Info!B$4, (1-F4683/100)*Info!B$4, FALSE)</f>
        <v>2.6427421280503558</v>
      </c>
      <c r="K4683">
        <f>_xlfn.NORM.DIST(Info!B$5/100000,G4683/100000,0.0005, FALSE)</f>
        <v>290.43886737207276</v>
      </c>
      <c r="L4683">
        <f t="shared" si="370"/>
        <v>-4.6934391002981961</v>
      </c>
      <c r="M4683">
        <f t="shared" si="366"/>
        <v>2.0256336349226222E-5</v>
      </c>
      <c r="N4683">
        <f t="shared" si="367"/>
        <v>5.9261355278515027E-12</v>
      </c>
      <c r="O4683">
        <f t="shared" si="369"/>
        <v>0.91302335252016009</v>
      </c>
    </row>
    <row r="4684" spans="1:15" x14ac:dyDescent="0.45">
      <c r="A4684">
        <f t="shared" si="368"/>
        <v>4682</v>
      </c>
      <c r="B4684" s="14">
        <v>1.2650221378874131E-4</v>
      </c>
      <c r="C4684" s="3">
        <v>1.3157894736842105E-2</v>
      </c>
      <c r="D4684" s="3">
        <v>2.4390243902439025E-2</v>
      </c>
      <c r="E4684">
        <v>1376.754293647607</v>
      </c>
      <c r="F4684">
        <v>31.562742543305546</v>
      </c>
      <c r="G4684">
        <v>126.61727123525063</v>
      </c>
      <c r="H4684">
        <f>(E4684-Info!B$3)^2+(F4684-Info!B$4)^2+(G4684-Info!B$5)^2</f>
        <v>123804.75125848339</v>
      </c>
      <c r="I4684">
        <f>_xlfn.BETA.DIST(Info!B$3/100000, (E4684/100000)*Info!B$3, (1-E4684/100000)*Info!B$3, FALSE)</f>
        <v>109.60020899950224</v>
      </c>
      <c r="J4684">
        <f>_xlfn.BETA.DIST(Info!B$4/100, (F4684/100)*Info!B$4, (1-F4684/100)*Info!B$4, FALSE)</f>
        <v>4.7599540538310894</v>
      </c>
      <c r="K4684">
        <f>_xlfn.NORM.DIST(Info!B$5/100000,G4684/100000,0.0005, FALSE)</f>
        <v>1.8493269210387593E-4</v>
      </c>
      <c r="L4684">
        <f t="shared" si="370"/>
        <v>-1.0155721652091523</v>
      </c>
      <c r="M4684">
        <f t="shared" ref="M4684:M4747" si="371">I4684*J4684*K4684</f>
        <v>9.6477898450470584E-2</v>
      </c>
      <c r="N4684">
        <f t="shared" si="367"/>
        <v>2.8225296608565807E-8</v>
      </c>
      <c r="O4684">
        <f t="shared" si="369"/>
        <v>0.91302338074545675</v>
      </c>
    </row>
    <row r="4685" spans="1:15" x14ac:dyDescent="0.45">
      <c r="A4685">
        <f t="shared" si="368"/>
        <v>4683</v>
      </c>
      <c r="B4685" s="14">
        <v>2.3719165085388995E-4</v>
      </c>
      <c r="C4685" s="3">
        <v>1.2658227848101266E-2</v>
      </c>
      <c r="D4685" s="3">
        <v>1.1764705882352941E-2</v>
      </c>
      <c r="E4685">
        <v>3230.4270616992117</v>
      </c>
      <c r="F4685">
        <v>44.235794343612348</v>
      </c>
      <c r="G4685">
        <v>200.82402359413516</v>
      </c>
      <c r="H4685">
        <f>(E4685-Info!B$3)^2+(F4685-Info!B$4)^2+(G4685-Info!B$5)^2</f>
        <v>4331830.0577209769</v>
      </c>
      <c r="I4685">
        <f>_xlfn.BETA.DIST(Info!B$3/100000, (E4685/100000)*Info!B$3, (1-E4685/100000)*Info!B$3, FALSE)</f>
        <v>9.315619798879089E-5</v>
      </c>
      <c r="J4685">
        <f>_xlfn.BETA.DIST(Info!B$4/100, (F4685/100)*Info!B$4, (1-F4685/100)*Info!B$4, FALSE)</f>
        <v>1.8531009922669253</v>
      </c>
      <c r="K4685">
        <f>_xlfn.NORM.DIST(Info!B$5/100000,G4685/100000,0.0005, FALSE)</f>
        <v>0.22468380847563998</v>
      </c>
      <c r="L4685">
        <f t="shared" si="370"/>
        <v>-4.4113173794351734</v>
      </c>
      <c r="M4685">
        <f t="shared" si="371"/>
        <v>3.878668119818692E-5</v>
      </c>
      <c r="N4685">
        <f t="shared" si="367"/>
        <v>1.1347319944398815E-11</v>
      </c>
      <c r="O4685">
        <f t="shared" si="369"/>
        <v>0.91302338075680411</v>
      </c>
    </row>
    <row r="4686" spans="1:15" x14ac:dyDescent="0.45">
      <c r="A4686">
        <f t="shared" si="368"/>
        <v>4684</v>
      </c>
      <c r="B4686" s="14">
        <v>2.3446658851113716E-4</v>
      </c>
      <c r="C4686" s="3">
        <v>3.2258064516129031E-2</v>
      </c>
      <c r="D4686" s="3">
        <v>2.2222222222222223E-2</v>
      </c>
      <c r="E4686">
        <v>1586.2184323657714</v>
      </c>
      <c r="F4686">
        <v>55.020454917923843</v>
      </c>
      <c r="G4686">
        <v>231.67242863034255</v>
      </c>
      <c r="H4686">
        <f>(E4686-Info!B$3)^2+(F4686-Info!B$4)^2+(G4686-Info!B$5)^2</f>
        <v>212389.49882715323</v>
      </c>
      <c r="I4686">
        <f>_xlfn.BETA.DIST(Info!B$3/100000, (E4686/100000)*Info!B$3, (1-E4686/100000)*Info!B$3, FALSE)</f>
        <v>64.418386522199555</v>
      </c>
      <c r="J4686">
        <f>_xlfn.BETA.DIST(Info!B$4/100, (F4686/100)*Info!B$4, (1-F4686/100)*Info!B$4, FALSE)</f>
        <v>0.14728994361694103</v>
      </c>
      <c r="K4686">
        <f>_xlfn.NORM.DIST(Info!B$5/100000,G4686/100000,0.0005, FALSE)</f>
        <v>2.2509145134329951</v>
      </c>
      <c r="L4686">
        <f t="shared" si="370"/>
        <v>1.3295419402513831</v>
      </c>
      <c r="M4686">
        <f t="shared" si="371"/>
        <v>21.357083235724524</v>
      </c>
      <c r="N4686">
        <f t="shared" si="367"/>
        <v>6.2481668724533954E-6</v>
      </c>
      <c r="O4686">
        <f t="shared" si="369"/>
        <v>0.91302962892367656</v>
      </c>
    </row>
    <row r="4687" spans="1:15" x14ac:dyDescent="0.45">
      <c r="A4687">
        <f t="shared" si="368"/>
        <v>4685</v>
      </c>
      <c r="B4687" s="14">
        <v>1.1465260261407934E-4</v>
      </c>
      <c r="C4687" s="3">
        <v>3.7037037037037035E-2</v>
      </c>
      <c r="D4687" s="3">
        <v>3.2258064516129031E-2</v>
      </c>
      <c r="E4687">
        <v>619.57702880506508</v>
      </c>
      <c r="F4687">
        <v>50.457592244446445</v>
      </c>
      <c r="G4687">
        <v>120.47867808549859</v>
      </c>
      <c r="H4687">
        <f>(E4687-Info!B$3)^2+(F4687-Info!B$4)^2+(G4687-Info!B$5)^2</f>
        <v>371128.77886365342</v>
      </c>
      <c r="I4687">
        <f>_xlfn.BETA.DIST(Info!B$3/100000, (E4687/100000)*Info!B$3, (1-E4687/100000)*Info!B$3, FALSE)</f>
        <v>15.636689382333673</v>
      </c>
      <c r="J4687">
        <f>_xlfn.BETA.DIST(Info!B$4/100, (F4687/100)*Info!B$4, (1-F4687/100)*Info!B$4, FALSE)</f>
        <v>0.51944906419261594</v>
      </c>
      <c r="K4687">
        <f>_xlfn.NORM.DIST(Info!B$5/100000,G4687/100000,0.0005, FALSE)</f>
        <v>9.3113112452818624E-5</v>
      </c>
      <c r="L4687">
        <f t="shared" si="370"/>
        <v>-3.1213013787880541</v>
      </c>
      <c r="M4687">
        <f t="shared" si="371"/>
        <v>7.5630787279359045E-4</v>
      </c>
      <c r="N4687">
        <f t="shared" si="367"/>
        <v>2.212632569722856E-10</v>
      </c>
      <c r="O4687">
        <f t="shared" si="369"/>
        <v>0.91302962914493979</v>
      </c>
    </row>
    <row r="4688" spans="1:15" x14ac:dyDescent="0.45">
      <c r="A4688">
        <f t="shared" si="368"/>
        <v>4686</v>
      </c>
      <c r="B4688" s="14">
        <v>3.0450669914738123E-4</v>
      </c>
      <c r="C4688" s="3">
        <v>1.1363636363636364E-2</v>
      </c>
      <c r="D4688" s="3">
        <v>0.1</v>
      </c>
      <c r="E4688">
        <v>2866.6971809418724</v>
      </c>
      <c r="F4688">
        <v>9.8651949786604352</v>
      </c>
      <c r="G4688">
        <v>337.79982621881925</v>
      </c>
      <c r="H4688">
        <f>(E4688-Info!B$3)^2+(F4688-Info!B$4)^2+(G4688-Info!B$5)^2</f>
        <v>2920979.5679732552</v>
      </c>
      <c r="I4688">
        <f>_xlfn.BETA.DIST(Info!B$3/100000, (E4688/100000)*Info!B$3, (1-E4688/100000)*Info!B$3, FALSE)</f>
        <v>5.6082994248659764E-3</v>
      </c>
      <c r="J4688">
        <f>_xlfn.BETA.DIST(Info!B$4/100, (F4688/100)*Info!B$4, (1-F4688/100)*Info!B$4, FALSE)</f>
        <v>3.3237671392600851E-2</v>
      </c>
      <c r="K4688">
        <f>_xlfn.NORM.DIST(Info!B$5/100000,G4688/100000,0.0005, FALSE)</f>
        <v>340.95530357015747</v>
      </c>
      <c r="L4688">
        <f t="shared" si="370"/>
        <v>-1.1968407674981942</v>
      </c>
      <c r="M4688">
        <f t="shared" si="371"/>
        <v>6.3556391635002318E-2</v>
      </c>
      <c r="N4688">
        <f t="shared" si="367"/>
        <v>1.859387521991946E-8</v>
      </c>
      <c r="O4688">
        <f t="shared" si="369"/>
        <v>0.91302964773881501</v>
      </c>
    </row>
    <row r="4689" spans="1:15" x14ac:dyDescent="0.45">
      <c r="A4689">
        <f t="shared" si="368"/>
        <v>4687</v>
      </c>
      <c r="B4689" s="14">
        <v>4.8661800486618007E-4</v>
      </c>
      <c r="C4689" s="3">
        <v>1.282051282051282E-2</v>
      </c>
      <c r="D4689" s="3">
        <v>7.1428571428571425E-2</v>
      </c>
      <c r="E4689">
        <v>4226.0739220139667</v>
      </c>
      <c r="F4689">
        <v>14.536813422417877</v>
      </c>
      <c r="G4689">
        <v>524.05489453148675</v>
      </c>
      <c r="H4689">
        <f>(E4689-Info!B$3)^2+(F4689-Info!B$4)^2+(G4689-Info!B$5)^2</f>
        <v>9421908.7187482379</v>
      </c>
      <c r="I4689">
        <f>_xlfn.BETA.DIST(Info!B$3/100000, (E4689/100000)*Info!B$3, (1-E4689/100000)*Info!B$3, FALSE)</f>
        <v>1.1299880436052419E-10</v>
      </c>
      <c r="J4689">
        <f>_xlfn.BETA.DIST(Info!B$4/100, (F4689/100)*Info!B$4, (1-F4689/100)*Info!B$4, FALSE)</f>
        <v>0.25388466751250699</v>
      </c>
      <c r="K4689">
        <f>_xlfn.NORM.DIST(Info!B$5/100000,G4689/100000,0.0005, FALSE)</f>
        <v>42.568154566283404</v>
      </c>
      <c r="L4689">
        <f t="shared" si="370"/>
        <v>-8.91320485495201</v>
      </c>
      <c r="M4689">
        <f t="shared" si="371"/>
        <v>1.2212234781048656E-9</v>
      </c>
      <c r="N4689">
        <f t="shared" si="367"/>
        <v>3.5727762988691087E-16</v>
      </c>
      <c r="O4689">
        <f t="shared" si="369"/>
        <v>0.91302964773881534</v>
      </c>
    </row>
    <row r="4690" spans="1:15" x14ac:dyDescent="0.45">
      <c r="A4690">
        <f t="shared" si="368"/>
        <v>4688</v>
      </c>
      <c r="B4690" s="14">
        <v>2.7070925825663239E-4</v>
      </c>
      <c r="C4690" s="3">
        <v>2.5000000000000001E-2</v>
      </c>
      <c r="D4690" s="3">
        <v>1.6949152542372881E-2</v>
      </c>
      <c r="E4690">
        <v>2302.4836909635064</v>
      </c>
      <c r="F4690">
        <v>54.206402810016321</v>
      </c>
      <c r="G4690">
        <v>252.68557612444636</v>
      </c>
      <c r="H4690">
        <f>(E4690-Info!B$3)^2+(F4690-Info!B$4)^2+(G4690-Info!B$5)^2</f>
        <v>1330633.6592892001</v>
      </c>
      <c r="I4690">
        <f>_xlfn.BETA.DIST(Info!B$3/100000, (E4690/100000)*Info!B$3, (1-E4690/100000)*Info!B$3, FALSE)</f>
        <v>1.0363415376963241</v>
      </c>
      <c r="J4690">
        <f>_xlfn.BETA.DIST(Info!B$4/100, (F4690/100)*Info!B$4, (1-F4690/100)*Info!B$4, FALSE)</f>
        <v>0.18822493602824977</v>
      </c>
      <c r="K4690">
        <f>_xlfn.NORM.DIST(Info!B$5/100000,G4690/100000,0.0005, FALSE)</f>
        <v>8.6978748119267664</v>
      </c>
      <c r="L4690">
        <f t="shared" si="370"/>
        <v>0.22959321630403506</v>
      </c>
      <c r="M4690">
        <f t="shared" si="371"/>
        <v>1.6966537303450924</v>
      </c>
      <c r="N4690">
        <f t="shared" si="367"/>
        <v>4.9636813767875223E-7</v>
      </c>
      <c r="O4690">
        <f t="shared" si="369"/>
        <v>0.91303014410695305</v>
      </c>
    </row>
    <row r="4691" spans="1:15" x14ac:dyDescent="0.45">
      <c r="A4691">
        <f t="shared" si="368"/>
        <v>4689</v>
      </c>
      <c r="B4691" s="14">
        <v>2.4594195769798326E-4</v>
      </c>
      <c r="C4691" s="3">
        <v>5.8823529411764705E-2</v>
      </c>
      <c r="D4691" s="3">
        <v>8.3333333333333329E-2</v>
      </c>
      <c r="E4691">
        <v>694.21042564945742</v>
      </c>
      <c r="F4691">
        <v>40.275827172096811</v>
      </c>
      <c r="G4691">
        <v>278.32221528960343</v>
      </c>
      <c r="H4691">
        <f>(E4691-Info!B$3)^2+(F4691-Info!B$4)^2+(G4691-Info!B$5)^2</f>
        <v>231639.11740976412</v>
      </c>
      <c r="I4691">
        <f>_xlfn.BETA.DIST(Info!B$3/100000, (E4691/100000)*Info!B$3, (1-E4691/100000)*Info!B$3, FALSE)</f>
        <v>27.203537899078757</v>
      </c>
      <c r="J4691">
        <f>_xlfn.BETA.DIST(Info!B$4/100, (F4691/100)*Info!B$4, (1-F4691/100)*Info!B$4, FALSE)</f>
        <v>3.174137430068853</v>
      </c>
      <c r="K4691">
        <f>_xlfn.NORM.DIST(Info!B$5/100000,G4691/100000,0.0005, FALSE)</f>
        <v>35.625223999667519</v>
      </c>
      <c r="L4691">
        <f t="shared" si="370"/>
        <v>3.4880087190887394</v>
      </c>
      <c r="M4691">
        <f t="shared" si="371"/>
        <v>3076.1585724453339</v>
      </c>
      <c r="N4691">
        <f t="shared" si="367"/>
        <v>8.9995210837667675E-4</v>
      </c>
      <c r="O4691">
        <f t="shared" si="369"/>
        <v>0.91393009621532972</v>
      </c>
    </row>
    <row r="4692" spans="1:15" x14ac:dyDescent="0.45">
      <c r="A4692">
        <f t="shared" si="368"/>
        <v>4690</v>
      </c>
      <c r="B4692" s="14">
        <v>1.9275250578257516E-4</v>
      </c>
      <c r="C4692" s="3">
        <v>4.1666666666666664E-2</v>
      </c>
      <c r="D4692" s="3">
        <v>1.2048192771084338E-2</v>
      </c>
      <c r="E4692">
        <v>1619.5919860577048</v>
      </c>
      <c r="F4692">
        <v>71.955576494716908</v>
      </c>
      <c r="G4692">
        <v>167.7295346386864</v>
      </c>
      <c r="H4692">
        <f>(E4692-Info!B$3)^2+(F4692-Info!B$4)^2+(G4692-Info!B$5)^2</f>
        <v>269077.67535433732</v>
      </c>
      <c r="I4692">
        <f>_xlfn.BETA.DIST(Info!B$3/100000, (E4692/100000)*Info!B$3, (1-E4692/100000)*Info!B$3, FALSE)</f>
        <v>57.315770904479997</v>
      </c>
      <c r="J4692">
        <f>_xlfn.BETA.DIST(Info!B$4/100, (F4692/100)*Info!B$4, (1-F4692/100)*Info!B$4, FALSE)</f>
        <v>1.0833628889448261E-4</v>
      </c>
      <c r="K4692">
        <f>_xlfn.NORM.DIST(Info!B$5/100000,G4692/100000,0.0005, FALSE)</f>
        <v>1.2419661616100969E-2</v>
      </c>
      <c r="L4692">
        <f t="shared" si="370"/>
        <v>-4.1128421440444471</v>
      </c>
      <c r="M4692">
        <f t="shared" si="371"/>
        <v>7.7118372549768747E-5</v>
      </c>
      <c r="N4692">
        <f t="shared" si="367"/>
        <v>2.2561529367314748E-11</v>
      </c>
      <c r="O4692">
        <f t="shared" si="369"/>
        <v>0.91393009623789123</v>
      </c>
    </row>
    <row r="4693" spans="1:15" x14ac:dyDescent="0.45">
      <c r="A4693">
        <f t="shared" si="368"/>
        <v>4691</v>
      </c>
      <c r="B4693" s="14">
        <v>2.0973154362416107E-4</v>
      </c>
      <c r="C4693" s="3">
        <v>5.5555555555555552E-2</v>
      </c>
      <c r="D4693" s="3">
        <v>2.8571428571428571E-2</v>
      </c>
      <c r="E4693">
        <v>1007.2411922318172</v>
      </c>
      <c r="F4693">
        <v>62.952813904026144</v>
      </c>
      <c r="G4693">
        <v>216.41637017792439</v>
      </c>
      <c r="H4693">
        <f>(E4693-Info!B$3)^2+(F4693-Info!B$4)^2+(G4693-Info!B$5)^2</f>
        <v>58789.922215817271</v>
      </c>
      <c r="I4693">
        <f>_xlfn.BETA.DIST(Info!B$3/100000, (E4693/100000)*Info!B$3, (1-E4693/100000)*Info!B$3, FALSE)</f>
        <v>104.05553953953444</v>
      </c>
      <c r="J4693">
        <f>_xlfn.BETA.DIST(Info!B$4/100, (F4693/100)*Info!B$4, (1-F4693/100)*Info!B$4, FALSE)</f>
        <v>8.4143151645933254E-3</v>
      </c>
      <c r="K4693">
        <f>_xlfn.NORM.DIST(Info!B$5/100000,G4693/100000,0.0005, FALSE)</f>
        <v>0.75523504735846025</v>
      </c>
      <c r="L4693">
        <f t="shared" si="370"/>
        <v>-0.17963388417518666</v>
      </c>
      <c r="M4693">
        <f t="shared" si="371"/>
        <v>0.66125065590162224</v>
      </c>
      <c r="N4693">
        <f t="shared" si="367"/>
        <v>1.9345359087619034E-7</v>
      </c>
      <c r="O4693">
        <f t="shared" si="369"/>
        <v>0.91393028969148216</v>
      </c>
    </row>
    <row r="4694" spans="1:15" x14ac:dyDescent="0.45">
      <c r="A4694">
        <f t="shared" si="368"/>
        <v>4692</v>
      </c>
      <c r="B4694" s="14">
        <v>1.0535187526337969E-4</v>
      </c>
      <c r="C4694" s="3">
        <v>0.01</v>
      </c>
      <c r="D4694" s="3">
        <v>6.6666666666666666E-2</v>
      </c>
      <c r="E4694">
        <v>1178.6788601088658</v>
      </c>
      <c r="F4694">
        <v>12.402208316057811</v>
      </c>
      <c r="G4694">
        <v>116.42809333787093</v>
      </c>
      <c r="H4694">
        <f>(E4694-Info!B$3)^2+(F4694-Info!B$4)^2+(G4694-Info!B$5)^2</f>
        <v>82902.667778713105</v>
      </c>
      <c r="I4694">
        <f>_xlfn.BETA.DIST(Info!B$3/100000, (E4694/100000)*Info!B$3, (1-E4694/100000)*Info!B$3, FALSE)</f>
        <v>126.92847849591894</v>
      </c>
      <c r="J4694">
        <f>_xlfn.BETA.DIST(Info!B$4/100, (F4694/100)*Info!B$4, (1-F4694/100)*Info!B$4, FALSE)</f>
        <v>0.10988351228494093</v>
      </c>
      <c r="K4694">
        <f>_xlfn.NORM.DIST(Info!B$5/100000,G4694/100000,0.0005, FALSE)</f>
        <v>5.8720150464428121E-5</v>
      </c>
      <c r="L4694">
        <f t="shared" si="370"/>
        <v>-3.0867212334691372</v>
      </c>
      <c r="M4694">
        <f t="shared" si="371"/>
        <v>8.1899031595307687E-4</v>
      </c>
      <c r="N4694">
        <f t="shared" si="367"/>
        <v>2.3960145233870261E-10</v>
      </c>
      <c r="O4694">
        <f t="shared" si="369"/>
        <v>0.91393028993108361</v>
      </c>
    </row>
    <row r="4695" spans="1:15" x14ac:dyDescent="0.45">
      <c r="A4695">
        <f t="shared" si="368"/>
        <v>4693</v>
      </c>
      <c r="B4695" s="14">
        <v>1.156737998843262E-4</v>
      </c>
      <c r="C4695" s="3">
        <v>3.125E-2</v>
      </c>
      <c r="D4695" s="3">
        <v>1.020408163265306E-2</v>
      </c>
      <c r="E4695">
        <v>1156.6248787558504</v>
      </c>
      <c r="F4695">
        <v>68.451160244347292</v>
      </c>
      <c r="G4695">
        <v>96.515562970125927</v>
      </c>
      <c r="H4695">
        <f>(E4695-Info!B$3)^2+(F4695-Info!B$4)^2+(G4695-Info!B$5)^2</f>
        <v>95252.497961504603</v>
      </c>
      <c r="I4695">
        <f>_xlfn.BETA.DIST(Info!B$3/100000, (E4695/100000)*Info!B$3, (1-E4695/100000)*Info!B$3, FALSE)</f>
        <v>125.97640946489686</v>
      </c>
      <c r="J4695">
        <f>_xlfn.BETA.DIST(Info!B$4/100, (F4695/100)*Info!B$4, (1-F4695/100)*Info!B$4, FALSE)</f>
        <v>6.8389209376688029E-4</v>
      </c>
      <c r="K4695">
        <f>_xlfn.NORM.DIST(Info!B$5/100000,G4695/100000,0.0005, FALSE)</f>
        <v>5.5341193953079823E-6</v>
      </c>
      <c r="L4695">
        <f t="shared" si="370"/>
        <v>-6.3216746663304253</v>
      </c>
      <c r="M4695">
        <f t="shared" si="371"/>
        <v>4.7678801899841651E-7</v>
      </c>
      <c r="N4695">
        <f t="shared" si="367"/>
        <v>1.3948773213120476E-13</v>
      </c>
      <c r="O4695">
        <f t="shared" si="369"/>
        <v>0.91393028993122305</v>
      </c>
    </row>
    <row r="4696" spans="1:15" x14ac:dyDescent="0.45">
      <c r="A4696">
        <f t="shared" si="368"/>
        <v>4694</v>
      </c>
      <c r="B4696" s="14">
        <v>4.2194092827004216E-3</v>
      </c>
      <c r="C4696" s="3">
        <v>1.0416666666666666E-2</v>
      </c>
      <c r="D4696" s="3">
        <v>0.14285714285714285</v>
      </c>
      <c r="E4696">
        <v>30090.479225462783</v>
      </c>
      <c r="F4696">
        <v>6.6381536302191</v>
      </c>
      <c r="G4696">
        <v>3399.4570393103004</v>
      </c>
      <c r="H4696">
        <f>(E4696-Info!B$3)^2+(F4696-Info!B$4)^2+(G4696-Info!B$5)^2</f>
        <v>846009898.36980665</v>
      </c>
      <c r="I4696">
        <f>_xlfn.BETA.DIST(Info!B$3/100000, (E4696/100000)*Info!B$3, (1-E4696/100000)*Info!B$3, FALSE)</f>
        <v>0</v>
      </c>
      <c r="J4696">
        <f>_xlfn.BETA.DIST(Info!B$4/100, (F4696/100)*Info!B$4, (1-F4696/100)*Info!B$4, FALSE)</f>
        <v>4.8305211155743192E-3</v>
      </c>
      <c r="K4696">
        <f>_xlfn.NORM.DIST(Info!B$5/100000,G4696/100000,0.0005, FALSE)</f>
        <v>0</v>
      </c>
      <c r="L4696" t="e">
        <f t="shared" si="370"/>
        <v>#NUM!</v>
      </c>
      <c r="M4696">
        <f t="shared" si="371"/>
        <v>0</v>
      </c>
      <c r="N4696">
        <f t="shared" si="367"/>
        <v>0</v>
      </c>
      <c r="O4696">
        <f t="shared" si="369"/>
        <v>0.91393028993122305</v>
      </c>
    </row>
    <row r="4697" spans="1:15" x14ac:dyDescent="0.45">
      <c r="A4697">
        <f t="shared" si="368"/>
        <v>4695</v>
      </c>
      <c r="B4697" s="14">
        <v>1.1175681716584712E-4</v>
      </c>
      <c r="C4697" s="3">
        <v>5.2631578947368418E-2</v>
      </c>
      <c r="D4697" s="3">
        <v>1.2048192771084338E-2</v>
      </c>
      <c r="E4697">
        <v>891.08445558858341</v>
      </c>
      <c r="F4697">
        <v>76.420512355085251</v>
      </c>
      <c r="G4697">
        <v>98.01719206160773</v>
      </c>
      <c r="H4697">
        <f>(E4697-Info!B$3)^2+(F4697-Info!B$4)^2+(G4697-Info!B$5)^2</f>
        <v>166748.70578819825</v>
      </c>
      <c r="I4697">
        <f>_xlfn.BETA.DIST(Info!B$3/100000, (E4697/100000)*Info!B$3, (1-E4697/100000)*Info!B$3, FALSE)</f>
        <v>74.494755012570522</v>
      </c>
      <c r="J4697">
        <f>_xlfn.BETA.DIST(Info!B$4/100, (F4697/100)*Info!B$4, (1-F4697/100)*Info!B$4, FALSE)</f>
        <v>7.6685300278280036E-6</v>
      </c>
      <c r="K4697">
        <f>_xlfn.NORM.DIST(Info!B$5/100000,G4697/100000,0.0005, FALSE)</f>
        <v>6.6497007702762836E-6</v>
      </c>
      <c r="L4697">
        <f t="shared" si="370"/>
        <v>-8.4203600783256984</v>
      </c>
      <c r="M4697">
        <f t="shared" si="371"/>
        <v>3.7987430775541255E-9</v>
      </c>
      <c r="N4697">
        <f t="shared" si="367"/>
        <v>1.1113493538496362E-15</v>
      </c>
      <c r="O4697">
        <f t="shared" si="369"/>
        <v>0.91393028993122416</v>
      </c>
    </row>
    <row r="4698" spans="1:15" x14ac:dyDescent="0.45">
      <c r="A4698">
        <f t="shared" si="368"/>
        <v>4696</v>
      </c>
      <c r="B4698" s="14">
        <v>4.5187528242205153E-4</v>
      </c>
      <c r="C4698" s="3">
        <v>0.25</v>
      </c>
      <c r="D4698" s="3">
        <v>1.9230769230769232E-2</v>
      </c>
      <c r="E4698">
        <v>2068.1116626366997</v>
      </c>
      <c r="F4698">
        <v>91.443739948664287</v>
      </c>
      <c r="G4698">
        <v>434.34273383958958</v>
      </c>
      <c r="H4698">
        <f>(E4698-Info!B$3)^2+(F4698-Info!B$4)^2+(G4698-Info!B$5)^2</f>
        <v>830976.20282970893</v>
      </c>
      <c r="I4698">
        <f>_xlfn.BETA.DIST(Info!B$3/100000, (E4698/100000)*Info!B$3, (1-E4698/100000)*Info!B$3, FALSE)</f>
        <v>5.6554688304734526</v>
      </c>
      <c r="J4698">
        <f>_xlfn.BETA.DIST(Info!B$4/100, (F4698/100)*Info!B$4, (1-F4698/100)*Info!B$4, FALSE)</f>
        <v>3.7903133405951583E-11</v>
      </c>
      <c r="K4698">
        <f>_xlfn.NORM.DIST(Info!B$5/100000,G4698/100000,0.0005, FALSE)</f>
        <v>655.56045970106436</v>
      </c>
      <c r="L4698">
        <f t="shared" si="370"/>
        <v>-6.8522435216865638</v>
      </c>
      <c r="M4698">
        <f t="shared" si="371"/>
        <v>1.4052593329395269E-7</v>
      </c>
      <c r="N4698">
        <f t="shared" si="367"/>
        <v>4.1111863049686909E-14</v>
      </c>
      <c r="O4698">
        <f t="shared" si="369"/>
        <v>0.91393028993126524</v>
      </c>
    </row>
    <row r="4699" spans="1:15" x14ac:dyDescent="0.45">
      <c r="A4699">
        <f t="shared" si="368"/>
        <v>4697</v>
      </c>
      <c r="B4699" s="14">
        <v>2.9770765108663293E-4</v>
      </c>
      <c r="C4699" s="3">
        <v>1.0869565217391304E-2</v>
      </c>
      <c r="D4699" s="3">
        <v>1.3888888888888888E-2</v>
      </c>
      <c r="E4699">
        <v>4171.2676448978982</v>
      </c>
      <c r="F4699">
        <v>37.556321386564214</v>
      </c>
      <c r="G4699">
        <v>259.89358579897851</v>
      </c>
      <c r="H4699">
        <f>(E4699-Info!B$3)^2+(F4699-Info!B$4)^2+(G4699-Info!B$5)^2</f>
        <v>9094264.5004630014</v>
      </c>
      <c r="I4699">
        <f>_xlfn.BETA.DIST(Info!B$3/100000, (E4699/100000)*Info!B$3, (1-E4699/100000)*Info!B$3, FALSE)</f>
        <v>2.5945756194705142E-10</v>
      </c>
      <c r="J4699">
        <f>_xlfn.BETA.DIST(Info!B$4/100, (F4699/100)*Info!B$4, (1-F4699/100)*Info!B$4, FALSE)</f>
        <v>4.051948887092899</v>
      </c>
      <c r="K4699">
        <f>_xlfn.NORM.DIST(Info!B$5/100000,G4699/100000,0.0005, FALSE)</f>
        <v>13.277551728286515</v>
      </c>
      <c r="L4699">
        <f t="shared" si="370"/>
        <v>-7.8551517067480816</v>
      </c>
      <c r="M4699">
        <f t="shared" si="371"/>
        <v>1.3958806700608976E-8</v>
      </c>
      <c r="N4699">
        <f t="shared" si="367"/>
        <v>4.0837483584760072E-15</v>
      </c>
      <c r="O4699">
        <f t="shared" si="369"/>
        <v>0.91393028993126935</v>
      </c>
    </row>
    <row r="4700" spans="1:15" x14ac:dyDescent="0.45">
      <c r="A4700">
        <f t="shared" si="368"/>
        <v>4698</v>
      </c>
      <c r="B4700" s="14">
        <v>2.1482277121374866E-4</v>
      </c>
      <c r="C4700" s="3">
        <v>0.01</v>
      </c>
      <c r="D4700" s="3">
        <v>2.3255813953488372E-2</v>
      </c>
      <c r="E4700">
        <v>2825.8298490863704</v>
      </c>
      <c r="F4700">
        <v>26.737645287768654</v>
      </c>
      <c r="G4700">
        <v>209.89901638349141</v>
      </c>
      <c r="H4700">
        <f>(E4700-Info!B$3)^2+(F4700-Info!B$4)^2+(G4700-Info!B$5)^2</f>
        <v>2815639.5729979575</v>
      </c>
      <c r="I4700">
        <f>_xlfn.BETA.DIST(Info!B$3/100000, (E4700/100000)*Info!B$3, (1-E4700/100000)*Info!B$3, FALSE)</f>
        <v>8.5929865210071094E-3</v>
      </c>
      <c r="J4700">
        <f>_xlfn.BETA.DIST(Info!B$4/100, (F4700/100)*Info!B$4, (1-F4700/100)*Info!B$4, FALSE)</f>
        <v>3.6171391869592204</v>
      </c>
      <c r="K4700">
        <f>_xlfn.NORM.DIST(Info!B$5/100000,G4700/100000,0.0005, FALSE)</f>
        <v>0.460411765091847</v>
      </c>
      <c r="L4700">
        <f t="shared" si="370"/>
        <v>-1.8443442359693822</v>
      </c>
      <c r="M4700">
        <f t="shared" si="371"/>
        <v>1.4310531502176453E-2</v>
      </c>
      <c r="N4700">
        <f t="shared" si="367"/>
        <v>4.186647955257E-9</v>
      </c>
      <c r="O4700">
        <f t="shared" si="369"/>
        <v>0.91393029411791726</v>
      </c>
    </row>
    <row r="4701" spans="1:15" x14ac:dyDescent="0.45">
      <c r="A4701">
        <f t="shared" si="368"/>
        <v>4699</v>
      </c>
      <c r="B4701" s="14">
        <v>1.7571604287471446E-4</v>
      </c>
      <c r="C4701" s="3">
        <v>7.6923076923076927E-2</v>
      </c>
      <c r="D4701" s="3">
        <v>1.7543859649122806E-2</v>
      </c>
      <c r="E4701">
        <v>1025.9672135708163</v>
      </c>
      <c r="F4701">
        <v>77.987351437789854</v>
      </c>
      <c r="G4701">
        <v>167.68992294661209</v>
      </c>
      <c r="H4701">
        <f>(E4701-Info!B$3)^2+(F4701-Info!B$4)^2+(G4701-Info!B$5)^2</f>
        <v>75165.036179671835</v>
      </c>
      <c r="I4701">
        <f>_xlfn.BETA.DIST(Info!B$3/100000, (E4701/100000)*Info!B$3, (1-E4701/100000)*Info!B$3, FALSE)</f>
        <v>108.0870847350939</v>
      </c>
      <c r="J4701">
        <f>_xlfn.BETA.DIST(Info!B$4/100, (F4701/100)*Info!B$4, (1-F4701/100)*Info!B$4, FALSE)</f>
        <v>2.7759071697854151E-6</v>
      </c>
      <c r="K4701">
        <f>_xlfn.NORM.DIST(Info!B$5/100000,G4701/100000,0.0005, FALSE)</f>
        <v>1.2373446098163429E-2</v>
      </c>
      <c r="L4701">
        <f t="shared" si="370"/>
        <v>-5.4303305871704692</v>
      </c>
      <c r="M4701">
        <f t="shared" si="371"/>
        <v>3.7125252220204002E-6</v>
      </c>
      <c r="N4701">
        <f t="shared" si="367"/>
        <v>1.0861257059004306E-12</v>
      </c>
      <c r="O4701">
        <f t="shared" si="369"/>
        <v>0.91393029411900339</v>
      </c>
    </row>
    <row r="4702" spans="1:15" x14ac:dyDescent="0.45">
      <c r="A4702">
        <f t="shared" si="368"/>
        <v>4700</v>
      </c>
      <c r="B4702" s="14">
        <v>1.8737118231216038E-4</v>
      </c>
      <c r="C4702" s="3">
        <v>1.7543859649122806E-2</v>
      </c>
      <c r="D4702" s="3">
        <v>2.2727272727272728E-2</v>
      </c>
      <c r="E4702">
        <v>1726.5547757579052</v>
      </c>
      <c r="F4702">
        <v>39.497214042864542</v>
      </c>
      <c r="G4702">
        <v>185.14591335127881</v>
      </c>
      <c r="H4702">
        <f>(E4702-Info!B$3)^2+(F4702-Info!B$4)^2+(G4702-Info!B$5)^2</f>
        <v>369632.07588794193</v>
      </c>
      <c r="I4702">
        <f>_xlfn.BETA.DIST(Info!B$3/100000, (E4702/100000)*Info!B$3, (1-E4702/100000)*Info!B$3, FALSE)</f>
        <v>37.297675164085128</v>
      </c>
      <c r="J4702">
        <f>_xlfn.BETA.DIST(Info!B$4/100, (F4702/100)*Info!B$4, (1-F4702/100)*Info!B$4, FALSE)</f>
        <v>3.4401568253976964</v>
      </c>
      <c r="K4702">
        <f>_xlfn.NORM.DIST(Info!B$5/100000,G4702/100000,0.0005, FALSE)</f>
        <v>6.0197967627830987E-2</v>
      </c>
      <c r="L4702">
        <f t="shared" si="370"/>
        <v>0.88784183239922188</v>
      </c>
      <c r="M4702">
        <f t="shared" si="371"/>
        <v>7.7239923042172718</v>
      </c>
      <c r="N4702">
        <f t="shared" si="367"/>
        <v>2.2597089829929724E-6</v>
      </c>
      <c r="O4702">
        <f t="shared" si="369"/>
        <v>0.91393255382798644</v>
      </c>
    </row>
    <row r="4703" spans="1:15" x14ac:dyDescent="0.45">
      <c r="A4703">
        <f t="shared" si="368"/>
        <v>4701</v>
      </c>
      <c r="B4703" s="14">
        <v>2.4857071836937607E-4</v>
      </c>
      <c r="C4703" s="3">
        <v>2.564102564102564E-2</v>
      </c>
      <c r="D4703" s="3">
        <v>1.2345679012345678E-2</v>
      </c>
      <c r="E4703">
        <v>2405.3698059760945</v>
      </c>
      <c r="F4703">
        <v>60.794281698055087</v>
      </c>
      <c r="G4703">
        <v>215.65246085588089</v>
      </c>
      <c r="H4703">
        <f>(E4703-Info!B$3)^2+(F4703-Info!B$4)^2+(G4703-Info!B$5)^2</f>
        <v>1589354.4266180724</v>
      </c>
      <c r="I4703">
        <f>_xlfn.BETA.DIST(Info!B$3/100000, (E4703/100000)*Info!B$3, (1-E4703/100000)*Info!B$3, FALSE)</f>
        <v>0.44837228881899854</v>
      </c>
      <c r="J4703">
        <f>_xlfn.BETA.DIST(Info!B$4/100, (F4703/100)*Info!B$4, (1-F4703/100)*Info!B$4, FALSE)</f>
        <v>1.9988580442530313E-2</v>
      </c>
      <c r="K4703">
        <f>_xlfn.NORM.DIST(Info!B$5/100000,G4703/100000,0.0005, FALSE)</f>
        <v>0.71329788247516024</v>
      </c>
      <c r="L4703">
        <f t="shared" si="370"/>
        <v>-2.1943083493021458</v>
      </c>
      <c r="M4703">
        <f t="shared" si="371"/>
        <v>6.392807846326347E-3</v>
      </c>
      <c r="N4703">
        <f t="shared" si="367"/>
        <v>1.8702614849841583E-9</v>
      </c>
      <c r="O4703">
        <f t="shared" si="369"/>
        <v>0.91393255569824794</v>
      </c>
    </row>
    <row r="4704" spans="1:15" x14ac:dyDescent="0.45">
      <c r="A4704">
        <f t="shared" si="368"/>
        <v>4702</v>
      </c>
      <c r="B4704" s="14">
        <v>1.6572754391779913E-4</v>
      </c>
      <c r="C4704" s="3">
        <v>3.125E-2</v>
      </c>
      <c r="D4704" s="3">
        <v>1.4705882352941176E-2</v>
      </c>
      <c r="E4704">
        <v>1384.6539192886203</v>
      </c>
      <c r="F4704">
        <v>62.330373769537339</v>
      </c>
      <c r="G4704">
        <v>151.62154046691205</v>
      </c>
      <c r="H4704">
        <f>(E4704-Info!B$3)^2+(F4704-Info!B$4)^2+(G4704-Info!B$5)^2</f>
        <v>115018.66063103551</v>
      </c>
      <c r="I4704">
        <f>_xlfn.BETA.DIST(Info!B$3/100000, (E4704/100000)*Info!B$3, (1-E4704/100000)*Info!B$3, FALSE)</f>
        <v>108.14344650989776</v>
      </c>
      <c r="J4704">
        <f>_xlfn.BETA.DIST(Info!B$4/100, (F4704/100)*Info!B$4, (1-F4704/100)*Info!B$4, FALSE)</f>
        <v>1.0872137005583293E-2</v>
      </c>
      <c r="K4704">
        <f>_xlfn.NORM.DIST(Info!B$5/100000,G4704/100000,0.0005, FALSE)</f>
        <v>2.5895735816673835E-3</v>
      </c>
      <c r="L4704">
        <f t="shared" si="370"/>
        <v>-2.5164566212990715</v>
      </c>
      <c r="M4704">
        <f t="shared" si="371"/>
        <v>3.0446920882720371E-3</v>
      </c>
      <c r="N4704">
        <f t="shared" si="367"/>
        <v>8.9074636422921283E-10</v>
      </c>
      <c r="O4704">
        <f t="shared" si="369"/>
        <v>0.9139325565889943</v>
      </c>
    </row>
    <row r="4705" spans="1:15" x14ac:dyDescent="0.45">
      <c r="A4705">
        <f t="shared" si="368"/>
        <v>4703</v>
      </c>
      <c r="B4705" s="14">
        <v>1.3315579227696404E-4</v>
      </c>
      <c r="C4705" s="3">
        <v>1.1235955056179775E-2</v>
      </c>
      <c r="D4705" s="3">
        <v>0.01</v>
      </c>
      <c r="E4705">
        <v>2063.7044120757423</v>
      </c>
      <c r="F4705">
        <v>44.173939082626923</v>
      </c>
      <c r="G4705">
        <v>108.90731505872766</v>
      </c>
      <c r="H4705">
        <f>(E4705-Info!B$3)^2+(F4705-Info!B$4)^2+(G4705-Info!B$5)^2</f>
        <v>905123.95578243549</v>
      </c>
      <c r="I4705">
        <f>_xlfn.BETA.DIST(Info!B$3/100000, (E4705/100000)*Info!B$3, (1-E4705/100000)*Info!B$3, FALSE)</f>
        <v>5.8215535119283741</v>
      </c>
      <c r="J4705">
        <f>_xlfn.BETA.DIST(Info!B$4/100, (F4705/100)*Info!B$4, (1-F4705/100)*Info!B$4, FALSE)</f>
        <v>1.871807740465298</v>
      </c>
      <c r="K4705">
        <f>_xlfn.NORM.DIST(Info!B$5/100000,G4705/100000,0.0005, FALSE)</f>
        <v>2.4517153541341604E-5</v>
      </c>
      <c r="L4705">
        <f t="shared" si="370"/>
        <v>-3.5732298203782169</v>
      </c>
      <c r="M4705">
        <f t="shared" si="371"/>
        <v>2.6715922787189165E-4</v>
      </c>
      <c r="N4705">
        <f t="shared" si="367"/>
        <v>7.8159335656246171E-11</v>
      </c>
      <c r="O4705">
        <f t="shared" si="369"/>
        <v>0.91393255666715367</v>
      </c>
    </row>
    <row r="4706" spans="1:15" x14ac:dyDescent="0.45">
      <c r="A4706">
        <f t="shared" si="368"/>
        <v>4704</v>
      </c>
      <c r="B4706" s="14">
        <v>1.9179133103183735E-4</v>
      </c>
      <c r="C4706" s="3">
        <v>2.1276595744680851E-2</v>
      </c>
      <c r="D4706" s="3">
        <v>2.3255813953488372E-2</v>
      </c>
      <c r="E4706">
        <v>1570.0833991955221</v>
      </c>
      <c r="F4706">
        <v>43.709709286167055</v>
      </c>
      <c r="G4706">
        <v>190.65583168229927</v>
      </c>
      <c r="H4706">
        <f>(E4706-Info!B$3)^2+(F4706-Info!B$4)^2+(G4706-Info!B$5)^2</f>
        <v>214212.0803205331</v>
      </c>
      <c r="I4706">
        <f>_xlfn.BETA.DIST(Info!B$3/100000, (E4706/100000)*Info!B$3, (1-E4706/100000)*Info!B$3, FALSE)</f>
        <v>67.954890938021279</v>
      </c>
      <c r="J4706">
        <f>_xlfn.BETA.DIST(Info!B$4/100, (F4706/100)*Info!B$4, (1-F4706/100)*Info!B$4, FALSE)</f>
        <v>2.0150418788707309</v>
      </c>
      <c r="K4706">
        <f>_xlfn.NORM.DIST(Info!B$5/100000,G4706/100000,0.0005, FALSE)</f>
        <v>9.6709345457665366E-2</v>
      </c>
      <c r="L4706">
        <f t="shared" si="370"/>
        <v>1.1219732403042832</v>
      </c>
      <c r="M4706">
        <f t="shared" si="371"/>
        <v>13.242599364495895</v>
      </c>
      <c r="N4706">
        <f t="shared" si="367"/>
        <v>3.874216799230856E-6</v>
      </c>
      <c r="O4706">
        <f t="shared" si="369"/>
        <v>0.91393643088395293</v>
      </c>
    </row>
    <row r="4707" spans="1:15" x14ac:dyDescent="0.45">
      <c r="A4707">
        <f t="shared" si="368"/>
        <v>4705</v>
      </c>
      <c r="B4707" s="14">
        <v>3.3783783783783786E-4</v>
      </c>
      <c r="C4707" s="3">
        <v>7.1428571428571425E-2</v>
      </c>
      <c r="D4707" s="3">
        <v>1.3888888888888888E-2</v>
      </c>
      <c r="E4707">
        <v>2286.1079605153768</v>
      </c>
      <c r="F4707">
        <v>79.807527595071917</v>
      </c>
      <c r="G4707">
        <v>302.66688715641152</v>
      </c>
      <c r="H4707">
        <f>(E4707-Info!B$3)^2+(F4707-Info!B$4)^2+(G4707-Info!B$5)^2</f>
        <v>1282705.5648737319</v>
      </c>
      <c r="I4707">
        <f>_xlfn.BETA.DIST(Info!B$3/100000, (E4707/100000)*Info!B$3, (1-E4707/100000)*Info!B$3, FALSE)</f>
        <v>1.1781983216491596</v>
      </c>
      <c r="J4707">
        <f>_xlfn.BETA.DIST(Info!B$4/100, (F4707/100)*Info!B$4, (1-F4707/100)*Info!B$4, FALSE)</f>
        <v>8.016254182190629E-7</v>
      </c>
      <c r="K4707">
        <f>_xlfn.NORM.DIST(Info!B$5/100000,G4707/100000,0.0005, FALSE)</f>
        <v>106.55030486299383</v>
      </c>
      <c r="L4707">
        <f t="shared" si="370"/>
        <v>-3.9972554240914744</v>
      </c>
      <c r="M4707">
        <f t="shared" si="371"/>
        <v>1.0063396305009453E-4</v>
      </c>
      <c r="N4707">
        <f t="shared" si="367"/>
        <v>2.9441182919656718E-11</v>
      </c>
      <c r="O4707">
        <f t="shared" si="369"/>
        <v>0.91393643091339416</v>
      </c>
    </row>
    <row r="4708" spans="1:15" x14ac:dyDescent="0.45">
      <c r="A4708">
        <f t="shared" si="368"/>
        <v>4706</v>
      </c>
      <c r="B4708" s="14">
        <v>1.1749500646222535E-4</v>
      </c>
      <c r="C4708" s="3">
        <v>2.7027027027027029E-2</v>
      </c>
      <c r="D4708" s="3">
        <v>0.33333333333333331</v>
      </c>
      <c r="E4708">
        <v>466.05462138031896</v>
      </c>
      <c r="F4708">
        <v>7.441040497268002</v>
      </c>
      <c r="G4708">
        <v>138.10135157615338</v>
      </c>
      <c r="H4708">
        <f>(E4708-Info!B$3)^2+(F4708-Info!B$4)^2+(G4708-Info!B$5)^2</f>
        <v>550957.5977628117</v>
      </c>
      <c r="I4708">
        <f>_xlfn.BETA.DIST(Info!B$3/100000, (E4708/100000)*Info!B$3, (1-E4708/100000)*Info!B$3, FALSE)</f>
        <v>3.4469647613473073</v>
      </c>
      <c r="J4708">
        <f>_xlfn.BETA.DIST(Info!B$4/100, (F4708/100)*Info!B$4, (1-F4708/100)*Info!B$4, FALSE)</f>
        <v>8.2205544456645085E-3</v>
      </c>
      <c r="K4708">
        <f>_xlfn.NORM.DIST(Info!B$5/100000,G4708/100000,0.0005, FALSE)</f>
        <v>6.4111939097328977E-4</v>
      </c>
      <c r="L4708">
        <f t="shared" si="370"/>
        <v>-4.7407231338026623</v>
      </c>
      <c r="M4708">
        <f t="shared" si="371"/>
        <v>1.8166734374997891E-5</v>
      </c>
      <c r="N4708">
        <f t="shared" si="367"/>
        <v>5.31480758162019E-12</v>
      </c>
      <c r="O4708">
        <f t="shared" si="369"/>
        <v>0.91393643091870902</v>
      </c>
    </row>
    <row r="4709" spans="1:15" x14ac:dyDescent="0.45">
      <c r="A4709">
        <f t="shared" si="368"/>
        <v>4707</v>
      </c>
      <c r="B4709" s="14">
        <v>4.219409282700422E-4</v>
      </c>
      <c r="C4709" s="3">
        <v>5.2631578947368418E-2</v>
      </c>
      <c r="D4709" s="3">
        <v>0.1111111111111111</v>
      </c>
      <c r="E4709">
        <v>1153.6308382709835</v>
      </c>
      <c r="F4709">
        <v>31.417706941509394</v>
      </c>
      <c r="G4709">
        <v>480.96944863486243</v>
      </c>
      <c r="H4709">
        <f>(E4709-Info!B$3)^2+(F4709-Info!B$4)^2+(G4709-Info!B$5)^2</f>
        <v>6108.6748005261488</v>
      </c>
      <c r="I4709">
        <f>_xlfn.BETA.DIST(Info!B$3/100000, (E4709/100000)*Info!B$3, (1-E4709/100000)*Info!B$3, FALSE)</f>
        <v>125.79834774832428</v>
      </c>
      <c r="J4709">
        <f>_xlfn.BETA.DIST(Info!B$4/100, (F4709/100)*Info!B$4, (1-F4709/100)*Info!B$4, FALSE)</f>
        <v>4.7466375966631267</v>
      </c>
      <c r="K4709">
        <f>_xlfn.NORM.DIST(Info!B$5/100000,G4709/100000,0.0005, FALSE)</f>
        <v>236.53990903372269</v>
      </c>
      <c r="L4709">
        <f t="shared" si="370"/>
        <v>5.1499654373492696</v>
      </c>
      <c r="M4709">
        <f t="shared" si="371"/>
        <v>141242.5134492736</v>
      </c>
      <c r="N4709">
        <f t="shared" si="367"/>
        <v>4.1321503679847695E-2</v>
      </c>
      <c r="O4709">
        <f t="shared" si="369"/>
        <v>0.95525793459855668</v>
      </c>
    </row>
    <row r="4710" spans="1:15" x14ac:dyDescent="0.45">
      <c r="A4710">
        <f t="shared" si="368"/>
        <v>4708</v>
      </c>
      <c r="B4710" s="14">
        <v>2.2426553038797938E-4</v>
      </c>
      <c r="C4710" s="3">
        <v>1.8181818181818181E-2</v>
      </c>
      <c r="D4710" s="3">
        <v>3.4482758620689655E-2</v>
      </c>
      <c r="E4710">
        <v>1774.4153572167015</v>
      </c>
      <c r="F4710">
        <v>32.031372413814744</v>
      </c>
      <c r="G4710">
        <v>234.11925969176957</v>
      </c>
      <c r="H4710">
        <f>(E4710-Info!B$3)^2+(F4710-Info!B$4)^2+(G4710-Info!B$5)^2</f>
        <v>407256.79478047916</v>
      </c>
      <c r="I4710">
        <f>_xlfn.BETA.DIST(Info!B$3/100000, (E4710/100000)*Info!B$3, (1-E4710/100000)*Info!B$3, FALSE)</f>
        <v>29.977134545266569</v>
      </c>
      <c r="J4710">
        <f>_xlfn.BETA.DIST(Info!B$4/100, (F4710/100)*Info!B$4, (1-F4710/100)*Info!B$4, FALSE)</f>
        <v>4.7925416305513941</v>
      </c>
      <c r="K4710">
        <f>_xlfn.NORM.DIST(Info!B$5/100000,G4710/100000,0.0005, FALSE)</f>
        <v>2.6586621281531682</v>
      </c>
      <c r="L4710">
        <f t="shared" si="370"/>
        <v>2.5820191604425333</v>
      </c>
      <c r="M4710">
        <f t="shared" si="371"/>
        <v>381.96112203893199</v>
      </c>
      <c r="N4710">
        <f t="shared" si="367"/>
        <v>1.117454477724154E-4</v>
      </c>
      <c r="O4710">
        <f t="shared" si="369"/>
        <v>0.95536968004632905</v>
      </c>
    </row>
    <row r="4711" spans="1:15" x14ac:dyDescent="0.45">
      <c r="A4711">
        <f t="shared" si="368"/>
        <v>4709</v>
      </c>
      <c r="B4711" s="14">
        <v>1.156737998843262E-4</v>
      </c>
      <c r="C4711" s="3">
        <v>2.8571428571428571E-2</v>
      </c>
      <c r="D4711" s="3">
        <v>1.2345679012345678E-2</v>
      </c>
      <c r="E4711">
        <v>1089.1929208922306</v>
      </c>
      <c r="F4711">
        <v>63.341298205035855</v>
      </c>
      <c r="G4711">
        <v>101.75523778836707</v>
      </c>
      <c r="H4711">
        <f>(E4711-Info!B$3)^2+(F4711-Info!B$4)^2+(G4711-Info!B$5)^2</f>
        <v>96591.215507396599</v>
      </c>
      <c r="I4711">
        <f>_xlfn.BETA.DIST(Info!B$3/100000, (E4711/100000)*Info!B$3, (1-E4711/100000)*Info!B$3, FALSE)</f>
        <v>119.2103748509419</v>
      </c>
      <c r="J4711">
        <f>_xlfn.BETA.DIST(Info!B$4/100, (F4711/100)*Info!B$4, (1-F4711/100)*Info!B$4, FALSE)</f>
        <v>7.1504962372484918E-3</v>
      </c>
      <c r="K4711">
        <f>_xlfn.NORM.DIST(Info!B$5/100000,G4711/100000,0.0005, FALSE)</f>
        <v>1.0462454974701342E-5</v>
      </c>
      <c r="L4711">
        <f t="shared" si="370"/>
        <v>-5.0497161619429658</v>
      </c>
      <c r="M4711">
        <f t="shared" si="371"/>
        <v>8.9183361562371998E-6</v>
      </c>
      <c r="N4711">
        <f t="shared" si="367"/>
        <v>2.6091227867480961E-12</v>
      </c>
      <c r="O4711">
        <f t="shared" si="369"/>
        <v>0.95536968004893819</v>
      </c>
    </row>
    <row r="4712" spans="1:15" x14ac:dyDescent="0.45">
      <c r="A4712">
        <f t="shared" si="368"/>
        <v>4710</v>
      </c>
      <c r="B4712" s="14">
        <v>2.9620853080568723E-4</v>
      </c>
      <c r="C4712" s="3">
        <v>1.6666666666666666E-2</v>
      </c>
      <c r="D4712" s="3">
        <v>3.4482758620689655E-2</v>
      </c>
      <c r="E4712">
        <v>2469.8078749350298</v>
      </c>
      <c r="F4712">
        <v>30.167342532148851</v>
      </c>
      <c r="G4712">
        <v>306.88594723578495</v>
      </c>
      <c r="H4712">
        <f>(E4712-Info!B$3)^2+(F4712-Info!B$4)^2+(G4712-Info!B$5)^2</f>
        <v>1727459.3278268324</v>
      </c>
      <c r="I4712">
        <f>_xlfn.BETA.DIST(Info!B$3/100000, (E4712/100000)*Info!B$3, (1-E4712/100000)*Info!B$3, FALSE)</f>
        <v>0.25817824249761989</v>
      </c>
      <c r="J4712">
        <f>_xlfn.BETA.DIST(Info!B$4/100, (F4712/100)*Info!B$4, (1-F4712/100)*Info!B$4, FALSE)</f>
        <v>4.5704030988335953</v>
      </c>
      <c r="K4712">
        <f>_xlfn.NORM.DIST(Info!B$5/100000,G4712/100000,0.0005, FALSE)</f>
        <v>125.76080108168497</v>
      </c>
      <c r="L4712">
        <f t="shared" si="370"/>
        <v>2.1714194407172589</v>
      </c>
      <c r="M4712">
        <f t="shared" si="371"/>
        <v>148.39505897066101</v>
      </c>
      <c r="N4712">
        <f t="shared" si="367"/>
        <v>4.3414031834895249E-5</v>
      </c>
      <c r="O4712">
        <f t="shared" si="369"/>
        <v>0.95541309408077313</v>
      </c>
    </row>
    <row r="4713" spans="1:15" x14ac:dyDescent="0.45">
      <c r="A4713">
        <f t="shared" si="368"/>
        <v>4711</v>
      </c>
      <c r="B4713" s="14">
        <v>1.1074197120708749E-4</v>
      </c>
      <c r="C4713" s="3">
        <v>1.0752688172043012E-2</v>
      </c>
      <c r="D4713" s="3">
        <v>1.2345679012345678E-2</v>
      </c>
      <c r="E4713">
        <v>1658.5717486161493</v>
      </c>
      <c r="F4713">
        <v>39.403924204034496</v>
      </c>
      <c r="G4713">
        <v>96.392077288074233</v>
      </c>
      <c r="H4713">
        <f>(E4713-Info!B$3)^2+(F4713-Info!B$4)^2+(G4713-Info!B$5)^2</f>
        <v>343632.24680905679</v>
      </c>
      <c r="I4713">
        <f>_xlfn.BETA.DIST(Info!B$3/100000, (E4713/100000)*Info!B$3, (1-E4713/100000)*Info!B$3, FALSE)</f>
        <v>49.481975678381865</v>
      </c>
      <c r="J4713">
        <f>_xlfn.BETA.DIST(Info!B$4/100, (F4713/100)*Info!B$4, (1-F4713/100)*Info!B$4, FALSE)</f>
        <v>3.4715253921618938</v>
      </c>
      <c r="K4713">
        <f>_xlfn.NORM.DIST(Info!B$5/100000,G4713/100000,0.0005, FALSE)</f>
        <v>5.4509550418369497E-6</v>
      </c>
      <c r="L4713">
        <f t="shared" si="370"/>
        <v>-3.0285600222210753</v>
      </c>
      <c r="M4713">
        <f t="shared" si="371"/>
        <v>9.3635380098363815E-4</v>
      </c>
      <c r="N4713">
        <f t="shared" si="367"/>
        <v>2.7393697611364453E-10</v>
      </c>
      <c r="O4713">
        <f t="shared" si="369"/>
        <v>0.95541309435471011</v>
      </c>
    </row>
    <row r="4714" spans="1:15" x14ac:dyDescent="0.45">
      <c r="A4714">
        <f t="shared" si="368"/>
        <v>4712</v>
      </c>
      <c r="B4714" s="14">
        <v>1.1527377521613833E-4</v>
      </c>
      <c r="C4714" s="3">
        <v>1.5384615384615385E-2</v>
      </c>
      <c r="D4714" s="3">
        <v>1.5873015873015872E-2</v>
      </c>
      <c r="E4714">
        <v>1300.0010404180848</v>
      </c>
      <c r="F4714">
        <v>43.418931616310658</v>
      </c>
      <c r="G4714">
        <v>107.03668716881781</v>
      </c>
      <c r="H4714">
        <f>(E4714-Info!B$3)^2+(F4714-Info!B$4)^2+(G4714-Info!B$5)^2</f>
        <v>107601.44036760204</v>
      </c>
      <c r="I4714">
        <f>_xlfn.BETA.DIST(Info!B$3/100000, (E4714/100000)*Info!B$3, (1-E4714/100000)*Info!B$3, FALSE)</f>
        <v>121.23634551698929</v>
      </c>
      <c r="J4714">
        <f>_xlfn.BETA.DIST(Info!B$4/100, (F4714/100)*Info!B$4, (1-F4714/100)*Info!B$4, FALSE)</f>
        <v>2.1071621420253117</v>
      </c>
      <c r="K4714">
        <f>_xlfn.NORM.DIST(Info!B$5/100000,G4714/100000,0.0005, FALSE)</f>
        <v>1.9660626400797794E-5</v>
      </c>
      <c r="L4714">
        <f t="shared" si="370"/>
        <v>-2.2990718576055786</v>
      </c>
      <c r="M4714">
        <f t="shared" si="371"/>
        <v>5.0225947967170378E-3</v>
      </c>
      <c r="N4714">
        <f t="shared" si="367"/>
        <v>1.4693958943846191E-9</v>
      </c>
      <c r="O4714">
        <f t="shared" si="369"/>
        <v>0.95541309582410605</v>
      </c>
    </row>
    <row r="4715" spans="1:15" x14ac:dyDescent="0.45">
      <c r="A4715">
        <f t="shared" si="368"/>
        <v>4713</v>
      </c>
      <c r="B4715" s="14">
        <v>4.1493775933609957E-4</v>
      </c>
      <c r="C4715" s="3">
        <v>5.8823529411764705E-2</v>
      </c>
      <c r="D4715" s="3">
        <v>2.8571428571428571E-2</v>
      </c>
      <c r="E4715">
        <v>1933.6313211683143</v>
      </c>
      <c r="F4715">
        <v>64.275722034960822</v>
      </c>
      <c r="G4715">
        <v>424.10748981893283</v>
      </c>
      <c r="H4715">
        <f>(E4715-Info!B$3)^2+(F4715-Info!B$4)^2+(G4715-Info!B$5)^2</f>
        <v>601528.06180548854</v>
      </c>
      <c r="I4715">
        <f>_xlfn.BETA.DIST(Info!B$3/100000, (E4715/100000)*Info!B$3, (1-E4715/100000)*Info!B$3, FALSE)</f>
        <v>12.981668143521169</v>
      </c>
      <c r="J4715">
        <f>_xlfn.BETA.DIST(Info!B$4/100, (F4715/100)*Info!B$4, (1-F4715/100)*Info!B$4, FALSE)</f>
        <v>4.7913173732300907E-3</v>
      </c>
      <c r="K4715">
        <f>_xlfn.NORM.DIST(Info!B$5/100000,G4715/100000,0.0005, FALSE)</f>
        <v>729.86435444380948</v>
      </c>
      <c r="L4715">
        <f t="shared" si="370"/>
        <v>1.657027595843559</v>
      </c>
      <c r="M4715">
        <f t="shared" si="371"/>
        <v>45.397046182406378</v>
      </c>
      <c r="N4715">
        <f t="shared" si="367"/>
        <v>1.3281229320194941E-5</v>
      </c>
      <c r="O4715">
        <f t="shared" si="369"/>
        <v>0.95542637705342626</v>
      </c>
    </row>
    <row r="4716" spans="1:15" x14ac:dyDescent="0.45">
      <c r="A4716">
        <f t="shared" si="368"/>
        <v>4714</v>
      </c>
      <c r="B4716" s="14">
        <v>1.446968600781363E-4</v>
      </c>
      <c r="C4716" s="3">
        <v>1.8867924528301886E-2</v>
      </c>
      <c r="D4716" s="3">
        <v>3.125E-2</v>
      </c>
      <c r="E4716">
        <v>1157.3642389052036</v>
      </c>
      <c r="F4716">
        <v>34.79284604023259</v>
      </c>
      <c r="G4716">
        <v>150.33069392784441</v>
      </c>
      <c r="H4716">
        <f>(E4716-Info!B$3)^2+(F4716-Info!B$4)^2+(G4716-Info!B$5)^2</f>
        <v>63851.176795932246</v>
      </c>
      <c r="I4716">
        <f>_xlfn.BETA.DIST(Info!B$3/100000, (E4716/100000)*Info!B$3, (1-E4716/100000)*Info!B$3, FALSE)</f>
        <v>126.01858842461624</v>
      </c>
      <c r="J4716">
        <f>_xlfn.BETA.DIST(Info!B$4/100, (F4716/100)*Info!B$4, (1-F4716/100)*Info!B$4, FALSE)</f>
        <v>4.6619848282657159</v>
      </c>
      <c r="K4716">
        <f>_xlfn.NORM.DIST(Info!B$5/100000,G4716/100000,0.0005, FALSE)</f>
        <v>2.2735979100212758E-3</v>
      </c>
      <c r="L4716">
        <f t="shared" si="370"/>
        <v>0.12571912783557515</v>
      </c>
      <c r="M4716">
        <f t="shared" si="371"/>
        <v>1.3357313768397328</v>
      </c>
      <c r="N4716">
        <f t="shared" si="367"/>
        <v>3.9077773154464429E-7</v>
      </c>
      <c r="O4716">
        <f t="shared" si="369"/>
        <v>0.95542676783115776</v>
      </c>
    </row>
    <row r="4717" spans="1:15" x14ac:dyDescent="0.45">
      <c r="A4717">
        <f t="shared" si="368"/>
        <v>4715</v>
      </c>
      <c r="B4717" s="14">
        <v>3.1615554852987672E-4</v>
      </c>
      <c r="C4717" s="3">
        <v>2.7777777777777776E-2</v>
      </c>
      <c r="D4717" s="3">
        <v>2.3809523809523808E-2</v>
      </c>
      <c r="E4717">
        <v>2212.3899191192327</v>
      </c>
      <c r="F4717">
        <v>49.843816462060929</v>
      </c>
      <c r="G4717">
        <v>313.60974660138345</v>
      </c>
      <c r="H4717">
        <f>(E4717-Info!B$3)^2+(F4717-Info!B$4)^2+(G4717-Info!B$5)^2</f>
        <v>1117932.2433640391</v>
      </c>
      <c r="I4717">
        <f>_xlfn.BETA.DIST(Info!B$3/100000, (E4717/100000)*Info!B$3, (1-E4717/100000)*Info!B$3, FALSE)</f>
        <v>2.0622621636703635</v>
      </c>
      <c r="J4717">
        <f>_xlfn.BETA.DIST(Info!B$4/100, (F4717/100)*Info!B$4, (1-F4717/100)*Info!B$4, FALSE)</f>
        <v>0.60254159658556572</v>
      </c>
      <c r="K4717">
        <f>_xlfn.NORM.DIST(Info!B$5/100000,G4717/100000,0.0005, FALSE)</f>
        <v>161.39268712647521</v>
      </c>
      <c r="L4717">
        <f t="shared" si="370"/>
        <v>2.3022147602283223</v>
      </c>
      <c r="M4717">
        <f t="shared" si="371"/>
        <v>200.54634913209401</v>
      </c>
      <c r="N4717">
        <f t="shared" si="367"/>
        <v>5.8671263355972671E-5</v>
      </c>
      <c r="O4717">
        <f t="shared" si="369"/>
        <v>0.95548543909451378</v>
      </c>
    </row>
    <row r="4718" spans="1:15" x14ac:dyDescent="0.45">
      <c r="A4718">
        <f t="shared" si="368"/>
        <v>4716</v>
      </c>
      <c r="B4718" s="14">
        <v>2.7397260273972603E-3</v>
      </c>
      <c r="C4718" s="3">
        <v>0.01</v>
      </c>
      <c r="D4718" s="3">
        <v>1.1494252873563218E-2</v>
      </c>
      <c r="E4718">
        <v>30791.322183653785</v>
      </c>
      <c r="F4718">
        <v>38.928993697576793</v>
      </c>
      <c r="G4718">
        <v>1643.1232059263268</v>
      </c>
      <c r="H4718">
        <f>(E4718-Info!B$3)^2+(F4718-Info!B$4)^2+(G4718-Info!B$5)^2</f>
        <v>879612468.84109342</v>
      </c>
      <c r="I4718">
        <f>_xlfn.BETA.DIST(Info!B$3/100000, (E4718/100000)*Info!B$3, (1-E4718/100000)*Info!B$3, FALSE)</f>
        <v>0</v>
      </c>
      <c r="J4718">
        <f>_xlfn.BETA.DIST(Info!B$4/100, (F4718/100)*Info!B$4, (1-F4718/100)*Info!B$4, FALSE)</f>
        <v>3.6288625332544564</v>
      </c>
      <c r="K4718">
        <f>_xlfn.NORM.DIST(Info!B$5/100000,G4718/100000,0.0005, FALSE)</f>
        <v>2.0948834788902034E-131</v>
      </c>
      <c r="L4718" t="e">
        <f t="shared" si="370"/>
        <v>#NUM!</v>
      </c>
      <c r="M4718">
        <f t="shared" si="371"/>
        <v>0</v>
      </c>
      <c r="N4718">
        <f t="shared" si="367"/>
        <v>0</v>
      </c>
      <c r="O4718">
        <f t="shared" si="369"/>
        <v>0.95548543909451378</v>
      </c>
    </row>
    <row r="4719" spans="1:15" x14ac:dyDescent="0.45">
      <c r="A4719">
        <f t="shared" si="368"/>
        <v>4717</v>
      </c>
      <c r="B4719" s="14">
        <v>1.756543123133673E-4</v>
      </c>
      <c r="C4719" s="3">
        <v>1.3513513513513514E-2</v>
      </c>
      <c r="D4719" s="3">
        <v>1.4285714285714285E-2</v>
      </c>
      <c r="E4719">
        <v>2188.2363162380225</v>
      </c>
      <c r="F4719">
        <v>42.254603448548821</v>
      </c>
      <c r="G4719">
        <v>157.79589903270835</v>
      </c>
      <c r="H4719">
        <f>(E4719-Info!B$3)^2+(F4719-Info!B$4)^2+(G4719-Info!B$5)^2</f>
        <v>1119553.5408448998</v>
      </c>
      <c r="I4719">
        <f>_xlfn.BETA.DIST(Info!B$3/100000, (E4719/100000)*Info!B$3, (1-E4719/100000)*Info!B$3, FALSE)</f>
        <v>2.4616193256060677</v>
      </c>
      <c r="J4719">
        <f>_xlfn.BETA.DIST(Info!B$4/100, (F4719/100)*Info!B$4, (1-F4719/100)*Info!B$4, FALSE)</f>
        <v>2.4914123785871576</v>
      </c>
      <c r="K4719">
        <f>_xlfn.NORM.DIST(Info!B$5/100000,G4719/100000,0.0005, FALSE)</f>
        <v>4.781283279964803E-3</v>
      </c>
      <c r="L4719">
        <f t="shared" si="370"/>
        <v>-1.5327890138899141</v>
      </c>
      <c r="M4719">
        <f t="shared" si="371"/>
        <v>2.932317458596604E-2</v>
      </c>
      <c r="N4719">
        <f t="shared" si="367"/>
        <v>8.57870365634621E-9</v>
      </c>
      <c r="O4719">
        <f t="shared" si="369"/>
        <v>0.95548544767321741</v>
      </c>
    </row>
    <row r="4720" spans="1:15" x14ac:dyDescent="0.45">
      <c r="A4720">
        <f t="shared" si="368"/>
        <v>4718</v>
      </c>
      <c r="B4720" s="14">
        <v>3.0211480362537764E-4</v>
      </c>
      <c r="C4720" s="3">
        <v>3.0303030303030304E-2</v>
      </c>
      <c r="D4720" s="3">
        <v>3.4482758620689655E-2</v>
      </c>
      <c r="E4720">
        <v>1744.2064056896688</v>
      </c>
      <c r="F4720">
        <v>43.991554847201407</v>
      </c>
      <c r="G4720">
        <v>316.0386885081075</v>
      </c>
      <c r="H4720">
        <f>(E4720-Info!B$3)^2+(F4720-Info!B$4)^2+(G4720-Info!B$5)^2</f>
        <v>350167.84772232577</v>
      </c>
      <c r="I4720">
        <f>_xlfn.BETA.DIST(Info!B$3/100000, (E4720/100000)*Info!B$3, (1-E4720/100000)*Info!B$3, FALSE)</f>
        <v>34.473466343351241</v>
      </c>
      <c r="J4720">
        <f>_xlfn.BETA.DIST(Info!B$4/100, (F4720/100)*Info!B$4, (1-F4720/100)*Info!B$4, FALSE)</f>
        <v>1.9274932911939948</v>
      </c>
      <c r="K4720">
        <f>_xlfn.NORM.DIST(Info!B$5/100000,G4720/100000,0.0005, FALSE)</f>
        <v>175.82865805350062</v>
      </c>
      <c r="L4720">
        <f t="shared" si="370"/>
        <v>4.0675674910211814</v>
      </c>
      <c r="M4720">
        <f t="shared" si="371"/>
        <v>11683.352795188441</v>
      </c>
      <c r="N4720">
        <f t="shared" si="367"/>
        <v>3.4180481055565703E-3</v>
      </c>
      <c r="O4720">
        <f t="shared" si="369"/>
        <v>0.95890349577877398</v>
      </c>
    </row>
    <row r="4721" spans="1:15" x14ac:dyDescent="0.45">
      <c r="A4721">
        <f t="shared" si="368"/>
        <v>4719</v>
      </c>
      <c r="B4721" s="14">
        <v>1.1142061281337047E-4</v>
      </c>
      <c r="C4721" s="3">
        <v>2.8571428571428571E-2</v>
      </c>
      <c r="D4721" s="3">
        <v>0.5</v>
      </c>
      <c r="E4721">
        <v>409.2796406098862</v>
      </c>
      <c r="F4721">
        <v>5.3833824951373765</v>
      </c>
      <c r="G4721">
        <v>131.61235419684283</v>
      </c>
      <c r="H4721">
        <f>(E4721-Info!B$3)^2+(F4721-Info!B$4)^2+(G4721-Info!B$5)^2</f>
        <v>636451.00255302328</v>
      </c>
      <c r="I4721">
        <f>_xlfn.BETA.DIST(Info!B$3/100000, (E4721/100000)*Info!B$3, (1-E4721/100000)*Info!B$3, FALSE)</f>
        <v>1.6898352818772044</v>
      </c>
      <c r="J4721">
        <f>_xlfn.BETA.DIST(Info!B$4/100, (F4721/100)*Info!B$4, (1-F4721/100)*Info!B$4, FALSE)</f>
        <v>1.9293914572381264E-3</v>
      </c>
      <c r="K4721">
        <f>_xlfn.NORM.DIST(Info!B$5/100000,G4721/100000,0.0005, FALSE)</f>
        <v>3.1964903407445038E-4</v>
      </c>
      <c r="L4721">
        <f t="shared" si="370"/>
        <v>-5.9820618788700708</v>
      </c>
      <c r="M4721">
        <f t="shared" si="371"/>
        <v>1.0421689291639646E-6</v>
      </c>
      <c r="N4721">
        <f t="shared" si="367"/>
        <v>3.0489394580858878E-13</v>
      </c>
      <c r="O4721">
        <f t="shared" si="369"/>
        <v>0.95890349577907885</v>
      </c>
    </row>
    <row r="4722" spans="1:15" x14ac:dyDescent="0.45">
      <c r="A4722">
        <f t="shared" si="368"/>
        <v>4720</v>
      </c>
      <c r="B4722" s="14">
        <v>9.0744101633393826E-4</v>
      </c>
      <c r="C4722" s="3">
        <v>3.5714285714285712E-2</v>
      </c>
      <c r="D4722" s="3">
        <v>9.0909090909090912E-2</v>
      </c>
      <c r="E4722">
        <v>3372.4797057025962</v>
      </c>
      <c r="F4722">
        <v>27.370055720507057</v>
      </c>
      <c r="G4722">
        <v>1001.7337161668034</v>
      </c>
      <c r="H4722">
        <f>(E4722-Info!B$3)^2+(F4722-Info!B$4)^2+(G4722-Info!B$5)^2</f>
        <v>5257997.7987939054</v>
      </c>
      <c r="I4722">
        <f>_xlfn.BETA.DIST(Info!B$3/100000, (E4722/100000)*Info!B$3, (1-E4722/100000)*Info!B$3, FALSE)</f>
        <v>1.6374931374946218E-5</v>
      </c>
      <c r="J4722">
        <f>_xlfn.BETA.DIST(Info!B$4/100, (F4722/100)*Info!B$4, (1-F4722/100)*Info!B$4, FALSE)</f>
        <v>3.8327871193860164</v>
      </c>
      <c r="K4722">
        <f>_xlfn.NORM.DIST(Info!B$5/100000,G4722/100000,0.0005, FALSE)</f>
        <v>5.8154551125717817E-29</v>
      </c>
      <c r="L4722">
        <f t="shared" si="370"/>
        <v>-32.437722105143123</v>
      </c>
      <c r="M4722">
        <f t="shared" si="371"/>
        <v>3.6498741911326193E-33</v>
      </c>
      <c r="N4722">
        <f t="shared" si="367"/>
        <v>1.0677967004179174E-39</v>
      </c>
      <c r="O4722">
        <f t="shared" si="369"/>
        <v>0.95890349577907885</v>
      </c>
    </row>
    <row r="4723" spans="1:15" x14ac:dyDescent="0.45">
      <c r="A4723">
        <f t="shared" si="368"/>
        <v>4721</v>
      </c>
      <c r="B4723" s="14">
        <v>4.2716787697565144E-4</v>
      </c>
      <c r="C4723" s="3">
        <v>2.2727272727272728E-2</v>
      </c>
      <c r="D4723" s="3">
        <v>2.9411764705882353E-2</v>
      </c>
      <c r="E4723">
        <v>3046.2613622395188</v>
      </c>
      <c r="F4723">
        <v>40.398238620647582</v>
      </c>
      <c r="G4723">
        <v>432.28611395512917</v>
      </c>
      <c r="H4723">
        <f>(E4723-Info!B$3)^2+(F4723-Info!B$4)^2+(G4723-Info!B$5)^2</f>
        <v>3562680.3369892379</v>
      </c>
      <c r="I4723">
        <f>_xlfn.BETA.DIST(Info!B$3/100000, (E4723/100000)*Info!B$3, (1-E4723/100000)*Info!B$3, FALSE)</f>
        <v>7.9223078263868704E-4</v>
      </c>
      <c r="J4723">
        <f>_xlfn.BETA.DIST(Info!B$4/100, (F4723/100)*Info!B$4, (1-F4723/100)*Info!B$4, FALSE)</f>
        <v>3.131831235693145</v>
      </c>
      <c r="K4723">
        <f>_xlfn.NORM.DIST(Info!B$5/100000,G4723/100000,0.0005, FALSE)</f>
        <v>672.11444576381405</v>
      </c>
      <c r="L4723">
        <f t="shared" si="370"/>
        <v>0.2220932942706586</v>
      </c>
      <c r="M4723">
        <f t="shared" si="371"/>
        <v>1.6676054057293601</v>
      </c>
      <c r="N4723">
        <f t="shared" si="367"/>
        <v>4.8786984333953771E-7</v>
      </c>
      <c r="O4723">
        <f t="shared" si="369"/>
        <v>0.95890398364892215</v>
      </c>
    </row>
    <row r="4724" spans="1:15" x14ac:dyDescent="0.45">
      <c r="A4724">
        <f t="shared" si="368"/>
        <v>4722</v>
      </c>
      <c r="B4724" s="14">
        <v>1.0915838882218098E-4</v>
      </c>
      <c r="C4724" s="3">
        <v>0.5</v>
      </c>
      <c r="D4724" s="3">
        <v>0.14285714285714285</v>
      </c>
      <c r="E4724">
        <v>96.2314969535404</v>
      </c>
      <c r="F4724">
        <v>77.338984794649036</v>
      </c>
      <c r="G4724">
        <v>127.01928357623343</v>
      </c>
      <c r="H4724">
        <f>(E4724-Info!B$3)^2+(F4724-Info!B$4)^2+(G4724-Info!B$5)^2</f>
        <v>1207679.7748536794</v>
      </c>
      <c r="I4724">
        <f>_xlfn.BETA.DIST(Info!B$3/100000, (E4724/100000)*Info!B$3, (1-E4724/100000)*Info!B$3, FALSE)</f>
        <v>2.2961250754718154E-3</v>
      </c>
      <c r="J4724">
        <f>_xlfn.BETA.DIST(Info!B$4/100, (F4724/100)*Info!B$4, (1-F4724/100)*Info!B$4, FALSE)</f>
        <v>4.251395423405111E-6</v>
      </c>
      <c r="K4724">
        <f>_xlfn.NORM.DIST(Info!B$5/100000,G4724/100000,0.0005, FALSE)</f>
        <v>1.9333091704411889E-4</v>
      </c>
      <c r="L4724">
        <f t="shared" si="370"/>
        <v>-11.724171646895805</v>
      </c>
      <c r="M4724">
        <f t="shared" si="371"/>
        <v>1.8872453027259391E-12</v>
      </c>
      <c r="N4724">
        <f t="shared" si="367"/>
        <v>5.5212706016714004E-19</v>
      </c>
      <c r="O4724">
        <f t="shared" si="369"/>
        <v>0.95890398364892215</v>
      </c>
    </row>
    <row r="4725" spans="1:15" x14ac:dyDescent="0.45">
      <c r="A4725">
        <f t="shared" si="368"/>
        <v>4723</v>
      </c>
      <c r="B4725" s="14">
        <v>6.4143681847338033E-4</v>
      </c>
      <c r="C4725" s="3">
        <v>2.0833333333333332E-2</v>
      </c>
      <c r="D4725" s="3">
        <v>1.4705882352941176E-2</v>
      </c>
      <c r="E4725">
        <v>6058.6943892939425</v>
      </c>
      <c r="F4725">
        <v>52.451274281971372</v>
      </c>
      <c r="G4725">
        <v>558.04099278776437</v>
      </c>
      <c r="H4725">
        <f>(E4725-Info!B$3)^2+(F4725-Info!B$4)^2+(G4725-Info!B$5)^2</f>
        <v>24031452.932033204</v>
      </c>
      <c r="I4725">
        <f>_xlfn.BETA.DIST(Info!B$3/100000, (E4725/100000)*Info!B$3, (1-E4725/100000)*Info!B$3, FALSE)</f>
        <v>1.1297036653425427E-24</v>
      </c>
      <c r="J4725">
        <f>_xlfn.BETA.DIST(Info!B$4/100, (F4725/100)*Info!B$4, (1-F4725/100)*Info!B$4, FALSE)</f>
        <v>0.30988931320152113</v>
      </c>
      <c r="K4725">
        <f>_xlfn.NORM.DIST(Info!B$5/100000,G4725/100000,0.0005, FALSE)</f>
        <v>6.5170514197502438</v>
      </c>
      <c r="L4725">
        <f t="shared" si="370"/>
        <v>-23.641777715079375</v>
      </c>
      <c r="M4725">
        <f t="shared" si="371"/>
        <v>2.2815095180983379E-24</v>
      </c>
      <c r="N4725">
        <f t="shared" si="367"/>
        <v>6.6747186555531282E-31</v>
      </c>
      <c r="O4725">
        <f t="shared" si="369"/>
        <v>0.95890398364892215</v>
      </c>
    </row>
    <row r="4726" spans="1:15" x14ac:dyDescent="0.45">
      <c r="A4726">
        <f t="shared" si="368"/>
        <v>4724</v>
      </c>
      <c r="B4726" s="14">
        <v>1.1406410402646287E-4</v>
      </c>
      <c r="C4726" s="3">
        <v>2.4390243902439025E-2</v>
      </c>
      <c r="D4726" s="3">
        <v>2.2727272727272728E-2</v>
      </c>
      <c r="E4726">
        <v>881.22904253184538</v>
      </c>
      <c r="F4726">
        <v>47.577396623357785</v>
      </c>
      <c r="G4726">
        <v>113.83802035166836</v>
      </c>
      <c r="H4726">
        <f>(E4726-Info!B$3)^2+(F4726-Info!B$4)^2+(G4726-Info!B$5)^2</f>
        <v>161007.81961382958</v>
      </c>
      <c r="I4726">
        <f>_xlfn.BETA.DIST(Info!B$3/100000, (E4726/100000)*Info!B$3, (1-E4726/100000)*Info!B$3, FALSE)</f>
        <v>71.819214695835655</v>
      </c>
      <c r="J4726">
        <f>_xlfn.BETA.DIST(Info!B$4/100, (F4726/100)*Info!B$4, (1-F4726/100)*Info!B$4, FALSE)</f>
        <v>0.99795130089211603</v>
      </c>
      <c r="K4726">
        <f>_xlfn.NORM.DIST(Info!B$5/100000,G4726/100000,0.0005, FALSE)</f>
        <v>4.3577649356314054E-5</v>
      </c>
      <c r="L4726">
        <f t="shared" si="370"/>
        <v>-2.5053861992793092</v>
      </c>
      <c r="M4726">
        <f t="shared" si="371"/>
        <v>3.1233007157414768E-3</v>
      </c>
      <c r="N4726">
        <f t="shared" si="367"/>
        <v>9.1374387829152669E-10</v>
      </c>
      <c r="O4726">
        <f t="shared" si="369"/>
        <v>0.95890398456266601</v>
      </c>
    </row>
    <row r="4727" spans="1:15" x14ac:dyDescent="0.45">
      <c r="A4727">
        <f t="shared" si="368"/>
        <v>4725</v>
      </c>
      <c r="B4727" s="14">
        <v>1.3774104683195593E-3</v>
      </c>
      <c r="C4727" s="3">
        <v>7.6923076923076927E-2</v>
      </c>
      <c r="D4727" s="3">
        <v>1.4285714285714285E-2</v>
      </c>
      <c r="E4727">
        <v>8457.7100089694231</v>
      </c>
      <c r="F4727">
        <v>80.639995092679271</v>
      </c>
      <c r="G4727">
        <v>1162.6806226221265</v>
      </c>
      <c r="H4727">
        <f>(E4727-Info!B$3)^2+(F4727-Info!B$4)^2+(G4727-Info!B$5)^2</f>
        <v>53850628.876542561</v>
      </c>
      <c r="I4727">
        <f>_xlfn.BETA.DIST(Info!B$3/100000, (E4727/100000)*Info!B$3, (1-E4727/100000)*Info!B$3, FALSE)</f>
        <v>1.7894066542166338E-47</v>
      </c>
      <c r="J4727">
        <f>_xlfn.BETA.DIST(Info!B$4/100, (F4727/100)*Info!B$4, (1-F4727/100)*Info!B$4, FALSE)</f>
        <v>4.4376066137392165E-7</v>
      </c>
      <c r="K4727">
        <f>_xlfn.NORM.DIST(Info!B$5/100000,G4727/100000,0.0005, FALSE)</f>
        <v>5.9483788041684826E-48</v>
      </c>
      <c r="L4727">
        <f t="shared" si="370"/>
        <v>-100.32574353441804</v>
      </c>
      <c r="M4727">
        <f t="shared" si="371"/>
        <v>4.7234189278492839E-101</v>
      </c>
      <c r="N4727">
        <f t="shared" si="367"/>
        <v>1.3818698622825323E-107</v>
      </c>
      <c r="O4727">
        <f t="shared" si="369"/>
        <v>0.95890398456266601</v>
      </c>
    </row>
    <row r="4728" spans="1:15" x14ac:dyDescent="0.45">
      <c r="A4728">
        <f t="shared" si="368"/>
        <v>4726</v>
      </c>
      <c r="B4728" s="14">
        <v>1.223091976516634E-4</v>
      </c>
      <c r="C4728" s="3">
        <v>1.3513513513513514E-2</v>
      </c>
      <c r="D4728" s="3">
        <v>4.5454545454545456E-2</v>
      </c>
      <c r="E4728">
        <v>1132.1177116388376</v>
      </c>
      <c r="F4728">
        <v>21.443080014446792</v>
      </c>
      <c r="G4728">
        <v>131.82666983267262</v>
      </c>
      <c r="H4728">
        <f>(E4728-Info!B$3)^2+(F4728-Info!B$4)^2+(G4728-Info!B$5)^2</f>
        <v>74373.343749146632</v>
      </c>
      <c r="I4728">
        <f>_xlfn.BETA.DIST(Info!B$3/100000, (E4728/100000)*Info!B$3, (1-E4728/100000)*Info!B$3, FALSE)</f>
        <v>124.17857785224491</v>
      </c>
      <c r="J4728">
        <f>_xlfn.BETA.DIST(Info!B$4/100, (F4728/100)*Info!B$4, (1-F4728/100)*Info!B$4, FALSE)</f>
        <v>1.6781703512765518</v>
      </c>
      <c r="K4728">
        <f>_xlfn.NORM.DIST(Info!B$5/100000,G4728/100000,0.0005, FALSE)</f>
        <v>3.2716985997470786E-4</v>
      </c>
      <c r="L4728">
        <f t="shared" si="370"/>
        <v>-1.1663439860530818</v>
      </c>
      <c r="M4728">
        <f t="shared" si="371"/>
        <v>6.8179845687241947E-2</v>
      </c>
      <c r="N4728">
        <f t="shared" si="367"/>
        <v>1.9946499645580367E-8</v>
      </c>
      <c r="O4728">
        <f t="shared" si="369"/>
        <v>0.95890400450916569</v>
      </c>
    </row>
    <row r="4729" spans="1:15" x14ac:dyDescent="0.45">
      <c r="A4729">
        <f t="shared" si="368"/>
        <v>4727</v>
      </c>
      <c r="B4729" s="14">
        <v>8.0645161290322581E-4</v>
      </c>
      <c r="C4729" s="3">
        <v>3.0303030303030304E-2</v>
      </c>
      <c r="D4729" s="3">
        <v>3.125E-2</v>
      </c>
      <c r="E4729">
        <v>4696.8586889959242</v>
      </c>
      <c r="F4729">
        <v>46.148320039472182</v>
      </c>
      <c r="G4729">
        <v>808.68765354323227</v>
      </c>
      <c r="H4729">
        <f>(E4729-Info!B$3)^2+(F4729-Info!B$4)^2+(G4729-Info!B$5)^2</f>
        <v>12681221.131173298</v>
      </c>
      <c r="I4729">
        <f>_xlfn.BETA.DIST(Info!B$3/100000, (E4729/100000)*Info!B$3, (1-E4729/100000)*Info!B$3, FALSE)</f>
        <v>6.3305316342529383E-14</v>
      </c>
      <c r="J4729">
        <f>_xlfn.BETA.DIST(Info!B$4/100, (F4729/100)*Info!B$4, (1-F4729/100)*Info!B$4, FALSE)</f>
        <v>1.3243509238973934</v>
      </c>
      <c r="K4729">
        <f>_xlfn.NORM.DIST(Info!B$5/100000,G4729/100000,0.0005, FALSE)</f>
        <v>4.0409935695088009E-12</v>
      </c>
      <c r="L4729">
        <f t="shared" si="370"/>
        <v>-24.47006857846786</v>
      </c>
      <c r="M4729">
        <f t="shared" si="371"/>
        <v>3.3879065424256008E-25</v>
      </c>
      <c r="N4729">
        <f t="shared" si="367"/>
        <v>9.9115619823699419E-32</v>
      </c>
      <c r="O4729">
        <f t="shared" si="369"/>
        <v>0.95890400450916569</v>
      </c>
    </row>
    <row r="4730" spans="1:15" x14ac:dyDescent="0.45">
      <c r="A4730">
        <f t="shared" si="368"/>
        <v>4728</v>
      </c>
      <c r="B4730" s="14">
        <v>2.3946360153256704E-4</v>
      </c>
      <c r="C4730" s="3">
        <v>1.6949152542372881E-2</v>
      </c>
      <c r="D4730" s="3">
        <v>0.05</v>
      </c>
      <c r="E4730">
        <v>1813.4378968425785</v>
      </c>
      <c r="F4730">
        <v>23.877901773654244</v>
      </c>
      <c r="G4730">
        <v>258.62275427477044</v>
      </c>
      <c r="H4730">
        <f>(E4730-Info!B$3)^2+(F4730-Info!B$4)^2+(G4730-Info!B$5)^2</f>
        <v>449203.00722582976</v>
      </c>
      <c r="I4730">
        <f>_xlfn.BETA.DIST(Info!B$3/100000, (E4730/100000)*Info!B$3, (1-E4730/100000)*Info!B$3, FALSE)</f>
        <v>24.796933782623999</v>
      </c>
      <c r="J4730">
        <f>_xlfn.BETA.DIST(Info!B$4/100, (F4730/100)*Info!B$4, (1-F4730/100)*Info!B$4, FALSE)</f>
        <v>2.5494377852038261</v>
      </c>
      <c r="K4730">
        <f>_xlfn.NORM.DIST(Info!B$5/100000,G4730/100000,0.0005, FALSE)</f>
        <v>12.34197568378929</v>
      </c>
      <c r="L4730">
        <f t="shared" si="370"/>
        <v>2.8922270869209044</v>
      </c>
      <c r="M4730">
        <f t="shared" si="371"/>
        <v>780.23798014375882</v>
      </c>
      <c r="N4730">
        <f t="shared" si="367"/>
        <v>2.282641803825325E-4</v>
      </c>
      <c r="O4730">
        <f t="shared" si="369"/>
        <v>0.95913226868954826</v>
      </c>
    </row>
    <row r="4731" spans="1:15" x14ac:dyDescent="0.45">
      <c r="A4731">
        <f t="shared" si="368"/>
        <v>4729</v>
      </c>
      <c r="B4731" s="14">
        <v>1.8221574344023323E-4</v>
      </c>
      <c r="C4731" s="3">
        <v>3.125E-2</v>
      </c>
      <c r="D4731" s="3">
        <v>1.3888888888888888E-2</v>
      </c>
      <c r="E4731">
        <v>1562.3124690742295</v>
      </c>
      <c r="F4731">
        <v>63.35854133992121</v>
      </c>
      <c r="G4731">
        <v>164.23380897432287</v>
      </c>
      <c r="H4731">
        <f>(E4731-Info!B$3)^2+(F4731-Info!B$4)^2+(G4731-Info!B$5)^2</f>
        <v>220641.09638609306</v>
      </c>
      <c r="I4731">
        <f>_xlfn.BETA.DIST(Info!B$3/100000, (E4731/100000)*Info!B$3, (1-E4731/100000)*Info!B$3, FALSE)</f>
        <v>69.676960662238642</v>
      </c>
      <c r="J4731">
        <f>_xlfn.BETA.DIST(Info!B$4/100, (F4731/100)*Info!B$4, (1-F4731/100)*Info!B$4, FALSE)</f>
        <v>7.0986715307735605E-3</v>
      </c>
      <c r="K4731">
        <f>_xlfn.NORM.DIST(Info!B$5/100000,G4731/100000,0.0005, FALSE)</f>
        <v>8.9161158589470928E-3</v>
      </c>
      <c r="L4731">
        <f t="shared" si="370"/>
        <v>-2.3555580174856345</v>
      </c>
      <c r="M4731">
        <f t="shared" si="371"/>
        <v>4.4100344544871304E-3</v>
      </c>
      <c r="N4731">
        <f t="shared" si="367"/>
        <v>1.2901870016975563E-9</v>
      </c>
      <c r="O4731">
        <f t="shared" si="369"/>
        <v>0.95913226997973522</v>
      </c>
    </row>
    <row r="4732" spans="1:15" x14ac:dyDescent="0.45">
      <c r="A4732">
        <f t="shared" si="368"/>
        <v>4730</v>
      </c>
      <c r="B4732" s="14">
        <v>1.414827391058291E-4</v>
      </c>
      <c r="C4732" s="3">
        <v>4.1666666666666664E-2</v>
      </c>
      <c r="D4732" s="3">
        <v>1.5151515151515152E-2</v>
      </c>
      <c r="E4732">
        <v>1058.0446137711465</v>
      </c>
      <c r="F4732">
        <v>68.309911529412986</v>
      </c>
      <c r="G4732">
        <v>130.82256996044669</v>
      </c>
      <c r="H4732">
        <f>(E4732-Info!B$3)^2+(F4732-Info!B$4)^2+(G4732-Info!B$5)^2</f>
        <v>85576.469142214948</v>
      </c>
      <c r="I4732">
        <f>_xlfn.BETA.DIST(Info!B$3/100000, (E4732/100000)*Info!B$3, (1-E4732/100000)*Info!B$3, FALSE)</f>
        <v>114.25080511878258</v>
      </c>
      <c r="J4732">
        <f>_xlfn.BETA.DIST(Info!B$4/100, (F4732/100)*Info!B$4, (1-F4732/100)*Info!B$4, FALSE)</f>
        <v>7.3360919073767118E-4</v>
      </c>
      <c r="K4732">
        <f>_xlfn.NORM.DIST(Info!B$5/100000,G4732/100000,0.0005, FALSE)</f>
        <v>2.9334922683092984E-4</v>
      </c>
      <c r="L4732">
        <f t="shared" si="370"/>
        <v>-4.6092910193127601</v>
      </c>
      <c r="M4732">
        <f t="shared" si="371"/>
        <v>2.4587194721238191E-5</v>
      </c>
      <c r="N4732">
        <f t="shared" si="367"/>
        <v>7.193159002481635E-12</v>
      </c>
      <c r="O4732">
        <f t="shared" si="369"/>
        <v>0.95913226998692835</v>
      </c>
    </row>
    <row r="4733" spans="1:15" x14ac:dyDescent="0.45">
      <c r="A4733">
        <f t="shared" si="368"/>
        <v>4731</v>
      </c>
      <c r="B4733" s="14">
        <v>3.7778617302606723E-4</v>
      </c>
      <c r="C4733" s="3">
        <v>1.4492753623188406E-2</v>
      </c>
      <c r="D4733" s="3">
        <v>1.2195121951219513E-2</v>
      </c>
      <c r="E4733">
        <v>4656.7700353632099</v>
      </c>
      <c r="F4733">
        <v>46.934767240392382</v>
      </c>
      <c r="G4733">
        <v>318.35393536921197</v>
      </c>
      <c r="H4733">
        <f>(E4733-Info!B$3)^2+(F4733-Info!B$4)^2+(G4733-Info!B$5)^2</f>
        <v>12241777.289907858</v>
      </c>
      <c r="I4733">
        <f>_xlfn.BETA.DIST(Info!B$3/100000, (E4733/100000)*Info!B$3, (1-E4733/100000)*Info!B$3, FALSE)</f>
        <v>1.2259668661321814E-13</v>
      </c>
      <c r="J4733">
        <f>_xlfn.BETA.DIST(Info!B$4/100, (F4733/100)*Info!B$4, (1-F4733/100)*Info!B$4, FALSE)</f>
        <v>1.1371998768581779</v>
      </c>
      <c r="K4733">
        <f>_xlfn.NORM.DIST(Info!B$5/100000,G4733/100000,0.0005, FALSE)</f>
        <v>190.37059546378603</v>
      </c>
      <c r="L4733">
        <f t="shared" si="370"/>
        <v>-10.576084594880587</v>
      </c>
      <c r="M4733">
        <f t="shared" si="371"/>
        <v>2.654088529915415E-11</v>
      </c>
      <c r="N4733">
        <f t="shared" si="367"/>
        <v>7.7647251013363648E-18</v>
      </c>
      <c r="O4733">
        <f t="shared" si="369"/>
        <v>0.95913226998692835</v>
      </c>
    </row>
    <row r="4734" spans="1:15" x14ac:dyDescent="0.45">
      <c r="A4734">
        <f t="shared" si="368"/>
        <v>4732</v>
      </c>
      <c r="B4734" s="14">
        <v>2.8105677346824059E-4</v>
      </c>
      <c r="C4734" s="3">
        <v>2.0833333333333332E-2</v>
      </c>
      <c r="D4734" s="3">
        <v>2.1276595744680851E-2</v>
      </c>
      <c r="E4734">
        <v>2386.203113273576</v>
      </c>
      <c r="F4734">
        <v>45.03258587444062</v>
      </c>
      <c r="G4734">
        <v>273.09735434975772</v>
      </c>
      <c r="H4734">
        <f>(E4734-Info!B$3)^2+(F4734-Info!B$4)^2+(G4734-Info!B$5)^2</f>
        <v>1523066.8538355147</v>
      </c>
      <c r="I4734">
        <f>_xlfn.BETA.DIST(Info!B$3/100000, (E4734/100000)*Info!B$3, (1-E4734/100000)*Info!B$3, FALSE)</f>
        <v>0.52626444659716942</v>
      </c>
      <c r="J4734">
        <f>_xlfn.BETA.DIST(Info!B$4/100, (F4734/100)*Info!B$4, (1-F4734/100)*Info!B$4, FALSE)</f>
        <v>1.620719033693351</v>
      </c>
      <c r="K4734">
        <f>_xlfn.NORM.DIST(Info!B$5/100000,G4734/100000,0.0005, FALSE)</f>
        <v>27.303760963987806</v>
      </c>
      <c r="L4734">
        <f t="shared" si="370"/>
        <v>1.3671342365867671</v>
      </c>
      <c r="M4734">
        <f t="shared" si="371"/>
        <v>23.288109613221543</v>
      </c>
      <c r="N4734">
        <f t="shared" si="367"/>
        <v>6.8131023979903519E-6</v>
      </c>
      <c r="O4734">
        <f t="shared" si="369"/>
        <v>0.95913908308932638</v>
      </c>
    </row>
    <row r="4735" spans="1:15" x14ac:dyDescent="0.45">
      <c r="A4735">
        <f t="shared" si="368"/>
        <v>4733</v>
      </c>
      <c r="B4735" s="14">
        <v>2.2227161591464769E-4</v>
      </c>
      <c r="C4735" s="3">
        <v>2.1739130434782608E-2</v>
      </c>
      <c r="D4735" s="3">
        <v>1.0752688172043012E-2</v>
      </c>
      <c r="E4735">
        <v>2438.7405421416133</v>
      </c>
      <c r="F4735">
        <v>59.253345517286299</v>
      </c>
      <c r="G4735">
        <v>185.61008220808739</v>
      </c>
      <c r="H4735">
        <f>(E4735-Info!B$3)^2+(F4735-Info!B$4)^2+(G4735-Info!B$5)^2</f>
        <v>1685726.1150621627</v>
      </c>
      <c r="I4735">
        <f>_xlfn.BETA.DIST(Info!B$3/100000, (E4735/100000)*Info!B$3, (1-E4735/100000)*Info!B$3, FALSE)</f>
        <v>0.337762076275121</v>
      </c>
      <c r="J4735">
        <f>_xlfn.BETA.DIST(Info!B$4/100, (F4735/100)*Info!B$4, (1-F4735/100)*Info!B$4, FALSE)</f>
        <v>3.5619280984445487E-2</v>
      </c>
      <c r="K4735">
        <f>_xlfn.NORM.DIST(Info!B$5/100000,G4735/100000,0.0005, FALSE)</f>
        <v>6.2680095042810691E-2</v>
      </c>
      <c r="L4735">
        <f t="shared" si="370"/>
        <v>-3.1225743195396571</v>
      </c>
      <c r="M4735">
        <f t="shared" si="371"/>
        <v>7.5409433885502701E-4</v>
      </c>
      <c r="N4735">
        <f t="shared" si="367"/>
        <v>2.2061567184685758E-10</v>
      </c>
      <c r="O4735">
        <f t="shared" si="369"/>
        <v>0.95913908330994202</v>
      </c>
    </row>
    <row r="4736" spans="1:15" x14ac:dyDescent="0.45">
      <c r="A4736">
        <f t="shared" si="368"/>
        <v>4734</v>
      </c>
      <c r="B4736" s="14">
        <v>1.0760787689658883E-4</v>
      </c>
      <c r="C4736" s="3">
        <v>0.05</v>
      </c>
      <c r="D4736" s="3">
        <v>0.16666666666666666</v>
      </c>
      <c r="E4736">
        <v>277.2007080272262</v>
      </c>
      <c r="F4736">
        <v>22.705083468754907</v>
      </c>
      <c r="G4736">
        <v>125.31960015345213</v>
      </c>
      <c r="H4736">
        <f>(E4736-Info!B$3)^2+(F4736-Info!B$4)^2+(G4736-Info!B$5)^2</f>
        <v>854766.54922255897</v>
      </c>
      <c r="I4736">
        <f>_xlfn.BETA.DIST(Info!B$3/100000, (E4736/100000)*Info!B$3, (1-E4736/100000)*Info!B$3, FALSE)</f>
        <v>0.20955273082524556</v>
      </c>
      <c r="J4736">
        <f>_xlfn.BETA.DIST(Info!B$4/100, (F4736/100)*Info!B$4, (1-F4736/100)*Info!B$4, FALSE)</f>
        <v>2.114586493590251</v>
      </c>
      <c r="K4736">
        <f>_xlfn.NORM.DIST(Info!B$5/100000,G4736/100000,0.0005, FALSE)</f>
        <v>1.6016324758876346E-4</v>
      </c>
      <c r="L4736">
        <f t="shared" si="370"/>
        <v>-4.1489183549740298</v>
      </c>
      <c r="M4736">
        <f t="shared" si="371"/>
        <v>7.0971117730576178E-5</v>
      </c>
      <c r="N4736">
        <f t="shared" si="367"/>
        <v>2.0763106170014067E-11</v>
      </c>
      <c r="O4736">
        <f t="shared" si="369"/>
        <v>0.95913908333070508</v>
      </c>
    </row>
    <row r="4737" spans="1:15" x14ac:dyDescent="0.45">
      <c r="A4737">
        <f t="shared" si="368"/>
        <v>4735</v>
      </c>
      <c r="B4737" s="14">
        <v>1.3693002875530603E-4</v>
      </c>
      <c r="C4737" s="3">
        <v>7.6923076923076927E-2</v>
      </c>
      <c r="D4737" s="3">
        <v>0.1111111111111111</v>
      </c>
      <c r="E4737">
        <v>295.99183063638515</v>
      </c>
      <c r="F4737">
        <v>40.103051985012613</v>
      </c>
      <c r="G4737">
        <v>157.56319399683687</v>
      </c>
      <c r="H4737">
        <f>(E4737-Info!B$3)^2+(F4737-Info!B$4)^2+(G4737-Info!B$5)^2</f>
        <v>805084.78436004976</v>
      </c>
      <c r="I4737">
        <f>_xlfn.BETA.DIST(Info!B$3/100000, (E4737/100000)*Info!B$3, (1-E4737/100000)*Info!B$3, FALSE)</f>
        <v>0.2945841439656614</v>
      </c>
      <c r="J4737">
        <f>_xlfn.BETA.DIST(Info!B$4/100, (F4737/100)*Info!B$4, (1-F4737/100)*Info!B$4, FALSE)</f>
        <v>3.2336819733764868</v>
      </c>
      <c r="K4737">
        <f>_xlfn.NORM.DIST(Info!B$5/100000,G4737/100000,0.0005, FALSE)</f>
        <v>4.673340175913138E-3</v>
      </c>
      <c r="L4737">
        <f t="shared" si="370"/>
        <v>-2.3514659324201532</v>
      </c>
      <c r="M4737">
        <f t="shared" si="371"/>
        <v>4.4517838290162315E-3</v>
      </c>
      <c r="N4737">
        <f t="shared" si="367"/>
        <v>1.3024010786854682E-9</v>
      </c>
      <c r="O4737">
        <f t="shared" si="369"/>
        <v>0.95913908463310615</v>
      </c>
    </row>
    <row r="4738" spans="1:15" x14ac:dyDescent="0.45">
      <c r="A4738">
        <f t="shared" si="368"/>
        <v>4736</v>
      </c>
      <c r="B4738" s="14">
        <v>1.9004180919802356E-4</v>
      </c>
      <c r="C4738" s="3">
        <v>0.1111111111111111</v>
      </c>
      <c r="D4738" s="3">
        <v>4.5454545454545456E-2</v>
      </c>
      <c r="E4738">
        <v>551.43358068737234</v>
      </c>
      <c r="F4738">
        <v>69.177250940141235</v>
      </c>
      <c r="G4738">
        <v>207.13394501615448</v>
      </c>
      <c r="H4738">
        <f>(E4738-Info!B$3)^2+(F4738-Info!B$4)^2+(G4738-Info!B$5)^2</f>
        <v>408867.78245839267</v>
      </c>
      <c r="I4738">
        <f>_xlfn.BETA.DIST(Info!B$3/100000, (E4738/100000)*Info!B$3, (1-E4738/100000)*Info!B$3, FALSE)</f>
        <v>8.5502916033969996</v>
      </c>
      <c r="J4738">
        <f>_xlfn.BETA.DIST(Info!B$4/100, (F4738/100)*Info!B$4, (1-F4738/100)*Info!B$4, FALSE)</f>
        <v>4.7444594864945011E-4</v>
      </c>
      <c r="K4738">
        <f>_xlfn.NORM.DIST(Info!B$5/100000,G4738/100000,0.0005, FALSE)</f>
        <v>0.37130243022198328</v>
      </c>
      <c r="L4738">
        <f t="shared" si="370"/>
        <v>-2.8221045393809177</v>
      </c>
      <c r="M4738">
        <f t="shared" si="371"/>
        <v>1.5062444532084091E-3</v>
      </c>
      <c r="N4738">
        <f t="shared" si="367"/>
        <v>4.406625469629205E-10</v>
      </c>
      <c r="O4738">
        <f t="shared" si="369"/>
        <v>0.95913908507376866</v>
      </c>
    </row>
    <row r="4739" spans="1:15" x14ac:dyDescent="0.45">
      <c r="A4739">
        <f t="shared" si="368"/>
        <v>4737</v>
      </c>
      <c r="B4739" s="14">
        <v>2.7070925825663239E-4</v>
      </c>
      <c r="C4739" s="3">
        <v>0.04</v>
      </c>
      <c r="D4739" s="3">
        <v>1.7543859649122806E-2</v>
      </c>
      <c r="E4739">
        <v>1883.4244686710563</v>
      </c>
      <c r="F4739">
        <v>64.816955737572897</v>
      </c>
      <c r="G4739">
        <v>255.82716092995378</v>
      </c>
      <c r="H4739">
        <f>(E4739-Info!B$3)^2+(F4739-Info!B$4)^2+(G4739-Info!B$5)^2</f>
        <v>547514.52117086668</v>
      </c>
      <c r="I4739">
        <f>_xlfn.BETA.DIST(Info!B$3/100000, (E4739/100000)*Info!B$3, (1-E4739/100000)*Info!B$3, FALSE)</f>
        <v>17.204816409106648</v>
      </c>
      <c r="J4739">
        <f>_xlfn.BETA.DIST(Info!B$4/100, (F4739/100)*Info!B$4, (1-F4739/100)*Info!B$4, FALSE)</f>
        <v>3.7776437197803211E-3</v>
      </c>
      <c r="K4739">
        <f>_xlfn.NORM.DIST(Info!B$5/100000,G4739/100000,0.0005, FALSE)</f>
        <v>10.485517447475797</v>
      </c>
      <c r="L4739">
        <f t="shared" si="370"/>
        <v>-0.16653909411812973</v>
      </c>
      <c r="M4739">
        <f t="shared" si="371"/>
        <v>0.68149222571615631</v>
      </c>
      <c r="N4739">
        <f t="shared" si="367"/>
        <v>1.9937540634910427E-7</v>
      </c>
      <c r="O4739">
        <f t="shared" si="369"/>
        <v>0.95913928444917496</v>
      </c>
    </row>
    <row r="4740" spans="1:15" x14ac:dyDescent="0.45">
      <c r="A4740">
        <f t="shared" si="368"/>
        <v>4738</v>
      </c>
      <c r="B4740" s="14">
        <v>3.7593984962406017E-4</v>
      </c>
      <c r="C4740" s="3">
        <v>1.7241379310344827E-2</v>
      </c>
      <c r="D4740" s="3">
        <v>1.2987012987012988E-2</v>
      </c>
      <c r="E4740">
        <v>4167.1886252221138</v>
      </c>
      <c r="F4740">
        <v>50.097384748371539</v>
      </c>
      <c r="G4740">
        <v>323.82613151740497</v>
      </c>
      <c r="H4740">
        <f>(E4740-Info!B$3)^2+(F4740-Info!B$4)^2+(G4740-Info!B$5)^2</f>
        <v>9055787.6227470413</v>
      </c>
      <c r="I4740">
        <f>_xlfn.BETA.DIST(Info!B$3/100000, (E4740/100000)*Info!B$3, (1-E4740/100000)*Info!B$3, FALSE)</f>
        <v>2.7591890846156433E-10</v>
      </c>
      <c r="J4740">
        <f>_xlfn.BETA.DIST(Info!B$4/100, (F4740/100)*Info!B$4, (1-F4740/100)*Info!B$4, FALSE)</f>
        <v>0.56705725362540738</v>
      </c>
      <c r="K4740">
        <f>_xlfn.NORM.DIST(Info!B$5/100000,G4740/100000,0.0005, FALSE)</f>
        <v>227.75343907316889</v>
      </c>
      <c r="L4740">
        <f t="shared" si="370"/>
        <v>-7.44812668299992</v>
      </c>
      <c r="M4740">
        <f t="shared" si="371"/>
        <v>3.563471723688987E-8</v>
      </c>
      <c r="N4740">
        <f t="shared" ref="N4740:N4803" si="372">M4740/SUM(M$3:M$5001)</f>
        <v>1.042519042939086E-14</v>
      </c>
      <c r="O4740">
        <f t="shared" si="369"/>
        <v>0.95913928444918539</v>
      </c>
    </row>
    <row r="4741" spans="1:15" x14ac:dyDescent="0.45">
      <c r="A4741">
        <f t="shared" ref="A4741:A4804" si="373">A4740+1</f>
        <v>4739</v>
      </c>
      <c r="B4741" s="14">
        <v>2.0271639975674033E-4</v>
      </c>
      <c r="C4741" s="3">
        <v>1.8867924528301886E-2</v>
      </c>
      <c r="D4741" s="3">
        <v>2.6315789473684209E-2</v>
      </c>
      <c r="E4741">
        <v>1703.0246935024286</v>
      </c>
      <c r="F4741">
        <v>38.25952402795722</v>
      </c>
      <c r="G4741">
        <v>204.82846840846804</v>
      </c>
      <c r="H4741">
        <f>(E4741-Info!B$3)^2+(F4741-Info!B$4)^2+(G4741-Info!B$5)^2</f>
        <v>335271.54090519028</v>
      </c>
      <c r="I4741">
        <f>_xlfn.BETA.DIST(Info!B$3/100000, (E4741/100000)*Info!B$3, (1-E4741/100000)*Info!B$3, FALSE)</f>
        <v>41.284979873203604</v>
      </c>
      <c r="J4741">
        <f>_xlfn.BETA.DIST(Info!B$4/100, (F4741/100)*Info!B$4, (1-F4741/100)*Info!B$4, FALSE)</f>
        <v>3.8421295379908726</v>
      </c>
      <c r="K4741">
        <f>_xlfn.NORM.DIST(Info!B$5/100000,G4741/100000,0.0005, FALSE)</f>
        <v>0.309614513439948</v>
      </c>
      <c r="L4741">
        <f t="shared" si="370"/>
        <v>1.6911853906936405</v>
      </c>
      <c r="M4741">
        <f t="shared" si="371"/>
        <v>49.111747858425773</v>
      </c>
      <c r="N4741">
        <f t="shared" si="372"/>
        <v>1.436799176322028E-5</v>
      </c>
      <c r="O4741">
        <f t="shared" ref="O4741:O4804" si="374">O4740+N4741</f>
        <v>0.95915365244094863</v>
      </c>
    </row>
    <row r="4742" spans="1:15" x14ac:dyDescent="0.45">
      <c r="A4742">
        <f t="shared" si="373"/>
        <v>4740</v>
      </c>
      <c r="B4742" s="14">
        <v>1.3487995683841381E-4</v>
      </c>
      <c r="C4742" s="3">
        <v>1.0638297872340425E-2</v>
      </c>
      <c r="D4742" s="3">
        <v>6.25E-2</v>
      </c>
      <c r="E4742">
        <v>1438.3333833745696</v>
      </c>
      <c r="F4742">
        <v>13.794516678175416</v>
      </c>
      <c r="G4742">
        <v>148.14540018992659</v>
      </c>
      <c r="H4742">
        <f>(E4742-Info!B$3)^2+(F4742-Info!B$4)^2+(G4742-Info!B$5)^2</f>
        <v>143316.76792814693</v>
      </c>
      <c r="I4742">
        <f>_xlfn.BETA.DIST(Info!B$3/100000, (E4742/100000)*Info!B$3, (1-E4742/100000)*Info!B$3, FALSE)</f>
        <v>97.341406718179371</v>
      </c>
      <c r="J4742">
        <f>_xlfn.BETA.DIST(Info!B$4/100, (F4742/100)*Info!B$4, (1-F4742/100)*Info!B$4, FALSE)</f>
        <v>0.19275102733033458</v>
      </c>
      <c r="K4742">
        <f>_xlfn.NORM.DIST(Info!B$5/100000,G4742/100000,0.0005, FALSE)</f>
        <v>1.8212913754849533E-3</v>
      </c>
      <c r="L4742">
        <f t="shared" ref="L4742:L4805" si="375">LOG(I4742)+LOG(J4742)+LOG(K4742)</f>
        <v>-1.4663262493989409</v>
      </c>
      <c r="M4742">
        <f t="shared" si="371"/>
        <v>3.417226382119086E-2</v>
      </c>
      <c r="N4742">
        <f t="shared" si="372"/>
        <v>9.9973392624678368E-9</v>
      </c>
      <c r="O4742">
        <f t="shared" si="374"/>
        <v>0.95915366243828792</v>
      </c>
    </row>
    <row r="4743" spans="1:15" x14ac:dyDescent="0.45">
      <c r="A4743">
        <f t="shared" si="373"/>
        <v>4741</v>
      </c>
      <c r="B4743" s="14">
        <v>5.099439061703213E-4</v>
      </c>
      <c r="C4743" s="3">
        <v>0.1111111111111111</v>
      </c>
      <c r="D4743" s="3">
        <v>3.5714285714285712E-2</v>
      </c>
      <c r="E4743">
        <v>1708.9688119781435</v>
      </c>
      <c r="F4743">
        <v>73.623385158788963</v>
      </c>
      <c r="G4743">
        <v>536.62910302266209</v>
      </c>
      <c r="H4743">
        <f>(E4743-Info!B$3)^2+(F4743-Info!B$4)^2+(G4743-Info!B$5)^2</f>
        <v>322038.32816130522</v>
      </c>
      <c r="I4743">
        <f>_xlfn.BETA.DIST(Info!B$3/100000, (E4743/100000)*Info!B$3, (1-E4743/100000)*Info!B$3, FALSE)</f>
        <v>40.254017474341012</v>
      </c>
      <c r="J4743">
        <f>_xlfn.BETA.DIST(Info!B$4/100, (F4743/100)*Info!B$4, (1-F4743/100)*Info!B$4, FALSE)</f>
        <v>4.1978994600520714E-5</v>
      </c>
      <c r="K4743">
        <f>_xlfn.NORM.DIST(Info!B$5/100000,G4743/100000,0.0005, FALSE)</f>
        <v>22.434871043569132</v>
      </c>
      <c r="L4743">
        <f t="shared" si="375"/>
        <v>-1.421235158684558</v>
      </c>
      <c r="M4743">
        <f t="shared" si="371"/>
        <v>3.7910965179194449E-2</v>
      </c>
      <c r="N4743">
        <f t="shared" si="372"/>
        <v>1.1091122983458334E-8</v>
      </c>
      <c r="O4743">
        <f t="shared" si="374"/>
        <v>0.95915367352941094</v>
      </c>
    </row>
    <row r="4744" spans="1:15" x14ac:dyDescent="0.45">
      <c r="A4744">
        <f t="shared" si="373"/>
        <v>4742</v>
      </c>
      <c r="B4744" s="14">
        <v>7.2306579898770787E-4</v>
      </c>
      <c r="C4744" s="3">
        <v>1.6393442622950821E-2</v>
      </c>
      <c r="D4744" s="3">
        <v>0.02</v>
      </c>
      <c r="E4744">
        <v>6860.9073541718499</v>
      </c>
      <c r="F4744">
        <v>40.426112655752469</v>
      </c>
      <c r="G4744">
        <v>662.34305729067069</v>
      </c>
      <c r="H4744">
        <f>(E4744-Info!B$3)^2+(F4744-Info!B$4)^2+(G4744-Info!B$5)^2</f>
        <v>32579073.965853322</v>
      </c>
      <c r="I4744">
        <f>_xlfn.BETA.DIST(Info!B$3/100000, (E4744/100000)*Info!B$3, (1-E4744/100000)*Info!B$3, FALSE)</f>
        <v>8.3342522345380672E-32</v>
      </c>
      <c r="J4744">
        <f>_xlfn.BETA.DIST(Info!B$4/100, (F4744/100)*Info!B$4, (1-F4744/100)*Info!B$4, FALSE)</f>
        <v>3.1221864065577085</v>
      </c>
      <c r="K4744">
        <f>_xlfn.NORM.DIST(Info!B$5/100000,G4744/100000,0.0005, FALSE)</f>
        <v>1.1479238148740785E-3</v>
      </c>
      <c r="L4744">
        <f t="shared" si="375"/>
        <v>-33.524761465417903</v>
      </c>
      <c r="M4744">
        <f t="shared" si="371"/>
        <v>2.9870227792806873E-34</v>
      </c>
      <c r="N4744">
        <f t="shared" si="372"/>
        <v>8.7387479698288102E-41</v>
      </c>
      <c r="O4744">
        <f t="shared" si="374"/>
        <v>0.95915367352941094</v>
      </c>
    </row>
    <row r="4745" spans="1:15" x14ac:dyDescent="0.45">
      <c r="A4745">
        <f t="shared" si="373"/>
        <v>4743</v>
      </c>
      <c r="B4745" s="14">
        <v>2.941176470588235E-4</v>
      </c>
      <c r="C4745" s="3">
        <v>1.3333333333333334E-2</v>
      </c>
      <c r="D4745" s="3">
        <v>1.6666666666666666E-2</v>
      </c>
      <c r="E4745">
        <v>3470.0721712745335</v>
      </c>
      <c r="F4745">
        <v>39.0182596287585</v>
      </c>
      <c r="G4745">
        <v>269.54572589116975</v>
      </c>
      <c r="H4745">
        <f>(E4745-Info!B$3)^2+(F4745-Info!B$4)^2+(G4745-Info!B$5)^2</f>
        <v>5358911.1127818665</v>
      </c>
      <c r="I4745">
        <f>_xlfn.BETA.DIST(Info!B$3/100000, (E4745/100000)*Info!B$3, (1-E4745/100000)*Info!B$3, FALSE)</f>
        <v>4.7543322215617644E-6</v>
      </c>
      <c r="J4745">
        <f>_xlfn.BETA.DIST(Info!B$4/100, (F4745/100)*Info!B$4, (1-F4745/100)*Info!B$4, FALSE)</f>
        <v>3.599622390643785</v>
      </c>
      <c r="K4745">
        <f>_xlfn.NORM.DIST(Info!B$5/100000,G4745/100000,0.0005, FALSE)</f>
        <v>22.64536671035361</v>
      </c>
      <c r="L4745">
        <f t="shared" si="375"/>
        <v>-3.4116741716125141</v>
      </c>
      <c r="M4745">
        <f t="shared" si="371"/>
        <v>3.8754829305101118E-4</v>
      </c>
      <c r="N4745">
        <f t="shared" si="372"/>
        <v>1.1338001446127913E-10</v>
      </c>
      <c r="O4745">
        <f t="shared" si="374"/>
        <v>0.95915367364279092</v>
      </c>
    </row>
    <row r="4746" spans="1:15" x14ac:dyDescent="0.45">
      <c r="A4746">
        <f t="shared" si="373"/>
        <v>4744</v>
      </c>
      <c r="B4746" s="14">
        <v>1.2542330364981815E-4</v>
      </c>
      <c r="C4746" s="3">
        <v>1.8518518518518517E-2</v>
      </c>
      <c r="D4746" s="3">
        <v>2.1276595744680851E-2</v>
      </c>
      <c r="E4746">
        <v>1151.840402256443</v>
      </c>
      <c r="F4746">
        <v>42.137358809632723</v>
      </c>
      <c r="G4746">
        <v>123.36945677347001</v>
      </c>
      <c r="H4746">
        <f>(E4746-Info!B$3)^2+(F4746-Info!B$4)^2+(G4746-Info!B$5)^2</f>
        <v>78343.251645125201</v>
      </c>
      <c r="I4746">
        <f>_xlfn.BETA.DIST(Info!B$3/100000, (E4746/100000)*Info!B$3, (1-E4746/100000)*Info!B$3, FALSE)</f>
        <v>125.68631020149671</v>
      </c>
      <c r="J4746">
        <f>_xlfn.BETA.DIST(Info!B$4/100, (F4746/100)*Info!B$4, (1-F4746/100)*Info!B$4, FALSE)</f>
        <v>2.5312042512180559</v>
      </c>
      <c r="K4746">
        <f>_xlfn.NORM.DIST(Info!B$5/100000,G4746/100000,0.0005, FALSE)</f>
        <v>1.2887286081282828E-4</v>
      </c>
      <c r="L4746">
        <f t="shared" si="375"/>
        <v>-1.3872233626166226</v>
      </c>
      <c r="M4746">
        <f t="shared" si="371"/>
        <v>4.0999318457077244E-2</v>
      </c>
      <c r="N4746">
        <f t="shared" si="372"/>
        <v>1.1994642739799515E-8</v>
      </c>
      <c r="O4746">
        <f t="shared" si="374"/>
        <v>0.95915368563743364</v>
      </c>
    </row>
    <row r="4747" spans="1:15" x14ac:dyDescent="0.45">
      <c r="A4747">
        <f t="shared" si="373"/>
        <v>4745</v>
      </c>
      <c r="B4747" s="14">
        <v>2.2588660492432798E-4</v>
      </c>
      <c r="C4747" s="3">
        <v>1.6949152542372881E-2</v>
      </c>
      <c r="D4747" s="3">
        <v>1.0869565217391304E-2</v>
      </c>
      <c r="E4747">
        <v>2740.9707672040659</v>
      </c>
      <c r="F4747">
        <v>52.941521793100321</v>
      </c>
      <c r="G4747">
        <v>188.41605621328335</v>
      </c>
      <c r="H4747">
        <f>(E4747-Info!B$3)^2+(F4747-Info!B$4)^2+(G4747-Info!B$5)^2</f>
        <v>2549107.9879455748</v>
      </c>
      <c r="I4747">
        <f>_xlfn.BETA.DIST(Info!B$3/100000, (E4747/100000)*Info!B$3, (1-E4747/100000)*Info!B$3, FALSE)</f>
        <v>2.0368579008970985E-2</v>
      </c>
      <c r="J4747">
        <f>_xlfn.BETA.DIST(Info!B$4/100, (F4747/100)*Info!B$4, (1-F4747/100)*Info!B$4, FALSE)</f>
        <v>0.27072117754476821</v>
      </c>
      <c r="K4747">
        <f>_xlfn.NORM.DIST(Info!B$5/100000,G4747/100000,0.0005, FALSE)</f>
        <v>7.9875200199725369E-2</v>
      </c>
      <c r="L4747">
        <f t="shared" si="375"/>
        <v>-3.3561050779273636</v>
      </c>
      <c r="M4747">
        <f t="shared" si="371"/>
        <v>4.4044828376846963E-4</v>
      </c>
      <c r="N4747">
        <f t="shared" si="372"/>
        <v>1.2885628366460523E-10</v>
      </c>
      <c r="O4747">
        <f t="shared" si="374"/>
        <v>0.9591536857662899</v>
      </c>
    </row>
    <row r="4748" spans="1:15" x14ac:dyDescent="0.45">
      <c r="A4748">
        <f t="shared" si="373"/>
        <v>4746</v>
      </c>
      <c r="B4748" s="14">
        <v>1.1322463768115942E-4</v>
      </c>
      <c r="C4748" s="3">
        <v>1.1764705882352941E-2</v>
      </c>
      <c r="D4748" s="3">
        <v>2.2222222222222223E-2</v>
      </c>
      <c r="E4748">
        <v>1363.1322535964514</v>
      </c>
      <c r="F4748">
        <v>30.849454880866318</v>
      </c>
      <c r="G4748">
        <v>111.64114506438878</v>
      </c>
      <c r="H4748">
        <f>(E4748-Info!B$3)^2+(F4748-Info!B$4)^2+(G4748-Info!B$5)^2</f>
        <v>126561.78327987532</v>
      </c>
      <c r="I4748">
        <f>_xlfn.BETA.DIST(Info!B$3/100000, (E4748/100000)*Info!B$3, (1-E4748/100000)*Info!B$3, FALSE)</f>
        <v>112.01360494907966</v>
      </c>
      <c r="J4748">
        <f>_xlfn.BETA.DIST(Info!B$4/100, (F4748/100)*Info!B$4, (1-F4748/100)*Info!B$4, FALSE)</f>
        <v>4.6799863283828254</v>
      </c>
      <c r="K4748">
        <f>_xlfn.NORM.DIST(Info!B$5/100000,G4748/100000,0.0005, FALSE)</f>
        <v>3.3766798081286965E-5</v>
      </c>
      <c r="L4748">
        <f t="shared" si="375"/>
        <v>-1.7519947603665127</v>
      </c>
      <c r="M4748">
        <f t="shared" ref="M4748:M4811" si="376">I4748*J4748*K4748</f>
        <v>1.7701303142832681E-2</v>
      </c>
      <c r="N4748">
        <f t="shared" si="372"/>
        <v>5.1786423583955413E-9</v>
      </c>
      <c r="O4748">
        <f t="shared" si="374"/>
        <v>0.9591536909449323</v>
      </c>
    </row>
    <row r="4749" spans="1:15" x14ac:dyDescent="0.45">
      <c r="A4749">
        <f t="shared" si="373"/>
        <v>4747</v>
      </c>
      <c r="B4749" s="14">
        <v>4.3744531933508313E-4</v>
      </c>
      <c r="C4749" s="3">
        <v>8.3333333333333329E-2</v>
      </c>
      <c r="D4749" s="3">
        <v>8.3333333333333329E-2</v>
      </c>
      <c r="E4749">
        <v>1014.9965930915936</v>
      </c>
      <c r="F4749">
        <v>48.858231466763577</v>
      </c>
      <c r="G4749">
        <v>493.55183939184195</v>
      </c>
      <c r="H4749">
        <f>(E4749-Info!B$3)^2+(F4749-Info!B$4)^2+(G4749-Info!B$5)^2</f>
        <v>29214.113494074285</v>
      </c>
      <c r="I4749">
        <f>_xlfn.BETA.DIST(Info!B$3/100000, (E4749/100000)*Info!B$3, (1-E4749/100000)*Info!B$3, FALSE)</f>
        <v>105.76071251996906</v>
      </c>
      <c r="J4749">
        <f>_xlfn.BETA.DIST(Info!B$4/100, (F4749/100)*Info!B$4, (1-F4749/100)*Info!B$4, FALSE)</f>
        <v>0.75669489870873929</v>
      </c>
      <c r="K4749">
        <f>_xlfn.NORM.DIST(Info!B$5/100000,G4749/100000,0.0005, FALSE)</f>
        <v>154.78496063081698</v>
      </c>
      <c r="L4749">
        <f t="shared" si="375"/>
        <v>4.0929739352445536</v>
      </c>
      <c r="M4749">
        <f t="shared" si="376"/>
        <v>12387.222407523104</v>
      </c>
      <c r="N4749">
        <f t="shared" si="372"/>
        <v>3.6239701758025481E-3</v>
      </c>
      <c r="O4749">
        <f t="shared" si="374"/>
        <v>0.96277766112073482</v>
      </c>
    </row>
    <row r="4750" spans="1:15" x14ac:dyDescent="0.45">
      <c r="A4750">
        <f t="shared" si="373"/>
        <v>4748</v>
      </c>
      <c r="B4750" s="14">
        <v>2.5233409033560434E-4</v>
      </c>
      <c r="C4750" s="3">
        <v>0.16666666666666666</v>
      </c>
      <c r="D4750" s="3">
        <v>9.0909090909090912E-2</v>
      </c>
      <c r="E4750">
        <v>415.70901369820194</v>
      </c>
      <c r="F4750">
        <v>63.74971123975795</v>
      </c>
      <c r="G4750">
        <v>287.78313208445758</v>
      </c>
      <c r="H4750">
        <f>(E4750-Info!B$3)^2+(F4750-Info!B$4)^2+(G4750-Info!B$5)^2</f>
        <v>566751.80124907941</v>
      </c>
      <c r="I4750">
        <f>_xlfn.BETA.DIST(Info!B$3/100000, (E4750/100000)*Info!B$3, (1-E4750/100000)*Info!B$3, FALSE)</f>
        <v>1.8408113014981025</v>
      </c>
      <c r="J4750">
        <f>_xlfn.BETA.DIST(Info!B$4/100, (F4750/100)*Info!B$4, (1-F4750/100)*Info!B$4, FALSE)</f>
        <v>6.0118969707536225E-3</v>
      </c>
      <c r="K4750">
        <f>_xlfn.NORM.DIST(Info!B$5/100000,G4750/100000,0.0005, FALSE)</f>
        <v>56.091180839507139</v>
      </c>
      <c r="L4750">
        <f t="shared" si="375"/>
        <v>-0.20708461585299354</v>
      </c>
      <c r="M4750">
        <f t="shared" si="376"/>
        <v>0.62074807887009265</v>
      </c>
      <c r="N4750">
        <f t="shared" si="372"/>
        <v>1.8160427337977847E-7</v>
      </c>
      <c r="O4750">
        <f t="shared" si="374"/>
        <v>0.96277784272500821</v>
      </c>
    </row>
    <row r="4751" spans="1:15" x14ac:dyDescent="0.45">
      <c r="A4751">
        <f t="shared" si="373"/>
        <v>4749</v>
      </c>
      <c r="B4751" s="14">
        <v>3.5932446999640676E-4</v>
      </c>
      <c r="C4751" s="3">
        <v>1.020408163265306E-2</v>
      </c>
      <c r="D4751" s="3">
        <v>3.2258064516129031E-2</v>
      </c>
      <c r="E4751">
        <v>4281.4405339460227</v>
      </c>
      <c r="F4751">
        <v>21.911581682966524</v>
      </c>
      <c r="G4751">
        <v>361.45437436953375</v>
      </c>
      <c r="H4751">
        <f>(E4751-Info!B$3)^2+(F4751-Info!B$4)^2+(G4751-Info!B$5)^2</f>
        <v>9751466.7785896156</v>
      </c>
      <c r="I4751">
        <f>_xlfn.BETA.DIST(Info!B$3/100000, (E4751/100000)*Info!B$3, (1-E4751/100000)*Info!B$3, FALSE)</f>
        <v>4.8368243463955715E-11</v>
      </c>
      <c r="J4751">
        <f>_xlfn.BETA.DIST(Info!B$4/100, (F4751/100)*Info!B$4, (1-F4751/100)*Info!B$4, FALSE)</f>
        <v>1.8353214076148927</v>
      </c>
      <c r="K4751">
        <f>_xlfn.NORM.DIST(Info!B$5/100000,G4751/100000,0.0005, FALSE)</f>
        <v>564.96067363156658</v>
      </c>
      <c r="L4751">
        <f t="shared" si="375"/>
        <v>-7.2997093357183971</v>
      </c>
      <c r="M4751">
        <f t="shared" si="376"/>
        <v>5.0152278011366131E-8</v>
      </c>
      <c r="N4751">
        <f t="shared" si="372"/>
        <v>1.4672406273368171E-14</v>
      </c>
      <c r="O4751">
        <f t="shared" si="374"/>
        <v>0.96277784272502287</v>
      </c>
    </row>
    <row r="4752" spans="1:15" x14ac:dyDescent="0.45">
      <c r="A4752">
        <f t="shared" si="373"/>
        <v>4750</v>
      </c>
      <c r="B4752" s="14">
        <v>1.3468013468013467E-4</v>
      </c>
      <c r="C4752" s="3">
        <v>4.5454545454545456E-2</v>
      </c>
      <c r="D4752" s="3">
        <v>5.5555555555555552E-2</v>
      </c>
      <c r="E4752">
        <v>518.73813363889519</v>
      </c>
      <c r="F4752">
        <v>43.281619420133914</v>
      </c>
      <c r="G4752">
        <v>149.01174211485656</v>
      </c>
      <c r="H4752">
        <f>(E4752-Info!B$3)^2+(F4752-Info!B$4)^2+(G4752-Info!B$5)^2</f>
        <v>474568.09494870808</v>
      </c>
      <c r="I4752">
        <f>_xlfn.BETA.DIST(Info!B$3/100000, (E4752/100000)*Info!B$3, (1-E4752/100000)*Info!B$3, FALSE)</f>
        <v>6.1683295502262174</v>
      </c>
      <c r="J4752">
        <f>_xlfn.BETA.DIST(Info!B$4/100, (F4752/100)*Info!B$4, (1-F4752/100)*Info!B$4, FALSE)</f>
        <v>2.1512600137132294</v>
      </c>
      <c r="K4752">
        <f>_xlfn.NORM.DIST(Info!B$5/100000,G4752/100000,0.0005, FALSE)</f>
        <v>1.9891594779323494E-3</v>
      </c>
      <c r="L4752">
        <f t="shared" si="375"/>
        <v>-1.5784699233053454</v>
      </c>
      <c r="M4752">
        <f t="shared" si="376"/>
        <v>2.6395511159016873E-2</v>
      </c>
      <c r="N4752">
        <f t="shared" si="372"/>
        <v>7.7221948608305931E-9</v>
      </c>
      <c r="O4752">
        <f t="shared" si="374"/>
        <v>0.96277785044721775</v>
      </c>
    </row>
    <row r="4753" spans="1:15" x14ac:dyDescent="0.45">
      <c r="A4753">
        <f t="shared" si="373"/>
        <v>4751</v>
      </c>
      <c r="B4753" s="14">
        <v>1.5248551387618176E-4</v>
      </c>
      <c r="C4753" s="3">
        <v>3.0303030303030304E-2</v>
      </c>
      <c r="D4753" s="3">
        <v>2.564102564102564E-2</v>
      </c>
      <c r="E4753">
        <v>1002.3813730842697</v>
      </c>
      <c r="F4753">
        <v>50.43882805016289</v>
      </c>
      <c r="G4753">
        <v>154.87006937300916</v>
      </c>
      <c r="H4753">
        <f>(E4753-Info!B$3)^2+(F4753-Info!B$4)^2+(G4753-Info!B$5)^2</f>
        <v>86430.511618567398</v>
      </c>
      <c r="I4753">
        <f>_xlfn.BETA.DIST(Info!B$3/100000, (E4753/100000)*Info!B$3, (1-E4753/100000)*Info!B$3, FALSE)</f>
        <v>102.96279892309272</v>
      </c>
      <c r="J4753">
        <f>_xlfn.BETA.DIST(Info!B$4/100, (F4753/100)*Info!B$4, (1-F4753/100)*Info!B$4, FALSE)</f>
        <v>0.52184959782257045</v>
      </c>
      <c r="K4753">
        <f>_xlfn.NORM.DIST(Info!B$5/100000,G4753/100000,0.0005, FALSE)</f>
        <v>3.5823775880961637E-3</v>
      </c>
      <c r="L4753">
        <f t="shared" si="375"/>
        <v>-0.7156029478231678</v>
      </c>
      <c r="M4753">
        <f t="shared" si="376"/>
        <v>0.19248507125951567</v>
      </c>
      <c r="N4753">
        <f t="shared" si="372"/>
        <v>5.6312879076754553E-8</v>
      </c>
      <c r="O4753">
        <f t="shared" si="374"/>
        <v>0.96277790676009678</v>
      </c>
    </row>
    <row r="4754" spans="1:15" x14ac:dyDescent="0.45">
      <c r="A4754">
        <f t="shared" si="373"/>
        <v>4752</v>
      </c>
      <c r="B4754" s="14">
        <v>1.2822156686754713E-4</v>
      </c>
      <c r="C4754" s="3">
        <v>1.7241379310344827E-2</v>
      </c>
      <c r="D4754" s="3">
        <v>1.2345679012345678E-2</v>
      </c>
      <c r="E4754">
        <v>1489.2862734350861</v>
      </c>
      <c r="F4754">
        <v>51.044641908712698</v>
      </c>
      <c r="G4754">
        <v>112.12135315003918</v>
      </c>
      <c r="H4754">
        <f>(E4754-Info!B$3)^2+(F4754-Info!B$4)^2+(G4754-Info!B$5)^2</f>
        <v>194054.53014156828</v>
      </c>
      <c r="I4754">
        <f>_xlfn.BETA.DIST(Info!B$3/100000, (E4754/100000)*Info!B$3, (1-E4754/100000)*Info!B$3, FALSE)</f>
        <v>86.130666369022023</v>
      </c>
      <c r="J4754">
        <f>_xlfn.BETA.DIST(Info!B$4/100, (F4754/100)*Info!B$4, (1-F4754/100)*Info!B$4, FALSE)</f>
        <v>0.44861179658625372</v>
      </c>
      <c r="K4754">
        <f>_xlfn.NORM.DIST(Info!B$5/100000,G4754/100000,0.0005, FALSE)</f>
        <v>3.5708796023453856E-5</v>
      </c>
      <c r="L4754">
        <f t="shared" si="375"/>
        <v>-2.8601962957179321</v>
      </c>
      <c r="M4754">
        <f t="shared" si="376"/>
        <v>1.3797604890204611E-3</v>
      </c>
      <c r="N4754">
        <f t="shared" si="372"/>
        <v>4.0365876202595049E-10</v>
      </c>
      <c r="O4754">
        <f t="shared" si="374"/>
        <v>0.96277790716375555</v>
      </c>
    </row>
    <row r="4755" spans="1:15" x14ac:dyDescent="0.45">
      <c r="A4755">
        <f t="shared" si="373"/>
        <v>4753</v>
      </c>
      <c r="B4755" s="14">
        <v>2.3261223540358222E-4</v>
      </c>
      <c r="C4755" s="3">
        <v>1.0526315789473684E-2</v>
      </c>
      <c r="D4755" s="3">
        <v>1.5384615384615385E-2</v>
      </c>
      <c r="E4755">
        <v>3262.2129700758874</v>
      </c>
      <c r="F4755">
        <v>34.98475109161722</v>
      </c>
      <c r="G4755">
        <v>209.73964517109991</v>
      </c>
      <c r="H4755">
        <f>(E4755-Info!B$3)^2+(F4755-Info!B$4)^2+(G4755-Info!B$5)^2</f>
        <v>4460862.1170826713</v>
      </c>
      <c r="I4755">
        <f>_xlfn.BETA.DIST(Info!B$3/100000, (E4755/100000)*Info!B$3, (1-E4755/100000)*Info!B$3, FALSE)</f>
        <v>6.3543932576621691E-5</v>
      </c>
      <c r="J4755">
        <f>_xlfn.BETA.DIST(Info!B$4/100, (F4755/100)*Info!B$4, (1-F4755/100)*Info!B$4, FALSE)</f>
        <v>4.6333987534318215</v>
      </c>
      <c r="K4755">
        <f>_xlfn.NORM.DIST(Info!B$5/100000,G4755/100000,0.0005, FALSE)</f>
        <v>0.45477657554924911</v>
      </c>
      <c r="L4755">
        <f t="shared" si="375"/>
        <v>-3.8732281466541325</v>
      </c>
      <c r="M4755">
        <f t="shared" si="376"/>
        <v>1.3389731037990717E-4</v>
      </c>
      <c r="N4755">
        <f t="shared" si="372"/>
        <v>3.9172612186430174E-11</v>
      </c>
      <c r="O4755">
        <f t="shared" si="374"/>
        <v>0.96277790720292822</v>
      </c>
    </row>
    <row r="4756" spans="1:15" x14ac:dyDescent="0.45">
      <c r="A4756">
        <f t="shared" si="373"/>
        <v>4754</v>
      </c>
      <c r="B4756" s="14">
        <v>1.9342359767891683E-3</v>
      </c>
      <c r="C4756" s="3">
        <v>1.1764705882352941E-2</v>
      </c>
      <c r="D4756" s="3">
        <v>2.5000000000000001E-2</v>
      </c>
      <c r="E4756">
        <v>18644.289078264217</v>
      </c>
      <c r="F4756">
        <v>28.763091633318812</v>
      </c>
      <c r="G4756">
        <v>1599.3543067491842</v>
      </c>
      <c r="H4756">
        <f>(E4756-Info!B$3)^2+(F4756-Info!B$4)^2+(G4756-Info!B$5)^2</f>
        <v>307166609.59008235</v>
      </c>
      <c r="I4756">
        <f>_xlfn.BETA.DIST(Info!B$3/100000, (E4756/100000)*Info!B$3, (1-E4756/100000)*Info!B$3, FALSE)</f>
        <v>4.8463670841322415E-179</v>
      </c>
      <c r="J4756">
        <f>_xlfn.BETA.DIST(Info!B$4/100, (F4756/100)*Info!B$4, (1-F4756/100)*Info!B$4, FALSE)</f>
        <v>4.2517420306486962</v>
      </c>
      <c r="K4756">
        <f>_xlfn.NORM.DIST(Info!B$5/100000,G4756/100000,0.0005, FALSE)</f>
        <v>3.836727601401705E-122</v>
      </c>
      <c r="L4756">
        <f t="shared" si="375"/>
        <v>-299.10205582090663</v>
      </c>
      <c r="M4756">
        <f t="shared" si="376"/>
        <v>7.9057700671904899E-300</v>
      </c>
      <c r="N4756">
        <f t="shared" si="372"/>
        <v>2.3128893627396834E-306</v>
      </c>
      <c r="O4756">
        <f t="shared" si="374"/>
        <v>0.96277790720292822</v>
      </c>
    </row>
    <row r="4757" spans="1:15" x14ac:dyDescent="0.45">
      <c r="A4757">
        <f t="shared" si="373"/>
        <v>4755</v>
      </c>
      <c r="B4757" s="14">
        <v>3.3978933061501872E-4</v>
      </c>
      <c r="C4757" s="3">
        <v>1.5873015873015872E-2</v>
      </c>
      <c r="D4757" s="3">
        <v>1.2500000000000001E-2</v>
      </c>
      <c r="E4757">
        <v>3989.083516950674</v>
      </c>
      <c r="F4757">
        <v>48.746491788276664</v>
      </c>
      <c r="G4757">
        <v>290.32579348392431</v>
      </c>
      <c r="H4757">
        <f>(E4757-Info!B$3)^2+(F4757-Info!B$4)^2+(G4757-Info!B$5)^2</f>
        <v>8022341.9761204226</v>
      </c>
      <c r="I4757">
        <f>_xlfn.BETA.DIST(Info!B$3/100000, (E4757/100000)*Info!B$3, (1-E4757/100000)*Info!B$3, FALSE)</f>
        <v>3.857673121727854E-9</v>
      </c>
      <c r="J4757">
        <f>_xlfn.BETA.DIST(Info!B$4/100, (F4757/100)*Info!B$4, (1-F4757/100)*Info!B$4, FALSE)</f>
        <v>0.775860060367632</v>
      </c>
      <c r="K4757">
        <f>_xlfn.NORM.DIST(Info!B$5/100000,G4757/100000,0.0005, FALSE)</f>
        <v>62.983233971192774</v>
      </c>
      <c r="L4757">
        <f t="shared" si="375"/>
        <v>-6.7246662226132417</v>
      </c>
      <c r="M4757">
        <f t="shared" si="376"/>
        <v>1.8850973260210301E-7</v>
      </c>
      <c r="N4757">
        <f t="shared" si="372"/>
        <v>5.5149865427752098E-14</v>
      </c>
      <c r="O4757">
        <f t="shared" si="374"/>
        <v>0.9627779072029834</v>
      </c>
    </row>
    <row r="4758" spans="1:15" x14ac:dyDescent="0.45">
      <c r="A4758">
        <f t="shared" si="373"/>
        <v>4756</v>
      </c>
      <c r="B4758" s="14">
        <v>1.2674271229404308E-3</v>
      </c>
      <c r="C4758" s="3">
        <v>6.6666666666666666E-2</v>
      </c>
      <c r="D4758" s="3">
        <v>3.5714285714285712E-2</v>
      </c>
      <c r="E4758">
        <v>4833.2459686138045</v>
      </c>
      <c r="F4758">
        <v>62.613219920115981</v>
      </c>
      <c r="G4758">
        <v>1289.8064001645141</v>
      </c>
      <c r="H4758">
        <f>(E4758-Info!B$3)^2+(F4758-Info!B$4)^2+(G4758-Info!B$5)^2</f>
        <v>14287433.993193448</v>
      </c>
      <c r="I4758">
        <f>_xlfn.BETA.DIST(Info!B$3/100000, (E4758/100000)*Info!B$3, (1-E4758/100000)*Info!B$3, FALSE)</f>
        <v>6.4763508824024114E-15</v>
      </c>
      <c r="J4758">
        <f>_xlfn.BETA.DIST(Info!B$4/100, (F4758/100)*Info!B$4, (1-F4758/100)*Info!B$4, FALSE)</f>
        <v>9.6836173554208562E-3</v>
      </c>
      <c r="K4758">
        <f>_xlfn.NORM.DIST(Info!B$5/100000,G4758/100000,0.0005, FALSE)</f>
        <v>3.9253746126585531E-66</v>
      </c>
      <c r="L4758">
        <f t="shared" si="375"/>
        <v>-81.608750900157887</v>
      </c>
      <c r="M4758">
        <f t="shared" si="376"/>
        <v>2.4617792108016173E-82</v>
      </c>
      <c r="N4758">
        <f t="shared" si="372"/>
        <v>7.202110485993673E-89</v>
      </c>
      <c r="O4758">
        <f t="shared" si="374"/>
        <v>0.9627779072029834</v>
      </c>
    </row>
    <row r="4759" spans="1:15" x14ac:dyDescent="0.45">
      <c r="A4759">
        <f t="shared" si="373"/>
        <v>4757</v>
      </c>
      <c r="B4759" s="14">
        <v>1.3285505513484789E-4</v>
      </c>
      <c r="C4759" s="3">
        <v>1.5625E-2</v>
      </c>
      <c r="D4759" s="3">
        <v>1.2987012987012988E-2</v>
      </c>
      <c r="E4759">
        <v>1589.5494819063272</v>
      </c>
      <c r="F4759">
        <v>47.638142116631563</v>
      </c>
      <c r="G4759">
        <v>117.48468475792863</v>
      </c>
      <c r="H4759">
        <f>(E4759-Info!B$3)^2+(F4759-Info!B$4)^2+(G4759-Info!B$5)^2</f>
        <v>267130.18783959944</v>
      </c>
      <c r="I4759">
        <f>_xlfn.BETA.DIST(Info!B$3/100000, (E4759/100000)*Info!B$3, (1-E4759/100000)*Info!B$3, FALSE)</f>
        <v>63.69572942216729</v>
      </c>
      <c r="J4759">
        <f>_xlfn.BETA.DIST(Info!B$4/100, (F4759/100)*Info!B$4, (1-F4759/100)*Info!B$4, FALSE)</f>
        <v>0.98542471791541186</v>
      </c>
      <c r="K4759">
        <f>_xlfn.NORM.DIST(Info!B$5/100000,G4759/100000,0.0005, FALSE)</f>
        <v>6.6265900044721197E-5</v>
      </c>
      <c r="L4759">
        <f t="shared" si="375"/>
        <v>-2.3809761318484708</v>
      </c>
      <c r="M4759">
        <f t="shared" si="376"/>
        <v>4.1593346892460168E-3</v>
      </c>
      <c r="N4759">
        <f t="shared" si="372"/>
        <v>1.2168429991096379E-9</v>
      </c>
      <c r="O4759">
        <f t="shared" si="374"/>
        <v>0.96277790841982636</v>
      </c>
    </row>
    <row r="4760" spans="1:15" x14ac:dyDescent="0.45">
      <c r="A4760">
        <f t="shared" si="373"/>
        <v>4758</v>
      </c>
      <c r="B4760" s="14">
        <v>1.8453589223103894E-4</v>
      </c>
      <c r="C4760" s="3">
        <v>0.1</v>
      </c>
      <c r="D4760" s="3">
        <v>6.6666666666666666E-2</v>
      </c>
      <c r="E4760">
        <v>443.45767196456023</v>
      </c>
      <c r="F4760">
        <v>58.606065830006749</v>
      </c>
      <c r="G4760">
        <v>206.97752151614517</v>
      </c>
      <c r="H4760">
        <f>(E4760-Info!B$3)^2+(F4760-Info!B$4)^2+(G4760-Info!B$5)^2</f>
        <v>551122.91559394891</v>
      </c>
      <c r="I4760">
        <f>_xlfn.BETA.DIST(Info!B$3/100000, (E4760/100000)*Info!B$3, (1-E4760/100000)*Info!B$3, FALSE)</f>
        <v>2.6249660362832712</v>
      </c>
      <c r="J4760">
        <f>_xlfn.BETA.DIST(Info!B$4/100, (F4760/100)*Info!B$4, (1-F4760/100)*Info!B$4, FALSE)</f>
        <v>4.4959982936984021E-2</v>
      </c>
      <c r="K4760">
        <f>_xlfn.NORM.DIST(Info!B$5/100000,G4760/100000,0.0005, FALSE)</f>
        <v>0.3667780112729539</v>
      </c>
      <c r="L4760">
        <f t="shared" si="375"/>
        <v>-1.3636468823315258</v>
      </c>
      <c r="M4760">
        <f t="shared" si="376"/>
        <v>4.3286564389290828E-2</v>
      </c>
      <c r="N4760">
        <f t="shared" si="372"/>
        <v>1.2663792834176898E-8</v>
      </c>
      <c r="O4760">
        <f t="shared" si="374"/>
        <v>0.96277792108361915</v>
      </c>
    </row>
    <row r="4761" spans="1:15" x14ac:dyDescent="0.45">
      <c r="A4761">
        <f t="shared" si="373"/>
        <v>4759</v>
      </c>
      <c r="B4761" s="14">
        <v>1.3535462912831619E-4</v>
      </c>
      <c r="C4761" s="3">
        <v>1.1904761904761904E-2</v>
      </c>
      <c r="D4761" s="3">
        <v>1.0638297872340425E-2</v>
      </c>
      <c r="E4761">
        <v>1994.5179968433677</v>
      </c>
      <c r="F4761">
        <v>44.520158393090043</v>
      </c>
      <c r="G4761">
        <v>112.85199387746111</v>
      </c>
      <c r="H4761">
        <f>(E4761-Info!B$3)^2+(F4761-Info!B$4)^2+(G4761-Info!B$5)^2</f>
        <v>782427.9748088693</v>
      </c>
      <c r="I4761">
        <f>_xlfn.BETA.DIST(Info!B$3/100000, (E4761/100000)*Info!B$3, (1-E4761/100000)*Info!B$3, FALSE)</f>
        <v>9.0329643407334945</v>
      </c>
      <c r="J4761">
        <f>_xlfn.BETA.DIST(Info!B$4/100, (F4761/100)*Info!B$4, (1-F4761/100)*Info!B$4, FALSE)</f>
        <v>1.7683048742322112</v>
      </c>
      <c r="K4761">
        <f>_xlfn.NORM.DIST(Info!B$5/100000,G4761/100000,0.0005, FALSE)</f>
        <v>3.8873057170333577E-5</v>
      </c>
      <c r="L4761">
        <f t="shared" si="375"/>
        <v>-3.2069638631325681</v>
      </c>
      <c r="M4761">
        <f t="shared" si="376"/>
        <v>6.2092069778183314E-4</v>
      </c>
      <c r="N4761">
        <f t="shared" si="372"/>
        <v>1.816547742723391E-10</v>
      </c>
      <c r="O4761">
        <f t="shared" si="374"/>
        <v>0.96277792126527395</v>
      </c>
    </row>
    <row r="4762" spans="1:15" x14ac:dyDescent="0.45">
      <c r="A4762">
        <f t="shared" si="373"/>
        <v>4760</v>
      </c>
      <c r="B4762" s="14">
        <v>1.0246951531919253E-4</v>
      </c>
      <c r="C4762" s="3">
        <v>1.9607843137254902E-2</v>
      </c>
      <c r="D4762" s="3">
        <v>1.5384615384615385E-2</v>
      </c>
      <c r="E4762">
        <v>1031.2402518897895</v>
      </c>
      <c r="F4762">
        <v>50.058542507304196</v>
      </c>
      <c r="G4762">
        <v>94.881238782708181</v>
      </c>
      <c r="H4762">
        <f>(E4762-Info!B$3)^2+(F4762-Info!B$4)^2+(G4762-Info!B$5)^2</f>
        <v>111578.65179174813</v>
      </c>
      <c r="I4762">
        <f>_xlfn.BETA.DIST(Info!B$3/100000, (E4762/100000)*Info!B$3, (1-E4762/100000)*Info!B$3, FALSE)</f>
        <v>109.16763053315273</v>
      </c>
      <c r="J4762">
        <f>_xlfn.BETA.DIST(Info!B$4/100, (F4762/100)*Info!B$4, (1-F4762/100)*Info!B$4, FALSE)</f>
        <v>0.57238584879808097</v>
      </c>
      <c r="K4762">
        <f>_xlfn.NORM.DIST(Info!B$5/100000,G4762/100000,0.0005, FALSE)</f>
        <v>4.5269131414299157E-6</v>
      </c>
      <c r="L4762">
        <f t="shared" si="375"/>
        <v>-3.54841506610948</v>
      </c>
      <c r="M4762">
        <f t="shared" si="376"/>
        <v>2.8286872562809405E-4</v>
      </c>
      <c r="N4762">
        <f t="shared" si="372"/>
        <v>8.2755261156924917E-11</v>
      </c>
      <c r="O4762">
        <f t="shared" si="374"/>
        <v>0.9627779213480292</v>
      </c>
    </row>
    <row r="4763" spans="1:15" x14ac:dyDescent="0.45">
      <c r="A4763">
        <f t="shared" si="373"/>
        <v>4761</v>
      </c>
      <c r="B4763" s="14">
        <v>1.1963153487259242E-4</v>
      </c>
      <c r="C4763" s="3">
        <v>0.2</v>
      </c>
      <c r="D4763" s="3">
        <v>0.02</v>
      </c>
      <c r="E4763">
        <v>551.7247517235553</v>
      </c>
      <c r="F4763">
        <v>89.222710705188561</v>
      </c>
      <c r="G4763">
        <v>117.618524259712</v>
      </c>
      <c r="H4763">
        <f>(E4763-Info!B$3)^2+(F4763-Info!B$4)^2+(G4763-Info!B$5)^2</f>
        <v>453477.40340108977</v>
      </c>
      <c r="I4763">
        <f>_xlfn.BETA.DIST(Info!B$3/100000, (E4763/100000)*Info!B$3, (1-E4763/100000)*Info!B$3, FALSE)</f>
        <v>8.574230006790863</v>
      </c>
      <c r="J4763">
        <f>_xlfn.BETA.DIST(Info!B$4/100, (F4763/100)*Info!B$4, (1-F4763/100)*Info!B$4, FALSE)</f>
        <v>3.5658613522075704E-10</v>
      </c>
      <c r="K4763">
        <f>_xlfn.NORM.DIST(Info!B$5/100000,G4763/100000,0.0005, FALSE)</f>
        <v>6.7286333330568286E-5</v>
      </c>
      <c r="L4763">
        <f t="shared" si="375"/>
        <v>-12.686713554920452</v>
      </c>
      <c r="M4763">
        <f t="shared" si="376"/>
        <v>2.0572470350390728E-13</v>
      </c>
      <c r="N4763">
        <f t="shared" si="372"/>
        <v>6.0186227823857804E-20</v>
      </c>
      <c r="O4763">
        <f t="shared" si="374"/>
        <v>0.9627779213480292</v>
      </c>
    </row>
    <row r="4764" spans="1:15" x14ac:dyDescent="0.45">
      <c r="A4764">
        <f t="shared" si="373"/>
        <v>4762</v>
      </c>
      <c r="B4764" s="14">
        <v>3.2051282051282051E-4</v>
      </c>
      <c r="C4764" s="3">
        <v>1.2987012987012988E-2</v>
      </c>
      <c r="D4764" s="3">
        <v>1.6666666666666666E-2</v>
      </c>
      <c r="E4764">
        <v>3828.0952641446765</v>
      </c>
      <c r="F4764">
        <v>38.393905711443125</v>
      </c>
      <c r="G4764">
        <v>292.5907864170361</v>
      </c>
      <c r="H4764">
        <f>(E4764-Info!B$3)^2+(F4764-Info!B$4)^2+(G4764-Info!B$5)^2</f>
        <v>7136298.0879915114</v>
      </c>
      <c r="I4764">
        <f>_xlfn.BETA.DIST(Info!B$3/100000, (E4764/100000)*Info!B$3, (1-E4764/100000)*Info!B$3, FALSE)</f>
        <v>3.8509512934201606E-8</v>
      </c>
      <c r="J4764">
        <f>_xlfn.BETA.DIST(Info!B$4/100, (F4764/100)*Info!B$4, (1-F4764/100)*Info!B$4, FALSE)</f>
        <v>3.8002610252564355</v>
      </c>
      <c r="K4764">
        <f>_xlfn.NORM.DIST(Info!B$5/100000,G4764/100000,0.0005, FALSE)</f>
        <v>69.680815608577873</v>
      </c>
      <c r="L4764">
        <f t="shared" si="375"/>
        <v>-4.9915053212055041</v>
      </c>
      <c r="M4764">
        <f t="shared" si="376"/>
        <v>1.0197522654245062E-5</v>
      </c>
      <c r="N4764">
        <f t="shared" si="372"/>
        <v>2.9833579111012678E-12</v>
      </c>
      <c r="O4764">
        <f t="shared" si="374"/>
        <v>0.96277792135101259</v>
      </c>
    </row>
    <row r="4765" spans="1:15" x14ac:dyDescent="0.45">
      <c r="A4765">
        <f t="shared" si="373"/>
        <v>4763</v>
      </c>
      <c r="B4765" s="14">
        <v>6.3291139240506328E-3</v>
      </c>
      <c r="C4765" s="3">
        <v>1.4084507042253521E-2</v>
      </c>
      <c r="D4765" s="3">
        <v>1.4285714285714285E-2</v>
      </c>
      <c r="E4765">
        <v>44053.488634840643</v>
      </c>
      <c r="F4765">
        <v>43.267508628361988</v>
      </c>
      <c r="G4765">
        <v>3242.0858991055129</v>
      </c>
      <c r="H4765">
        <f>(E4765-Info!B$3)^2+(F4765-Info!B$4)^2+(G4765-Info!B$5)^2</f>
        <v>1847997686.4767203</v>
      </c>
      <c r="I4765">
        <f>_xlfn.BETA.DIST(Info!B$3/100000, (E4765/100000)*Info!B$3, (1-E4765/100000)*Info!B$3, FALSE)</f>
        <v>0</v>
      </c>
      <c r="J4765">
        <f>_xlfn.BETA.DIST(Info!B$4/100, (F4765/100)*Info!B$4, (1-F4765/100)*Info!B$4, FALSE)</f>
        <v>2.1558124713416644</v>
      </c>
      <c r="K4765">
        <f>_xlfn.NORM.DIST(Info!B$5/100000,G4765/100000,0.0005, FALSE)</f>
        <v>0</v>
      </c>
      <c r="L4765" t="e">
        <f t="shared" si="375"/>
        <v>#NUM!</v>
      </c>
      <c r="M4765">
        <f t="shared" si="376"/>
        <v>0</v>
      </c>
      <c r="N4765">
        <f t="shared" si="372"/>
        <v>0</v>
      </c>
      <c r="O4765">
        <f t="shared" si="374"/>
        <v>0.96277792135101259</v>
      </c>
    </row>
    <row r="4766" spans="1:15" x14ac:dyDescent="0.45">
      <c r="A4766">
        <f t="shared" si="373"/>
        <v>4764</v>
      </c>
      <c r="B4766" s="14">
        <v>1.0271158586688578E-4</v>
      </c>
      <c r="C4766" s="3">
        <v>4.3478260869565216E-2</v>
      </c>
      <c r="D4766" s="3">
        <v>3.3333333333333333E-2</v>
      </c>
      <c r="E4766">
        <v>507.04112855944447</v>
      </c>
      <c r="F4766">
        <v>53.733697462527729</v>
      </c>
      <c r="G4766">
        <v>108.49851099516393</v>
      </c>
      <c r="H4766">
        <f>(E4766-Info!B$3)^2+(F4766-Info!B$4)^2+(G4766-Info!B$5)^2</f>
        <v>512245.19720251602</v>
      </c>
      <c r="I4766">
        <f>_xlfn.BETA.DIST(Info!B$3/100000, (E4766/100000)*Info!B$3, (1-E4766/100000)*Info!B$3, FALSE)</f>
        <v>5.4540359289414786</v>
      </c>
      <c r="J4766">
        <f>_xlfn.BETA.DIST(Info!B$4/100, (F4766/100)*Info!B$4, (1-F4766/100)*Info!B$4, FALSE)</f>
        <v>0.21614884024788489</v>
      </c>
      <c r="K4766">
        <f>_xlfn.NORM.DIST(Info!B$5/100000,G4766/100000,0.0005, FALSE)</f>
        <v>2.3365231383249428E-5</v>
      </c>
      <c r="L4766">
        <f t="shared" si="375"/>
        <v>-4.5599590096231903</v>
      </c>
      <c r="M4766">
        <f t="shared" si="376"/>
        <v>2.754488670261677E-5</v>
      </c>
      <c r="N4766">
        <f t="shared" si="372"/>
        <v>8.0584528655527156E-12</v>
      </c>
      <c r="O4766">
        <f t="shared" si="374"/>
        <v>0.96277792135907103</v>
      </c>
    </row>
    <row r="4767" spans="1:15" x14ac:dyDescent="0.45">
      <c r="A4767">
        <f t="shared" si="373"/>
        <v>4765</v>
      </c>
      <c r="B4767" s="14">
        <v>1.4887598630340925E-4</v>
      </c>
      <c r="C4767" s="3">
        <v>2.7777777777777776E-2</v>
      </c>
      <c r="D4767" s="3">
        <v>1.7543859649122806E-2</v>
      </c>
      <c r="E4767">
        <v>1203.3207615413894</v>
      </c>
      <c r="F4767">
        <v>56.128033374265677</v>
      </c>
      <c r="G4767">
        <v>141.55403675170047</v>
      </c>
      <c r="H4767">
        <f>(E4767-Info!B$3)^2+(F4767-Info!B$4)^2+(G4767-Info!B$5)^2</f>
        <v>70890.872383599883</v>
      </c>
      <c r="I4767">
        <f>_xlfn.BETA.DIST(Info!B$3/100000, (E4767/100000)*Info!B$3, (1-E4767/100000)*Info!B$3, FALSE)</f>
        <v>127.24361449231546</v>
      </c>
      <c r="J4767">
        <f>_xlfn.BETA.DIST(Info!B$4/100, (F4767/100)*Info!B$4, (1-F4767/100)*Info!B$4, FALSE)</f>
        <v>0.10400527445543925</v>
      </c>
      <c r="K4767">
        <f>_xlfn.NORM.DIST(Info!B$5/100000,G4767/100000,0.0005, FALSE)</f>
        <v>9.2212071704452934E-4</v>
      </c>
      <c r="L4767">
        <f t="shared" si="375"/>
        <v>-1.9135208590897985</v>
      </c>
      <c r="M4767">
        <f t="shared" si="376"/>
        <v>1.220335206845141E-2</v>
      </c>
      <c r="N4767">
        <f t="shared" si="372"/>
        <v>3.570177598008366E-9</v>
      </c>
      <c r="O4767">
        <f t="shared" si="374"/>
        <v>0.96277792492924863</v>
      </c>
    </row>
    <row r="4768" spans="1:15" x14ac:dyDescent="0.45">
      <c r="A4768">
        <f t="shared" si="373"/>
        <v>4766</v>
      </c>
      <c r="B4768" s="14">
        <v>4.4782803403493058E-4</v>
      </c>
      <c r="C4768" s="3">
        <v>1.0638297872340425E-2</v>
      </c>
      <c r="D4768" s="3">
        <v>1.6393442622950821E-2</v>
      </c>
      <c r="E4768">
        <v>5959.7005724884802</v>
      </c>
      <c r="F4768">
        <v>34.091741791113073</v>
      </c>
      <c r="G4768">
        <v>397.79784732923116</v>
      </c>
      <c r="H4768">
        <f>(E4768-Info!B$3)^2+(F4768-Info!B$4)^2+(G4768-Info!B$5)^2</f>
        <v>23046756.627770636</v>
      </c>
      <c r="I4768">
        <f>_xlfn.BETA.DIST(Info!B$3/100000, (E4768/100000)*Info!B$3, (1-E4768/100000)*Info!B$3, FALSE)</f>
        <v>7.8471833123916435E-24</v>
      </c>
      <c r="J4768">
        <f>_xlfn.BETA.DIST(Info!B$4/100, (F4768/100)*Info!B$4, (1-F4768/100)*Info!B$4, FALSE)</f>
        <v>4.7459275192455648</v>
      </c>
      <c r="K4768">
        <f>_xlfn.NORM.DIST(Info!B$5/100000,G4768/100000,0.0005, FALSE)</f>
        <v>793.57769371323229</v>
      </c>
      <c r="L4768">
        <f t="shared" si="375"/>
        <v>-19.529375648785461</v>
      </c>
      <c r="M4768">
        <f t="shared" si="376"/>
        <v>2.9554550005624975E-20</v>
      </c>
      <c r="N4768">
        <f t="shared" si="372"/>
        <v>8.6463941839457259E-27</v>
      </c>
      <c r="O4768">
        <f t="shared" si="374"/>
        <v>0.96277792492924863</v>
      </c>
    </row>
    <row r="4769" spans="1:15" x14ac:dyDescent="0.45">
      <c r="A4769">
        <f t="shared" si="373"/>
        <v>4767</v>
      </c>
      <c r="B4769" s="14">
        <v>2.3663038334122101E-4</v>
      </c>
      <c r="C4769" s="3">
        <v>2.8571428571428571E-2</v>
      </c>
      <c r="D4769" s="3">
        <v>1.7857142857142856E-2</v>
      </c>
      <c r="E4769">
        <v>1861.7632130295658</v>
      </c>
      <c r="F4769">
        <v>56.470121334308992</v>
      </c>
      <c r="G4769">
        <v>224.26127813410778</v>
      </c>
      <c r="H4769">
        <f>(E4769-Info!B$3)^2+(F4769-Info!B$4)^2+(G4769-Info!B$5)^2</f>
        <v>526412.70307147375</v>
      </c>
      <c r="I4769">
        <f>_xlfn.BETA.DIST(Info!B$3/100000, (E4769/100000)*Info!B$3, (1-E4769/100000)*Info!B$3, FALSE)</f>
        <v>19.33151402001976</v>
      </c>
      <c r="J4769">
        <f>_xlfn.BETA.DIST(Info!B$4/100, (F4769/100)*Info!B$4, (1-F4769/100)*Info!B$4, FALSE)</f>
        <v>9.3095488626229392E-2</v>
      </c>
      <c r="K4769">
        <f>_xlfn.NORM.DIST(Info!B$5/100000,G4769/100000,0.0005, FALSE)</f>
        <v>1.3397161825832928</v>
      </c>
      <c r="L4769">
        <f t="shared" si="375"/>
        <v>0.38220730779428558</v>
      </c>
      <c r="M4769">
        <f t="shared" si="376"/>
        <v>2.411056056790978</v>
      </c>
      <c r="N4769">
        <f t="shared" si="372"/>
        <v>7.0537162848485018E-7</v>
      </c>
      <c r="O4769">
        <f t="shared" si="374"/>
        <v>0.96277863030087707</v>
      </c>
    </row>
    <row r="4770" spans="1:15" x14ac:dyDescent="0.45">
      <c r="A4770">
        <f t="shared" si="373"/>
        <v>4768</v>
      </c>
      <c r="B4770" s="14">
        <v>1.0210332856851133E-4</v>
      </c>
      <c r="C4770" s="3">
        <v>3.125E-2</v>
      </c>
      <c r="D4770" s="3">
        <v>1.0752688172043012E-2</v>
      </c>
      <c r="E4770">
        <v>997.0016432353118</v>
      </c>
      <c r="F4770">
        <v>67.641697786064853</v>
      </c>
      <c r="G4770">
        <v>86.632969534985932</v>
      </c>
      <c r="H4770">
        <f>(E4770-Info!B$3)^2+(F4770-Info!B$4)^2+(G4770-Info!B$5)^2</f>
        <v>127587.6795016691</v>
      </c>
      <c r="I4770">
        <f>_xlfn.BETA.DIST(Info!B$3/100000, (E4770/100000)*Info!B$3, (1-E4770/100000)*Info!B$3, FALSE)</f>
        <v>101.73236015478375</v>
      </c>
      <c r="J4770">
        <f>_xlfn.BETA.DIST(Info!B$4/100, (F4770/100)*Info!B$4, (1-F4770/100)*Info!B$4, FALSE)</f>
        <v>1.0181937989028657E-3</v>
      </c>
      <c r="K4770">
        <f>_xlfn.NORM.DIST(Info!B$5/100000,G4770/100000,0.0005, FALSE)</f>
        <v>1.6158399126724954E-6</v>
      </c>
      <c r="L4770">
        <f t="shared" si="375"/>
        <v>-6.7763121007928238</v>
      </c>
      <c r="M4770">
        <f t="shared" si="376"/>
        <v>1.6737396297689508E-7</v>
      </c>
      <c r="N4770">
        <f t="shared" si="372"/>
        <v>4.8966445428942001E-14</v>
      </c>
      <c r="O4770">
        <f t="shared" si="374"/>
        <v>0.96277863030092603</v>
      </c>
    </row>
    <row r="4771" spans="1:15" x14ac:dyDescent="0.45">
      <c r="A4771">
        <f t="shared" si="373"/>
        <v>4769</v>
      </c>
      <c r="B4771" s="14">
        <v>1.108278842956888E-4</v>
      </c>
      <c r="C4771" s="3">
        <v>1.4084507042253521E-2</v>
      </c>
      <c r="D4771" s="3">
        <v>1.3888888888888888E-2</v>
      </c>
      <c r="E4771">
        <v>1372.7762336234985</v>
      </c>
      <c r="F4771">
        <v>43.79922069945146</v>
      </c>
      <c r="G4771">
        <v>99.766785873836426</v>
      </c>
      <c r="H4771">
        <f>(E4771-Info!B$3)^2+(F4771-Info!B$4)^2+(G4771-Info!B$5)^2</f>
        <v>137785.20213236698</v>
      </c>
      <c r="I4771">
        <f>_xlfn.BETA.DIST(Info!B$3/100000, (E4771/100000)*Info!B$3, (1-E4771/100000)*Info!B$3, FALSE)</f>
        <v>110.31828278690568</v>
      </c>
      <c r="J4771">
        <f>_xlfn.BETA.DIST(Info!B$4/100, (F4771/100)*Info!B$4, (1-F4771/100)*Info!B$4, FALSE)</f>
        <v>1.9870457766797585</v>
      </c>
      <c r="K4771">
        <f>_xlfn.NORM.DIST(Info!B$5/100000,G4771/100000,0.0005, FALSE)</f>
        <v>8.2268077064730268E-6</v>
      </c>
      <c r="L4771">
        <f t="shared" si="375"/>
        <v>-2.7439132884744972</v>
      </c>
      <c r="M4771">
        <f t="shared" si="376"/>
        <v>1.8033777685230277E-3</v>
      </c>
      <c r="N4771">
        <f t="shared" si="372"/>
        <v>5.275910154695923E-10</v>
      </c>
      <c r="O4771">
        <f t="shared" si="374"/>
        <v>0.962778630828517</v>
      </c>
    </row>
    <row r="4772" spans="1:15" x14ac:dyDescent="0.45">
      <c r="A4772">
        <f t="shared" si="373"/>
        <v>4770</v>
      </c>
      <c r="B4772" s="14">
        <v>1.4210601108426886E-4</v>
      </c>
      <c r="C4772" s="3">
        <v>1.8518518518518517E-2</v>
      </c>
      <c r="D4772" s="3">
        <v>0.05</v>
      </c>
      <c r="E4772">
        <v>1015.3379629319844</v>
      </c>
      <c r="F4772">
        <v>25.524493286476989</v>
      </c>
      <c r="G4772">
        <v>154.80192501563795</v>
      </c>
      <c r="H4772">
        <f>(E4772-Info!B$3)^2+(F4772-Info!B$4)^2+(G4772-Info!B$5)^2</f>
        <v>82285.627710357192</v>
      </c>
      <c r="I4772">
        <f>_xlfn.BETA.DIST(Info!B$3/100000, (E4772/100000)*Info!B$3, (1-E4772/100000)*Info!B$3, FALSE)</f>
        <v>105.83464319392225</v>
      </c>
      <c r="J4772">
        <f>_xlfn.BETA.DIST(Info!B$4/100, (F4772/100)*Info!B$4, (1-F4772/100)*Info!B$4, FALSE)</f>
        <v>3.1745809073779139</v>
      </c>
      <c r="K4772">
        <f>_xlfn.NORM.DIST(Info!B$5/100000,G4772/100000,0.0005, FALSE)</f>
        <v>3.5582267617228179E-3</v>
      </c>
      <c r="L4772">
        <f t="shared" si="375"/>
        <v>7.7547871681957758E-2</v>
      </c>
      <c r="M4772">
        <f t="shared" si="376"/>
        <v>1.1954952962093583</v>
      </c>
      <c r="N4772">
        <f t="shared" si="372"/>
        <v>3.4975066695692303E-7</v>
      </c>
      <c r="O4772">
        <f t="shared" si="374"/>
        <v>0.96277898057918399</v>
      </c>
    </row>
    <row r="4773" spans="1:15" x14ac:dyDescent="0.45">
      <c r="A4773">
        <f t="shared" si="373"/>
        <v>4771</v>
      </c>
      <c r="B4773" s="14">
        <v>1.036591686534674E-4</v>
      </c>
      <c r="C4773" s="3">
        <v>1.7543859649122806E-2</v>
      </c>
      <c r="D4773" s="3">
        <v>1.1363636363636364E-2</v>
      </c>
      <c r="E4773">
        <v>1235.7398161194919</v>
      </c>
      <c r="F4773">
        <v>53.000065622728535</v>
      </c>
      <c r="G4773">
        <v>88.915213591090733</v>
      </c>
      <c r="H4773">
        <f>(E4773-Info!B$3)^2+(F4773-Info!B$4)^2+(G4773-Info!B$5)^2</f>
        <v>104970.8951614934</v>
      </c>
      <c r="I4773">
        <f>_xlfn.BETA.DIST(Info!B$3/100000, (E4773/100000)*Info!B$3, (1-E4773/100000)*Info!B$3, FALSE)</f>
        <v>126.47456611787675</v>
      </c>
      <c r="J4773">
        <f>_xlfn.BETA.DIST(Info!B$4/100, (F4773/100)*Info!B$4, (1-F4773/100)*Info!B$4, FALSE)</f>
        <v>0.26633074809692603</v>
      </c>
      <c r="K4773">
        <f>_xlfn.NORM.DIST(Info!B$5/100000,G4773/100000,0.0005, FALSE)</f>
        <v>2.1546404683308391E-6</v>
      </c>
      <c r="L4773">
        <f t="shared" si="375"/>
        <v>-4.1392006803452404</v>
      </c>
      <c r="M4773">
        <f t="shared" si="376"/>
        <v>7.2577051330870184E-5</v>
      </c>
      <c r="N4773">
        <f t="shared" si="372"/>
        <v>2.1232933487254301E-11</v>
      </c>
      <c r="O4773">
        <f t="shared" si="374"/>
        <v>0.96277898060041689</v>
      </c>
    </row>
    <row r="4774" spans="1:15" x14ac:dyDescent="0.45">
      <c r="A4774">
        <f t="shared" si="373"/>
        <v>4772</v>
      </c>
      <c r="B4774" s="14">
        <v>1.1154489682097045E-4</v>
      </c>
      <c r="C4774" s="3">
        <v>7.6923076923076927E-2</v>
      </c>
      <c r="D4774" s="3">
        <v>1.7543859649122806E-2</v>
      </c>
      <c r="E4774">
        <v>653.73547080760318</v>
      </c>
      <c r="F4774">
        <v>77.987351437789812</v>
      </c>
      <c r="G4774">
        <v>106.85695451694238</v>
      </c>
      <c r="H4774">
        <f>(E4774-Info!B$3)^2+(F4774-Info!B$4)^2+(G4774-Info!B$5)^2</f>
        <v>345089.42939968244</v>
      </c>
      <c r="I4774">
        <f>_xlfn.BETA.DIST(Info!B$3/100000, (E4774/100000)*Info!B$3, (1-E4774/100000)*Info!B$3, FALSE)</f>
        <v>20.413474465486235</v>
      </c>
      <c r="J4774">
        <f>_xlfn.BETA.DIST(Info!B$4/100, (F4774/100)*Info!B$4, (1-F4774/100)*Info!B$4, FALSE)</f>
        <v>2.7759071697855117E-6</v>
      </c>
      <c r="K4774">
        <f>_xlfn.NORM.DIST(Info!B$5/100000,G4774/100000,0.0005, FALSE)</f>
        <v>1.9246588162347583E-5</v>
      </c>
      <c r="L4774">
        <f t="shared" si="375"/>
        <v>-8.9623243781020943</v>
      </c>
      <c r="M4774">
        <f t="shared" si="376"/>
        <v>1.0906254350970151E-9</v>
      </c>
      <c r="N4774">
        <f t="shared" si="372"/>
        <v>3.1907024187786128E-16</v>
      </c>
      <c r="O4774">
        <f t="shared" si="374"/>
        <v>0.96277898060041722</v>
      </c>
    </row>
    <row r="4775" spans="1:15" x14ac:dyDescent="0.45">
      <c r="A4775">
        <f t="shared" si="373"/>
        <v>4773</v>
      </c>
      <c r="B4775" s="14">
        <v>1.1261261261261261E-3</v>
      </c>
      <c r="C4775" s="3">
        <v>2.5000000000000001E-2</v>
      </c>
      <c r="D4775" s="3">
        <v>0.05</v>
      </c>
      <c r="E4775">
        <v>6162.0939197090374</v>
      </c>
      <c r="F4775">
        <v>31.632181978802976</v>
      </c>
      <c r="G4775">
        <v>1163.242837956903</v>
      </c>
      <c r="H4775">
        <f>(E4775-Info!B$3)^2+(F4775-Info!B$4)^2+(G4775-Info!B$5)^2</f>
        <v>25608918.264511611</v>
      </c>
      <c r="I4775">
        <f>_xlfn.BETA.DIST(Info!B$3/100000, (E4775/100000)*Info!B$3, (1-E4775/100000)*Info!B$3, FALSE)</f>
        <v>1.4602889974890486E-25</v>
      </c>
      <c r="J4775">
        <f>_xlfn.BETA.DIST(Info!B$4/100, (F4775/100)*Info!B$4, (1-F4775/100)*Info!B$4, FALSE)</f>
        <v>4.7657913067774205</v>
      </c>
      <c r="K4775">
        <f>_xlfn.NORM.DIST(Info!B$5/100000,G4775/100000,0.0005, FALSE)</f>
        <v>5.0138990058316759E-48</v>
      </c>
      <c r="L4775">
        <f t="shared" si="375"/>
        <v>-71.457250584430867</v>
      </c>
      <c r="M4775">
        <f t="shared" si="376"/>
        <v>3.4893892242506318E-72</v>
      </c>
      <c r="N4775">
        <f t="shared" si="372"/>
        <v>1.0208456798814842E-78</v>
      </c>
      <c r="O4775">
        <f t="shared" si="374"/>
        <v>0.96277898060041722</v>
      </c>
    </row>
    <row r="4776" spans="1:15" x14ac:dyDescent="0.45">
      <c r="A4776">
        <f t="shared" si="373"/>
        <v>4774</v>
      </c>
      <c r="B4776" s="14">
        <v>2.065688907250568E-4</v>
      </c>
      <c r="C4776" s="3">
        <v>1.1235955056179775E-2</v>
      </c>
      <c r="D4776" s="3">
        <v>3.0303030303030304E-2</v>
      </c>
      <c r="E4776">
        <v>2363.4675747780084</v>
      </c>
      <c r="F4776">
        <v>24.610934876967576</v>
      </c>
      <c r="G4776">
        <v>210.56026242366548</v>
      </c>
      <c r="H4776">
        <f>(E4776-Info!B$3)^2+(F4776-Info!B$4)^2+(G4776-Info!B$5)^2</f>
        <v>1487832.7851995074</v>
      </c>
      <c r="I4776">
        <f>_xlfn.BETA.DIST(Info!B$3/100000, (E4776/100000)*Info!B$3, (1-E4776/100000)*Info!B$3, FALSE)</f>
        <v>0.63485435596337336</v>
      </c>
      <c r="J4776">
        <f>_xlfn.BETA.DIST(Info!B$4/100, (F4776/100)*Info!B$4, (1-F4776/100)*Info!B$4, FALSE)</f>
        <v>2.8281462099729806</v>
      </c>
      <c r="K4776">
        <f>_xlfn.NORM.DIST(Info!B$5/100000,G4776/100000,0.0005, FALSE)</f>
        <v>0.48449576272640871</v>
      </c>
      <c r="L4776">
        <f t="shared" si="375"/>
        <v>-6.0534055103384055E-2</v>
      </c>
      <c r="M4776">
        <f t="shared" si="376"/>
        <v>0.86989321791120655</v>
      </c>
      <c r="N4776">
        <f t="shared" si="372"/>
        <v>2.5449345899598432E-7</v>
      </c>
      <c r="O4776">
        <f t="shared" si="374"/>
        <v>0.9627792350938762</v>
      </c>
    </row>
    <row r="4777" spans="1:15" x14ac:dyDescent="0.45">
      <c r="A4777">
        <f t="shared" si="373"/>
        <v>4775</v>
      </c>
      <c r="B4777" s="14">
        <v>6.3011972274732201E-4</v>
      </c>
      <c r="C4777" s="3">
        <v>2.5000000000000001E-2</v>
      </c>
      <c r="D4777" s="3">
        <v>1.4492753623188406E-2</v>
      </c>
      <c r="E4777">
        <v>5549.2112871637482</v>
      </c>
      <c r="F4777">
        <v>57.242520963154391</v>
      </c>
      <c r="G4777">
        <v>549.72296914558285</v>
      </c>
      <c r="H4777">
        <f>(E4777-Info!B$3)^2+(F4777-Info!B$4)^2+(G4777-Info!B$5)^2</f>
        <v>19296109.903471064</v>
      </c>
      <c r="I4777">
        <f>_xlfn.BETA.DIST(Info!B$3/100000, (E4777/100000)*Info!B$3, (1-E4777/100000)*Info!B$3, FALSE)</f>
        <v>1.9451334430313821E-20</v>
      </c>
      <c r="J4777">
        <f>_xlfn.BETA.DIST(Info!B$4/100, (F4777/100)*Info!B$4, (1-F4777/100)*Info!B$4, FALSE)</f>
        <v>7.2066315875932652E-2</v>
      </c>
      <c r="K4777">
        <f>_xlfn.NORM.DIST(Info!B$5/100000,G4777/100000,0.0005, FALSE)</f>
        <v>10.76648417103606</v>
      </c>
      <c r="L4777">
        <f t="shared" si="375"/>
        <v>-19.821244372020619</v>
      </c>
      <c r="M4777">
        <f t="shared" si="376"/>
        <v>1.5092306901447176E-20</v>
      </c>
      <c r="N4777">
        <f t="shared" si="372"/>
        <v>4.4153619185594264E-27</v>
      </c>
      <c r="O4777">
        <f t="shared" si="374"/>
        <v>0.9627792350938762</v>
      </c>
    </row>
    <row r="4778" spans="1:15" x14ac:dyDescent="0.45">
      <c r="A4778">
        <f t="shared" si="373"/>
        <v>4776</v>
      </c>
      <c r="B4778" s="14">
        <v>1.5255530129672007E-4</v>
      </c>
      <c r="C4778" s="3">
        <v>1.2195121951219513E-2</v>
      </c>
      <c r="D4778" s="3">
        <v>5.5555555555555552E-2</v>
      </c>
      <c r="E4778">
        <v>1474.7617343588784</v>
      </c>
      <c r="F4778">
        <v>16.994077305352238</v>
      </c>
      <c r="G4778">
        <v>166.33418848412748</v>
      </c>
      <c r="H4778">
        <f>(E4778-Info!B$3)^2+(F4778-Info!B$4)^2+(G4778-Info!B$5)^2</f>
        <v>155947.39931078895</v>
      </c>
      <c r="I4778">
        <f>_xlfn.BETA.DIST(Info!B$3/100000, (E4778/100000)*Info!B$3, (1-E4778/100000)*Info!B$3, FALSE)</f>
        <v>89.382798688362001</v>
      </c>
      <c r="J4778">
        <f>_xlfn.BETA.DIST(Info!B$4/100, (F4778/100)*Info!B$4, (1-F4778/100)*Info!B$4, FALSE)</f>
        <v>0.56703752063332491</v>
      </c>
      <c r="K4778">
        <f>_xlfn.NORM.DIST(Info!B$5/100000,G4778/100000,0.0005, FALSE)</f>
        <v>1.0887092761197427E-2</v>
      </c>
      <c r="L4778">
        <f t="shared" si="375"/>
        <v>-0.25822233097629121</v>
      </c>
      <c r="M4778">
        <f t="shared" si="376"/>
        <v>0.55179488330083215</v>
      </c>
      <c r="N4778">
        <f t="shared" si="372"/>
        <v>1.6143152471600066E-7</v>
      </c>
      <c r="O4778">
        <f t="shared" si="374"/>
        <v>0.9627793965254009</v>
      </c>
    </row>
    <row r="4779" spans="1:15" x14ac:dyDescent="0.45">
      <c r="A4779">
        <f t="shared" si="373"/>
        <v>4777</v>
      </c>
      <c r="B4779" s="14">
        <v>3.8624951718810351E-4</v>
      </c>
      <c r="C4779" s="3">
        <v>0.125</v>
      </c>
      <c r="D4779" s="3">
        <v>1.3888888888888888E-2</v>
      </c>
      <c r="E4779">
        <v>2386.2608780633127</v>
      </c>
      <c r="F4779">
        <v>87.368308252753238</v>
      </c>
      <c r="G4779">
        <v>345.84048819968967</v>
      </c>
      <c r="H4779">
        <f>(E4779-Info!B$3)^2+(F4779-Info!B$4)^2+(G4779-Info!B$5)^2</f>
        <v>1512480.0148494539</v>
      </c>
      <c r="I4779">
        <f>_xlfn.BETA.DIST(Info!B$3/100000, (E4779/100000)*Info!B$3, (1-E4779/100000)*Info!B$3, FALSE)</f>
        <v>0.52601191909466083</v>
      </c>
      <c r="J4779">
        <f>_xlfn.BETA.DIST(Info!B$4/100, (F4779/100)*Info!B$4, (1-F4779/100)*Info!B$4, FALSE)</f>
        <v>1.9996531135556125E-9</v>
      </c>
      <c r="K4779">
        <f>_xlfn.NORM.DIST(Info!B$5/100000,G4779/100000,0.0005, FALSE)</f>
        <v>415.10104332546217</v>
      </c>
      <c r="L4779">
        <f t="shared" si="375"/>
        <v>-6.3598959262555574</v>
      </c>
      <c r="M4779">
        <f t="shared" si="376"/>
        <v>4.3662045084083944E-7</v>
      </c>
      <c r="N4779">
        <f t="shared" si="372"/>
        <v>1.277364238678471E-13</v>
      </c>
      <c r="O4779">
        <f t="shared" si="374"/>
        <v>0.96277939652552869</v>
      </c>
    </row>
    <row r="4780" spans="1:15" x14ac:dyDescent="0.45">
      <c r="A4780">
        <f t="shared" si="373"/>
        <v>4778</v>
      </c>
      <c r="B4780" s="14">
        <v>8.2918739635157548E-4</v>
      </c>
      <c r="C4780" s="3">
        <v>0.04</v>
      </c>
      <c r="D4780" s="3">
        <v>1.2195121951219513E-2</v>
      </c>
      <c r="E4780">
        <v>6645.4923337311229</v>
      </c>
      <c r="F4780">
        <v>70.939909944560952</v>
      </c>
      <c r="G4780">
        <v>686.38795968976694</v>
      </c>
      <c r="H4780">
        <f>(E4780-Info!B$3)^2+(F4780-Info!B$4)^2+(G4780-Info!B$5)^2</f>
        <v>30183407.644410025</v>
      </c>
      <c r="I4780">
        <f>_xlfn.BETA.DIST(Info!B$3/100000, (E4780/100000)*Info!B$3, (1-E4780/100000)*Info!B$3, FALSE)</f>
        <v>7.7368310149519959E-30</v>
      </c>
      <c r="J4780">
        <f>_xlfn.BETA.DIST(Info!B$4/100, (F4780/100)*Info!B$4, (1-F4780/100)*Info!B$4, FALSE)</f>
        <v>1.8861289203192137E-4</v>
      </c>
      <c r="K4780">
        <f>_xlfn.NORM.DIST(Info!B$5/100000,G4780/100000,0.0005, FALSE)</f>
        <v>8.4413500291935137E-5</v>
      </c>
      <c r="L4780">
        <f t="shared" si="375"/>
        <v>-36.909453605405602</v>
      </c>
      <c r="M4780">
        <f t="shared" si="376"/>
        <v>1.2318175707011039E-37</v>
      </c>
      <c r="N4780">
        <f t="shared" si="372"/>
        <v>3.6037700716015181E-44</v>
      </c>
      <c r="O4780">
        <f t="shared" si="374"/>
        <v>0.96277939652552869</v>
      </c>
    </row>
    <row r="4781" spans="1:15" x14ac:dyDescent="0.45">
      <c r="A4781">
        <f t="shared" si="373"/>
        <v>4779</v>
      </c>
      <c r="B4781" s="14">
        <v>1.7556179775280898E-4</v>
      </c>
      <c r="C4781" s="3">
        <v>1.1627906976744186E-2</v>
      </c>
      <c r="D4781" s="3">
        <v>4.7619047619047616E-2</v>
      </c>
      <c r="E4781">
        <v>1803.3756762959915</v>
      </c>
      <c r="F4781">
        <v>18.372339646591566</v>
      </c>
      <c r="G4781">
        <v>188.47618636755789</v>
      </c>
      <c r="H4781">
        <f>(E4781-Info!B$3)^2+(F4781-Info!B$4)^2+(G4781-Info!B$5)^2</f>
        <v>461431.68300817237</v>
      </c>
      <c r="I4781">
        <f>_xlfn.BETA.DIST(Info!B$3/100000, (E4781/100000)*Info!B$3, (1-E4781/100000)*Info!B$3, FALSE)</f>
        <v>26.065669031148239</v>
      </c>
      <c r="J4781">
        <f>_xlfn.BETA.DIST(Info!B$4/100, (F4781/100)*Info!B$4, (1-F4781/100)*Info!B$4, FALSE)</f>
        <v>0.83241660318835686</v>
      </c>
      <c r="K4781">
        <f>_xlfn.NORM.DIST(Info!B$5/100000,G4781/100000,0.0005, FALSE)</f>
        <v>8.0288458610716457E-2</v>
      </c>
      <c r="L4781">
        <f t="shared" si="375"/>
        <v>0.24106273081394214</v>
      </c>
      <c r="M4781">
        <f t="shared" si="376"/>
        <v>1.7420584834375912</v>
      </c>
      <c r="N4781">
        <f t="shared" si="372"/>
        <v>5.096516217104074E-7</v>
      </c>
      <c r="O4781">
        <f t="shared" si="374"/>
        <v>0.96277990617715037</v>
      </c>
    </row>
    <row r="4782" spans="1:15" x14ac:dyDescent="0.45">
      <c r="A4782">
        <f t="shared" si="373"/>
        <v>4780</v>
      </c>
      <c r="B4782" s="14">
        <v>1.4419610670511897E-4</v>
      </c>
      <c r="C4782" s="3">
        <v>1.6666666666666666E-2</v>
      </c>
      <c r="D4782" s="3">
        <v>1.3157894736842105E-2</v>
      </c>
      <c r="E4782">
        <v>1660.0761499407163</v>
      </c>
      <c r="F4782">
        <v>49.003485895155698</v>
      </c>
      <c r="G4782">
        <v>127.87325800581792</v>
      </c>
      <c r="H4782">
        <f>(E4782-Info!B$3)^2+(F4782-Info!B$4)^2+(G4782-Info!B$5)^2</f>
        <v>327054.38933797309</v>
      </c>
      <c r="I4782">
        <f>_xlfn.BETA.DIST(Info!B$3/100000, (E4782/100000)*Info!B$3, (1-E4782/100000)*Info!B$3, FALSE)</f>
        <v>49.19109582409957</v>
      </c>
      <c r="J4782">
        <f>_xlfn.BETA.DIST(Info!B$4/100, (F4782/100)*Info!B$4, (1-F4782/100)*Info!B$4, FALSE)</f>
        <v>0.73230561041334885</v>
      </c>
      <c r="K4782">
        <f>_xlfn.NORM.DIST(Info!B$5/100000,G4782/100000,0.0005, FALSE)</f>
        <v>2.1241239663475261E-4</v>
      </c>
      <c r="L4782">
        <f t="shared" si="375"/>
        <v>-2.116241282116432</v>
      </c>
      <c r="M4782">
        <f t="shared" si="376"/>
        <v>7.6517138054335394E-3</v>
      </c>
      <c r="N4782">
        <f t="shared" si="372"/>
        <v>2.2385633931806068E-9</v>
      </c>
      <c r="O4782">
        <f t="shared" si="374"/>
        <v>0.96277990841571381</v>
      </c>
    </row>
    <row r="4783" spans="1:15" x14ac:dyDescent="0.45">
      <c r="A4783">
        <f t="shared" si="373"/>
        <v>4781</v>
      </c>
      <c r="B4783" s="14">
        <v>4.2052144659377626E-4</v>
      </c>
      <c r="C4783" s="3">
        <v>1.6666666666666666E-2</v>
      </c>
      <c r="D4783" s="3">
        <v>1.1904761904761904E-2</v>
      </c>
      <c r="E4783">
        <v>4861.6314785195482</v>
      </c>
      <c r="F4783">
        <v>50.869983203075243</v>
      </c>
      <c r="G4783">
        <v>351.63469611606092</v>
      </c>
      <c r="H4783">
        <f>(E4783-Info!B$3)^2+(F4783-Info!B$4)^2+(G4783-Info!B$5)^2</f>
        <v>13712466.828439748</v>
      </c>
      <c r="I4783">
        <f>_xlfn.BETA.DIST(Info!B$3/100000, (E4783/100000)*Info!B$3, (1-E4783/100000)*Info!B$3, FALSE)</f>
        <v>4.0055730967995672E-15</v>
      </c>
      <c r="J4783">
        <f>_xlfn.BETA.DIST(Info!B$4/100, (F4783/100)*Info!B$4, (1-F4783/100)*Info!B$4, FALSE)</f>
        <v>0.46883748280365112</v>
      </c>
      <c r="K4783">
        <f>_xlfn.NORM.DIST(Info!B$5/100000,G4783/100000,0.0005, FALSE)</f>
        <v>470.73016780606838</v>
      </c>
      <c r="L4783">
        <f t="shared" si="375"/>
        <v>-12.053540981027552</v>
      </c>
      <c r="M4783">
        <f t="shared" si="376"/>
        <v>8.8401374769139599E-13</v>
      </c>
      <c r="N4783">
        <f t="shared" si="372"/>
        <v>2.5862452059368843E-19</v>
      </c>
      <c r="O4783">
        <f t="shared" si="374"/>
        <v>0.96277990841571381</v>
      </c>
    </row>
    <row r="4784" spans="1:15" x14ac:dyDescent="0.45">
      <c r="A4784">
        <f t="shared" si="373"/>
        <v>4782</v>
      </c>
      <c r="B4784" s="14">
        <v>5.4884742041712406E-4</v>
      </c>
      <c r="C4784" s="3">
        <v>0.05</v>
      </c>
      <c r="D4784" s="3">
        <v>1.4084507042253521E-2</v>
      </c>
      <c r="E4784">
        <v>3934.2824850510651</v>
      </c>
      <c r="F4784">
        <v>73.241530920608596</v>
      </c>
      <c r="G4784">
        <v>484.65918577408013</v>
      </c>
      <c r="H4784">
        <f>(E4784-Info!B$3)^2+(F4784-Info!B$4)^2+(G4784-Info!B$5)^2</f>
        <v>7710545.5017128084</v>
      </c>
      <c r="I4784">
        <f>_xlfn.BETA.DIST(Info!B$3/100000, (E4784/100000)*Info!B$3, (1-E4784/100000)*Info!B$3, FALSE)</f>
        <v>8.5193122809769357E-9</v>
      </c>
      <c r="J4784">
        <f>_xlfn.BETA.DIST(Info!B$4/100, (F4784/100)*Info!B$4, (1-F4784/100)*Info!B$4, FALSE)</f>
        <v>5.2375510640916412E-5</v>
      </c>
      <c r="K4784">
        <f>_xlfn.NORM.DIST(Info!B$5/100000,G4784/100000,0.0005, FALSE)</f>
        <v>210.25464725487953</v>
      </c>
      <c r="L4784">
        <f t="shared" si="375"/>
        <v>-10.027721588137625</v>
      </c>
      <c r="M4784">
        <f t="shared" si="376"/>
        <v>9.3816323968739219E-11</v>
      </c>
      <c r="N4784">
        <f t="shared" si="372"/>
        <v>2.744663402989009E-17</v>
      </c>
      <c r="O4784">
        <f t="shared" si="374"/>
        <v>0.96277990841571381</v>
      </c>
    </row>
    <row r="4785" spans="1:15" x14ac:dyDescent="0.45">
      <c r="A4785">
        <f t="shared" si="373"/>
        <v>4783</v>
      </c>
      <c r="B4785" s="14">
        <v>1.4727540500736377E-3</v>
      </c>
      <c r="C4785" s="3">
        <v>3.8461538461538464E-2</v>
      </c>
      <c r="D4785" s="3">
        <v>1.5151515151515152E-2</v>
      </c>
      <c r="E4785">
        <v>10252.305200175049</v>
      </c>
      <c r="F4785">
        <v>66.552369465829884</v>
      </c>
      <c r="G4785">
        <v>1233.5892173259413</v>
      </c>
      <c r="H4785">
        <f>(E4785-Info!B$3)^2+(F4785-Info!B$4)^2+(G4785-Info!B$5)^2</f>
        <v>83379257.996756628</v>
      </c>
      <c r="I4785">
        <f>_xlfn.BETA.DIST(Info!B$3/100000, (E4785/100000)*Info!B$3, (1-E4785/100000)*Info!B$3, FALSE)</f>
        <v>4.5486450008799166E-67</v>
      </c>
      <c r="J4785">
        <f>_xlfn.BETA.DIST(Info!B$4/100, (F4785/100)*Info!B$4, (1-F4785/100)*Info!B$4, FALSE)</f>
        <v>1.7122372292613789E-3</v>
      </c>
      <c r="K4785">
        <f>_xlfn.NORM.DIST(Info!B$5/100000,G4785/100000,0.0005, FALSE)</f>
        <v>9.5468354431420884E-58</v>
      </c>
      <c r="L4785">
        <f t="shared" si="375"/>
        <v>-126.1286945838837</v>
      </c>
      <c r="M4785">
        <f t="shared" si="376"/>
        <v>7.435418473518592E-127</v>
      </c>
      <c r="N4785">
        <f t="shared" si="372"/>
        <v>2.1752846526980731E-133</v>
      </c>
      <c r="O4785">
        <f t="shared" si="374"/>
        <v>0.96277990841571381</v>
      </c>
    </row>
    <row r="4786" spans="1:15" x14ac:dyDescent="0.45">
      <c r="A4786">
        <f t="shared" si="373"/>
        <v>4784</v>
      </c>
      <c r="B4786" s="14">
        <v>1.3511687609782462E-4</v>
      </c>
      <c r="C4786" s="3">
        <v>1.6129032258064516E-2</v>
      </c>
      <c r="D4786" s="3">
        <v>0.04</v>
      </c>
      <c r="E4786">
        <v>1125.5900313568384</v>
      </c>
      <c r="F4786">
        <v>26.790611235363944</v>
      </c>
      <c r="G4786">
        <v>144.10019180058632</v>
      </c>
      <c r="H4786">
        <f>(E4786-Info!B$3)^2+(F4786-Info!B$4)^2+(G4786-Info!B$5)^2</f>
        <v>68174.598177237189</v>
      </c>
      <c r="I4786">
        <f>_xlfn.BETA.DIST(Info!B$3/100000, (E4786/100000)*Info!B$3, (1-E4786/100000)*Info!B$3, FALSE)</f>
        <v>123.57008933044413</v>
      </c>
      <c r="J4786">
        <f>_xlfn.BETA.DIST(Info!B$4/100, (F4786/100)*Info!B$4, (1-F4786/100)*Info!B$4, FALSE)</f>
        <v>3.6356821545772449</v>
      </c>
      <c r="K4786">
        <f>_xlfn.NORM.DIST(Info!B$5/100000,G4786/100000,0.0005, FALSE)</f>
        <v>1.201892103788493E-3</v>
      </c>
      <c r="L4786">
        <f t="shared" si="375"/>
        <v>-0.26763524891454082</v>
      </c>
      <c r="M4786">
        <f t="shared" si="376"/>
        <v>0.53996393185786096</v>
      </c>
      <c r="N4786">
        <f t="shared" si="372"/>
        <v>1.5797029557437674E-7</v>
      </c>
      <c r="O4786">
        <f t="shared" si="374"/>
        <v>0.96278006638600944</v>
      </c>
    </row>
    <row r="4787" spans="1:15" x14ac:dyDescent="0.45">
      <c r="A4787">
        <f t="shared" si="373"/>
        <v>4785</v>
      </c>
      <c r="B4787" s="14">
        <v>4.1858518208455421E-4</v>
      </c>
      <c r="C4787" s="3">
        <v>9.0909090909090912E-2</v>
      </c>
      <c r="D4787" s="3">
        <v>1.0638297872340425E-2</v>
      </c>
      <c r="E4787">
        <v>3174.8647599386272</v>
      </c>
      <c r="F4787">
        <v>85.970523051012833</v>
      </c>
      <c r="G4787">
        <v>346.79389842471812</v>
      </c>
      <c r="H4787">
        <f>(E4787-Info!B$3)^2+(F4787-Info!B$4)^2+(G4787-Info!B$5)^2</f>
        <v>4069761.1253658896</v>
      </c>
      <c r="I4787">
        <f>_xlfn.BETA.DIST(Info!B$3/100000, (E4787/100000)*Info!B$3, (1-E4787/100000)*Info!B$3, FALSE)</f>
        <v>1.8015870619623057E-4</v>
      </c>
      <c r="J4787">
        <f>_xlfn.BETA.DIST(Info!B$4/100, (F4787/100)*Info!B$4, (1-F4787/100)*Info!B$4, FALSE)</f>
        <v>6.802448285413651E-9</v>
      </c>
      <c r="K4787">
        <f>_xlfn.NORM.DIST(Info!B$5/100000,G4787/100000,0.0005, FALSE)</f>
        <v>424.17188213442626</v>
      </c>
      <c r="L4787">
        <f t="shared" si="375"/>
        <v>-9.2841376206292221</v>
      </c>
      <c r="M4787">
        <f t="shared" si="376"/>
        <v>5.1983124463822586E-10</v>
      </c>
      <c r="N4787">
        <f t="shared" si="372"/>
        <v>1.5208033448040236E-16</v>
      </c>
      <c r="O4787">
        <f t="shared" si="374"/>
        <v>0.96278006638600955</v>
      </c>
    </row>
    <row r="4788" spans="1:15" x14ac:dyDescent="0.45">
      <c r="A4788">
        <f t="shared" si="373"/>
        <v>4786</v>
      </c>
      <c r="B4788" s="14">
        <v>2.9325513196480938E-3</v>
      </c>
      <c r="C4788" s="3">
        <v>8.3333333333333329E-2</v>
      </c>
      <c r="D4788" s="3">
        <v>2.1739130434782608E-2</v>
      </c>
      <c r="E4788">
        <v>12915.625286024891</v>
      </c>
      <c r="F4788">
        <v>76.296221906900811</v>
      </c>
      <c r="G4788">
        <v>2553.0369792694451</v>
      </c>
      <c r="H4788">
        <f>(E4788-Info!B$3)^2+(F4788-Info!B$4)^2+(G4788-Info!B$5)^2</f>
        <v>142842841.60501239</v>
      </c>
      <c r="I4788">
        <f>_xlfn.BETA.DIST(Info!B$3/100000, (E4788/100000)*Info!B$3, (1-E4788/100000)*Info!B$3, FALSE)</f>
        <v>2.3746264221730368E-99</v>
      </c>
      <c r="J4788">
        <f>_xlfn.BETA.DIST(Info!B$4/100, (F4788/100)*Info!B$4, (1-F4788/100)*Info!B$4, FALSE)</f>
        <v>8.295506040006896E-6</v>
      </c>
      <c r="K4788">
        <f>_xlfn.NORM.DIST(Info!B$5/100000,G4788/100000,0.0005, FALSE)</f>
        <v>0</v>
      </c>
      <c r="L4788" t="e">
        <f t="shared" si="375"/>
        <v>#NUM!</v>
      </c>
      <c r="M4788">
        <f t="shared" si="376"/>
        <v>0</v>
      </c>
      <c r="N4788">
        <f t="shared" si="372"/>
        <v>0</v>
      </c>
      <c r="O4788">
        <f t="shared" si="374"/>
        <v>0.96278006638600955</v>
      </c>
    </row>
    <row r="4789" spans="1:15" x14ac:dyDescent="0.45">
      <c r="A4789">
        <f t="shared" si="373"/>
        <v>4787</v>
      </c>
      <c r="B4789" s="14">
        <v>1.9267822736030828E-3</v>
      </c>
      <c r="C4789" s="3">
        <v>2.564102564102564E-2</v>
      </c>
      <c r="D4789" s="3">
        <v>1.4925373134328358E-2</v>
      </c>
      <c r="E4789">
        <v>14924.638782935615</v>
      </c>
      <c r="F4789">
        <v>57.303920833844572</v>
      </c>
      <c r="G4789">
        <v>1522.6737503363047</v>
      </c>
      <c r="H4789">
        <f>(E4789-Info!B$3)^2+(F4789-Info!B$4)^2+(G4789-Info!B$5)^2</f>
        <v>190747110.61629453</v>
      </c>
      <c r="I4789">
        <f>_xlfn.BETA.DIST(Info!B$3/100000, (E4789/100000)*Info!B$3, (1-E4789/100000)*Info!B$3, FALSE)</f>
        <v>7.5100265498759153E-126</v>
      </c>
      <c r="J4789">
        <f>_xlfn.BETA.DIST(Info!B$4/100, (F4789/100)*Info!B$4, (1-F4789/100)*Info!B$4, FALSE)</f>
        <v>7.0589838314637748E-2</v>
      </c>
      <c r="K4789">
        <f>_xlfn.NORM.DIST(Info!B$5/100000,G4789/100000,0.0005, FALSE)</f>
        <v>1.0223688588163811E-106</v>
      </c>
      <c r="L4789">
        <f t="shared" si="375"/>
        <v>-232.26600872802214</v>
      </c>
      <c r="M4789">
        <f t="shared" si="376"/>
        <v>5.4198999791176275E-233</v>
      </c>
      <c r="N4789">
        <f t="shared" si="372"/>
        <v>1.5856303563441529E-239</v>
      </c>
      <c r="O4789">
        <f t="shared" si="374"/>
        <v>0.96278006638600955</v>
      </c>
    </row>
    <row r="4790" spans="1:15" x14ac:dyDescent="0.45">
      <c r="A4790">
        <f t="shared" si="373"/>
        <v>4788</v>
      </c>
      <c r="B4790" s="14">
        <v>3.9556962025316455E-4</v>
      </c>
      <c r="C4790" s="3">
        <v>1.282051282051282E-2</v>
      </c>
      <c r="D4790" s="3">
        <v>1.5384615384615385E-2</v>
      </c>
      <c r="E4790">
        <v>4829.5134924786389</v>
      </c>
      <c r="F4790">
        <v>39.590875350884822</v>
      </c>
      <c r="G4790">
        <v>351.33607527206595</v>
      </c>
      <c r="H4790">
        <f>(E4790-Info!B$3)^2+(F4790-Info!B$4)^2+(G4790-Info!B$5)^2</f>
        <v>13475393.08462448</v>
      </c>
      <c r="I4790">
        <f>_xlfn.BETA.DIST(Info!B$3/100000, (E4790/100000)*Info!B$3, (1-E4790/100000)*Info!B$3, FALSE)</f>
        <v>6.8976675361097565E-15</v>
      </c>
      <c r="J4790">
        <f>_xlfn.BETA.DIST(Info!B$4/100, (F4790/100)*Info!B$4, (1-F4790/100)*Info!B$4, FALSE)</f>
        <v>3.4085323983578113</v>
      </c>
      <c r="K4790">
        <f>_xlfn.NORM.DIST(Info!B$5/100000,G4790/100000,0.0005, FALSE)</f>
        <v>467.84250087222273</v>
      </c>
      <c r="L4790">
        <f t="shared" si="375"/>
        <v>-10.958630643382451</v>
      </c>
      <c r="M4790">
        <f t="shared" si="376"/>
        <v>1.0999409140419457E-11</v>
      </c>
      <c r="N4790">
        <f t="shared" si="372"/>
        <v>3.2179555161713284E-18</v>
      </c>
      <c r="O4790">
        <f t="shared" si="374"/>
        <v>0.96278006638600955</v>
      </c>
    </row>
    <row r="4791" spans="1:15" x14ac:dyDescent="0.45">
      <c r="A4791">
        <f t="shared" si="373"/>
        <v>4789</v>
      </c>
      <c r="B4791" s="14">
        <v>5.8411214953271024E-4</v>
      </c>
      <c r="C4791" s="3">
        <v>0.16666666666666666</v>
      </c>
      <c r="D4791" s="3">
        <v>2.7027027027027029E-2</v>
      </c>
      <c r="E4791">
        <v>2175.7621119783953</v>
      </c>
      <c r="F4791">
        <v>84.250547847903803</v>
      </c>
      <c r="G4791">
        <v>591.60858489973225</v>
      </c>
      <c r="H4791">
        <f>(E4791-Info!B$3)^2+(F4791-Info!B$4)^2+(G4791-Info!B$5)^2</f>
        <v>1072087.6501839133</v>
      </c>
      <c r="I4791">
        <f>_xlfn.BETA.DIST(Info!B$3/100000, (E4791/100000)*Info!B$3, (1-E4791/100000)*Info!B$3, FALSE)</f>
        <v>2.6938752725144357</v>
      </c>
      <c r="J4791">
        <f>_xlfn.BETA.DIST(Info!B$4/100, (F4791/100)*Info!B$4, (1-F4791/100)*Info!B$4, FALSE)</f>
        <v>2.8363929518267037E-8</v>
      </c>
      <c r="K4791">
        <f>_xlfn.NORM.DIST(Info!B$5/100000,G4791/100000,0.0005, FALSE)</f>
        <v>0.64877083251670142</v>
      </c>
      <c r="L4791">
        <f t="shared" si="375"/>
        <v>-7.3047648020295863</v>
      </c>
      <c r="M4791">
        <f t="shared" si="376"/>
        <v>4.957185811338337E-8</v>
      </c>
      <c r="N4791">
        <f t="shared" si="372"/>
        <v>1.4502600296650225E-14</v>
      </c>
      <c r="O4791">
        <f t="shared" si="374"/>
        <v>0.96278006638602409</v>
      </c>
    </row>
    <row r="4792" spans="1:15" x14ac:dyDescent="0.45">
      <c r="A4792">
        <f t="shared" si="373"/>
        <v>4790</v>
      </c>
      <c r="B4792" s="14">
        <v>1.8768768768768769E-4</v>
      </c>
      <c r="C4792" s="3">
        <v>3.4482758620689655E-2</v>
      </c>
      <c r="D4792" s="3">
        <v>0.5</v>
      </c>
      <c r="E4792">
        <v>576.9201390843773</v>
      </c>
      <c r="F4792">
        <v>6.4256170370055132</v>
      </c>
      <c r="G4792">
        <v>221.42111673691579</v>
      </c>
      <c r="H4792">
        <f>(E4792-Info!B$3)^2+(F4792-Info!B$4)^2+(G4792-Info!B$5)^2</f>
        <v>372452.17414774251</v>
      </c>
      <c r="I4792">
        <f>_xlfn.BETA.DIST(Info!B$3/100000, (E4792/100000)*Info!B$3, (1-E4792/100000)*Info!B$3, FALSE)</f>
        <v>10.842402113798295</v>
      </c>
      <c r="J4792">
        <f>_xlfn.BETA.DIST(Info!B$4/100, (F4792/100)*Info!B$4, (1-F4792/100)*Info!B$4, FALSE)</f>
        <v>4.1679055281186568E-3</v>
      </c>
      <c r="K4792">
        <f>_xlfn.NORM.DIST(Info!B$5/100000,G4792/100000,0.0005, FALSE)</f>
        <v>1.0917541961929971</v>
      </c>
      <c r="L4792">
        <f t="shared" si="375"/>
        <v>-1.3068317537284362</v>
      </c>
      <c r="M4792">
        <f t="shared" si="376"/>
        <v>4.9336489716824826E-2</v>
      </c>
      <c r="N4792">
        <f t="shared" si="372"/>
        <v>1.4433741595208279E-8</v>
      </c>
      <c r="O4792">
        <f t="shared" si="374"/>
        <v>0.96278008081976574</v>
      </c>
    </row>
    <row r="4793" spans="1:15" x14ac:dyDescent="0.45">
      <c r="A4793">
        <f t="shared" si="373"/>
        <v>4791</v>
      </c>
      <c r="B4793" s="14">
        <v>2.3057412958266084E-4</v>
      </c>
      <c r="C4793" s="3">
        <v>1.2987012987012988E-2</v>
      </c>
      <c r="D4793" s="3">
        <v>0.01</v>
      </c>
      <c r="E4793">
        <v>3267.1864348183076</v>
      </c>
      <c r="F4793">
        <v>47.769609845686304</v>
      </c>
      <c r="G4793">
        <v>186.43577883526919</v>
      </c>
      <c r="H4793">
        <f>(E4793-Info!B$3)^2+(F4793-Info!B$4)^2+(G4793-Info!B$5)^2</f>
        <v>4491592.5185913593</v>
      </c>
      <c r="I4793">
        <f>_xlfn.BETA.DIST(Info!B$3/100000, (E4793/100000)*Info!B$3, (1-E4793/100000)*Info!B$3, FALSE)</f>
        <v>5.9831631484137263E-5</v>
      </c>
      <c r="J4793">
        <f>_xlfn.BETA.DIST(Info!B$4/100, (F4793/100)*Info!B$4, (1-F4793/100)*Info!B$4, FALSE)</f>
        <v>0.95868862958146117</v>
      </c>
      <c r="K4793">
        <f>_xlfn.NORM.DIST(Info!B$5/100000,G4793/100000,0.0005, FALSE)</f>
        <v>6.7336795624856602E-2</v>
      </c>
      <c r="L4793">
        <f t="shared" si="375"/>
        <v>-5.4131391325388769</v>
      </c>
      <c r="M4793">
        <f t="shared" si="376"/>
        <v>3.8624321861176115E-6</v>
      </c>
      <c r="N4793">
        <f t="shared" si="372"/>
        <v>1.1299820563526079E-12</v>
      </c>
      <c r="O4793">
        <f t="shared" si="374"/>
        <v>0.96278008082089572</v>
      </c>
    </row>
    <row r="4794" spans="1:15" x14ac:dyDescent="0.45">
      <c r="A4794">
        <f t="shared" si="373"/>
        <v>4792</v>
      </c>
      <c r="B4794" s="14">
        <v>7.6161462300076163E-4</v>
      </c>
      <c r="C4794" s="3">
        <v>1.7543859649122806E-2</v>
      </c>
      <c r="D4794" s="3">
        <v>2.8571428571428571E-2</v>
      </c>
      <c r="E4794">
        <v>6225.8466577520803</v>
      </c>
      <c r="F4794">
        <v>34.921615865942741</v>
      </c>
      <c r="G4794">
        <v>741.67946399285927</v>
      </c>
      <c r="H4794">
        <f>(E4794-Info!B$3)^2+(F4794-Info!B$4)^2+(G4794-Info!B$5)^2</f>
        <v>25787646.239696842</v>
      </c>
      <c r="I4794">
        <f>_xlfn.BETA.DIST(Info!B$3/100000, (E4794/100000)*Info!B$3, (1-E4794/100000)*Info!B$3, FALSE)</f>
        <v>4.0918972661049173E-26</v>
      </c>
      <c r="J4794">
        <f>_xlfn.BETA.DIST(Info!B$4/100, (F4794/100)*Info!B$4, (1-F4794/100)*Info!B$4, FALSE)</f>
        <v>4.6430616669193228</v>
      </c>
      <c r="K4794">
        <f>_xlfn.NORM.DIST(Info!B$5/100000,G4794/100000,0.0005, FALSE)</f>
        <v>8.6875312168565309E-8</v>
      </c>
      <c r="L4794">
        <f t="shared" si="375"/>
        <v>-31.782374448564731</v>
      </c>
      <c r="M4794">
        <f t="shared" si="376"/>
        <v>1.6505380911379496E-32</v>
      </c>
      <c r="N4794">
        <f t="shared" si="372"/>
        <v>4.828766788491071E-39</v>
      </c>
      <c r="O4794">
        <f t="shared" si="374"/>
        <v>0.96278008082089572</v>
      </c>
    </row>
    <row r="4795" spans="1:15" x14ac:dyDescent="0.45">
      <c r="A4795">
        <f t="shared" si="373"/>
        <v>4793</v>
      </c>
      <c r="B4795" s="14">
        <v>2.2558087074216106E-4</v>
      </c>
      <c r="C4795" s="3">
        <v>6.6666666666666666E-2</v>
      </c>
      <c r="D4795" s="3">
        <v>5.8823529411764705E-2</v>
      </c>
      <c r="E4795">
        <v>691.77099535703201</v>
      </c>
      <c r="F4795">
        <v>51.485242579140149</v>
      </c>
      <c r="G4795">
        <v>250.26405881571918</v>
      </c>
      <c r="H4795">
        <f>(E4795-Info!B$3)^2+(F4795-Info!B$4)^2+(G4795-Info!B$5)^2</f>
        <v>242003.13109044297</v>
      </c>
      <c r="I4795">
        <f>_xlfn.BETA.DIST(Info!B$3/100000, (E4795/100000)*Info!B$3, (1-E4795/100000)*Info!B$3, FALSE)</f>
        <v>26.759487357559625</v>
      </c>
      <c r="J4795">
        <f>_xlfn.BETA.DIST(Info!B$4/100, (F4795/100)*Info!B$4, (1-F4795/100)*Info!B$4, FALSE)</f>
        <v>0.40065945700170891</v>
      </c>
      <c r="K4795">
        <f>_xlfn.NORM.DIST(Info!B$5/100000,G4795/100000,0.0005, FALSE)</f>
        <v>7.5105626302592059</v>
      </c>
      <c r="L4795">
        <f t="shared" si="375"/>
        <v>1.905925659358338</v>
      </c>
      <c r="M4795">
        <f t="shared" si="376"/>
        <v>80.524059181681025</v>
      </c>
      <c r="N4795">
        <f t="shared" si="372"/>
        <v>2.3557887257416394E-5</v>
      </c>
      <c r="O4795">
        <f t="shared" si="374"/>
        <v>0.96280363870815311</v>
      </c>
    </row>
    <row r="4796" spans="1:15" x14ac:dyDescent="0.45">
      <c r="A4796">
        <f t="shared" si="373"/>
        <v>4794</v>
      </c>
      <c r="B4796" s="14">
        <v>2.2732439190725165E-4</v>
      </c>
      <c r="C4796" s="3">
        <v>1.1764705882352941E-2</v>
      </c>
      <c r="D4796" s="3">
        <v>9.0909090909090912E-2</v>
      </c>
      <c r="E4796">
        <v>2111.3049677961972</v>
      </c>
      <c r="F4796">
        <v>11.042822038064092</v>
      </c>
      <c r="G4796">
        <v>253.18723932597067</v>
      </c>
      <c r="H4796">
        <f>(E4796-Info!B$3)^2+(F4796-Info!B$4)^2+(G4796-Info!B$5)^2</f>
        <v>929776.24112940312</v>
      </c>
      <c r="I4796">
        <f>_xlfn.BETA.DIST(Info!B$3/100000, (E4796/100000)*Info!B$3, (1-E4796/100000)*Info!B$3, FALSE)</f>
        <v>4.2333265061765797</v>
      </c>
      <c r="J4796">
        <f>_xlfn.BETA.DIST(Info!B$4/100, (F4796/100)*Info!B$4, (1-F4796/100)*Info!B$4, FALSE)</f>
        <v>5.965050028246701E-2</v>
      </c>
      <c r="K4796">
        <f>_xlfn.NORM.DIST(Info!B$5/100000,G4796/100000,0.0005, FALSE)</f>
        <v>8.9637733772033314</v>
      </c>
      <c r="L4796">
        <f t="shared" si="375"/>
        <v>0.3547867243824655</v>
      </c>
      <c r="M4796">
        <f t="shared" si="376"/>
        <v>2.2635324471912863</v>
      </c>
      <c r="N4796">
        <f t="shared" si="372"/>
        <v>6.622125453726159E-7</v>
      </c>
      <c r="O4796">
        <f t="shared" si="374"/>
        <v>0.96280430092069846</v>
      </c>
    </row>
    <row r="4797" spans="1:15" x14ac:dyDescent="0.45">
      <c r="A4797">
        <f t="shared" si="373"/>
        <v>4795</v>
      </c>
      <c r="B4797" s="14">
        <v>4.1322314049586778E-3</v>
      </c>
      <c r="C4797" s="3">
        <v>1.1363636363636364E-2</v>
      </c>
      <c r="D4797" s="3">
        <v>2.0833333333333332E-2</v>
      </c>
      <c r="E4797">
        <v>34432.825971292186</v>
      </c>
      <c r="F4797">
        <v>31.260278640994667</v>
      </c>
      <c r="G4797">
        <v>2672.1517798179534</v>
      </c>
      <c r="H4797">
        <f>(E4797-Info!B$3)^2+(F4797-Info!B$4)^2+(G4797-Info!B$5)^2</f>
        <v>1112296545.4507656</v>
      </c>
      <c r="I4797">
        <f>_xlfn.BETA.DIST(Info!B$3/100000, (E4797/100000)*Info!B$3, (1-E4797/100000)*Info!B$3, FALSE)</f>
        <v>0</v>
      </c>
      <c r="J4797">
        <f>_xlfn.BETA.DIST(Info!B$4/100, (F4797/100)*Info!B$4, (1-F4797/100)*Info!B$4, FALSE)</f>
        <v>4.7304708586347406</v>
      </c>
      <c r="K4797">
        <f>_xlfn.NORM.DIST(Info!B$5/100000,G4797/100000,0.0005, FALSE)</f>
        <v>0</v>
      </c>
      <c r="L4797" t="e">
        <f t="shared" si="375"/>
        <v>#NUM!</v>
      </c>
      <c r="M4797">
        <f t="shared" si="376"/>
        <v>0</v>
      </c>
      <c r="N4797">
        <f t="shared" si="372"/>
        <v>0</v>
      </c>
      <c r="O4797">
        <f t="shared" si="374"/>
        <v>0.96280430092069846</v>
      </c>
    </row>
    <row r="4798" spans="1:15" x14ac:dyDescent="0.45">
      <c r="A4798">
        <f t="shared" si="373"/>
        <v>4796</v>
      </c>
      <c r="B4798" s="14">
        <v>3.465003465003465E-4</v>
      </c>
      <c r="C4798" s="3">
        <v>0.02</v>
      </c>
      <c r="D4798" s="3">
        <v>3.0303030303030304E-2</v>
      </c>
      <c r="E4798">
        <v>2655.4295663338462</v>
      </c>
      <c r="F4798">
        <v>36.752298387836504</v>
      </c>
      <c r="G4798">
        <v>353.23129968494203</v>
      </c>
      <c r="H4798">
        <f>(E4798-Info!B$3)^2+(F4798-Info!B$4)^2+(G4798-Info!B$5)^2</f>
        <v>2241799.093949765</v>
      </c>
      <c r="I4798">
        <f>_xlfn.BETA.DIST(Info!B$3/100000, (E4798/100000)*Info!B$3, (1-E4798/100000)*Info!B$3, FALSE)</f>
        <v>4.7077435984782666E-2</v>
      </c>
      <c r="J4798">
        <f>_xlfn.BETA.DIST(Info!B$4/100, (F4798/100)*Info!B$4, (1-F4798/100)*Info!B$4, FALSE)</f>
        <v>4.2689566505971879</v>
      </c>
      <c r="K4798">
        <f>_xlfn.NORM.DIST(Info!B$5/100000,G4798/100000,0.0005, FALSE)</f>
        <v>486.18014314439961</v>
      </c>
      <c r="L4798">
        <f t="shared" si="375"/>
        <v>1.9899317634083844</v>
      </c>
      <c r="M4798">
        <f t="shared" si="376"/>
        <v>97.708368895955189</v>
      </c>
      <c r="N4798">
        <f t="shared" si="372"/>
        <v>2.858527950464544E-5</v>
      </c>
      <c r="O4798">
        <f t="shared" si="374"/>
        <v>0.96283288620020313</v>
      </c>
    </row>
    <row r="4799" spans="1:15" x14ac:dyDescent="0.45">
      <c r="A4799">
        <f t="shared" si="373"/>
        <v>4797</v>
      </c>
      <c r="B4799" s="14">
        <v>1.0076582023377671E-4</v>
      </c>
      <c r="C4799" s="3">
        <v>1.9230769230769232E-2</v>
      </c>
      <c r="D4799" s="3">
        <v>2.2222222222222223E-2</v>
      </c>
      <c r="E4799">
        <v>894.11234360006358</v>
      </c>
      <c r="F4799">
        <v>42.170957952712499</v>
      </c>
      <c r="G4799">
        <v>100.1035113916852</v>
      </c>
      <c r="H4799">
        <f>(E4799-Info!B$3)^2+(F4799-Info!B$4)^2+(G4799-Info!B$5)^2</f>
        <v>162011.17332679254</v>
      </c>
      <c r="I4799">
        <f>_xlfn.BETA.DIST(Info!B$3/100000, (E4799/100000)*Info!B$3, (1-E4799/100000)*Info!B$3, FALSE)</f>
        <v>75.316319495890156</v>
      </c>
      <c r="J4799">
        <f>_xlfn.BETA.DIST(Info!B$4/100, (F4799/100)*Info!B$4, (1-F4799/100)*Info!B$4, FALSE)</f>
        <v>2.5197847546435925</v>
      </c>
      <c r="K4799">
        <f>_xlfn.NORM.DIST(Info!B$5/100000,G4799/100000,0.0005, FALSE)</f>
        <v>8.5695731341544228E-6</v>
      </c>
      <c r="L4799">
        <f t="shared" si="375"/>
        <v>-2.788788277445934</v>
      </c>
      <c r="M4799">
        <f t="shared" si="376"/>
        <v>1.6263414189184216E-3</v>
      </c>
      <c r="N4799">
        <f t="shared" si="372"/>
        <v>4.7579776998702158E-10</v>
      </c>
      <c r="O4799">
        <f t="shared" si="374"/>
        <v>0.96283288667600087</v>
      </c>
    </row>
    <row r="4800" spans="1:15" x14ac:dyDescent="0.45">
      <c r="A4800">
        <f t="shared" si="373"/>
        <v>4798</v>
      </c>
      <c r="B4800" s="14">
        <v>1.2353304508956145E-4</v>
      </c>
      <c r="C4800" s="3">
        <v>1.282051282051282E-2</v>
      </c>
      <c r="D4800" s="3">
        <v>1.9607843137254902E-2</v>
      </c>
      <c r="E4800">
        <v>1452.3276054536429</v>
      </c>
      <c r="F4800">
        <v>35.040057439186313</v>
      </c>
      <c r="G4800">
        <v>119.20821884000084</v>
      </c>
      <c r="H4800">
        <f>(E4800-Info!B$3)^2+(F4800-Info!B$4)^2+(G4800-Info!B$5)^2</f>
        <v>166586.92510139078</v>
      </c>
      <c r="I4800">
        <f>_xlfn.BETA.DIST(Info!B$3/100000, (E4800/100000)*Info!B$3, (1-E4800/100000)*Info!B$3, FALSE)</f>
        <v>94.326660389427474</v>
      </c>
      <c r="J4800">
        <f>_xlfn.BETA.DIST(Info!B$4/100, (F4800/100)*Info!B$4, (1-F4800/100)*Info!B$4, FALSE)</f>
        <v>4.6247279431404875</v>
      </c>
      <c r="K4800">
        <f>_xlfn.NORM.DIST(Info!B$5/100000,G4800/100000,0.0005, FALSE)</f>
        <v>8.0633925551930845E-5</v>
      </c>
      <c r="L4800">
        <f t="shared" si="375"/>
        <v>-1.4537615482525457</v>
      </c>
      <c r="M4800">
        <f t="shared" si="376"/>
        <v>3.5175351970107224E-2</v>
      </c>
      <c r="N4800">
        <f t="shared" si="372"/>
        <v>1.0290799847559629E-8</v>
      </c>
      <c r="O4800">
        <f t="shared" si="374"/>
        <v>0.96283289696680074</v>
      </c>
    </row>
    <row r="4801" spans="1:15" x14ac:dyDescent="0.45">
      <c r="A4801">
        <f t="shared" si="373"/>
        <v>4799</v>
      </c>
      <c r="B4801" s="14">
        <v>1.1334013374135781E-4</v>
      </c>
      <c r="C4801" s="3">
        <v>3.3333333333333333E-2</v>
      </c>
      <c r="D4801" s="3">
        <v>1.3333333333333334E-2</v>
      </c>
      <c r="E4801">
        <v>974.90807083964216</v>
      </c>
      <c r="F4801">
        <v>65.548975804932383</v>
      </c>
      <c r="G4801">
        <v>101.79331068726383</v>
      </c>
      <c r="H4801">
        <f>(E4801-Info!B$3)^2+(F4801-Info!B$4)^2+(G4801-Info!B$5)^2</f>
        <v>125727.46225595934</v>
      </c>
      <c r="I4801">
        <f>_xlfn.BETA.DIST(Info!B$3/100000, (E4801/100000)*Info!B$3, (1-E4801/100000)*Info!B$3, FALSE)</f>
        <v>96.469762780110813</v>
      </c>
      <c r="J4801">
        <f>_xlfn.BETA.DIST(Info!B$4/100, (F4801/100)*Info!B$4, (1-F4801/100)*Info!B$4, FALSE)</f>
        <v>2.7203679747405366E-3</v>
      </c>
      <c r="K4801">
        <f>_xlfn.NORM.DIST(Info!B$5/100000,G4801/100000,0.0005, FALSE)</f>
        <v>1.0510560850267012E-5</v>
      </c>
      <c r="L4801">
        <f t="shared" si="375"/>
        <v>-5.5593552450133288</v>
      </c>
      <c r="M4801">
        <f t="shared" si="376"/>
        <v>2.7583206768693226E-6</v>
      </c>
      <c r="N4801">
        <f t="shared" si="372"/>
        <v>8.0696636739185614E-13</v>
      </c>
      <c r="O4801">
        <f t="shared" si="374"/>
        <v>0.96283289696760777</v>
      </c>
    </row>
    <row r="4802" spans="1:15" x14ac:dyDescent="0.45">
      <c r="A4802">
        <f t="shared" si="373"/>
        <v>4800</v>
      </c>
      <c r="B4802" s="14">
        <v>3.0873726458783575E-4</v>
      </c>
      <c r="C4802" s="3">
        <v>1.0869565217391304E-2</v>
      </c>
      <c r="D4802" s="3">
        <v>1.5625E-2</v>
      </c>
      <c r="E4802">
        <v>4183.4278943277286</v>
      </c>
      <c r="F4802">
        <v>35.439305887100652</v>
      </c>
      <c r="G4802">
        <v>276.7004768590611</v>
      </c>
      <c r="H4802">
        <f>(E4802-Info!B$3)^2+(F4802-Info!B$4)^2+(G4802-Info!B$5)^2</f>
        <v>9163126.1506359167</v>
      </c>
      <c r="I4802">
        <f>_xlfn.BETA.DIST(Info!B$3/100000, (E4802/100000)*Info!B$3, (1-E4802/100000)*Info!B$3, FALSE)</f>
        <v>2.1592279902417878E-10</v>
      </c>
      <c r="J4802">
        <f>_xlfn.BETA.DIST(Info!B$4/100, (F4802/100)*Info!B$4, (1-F4802/100)*Info!B$4, FALSE)</f>
        <v>4.5565476835391259</v>
      </c>
      <c r="K4802">
        <f>_xlfn.NORM.DIST(Info!B$5/100000,G4802/100000,0.0005, FALSE)</f>
        <v>32.840089739608757</v>
      </c>
      <c r="L4802">
        <f t="shared" si="375"/>
        <v>-7.4906612439539408</v>
      </c>
      <c r="M4802">
        <f t="shared" si="376"/>
        <v>3.2310133767341681E-8</v>
      </c>
      <c r="N4802">
        <f t="shared" si="372"/>
        <v>9.4525598473088262E-15</v>
      </c>
      <c r="O4802">
        <f t="shared" si="374"/>
        <v>0.9628328969676172</v>
      </c>
    </row>
    <row r="4803" spans="1:15" x14ac:dyDescent="0.45">
      <c r="A4803">
        <f t="shared" si="373"/>
        <v>4801</v>
      </c>
      <c r="B4803" s="14">
        <v>6.8399452804377564E-4</v>
      </c>
      <c r="C4803" s="3">
        <v>5.2631578947368418E-2</v>
      </c>
      <c r="D4803" s="3">
        <v>1.1363636363636364E-2</v>
      </c>
      <c r="E4803">
        <v>5381.055310079475</v>
      </c>
      <c r="F4803">
        <v>77.184512411174239</v>
      </c>
      <c r="G4803">
        <v>563.55365204092607</v>
      </c>
      <c r="H4803">
        <f>(E4803-Info!B$3)^2+(F4803-Info!B$4)^2+(G4803-Info!B$5)^2</f>
        <v>17853552.122910839</v>
      </c>
      <c r="I4803">
        <f>_xlfn.BETA.DIST(Info!B$3/100000, (E4803/100000)*Info!B$3, (1-E4803/100000)*Info!B$3, FALSE)</f>
        <v>4.2947886645641979E-19</v>
      </c>
      <c r="J4803">
        <f>_xlfn.BETA.DIST(Info!B$4/100, (F4803/100)*Info!B$4, (1-F4803/100)*Info!B$4, FALSE)</f>
        <v>4.7001331323191142E-6</v>
      </c>
      <c r="K4803">
        <f>_xlfn.NORM.DIST(Info!B$5/100000,G4803/100000,0.0005, FALSE)</f>
        <v>4.6018982876670149</v>
      </c>
      <c r="L4803">
        <f t="shared" si="375"/>
        <v>-23.03201102666554</v>
      </c>
      <c r="M4803">
        <f t="shared" si="376"/>
        <v>9.289428007754238E-24</v>
      </c>
      <c r="N4803">
        <f t="shared" si="372"/>
        <v>2.7176883519844438E-30</v>
      </c>
      <c r="O4803">
        <f t="shared" si="374"/>
        <v>0.9628328969676172</v>
      </c>
    </row>
    <row r="4804" spans="1:15" x14ac:dyDescent="0.45">
      <c r="A4804">
        <f t="shared" si="373"/>
        <v>4802</v>
      </c>
      <c r="B4804" s="14">
        <v>2.6574541589157585E-4</v>
      </c>
      <c r="C4804" s="3">
        <v>2.3255813953488372E-2</v>
      </c>
      <c r="D4804" s="3">
        <v>3.8461538461538464E-2</v>
      </c>
      <c r="E4804">
        <v>1730.5705131863779</v>
      </c>
      <c r="F4804">
        <v>35.34384600727968</v>
      </c>
      <c r="G4804">
        <v>281.00646362874511</v>
      </c>
      <c r="H4804">
        <f>(E4804-Info!B$3)^2+(F4804-Info!B$4)^2+(G4804-Info!B$5)^2</f>
        <v>341585.15822822152</v>
      </c>
      <c r="I4804">
        <f>_xlfn.BETA.DIST(Info!B$3/100000, (E4804/100000)*Info!B$3, (1-E4804/100000)*Info!B$3, FALSE)</f>
        <v>36.642483861566298</v>
      </c>
      <c r="J4804">
        <f>_xlfn.BETA.DIST(Info!B$4/100, (F4804/100)*Info!B$4, (1-F4804/100)*Info!B$4, FALSE)</f>
        <v>4.5737281931303633</v>
      </c>
      <c r="K4804">
        <f>_xlfn.NORM.DIST(Info!B$5/100000,G4804/100000,0.0005, FALSE)</f>
        <v>40.669537305953007</v>
      </c>
      <c r="L4804">
        <f t="shared" si="375"/>
        <v>3.8335244885933437</v>
      </c>
      <c r="M4804">
        <f t="shared" si="376"/>
        <v>6815.9200661933974</v>
      </c>
      <c r="N4804">
        <f t="shared" ref="N4804:N4867" si="377">M4804/SUM(M$3:M$5001)</f>
        <v>1.9940459796328179E-3</v>
      </c>
      <c r="O4804">
        <f t="shared" si="374"/>
        <v>0.96482694294725002</v>
      </c>
    </row>
    <row r="4805" spans="1:15" x14ac:dyDescent="0.45">
      <c r="A4805">
        <f t="shared" ref="A4805:A4868" si="378">A4804+1</f>
        <v>4803</v>
      </c>
      <c r="B4805" s="14">
        <v>2.6925148088314486E-4</v>
      </c>
      <c r="C4805" s="3">
        <v>4.1666666666666664E-2</v>
      </c>
      <c r="D4805" s="3">
        <v>3.5714285714285712E-2</v>
      </c>
      <c r="E4805">
        <v>1302.7579768371247</v>
      </c>
      <c r="F4805">
        <v>51.141192759730082</v>
      </c>
      <c r="G4805">
        <v>284.22414166385261</v>
      </c>
      <c r="H4805">
        <f>(E4805-Info!B$3)^2+(F4805-Info!B$4)^2+(G4805-Info!B$5)^2</f>
        <v>35132.829210953096</v>
      </c>
      <c r="I4805">
        <f>_xlfn.BETA.DIST(Info!B$3/100000, (E4805/100000)*Info!B$3, (1-E4805/100000)*Info!B$3, FALSE)</f>
        <v>120.91049078021599</v>
      </c>
      <c r="J4805">
        <f>_xlfn.BETA.DIST(Info!B$4/100, (F4805/100)*Info!B$4, (1-F4805/100)*Info!B$4, FALSE)</f>
        <v>0.43773182797634763</v>
      </c>
      <c r="K4805">
        <f>_xlfn.NORM.DIST(Info!B$5/100000,G4805/100000,0.0005, FALSE)</f>
        <v>47.485434487115789</v>
      </c>
      <c r="L4805">
        <f t="shared" si="375"/>
        <v>3.400232525904427</v>
      </c>
      <c r="M4805">
        <f t="shared" si="376"/>
        <v>2513.231682433865</v>
      </c>
      <c r="N4805">
        <f t="shared" si="377"/>
        <v>7.3526383578056368E-4</v>
      </c>
      <c r="O4805">
        <f t="shared" ref="O4805:O4868" si="379">O4804+N4805</f>
        <v>0.96556220678303062</v>
      </c>
    </row>
    <row r="4806" spans="1:15" x14ac:dyDescent="0.45">
      <c r="A4806">
        <f t="shared" si="378"/>
        <v>4804</v>
      </c>
      <c r="B4806" s="14">
        <v>4.1631973355537054E-4</v>
      </c>
      <c r="C4806" s="3">
        <v>5.5555555555555552E-2</v>
      </c>
      <c r="D4806" s="3">
        <v>1.5384615384615385E-2</v>
      </c>
      <c r="E4806">
        <v>2793.0226784313932</v>
      </c>
      <c r="F4806">
        <v>73.958170085722102</v>
      </c>
      <c r="G4806">
        <v>379.55252808085999</v>
      </c>
      <c r="H4806">
        <f>(E4806-Info!B$3)^2+(F4806-Info!B$4)^2+(G4806-Info!B$5)^2</f>
        <v>2672323.6423364114</v>
      </c>
      <c r="I4806">
        <f>_xlfn.BETA.DIST(Info!B$3/100000, (E4806/100000)*Info!B$3, (1-E4806/100000)*Info!B$3, FALSE)</f>
        <v>1.204097927162591E-2</v>
      </c>
      <c r="J4806">
        <f>_xlfn.BETA.DIST(Info!B$4/100, (F4806/100)*Info!B$4, (1-F4806/100)*Info!B$4, FALSE)</f>
        <v>3.4504347895602721E-5</v>
      </c>
      <c r="K4806">
        <f>_xlfn.NORM.DIST(Info!B$5/100000,G4806/100000,0.0005, FALSE)</f>
        <v>714.80311308398564</v>
      </c>
      <c r="L4806">
        <f t="shared" ref="L4806:L4869" si="380">LOG(I4806)+LOG(J4806)+LOG(K4806)</f>
        <v>-3.5272779319724981</v>
      </c>
      <c r="M4806">
        <f t="shared" si="376"/>
        <v>2.9697648867464557E-4</v>
      </c>
      <c r="N4806">
        <f t="shared" si="377"/>
        <v>8.6882587755738679E-11</v>
      </c>
      <c r="O4806">
        <f t="shared" si="379"/>
        <v>0.96556220686991323</v>
      </c>
    </row>
    <row r="4807" spans="1:15" x14ac:dyDescent="0.45">
      <c r="A4807">
        <f t="shared" si="378"/>
        <v>4805</v>
      </c>
      <c r="B4807" s="14">
        <v>1.128158844765343E-4</v>
      </c>
      <c r="C4807" s="3">
        <v>2.4390243902439025E-2</v>
      </c>
      <c r="D4807" s="3">
        <v>0.33333333333333331</v>
      </c>
      <c r="E4807">
        <v>491.98070711289711</v>
      </c>
      <c r="F4807">
        <v>6.7641903161429768</v>
      </c>
      <c r="G4807">
        <v>132.52364635879368</v>
      </c>
      <c r="H4807">
        <f>(E4807-Info!B$3)^2+(F4807-Info!B$4)^2+(G4807-Info!B$5)^2</f>
        <v>518719.17537692701</v>
      </c>
      <c r="I4807">
        <f>_xlfn.BETA.DIST(Info!B$3/100000, (E4807/100000)*Info!B$3, (1-E4807/100000)*Info!B$3, FALSE)</f>
        <v>4.6313063783884694</v>
      </c>
      <c r="J4807">
        <f>_xlfn.BETA.DIST(Info!B$4/100, (F4807/100)*Info!B$4, (1-F4807/100)*Info!B$4, FALSE)</f>
        <v>5.264847734234808E-3</v>
      </c>
      <c r="K4807">
        <f>_xlfn.NORM.DIST(Info!B$5/100000,G4807/100000,0.0005, FALSE)</f>
        <v>3.5282878413652531E-4</v>
      </c>
      <c r="L4807">
        <f t="shared" si="380"/>
        <v>-5.065346664358704</v>
      </c>
      <c r="M4807">
        <f t="shared" si="376"/>
        <v>8.6030676037201281E-6</v>
      </c>
      <c r="N4807">
        <f t="shared" si="377"/>
        <v>2.5168887253820535E-12</v>
      </c>
      <c r="O4807">
        <f t="shared" si="379"/>
        <v>0.96556220687243011</v>
      </c>
    </row>
    <row r="4808" spans="1:15" x14ac:dyDescent="0.45">
      <c r="A4808">
        <f t="shared" si="378"/>
        <v>4806</v>
      </c>
      <c r="B4808" s="14">
        <v>1.7226528854435831E-4</v>
      </c>
      <c r="C4808" s="3">
        <v>0.33333333333333331</v>
      </c>
      <c r="D4808" s="3">
        <v>2.9411764705882353E-2</v>
      </c>
      <c r="E4808">
        <v>562.11299686411121</v>
      </c>
      <c r="F4808">
        <v>90.860157195996678</v>
      </c>
      <c r="G4808">
        <v>179.44994470724274</v>
      </c>
      <c r="H4808">
        <f>(E4808-Info!B$3)^2+(F4808-Info!B$4)^2+(G4808-Info!B$5)^2</f>
        <v>409689.73577619641</v>
      </c>
      <c r="I4808">
        <f>_xlfn.BETA.DIST(Info!B$3/100000, (E4808/100000)*Info!B$3, (1-E4808/100000)*Info!B$3, FALSE)</f>
        <v>9.4616721440617315</v>
      </c>
      <c r="J4808">
        <f>_xlfn.BETA.DIST(Info!B$4/100, (F4808/100)*Info!B$4, (1-F4808/100)*Info!B$4, FALSE)</f>
        <v>6.9751806370202099E-11</v>
      </c>
      <c r="K4808">
        <f>_xlfn.NORM.DIST(Info!B$5/100000,G4808/100000,0.0005, FALSE)</f>
        <v>3.6408190426215868E-2</v>
      </c>
      <c r="L4808">
        <f t="shared" si="380"/>
        <v>-10.619277551680163</v>
      </c>
      <c r="M4808">
        <f t="shared" si="376"/>
        <v>2.4028266954379032E-11</v>
      </c>
      <c r="N4808">
        <f t="shared" si="377"/>
        <v>7.0296407018579741E-18</v>
      </c>
      <c r="O4808">
        <f t="shared" si="379"/>
        <v>0.96556220687243011</v>
      </c>
    </row>
    <row r="4809" spans="1:15" x14ac:dyDescent="0.45">
      <c r="A4809">
        <f t="shared" si="378"/>
        <v>4807</v>
      </c>
      <c r="B4809" s="14">
        <v>1.2921566093810569E-4</v>
      </c>
      <c r="C4809" s="3">
        <v>6.6666666666666666E-2</v>
      </c>
      <c r="D4809" s="3">
        <v>1.5873015873015872E-2</v>
      </c>
      <c r="E4809">
        <v>830.3445263901292</v>
      </c>
      <c r="F4809">
        <v>76.880185884732043</v>
      </c>
      <c r="G4809">
        <v>121.05317100242583</v>
      </c>
      <c r="H4809">
        <f>(E4809-Info!B$3)^2+(F4809-Info!B$4)^2+(G4809-Info!B$5)^2</f>
        <v>189504.75372621004</v>
      </c>
      <c r="I4809">
        <f>_xlfn.BETA.DIST(Info!B$3/100000, (E4809/100000)*Info!B$3, (1-E4809/100000)*Info!B$3, FALSE)</f>
        <v>58.172387819537569</v>
      </c>
      <c r="J4809">
        <f>_xlfn.BETA.DIST(Info!B$4/100, (F4809/100)*Info!B$4, (1-F4809/100)*Info!B$4, FALSE)</f>
        <v>5.7197649749295671E-6</v>
      </c>
      <c r="K4809">
        <f>_xlfn.NORM.DIST(Info!B$5/100000,G4809/100000,0.0005, FALSE)</f>
        <v>9.9352249204783688E-5</v>
      </c>
      <c r="L4809">
        <f t="shared" si="380"/>
        <v>-7.480727221799043</v>
      </c>
      <c r="M4809">
        <f t="shared" si="376"/>
        <v>3.3057710967963283E-8</v>
      </c>
      <c r="N4809">
        <f t="shared" si="377"/>
        <v>9.6712688839300846E-15</v>
      </c>
      <c r="O4809">
        <f t="shared" si="379"/>
        <v>0.96556220687243977</v>
      </c>
    </row>
    <row r="4810" spans="1:15" x14ac:dyDescent="0.45">
      <c r="A4810">
        <f t="shared" si="378"/>
        <v>4808</v>
      </c>
      <c r="B4810" s="14">
        <v>1.5015015015015015E-3</v>
      </c>
      <c r="C4810" s="3">
        <v>1.3157894736842105E-2</v>
      </c>
      <c r="D4810" s="3">
        <v>1.1235955056179775E-2</v>
      </c>
      <c r="E4810">
        <v>17361.547044737996</v>
      </c>
      <c r="F4810">
        <v>46.025186826272517</v>
      </c>
      <c r="G4810">
        <v>1071.4233318267209</v>
      </c>
      <c r="H4810">
        <f>(E4810-Info!B$3)^2+(F4810-Info!B$4)^2+(G4810-Info!B$5)^2</f>
        <v>262969511.62326908</v>
      </c>
      <c r="I4810">
        <f>_xlfn.BETA.DIST(Info!B$3/100000, (E4810/100000)*Info!B$3, (1-E4810/100000)*Info!B$3, FALSE)</f>
        <v>3.8791917257057365E-160</v>
      </c>
      <c r="J4810">
        <f>_xlfn.BETA.DIST(Info!B$4/100, (F4810/100)*Info!B$4, (1-F4810/100)*Info!B$4, FALSE)</f>
        <v>1.3553069307270325</v>
      </c>
      <c r="K4810">
        <f>_xlfn.NORM.DIST(Info!B$5/100000,G4810/100000,0.0005, FALSE)</f>
        <v>1.242439975116255E-36</v>
      </c>
      <c r="L4810">
        <f t="shared" si="380"/>
        <v>-195.18494567979033</v>
      </c>
      <c r="M4810">
        <f t="shared" si="376"/>
        <v>6.5321224930468545E-196</v>
      </c>
      <c r="N4810">
        <f t="shared" si="377"/>
        <v>1.911018977516218E-202</v>
      </c>
      <c r="O4810">
        <f t="shared" si="379"/>
        <v>0.96556220687243977</v>
      </c>
    </row>
    <row r="4811" spans="1:15" x14ac:dyDescent="0.45">
      <c r="A4811">
        <f t="shared" si="378"/>
        <v>4809</v>
      </c>
      <c r="B4811" s="14">
        <v>1.1555350127108852E-4</v>
      </c>
      <c r="C4811" s="3">
        <v>2.3809523809523808E-2</v>
      </c>
      <c r="D4811" s="3">
        <v>7.6923076923076927E-2</v>
      </c>
      <c r="E4811">
        <v>622.17110156655053</v>
      </c>
      <c r="F4811">
        <v>22.750686458643507</v>
      </c>
      <c r="G4811">
        <v>130.08003908008268</v>
      </c>
      <c r="H4811">
        <f>(E4811-Info!B$3)^2+(F4811-Info!B$4)^2+(G4811-Info!B$5)^2</f>
        <v>362759.8607882029</v>
      </c>
      <c r="I4811">
        <f>_xlfn.BETA.DIST(Info!B$3/100000, (E4811/100000)*Info!B$3, (1-E4811/100000)*Info!B$3, FALSE)</f>
        <v>15.969392007266565</v>
      </c>
      <c r="J4811">
        <f>_xlfn.BETA.DIST(Info!B$4/100, (F4811/100)*Info!B$4, (1-F4811/100)*Info!B$4, FALSE)</f>
        <v>2.1310698113874462</v>
      </c>
      <c r="K4811">
        <f>_xlfn.NORM.DIST(Info!B$5/100000,G4811/100000,0.0005, FALSE)</f>
        <v>2.7053824391292032E-4</v>
      </c>
      <c r="L4811">
        <f t="shared" si="380"/>
        <v>-2.0358852745809304</v>
      </c>
      <c r="M4811">
        <f t="shared" si="376"/>
        <v>9.2069275446964131E-3</v>
      </c>
      <c r="N4811">
        <f t="shared" si="377"/>
        <v>2.6935522536909411E-9</v>
      </c>
      <c r="O4811">
        <f t="shared" si="379"/>
        <v>0.96556220956599204</v>
      </c>
    </row>
    <row r="4812" spans="1:15" x14ac:dyDescent="0.45">
      <c r="A4812">
        <f t="shared" si="378"/>
        <v>4810</v>
      </c>
      <c r="B4812" s="14">
        <v>1.2551776076314799E-4</v>
      </c>
      <c r="C4812" s="3">
        <v>1.1363636363636364E-2</v>
      </c>
      <c r="D4812" s="3">
        <v>4.3478260869565216E-2</v>
      </c>
      <c r="E4812">
        <v>1340.413610129322</v>
      </c>
      <c r="F4812">
        <v>19.292298415789933</v>
      </c>
      <c r="G4812">
        <v>134.3200938217162</v>
      </c>
      <c r="H4812">
        <f>(E4812-Info!B$3)^2+(F4812-Info!B$4)^2+(G4812-Info!B$5)^2</f>
        <v>105266.39868431204</v>
      </c>
      <c r="I4812">
        <f>_xlfn.BETA.DIST(Info!B$3/100000, (E4812/100000)*Info!B$3, (1-E4812/100000)*Info!B$3, FALSE)</f>
        <v>115.73072979928628</v>
      </c>
      <c r="J4812">
        <f>_xlfn.BETA.DIST(Info!B$4/100, (F4812/100)*Info!B$4, (1-F4812/100)*Info!B$4, FALSE)</f>
        <v>1.049383950464351</v>
      </c>
      <c r="K4812">
        <f>_xlfn.NORM.DIST(Info!B$5/100000,G4812/100000,0.0005, FALSE)</f>
        <v>4.2824526799348087E-4</v>
      </c>
      <c r="L4812">
        <f t="shared" si="380"/>
        <v>-1.2839243176805075</v>
      </c>
      <c r="M4812">
        <f t="shared" ref="M4812:M4875" si="381">I4812*J4812*K4812</f>
        <v>5.2008662152195038E-2</v>
      </c>
      <c r="N4812">
        <f t="shared" si="377"/>
        <v>1.5215504680732765E-8</v>
      </c>
      <c r="O4812">
        <f t="shared" si="379"/>
        <v>0.96556222478149667</v>
      </c>
    </row>
    <row r="4813" spans="1:15" x14ac:dyDescent="0.45">
      <c r="A4813">
        <f t="shared" si="378"/>
        <v>4811</v>
      </c>
      <c r="B4813" s="14">
        <v>1.2501562695336918E-4</v>
      </c>
      <c r="C4813" s="3">
        <v>3.2258064516129031E-2</v>
      </c>
      <c r="D4813" s="3">
        <v>1.2658227848101266E-2</v>
      </c>
      <c r="E4813">
        <v>1114.1521637186588</v>
      </c>
      <c r="F4813">
        <v>65.692023563282532</v>
      </c>
      <c r="G4813">
        <v>110.68176848863924</v>
      </c>
      <c r="H4813">
        <f>(E4813-Info!B$3)^2+(F4813-Info!B$4)^2+(G4813-Info!B$5)^2</f>
        <v>88582.992535410958</v>
      </c>
      <c r="I4813">
        <f>_xlfn.BETA.DIST(Info!B$3/100000, (E4813/100000)*Info!B$3, (1-E4813/100000)*Info!B$3, FALSE)</f>
        <v>122.37476163834235</v>
      </c>
      <c r="J4813">
        <f>_xlfn.BETA.DIST(Info!B$4/100, (F4813/100)*Info!B$4, (1-F4813/100)*Info!B$4, FALSE)</f>
        <v>2.548950007910463E-3</v>
      </c>
      <c r="K4813">
        <f>_xlfn.NORM.DIST(Info!B$5/100000,G4813/100000,0.0005, FALSE)</f>
        <v>3.0189216452780767E-5</v>
      </c>
      <c r="L4813">
        <f t="shared" si="380"/>
        <v>-5.0260949820364651</v>
      </c>
      <c r="M4813">
        <f t="shared" si="381"/>
        <v>9.4168362381648611E-6</v>
      </c>
      <c r="N4813">
        <f t="shared" si="377"/>
        <v>2.7549625375903679E-12</v>
      </c>
      <c r="O4813">
        <f t="shared" si="379"/>
        <v>0.96556222478425158</v>
      </c>
    </row>
    <row r="4814" spans="1:15" x14ac:dyDescent="0.45">
      <c r="A4814">
        <f t="shared" si="378"/>
        <v>4812</v>
      </c>
      <c r="B4814" s="14">
        <v>2.1340162185232609E-4</v>
      </c>
      <c r="C4814" s="3">
        <v>1.0752688172043012E-2</v>
      </c>
      <c r="D4814" s="3">
        <v>1.4285714285714285E-2</v>
      </c>
      <c r="E4814">
        <v>3021.8656511412191</v>
      </c>
      <c r="F4814">
        <v>36.798644753485682</v>
      </c>
      <c r="G4814">
        <v>189.76647130133222</v>
      </c>
      <c r="H4814">
        <f>(E4814-Info!B$3)^2+(F4814-Info!B$4)^2+(G4814-Info!B$5)^2</f>
        <v>3515758.1194966524</v>
      </c>
      <c r="I4814">
        <f>_xlfn.BETA.DIST(Info!B$3/100000, (E4814/100000)*Info!B$3, (1-E4814/100000)*Info!B$3, FALSE)</f>
        <v>1.0415375730517225E-3</v>
      </c>
      <c r="J4814">
        <f>_xlfn.BETA.DIST(Info!B$4/100, (F4814/100)*Info!B$4, (1-F4814/100)*Info!B$4, FALSE)</f>
        <v>4.257207403607711</v>
      </c>
      <c r="K4814">
        <f>_xlfn.NORM.DIST(Info!B$5/100000,G4814/100000,0.0005, FALSE)</f>
        <v>8.9658826746965237E-2</v>
      </c>
      <c r="L4814">
        <f t="shared" si="380"/>
        <v>-3.4006071981852006</v>
      </c>
      <c r="M4814">
        <f t="shared" si="381"/>
        <v>3.9755095569039378E-4</v>
      </c>
      <c r="N4814">
        <f t="shared" si="377"/>
        <v>1.1630636468663083E-10</v>
      </c>
      <c r="O4814">
        <f t="shared" si="379"/>
        <v>0.96556222490055799</v>
      </c>
    </row>
    <row r="4815" spans="1:15" x14ac:dyDescent="0.45">
      <c r="A4815">
        <f t="shared" si="378"/>
        <v>4813</v>
      </c>
      <c r="B4815" s="14">
        <v>1.5743073047858942E-4</v>
      </c>
      <c r="C4815" s="3">
        <v>2.564102564102564E-2</v>
      </c>
      <c r="D4815" s="3">
        <v>1.3513513513513514E-2</v>
      </c>
      <c r="E4815">
        <v>1476.4887837121778</v>
      </c>
      <c r="F4815">
        <v>59.162925780652223</v>
      </c>
      <c r="G4815">
        <v>141.01995461843984</v>
      </c>
      <c r="H4815">
        <f>(E4815-Info!B$3)^2+(F4815-Info!B$4)^2+(G4815-Info!B$5)^2</f>
        <v>170159.6713278153</v>
      </c>
      <c r="I4815">
        <f>_xlfn.BETA.DIST(Info!B$3/100000, (E4815/100000)*Info!B$3, (1-E4815/100000)*Info!B$3, FALSE)</f>
        <v>88.997803534652817</v>
      </c>
      <c r="J4815">
        <f>_xlfn.BETA.DIST(Info!B$4/100, (F4815/100)*Info!B$4, (1-F4815/100)*Info!B$4, FALSE)</f>
        <v>3.6809863718269872E-2</v>
      </c>
      <c r="K4815">
        <f>_xlfn.NORM.DIST(Info!B$5/100000,G4815/100000,0.0005, FALSE)</f>
        <v>8.719792682440119E-4</v>
      </c>
      <c r="L4815">
        <f t="shared" si="380"/>
        <v>-2.5441503425735972</v>
      </c>
      <c r="M4815">
        <f t="shared" si="381"/>
        <v>2.8566014836901056E-3</v>
      </c>
      <c r="N4815">
        <f t="shared" si="377"/>
        <v>8.3571911769010051E-10</v>
      </c>
      <c r="O4815">
        <f t="shared" si="379"/>
        <v>0.96556222573627715</v>
      </c>
    </row>
    <row r="4816" spans="1:15" x14ac:dyDescent="0.45">
      <c r="A4816">
        <f t="shared" si="378"/>
        <v>4814</v>
      </c>
      <c r="B4816" s="14">
        <v>1.3627691469065141E-4</v>
      </c>
      <c r="C4816" s="3">
        <v>2.3255813953488372E-2</v>
      </c>
      <c r="D4816" s="3">
        <v>1.5151515151515152E-2</v>
      </c>
      <c r="E4816">
        <v>1270.0508043466532</v>
      </c>
      <c r="F4816">
        <v>54.609489950485425</v>
      </c>
      <c r="G4816">
        <v>125.54130113803829</v>
      </c>
      <c r="H4816">
        <f>(E4816-Info!B$3)^2+(F4816-Info!B$4)^2+(G4816-Info!B$5)^2</f>
        <v>89817.795960052303</v>
      </c>
      <c r="I4816">
        <f>_xlfn.BETA.DIST(Info!B$3/100000, (E4816/100000)*Info!B$3, (1-E4816/100000)*Info!B$3, FALSE)</f>
        <v>124.25982349821746</v>
      </c>
      <c r="J4816">
        <f>_xlfn.BETA.DIST(Info!B$4/100, (F4816/100)*Info!B$4, (1-F4816/100)*Info!B$4, FALSE)</f>
        <v>0.16688712445032744</v>
      </c>
      <c r="K4816">
        <f>_xlfn.NORM.DIST(Info!B$5/100000,G4816/100000,0.0005, FALSE)</f>
        <v>1.6415458403803759E-4</v>
      </c>
      <c r="L4816">
        <f t="shared" si="380"/>
        <v>-2.4679934210297949</v>
      </c>
      <c r="M4816">
        <f t="shared" si="381"/>
        <v>3.404133464607433E-3</v>
      </c>
      <c r="N4816">
        <f t="shared" si="377"/>
        <v>9.9590349994010357E-10</v>
      </c>
      <c r="O4816">
        <f t="shared" si="379"/>
        <v>0.96556222673218062</v>
      </c>
    </row>
    <row r="4817" spans="1:15" x14ac:dyDescent="0.45">
      <c r="A4817">
        <f t="shared" si="378"/>
        <v>4815</v>
      </c>
      <c r="B4817" s="14">
        <v>5.4141851651326478E-4</v>
      </c>
      <c r="C4817" s="3">
        <v>1.8518518518518517E-2</v>
      </c>
      <c r="D4817" s="3">
        <v>0.125</v>
      </c>
      <c r="E4817">
        <v>3222.0192723966452</v>
      </c>
      <c r="F4817">
        <v>12.577088749563696</v>
      </c>
      <c r="G4817">
        <v>604.91072209554875</v>
      </c>
      <c r="H4817">
        <f>(E4817-Info!B$3)^2+(F4817-Info!B$4)^2+(G4817-Info!B$5)^2</f>
        <v>4297201.5166230714</v>
      </c>
      <c r="I4817">
        <f>_xlfn.BETA.DIST(Info!B$3/100000, (E4817/100000)*Info!B$3, (1-E4817/100000)*Info!B$3, FALSE)</f>
        <v>1.0301070826084665E-4</v>
      </c>
      <c r="J4817">
        <f>_xlfn.BETA.DIST(Info!B$4/100, (F4817/100)*Info!B$4, (1-F4817/100)*Info!B$4, FALSE)</f>
        <v>0.11832165827676827</v>
      </c>
      <c r="K4817">
        <f>_xlfn.NORM.DIST(Info!B$5/100000,G4817/100000,0.0005, FALSE)</f>
        <v>0.22955238622944568</v>
      </c>
      <c r="L4817">
        <f t="shared" si="380"/>
        <v>-5.553171567439624</v>
      </c>
      <c r="M4817">
        <f t="shared" si="381"/>
        <v>2.7978758042822049E-6</v>
      </c>
      <c r="N4817">
        <f t="shared" si="377"/>
        <v>8.1853850175163775E-13</v>
      </c>
      <c r="O4817">
        <f t="shared" si="379"/>
        <v>0.96556222673299918</v>
      </c>
    </row>
    <row r="4818" spans="1:15" x14ac:dyDescent="0.45">
      <c r="A4818">
        <f t="shared" si="378"/>
        <v>4816</v>
      </c>
      <c r="B4818" s="14">
        <v>4.4984255510571302E-4</v>
      </c>
      <c r="C4818" s="3">
        <v>1.0752688172043012E-2</v>
      </c>
      <c r="D4818" s="3">
        <v>1.4084507042253521E-2</v>
      </c>
      <c r="E4818">
        <v>6186.9533057975459</v>
      </c>
      <c r="F4818">
        <v>37.052723866064596</v>
      </c>
      <c r="G4818">
        <v>385.61770522297633</v>
      </c>
      <c r="H4818">
        <f>(E4818-Info!B$3)^2+(F4818-Info!B$4)^2+(G4818-Info!B$5)^2</f>
        <v>25280640.138381105</v>
      </c>
      <c r="I4818">
        <f>_xlfn.BETA.DIST(Info!B$3/100000, (E4818/100000)*Info!B$3, (1-E4818/100000)*Info!B$3, FALSE)</f>
        <v>8.9005381928038616E-26</v>
      </c>
      <c r="J4818">
        <f>_xlfn.BETA.DIST(Info!B$4/100, (F4818/100)*Info!B$4, (1-F4818/100)*Info!B$4, FALSE)</f>
        <v>4.1910737294444624</v>
      </c>
      <c r="K4818">
        <f>_xlfn.NORM.DIST(Info!B$5/100000,G4818/100000,0.0005, FALSE)</f>
        <v>751.09721590457355</v>
      </c>
      <c r="L4818">
        <f t="shared" si="380"/>
        <v>-21.552562278684118</v>
      </c>
      <c r="M4818">
        <f t="shared" si="381"/>
        <v>2.8018038086722853E-22</v>
      </c>
      <c r="N4818">
        <f t="shared" si="377"/>
        <v>8.1968766742346967E-29</v>
      </c>
      <c r="O4818">
        <f t="shared" si="379"/>
        <v>0.96556222673299918</v>
      </c>
    </row>
    <row r="4819" spans="1:15" x14ac:dyDescent="0.45">
      <c r="A4819">
        <f t="shared" si="378"/>
        <v>4817</v>
      </c>
      <c r="B4819" s="14">
        <v>5.649717514124294E-4</v>
      </c>
      <c r="C4819" s="3">
        <v>1.8867924528301886E-2</v>
      </c>
      <c r="D4819" s="3">
        <v>2.8571428571428571E-2</v>
      </c>
      <c r="E4819">
        <v>4490.5170006688859</v>
      </c>
      <c r="F4819">
        <v>36.592772721890526</v>
      </c>
      <c r="G4819">
        <v>560.64803647082942</v>
      </c>
      <c r="H4819">
        <f>(E4819-Info!B$3)^2+(F4819-Info!B$4)^2+(G4819-Info!B$5)^2</f>
        <v>11123877.725601103</v>
      </c>
      <c r="I4819">
        <f>_xlfn.BETA.DIST(Info!B$3/100000, (E4819/100000)*Info!B$3, (1-E4819/100000)*Info!B$3, FALSE)</f>
        <v>1.8158245403105144E-12</v>
      </c>
      <c r="J4819">
        <f>_xlfn.BETA.DIST(Info!B$4/100, (F4819/100)*Info!B$4, (1-F4819/100)*Info!B$4, FALSE)</f>
        <v>4.3086297933473539</v>
      </c>
      <c r="K4819">
        <f>_xlfn.NORM.DIST(Info!B$5/100000,G4819/100000,0.0005, FALSE)</f>
        <v>5.5366146818114927</v>
      </c>
      <c r="L4819">
        <f t="shared" si="380"/>
        <v>-10.363342638621424</v>
      </c>
      <c r="M4819">
        <f t="shared" si="381"/>
        <v>4.3316899287749341E-11</v>
      </c>
      <c r="N4819">
        <f t="shared" si="377"/>
        <v>1.2672667524860814E-17</v>
      </c>
      <c r="O4819">
        <f t="shared" si="379"/>
        <v>0.96556222673299918</v>
      </c>
    </row>
    <row r="4820" spans="1:15" x14ac:dyDescent="0.45">
      <c r="A4820">
        <f t="shared" si="378"/>
        <v>4818</v>
      </c>
      <c r="B4820" s="14">
        <v>7.9491255961844202E-4</v>
      </c>
      <c r="C4820" s="3">
        <v>0.04</v>
      </c>
      <c r="D4820" s="3">
        <v>1.282051282051282E-2</v>
      </c>
      <c r="E4820">
        <v>6232.7478986993519</v>
      </c>
      <c r="F4820">
        <v>70.164926028859753</v>
      </c>
      <c r="G4820">
        <v>669.39591146988892</v>
      </c>
      <c r="H4820">
        <f>(E4820-Info!B$3)^2+(F4820-Info!B$4)^2+(G4820-Info!B$5)^2</f>
        <v>25815325.856812339</v>
      </c>
      <c r="I4820">
        <f>_xlfn.BETA.DIST(Info!B$3/100000, (E4820/100000)*Info!B$3, (1-E4820/100000)*Info!B$3, FALSE)</f>
        <v>3.5637138842473346E-26</v>
      </c>
      <c r="J4820">
        <f>_xlfn.BETA.DIST(Info!B$4/100, (F4820/100)*Info!B$4, (1-F4820/100)*Info!B$4, FALSE)</f>
        <v>2.8469229979933457E-4</v>
      </c>
      <c r="K4820">
        <f>_xlfn.NORM.DIST(Info!B$5/100000,G4820/100000,0.0005, FALSE)</f>
        <v>5.4681916560878464E-4</v>
      </c>
      <c r="L4820">
        <f t="shared" si="380"/>
        <v>-32.255877722319873</v>
      </c>
      <c r="M4820">
        <f t="shared" si="381"/>
        <v>5.547818924548427E-33</v>
      </c>
      <c r="N4820">
        <f t="shared" si="377"/>
        <v>1.6230539552681368E-39</v>
      </c>
      <c r="O4820">
        <f t="shared" si="379"/>
        <v>0.96556222673299918</v>
      </c>
    </row>
    <row r="4821" spans="1:15" x14ac:dyDescent="0.45">
      <c r="A4821">
        <f t="shared" si="378"/>
        <v>4819</v>
      </c>
      <c r="B4821" s="14">
        <v>1.2639029322548029E-4</v>
      </c>
      <c r="C4821" s="3">
        <v>1.098901098901099E-2</v>
      </c>
      <c r="D4821" s="3">
        <v>1.0526315789473684E-2</v>
      </c>
      <c r="E4821">
        <v>1954.4761861981535</v>
      </c>
      <c r="F4821">
        <v>42.73735687695666</v>
      </c>
      <c r="G4821">
        <v>105.04143481259452</v>
      </c>
      <c r="H4821">
        <f>(E4821-Info!B$3)^2+(F4821-Info!B$4)^2+(G4821-Info!B$5)^2</f>
        <v>721672.70526684914</v>
      </c>
      <c r="I4821">
        <f>_xlfn.BETA.DIST(Info!B$3/100000, (E4821/100000)*Info!B$3, (1-E4821/100000)*Info!B$3, FALSE)</f>
        <v>11.495455183971954</v>
      </c>
      <c r="J4821">
        <f>_xlfn.BETA.DIST(Info!B$4/100, (F4821/100)*Info!B$4, (1-F4821/100)*Info!B$4, FALSE)</f>
        <v>2.3294523886948952</v>
      </c>
      <c r="K4821">
        <f>_xlfn.NORM.DIST(Info!B$5/100000,G4821/100000,0.0005, FALSE)</f>
        <v>1.5511988407171113E-5</v>
      </c>
      <c r="L4821">
        <f t="shared" si="380"/>
        <v>-3.3815525174530388</v>
      </c>
      <c r="M4821">
        <f t="shared" si="381"/>
        <v>4.1538181778263597E-4</v>
      </c>
      <c r="N4821">
        <f t="shared" si="377"/>
        <v>1.2152291043879956E-10</v>
      </c>
      <c r="O4821">
        <f t="shared" si="379"/>
        <v>0.96556222685452209</v>
      </c>
    </row>
    <row r="4822" spans="1:15" x14ac:dyDescent="0.45">
      <c r="A4822">
        <f t="shared" si="378"/>
        <v>4820</v>
      </c>
      <c r="B4822" s="14">
        <v>1.3012361743656474E-4</v>
      </c>
      <c r="C4822" s="3">
        <v>0.125</v>
      </c>
      <c r="D4822" s="3">
        <v>1.6666666666666666E-2</v>
      </c>
      <c r="E4822">
        <v>722.78377182315978</v>
      </c>
      <c r="F4822">
        <v>85.711130570241764</v>
      </c>
      <c r="G4822">
        <v>123.34962788530611</v>
      </c>
      <c r="H4822">
        <f>(E4822-Info!B$3)^2+(F4822-Info!B$4)^2+(G4822-Info!B$5)^2</f>
        <v>271352.36944362137</v>
      </c>
      <c r="I4822">
        <f>_xlfn.BETA.DIST(Info!B$3/100000, (E4822/100000)*Info!B$3, (1-E4822/100000)*Info!B$3, FALSE)</f>
        <v>32.730139977851557</v>
      </c>
      <c r="J4822">
        <f>_xlfn.BETA.DIST(Info!B$4/100, (F4822/100)*Info!B$4, (1-F4822/100)*Info!B$4, FALSE)</f>
        <v>8.4822098058477254E-9</v>
      </c>
      <c r="K4822">
        <f>_xlfn.NORM.DIST(Info!B$5/100000,G4822/100000,0.0005, FALSE)</f>
        <v>1.2858733966012684E-4</v>
      </c>
      <c r="L4822">
        <f t="shared" si="380"/>
        <v>-10.447344915574725</v>
      </c>
      <c r="M4822">
        <f t="shared" si="381"/>
        <v>3.5698920561611951E-11</v>
      </c>
      <c r="N4822">
        <f t="shared" si="377"/>
        <v>1.0443973569494881E-17</v>
      </c>
      <c r="O4822">
        <f t="shared" si="379"/>
        <v>0.96556222685452209</v>
      </c>
    </row>
    <row r="4823" spans="1:15" x14ac:dyDescent="0.45">
      <c r="A4823">
        <f t="shared" si="378"/>
        <v>4821</v>
      </c>
      <c r="B4823" s="14">
        <v>2.1992522542335605E-4</v>
      </c>
      <c r="C4823" s="3">
        <v>1.5625E-2</v>
      </c>
      <c r="D4823" s="3">
        <v>1.2345679012345678E-2</v>
      </c>
      <c r="E4823">
        <v>2650.8203300793039</v>
      </c>
      <c r="F4823">
        <v>48.584170727145221</v>
      </c>
      <c r="G4823">
        <v>189.93166630400455</v>
      </c>
      <c r="H4823">
        <f>(E4823-Info!B$3)^2+(F4823-Info!B$4)^2+(G4823-Info!B$5)^2</f>
        <v>2271194.4531123275</v>
      </c>
      <c r="I4823">
        <f>_xlfn.BETA.DIST(Info!B$3/100000, (E4823/100000)*Info!B$3, (1-E4823/100000)*Info!B$3, FALSE)</f>
        <v>4.9205239849255053E-2</v>
      </c>
      <c r="J4823">
        <f>_xlfn.BETA.DIST(Info!B$4/100, (F4823/100)*Info!B$4, (1-F4823/100)*Info!B$4, FALSE)</f>
        <v>0.80433083655895066</v>
      </c>
      <c r="K4823">
        <f>_xlfn.NORM.DIST(Info!B$5/100000,G4823/100000,0.0005, FALSE)</f>
        <v>9.0930569294881761E-2</v>
      </c>
      <c r="L4823">
        <f t="shared" si="380"/>
        <v>-2.4438440177169083</v>
      </c>
      <c r="M4823">
        <f t="shared" si="381"/>
        <v>3.5987856682526409E-3</v>
      </c>
      <c r="N4823">
        <f t="shared" si="377"/>
        <v>1.0528503890373769E-9</v>
      </c>
      <c r="O4823">
        <f t="shared" si="379"/>
        <v>0.96556222790737245</v>
      </c>
    </row>
    <row r="4824" spans="1:15" x14ac:dyDescent="0.45">
      <c r="A4824">
        <f t="shared" si="378"/>
        <v>4822</v>
      </c>
      <c r="B4824" s="14">
        <v>1.1230907457322552E-4</v>
      </c>
      <c r="C4824" s="3">
        <v>2.4390243902439025E-2</v>
      </c>
      <c r="D4824" s="3">
        <v>1.7543859649122806E-2</v>
      </c>
      <c r="E4824">
        <v>964.99635371445117</v>
      </c>
      <c r="F4824">
        <v>52.904394708952069</v>
      </c>
      <c r="G4824">
        <v>107.00250088725737</v>
      </c>
      <c r="H4824">
        <f>(E4824-Info!B$3)^2+(F4824-Info!B$4)^2+(G4824-Info!B$5)^2</f>
        <v>125680.60621335049</v>
      </c>
      <c r="I4824">
        <f>_xlfn.BETA.DIST(Info!B$3/100000, (E4824/100000)*Info!B$3, (1-E4824/100000)*Info!B$3, FALSE)</f>
        <v>94.011666361669796</v>
      </c>
      <c r="J4824">
        <f>_xlfn.BETA.DIST(Info!B$4/100, (F4824/100)*Info!B$4, (1-F4824/100)*Info!B$4, FALSE)</f>
        <v>0.27353643098557678</v>
      </c>
      <c r="K4824">
        <f>_xlfn.NORM.DIST(Info!B$5/100000,G4824/100000,0.0005, FALSE)</f>
        <v>1.9581213038148423E-5</v>
      </c>
      <c r="L4824">
        <f t="shared" si="380"/>
        <v>-3.2979634808227454</v>
      </c>
      <c r="M4824">
        <f t="shared" si="381"/>
        <v>5.0354294918561568E-4</v>
      </c>
      <c r="N4824">
        <f t="shared" si="377"/>
        <v>1.4731507758963482E-10</v>
      </c>
      <c r="O4824">
        <f t="shared" si="379"/>
        <v>0.9655622280546875</v>
      </c>
    </row>
    <row r="4825" spans="1:15" x14ac:dyDescent="0.45">
      <c r="A4825">
        <f t="shared" si="378"/>
        <v>4823</v>
      </c>
      <c r="B4825" s="14">
        <v>1.3783597518952445E-4</v>
      </c>
      <c r="C4825" s="3">
        <v>1.8181818181818181E-2</v>
      </c>
      <c r="D4825" s="3">
        <v>4.1666666666666664E-2</v>
      </c>
      <c r="E4825">
        <v>1043.638458884014</v>
      </c>
      <c r="F4825">
        <v>28.446173213414745</v>
      </c>
      <c r="G4825">
        <v>147.77574056611513</v>
      </c>
      <c r="H4825">
        <f>(E4825-Info!B$3)^2+(F4825-Info!B$4)^2+(G4825-Info!B$5)^2</f>
        <v>78461.798987773989</v>
      </c>
      <c r="I4825">
        <f>_xlfn.BETA.DIST(Info!B$3/100000, (E4825/100000)*Info!B$3, (1-E4825/100000)*Info!B$3, FALSE)</f>
        <v>111.60650910620777</v>
      </c>
      <c r="J4825">
        <f>_xlfn.BETA.DIST(Info!B$4/100, (F4825/100)*Info!B$4, (1-F4825/100)*Info!B$4, FALSE)</f>
        <v>4.1643865372678555</v>
      </c>
      <c r="K4825">
        <f>_xlfn.NORM.DIST(Info!B$5/100000,G4825/100000,0.0005, FALSE)</f>
        <v>1.7538873804237587E-3</v>
      </c>
      <c r="L4825">
        <f t="shared" si="380"/>
        <v>-8.8757738695411259E-2</v>
      </c>
      <c r="M4825">
        <f t="shared" si="381"/>
        <v>0.81515887506612772</v>
      </c>
      <c r="N4825">
        <f t="shared" si="377"/>
        <v>2.3848053700773859E-7</v>
      </c>
      <c r="O4825">
        <f t="shared" si="379"/>
        <v>0.96556246653522448</v>
      </c>
    </row>
    <row r="4826" spans="1:15" x14ac:dyDescent="0.45">
      <c r="A4826">
        <f t="shared" si="378"/>
        <v>4824</v>
      </c>
      <c r="B4826" s="14">
        <v>2.9489826010026542E-4</v>
      </c>
      <c r="C4826" s="3">
        <v>1.8181818181818181E-2</v>
      </c>
      <c r="D4826" s="3">
        <v>1.0869565217391304E-2</v>
      </c>
      <c r="E4826">
        <v>3440.4398748948074</v>
      </c>
      <c r="F4826">
        <v>54.686234312148478</v>
      </c>
      <c r="G4826">
        <v>244.27616142045449</v>
      </c>
      <c r="H4826">
        <f>(E4826-Info!B$3)^2+(F4826-Info!B$4)^2+(G4826-Info!B$5)^2</f>
        <v>5230666.7904270012</v>
      </c>
      <c r="I4826">
        <f>_xlfn.BETA.DIST(Info!B$3/100000, (E4826/100000)*Info!B$3, (1-E4826/100000)*Info!B$3, FALSE)</f>
        <v>6.9457274150863672E-6</v>
      </c>
      <c r="J4826">
        <f>_xlfn.BETA.DIST(Info!B$4/100, (F4826/100)*Info!B$4, (1-F4826/100)*Info!B$4, FALSE)</f>
        <v>0.16306729661358457</v>
      </c>
      <c r="K4826">
        <f>_xlfn.NORM.DIST(Info!B$5/100000,G4826/100000,0.0005, FALSE)</f>
        <v>5.1722745305429276</v>
      </c>
      <c r="L4826">
        <f t="shared" si="380"/>
        <v>-5.2322338251792111</v>
      </c>
      <c r="M4826">
        <f t="shared" si="381"/>
        <v>5.8582267127469962E-6</v>
      </c>
      <c r="N4826">
        <f t="shared" si="377"/>
        <v>1.7138659653992587E-12</v>
      </c>
      <c r="O4826">
        <f t="shared" si="379"/>
        <v>0.96556246653693834</v>
      </c>
    </row>
    <row r="4827" spans="1:15" x14ac:dyDescent="0.45">
      <c r="A4827">
        <f t="shared" si="378"/>
        <v>4825</v>
      </c>
      <c r="B4827" s="14">
        <v>1.6412276382734285E-4</v>
      </c>
      <c r="C4827" s="3">
        <v>4.1666666666666664E-2</v>
      </c>
      <c r="D4827" s="3">
        <v>3.7037037037037035E-2</v>
      </c>
      <c r="E4827">
        <v>785.18659695546455</v>
      </c>
      <c r="F4827">
        <v>50.32750803048998</v>
      </c>
      <c r="G4827">
        <v>174.8410597883892</v>
      </c>
      <c r="H4827">
        <f>(E4827-Info!B$3)^2+(F4827-Info!B$4)^2+(G4827-Info!B$5)^2</f>
        <v>192121.56884161715</v>
      </c>
      <c r="I4827">
        <f>_xlfn.BETA.DIST(Info!B$3/100000, (E4827/100000)*Info!B$3, (1-E4827/100000)*Info!B$3, FALSE)</f>
        <v>46.725725401467081</v>
      </c>
      <c r="J4827">
        <f>_xlfn.BETA.DIST(Info!B$4/100, (F4827/100)*Info!B$4, (1-F4827/100)*Info!B$4, FALSE)</f>
        <v>0.53626921525965787</v>
      </c>
      <c r="K4827">
        <f>_xlfn.NORM.DIST(Info!B$5/100000,G4827/100000,0.0005, FALSE)</f>
        <v>2.4008761005266582E-2</v>
      </c>
      <c r="L4827">
        <f t="shared" si="380"/>
        <v>-0.22069133232188842</v>
      </c>
      <c r="M4827">
        <f t="shared" si="381"/>
        <v>0.60160116372962702</v>
      </c>
      <c r="N4827">
        <f t="shared" si="377"/>
        <v>1.7600270693131231E-7</v>
      </c>
      <c r="O4827">
        <f t="shared" si="379"/>
        <v>0.9655626425396453</v>
      </c>
    </row>
    <row r="4828" spans="1:15" x14ac:dyDescent="0.45">
      <c r="A4828">
        <f t="shared" si="378"/>
        <v>4826</v>
      </c>
      <c r="B4828" s="14">
        <v>2.0416496529195591E-4</v>
      </c>
      <c r="C4828" s="3">
        <v>0.01</v>
      </c>
      <c r="D4828" s="3">
        <v>1.4492753623188406E-2</v>
      </c>
      <c r="E4828">
        <v>3015.3132518530115</v>
      </c>
      <c r="F4828">
        <v>34.875008981292019</v>
      </c>
      <c r="G4828">
        <v>182.05897769162971</v>
      </c>
      <c r="H4828">
        <f>(E4828-Info!B$3)^2+(F4828-Info!B$4)^2+(G4828-Info!B$5)^2</f>
        <v>3494720.9800168197</v>
      </c>
      <c r="I4828">
        <f>_xlfn.BETA.DIST(Info!B$3/100000, (E4828/100000)*Info!B$3, (1-E4828/100000)*Info!B$3, FALSE)</f>
        <v>1.1205034767127946E-3</v>
      </c>
      <c r="J4828">
        <f>_xlfn.BETA.DIST(Info!B$4/100, (F4828/100)*Info!B$4, (1-F4828/100)*Info!B$4, FALSE)</f>
        <v>4.6500329010314516</v>
      </c>
      <c r="K4828">
        <f>_xlfn.NORM.DIST(Info!B$5/100000,G4828/100000,0.0005, FALSE)</f>
        <v>4.5912257878324397E-2</v>
      </c>
      <c r="L4828">
        <f t="shared" si="380"/>
        <v>-3.621202114791195</v>
      </c>
      <c r="M4828">
        <f t="shared" si="381"/>
        <v>2.3922021986869492E-4</v>
      </c>
      <c r="N4828">
        <f t="shared" si="377"/>
        <v>6.9985579796046099E-11</v>
      </c>
      <c r="O4828">
        <f t="shared" si="379"/>
        <v>0.96556264260963087</v>
      </c>
    </row>
    <row r="4829" spans="1:15" x14ac:dyDescent="0.45">
      <c r="A4829">
        <f t="shared" si="378"/>
        <v>4827</v>
      </c>
      <c r="B4829" s="14">
        <v>1.2297097884899163E-4</v>
      </c>
      <c r="C4829" s="3">
        <v>5.8823529411764705E-2</v>
      </c>
      <c r="D4829" s="3">
        <v>1.1627906976744186E-2</v>
      </c>
      <c r="E4829">
        <v>975.31865294946761</v>
      </c>
      <c r="F4829">
        <v>78.804989596544146</v>
      </c>
      <c r="G4829">
        <v>106.76983742880613</v>
      </c>
      <c r="H4829">
        <f>(E4829-Info!B$3)^2+(F4829-Info!B$4)^2+(G4829-Info!B$5)^2</f>
        <v>123663.17152654807</v>
      </c>
      <c r="I4829">
        <f>_xlfn.BETA.DIST(Info!B$3/100000, (E4829/100000)*Info!B$3, (1-E4829/100000)*Info!B$3, FALSE)</f>
        <v>96.570385318804853</v>
      </c>
      <c r="J4829">
        <f>_xlfn.BETA.DIST(Info!B$4/100, (F4829/100)*Info!B$4, (1-F4829/100)*Info!B$4, FALSE)</f>
        <v>1.6023240567695107E-6</v>
      </c>
      <c r="K4829">
        <f>_xlfn.NORM.DIST(Info!B$5/100000,G4829/100000,0.0005, FALSE)</f>
        <v>1.904896255263514E-5</v>
      </c>
      <c r="L4829">
        <f t="shared" si="380"/>
        <v>-8.5305343546032741</v>
      </c>
      <c r="M4829">
        <f t="shared" si="381"/>
        <v>2.9475803008206177E-9</v>
      </c>
      <c r="N4829">
        <f t="shared" si="377"/>
        <v>8.6233561887688239E-16</v>
      </c>
      <c r="O4829">
        <f t="shared" si="379"/>
        <v>0.96556264260963176</v>
      </c>
    </row>
    <row r="4830" spans="1:15" x14ac:dyDescent="0.45">
      <c r="A4830">
        <f t="shared" si="378"/>
        <v>4828</v>
      </c>
      <c r="B4830" s="14">
        <v>1.17096018735363E-3</v>
      </c>
      <c r="C4830" s="3">
        <v>1.0309278350515464E-2</v>
      </c>
      <c r="D4830" s="3">
        <v>1.2500000000000001E-2</v>
      </c>
      <c r="E4830">
        <v>15417.08032167196</v>
      </c>
      <c r="F4830">
        <v>38.184438129557279</v>
      </c>
      <c r="G4830">
        <v>878.36207803899958</v>
      </c>
      <c r="H4830">
        <f>(E4830-Info!B$3)^2+(F4830-Info!B$4)^2+(G4830-Info!B$5)^2</f>
        <v>203518859.37798643</v>
      </c>
      <c r="I4830">
        <f>_xlfn.BETA.DIST(Info!B$3/100000, (E4830/100000)*Info!B$3, (1-E4830/100000)*Info!B$3, FALSE)</f>
        <v>1.3423664892204498E-132</v>
      </c>
      <c r="J4830">
        <f>_xlfn.BETA.DIST(Info!B$4/100, (F4830/100)*Info!B$4, (1-F4830/100)*Info!B$4, FALSE)</f>
        <v>3.8652951536549702</v>
      </c>
      <c r="K4830">
        <f>_xlfn.NORM.DIST(Info!B$5/100000,G4830/100000,0.0005, FALSE)</f>
        <v>1.8815378724805841E-17</v>
      </c>
      <c r="L4830">
        <f t="shared" si="380"/>
        <v>-148.01043327144572</v>
      </c>
      <c r="M4830">
        <f t="shared" si="381"/>
        <v>9.7626277189969374E-149</v>
      </c>
      <c r="N4830">
        <f t="shared" si="377"/>
        <v>2.8561262991145798E-155</v>
      </c>
      <c r="O4830">
        <f t="shared" si="379"/>
        <v>0.96556264260963176</v>
      </c>
    </row>
    <row r="4831" spans="1:15" x14ac:dyDescent="0.45">
      <c r="A4831">
        <f t="shared" si="378"/>
        <v>4829</v>
      </c>
      <c r="B4831" s="14">
        <v>1.0403662089055348E-4</v>
      </c>
      <c r="C4831" s="3">
        <v>1.4084507042253521E-2</v>
      </c>
      <c r="D4831" s="3">
        <v>2.1276595744680851E-2</v>
      </c>
      <c r="E4831">
        <v>1128.1545409784294</v>
      </c>
      <c r="F4831">
        <v>35.644373745808011</v>
      </c>
      <c r="G4831">
        <v>102.21550488020914</v>
      </c>
      <c r="H4831">
        <f>(E4831-Info!B$3)^2+(F4831-Info!B$4)^2+(G4831-Info!B$5)^2</f>
        <v>91434.618557219685</v>
      </c>
      <c r="I4831">
        <f>_xlfn.BETA.DIST(Info!B$3/100000, (E4831/100000)*Info!B$3, (1-E4831/100000)*Info!B$3, FALSE)</f>
        <v>123.81557623173313</v>
      </c>
      <c r="J4831">
        <f>_xlfn.BETA.DIST(Info!B$4/100, (F4831/100)*Info!B$4, (1-F4831/100)*Info!B$4, FALSE)</f>
        <v>4.5178255748867109</v>
      </c>
      <c r="K4831">
        <f>_xlfn.NORM.DIST(Info!B$5/100000,G4831/100000,0.0005, FALSE)</f>
        <v>1.1058639563370025E-5</v>
      </c>
      <c r="L4831">
        <f t="shared" si="380"/>
        <v>-2.2085935540008292</v>
      </c>
      <c r="M4831">
        <f t="shared" si="381"/>
        <v>6.1859505789704089E-3</v>
      </c>
      <c r="N4831">
        <f t="shared" si="377"/>
        <v>1.8097439175357321E-9</v>
      </c>
      <c r="O4831">
        <f t="shared" si="379"/>
        <v>0.96556264441937567</v>
      </c>
    </row>
    <row r="4832" spans="1:15" x14ac:dyDescent="0.45">
      <c r="A4832">
        <f t="shared" si="378"/>
        <v>4830</v>
      </c>
      <c r="B4832" s="14">
        <v>1.4289797084881395E-4</v>
      </c>
      <c r="C4832" s="3">
        <v>1.2987012987012988E-2</v>
      </c>
      <c r="D4832" s="3">
        <v>1.3888888888888888E-2</v>
      </c>
      <c r="E4832">
        <v>1844.2978346426828</v>
      </c>
      <c r="F4832">
        <v>41.813353339306076</v>
      </c>
      <c r="G4832">
        <v>127.95363587854354</v>
      </c>
      <c r="H4832">
        <f>(E4832-Info!B$3)^2+(F4832-Info!B$4)^2+(G4832-Info!B$5)^2</f>
        <v>545376.04114480899</v>
      </c>
      <c r="I4832">
        <f>_xlfn.BETA.DIST(Info!B$3/100000, (E4832/100000)*Info!B$3, (1-E4832/100000)*Info!B$3, FALSE)</f>
        <v>21.189214812701405</v>
      </c>
      <c r="J4832">
        <f>_xlfn.BETA.DIST(Info!B$4/100, (F4832/100)*Info!B$4, (1-F4832/100)*Info!B$4, FALSE)</f>
        <v>2.6419253159835248</v>
      </c>
      <c r="K4832">
        <f>_xlfn.NORM.DIST(Info!B$5/100000,G4832/100000,0.0005, FALSE)</f>
        <v>2.1429937821707955E-4</v>
      </c>
      <c r="L4832">
        <f t="shared" si="380"/>
        <v>-1.9209436887754106</v>
      </c>
      <c r="M4832">
        <f t="shared" si="381"/>
        <v>1.1996548419753733E-2</v>
      </c>
      <c r="N4832">
        <f t="shared" si="377"/>
        <v>3.5096757170804534E-9</v>
      </c>
      <c r="O4832">
        <f t="shared" si="379"/>
        <v>0.96556264792905144</v>
      </c>
    </row>
    <row r="4833" spans="1:15" x14ac:dyDescent="0.45">
      <c r="A4833">
        <f t="shared" si="378"/>
        <v>4831</v>
      </c>
      <c r="B4833" s="14">
        <v>5.6850483229107444E-4</v>
      </c>
      <c r="C4833" s="3">
        <v>2.2222222222222223E-2</v>
      </c>
      <c r="D4833" s="3">
        <v>4.3478260869565216E-2</v>
      </c>
      <c r="E4833">
        <v>3605.2790194677991</v>
      </c>
      <c r="F4833">
        <v>31.854776889920096</v>
      </c>
      <c r="G4833">
        <v>596.27737484882755</v>
      </c>
      <c r="H4833">
        <f>(E4833-Info!B$3)^2+(F4833-Info!B$4)^2+(G4833-Info!B$5)^2</f>
        <v>6021637.3038957864</v>
      </c>
      <c r="I4833">
        <f>_xlfn.BETA.DIST(Info!B$3/100000, (E4833/100000)*Info!B$3, (1-E4833/100000)*Info!B$3, FALSE)</f>
        <v>8.1121627565287502E-7</v>
      </c>
      <c r="J4833">
        <f>_xlfn.BETA.DIST(Info!B$4/100, (F4833/100)*Info!B$4, (1-F4833/100)*Info!B$4, FALSE)</f>
        <v>4.7821417444164034</v>
      </c>
      <c r="K4833">
        <f>_xlfn.NORM.DIST(Info!B$5/100000,G4833/100000,0.0005, FALSE)</f>
        <v>0.45417858495544444</v>
      </c>
      <c r="L4833">
        <f t="shared" si="380"/>
        <v>-5.7540142470580857</v>
      </c>
      <c r="M4833">
        <f t="shared" si="381"/>
        <v>1.7619182456235088E-6</v>
      </c>
      <c r="N4833">
        <f t="shared" si="377"/>
        <v>5.1546173664114338E-13</v>
      </c>
      <c r="O4833">
        <f t="shared" si="379"/>
        <v>0.96556264792956692</v>
      </c>
    </row>
    <row r="4834" spans="1:15" x14ac:dyDescent="0.45">
      <c r="A4834">
        <f t="shared" si="378"/>
        <v>4832</v>
      </c>
      <c r="B4834" s="14">
        <v>2.0092425155716296E-4</v>
      </c>
      <c r="C4834" s="3">
        <v>1.0101010101010102E-2</v>
      </c>
      <c r="D4834" s="3">
        <v>0.05</v>
      </c>
      <c r="E4834">
        <v>2288.1020404354686</v>
      </c>
      <c r="F4834">
        <v>15.7497427112084</v>
      </c>
      <c r="G4834">
        <v>215.24533573559935</v>
      </c>
      <c r="H4834">
        <f>(E4834-Info!B$3)^2+(F4834-Info!B$4)^2+(G4834-Info!B$5)^2</f>
        <v>1310393.8426334439</v>
      </c>
      <c r="I4834">
        <f>_xlfn.BETA.DIST(Info!B$3/100000, (E4834/100000)*Info!B$3, (1-E4834/100000)*Info!B$3, FALSE)</f>
        <v>1.1600233348407691</v>
      </c>
      <c r="J4834">
        <f>_xlfn.BETA.DIST(Info!B$4/100, (F4834/100)*Info!B$4, (1-F4834/100)*Info!B$4, FALSE)</f>
        <v>0.38510410932535777</v>
      </c>
      <c r="K4834">
        <f>_xlfn.NORM.DIST(Info!B$5/100000,G4834/100000,0.0005, FALSE)</f>
        <v>0.69184117592227823</v>
      </c>
      <c r="L4834">
        <f t="shared" si="380"/>
        <v>-0.50994871551210985</v>
      </c>
      <c r="M4834">
        <f t="shared" si="381"/>
        <v>0.30906603774601948</v>
      </c>
      <c r="N4834">
        <f t="shared" si="377"/>
        <v>9.0419471476091688E-8</v>
      </c>
      <c r="O4834">
        <f t="shared" si="379"/>
        <v>0.96556273834903839</v>
      </c>
    </row>
    <row r="4835" spans="1:15" x14ac:dyDescent="0.45">
      <c r="A4835">
        <f t="shared" si="378"/>
        <v>4833</v>
      </c>
      <c r="B4835" s="14">
        <v>1.1388224575788635E-4</v>
      </c>
      <c r="C4835" s="3">
        <v>2.564102564102564E-2</v>
      </c>
      <c r="D4835" s="3">
        <v>6.25E-2</v>
      </c>
      <c r="E4835">
        <v>609.70601149511094</v>
      </c>
      <c r="F4835">
        <v>27.833623291306175</v>
      </c>
      <c r="G4835">
        <v>126.71283872911822</v>
      </c>
      <c r="H4835">
        <f>(E4835-Info!B$3)^2+(F4835-Info!B$4)^2+(G4835-Info!B$5)^2</f>
        <v>378077.54653629364</v>
      </c>
      <c r="I4835">
        <f>_xlfn.BETA.DIST(Info!B$3/100000, (E4835/100000)*Info!B$3, (1-E4835/100000)*Info!B$3, FALSE)</f>
        <v>14.414842566763856</v>
      </c>
      <c r="J4835">
        <f>_xlfn.BETA.DIST(Info!B$4/100, (F4835/100)*Info!B$4, (1-F4835/100)*Info!B$4, FALSE)</f>
        <v>3.9817402520348502</v>
      </c>
      <c r="K4835">
        <f>_xlfn.NORM.DIST(Info!B$5/100000,G4835/100000,0.0005, FALSE)</f>
        <v>1.8689657475540533E-4</v>
      </c>
      <c r="L4835">
        <f t="shared" si="380"/>
        <v>-1.9695158287769625</v>
      </c>
      <c r="M4835">
        <f t="shared" si="381"/>
        <v>1.07271454978226E-2</v>
      </c>
      <c r="N4835">
        <f t="shared" si="377"/>
        <v>3.138302847617711E-9</v>
      </c>
      <c r="O4835">
        <f t="shared" si="379"/>
        <v>0.96556274148734123</v>
      </c>
    </row>
    <row r="4836" spans="1:15" x14ac:dyDescent="0.45">
      <c r="A4836">
        <f t="shared" si="378"/>
        <v>4834</v>
      </c>
      <c r="B4836" s="14">
        <v>1.8814675446848542E-4</v>
      </c>
      <c r="C4836" s="3">
        <v>1.0416666666666666E-2</v>
      </c>
      <c r="D4836" s="3">
        <v>4.3478260869565216E-2</v>
      </c>
      <c r="E4836">
        <v>2137.8065560497425</v>
      </c>
      <c r="F4836">
        <v>17.973566386388562</v>
      </c>
      <c r="G4836">
        <v>199.56986560154175</v>
      </c>
      <c r="H4836">
        <f>(E4836-Info!B$3)^2+(F4836-Info!B$4)^2+(G4836-Info!B$5)^2</f>
        <v>999648.48516069504</v>
      </c>
      <c r="I4836">
        <f>_xlfn.BETA.DIST(Info!B$3/100000, (E4836/100000)*Info!B$3, (1-E4836/100000)*Info!B$3, FALSE)</f>
        <v>3.5253584704937335</v>
      </c>
      <c r="J4836">
        <f>_xlfn.BETA.DIST(Info!B$4/100, (F4836/100)*Info!B$4, (1-F4836/100)*Info!B$4, FALSE)</f>
        <v>0.74837279167743043</v>
      </c>
      <c r="K4836">
        <f>_xlfn.NORM.DIST(Info!B$5/100000,G4836/100000,0.0005, FALSE)</f>
        <v>0.2029491163088519</v>
      </c>
      <c r="L4836">
        <f t="shared" si="380"/>
        <v>-0.27129156162430668</v>
      </c>
      <c r="M4836">
        <f t="shared" si="381"/>
        <v>0.5354370735813162</v>
      </c>
      <c r="N4836">
        <f t="shared" si="377"/>
        <v>1.5664593093115213E-7</v>
      </c>
      <c r="O4836">
        <f t="shared" si="379"/>
        <v>0.96556289813327212</v>
      </c>
    </row>
    <row r="4837" spans="1:15" x14ac:dyDescent="0.45">
      <c r="A4837">
        <f t="shared" si="378"/>
        <v>4835</v>
      </c>
      <c r="B4837" s="14">
        <v>1.5827793605571383E-4</v>
      </c>
      <c r="C4837" s="3">
        <v>1.0526315789473684E-2</v>
      </c>
      <c r="D4837" s="3">
        <v>1.3157894736842105E-2</v>
      </c>
      <c r="E4837">
        <v>2341.0936449499322</v>
      </c>
      <c r="F4837">
        <v>37.768211089385296</v>
      </c>
      <c r="G4837">
        <v>138.98394930406835</v>
      </c>
      <c r="H4837">
        <f>(E4837-Info!B$3)^2+(F4837-Info!B$4)^2+(G4837-Info!B$5)^2</f>
        <v>1467080.8654308291</v>
      </c>
      <c r="I4837">
        <f>_xlfn.BETA.DIST(Info!B$3/100000, (E4837/100000)*Info!B$3, (1-E4837/100000)*Info!B$3, FALSE)</f>
        <v>0.76160156049173899</v>
      </c>
      <c r="J4837">
        <f>_xlfn.BETA.DIST(Info!B$4/100, (F4837/100)*Info!B$4, (1-F4837/100)*Info!B$4, FALSE)</f>
        <v>3.9904911161275023</v>
      </c>
      <c r="K4837">
        <f>_xlfn.NORM.DIST(Info!B$5/100000,G4837/100000,0.0005, FALSE)</f>
        <v>7.0386000460370105E-4</v>
      </c>
      <c r="L4837">
        <f t="shared" si="380"/>
        <v>-2.6697595384632145</v>
      </c>
      <c r="M4837">
        <f t="shared" si="381"/>
        <v>2.139146170859313E-3</v>
      </c>
      <c r="N4837">
        <f t="shared" si="377"/>
        <v>6.2582245396419492E-10</v>
      </c>
      <c r="O4837">
        <f t="shared" si="379"/>
        <v>0.96556289875909462</v>
      </c>
    </row>
    <row r="4838" spans="1:15" x14ac:dyDescent="0.45">
      <c r="A4838">
        <f t="shared" si="378"/>
        <v>4836</v>
      </c>
      <c r="B4838" s="14">
        <v>1.1234692731153803E-4</v>
      </c>
      <c r="C4838" s="3">
        <v>1.7241379310344827E-2</v>
      </c>
      <c r="D4838" s="3">
        <v>1.4705882352941176E-2</v>
      </c>
      <c r="E4838">
        <v>1225.2834466663139</v>
      </c>
      <c r="F4838">
        <v>47.723765460866133</v>
      </c>
      <c r="G4838">
        <v>102.73393493044158</v>
      </c>
      <c r="H4838">
        <f>(E4838-Info!B$3)^2+(F4838-Info!B$4)^2+(G4838-Info!B$5)^2</f>
        <v>94794.192428406343</v>
      </c>
      <c r="I4838">
        <f>_xlfn.BETA.DIST(Info!B$3/100000, (E4838/100000)*Info!B$3, (1-E4838/100000)*Info!B$3, FALSE)</f>
        <v>126.86696009718892</v>
      </c>
      <c r="J4838">
        <f>_xlfn.BETA.DIST(Info!B$4/100, (F4838/100)*Info!B$4, (1-F4838/100)*Info!B$4, FALSE)</f>
        <v>0.96795373377497151</v>
      </c>
      <c r="K4838">
        <f>_xlfn.NORM.DIST(Info!B$5/100000,G4838/100000,0.0005, FALSE)</f>
        <v>1.1769748084186428E-5</v>
      </c>
      <c r="L4838">
        <f t="shared" si="380"/>
        <v>-2.840029699432054</v>
      </c>
      <c r="M4838">
        <f t="shared" si="381"/>
        <v>1.4453409270483203E-3</v>
      </c>
      <c r="N4838">
        <f t="shared" si="377"/>
        <v>4.2284478643967945E-10</v>
      </c>
      <c r="O4838">
        <f t="shared" si="379"/>
        <v>0.96556289918193938</v>
      </c>
    </row>
    <row r="4839" spans="1:15" x14ac:dyDescent="0.45">
      <c r="A4839">
        <f t="shared" si="378"/>
        <v>4837</v>
      </c>
      <c r="B4839" s="14">
        <v>9.0415913200723324E-4</v>
      </c>
      <c r="C4839" s="3">
        <v>1.4492753623188406E-2</v>
      </c>
      <c r="D4839" s="3">
        <v>6.25E-2</v>
      </c>
      <c r="E4839">
        <v>7024.5468499393128</v>
      </c>
      <c r="F4839">
        <v>17.897986236769722</v>
      </c>
      <c r="G4839">
        <v>938.07912733711032</v>
      </c>
      <c r="H4839">
        <f>(E4839-Info!B$3)^2+(F4839-Info!B$4)^2+(G4839-Info!B$5)^2</f>
        <v>34691154.068942524</v>
      </c>
      <c r="I4839">
        <f>_xlfn.BETA.DIST(Info!B$3/100000, (E4839/100000)*Info!B$3, (1-E4839/100000)*Info!B$3, FALSE)</f>
        <v>2.5204384683421084E-33</v>
      </c>
      <c r="J4839">
        <f>_xlfn.BETA.DIST(Info!B$4/100, (F4839/100)*Info!B$4, (1-F4839/100)*Info!B$4, FALSE)</f>
        <v>0.73311971413860899</v>
      </c>
      <c r="K4839">
        <f>_xlfn.NORM.DIST(Info!B$5/100000,G4839/100000,0.0005, FALSE)</f>
        <v>1.0799356649139987E-22</v>
      </c>
      <c r="L4839">
        <f t="shared" si="380"/>
        <v>-54.699951118392939</v>
      </c>
      <c r="M4839">
        <f t="shared" si="381"/>
        <v>1.9954869024815709E-55</v>
      </c>
      <c r="N4839">
        <f t="shared" si="377"/>
        <v>5.8379391141034799E-62</v>
      </c>
      <c r="O4839">
        <f t="shared" si="379"/>
        <v>0.96556289918193938</v>
      </c>
    </row>
    <row r="4840" spans="1:15" x14ac:dyDescent="0.45">
      <c r="A4840">
        <f t="shared" si="378"/>
        <v>4838</v>
      </c>
      <c r="B4840" s="14">
        <v>1.0522992739135009E-4</v>
      </c>
      <c r="C4840" s="3">
        <v>2.8571428571428571E-2</v>
      </c>
      <c r="D4840" s="3">
        <v>1.0309278350515464E-2</v>
      </c>
      <c r="E4840">
        <v>1078.6974284416115</v>
      </c>
      <c r="F4840">
        <v>66.323062035997935</v>
      </c>
      <c r="G4840">
        <v>88.11441790298619</v>
      </c>
      <c r="H4840">
        <f>(E4840-Info!B$3)^2+(F4840-Info!B$4)^2+(G4840-Info!B$5)^2</f>
        <v>106765.8161741779</v>
      </c>
      <c r="I4840">
        <f>_xlfn.BETA.DIST(Info!B$3/100000, (E4840/100000)*Info!B$3, (1-E4840/100000)*Info!B$3, FALSE)</f>
        <v>117.66015908198982</v>
      </c>
      <c r="J4840">
        <f>_xlfn.BETA.DIST(Info!B$4/100, (F4840/100)*Info!B$4, (1-F4840/100)*Info!B$4, FALSE)</f>
        <v>1.9058531414941832E-3</v>
      </c>
      <c r="K4840">
        <f>_xlfn.NORM.DIST(Info!B$5/100000,G4840/100000,0.0005, FALSE)</f>
        <v>1.9481662037610173E-6</v>
      </c>
      <c r="L4840">
        <f t="shared" si="380"/>
        <v>-6.359655131356849</v>
      </c>
      <c r="M4840">
        <f t="shared" si="381"/>
        <v>4.3686260249913711E-7</v>
      </c>
      <c r="N4840">
        <f t="shared" si="377"/>
        <v>1.2780726706084241E-13</v>
      </c>
      <c r="O4840">
        <f t="shared" si="379"/>
        <v>0.96556289918206717</v>
      </c>
    </row>
    <row r="4841" spans="1:15" x14ac:dyDescent="0.45">
      <c r="A4841">
        <f t="shared" si="378"/>
        <v>4839</v>
      </c>
      <c r="B4841" s="14">
        <v>9.1827364554637281E-4</v>
      </c>
      <c r="C4841" s="3">
        <v>2.1739130434782608E-2</v>
      </c>
      <c r="D4841" s="3">
        <v>4.5454545454545456E-2</v>
      </c>
      <c r="E4841">
        <v>5709.9106065228616</v>
      </c>
      <c r="F4841">
        <v>30.512768574511053</v>
      </c>
      <c r="G4841">
        <v>945.39610658798335</v>
      </c>
      <c r="H4841">
        <f>(E4841-Info!B$3)^2+(F4841-Info!B$4)^2+(G4841-Info!B$5)^2</f>
        <v>21004983.731753968</v>
      </c>
      <c r="I4841">
        <f>_xlfn.BETA.DIST(Info!B$3/100000, (E4841/100000)*Info!B$3, (1-E4841/100000)*Info!B$3, FALSE)</f>
        <v>9.5274435726669681E-22</v>
      </c>
      <c r="J4841">
        <f>_xlfn.BETA.DIST(Info!B$4/100, (F4841/100)*Info!B$4, (1-F4841/100)*Info!B$4, FALSE)</f>
        <v>4.6298370612659392</v>
      </c>
      <c r="K4841">
        <f>_xlfn.NORM.DIST(Info!B$5/100000,G4841/100000,0.0005, FALSE)</f>
        <v>2.2315887524310081E-23</v>
      </c>
      <c r="L4841">
        <f t="shared" si="380"/>
        <v>-43.006843743796964</v>
      </c>
      <c r="M4841">
        <f t="shared" si="381"/>
        <v>9.8436520996776567E-44</v>
      </c>
      <c r="N4841">
        <f t="shared" si="377"/>
        <v>2.8798305589913919E-50</v>
      </c>
      <c r="O4841">
        <f t="shared" si="379"/>
        <v>0.96556289918206717</v>
      </c>
    </row>
    <row r="4842" spans="1:15" x14ac:dyDescent="0.45">
      <c r="A4842">
        <f t="shared" si="378"/>
        <v>4840</v>
      </c>
      <c r="B4842" s="14">
        <v>1.364256480218281E-3</v>
      </c>
      <c r="C4842" s="3">
        <v>1.1764705882352941E-2</v>
      </c>
      <c r="D4842" s="3">
        <v>0.25</v>
      </c>
      <c r="E4842">
        <v>10753.830510464477</v>
      </c>
      <c r="F4842">
        <v>4.4400722538199497</v>
      </c>
      <c r="G4842">
        <v>1424.5183973224691</v>
      </c>
      <c r="H4842">
        <f>(E4842-Info!B$3)^2+(F4842-Info!B$4)^2+(G4842-Info!B$5)^2</f>
        <v>93105042.974196747</v>
      </c>
      <c r="I4842">
        <f>_xlfn.BETA.DIST(Info!B$3/100000, (E4842/100000)*Info!B$3, (1-E4842/100000)*Info!B$3, FALSE)</f>
        <v>7.1204214251292321E-73</v>
      </c>
      <c r="J4842">
        <f>_xlfn.BETA.DIST(Info!B$4/100, (F4842/100)*Info!B$4, (1-F4842/100)*Info!B$4, FALSE)</f>
        <v>8.8839370284439446E-4</v>
      </c>
      <c r="K4842">
        <f>_xlfn.NORM.DIST(Info!B$5/100000,G4842/100000,0.0005, FALSE)</f>
        <v>1.8394836296220224E-88</v>
      </c>
      <c r="L4842">
        <f t="shared" si="380"/>
        <v>-162.93419290299559</v>
      </c>
      <c r="M4842">
        <f t="shared" si="381"/>
        <v>1.1636090678964324E-163</v>
      </c>
      <c r="N4842">
        <f t="shared" si="377"/>
        <v>3.4042212367068194E-170</v>
      </c>
      <c r="O4842">
        <f t="shared" si="379"/>
        <v>0.96556289918206717</v>
      </c>
    </row>
    <row r="4843" spans="1:15" x14ac:dyDescent="0.45">
      <c r="A4843">
        <f t="shared" si="378"/>
        <v>4841</v>
      </c>
      <c r="B4843" s="14">
        <v>5.2826201796090863E-4</v>
      </c>
      <c r="C4843" s="3">
        <v>1.2345679012345678E-2</v>
      </c>
      <c r="D4843" s="3">
        <v>1.0309278350515464E-2</v>
      </c>
      <c r="E4843">
        <v>7293.2908605333505</v>
      </c>
      <c r="F4843">
        <v>45.974315699750825</v>
      </c>
      <c r="G4843">
        <v>412.81589988691098</v>
      </c>
      <c r="H4843">
        <f>(E4843-Info!B$3)^2+(F4843-Info!B$4)^2+(G4843-Info!B$5)^2</f>
        <v>37629810.445286579</v>
      </c>
      <c r="I4843">
        <f>_xlfn.BETA.DIST(Info!B$3/100000, (E4843/100000)*Info!B$3, (1-E4843/100000)*Info!B$3, FALSE)</f>
        <v>7.2670339897683246E-36</v>
      </c>
      <c r="J4843">
        <f>_xlfn.BETA.DIST(Info!B$4/100, (F4843/100)*Info!B$4, (1-F4843/100)*Info!B$4, FALSE)</f>
        <v>1.3682253182548418</v>
      </c>
      <c r="K4843">
        <f>_xlfn.NORM.DIST(Info!B$5/100000,G4843/100000,0.0005, FALSE)</f>
        <v>782.65622278504475</v>
      </c>
      <c r="L4843">
        <f t="shared" si="380"/>
        <v>-32.108914143349281</v>
      </c>
      <c r="M4843">
        <f t="shared" si="381"/>
        <v>7.781903780362457E-33</v>
      </c>
      <c r="N4843">
        <f t="shared" si="377"/>
        <v>2.2766513979656296E-39</v>
      </c>
      <c r="O4843">
        <f t="shared" si="379"/>
        <v>0.96556289918206717</v>
      </c>
    </row>
    <row r="4844" spans="1:15" x14ac:dyDescent="0.45">
      <c r="A4844">
        <f t="shared" si="378"/>
        <v>4842</v>
      </c>
      <c r="B4844" s="14">
        <v>1.6835016835016836E-4</v>
      </c>
      <c r="C4844" s="3">
        <v>4.3478260869565216E-2</v>
      </c>
      <c r="D4844" s="3">
        <v>1.2500000000000001E-2</v>
      </c>
      <c r="E4844">
        <v>1374.1173242651128</v>
      </c>
      <c r="F4844">
        <v>72.261891450995677</v>
      </c>
      <c r="G4844">
        <v>148.27600135894991</v>
      </c>
      <c r="H4844">
        <f>(E4844-Info!B$3)^2+(F4844-Info!B$4)^2+(G4844-Info!B$5)^2</f>
        <v>112764.73382929871</v>
      </c>
      <c r="I4844">
        <f>_xlfn.BETA.DIST(Info!B$3/100000, (E4844/100000)*Info!B$3, (1-E4844/100000)*Info!B$3, FALSE)</f>
        <v>110.07739696351391</v>
      </c>
      <c r="J4844">
        <f>_xlfn.BETA.DIST(Info!B$4/100, (F4844/100)*Info!B$4, (1-F4844/100)*Info!B$4, FALSE)</f>
        <v>9.1346118750085505E-5</v>
      </c>
      <c r="K4844">
        <f>_xlfn.NORM.DIST(Info!B$5/100000,G4844/100000,0.0005, FALSE)</f>
        <v>1.8456953843739008E-3</v>
      </c>
      <c r="L4844">
        <f t="shared" si="380"/>
        <v>-4.731451723603918</v>
      </c>
      <c r="M4844">
        <f t="shared" si="381"/>
        <v>1.8558730977677785E-5</v>
      </c>
      <c r="N4844">
        <f t="shared" si="377"/>
        <v>5.429488980758152E-12</v>
      </c>
      <c r="O4844">
        <f t="shared" si="379"/>
        <v>0.9655628991874966</v>
      </c>
    </row>
    <row r="4845" spans="1:15" x14ac:dyDescent="0.45">
      <c r="A4845">
        <f t="shared" si="378"/>
        <v>4843</v>
      </c>
      <c r="B4845" s="14">
        <v>2.4925224327018941E-4</v>
      </c>
      <c r="C4845" s="3">
        <v>0.04</v>
      </c>
      <c r="D4845" s="3">
        <v>6.25E-2</v>
      </c>
      <c r="E4845">
        <v>986.15365348502348</v>
      </c>
      <c r="F4845">
        <v>37.565224942917318</v>
      </c>
      <c r="G4845">
        <v>276.56875324045922</v>
      </c>
      <c r="H4845">
        <f>(E4845-Info!B$3)^2+(F4845-Info!B$4)^2+(G4845-Info!B$5)^2</f>
        <v>45889.505299435332</v>
      </c>
      <c r="I4845">
        <f>_xlfn.BETA.DIST(Info!B$3/100000, (E4845/100000)*Info!B$3, (1-E4845/100000)*Info!B$3, FALSE)</f>
        <v>99.188479481073287</v>
      </c>
      <c r="J4845">
        <f>_xlfn.BETA.DIST(Info!B$4/100, (F4845/100)*Info!B$4, (1-F4845/100)*Info!B$4, FALSE)</f>
        <v>4.0493995056186129</v>
      </c>
      <c r="K4845">
        <f>_xlfn.NORM.DIST(Info!B$5/100000,G4845/100000,0.0005, FALSE)</f>
        <v>32.622162702995865</v>
      </c>
      <c r="L4845">
        <f t="shared" si="380"/>
        <v>4.117364607692525</v>
      </c>
      <c r="M4845">
        <f t="shared" si="381"/>
        <v>13102.814954051566</v>
      </c>
      <c r="N4845">
        <f t="shared" si="377"/>
        <v>3.8333218739742677E-3</v>
      </c>
      <c r="O4845">
        <f t="shared" si="379"/>
        <v>0.96939622106147083</v>
      </c>
    </row>
    <row r="4846" spans="1:15" x14ac:dyDescent="0.45">
      <c r="A4846">
        <f t="shared" si="378"/>
        <v>4844</v>
      </c>
      <c r="B4846" s="14">
        <v>1.0509721492380452E-4</v>
      </c>
      <c r="C4846" s="3">
        <v>3.0303030303030304E-2</v>
      </c>
      <c r="D4846" s="3">
        <v>1.0752688172043012E-2</v>
      </c>
      <c r="E4846">
        <v>1036.1174337252721</v>
      </c>
      <c r="F4846">
        <v>66.964554259703348</v>
      </c>
      <c r="G4846">
        <v>89.130334390981602</v>
      </c>
      <c r="H4846">
        <f>(E4846-Info!B$3)^2+(F4846-Info!B$4)^2+(G4846-Info!B$5)^2</f>
        <v>114822.86631665577</v>
      </c>
      <c r="I4846">
        <f>_xlfn.BETA.DIST(Info!B$3/100000, (E4846/100000)*Info!B$3, (1-E4846/100000)*Info!B$3, FALSE)</f>
        <v>110.14438476563201</v>
      </c>
      <c r="J4846">
        <f>_xlfn.BETA.DIST(Info!B$4/100, (F4846/100)*Info!B$4, (1-F4846/100)*Info!B$4, FALSE)</f>
        <v>1.4095126166512697E-3</v>
      </c>
      <c r="K4846">
        <f>_xlfn.NORM.DIST(Info!B$5/100000,G4846/100000,0.0005, FALSE)</f>
        <v>2.2136463464240591E-6</v>
      </c>
      <c r="L4846">
        <f t="shared" si="380"/>
        <v>-6.4638604320285795</v>
      </c>
      <c r="M4846">
        <f t="shared" si="381"/>
        <v>3.4366837387442423E-7</v>
      </c>
      <c r="N4846">
        <f t="shared" si="377"/>
        <v>1.0054263145635297E-13</v>
      </c>
      <c r="O4846">
        <f t="shared" si="379"/>
        <v>0.96939622106157142</v>
      </c>
    </row>
    <row r="4847" spans="1:15" x14ac:dyDescent="0.45">
      <c r="A4847">
        <f t="shared" si="378"/>
        <v>4845</v>
      </c>
      <c r="B4847" s="14">
        <v>2.028809089064719E-4</v>
      </c>
      <c r="C4847" s="3">
        <v>1.4705882352941176E-2</v>
      </c>
      <c r="D4847" s="3">
        <v>1.2195121951219513E-2</v>
      </c>
      <c r="E4847">
        <v>2536.9570099611446</v>
      </c>
      <c r="F4847">
        <v>47.298521888683275</v>
      </c>
      <c r="G4847">
        <v>174.80795681286423</v>
      </c>
      <c r="H4847">
        <f>(E4847-Info!B$3)^2+(F4847-Info!B$4)^2+(G4847-Info!B$5)^2</f>
        <v>1951065.0952382009</v>
      </c>
      <c r="I4847">
        <f>_xlfn.BETA.DIST(Info!B$3/100000, (E4847/100000)*Info!B$3, (1-E4847/100000)*Info!B$3, FALSE)</f>
        <v>0.14214322542165095</v>
      </c>
      <c r="J4847">
        <f>_xlfn.BETA.DIST(Info!B$4/100, (F4847/100)*Info!B$4, (1-F4847/100)*Info!B$4, FALSE)</f>
        <v>1.0568670965458298</v>
      </c>
      <c r="K4847">
        <f>_xlfn.NORM.DIST(Info!B$5/100000,G4847/100000,0.0005, FALSE)</f>
        <v>2.3936332443274366E-2</v>
      </c>
      <c r="L4847">
        <f t="shared" si="380"/>
        <v>-2.4441958488479094</v>
      </c>
      <c r="M4847">
        <f t="shared" si="381"/>
        <v>3.5958713966013417E-3</v>
      </c>
      <c r="N4847">
        <f t="shared" si="377"/>
        <v>1.0519977981012458E-9</v>
      </c>
      <c r="O4847">
        <f t="shared" si="379"/>
        <v>0.96939622211356924</v>
      </c>
    </row>
    <row r="4848" spans="1:15" x14ac:dyDescent="0.45">
      <c r="A4848">
        <f t="shared" si="378"/>
        <v>4846</v>
      </c>
      <c r="B4848" s="14">
        <v>3.8986354775828459E-4</v>
      </c>
      <c r="C4848" s="3">
        <v>0.125</v>
      </c>
      <c r="D4848" s="3">
        <v>7.1428571428571425E-2</v>
      </c>
      <c r="E4848">
        <v>821.77558888049498</v>
      </c>
      <c r="F4848">
        <v>62.383683587959219</v>
      </c>
      <c r="G4848">
        <v>437.34881634364416</v>
      </c>
      <c r="H4848">
        <f>(E4848-Info!B$3)^2+(F4848-Info!B$4)^2+(G4848-Info!B$5)^2</f>
        <v>115811.19939404438</v>
      </c>
      <c r="I4848">
        <f>_xlfn.BETA.DIST(Info!B$3/100000, (E4848/100000)*Info!B$3, (1-E4848/100000)*Info!B$3, FALSE)</f>
        <v>55.936130047968632</v>
      </c>
      <c r="J4848">
        <f>_xlfn.BETA.DIST(Info!B$4/100, (F4848/100)*Info!B$4, (1-F4848/100)*Info!B$4, FALSE)</f>
        <v>1.0638407727656547E-2</v>
      </c>
      <c r="K4848">
        <f>_xlfn.NORM.DIST(Info!B$5/100000,G4848/100000,0.0005, FALSE)</f>
        <v>630.17382214433439</v>
      </c>
      <c r="L4848">
        <f t="shared" si="380"/>
        <v>2.5740294057223139</v>
      </c>
      <c r="M4848">
        <f t="shared" si="381"/>
        <v>374.9983922187389</v>
      </c>
      <c r="N4848">
        <f t="shared" si="377"/>
        <v>1.0970845155321244E-4</v>
      </c>
      <c r="O4848">
        <f t="shared" si="379"/>
        <v>0.96950593056512246</v>
      </c>
    </row>
    <row r="4849" spans="1:15" x14ac:dyDescent="0.45">
      <c r="A4849">
        <f t="shared" si="378"/>
        <v>4847</v>
      </c>
      <c r="B4849" s="14">
        <v>3.0084235860409147E-4</v>
      </c>
      <c r="C4849" s="3">
        <v>1.2195121951219513E-2</v>
      </c>
      <c r="D4849" s="3">
        <v>1.0309278350515464E-2</v>
      </c>
      <c r="E4849">
        <v>4315.153411452643</v>
      </c>
      <c r="F4849">
        <v>45.669706177770664</v>
      </c>
      <c r="G4849">
        <v>242.67699774563721</v>
      </c>
      <c r="H4849">
        <f>(E4849-Info!B$3)^2+(F4849-Info!B$4)^2+(G4849-Info!B$5)^2</f>
        <v>9987189.2546605244</v>
      </c>
      <c r="I4849">
        <f>_xlfn.BETA.DIST(Info!B$3/100000, (E4849/100000)*Info!B$3, (1-E4849/100000)*Info!B$3, FALSE)</f>
        <v>2.8728050726290956E-11</v>
      </c>
      <c r="J4849">
        <f>_xlfn.BETA.DIST(Info!B$4/100, (F4849/100)*Info!B$4, (1-F4849/100)*Info!B$4, FALSE)</f>
        <v>1.4471471711994663</v>
      </c>
      <c r="K4849">
        <f>_xlfn.NORM.DIST(Info!B$5/100000,G4849/100000,0.0005, FALSE)</f>
        <v>4.6705223420261257</v>
      </c>
      <c r="L4849">
        <f t="shared" si="380"/>
        <v>-9.7118156870943366</v>
      </c>
      <c r="M4849">
        <f t="shared" si="381"/>
        <v>1.9417097568981715E-10</v>
      </c>
      <c r="N4849">
        <f t="shared" si="377"/>
        <v>5.6806102430115458E-17</v>
      </c>
      <c r="O4849">
        <f t="shared" si="379"/>
        <v>0.96950593056512258</v>
      </c>
    </row>
    <row r="4850" spans="1:15" x14ac:dyDescent="0.45">
      <c r="A4850">
        <f t="shared" si="378"/>
        <v>4848</v>
      </c>
      <c r="B4850" s="14">
        <v>6.5104166666666663E-4</v>
      </c>
      <c r="C4850" s="3">
        <v>6.25E-2</v>
      </c>
      <c r="D4850" s="3">
        <v>2.2222222222222223E-2</v>
      </c>
      <c r="E4850">
        <v>3387.0157312341316</v>
      </c>
      <c r="F4850">
        <v>70.326528822655689</v>
      </c>
      <c r="G4850">
        <v>632.04991512867934</v>
      </c>
      <c r="H4850">
        <f>(E4850-Info!B$3)^2+(F4850-Info!B$4)^2+(G4850-Info!B$5)^2</f>
        <v>5017971.5944472831</v>
      </c>
      <c r="I4850">
        <f>_xlfn.BETA.DIST(Info!B$3/100000, (E4850/100000)*Info!B$3, (1-E4850/100000)*Info!B$3, FALSE)</f>
        <v>1.3649475158346684E-5</v>
      </c>
      <c r="J4850">
        <f>_xlfn.BETA.DIST(Info!B$4/100, (F4850/100)*Info!B$4, (1-F4850/100)*Info!B$4, FALSE)</f>
        <v>2.61480198475048E-4</v>
      </c>
      <c r="K4850">
        <f>_xlfn.NORM.DIST(Info!B$5/100000,G4850/100000,0.0005, FALSE)</f>
        <v>2.2130272801854981E-2</v>
      </c>
      <c r="L4850">
        <f t="shared" si="380"/>
        <v>-10.102458474050174</v>
      </c>
      <c r="M4850">
        <f t="shared" si="381"/>
        <v>7.898443683644436E-11</v>
      </c>
      <c r="N4850">
        <f t="shared" si="377"/>
        <v>2.3107459770319024E-17</v>
      </c>
      <c r="O4850">
        <f t="shared" si="379"/>
        <v>0.96950593056512258</v>
      </c>
    </row>
    <row r="4851" spans="1:15" x14ac:dyDescent="0.45">
      <c r="A4851">
        <f t="shared" si="378"/>
        <v>4849</v>
      </c>
      <c r="B4851" s="14">
        <v>3.5460992907801421E-4</v>
      </c>
      <c r="C4851" s="3">
        <v>4.5454545454545456E-2</v>
      </c>
      <c r="D4851" s="3">
        <v>3.7037037037037035E-2</v>
      </c>
      <c r="E4851">
        <v>1612.9791153531071</v>
      </c>
      <c r="F4851">
        <v>52.500708898101756</v>
      </c>
      <c r="G4851">
        <v>374.60931132244241</v>
      </c>
      <c r="H4851">
        <f>(E4851-Info!B$3)^2+(F4851-Info!B$4)^2+(G4851-Info!B$5)^2</f>
        <v>207315.18716214117</v>
      </c>
      <c r="I4851">
        <f>_xlfn.BETA.DIST(Info!B$3/100000, (E4851/100000)*Info!B$3, (1-E4851/100000)*Info!B$3, FALSE)</f>
        <v>58.69710145680925</v>
      </c>
      <c r="J4851">
        <f>_xlfn.BETA.DIST(Info!B$4/100, (F4851/100)*Info!B$4, (1-F4851/100)*Info!B$4, FALSE)</f>
        <v>0.30573993273997058</v>
      </c>
      <c r="K4851">
        <f>_xlfn.NORM.DIST(Info!B$5/100000,G4851/100000,0.0005, FALSE)</f>
        <v>679.09272925508787</v>
      </c>
      <c r="L4851">
        <f t="shared" si="380"/>
        <v>4.0858979021146666</v>
      </c>
      <c r="M4851">
        <f t="shared" si="381"/>
        <v>12187.030614774139</v>
      </c>
      <c r="N4851">
        <f t="shared" si="377"/>
        <v>3.5654026404427176E-3</v>
      </c>
      <c r="O4851">
        <f t="shared" si="379"/>
        <v>0.97307133320556527</v>
      </c>
    </row>
    <row r="4852" spans="1:15" x14ac:dyDescent="0.45">
      <c r="A4852">
        <f t="shared" si="378"/>
        <v>4850</v>
      </c>
      <c r="B4852" s="14">
        <v>1.1273957158962796E-4</v>
      </c>
      <c r="C4852" s="3">
        <v>1.4285714285714285E-2</v>
      </c>
      <c r="D4852" s="3">
        <v>1.1235955056179775E-2</v>
      </c>
      <c r="E4852">
        <v>1488.4963092787095</v>
      </c>
      <c r="F4852">
        <v>48.073688144293534</v>
      </c>
      <c r="G4852">
        <v>96.054301809460952</v>
      </c>
      <c r="H4852">
        <f>(E4852-Info!B$3)^2+(F4852-Info!B$4)^2+(G4852-Info!B$5)^2</f>
        <v>203035.45344127074</v>
      </c>
      <c r="I4852">
        <f>_xlfn.BETA.DIST(Info!B$3/100000, (E4852/100000)*Info!B$3, (1-E4852/100000)*Info!B$3, FALSE)</f>
        <v>86.308281374673427</v>
      </c>
      <c r="J4852">
        <f>_xlfn.BETA.DIST(Info!B$4/100, (F4852/100)*Info!B$4, (1-F4852/100)*Info!B$4, FALSE)</f>
        <v>0.89880283845776554</v>
      </c>
      <c r="K4852">
        <f>_xlfn.NORM.DIST(Info!B$5/100000,G4852/100000,0.0005, FALSE)</f>
        <v>5.2296385080388934E-6</v>
      </c>
      <c r="L4852">
        <f t="shared" si="380"/>
        <v>-3.391811426118255</v>
      </c>
      <c r="M4852">
        <f t="shared" si="381"/>
        <v>4.0568464849092872E-4</v>
      </c>
      <c r="N4852">
        <f t="shared" si="377"/>
        <v>1.1868593446898791E-10</v>
      </c>
      <c r="O4852">
        <f t="shared" si="379"/>
        <v>0.97307133332425122</v>
      </c>
    </row>
    <row r="4853" spans="1:15" x14ac:dyDescent="0.45">
      <c r="A4853">
        <f t="shared" si="378"/>
        <v>4851</v>
      </c>
      <c r="B4853" s="14">
        <v>2.1551724137931034E-4</v>
      </c>
      <c r="C4853" s="3">
        <v>2.9411764705882353E-2</v>
      </c>
      <c r="D4853" s="3">
        <v>7.6923076923076927E-2</v>
      </c>
      <c r="E4853">
        <v>986.68477697695312</v>
      </c>
      <c r="F4853">
        <v>26.67580587146924</v>
      </c>
      <c r="G4853">
        <v>241.85754370643662</v>
      </c>
      <c r="H4853">
        <f>(E4853-Info!B$3)^2+(F4853-Info!B$4)^2+(G4853-Info!B$5)^2</f>
        <v>55689.94402657506</v>
      </c>
      <c r="I4853">
        <f>_xlfn.BETA.DIST(Info!B$3/100000, (E4853/100000)*Info!B$3, (1-E4853/100000)*Info!B$3, FALSE)</f>
        <v>99.314895514044522</v>
      </c>
      <c r="J4853">
        <f>_xlfn.BETA.DIST(Info!B$4/100, (F4853/100)*Info!B$4, (1-F4853/100)*Info!B$4, FALSE)</f>
        <v>3.5953890249420564</v>
      </c>
      <c r="K4853">
        <f>_xlfn.NORM.DIST(Info!B$5/100000,G4853/100000,0.0005, FALSE)</f>
        <v>4.4308244918117055</v>
      </c>
      <c r="L4853">
        <f t="shared" si="380"/>
        <v>3.1992448260707476</v>
      </c>
      <c r="M4853">
        <f t="shared" si="381"/>
        <v>1582.1396920546956</v>
      </c>
      <c r="N4853">
        <f t="shared" si="377"/>
        <v>4.6286623985030361E-4</v>
      </c>
      <c r="O4853">
        <f t="shared" si="379"/>
        <v>0.97353419956410148</v>
      </c>
    </row>
    <row r="4854" spans="1:15" x14ac:dyDescent="0.45">
      <c r="A4854">
        <f t="shared" si="378"/>
        <v>4852</v>
      </c>
      <c r="B4854" s="14">
        <v>1.3185654008438817E-4</v>
      </c>
      <c r="C4854" s="3">
        <v>6.6666666666666666E-2</v>
      </c>
      <c r="D4854" s="3">
        <v>7.6923076923076927E-2</v>
      </c>
      <c r="E4854">
        <v>359.13862440289392</v>
      </c>
      <c r="F4854">
        <v>45.194298440510444</v>
      </c>
      <c r="G4854">
        <v>149.15739925569014</v>
      </c>
      <c r="H4854">
        <f>(E4854-Info!B$3)^2+(F4854-Info!B$4)^2+(G4854-Info!B$5)^2</f>
        <v>704383.1379166909</v>
      </c>
      <c r="I4854">
        <f>_xlfn.BETA.DIST(Info!B$3/100000, (E4854/100000)*Info!B$3, (1-E4854/100000)*Info!B$3, FALSE)</f>
        <v>0.82737367880733426</v>
      </c>
      <c r="J4854">
        <f>_xlfn.BETA.DIST(Info!B$4/100, (F4854/100)*Info!B$4, (1-F4854/100)*Info!B$4, FALSE)</f>
        <v>1.5755968132934111</v>
      </c>
      <c r="K4854">
        <f>_xlfn.NORM.DIST(Info!B$5/100000,G4854/100000,0.0005, FALSE)</f>
        <v>2.0188055301237008E-3</v>
      </c>
      <c r="L4854">
        <f t="shared" si="380"/>
        <v>-2.579758719918313</v>
      </c>
      <c r="M4854">
        <f t="shared" si="381"/>
        <v>2.6317296904097218E-3</v>
      </c>
      <c r="N4854">
        <f t="shared" si="377"/>
        <v>7.6993127232676727E-10</v>
      </c>
      <c r="O4854">
        <f t="shared" si="379"/>
        <v>0.97353420033403271</v>
      </c>
    </row>
    <row r="4855" spans="1:15" x14ac:dyDescent="0.45">
      <c r="A4855">
        <f t="shared" si="378"/>
        <v>4853</v>
      </c>
      <c r="B4855" s="14">
        <v>1.3031013812874641E-4</v>
      </c>
      <c r="C4855" s="3">
        <v>2.5000000000000001E-2</v>
      </c>
      <c r="D4855" s="3">
        <v>3.8461538461538464E-2</v>
      </c>
      <c r="E4855">
        <v>818.04647122073129</v>
      </c>
      <c r="F4855">
        <v>37.013485265269388</v>
      </c>
      <c r="G4855">
        <v>139.1259343270338</v>
      </c>
      <c r="H4855">
        <f>(E4855-Info!B$3)^2+(F4855-Info!B$4)^2+(G4855-Info!B$5)^2</f>
        <v>185902.00096221545</v>
      </c>
      <c r="I4855">
        <f>_xlfn.BETA.DIST(Info!B$3/100000, (E4855/100000)*Info!B$3, (1-E4855/100000)*Info!B$3, FALSE)</f>
        <v>54.971120444298393</v>
      </c>
      <c r="J4855">
        <f>_xlfn.BETA.DIST(Info!B$4/100, (F4855/100)*Info!B$4, (1-F4855/100)*Info!B$4, FALSE)</f>
        <v>4.2014732512438435</v>
      </c>
      <c r="K4855">
        <f>_xlfn.NORM.DIST(Info!B$5/100000,G4855/100000,0.0005, FALSE)</f>
        <v>7.1449069725311985E-4</v>
      </c>
      <c r="L4855">
        <f t="shared" si="380"/>
        <v>-0.78246722942629976</v>
      </c>
      <c r="M4855">
        <f t="shared" si="381"/>
        <v>0.16501855147277636</v>
      </c>
      <c r="N4855">
        <f t="shared" si="377"/>
        <v>4.827735301081569E-8</v>
      </c>
      <c r="O4855">
        <f t="shared" si="379"/>
        <v>0.97353424861138571</v>
      </c>
    </row>
    <row r="4856" spans="1:15" x14ac:dyDescent="0.45">
      <c r="A4856">
        <f t="shared" si="378"/>
        <v>4854</v>
      </c>
      <c r="B4856" s="14">
        <v>3.3715441672285906E-4</v>
      </c>
      <c r="C4856" s="3">
        <v>1.2048192771084338E-2</v>
      </c>
      <c r="D4856" s="3">
        <v>2.1276595744680851E-2</v>
      </c>
      <c r="E4856">
        <v>3934.7299453625446</v>
      </c>
      <c r="F4856">
        <v>32.147669411817894</v>
      </c>
      <c r="G4856">
        <v>321.45980671481277</v>
      </c>
      <c r="H4856">
        <f>(E4856-Info!B$3)^2+(F4856-Info!B$4)^2+(G4856-Info!B$5)^2</f>
        <v>7711325.5354418317</v>
      </c>
      <c r="I4856">
        <f>_xlfn.BETA.DIST(Info!B$3/100000, (E4856/100000)*Info!B$3, (1-E4856/100000)*Info!B$3, FALSE)</f>
        <v>8.4646959583812304E-9</v>
      </c>
      <c r="J4856">
        <f>_xlfn.BETA.DIST(Info!B$4/100, (F4856/100)*Info!B$4, (1-F4856/100)*Info!B$4, FALSE)</f>
        <v>4.7981434946568733</v>
      </c>
      <c r="K4856">
        <f>_xlfn.NORM.DIST(Info!B$5/100000,G4856/100000,0.0005, FALSE)</f>
        <v>211.07284315901208</v>
      </c>
      <c r="L4856">
        <f t="shared" si="380"/>
        <v>-5.0668830445009085</v>
      </c>
      <c r="M4856">
        <f t="shared" si="381"/>
        <v>8.5726867659249704E-6</v>
      </c>
      <c r="N4856">
        <f t="shared" si="377"/>
        <v>2.508000594817878E-12</v>
      </c>
      <c r="O4856">
        <f t="shared" si="379"/>
        <v>0.9735342486138937</v>
      </c>
    </row>
    <row r="4857" spans="1:15" x14ac:dyDescent="0.45">
      <c r="A4857">
        <f t="shared" si="378"/>
        <v>4855</v>
      </c>
      <c r="B4857" s="14">
        <v>1.3548299688389108E-4</v>
      </c>
      <c r="C4857" s="3">
        <v>1.4084507042253521E-2</v>
      </c>
      <c r="D4857" s="3">
        <v>1.1235955056179775E-2</v>
      </c>
      <c r="E4857">
        <v>1796.267317367121</v>
      </c>
      <c r="F4857">
        <v>47.71970127428974</v>
      </c>
      <c r="G4857">
        <v>115.05907145107913</v>
      </c>
      <c r="H4857">
        <f>(E4857-Info!B$3)^2+(F4857-Info!B$4)^2+(G4857-Info!B$5)^2</f>
        <v>489260.47324554482</v>
      </c>
      <c r="I4857">
        <f>_xlfn.BETA.DIST(Info!B$3/100000, (E4857/100000)*Info!B$3, (1-E4857/100000)*Info!B$3, FALSE)</f>
        <v>26.989855720941904</v>
      </c>
      <c r="J4857">
        <f>_xlfn.BETA.DIST(Info!B$4/100, (F4857/100)*Info!B$4, (1-F4857/100)*Info!B$4, FALSE)</f>
        <v>0.96877810157814392</v>
      </c>
      <c r="K4857">
        <f>_xlfn.NORM.DIST(Info!B$5/100000,G4857/100000,0.0005, FALSE)</f>
        <v>5.0173089517696684E-5</v>
      </c>
      <c r="L4857">
        <f t="shared" si="380"/>
        <v>-2.88210427917089</v>
      </c>
      <c r="M4857">
        <f t="shared" si="381"/>
        <v>1.3118848623409258E-3</v>
      </c>
      <c r="N4857">
        <f t="shared" si="377"/>
        <v>3.8380126381867246E-10</v>
      </c>
      <c r="O4857">
        <f t="shared" si="379"/>
        <v>0.97353424899769492</v>
      </c>
    </row>
    <row r="4858" spans="1:15" x14ac:dyDescent="0.45">
      <c r="A4858">
        <f t="shared" si="378"/>
        <v>4856</v>
      </c>
      <c r="B4858" s="14">
        <v>1.35666802333469E-4</v>
      </c>
      <c r="C4858" s="3">
        <v>1.5625E-2</v>
      </c>
      <c r="D4858" s="3">
        <v>1.1764705882352941E-2</v>
      </c>
      <c r="E4858">
        <v>1680.6189082591104</v>
      </c>
      <c r="F4858">
        <v>49.474191118729429</v>
      </c>
      <c r="G4858">
        <v>116.86138277748024</v>
      </c>
      <c r="H4858">
        <f>(E4858-Info!B$3)^2+(F4858-Info!B$4)^2+(G4858-Info!B$5)^2</f>
        <v>354259.99139824836</v>
      </c>
      <c r="I4858">
        <f>_xlfn.BETA.DIST(Info!B$3/100000, (E4858/100000)*Info!B$3, (1-E4858/100000)*Info!B$3, FALSE)</f>
        <v>45.311506921800785</v>
      </c>
      <c r="J4858">
        <f>_xlfn.BETA.DIST(Info!B$4/100, (F4858/100)*Info!B$4, (1-F4858/100)*Info!B$4, FALSE)</f>
        <v>0.65727540147650476</v>
      </c>
      <c r="K4858">
        <f>_xlfn.NORM.DIST(Info!B$5/100000,G4858/100000,0.0005, FALSE)</f>
        <v>6.1707953654153527E-5</v>
      </c>
      <c r="L4858">
        <f t="shared" si="380"/>
        <v>-2.7357029704853297</v>
      </c>
      <c r="M4858">
        <f t="shared" si="381"/>
        <v>1.8377948471807177E-3</v>
      </c>
      <c r="N4858">
        <f t="shared" si="377"/>
        <v>5.3765997705681383E-10</v>
      </c>
      <c r="O4858">
        <f t="shared" si="379"/>
        <v>0.97353424953535495</v>
      </c>
    </row>
    <row r="4859" spans="1:15" x14ac:dyDescent="0.45">
      <c r="A4859">
        <f t="shared" si="378"/>
        <v>4857</v>
      </c>
      <c r="B4859" s="14">
        <v>2.8960324355632781E-4</v>
      </c>
      <c r="C4859" s="3">
        <v>1.6666666666666666E-2</v>
      </c>
      <c r="D4859" s="3">
        <v>1.6129032258064516E-2</v>
      </c>
      <c r="E4859">
        <v>3052.1720061270762</v>
      </c>
      <c r="F4859">
        <v>45.081635007143802</v>
      </c>
      <c r="G4859">
        <v>265.09130764215251</v>
      </c>
      <c r="H4859">
        <f>(E4859-Info!B$3)^2+(F4859-Info!B$4)^2+(G4859-Info!B$5)^2</f>
        <v>3603284.9887315268</v>
      </c>
      <c r="I4859">
        <f>_xlfn.BETA.DIST(Info!B$3/100000, (E4859/100000)*Info!B$3, (1-E4859/100000)*Info!B$3, FALSE)</f>
        <v>7.4115305678015256E-4</v>
      </c>
      <c r="J4859">
        <f>_xlfn.BETA.DIST(Info!B$4/100, (F4859/100)*Info!B$4, (1-F4859/100)*Info!B$4, FALSE)</f>
        <v>1.6069577341225503</v>
      </c>
      <c r="K4859">
        <f>_xlfn.NORM.DIST(Info!B$5/100000,G4859/100000,0.0005, FALSE)</f>
        <v>17.782279732054622</v>
      </c>
      <c r="L4859">
        <f t="shared" si="380"/>
        <v>-1.674100203851981</v>
      </c>
      <c r="M4859">
        <f t="shared" si="381"/>
        <v>2.1178724266226762E-2</v>
      </c>
      <c r="N4859">
        <f t="shared" si="377"/>
        <v>6.1959866850972523E-9</v>
      </c>
      <c r="O4859">
        <f t="shared" si="379"/>
        <v>0.97353425573134167</v>
      </c>
    </row>
    <row r="4860" spans="1:15" x14ac:dyDescent="0.45">
      <c r="A4860">
        <f t="shared" si="378"/>
        <v>4858</v>
      </c>
      <c r="B4860" s="14">
        <v>1.0451505016722408E-4</v>
      </c>
      <c r="C4860" s="3">
        <v>1.3513513513513514E-2</v>
      </c>
      <c r="D4860" s="3">
        <v>5.2631578947368418E-2</v>
      </c>
      <c r="E4860">
        <v>943.04172234352404</v>
      </c>
      <c r="F4860">
        <v>19.258911980399276</v>
      </c>
      <c r="G4860">
        <v>114.1993809730661</v>
      </c>
      <c r="H4860">
        <f>(E4860-Info!B$3)^2+(F4860-Info!B$4)^2+(G4860-Info!B$5)^2</f>
        <v>130211.24699782282</v>
      </c>
      <c r="I4860">
        <f>_xlfn.BETA.DIST(Info!B$3/100000, (E4860/100000)*Info!B$3, (1-E4860/100000)*Info!B$3, FALSE)</f>
        <v>88.392977659667508</v>
      </c>
      <c r="J4860">
        <f>_xlfn.BETA.DIST(Info!B$4/100, (F4860/100)*Info!B$4, (1-F4860/100)*Info!B$4, FALSE)</f>
        <v>1.0409462166014027</v>
      </c>
      <c r="K4860">
        <f>_xlfn.NORM.DIST(Info!B$5/100000,G4860/100000,0.0005, FALSE)</f>
        <v>4.5436464897372277E-5</v>
      </c>
      <c r="L4860">
        <f t="shared" si="380"/>
        <v>-2.3787494103810003</v>
      </c>
      <c r="M4860">
        <f t="shared" si="381"/>
        <v>4.1807152597480813E-3</v>
      </c>
      <c r="N4860">
        <f t="shared" si="377"/>
        <v>1.2230980373492087E-9</v>
      </c>
      <c r="O4860">
        <f t="shared" si="379"/>
        <v>0.97353425695443974</v>
      </c>
    </row>
    <row r="4861" spans="1:15" x14ac:dyDescent="0.45">
      <c r="A4861">
        <f t="shared" si="378"/>
        <v>4859</v>
      </c>
      <c r="B4861" s="14">
        <v>2.136752136752137E-3</v>
      </c>
      <c r="C4861" s="3">
        <v>7.1428571428571425E-2</v>
      </c>
      <c r="D4861" s="3">
        <v>1.8518518518518517E-2</v>
      </c>
      <c r="E4861">
        <v>11029.740578426676</v>
      </c>
      <c r="F4861">
        <v>75.897874750853447</v>
      </c>
      <c r="G4861">
        <v>1848.7566046108739</v>
      </c>
      <c r="H4861">
        <f>(E4861-Info!B$3)^2+(F4861-Info!B$4)^2+(G4861-Info!B$5)^2</f>
        <v>99523641.230632678</v>
      </c>
      <c r="I4861">
        <f>_xlfn.BETA.DIST(Info!B$3/100000, (E4861/100000)*Info!B$3, (1-E4861/100000)*Info!B$3, FALSE)</f>
        <v>3.9986007597741495E-76</v>
      </c>
      <c r="J4861">
        <f>_xlfn.BETA.DIST(Info!B$4/100, (F4861/100)*Info!B$4, (1-F4861/100)*Info!B$4, FALSE)</f>
        <v>1.0650807743362818E-5</v>
      </c>
      <c r="K4861">
        <f>_xlfn.NORM.DIST(Info!B$5/100000,G4861/100000,0.0005, FALSE)</f>
        <v>2.2305844070466771E-179</v>
      </c>
      <c r="L4861">
        <f t="shared" si="380"/>
        <v>-259.02229074854739</v>
      </c>
      <c r="M4861">
        <f t="shared" si="381"/>
        <v>9.4996860213597574E-260</v>
      </c>
      <c r="N4861">
        <f t="shared" si="377"/>
        <v>2.7792008319789196E-266</v>
      </c>
      <c r="O4861">
        <f t="shared" si="379"/>
        <v>0.97353425695443974</v>
      </c>
    </row>
    <row r="4862" spans="1:15" x14ac:dyDescent="0.45">
      <c r="A4862">
        <f t="shared" si="378"/>
        <v>4860</v>
      </c>
      <c r="B4862" s="14">
        <v>1.567398119122257E-3</v>
      </c>
      <c r="C4862" s="3">
        <v>6.25E-2</v>
      </c>
      <c r="D4862" s="3">
        <v>1.5151515151515152E-2</v>
      </c>
      <c r="E4862">
        <v>9586.042579830746</v>
      </c>
      <c r="F4862">
        <v>76.377996407252937</v>
      </c>
      <c r="G4862">
        <v>1323.5840625467445</v>
      </c>
      <c r="H4862">
        <f>(E4862-Info!B$3)^2+(F4862-Info!B$4)^2+(G4862-Info!B$5)^2</f>
        <v>71864473.353862062</v>
      </c>
      <c r="I4862">
        <f>_xlfn.BETA.DIST(Info!B$3/100000, (E4862/100000)*Info!B$3, (1-E4862/100000)*Info!B$3, FALSE)</f>
        <v>1.4302182762412255E-59</v>
      </c>
      <c r="J4862">
        <f>_xlfn.BETA.DIST(Info!B$4/100, (F4862/100)*Info!B$4, (1-F4862/100)*Info!B$4, FALSE)</f>
        <v>7.8777364638157815E-6</v>
      </c>
      <c r="K4862">
        <f>_xlfn.NORM.DIST(Info!B$5/100000,G4862/100000,0.0005, FALSE)</f>
        <v>1.9552191530488889E-71</v>
      </c>
      <c r="L4862">
        <f t="shared" si="380"/>
        <v>-134.65700078555966</v>
      </c>
      <c r="M4862">
        <f t="shared" si="381"/>
        <v>2.2029224783641972E-135</v>
      </c>
      <c r="N4862">
        <f t="shared" si="377"/>
        <v>6.4448066713877595E-142</v>
      </c>
      <c r="O4862">
        <f t="shared" si="379"/>
        <v>0.97353425695443974</v>
      </c>
    </row>
    <row r="4863" spans="1:15" x14ac:dyDescent="0.45">
      <c r="A4863">
        <f t="shared" si="378"/>
        <v>4861</v>
      </c>
      <c r="B4863" s="14">
        <v>3.1867431485022306E-4</v>
      </c>
      <c r="C4863" s="3">
        <v>2.7027027027027029E-2</v>
      </c>
      <c r="D4863" s="3">
        <v>2.7027027027027029E-2</v>
      </c>
      <c r="E4863">
        <v>2148.0090359989995</v>
      </c>
      <c r="F4863">
        <v>46.451750619860185</v>
      </c>
      <c r="G4863">
        <v>322.10774472646608</v>
      </c>
      <c r="H4863">
        <f>(E4863-Info!B$3)^2+(F4863-Info!B$4)^2+(G4863-Info!B$5)^2</f>
        <v>984885.54264663951</v>
      </c>
      <c r="I4863">
        <f>_xlfn.BETA.DIST(Info!B$3/100000, (E4863/100000)*Info!B$3, (1-E4863/100000)*Info!B$3, FALSE)</f>
        <v>3.282050721734652</v>
      </c>
      <c r="J4863">
        <f>_xlfn.BETA.DIST(Info!B$4/100, (F4863/100)*Info!B$4, (1-F4863/100)*Info!B$4, FALSE)</f>
        <v>1.2499700926163131</v>
      </c>
      <c r="K4863">
        <f>_xlfn.NORM.DIST(Info!B$5/100000,G4863/100000,0.0005, FALSE)</f>
        <v>215.56285416789095</v>
      </c>
      <c r="L4863">
        <f t="shared" si="380"/>
        <v>2.946618835726456</v>
      </c>
      <c r="M4863">
        <f t="shared" si="381"/>
        <v>884.33911725445262</v>
      </c>
      <c r="N4863">
        <f t="shared" si="377"/>
        <v>2.5871970977765871E-4</v>
      </c>
      <c r="O4863">
        <f t="shared" si="379"/>
        <v>0.97379297666421738</v>
      </c>
    </row>
    <row r="4864" spans="1:15" x14ac:dyDescent="0.45">
      <c r="A4864">
        <f t="shared" si="378"/>
        <v>4862</v>
      </c>
      <c r="B4864" s="14">
        <v>1.3296104241457252E-4</v>
      </c>
      <c r="C4864" s="3">
        <v>2.8571428571428571E-2</v>
      </c>
      <c r="D4864" s="3">
        <v>2.5000000000000001E-2</v>
      </c>
      <c r="E4864">
        <v>910.63881221325994</v>
      </c>
      <c r="F4864">
        <v>49.509644714428781</v>
      </c>
      <c r="G4864">
        <v>134.65373538794699</v>
      </c>
      <c r="H4864">
        <f>(E4864-Info!B$3)^2+(F4864-Info!B$4)^2+(G4864-Info!B$5)^2</f>
        <v>133992.62113022208</v>
      </c>
      <c r="I4864">
        <f>_xlfn.BETA.DIST(Info!B$3/100000, (E4864/100000)*Info!B$3, (1-E4864/100000)*Info!B$3, FALSE)</f>
        <v>79.786594952086787</v>
      </c>
      <c r="J4864">
        <f>_xlfn.BETA.DIST(Info!B$4/100, (F4864/100)*Info!B$4, (1-F4864/100)*Info!B$4, FALSE)</f>
        <v>0.6518680328829356</v>
      </c>
      <c r="K4864">
        <f>_xlfn.NORM.DIST(Info!B$5/100000,G4864/100000,0.0005, FALSE)</f>
        <v>4.4386964991367366E-4</v>
      </c>
      <c r="L4864">
        <f t="shared" si="380"/>
        <v>-1.6366549341366201</v>
      </c>
      <c r="M4864">
        <f t="shared" si="381"/>
        <v>2.3085807280522057E-2</v>
      </c>
      <c r="N4864">
        <f t="shared" si="377"/>
        <v>6.7539174091301398E-9</v>
      </c>
      <c r="O4864">
        <f t="shared" si="379"/>
        <v>0.97379298341813481</v>
      </c>
    </row>
    <row r="4865" spans="1:15" x14ac:dyDescent="0.45">
      <c r="A4865">
        <f t="shared" si="378"/>
        <v>4863</v>
      </c>
      <c r="B4865" s="14">
        <v>1.1868027533823879E-4</v>
      </c>
      <c r="C4865" s="3">
        <v>1.4492753623188406E-2</v>
      </c>
      <c r="D4865" s="3">
        <v>1.6949152542372881E-2</v>
      </c>
      <c r="E4865">
        <v>1354.3378514532599</v>
      </c>
      <c r="F4865">
        <v>40.69538824000773</v>
      </c>
      <c r="G4865">
        <v>111.60127711860605</v>
      </c>
      <c r="H4865">
        <f>(E4865-Info!B$3)^2+(F4865-Info!B$4)^2+(G4865-Info!B$5)^2</f>
        <v>123142.26352863171</v>
      </c>
      <c r="I4865">
        <f>_xlfn.BETA.DIST(Info!B$3/100000, (E4865/100000)*Info!B$3, (1-E4865/100000)*Info!B$3, FALSE)</f>
        <v>113.50041495718371</v>
      </c>
      <c r="J4865">
        <f>_xlfn.BETA.DIST(Info!B$4/100, (F4865/100)*Info!B$4, (1-F4865/100)*Info!B$4, FALSE)</f>
        <v>3.0288541078806017</v>
      </c>
      <c r="K4865">
        <f>_xlfn.NORM.DIST(Info!B$5/100000,G4865/100000,0.0005, FALSE)</f>
        <v>3.3610258904984188E-5</v>
      </c>
      <c r="L4865">
        <f t="shared" si="380"/>
        <v>-1.9372523377817581</v>
      </c>
      <c r="M4865">
        <f t="shared" si="381"/>
        <v>1.1554407023149773E-2</v>
      </c>
      <c r="N4865">
        <f t="shared" si="377"/>
        <v>3.3803241011921888E-9</v>
      </c>
      <c r="O4865">
        <f t="shared" si="379"/>
        <v>0.97379298679845894</v>
      </c>
    </row>
    <row r="4866" spans="1:15" x14ac:dyDescent="0.45">
      <c r="A4866">
        <f t="shared" si="378"/>
        <v>4864</v>
      </c>
      <c r="B4866" s="14">
        <v>1.1803588290840416E-4</v>
      </c>
      <c r="C4866" s="3">
        <v>1.6393442622950821E-2</v>
      </c>
      <c r="D4866" s="3">
        <v>9.0909090909090912E-2</v>
      </c>
      <c r="E4866">
        <v>833.29176557664903</v>
      </c>
      <c r="F4866">
        <v>14.746830857808233</v>
      </c>
      <c r="G4866">
        <v>133.46023591373654</v>
      </c>
      <c r="H4866">
        <f>(E4866-Info!B$3)^2+(F4866-Info!B$4)^2+(G4866-Info!B$5)^2</f>
        <v>179042.15150796104</v>
      </c>
      <c r="I4866">
        <f>_xlfn.BETA.DIST(Info!B$3/100000, (E4866/100000)*Info!B$3, (1-E4866/100000)*Info!B$3, FALSE)</f>
        <v>58.947153977712709</v>
      </c>
      <c r="J4866">
        <f>_xlfn.BETA.DIST(Info!B$4/100, (F4866/100)*Info!B$4, (1-F4866/100)*Info!B$4, FALSE)</f>
        <v>0.27367351544223906</v>
      </c>
      <c r="K4866">
        <f>_xlfn.NORM.DIST(Info!B$5/100000,G4866/100000,0.0005, FALSE)</f>
        <v>3.9038662708760114E-4</v>
      </c>
      <c r="L4866">
        <f t="shared" si="380"/>
        <v>-2.2008094550396962</v>
      </c>
      <c r="M4866">
        <f t="shared" si="381"/>
        <v>6.2978243676576218E-3</v>
      </c>
      <c r="N4866">
        <f t="shared" si="377"/>
        <v>1.8424733915306664E-9</v>
      </c>
      <c r="O4866">
        <f t="shared" si="379"/>
        <v>0.97379298864093233</v>
      </c>
    </row>
    <row r="4867" spans="1:15" x14ac:dyDescent="0.45">
      <c r="A4867">
        <f t="shared" si="378"/>
        <v>4865</v>
      </c>
      <c r="B4867" s="14">
        <v>5.3879310344827585E-4</v>
      </c>
      <c r="C4867" s="3">
        <v>1.2500000000000001E-2</v>
      </c>
      <c r="D4867" s="3">
        <v>1.7241379310344827E-2</v>
      </c>
      <c r="E4867">
        <v>6350.8726332544393</v>
      </c>
      <c r="F4867">
        <v>36.861168690494537</v>
      </c>
      <c r="G4867">
        <v>482.01113485535325</v>
      </c>
      <c r="H4867">
        <f>(E4867-Info!B$3)^2+(F4867-Info!B$4)^2+(G4867-Info!B$5)^2</f>
        <v>26961805.925861076</v>
      </c>
      <c r="I4867">
        <f>_xlfn.BETA.DIST(Info!B$3/100000, (E4867/100000)*Info!B$3, (1-E4867/100000)*Info!B$3, FALSE)</f>
        <v>3.2974267494519842E-27</v>
      </c>
      <c r="J4867">
        <f>_xlfn.BETA.DIST(Info!B$4/100, (F4867/100)*Info!B$4, (1-F4867/100)*Info!B$4, FALSE)</f>
        <v>4.2412010477561024</v>
      </c>
      <c r="K4867">
        <f>_xlfn.NORM.DIST(Info!B$5/100000,G4867/100000,0.0005, FALSE)</f>
        <v>228.92902937127272</v>
      </c>
      <c r="L4867">
        <f t="shared" si="380"/>
        <v>-23.494635116339634</v>
      </c>
      <c r="M4867">
        <f t="shared" si="381"/>
        <v>3.201583872914518E-24</v>
      </c>
      <c r="N4867">
        <f t="shared" si="377"/>
        <v>9.3664617369961344E-31</v>
      </c>
      <c r="O4867">
        <f t="shared" si="379"/>
        <v>0.97379298864093233</v>
      </c>
    </row>
    <row r="4868" spans="1:15" x14ac:dyDescent="0.45">
      <c r="A4868">
        <f t="shared" si="378"/>
        <v>4866</v>
      </c>
      <c r="B4868" s="14">
        <v>3.7383177570093456E-4</v>
      </c>
      <c r="C4868" s="3">
        <v>1.0416666666666666E-2</v>
      </c>
      <c r="D4868" s="3">
        <v>0.1111111111111111</v>
      </c>
      <c r="E4868">
        <v>3737.9516317017819</v>
      </c>
      <c r="F4868">
        <v>8.3129093169465165</v>
      </c>
      <c r="G4868">
        <v>412.37149678795652</v>
      </c>
      <c r="H4868">
        <f>(E4868-Info!B$3)^2+(F4868-Info!B$4)^2+(G4868-Info!B$5)^2</f>
        <v>6651649.9367106305</v>
      </c>
      <c r="I4868">
        <f>_xlfn.BETA.DIST(Info!B$3/100000, (E4868/100000)*Info!B$3, (1-E4868/100000)*Info!B$3, FALSE)</f>
        <v>1.3475001114652749E-7</v>
      </c>
      <c r="J4868">
        <f>_xlfn.BETA.DIST(Info!B$4/100, (F4868/100)*Info!B$4, (1-F4868/100)*Info!B$4, FALSE)</f>
        <v>1.4046466497283236E-2</v>
      </c>
      <c r="K4868">
        <f>_xlfn.NORM.DIST(Info!B$5/100000,G4868/100000,0.0005, FALSE)</f>
        <v>783.99209385275458</v>
      </c>
      <c r="L4868">
        <f t="shared" si="380"/>
        <v>-5.828592419464468</v>
      </c>
      <c r="M4868">
        <f t="shared" si="381"/>
        <v>1.4839100649380864E-6</v>
      </c>
      <c r="N4868">
        <f t="shared" ref="N4868:N4931" si="382">M4868/SUM(M$3:M$5001)</f>
        <v>4.3412846253917694E-13</v>
      </c>
      <c r="O4868">
        <f t="shared" si="379"/>
        <v>0.97379298864136643</v>
      </c>
    </row>
    <row r="4869" spans="1:15" x14ac:dyDescent="0.45">
      <c r="A4869">
        <f t="shared" ref="A4869:A4932" si="383">A4868+1</f>
        <v>4867</v>
      </c>
      <c r="B4869" s="14">
        <v>1.0851871947911015E-4</v>
      </c>
      <c r="C4869" s="3">
        <v>0.125</v>
      </c>
      <c r="D4869" s="3">
        <v>1.9230769230769232E-2</v>
      </c>
      <c r="E4869">
        <v>547.34666707516089</v>
      </c>
      <c r="F4869">
        <v>84.236265974362979</v>
      </c>
      <c r="G4869">
        <v>105.92802743547212</v>
      </c>
      <c r="H4869">
        <f>(E4869-Info!B$3)^2+(F4869-Info!B$4)^2+(G4869-Info!B$5)^2</f>
        <v>465079.3295379983</v>
      </c>
      <c r="I4869">
        <f>_xlfn.BETA.DIST(Info!B$3/100000, (E4869/100000)*Info!B$3, (1-E4869/100000)*Info!B$3, FALSE)</f>
        <v>8.2195712066569033</v>
      </c>
      <c r="J4869">
        <f>_xlfn.BETA.DIST(Info!B$4/100, (F4869/100)*Info!B$4, (1-F4869/100)*Info!B$4, FALSE)</f>
        <v>2.8692472929818839E-8</v>
      </c>
      <c r="K4869">
        <f>_xlfn.NORM.DIST(Info!B$5/100000,G4869/100000,0.0005, FALSE)</f>
        <v>1.7238118225514248E-5</v>
      </c>
      <c r="L4869">
        <f t="shared" si="380"/>
        <v>-11.390893002351142</v>
      </c>
      <c r="M4869">
        <f t="shared" si="381"/>
        <v>4.0654347742871092E-12</v>
      </c>
      <c r="N4869">
        <f t="shared" si="382"/>
        <v>1.1893719099399781E-18</v>
      </c>
      <c r="O4869">
        <f t="shared" ref="O4869:O4932" si="384">O4868+N4869</f>
        <v>0.97379298864136643</v>
      </c>
    </row>
    <row r="4870" spans="1:15" x14ac:dyDescent="0.45">
      <c r="A4870">
        <f t="shared" si="383"/>
        <v>4868</v>
      </c>
      <c r="B4870" s="14">
        <v>4.450378282153983E-4</v>
      </c>
      <c r="C4870" s="3">
        <v>2.2727272727272728E-2</v>
      </c>
      <c r="D4870" s="3">
        <v>2.7777777777777776E-2</v>
      </c>
      <c r="E4870">
        <v>3232.8558167933484</v>
      </c>
      <c r="F4870">
        <v>41.601508949117594</v>
      </c>
      <c r="G4870">
        <v>446.1762370761557</v>
      </c>
      <c r="H4870">
        <f>(E4870-Info!B$3)^2+(F4870-Info!B$4)^2+(G4870-Info!B$5)^2</f>
        <v>4302830.5246661827</v>
      </c>
      <c r="I4870">
        <f>_xlfn.BETA.DIST(Info!B$3/100000, (E4870/100000)*Info!B$3, (1-E4870/100000)*Info!B$3, FALSE)</f>
        <v>9.0484702053267581E-5</v>
      </c>
      <c r="J4870">
        <f>_xlfn.BETA.DIST(Info!B$4/100, (F4870/100)*Info!B$4, (1-F4870/100)*Info!B$4, FALSE)</f>
        <v>2.7148156279435129</v>
      </c>
      <c r="K4870">
        <f>_xlfn.NORM.DIST(Info!B$5/100000,G4870/100000,0.0005, FALSE)</f>
        <v>549.56465955784813</v>
      </c>
      <c r="L4870">
        <f t="shared" ref="L4870:L4933" si="385">LOG(I4870)+LOG(J4870)+LOG(K4870)</f>
        <v>-0.86966570164790591</v>
      </c>
      <c r="M4870">
        <f t="shared" si="381"/>
        <v>0.13500016470563977</v>
      </c>
      <c r="N4870">
        <f t="shared" si="382"/>
        <v>3.949526007739583E-8</v>
      </c>
      <c r="O4870">
        <f t="shared" si="384"/>
        <v>0.97379302813662649</v>
      </c>
    </row>
    <row r="4871" spans="1:15" x14ac:dyDescent="0.45">
      <c r="A4871">
        <f t="shared" si="383"/>
        <v>4869</v>
      </c>
      <c r="B4871" s="14">
        <v>1.9607843137254901E-4</v>
      </c>
      <c r="C4871" s="3">
        <v>5.5555555555555552E-2</v>
      </c>
      <c r="D4871" s="3">
        <v>0.02</v>
      </c>
      <c r="E4871">
        <v>1149.4745021107433</v>
      </c>
      <c r="F4871">
        <v>69.693834638209566</v>
      </c>
      <c r="G4871">
        <v>191.39882432264523</v>
      </c>
      <c r="H4871">
        <f>(E4871-Info!B$3)^2+(F4871-Info!B$4)^2+(G4871-Info!B$5)^2</f>
        <v>46271.580293954394</v>
      </c>
      <c r="I4871">
        <f>_xlfn.BETA.DIST(Info!B$3/100000, (E4871/100000)*Info!B$3, (1-E4871/100000)*Info!B$3, FALSE)</f>
        <v>125.53189315747454</v>
      </c>
      <c r="J4871">
        <f>_xlfn.BETA.DIST(Info!B$4/100, (F4871/100)*Info!B$4, (1-F4871/100)*Info!B$4, FALSE)</f>
        <v>3.6392642407958339E-4</v>
      </c>
      <c r="K4871">
        <f>_xlfn.NORM.DIST(Info!B$5/100000,G4871/100000,0.0005, FALSE)</f>
        <v>0.10299780689401099</v>
      </c>
      <c r="L4871">
        <f t="shared" si="385"/>
        <v>-2.3274043538946718</v>
      </c>
      <c r="M4871">
        <f t="shared" si="381"/>
        <v>4.705390226756226E-3</v>
      </c>
      <c r="N4871">
        <f t="shared" si="382"/>
        <v>1.3765954373210479E-9</v>
      </c>
      <c r="O4871">
        <f t="shared" si="384"/>
        <v>0.97379302951322189</v>
      </c>
    </row>
    <row r="4872" spans="1:15" x14ac:dyDescent="0.45">
      <c r="A4872">
        <f t="shared" si="383"/>
        <v>4870</v>
      </c>
      <c r="B4872" s="14">
        <v>1.5220700152207001E-3</v>
      </c>
      <c r="C4872" s="3">
        <v>1.1627906976744186E-2</v>
      </c>
      <c r="D4872" s="3">
        <v>2.3809523809523808E-2</v>
      </c>
      <c r="E4872">
        <v>15542.847018823917</v>
      </c>
      <c r="F4872">
        <v>29.378412793600489</v>
      </c>
      <c r="G4872">
        <v>1297.3486420898539</v>
      </c>
      <c r="H4872">
        <f>(E4872-Info!B$3)^2+(F4872-Info!B$4)^2+(G4872-Info!B$5)^2</f>
        <v>207694922.51589203</v>
      </c>
      <c r="I4872">
        <f>_xlfn.BETA.DIST(Info!B$3/100000, (E4872/100000)*Info!B$3, (1-E4872/100000)*Info!B$3, FALSE)</f>
        <v>2.4512516031852292E-134</v>
      </c>
      <c r="J4872">
        <f>_xlfn.BETA.DIST(Info!B$4/100, (F4872/100)*Info!B$4, (1-F4872/100)*Info!B$4, FALSE)</f>
        <v>4.4058371089847563</v>
      </c>
      <c r="K4872">
        <f>_xlfn.NORM.DIST(Info!B$5/100000,G4872/100000,0.0005, FALSE)</f>
        <v>2.6731737458045237E-67</v>
      </c>
      <c r="L4872">
        <f t="shared" si="385"/>
        <v>-199.53955648563937</v>
      </c>
      <c r="M4872">
        <f t="shared" si="381"/>
        <v>2.8869782657405152E-200</v>
      </c>
      <c r="N4872">
        <f t="shared" si="382"/>
        <v>8.4460606171725237E-207</v>
      </c>
      <c r="O4872">
        <f t="shared" si="384"/>
        <v>0.97379302951322189</v>
      </c>
    </row>
    <row r="4873" spans="1:15" x14ac:dyDescent="0.45">
      <c r="A4873">
        <f t="shared" si="383"/>
        <v>4871</v>
      </c>
      <c r="B4873" s="14">
        <v>1.6747613465081226E-4</v>
      </c>
      <c r="C4873" s="3">
        <v>1.1494252873563218E-2</v>
      </c>
      <c r="D4873" s="3">
        <v>0.1111111111111111</v>
      </c>
      <c r="E4873">
        <v>1566.3504816719355</v>
      </c>
      <c r="F4873">
        <v>9.0946554059521691</v>
      </c>
      <c r="G4873">
        <v>189.08669896886772</v>
      </c>
      <c r="H4873">
        <f>(E4873-Info!B$3)^2+(F4873-Info!B$4)^2+(G4873-Info!B$5)^2</f>
        <v>212227.17222520339</v>
      </c>
      <c r="I4873">
        <f>_xlfn.BETA.DIST(Info!B$3/100000, (E4873/100000)*Info!B$3, (1-E4873/100000)*Info!B$3, FALSE)</f>
        <v>68.780747444170544</v>
      </c>
      <c r="J4873">
        <f>_xlfn.BETA.DIST(Info!B$4/100, (F4873/100)*Info!B$4, (1-F4873/100)*Info!B$4, FALSE)</f>
        <v>2.1975668436903108E-2</v>
      </c>
      <c r="K4873">
        <f>_xlfn.NORM.DIST(Info!B$5/100000,G4873/100000,0.0005, FALSE)</f>
        <v>8.46004117576796E-2</v>
      </c>
      <c r="L4873">
        <f t="shared" si="385"/>
        <v>-0.89321853825133335</v>
      </c>
      <c r="M4873">
        <f t="shared" si="381"/>
        <v>0.12787376777007123</v>
      </c>
      <c r="N4873">
        <f t="shared" si="382"/>
        <v>3.7410381877441471E-8</v>
      </c>
      <c r="O4873">
        <f t="shared" si="384"/>
        <v>0.97379306692360379</v>
      </c>
    </row>
    <row r="4874" spans="1:15" x14ac:dyDescent="0.45">
      <c r="A4874">
        <f t="shared" si="383"/>
        <v>4872</v>
      </c>
      <c r="B4874" s="14">
        <v>2.4213075060532688E-4</v>
      </c>
      <c r="C4874" s="3">
        <v>1.5873015873015872E-2</v>
      </c>
      <c r="D4874" s="3">
        <v>1.8518518518518517E-2</v>
      </c>
      <c r="E4874">
        <v>2514.4859872049551</v>
      </c>
      <c r="F4874">
        <v>41.168870332045039</v>
      </c>
      <c r="G4874">
        <v>228.99296656007647</v>
      </c>
      <c r="H4874">
        <f>(E4874-Info!B$3)^2+(F4874-Info!B$4)^2+(G4874-Info!B$5)^2</f>
        <v>1867701.1498305874</v>
      </c>
      <c r="I4874">
        <f>_xlfn.BETA.DIST(Info!B$3/100000, (E4874/100000)*Info!B$3, (1-E4874/100000)*Info!B$3, FALSE)</f>
        <v>0.17398624397940643</v>
      </c>
      <c r="J4874">
        <f>_xlfn.BETA.DIST(Info!B$4/100, (F4874/100)*Info!B$4, (1-F4874/100)*Info!B$4, FALSE)</f>
        <v>2.8645037735481358</v>
      </c>
      <c r="K4874">
        <f>_xlfn.NORM.DIST(Info!B$5/100000,G4874/100000,0.0005, FALSE)</f>
        <v>1.8706283472994683</v>
      </c>
      <c r="L4874">
        <f t="shared" si="385"/>
        <v>-3.0448177335804849E-2</v>
      </c>
      <c r="M4874">
        <f t="shared" si="381"/>
        <v>0.93229171043287917</v>
      </c>
      <c r="N4874">
        <f t="shared" si="382"/>
        <v>2.7274858258012571E-7</v>
      </c>
      <c r="O4874">
        <f t="shared" si="384"/>
        <v>0.9737933396721864</v>
      </c>
    </row>
    <row r="4875" spans="1:15" x14ac:dyDescent="0.45">
      <c r="A4875">
        <f t="shared" si="383"/>
        <v>4873</v>
      </c>
      <c r="B4875" s="14">
        <v>2.6191723415400735E-4</v>
      </c>
      <c r="C4875" s="3">
        <v>1.3157894736842105E-2</v>
      </c>
      <c r="D4875" s="3">
        <v>1.098901098901099E-2</v>
      </c>
      <c r="E4875">
        <v>3560.6080205213143</v>
      </c>
      <c r="F4875">
        <v>46.42452947991174</v>
      </c>
      <c r="G4875">
        <v>216.98075288294132</v>
      </c>
      <c r="H4875">
        <f>(E4875-Info!B$3)^2+(F4875-Info!B$4)^2+(G4875-Info!B$5)^2</f>
        <v>5802526.5817692271</v>
      </c>
      <c r="I4875">
        <f>_xlfn.BETA.DIST(Info!B$3/100000, (E4875/100000)*Info!B$3, (1-E4875/100000)*Info!B$3, FALSE)</f>
        <v>1.4651179901806171E-6</v>
      </c>
      <c r="J4875">
        <f>_xlfn.BETA.DIST(Info!B$4/100, (F4875/100)*Info!B$4, (1-F4875/100)*Info!B$4, FALSE)</f>
        <v>1.2565318588364567</v>
      </c>
      <c r="K4875">
        <f>_xlfn.NORM.DIST(Info!B$5/100000,G4875/100000,0.0005, FALSE)</f>
        <v>0.78767624254708402</v>
      </c>
      <c r="L4875">
        <f t="shared" si="385"/>
        <v>-5.8386061477731763</v>
      </c>
      <c r="M4875">
        <f t="shared" si="381"/>
        <v>1.4500863091871495E-6</v>
      </c>
      <c r="N4875">
        <f t="shared" si="382"/>
        <v>4.2423308179582471E-13</v>
      </c>
      <c r="O4875">
        <f t="shared" si="384"/>
        <v>0.97379333967261061</v>
      </c>
    </row>
    <row r="4876" spans="1:15" x14ac:dyDescent="0.45">
      <c r="A4876">
        <f t="shared" si="383"/>
        <v>4874</v>
      </c>
      <c r="B4876" s="14">
        <v>9.225092250922509E-4</v>
      </c>
      <c r="C4876" s="3">
        <v>2.6315789473684209E-2</v>
      </c>
      <c r="D4876" s="3">
        <v>1.3888888888888888E-2</v>
      </c>
      <c r="E4876">
        <v>7904.4282415694734</v>
      </c>
      <c r="F4876">
        <v>59.285467572658078</v>
      </c>
      <c r="G4876">
        <v>776.9975048498161</v>
      </c>
      <c r="H4876">
        <f>(E4876-Info!B$3)^2+(F4876-Info!B$4)^2+(G4876-Info!B$5)^2</f>
        <v>45641409.918350555</v>
      </c>
      <c r="I4876">
        <f>_xlfn.BETA.DIST(Info!B$3/100000, (E4876/100000)*Info!B$3, (1-E4876/100000)*Info!B$3, FALSE)</f>
        <v>7.7001000237666251E-42</v>
      </c>
      <c r="J4876">
        <f>_xlfn.BETA.DIST(Info!B$4/100, (F4876/100)*Info!B$4, (1-F4876/100)*Info!B$4, FALSE)</f>
        <v>3.5204700691605931E-2</v>
      </c>
      <c r="K4876">
        <f>_xlfn.NORM.DIST(Info!B$5/100000,G4876/100000,0.0005, FALSE)</f>
        <v>5.6575341203420156E-10</v>
      </c>
      <c r="L4876">
        <f t="shared" si="385"/>
        <v>-51.814275795167219</v>
      </c>
      <c r="M4876">
        <f t="shared" ref="M4876:M4939" si="386">I4876*J4876*K4876</f>
        <v>1.5336427461789302E-52</v>
      </c>
      <c r="N4876">
        <f t="shared" si="382"/>
        <v>4.4867811278765024E-59</v>
      </c>
      <c r="O4876">
        <f t="shared" si="384"/>
        <v>0.97379333967261061</v>
      </c>
    </row>
    <row r="4877" spans="1:15" x14ac:dyDescent="0.45">
      <c r="A4877">
        <f t="shared" si="383"/>
        <v>4875</v>
      </c>
      <c r="B4877" s="14">
        <v>2.2737608003638017E-4</v>
      </c>
      <c r="C4877" s="3">
        <v>1.2500000000000001E-2</v>
      </c>
      <c r="D4877" s="3">
        <v>1.0309278350515464E-2</v>
      </c>
      <c r="E4877">
        <v>3254.3827709935981</v>
      </c>
      <c r="F4877">
        <v>46.283015897944551</v>
      </c>
      <c r="G4877">
        <v>185.49129110448297</v>
      </c>
      <c r="H4877">
        <f>(E4877-Info!B$3)^2+(F4877-Info!B$4)^2+(G4877-Info!B$5)^2</f>
        <v>4438137.3267589854</v>
      </c>
      <c r="I4877">
        <f>_xlfn.BETA.DIST(Info!B$3/100000, (E4877/100000)*Info!B$3, (1-E4877/100000)*Info!B$3, FALSE)</f>
        <v>6.9847823293424941E-5</v>
      </c>
      <c r="J4877">
        <f>_xlfn.BETA.DIST(Info!B$4/100, (F4877/100)*Info!B$4, (1-F4877/100)*Info!B$4, FALSE)</f>
        <v>1.2909974103719848</v>
      </c>
      <c r="K4877">
        <f>_xlfn.NORM.DIST(Info!B$5/100000,G4877/100000,0.0005, FALSE)</f>
        <v>6.203579246160091E-2</v>
      </c>
      <c r="L4877">
        <f t="shared" si="385"/>
        <v>-5.2522794179971619</v>
      </c>
      <c r="M4877">
        <f t="shared" si="386"/>
        <v>5.5939757839889026E-6</v>
      </c>
      <c r="N4877">
        <f t="shared" si="382"/>
        <v>1.6365574733707426E-12</v>
      </c>
      <c r="O4877">
        <f t="shared" si="384"/>
        <v>0.97379333967424719</v>
      </c>
    </row>
    <row r="4878" spans="1:15" x14ac:dyDescent="0.45">
      <c r="A4878">
        <f t="shared" si="383"/>
        <v>4876</v>
      </c>
      <c r="B4878" s="14">
        <v>1.1788282447247436E-4</v>
      </c>
      <c r="C4878" s="3">
        <v>1.5384615384615385E-2</v>
      </c>
      <c r="D4878" s="3">
        <v>3.8461538461538464E-2</v>
      </c>
      <c r="E4878">
        <v>1027.0507343727693</v>
      </c>
      <c r="F4878">
        <v>26.558366767103514</v>
      </c>
      <c r="G4878">
        <v>125.33400941522349</v>
      </c>
      <c r="H4878">
        <f>(E4878-Info!B$3)^2+(F4878-Info!B$4)^2+(G4878-Info!B$5)^2</f>
        <v>94540.839052525218</v>
      </c>
      <c r="I4878">
        <f>_xlfn.BETA.DIST(Info!B$3/100000, (E4878/100000)*Info!B$3, (1-E4878/100000)*Info!B$3, FALSE)</f>
        <v>108.31116190201871</v>
      </c>
      <c r="J4878">
        <f>_xlfn.BETA.DIST(Info!B$4/100, (F4878/100)*Info!B$4, (1-F4878/100)*Info!B$4, FALSE)</f>
        <v>3.5537956410331062</v>
      </c>
      <c r="K4878">
        <f>_xlfn.NORM.DIST(Info!B$5/100000,G4878/100000,0.0005, FALSE)</f>
        <v>1.6041978229061539E-4</v>
      </c>
      <c r="L4878">
        <f t="shared" si="385"/>
        <v>-1.2093764123234241</v>
      </c>
      <c r="M4878">
        <f t="shared" si="386"/>
        <v>6.1748098415770128E-2</v>
      </c>
      <c r="N4878">
        <f t="shared" si="382"/>
        <v>1.8064846154321714E-8</v>
      </c>
      <c r="O4878">
        <f t="shared" si="384"/>
        <v>0.97379335773909337</v>
      </c>
    </row>
    <row r="4879" spans="1:15" x14ac:dyDescent="0.45">
      <c r="A4879">
        <f t="shared" si="383"/>
        <v>4877</v>
      </c>
      <c r="B4879" s="14">
        <v>4.0899795501022495E-4</v>
      </c>
      <c r="C4879" s="3">
        <v>1.6129032258064516E-2</v>
      </c>
      <c r="D4879" s="3">
        <v>0.25</v>
      </c>
      <c r="E4879">
        <v>2613.3252980859215</v>
      </c>
      <c r="F4879">
        <v>5.9885568991798008</v>
      </c>
      <c r="G4879">
        <v>467.28624013000251</v>
      </c>
      <c r="H4879">
        <f>(E4879-Info!B$3)^2+(F4879-Info!B$4)^2+(G4879-Info!B$5)^2</f>
        <v>2119881.8330721846</v>
      </c>
      <c r="I4879">
        <f>_xlfn.BETA.DIST(Info!B$3/100000, (E4879/100000)*Info!B$3, (1-E4879/100000)*Info!B$3, FALSE)</f>
        <v>7.0245124408509038E-2</v>
      </c>
      <c r="J4879">
        <f>_xlfn.BETA.DIST(Info!B$4/100, (F4879/100)*Info!B$4, (1-F4879/100)*Info!B$4, FALSE)</f>
        <v>3.0473609726822714E-3</v>
      </c>
      <c r="K4879">
        <f>_xlfn.NORM.DIST(Info!B$5/100000,G4879/100000,0.0005, FALSE)</f>
        <v>349.12142779278099</v>
      </c>
      <c r="L4879">
        <f t="shared" si="385"/>
        <v>-1.1264834076923802</v>
      </c>
      <c r="M4879">
        <f t="shared" si="386"/>
        <v>7.4733718581265138E-2</v>
      </c>
      <c r="N4879">
        <f t="shared" si="382"/>
        <v>2.1863881857876493E-8</v>
      </c>
      <c r="O4879">
        <f t="shared" si="384"/>
        <v>0.97379337960297518</v>
      </c>
    </row>
    <row r="4880" spans="1:15" x14ac:dyDescent="0.45">
      <c r="A4880">
        <f t="shared" si="383"/>
        <v>4878</v>
      </c>
      <c r="B4880" s="14">
        <v>1.1690437222352116E-4</v>
      </c>
      <c r="C4880" s="3">
        <v>2.3809523809523808E-2</v>
      </c>
      <c r="D4880" s="3">
        <v>2.2727272727272728E-2</v>
      </c>
      <c r="E4880">
        <v>914.33867085012889</v>
      </c>
      <c r="F4880">
        <v>46.976751835697897</v>
      </c>
      <c r="G4880">
        <v>116.6236791159798</v>
      </c>
      <c r="H4880">
        <f>(E4880-Info!B$3)^2+(F4880-Info!B$4)^2+(G4880-Info!B$5)^2</f>
        <v>142088.91553926267</v>
      </c>
      <c r="I4880">
        <f>_xlfn.BETA.DIST(Info!B$3/100000, (E4880/100000)*Info!B$3, (1-E4880/100000)*Info!B$3, FALSE)</f>
        <v>80.782266806179905</v>
      </c>
      <c r="J4880">
        <f>_xlfn.BETA.DIST(Info!B$4/100, (F4880/100)*Info!B$4, (1-F4880/100)*Info!B$4, FALSE)</f>
        <v>1.1277262082712314</v>
      </c>
      <c r="K4880">
        <f>_xlfn.NORM.DIST(Info!B$5/100000,G4880/100000,0.0005, FALSE)</f>
        <v>6.005105107409064E-5</v>
      </c>
      <c r="L4880">
        <f t="shared" si="385"/>
        <v>-2.2619596776048851</v>
      </c>
      <c r="M4880">
        <f t="shared" si="386"/>
        <v>5.4706675335687077E-3</v>
      </c>
      <c r="N4880">
        <f t="shared" si="382"/>
        <v>1.6004827661238796E-9</v>
      </c>
      <c r="O4880">
        <f t="shared" si="384"/>
        <v>0.97379338120345793</v>
      </c>
    </row>
    <row r="4881" spans="1:15" x14ac:dyDescent="0.45">
      <c r="A4881">
        <f t="shared" si="383"/>
        <v>4879</v>
      </c>
      <c r="B4881" s="14">
        <v>1.1547344110854503E-3</v>
      </c>
      <c r="C4881" s="3">
        <v>3.5714285714285712E-2</v>
      </c>
      <c r="D4881" s="3">
        <v>2.7777777777777776E-2</v>
      </c>
      <c r="E4881">
        <v>6399.2497085986615</v>
      </c>
      <c r="F4881">
        <v>52.817798991856911</v>
      </c>
      <c r="G4881">
        <v>1120.5710655055218</v>
      </c>
      <c r="H4881">
        <f>(E4881-Info!B$3)^2+(F4881-Info!B$4)^2+(G4881-Info!B$5)^2</f>
        <v>27975550.336154353</v>
      </c>
      <c r="I4881">
        <f>_xlfn.BETA.DIST(Info!B$3/100000, (E4881/100000)*Info!B$3, (1-E4881/100000)*Info!B$3, FALSE)</f>
        <v>1.2341776166400522E-27</v>
      </c>
      <c r="J4881">
        <f>_xlfn.BETA.DIST(Info!B$4/100, (F4881/100)*Info!B$4, (1-F4881/100)*Info!B$4, FALSE)</f>
        <v>0.28019705014435708</v>
      </c>
      <c r="K4881">
        <f>_xlfn.NORM.DIST(Info!B$5/100000,G4881/100000,0.0005, FALSE)</f>
        <v>1.5051476834750049E-42</v>
      </c>
      <c r="L4881">
        <f t="shared" si="385"/>
        <v>-69.283579660983946</v>
      </c>
      <c r="M4881">
        <f t="shared" si="386"/>
        <v>5.2049952679762772E-70</v>
      </c>
      <c r="N4881">
        <f t="shared" si="382"/>
        <v>1.5227584518772788E-76</v>
      </c>
      <c r="O4881">
        <f t="shared" si="384"/>
        <v>0.97379338120345793</v>
      </c>
    </row>
    <row r="4882" spans="1:15" x14ac:dyDescent="0.45">
      <c r="A4882">
        <f t="shared" si="383"/>
        <v>4880</v>
      </c>
      <c r="B4882" s="14">
        <v>1.3192612137203166E-3</v>
      </c>
      <c r="C4882" s="3">
        <v>2.1739130434782608E-2</v>
      </c>
      <c r="D4882" s="3">
        <v>1.0869565217391304E-2</v>
      </c>
      <c r="E4882">
        <v>12868.23244123477</v>
      </c>
      <c r="F4882">
        <v>59.065963605713151</v>
      </c>
      <c r="G4882">
        <v>985.99218093446859</v>
      </c>
      <c r="H4882">
        <f>(E4882-Info!B$3)^2+(F4882-Info!B$4)^2+(G4882-Info!B$5)^2</f>
        <v>137446726.02589598</v>
      </c>
      <c r="I4882">
        <f>_xlfn.BETA.DIST(Info!B$3/100000, (E4882/100000)*Info!B$3, (1-E4882/100000)*Info!B$3, FALSE)</f>
        <v>9.5441444998850722E-99</v>
      </c>
      <c r="J4882">
        <f>_xlfn.BETA.DIST(Info!B$4/100, (F4882/100)*Info!B$4, (1-F4882/100)*Info!B$4, FALSE)</f>
        <v>3.8126073742545383E-2</v>
      </c>
      <c r="K4882">
        <f>_xlfn.NORM.DIST(Info!B$5/100000,G4882/100000,0.0005, FALSE)</f>
        <v>2.4007587447359463E-27</v>
      </c>
      <c r="L4882">
        <f t="shared" si="385"/>
        <v>-126.05869239100917</v>
      </c>
      <c r="M4882">
        <f t="shared" si="386"/>
        <v>8.7358990943800046E-127</v>
      </c>
      <c r="N4882">
        <f t="shared" si="382"/>
        <v>2.5557495244152921E-133</v>
      </c>
      <c r="O4882">
        <f t="shared" si="384"/>
        <v>0.97379338120345793</v>
      </c>
    </row>
    <row r="4883" spans="1:15" x14ac:dyDescent="0.45">
      <c r="A4883">
        <f t="shared" si="383"/>
        <v>4881</v>
      </c>
      <c r="B4883" s="14">
        <v>1.8201674554058973E-4</v>
      </c>
      <c r="C4883" s="3">
        <v>3.4482758620689655E-2</v>
      </c>
      <c r="D4883" s="3">
        <v>1.4705882352941176E-2</v>
      </c>
      <c r="E4883">
        <v>1466.1970344311633</v>
      </c>
      <c r="F4883">
        <v>64.612170305811844</v>
      </c>
      <c r="G4883">
        <v>166.42544238910156</v>
      </c>
      <c r="H4883">
        <f>(E4883-Info!B$3)^2+(F4883-Info!B$4)^2+(G4883-Info!B$5)^2</f>
        <v>151388.08805602658</v>
      </c>
      <c r="I4883">
        <f>_xlfn.BETA.DIST(Info!B$3/100000, (E4883/100000)*Info!B$3, (1-E4883/100000)*Info!B$3, FALSE)</f>
        <v>91.283706251481874</v>
      </c>
      <c r="J4883">
        <f>_xlfn.BETA.DIST(Info!B$4/100, (F4883/100)*Info!B$4, (1-F4883/100)*Info!B$4, FALSE)</f>
        <v>4.1352325527566772E-3</v>
      </c>
      <c r="K4883">
        <f>_xlfn.NORM.DIST(Info!B$5/100000,G4883/100000,0.0005, FALSE)</f>
        <v>1.0981531898980356E-2</v>
      </c>
      <c r="L4883">
        <f t="shared" si="385"/>
        <v>-2.3824438698395181</v>
      </c>
      <c r="M4883">
        <f t="shared" si="386"/>
        <v>4.1453015630658454E-3</v>
      </c>
      <c r="N4883">
        <f t="shared" si="382"/>
        <v>1.2127375080578804E-9</v>
      </c>
      <c r="O4883">
        <f t="shared" si="384"/>
        <v>0.9737933824161954</v>
      </c>
    </row>
    <row r="4884" spans="1:15" x14ac:dyDescent="0.45">
      <c r="A4884">
        <f t="shared" si="383"/>
        <v>4882</v>
      </c>
      <c r="B4884" s="14">
        <v>2.0981955518254301E-4</v>
      </c>
      <c r="C4884" s="3">
        <v>2.5000000000000001E-2</v>
      </c>
      <c r="D4884" s="3">
        <v>7.6923076923076927E-2</v>
      </c>
      <c r="E4884">
        <v>1083.2981769786991</v>
      </c>
      <c r="F4884">
        <v>23.619540402577563</v>
      </c>
      <c r="G4884">
        <v>235.11789722069142</v>
      </c>
      <c r="H4884">
        <f>(E4884-Info!B$3)^2+(F4884-Info!B$4)^2+(G4884-Info!B$5)^2</f>
        <v>33988.790729253698</v>
      </c>
      <c r="I4884">
        <f>_xlfn.BETA.DIST(Info!B$3/100000, (E4884/100000)*Info!B$3, (1-E4884/100000)*Info!B$3, FALSE)</f>
        <v>118.35525828005993</v>
      </c>
      <c r="J4884">
        <f>_xlfn.BETA.DIST(Info!B$4/100, (F4884/100)*Info!B$4, (1-F4884/100)*Info!B$4, FALSE)</f>
        <v>2.4520405966944083</v>
      </c>
      <c r="K4884">
        <f>_xlfn.NORM.DIST(Info!B$5/100000,G4884/100000,0.0005, FALSE)</f>
        <v>2.8436369230883343</v>
      </c>
      <c r="L4884">
        <f t="shared" si="385"/>
        <v>2.9165893583850306</v>
      </c>
      <c r="M4884">
        <f t="shared" si="386"/>
        <v>825.25726905611987</v>
      </c>
      <c r="N4884">
        <f t="shared" si="382"/>
        <v>2.4143489412180872E-4</v>
      </c>
      <c r="O4884">
        <f t="shared" si="384"/>
        <v>0.97403481731031716</v>
      </c>
    </row>
    <row r="4885" spans="1:15" x14ac:dyDescent="0.45">
      <c r="A4885">
        <f t="shared" si="383"/>
        <v>4883</v>
      </c>
      <c r="B4885" s="14">
        <v>1.6363933889707084E-4</v>
      </c>
      <c r="C4885" s="3">
        <v>1.6393442622950821E-2</v>
      </c>
      <c r="D4885" s="3">
        <v>1.7543859649122806E-2</v>
      </c>
      <c r="E4885">
        <v>1713.151809849443</v>
      </c>
      <c r="F4885">
        <v>43.020983657426392</v>
      </c>
      <c r="G4885">
        <v>154.46547458321248</v>
      </c>
      <c r="H4885">
        <f>(E4885-Info!B$3)^2+(F4885-Info!B$4)^2+(G4885-Info!B$5)^2</f>
        <v>368970.73237087531</v>
      </c>
      <c r="I4885">
        <f>_xlfn.BETA.DIST(Info!B$3/100000, (E4885/100000)*Info!B$3, (1-E4885/100000)*Info!B$3, FALSE)</f>
        <v>39.538053365945252</v>
      </c>
      <c r="J4885">
        <f>_xlfn.BETA.DIST(Info!B$4/100, (F4885/100)*Info!B$4, (1-F4885/100)*Info!B$4, FALSE)</f>
        <v>2.2359455918125026</v>
      </c>
      <c r="K4885">
        <f>_xlfn.NORM.DIST(Info!B$5/100000,G4885/100000,0.0005, FALSE)</f>
        <v>3.4412581317360413E-3</v>
      </c>
      <c r="L4885">
        <f t="shared" si="385"/>
        <v>-0.51680623462125519</v>
      </c>
      <c r="M4885">
        <f t="shared" si="386"/>
        <v>0.30422420535133965</v>
      </c>
      <c r="N4885">
        <f t="shared" si="382"/>
        <v>8.9002958910377379E-8</v>
      </c>
      <c r="O4885">
        <f t="shared" si="384"/>
        <v>0.97403490631327605</v>
      </c>
    </row>
    <row r="4886" spans="1:15" x14ac:dyDescent="0.45">
      <c r="A4886">
        <f t="shared" si="383"/>
        <v>4884</v>
      </c>
      <c r="B4886" s="14">
        <v>1.6954899966090201E-4</v>
      </c>
      <c r="C4886" s="3">
        <v>1.2048192771084338E-2</v>
      </c>
      <c r="D4886" s="3">
        <v>4.5454545454545456E-2</v>
      </c>
      <c r="E4886">
        <v>1708.0319574770906</v>
      </c>
      <c r="F4886">
        <v>19.573029696884443</v>
      </c>
      <c r="G4886">
        <v>181.53439919618043</v>
      </c>
      <c r="H4886">
        <f>(E4886-Info!B$3)^2+(F4886-Info!B$4)^2+(G4886-Info!B$5)^2</f>
        <v>350642.54304955836</v>
      </c>
      <c r="I4886">
        <f>_xlfn.BETA.DIST(Info!B$3/100000, (E4886/100000)*Info!B$3, (1-E4886/100000)*Info!B$3, FALSE)</f>
        <v>40.415453515421127</v>
      </c>
      <c r="J4886">
        <f>_xlfn.BETA.DIST(Info!B$4/100, (F4886/100)*Info!B$4, (1-F4886/100)*Info!B$4, FALSE)</f>
        <v>1.1219997463936655</v>
      </c>
      <c r="K4886">
        <f>_xlfn.NORM.DIST(Info!B$5/100000,G4886/100000,0.0005, FALSE)</f>
        <v>4.382992211457451E-2</v>
      </c>
      <c r="L4886">
        <f t="shared" si="385"/>
        <v>0.29831091419969025</v>
      </c>
      <c r="M4886">
        <f t="shared" si="386"/>
        <v>1.9875172845026325</v>
      </c>
      <c r="N4886">
        <f t="shared" si="382"/>
        <v>5.8146234288610218E-7</v>
      </c>
      <c r="O4886">
        <f t="shared" si="384"/>
        <v>0.97403548777561899</v>
      </c>
    </row>
    <row r="4887" spans="1:15" x14ac:dyDescent="0.45">
      <c r="A4887">
        <f t="shared" si="383"/>
        <v>4885</v>
      </c>
      <c r="B4887" s="14">
        <v>2.2825838849577722E-4</v>
      </c>
      <c r="C4887" s="3">
        <v>1.1111111111111112E-2</v>
      </c>
      <c r="D4887" s="3">
        <v>2.8571428571428571E-2</v>
      </c>
      <c r="E4887">
        <v>2659.3479751024092</v>
      </c>
      <c r="F4887">
        <v>25.364894794193795</v>
      </c>
      <c r="G4887">
        <v>230.220498244015</v>
      </c>
      <c r="H4887">
        <f>(E4887-Info!B$3)^2+(F4887-Info!B$4)^2+(G4887-Info!B$5)^2</f>
        <v>2280943.5212841206</v>
      </c>
      <c r="I4887">
        <f>_xlfn.BETA.DIST(Info!B$3/100000, (E4887/100000)*Info!B$3, (1-E4887/100000)*Info!B$3, FALSE)</f>
        <v>4.5337613087340647E-2</v>
      </c>
      <c r="J4887">
        <f>_xlfn.BETA.DIST(Info!B$4/100, (F4887/100)*Info!B$4, (1-F4887/100)*Info!B$4, FALSE)</f>
        <v>3.1145103955750693</v>
      </c>
      <c r="K4887">
        <f>_xlfn.NORM.DIST(Info!B$5/100000,G4887/100000,0.0005, FALSE)</f>
        <v>2.0368666698469009</v>
      </c>
      <c r="L4887">
        <f t="shared" si="385"/>
        <v>-0.5411889616543144</v>
      </c>
      <c r="M4887">
        <f t="shared" si="386"/>
        <v>0.28761467301795607</v>
      </c>
      <c r="N4887">
        <f t="shared" si="382"/>
        <v>8.4143721881287339E-8</v>
      </c>
      <c r="O4887">
        <f t="shared" si="384"/>
        <v>0.97403557191934087</v>
      </c>
    </row>
    <row r="4888" spans="1:15" x14ac:dyDescent="0.45">
      <c r="A4888">
        <f t="shared" si="383"/>
        <v>4886</v>
      </c>
      <c r="B4888" s="14">
        <v>1.0616838305552606E-4</v>
      </c>
      <c r="C4888" s="3">
        <v>7.1428571428571425E-2</v>
      </c>
      <c r="D4888" s="3">
        <v>2.7777777777777776E-2</v>
      </c>
      <c r="E4888">
        <v>478.55214320635548</v>
      </c>
      <c r="F4888">
        <v>69.125192667735291</v>
      </c>
      <c r="G4888">
        <v>109.7783556900564</v>
      </c>
      <c r="H4888">
        <f>(E4888-Info!B$3)^2+(F4888-Info!B$4)^2+(G4888-Info!B$5)^2</f>
        <v>550351.68836044066</v>
      </c>
      <c r="I4888">
        <f>_xlfn.BETA.DIST(Info!B$3/100000, (E4888/100000)*Info!B$3, (1-E4888/100000)*Info!B$3, FALSE)</f>
        <v>3.9832509983792348</v>
      </c>
      <c r="J4888">
        <f>_xlfn.BETA.DIST(Info!B$4/100, (F4888/100)*Info!B$4, (1-F4888/100)*Info!B$4, FALSE)</f>
        <v>4.8718247523981919E-4</v>
      </c>
      <c r="K4888">
        <f>_xlfn.NORM.DIST(Info!B$5/100000,G4888/100000,0.0005, FALSE)</f>
        <v>2.7158442235229813E-5</v>
      </c>
      <c r="L4888">
        <f t="shared" si="385"/>
        <v>-7.2781658128348115</v>
      </c>
      <c r="M4888">
        <f t="shared" si="386"/>
        <v>5.2702860445317282E-8</v>
      </c>
      <c r="N4888">
        <f t="shared" si="382"/>
        <v>1.5418597337633811E-14</v>
      </c>
      <c r="O4888">
        <f t="shared" si="384"/>
        <v>0.9740355719193563</v>
      </c>
    </row>
    <row r="4889" spans="1:15" x14ac:dyDescent="0.45">
      <c r="A4889">
        <f t="shared" si="383"/>
        <v>4887</v>
      </c>
      <c r="B4889" s="14">
        <v>2.5214321734745338E-4</v>
      </c>
      <c r="C4889" s="3">
        <v>1.4285714285714285E-2</v>
      </c>
      <c r="D4889" s="3">
        <v>1.0869565217391304E-2</v>
      </c>
      <c r="E4889">
        <v>3305.6726984633315</v>
      </c>
      <c r="F4889">
        <v>48.671290364909574</v>
      </c>
      <c r="G4889">
        <v>208.9005253608164</v>
      </c>
      <c r="H4889">
        <f>(E4889-Info!B$3)^2+(F4889-Info!B$4)^2+(G4889-Info!B$5)^2</f>
        <v>4646149.5837893328</v>
      </c>
      <c r="I4889">
        <f>_xlfn.BETA.DIST(Info!B$3/100000, (E4889/100000)*Info!B$3, (1-E4889/100000)*Info!B$3, FALSE)</f>
        <v>3.7435309363179784E-5</v>
      </c>
      <c r="J4889">
        <f>_xlfn.BETA.DIST(Info!B$4/100, (F4889/100)*Info!B$4, (1-F4889/100)*Info!B$4, FALSE)</f>
        <v>0.78895709696998628</v>
      </c>
      <c r="K4889">
        <f>_xlfn.NORM.DIST(Info!B$5/100000,G4889/100000,0.0005, FALSE)</f>
        <v>0.42615281145285744</v>
      </c>
      <c r="L4889">
        <f t="shared" si="385"/>
        <v>-4.9000998284142394</v>
      </c>
      <c r="M4889">
        <f t="shared" si="386"/>
        <v>1.2586360641518867E-5</v>
      </c>
      <c r="N4889">
        <f t="shared" si="382"/>
        <v>3.6822294850423933E-12</v>
      </c>
      <c r="O4889">
        <f t="shared" si="384"/>
        <v>0.97403557192303858</v>
      </c>
    </row>
    <row r="4890" spans="1:15" x14ac:dyDescent="0.45">
      <c r="A4890">
        <f t="shared" si="383"/>
        <v>4888</v>
      </c>
      <c r="B4890" s="14">
        <v>1.885369532428356E-4</v>
      </c>
      <c r="C4890" s="3">
        <v>1.3888888888888888E-2</v>
      </c>
      <c r="D4890" s="3">
        <v>1.282051282051282E-2</v>
      </c>
      <c r="E4890">
        <v>2392.5937775738744</v>
      </c>
      <c r="F4890">
        <v>44.95160062770416</v>
      </c>
      <c r="G4890">
        <v>164.71752117517715</v>
      </c>
      <c r="H4890">
        <f>(E4890-Info!B$3)^2+(F4890-Info!B$4)^2+(G4890-Info!B$5)^2</f>
        <v>1578694.7511024522</v>
      </c>
      <c r="I4890">
        <f>_xlfn.BETA.DIST(Info!B$3/100000, (E4890/100000)*Info!B$3, (1-E4890/100000)*Info!B$3, FALSE)</f>
        <v>0.49899784989285906</v>
      </c>
      <c r="J4890">
        <f>_xlfn.BETA.DIST(Info!B$4/100, (F4890/100)*Info!B$4, (1-F4890/100)*Info!B$4, FALSE)</f>
        <v>1.6435825495306962</v>
      </c>
      <c r="K4890">
        <f>_xlfn.NORM.DIST(Info!B$5/100000,G4890/100000,0.0005, FALSE)</f>
        <v>9.3372452006577154E-3</v>
      </c>
      <c r="L4890">
        <f t="shared" si="385"/>
        <v>-2.1158910403754065</v>
      </c>
      <c r="M4890">
        <f t="shared" si="386"/>
        <v>7.6578871062818639E-3</v>
      </c>
      <c r="N4890">
        <f t="shared" si="382"/>
        <v>2.2403694363293114E-9</v>
      </c>
      <c r="O4890">
        <f t="shared" si="384"/>
        <v>0.97403557416340802</v>
      </c>
    </row>
    <row r="4891" spans="1:15" x14ac:dyDescent="0.45">
      <c r="A4891">
        <f t="shared" si="383"/>
        <v>4889</v>
      </c>
      <c r="B4891" s="14">
        <v>1.4488554042306579E-4</v>
      </c>
      <c r="C4891" s="3">
        <v>1.1111111111111112E-2</v>
      </c>
      <c r="D4891" s="3">
        <v>0.125</v>
      </c>
      <c r="E4891">
        <v>1386.4880891466855</v>
      </c>
      <c r="F4891">
        <v>7.9460036207052127</v>
      </c>
      <c r="G4891">
        <v>164.5177217829476</v>
      </c>
      <c r="H4891">
        <f>(E4891-Info!B$3)^2+(F4891-Info!B$4)^2+(G4891-Info!B$5)^2</f>
        <v>109212.88406757277</v>
      </c>
      <c r="I4891">
        <f>_xlfn.BETA.DIST(Info!B$3/100000, (E4891/100000)*Info!B$3, (1-E4891/100000)*Info!B$3, FALSE)</f>
        <v>107.79955131500685</v>
      </c>
      <c r="J4891">
        <f>_xlfn.BETA.DIST(Info!B$4/100, (F4891/100)*Info!B$4, (1-F4891/100)*Info!B$4, FALSE)</f>
        <v>1.126685602662879E-2</v>
      </c>
      <c r="K4891">
        <f>_xlfn.NORM.DIST(Info!B$5/100000,G4891/100000,0.0005, FALSE)</f>
        <v>9.1610408358656081E-3</v>
      </c>
      <c r="L4891">
        <f t="shared" si="385"/>
        <v>-1.9536354830083302</v>
      </c>
      <c r="M4891">
        <f t="shared" si="386"/>
        <v>1.1126652303232501E-2</v>
      </c>
      <c r="N4891">
        <f t="shared" si="382"/>
        <v>3.2551814100754531E-9</v>
      </c>
      <c r="O4891">
        <f t="shared" si="384"/>
        <v>0.97403557741858948</v>
      </c>
    </row>
    <row r="4892" spans="1:15" x14ac:dyDescent="0.45">
      <c r="A4892">
        <f t="shared" si="383"/>
        <v>4890</v>
      </c>
      <c r="B4892" s="14">
        <v>2.4084778420038535E-4</v>
      </c>
      <c r="C4892" s="3">
        <v>2.3255813953488372E-2</v>
      </c>
      <c r="D4892" s="3">
        <v>5.8823529411764705E-2</v>
      </c>
      <c r="E4892">
        <v>1394.2559624956716</v>
      </c>
      <c r="F4892">
        <v>27.017739653036184</v>
      </c>
      <c r="G4892">
        <v>264.69107705775531</v>
      </c>
      <c r="H4892">
        <f>(E4892-Info!B$3)^2+(F4892-Info!B$4)^2+(G4892-Info!B$5)^2</f>
        <v>74501.581877512333</v>
      </c>
      <c r="I4892">
        <f>_xlfn.BETA.DIST(Info!B$3/100000, (E4892/100000)*Info!B$3, (1-E4892/100000)*Info!B$3, FALSE)</f>
        <v>106.32058630096471</v>
      </c>
      <c r="J4892">
        <f>_xlfn.BETA.DIST(Info!B$4/100, (F4892/100)*Info!B$4, (1-F4892/100)*Info!B$4, FALSE)</f>
        <v>3.7142480928112374</v>
      </c>
      <c r="K4892">
        <f>_xlfn.NORM.DIST(Info!B$5/100000,G4892/100000,0.0005, FALSE)</f>
        <v>17.393425556652129</v>
      </c>
      <c r="L4892">
        <f t="shared" si="385"/>
        <v>3.8368733946334519</v>
      </c>
      <c r="M4892">
        <f t="shared" si="386"/>
        <v>6868.6817526898622</v>
      </c>
      <c r="N4892">
        <f t="shared" si="382"/>
        <v>2.0094817869508578E-3</v>
      </c>
      <c r="O4892">
        <f t="shared" si="384"/>
        <v>0.9760450592055403</v>
      </c>
    </row>
    <row r="4893" spans="1:15" x14ac:dyDescent="0.45">
      <c r="A4893">
        <f t="shared" si="383"/>
        <v>4891</v>
      </c>
      <c r="B4893" s="14">
        <v>1.3751375137513751E-4</v>
      </c>
      <c r="C4893" s="3">
        <v>9.0909090909090912E-2</v>
      </c>
      <c r="D4893" s="3">
        <v>1.1235955056179775E-2</v>
      </c>
      <c r="E4893">
        <v>1030.752566591804</v>
      </c>
      <c r="F4893">
        <v>85.48935489492122</v>
      </c>
      <c r="G4893">
        <v>118.28156044152168</v>
      </c>
      <c r="H4893">
        <f>(E4893-Info!B$3)^2+(F4893-Info!B$4)^2+(G4893-Info!B$5)^2</f>
        <v>100351.74934552141</v>
      </c>
      <c r="I4893">
        <f>_xlfn.BETA.DIST(Info!B$3/100000, (E4893/100000)*Info!B$3, (1-E4893/100000)*Info!B$3, FALSE)</f>
        <v>109.06875253082407</v>
      </c>
      <c r="J4893">
        <f>_xlfn.BETA.DIST(Info!B$4/100, (F4893/100)*Info!B$4, (1-F4893/100)*Info!B$4, FALSE)</f>
        <v>1.0227779935230645E-8</v>
      </c>
      <c r="K4893">
        <f>_xlfn.NORM.DIST(Info!B$5/100000,G4893/100000,0.0005, FALSE)</f>
        <v>7.2570356035728085E-5</v>
      </c>
      <c r="L4893">
        <f t="shared" si="385"/>
        <v>-10.091759025280767</v>
      </c>
      <c r="M4893">
        <f t="shared" si="386"/>
        <v>8.0954496258287637E-11</v>
      </c>
      <c r="N4893">
        <f t="shared" si="382"/>
        <v>2.3683814691094717E-17</v>
      </c>
      <c r="O4893">
        <f t="shared" si="384"/>
        <v>0.9760450592055403</v>
      </c>
    </row>
    <row r="4894" spans="1:15" x14ac:dyDescent="0.45">
      <c r="A4894">
        <f t="shared" si="383"/>
        <v>4892</v>
      </c>
      <c r="B4894" s="14">
        <v>1.5946420028703555E-4</v>
      </c>
      <c r="C4894" s="3">
        <v>1.0101010101010102E-2</v>
      </c>
      <c r="D4894" s="3">
        <v>1.4705882352941176E-2</v>
      </c>
      <c r="E4894">
        <v>2346.8173510542356</v>
      </c>
      <c r="F4894">
        <v>34.84659361183764</v>
      </c>
      <c r="G4894">
        <v>143.66906028863679</v>
      </c>
      <c r="H4894">
        <f>(E4894-Info!B$3)^2+(F4894-Info!B$4)^2+(G4894-Info!B$5)^2</f>
        <v>1478169.6002148262</v>
      </c>
      <c r="I4894">
        <f>_xlfn.BETA.DIST(Info!B$3/100000, (E4894/100000)*Info!B$3, (1-E4894/100000)*Info!B$3, FALSE)</f>
        <v>0.72712767162256953</v>
      </c>
      <c r="J4894">
        <f>_xlfn.BETA.DIST(Info!B$4/100, (F4894/100)*Info!B$4, (1-F4894/100)*Info!B$4, FALSE)</f>
        <v>4.654215250279524</v>
      </c>
      <c r="K4894">
        <f>_xlfn.NORM.DIST(Info!B$5/100000,G4894/100000,0.0005, FALSE)</f>
        <v>1.1493676792256318E-3</v>
      </c>
      <c r="L4894">
        <f t="shared" si="385"/>
        <v>-2.410083882235694</v>
      </c>
      <c r="M4894">
        <f t="shared" si="386"/>
        <v>3.8897000974262579E-3</v>
      </c>
      <c r="N4894">
        <f t="shared" si="382"/>
        <v>1.1379594780931709E-9</v>
      </c>
      <c r="O4894">
        <f t="shared" si="384"/>
        <v>0.9760450603434998</v>
      </c>
    </row>
    <row r="4895" spans="1:15" x14ac:dyDescent="0.45">
      <c r="A4895">
        <f t="shared" si="383"/>
        <v>4893</v>
      </c>
      <c r="B4895" s="14">
        <v>2.8392958546280523E-4</v>
      </c>
      <c r="C4895" s="3">
        <v>2.7777777777777776E-2</v>
      </c>
      <c r="D4895" s="3">
        <v>1.5384615384615385E-2</v>
      </c>
      <c r="E4895">
        <v>2406.8266292103849</v>
      </c>
      <c r="F4895">
        <v>58.677480433298584</v>
      </c>
      <c r="G4895">
        <v>259.5271401475963</v>
      </c>
      <c r="H4895">
        <f>(E4895-Info!B$3)^2+(F4895-Info!B$4)^2+(G4895-Info!B$5)^2</f>
        <v>1578356.8150508746</v>
      </c>
      <c r="I4895">
        <f>_xlfn.BETA.DIST(Info!B$3/100000, (E4895/100000)*Info!B$3, (1-E4895/100000)*Info!B$3, FALSE)</f>
        <v>0.44291295201036679</v>
      </c>
      <c r="J4895">
        <f>_xlfn.BETA.DIST(Info!B$4/100, (F4895/100)*Info!B$4, (1-F4895/100)*Info!B$4, FALSE)</f>
        <v>4.3831866941992266E-2</v>
      </c>
      <c r="K4895">
        <f>_xlfn.NORM.DIST(Info!B$5/100000,G4895/100000,0.0005, FALSE)</f>
        <v>13.001589555567277</v>
      </c>
      <c r="L4895">
        <f t="shared" si="385"/>
        <v>-0.59789519871355101</v>
      </c>
      <c r="M4895">
        <f t="shared" si="386"/>
        <v>0.25240897968967124</v>
      </c>
      <c r="N4895">
        <f t="shared" si="382"/>
        <v>7.3844045453206938E-8</v>
      </c>
      <c r="O4895">
        <f t="shared" si="384"/>
        <v>0.97604513418754524</v>
      </c>
    </row>
    <row r="4896" spans="1:15" x14ac:dyDescent="0.45">
      <c r="A4896">
        <f t="shared" si="383"/>
        <v>4894</v>
      </c>
      <c r="B4896" s="14">
        <v>2.4431956999755681E-4</v>
      </c>
      <c r="C4896" s="3">
        <v>1.1904761904761904E-2</v>
      </c>
      <c r="D4896" s="3">
        <v>4.1666666666666664E-2</v>
      </c>
      <c r="E4896">
        <v>2504.1933822325418</v>
      </c>
      <c r="F4896">
        <v>20.653820893682216</v>
      </c>
      <c r="G4896">
        <v>257.4268370772495</v>
      </c>
      <c r="H4896">
        <f>(E4896-Info!B$3)^2+(F4896-Info!B$4)^2+(G4896-Info!B$5)^2</f>
        <v>1830870.0956175141</v>
      </c>
      <c r="I4896">
        <f>_xlfn.BETA.DIST(Info!B$3/100000, (E4896/100000)*Info!B$3, (1-E4896/100000)*Info!B$3, FALSE)</f>
        <v>0.19071025698668573</v>
      </c>
      <c r="J4896">
        <f>_xlfn.BETA.DIST(Info!B$4/100, (F4896/100)*Info!B$4, (1-F4896/100)*Info!B$4, FALSE)</f>
        <v>1.4287018051120854</v>
      </c>
      <c r="K4896">
        <f>_xlfn.NORM.DIST(Info!B$5/100000,G4896/100000,0.0005, FALSE)</f>
        <v>11.515048828286853</v>
      </c>
      <c r="L4896">
        <f t="shared" si="385"/>
        <v>0.49658142870030098</v>
      </c>
      <c r="M4896">
        <f t="shared" si="386"/>
        <v>3.1374833421942103</v>
      </c>
      <c r="N4896">
        <f t="shared" si="382"/>
        <v>9.1789310671322992E-7</v>
      </c>
      <c r="O4896">
        <f t="shared" si="384"/>
        <v>0.97604605208065198</v>
      </c>
    </row>
    <row r="4897" spans="1:15" x14ac:dyDescent="0.45">
      <c r="A4897">
        <f t="shared" si="383"/>
        <v>4895</v>
      </c>
      <c r="B4897" s="14">
        <v>7.8125E-3</v>
      </c>
      <c r="C4897" s="3">
        <v>0.125</v>
      </c>
      <c r="D4897" s="3">
        <v>1.3698630136986301E-2</v>
      </c>
      <c r="E4897">
        <v>33290.397276090451</v>
      </c>
      <c r="F4897">
        <v>87.484161558497178</v>
      </c>
      <c r="G4897">
        <v>4742.1980556767639</v>
      </c>
      <c r="H4897">
        <f>(E4897-Info!B$3)^2+(F4897-Info!B$4)^2+(G4897-Info!B$5)^2</f>
        <v>1051258387.0188611</v>
      </c>
      <c r="I4897">
        <f>_xlfn.BETA.DIST(Info!B$3/100000, (E4897/100000)*Info!B$3, (1-E4897/100000)*Info!B$3, FALSE)</f>
        <v>0</v>
      </c>
      <c r="J4897">
        <f>_xlfn.BETA.DIST(Info!B$4/100, (F4897/100)*Info!B$4, (1-F4897/100)*Info!B$4, FALSE)</f>
        <v>1.801693148997144E-9</v>
      </c>
      <c r="K4897">
        <f>_xlfn.NORM.DIST(Info!B$5/100000,G4897/100000,0.0005, FALSE)</f>
        <v>0</v>
      </c>
      <c r="L4897" t="e">
        <f t="shared" si="385"/>
        <v>#NUM!</v>
      </c>
      <c r="M4897">
        <f t="shared" si="386"/>
        <v>0</v>
      </c>
      <c r="N4897">
        <f t="shared" si="382"/>
        <v>0</v>
      </c>
      <c r="O4897">
        <f t="shared" si="384"/>
        <v>0.97604605208065198</v>
      </c>
    </row>
    <row r="4898" spans="1:15" x14ac:dyDescent="0.45">
      <c r="A4898">
        <f t="shared" si="383"/>
        <v>4896</v>
      </c>
      <c r="B4898" s="14">
        <v>3.9588281868566902E-4</v>
      </c>
      <c r="C4898" s="3">
        <v>1.5151515151515152E-2</v>
      </c>
      <c r="D4898" s="3">
        <v>3.8461538461538464E-2</v>
      </c>
      <c r="E4898">
        <v>3404.0344947466515</v>
      </c>
      <c r="F4898">
        <v>26.261643993828468</v>
      </c>
      <c r="G4898">
        <v>410.65492334091761</v>
      </c>
      <c r="H4898">
        <f>(E4898-Info!B$3)^2+(F4898-Info!B$4)^2+(G4898-Info!B$5)^2</f>
        <v>5040273.7445257641</v>
      </c>
      <c r="I4898">
        <f>_xlfn.BETA.DIST(Info!B$3/100000, (E4898/100000)*Info!B$3, (1-E4898/100000)*Info!B$3, FALSE)</f>
        <v>1.101870069753911E-5</v>
      </c>
      <c r="J4898">
        <f>_xlfn.BETA.DIST(Info!B$4/100, (F4898/100)*Info!B$4, (1-F4898/100)*Info!B$4, FALSE)</f>
        <v>3.4471561539301345</v>
      </c>
      <c r="K4898">
        <f>_xlfn.NORM.DIST(Info!B$5/100000,G4898/100000,0.0005, FALSE)</f>
        <v>788.58827725068579</v>
      </c>
      <c r="L4898">
        <f t="shared" si="385"/>
        <v>-1.52355833967788</v>
      </c>
      <c r="M4898">
        <f t="shared" si="386"/>
        <v>2.9953091993085854E-2</v>
      </c>
      <c r="N4898">
        <f t="shared" si="382"/>
        <v>8.7629904820380351E-9</v>
      </c>
      <c r="O4898">
        <f t="shared" si="384"/>
        <v>0.97604606084364243</v>
      </c>
    </row>
    <row r="4899" spans="1:15" x14ac:dyDescent="0.45">
      <c r="A4899">
        <f t="shared" si="383"/>
        <v>4897</v>
      </c>
      <c r="B4899" s="14">
        <v>1.4545454545454546E-4</v>
      </c>
      <c r="C4899" s="3">
        <v>5.8823529411764705E-2</v>
      </c>
      <c r="D4899" s="3">
        <v>7.1428571428571425E-2</v>
      </c>
      <c r="E4899">
        <v>437.7054900119345</v>
      </c>
      <c r="F4899">
        <v>43.833898421324214</v>
      </c>
      <c r="G4899">
        <v>163.71958728694443</v>
      </c>
      <c r="H4899">
        <f>(E4899-Info!B$3)^2+(F4899-Info!B$4)^2+(G4899-Info!B$5)^2</f>
        <v>577656.23363953154</v>
      </c>
      <c r="I4899">
        <f>_xlfn.BETA.DIST(Info!B$3/100000, (E4899/100000)*Info!B$3, (1-E4899/100000)*Info!B$3, FALSE)</f>
        <v>2.4434012378198289</v>
      </c>
      <c r="J4899">
        <f>_xlfn.BETA.DIST(Info!B$4/100, (F4899/100)*Info!B$4, (1-F4899/100)*Info!B$4, FALSE)</f>
        <v>1.9762471120609308</v>
      </c>
      <c r="K4899">
        <f>_xlfn.NORM.DIST(Info!B$5/100000,G4899/100000,0.0005, FALSE)</f>
        <v>8.4883617864869917E-3</v>
      </c>
      <c r="L4899">
        <f t="shared" si="385"/>
        <v>-1.3873400805926983</v>
      </c>
      <c r="M4899">
        <f t="shared" si="386"/>
        <v>4.0988301244821487E-2</v>
      </c>
      <c r="N4899">
        <f t="shared" si="382"/>
        <v>1.1991419575855102E-8</v>
      </c>
      <c r="O4899">
        <f t="shared" si="384"/>
        <v>0.97604607283506195</v>
      </c>
    </row>
    <row r="4900" spans="1:15" x14ac:dyDescent="0.45">
      <c r="A4900">
        <f t="shared" si="383"/>
        <v>4898</v>
      </c>
      <c r="B4900" s="14">
        <v>1.0382059800664452E-4</v>
      </c>
      <c r="C4900" s="3">
        <v>2.2727272727272728E-2</v>
      </c>
      <c r="D4900" s="3">
        <v>1.2987012987012988E-2</v>
      </c>
      <c r="E4900">
        <v>1046.3780212436056</v>
      </c>
      <c r="F4900">
        <v>56.958269687430871</v>
      </c>
      <c r="G4900">
        <v>92.471893174978788</v>
      </c>
      <c r="H4900">
        <f>(E4900-Info!B$3)^2+(F4900-Info!B$4)^2+(G4900-Info!B$5)^2</f>
        <v>109724.38714525309</v>
      </c>
      <c r="I4900">
        <f>_xlfn.BETA.DIST(Info!B$3/100000, (E4900/100000)*Info!B$3, (1-E4900/100000)*Info!B$3, FALSE)</f>
        <v>112.12544297533701</v>
      </c>
      <c r="J4900">
        <f>_xlfn.BETA.DIST(Info!B$4/100, (F4900/100)*Info!B$4, (1-F4900/100)*Info!B$4, FALSE)</f>
        <v>7.9261518373710538E-2</v>
      </c>
      <c r="K4900">
        <f>_xlfn.NORM.DIST(Info!B$5/100000,G4900/100000,0.0005, FALSE)</f>
        <v>3.3599747485532128E-6</v>
      </c>
      <c r="L4900">
        <f t="shared" si="385"/>
        <v>-4.524897427010302</v>
      </c>
      <c r="M4900">
        <f t="shared" si="386"/>
        <v>2.9860877989240751E-5</v>
      </c>
      <c r="N4900">
        <f t="shared" si="382"/>
        <v>8.7360126181770427E-12</v>
      </c>
      <c r="O4900">
        <f t="shared" si="384"/>
        <v>0.97604607284379796</v>
      </c>
    </row>
    <row r="4901" spans="1:15" x14ac:dyDescent="0.45">
      <c r="A4901">
        <f t="shared" si="383"/>
        <v>4899</v>
      </c>
      <c r="B4901" s="14">
        <v>1.3034410844629823E-4</v>
      </c>
      <c r="C4901" s="3">
        <v>3.3333333333333333E-2</v>
      </c>
      <c r="D4901" s="3">
        <v>1.3888888888888888E-2</v>
      </c>
      <c r="E4901">
        <v>1097.313944578797</v>
      </c>
      <c r="F4901">
        <v>64.843516994501016</v>
      </c>
      <c r="G4901">
        <v>118.06160790104073</v>
      </c>
      <c r="H4901">
        <f>(E4901-Info!B$3)^2+(F4901-Info!B$4)^2+(G4901-Info!B$5)^2</f>
        <v>86060.655927138272</v>
      </c>
      <c r="I4901">
        <f>_xlfn.BETA.DIST(Info!B$3/100000, (E4901/100000)*Info!B$3, (1-E4901/100000)*Info!B$3, FALSE)</f>
        <v>120.32197152790832</v>
      </c>
      <c r="J4901">
        <f>_xlfn.BETA.DIST(Info!B$4/100, (F4901/100)*Info!B$4, (1-F4901/100)*Info!B$4, FALSE)</f>
        <v>3.7334201215972304E-3</v>
      </c>
      <c r="K4901">
        <f>_xlfn.NORM.DIST(Info!B$5/100000,G4901/100000,0.0005, FALSE)</f>
        <v>7.077437682290053E-5</v>
      </c>
      <c r="L4901">
        <f t="shared" si="385"/>
        <v>-4.4976721427376614</v>
      </c>
      <c r="M4901">
        <f t="shared" si="386"/>
        <v>3.1792732595072825E-5</v>
      </c>
      <c r="N4901">
        <f t="shared" si="382"/>
        <v>9.3011904478146471E-12</v>
      </c>
      <c r="O4901">
        <f t="shared" si="384"/>
        <v>0.97604607285309919</v>
      </c>
    </row>
    <row r="4902" spans="1:15" x14ac:dyDescent="0.45">
      <c r="A4902">
        <f t="shared" si="383"/>
        <v>4900</v>
      </c>
      <c r="B4902" s="14">
        <v>1.1107408641563923E-4</v>
      </c>
      <c r="C4902" s="3">
        <v>1.5873015873015872E-2</v>
      </c>
      <c r="D4902" s="3">
        <v>6.6666666666666666E-2</v>
      </c>
      <c r="E4902">
        <v>845.34380498057283</v>
      </c>
      <c r="F4902">
        <v>18.349497524087244</v>
      </c>
      <c r="G4902">
        <v>123.54298294211027</v>
      </c>
      <c r="H4902">
        <f>(E4902-Info!B$3)^2+(F4902-Info!B$4)^2+(G4902-Info!B$5)^2</f>
        <v>176668.26947579387</v>
      </c>
      <c r="I4902">
        <f>_xlfn.BETA.DIST(Info!B$3/100000, (E4902/100000)*Info!B$3, (1-E4902/100000)*Info!B$3, FALSE)</f>
        <v>62.141529356397584</v>
      </c>
      <c r="J4902">
        <f>_xlfn.BETA.DIST(Info!B$4/100, (F4902/100)*Info!B$4, (1-F4902/100)*Info!B$4, FALSE)</f>
        <v>0.82743984616332122</v>
      </c>
      <c r="K4902">
        <f>_xlfn.NORM.DIST(Info!B$5/100000,G4902/100000,0.0005, FALSE)</f>
        <v>1.31397832137642E-4</v>
      </c>
      <c r="L4902">
        <f t="shared" si="385"/>
        <v>-2.1702934315658071</v>
      </c>
      <c r="M4902">
        <f t="shared" si="386"/>
        <v>6.7562633343537896E-3</v>
      </c>
      <c r="N4902">
        <f t="shared" si="382"/>
        <v>1.9765929776715963E-9</v>
      </c>
      <c r="O4902">
        <f t="shared" si="384"/>
        <v>0.97604607482969219</v>
      </c>
    </row>
    <row r="4903" spans="1:15" x14ac:dyDescent="0.45">
      <c r="A4903">
        <f t="shared" si="383"/>
        <v>4901</v>
      </c>
      <c r="B4903" s="14">
        <v>1.2040939193257074E-4</v>
      </c>
      <c r="C4903" s="3">
        <v>1.0638297872340425E-2</v>
      </c>
      <c r="D4903" s="3">
        <v>2.4390243902439025E-2</v>
      </c>
      <c r="E4903">
        <v>1518.4017448766049</v>
      </c>
      <c r="F4903">
        <v>27.160366502570749</v>
      </c>
      <c r="G4903">
        <v>120.16744621251298</v>
      </c>
      <c r="H4903">
        <f>(E4903-Info!B$3)^2+(F4903-Info!B$4)^2+(G4903-Info!B$5)^2</f>
        <v>209189.26560808835</v>
      </c>
      <c r="I4903">
        <f>_xlfn.BETA.DIST(Info!B$3/100000, (E4903/100000)*Info!B$3, (1-E4903/100000)*Info!B$3, FALSE)</f>
        <v>79.552935918179941</v>
      </c>
      <c r="J4903">
        <f>_xlfn.BETA.DIST(Info!B$4/100, (F4903/100)*Info!B$4, (1-F4903/100)*Info!B$4, FALSE)</f>
        <v>3.7627477637104949</v>
      </c>
      <c r="K4903">
        <f>_xlfn.NORM.DIST(Info!B$5/100000,G4903/100000,0.0005, FALSE)</f>
        <v>8.9893333841558118E-5</v>
      </c>
      <c r="L4903">
        <f t="shared" si="385"/>
        <v>-1.5701111944338417</v>
      </c>
      <c r="M4903">
        <f t="shared" si="386"/>
        <v>2.6908457659793272E-2</v>
      </c>
      <c r="N4903">
        <f t="shared" si="382"/>
        <v>7.8722610144395723E-9</v>
      </c>
      <c r="O4903">
        <f t="shared" si="384"/>
        <v>0.97604608270195325</v>
      </c>
    </row>
    <row r="4904" spans="1:15" x14ac:dyDescent="0.45">
      <c r="A4904">
        <f t="shared" si="383"/>
        <v>4902</v>
      </c>
      <c r="B4904" s="14">
        <v>5.8754406580493535E-4</v>
      </c>
      <c r="C4904" s="3">
        <v>5.8823529411764705E-2</v>
      </c>
      <c r="D4904" s="3">
        <v>1.2500000000000001E-2</v>
      </c>
      <c r="E4904">
        <v>4318.033652616371</v>
      </c>
      <c r="F4904">
        <v>77.898660589950936</v>
      </c>
      <c r="G4904">
        <v>502.09148286997663</v>
      </c>
      <c r="H4904">
        <f>(E4904-Info!B$3)^2+(F4904-Info!B$4)^2+(G4904-Info!B$5)^2</f>
        <v>9991401.1079198159</v>
      </c>
      <c r="I4904">
        <f>_xlfn.BETA.DIST(Info!B$3/100000, (E4904/100000)*Info!B$3, (1-E4904/100000)*Info!B$3, FALSE)</f>
        <v>2.7473326454156149E-11</v>
      </c>
      <c r="J4904">
        <f>_xlfn.BETA.DIST(Info!B$4/100, (F4904/100)*Info!B$4, (1-F4904/100)*Info!B$4, FALSE)</f>
        <v>2.9440249895656558E-6</v>
      </c>
      <c r="K4904">
        <f>_xlfn.NORM.DIST(Info!B$5/100000,G4904/100000,0.0005, FALSE)</f>
        <v>111.95976110179612</v>
      </c>
      <c r="L4904">
        <f t="shared" si="385"/>
        <v>-14.043085298099436</v>
      </c>
      <c r="M4904">
        <f t="shared" si="386"/>
        <v>9.0555472692957001E-15</v>
      </c>
      <c r="N4904">
        <f t="shared" si="382"/>
        <v>2.6492648755194002E-21</v>
      </c>
      <c r="O4904">
        <f t="shared" si="384"/>
        <v>0.97604608270195325</v>
      </c>
    </row>
    <row r="4905" spans="1:15" x14ac:dyDescent="0.45">
      <c r="A4905">
        <f t="shared" si="383"/>
        <v>4903</v>
      </c>
      <c r="B4905" s="14">
        <v>2.1043771043771043E-4</v>
      </c>
      <c r="C4905" s="3">
        <v>1.5384615384615385E-2</v>
      </c>
      <c r="D4905" s="3">
        <v>1.2345679012345678E-2</v>
      </c>
      <c r="E4905">
        <v>2559.0403483760128</v>
      </c>
      <c r="F4905">
        <v>48.196969608262442</v>
      </c>
      <c r="G4905">
        <v>181.89595874846694</v>
      </c>
      <c r="H4905">
        <f>(E4905-Info!B$3)^2+(F4905-Info!B$4)^2+(G4905-Info!B$5)^2</f>
        <v>2009255.8771752347</v>
      </c>
      <c r="I4905">
        <f>_xlfn.BETA.DIST(Info!B$3/100000, (E4905/100000)*Info!B$3, (1-E4905/100000)*Info!B$3, FALSE)</f>
        <v>0.11626089733554419</v>
      </c>
      <c r="J4905">
        <f>_xlfn.BETA.DIST(Info!B$4/100, (F4905/100)*Info!B$4, (1-F4905/100)*Info!B$4, FALSE)</f>
        <v>0.87529586880680832</v>
      </c>
      <c r="K4905">
        <f>_xlfn.NORM.DIST(Info!B$5/100000,G4905/100000,0.0005, FALSE)</f>
        <v>4.5255300154262011E-2</v>
      </c>
      <c r="L4905">
        <f t="shared" si="385"/>
        <v>-2.3367420009680346</v>
      </c>
      <c r="M4905">
        <f t="shared" si="386"/>
        <v>4.6053007700750034E-3</v>
      </c>
      <c r="N4905">
        <f t="shared" si="382"/>
        <v>1.3473135536192794E-9</v>
      </c>
      <c r="O4905">
        <f t="shared" si="384"/>
        <v>0.97604608404926685</v>
      </c>
    </row>
    <row r="4906" spans="1:15" x14ac:dyDescent="0.45">
      <c r="A4906">
        <f t="shared" si="383"/>
        <v>4904</v>
      </c>
      <c r="B4906" s="14">
        <v>2.5484199796126404E-4</v>
      </c>
      <c r="C4906" s="3">
        <v>1.6949152542372881E-2</v>
      </c>
      <c r="D4906" s="3">
        <v>0.01</v>
      </c>
      <c r="E4906">
        <v>3177.8228823505551</v>
      </c>
      <c r="F4906">
        <v>54.413312989378227</v>
      </c>
      <c r="G4906">
        <v>206.55141980233208</v>
      </c>
      <c r="H4906">
        <f>(E4906-Info!B$3)^2+(F4906-Info!B$4)^2+(G4906-Info!B$5)^2</f>
        <v>4114731.3062378475</v>
      </c>
      <c r="I4906">
        <f>_xlfn.BETA.DIST(Info!B$3/100000, (E4906/100000)*Info!B$3, (1-E4906/100000)*Info!B$3, FALSE)</f>
        <v>1.7399364923689317E-4</v>
      </c>
      <c r="J4906">
        <f>_xlfn.BETA.DIST(Info!B$4/100, (F4906/100)*Info!B$4, (1-F4906/100)*Info!B$4, FALSE)</f>
        <v>0.17699964522591385</v>
      </c>
      <c r="K4906">
        <f>_xlfn.NORM.DIST(Info!B$5/100000,G4906/100000,0.0005, FALSE)</f>
        <v>0.35471344735898147</v>
      </c>
      <c r="L4906">
        <f t="shared" si="385"/>
        <v>-4.9616165541926875</v>
      </c>
      <c r="M4906">
        <f t="shared" si="386"/>
        <v>1.092404412776463E-5</v>
      </c>
      <c r="N4906">
        <f t="shared" si="382"/>
        <v>3.1959069447341833E-12</v>
      </c>
      <c r="O4906">
        <f t="shared" si="384"/>
        <v>0.97604608405246274</v>
      </c>
    </row>
    <row r="4907" spans="1:15" x14ac:dyDescent="0.45">
      <c r="A4907">
        <f t="shared" si="383"/>
        <v>4905</v>
      </c>
      <c r="B4907" s="14">
        <v>3.6900369003690036E-3</v>
      </c>
      <c r="C4907" s="3">
        <v>1.6949152542372881E-2</v>
      </c>
      <c r="D4907" s="3">
        <v>1.020408163265306E-2</v>
      </c>
      <c r="E4907">
        <v>32046.420113396227</v>
      </c>
      <c r="F4907">
        <v>54.060591166081373</v>
      </c>
      <c r="G4907">
        <v>2106.9666234369151</v>
      </c>
      <c r="H4907">
        <f>(E4907-Info!B$3)^2+(F4907-Info!B$4)^2+(G4907-Info!B$5)^2</f>
        <v>956936701.40066695</v>
      </c>
      <c r="I4907">
        <f>_xlfn.BETA.DIST(Info!B$3/100000, (E4907/100000)*Info!B$3, (1-E4907/100000)*Info!B$3, FALSE)</f>
        <v>0</v>
      </c>
      <c r="J4907">
        <f>_xlfn.BETA.DIST(Info!B$4/100, (F4907/100)*Info!B$4, (1-F4907/100)*Info!B$4, FALSE)</f>
        <v>0.19649283844256243</v>
      </c>
      <c r="K4907">
        <f>_xlfn.NORM.DIST(Info!B$5/100000,G4907/100000,0.0005, FALSE)</f>
        <v>5.0925893656531893E-250</v>
      </c>
      <c r="L4907" t="e">
        <f t="shared" si="385"/>
        <v>#NUM!</v>
      </c>
      <c r="M4907">
        <f t="shared" si="386"/>
        <v>0</v>
      </c>
      <c r="N4907">
        <f t="shared" si="382"/>
        <v>0</v>
      </c>
      <c r="O4907">
        <f t="shared" si="384"/>
        <v>0.97604608405246274</v>
      </c>
    </row>
    <row r="4908" spans="1:15" x14ac:dyDescent="0.45">
      <c r="A4908">
        <f t="shared" si="383"/>
        <v>4906</v>
      </c>
      <c r="B4908" s="14">
        <v>1.1974613818704346E-4</v>
      </c>
      <c r="C4908" s="3">
        <v>4.7619047619047616E-2</v>
      </c>
      <c r="D4908" s="3">
        <v>0.1</v>
      </c>
      <c r="E4908">
        <v>364.8242382847763</v>
      </c>
      <c r="F4908">
        <v>31.443216224658215</v>
      </c>
      <c r="G4908">
        <v>137.04344937839335</v>
      </c>
      <c r="H4908">
        <f>(E4908-Info!B$3)^2+(F4908-Info!B$4)^2+(G4908-Info!B$5)^2</f>
        <v>701448.60003618151</v>
      </c>
      <c r="I4908">
        <f>_xlfn.BETA.DIST(Info!B$3/100000, (E4908/100000)*Info!B$3, (1-E4908/100000)*Info!B$3, FALSE)</f>
        <v>0.90109123896367105</v>
      </c>
      <c r="J4908">
        <f>_xlfn.BETA.DIST(Info!B$4/100, (F4908/100)*Info!B$4, (1-F4908/100)*Info!B$4, FALSE)</f>
        <v>4.7490896766683512</v>
      </c>
      <c r="K4908">
        <f>_xlfn.NORM.DIST(Info!B$5/100000,G4908/100000,0.0005, FALSE)</f>
        <v>5.7300653445952485E-4</v>
      </c>
      <c r="L4908">
        <f t="shared" si="385"/>
        <v>-2.6104612877879401</v>
      </c>
      <c r="M4908">
        <f t="shared" si="386"/>
        <v>2.4521030200253084E-3</v>
      </c>
      <c r="N4908">
        <f t="shared" si="382"/>
        <v>7.1738021004371005E-10</v>
      </c>
      <c r="O4908">
        <f t="shared" si="384"/>
        <v>0.97604608476984289</v>
      </c>
    </row>
    <row r="4909" spans="1:15" x14ac:dyDescent="0.45">
      <c r="A4909">
        <f t="shared" si="383"/>
        <v>4907</v>
      </c>
      <c r="B4909" s="14">
        <v>1.1862396204033216E-3</v>
      </c>
      <c r="C4909" s="3">
        <v>0.33333333333333331</v>
      </c>
      <c r="D4909" s="3">
        <v>1.1764705882352941E-2</v>
      </c>
      <c r="E4909">
        <v>7225.1597205376875</v>
      </c>
      <c r="F4909">
        <v>95.43156049119851</v>
      </c>
      <c r="G4909">
        <v>968.15492102187</v>
      </c>
      <c r="H4909">
        <f>(E4909-Info!B$3)^2+(F4909-Info!B$4)^2+(G4909-Info!B$5)^2</f>
        <v>37121692.070071265</v>
      </c>
      <c r="I4909">
        <f>_xlfn.BETA.DIST(Info!B$3/100000, (E4909/100000)*Info!B$3, (1-E4909/100000)*Info!B$3, FALSE)</f>
        <v>3.2397417865524477E-35</v>
      </c>
      <c r="J4909">
        <f>_xlfn.BETA.DIST(Info!B$4/100, (F4909/100)*Info!B$4, (1-F4909/100)*Info!B$4, FALSE)</f>
        <v>3.4307976768148354E-13</v>
      </c>
      <c r="K4909">
        <f>_xlfn.NORM.DIST(Info!B$5/100000,G4909/100000,0.0005, FALSE)</f>
        <v>1.4427835955930182E-25</v>
      </c>
      <c r="L4909">
        <f t="shared" si="385"/>
        <v>-71.794893299412678</v>
      </c>
      <c r="M4909">
        <f t="shared" si="386"/>
        <v>1.6036393359234363E-72</v>
      </c>
      <c r="N4909">
        <f t="shared" si="382"/>
        <v>4.6915611385170792E-79</v>
      </c>
      <c r="O4909">
        <f t="shared" si="384"/>
        <v>0.97604608476984289</v>
      </c>
    </row>
    <row r="4910" spans="1:15" x14ac:dyDescent="0.45">
      <c r="A4910">
        <f t="shared" si="383"/>
        <v>4908</v>
      </c>
      <c r="B4910" s="14">
        <v>4.5787545787545788E-4</v>
      </c>
      <c r="C4910" s="3">
        <v>1.0526315789473684E-2</v>
      </c>
      <c r="D4910" s="3">
        <v>0.05</v>
      </c>
      <c r="E4910">
        <v>4903.5410577710591</v>
      </c>
      <c r="F4910">
        <v>16.304765201443455</v>
      </c>
      <c r="G4910">
        <v>477.42638882175038</v>
      </c>
      <c r="H4910">
        <f>(E4910-Info!B$3)^2+(F4910-Info!B$4)^2+(G4910-Info!B$5)^2</f>
        <v>14027379.67917555</v>
      </c>
      <c r="I4910">
        <f>_xlfn.BETA.DIST(Info!B$3/100000, (E4910/100000)*Info!B$3, (1-E4910/100000)*Info!B$3, FALSE)</f>
        <v>1.9632086126860052E-15</v>
      </c>
      <c r="J4910">
        <f>_xlfn.BETA.DIST(Info!B$4/100, (F4910/100)*Info!B$4, (1-F4910/100)*Info!B$4, FALSE)</f>
        <v>0.45989160931512013</v>
      </c>
      <c r="K4910">
        <f>_xlfn.NORM.DIST(Info!B$5/100000,G4910/100000,0.0005, FALSE)</f>
        <v>263.51398899257885</v>
      </c>
      <c r="L4910">
        <f t="shared" si="385"/>
        <v>-12.623574388100167</v>
      </c>
      <c r="M4910">
        <f t="shared" si="386"/>
        <v>2.3791707499570687E-13</v>
      </c>
      <c r="N4910">
        <f t="shared" si="382"/>
        <v>6.9604335478386108E-20</v>
      </c>
      <c r="O4910">
        <f t="shared" si="384"/>
        <v>0.97604608476984289</v>
      </c>
    </row>
    <row r="4911" spans="1:15" x14ac:dyDescent="0.45">
      <c r="A4911">
        <f t="shared" si="383"/>
        <v>4909</v>
      </c>
      <c r="B4911" s="14">
        <v>1.0374520178441747E-4</v>
      </c>
      <c r="C4911" s="3">
        <v>1.1363636363636364E-2</v>
      </c>
      <c r="D4911" s="3">
        <v>8.3333333333333329E-2</v>
      </c>
      <c r="E4911">
        <v>1013.9936166122988</v>
      </c>
      <c r="F4911">
        <v>11.525944154676958</v>
      </c>
      <c r="G4911">
        <v>116.35513912404478</v>
      </c>
      <c r="H4911">
        <f>(E4911-Info!B$3)^2+(F4911-Info!B$4)^2+(G4911-Info!B$5)^2</f>
        <v>103619.54407487225</v>
      </c>
      <c r="I4911">
        <f>_xlfn.BETA.DIST(Info!B$3/100000, (E4911/100000)*Info!B$3, (1-E4911/100000)*Info!B$3, FALSE)</f>
        <v>105.54293939817295</v>
      </c>
      <c r="J4911">
        <f>_xlfn.BETA.DIST(Info!B$4/100, (F4911/100)*Info!B$4, (1-F4911/100)*Info!B$4, FALSE)</f>
        <v>7.4672022217454295E-2</v>
      </c>
      <c r="K4911">
        <f>_xlfn.NORM.DIST(Info!B$5/100000,G4911/100000,0.0005, FALSE)</f>
        <v>5.8231079893137562E-5</v>
      </c>
      <c r="L4911">
        <f t="shared" si="385"/>
        <v>-3.3382580578611805</v>
      </c>
      <c r="M4911">
        <f t="shared" si="386"/>
        <v>4.5892523834237161E-4</v>
      </c>
      <c r="N4911">
        <f t="shared" si="382"/>
        <v>1.3426184837577186E-10</v>
      </c>
      <c r="O4911">
        <f t="shared" si="384"/>
        <v>0.97604608490410472</v>
      </c>
    </row>
    <row r="4912" spans="1:15" x14ac:dyDescent="0.45">
      <c r="A4912">
        <f t="shared" si="383"/>
        <v>4910</v>
      </c>
      <c r="B4912" s="14">
        <v>1.9290123456790122E-4</v>
      </c>
      <c r="C4912" s="3">
        <v>0.01</v>
      </c>
      <c r="D4912" s="3">
        <v>4.5454545454545456E-2</v>
      </c>
      <c r="E4912">
        <v>2247.8062189014763</v>
      </c>
      <c r="F4912">
        <v>16.804779407217509</v>
      </c>
      <c r="G4912">
        <v>205.11019696007523</v>
      </c>
      <c r="H4912">
        <f>(E4912-Info!B$3)^2+(F4912-Info!B$4)^2+(G4912-Info!B$5)^2</f>
        <v>1224896.3692828103</v>
      </c>
      <c r="I4912">
        <f>_xlfn.BETA.DIST(Info!B$3/100000, (E4912/100000)*Info!B$3, (1-E4912/100000)*Info!B$3, FALSE)</f>
        <v>1.5816921385332854</v>
      </c>
      <c r="J4912">
        <f>_xlfn.BETA.DIST(Info!B$4/100, (F4912/100)*Info!B$4, (1-F4912/100)*Info!B$4, FALSE)</f>
        <v>0.53598159498571629</v>
      </c>
      <c r="K4912">
        <f>_xlfn.NORM.DIST(Info!B$5/100000,G4912/100000,0.0005, FALSE)</f>
        <v>0.3166016553273524</v>
      </c>
      <c r="L4912">
        <f t="shared" si="385"/>
        <v>-0.5712149859754504</v>
      </c>
      <c r="M4912">
        <f t="shared" si="386"/>
        <v>0.26840154660114213</v>
      </c>
      <c r="N4912">
        <f t="shared" si="382"/>
        <v>7.8522784852161988E-8</v>
      </c>
      <c r="O4912">
        <f t="shared" si="384"/>
        <v>0.97604616342688955</v>
      </c>
    </row>
    <row r="4913" spans="1:15" x14ac:dyDescent="0.45">
      <c r="A4913">
        <f t="shared" si="383"/>
        <v>4911</v>
      </c>
      <c r="B4913" s="14">
        <v>6.0790273556231007E-4</v>
      </c>
      <c r="C4913" s="3">
        <v>1.1363636363636364E-2</v>
      </c>
      <c r="D4913" s="3">
        <v>3.0303030303030304E-2</v>
      </c>
      <c r="E4913">
        <v>6597.8841322679436</v>
      </c>
      <c r="F4913">
        <v>24.821187247969128</v>
      </c>
      <c r="G4913">
        <v>592.60936344287995</v>
      </c>
      <c r="H4913">
        <f>(E4913-Info!B$3)^2+(F4913-Info!B$4)^2+(G4913-Info!B$5)^2</f>
        <v>29617466.761818863</v>
      </c>
      <c r="I4913">
        <f>_xlfn.BETA.DIST(Info!B$3/100000, (E4913/100000)*Info!B$3, (1-E4913/100000)*Info!B$3, FALSE)</f>
        <v>2.081450980018004E-29</v>
      </c>
      <c r="J4913">
        <f>_xlfn.BETA.DIST(Info!B$4/100, (F4913/100)*Info!B$4, (1-F4913/100)*Info!B$4, FALSE)</f>
        <v>2.9082585361590456</v>
      </c>
      <c r="K4913">
        <f>_xlfn.NORM.DIST(Info!B$5/100000,G4913/100000,0.0005, FALSE)</f>
        <v>0.60147024384652314</v>
      </c>
      <c r="L4913">
        <f t="shared" si="385"/>
        <v>-28.438786654551919</v>
      </c>
      <c r="M4913">
        <f t="shared" si="386"/>
        <v>3.6409385186832797E-29</v>
      </c>
      <c r="N4913">
        <f t="shared" si="382"/>
        <v>1.0651825057750989E-35</v>
      </c>
      <c r="O4913">
        <f t="shared" si="384"/>
        <v>0.97604616342688955</v>
      </c>
    </row>
    <row r="4914" spans="1:15" x14ac:dyDescent="0.45">
      <c r="A4914">
        <f t="shared" si="383"/>
        <v>4912</v>
      </c>
      <c r="B4914" s="14">
        <v>1.5225334957369061E-4</v>
      </c>
      <c r="C4914" s="3">
        <v>1.3698630136986301E-2</v>
      </c>
      <c r="D4914" s="3">
        <v>1.7543859649122806E-2</v>
      </c>
      <c r="E4914">
        <v>1769.8336293972961</v>
      </c>
      <c r="F4914">
        <v>38.684808563612314</v>
      </c>
      <c r="G4914">
        <v>143.49377109743583</v>
      </c>
      <c r="H4914">
        <f>(E4914-Info!B$3)^2+(F4914-Info!B$4)^2+(G4914-Info!B$5)^2</f>
        <v>440503.25838401011</v>
      </c>
      <c r="I4914">
        <f>_xlfn.BETA.DIST(Info!B$3/100000, (E4914/100000)*Info!B$3, (1-E4914/100000)*Info!B$3, FALSE)</f>
        <v>30.631649902254118</v>
      </c>
      <c r="J4914">
        <f>_xlfn.BETA.DIST(Info!B$4/100, (F4914/100)*Info!B$4, (1-F4914/100)*Info!B$4, FALSE)</f>
        <v>3.7079496103002372</v>
      </c>
      <c r="K4914">
        <f>_xlfn.NORM.DIST(Info!B$5/100000,G4914/100000,0.0005, FALSE)</f>
        <v>1.1286504618731219E-3</v>
      </c>
      <c r="L4914">
        <f t="shared" si="385"/>
        <v>-0.89213632305873602</v>
      </c>
      <c r="M4914">
        <f t="shared" si="386"/>
        <v>0.12819281280974934</v>
      </c>
      <c r="N4914">
        <f t="shared" si="382"/>
        <v>3.7503720777034409E-8</v>
      </c>
      <c r="O4914">
        <f t="shared" si="384"/>
        <v>0.97604620093061034</v>
      </c>
    </row>
    <row r="4915" spans="1:15" x14ac:dyDescent="0.45">
      <c r="A4915">
        <f t="shared" si="383"/>
        <v>4913</v>
      </c>
      <c r="B4915" s="14">
        <v>1.2159533073929961E-4</v>
      </c>
      <c r="C4915" s="3">
        <v>1.1494252873563218E-2</v>
      </c>
      <c r="D4915" s="3">
        <v>1.6129032258064516E-2</v>
      </c>
      <c r="E4915">
        <v>1618.2306358435314</v>
      </c>
      <c r="F4915">
        <v>36.148227920584574</v>
      </c>
      <c r="G4915">
        <v>112.71551280665919</v>
      </c>
      <c r="H4915">
        <f>(E4915-Info!B$3)^2+(F4915-Info!B$4)^2+(G4915-Info!B$5)^2</f>
        <v>295173.44890606788</v>
      </c>
      <c r="I4915">
        <f>_xlfn.BETA.DIST(Info!B$3/100000, (E4915/100000)*Info!B$3, (1-E4915/100000)*Info!B$3, FALSE)</f>
        <v>57.598994233361687</v>
      </c>
      <c r="J4915">
        <f>_xlfn.BETA.DIST(Info!B$4/100, (F4915/100)*Info!B$4, (1-F4915/100)*Info!B$4, FALSE)</f>
        <v>4.4125986950638687</v>
      </c>
      <c r="K4915">
        <f>_xlfn.NORM.DIST(Info!B$5/100000,G4915/100000,0.0005, FALSE)</f>
        <v>3.8262020918619031E-5</v>
      </c>
      <c r="L4915">
        <f t="shared" si="385"/>
        <v>-2.0121227629302374</v>
      </c>
      <c r="M4915">
        <f t="shared" si="386"/>
        <v>9.7247229414242457E-3</v>
      </c>
      <c r="N4915">
        <f t="shared" si="382"/>
        <v>2.8450369863594912E-9</v>
      </c>
      <c r="O4915">
        <f t="shared" si="384"/>
        <v>0.97604620377564733</v>
      </c>
    </row>
    <row r="4916" spans="1:15" x14ac:dyDescent="0.45">
      <c r="A4916">
        <f t="shared" si="383"/>
        <v>4914</v>
      </c>
      <c r="B4916" s="14">
        <v>2.9498525073746312E-4</v>
      </c>
      <c r="C4916" s="3">
        <v>6.6666666666666666E-2</v>
      </c>
      <c r="D4916" s="3">
        <v>7.1428571428571425E-2</v>
      </c>
      <c r="E4916">
        <v>825.9262286968733</v>
      </c>
      <c r="F4916">
        <v>46.935276677175359</v>
      </c>
      <c r="G4916">
        <v>330.73883873740385</v>
      </c>
      <c r="H4916">
        <f>(E4916-Info!B$3)^2+(F4916-Info!B$4)^2+(G4916-Info!B$5)^2</f>
        <v>116376.94093585938</v>
      </c>
      <c r="I4916">
        <f>_xlfn.BETA.DIST(Info!B$3/100000, (E4916/100000)*Info!B$3, (1-E4916/100000)*Info!B$3, FALSE)</f>
        <v>57.016181398166644</v>
      </c>
      <c r="J4916">
        <f>_xlfn.BETA.DIST(Info!B$4/100, (F4916/100)*Info!B$4, (1-F4916/100)*Info!B$4, FALSE)</f>
        <v>1.137084608960941</v>
      </c>
      <c r="K4916">
        <f>_xlfn.NORM.DIST(Info!B$5/100000,G4916/100000,0.0005, FALSE)</f>
        <v>280.79611622083587</v>
      </c>
      <c r="L4916">
        <f t="shared" si="385"/>
        <v>4.2601820053118367</v>
      </c>
      <c r="M4916">
        <f t="shared" si="386"/>
        <v>18204.636236111925</v>
      </c>
      <c r="N4916">
        <f t="shared" si="382"/>
        <v>5.3258960411445176E-3</v>
      </c>
      <c r="O4916">
        <f t="shared" si="384"/>
        <v>0.98137209981679185</v>
      </c>
    </row>
    <row r="4917" spans="1:15" x14ac:dyDescent="0.45">
      <c r="A4917">
        <f t="shared" si="383"/>
        <v>4915</v>
      </c>
      <c r="B4917" s="14">
        <v>1.4306151645207439E-3</v>
      </c>
      <c r="C4917" s="3">
        <v>0.14285714285714285</v>
      </c>
      <c r="D4917" s="3">
        <v>7.1428571428571425E-2</v>
      </c>
      <c r="E4917">
        <v>2816.1827301541889</v>
      </c>
      <c r="F4917">
        <v>65.461719531421963</v>
      </c>
      <c r="G4917">
        <v>1571.1485068349</v>
      </c>
      <c r="H4917">
        <f>(E4917-Info!B$3)^2+(F4917-Info!B$4)^2+(G4917-Info!B$5)^2</f>
        <v>4111931.8771280842</v>
      </c>
      <c r="I4917">
        <f>_xlfn.BETA.DIST(Info!B$3/100000, (E4917/100000)*Info!B$3, (1-E4917/100000)*Info!B$3, FALSE)</f>
        <v>9.4937391485155481E-3</v>
      </c>
      <c r="J4917">
        <f>_xlfn.BETA.DIST(Info!B$4/100, (F4917/100)*Info!B$4, (1-F4917/100)*Info!B$4, FALSE)</f>
        <v>2.8301203539043405E-3</v>
      </c>
      <c r="K4917">
        <f>_xlfn.NORM.DIST(Info!B$5/100000,G4917/100000,0.0005, FALSE)</f>
        <v>2.3813032206570671E-116</v>
      </c>
      <c r="L4917">
        <f t="shared" si="385"/>
        <v>-120.19394310110034</v>
      </c>
      <c r="M4917">
        <f t="shared" si="386"/>
        <v>6.3981865555015563E-121</v>
      </c>
      <c r="N4917">
        <f t="shared" si="382"/>
        <v>1.8718350646773295E-127</v>
      </c>
      <c r="O4917">
        <f t="shared" si="384"/>
        <v>0.98137209981679185</v>
      </c>
    </row>
    <row r="4918" spans="1:15" x14ac:dyDescent="0.45">
      <c r="A4918">
        <f t="shared" si="383"/>
        <v>4916</v>
      </c>
      <c r="B4918" s="14">
        <v>1.6204829039053638E-4</v>
      </c>
      <c r="C4918" s="3">
        <v>7.6923076923076927E-2</v>
      </c>
      <c r="D4918" s="3">
        <v>1.0752688172043012E-2</v>
      </c>
      <c r="E4918">
        <v>1276.7351992392478</v>
      </c>
      <c r="F4918">
        <v>83.728176212428707</v>
      </c>
      <c r="G4918">
        <v>137.31558201164938</v>
      </c>
      <c r="H4918">
        <f>(E4918-Info!B$3)^2+(F4918-Info!B$4)^2+(G4918-Info!B$5)^2</f>
        <v>87104.940045493073</v>
      </c>
      <c r="I4918">
        <f>_xlfn.BETA.DIST(Info!B$3/100000, (E4918/100000)*Info!B$3, (1-E4918/100000)*Info!B$3, FALSE)</f>
        <v>123.66957114258102</v>
      </c>
      <c r="J4918">
        <f>_xlfn.BETA.DIST(Info!B$4/100, (F4918/100)*Info!B$4, (1-F4918/100)*Info!B$4, FALSE)</f>
        <v>4.3071756539168088E-8</v>
      </c>
      <c r="K4918">
        <f>_xlfn.NORM.DIST(Info!B$5/100000,G4918/100000,0.0005, FALSE)</f>
        <v>5.8982889828851294E-4</v>
      </c>
      <c r="L4918">
        <f t="shared" si="385"/>
        <v>-8.5028185151369282</v>
      </c>
      <c r="M4918">
        <f t="shared" si="386"/>
        <v>3.1418213375275112E-9</v>
      </c>
      <c r="N4918">
        <f t="shared" si="382"/>
        <v>9.1916221815673689E-16</v>
      </c>
      <c r="O4918">
        <f t="shared" si="384"/>
        <v>0.98137209981679274</v>
      </c>
    </row>
    <row r="4919" spans="1:15" x14ac:dyDescent="0.45">
      <c r="A4919">
        <f t="shared" si="383"/>
        <v>4917</v>
      </c>
      <c r="B4919" s="14">
        <v>2.1008403361344537E-3</v>
      </c>
      <c r="C4919" s="3">
        <v>1.6129032258064516E-2</v>
      </c>
      <c r="D4919" s="3">
        <v>2.9411764705882353E-2</v>
      </c>
      <c r="E4919">
        <v>16101.367336115236</v>
      </c>
      <c r="F4919">
        <v>32.479027223517541</v>
      </c>
      <c r="G4919">
        <v>1834.5404877322069</v>
      </c>
      <c r="H4919">
        <f>(E4919-Info!B$3)^2+(F4919-Info!B$4)^2+(G4919-Info!B$5)^2</f>
        <v>225323649.85327628</v>
      </c>
      <c r="I4919">
        <f>_xlfn.BETA.DIST(Info!B$3/100000, (E4919/100000)*Info!B$3, (1-E4919/100000)*Info!B$3, FALSE)</f>
        <v>3.9446820192246316E-142</v>
      </c>
      <c r="J4919">
        <f>_xlfn.BETA.DIST(Info!B$4/100, (F4919/100)*Info!B$4, (1-F4919/100)*Info!B$4, FALSE)</f>
        <v>4.8086620427538751</v>
      </c>
      <c r="K4919">
        <f>_xlfn.NORM.DIST(Info!B$5/100000,G4919/100000,0.0005, FALSE)</f>
        <v>7.9669894802070087E-176</v>
      </c>
      <c r="L4919">
        <f t="shared" si="385"/>
        <v>-315.82066950027775</v>
      </c>
      <c r="M4919">
        <f t="shared" si="386"/>
        <v>0</v>
      </c>
      <c r="N4919">
        <f t="shared" si="382"/>
        <v>0</v>
      </c>
      <c r="O4919">
        <f t="shared" si="384"/>
        <v>0.98137209981679274</v>
      </c>
    </row>
    <row r="4920" spans="1:15" x14ac:dyDescent="0.45">
      <c r="A4920">
        <f t="shared" si="383"/>
        <v>4918</v>
      </c>
      <c r="B4920" s="14">
        <v>2.8042624789680314E-4</v>
      </c>
      <c r="C4920" s="3">
        <v>1.3698630136986301E-2</v>
      </c>
      <c r="D4920" s="3">
        <v>2.3809523809523808E-2</v>
      </c>
      <c r="E4920">
        <v>2942.6939747845413</v>
      </c>
      <c r="F4920">
        <v>32.889482169363205</v>
      </c>
      <c r="G4920">
        <v>275.25489329933566</v>
      </c>
      <c r="H4920">
        <f>(E4920-Info!B$3)^2+(F4920-Info!B$4)^2+(G4920-Info!B$5)^2</f>
        <v>3197883.4833543017</v>
      </c>
      <c r="I4920">
        <f>_xlfn.BETA.DIST(Info!B$3/100000, (E4920/100000)*Info!B$3, (1-E4920/100000)*Info!B$3, FALSE)</f>
        <v>2.4894875327281592E-3</v>
      </c>
      <c r="J4920">
        <f>_xlfn.BETA.DIST(Info!B$4/100, (F4920/100)*Info!B$4, (1-F4920/100)*Info!B$4, FALSE)</f>
        <v>4.8105223592426398</v>
      </c>
      <c r="K4920">
        <f>_xlfn.NORM.DIST(Info!B$5/100000,G4920/100000,0.0005, FALSE)</f>
        <v>30.514484396921226</v>
      </c>
      <c r="L4920">
        <f t="shared" si="385"/>
        <v>-0.43719177064883064</v>
      </c>
      <c r="M4920">
        <f t="shared" si="386"/>
        <v>0.36543339220248605</v>
      </c>
      <c r="N4920">
        <f t="shared" si="382"/>
        <v>1.0691014264665731E-7</v>
      </c>
      <c r="O4920">
        <f t="shared" si="384"/>
        <v>0.98137220672693537</v>
      </c>
    </row>
    <row r="4921" spans="1:15" x14ac:dyDescent="0.45">
      <c r="A4921">
        <f t="shared" si="383"/>
        <v>4919</v>
      </c>
      <c r="B4921" s="14">
        <v>1.9227071716977504E-4</v>
      </c>
      <c r="C4921" s="3">
        <v>2.3809523809523808E-2</v>
      </c>
      <c r="D4921" s="3">
        <v>2.2222222222222223E-2</v>
      </c>
      <c r="E4921">
        <v>1508.1777603581468</v>
      </c>
      <c r="F4921">
        <v>47.447590027182379</v>
      </c>
      <c r="G4921">
        <v>189.96421959091248</v>
      </c>
      <c r="H4921">
        <f>(E4921-Info!B$3)^2+(F4921-Info!B$4)^2+(G4921-Info!B$5)^2</f>
        <v>167541.84106487734</v>
      </c>
      <c r="I4921">
        <f>_xlfn.BETA.DIST(Info!B$3/100000, (E4921/100000)*Info!B$3, (1-E4921/100000)*Info!B$3, FALSE)</f>
        <v>81.866995389233978</v>
      </c>
      <c r="J4921">
        <f>_xlfn.BETA.DIST(Info!B$4/100, (F4921/100)*Info!B$4, (1-F4921/100)*Info!B$4, FALSE)</f>
        <v>1.025086623270931</v>
      </c>
      <c r="K4921">
        <f>_xlfn.NORM.DIST(Info!B$5/100000,G4921/100000,0.0005, FALSE)</f>
        <v>9.1183180745085621E-2</v>
      </c>
      <c r="L4921">
        <f t="shared" si="385"/>
        <v>0.88378415550972678</v>
      </c>
      <c r="M4921">
        <f t="shared" si="386"/>
        <v>7.652161997026524</v>
      </c>
      <c r="N4921">
        <f t="shared" si="382"/>
        <v>2.2386945148245549E-6</v>
      </c>
      <c r="O4921">
        <f t="shared" si="384"/>
        <v>0.98137444542145025</v>
      </c>
    </row>
    <row r="4922" spans="1:15" x14ac:dyDescent="0.45">
      <c r="A4922">
        <f t="shared" si="383"/>
        <v>4920</v>
      </c>
      <c r="B4922" s="14">
        <v>3.0469226081657528E-4</v>
      </c>
      <c r="C4922" s="3">
        <v>2.0833333333333332E-2</v>
      </c>
      <c r="D4922" s="3">
        <v>1.1111111111111112E-2</v>
      </c>
      <c r="E4922">
        <v>3325.0429988738592</v>
      </c>
      <c r="F4922">
        <v>57.646861597510664</v>
      </c>
      <c r="G4922">
        <v>254.39176469497397</v>
      </c>
      <c r="H4922">
        <f>(E4922-Info!B$3)^2+(F4922-Info!B$4)^2+(G4922-Info!B$5)^2</f>
        <v>4714474.2233360978</v>
      </c>
      <c r="I4922">
        <f>_xlfn.BETA.DIST(Info!B$3/100000, (E4922/100000)*Info!B$3, (1-E4922/100000)*Info!B$3, FALSE)</f>
        <v>2.9504513600912343E-5</v>
      </c>
      <c r="J4922">
        <f>_xlfn.BETA.DIST(Info!B$4/100, (F4922/100)*Info!B$4, (1-F4922/100)*Info!B$4, FALSE)</f>
        <v>6.2823096951989343E-2</v>
      </c>
      <c r="K4922">
        <f>_xlfn.NORM.DIST(Info!B$5/100000,G4922/100000,0.0005, FALSE)</f>
        <v>9.6319182986031731</v>
      </c>
      <c r="L4922">
        <f t="shared" si="385"/>
        <v>-4.748279408735038</v>
      </c>
      <c r="M4922">
        <f t="shared" si="386"/>
        <v>1.7853385855873616E-5</v>
      </c>
      <c r="N4922">
        <f t="shared" si="382"/>
        <v>5.2231352397036834E-12</v>
      </c>
      <c r="O4922">
        <f t="shared" si="384"/>
        <v>0.9813744454266734</v>
      </c>
    </row>
    <row r="4923" spans="1:15" x14ac:dyDescent="0.45">
      <c r="A4923">
        <f t="shared" si="383"/>
        <v>4921</v>
      </c>
      <c r="B4923" s="14">
        <v>1.0331645831180907E-4</v>
      </c>
      <c r="C4923" s="3">
        <v>1.3333333333333334E-2</v>
      </c>
      <c r="D4923" s="3">
        <v>2.5000000000000001E-2</v>
      </c>
      <c r="E4923">
        <v>1109.9828129460789</v>
      </c>
      <c r="F4923">
        <v>31.394178988431715</v>
      </c>
      <c r="G4923">
        <v>104.07843152591123</v>
      </c>
      <c r="H4923">
        <f>(E4923-Info!B$3)^2+(F4923-Info!B$4)^2+(G4923-Info!B$5)^2</f>
        <v>91757.438073191108</v>
      </c>
      <c r="I4923">
        <f>_xlfn.BETA.DIST(Info!B$3/100000, (E4923/100000)*Info!B$3, (1-E4923/100000)*Info!B$3, FALSE)</f>
        <v>121.89864781113931</v>
      </c>
      <c r="J4923">
        <f>_xlfn.BETA.DIST(Info!B$4/100, (F4923/100)*Info!B$4, (1-F4923/100)*Info!B$4, FALSE)</f>
        <v>4.7443344673283114</v>
      </c>
      <c r="K4923">
        <f>_xlfn.NORM.DIST(Info!B$5/100000,G4923/100000,0.0005, FALSE)</f>
        <v>1.3827421205779971E-5</v>
      </c>
      <c r="L4923">
        <f t="shared" si="385"/>
        <v>-2.0970846210622578</v>
      </c>
      <c r="M4923">
        <f t="shared" si="386"/>
        <v>7.9967842472680878E-3</v>
      </c>
      <c r="N4923">
        <f t="shared" si="382"/>
        <v>2.3395162096086005E-9</v>
      </c>
      <c r="O4923">
        <f t="shared" si="384"/>
        <v>0.98137444776618965</v>
      </c>
    </row>
    <row r="4924" spans="1:15" x14ac:dyDescent="0.45">
      <c r="A4924">
        <f t="shared" si="383"/>
        <v>4922</v>
      </c>
      <c r="B4924" s="14">
        <v>2.1459227467811158E-4</v>
      </c>
      <c r="C4924" s="3">
        <v>0.2</v>
      </c>
      <c r="D4924" s="3">
        <v>2.9411764705882353E-2</v>
      </c>
      <c r="E4924">
        <v>741.43205198775934</v>
      </c>
      <c r="F4924">
        <v>85.641806220614541</v>
      </c>
      <c r="G4924">
        <v>223.09269622694197</v>
      </c>
      <c r="H4924">
        <f>(E4924-Info!B$3)^2+(F4924-Info!B$4)^2+(G4924-Info!B$5)^2</f>
        <v>209585.65581016644</v>
      </c>
      <c r="I4924">
        <f>_xlfn.BETA.DIST(Info!B$3/100000, (E4924/100000)*Info!B$3, (1-E4924/100000)*Info!B$3, FALSE)</f>
        <v>36.650050237555305</v>
      </c>
      <c r="J4924">
        <f>_xlfn.BETA.DIST(Info!B$4/100, (F4924/100)*Info!B$4, (1-F4924/100)*Info!B$4, FALSE)</f>
        <v>8.9945584983592959E-9</v>
      </c>
      <c r="K4924">
        <f>_xlfn.NORM.DIST(Info!B$5/100000,G4924/100000,0.0005, FALSE)</f>
        <v>1.231996884334839</v>
      </c>
      <c r="L4924">
        <f t="shared" si="385"/>
        <v>-6.3913359655211277</v>
      </c>
      <c r="M4924">
        <f t="shared" si="386"/>
        <v>4.0612903057974087E-7</v>
      </c>
      <c r="N4924">
        <f t="shared" si="382"/>
        <v>1.1881594161534688E-13</v>
      </c>
      <c r="O4924">
        <f t="shared" si="384"/>
        <v>0.98137444776630844</v>
      </c>
    </row>
    <row r="4925" spans="1:15" x14ac:dyDescent="0.45">
      <c r="A4925">
        <f t="shared" si="383"/>
        <v>4923</v>
      </c>
      <c r="B4925" s="14">
        <v>1.1052166224580017E-4</v>
      </c>
      <c r="C4925" s="3">
        <v>1.3157894736842105E-2</v>
      </c>
      <c r="D4925" s="3">
        <v>1.0752688172043012E-2</v>
      </c>
      <c r="E4925">
        <v>1545.0868055271978</v>
      </c>
      <c r="F4925">
        <v>46.813239641835914</v>
      </c>
      <c r="G4925">
        <v>92.91615946141124</v>
      </c>
      <c r="H4925">
        <f>(E4925-Info!B$3)^2+(F4925-Info!B$4)^2+(G4925-Info!B$5)^2</f>
        <v>245428.55633818696</v>
      </c>
      <c r="I4925">
        <f>_xlfn.BETA.DIST(Info!B$3/100000, (E4925/100000)*Info!B$3, (1-E4925/100000)*Info!B$3, FALSE)</f>
        <v>73.528464658727373</v>
      </c>
      <c r="J4925">
        <f>_xlfn.BETA.DIST(Info!B$4/100, (F4925/100)*Info!B$4, (1-F4925/100)*Info!B$4, FALSE)</f>
        <v>1.1649186631277506</v>
      </c>
      <c r="K4925">
        <f>_xlfn.NORM.DIST(Info!B$5/100000,G4925/100000,0.0005, FALSE)</f>
        <v>3.5504588606995298E-6</v>
      </c>
      <c r="L4925">
        <f t="shared" si="385"/>
        <v>-3.5169644144296717</v>
      </c>
      <c r="M4925">
        <f t="shared" si="386"/>
        <v>3.0411342023661456E-4</v>
      </c>
      <c r="N4925">
        <f t="shared" si="382"/>
        <v>8.8970547935706996E-11</v>
      </c>
      <c r="O4925">
        <f t="shared" si="384"/>
        <v>0.98137444785527894</v>
      </c>
    </row>
    <row r="4926" spans="1:15" x14ac:dyDescent="0.45">
      <c r="A4926">
        <f t="shared" si="383"/>
        <v>4924</v>
      </c>
      <c r="B4926" s="14">
        <v>1.2198097096852891E-4</v>
      </c>
      <c r="C4926" s="3">
        <v>4.3478260869565216E-2</v>
      </c>
      <c r="D4926" s="3">
        <v>1.7857142857142856E-2</v>
      </c>
      <c r="E4926">
        <v>825.93054966912393</v>
      </c>
      <c r="F4926">
        <v>66.376502204805703</v>
      </c>
      <c r="G4926">
        <v>116.95450228842742</v>
      </c>
      <c r="H4926">
        <f>(E4926-Info!B$3)^2+(F4926-Info!B$4)^2+(G4926-Info!B$5)^2</f>
        <v>193925.3188077283</v>
      </c>
      <c r="I4926">
        <f>_xlfn.BETA.DIST(Info!B$3/100000, (E4926/100000)*Info!B$3, (1-E4926/100000)*Info!B$3, FALSE)</f>
        <v>57.017308925674115</v>
      </c>
      <c r="J4926">
        <f>_xlfn.BETA.DIST(Info!B$4/100, (F4926/100)*Info!B$4, (1-F4926/100)*Info!B$4, FALSE)</f>
        <v>1.8589909715721049E-3</v>
      </c>
      <c r="K4926">
        <f>_xlfn.NORM.DIST(Info!B$5/100000,G4926/100000,0.0005, FALSE)</f>
        <v>6.2369048337821754E-5</v>
      </c>
      <c r="L4926">
        <f t="shared" si="385"/>
        <v>-5.1797468861944944</v>
      </c>
      <c r="M4926">
        <f t="shared" si="386"/>
        <v>6.6107862300218464E-6</v>
      </c>
      <c r="N4926">
        <f t="shared" si="382"/>
        <v>1.934032614257043E-12</v>
      </c>
      <c r="O4926">
        <f t="shared" si="384"/>
        <v>0.98137444785721295</v>
      </c>
    </row>
    <row r="4927" spans="1:15" x14ac:dyDescent="0.45">
      <c r="A4927">
        <f t="shared" si="383"/>
        <v>4925</v>
      </c>
      <c r="B4927" s="14">
        <v>2.4108003857280618E-4</v>
      </c>
      <c r="C4927" s="3">
        <v>2.1739130434782608E-2</v>
      </c>
      <c r="D4927" s="3">
        <v>3.5714285714285712E-2</v>
      </c>
      <c r="E4927">
        <v>1679.3567038908191</v>
      </c>
      <c r="F4927">
        <v>35.321615889797449</v>
      </c>
      <c r="G4927">
        <v>253.05940707249368</v>
      </c>
      <c r="H4927">
        <f>(E4927-Info!B$3)^2+(F4927-Info!B$4)^2+(G4927-Info!B$5)^2</f>
        <v>293263.02517733315</v>
      </c>
      <c r="I4927">
        <f>_xlfn.BETA.DIST(Info!B$3/100000, (E4927/100000)*Info!B$3, (1-E4927/100000)*Info!B$3, FALSE)</f>
        <v>45.544804891925907</v>
      </c>
      <c r="J4927">
        <f>_xlfn.BETA.DIST(Info!B$4/100, (F4927/100)*Info!B$4, (1-F4927/100)*Info!B$4, FALSE)</f>
        <v>4.5776508325981773</v>
      </c>
      <c r="K4927">
        <f>_xlfn.NORM.DIST(Info!B$5/100000,G4927/100000,0.0005, FALSE)</f>
        <v>8.8953408961032352</v>
      </c>
      <c r="L4927">
        <f t="shared" si="385"/>
        <v>3.2682441052756852</v>
      </c>
      <c r="M4927">
        <f t="shared" si="386"/>
        <v>1854.5737366525752</v>
      </c>
      <c r="N4927">
        <f t="shared" si="382"/>
        <v>5.4256876072345482E-4</v>
      </c>
      <c r="O4927">
        <f t="shared" si="384"/>
        <v>0.9819170166179364</v>
      </c>
    </row>
    <row r="4928" spans="1:15" x14ac:dyDescent="0.45">
      <c r="A4928">
        <f t="shared" si="383"/>
        <v>4926</v>
      </c>
      <c r="B4928" s="14">
        <v>1.1196954428395476E-4</v>
      </c>
      <c r="C4928" s="3">
        <v>1.6666666666666666E-2</v>
      </c>
      <c r="D4928" s="3">
        <v>1.3888888888888888E-2</v>
      </c>
      <c r="E4928">
        <v>1268.6492063681239</v>
      </c>
      <c r="F4928">
        <v>47.9766235052616</v>
      </c>
      <c r="G4928">
        <v>100.99282040254133</v>
      </c>
      <c r="H4928">
        <f>(E4928-Info!B$3)^2+(F4928-Info!B$4)^2+(G4928-Info!B$5)^2</f>
        <v>103480.18683479786</v>
      </c>
      <c r="I4928">
        <f>_xlfn.BETA.DIST(Info!B$3/100000, (E4928/100000)*Info!B$3, (1-E4928/100000)*Info!B$3, FALSE)</f>
        <v>124.3772170730841</v>
      </c>
      <c r="J4928">
        <f>_xlfn.BETA.DIST(Info!B$4/100, (F4928/100)*Info!B$4, (1-F4928/100)*Info!B$4, FALSE)</f>
        <v>0.91762360684764033</v>
      </c>
      <c r="K4928">
        <f>_xlfn.NORM.DIST(Info!B$5/100000,G4928/100000,0.0005, FALSE)</f>
        <v>9.5429931021716933E-6</v>
      </c>
      <c r="L4928">
        <f t="shared" si="385"/>
        <v>-2.9629099770677327</v>
      </c>
      <c r="M4928">
        <f t="shared" si="386"/>
        <v>1.0891558361065595E-3</v>
      </c>
      <c r="N4928">
        <f t="shared" si="382"/>
        <v>3.1864030022213014E-10</v>
      </c>
      <c r="O4928">
        <f t="shared" si="384"/>
        <v>0.98191701693657674</v>
      </c>
    </row>
    <row r="4929" spans="1:15" x14ac:dyDescent="0.45">
      <c r="A4929">
        <f t="shared" si="383"/>
        <v>4927</v>
      </c>
      <c r="B4929" s="14">
        <v>1.8355359765051394E-4</v>
      </c>
      <c r="C4929" s="3">
        <v>1.3513513513513514E-2</v>
      </c>
      <c r="D4929" s="3">
        <v>1.6949152542372881E-2</v>
      </c>
      <c r="E4929">
        <v>2165.7974023719421</v>
      </c>
      <c r="F4929">
        <v>39.018589471854867</v>
      </c>
      <c r="G4929">
        <v>171.10373998465656</v>
      </c>
      <c r="H4929">
        <f>(E4929-Info!B$3)^2+(F4929-Info!B$4)^2+(G4929-Info!B$5)^2</f>
        <v>1067463.3779943797</v>
      </c>
      <c r="I4929">
        <f>_xlfn.BETA.DIST(Info!B$3/100000, (E4929/100000)*Info!B$3, (1-E4929/100000)*Info!B$3, FALSE)</f>
        <v>2.8932587227580915</v>
      </c>
      <c r="J4929">
        <f>_xlfn.BETA.DIST(Info!B$4/100, (F4929/100)*Info!B$4, (1-F4929/100)*Info!B$4, FALSE)</f>
        <v>3.5995140393985188</v>
      </c>
      <c r="K4929">
        <f>_xlfn.NORM.DIST(Info!B$5/100000,G4929/100000,0.0005, FALSE)</f>
        <v>1.7022638310481977E-2</v>
      </c>
      <c r="L4929">
        <f t="shared" si="385"/>
        <v>-0.75134198551292308</v>
      </c>
      <c r="M4929">
        <f t="shared" si="386"/>
        <v>0.17727929439874812</v>
      </c>
      <c r="N4929">
        <f t="shared" si="382"/>
        <v>5.1864320713108551E-8</v>
      </c>
      <c r="O4929">
        <f t="shared" si="384"/>
        <v>0.98191706880089746</v>
      </c>
    </row>
    <row r="4930" spans="1:15" x14ac:dyDescent="0.45">
      <c r="A4930">
        <f t="shared" si="383"/>
        <v>4928</v>
      </c>
      <c r="B4930" s="14">
        <v>3.6886757654002215E-4</v>
      </c>
      <c r="C4930" s="3">
        <v>1.282051282051282E-2</v>
      </c>
      <c r="D4930" s="3">
        <v>1.2658227848101266E-2</v>
      </c>
      <c r="E4930">
        <v>4792.7056375268548</v>
      </c>
      <c r="F4930">
        <v>43.214081282251399</v>
      </c>
      <c r="G4930">
        <v>313.1320505239625</v>
      </c>
      <c r="H4930">
        <f>(E4930-Info!B$3)^2+(F4930-Info!B$4)^2+(G4930-Info!B$5)^2</f>
        <v>13212014.218523968</v>
      </c>
      <c r="I4930">
        <f>_xlfn.BETA.DIST(Info!B$3/100000, (E4930/100000)*Info!B$3, (1-E4930/100000)*Info!B$3, FALSE)</f>
        <v>1.28175359384398E-14</v>
      </c>
      <c r="J4930">
        <f>_xlfn.BETA.DIST(Info!B$4/100, (F4930/100)*Info!B$4, (1-F4930/100)*Info!B$4, FALSE)</f>
        <v>2.1730836674123779</v>
      </c>
      <c r="K4930">
        <f>_xlfn.NORM.DIST(Info!B$5/100000,G4930/100000,0.0005, FALSE)</f>
        <v>158.65217981880537</v>
      </c>
      <c r="L4930">
        <f t="shared" si="385"/>
        <v>-11.354672964958397</v>
      </c>
      <c r="M4930">
        <f t="shared" si="386"/>
        <v>4.4190308661344871E-12</v>
      </c>
      <c r="N4930">
        <f t="shared" si="382"/>
        <v>1.2928189660255289E-18</v>
      </c>
      <c r="O4930">
        <f t="shared" si="384"/>
        <v>0.98191706880089746</v>
      </c>
    </row>
    <row r="4931" spans="1:15" x14ac:dyDescent="0.45">
      <c r="A4931">
        <f t="shared" si="383"/>
        <v>4929</v>
      </c>
      <c r="B4931" s="14">
        <v>3.465003465003465E-4</v>
      </c>
      <c r="C4931" s="3">
        <v>1.2048192771084338E-2</v>
      </c>
      <c r="D4931" s="3">
        <v>1.4285714285714285E-2</v>
      </c>
      <c r="E4931">
        <v>4506.8595896418037</v>
      </c>
      <c r="F4931">
        <v>39.48176410741295</v>
      </c>
      <c r="G4931">
        <v>303.6196117195575</v>
      </c>
      <c r="H4931">
        <f>(E4931-Info!B$3)^2+(F4931-Info!B$4)^2+(G4931-Info!B$5)^2</f>
        <v>11218093.317619875</v>
      </c>
      <c r="I4931">
        <f>_xlfn.BETA.DIST(Info!B$3/100000, (E4931/100000)*Info!B$3, (1-E4931/100000)*Info!B$3, FALSE)</f>
        <v>1.3977751901937803E-12</v>
      </c>
      <c r="J4931">
        <f>_xlfn.BETA.DIST(Info!B$4/100, (F4931/100)*Info!B$4, (1-F4931/100)*Info!B$4, FALSE)</f>
        <v>3.4453610843255413</v>
      </c>
      <c r="K4931">
        <f>_xlfn.NORM.DIST(Info!B$5/100000,G4931/100000,0.0005, FALSE)</f>
        <v>110.683149606291</v>
      </c>
      <c r="L4931">
        <f t="shared" si="385"/>
        <v>-9.2732464193358091</v>
      </c>
      <c r="M4931">
        <f t="shared" si="386"/>
        <v>5.3303236630951589E-10</v>
      </c>
      <c r="N4931">
        <f t="shared" si="382"/>
        <v>1.5594241668495218E-16</v>
      </c>
      <c r="O4931">
        <f t="shared" si="384"/>
        <v>0.98191706880089757</v>
      </c>
    </row>
    <row r="4932" spans="1:15" x14ac:dyDescent="0.45">
      <c r="A4932">
        <f t="shared" si="383"/>
        <v>4930</v>
      </c>
      <c r="B4932" s="14">
        <v>6.793478260869565E-4</v>
      </c>
      <c r="C4932" s="3">
        <v>1.1111111111111112E-2</v>
      </c>
      <c r="D4932" s="3">
        <v>1.1111111111111112E-2</v>
      </c>
      <c r="E4932">
        <v>9480.9167627613333</v>
      </c>
      <c r="F4932">
        <v>42.05988897987816</v>
      </c>
      <c r="G4932">
        <v>529.06830273950288</v>
      </c>
      <c r="H4932">
        <f>(E4932-Info!B$3)^2+(F4932-Info!B$4)^2+(G4932-Info!B$5)^2</f>
        <v>69270289.040694386</v>
      </c>
      <c r="I4932">
        <f>_xlfn.BETA.DIST(Info!B$3/100000, (E4932/100000)*Info!B$3, (1-E4932/100000)*Info!B$3, FALSE)</f>
        <v>2.0660889959824739E-58</v>
      </c>
      <c r="J4932">
        <f>_xlfn.BETA.DIST(Info!B$4/100, (F4932/100)*Info!B$4, (1-F4932/100)*Info!B$4, FALSE)</f>
        <v>2.557581715726152</v>
      </c>
      <c r="K4932">
        <f>_xlfn.NORM.DIST(Info!B$5/100000,G4932/100000,0.0005, FALSE)</f>
        <v>33.225595750001482</v>
      </c>
      <c r="L4932">
        <f t="shared" si="385"/>
        <v>-55.755548680082697</v>
      </c>
      <c r="M4932">
        <f t="shared" si="386"/>
        <v>1.7557040862407167E-56</v>
      </c>
      <c r="N4932">
        <f t="shared" ref="N4932:N4995" si="387">M4932/SUM(M$3:M$5001)</f>
        <v>5.1364374003705833E-63</v>
      </c>
      <c r="O4932">
        <f t="shared" si="384"/>
        <v>0.98191706880089757</v>
      </c>
    </row>
    <row r="4933" spans="1:15" x14ac:dyDescent="0.45">
      <c r="A4933">
        <f t="shared" ref="A4933:A4996" si="388">A4932+1</f>
        <v>4931</v>
      </c>
      <c r="B4933" s="14">
        <v>2.6109660574412532E-4</v>
      </c>
      <c r="C4933" s="3">
        <v>4.3478260869565216E-2</v>
      </c>
      <c r="D4933" s="3">
        <v>1.7857142857142856E-2</v>
      </c>
      <c r="E4933">
        <v>1751.3824130920329</v>
      </c>
      <c r="F4933">
        <v>66.376502204805718</v>
      </c>
      <c r="G4933">
        <v>247.96814100825262</v>
      </c>
      <c r="H4933">
        <f>(E4933-Info!B$3)^2+(F4933-Info!B$4)^2+(G4933-Info!B$5)^2</f>
        <v>376119.8339461321</v>
      </c>
      <c r="I4933">
        <f>_xlfn.BETA.DIST(Info!B$3/100000, (E4933/100000)*Info!B$3, (1-E4933/100000)*Info!B$3, FALSE)</f>
        <v>33.366765126365465</v>
      </c>
      <c r="J4933">
        <f>_xlfn.BETA.DIST(Info!B$4/100, (F4933/100)*Info!B$4, (1-F4933/100)*Info!B$4, FALSE)</f>
        <v>1.8589909715720867E-3</v>
      </c>
      <c r="K4933">
        <f>_xlfn.NORM.DIST(Info!B$5/100000,G4933/100000,0.0005, FALSE)</f>
        <v>6.5207439086580212</v>
      </c>
      <c r="L4933">
        <f t="shared" si="385"/>
        <v>-0.39311147078754505</v>
      </c>
      <c r="M4933">
        <f t="shared" si="386"/>
        <v>0.40447206213497033</v>
      </c>
      <c r="N4933">
        <f t="shared" si="387"/>
        <v>1.1833118369072552E-7</v>
      </c>
      <c r="O4933">
        <f t="shared" ref="O4933:O4996" si="389">O4932+N4933</f>
        <v>0.98191718713208131</v>
      </c>
    </row>
    <row r="4934" spans="1:15" x14ac:dyDescent="0.45">
      <c r="A4934">
        <f t="shared" si="388"/>
        <v>4932</v>
      </c>
      <c r="B4934" s="14">
        <v>1.3368983957219251E-3</v>
      </c>
      <c r="C4934" s="3">
        <v>1.8867924528301886E-2</v>
      </c>
      <c r="D4934" s="3">
        <v>1.6666666666666666E-2</v>
      </c>
      <c r="E4934">
        <v>11848.95564572888</v>
      </c>
      <c r="F4934">
        <v>47.518327142157645</v>
      </c>
      <c r="G4934">
        <v>1119.907441507941</v>
      </c>
      <c r="H4934">
        <f>(E4934-Info!B$3)^2+(F4934-Info!B$4)^2+(G4934-Info!B$5)^2</f>
        <v>114789342.63848664</v>
      </c>
      <c r="I4934">
        <f>_xlfn.BETA.DIST(Info!B$3/100000, (E4934/100000)*Info!B$3, (1-E4934/100000)*Info!B$3, FALSE)</f>
        <v>5.2811453493748929E-86</v>
      </c>
      <c r="J4934">
        <f>_xlfn.BETA.DIST(Info!B$4/100, (F4934/100)*Info!B$4, (1-F4934/100)*Info!B$4, FALSE)</f>
        <v>1.0102373306069217</v>
      </c>
      <c r="K4934">
        <f>_xlfn.NORM.DIST(Info!B$5/100000,G4934/100000,0.0005, FALSE)</f>
        <v>1.8208107960014485E-42</v>
      </c>
      <c r="L4934">
        <f t="shared" ref="L4934:L4997" si="390">LOG(I4934)+LOG(J4934)+LOG(K4934)</f>
        <v>-127.01258364714286</v>
      </c>
      <c r="M4934">
        <f t="shared" si="386"/>
        <v>9.7144082952264375E-128</v>
      </c>
      <c r="N4934">
        <f t="shared" si="387"/>
        <v>2.8420193631212008E-134</v>
      </c>
      <c r="O4934">
        <f t="shared" si="389"/>
        <v>0.98191718713208131</v>
      </c>
    </row>
    <row r="4935" spans="1:15" x14ac:dyDescent="0.45">
      <c r="A4935">
        <f t="shared" si="388"/>
        <v>4933</v>
      </c>
      <c r="B4935" s="14">
        <v>1.3793103448275863E-4</v>
      </c>
      <c r="C4935" s="3">
        <v>1.0526315789473684E-2</v>
      </c>
      <c r="D4935" s="3">
        <v>1.6393442622950821E-2</v>
      </c>
      <c r="E4935">
        <v>1927.5545864497801</v>
      </c>
      <c r="F4935">
        <v>33.854371296888516</v>
      </c>
      <c r="G4935">
        <v>127.80059422994137</v>
      </c>
      <c r="H4935">
        <f>(E4935-Info!B$3)^2+(F4935-Info!B$4)^2+(G4935-Info!B$5)^2</f>
        <v>666413.60223357403</v>
      </c>
      <c r="I4935">
        <f>_xlfn.BETA.DIST(Info!B$3/100000, (E4935/100000)*Info!B$3, (1-E4935/100000)*Info!B$3, FALSE)</f>
        <v>13.443202297797166</v>
      </c>
      <c r="J4935">
        <f>_xlfn.BETA.DIST(Info!B$4/100, (F4935/100)*Info!B$4, (1-F4935/100)*Info!B$4, FALSE)</f>
        <v>4.7667943528649506</v>
      </c>
      <c r="K4935">
        <f>_xlfn.NORM.DIST(Info!B$5/100000,G4935/100000,0.0005, FALSE)</f>
        <v>2.1072034959910665E-4</v>
      </c>
      <c r="L4935">
        <f t="shared" si="390"/>
        <v>-1.8695643715955517</v>
      </c>
      <c r="M4935">
        <f t="shared" si="386"/>
        <v>1.3503166676315622E-2</v>
      </c>
      <c r="N4935">
        <f t="shared" si="387"/>
        <v>3.9504476228778299E-9</v>
      </c>
      <c r="O4935">
        <f t="shared" si="389"/>
        <v>0.98191719108252895</v>
      </c>
    </row>
    <row r="4936" spans="1:15" x14ac:dyDescent="0.45">
      <c r="A4936">
        <f t="shared" si="388"/>
        <v>4934</v>
      </c>
      <c r="B4936" s="14">
        <v>1.2184720360667723E-4</v>
      </c>
      <c r="C4936" s="3">
        <v>1.2500000000000001E-2</v>
      </c>
      <c r="D4936" s="3">
        <v>6.6666666666666666E-2</v>
      </c>
      <c r="E4936">
        <v>1126.8495895245705</v>
      </c>
      <c r="F4936">
        <v>15.036544501951006</v>
      </c>
      <c r="G4936">
        <v>134.94914594172849</v>
      </c>
      <c r="H4936">
        <f>(E4936-Info!B$3)^2+(F4936-Info!B$4)^2+(G4936-Info!B$5)^2</f>
        <v>73179.493459740886</v>
      </c>
      <c r="I4936">
        <f>_xlfn.BETA.DIST(Info!B$3/100000, (E4936/100000)*Info!B$3, (1-E4936/100000)*Info!B$3, FALSE)</f>
        <v>123.69169776007583</v>
      </c>
      <c r="J4936">
        <f>_xlfn.BETA.DIST(Info!B$4/100, (F4936/100)*Info!B$4, (1-F4936/100)*Info!B$4, FALSE)</f>
        <v>0.30291114636542704</v>
      </c>
      <c r="K4936">
        <f>_xlfn.NORM.DIST(Info!B$5/100000,G4936/100000,0.0005, FALSE)</f>
        <v>4.581618069601819E-4</v>
      </c>
      <c r="L4936">
        <f t="shared" si="390"/>
        <v>-1.7653253119199266</v>
      </c>
      <c r="M4936">
        <f t="shared" si="386"/>
        <v>1.7166220553175553E-2</v>
      </c>
      <c r="N4936">
        <f t="shared" si="387"/>
        <v>5.0221001342621526E-9</v>
      </c>
      <c r="O4936">
        <f t="shared" si="389"/>
        <v>0.98191719610462913</v>
      </c>
    </row>
    <row r="4937" spans="1:15" x14ac:dyDescent="0.45">
      <c r="A4937">
        <f t="shared" si="388"/>
        <v>4935</v>
      </c>
      <c r="B4937" s="14">
        <v>3.3222591362126247E-3</v>
      </c>
      <c r="C4937" s="3">
        <v>7.6923076923076927E-2</v>
      </c>
      <c r="D4937" s="3">
        <v>3.5714285714285712E-2</v>
      </c>
      <c r="E4937">
        <v>11230.356358523477</v>
      </c>
      <c r="F4937">
        <v>65.898180987087542</v>
      </c>
      <c r="G4937">
        <v>3148.7166885390966</v>
      </c>
      <c r="H4937">
        <f>(E4937-Info!B$3)^2+(F4937-Info!B$4)^2+(G4937-Info!B$5)^2</f>
        <v>108972314.60149521</v>
      </c>
      <c r="I4937">
        <f>_xlfn.BETA.DIST(Info!B$3/100000, (E4937/100000)*Info!B$3, (1-E4937/100000)*Info!B$3, FALSE)</f>
        <v>1.6357779526267117E-78</v>
      </c>
      <c r="J4937">
        <f>_xlfn.BETA.DIST(Info!B$4/100, (F4937/100)*Info!B$4, (1-F4937/100)*Info!B$4, FALSE)</f>
        <v>2.3194892630144857E-3</v>
      </c>
      <c r="K4937">
        <f>_xlfn.NORM.DIST(Info!B$5/100000,G4937/100000,0.0005, FALSE)</f>
        <v>0</v>
      </c>
      <c r="L4937" t="e">
        <f t="shared" si="390"/>
        <v>#NUM!</v>
      </c>
      <c r="M4937">
        <f t="shared" si="386"/>
        <v>0</v>
      </c>
      <c r="N4937">
        <f t="shared" si="387"/>
        <v>0</v>
      </c>
      <c r="O4937">
        <f t="shared" si="389"/>
        <v>0.98191719610462913</v>
      </c>
    </row>
    <row r="4938" spans="1:15" x14ac:dyDescent="0.45">
      <c r="A4938">
        <f t="shared" si="388"/>
        <v>4936</v>
      </c>
      <c r="B4938" s="14">
        <v>1.2855122766422419E-4</v>
      </c>
      <c r="C4938" s="3">
        <v>3.3333333333333333E-2</v>
      </c>
      <c r="D4938" s="3">
        <v>1.3888888888888888E-2</v>
      </c>
      <c r="E4938">
        <v>1082.3837816766616</v>
      </c>
      <c r="F4938">
        <v>64.843516994501186</v>
      </c>
      <c r="G4938">
        <v>116.45545265224374</v>
      </c>
      <c r="H4938">
        <f>(E4938-Info!B$3)^2+(F4938-Info!B$4)^2+(G4938-Info!B$5)^2</f>
        <v>89043.421726670291</v>
      </c>
      <c r="I4938">
        <f>_xlfn.BETA.DIST(Info!B$3/100000, (E4938/100000)*Info!B$3, (1-E4938/100000)*Info!B$3, FALSE)</f>
        <v>118.21902772835318</v>
      </c>
      <c r="J4938">
        <f>_xlfn.BETA.DIST(Info!B$4/100, (F4938/100)*Info!B$4, (1-F4938/100)*Info!B$4, FALSE)</f>
        <v>3.7334201215969533E-3</v>
      </c>
      <c r="K4938">
        <f>_xlfn.NORM.DIST(Info!B$5/100000,G4938/100000,0.0005, FALSE)</f>
        <v>5.8904586762699372E-5</v>
      </c>
      <c r="L4938">
        <f t="shared" si="390"/>
        <v>-4.5850566393350372</v>
      </c>
      <c r="M4938">
        <f t="shared" si="386"/>
        <v>2.5998204805568847E-5</v>
      </c>
      <c r="N4938">
        <f t="shared" si="387"/>
        <v>7.6059600562727893E-12</v>
      </c>
      <c r="O4938">
        <f t="shared" si="389"/>
        <v>0.98191719611223505</v>
      </c>
    </row>
    <row r="4939" spans="1:15" x14ac:dyDescent="0.45">
      <c r="A4939">
        <f t="shared" si="388"/>
        <v>4937</v>
      </c>
      <c r="B4939" s="14">
        <v>1.7137960582690659E-4</v>
      </c>
      <c r="C4939" s="3">
        <v>0.04</v>
      </c>
      <c r="D4939" s="3">
        <v>1.8867924528301886E-2</v>
      </c>
      <c r="E4939">
        <v>1156.6091469370401</v>
      </c>
      <c r="F4939">
        <v>63.461031356504591</v>
      </c>
      <c r="G4939">
        <v>165.44134561365024</v>
      </c>
      <c r="H4939">
        <f>(E4939-Info!B$3)^2+(F4939-Info!B$4)^2+(G4939-Info!B$5)^2</f>
        <v>57417.0825336942</v>
      </c>
      <c r="I4939">
        <f>_xlfn.BETA.DIST(Info!B$3/100000, (E4939/100000)*Info!B$3, (1-E4939/100000)*Info!B$3, FALSE)</f>
        <v>125.97550428038912</v>
      </c>
      <c r="J4939">
        <f>_xlfn.BETA.DIST(Info!B$4/100, (F4939/100)*Info!B$4, (1-F4939/100)*Info!B$4, FALSE)</f>
        <v>6.7976943514414575E-3</v>
      </c>
      <c r="K4939">
        <f>_xlfn.NORM.DIST(Info!B$5/100000,G4939/100000,0.0005, FALSE)</f>
        <v>1.0003113060005262E-2</v>
      </c>
      <c r="L4939">
        <f t="shared" si="390"/>
        <v>-2.0672170837891164</v>
      </c>
      <c r="M4939">
        <f t="shared" si="386"/>
        <v>8.5660955857306351E-3</v>
      </c>
      <c r="N4939">
        <f t="shared" si="387"/>
        <v>2.5060722980890566E-9</v>
      </c>
      <c r="O4939">
        <f t="shared" si="389"/>
        <v>0.9819171986183074</v>
      </c>
    </row>
    <row r="4940" spans="1:15" x14ac:dyDescent="0.45">
      <c r="A4940">
        <f t="shared" si="388"/>
        <v>4938</v>
      </c>
      <c r="B4940" s="14">
        <v>1.2062726176115801E-3</v>
      </c>
      <c r="C4940" s="3">
        <v>1.0638297872340425E-2</v>
      </c>
      <c r="D4940" s="3">
        <v>7.1428571428571425E-2</v>
      </c>
      <c r="E4940">
        <v>11377.996466767918</v>
      </c>
      <c r="F4940">
        <v>12.368502391503856</v>
      </c>
      <c r="G4940">
        <v>1199.7599213994713</v>
      </c>
      <c r="H4940">
        <f>(E4940-Info!B$3)^2+(F4940-Info!B$4)^2+(G4940-Info!B$5)^2</f>
        <v>105063108.44846107</v>
      </c>
      <c r="I4940">
        <f>_xlfn.BETA.DIST(Info!B$3/100000, (E4940/100000)*Info!B$3, (1-E4940/100000)*Info!B$3, FALSE)</f>
        <v>2.7741719563826009E-80</v>
      </c>
      <c r="J4940">
        <f>_xlfn.BETA.DIST(Info!B$4/100, (F4940/100)*Info!B$4, (1-F4940/100)*Info!B$4, FALSE)</f>
        <v>0.1083151061188608</v>
      </c>
      <c r="K4940">
        <f>_xlfn.NORM.DIST(Info!B$5/100000,G4940/100000,0.0005, FALSE)</f>
        <v>5.7759305944585899E-53</v>
      </c>
      <c r="L4940">
        <f t="shared" si="390"/>
        <v>-132.76055562728698</v>
      </c>
      <c r="M4940">
        <f t="shared" ref="M4940:M5001" si="391">I4940*J4940*K4940</f>
        <v>1.7355789442940829E-133</v>
      </c>
      <c r="N4940">
        <f t="shared" si="387"/>
        <v>5.0775598636646158E-140</v>
      </c>
      <c r="O4940">
        <f t="shared" si="389"/>
        <v>0.9819171986183074</v>
      </c>
    </row>
    <row r="4941" spans="1:15" x14ac:dyDescent="0.45">
      <c r="A4941">
        <f t="shared" si="388"/>
        <v>4939</v>
      </c>
      <c r="B4941" s="14">
        <v>2.501876407305479E-4</v>
      </c>
      <c r="C4941" s="3">
        <v>5.8823529411764705E-2</v>
      </c>
      <c r="D4941" s="3">
        <v>0.25</v>
      </c>
      <c r="E4941">
        <v>520.66198426946517</v>
      </c>
      <c r="F4941">
        <v>18.852162689766473</v>
      </c>
      <c r="G4941">
        <v>293.12205285173616</v>
      </c>
      <c r="H4941">
        <f>(E4941-Info!B$3)^2+(F4941-Info!B$4)^2+(G4941-Info!B$5)^2</f>
        <v>419726.75035717362</v>
      </c>
      <c r="I4941">
        <f>_xlfn.BETA.DIST(Info!B$3/100000, (E4941/100000)*Info!B$3, (1-E4941/100000)*Info!B$3, FALSE)</f>
        <v>6.2924346390498691</v>
      </c>
      <c r="J4941">
        <f>_xlfn.BETA.DIST(Info!B$4/100, (F4941/100)*Info!B$4, (1-F4941/100)*Info!B$4, FALSE)</f>
        <v>0.94155334799900847</v>
      </c>
      <c r="K4941">
        <f>_xlfn.NORM.DIST(Info!B$5/100000,G4941/100000,0.0005, FALSE)</f>
        <v>71.331018324629753</v>
      </c>
      <c r="L4941">
        <f t="shared" si="390"/>
        <v>2.6259420691838935</v>
      </c>
      <c r="M4941">
        <f t="shared" si="391"/>
        <v>422.61223799146399</v>
      </c>
      <c r="N4941">
        <f t="shared" si="387"/>
        <v>1.2363822138852456E-4</v>
      </c>
      <c r="O4941">
        <f t="shared" si="389"/>
        <v>0.9820408368396959</v>
      </c>
    </row>
    <row r="4942" spans="1:15" x14ac:dyDescent="0.45">
      <c r="A4942">
        <f t="shared" si="388"/>
        <v>4940</v>
      </c>
      <c r="B4942" s="14">
        <v>3.6805299963194699E-4</v>
      </c>
      <c r="C4942" s="3">
        <v>0.05</v>
      </c>
      <c r="D4942" s="3">
        <v>1.7241379310344827E-2</v>
      </c>
      <c r="E4942">
        <v>2392.3718216541183</v>
      </c>
      <c r="F4942">
        <v>70.017200070706082</v>
      </c>
      <c r="G4942">
        <v>344.94482271752037</v>
      </c>
      <c r="H4942">
        <f>(E4942-Info!B$3)^2+(F4942-Info!B$4)^2+(G4942-Info!B$5)^2</f>
        <v>1526006.5946808862</v>
      </c>
      <c r="I4942">
        <f>_xlfn.BETA.DIST(Info!B$3/100000, (E4942/100000)*Info!B$3, (1-E4942/100000)*Info!B$3, FALSE)</f>
        <v>0.4999224683889249</v>
      </c>
      <c r="J4942">
        <f>_xlfn.BETA.DIST(Info!B$4/100, (F4942/100)*Info!B$4, (1-F4942/100)*Info!B$4, FALSE)</f>
        <v>3.075965262002085E-4</v>
      </c>
      <c r="K4942">
        <f>_xlfn.NORM.DIST(Info!B$5/100000,G4942/100000,0.0005, FALSE)</f>
        <v>406.62167369255741</v>
      </c>
      <c r="L4942">
        <f t="shared" si="390"/>
        <v>-1.2039253938526535</v>
      </c>
      <c r="M4942">
        <f t="shared" si="391"/>
        <v>6.2528009854395689E-2</v>
      </c>
      <c r="N4942">
        <f t="shared" si="387"/>
        <v>1.8293014802656449E-8</v>
      </c>
      <c r="O4942">
        <f t="shared" si="389"/>
        <v>0.98204085513271067</v>
      </c>
    </row>
    <row r="4943" spans="1:15" x14ac:dyDescent="0.45">
      <c r="A4943">
        <f t="shared" si="388"/>
        <v>4941</v>
      </c>
      <c r="B4943" s="14">
        <v>1.9735543714229328E-4</v>
      </c>
      <c r="C4943" s="3">
        <v>0.05</v>
      </c>
      <c r="D4943" s="3">
        <v>2.0408163265306121E-2</v>
      </c>
      <c r="E4943">
        <v>1181.9917466582074</v>
      </c>
      <c r="F4943">
        <v>67.05591182166296</v>
      </c>
      <c r="G4943">
        <v>193.22819430353181</v>
      </c>
      <c r="H4943">
        <f>(E4943-Info!B$3)^2+(F4943-Info!B$4)^2+(G4943-Info!B$5)^2</f>
        <v>45747.765468471538</v>
      </c>
      <c r="I4943">
        <f>_xlfn.BETA.DIST(Info!B$3/100000, (E4943/100000)*Info!B$3, (1-E4943/100000)*Info!B$3, FALSE)</f>
        <v>127.0167279362071</v>
      </c>
      <c r="J4943">
        <f>_xlfn.BETA.DIST(Info!B$4/100, (F4943/100)*Info!B$4, (1-F4943/100)*Info!B$4, FALSE)</f>
        <v>1.3495541824098472E-3</v>
      </c>
      <c r="K4943">
        <f>_xlfn.NORM.DIST(Info!B$5/100000,G4943/100000,0.0005, FALSE)</f>
        <v>0.12016635954885324</v>
      </c>
      <c r="L4943">
        <f t="shared" si="390"/>
        <v>-1.6861658494240483</v>
      </c>
      <c r="M4943">
        <f t="shared" si="391"/>
        <v>2.05984314518553E-2</v>
      </c>
      <c r="N4943">
        <f t="shared" si="387"/>
        <v>6.0262178875952791E-9</v>
      </c>
      <c r="O4943">
        <f t="shared" si="389"/>
        <v>0.98204086115892852</v>
      </c>
    </row>
    <row r="4944" spans="1:15" x14ac:dyDescent="0.45">
      <c r="A4944">
        <f t="shared" si="388"/>
        <v>4942</v>
      </c>
      <c r="B4944" s="14">
        <v>1.8587360594795538E-3</v>
      </c>
      <c r="C4944" s="3">
        <v>8.3333333333333329E-2</v>
      </c>
      <c r="D4944" s="3">
        <v>2.3809523809523808E-2</v>
      </c>
      <c r="E4944">
        <v>8148.5024811509984</v>
      </c>
      <c r="F4944">
        <v>74.88267911062988</v>
      </c>
      <c r="G4944">
        <v>1732.8917346459245</v>
      </c>
      <c r="H4944">
        <f>(E4944-Info!B$3)^2+(F4944-Info!B$4)^2+(G4944-Info!B$5)^2</f>
        <v>50623578.770991564</v>
      </c>
      <c r="I4944">
        <f>_xlfn.BETA.DIST(Info!B$3/100000, (E4944/100000)*Info!B$3, (1-E4944/100000)*Info!B$3, FALSE)</f>
        <v>2.6708952916407593E-44</v>
      </c>
      <c r="J4944">
        <f>_xlfn.BETA.DIST(Info!B$4/100, (F4944/100)*Info!B$4, (1-F4944/100)*Info!B$4, FALSE)</f>
        <v>1.9871989301762171E-5</v>
      </c>
      <c r="K4944">
        <f>_xlfn.NORM.DIST(Info!B$5/100000,G4944/100000,0.0005, FALSE)</f>
        <v>1.9153642099814446E-151</v>
      </c>
      <c r="L4944">
        <f t="shared" si="390"/>
        <v>-198.99285042476285</v>
      </c>
      <c r="M4944">
        <f t="shared" si="391"/>
        <v>1.0165987590693176E-199</v>
      </c>
      <c r="N4944">
        <f t="shared" si="387"/>
        <v>2.9741321035679606E-206</v>
      </c>
      <c r="O4944">
        <f t="shared" si="389"/>
        <v>0.98204086115892852</v>
      </c>
    </row>
    <row r="4945" spans="1:15" x14ac:dyDescent="0.45">
      <c r="A4945">
        <f t="shared" si="388"/>
        <v>4943</v>
      </c>
      <c r="B4945" s="14">
        <v>3.1026993484331366E-4</v>
      </c>
      <c r="C4945" s="3">
        <v>1.8518518518518517E-2</v>
      </c>
      <c r="D4945" s="3">
        <v>2.2727272727272728E-2</v>
      </c>
      <c r="E4945">
        <v>2740.1128528901791</v>
      </c>
      <c r="F4945">
        <v>40.796314399687787</v>
      </c>
      <c r="G4945">
        <v>303.46316727945458</v>
      </c>
      <c r="H4945">
        <f>(E4945-Info!B$3)^2+(F4945-Info!B$4)^2+(G4945-Info!B$5)^2</f>
        <v>2509899.3312638174</v>
      </c>
      <c r="I4945">
        <f>_xlfn.BETA.DIST(Info!B$3/100000, (E4945/100000)*Info!B$3, (1-E4945/100000)*Info!B$3, FALSE)</f>
        <v>2.0543776424666892E-2</v>
      </c>
      <c r="J4945">
        <f>_xlfn.BETA.DIST(Info!B$4/100, (F4945/100)*Info!B$4, (1-F4945/100)*Info!B$4, FALSE)</f>
        <v>2.9938238690090162</v>
      </c>
      <c r="K4945">
        <f>_xlfn.NORM.DIST(Info!B$5/100000,G4945/100000,0.0005, FALSE)</f>
        <v>109.99640822175841</v>
      </c>
      <c r="L4945">
        <f t="shared" si="390"/>
        <v>0.83028503074130855</v>
      </c>
      <c r="M4945">
        <f t="shared" si="391"/>
        <v>6.7652683938338933</v>
      </c>
      <c r="N4945">
        <f t="shared" si="387"/>
        <v>1.9792274719846557E-6</v>
      </c>
      <c r="O4945">
        <f t="shared" si="389"/>
        <v>0.98204284038640055</v>
      </c>
    </row>
    <row r="4946" spans="1:15" x14ac:dyDescent="0.45">
      <c r="A4946">
        <f t="shared" si="388"/>
        <v>4944</v>
      </c>
      <c r="B4946" s="14">
        <v>1.3213530655391121E-4</v>
      </c>
      <c r="C4946" s="3">
        <v>2.7777777777777776E-2</v>
      </c>
      <c r="D4946" s="3">
        <v>2.6315789473684209E-2</v>
      </c>
      <c r="E4946">
        <v>898.78930525321493</v>
      </c>
      <c r="F4946">
        <v>47.707253253229425</v>
      </c>
      <c r="G4946">
        <v>134.80359896306666</v>
      </c>
      <c r="H4946">
        <f>(E4946-Info!B$3)^2+(F4946-Info!B$4)^2+(G4946-Info!B$5)^2</f>
        <v>139879.39009322796</v>
      </c>
      <c r="I4946">
        <f>_xlfn.BETA.DIST(Info!B$3/100000, (E4946/100000)*Info!B$3, (1-E4946/100000)*Info!B$3, FALSE)</f>
        <v>76.584244169071027</v>
      </c>
      <c r="J4946">
        <f>_xlfn.BETA.DIST(Info!B$4/100, (F4946/100)*Info!B$4, (1-F4946/100)*Info!B$4, FALSE)</f>
        <v>0.97130606348625814</v>
      </c>
      <c r="K4946">
        <f>_xlfn.NORM.DIST(Info!B$5/100000,G4946/100000,0.0005, FALSE)</f>
        <v>4.5106550753080526E-4</v>
      </c>
      <c r="L4946">
        <f t="shared" si="390"/>
        <v>-1.4742648512214576</v>
      </c>
      <c r="M4946">
        <f t="shared" si="391"/>
        <v>3.3553292960457594E-2</v>
      </c>
      <c r="N4946">
        <f t="shared" si="387"/>
        <v>9.8162549269168842E-9</v>
      </c>
      <c r="O4946">
        <f t="shared" si="389"/>
        <v>0.98204285020265547</v>
      </c>
    </row>
    <row r="4947" spans="1:15" x14ac:dyDescent="0.45">
      <c r="A4947">
        <f t="shared" si="388"/>
        <v>4945</v>
      </c>
      <c r="B4947" s="14">
        <v>1.1444266422522316E-4</v>
      </c>
      <c r="C4947" s="3">
        <v>2.8571428571428571E-2</v>
      </c>
      <c r="D4947" s="3">
        <v>0.125</v>
      </c>
      <c r="E4947">
        <v>485.66276937116726</v>
      </c>
      <c r="F4947">
        <v>18.164461273880416</v>
      </c>
      <c r="G4947">
        <v>131.73991522152596</v>
      </c>
      <c r="H4947">
        <f>(E4947-Info!B$3)^2+(F4947-Info!B$4)^2+(G4947-Info!B$5)^2</f>
        <v>527162.0560922632</v>
      </c>
      <c r="I4947">
        <f>_xlfn.BETA.DIST(Info!B$3/100000, (E4947/100000)*Info!B$3, (1-E4947/100000)*Info!B$3, FALSE)</f>
        <v>4.3167690428325818</v>
      </c>
      <c r="J4947">
        <f>_xlfn.BETA.DIST(Info!B$4/100, (F4947/100)*Info!B$4, (1-F4947/100)*Info!B$4, FALSE)</f>
        <v>0.78785468651631962</v>
      </c>
      <c r="K4947">
        <f>_xlfn.NORM.DIST(Info!B$5/100000,G4947/100000,0.0005, FALSE)</f>
        <v>3.241050739383937E-4</v>
      </c>
      <c r="L4947">
        <f t="shared" si="390"/>
        <v>-2.9577092336827593</v>
      </c>
      <c r="M4947">
        <f t="shared" si="391"/>
        <v>1.1022770526745668E-3</v>
      </c>
      <c r="N4947">
        <f t="shared" si="387"/>
        <v>3.2247900561938092E-10</v>
      </c>
      <c r="O4947">
        <f t="shared" si="389"/>
        <v>0.98204285052513451</v>
      </c>
    </row>
    <row r="4948" spans="1:15" x14ac:dyDescent="0.45">
      <c r="A4948">
        <f t="shared" si="388"/>
        <v>4946</v>
      </c>
      <c r="B4948" s="14">
        <v>1.5405946695424435E-4</v>
      </c>
      <c r="C4948" s="3">
        <v>1.5625E-2</v>
      </c>
      <c r="D4948" s="3">
        <v>0.1</v>
      </c>
      <c r="E4948">
        <v>1115.755935206515</v>
      </c>
      <c r="F4948">
        <v>13.080728337488011</v>
      </c>
      <c r="G4948">
        <v>174.35511690334425</v>
      </c>
      <c r="H4948">
        <f>(E4948-Info!B$3)^2+(F4948-Info!B$4)^2+(G4948-Info!B$5)^2</f>
        <v>54514.078255051441</v>
      </c>
      <c r="I4948">
        <f>_xlfn.BETA.DIST(Info!B$3/100000, (E4948/100000)*Info!B$3, (1-E4948/100000)*Info!B$3, FALSE)</f>
        <v>122.55218938225372</v>
      </c>
      <c r="J4948">
        <f>_xlfn.BETA.DIST(Info!B$4/100, (F4948/100)*Info!B$4, (1-F4948/100)*Info!B$4, FALSE)</f>
        <v>0.14560932277889349</v>
      </c>
      <c r="K4948">
        <f>_xlfn.NORM.DIST(Info!B$5/100000,G4948/100000,0.0005, FALSE)</f>
        <v>2.2966179840764159E-2</v>
      </c>
      <c r="L4948">
        <f t="shared" si="390"/>
        <v>-0.38740098239893084</v>
      </c>
      <c r="M4948">
        <f t="shared" si="391"/>
        <v>0.40982553793115239</v>
      </c>
      <c r="N4948">
        <f t="shared" si="387"/>
        <v>1.198973811790714E-7</v>
      </c>
      <c r="O4948">
        <f t="shared" si="389"/>
        <v>0.98204297042251565</v>
      </c>
    </row>
    <row r="4949" spans="1:15" x14ac:dyDescent="0.45">
      <c r="A4949">
        <f t="shared" si="388"/>
        <v>4947</v>
      </c>
      <c r="B4949" s="14">
        <v>4.5413260672116256E-4</v>
      </c>
      <c r="C4949" s="3">
        <v>7.6923076923076927E-2</v>
      </c>
      <c r="D4949" s="3">
        <v>1.282051282051282E-2</v>
      </c>
      <c r="E4949">
        <v>3154.1445106287092</v>
      </c>
      <c r="F4949">
        <v>81.892635675612766</v>
      </c>
      <c r="G4949">
        <v>395.49531921925154</v>
      </c>
      <c r="H4949">
        <f>(E4949-Info!B$3)^2+(F4949-Info!B$4)^2+(G4949-Info!B$5)^2</f>
        <v>3983127.2965658815</v>
      </c>
      <c r="I4949">
        <f>_xlfn.BETA.DIST(Info!B$3/100000, (E4949/100000)*Info!B$3, (1-E4949/100000)*Info!B$3, FALSE)</f>
        <v>2.2970421343378877E-4</v>
      </c>
      <c r="J4949">
        <f>_xlfn.BETA.DIST(Info!B$4/100, (F4949/100)*Info!B$4, (1-F4949/100)*Info!B$4, FALSE)</f>
        <v>1.7704260887075608E-7</v>
      </c>
      <c r="K4949">
        <f>_xlfn.NORM.DIST(Info!B$5/100000,G4949/100000,0.0005, FALSE)</f>
        <v>788.94757960889478</v>
      </c>
      <c r="L4949">
        <f t="shared" si="390"/>
        <v>-7.4937050897189845</v>
      </c>
      <c r="M4949">
        <f t="shared" si="391"/>
        <v>3.2084473003819827E-8</v>
      </c>
      <c r="N4949">
        <f t="shared" si="387"/>
        <v>9.3865411830798418E-15</v>
      </c>
      <c r="O4949">
        <f t="shared" si="389"/>
        <v>0.98204297042252509</v>
      </c>
    </row>
    <row r="4950" spans="1:15" x14ac:dyDescent="0.45">
      <c r="A4950">
        <f t="shared" si="388"/>
        <v>4948</v>
      </c>
      <c r="B4950" s="14">
        <v>1.811922449719152E-4</v>
      </c>
      <c r="C4950" s="3">
        <v>1.5873015873015872E-2</v>
      </c>
      <c r="D4950" s="3">
        <v>2.1739130434782608E-2</v>
      </c>
      <c r="E4950">
        <v>1798.7968486554439</v>
      </c>
      <c r="F4950">
        <v>38.007283157103949</v>
      </c>
      <c r="G4950">
        <v>177.54719454708987</v>
      </c>
      <c r="H4950">
        <f>(E4950-Info!B$3)^2+(F4950-Info!B$4)^2+(G4950-Info!B$5)^2</f>
        <v>460202.69957369153</v>
      </c>
      <c r="I4950">
        <f>_xlfn.BETA.DIST(Info!B$3/100000, (E4950/100000)*Info!B$3, (1-E4950/100000)*Info!B$3, FALSE)</f>
        <v>26.658321203471253</v>
      </c>
      <c r="J4950">
        <f>_xlfn.BETA.DIST(Info!B$4/100, (F4950/100)*Info!B$4, (1-F4950/100)*Info!B$4, FALSE)</f>
        <v>3.9192685935409091</v>
      </c>
      <c r="K4950">
        <f>_xlfn.NORM.DIST(Info!B$5/100000,G4950/100000,0.0005, FALSE)</f>
        <v>3.0689657482187473E-2</v>
      </c>
      <c r="L4950">
        <f t="shared" si="390"/>
        <v>0.50602986522999593</v>
      </c>
      <c r="M4950">
        <f t="shared" si="391"/>
        <v>3.2064898183576958</v>
      </c>
      <c r="N4950">
        <f t="shared" si="387"/>
        <v>9.3808144299447903E-7</v>
      </c>
      <c r="O4950">
        <f t="shared" si="389"/>
        <v>0.98204390850396805</v>
      </c>
    </row>
    <row r="4951" spans="1:15" x14ac:dyDescent="0.45">
      <c r="A4951">
        <f t="shared" si="388"/>
        <v>4949</v>
      </c>
      <c r="B4951" s="14">
        <v>1.0626992561105207E-4</v>
      </c>
      <c r="C4951" s="3">
        <v>5.2631578947368418E-2</v>
      </c>
      <c r="D4951" s="3">
        <v>2.3809523809523808E-2</v>
      </c>
      <c r="E4951">
        <v>577.82352952975043</v>
      </c>
      <c r="F4951">
        <v>65.31314673274197</v>
      </c>
      <c r="G4951">
        <v>107.3495381367988</v>
      </c>
      <c r="H4951">
        <f>(E4951-Info!B$3)^2+(F4951-Info!B$4)^2+(G4951-Info!B$5)^2</f>
        <v>426271.76591472514</v>
      </c>
      <c r="I4951">
        <f>_xlfn.BETA.DIST(Info!B$3/100000, (E4951/100000)*Info!B$3, (1-E4951/100000)*Info!B$3, FALSE)</f>
        <v>10.931179465897575</v>
      </c>
      <c r="J4951">
        <f>_xlfn.BETA.DIST(Info!B$4/100, (F4951/100)*Info!B$4, (1-F4951/100)*Info!B$4, FALSE)</f>
        <v>3.0264980869665753E-3</v>
      </c>
      <c r="K4951">
        <f>_xlfn.NORM.DIST(Info!B$5/100000,G4951/100000,0.0005, FALSE)</f>
        <v>2.0402049557671371E-5</v>
      </c>
      <c r="L4951">
        <f t="shared" si="390"/>
        <v>-6.1707187735913251</v>
      </c>
      <c r="M4951">
        <f t="shared" si="391"/>
        <v>6.7496495824680427E-7</v>
      </c>
      <c r="N4951">
        <f t="shared" si="387"/>
        <v>1.9746580774336261E-13</v>
      </c>
      <c r="O4951">
        <f t="shared" si="389"/>
        <v>0.98204390850416556</v>
      </c>
    </row>
    <row r="4952" spans="1:15" x14ac:dyDescent="0.45">
      <c r="A4952">
        <f t="shared" si="388"/>
        <v>4950</v>
      </c>
      <c r="B4952" s="14">
        <v>1.2804097311139564E-3</v>
      </c>
      <c r="C4952" s="3">
        <v>3.125E-2</v>
      </c>
      <c r="D4952" s="3">
        <v>0.5</v>
      </c>
      <c r="E4952">
        <v>4160.1350698600872</v>
      </c>
      <c r="F4952">
        <v>5.8585071806154785</v>
      </c>
      <c r="G4952">
        <v>1454.2286154454216</v>
      </c>
      <c r="H4952">
        <f>(E4952-Info!B$3)^2+(F4952-Info!B$4)^2+(G4952-Info!B$5)^2</f>
        <v>10112587.183719363</v>
      </c>
      <c r="I4952">
        <f>_xlfn.BETA.DIST(Info!B$3/100000, (E4952/100000)*Info!B$3, (1-E4952/100000)*Info!B$3, FALSE)</f>
        <v>3.0685133993355729E-10</v>
      </c>
      <c r="J4952">
        <f>_xlfn.BETA.DIST(Info!B$4/100, (F4952/100)*Info!B$4, (1-F4952/100)*Info!B$4, FALSE)</f>
        <v>2.7688797027602967E-3</v>
      </c>
      <c r="K4952">
        <f>_xlfn.NORM.DIST(Info!B$5/100000,G4952/100000,0.0005, FALSE)</f>
        <v>8.2370500939535624E-94</v>
      </c>
      <c r="L4952">
        <f t="shared" si="390"/>
        <v>-105.15499618104259</v>
      </c>
      <c r="M4952">
        <f t="shared" si="391"/>
        <v>6.998481500720061E-106</v>
      </c>
      <c r="N4952">
        <f t="shared" si="387"/>
        <v>2.0474556280762454E-112</v>
      </c>
      <c r="O4952">
        <f t="shared" si="389"/>
        <v>0.98204390850416556</v>
      </c>
    </row>
    <row r="4953" spans="1:15" x14ac:dyDescent="0.45">
      <c r="A4953">
        <f t="shared" si="388"/>
        <v>4951</v>
      </c>
      <c r="B4953" s="14">
        <v>1.4777597162701344E-4</v>
      </c>
      <c r="C4953" s="3">
        <v>1.7857142857142856E-2</v>
      </c>
      <c r="D4953" s="3">
        <v>1.5384615384615385E-2</v>
      </c>
      <c r="E4953">
        <v>1551.1760337234759</v>
      </c>
      <c r="F4953">
        <v>47.721969272135489</v>
      </c>
      <c r="G4953">
        <v>136.05132825762459</v>
      </c>
      <c r="H4953">
        <f>(E4953-Info!B$3)^2+(F4953-Info!B$4)^2+(G4953-Info!B$5)^2</f>
        <v>225304.56630218055</v>
      </c>
      <c r="I4953">
        <f>_xlfn.BETA.DIST(Info!B$3/100000, (E4953/100000)*Info!B$3, (1-E4953/100000)*Info!B$3, FALSE)</f>
        <v>72.162292098983158</v>
      </c>
      <c r="J4953">
        <f>_xlfn.BETA.DIST(Info!B$4/100, (F4953/100)*Info!B$4, (1-F4953/100)*Info!B$4, FALSE)</f>
        <v>0.9683180072090023</v>
      </c>
      <c r="K4953">
        <f>_xlfn.NORM.DIST(Info!B$5/100000,G4953/100000,0.0005, FALSE)</f>
        <v>5.1550954294235019E-4</v>
      </c>
      <c r="L4953">
        <f t="shared" si="390"/>
        <v>-1.443434963259443</v>
      </c>
      <c r="M4953">
        <f t="shared" si="391"/>
        <v>3.6021768990201979E-2</v>
      </c>
      <c r="N4953">
        <f t="shared" si="387"/>
        <v>1.0538425177613615E-8</v>
      </c>
      <c r="O4953">
        <f t="shared" si="389"/>
        <v>0.9820439190425907</v>
      </c>
    </row>
    <row r="4954" spans="1:15" x14ac:dyDescent="0.45">
      <c r="A4954">
        <f t="shared" si="388"/>
        <v>4952</v>
      </c>
      <c r="B4954" s="14">
        <v>1.1398609369656902E-4</v>
      </c>
      <c r="C4954" s="3">
        <v>1.6129032258064516E-2</v>
      </c>
      <c r="D4954" s="3">
        <v>1.2500000000000001E-2</v>
      </c>
      <c r="E4954">
        <v>1363.7029125561237</v>
      </c>
      <c r="F4954">
        <v>49.146320573209096</v>
      </c>
      <c r="G4954">
        <v>100.08564040466709</v>
      </c>
      <c r="H4954">
        <f>(E4954-Info!B$3)^2+(F4954-Info!B$4)^2+(G4954-Info!B$5)^2</f>
        <v>133947.56943898066</v>
      </c>
      <c r="I4954">
        <f>_xlfn.BETA.DIST(Info!B$3/100000, (E4954/100000)*Info!B$3, (1-E4954/100000)*Info!B$3, FALSE)</f>
        <v>111.91513768334563</v>
      </c>
      <c r="J4954">
        <f>_xlfn.BETA.DIST(Info!B$4/100, (F4954/100)*Info!B$4, (1-F4954/100)*Info!B$4, FALSE)</f>
        <v>0.70889539860708872</v>
      </c>
      <c r="K4954">
        <f>_xlfn.NORM.DIST(Info!B$5/100000,G4954/100000,0.0005, FALSE)</f>
        <v>8.5510376186487339E-6</v>
      </c>
      <c r="L4954">
        <f t="shared" si="390"/>
        <v>-3.1685101922463996</v>
      </c>
      <c r="M4954">
        <f t="shared" si="391"/>
        <v>6.784061991256308E-4</v>
      </c>
      <c r="N4954">
        <f t="shared" si="387"/>
        <v>1.9847256728172741E-10</v>
      </c>
      <c r="O4954">
        <f t="shared" si="389"/>
        <v>0.98204391924106327</v>
      </c>
    </row>
    <row r="4955" spans="1:15" x14ac:dyDescent="0.45">
      <c r="A4955">
        <f t="shared" si="388"/>
        <v>4953</v>
      </c>
      <c r="B4955" s="14">
        <v>2.6014568158168577E-4</v>
      </c>
      <c r="C4955" s="3">
        <v>4.1666666666666664E-2</v>
      </c>
      <c r="D4955" s="3">
        <v>1.5151515151515152E-2</v>
      </c>
      <c r="E4955">
        <v>1928.3250631874791</v>
      </c>
      <c r="F4955">
        <v>68.309911529412915</v>
      </c>
      <c r="G4955">
        <v>238.40165644364151</v>
      </c>
      <c r="H4955">
        <f>(E4955-Info!B$3)^2+(F4955-Info!B$4)^2+(G4955-Info!B$5)^2</f>
        <v>620257.59326057788</v>
      </c>
      <c r="I4955">
        <f>_xlfn.BETA.DIST(Info!B$3/100000, (E4955/100000)*Info!B$3, (1-E4955/100000)*Info!B$3, FALSE)</f>
        <v>13.38395863417899</v>
      </c>
      <c r="J4955">
        <f>_xlfn.BETA.DIST(Info!B$4/100, (F4955/100)*Info!B$4, (1-F4955/100)*Info!B$4, FALSE)</f>
        <v>7.3360919073769655E-4</v>
      </c>
      <c r="K4955">
        <f>_xlfn.NORM.DIST(Info!B$5/100000,G4955/100000,0.0005, FALSE)</f>
        <v>3.5375733086149452</v>
      </c>
      <c r="L4955">
        <f t="shared" si="390"/>
        <v>-1.4592452022857683</v>
      </c>
      <c r="M4955">
        <f t="shared" si="391"/>
        <v>3.4733999821151988E-2</v>
      </c>
      <c r="N4955">
        <f t="shared" si="387"/>
        <v>1.0161679131694485E-8</v>
      </c>
      <c r="O4955">
        <f t="shared" si="389"/>
        <v>0.98204392940274243</v>
      </c>
    </row>
    <row r="4956" spans="1:15" x14ac:dyDescent="0.45">
      <c r="A4956">
        <f t="shared" si="388"/>
        <v>4954</v>
      </c>
      <c r="B4956" s="14">
        <v>2.3584905660377358E-3</v>
      </c>
      <c r="C4956" s="3">
        <v>0.125</v>
      </c>
      <c r="D4956" s="3">
        <v>3.4482758620689655E-2</v>
      </c>
      <c r="E4956">
        <v>7402.7741022575592</v>
      </c>
      <c r="F4956">
        <v>76.414875988610476</v>
      </c>
      <c r="G4956">
        <v>2325.5684586769648</v>
      </c>
      <c r="H4956">
        <f>(E4956-Info!B$3)^2+(F4956-Info!B$4)^2+(G4956-Info!B$5)^2</f>
        <v>42682939.473580398</v>
      </c>
      <c r="I4956">
        <f>_xlfn.BETA.DIST(Info!B$3/100000, (E4956/100000)*Info!B$3, (1-E4956/100000)*Info!B$3, FALSE)</f>
        <v>6.4704671116363994E-37</v>
      </c>
      <c r="J4956">
        <f>_xlfn.BETA.DIST(Info!B$4/100, (F4956/100)*Info!B$4, (1-F4956/100)*Info!B$4, FALSE)</f>
        <v>7.6959570681005862E-6</v>
      </c>
      <c r="K4956">
        <f>_xlfn.NORM.DIST(Info!B$5/100000,G4956/100000,0.0005, FALSE)</f>
        <v>0</v>
      </c>
      <c r="L4956" t="e">
        <f t="shared" si="390"/>
        <v>#NUM!</v>
      </c>
      <c r="M4956">
        <f t="shared" si="391"/>
        <v>0</v>
      </c>
      <c r="N4956">
        <f t="shared" si="387"/>
        <v>0</v>
      </c>
      <c r="O4956">
        <f t="shared" si="389"/>
        <v>0.98204392940274243</v>
      </c>
    </row>
    <row r="4957" spans="1:15" x14ac:dyDescent="0.45">
      <c r="A4957">
        <f t="shared" si="388"/>
        <v>4955</v>
      </c>
      <c r="B4957" s="14">
        <v>4.6685340802987864E-4</v>
      </c>
      <c r="C4957" s="3">
        <v>1.1764705882352941E-2</v>
      </c>
      <c r="D4957" s="3">
        <v>1.4705882352941176E-2</v>
      </c>
      <c r="E4957">
        <v>6010.5329888485767</v>
      </c>
      <c r="F4957">
        <v>38.383060250573301</v>
      </c>
      <c r="G4957">
        <v>405.18621223121568</v>
      </c>
      <c r="H4957">
        <f>(E4957-Info!B$3)^2+(F4957-Info!B$4)^2+(G4957-Info!B$5)^2</f>
        <v>23537415.351643983</v>
      </c>
      <c r="I4957">
        <f>_xlfn.BETA.DIST(Info!B$3/100000, (E4957/100000)*Info!B$3, (1-E4957/100000)*Info!B$3, FALSE)</f>
        <v>2.9079137219700066E-24</v>
      </c>
      <c r="J4957">
        <f>_xlfn.BETA.DIST(Info!B$4/100, (F4957/100)*Info!B$4, (1-F4957/100)*Info!B$4, FALSE)</f>
        <v>3.803659025150417</v>
      </c>
      <c r="K4957">
        <f>_xlfn.NORM.DIST(Info!B$5/100000,G4957/100000,0.0005, FALSE)</f>
        <v>797.12222355308847</v>
      </c>
      <c r="L4957">
        <f t="shared" si="390"/>
        <v>-20.05469198770459</v>
      </c>
      <c r="M4957">
        <f t="shared" si="391"/>
        <v>8.8167395610788615E-21</v>
      </c>
      <c r="N4957">
        <f t="shared" si="387"/>
        <v>2.579399978946301E-27</v>
      </c>
      <c r="O4957">
        <f t="shared" si="389"/>
        <v>0.98204392940274243</v>
      </c>
    </row>
    <row r="4958" spans="1:15" x14ac:dyDescent="0.45">
      <c r="A4958">
        <f t="shared" si="388"/>
        <v>4956</v>
      </c>
      <c r="B4958" s="14">
        <v>1.2851818532322323E-4</v>
      </c>
      <c r="C4958" s="3">
        <v>0.5</v>
      </c>
      <c r="D4958" s="3">
        <v>1.2500000000000001E-2</v>
      </c>
      <c r="E4958">
        <v>789.35129591648865</v>
      </c>
      <c r="F4958">
        <v>96.769943165824941</v>
      </c>
      <c r="G4958">
        <v>114.06832275900186</v>
      </c>
      <c r="H4958">
        <f>(E4958-Info!B$3)^2+(F4958-Info!B$4)^2+(G4958-Info!B$5)^2</f>
        <v>224290.95610435354</v>
      </c>
      <c r="I4958">
        <f>_xlfn.BETA.DIST(Info!B$3/100000, (E4958/100000)*Info!B$3, (1-E4958/100000)*Info!B$3, FALSE)</f>
        <v>47.742217467697579</v>
      </c>
      <c r="J4958">
        <f>_xlfn.BETA.DIST(Info!B$4/100, (F4958/100)*Info!B$4, (1-F4958/100)*Info!B$4, FALSE)</f>
        <v>5.1693701056450048E-14</v>
      </c>
      <c r="K4958">
        <f>_xlfn.NORM.DIST(Info!B$5/100000,G4958/100000,0.0005, FALSE)</f>
        <v>4.4753589851221303E-5</v>
      </c>
      <c r="L4958">
        <f t="shared" si="390"/>
        <v>-15.95683190892375</v>
      </c>
      <c r="M4958">
        <f t="shared" si="391"/>
        <v>1.1045060296223893E-16</v>
      </c>
      <c r="N4958">
        <f t="shared" si="387"/>
        <v>3.2313110870720099E-23</v>
      </c>
      <c r="O4958">
        <f t="shared" si="389"/>
        <v>0.98204392940274243</v>
      </c>
    </row>
    <row r="4959" spans="1:15" x14ac:dyDescent="0.45">
      <c r="A4959">
        <f t="shared" si="388"/>
        <v>4957</v>
      </c>
      <c r="B4959" s="14">
        <v>1.2049644535486203E-4</v>
      </c>
      <c r="C4959" s="3">
        <v>2.0408163265306121E-2</v>
      </c>
      <c r="D4959" s="3">
        <v>1.8867924528301886E-2</v>
      </c>
      <c r="E4959">
        <v>1096.9342723512002</v>
      </c>
      <c r="F4959">
        <v>46.981232024318757</v>
      </c>
      <c r="G4959">
        <v>116.16548113263707</v>
      </c>
      <c r="H4959">
        <f>(E4959-Info!B$3)^2+(F4959-Info!B$4)^2+(G4959-Info!B$5)^2</f>
        <v>86344.680582603309</v>
      </c>
      <c r="I4959">
        <f>_xlfn.BETA.DIST(Info!B$3/100000, (E4959/100000)*Info!B$3, (1-E4959/100000)*Info!B$3, FALSE)</f>
        <v>120.27174031102533</v>
      </c>
      <c r="J4959">
        <f>_xlfn.BETA.DIST(Info!B$4/100, (F4959/100)*Info!B$4, (1-F4959/100)*Info!B$4, FALSE)</f>
        <v>1.1267183776318757</v>
      </c>
      <c r="K4959">
        <f>_xlfn.NORM.DIST(Info!B$5/100000,G4959/100000,0.0005, FALSE)</f>
        <v>5.6978057724938242E-5</v>
      </c>
      <c r="L4959">
        <f t="shared" si="390"/>
        <v>-2.1123133858998631</v>
      </c>
      <c r="M4959">
        <f t="shared" si="391"/>
        <v>7.721232216818614E-3</v>
      </c>
      <c r="N4959">
        <f t="shared" si="387"/>
        <v>2.2589014997585334E-9</v>
      </c>
      <c r="O4959">
        <f t="shared" si="389"/>
        <v>0.98204393166164394</v>
      </c>
    </row>
    <row r="4960" spans="1:15" x14ac:dyDescent="0.45">
      <c r="A4960">
        <f t="shared" si="388"/>
        <v>4958</v>
      </c>
      <c r="B4960" s="14">
        <v>1.0326311441553078E-4</v>
      </c>
      <c r="C4960" s="3">
        <v>5.5555555555555552E-2</v>
      </c>
      <c r="D4960" s="3">
        <v>2.6315789473684209E-2</v>
      </c>
      <c r="E4960">
        <v>521.50242098819047</v>
      </c>
      <c r="F4960">
        <v>64.597035287685159</v>
      </c>
      <c r="G4960">
        <v>105.91079075390199</v>
      </c>
      <c r="H4960">
        <f>(E4960-Info!B$3)^2+(F4960-Info!B$4)^2+(G4960-Info!B$5)^2</f>
        <v>495714.72939182166</v>
      </c>
      <c r="I4960">
        <f>_xlfn.BETA.DIST(Info!B$3/100000, (E4960/100000)*Info!B$3, (1-E4960/100000)*Info!B$3, FALSE)</f>
        <v>6.3472513689752734</v>
      </c>
      <c r="J4960">
        <f>_xlfn.BETA.DIST(Info!B$4/100, (F4960/100)*Info!B$4, (1-F4960/100)*Info!B$4, FALSE)</f>
        <v>4.1628651489463708E-3</v>
      </c>
      <c r="K4960">
        <f>_xlfn.NORM.DIST(Info!B$5/100000,G4960/100000,0.0005, FALSE)</f>
        <v>1.72028459821001E-5</v>
      </c>
      <c r="L4960">
        <f t="shared" si="390"/>
        <v>-6.3424216583039179</v>
      </c>
      <c r="M4960">
        <f t="shared" si="391"/>
        <v>4.5454652474460861E-7</v>
      </c>
      <c r="N4960">
        <f t="shared" si="387"/>
        <v>1.329808245138739E-13</v>
      </c>
      <c r="O4960">
        <f t="shared" si="389"/>
        <v>0.98204393166177695</v>
      </c>
    </row>
    <row r="4961" spans="1:15" x14ac:dyDescent="0.45">
      <c r="A4961">
        <f t="shared" si="388"/>
        <v>4959</v>
      </c>
      <c r="B4961" s="14">
        <v>1.2564392511622062E-4</v>
      </c>
      <c r="C4961" s="3">
        <v>2.4390243902439025E-2</v>
      </c>
      <c r="D4961" s="3">
        <v>1.2195121951219513E-2</v>
      </c>
      <c r="E4961">
        <v>1261.4469066196571</v>
      </c>
      <c r="F4961">
        <v>59.815204479807477</v>
      </c>
      <c r="G4961">
        <v>109.92908480607225</v>
      </c>
      <c r="H4961">
        <f>(E4961-Info!B$3)^2+(F4961-Info!B$4)^2+(G4961-Info!B$5)^2</f>
        <v>97148.529527004706</v>
      </c>
      <c r="I4961">
        <f>_xlfn.BETA.DIST(Info!B$3/100000, (E4961/100000)*Info!B$3, (1-E4961/100000)*Info!B$3, FALSE)</f>
        <v>124.94509639921782</v>
      </c>
      <c r="J4961">
        <f>_xlfn.BETA.DIST(Info!B$4/100, (F4961/100)*Info!B$4, (1-F4961/100)*Info!B$4, FALSE)</f>
        <v>2.8963938793398515E-2</v>
      </c>
      <c r="K4961">
        <f>_xlfn.NORM.DIST(Info!B$5/100000,G4961/100000,0.0005, FALSE)</f>
        <v>2.7642714903194468E-5</v>
      </c>
      <c r="L4961">
        <f t="shared" si="390"/>
        <v>-3.9998424678650517</v>
      </c>
      <c r="M4961">
        <f t="shared" si="391"/>
        <v>1.0003627969404968E-4</v>
      </c>
      <c r="N4961">
        <f t="shared" si="387"/>
        <v>2.9266326395278445E-11</v>
      </c>
      <c r="O4961">
        <f t="shared" si="389"/>
        <v>0.98204393169104331</v>
      </c>
    </row>
    <row r="4962" spans="1:15" x14ac:dyDescent="0.45">
      <c r="A4962">
        <f t="shared" si="388"/>
        <v>4960</v>
      </c>
      <c r="B4962" s="14">
        <v>2.0682523267838676E-4</v>
      </c>
      <c r="C4962" s="3">
        <v>1.0526315789473684E-2</v>
      </c>
      <c r="D4962" s="3">
        <v>1.1494252873563218E-2</v>
      </c>
      <c r="E4962">
        <v>3154.6723454401631</v>
      </c>
      <c r="F4962">
        <v>40.155151451159213</v>
      </c>
      <c r="G4962">
        <v>173.93611107484583</v>
      </c>
      <c r="H4962">
        <f>(E4962-Info!B$3)^2+(F4962-Info!B$4)^2+(G4962-Info!B$5)^2</f>
        <v>4035241.659998768</v>
      </c>
      <c r="I4962">
        <f>_xlfn.BETA.DIST(Info!B$3/100000, (E4962/100000)*Info!B$3, (1-E4962/100000)*Info!B$3, FALSE)</f>
        <v>2.2829160848792299E-4</v>
      </c>
      <c r="J4962">
        <f>_xlfn.BETA.DIST(Info!B$4/100, (F4962/100)*Info!B$4, (1-F4962/100)*Info!B$4, FALSE)</f>
        <v>3.215750015257743</v>
      </c>
      <c r="K4962">
        <f>_xlfn.NORM.DIST(Info!B$5/100000,G4962/100000,0.0005, FALSE)</f>
        <v>2.2101957149786435E-2</v>
      </c>
      <c r="L4962">
        <f t="shared" si="390"/>
        <v>-4.7897970389972304</v>
      </c>
      <c r="M4962">
        <f t="shared" si="391"/>
        <v>1.6225682030782906E-5</v>
      </c>
      <c r="N4962">
        <f t="shared" si="387"/>
        <v>4.7469388880836475E-12</v>
      </c>
      <c r="O4962">
        <f t="shared" si="389"/>
        <v>0.9820439316957903</v>
      </c>
    </row>
    <row r="4963" spans="1:15" x14ac:dyDescent="0.45">
      <c r="A4963">
        <f t="shared" si="388"/>
        <v>4961</v>
      </c>
      <c r="B4963" s="14">
        <v>2.2675736961451248E-3</v>
      </c>
      <c r="C4963" s="3">
        <v>4.3478260869565216E-2</v>
      </c>
      <c r="D4963" s="3">
        <v>1.098901098901099E-2</v>
      </c>
      <c r="E4963">
        <v>16743.123152723758</v>
      </c>
      <c r="F4963">
        <v>74.115412124757938</v>
      </c>
      <c r="G4963">
        <v>1626.2599283680211</v>
      </c>
      <c r="H4963">
        <f>(E4963-Info!B$3)^2+(F4963-Info!B$4)^2+(G4963-Info!B$5)^2</f>
        <v>244363016.19338524</v>
      </c>
      <c r="I4963">
        <f>_xlfn.BETA.DIST(Info!B$3/100000, (E4963/100000)*Info!B$3, (1-E4963/100000)*Info!B$3, FALSE)</f>
        <v>3.1443524964006126E-151</v>
      </c>
      <c r="J4963">
        <f>_xlfn.BETA.DIST(Info!B$4/100, (F4963/100)*Info!B$4, (1-F4963/100)*Info!B$4, FALSE)</f>
        <v>3.1447187460446992E-5</v>
      </c>
      <c r="K4963">
        <f>_xlfn.NORM.DIST(Info!B$5/100000,G4963/100000,0.0005, FALSE)</f>
        <v>8.4984633040048137E-128</v>
      </c>
      <c r="L4963">
        <f t="shared" si="390"/>
        <v>-282.07554656044567</v>
      </c>
      <c r="M4963">
        <f t="shared" si="391"/>
        <v>8.4033691026444377E-283</v>
      </c>
      <c r="N4963">
        <f t="shared" si="387"/>
        <v>2.4584655060160032E-289</v>
      </c>
      <c r="O4963">
        <f t="shared" si="389"/>
        <v>0.9820439316957903</v>
      </c>
    </row>
    <row r="4964" spans="1:15" x14ac:dyDescent="0.45">
      <c r="A4964">
        <f t="shared" si="388"/>
        <v>4962</v>
      </c>
      <c r="B4964" s="14">
        <v>1.5847860538827259E-4</v>
      </c>
      <c r="C4964" s="3">
        <v>2.3809523809523808E-2</v>
      </c>
      <c r="D4964" s="3">
        <v>2.9411764705882353E-2</v>
      </c>
      <c r="E4964">
        <v>1121.5543337201207</v>
      </c>
      <c r="F4964">
        <v>41.523172352589832</v>
      </c>
      <c r="G4964">
        <v>163.63025271420875</v>
      </c>
      <c r="H4964">
        <f>(E4964-Info!B$3)^2+(F4964-Info!B$4)^2+(G4964-Info!B$5)^2</f>
        <v>58786.975381523749</v>
      </c>
      <c r="I4964">
        <f>_xlfn.BETA.DIST(Info!B$3/100000, (E4964/100000)*Info!B$3, (1-E4964/100000)*Info!B$3, FALSE)</f>
        <v>123.16700261438918</v>
      </c>
      <c r="J4964">
        <f>_xlfn.BETA.DIST(Info!B$4/100, (F4964/100)*Info!B$4, (1-F4964/100)*Info!B$4, FALSE)</f>
        <v>2.7418488620795038</v>
      </c>
      <c r="K4964">
        <f>_xlfn.NORM.DIST(Info!B$5/100000,G4964/100000,0.0005, FALSE)</f>
        <v>8.4160788262366525E-3</v>
      </c>
      <c r="L4964">
        <f t="shared" si="390"/>
        <v>0.4536476787394319</v>
      </c>
      <c r="M4964">
        <f t="shared" si="391"/>
        <v>2.8421544750314434</v>
      </c>
      <c r="N4964">
        <f t="shared" si="387"/>
        <v>8.3149254237029702E-7</v>
      </c>
      <c r="O4964">
        <f t="shared" si="389"/>
        <v>0.98204476318833267</v>
      </c>
    </row>
    <row r="4965" spans="1:15" x14ac:dyDescent="0.45">
      <c r="A4965">
        <f t="shared" si="388"/>
        <v>4963</v>
      </c>
      <c r="B4965" s="14">
        <v>7.0921985815602842E-4</v>
      </c>
      <c r="C4965" s="3">
        <v>1.2345679012345678E-2</v>
      </c>
      <c r="D4965" s="3">
        <v>1.5873015873015872E-2</v>
      </c>
      <c r="E4965">
        <v>8441.6693347289329</v>
      </c>
      <c r="F4965">
        <v>38.110970014881019</v>
      </c>
      <c r="G4965">
        <v>609.75908311146702</v>
      </c>
      <c r="H4965">
        <f>(E4965-Info!B$3)^2+(F4965-Info!B$4)^2+(G4965-Info!B$5)^2</f>
        <v>53080056.897016771</v>
      </c>
      <c r="I4965">
        <f>_xlfn.BETA.DIST(Info!B$3/100000, (E4965/100000)*Info!B$3, (1-E4965/100000)*Info!B$3, FALSE)</f>
        <v>2.6237184318477525E-47</v>
      </c>
      <c r="J4965">
        <f>_xlfn.BETA.DIST(Info!B$4/100, (F4965/100)*Info!B$4, (1-F4965/100)*Info!B$4, FALSE)</f>
        <v>3.8877971099108461</v>
      </c>
      <c r="K4965">
        <f>_xlfn.NORM.DIST(Info!B$5/100000,G4965/100000,0.0005, FALSE)</f>
        <v>0.15444769811536613</v>
      </c>
      <c r="L4965">
        <f t="shared" si="390"/>
        <v>-46.8025977411817</v>
      </c>
      <c r="M4965">
        <f t="shared" si="391"/>
        <v>1.5754414181117739E-47</v>
      </c>
      <c r="N4965">
        <f t="shared" si="387"/>
        <v>4.60906612082277E-54</v>
      </c>
      <c r="O4965">
        <f t="shared" si="389"/>
        <v>0.98204476318833267</v>
      </c>
    </row>
    <row r="4966" spans="1:15" x14ac:dyDescent="0.45">
      <c r="A4966">
        <f t="shared" si="388"/>
        <v>4964</v>
      </c>
      <c r="B4966" s="14">
        <v>1.8782870022539445E-4</v>
      </c>
      <c r="C4966" s="3">
        <v>1.6666666666666666E-2</v>
      </c>
      <c r="D4966" s="3">
        <v>4.5454545454545456E-2</v>
      </c>
      <c r="E4966">
        <v>1476.742145036824</v>
      </c>
      <c r="F4966">
        <v>25.18629781920626</v>
      </c>
      <c r="G4966">
        <v>201.96021118742132</v>
      </c>
      <c r="H4966">
        <f>(E4966-Info!B$3)^2+(F4966-Info!B$4)^2+(G4966-Info!B$5)^2</f>
        <v>141426.2594366892</v>
      </c>
      <c r="I4966">
        <f>_xlfn.BETA.DIST(Info!B$3/100000, (E4966/100000)*Info!B$3, (1-E4966/100000)*Info!B$3, FALSE)</f>
        <v>88.941280626876335</v>
      </c>
      <c r="J4966">
        <f>_xlfn.BETA.DIST(Info!B$4/100, (F4966/100)*Info!B$4, (1-F4966/100)*Info!B$4, FALSE)</f>
        <v>3.0469870906247332</v>
      </c>
      <c r="K4966">
        <f>_xlfn.NORM.DIST(Info!B$5/100000,G4966/100000,0.0005, FALSE)</f>
        <v>0.2462432499136448</v>
      </c>
      <c r="L4966">
        <f t="shared" si="390"/>
        <v>1.8243383269328879</v>
      </c>
      <c r="M4966">
        <f t="shared" si="391"/>
        <v>66.732643178123212</v>
      </c>
      <c r="N4966">
        <f t="shared" si="387"/>
        <v>1.9523110240041988E-5</v>
      </c>
      <c r="O4966">
        <f t="shared" si="389"/>
        <v>0.98206428629857268</v>
      </c>
    </row>
    <row r="4967" spans="1:15" x14ac:dyDescent="0.45">
      <c r="A4967">
        <f t="shared" si="388"/>
        <v>4965</v>
      </c>
      <c r="B4967" s="14">
        <v>1.3092432573972245E-4</v>
      </c>
      <c r="C4967" s="3">
        <v>1.0526315789473684E-2</v>
      </c>
      <c r="D4967" s="3">
        <v>1.7241379310344827E-2</v>
      </c>
      <c r="E4967">
        <v>1807.4202709481874</v>
      </c>
      <c r="F4967">
        <v>32.959274771823104</v>
      </c>
      <c r="G4967">
        <v>122.70236777848974</v>
      </c>
      <c r="H4967">
        <f>(E4967-Info!B$3)^2+(F4967-Info!B$4)^2+(G4967-Info!B$5)^2</f>
        <v>499016.18690368487</v>
      </c>
      <c r="I4967">
        <f>_xlfn.BETA.DIST(Info!B$3/100000, (E4967/100000)*Info!B$3, (1-E4967/100000)*Info!B$3, FALSE)</f>
        <v>25.55014686536779</v>
      </c>
      <c r="J4967">
        <f>_xlfn.BETA.DIST(Info!B$4/100, (F4967/100)*Info!B$4, (1-F4967/100)*Info!B$4, FALSE)</f>
        <v>4.8096128724607006</v>
      </c>
      <c r="K4967">
        <f>_xlfn.NORM.DIST(Info!B$5/100000,G4967/100000,0.0005, FALSE)</f>
        <v>1.1959630644881719E-4</v>
      </c>
      <c r="L4967">
        <f t="shared" si="390"/>
        <v>-1.8327787105582778</v>
      </c>
      <c r="M4967">
        <f t="shared" si="391"/>
        <v>1.469674941783428E-2</v>
      </c>
      <c r="N4967">
        <f t="shared" si="387"/>
        <v>4.299638758332801E-9</v>
      </c>
      <c r="O4967">
        <f t="shared" si="389"/>
        <v>0.98206429059821143</v>
      </c>
    </row>
    <row r="4968" spans="1:15" x14ac:dyDescent="0.45">
      <c r="A4968">
        <f t="shared" si="388"/>
        <v>4966</v>
      </c>
      <c r="B4968" s="14">
        <v>3.297065611605671E-4</v>
      </c>
      <c r="C4968" s="3">
        <v>2.3255813953488372E-2</v>
      </c>
      <c r="D4968" s="3">
        <v>2.2222222222222223E-2</v>
      </c>
      <c r="E4968">
        <v>2589.6218564018004</v>
      </c>
      <c r="F4968">
        <v>46.861239769045106</v>
      </c>
      <c r="G4968">
        <v>322.1057067825991</v>
      </c>
      <c r="H4968">
        <f>(E4968-Info!B$3)^2+(F4968-Info!B$4)^2+(G4968-Info!B$5)^2</f>
        <v>2053437.7346412421</v>
      </c>
      <c r="I4968">
        <f>_xlfn.BETA.DIST(Info!B$3/100000, (E4968/100000)*Info!B$3, (1-E4968/100000)*Info!B$3, FALSE)</f>
        <v>8.7679539147303379E-2</v>
      </c>
      <c r="J4968">
        <f>_xlfn.BETA.DIST(Info!B$4/100, (F4968/100)*Info!B$4, (1-F4968/100)*Info!B$4, FALSE)</f>
        <v>1.1539178347988304</v>
      </c>
      <c r="K4968">
        <f>_xlfn.NORM.DIST(Info!B$5/100000,G4968/100000,0.0005, FALSE)</f>
        <v>215.54863990873025</v>
      </c>
      <c r="L4968">
        <f t="shared" si="390"/>
        <v>1.3386184310924465</v>
      </c>
      <c r="M4968">
        <f t="shared" si="391"/>
        <v>21.808130187308901</v>
      </c>
      <c r="N4968">
        <f t="shared" si="387"/>
        <v>6.3801238719043551E-6</v>
      </c>
      <c r="O4968">
        <f t="shared" si="389"/>
        <v>0.98207067072208332</v>
      </c>
    </row>
    <row r="4969" spans="1:15" x14ac:dyDescent="0.45">
      <c r="A4969">
        <f t="shared" si="388"/>
        <v>4967</v>
      </c>
      <c r="B4969" s="14">
        <v>1.2360939431396785E-3</v>
      </c>
      <c r="C4969" s="3">
        <v>0.2</v>
      </c>
      <c r="D4969" s="3">
        <v>1.7857142857142856E-2</v>
      </c>
      <c r="E4969">
        <v>5862.7546476661128</v>
      </c>
      <c r="F4969">
        <v>90.080259229434205</v>
      </c>
      <c r="G4969">
        <v>1125.4851454538618</v>
      </c>
      <c r="H4969">
        <f>(E4969-Info!B$3)^2+(F4969-Info!B$4)^2+(G4969-Info!B$5)^2</f>
        <v>22650642.695250511</v>
      </c>
      <c r="I4969">
        <f>_xlfn.BETA.DIST(Info!B$3/100000, (E4969/100000)*Info!B$3, (1-E4969/100000)*Info!B$3, FALSE)</f>
        <v>5.1340685732539892E-23</v>
      </c>
      <c r="J4969">
        <f>_xlfn.BETA.DIST(Info!B$4/100, (F4969/100)*Info!B$4, (1-F4969/100)*Info!B$4, FALSE)</f>
        <v>1.5385297793891555E-10</v>
      </c>
      <c r="K4969">
        <f>_xlfn.NORM.DIST(Info!B$5/100000,G4969/100000,0.0005, FALSE)</f>
        <v>3.6552549509239041E-43</v>
      </c>
      <c r="L4969">
        <f t="shared" si="390"/>
        <v>-74.539514754187024</v>
      </c>
      <c r="M4969">
        <f t="shared" si="391"/>
        <v>2.8872556894460136E-75</v>
      </c>
      <c r="N4969">
        <f t="shared" si="387"/>
        <v>8.4468722399897386E-82</v>
      </c>
      <c r="O4969">
        <f t="shared" si="389"/>
        <v>0.98207067072208332</v>
      </c>
    </row>
    <row r="4970" spans="1:15" x14ac:dyDescent="0.45">
      <c r="A4970">
        <f t="shared" si="388"/>
        <v>4968</v>
      </c>
      <c r="B4970" s="14">
        <v>1.3372559507889809E-4</v>
      </c>
      <c r="C4970" s="3">
        <v>0.16666666666666666</v>
      </c>
      <c r="D4970" s="3">
        <v>3.2258064516129031E-2</v>
      </c>
      <c r="E4970">
        <v>445.74456049673353</v>
      </c>
      <c r="F4970">
        <v>82.088891525781719</v>
      </c>
      <c r="G4970">
        <v>141.01016254250368</v>
      </c>
      <c r="H4970">
        <f>(E4970-Info!B$3)^2+(F4970-Info!B$4)^2+(G4970-Info!B$5)^2</f>
        <v>579860.89840967429</v>
      </c>
      <c r="I4970">
        <f>_xlfn.BETA.DIST(Info!B$3/100000, (E4970/100000)*Info!B$3, (1-E4970/100000)*Info!B$3, FALSE)</f>
        <v>2.7001235227831821</v>
      </c>
      <c r="J4970">
        <f>_xlfn.BETA.DIST(Info!B$4/100, (F4970/100)*Info!B$4, (1-F4970/100)*Info!B$4, FALSE)</f>
        <v>1.5280310131322494E-7</v>
      </c>
      <c r="K4970">
        <f>_xlfn.NORM.DIST(Info!B$5/100000,G4970/100000,0.0005, FALSE)</f>
        <v>8.7108494514902279E-4</v>
      </c>
      <c r="L4970">
        <f t="shared" si="390"/>
        <v>-9.444423690900944</v>
      </c>
      <c r="M4970">
        <f t="shared" si="391"/>
        <v>3.5939854047624674E-10</v>
      </c>
      <c r="N4970">
        <f t="shared" si="387"/>
        <v>1.0514460377508595E-16</v>
      </c>
      <c r="O4970">
        <f t="shared" si="389"/>
        <v>0.98207067072208343</v>
      </c>
    </row>
    <row r="4971" spans="1:15" x14ac:dyDescent="0.45">
      <c r="A4971">
        <f t="shared" si="388"/>
        <v>4969</v>
      </c>
      <c r="B4971" s="14">
        <v>2.7457440966501922E-4</v>
      </c>
      <c r="C4971" s="3">
        <v>2.0408163265306121E-2</v>
      </c>
      <c r="D4971" s="3">
        <v>1.6666666666666666E-2</v>
      </c>
      <c r="E4971">
        <v>2583.6776255986933</v>
      </c>
      <c r="F4971">
        <v>49.478095615927174</v>
      </c>
      <c r="G4971">
        <v>254.49787480882443</v>
      </c>
      <c r="H4971">
        <f>(E4971-Info!B$3)^2+(F4971-Info!B$4)^2+(G4971-Info!B$5)^2</f>
        <v>2052057.7506559393</v>
      </c>
      <c r="I4971">
        <f>_xlfn.BETA.DIST(Info!B$3/100000, (E4971/100000)*Info!B$3, (1-E4971/100000)*Info!B$3, FALSE)</f>
        <v>9.265419471871357E-2</v>
      </c>
      <c r="J4971">
        <f>_xlfn.BETA.DIST(Info!B$4/100, (F4971/100)*Info!B$4, (1-F4971/100)*Info!B$4, FALSE)</f>
        <v>0.65667823539036996</v>
      </c>
      <c r="K4971">
        <f>_xlfn.NORM.DIST(Info!B$5/100000,G4971/100000,0.0005, FALSE)</f>
        <v>9.6928421368984399</v>
      </c>
      <c r="L4971">
        <f t="shared" si="390"/>
        <v>-0.22933115203430032</v>
      </c>
      <c r="M4971">
        <f t="shared" si="391"/>
        <v>0.5897512199940993</v>
      </c>
      <c r="N4971">
        <f t="shared" si="387"/>
        <v>1.7253592145917855E-7</v>
      </c>
      <c r="O4971">
        <f t="shared" si="389"/>
        <v>0.98207084325800487</v>
      </c>
    </row>
    <row r="4972" spans="1:15" x14ac:dyDescent="0.45">
      <c r="A4972">
        <f t="shared" si="388"/>
        <v>4970</v>
      </c>
      <c r="B4972" s="14">
        <v>1.366120218579235E-3</v>
      </c>
      <c r="C4972" s="3">
        <v>3.4482758620689655E-2</v>
      </c>
      <c r="D4972" s="3">
        <v>2.0408163265306121E-2</v>
      </c>
      <c r="E4972">
        <v>8675.8965604703862</v>
      </c>
      <c r="F4972">
        <v>58.398437139900118</v>
      </c>
      <c r="G4972">
        <v>1233.9016795763157</v>
      </c>
      <c r="H4972">
        <f>(E4972-Info!B$3)^2+(F4972-Info!B$4)^2+(G4972-Info!B$5)^2</f>
        <v>57194817.86004284</v>
      </c>
      <c r="I4972">
        <f>_xlfn.BETA.DIST(Info!B$3/100000, (E4972/100000)*Info!B$3, (1-E4972/100000)*Info!B$3, FALSE)</f>
        <v>9.4484588032342907E-50</v>
      </c>
      <c r="J4972">
        <f>_xlfn.BETA.DIST(Info!B$4/100, (F4972/100)*Info!B$4, (1-F4972/100)*Info!B$4, FALSE)</f>
        <v>4.8388237995561897E-2</v>
      </c>
      <c r="K4972">
        <f>_xlfn.NORM.DIST(Info!B$5/100000,G4972/100000,0.0005, FALSE)</f>
        <v>8.6053069095111471E-58</v>
      </c>
      <c r="L4972">
        <f t="shared" si="390"/>
        <v>-107.40513285402653</v>
      </c>
      <c r="M4972">
        <f t="shared" si="391"/>
        <v>3.9342970386918174E-108</v>
      </c>
      <c r="N4972">
        <f t="shared" si="387"/>
        <v>1.1510066310190964E-114</v>
      </c>
      <c r="O4972">
        <f t="shared" si="389"/>
        <v>0.98207084325800487</v>
      </c>
    </row>
    <row r="4973" spans="1:15" x14ac:dyDescent="0.45">
      <c r="A4973">
        <f t="shared" si="388"/>
        <v>4971</v>
      </c>
      <c r="B4973" s="14">
        <v>2.5974025974025974E-3</v>
      </c>
      <c r="C4973" s="3">
        <v>3.7037037037037035E-2</v>
      </c>
      <c r="D4973" s="3">
        <v>2.3809523809523808E-2</v>
      </c>
      <c r="E4973">
        <v>13992.400299442539</v>
      </c>
      <c r="F4973">
        <v>56.989792720793972</v>
      </c>
      <c r="G4973">
        <v>2263.4734873280881</v>
      </c>
      <c r="H4973">
        <f>(E4973-Info!B$3)^2+(F4973-Info!B$4)^2+(G4973-Info!B$5)^2</f>
        <v>168158139.37660572</v>
      </c>
      <c r="I4973">
        <f>_xlfn.BETA.DIST(Info!B$3/100000, (E4973/100000)*Info!B$3, (1-E4973/100000)*Info!B$3, FALSE)</f>
        <v>2.4189588898879713E-113</v>
      </c>
      <c r="J4973">
        <f>_xlfn.BETA.DIST(Info!B$4/100, (F4973/100)*Info!B$4, (1-F4973/100)*Info!B$4, FALSE)</f>
        <v>7.8433651258604173E-2</v>
      </c>
      <c r="K4973">
        <f>_xlfn.NORM.DIST(Info!B$5/100000,G4973/100000,0.0005, FALSE)</f>
        <v>1.7860424107899121E-298</v>
      </c>
      <c r="L4973">
        <f t="shared" si="390"/>
        <v>-411.46997731225883</v>
      </c>
      <c r="M4973">
        <f t="shared" si="391"/>
        <v>0</v>
      </c>
      <c r="N4973">
        <f t="shared" si="387"/>
        <v>0</v>
      </c>
      <c r="O4973">
        <f t="shared" si="389"/>
        <v>0.98207084325800487</v>
      </c>
    </row>
    <row r="4974" spans="1:15" x14ac:dyDescent="0.45">
      <c r="A4974">
        <f t="shared" si="388"/>
        <v>4972</v>
      </c>
      <c r="B4974" s="14">
        <v>1.1319900384876613E-4</v>
      </c>
      <c r="C4974" s="3">
        <v>3.8461538461538464E-2</v>
      </c>
      <c r="D4974" s="3">
        <v>0.01</v>
      </c>
      <c r="E4974">
        <v>1077.4127195301953</v>
      </c>
      <c r="F4974">
        <v>73.035688925817055</v>
      </c>
      <c r="G4974">
        <v>94.008755506174353</v>
      </c>
      <c r="H4974">
        <f>(E4974-Info!B$3)^2+(F4974-Info!B$4)^2+(G4974-Info!B$5)^2</f>
        <v>103799.62699834783</v>
      </c>
      <c r="I4974">
        <f>_xlfn.BETA.DIST(Info!B$3/100000, (E4974/100000)*Info!B$3, (1-E4974/100000)*Info!B$3, FALSE)</f>
        <v>117.4617763012091</v>
      </c>
      <c r="J4974">
        <f>_xlfn.BETA.DIST(Info!B$4/100, (F4974/100)*Info!B$4, (1-F4974/100)*Info!B$4, FALSE)</f>
        <v>5.8948939462797187E-5</v>
      </c>
      <c r="K4974">
        <f>_xlfn.NORM.DIST(Info!B$5/100000,G4974/100000,0.0005, FALSE)</f>
        <v>4.0647679216829546E-6</v>
      </c>
      <c r="L4974">
        <f t="shared" si="390"/>
        <v>-7.5505916851198087</v>
      </c>
      <c r="M4974">
        <f t="shared" si="391"/>
        <v>2.8145457657991477E-8</v>
      </c>
      <c r="N4974">
        <f t="shared" si="387"/>
        <v>8.2341541776894342E-15</v>
      </c>
      <c r="O4974">
        <f t="shared" si="389"/>
        <v>0.98207084325801308</v>
      </c>
    </row>
    <row r="4975" spans="1:15" x14ac:dyDescent="0.45">
      <c r="A4975">
        <f t="shared" si="388"/>
        <v>4973</v>
      </c>
      <c r="B4975" s="14">
        <v>1.6914749661705008E-4</v>
      </c>
      <c r="C4975" s="3">
        <v>0.02</v>
      </c>
      <c r="D4975" s="3">
        <v>3.5714285714285712E-2</v>
      </c>
      <c r="E4975">
        <v>1249.5706740534285</v>
      </c>
      <c r="F4975">
        <v>33.440834055034848</v>
      </c>
      <c r="G4975">
        <v>178.28184847871523</v>
      </c>
      <c r="H4975">
        <f>(E4975-Info!B$3)^2+(F4975-Info!B$4)^2+(G4975-Info!B$5)^2</f>
        <v>58702.834290787629</v>
      </c>
      <c r="I4975">
        <f>_xlfn.BETA.DIST(Info!B$3/100000, (E4975/100000)*Info!B$3, (1-E4975/100000)*Info!B$3, FALSE)</f>
        <v>125.7497755644557</v>
      </c>
      <c r="J4975">
        <f>_xlfn.BETA.DIST(Info!B$4/100, (F4975/100)*Info!B$4, (1-F4975/100)*Info!B$4, FALSE)</f>
        <v>4.7937063749462574</v>
      </c>
      <c r="K4975">
        <f>_xlfn.NORM.DIST(Info!B$5/100000,G4975/100000,0.0005, FALSE)</f>
        <v>3.2788232333317104E-2</v>
      </c>
      <c r="L4975">
        <f t="shared" si="390"/>
        <v>1.2958966514115009</v>
      </c>
      <c r="M4975">
        <f t="shared" si="391"/>
        <v>19.764992387558642</v>
      </c>
      <c r="N4975">
        <f t="shared" si="387"/>
        <v>5.7823893509795542E-6</v>
      </c>
      <c r="O4975">
        <f t="shared" si="389"/>
        <v>0.98207662564736409</v>
      </c>
    </row>
    <row r="4976" spans="1:15" x14ac:dyDescent="0.45">
      <c r="A4976">
        <f t="shared" si="388"/>
        <v>4974</v>
      </c>
      <c r="B4976" s="14">
        <v>3.2883919763235779E-4</v>
      </c>
      <c r="C4976" s="3">
        <v>0.125</v>
      </c>
      <c r="D4976" s="3">
        <v>2.4390243902439025E-2</v>
      </c>
      <c r="E4976">
        <v>1394.9945957826149</v>
      </c>
      <c r="F4976">
        <v>81.417225462645362</v>
      </c>
      <c r="G4976">
        <v>330.8750372892315</v>
      </c>
      <c r="H4976">
        <f>(E4976-Info!B$3)^2+(F4976-Info!B$4)^2+(G4976-Info!B$5)^2</f>
        <v>63317.794766870386</v>
      </c>
      <c r="I4976">
        <f>_xlfn.BETA.DIST(Info!B$3/100000, (E4976/100000)*Info!B$3, (1-E4976/100000)*Info!B$3, FALSE)</f>
        <v>106.17811033600424</v>
      </c>
      <c r="J4976">
        <f>_xlfn.BETA.DIST(Info!B$4/100, (F4976/100)*Info!B$4, (1-F4976/100)*Info!B$4, FALSE)</f>
        <v>2.5197886030105436E-7</v>
      </c>
      <c r="K4976">
        <f>_xlfn.NORM.DIST(Info!B$5/100000,G4976/100000,0.0005, FALSE)</f>
        <v>281.90267214597679</v>
      </c>
      <c r="L4976">
        <f t="shared" si="390"/>
        <v>-2.1225017082701365</v>
      </c>
      <c r="M4976">
        <f t="shared" si="391"/>
        <v>7.5422042916292818E-3</v>
      </c>
      <c r="N4976">
        <f t="shared" si="387"/>
        <v>2.20652560464843E-9</v>
      </c>
      <c r="O4976">
        <f t="shared" si="389"/>
        <v>0.98207662785388972</v>
      </c>
    </row>
    <row r="4977" spans="1:15" x14ac:dyDescent="0.45">
      <c r="A4977">
        <f t="shared" si="388"/>
        <v>4975</v>
      </c>
      <c r="B4977" s="14">
        <v>1.5330369461904033E-4</v>
      </c>
      <c r="C4977" s="3">
        <v>1.5873015873015872E-2</v>
      </c>
      <c r="D4977" s="3">
        <v>2.3255813953488372E-2</v>
      </c>
      <c r="E4977">
        <v>1494.6611334809504</v>
      </c>
      <c r="F4977">
        <v>36.680712030685449</v>
      </c>
      <c r="G4977">
        <v>152.31627930114314</v>
      </c>
      <c r="H4977">
        <f>(E4977-Info!B$3)^2+(F4977-Info!B$4)^2+(G4977-Info!B$5)^2</f>
        <v>175530.80113344081</v>
      </c>
      <c r="I4977">
        <f>_xlfn.BETA.DIST(Info!B$3/100000, (E4977/100000)*Info!B$3, (1-E4977/100000)*Info!B$3, FALSE)</f>
        <v>84.920425126205586</v>
      </c>
      <c r="J4977">
        <f>_xlfn.BETA.DIST(Info!B$4/100, (F4977/100)*Info!B$4, (1-F4977/100)*Info!B$4, FALSE)</f>
        <v>4.2869083399663541</v>
      </c>
      <c r="K4977">
        <f>_xlfn.NORM.DIST(Info!B$5/100000,G4977/100000,0.0005, FALSE)</f>
        <v>2.7766735337172864E-3</v>
      </c>
      <c r="L4977">
        <f t="shared" si="390"/>
        <v>4.6811781962308174E-3</v>
      </c>
      <c r="M4977">
        <f t="shared" si="391"/>
        <v>1.01083711179934</v>
      </c>
      <c r="N4977">
        <f t="shared" si="387"/>
        <v>2.9572759939551938E-7</v>
      </c>
      <c r="O4977">
        <f t="shared" si="389"/>
        <v>0.98207692358148913</v>
      </c>
    </row>
    <row r="4978" spans="1:15" x14ac:dyDescent="0.45">
      <c r="A4978">
        <f t="shared" si="388"/>
        <v>4976</v>
      </c>
      <c r="B4978" s="14">
        <v>7.2886297376093293E-4</v>
      </c>
      <c r="C4978" s="3">
        <v>7.6923076923076927E-2</v>
      </c>
      <c r="D4978" s="3">
        <v>1.1235955056179775E-2</v>
      </c>
      <c r="E4978">
        <v>5361.1797318938661</v>
      </c>
      <c r="F4978">
        <v>83.291866326904156</v>
      </c>
      <c r="G4978">
        <v>599.06615079239066</v>
      </c>
      <c r="H4978">
        <f>(E4978-Info!B$3)^2+(F4978-Info!B$4)^2+(G4978-Info!B$5)^2</f>
        <v>17699366.813430913</v>
      </c>
      <c r="I4978">
        <f>_xlfn.BETA.DIST(Info!B$3/100000, (E4978/100000)*Info!B$3, (1-E4978/100000)*Info!B$3, FALSE)</f>
        <v>6.165276904130147E-19</v>
      </c>
      <c r="J4978">
        <f>_xlfn.BETA.DIST(Info!B$4/100, (F4978/100)*Info!B$4, (1-F4978/100)*Info!B$4, FALSE)</f>
        <v>6.0727970798220937E-8</v>
      </c>
      <c r="K4978">
        <f>_xlfn.NORM.DIST(Info!B$5/100000,G4978/100000,0.0005, FALSE)</f>
        <v>0.36552406122596132</v>
      </c>
      <c r="L4978">
        <f t="shared" si="390"/>
        <v>-25.863742672977885</v>
      </c>
      <c r="M4978">
        <f t="shared" si="391"/>
        <v>1.3685394688121968E-26</v>
      </c>
      <c r="N4978">
        <f t="shared" si="387"/>
        <v>4.0037597261287503E-33</v>
      </c>
      <c r="O4978">
        <f t="shared" si="389"/>
        <v>0.98207692358148913</v>
      </c>
    </row>
    <row r="4979" spans="1:15" x14ac:dyDescent="0.45">
      <c r="A4979">
        <f t="shared" si="388"/>
        <v>4977</v>
      </c>
      <c r="B4979" s="14">
        <v>1.0440593025683859E-4</v>
      </c>
      <c r="C4979" s="3">
        <v>3.2258064516129031E-2</v>
      </c>
      <c r="D4979" s="3">
        <v>6.6666666666666666E-2</v>
      </c>
      <c r="E4979">
        <v>468.06163075714028</v>
      </c>
      <c r="F4979">
        <v>31.352337416784817</v>
      </c>
      <c r="G4979">
        <v>116.87888546620037</v>
      </c>
      <c r="H4979">
        <f>(E4979-Info!B$3)^2+(F4979-Info!B$4)^2+(G4979-Info!B$5)^2</f>
        <v>559261.8408059011</v>
      </c>
      <c r="I4979">
        <f>_xlfn.BETA.DIST(Info!B$3/100000, (E4979/100000)*Info!B$3, (1-E4979/100000)*Info!B$3, FALSE)</f>
        <v>3.5289555901810519</v>
      </c>
      <c r="J4979">
        <f>_xlfn.BETA.DIST(Info!B$4/100, (F4979/100)*Info!B$4, (1-F4979/100)*Info!B$4, FALSE)</f>
        <v>4.7401403721733724</v>
      </c>
      <c r="K4979">
        <f>_xlfn.NORM.DIST(Info!B$5/100000,G4979/100000,0.0005, FALSE)</f>
        <v>6.1831691958960926E-5</v>
      </c>
      <c r="L4979">
        <f t="shared" si="390"/>
        <v>-2.9853514734268658</v>
      </c>
      <c r="M4979">
        <f t="shared" si="391"/>
        <v>1.0343047676375288E-3</v>
      </c>
      <c r="N4979">
        <f t="shared" si="387"/>
        <v>3.0259322932091284E-10</v>
      </c>
      <c r="O4979">
        <f t="shared" si="389"/>
        <v>0.98207692388408241</v>
      </c>
    </row>
    <row r="4980" spans="1:15" x14ac:dyDescent="0.45">
      <c r="A4980">
        <f t="shared" si="388"/>
        <v>4978</v>
      </c>
      <c r="B4980" s="14">
        <v>1.2099213551119177E-4</v>
      </c>
      <c r="C4980" s="3">
        <v>4.1666666666666664E-2</v>
      </c>
      <c r="D4980" s="3">
        <v>1.4285714285714285E-2</v>
      </c>
      <c r="E4980">
        <v>934.82942671236742</v>
      </c>
      <c r="F4980">
        <v>69.289333412785709</v>
      </c>
      <c r="G4980">
        <v>110.54734568712288</v>
      </c>
      <c r="H4980">
        <f>(E4980-Info!B$3)^2+(F4980-Info!B$4)^2+(G4980-Info!B$5)^2</f>
        <v>137156.61959575786</v>
      </c>
      <c r="I4980">
        <f>_xlfn.BETA.DIST(Info!B$3/100000, (E4980/100000)*Info!B$3, (1-E4980/100000)*Info!B$3, FALSE)</f>
        <v>86.240515240008051</v>
      </c>
      <c r="J4980">
        <f>_xlfn.BETA.DIST(Info!B$4/100, (F4980/100)*Info!B$4, (1-F4980/100)*Info!B$4, FALSE)</f>
        <v>4.4807786056115246E-4</v>
      </c>
      <c r="K4980">
        <f>_xlfn.NORM.DIST(Info!B$5/100000,G4980/100000,0.0005, FALSE)</f>
        <v>2.9718313780291456E-5</v>
      </c>
      <c r="L4980">
        <f t="shared" si="390"/>
        <v>-5.9399110075578365</v>
      </c>
      <c r="M4980">
        <f t="shared" si="391"/>
        <v>1.1483889168285286E-6</v>
      </c>
      <c r="N4980">
        <f t="shared" si="387"/>
        <v>3.3596936003032027E-13</v>
      </c>
      <c r="O4980">
        <f t="shared" si="389"/>
        <v>0.98207692388441836</v>
      </c>
    </row>
    <row r="4981" spans="1:15" x14ac:dyDescent="0.45">
      <c r="A4981">
        <f t="shared" si="388"/>
        <v>4979</v>
      </c>
      <c r="B4981" s="14">
        <v>2.0296326364927948E-4</v>
      </c>
      <c r="C4981" s="3">
        <v>0.1</v>
      </c>
      <c r="D4981" s="3">
        <v>1.7857142857142856E-2</v>
      </c>
      <c r="E4981">
        <v>1111.0884545689357</v>
      </c>
      <c r="F4981">
        <v>81.950938564763987</v>
      </c>
      <c r="G4981">
        <v>194.23482772785005</v>
      </c>
      <c r="H4981">
        <f>(E4981-Info!B$3)^2+(F4981-Info!B$4)^2+(G4981-Info!B$5)^2</f>
        <v>48353.569227488304</v>
      </c>
      <c r="I4981">
        <f>_xlfn.BETA.DIST(Info!B$3/100000, (E4981/100000)*Info!B$3, (1-E4981/100000)*Info!B$3, FALSE)</f>
        <v>122.02698899386579</v>
      </c>
      <c r="J4981">
        <f>_xlfn.BETA.DIST(Info!B$4/100, (F4981/100)*Info!B$4, (1-F4981/100)*Info!B$4, FALSE)</f>
        <v>1.6948143444462487E-7</v>
      </c>
      <c r="K4981">
        <f>_xlfn.NORM.DIST(Info!B$5/100000,G4981/100000,0.0005, FALSE)</f>
        <v>0.13073073823200085</v>
      </c>
      <c r="L4981">
        <f t="shared" si="390"/>
        <v>-5.5680442600503888</v>
      </c>
      <c r="M4981">
        <f t="shared" si="391"/>
        <v>2.7036828109062869E-6</v>
      </c>
      <c r="N4981">
        <f t="shared" si="387"/>
        <v>7.9098167040286174E-13</v>
      </c>
      <c r="O4981">
        <f t="shared" si="389"/>
        <v>0.9820769238852094</v>
      </c>
    </row>
    <row r="4982" spans="1:15" x14ac:dyDescent="0.45">
      <c r="A4982">
        <f t="shared" si="388"/>
        <v>4980</v>
      </c>
      <c r="B4982" s="14">
        <v>3.3852403520649965E-4</v>
      </c>
      <c r="C4982" s="3">
        <v>1.4084507042253521E-2</v>
      </c>
      <c r="D4982" s="3">
        <v>1.5384615384615385E-2</v>
      </c>
      <c r="E4982">
        <v>3947.4929077637426</v>
      </c>
      <c r="F4982">
        <v>41.860258832363989</v>
      </c>
      <c r="G4982">
        <v>303.64733677242748</v>
      </c>
      <c r="H4982">
        <f>(E4982-Info!B$3)^2+(F4982-Info!B$4)^2+(G4982-Info!B$5)^2</f>
        <v>7785656.968939811</v>
      </c>
      <c r="I4982">
        <f>_xlfn.BETA.DIST(Info!B$3/100000, (E4982/100000)*Info!B$3, (1-E4982/100000)*Info!B$3, FALSE)</f>
        <v>7.0441400980984086E-9</v>
      </c>
      <c r="J4982">
        <f>_xlfn.BETA.DIST(Info!B$4/100, (F4982/100)*Info!B$4, (1-F4982/100)*Info!B$4, FALSE)</f>
        <v>2.6258347634053356</v>
      </c>
      <c r="K4982">
        <f>_xlfn.NORM.DIST(Info!B$5/100000,G4982/100000,0.0005, FALSE)</f>
        <v>110.8051871061803</v>
      </c>
      <c r="L4982">
        <f t="shared" si="390"/>
        <v>-5.6883445300294948</v>
      </c>
      <c r="M4982">
        <f t="shared" si="391"/>
        <v>2.0495356172211734E-6</v>
      </c>
      <c r="N4982">
        <f t="shared" si="387"/>
        <v>5.9960624801115212E-13</v>
      </c>
      <c r="O4982">
        <f t="shared" si="389"/>
        <v>0.98207692388580903</v>
      </c>
    </row>
    <row r="4983" spans="1:15" x14ac:dyDescent="0.45">
      <c r="A4983">
        <f t="shared" si="388"/>
        <v>4981</v>
      </c>
      <c r="B4983" s="14">
        <v>2.5786487880350697E-4</v>
      </c>
      <c r="C4983" s="3">
        <v>0.02</v>
      </c>
      <c r="D4983" s="3">
        <v>1.4084507042253521E-2</v>
      </c>
      <c r="E4983">
        <v>2619.2864798527748</v>
      </c>
      <c r="F4983">
        <v>52.263972527827697</v>
      </c>
      <c r="G4983">
        <v>230.31291876215923</v>
      </c>
      <c r="H4983">
        <f>(E4983-Info!B$3)^2+(F4983-Info!B$4)^2+(G4983-Info!B$5)^2</f>
        <v>2162659.9942608504</v>
      </c>
      <c r="I4983">
        <f>_xlfn.BETA.DIST(Info!B$3/100000, (E4983/100000)*Info!B$3, (1-E4983/100000)*Info!B$3, FALSE)</f>
        <v>6.6408562573595717E-2</v>
      </c>
      <c r="J4983">
        <f>_xlfn.BETA.DIST(Info!B$4/100, (F4983/100)*Info!B$4, (1-F4983/100)*Info!B$4, FALSE)</f>
        <v>0.32603188512593589</v>
      </c>
      <c r="K4983">
        <f>_xlfn.NORM.DIST(Info!B$5/100000,G4983/100000,0.0005, FALSE)</f>
        <v>2.0499149839541624</v>
      </c>
      <c r="L4983">
        <f t="shared" si="390"/>
        <v>-1.3527799950084458</v>
      </c>
      <c r="M4983">
        <f t="shared" si="391"/>
        <v>4.438334242229966E-2</v>
      </c>
      <c r="N4983">
        <f t="shared" si="387"/>
        <v>1.2984663062411878E-8</v>
      </c>
      <c r="O4983">
        <f t="shared" si="389"/>
        <v>0.98207693687047204</v>
      </c>
    </row>
    <row r="4984" spans="1:15" x14ac:dyDescent="0.45">
      <c r="A4984">
        <f t="shared" si="388"/>
        <v>4982</v>
      </c>
      <c r="B4984" s="14">
        <v>1.1246063877642825E-4</v>
      </c>
      <c r="C4984" s="3">
        <v>0.5</v>
      </c>
      <c r="D4984" s="3">
        <v>2.1739130434782608E-2</v>
      </c>
      <c r="E4984">
        <v>454.71630869843779</v>
      </c>
      <c r="F4984">
        <v>95.076903823700178</v>
      </c>
      <c r="G4984">
        <v>112.28159990147478</v>
      </c>
      <c r="H4984">
        <f>(E4984-Info!B$3)^2+(F4984-Info!B$4)^2+(G4984-Info!B$5)^2</f>
        <v>584486.21102365514</v>
      </c>
      <c r="I4984">
        <f>_xlfn.BETA.DIST(Info!B$3/100000, (E4984/100000)*Info!B$3, (1-E4984/100000)*Info!B$3, FALSE)</f>
        <v>3.0119844806331302</v>
      </c>
      <c r="J4984">
        <f>_xlfn.BETA.DIST(Info!B$4/100, (F4984/100)*Info!B$4, (1-F4984/100)*Info!B$4, FALSE)</f>
        <v>5.4729219823064748E-13</v>
      </c>
      <c r="K4984">
        <f>_xlfn.NORM.DIST(Info!B$5/100000,G4984/100000,0.0005, FALSE)</f>
        <v>3.6380643205631173E-5</v>
      </c>
      <c r="L4984">
        <f t="shared" si="390"/>
        <v>-16.222057639888078</v>
      </c>
      <c r="M4984">
        <f t="shared" si="391"/>
        <v>5.9971147681816237E-17</v>
      </c>
      <c r="N4984">
        <f t="shared" si="387"/>
        <v>1.7544986556111189E-23</v>
      </c>
      <c r="O4984">
        <f t="shared" si="389"/>
        <v>0.98207693687047204</v>
      </c>
    </row>
    <row r="4985" spans="1:15" x14ac:dyDescent="0.45">
      <c r="A4985">
        <f t="shared" si="388"/>
        <v>4983</v>
      </c>
      <c r="B4985" s="14">
        <v>1.1494252873563218E-3</v>
      </c>
      <c r="C4985" s="3">
        <v>0.25</v>
      </c>
      <c r="D4985" s="3">
        <v>1.4285714285714285E-2</v>
      </c>
      <c r="E4985">
        <v>6263.067216021781</v>
      </c>
      <c r="F4985">
        <v>93.12108951575685</v>
      </c>
      <c r="G4985">
        <v>994.42276232279062</v>
      </c>
      <c r="H4985">
        <f>(E4985-Info!B$3)^2+(F4985-Info!B$4)^2+(G4985-Info!B$5)^2</f>
        <v>26404994.408609644</v>
      </c>
      <c r="I4985">
        <f>_xlfn.BETA.DIST(Info!B$3/100000, (E4985/100000)*Info!B$3, (1-E4985/100000)*Info!B$3, FALSE)</f>
        <v>1.9396315558730562E-26</v>
      </c>
      <c r="J4985">
        <f>_xlfn.BETA.DIST(Info!B$4/100, (F4985/100)*Info!B$4, (1-F4985/100)*Info!B$4, FALSE)</f>
        <v>5.9559792928312225E-12</v>
      </c>
      <c r="K4985">
        <f>_xlfn.NORM.DIST(Info!B$5/100000,G4985/100000,0.0005, FALSE)</f>
        <v>3.3140459073779782E-28</v>
      </c>
      <c r="L4985">
        <f t="shared" si="390"/>
        <v>-64.416969059659223</v>
      </c>
      <c r="M4985">
        <f t="shared" si="391"/>
        <v>3.8285201778251843E-65</v>
      </c>
      <c r="N4985">
        <f t="shared" si="387"/>
        <v>1.1200608566994324E-71</v>
      </c>
      <c r="O4985">
        <f t="shared" si="389"/>
        <v>0.98207693687047204</v>
      </c>
    </row>
    <row r="4986" spans="1:15" x14ac:dyDescent="0.45">
      <c r="A4986">
        <f t="shared" si="388"/>
        <v>4984</v>
      </c>
      <c r="B4986" s="14">
        <v>1.0592098294672174E-4</v>
      </c>
      <c r="C4986" s="3">
        <v>2.7027027027027029E-2</v>
      </c>
      <c r="D4986" s="3">
        <v>4.7619047619047616E-2</v>
      </c>
      <c r="E4986">
        <v>591.5775624410021</v>
      </c>
      <c r="F4986">
        <v>34.346460510966672</v>
      </c>
      <c r="G4986">
        <v>115.59210937880751</v>
      </c>
      <c r="H4986">
        <f>(E4986-Info!B$3)^2+(F4986-Info!B$4)^2+(G4986-Info!B$5)^2</f>
        <v>404576.12552944332</v>
      </c>
      <c r="I4986">
        <f>_xlfn.BETA.DIST(Info!B$3/100000, (E4986/100000)*Info!B$3, (1-E4986/100000)*Info!B$3, FALSE)</f>
        <v>12.349282275062828</v>
      </c>
      <c r="J4986">
        <f>_xlfn.BETA.DIST(Info!B$4/100, (F4986/100)*Info!B$4, (1-F4986/100)*Info!B$4, FALSE)</f>
        <v>4.7192313446874845</v>
      </c>
      <c r="K4986">
        <f>_xlfn.NORM.DIST(Info!B$5/100000,G4986/100000,0.0005, FALSE)</f>
        <v>5.334687315686759E-5</v>
      </c>
      <c r="L4986">
        <f t="shared" si="390"/>
        <v>-2.507378045594967</v>
      </c>
      <c r="M4986">
        <f t="shared" si="391"/>
        <v>3.1090088221668931E-3</v>
      </c>
      <c r="N4986">
        <f t="shared" si="387"/>
        <v>9.0956268299478441E-10</v>
      </c>
      <c r="O4986">
        <f t="shared" si="389"/>
        <v>0.98207693778003469</v>
      </c>
    </row>
    <row r="4987" spans="1:15" x14ac:dyDescent="0.45">
      <c r="A4987">
        <f t="shared" si="388"/>
        <v>4985</v>
      </c>
      <c r="B4987" s="14">
        <v>1.4304105278214847E-4</v>
      </c>
      <c r="C4987" s="3">
        <v>1.3698630136986301E-2</v>
      </c>
      <c r="D4987" s="3">
        <v>1.4285714285714285E-2</v>
      </c>
      <c r="E4987">
        <v>1775.6520234607544</v>
      </c>
      <c r="F4987">
        <v>42.586927641054359</v>
      </c>
      <c r="G4987">
        <v>129.05507119285485</v>
      </c>
      <c r="H4987">
        <f>(E4987-Info!B$3)^2+(F4987-Info!B$4)^2+(G4987-Info!B$5)^2</f>
        <v>455413.4303232152</v>
      </c>
      <c r="I4987">
        <f>_xlfn.BETA.DIST(Info!B$3/100000, (E4987/100000)*Info!B$3, (1-E4987/100000)*Info!B$3, FALSE)</f>
        <v>29.802151224887226</v>
      </c>
      <c r="J4987">
        <f>_xlfn.BETA.DIST(Info!B$4/100, (F4987/100)*Info!B$4, (1-F4987/100)*Info!B$4, FALSE)</f>
        <v>2.3795671009086883</v>
      </c>
      <c r="K4987">
        <f>_xlfn.NORM.DIST(Info!B$5/100000,G4987/100000,0.0005, FALSE)</f>
        <v>2.4184806066156016E-4</v>
      </c>
      <c r="L4987">
        <f t="shared" si="390"/>
        <v>-1.7657118207870539</v>
      </c>
      <c r="M4987">
        <f t="shared" si="391"/>
        <v>1.7150949935696047E-2</v>
      </c>
      <c r="N4987">
        <f t="shared" si="387"/>
        <v>5.0176326063134967E-9</v>
      </c>
      <c r="O4987">
        <f t="shared" si="389"/>
        <v>0.98207694279766733</v>
      </c>
    </row>
    <row r="4988" spans="1:15" x14ac:dyDescent="0.45">
      <c r="A4988">
        <f t="shared" si="388"/>
        <v>4986</v>
      </c>
      <c r="B4988" s="14">
        <v>1.6949152542372882E-4</v>
      </c>
      <c r="C4988" s="3">
        <v>1.2500000000000001E-2</v>
      </c>
      <c r="D4988" s="3">
        <v>1.4084507042253521E-2</v>
      </c>
      <c r="E4988">
        <v>2218.323488439848</v>
      </c>
      <c r="F4988">
        <v>40.627577572931088</v>
      </c>
      <c r="G4988">
        <v>151.64063965647014</v>
      </c>
      <c r="H4988">
        <f>(E4988-Info!B$3)^2+(F4988-Info!B$4)^2+(G4988-Info!B$5)^2</f>
        <v>1185418.8052564252</v>
      </c>
      <c r="I4988">
        <f>_xlfn.BETA.DIST(Info!B$3/100000, (E4988/100000)*Info!B$3, (1-E4988/100000)*Info!B$3, FALSE)</f>
        <v>1.9735403334246917</v>
      </c>
      <c r="J4988">
        <f>_xlfn.BETA.DIST(Info!B$4/100, (F4988/100)*Info!B$4, (1-F4988/100)*Info!B$4, FALSE)</f>
        <v>3.0523793723550705</v>
      </c>
      <c r="K4988">
        <f>_xlfn.NORM.DIST(Info!B$5/100000,G4988/100000,0.0005, FALSE)</f>
        <v>2.594551317206538E-3</v>
      </c>
      <c r="L4988">
        <f t="shared" si="390"/>
        <v>-1.8060532185282789</v>
      </c>
      <c r="M4988">
        <f t="shared" si="391"/>
        <v>1.5629561059677145E-2</v>
      </c>
      <c r="N4988">
        <f t="shared" si="387"/>
        <v>4.5725394505514931E-9</v>
      </c>
      <c r="O4988">
        <f t="shared" si="389"/>
        <v>0.98207694737020679</v>
      </c>
    </row>
    <row r="4989" spans="1:15" x14ac:dyDescent="0.45">
      <c r="A4989">
        <f t="shared" si="388"/>
        <v>4987</v>
      </c>
      <c r="B4989" s="14">
        <v>8.4459459459459464E-4</v>
      </c>
      <c r="C4989" s="3">
        <v>1.8518518518518517E-2</v>
      </c>
      <c r="D4989" s="3">
        <v>3.125E-2</v>
      </c>
      <c r="E4989">
        <v>6470.5041279333373</v>
      </c>
      <c r="F4989">
        <v>34.369983995330905</v>
      </c>
      <c r="G4989">
        <v>829.70983851903065</v>
      </c>
      <c r="H4989">
        <f>(E4989-Info!B$3)^2+(F4989-Info!B$4)^2+(G4989-Info!B$5)^2</f>
        <v>28394162.096172355</v>
      </c>
      <c r="I4989">
        <f>_xlfn.BETA.DIST(Info!B$3/100000, (E4989/100000)*Info!B$3, (1-E4989/100000)*Info!B$3, FALSE)</f>
        <v>2.8783836073590007E-28</v>
      </c>
      <c r="J4989">
        <f>_xlfn.BETA.DIST(Info!B$4/100, (F4989/100)*Info!B$4, (1-F4989/100)*Info!B$4, FALSE)</f>
        <v>4.71654427957436</v>
      </c>
      <c r="K4989">
        <f>_xlfn.NORM.DIST(Info!B$5/100000,G4989/100000,0.0005, FALSE)</f>
        <v>1.2205637930788826E-13</v>
      </c>
      <c r="L4989">
        <f t="shared" si="390"/>
        <v>-39.780666928466189</v>
      </c>
      <c r="M4989">
        <f t="shared" si="391"/>
        <v>1.6570403028227908E-40</v>
      </c>
      <c r="N4989">
        <f t="shared" si="387"/>
        <v>4.847789472065646E-47</v>
      </c>
      <c r="O4989">
        <f t="shared" si="389"/>
        <v>0.98207694737020679</v>
      </c>
    </row>
    <row r="4990" spans="1:15" x14ac:dyDescent="0.45">
      <c r="A4990">
        <f t="shared" si="388"/>
        <v>4988</v>
      </c>
      <c r="B4990" s="14">
        <v>5.8823529411764701E-4</v>
      </c>
      <c r="C4990" s="3">
        <v>0.1111111111111111</v>
      </c>
      <c r="D4990" s="3">
        <v>2.1739130434782608E-2</v>
      </c>
      <c r="E4990">
        <v>2723.131339906728</v>
      </c>
      <c r="F4990">
        <v>81.102299162362797</v>
      </c>
      <c r="G4990">
        <v>573.31831508884261</v>
      </c>
      <c r="H4990">
        <f>(E4990-Info!B$3)^2+(F4990-Info!B$4)^2+(G4990-Info!B$5)^2</f>
        <v>2477906.6117964839</v>
      </c>
      <c r="I4990">
        <f>_xlfn.BETA.DIST(Info!B$3/100000, (E4990/100000)*Info!B$3, (1-E4990/100000)*Info!B$3, FALSE)</f>
        <v>2.4322810138027385E-2</v>
      </c>
      <c r="J4990">
        <f>_xlfn.BETA.DIST(Info!B$4/100, (F4990/100)*Info!B$4, (1-F4990/100)*Info!B$4, FALSE)</f>
        <v>3.1744282219718433E-7</v>
      </c>
      <c r="K4990">
        <f>_xlfn.NORM.DIST(Info!B$5/100000,G4990/100000,0.0005, FALSE)</f>
        <v>2.4116188292767844</v>
      </c>
      <c r="L4990">
        <f t="shared" si="390"/>
        <v>-7.730012072639231</v>
      </c>
      <c r="M4990">
        <f t="shared" si="391"/>
        <v>1.8620353745643379E-8</v>
      </c>
      <c r="N4990">
        <f t="shared" si="387"/>
        <v>5.447517160596279E-15</v>
      </c>
      <c r="O4990">
        <f t="shared" si="389"/>
        <v>0.98207694737021223</v>
      </c>
    </row>
    <row r="4991" spans="1:15" x14ac:dyDescent="0.45">
      <c r="A4991">
        <f t="shared" si="388"/>
        <v>4989</v>
      </c>
      <c r="B4991" s="14">
        <v>1.0555203715431708E-4</v>
      </c>
      <c r="C4991" s="3">
        <v>1.1235955056179775E-2</v>
      </c>
      <c r="D4991" s="3">
        <v>1.8867924528301886E-2</v>
      </c>
      <c r="E4991">
        <v>1368.4444077069306</v>
      </c>
      <c r="F4991">
        <v>32.789661124861603</v>
      </c>
      <c r="G4991">
        <v>101.14462669658174</v>
      </c>
      <c r="H4991">
        <f>(E4991-Info!B$3)^2+(F4991-Info!B$4)^2+(G4991-Info!B$5)^2</f>
        <v>134983.97401209516</v>
      </c>
      <c r="I4991">
        <f>_xlfn.BETA.DIST(Info!B$3/100000, (E4991/100000)*Info!B$3, (1-E4991/100000)*Info!B$3, FALSE)</f>
        <v>111.08790601860467</v>
      </c>
      <c r="J4991">
        <f>_xlfn.BETA.DIST(Info!B$4/100, (F4991/100)*Info!B$4, (1-F4991/100)*Info!B$4, FALSE)</f>
        <v>4.8112051257665946</v>
      </c>
      <c r="K4991">
        <f>_xlfn.NORM.DIST(Info!B$5/100000,G4991/100000,0.0005, FALSE)</f>
        <v>9.7195683191155158E-6</v>
      </c>
      <c r="L4991">
        <f t="shared" si="390"/>
        <v>-2.2844323692794974</v>
      </c>
      <c r="M4991">
        <f t="shared" si="391"/>
        <v>5.1947856326176045E-3</v>
      </c>
      <c r="N4991">
        <f t="shared" si="387"/>
        <v>1.5197715503081927E-9</v>
      </c>
      <c r="O4991">
        <f t="shared" si="389"/>
        <v>0.98207694888998376</v>
      </c>
    </row>
    <row r="4992" spans="1:15" x14ac:dyDescent="0.45">
      <c r="A4992">
        <f t="shared" si="388"/>
        <v>4990</v>
      </c>
      <c r="B4992" s="14">
        <v>1.1088933244621867E-4</v>
      </c>
      <c r="C4992" s="3">
        <v>7.1428571428571425E-2</v>
      </c>
      <c r="D4992" s="3">
        <v>3.2258064516129031E-2</v>
      </c>
      <c r="E4992">
        <v>457.53772659655772</v>
      </c>
      <c r="F4992">
        <v>66.264055671470516</v>
      </c>
      <c r="G4992">
        <v>116.8408677007578</v>
      </c>
      <c r="H4992">
        <f>(E4992-Info!B$3)^2+(F4992-Info!B$4)^2+(G4992-Info!B$5)^2</f>
        <v>575096.72989536985</v>
      </c>
      <c r="I4992">
        <f>_xlfn.BETA.DIST(Info!B$3/100000, (E4992/100000)*Info!B$3, (1-E4992/100000)*Info!B$3, FALSE)</f>
        <v>3.1158470663745539</v>
      </c>
      <c r="J4992">
        <f>_xlfn.BETA.DIST(Info!B$4/100, (F4992/100)*Info!B$4, (1-F4992/100)*Info!B$4, FALSE)</f>
        <v>1.958872456359082E-3</v>
      </c>
      <c r="K4992">
        <f>_xlfn.NORM.DIST(Info!B$5/100000,G4992/100000,0.0005, FALSE)</f>
        <v>6.1563224331296154E-5</v>
      </c>
      <c r="L4992">
        <f t="shared" si="390"/>
        <v>-6.4250963494367399</v>
      </c>
      <c r="M4992">
        <f t="shared" si="391"/>
        <v>3.7575403296511567E-7</v>
      </c>
      <c r="N4992">
        <f t="shared" si="387"/>
        <v>1.0992951963759812E-13</v>
      </c>
      <c r="O4992">
        <f t="shared" si="389"/>
        <v>0.98207694889009367</v>
      </c>
    </row>
    <row r="4993" spans="1:15" x14ac:dyDescent="0.45">
      <c r="A4993">
        <f t="shared" si="388"/>
        <v>4991</v>
      </c>
      <c r="B4993" s="14">
        <v>1.0152284263959391E-3</v>
      </c>
      <c r="C4993" s="3">
        <v>1.5151515151515152E-2</v>
      </c>
      <c r="D4993" s="3">
        <v>1.4705882352941176E-2</v>
      </c>
      <c r="E4993">
        <v>10722.249593133796</v>
      </c>
      <c r="F4993">
        <v>44.51407160241191</v>
      </c>
      <c r="G4993">
        <v>837.88441743161013</v>
      </c>
      <c r="H4993">
        <f>(E4993-Info!B$3)^2+(F4993-Info!B$4)^2+(G4993-Info!B$5)^2</f>
        <v>91645018.873457983</v>
      </c>
      <c r="I4993">
        <f>_xlfn.BETA.DIST(Info!B$3/100000, (E4993/100000)*Info!B$3, (1-E4993/100000)*Info!B$3, FALSE)</f>
        <v>1.667374572169348E-72</v>
      </c>
      <c r="J4993">
        <f>_xlfn.BETA.DIST(Info!B$4/100, (F4993/100)*Info!B$4, (1-F4993/100)*Info!B$4, FALSE)</f>
        <v>1.7700988293096866</v>
      </c>
      <c r="K4993">
        <f>_xlfn.NORM.DIST(Info!B$5/100000,G4993/100000,0.0005, FALSE)</f>
        <v>2.9839977349847417E-14</v>
      </c>
      <c r="L4993">
        <f t="shared" si="390"/>
        <v>-85.055170821876615</v>
      </c>
      <c r="M4993">
        <f t="shared" si="391"/>
        <v>8.8070239651953226E-86</v>
      </c>
      <c r="N4993">
        <f t="shared" si="387"/>
        <v>2.5765576121457571E-92</v>
      </c>
      <c r="O4993">
        <f t="shared" si="389"/>
        <v>0.98207694889009367</v>
      </c>
    </row>
    <row r="4994" spans="1:15" x14ac:dyDescent="0.45">
      <c r="A4994">
        <f t="shared" si="388"/>
        <v>4992</v>
      </c>
      <c r="B4994" s="14">
        <v>2.6997840172786179E-4</v>
      </c>
      <c r="C4994" s="3">
        <v>1.0752688172043012E-2</v>
      </c>
      <c r="D4994" s="3">
        <v>1.0101010101010102E-2</v>
      </c>
      <c r="E4994">
        <v>4182.3312054836233</v>
      </c>
      <c r="F4994">
        <v>42.919705824760356</v>
      </c>
      <c r="G4994">
        <v>216.58504745248257</v>
      </c>
      <c r="H4994">
        <f>(E4994-Info!B$3)^2+(F4994-Info!B$4)^2+(G4994-Info!B$5)^2</f>
        <v>9175397.0246773213</v>
      </c>
      <c r="I4994">
        <f>_xlfn.BETA.DIST(Info!B$3/100000, (E4994/100000)*Info!B$3, (1-E4994/100000)*Info!B$3, FALSE)</f>
        <v>2.1953318335932987E-10</v>
      </c>
      <c r="J4994">
        <f>_xlfn.BETA.DIST(Info!B$4/100, (F4994/100)*Info!B$4, (1-F4994/100)*Info!B$4, FALSE)</f>
        <v>2.2691807933946633</v>
      </c>
      <c r="K4994">
        <f>_xlfn.NORM.DIST(Info!B$5/100000,G4994/100000,0.0005, FALSE)</f>
        <v>0.76479842216089</v>
      </c>
      <c r="L4994">
        <f t="shared" si="390"/>
        <v>-9.4190837427562304</v>
      </c>
      <c r="M4994">
        <f t="shared" si="391"/>
        <v>3.8099235152798009E-10</v>
      </c>
      <c r="N4994">
        <f t="shared" si="387"/>
        <v>1.114620270568275E-16</v>
      </c>
      <c r="O4994">
        <f t="shared" si="389"/>
        <v>0.98207694889009378</v>
      </c>
    </row>
    <row r="4995" spans="1:15" x14ac:dyDescent="0.45">
      <c r="A4995">
        <f t="shared" si="388"/>
        <v>4993</v>
      </c>
      <c r="B4995" s="14">
        <v>1.4450867052023122E-4</v>
      </c>
      <c r="C4995" s="3">
        <v>2.0833333333333332E-2</v>
      </c>
      <c r="D4995" s="3">
        <v>1.282051282051282E-2</v>
      </c>
      <c r="E4995">
        <v>1513.8474721537279</v>
      </c>
      <c r="F4995">
        <v>55.053652042908787</v>
      </c>
      <c r="G4995">
        <v>127.64732275621427</v>
      </c>
      <c r="H4995">
        <f>(E4995-Info!B$3)^2+(F4995-Info!B$4)^2+(G4995-Info!B$5)^2</f>
        <v>202258.11477090951</v>
      </c>
      <c r="I4995">
        <f>_xlfn.BETA.DIST(Info!B$3/100000, (E4995/100000)*Info!B$3, (1-E4995/100000)*Info!B$3, FALSE)</f>
        <v>80.583863316374263</v>
      </c>
      <c r="J4995">
        <f>_xlfn.BETA.DIST(Info!B$4/100, (F4995/100)*Info!B$4, (1-F4995/100)*Info!B$4, FALSE)</f>
        <v>0.1457967691062404</v>
      </c>
      <c r="K4995">
        <f>_xlfn.NORM.DIST(Info!B$5/100000,G4995/100000,0.0005, FALSE)</f>
        <v>2.0719390858613292E-4</v>
      </c>
      <c r="L4995">
        <f t="shared" si="390"/>
        <v>-2.6136270324950321</v>
      </c>
      <c r="M4995">
        <f t="shared" si="391"/>
        <v>2.4342936572925196E-3</v>
      </c>
      <c r="N4995">
        <f t="shared" si="387"/>
        <v>7.1216995408233497E-10</v>
      </c>
      <c r="O4995">
        <f t="shared" si="389"/>
        <v>0.98207694960226377</v>
      </c>
    </row>
    <row r="4996" spans="1:15" x14ac:dyDescent="0.45">
      <c r="A4996">
        <f t="shared" si="388"/>
        <v>4994</v>
      </c>
      <c r="B4996" s="14">
        <v>2.8522532800912719E-4</v>
      </c>
      <c r="C4996" s="3">
        <v>4.1666666666666664E-2</v>
      </c>
      <c r="D4996" s="3">
        <v>2.7027027027027029E-2</v>
      </c>
      <c r="E4996">
        <v>1571.724638229065</v>
      </c>
      <c r="F4996">
        <v>57.216630375710928</v>
      </c>
      <c r="G4996">
        <v>290.31869443105643</v>
      </c>
      <c r="H4996">
        <f>(E4996-Info!B$3)^2+(F4996-Info!B$4)^2+(G4996-Info!B$5)^2</f>
        <v>183664.53542138918</v>
      </c>
      <c r="I4996">
        <f>_xlfn.BETA.DIST(Info!B$3/100000, (E4996/100000)*Info!B$3, (1-E4996/100000)*Info!B$3, FALSE)</f>
        <v>67.592636627367071</v>
      </c>
      <c r="J4996">
        <f>_xlfn.BETA.DIST(Info!B$4/100, (F4996/100)*Info!B$4, (1-F4996/100)*Info!B$4, FALSE)</f>
        <v>7.2697007728924207E-2</v>
      </c>
      <c r="K4996">
        <f>_xlfn.NORM.DIST(Info!B$5/100000,G4996/100000,0.0005, FALSE)</f>
        <v>62.963084944572934</v>
      </c>
      <c r="L4996">
        <f t="shared" si="390"/>
        <v>2.4905019214599928</v>
      </c>
      <c r="M4996">
        <f t="shared" si="391"/>
        <v>309.38690037037736</v>
      </c>
      <c r="N4996">
        <f t="shared" ref="N4996:N5001" si="392">M4996/SUM(M$3:M$5001)</f>
        <v>9.051334212303321E-5</v>
      </c>
      <c r="O4996">
        <f t="shared" si="389"/>
        <v>0.98216746294438684</v>
      </c>
    </row>
    <row r="4997" spans="1:15" x14ac:dyDescent="0.45">
      <c r="A4997">
        <f t="shared" ref="A4997:A5001" si="393">A4996+1</f>
        <v>4995</v>
      </c>
      <c r="B4997" s="14">
        <v>1.1614401858304297E-3</v>
      </c>
      <c r="C4997" s="3">
        <v>2.564102564102564E-2</v>
      </c>
      <c r="D4997" s="3">
        <v>1.3157894736842105E-2</v>
      </c>
      <c r="E4997">
        <v>10063.486045866921</v>
      </c>
      <c r="F4997">
        <v>59.650344641740389</v>
      </c>
      <c r="G4997">
        <v>942.75191664199428</v>
      </c>
      <c r="H4997">
        <f>(E4997-Info!B$3)^2+(F4997-Info!B$4)^2+(G4997-Info!B$5)^2</f>
        <v>79581957.393978372</v>
      </c>
      <c r="I4997">
        <f>_xlfn.BETA.DIST(Info!B$3/100000, (E4997/100000)*Info!B$3, (1-E4997/100000)*Info!B$3, FALSE)</f>
        <v>6.4279220330681594E-65</v>
      </c>
      <c r="J4997">
        <f>_xlfn.BETA.DIST(Info!B$4/100, (F4997/100)*Info!B$4, (1-F4997/100)*Info!B$4, FALSE)</f>
        <v>3.0790107015798027E-2</v>
      </c>
      <c r="K4997">
        <f>_xlfn.NORM.DIST(Info!B$5/100000,G4997/100000,0.0005, FALSE)</f>
        <v>3.9550560041440572E-23</v>
      </c>
      <c r="L4997">
        <f t="shared" si="390"/>
        <v>-88.106365563703264</v>
      </c>
      <c r="M4997">
        <f t="shared" si="391"/>
        <v>7.827704749605518E-89</v>
      </c>
      <c r="N4997">
        <f t="shared" si="392"/>
        <v>2.2900507978552203E-95</v>
      </c>
      <c r="O4997">
        <f t="shared" ref="O4997:O5001" si="394">O4996+N4997</f>
        <v>0.98216746294438684</v>
      </c>
    </row>
    <row r="4998" spans="1:15" x14ac:dyDescent="0.45">
      <c r="A4998">
        <f t="shared" si="393"/>
        <v>4996</v>
      </c>
      <c r="B4998" s="14">
        <v>3.9556962025316455E-4</v>
      </c>
      <c r="C4998" s="3">
        <v>0.14285714285714285</v>
      </c>
      <c r="D4998" s="3">
        <v>0.33333333333333331</v>
      </c>
      <c r="E4998">
        <v>392.78281485995302</v>
      </c>
      <c r="F4998">
        <v>29.821186063705344</v>
      </c>
      <c r="G4998">
        <v>466.32052102733815</v>
      </c>
      <c r="H4998">
        <f>(E4998-Info!B$3)^2+(F4998-Info!B$4)^2+(G4998-Info!B$5)^2</f>
        <v>591103.92194285407</v>
      </c>
      <c r="I4998">
        <f>_xlfn.BETA.DIST(Info!B$3/100000, (E4998/100000)*Info!B$3, (1-E4998/100000)*Info!B$3, FALSE)</f>
        <v>1.3485376403749849</v>
      </c>
      <c r="J4998">
        <f>_xlfn.BETA.DIST(Info!B$4/100, (F4998/100)*Info!B$4, (1-F4998/100)*Info!B$4, FALSE)</f>
        <v>4.5029995546376229</v>
      </c>
      <c r="K4998">
        <f>_xlfn.NORM.DIST(Info!B$5/100000,G4998/100000,0.0005, FALSE)</f>
        <v>357.83294724997108</v>
      </c>
      <c r="L4998">
        <f t="shared" ref="L4998:L5001" si="395">LOG(I4998)+LOG(J4998)+LOG(K4998)</f>
        <v>3.3370453024643321</v>
      </c>
      <c r="M4998">
        <f t="shared" si="391"/>
        <v>2172.9278311829107</v>
      </c>
      <c r="N4998">
        <f t="shared" si="392"/>
        <v>6.3570551939034397E-4</v>
      </c>
      <c r="O4998">
        <f t="shared" si="394"/>
        <v>0.98280316846377713</v>
      </c>
    </row>
    <row r="4999" spans="1:15" x14ac:dyDescent="0.45">
      <c r="A4999">
        <f t="shared" si="393"/>
        <v>4997</v>
      </c>
      <c r="B4999" s="14">
        <v>1.2419274714356682E-4</v>
      </c>
      <c r="C4999" s="3">
        <v>2.7777777777777776E-2</v>
      </c>
      <c r="D4999" s="3">
        <v>0.14285714285714285</v>
      </c>
      <c r="E4999">
        <v>527.47654865008451</v>
      </c>
      <c r="F4999">
        <v>15.938385489021293</v>
      </c>
      <c r="G4999">
        <v>143.48129907352438</v>
      </c>
      <c r="H4999">
        <f>(E4999-Info!B$3)^2+(F4999-Info!B$4)^2+(G4999-Info!B$5)^2</f>
        <v>466436.26584197825</v>
      </c>
      <c r="I4999">
        <f>_xlfn.BETA.DIST(Info!B$3/100000, (E4999/100000)*Info!B$3, (1-E4999/100000)*Info!B$3, FALSE)</f>
        <v>6.747593292718272</v>
      </c>
      <c r="J4999">
        <f>_xlfn.BETA.DIST(Info!B$4/100, (F4999/100)*Info!B$4, (1-F4999/100)*Info!B$4, FALSE)</f>
        <v>0.40941839572331573</v>
      </c>
      <c r="K4999">
        <f>_xlfn.NORM.DIST(Info!B$5/100000,G4999/100000,0.0005, FALSE)</f>
        <v>1.1271901907020387E-3</v>
      </c>
      <c r="L4999">
        <f t="shared" si="395"/>
        <v>-2.5066865492394248</v>
      </c>
      <c r="M4999">
        <f t="shared" si="391"/>
        <v>3.113963019859473E-3</v>
      </c>
      <c r="N4999">
        <f t="shared" si="392"/>
        <v>9.1101206882901599E-10</v>
      </c>
      <c r="O4999">
        <f t="shared" si="394"/>
        <v>0.98280316937478918</v>
      </c>
    </row>
    <row r="5000" spans="1:15" x14ac:dyDescent="0.45">
      <c r="A5000">
        <f t="shared" si="393"/>
        <v>4998</v>
      </c>
      <c r="B5000" s="14">
        <v>2.9027576197387516E-4</v>
      </c>
      <c r="C5000" s="3">
        <v>5.5555555555555552E-2</v>
      </c>
      <c r="D5000" s="3">
        <v>8.3333333333333329E-2</v>
      </c>
      <c r="E5000">
        <v>846.76159525228502</v>
      </c>
      <c r="F5000">
        <v>38.908885409316191</v>
      </c>
      <c r="G5000">
        <v>327.94676427730116</v>
      </c>
      <c r="H5000">
        <f>(E5000-Info!B$3)^2+(F5000-Info!B$4)^2+(G5000-Info!B$5)^2</f>
        <v>103170.81873528022</v>
      </c>
      <c r="I5000">
        <f>_xlfn.BETA.DIST(Info!B$3/100000, (E5000/100000)*Info!B$3, (1-E5000/100000)*Info!B$3, FALSE)</f>
        <v>62.519789971350335</v>
      </c>
      <c r="J5000">
        <f>_xlfn.BETA.DIST(Info!B$4/100, (F5000/100)*Info!B$4, (1-F5000/100)*Info!B$4, FALSE)</f>
        <v>3.6354259257636019</v>
      </c>
      <c r="K5000">
        <f>_xlfn.NORM.DIST(Info!B$5/100000,G5000/100000,0.0005, FALSE)</f>
        <v>258.62167715104454</v>
      </c>
      <c r="L5000">
        <f t="shared" si="395"/>
        <v>4.7692377341760679</v>
      </c>
      <c r="M5000">
        <f t="shared" si="391"/>
        <v>58781.103410036369</v>
      </c>
      <c r="N5000">
        <f t="shared" si="392"/>
        <v>1.7196830625190333E-2</v>
      </c>
      <c r="O5000">
        <f t="shared" si="394"/>
        <v>0.99999999999997946</v>
      </c>
    </row>
    <row r="5001" spans="1:15" x14ac:dyDescent="0.45">
      <c r="A5001">
        <f t="shared" si="393"/>
        <v>4999</v>
      </c>
      <c r="B5001" s="14">
        <v>1.1300711944852526E-4</v>
      </c>
      <c r="C5001" s="3">
        <v>4.3478260869565216E-2</v>
      </c>
      <c r="D5001" s="3">
        <v>1.2658227848101266E-2</v>
      </c>
      <c r="E5001">
        <v>920.37390973173626</v>
      </c>
      <c r="F5001">
        <v>72.073142745283349</v>
      </c>
      <c r="G5001">
        <v>100.31403301102861</v>
      </c>
      <c r="H5001">
        <f>(E5001-Info!B$3)^2+(F5001-Info!B$4)^2+(G5001-Info!B$5)^2</f>
        <v>150151.07308115196</v>
      </c>
      <c r="I5001">
        <f>_xlfn.BETA.DIST(Info!B$3/100000, (E5001/100000)*Info!B$3, (1-E5001/100000)*Info!B$3, FALSE)</f>
        <v>82.400710967054252</v>
      </c>
      <c r="J5001">
        <f>_xlfn.BETA.DIST(Info!B$4/100, (F5001/100)*Info!B$4, (1-F5001/100)*Info!B$4, FALSE)</f>
        <v>1.0148941656744591E-4</v>
      </c>
      <c r="K5001">
        <f>_xlfn.NORM.DIST(Info!B$5/100000,G5001/100000,0.0005, FALSE)</f>
        <v>8.7908865179148558E-6</v>
      </c>
      <c r="L5001">
        <f t="shared" si="395"/>
        <v>-7.1336156114800628</v>
      </c>
      <c r="M5001">
        <f t="shared" si="391"/>
        <v>7.351642648222596E-8</v>
      </c>
      <c r="N5001">
        <f t="shared" si="392"/>
        <v>2.1507754380946808E-14</v>
      </c>
      <c r="O5001">
        <f t="shared" si="394"/>
        <v>1.0000000000000009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3236-CD3C-4941-B3E0-8A8BBB53D7D8}">
  <sheetPr codeName="Sheet6"/>
  <dimension ref="A1:T1002"/>
  <sheetViews>
    <sheetView workbookViewId="0">
      <selection activeCell="I10" sqref="I10"/>
    </sheetView>
  </sheetViews>
  <sheetFormatPr defaultRowHeight="14.25" x14ac:dyDescent="0.45"/>
  <sheetData>
    <row r="1" spans="1:20" x14ac:dyDescent="0.45">
      <c r="A1" s="1" t="s">
        <v>46</v>
      </c>
      <c r="P1" s="1" t="s">
        <v>47</v>
      </c>
      <c r="T1" s="1" t="s">
        <v>48</v>
      </c>
    </row>
    <row r="2" spans="1:20" x14ac:dyDescent="0.45">
      <c r="A2" t="s">
        <v>40</v>
      </c>
      <c r="B2" t="s">
        <v>19</v>
      </c>
      <c r="C2" t="s">
        <v>21</v>
      </c>
      <c r="D2" t="s">
        <v>22</v>
      </c>
      <c r="E2" t="s">
        <v>2</v>
      </c>
      <c r="F2" t="s">
        <v>3</v>
      </c>
      <c r="G2" t="s">
        <v>4</v>
      </c>
      <c r="H2" t="s">
        <v>34</v>
      </c>
      <c r="I2" t="s">
        <v>36</v>
      </c>
      <c r="J2" t="s">
        <v>37</v>
      </c>
      <c r="K2" t="s">
        <v>38</v>
      </c>
      <c r="L2" t="s">
        <v>42</v>
      </c>
      <c r="M2" t="s">
        <v>35</v>
      </c>
      <c r="N2" t="s">
        <v>41</v>
      </c>
    </row>
    <row r="3" spans="1:20" x14ac:dyDescent="0.45">
      <c r="A3">
        <f ca="1">MATCH(RAND(), RandomSearch!$O$3:$O$5001) +1</f>
        <v>199</v>
      </c>
      <c r="B3">
        <f ca="1">INDEX(RandomSearch!B$3:B$5001,MATCH($A3,RandomSearch!$A$3:$A$5001, 0))</f>
        <v>3.1515915537346358E-4</v>
      </c>
      <c r="C3">
        <f ca="1">INDEX(RandomSearch!C$3:C$5001,MATCH($A3,RandomSearch!$A$3:$A$5001, 0))</f>
        <v>4.1666666666666664E-2</v>
      </c>
      <c r="D3">
        <f ca="1">INDEX(RandomSearch!D$3:D$5001,MATCH($A3,RandomSearch!$A$3:$A$5001, 0))</f>
        <v>3.8461538461538464E-2</v>
      </c>
      <c r="E3">
        <f ca="1">INDEX(RandomSearch!E$3:E$5001,MATCH($A3,RandomSearch!$A$3:$A$5001, 0))</f>
        <v>1472.1982337900427</v>
      </c>
      <c r="F3">
        <f ca="1">INDEX(RandomSearch!F$3:F$5001,MATCH($A3,RandomSearch!$A$3:$A$5001, 0))</f>
        <v>49.479700906017179</v>
      </c>
      <c r="G3">
        <f ca="1">INDEX(RandomSearch!G$3:G$5001,MATCH($A3,RandomSearch!$A$3:$A$5001, 0))</f>
        <v>334.64553558518628</v>
      </c>
      <c r="H3">
        <f ca="1">INDEX(RandomSearch!H$3:H$5001,MATCH($A3,RandomSearch!$A$3:$A$5001, 0))</f>
        <v>103064.05451803966</v>
      </c>
      <c r="I3">
        <f ca="1">INDEX(RandomSearch!I$3:I$5001,MATCH($A3,RandomSearch!$A$3:$A$5001, 0))</f>
        <v>89.953266278559553</v>
      </c>
      <c r="J3">
        <f ca="1">INDEX(RandomSearch!J$3:J$5001,MATCH($A3,RandomSearch!$A$3:$A$5001, 0))</f>
        <v>0.65643283610865633</v>
      </c>
      <c r="K3">
        <f ca="1">INDEX(RandomSearch!K$3:K$5001,MATCH($A3,RandomSearch!$A$3:$A$5001, 0))</f>
        <v>313.40533891735868</v>
      </c>
      <c r="L3">
        <f ca="1">INDEX(RandomSearch!L$3:L$5001,MATCH($A3,RandomSearch!$A$3:$A$5001, 0))</f>
        <v>4.2673136252662376</v>
      </c>
      <c r="M3">
        <f ca="1">INDEX(RandomSearch!M$3:M$5001,MATCH($A3,RandomSearch!$A$3:$A$5001, 0))</f>
        <v>18506.045485202743</v>
      </c>
      <c r="N3">
        <f ca="1">INDEX(RandomSearch!N$3:N$5001,MATCH($A3,RandomSearch!$A$3:$A$5001, 0))</f>
        <v>5.414075464543971E-3</v>
      </c>
    </row>
    <row r="4" spans="1:20" x14ac:dyDescent="0.45">
      <c r="A4">
        <f ca="1">MATCH(RAND(), RandomSearch!$O$3:$O$5001) +1</f>
        <v>4338</v>
      </c>
      <c r="B4">
        <f ca="1">INDEX(RandomSearch!B$3:B$5001,MATCH($A4,RandomSearch!$A$3:$A$5001, 0))</f>
        <v>2.9753049687592978E-4</v>
      </c>
      <c r="C4">
        <f ca="1">INDEX(RandomSearch!C$3:C$5001,MATCH($A4,RandomSearch!$A$3:$A$5001, 0))</f>
        <v>2.9411764705882353E-2</v>
      </c>
      <c r="D4">
        <f ca="1">INDEX(RandomSearch!D$3:D$5001,MATCH($A4,RandomSearch!$A$3:$A$5001, 0))</f>
        <v>6.25E-2</v>
      </c>
      <c r="E4">
        <f ca="1">INDEX(RandomSearch!E$3:E$5001,MATCH($A4,RandomSearch!$A$3:$A$5001, 0))</f>
        <v>1434.1528036187626</v>
      </c>
      <c r="F4">
        <f ca="1">INDEX(RandomSearch!F$3:F$5001,MATCH($A4,RandomSearch!$A$3:$A$5001, 0))</f>
        <v>30.671368882238053</v>
      </c>
      <c r="G4">
        <f ca="1">INDEX(RandomSearch!G$3:G$5001,MATCH($A4,RandomSearch!$A$3:$A$5001, 0))</f>
        <v>328.38333197393825</v>
      </c>
      <c r="H4">
        <f ca="1">INDEX(RandomSearch!H$3:H$5001,MATCH($A4,RandomSearch!$A$3:$A$5001, 0))</f>
        <v>81279.049199671048</v>
      </c>
      <c r="I4">
        <f ca="1">INDEX(RandomSearch!I$3:I$5001,MATCH($A4,RandomSearch!$A$3:$A$5001, 0))</f>
        <v>98.229211885050915</v>
      </c>
      <c r="J4">
        <f ca="1">INDEX(RandomSearch!J$3:J$5001,MATCH($A4,RandomSearch!$A$3:$A$5001, 0))</f>
        <v>4.6544313707201308</v>
      </c>
      <c r="K4">
        <f ca="1">INDEX(RandomSearch!K$3:K$5001,MATCH($A4,RandomSearch!$A$3:$A$5001, 0))</f>
        <v>262.02357925684066</v>
      </c>
      <c r="L4">
        <f ca="1">INDEX(RandomSearch!L$3:L$5001,MATCH($A4,RandomSearch!$A$3:$A$5001, 0))</f>
        <v>5.0784476654954149</v>
      </c>
      <c r="M4">
        <f ca="1">INDEX(RandomSearch!M$3:M$5001,MATCH($A4,RandomSearch!$A$3:$A$5001, 0))</f>
        <v>119797.47529631242</v>
      </c>
      <c r="N4">
        <f ca="1">INDEX(RandomSearch!N$3:N$5001,MATCH($A4,RandomSearch!$A$3:$A$5001, 0))</f>
        <v>3.5047604969667127E-2</v>
      </c>
    </row>
    <row r="5" spans="1:20" x14ac:dyDescent="0.45">
      <c r="A5">
        <f ca="1">MATCH(RAND(), RandomSearch!$O$3:$O$5001) +1</f>
        <v>3866</v>
      </c>
      <c r="B5">
        <f ca="1">INDEX(RandomSearch!B$3:B$5001,MATCH($A5,RandomSearch!$A$3:$A$5001, 0))</f>
        <v>3.0950170225936243E-4</v>
      </c>
      <c r="C5">
        <f ca="1">INDEX(RandomSearch!C$3:C$5001,MATCH($A5,RandomSearch!$A$3:$A$5001, 0))</f>
        <v>2.2727272727272728E-2</v>
      </c>
      <c r="D5">
        <f ca="1">INDEX(RandomSearch!D$3:D$5001,MATCH($A5,RandomSearch!$A$3:$A$5001, 0))</f>
        <v>5.8823529411764705E-2</v>
      </c>
      <c r="E5">
        <f ca="1">INDEX(RandomSearch!E$3:E$5001,MATCH($A5,RandomSearch!$A$3:$A$5001, 0))</f>
        <v>1814.1893409455042</v>
      </c>
      <c r="F5">
        <f ca="1">INDEX(RandomSearch!F$3:F$5001,MATCH($A5,RandomSearch!$A$3:$A$5001, 0))</f>
        <v>26.566830961449643</v>
      </c>
      <c r="G5">
        <f ca="1">INDEX(RandomSearch!G$3:G$5001,MATCH($A5,RandomSearch!$A$3:$A$5001, 0))</f>
        <v>338.6425068002489</v>
      </c>
      <c r="H5">
        <f ca="1">INDEX(RandomSearch!H$3:H$5001,MATCH($A5,RandomSearch!$A$3:$A$5001, 0))</f>
        <v>433446.69201297703</v>
      </c>
      <c r="I5">
        <f ca="1">INDEX(RandomSearch!I$3:I$5001,MATCH($A5,RandomSearch!$A$3:$A$5001, 0))</f>
        <v>24.704031184118154</v>
      </c>
      <c r="J5">
        <f ca="1">INDEX(RandomSearch!J$3:J$5001,MATCH($A5,RandomSearch!$A$3:$A$5001, 0))</f>
        <v>3.5568056575235474</v>
      </c>
      <c r="K5">
        <f ca="1">INDEX(RandomSearch!K$3:K$5001,MATCH($A5,RandomSearch!$A$3:$A$5001, 0))</f>
        <v>348.48198648161576</v>
      </c>
      <c r="L5">
        <f ca="1">INDEX(RandomSearch!L$3:L$5001,MATCH($A5,RandomSearch!$A$3:$A$5001, 0))</f>
        <v>4.4860082967510468</v>
      </c>
      <c r="M5">
        <f ca="1">INDEX(RandomSearch!M$3:M$5001,MATCH($A5,RandomSearch!$A$3:$A$5001, 0))</f>
        <v>30620.21929923178</v>
      </c>
      <c r="N5">
        <f ca="1">INDEX(RandomSearch!N$3:N$5001,MATCH($A5,RandomSearch!$A$3:$A$5001, 0))</f>
        <v>8.9581633288150515E-3</v>
      </c>
    </row>
    <row r="6" spans="1:20" x14ac:dyDescent="0.45">
      <c r="A6">
        <f ca="1">MATCH(RAND(), RandomSearch!$O$3:$O$5001) +1</f>
        <v>3866</v>
      </c>
      <c r="B6">
        <f ca="1">INDEX(RandomSearch!B$3:B$5001,MATCH($A6,RandomSearch!$A$3:$A$5001, 0))</f>
        <v>3.0950170225936243E-4</v>
      </c>
      <c r="C6">
        <f ca="1">INDEX(RandomSearch!C$3:C$5001,MATCH($A6,RandomSearch!$A$3:$A$5001, 0))</f>
        <v>2.2727272727272728E-2</v>
      </c>
      <c r="D6">
        <f ca="1">INDEX(RandomSearch!D$3:D$5001,MATCH($A6,RandomSearch!$A$3:$A$5001, 0))</f>
        <v>5.8823529411764705E-2</v>
      </c>
      <c r="E6">
        <f ca="1">INDEX(RandomSearch!E$3:E$5001,MATCH($A6,RandomSearch!$A$3:$A$5001, 0))</f>
        <v>1814.1893409455042</v>
      </c>
      <c r="F6">
        <f ca="1">INDEX(RandomSearch!F$3:F$5001,MATCH($A6,RandomSearch!$A$3:$A$5001, 0))</f>
        <v>26.566830961449643</v>
      </c>
      <c r="G6">
        <f ca="1">INDEX(RandomSearch!G$3:G$5001,MATCH($A6,RandomSearch!$A$3:$A$5001, 0))</f>
        <v>338.6425068002489</v>
      </c>
      <c r="H6">
        <f ca="1">INDEX(RandomSearch!H$3:H$5001,MATCH($A6,RandomSearch!$A$3:$A$5001, 0))</f>
        <v>433446.69201297703</v>
      </c>
      <c r="I6">
        <f ca="1">INDEX(RandomSearch!I$3:I$5001,MATCH($A6,RandomSearch!$A$3:$A$5001, 0))</f>
        <v>24.704031184118154</v>
      </c>
      <c r="J6">
        <f ca="1">INDEX(RandomSearch!J$3:J$5001,MATCH($A6,RandomSearch!$A$3:$A$5001, 0))</f>
        <v>3.5568056575235474</v>
      </c>
      <c r="K6">
        <f ca="1">INDEX(RandomSearch!K$3:K$5001,MATCH($A6,RandomSearch!$A$3:$A$5001, 0))</f>
        <v>348.48198648161576</v>
      </c>
      <c r="L6">
        <f ca="1">INDEX(RandomSearch!L$3:L$5001,MATCH($A6,RandomSearch!$A$3:$A$5001, 0))</f>
        <v>4.4860082967510468</v>
      </c>
      <c r="M6">
        <f ca="1">INDEX(RandomSearch!M$3:M$5001,MATCH($A6,RandomSearch!$A$3:$A$5001, 0))</f>
        <v>30620.21929923178</v>
      </c>
      <c r="N6">
        <f ca="1">INDEX(RandomSearch!N$3:N$5001,MATCH($A6,RandomSearch!$A$3:$A$5001, 0))</f>
        <v>8.9581633288150515E-3</v>
      </c>
    </row>
    <row r="7" spans="1:20" x14ac:dyDescent="0.45">
      <c r="A7">
        <f ca="1">MATCH(RAND(), RandomSearch!$O$3:$O$5001) +1</f>
        <v>68</v>
      </c>
      <c r="B7">
        <f ca="1">INDEX(RandomSearch!B$3:B$5001,MATCH($A7,RandomSearch!$A$3:$A$5001, 0))</f>
        <v>3.2743942370661429E-4</v>
      </c>
      <c r="C7">
        <f ca="1">INDEX(RandomSearch!C$3:C$5001,MATCH($A7,RandomSearch!$A$3:$A$5001, 0))</f>
        <v>2.9411764705882353E-2</v>
      </c>
      <c r="D7">
        <f ca="1">INDEX(RandomSearch!D$3:D$5001,MATCH($A7,RandomSearch!$A$3:$A$5001, 0))</f>
        <v>8.3333333333333329E-2</v>
      </c>
      <c r="E7">
        <f ca="1">INDEX(RandomSearch!E$3:E$5001,MATCH($A7,RandomSearch!$A$3:$A$5001, 0))</f>
        <v>1462.7563440528975</v>
      </c>
      <c r="F7">
        <f ca="1">INDEX(RandomSearch!F$3:F$5001,MATCH($A7,RandomSearch!$A$3:$A$5001, 0))</f>
        <v>25.215862107166785</v>
      </c>
      <c r="G7">
        <f ca="1">INDEX(RandomSearch!G$3:G$5001,MATCH($A7,RandomSearch!$A$3:$A$5001, 0))</f>
        <v>367.13375950773718</v>
      </c>
      <c r="H7">
        <f ca="1">INDEX(RandomSearch!H$3:H$5001,MATCH($A7,RandomSearch!$A$3:$A$5001, 0))</f>
        <v>93603.081941537166</v>
      </c>
      <c r="I7">
        <f ca="1">INDEX(RandomSearch!I$3:I$5001,MATCH($A7,RandomSearch!$A$3:$A$5001, 0))</f>
        <v>92.043006562181816</v>
      </c>
      <c r="J7">
        <f ca="1">INDEX(RandomSearch!J$3:J$5001,MATCH($A7,RandomSearch!$A$3:$A$5001, 0))</f>
        <v>3.058183708010529</v>
      </c>
      <c r="K7">
        <f ca="1">INDEX(RandomSearch!K$3:K$5001,MATCH($A7,RandomSearch!$A$3:$A$5001, 0))</f>
        <v>616.88738372947375</v>
      </c>
      <c r="L7">
        <f ca="1">INDEX(RandomSearch!L$3:L$5001,MATCH($A7,RandomSearch!$A$3:$A$5001, 0))</f>
        <v>5.2396602550566929</v>
      </c>
      <c r="M7">
        <f ca="1">INDEX(RandomSearch!M$3:M$5001,MATCH($A7,RandomSearch!$A$3:$A$5001, 0))</f>
        <v>173644.1893297022</v>
      </c>
      <c r="N7">
        <f ca="1">INDEX(RandomSearch!N$3:N$5001,MATCH($A7,RandomSearch!$A$3:$A$5001, 0))</f>
        <v>5.0800844824588902E-2</v>
      </c>
    </row>
    <row r="8" spans="1:20" x14ac:dyDescent="0.45">
      <c r="A8">
        <f ca="1">MATCH(RAND(), RandomSearch!$O$3:$O$5001) +1</f>
        <v>1527</v>
      </c>
      <c r="B8">
        <f ca="1">INDEX(RandomSearch!B$3:B$5001,MATCH($A8,RandomSearch!$A$3:$A$5001, 0))</f>
        <v>3.0543677458766036E-4</v>
      </c>
      <c r="C8">
        <f ca="1">INDEX(RandomSearch!C$3:C$5001,MATCH($A8,RandomSearch!$A$3:$A$5001, 0))</f>
        <v>4.1666666666666664E-2</v>
      </c>
      <c r="D8">
        <f ca="1">INDEX(RandomSearch!D$3:D$5001,MATCH($A8,RandomSearch!$A$3:$A$5001, 0))</f>
        <v>0.1</v>
      </c>
      <c r="E8">
        <f ca="1">INDEX(RandomSearch!E$3:E$5001,MATCH($A8,RandomSearch!$A$3:$A$5001, 0))</f>
        <v>1014.7772256142072</v>
      </c>
      <c r="F8">
        <f ca="1">INDEX(RandomSearch!F$3:F$5001,MATCH($A8,RandomSearch!$A$3:$A$5001, 0))</f>
        <v>28.638419205853491</v>
      </c>
      <c r="G8">
        <f ca="1">INDEX(RandomSearch!G$3:G$5001,MATCH($A8,RandomSearch!$A$3:$A$5001, 0))</f>
        <v>347.1268166288425</v>
      </c>
      <c r="H8">
        <f ca="1">INDEX(RandomSearch!H$3:H$5001,MATCH($A8,RandomSearch!$A$3:$A$5001, 0))</f>
        <v>23934.706129315524</v>
      </c>
      <c r="I8">
        <f ca="1">INDEX(RandomSearch!I$3:I$5001,MATCH($A8,RandomSearch!$A$3:$A$5001, 0))</f>
        <v>105.71315298571714</v>
      </c>
      <c r="J8">
        <f ca="1">INDEX(RandomSearch!J$3:J$5001,MATCH($A8,RandomSearch!$A$3:$A$5001, 0))</f>
        <v>4.2179944799852214</v>
      </c>
      <c r="K8">
        <f ca="1">INDEX(RandomSearch!K$3:K$5001,MATCH($A8,RandomSearch!$A$3:$A$5001, 0))</f>
        <v>427.34916783069576</v>
      </c>
      <c r="L8">
        <f ca="1">INDEX(RandomSearch!L$3:L$5001,MATCH($A8,RandomSearch!$A$3:$A$5001, 0))</f>
        <v>5.2800178958789505</v>
      </c>
      <c r="M8">
        <f ca="1">INDEX(RandomSearch!M$3:M$5001,MATCH($A8,RandomSearch!$A$3:$A$5001, 0))</f>
        <v>190553.92374894177</v>
      </c>
      <c r="N8">
        <f ca="1">INDEX(RandomSearch!N$3:N$5001,MATCH($A8,RandomSearch!$A$3:$A$5001, 0))</f>
        <v>5.574790811287287E-2</v>
      </c>
    </row>
    <row r="9" spans="1:20" x14ac:dyDescent="0.45">
      <c r="A9">
        <f ca="1">MATCH(RAND(), RandomSearch!$O$3:$O$5001) +1</f>
        <v>829</v>
      </c>
      <c r="B9">
        <f ca="1">INDEX(RandomSearch!B$3:B$5001,MATCH($A9,RandomSearch!$A$3:$A$5001, 0))</f>
        <v>3.2414910858995135E-4</v>
      </c>
      <c r="C9">
        <f ca="1">INDEX(RandomSearch!C$3:C$5001,MATCH($A9,RandomSearch!$A$3:$A$5001, 0))</f>
        <v>2.4390243902439025E-2</v>
      </c>
      <c r="D9">
        <f ca="1">INDEX(RandomSearch!D$3:D$5001,MATCH($A9,RandomSearch!$A$3:$A$5001, 0))</f>
        <v>5.8823529411764705E-2</v>
      </c>
      <c r="E9">
        <f ca="1">INDEX(RandomSearch!E$3:E$5001,MATCH($A9,RandomSearch!$A$3:$A$5001, 0))</f>
        <v>1805.5245819683525</v>
      </c>
      <c r="F9">
        <f ca="1">INDEX(RandomSearch!F$3:F$5001,MATCH($A9,RandomSearch!$A$3:$A$5001, 0))</f>
        <v>27.967089132195508</v>
      </c>
      <c r="G9">
        <f ca="1">INDEX(RandomSearch!G$3:G$5001,MATCH($A9,RandomSearch!$A$3:$A$5001, 0))</f>
        <v>354.78358747826962</v>
      </c>
      <c r="H9">
        <f ca="1">INDEX(RandomSearch!H$3:H$5001,MATCH($A9,RandomSearch!$A$3:$A$5001, 0))</f>
        <v>420336.77506023354</v>
      </c>
      <c r="I9">
        <f ca="1">INDEX(RandomSearch!I$3:I$5001,MATCH($A9,RandomSearch!$A$3:$A$5001, 0))</f>
        <v>25.790840182457451</v>
      </c>
      <c r="J9">
        <f ca="1">INDEX(RandomSearch!J$3:J$5001,MATCH($A9,RandomSearch!$A$3:$A$5001, 0))</f>
        <v>4.0229885008189727</v>
      </c>
      <c r="K9">
        <f ca="1">INDEX(RandomSearch!K$3:K$5001,MATCH($A9,RandomSearch!$A$3:$A$5001, 0))</f>
        <v>501.19710107879138</v>
      </c>
      <c r="L9">
        <f ca="1">INDEX(RandomSearch!L$3:L$5001,MATCH($A9,RandomSearch!$A$3:$A$5001, 0))</f>
        <v>4.716022831855204</v>
      </c>
      <c r="M9">
        <f ca="1">INDEX(RandomSearch!M$3:M$5001,MATCH($A9,RandomSearch!$A$3:$A$5001, 0))</f>
        <v>52002.333463215953</v>
      </c>
      <c r="N9">
        <f ca="1">INDEX(RandomSearch!N$3:N$5001,MATCH($A9,RandomSearch!$A$3:$A$5001, 0))</f>
        <v>1.5213653177679247E-2</v>
      </c>
    </row>
    <row r="10" spans="1:20" x14ac:dyDescent="0.45">
      <c r="A10">
        <f ca="1">MATCH(RAND(), RandomSearch!$O$3:$O$5001) +1</f>
        <v>1932</v>
      </c>
      <c r="B10">
        <f ca="1">INDEX(RandomSearch!B$3:B$5001,MATCH($A10,RandomSearch!$A$3:$A$5001, 0))</f>
        <v>3.9478878799842083E-4</v>
      </c>
      <c r="C10">
        <f ca="1">INDEX(RandomSearch!C$3:C$5001,MATCH($A10,RandomSearch!$A$3:$A$5001, 0))</f>
        <v>0.05</v>
      </c>
      <c r="D10">
        <f ca="1">INDEX(RandomSearch!D$3:D$5001,MATCH($A10,RandomSearch!$A$3:$A$5001, 0))</f>
        <v>7.1428571428571425E-2</v>
      </c>
      <c r="E10">
        <f ca="1">INDEX(RandomSearch!E$3:E$5001,MATCH($A10,RandomSearch!$A$3:$A$5001, 0))</f>
        <v>1294.2037146148025</v>
      </c>
      <c r="F10">
        <f ca="1">INDEX(RandomSearch!F$3:F$5001,MATCH($A10,RandomSearch!$A$3:$A$5001, 0))</f>
        <v>39.881024846195203</v>
      </c>
      <c r="G10">
        <f ca="1">INDEX(RandomSearch!G$3:G$5001,MATCH($A10,RandomSearch!$A$3:$A$5001, 0))</f>
        <v>440.32314727525738</v>
      </c>
      <c r="H10">
        <f ca="1">INDEX(RandomSearch!H$3:H$5001,MATCH($A10,RandomSearch!$A$3:$A$5001, 0))</f>
        <v>19732.059910859378</v>
      </c>
      <c r="I10">
        <f ca="1">INDEX(RandomSearch!I$3:I$5001,MATCH($A10,RandomSearch!$A$3:$A$5001, 0))</f>
        <v>121.89618346649489</v>
      </c>
      <c r="J10">
        <f ca="1">INDEX(RandomSearch!J$3:J$5001,MATCH($A10,RandomSearch!$A$3:$A$5001, 0))</f>
        <v>3.3098310914493236</v>
      </c>
      <c r="K10">
        <f ca="1">INDEX(RandomSearch!K$3:K$5001,MATCH($A10,RandomSearch!$A$3:$A$5001, 0))</f>
        <v>603.87091718879628</v>
      </c>
      <c r="L10">
        <f ca="1">INDEX(RandomSearch!L$3:L$5001,MATCH($A10,RandomSearch!$A$3:$A$5001, 0))</f>
        <v>5.3867400536712129</v>
      </c>
      <c r="M10">
        <f ca="1">INDEX(RandomSearch!M$3:M$5001,MATCH($A10,RandomSearch!$A$3:$A$5001, 0))</f>
        <v>243635.21068569884</v>
      </c>
      <c r="N10">
        <f ca="1">INDEX(RandomSearch!N$3:N$5001,MATCH($A10,RandomSearch!$A$3:$A$5001, 0))</f>
        <v>7.1277216816912639E-2</v>
      </c>
    </row>
    <row r="11" spans="1:20" x14ac:dyDescent="0.45">
      <c r="A11">
        <f ca="1">MATCH(RAND(), RandomSearch!$O$3:$O$5001) +1</f>
        <v>4022</v>
      </c>
      <c r="B11">
        <f ca="1">INDEX(RandomSearch!B$3:B$5001,MATCH($A11,RandomSearch!$A$3:$A$5001, 0))</f>
        <v>2.7480076944215443E-4</v>
      </c>
      <c r="C11">
        <f ca="1">INDEX(RandomSearch!C$3:C$5001,MATCH($A11,RandomSearch!$A$3:$A$5001, 0))</f>
        <v>2.9411764705882353E-2</v>
      </c>
      <c r="D11">
        <f ca="1">INDEX(RandomSearch!D$3:D$5001,MATCH($A11,RandomSearch!$A$3:$A$5001, 0))</f>
        <v>9.0909090909090912E-2</v>
      </c>
      <c r="E11">
        <f ca="1">INDEX(RandomSearch!E$3:E$5001,MATCH($A11,RandomSearch!$A$3:$A$5001, 0))</f>
        <v>1206.0977371798954</v>
      </c>
      <c r="F11">
        <f ca="1">INDEX(RandomSearch!F$3:F$5001,MATCH($A11,RandomSearch!$A$3:$A$5001, 0))</f>
        <v>23.68398467618988</v>
      </c>
      <c r="G11">
        <f ca="1">INDEX(RandomSearch!G$3:G$5001,MATCH($A11,RandomSearch!$A$3:$A$5001, 0))</f>
        <v>310.18904961355935</v>
      </c>
      <c r="H11">
        <f ca="1">INDEX(RandomSearch!H$3:H$5001,MATCH($A11,RandomSearch!$A$3:$A$5001, 0))</f>
        <v>10904.591876096216</v>
      </c>
      <c r="I11">
        <f ca="1">INDEX(RandomSearch!I$3:I$5001,MATCH($A11,RandomSearch!$A$3:$A$5001, 0))</f>
        <v>127.22992648519602</v>
      </c>
      <c r="J11">
        <f ca="1">INDEX(RandomSearch!J$3:J$5001,MATCH($A11,RandomSearch!$A$3:$A$5001, 0))</f>
        <v>2.4762718299272493</v>
      </c>
      <c r="K11">
        <f ca="1">INDEX(RandomSearch!K$3:K$5001,MATCH($A11,RandomSearch!$A$3:$A$5001, 0))</f>
        <v>142.47825962158046</v>
      </c>
      <c r="L11">
        <f ca="1">INDEX(RandomSearch!L$3:L$5001,MATCH($A11,RandomSearch!$A$3:$A$5001, 0))</f>
        <v>4.6521361949486026</v>
      </c>
      <c r="M11">
        <f ca="1">INDEX(RandomSearch!M$3:M$5001,MATCH($A11,RandomSearch!$A$3:$A$5001, 0))</f>
        <v>44888.613876141229</v>
      </c>
      <c r="N11">
        <f ca="1">INDEX(RandomSearch!N$3:N$5001,MATCH($A11,RandomSearch!$A$3:$A$5001, 0))</f>
        <v>1.3132483826354419E-2</v>
      </c>
    </row>
    <row r="12" spans="1:20" x14ac:dyDescent="0.45">
      <c r="A12">
        <f ca="1">MATCH(RAND(), RandomSearch!$O$3:$O$5001) +1</f>
        <v>4632</v>
      </c>
      <c r="B12">
        <f ca="1">INDEX(RandomSearch!B$3:B$5001,MATCH($A12,RandomSearch!$A$3:$A$5001, 0))</f>
        <v>2.9455081001472752E-4</v>
      </c>
      <c r="C12">
        <f ca="1">INDEX(RandomSearch!C$3:C$5001,MATCH($A12,RandomSearch!$A$3:$A$5001, 0))</f>
        <v>2.9411764705882353E-2</v>
      </c>
      <c r="D12">
        <f ca="1">INDEX(RandomSearch!D$3:D$5001,MATCH($A12,RandomSearch!$A$3:$A$5001, 0))</f>
        <v>0.1</v>
      </c>
      <c r="E12">
        <f ca="1">INDEX(RandomSearch!E$3:E$5001,MATCH($A12,RandomSearch!$A$3:$A$5001, 0))</f>
        <v>1265.3238001449411</v>
      </c>
      <c r="F12">
        <f ca="1">INDEX(RandomSearch!F$3:F$5001,MATCH($A12,RandomSearch!$A$3:$A$5001, 0))</f>
        <v>22.074722873240411</v>
      </c>
      <c r="G12">
        <f ca="1">INDEX(RandomSearch!G$3:G$5001,MATCH($A12,RandomSearch!$A$3:$A$5001, 0))</f>
        <v>333.63410377374822</v>
      </c>
      <c r="H12">
        <f ca="1">INDEX(RandomSearch!H$3:H$5001,MATCH($A12,RandomSearch!$A$3:$A$5001, 0))</f>
        <v>16218.899273426181</v>
      </c>
      <c r="I12">
        <f ca="1">INDEX(RandomSearch!I$3:I$5001,MATCH($A12,RandomSearch!$A$3:$A$5001, 0))</f>
        <v>124.64680536671106</v>
      </c>
      <c r="J12">
        <f ca="1">INDEX(RandomSearch!J$3:J$5001,MATCH($A12,RandomSearch!$A$3:$A$5001, 0))</f>
        <v>1.8914745650099092</v>
      </c>
      <c r="K12">
        <f ca="1">INDEX(RandomSearch!K$3:K$5001,MATCH($A12,RandomSearch!$A$3:$A$5001, 0))</f>
        <v>304.79469368261698</v>
      </c>
      <c r="L12">
        <f ca="1">INDEX(RandomSearch!L$3:L$5001,MATCH($A12,RandomSearch!$A$3:$A$5001, 0))</f>
        <v>4.856489059764904</v>
      </c>
      <c r="M12">
        <f ca="1">INDEX(RandomSearch!M$3:M$5001,MATCH($A12,RandomSearch!$A$3:$A$5001, 0))</f>
        <v>71860.305595060418</v>
      </c>
      <c r="N12">
        <f ca="1">INDEX(RandomSearch!N$3:N$5001,MATCH($A12,RandomSearch!$A$3:$A$5001, 0))</f>
        <v>2.1023244415341719E-2</v>
      </c>
    </row>
    <row r="13" spans="1:20" x14ac:dyDescent="0.45">
      <c r="A13">
        <f ca="1">MATCH(RAND(), RandomSearch!$O$3:$O$5001) +1</f>
        <v>1527</v>
      </c>
      <c r="B13">
        <f ca="1">INDEX(RandomSearch!B$3:B$5001,MATCH($A13,RandomSearch!$A$3:$A$5001, 0))</f>
        <v>3.0543677458766036E-4</v>
      </c>
      <c r="C13">
        <f ca="1">INDEX(RandomSearch!C$3:C$5001,MATCH($A13,RandomSearch!$A$3:$A$5001, 0))</f>
        <v>4.1666666666666664E-2</v>
      </c>
      <c r="D13">
        <f ca="1">INDEX(RandomSearch!D$3:D$5001,MATCH($A13,RandomSearch!$A$3:$A$5001, 0))</f>
        <v>0.1</v>
      </c>
      <c r="E13">
        <f ca="1">INDEX(RandomSearch!E$3:E$5001,MATCH($A13,RandomSearch!$A$3:$A$5001, 0))</f>
        <v>1014.7772256142072</v>
      </c>
      <c r="F13">
        <f ca="1">INDEX(RandomSearch!F$3:F$5001,MATCH($A13,RandomSearch!$A$3:$A$5001, 0))</f>
        <v>28.638419205853491</v>
      </c>
      <c r="G13">
        <f ca="1">INDEX(RandomSearch!G$3:G$5001,MATCH($A13,RandomSearch!$A$3:$A$5001, 0))</f>
        <v>347.1268166288425</v>
      </c>
      <c r="H13">
        <f ca="1">INDEX(RandomSearch!H$3:H$5001,MATCH($A13,RandomSearch!$A$3:$A$5001, 0))</f>
        <v>23934.706129315524</v>
      </c>
      <c r="I13">
        <f ca="1">INDEX(RandomSearch!I$3:I$5001,MATCH($A13,RandomSearch!$A$3:$A$5001, 0))</f>
        <v>105.71315298571714</v>
      </c>
      <c r="J13">
        <f ca="1">INDEX(RandomSearch!J$3:J$5001,MATCH($A13,RandomSearch!$A$3:$A$5001, 0))</f>
        <v>4.2179944799852214</v>
      </c>
      <c r="K13">
        <f ca="1">INDEX(RandomSearch!K$3:K$5001,MATCH($A13,RandomSearch!$A$3:$A$5001, 0))</f>
        <v>427.34916783069576</v>
      </c>
      <c r="L13">
        <f ca="1">INDEX(RandomSearch!L$3:L$5001,MATCH($A13,RandomSearch!$A$3:$A$5001, 0))</f>
        <v>5.2800178958789505</v>
      </c>
      <c r="M13">
        <f ca="1">INDEX(RandomSearch!M$3:M$5001,MATCH($A13,RandomSearch!$A$3:$A$5001, 0))</f>
        <v>190553.92374894177</v>
      </c>
      <c r="N13">
        <f ca="1">INDEX(RandomSearch!N$3:N$5001,MATCH($A13,RandomSearch!$A$3:$A$5001, 0))</f>
        <v>5.574790811287287E-2</v>
      </c>
    </row>
    <row r="14" spans="1:20" x14ac:dyDescent="0.45">
      <c r="A14">
        <f ca="1">MATCH(RAND(), RandomSearch!$O$3:$O$5001) +1</f>
        <v>3717</v>
      </c>
      <c r="B14">
        <f ca="1">INDEX(RandomSearch!B$3:B$5001,MATCH($A14,RandomSearch!$A$3:$A$5001, 0))</f>
        <v>3.2102728731942215E-4</v>
      </c>
      <c r="C14">
        <f ca="1">INDEX(RandomSearch!C$3:C$5001,MATCH($A14,RandomSearch!$A$3:$A$5001, 0))</f>
        <v>3.0303030303030304E-2</v>
      </c>
      <c r="D14">
        <f ca="1">INDEX(RandomSearch!D$3:D$5001,MATCH($A14,RandomSearch!$A$3:$A$5001, 0))</f>
        <v>7.6923076923076927E-2</v>
      </c>
      <c r="E14">
        <f ca="1">INDEX(RandomSearch!E$3:E$5001,MATCH($A14,RandomSearch!$A$3:$A$5001, 0))</f>
        <v>1431.6923680227255</v>
      </c>
      <c r="F14">
        <f ca="1">INDEX(RandomSearch!F$3:F$5001,MATCH($A14,RandomSearch!$A$3:$A$5001, 0))</f>
        <v>27.263774787707547</v>
      </c>
      <c r="G14">
        <f ca="1">INDEX(RandomSearch!G$3:G$5001,MATCH($A14,RandomSearch!$A$3:$A$5001, 0))</f>
        <v>358.63674789790008</v>
      </c>
      <c r="H14">
        <f ca="1">INDEX(RandomSearch!H$3:H$5001,MATCH($A14,RandomSearch!$A$3:$A$5001, 0))</f>
        <v>76353.592034262532</v>
      </c>
      <c r="I14">
        <f ca="1">INDEX(RandomSearch!I$3:I$5001,MATCH($A14,RandomSearch!$A$3:$A$5001, 0))</f>
        <v>98.748688296946696</v>
      </c>
      <c r="J14">
        <f ca="1">INDEX(RandomSearch!J$3:J$5001,MATCH($A14,RandomSearch!$A$3:$A$5001, 0))</f>
        <v>3.7974816462584946</v>
      </c>
      <c r="K14">
        <f ca="1">INDEX(RandomSearch!K$3:K$5001,MATCH($A14,RandomSearch!$A$3:$A$5001, 0))</f>
        <v>538.26139093198742</v>
      </c>
      <c r="L14">
        <f ca="1">INDEX(RandomSearch!L$3:L$5001,MATCH($A14,RandomSearch!$A$3:$A$5001, 0))</f>
        <v>5.3050202483625117</v>
      </c>
      <c r="M14">
        <f ca="1">INDEX(RandomSearch!M$3:M$5001,MATCH($A14,RandomSearch!$A$3:$A$5001, 0))</f>
        <v>201846.04693362521</v>
      </c>
      <c r="N14">
        <f ca="1">INDEX(RandomSearch!N$3:N$5001,MATCH($A14,RandomSearch!$A$3:$A$5001, 0))</f>
        <v>5.9051499208317156E-2</v>
      </c>
    </row>
    <row r="15" spans="1:20" x14ac:dyDescent="0.45">
      <c r="A15">
        <f ca="1">MATCH(RAND(), RandomSearch!$O$3:$O$5001) +1</f>
        <v>3717</v>
      </c>
      <c r="B15">
        <f ca="1">INDEX(RandomSearch!B$3:B$5001,MATCH($A15,RandomSearch!$A$3:$A$5001, 0))</f>
        <v>3.2102728731942215E-4</v>
      </c>
      <c r="C15">
        <f ca="1">INDEX(RandomSearch!C$3:C$5001,MATCH($A15,RandomSearch!$A$3:$A$5001, 0))</f>
        <v>3.0303030303030304E-2</v>
      </c>
      <c r="D15">
        <f ca="1">INDEX(RandomSearch!D$3:D$5001,MATCH($A15,RandomSearch!$A$3:$A$5001, 0))</f>
        <v>7.6923076923076927E-2</v>
      </c>
      <c r="E15">
        <f ca="1">INDEX(RandomSearch!E$3:E$5001,MATCH($A15,RandomSearch!$A$3:$A$5001, 0))</f>
        <v>1431.6923680227255</v>
      </c>
      <c r="F15">
        <f ca="1">INDEX(RandomSearch!F$3:F$5001,MATCH($A15,RandomSearch!$A$3:$A$5001, 0))</f>
        <v>27.263774787707547</v>
      </c>
      <c r="G15">
        <f ca="1">INDEX(RandomSearch!G$3:G$5001,MATCH($A15,RandomSearch!$A$3:$A$5001, 0))</f>
        <v>358.63674789790008</v>
      </c>
      <c r="H15">
        <f ca="1">INDEX(RandomSearch!H$3:H$5001,MATCH($A15,RandomSearch!$A$3:$A$5001, 0))</f>
        <v>76353.592034262532</v>
      </c>
      <c r="I15">
        <f ca="1">INDEX(RandomSearch!I$3:I$5001,MATCH($A15,RandomSearch!$A$3:$A$5001, 0))</f>
        <v>98.748688296946696</v>
      </c>
      <c r="J15">
        <f ca="1">INDEX(RandomSearch!J$3:J$5001,MATCH($A15,RandomSearch!$A$3:$A$5001, 0))</f>
        <v>3.7974816462584946</v>
      </c>
      <c r="K15">
        <f ca="1">INDEX(RandomSearch!K$3:K$5001,MATCH($A15,RandomSearch!$A$3:$A$5001, 0))</f>
        <v>538.26139093198742</v>
      </c>
      <c r="L15">
        <f ca="1">INDEX(RandomSearch!L$3:L$5001,MATCH($A15,RandomSearch!$A$3:$A$5001, 0))</f>
        <v>5.3050202483625117</v>
      </c>
      <c r="M15">
        <f ca="1">INDEX(RandomSearch!M$3:M$5001,MATCH($A15,RandomSearch!$A$3:$A$5001, 0))</f>
        <v>201846.04693362521</v>
      </c>
      <c r="N15">
        <f ca="1">INDEX(RandomSearch!N$3:N$5001,MATCH($A15,RandomSearch!$A$3:$A$5001, 0))</f>
        <v>5.9051499208317156E-2</v>
      </c>
    </row>
    <row r="16" spans="1:20" x14ac:dyDescent="0.45">
      <c r="A16">
        <f ca="1">MATCH(RAND(), RandomSearch!$O$3:$O$5001) +1</f>
        <v>3717</v>
      </c>
      <c r="B16">
        <f ca="1">INDEX(RandomSearch!B$3:B$5001,MATCH($A16,RandomSearch!$A$3:$A$5001, 0))</f>
        <v>3.2102728731942215E-4</v>
      </c>
      <c r="C16">
        <f ca="1">INDEX(RandomSearch!C$3:C$5001,MATCH($A16,RandomSearch!$A$3:$A$5001, 0))</f>
        <v>3.0303030303030304E-2</v>
      </c>
      <c r="D16">
        <f ca="1">INDEX(RandomSearch!D$3:D$5001,MATCH($A16,RandomSearch!$A$3:$A$5001, 0))</f>
        <v>7.6923076923076927E-2</v>
      </c>
      <c r="E16">
        <f ca="1">INDEX(RandomSearch!E$3:E$5001,MATCH($A16,RandomSearch!$A$3:$A$5001, 0))</f>
        <v>1431.6923680227255</v>
      </c>
      <c r="F16">
        <f ca="1">INDEX(RandomSearch!F$3:F$5001,MATCH($A16,RandomSearch!$A$3:$A$5001, 0))</f>
        <v>27.263774787707547</v>
      </c>
      <c r="G16">
        <f ca="1">INDEX(RandomSearch!G$3:G$5001,MATCH($A16,RandomSearch!$A$3:$A$5001, 0))</f>
        <v>358.63674789790008</v>
      </c>
      <c r="H16">
        <f ca="1">INDEX(RandomSearch!H$3:H$5001,MATCH($A16,RandomSearch!$A$3:$A$5001, 0))</f>
        <v>76353.592034262532</v>
      </c>
      <c r="I16">
        <f ca="1">INDEX(RandomSearch!I$3:I$5001,MATCH($A16,RandomSearch!$A$3:$A$5001, 0))</f>
        <v>98.748688296946696</v>
      </c>
      <c r="J16">
        <f ca="1">INDEX(RandomSearch!J$3:J$5001,MATCH($A16,RandomSearch!$A$3:$A$5001, 0))</f>
        <v>3.7974816462584946</v>
      </c>
      <c r="K16">
        <f ca="1">INDEX(RandomSearch!K$3:K$5001,MATCH($A16,RandomSearch!$A$3:$A$5001, 0))</f>
        <v>538.26139093198742</v>
      </c>
      <c r="L16">
        <f ca="1">INDEX(RandomSearch!L$3:L$5001,MATCH($A16,RandomSearch!$A$3:$A$5001, 0))</f>
        <v>5.3050202483625117</v>
      </c>
      <c r="M16">
        <f ca="1">INDEX(RandomSearch!M$3:M$5001,MATCH($A16,RandomSearch!$A$3:$A$5001, 0))</f>
        <v>201846.04693362521</v>
      </c>
      <c r="N16">
        <f ca="1">INDEX(RandomSearch!N$3:N$5001,MATCH($A16,RandomSearch!$A$3:$A$5001, 0))</f>
        <v>5.9051499208317156E-2</v>
      </c>
    </row>
    <row r="17" spans="1:14" x14ac:dyDescent="0.45">
      <c r="A17">
        <f ca="1">MATCH(RAND(), RandomSearch!$O$3:$O$5001) +1</f>
        <v>3091</v>
      </c>
      <c r="B17">
        <f ca="1">INDEX(RandomSearch!B$3:B$5001,MATCH($A17,RandomSearch!$A$3:$A$5001, 0))</f>
        <v>3.4281796366129587E-4</v>
      </c>
      <c r="C17">
        <f ca="1">INDEX(RandomSearch!C$3:C$5001,MATCH($A17,RandomSearch!$A$3:$A$5001, 0))</f>
        <v>5.2631578947368418E-2</v>
      </c>
      <c r="D17">
        <f ca="1">INDEX(RandomSearch!D$3:D$5001,MATCH($A17,RandomSearch!$A$3:$A$5001, 0))</f>
        <v>0.14285714285714285</v>
      </c>
      <c r="E17">
        <f ca="1">INDEX(RandomSearch!E$3:E$5001,MATCH($A17,RandomSearch!$A$3:$A$5001, 0))</f>
        <v>876.20750361060266</v>
      </c>
      <c r="F17">
        <f ca="1">INDEX(RandomSearch!F$3:F$5001,MATCH($A17,RandomSearch!$A$3:$A$5001, 0))</f>
        <v>26.429959361803963</v>
      </c>
      <c r="G17">
        <f ca="1">INDEX(RandomSearch!G$3:G$5001,MATCH($A17,RandomSearch!$A$3:$A$5001, 0))</f>
        <v>395.14593349054712</v>
      </c>
      <c r="H17">
        <f ca="1">INDEX(RandomSearch!H$3:H$5001,MATCH($A17,RandomSearch!$A$3:$A$5001, 0))</f>
        <v>80066.575743848647</v>
      </c>
      <c r="I17">
        <f ca="1">INDEX(RandomSearch!I$3:I$5001,MATCH($A17,RandomSearch!$A$3:$A$5001, 0))</f>
        <v>70.456534856503751</v>
      </c>
      <c r="J17">
        <f ca="1">INDEX(RandomSearch!J$3:J$5001,MATCH($A17,RandomSearch!$A$3:$A$5001, 0))</f>
        <v>3.5079078127356063</v>
      </c>
      <c r="K17">
        <f ca="1">INDEX(RandomSearch!K$3:K$5001,MATCH($A17,RandomSearch!$A$3:$A$5001, 0))</f>
        <v>788.10131520666982</v>
      </c>
      <c r="L17">
        <f ca="1">INDEX(RandomSearch!L$3:L$5001,MATCH($A17,RandomSearch!$A$3:$A$5001, 0))</f>
        <v>5.2895515041293972</v>
      </c>
      <c r="M17">
        <f ca="1">INDEX(RandomSearch!M$3:M$5001,MATCH($A17,RandomSearch!$A$3:$A$5001, 0))</f>
        <v>194783.20347900045</v>
      </c>
      <c r="N17">
        <f ca="1">INDEX(RandomSearch!N$3:N$5001,MATCH($A17,RandomSearch!$A$3:$A$5001, 0))</f>
        <v>5.6985214032039259E-2</v>
      </c>
    </row>
    <row r="18" spans="1:14" x14ac:dyDescent="0.45">
      <c r="A18">
        <f ca="1">MATCH(RAND(), RandomSearch!$O$3:$O$5001) +1</f>
        <v>4632</v>
      </c>
      <c r="B18">
        <f ca="1">INDEX(RandomSearch!B$3:B$5001,MATCH($A18,RandomSearch!$A$3:$A$5001, 0))</f>
        <v>2.9455081001472752E-4</v>
      </c>
      <c r="C18">
        <f ca="1">INDEX(RandomSearch!C$3:C$5001,MATCH($A18,RandomSearch!$A$3:$A$5001, 0))</f>
        <v>2.9411764705882353E-2</v>
      </c>
      <c r="D18">
        <f ca="1">INDEX(RandomSearch!D$3:D$5001,MATCH($A18,RandomSearch!$A$3:$A$5001, 0))</f>
        <v>0.1</v>
      </c>
      <c r="E18">
        <f ca="1">INDEX(RandomSearch!E$3:E$5001,MATCH($A18,RandomSearch!$A$3:$A$5001, 0))</f>
        <v>1265.3238001449411</v>
      </c>
      <c r="F18">
        <f ca="1">INDEX(RandomSearch!F$3:F$5001,MATCH($A18,RandomSearch!$A$3:$A$5001, 0))</f>
        <v>22.074722873240411</v>
      </c>
      <c r="G18">
        <f ca="1">INDEX(RandomSearch!G$3:G$5001,MATCH($A18,RandomSearch!$A$3:$A$5001, 0))</f>
        <v>333.63410377374822</v>
      </c>
      <c r="H18">
        <f ca="1">INDEX(RandomSearch!H$3:H$5001,MATCH($A18,RandomSearch!$A$3:$A$5001, 0))</f>
        <v>16218.899273426181</v>
      </c>
      <c r="I18">
        <f ca="1">INDEX(RandomSearch!I$3:I$5001,MATCH($A18,RandomSearch!$A$3:$A$5001, 0))</f>
        <v>124.64680536671106</v>
      </c>
      <c r="J18">
        <f ca="1">INDEX(RandomSearch!J$3:J$5001,MATCH($A18,RandomSearch!$A$3:$A$5001, 0))</f>
        <v>1.8914745650099092</v>
      </c>
      <c r="K18">
        <f ca="1">INDEX(RandomSearch!K$3:K$5001,MATCH($A18,RandomSearch!$A$3:$A$5001, 0))</f>
        <v>304.79469368261698</v>
      </c>
      <c r="L18">
        <f ca="1">INDEX(RandomSearch!L$3:L$5001,MATCH($A18,RandomSearch!$A$3:$A$5001, 0))</f>
        <v>4.856489059764904</v>
      </c>
      <c r="M18">
        <f ca="1">INDEX(RandomSearch!M$3:M$5001,MATCH($A18,RandomSearch!$A$3:$A$5001, 0))</f>
        <v>71860.305595060418</v>
      </c>
      <c r="N18">
        <f ca="1">INDEX(RandomSearch!N$3:N$5001,MATCH($A18,RandomSearch!$A$3:$A$5001, 0))</f>
        <v>2.1023244415341719E-2</v>
      </c>
    </row>
    <row r="19" spans="1:14" x14ac:dyDescent="0.45">
      <c r="A19">
        <f ca="1">MATCH(RAND(), RandomSearch!$O$3:$O$5001) +1</f>
        <v>1527</v>
      </c>
      <c r="B19">
        <f ca="1">INDEX(RandomSearch!B$3:B$5001,MATCH($A19,RandomSearch!$A$3:$A$5001, 0))</f>
        <v>3.0543677458766036E-4</v>
      </c>
      <c r="C19">
        <f ca="1">INDEX(RandomSearch!C$3:C$5001,MATCH($A19,RandomSearch!$A$3:$A$5001, 0))</f>
        <v>4.1666666666666664E-2</v>
      </c>
      <c r="D19">
        <f ca="1">INDEX(RandomSearch!D$3:D$5001,MATCH($A19,RandomSearch!$A$3:$A$5001, 0))</f>
        <v>0.1</v>
      </c>
      <c r="E19">
        <f ca="1">INDEX(RandomSearch!E$3:E$5001,MATCH($A19,RandomSearch!$A$3:$A$5001, 0))</f>
        <v>1014.7772256142072</v>
      </c>
      <c r="F19">
        <f ca="1">INDEX(RandomSearch!F$3:F$5001,MATCH($A19,RandomSearch!$A$3:$A$5001, 0))</f>
        <v>28.638419205853491</v>
      </c>
      <c r="G19">
        <f ca="1">INDEX(RandomSearch!G$3:G$5001,MATCH($A19,RandomSearch!$A$3:$A$5001, 0))</f>
        <v>347.1268166288425</v>
      </c>
      <c r="H19">
        <f ca="1">INDEX(RandomSearch!H$3:H$5001,MATCH($A19,RandomSearch!$A$3:$A$5001, 0))</f>
        <v>23934.706129315524</v>
      </c>
      <c r="I19">
        <f ca="1">INDEX(RandomSearch!I$3:I$5001,MATCH($A19,RandomSearch!$A$3:$A$5001, 0))</f>
        <v>105.71315298571714</v>
      </c>
      <c r="J19">
        <f ca="1">INDEX(RandomSearch!J$3:J$5001,MATCH($A19,RandomSearch!$A$3:$A$5001, 0))</f>
        <v>4.2179944799852214</v>
      </c>
      <c r="K19">
        <f ca="1">INDEX(RandomSearch!K$3:K$5001,MATCH($A19,RandomSearch!$A$3:$A$5001, 0))</f>
        <v>427.34916783069576</v>
      </c>
      <c r="L19">
        <f ca="1">INDEX(RandomSearch!L$3:L$5001,MATCH($A19,RandomSearch!$A$3:$A$5001, 0))</f>
        <v>5.2800178958789505</v>
      </c>
      <c r="M19">
        <f ca="1">INDEX(RandomSearch!M$3:M$5001,MATCH($A19,RandomSearch!$A$3:$A$5001, 0))</f>
        <v>190553.92374894177</v>
      </c>
      <c r="N19">
        <f ca="1">INDEX(RandomSearch!N$3:N$5001,MATCH($A19,RandomSearch!$A$3:$A$5001, 0))</f>
        <v>5.574790811287287E-2</v>
      </c>
    </row>
    <row r="20" spans="1:14" x14ac:dyDescent="0.45">
      <c r="A20">
        <f ca="1">MATCH(RAND(), RandomSearch!$O$3:$O$5001) +1</f>
        <v>1792</v>
      </c>
      <c r="B20">
        <f ca="1">INDEX(RandomSearch!B$3:B$5001,MATCH($A20,RandomSearch!$A$3:$A$5001, 0))</f>
        <v>4.0916530278232408E-4</v>
      </c>
      <c r="C20">
        <f ca="1">INDEX(RandomSearch!C$3:C$5001,MATCH($A20,RandomSearch!$A$3:$A$5001, 0))</f>
        <v>2.4390243902439025E-2</v>
      </c>
      <c r="D20">
        <f ca="1">INDEX(RandomSearch!D$3:D$5001,MATCH($A20,RandomSearch!$A$3:$A$5001, 0))</f>
        <v>5.2631578947368418E-2</v>
      </c>
      <c r="E20">
        <f ca="1">INDEX(RandomSearch!E$3:E$5001,MATCH($A20,RandomSearch!$A$3:$A$5001, 0))</f>
        <v>2335.7603780375275</v>
      </c>
      <c r="F20">
        <f ca="1">INDEX(RandomSearch!F$3:F$5001,MATCH($A20,RandomSearch!$A$3:$A$5001, 0))</f>
        <v>30.094947018823234</v>
      </c>
      <c r="G20">
        <f ca="1">INDEX(RandomSearch!G$3:G$5001,MATCH($A20,RandomSearch!$A$3:$A$5001, 0))</f>
        <v>441.87042687091537</v>
      </c>
      <c r="H20">
        <f ca="1">INDEX(RandomSearch!H$3:H$5001,MATCH($A20,RandomSearch!$A$3:$A$5001, 0))</f>
        <v>1386280.3286522056</v>
      </c>
      <c r="I20">
        <f ca="1">INDEX(RandomSearch!I$3:I$5001,MATCH($A20,RandomSearch!$A$3:$A$5001, 0))</f>
        <v>0.79507226697158395</v>
      </c>
      <c r="J20">
        <f ca="1">INDEX(RandomSearch!J$3:J$5001,MATCH($A20,RandomSearch!$A$3:$A$5001, 0))</f>
        <v>4.5569458856918548</v>
      </c>
      <c r="K20">
        <f ca="1">INDEX(RandomSearch!K$3:K$5001,MATCH($A20,RandomSearch!$A$3:$A$5001, 0))</f>
        <v>589.799063947327</v>
      </c>
      <c r="L20">
        <f ca="1">INDEX(RandomSearch!L$3:L$5001,MATCH($A20,RandomSearch!$A$3:$A$5001, 0))</f>
        <v>3.3297845553061736</v>
      </c>
      <c r="M20">
        <f ca="1">INDEX(RandomSearch!M$3:M$5001,MATCH($A20,RandomSearch!$A$3:$A$5001, 0))</f>
        <v>2136.9017528514614</v>
      </c>
      <c r="N20">
        <f ca="1">INDEX(RandomSearch!N$3:N$5001,MATCH($A20,RandomSearch!$A$3:$A$5001, 0))</f>
        <v>6.2516583348424387E-4</v>
      </c>
    </row>
    <row r="21" spans="1:14" x14ac:dyDescent="0.45">
      <c r="A21">
        <f ca="1">MATCH(RAND(), RandomSearch!$O$3:$O$5001) +1</f>
        <v>4182</v>
      </c>
      <c r="B21">
        <f ca="1">INDEX(RandomSearch!B$3:B$5001,MATCH($A21,RandomSearch!$A$3:$A$5001, 0))</f>
        <v>2.7770063871146905E-4</v>
      </c>
      <c r="C21">
        <f ca="1">INDEX(RandomSearch!C$3:C$5001,MATCH($A21,RandomSearch!$A$3:$A$5001, 0))</f>
        <v>3.3333333333333333E-2</v>
      </c>
      <c r="D21">
        <f ca="1">INDEX(RandomSearch!D$3:D$5001,MATCH($A21,RandomSearch!$A$3:$A$5001, 0))</f>
        <v>4.5454545454545456E-2</v>
      </c>
      <c r="E21">
        <f ca="1">INDEX(RandomSearch!E$3:E$5001,MATCH($A21,RandomSearch!$A$3:$A$5001, 0))</f>
        <v>1371.4874564332933</v>
      </c>
      <c r="F21">
        <f ca="1">INDEX(RandomSearch!F$3:F$5001,MATCH($A21,RandomSearch!$A$3:$A$5001, 0))</f>
        <v>40.238106339050326</v>
      </c>
      <c r="G21">
        <f ca="1">INDEX(RandomSearch!G$3:G$5001,MATCH($A21,RandomSearch!$A$3:$A$5001, 0))</f>
        <v>299.63157829366162</v>
      </c>
      <c r="H21">
        <f ca="1">INDEX(RandomSearch!H$3:H$5001,MATCH($A21,RandomSearch!$A$3:$A$5001, 0))</f>
        <v>55900.560901068027</v>
      </c>
      <c r="I21">
        <f ca="1">INDEX(RandomSearch!I$3:I$5001,MATCH($A21,RandomSearch!$A$3:$A$5001, 0))</f>
        <v>110.54861434062857</v>
      </c>
      <c r="J21">
        <f ca="1">INDEX(RandomSearch!J$3:J$5001,MATCH($A21,RandomSearch!$A$3:$A$5001, 0))</f>
        <v>3.1871555845761224</v>
      </c>
      <c r="K21">
        <f ca="1">INDEX(RandomSearch!K$3:K$5001,MATCH($A21,RandomSearch!$A$3:$A$5001, 0))</f>
        <v>94.156454205821291</v>
      </c>
      <c r="L21">
        <f ca="1">INDEX(RandomSearch!L$3:L$5001,MATCH($A21,RandomSearch!$A$3:$A$5001, 0))</f>
        <v>4.5208066631455264</v>
      </c>
      <c r="M21">
        <f ca="1">INDEX(RandomSearch!M$3:M$5001,MATCH($A21,RandomSearch!$A$3:$A$5001, 0))</f>
        <v>33174.673946642943</v>
      </c>
      <c r="N21">
        <f ca="1">INDEX(RandomSearch!N$3:N$5001,MATCH($A21,RandomSearch!$A$3:$A$5001, 0))</f>
        <v>9.7054872367184145E-3</v>
      </c>
    </row>
    <row r="22" spans="1:14" x14ac:dyDescent="0.45">
      <c r="A22">
        <f ca="1">MATCH(RAND(), RandomSearch!$O$3:$O$5001) +1</f>
        <v>4338</v>
      </c>
      <c r="B22">
        <f ca="1">INDEX(RandomSearch!B$3:B$5001,MATCH($A22,RandomSearch!$A$3:$A$5001, 0))</f>
        <v>2.9753049687592978E-4</v>
      </c>
      <c r="C22">
        <f ca="1">INDEX(RandomSearch!C$3:C$5001,MATCH($A22,RandomSearch!$A$3:$A$5001, 0))</f>
        <v>2.9411764705882353E-2</v>
      </c>
      <c r="D22">
        <f ca="1">INDEX(RandomSearch!D$3:D$5001,MATCH($A22,RandomSearch!$A$3:$A$5001, 0))</f>
        <v>6.25E-2</v>
      </c>
      <c r="E22">
        <f ca="1">INDEX(RandomSearch!E$3:E$5001,MATCH($A22,RandomSearch!$A$3:$A$5001, 0))</f>
        <v>1434.1528036187626</v>
      </c>
      <c r="F22">
        <f ca="1">INDEX(RandomSearch!F$3:F$5001,MATCH($A22,RandomSearch!$A$3:$A$5001, 0))</f>
        <v>30.671368882238053</v>
      </c>
      <c r="G22">
        <f ca="1">INDEX(RandomSearch!G$3:G$5001,MATCH($A22,RandomSearch!$A$3:$A$5001, 0))</f>
        <v>328.38333197393825</v>
      </c>
      <c r="H22">
        <f ca="1">INDEX(RandomSearch!H$3:H$5001,MATCH($A22,RandomSearch!$A$3:$A$5001, 0))</f>
        <v>81279.049199671048</v>
      </c>
      <c r="I22">
        <f ca="1">INDEX(RandomSearch!I$3:I$5001,MATCH($A22,RandomSearch!$A$3:$A$5001, 0))</f>
        <v>98.229211885050915</v>
      </c>
      <c r="J22">
        <f ca="1">INDEX(RandomSearch!J$3:J$5001,MATCH($A22,RandomSearch!$A$3:$A$5001, 0))</f>
        <v>4.6544313707201308</v>
      </c>
      <c r="K22">
        <f ca="1">INDEX(RandomSearch!K$3:K$5001,MATCH($A22,RandomSearch!$A$3:$A$5001, 0))</f>
        <v>262.02357925684066</v>
      </c>
      <c r="L22">
        <f ca="1">INDEX(RandomSearch!L$3:L$5001,MATCH($A22,RandomSearch!$A$3:$A$5001, 0))</f>
        <v>5.0784476654954149</v>
      </c>
      <c r="M22">
        <f ca="1">INDEX(RandomSearch!M$3:M$5001,MATCH($A22,RandomSearch!$A$3:$A$5001, 0))</f>
        <v>119797.47529631242</v>
      </c>
      <c r="N22">
        <f ca="1">INDEX(RandomSearch!N$3:N$5001,MATCH($A22,RandomSearch!$A$3:$A$5001, 0))</f>
        <v>3.5047604969667127E-2</v>
      </c>
    </row>
    <row r="23" spans="1:14" x14ac:dyDescent="0.45">
      <c r="A23">
        <f ca="1">MATCH(RAND(), RandomSearch!$O$3:$O$5001) +1</f>
        <v>4437</v>
      </c>
      <c r="B23">
        <f ca="1">INDEX(RandomSearch!B$3:B$5001,MATCH($A23,RandomSearch!$A$3:$A$5001, 0))</f>
        <v>3.3692722371967657E-4</v>
      </c>
      <c r="C23">
        <f ca="1">INDEX(RandomSearch!C$3:C$5001,MATCH($A23,RandomSearch!$A$3:$A$5001, 0))</f>
        <v>3.3333333333333333E-2</v>
      </c>
      <c r="D23">
        <f ca="1">INDEX(RandomSearch!D$3:D$5001,MATCH($A23,RandomSearch!$A$3:$A$5001, 0))</f>
        <v>0.1</v>
      </c>
      <c r="E23">
        <f ca="1">INDEX(RandomSearch!E$3:E$5001,MATCH($A23,RandomSearch!$A$3:$A$5001, 0))</f>
        <v>1314.4563985369111</v>
      </c>
      <c r="F23">
        <f ca="1">INDEX(RandomSearch!F$3:F$5001,MATCH($A23,RandomSearch!$A$3:$A$5001, 0))</f>
        <v>24.302718229690036</v>
      </c>
      <c r="G23">
        <f ca="1">INDEX(RandomSearch!G$3:G$5001,MATCH($A23,RandomSearch!$A$3:$A$5001, 0))</f>
        <v>381.55439820985652</v>
      </c>
      <c r="H23">
        <f ca="1">INDEX(RandomSearch!H$3:H$5001,MATCH($A23,RandomSearch!$A$3:$A$5001, 0))</f>
        <v>24688.972741568021</v>
      </c>
      <c r="I23">
        <f ca="1">INDEX(RandomSearch!I$3:I$5001,MATCH($A23,RandomSearch!$A$3:$A$5001, 0))</f>
        <v>119.44362236720777</v>
      </c>
      <c r="J23">
        <f ca="1">INDEX(RandomSearch!J$3:J$5001,MATCH($A23,RandomSearch!$A$3:$A$5001, 0))</f>
        <v>2.7107069604833858</v>
      </c>
      <c r="K23">
        <f ca="1">INDEX(RandomSearch!K$3:K$5001,MATCH($A23,RandomSearch!$A$3:$A$5001, 0))</f>
        <v>727.76715798805321</v>
      </c>
      <c r="L23">
        <f ca="1">INDEX(RandomSearch!L$3:L$5001,MATCH($A23,RandomSearch!$A$3:$A$5001, 0))</f>
        <v>5.3722379899615014</v>
      </c>
      <c r="M23">
        <f ca="1">INDEX(RandomSearch!M$3:M$5001,MATCH($A23,RandomSearch!$A$3:$A$5001, 0))</f>
        <v>235634.01860571431</v>
      </c>
      <c r="N23">
        <f ca="1">INDEX(RandomSearch!N$3:N$5001,MATCH($A23,RandomSearch!$A$3:$A$5001, 0))</f>
        <v>6.8936411064436487E-2</v>
      </c>
    </row>
    <row r="24" spans="1:14" x14ac:dyDescent="0.45">
      <c r="A24">
        <f ca="1">MATCH(RAND(), RandomSearch!$O$3:$O$5001) +1</f>
        <v>1932</v>
      </c>
      <c r="B24">
        <f ca="1">INDEX(RandomSearch!B$3:B$5001,MATCH($A24,RandomSearch!$A$3:$A$5001, 0))</f>
        <v>3.9478878799842083E-4</v>
      </c>
      <c r="C24">
        <f ca="1">INDEX(RandomSearch!C$3:C$5001,MATCH($A24,RandomSearch!$A$3:$A$5001, 0))</f>
        <v>0.05</v>
      </c>
      <c r="D24">
        <f ca="1">INDEX(RandomSearch!D$3:D$5001,MATCH($A24,RandomSearch!$A$3:$A$5001, 0))</f>
        <v>7.1428571428571425E-2</v>
      </c>
      <c r="E24">
        <f ca="1">INDEX(RandomSearch!E$3:E$5001,MATCH($A24,RandomSearch!$A$3:$A$5001, 0))</f>
        <v>1294.2037146148025</v>
      </c>
      <c r="F24">
        <f ca="1">INDEX(RandomSearch!F$3:F$5001,MATCH($A24,RandomSearch!$A$3:$A$5001, 0))</f>
        <v>39.881024846195203</v>
      </c>
      <c r="G24">
        <f ca="1">INDEX(RandomSearch!G$3:G$5001,MATCH($A24,RandomSearch!$A$3:$A$5001, 0))</f>
        <v>440.32314727525738</v>
      </c>
      <c r="H24">
        <f ca="1">INDEX(RandomSearch!H$3:H$5001,MATCH($A24,RandomSearch!$A$3:$A$5001, 0))</f>
        <v>19732.059910859378</v>
      </c>
      <c r="I24">
        <f ca="1">INDEX(RandomSearch!I$3:I$5001,MATCH($A24,RandomSearch!$A$3:$A$5001, 0))</f>
        <v>121.89618346649489</v>
      </c>
      <c r="J24">
        <f ca="1">INDEX(RandomSearch!J$3:J$5001,MATCH($A24,RandomSearch!$A$3:$A$5001, 0))</f>
        <v>3.3098310914493236</v>
      </c>
      <c r="K24">
        <f ca="1">INDEX(RandomSearch!K$3:K$5001,MATCH($A24,RandomSearch!$A$3:$A$5001, 0))</f>
        <v>603.87091718879628</v>
      </c>
      <c r="L24">
        <f ca="1">INDEX(RandomSearch!L$3:L$5001,MATCH($A24,RandomSearch!$A$3:$A$5001, 0))</f>
        <v>5.3867400536712129</v>
      </c>
      <c r="M24">
        <f ca="1">INDEX(RandomSearch!M$3:M$5001,MATCH($A24,RandomSearch!$A$3:$A$5001, 0))</f>
        <v>243635.21068569884</v>
      </c>
      <c r="N24">
        <f ca="1">INDEX(RandomSearch!N$3:N$5001,MATCH($A24,RandomSearch!$A$3:$A$5001, 0))</f>
        <v>7.1277216816912639E-2</v>
      </c>
    </row>
    <row r="25" spans="1:14" x14ac:dyDescent="0.45">
      <c r="A25">
        <f ca="1">MATCH(RAND(), RandomSearch!$O$3:$O$5001) +1</f>
        <v>506</v>
      </c>
      <c r="B25">
        <f ca="1">INDEX(RandomSearch!B$3:B$5001,MATCH($A25,RandomSearch!$A$3:$A$5001, 0))</f>
        <v>3.170577045022194E-4</v>
      </c>
      <c r="C25">
        <f ca="1">INDEX(RandomSearch!C$3:C$5001,MATCH($A25,RandomSearch!$A$3:$A$5001, 0))</f>
        <v>4.5454545454545456E-2</v>
      </c>
      <c r="D25">
        <f ca="1">INDEX(RandomSearch!D$3:D$5001,MATCH($A25,RandomSearch!$A$3:$A$5001, 0))</f>
        <v>5.5555555555555552E-2</v>
      </c>
      <c r="E25">
        <f ca="1">INDEX(RandomSearch!E$3:E$5001,MATCH($A25,RandomSearch!$A$3:$A$5001, 0))</f>
        <v>1212.6707517643933</v>
      </c>
      <c r="F25">
        <f ca="1">INDEX(RandomSearch!F$3:F$5001,MATCH($A25,RandomSearch!$A$3:$A$5001, 0))</f>
        <v>43.281619420133943</v>
      </c>
      <c r="G25">
        <f ca="1">INDEX(RandomSearch!G$3:G$5001,MATCH($A25,RandomSearch!$A$3:$A$5001, 0))</f>
        <v>348.28731892710306</v>
      </c>
      <c r="H25">
        <f ca="1">INDEX(RandomSearch!H$3:H$5001,MATCH($A25,RandomSearch!$A$3:$A$5001, 0))</f>
        <v>5996.8293541123567</v>
      </c>
      <c r="I25">
        <f ca="1">INDEX(RandomSearch!I$3:I$5001,MATCH($A25,RandomSearch!$A$3:$A$5001, 0))</f>
        <v>127.15818731532617</v>
      </c>
      <c r="J25">
        <f ca="1">INDEX(RandomSearch!J$3:J$5001,MATCH($A25,RandomSearch!$A$3:$A$5001, 0))</f>
        <v>2.1512600137132192</v>
      </c>
      <c r="K25">
        <f ca="1">INDEX(RandomSearch!K$3:K$5001,MATCH($A25,RandomSearch!$A$3:$A$5001, 0))</f>
        <v>438.45993191483353</v>
      </c>
      <c r="L25">
        <f ca="1">INDEX(RandomSearch!L$3:L$5001,MATCH($A25,RandomSearch!$A$3:$A$5001, 0))</f>
        <v>5.0789671452506129</v>
      </c>
      <c r="M25">
        <f ca="1">INDEX(RandomSearch!M$3:M$5001,MATCH($A25,RandomSearch!$A$3:$A$5001, 0))</f>
        <v>119940.85634324291</v>
      </c>
      <c r="N25">
        <f ca="1">INDEX(RandomSearch!N$3:N$5001,MATCH($A25,RandomSearch!$A$3:$A$5001, 0))</f>
        <v>3.5089552116554214E-2</v>
      </c>
    </row>
    <row r="26" spans="1:14" x14ac:dyDescent="0.45">
      <c r="A26">
        <f ca="1">MATCH(RAND(), RandomSearch!$O$3:$O$5001) +1</f>
        <v>506</v>
      </c>
      <c r="B26">
        <f ca="1">INDEX(RandomSearch!B$3:B$5001,MATCH($A26,RandomSearch!$A$3:$A$5001, 0))</f>
        <v>3.170577045022194E-4</v>
      </c>
      <c r="C26">
        <f ca="1">INDEX(RandomSearch!C$3:C$5001,MATCH($A26,RandomSearch!$A$3:$A$5001, 0))</f>
        <v>4.5454545454545456E-2</v>
      </c>
      <c r="D26">
        <f ca="1">INDEX(RandomSearch!D$3:D$5001,MATCH($A26,RandomSearch!$A$3:$A$5001, 0))</f>
        <v>5.5555555555555552E-2</v>
      </c>
      <c r="E26">
        <f ca="1">INDEX(RandomSearch!E$3:E$5001,MATCH($A26,RandomSearch!$A$3:$A$5001, 0))</f>
        <v>1212.6707517643933</v>
      </c>
      <c r="F26">
        <f ca="1">INDEX(RandomSearch!F$3:F$5001,MATCH($A26,RandomSearch!$A$3:$A$5001, 0))</f>
        <v>43.281619420133943</v>
      </c>
      <c r="G26">
        <f ca="1">INDEX(RandomSearch!G$3:G$5001,MATCH($A26,RandomSearch!$A$3:$A$5001, 0))</f>
        <v>348.28731892710306</v>
      </c>
      <c r="H26">
        <f ca="1">INDEX(RandomSearch!H$3:H$5001,MATCH($A26,RandomSearch!$A$3:$A$5001, 0))</f>
        <v>5996.8293541123567</v>
      </c>
      <c r="I26">
        <f ca="1">INDEX(RandomSearch!I$3:I$5001,MATCH($A26,RandomSearch!$A$3:$A$5001, 0))</f>
        <v>127.15818731532617</v>
      </c>
      <c r="J26">
        <f ca="1">INDEX(RandomSearch!J$3:J$5001,MATCH($A26,RandomSearch!$A$3:$A$5001, 0))</f>
        <v>2.1512600137132192</v>
      </c>
      <c r="K26">
        <f ca="1">INDEX(RandomSearch!K$3:K$5001,MATCH($A26,RandomSearch!$A$3:$A$5001, 0))</f>
        <v>438.45993191483353</v>
      </c>
      <c r="L26">
        <f ca="1">INDEX(RandomSearch!L$3:L$5001,MATCH($A26,RandomSearch!$A$3:$A$5001, 0))</f>
        <v>5.0789671452506129</v>
      </c>
      <c r="M26">
        <f ca="1">INDEX(RandomSearch!M$3:M$5001,MATCH($A26,RandomSearch!$A$3:$A$5001, 0))</f>
        <v>119940.85634324291</v>
      </c>
      <c r="N26">
        <f ca="1">INDEX(RandomSearch!N$3:N$5001,MATCH($A26,RandomSearch!$A$3:$A$5001, 0))</f>
        <v>3.5089552116554214E-2</v>
      </c>
    </row>
    <row r="27" spans="1:14" x14ac:dyDescent="0.45">
      <c r="A27">
        <f ca="1">MATCH(RAND(), RandomSearch!$O$3:$O$5001) +1</f>
        <v>1527</v>
      </c>
      <c r="B27">
        <f ca="1">INDEX(RandomSearch!B$3:B$5001,MATCH($A27,RandomSearch!$A$3:$A$5001, 0))</f>
        <v>3.0543677458766036E-4</v>
      </c>
      <c r="C27">
        <f ca="1">INDEX(RandomSearch!C$3:C$5001,MATCH($A27,RandomSearch!$A$3:$A$5001, 0))</f>
        <v>4.1666666666666664E-2</v>
      </c>
      <c r="D27">
        <f ca="1">INDEX(RandomSearch!D$3:D$5001,MATCH($A27,RandomSearch!$A$3:$A$5001, 0))</f>
        <v>0.1</v>
      </c>
      <c r="E27">
        <f ca="1">INDEX(RandomSearch!E$3:E$5001,MATCH($A27,RandomSearch!$A$3:$A$5001, 0))</f>
        <v>1014.7772256142072</v>
      </c>
      <c r="F27">
        <f ca="1">INDEX(RandomSearch!F$3:F$5001,MATCH($A27,RandomSearch!$A$3:$A$5001, 0))</f>
        <v>28.638419205853491</v>
      </c>
      <c r="G27">
        <f ca="1">INDEX(RandomSearch!G$3:G$5001,MATCH($A27,RandomSearch!$A$3:$A$5001, 0))</f>
        <v>347.1268166288425</v>
      </c>
      <c r="H27">
        <f ca="1">INDEX(RandomSearch!H$3:H$5001,MATCH($A27,RandomSearch!$A$3:$A$5001, 0))</f>
        <v>23934.706129315524</v>
      </c>
      <c r="I27">
        <f ca="1">INDEX(RandomSearch!I$3:I$5001,MATCH($A27,RandomSearch!$A$3:$A$5001, 0))</f>
        <v>105.71315298571714</v>
      </c>
      <c r="J27">
        <f ca="1">INDEX(RandomSearch!J$3:J$5001,MATCH($A27,RandomSearch!$A$3:$A$5001, 0))</f>
        <v>4.2179944799852214</v>
      </c>
      <c r="K27">
        <f ca="1">INDEX(RandomSearch!K$3:K$5001,MATCH($A27,RandomSearch!$A$3:$A$5001, 0))</f>
        <v>427.34916783069576</v>
      </c>
      <c r="L27">
        <f ca="1">INDEX(RandomSearch!L$3:L$5001,MATCH($A27,RandomSearch!$A$3:$A$5001, 0))</f>
        <v>5.2800178958789505</v>
      </c>
      <c r="M27">
        <f ca="1">INDEX(RandomSearch!M$3:M$5001,MATCH($A27,RandomSearch!$A$3:$A$5001, 0))</f>
        <v>190553.92374894177</v>
      </c>
      <c r="N27">
        <f ca="1">INDEX(RandomSearch!N$3:N$5001,MATCH($A27,RandomSearch!$A$3:$A$5001, 0))</f>
        <v>5.574790811287287E-2</v>
      </c>
    </row>
    <row r="28" spans="1:14" x14ac:dyDescent="0.45">
      <c r="A28">
        <f ca="1">MATCH(RAND(), RandomSearch!$O$3:$O$5001) +1</f>
        <v>4632</v>
      </c>
      <c r="B28">
        <f ca="1">INDEX(RandomSearch!B$3:B$5001,MATCH($A28,RandomSearch!$A$3:$A$5001, 0))</f>
        <v>2.9455081001472752E-4</v>
      </c>
      <c r="C28">
        <f ca="1">INDEX(RandomSearch!C$3:C$5001,MATCH($A28,RandomSearch!$A$3:$A$5001, 0))</f>
        <v>2.9411764705882353E-2</v>
      </c>
      <c r="D28">
        <f ca="1">INDEX(RandomSearch!D$3:D$5001,MATCH($A28,RandomSearch!$A$3:$A$5001, 0))</f>
        <v>0.1</v>
      </c>
      <c r="E28">
        <f ca="1">INDEX(RandomSearch!E$3:E$5001,MATCH($A28,RandomSearch!$A$3:$A$5001, 0))</f>
        <v>1265.3238001449411</v>
      </c>
      <c r="F28">
        <f ca="1">INDEX(RandomSearch!F$3:F$5001,MATCH($A28,RandomSearch!$A$3:$A$5001, 0))</f>
        <v>22.074722873240411</v>
      </c>
      <c r="G28">
        <f ca="1">INDEX(RandomSearch!G$3:G$5001,MATCH($A28,RandomSearch!$A$3:$A$5001, 0))</f>
        <v>333.63410377374822</v>
      </c>
      <c r="H28">
        <f ca="1">INDEX(RandomSearch!H$3:H$5001,MATCH($A28,RandomSearch!$A$3:$A$5001, 0))</f>
        <v>16218.899273426181</v>
      </c>
      <c r="I28">
        <f ca="1">INDEX(RandomSearch!I$3:I$5001,MATCH($A28,RandomSearch!$A$3:$A$5001, 0))</f>
        <v>124.64680536671106</v>
      </c>
      <c r="J28">
        <f ca="1">INDEX(RandomSearch!J$3:J$5001,MATCH($A28,RandomSearch!$A$3:$A$5001, 0))</f>
        <v>1.8914745650099092</v>
      </c>
      <c r="K28">
        <f ca="1">INDEX(RandomSearch!K$3:K$5001,MATCH($A28,RandomSearch!$A$3:$A$5001, 0))</f>
        <v>304.79469368261698</v>
      </c>
      <c r="L28">
        <f ca="1">INDEX(RandomSearch!L$3:L$5001,MATCH($A28,RandomSearch!$A$3:$A$5001, 0))</f>
        <v>4.856489059764904</v>
      </c>
      <c r="M28">
        <f ca="1">INDEX(RandomSearch!M$3:M$5001,MATCH($A28,RandomSearch!$A$3:$A$5001, 0))</f>
        <v>71860.305595060418</v>
      </c>
      <c r="N28">
        <f ca="1">INDEX(RandomSearch!N$3:N$5001,MATCH($A28,RandomSearch!$A$3:$A$5001, 0))</f>
        <v>2.1023244415341719E-2</v>
      </c>
    </row>
    <row r="29" spans="1:14" x14ac:dyDescent="0.45">
      <c r="A29">
        <f ca="1">MATCH(RAND(), RandomSearch!$O$3:$O$5001) +1</f>
        <v>3091</v>
      </c>
      <c r="B29">
        <f ca="1">INDEX(RandomSearch!B$3:B$5001,MATCH($A29,RandomSearch!$A$3:$A$5001, 0))</f>
        <v>3.4281796366129587E-4</v>
      </c>
      <c r="C29">
        <f ca="1">INDEX(RandomSearch!C$3:C$5001,MATCH($A29,RandomSearch!$A$3:$A$5001, 0))</f>
        <v>5.2631578947368418E-2</v>
      </c>
      <c r="D29">
        <f ca="1">INDEX(RandomSearch!D$3:D$5001,MATCH($A29,RandomSearch!$A$3:$A$5001, 0))</f>
        <v>0.14285714285714285</v>
      </c>
      <c r="E29">
        <f ca="1">INDEX(RandomSearch!E$3:E$5001,MATCH($A29,RandomSearch!$A$3:$A$5001, 0))</f>
        <v>876.20750361060266</v>
      </c>
      <c r="F29">
        <f ca="1">INDEX(RandomSearch!F$3:F$5001,MATCH($A29,RandomSearch!$A$3:$A$5001, 0))</f>
        <v>26.429959361803963</v>
      </c>
      <c r="G29">
        <f ca="1">INDEX(RandomSearch!G$3:G$5001,MATCH($A29,RandomSearch!$A$3:$A$5001, 0))</f>
        <v>395.14593349054712</v>
      </c>
      <c r="H29">
        <f ca="1">INDEX(RandomSearch!H$3:H$5001,MATCH($A29,RandomSearch!$A$3:$A$5001, 0))</f>
        <v>80066.575743848647</v>
      </c>
      <c r="I29">
        <f ca="1">INDEX(RandomSearch!I$3:I$5001,MATCH($A29,RandomSearch!$A$3:$A$5001, 0))</f>
        <v>70.456534856503751</v>
      </c>
      <c r="J29">
        <f ca="1">INDEX(RandomSearch!J$3:J$5001,MATCH($A29,RandomSearch!$A$3:$A$5001, 0))</f>
        <v>3.5079078127356063</v>
      </c>
      <c r="K29">
        <f ca="1">INDEX(RandomSearch!K$3:K$5001,MATCH($A29,RandomSearch!$A$3:$A$5001, 0))</f>
        <v>788.10131520666982</v>
      </c>
      <c r="L29">
        <f ca="1">INDEX(RandomSearch!L$3:L$5001,MATCH($A29,RandomSearch!$A$3:$A$5001, 0))</f>
        <v>5.2895515041293972</v>
      </c>
      <c r="M29">
        <f ca="1">INDEX(RandomSearch!M$3:M$5001,MATCH($A29,RandomSearch!$A$3:$A$5001, 0))</f>
        <v>194783.20347900045</v>
      </c>
      <c r="N29">
        <f ca="1">INDEX(RandomSearch!N$3:N$5001,MATCH($A29,RandomSearch!$A$3:$A$5001, 0))</f>
        <v>5.6985214032039259E-2</v>
      </c>
    </row>
    <row r="30" spans="1:14" x14ac:dyDescent="0.45">
      <c r="A30">
        <f ca="1">MATCH(RAND(), RandomSearch!$O$3:$O$5001) +1</f>
        <v>1527</v>
      </c>
      <c r="B30">
        <f ca="1">INDEX(RandomSearch!B$3:B$5001,MATCH($A30,RandomSearch!$A$3:$A$5001, 0))</f>
        <v>3.0543677458766036E-4</v>
      </c>
      <c r="C30">
        <f ca="1">INDEX(RandomSearch!C$3:C$5001,MATCH($A30,RandomSearch!$A$3:$A$5001, 0))</f>
        <v>4.1666666666666664E-2</v>
      </c>
      <c r="D30">
        <f ca="1">INDEX(RandomSearch!D$3:D$5001,MATCH($A30,RandomSearch!$A$3:$A$5001, 0))</f>
        <v>0.1</v>
      </c>
      <c r="E30">
        <f ca="1">INDEX(RandomSearch!E$3:E$5001,MATCH($A30,RandomSearch!$A$3:$A$5001, 0))</f>
        <v>1014.7772256142072</v>
      </c>
      <c r="F30">
        <f ca="1">INDEX(RandomSearch!F$3:F$5001,MATCH($A30,RandomSearch!$A$3:$A$5001, 0))</f>
        <v>28.638419205853491</v>
      </c>
      <c r="G30">
        <f ca="1">INDEX(RandomSearch!G$3:G$5001,MATCH($A30,RandomSearch!$A$3:$A$5001, 0))</f>
        <v>347.1268166288425</v>
      </c>
      <c r="H30">
        <f ca="1">INDEX(RandomSearch!H$3:H$5001,MATCH($A30,RandomSearch!$A$3:$A$5001, 0))</f>
        <v>23934.706129315524</v>
      </c>
      <c r="I30">
        <f ca="1">INDEX(RandomSearch!I$3:I$5001,MATCH($A30,RandomSearch!$A$3:$A$5001, 0))</f>
        <v>105.71315298571714</v>
      </c>
      <c r="J30">
        <f ca="1">INDEX(RandomSearch!J$3:J$5001,MATCH($A30,RandomSearch!$A$3:$A$5001, 0))</f>
        <v>4.2179944799852214</v>
      </c>
      <c r="K30">
        <f ca="1">INDEX(RandomSearch!K$3:K$5001,MATCH($A30,RandomSearch!$A$3:$A$5001, 0))</f>
        <v>427.34916783069576</v>
      </c>
      <c r="L30">
        <f ca="1">INDEX(RandomSearch!L$3:L$5001,MATCH($A30,RandomSearch!$A$3:$A$5001, 0))</f>
        <v>5.2800178958789505</v>
      </c>
      <c r="M30">
        <f ca="1">INDEX(RandomSearch!M$3:M$5001,MATCH($A30,RandomSearch!$A$3:$A$5001, 0))</f>
        <v>190553.92374894177</v>
      </c>
      <c r="N30">
        <f ca="1">INDEX(RandomSearch!N$3:N$5001,MATCH($A30,RandomSearch!$A$3:$A$5001, 0))</f>
        <v>5.574790811287287E-2</v>
      </c>
    </row>
    <row r="31" spans="1:14" x14ac:dyDescent="0.45">
      <c r="A31">
        <f ca="1">MATCH(RAND(), RandomSearch!$O$3:$O$5001) +1</f>
        <v>4707</v>
      </c>
      <c r="B31">
        <f ca="1">INDEX(RandomSearch!B$3:B$5001,MATCH($A31,RandomSearch!$A$3:$A$5001, 0))</f>
        <v>4.219409282700422E-4</v>
      </c>
      <c r="C31">
        <f ca="1">INDEX(RandomSearch!C$3:C$5001,MATCH($A31,RandomSearch!$A$3:$A$5001, 0))</f>
        <v>5.2631578947368418E-2</v>
      </c>
      <c r="D31">
        <f ca="1">INDEX(RandomSearch!D$3:D$5001,MATCH($A31,RandomSearch!$A$3:$A$5001, 0))</f>
        <v>0.1111111111111111</v>
      </c>
      <c r="E31">
        <f ca="1">INDEX(RandomSearch!E$3:E$5001,MATCH($A31,RandomSearch!$A$3:$A$5001, 0))</f>
        <v>1153.6308382709835</v>
      </c>
      <c r="F31">
        <f ca="1">INDEX(RandomSearch!F$3:F$5001,MATCH($A31,RandomSearch!$A$3:$A$5001, 0))</f>
        <v>31.417706941509394</v>
      </c>
      <c r="G31">
        <f ca="1">INDEX(RandomSearch!G$3:G$5001,MATCH($A31,RandomSearch!$A$3:$A$5001, 0))</f>
        <v>480.96944863486243</v>
      </c>
      <c r="H31">
        <f ca="1">INDEX(RandomSearch!H$3:H$5001,MATCH($A31,RandomSearch!$A$3:$A$5001, 0))</f>
        <v>6108.6748005261488</v>
      </c>
      <c r="I31">
        <f ca="1">INDEX(RandomSearch!I$3:I$5001,MATCH($A31,RandomSearch!$A$3:$A$5001, 0))</f>
        <v>125.79834774832428</v>
      </c>
      <c r="J31">
        <f ca="1">INDEX(RandomSearch!J$3:J$5001,MATCH($A31,RandomSearch!$A$3:$A$5001, 0))</f>
        <v>4.7466375966631267</v>
      </c>
      <c r="K31">
        <f ca="1">INDEX(RandomSearch!K$3:K$5001,MATCH($A31,RandomSearch!$A$3:$A$5001, 0))</f>
        <v>236.53990903372269</v>
      </c>
      <c r="L31">
        <f ca="1">INDEX(RandomSearch!L$3:L$5001,MATCH($A31,RandomSearch!$A$3:$A$5001, 0))</f>
        <v>5.1499654373492696</v>
      </c>
      <c r="M31">
        <f ca="1">INDEX(RandomSearch!M$3:M$5001,MATCH($A31,RandomSearch!$A$3:$A$5001, 0))</f>
        <v>141242.5134492736</v>
      </c>
      <c r="N31">
        <f ca="1">INDEX(RandomSearch!N$3:N$5001,MATCH($A31,RandomSearch!$A$3:$A$5001, 0))</f>
        <v>4.1321503679847695E-2</v>
      </c>
    </row>
    <row r="32" spans="1:14" x14ac:dyDescent="0.45">
      <c r="A32">
        <f ca="1">MATCH(RAND(), RandomSearch!$O$3:$O$5001) +1</f>
        <v>3717</v>
      </c>
      <c r="B32">
        <f ca="1">INDEX(RandomSearch!B$3:B$5001,MATCH($A32,RandomSearch!$A$3:$A$5001, 0))</f>
        <v>3.2102728731942215E-4</v>
      </c>
      <c r="C32">
        <f ca="1">INDEX(RandomSearch!C$3:C$5001,MATCH($A32,RandomSearch!$A$3:$A$5001, 0))</f>
        <v>3.0303030303030304E-2</v>
      </c>
      <c r="D32">
        <f ca="1">INDEX(RandomSearch!D$3:D$5001,MATCH($A32,RandomSearch!$A$3:$A$5001, 0))</f>
        <v>7.6923076923076927E-2</v>
      </c>
      <c r="E32">
        <f ca="1">INDEX(RandomSearch!E$3:E$5001,MATCH($A32,RandomSearch!$A$3:$A$5001, 0))</f>
        <v>1431.6923680227255</v>
      </c>
      <c r="F32">
        <f ca="1">INDEX(RandomSearch!F$3:F$5001,MATCH($A32,RandomSearch!$A$3:$A$5001, 0))</f>
        <v>27.263774787707547</v>
      </c>
      <c r="G32">
        <f ca="1">INDEX(RandomSearch!G$3:G$5001,MATCH($A32,RandomSearch!$A$3:$A$5001, 0))</f>
        <v>358.63674789790008</v>
      </c>
      <c r="H32">
        <f ca="1">INDEX(RandomSearch!H$3:H$5001,MATCH($A32,RandomSearch!$A$3:$A$5001, 0))</f>
        <v>76353.592034262532</v>
      </c>
      <c r="I32">
        <f ca="1">INDEX(RandomSearch!I$3:I$5001,MATCH($A32,RandomSearch!$A$3:$A$5001, 0))</f>
        <v>98.748688296946696</v>
      </c>
      <c r="J32">
        <f ca="1">INDEX(RandomSearch!J$3:J$5001,MATCH($A32,RandomSearch!$A$3:$A$5001, 0))</f>
        <v>3.7974816462584946</v>
      </c>
      <c r="K32">
        <f ca="1">INDEX(RandomSearch!K$3:K$5001,MATCH($A32,RandomSearch!$A$3:$A$5001, 0))</f>
        <v>538.26139093198742</v>
      </c>
      <c r="L32">
        <f ca="1">INDEX(RandomSearch!L$3:L$5001,MATCH($A32,RandomSearch!$A$3:$A$5001, 0))</f>
        <v>5.3050202483625117</v>
      </c>
      <c r="M32">
        <f ca="1">INDEX(RandomSearch!M$3:M$5001,MATCH($A32,RandomSearch!$A$3:$A$5001, 0))</f>
        <v>201846.04693362521</v>
      </c>
      <c r="N32">
        <f ca="1">INDEX(RandomSearch!N$3:N$5001,MATCH($A32,RandomSearch!$A$3:$A$5001, 0))</f>
        <v>5.9051499208317156E-2</v>
      </c>
    </row>
    <row r="33" spans="1:14" x14ac:dyDescent="0.45">
      <c r="A33">
        <f ca="1">MATCH(RAND(), RandomSearch!$O$3:$O$5001) +1</f>
        <v>341</v>
      </c>
      <c r="B33">
        <f ca="1">INDEX(RandomSearch!B$3:B$5001,MATCH($A33,RandomSearch!$A$3:$A$5001, 0))</f>
        <v>2.5588536335721597E-4</v>
      </c>
      <c r="C33">
        <f ca="1">INDEX(RandomSearch!C$3:C$5001,MATCH($A33,RandomSearch!$A$3:$A$5001, 0))</f>
        <v>4.5454545454545456E-2</v>
      </c>
      <c r="D33">
        <f ca="1">INDEX(RandomSearch!D$3:D$5001,MATCH($A33,RandomSearch!$A$3:$A$5001, 0))</f>
        <v>5.8823529411764705E-2</v>
      </c>
      <c r="E33">
        <f ca="1">INDEX(RandomSearch!E$3:E$5001,MATCH($A33,RandomSearch!$A$3:$A$5001, 0))</f>
        <v>959.21141876017316</v>
      </c>
      <c r="F33">
        <f ca="1">INDEX(RandomSearch!F$3:F$5001,MATCH($A33,RandomSearch!$A$3:$A$5001, 0))</f>
        <v>41.980716052757082</v>
      </c>
      <c r="G33">
        <f ca="1">INDEX(RandomSearch!G$3:G$5001,MATCH($A33,RandomSearch!$A$3:$A$5001, 0))</f>
        <v>282.94686255597117</v>
      </c>
      <c r="H33">
        <f ca="1">INDEX(RandomSearch!H$3:H$5001,MATCH($A33,RandomSearch!$A$3:$A$5001, 0))</f>
        <v>54423.89541048243</v>
      </c>
      <c r="I33">
        <f ca="1">INDEX(RandomSearch!I$3:I$5001,MATCH($A33,RandomSearch!$A$3:$A$5001, 0))</f>
        <v>92.552835450439488</v>
      </c>
      <c r="J33">
        <f ca="1">INDEX(RandomSearch!J$3:J$5001,MATCH($A33,RandomSearch!$A$3:$A$5001, 0))</f>
        <v>2.5846042436199141</v>
      </c>
      <c r="K33">
        <f ca="1">INDEX(RandomSearch!K$3:K$5001,MATCH($A33,RandomSearch!$A$3:$A$5001, 0))</f>
        <v>44.674942068220197</v>
      </c>
      <c r="L33">
        <f ca="1">INDEX(RandomSearch!L$3:L$5001,MATCH($A33,RandomSearch!$A$3:$A$5001, 0))</f>
        <v>4.0288477794086486</v>
      </c>
      <c r="M33">
        <f ca="1">INDEX(RandomSearch!M$3:M$5001,MATCH($A33,RandomSearch!$A$3:$A$5001, 0))</f>
        <v>10686.802402227831</v>
      </c>
      <c r="N33">
        <f ca="1">INDEX(RandomSearch!N$3:N$5001,MATCH($A33,RandomSearch!$A$3:$A$5001, 0))</f>
        <v>3.1265001875519487E-3</v>
      </c>
    </row>
    <row r="34" spans="1:14" x14ac:dyDescent="0.45">
      <c r="A34">
        <f ca="1">MATCH(RAND(), RandomSearch!$O$3:$O$5001) +1</f>
        <v>3794</v>
      </c>
      <c r="B34">
        <f ca="1">INDEX(RandomSearch!B$3:B$5001,MATCH($A34,RandomSearch!$A$3:$A$5001, 0))</f>
        <v>3.0506406345332519E-4</v>
      </c>
      <c r="C34">
        <f ca="1">INDEX(RandomSearch!C$3:C$5001,MATCH($A34,RandomSearch!$A$3:$A$5001, 0))</f>
        <v>3.125E-2</v>
      </c>
      <c r="D34">
        <f ca="1">INDEX(RandomSearch!D$3:D$5001,MATCH($A34,RandomSearch!$A$3:$A$5001, 0))</f>
        <v>4.7619047619047616E-2</v>
      </c>
      <c r="E34">
        <f ca="1">INDEX(RandomSearch!E$3:E$5001,MATCH($A34,RandomSearch!$A$3:$A$5001, 0))</f>
        <v>1538.494121438315</v>
      </c>
      <c r="F34">
        <f ca="1">INDEX(RandomSearch!F$3:F$5001,MATCH($A34,RandomSearch!$A$3:$A$5001, 0))</f>
        <v>37.690389534864238</v>
      </c>
      <c r="G34">
        <f ca="1">INDEX(RandomSearch!G$3:G$5001,MATCH($A34,RandomSearch!$A$3:$A$5001, 0))</f>
        <v>329.81972652477174</v>
      </c>
      <c r="H34">
        <f ca="1">INDEX(RandomSearch!H$3:H$5001,MATCH($A34,RandomSearch!$A$3:$A$5001, 0))</f>
        <v>149401.28500939233</v>
      </c>
      <c r="I34">
        <f ca="1">INDEX(RandomSearch!I$3:I$5001,MATCH($A34,RandomSearch!$A$3:$A$5001, 0))</f>
        <v>75.012200197910303</v>
      </c>
      <c r="J34">
        <f ca="1">INDEX(RandomSearch!J$3:J$5001,MATCH($A34,RandomSearch!$A$3:$A$5001, 0))</f>
        <v>4.0132513024635497</v>
      </c>
      <c r="K34">
        <f ca="1">INDEX(RandomSearch!K$3:K$5001,MATCH($A34,RandomSearch!$A$3:$A$5001, 0))</f>
        <v>273.38838535780337</v>
      </c>
      <c r="L34">
        <f ca="1">INDEX(RandomSearch!L$3:L$5001,MATCH($A34,RandomSearch!$A$3:$A$5001, 0))</f>
        <v>4.9154083193813083</v>
      </c>
      <c r="M34">
        <f ca="1">INDEX(RandomSearch!M$3:M$5001,MATCH($A34,RandomSearch!$A$3:$A$5001, 0))</f>
        <v>82301.607789095448</v>
      </c>
      <c r="N34">
        <f ca="1">INDEX(RandomSearch!N$3:N$5001,MATCH($A34,RandomSearch!$A$3:$A$5001, 0))</f>
        <v>2.4077921767767716E-2</v>
      </c>
    </row>
    <row r="35" spans="1:14" x14ac:dyDescent="0.45">
      <c r="A35">
        <f ca="1">MATCH(RAND(), RandomSearch!$O$3:$O$5001) +1</f>
        <v>3617</v>
      </c>
      <c r="B35">
        <f ca="1">INDEX(RandomSearch!B$3:B$5001,MATCH($A35,RandomSearch!$A$3:$A$5001, 0))</f>
        <v>2.7027027027027027E-4</v>
      </c>
      <c r="C35">
        <f ca="1">INDEX(RandomSearch!C$3:C$5001,MATCH($A35,RandomSearch!$A$3:$A$5001, 0))</f>
        <v>3.4482758620689655E-2</v>
      </c>
      <c r="D35">
        <f ca="1">INDEX(RandomSearch!D$3:D$5001,MATCH($A35,RandomSearch!$A$3:$A$5001, 0))</f>
        <v>6.6666666666666666E-2</v>
      </c>
      <c r="E35">
        <f ca="1">INDEX(RandomSearch!E$3:E$5001,MATCH($A35,RandomSearch!$A$3:$A$5001, 0))</f>
        <v>1150.239253458963</v>
      </c>
      <c r="F35">
        <f ca="1">INDEX(RandomSearch!F$3:F$5001,MATCH($A35,RandomSearch!$A$3:$A$5001, 0))</f>
        <v>32.805242728924021</v>
      </c>
      <c r="G35">
        <f ca="1">INDEX(RandomSearch!G$3:G$5001,MATCH($A35,RandomSearch!$A$3:$A$5001, 0))</f>
        <v>300.4857708456783</v>
      </c>
      <c r="H35">
        <f ca="1">INDEX(RandomSearch!H$3:H$5001,MATCH($A35,RandomSearch!$A$3:$A$5001, 0))</f>
        <v>10586.284177821988</v>
      </c>
      <c r="I35">
        <f ca="1">INDEX(RandomSearch!I$3:I$5001,MATCH($A35,RandomSearch!$A$3:$A$5001, 0))</f>
        <v>125.58259933605584</v>
      </c>
      <c r="J35">
        <f ca="1">INDEX(RandomSearch!J$3:J$5001,MATCH($A35,RandomSearch!$A$3:$A$5001, 0))</f>
        <v>4.8111465159926237</v>
      </c>
      <c r="K35">
        <f ca="1">INDEX(RandomSearch!K$3:K$5001,MATCH($A35,RandomSearch!$A$3:$A$5001, 0))</f>
        <v>97.527119740978534</v>
      </c>
      <c r="L35">
        <f ca="1">INDEX(RandomSearch!L$3:L$5001,MATCH($A35,RandomSearch!$A$3:$A$5001, 0))</f>
        <v>4.7703034492331708</v>
      </c>
      <c r="M35">
        <f ca="1">INDEX(RandomSearch!M$3:M$5001,MATCH($A35,RandomSearch!$A$3:$A$5001, 0))</f>
        <v>58925.523460090437</v>
      </c>
      <c r="N35">
        <f ca="1">INDEX(RandomSearch!N$3:N$5001,MATCH($A35,RandomSearch!$A$3:$A$5001, 0))</f>
        <v>1.7239081739844252E-2</v>
      </c>
    </row>
    <row r="36" spans="1:14" x14ac:dyDescent="0.45">
      <c r="A36">
        <f ca="1">MATCH(RAND(), RandomSearch!$O$3:$O$5001) +1</f>
        <v>3543</v>
      </c>
      <c r="B36">
        <f ca="1">INDEX(RandomSearch!B$3:B$5001,MATCH($A36,RandomSearch!$A$3:$A$5001, 0))</f>
        <v>3.3500837520938025E-4</v>
      </c>
      <c r="C36">
        <f ca="1">INDEX(RandomSearch!C$3:C$5001,MATCH($A36,RandomSearch!$A$3:$A$5001, 0))</f>
        <v>2.4390243902439025E-2</v>
      </c>
      <c r="D36">
        <f ca="1">INDEX(RandomSearch!D$3:D$5001,MATCH($A36,RandomSearch!$A$3:$A$5001, 0))</f>
        <v>5.8823529411764705E-2</v>
      </c>
      <c r="E36">
        <f ca="1">INDEX(RandomSearch!E$3:E$5001,MATCH($A36,RandomSearch!$A$3:$A$5001, 0))</f>
        <v>1864.8831634767971</v>
      </c>
      <c r="F36">
        <f ca="1">INDEX(RandomSearch!F$3:F$5001,MATCH($A36,RandomSearch!$A$3:$A$5001, 0))</f>
        <v>27.967089132195607</v>
      </c>
      <c r="G36">
        <f ca="1">INDEX(RandomSearch!G$3:G$5001,MATCH($A36,RandomSearch!$A$3:$A$5001, 0))</f>
        <v>366.44366860533995</v>
      </c>
      <c r="H36">
        <f ca="1">INDEX(RandomSearch!H$3:H$5001,MATCH($A36,RandomSearch!$A$3:$A$5001, 0))</f>
        <v>499625.32337946165</v>
      </c>
      <c r="I36">
        <f ca="1">INDEX(RandomSearch!I$3:I$5001,MATCH($A36,RandomSearch!$A$3:$A$5001, 0))</f>
        <v>19.013262621066293</v>
      </c>
      <c r="J36">
        <f ca="1">INDEX(RandomSearch!J$3:J$5001,MATCH($A36,RandomSearch!$A$3:$A$5001, 0))</f>
        <v>4.0229885008190056</v>
      </c>
      <c r="K36">
        <f ca="1">INDEX(RandomSearch!K$3:K$5001,MATCH($A36,RandomSearch!$A$3:$A$5001, 0))</f>
        <v>610.75191970772562</v>
      </c>
      <c r="L36">
        <f ca="1">INDEX(RandomSearch!L$3:L$5001,MATCH($A36,RandomSearch!$A$3:$A$5001, 0))</f>
        <v>4.6694702788577871</v>
      </c>
      <c r="M36">
        <f ca="1">INDEX(RandomSearch!M$3:M$5001,MATCH($A36,RandomSearch!$A$3:$A$5001, 0))</f>
        <v>46716.49794280935</v>
      </c>
      <c r="N36">
        <f ca="1">INDEX(RandomSearch!N$3:N$5001,MATCH($A36,RandomSearch!$A$3:$A$5001, 0))</f>
        <v>1.3667244333956744E-2</v>
      </c>
    </row>
    <row r="37" spans="1:14" x14ac:dyDescent="0.45">
      <c r="A37">
        <f ca="1">MATCH(RAND(), RandomSearch!$O$3:$O$5001) +1</f>
        <v>3091</v>
      </c>
      <c r="B37">
        <f ca="1">INDEX(RandomSearch!B$3:B$5001,MATCH($A37,RandomSearch!$A$3:$A$5001, 0))</f>
        <v>3.4281796366129587E-4</v>
      </c>
      <c r="C37">
        <f ca="1">INDEX(RandomSearch!C$3:C$5001,MATCH($A37,RandomSearch!$A$3:$A$5001, 0))</f>
        <v>5.2631578947368418E-2</v>
      </c>
      <c r="D37">
        <f ca="1">INDEX(RandomSearch!D$3:D$5001,MATCH($A37,RandomSearch!$A$3:$A$5001, 0))</f>
        <v>0.14285714285714285</v>
      </c>
      <c r="E37">
        <f ca="1">INDEX(RandomSearch!E$3:E$5001,MATCH($A37,RandomSearch!$A$3:$A$5001, 0))</f>
        <v>876.20750361060266</v>
      </c>
      <c r="F37">
        <f ca="1">INDEX(RandomSearch!F$3:F$5001,MATCH($A37,RandomSearch!$A$3:$A$5001, 0))</f>
        <v>26.429959361803963</v>
      </c>
      <c r="G37">
        <f ca="1">INDEX(RandomSearch!G$3:G$5001,MATCH($A37,RandomSearch!$A$3:$A$5001, 0))</f>
        <v>395.14593349054712</v>
      </c>
      <c r="H37">
        <f ca="1">INDEX(RandomSearch!H$3:H$5001,MATCH($A37,RandomSearch!$A$3:$A$5001, 0))</f>
        <v>80066.575743848647</v>
      </c>
      <c r="I37">
        <f ca="1">INDEX(RandomSearch!I$3:I$5001,MATCH($A37,RandomSearch!$A$3:$A$5001, 0))</f>
        <v>70.456534856503751</v>
      </c>
      <c r="J37">
        <f ca="1">INDEX(RandomSearch!J$3:J$5001,MATCH($A37,RandomSearch!$A$3:$A$5001, 0))</f>
        <v>3.5079078127356063</v>
      </c>
      <c r="K37">
        <f ca="1">INDEX(RandomSearch!K$3:K$5001,MATCH($A37,RandomSearch!$A$3:$A$5001, 0))</f>
        <v>788.10131520666982</v>
      </c>
      <c r="L37">
        <f ca="1">INDEX(RandomSearch!L$3:L$5001,MATCH($A37,RandomSearch!$A$3:$A$5001, 0))</f>
        <v>5.2895515041293972</v>
      </c>
      <c r="M37">
        <f ca="1">INDEX(RandomSearch!M$3:M$5001,MATCH($A37,RandomSearch!$A$3:$A$5001, 0))</f>
        <v>194783.20347900045</v>
      </c>
      <c r="N37">
        <f ca="1">INDEX(RandomSearch!N$3:N$5001,MATCH($A37,RandomSearch!$A$3:$A$5001, 0))</f>
        <v>5.6985214032039259E-2</v>
      </c>
    </row>
    <row r="38" spans="1:14" x14ac:dyDescent="0.45">
      <c r="A38">
        <f ca="1">MATCH(RAND(), RandomSearch!$O$3:$O$5001) +1</f>
        <v>4182</v>
      </c>
      <c r="B38">
        <f ca="1">INDEX(RandomSearch!B$3:B$5001,MATCH($A38,RandomSearch!$A$3:$A$5001, 0))</f>
        <v>2.7770063871146905E-4</v>
      </c>
      <c r="C38">
        <f ca="1">INDEX(RandomSearch!C$3:C$5001,MATCH($A38,RandomSearch!$A$3:$A$5001, 0))</f>
        <v>3.3333333333333333E-2</v>
      </c>
      <c r="D38">
        <f ca="1">INDEX(RandomSearch!D$3:D$5001,MATCH($A38,RandomSearch!$A$3:$A$5001, 0))</f>
        <v>4.5454545454545456E-2</v>
      </c>
      <c r="E38">
        <f ca="1">INDEX(RandomSearch!E$3:E$5001,MATCH($A38,RandomSearch!$A$3:$A$5001, 0))</f>
        <v>1371.4874564332933</v>
      </c>
      <c r="F38">
        <f ca="1">INDEX(RandomSearch!F$3:F$5001,MATCH($A38,RandomSearch!$A$3:$A$5001, 0))</f>
        <v>40.238106339050326</v>
      </c>
      <c r="G38">
        <f ca="1">INDEX(RandomSearch!G$3:G$5001,MATCH($A38,RandomSearch!$A$3:$A$5001, 0))</f>
        <v>299.63157829366162</v>
      </c>
      <c r="H38">
        <f ca="1">INDEX(RandomSearch!H$3:H$5001,MATCH($A38,RandomSearch!$A$3:$A$5001, 0))</f>
        <v>55900.560901068027</v>
      </c>
      <c r="I38">
        <f ca="1">INDEX(RandomSearch!I$3:I$5001,MATCH($A38,RandomSearch!$A$3:$A$5001, 0))</f>
        <v>110.54861434062857</v>
      </c>
      <c r="J38">
        <f ca="1">INDEX(RandomSearch!J$3:J$5001,MATCH($A38,RandomSearch!$A$3:$A$5001, 0))</f>
        <v>3.1871555845761224</v>
      </c>
      <c r="K38">
        <f ca="1">INDEX(RandomSearch!K$3:K$5001,MATCH($A38,RandomSearch!$A$3:$A$5001, 0))</f>
        <v>94.156454205821291</v>
      </c>
      <c r="L38">
        <f ca="1">INDEX(RandomSearch!L$3:L$5001,MATCH($A38,RandomSearch!$A$3:$A$5001, 0))</f>
        <v>4.5208066631455264</v>
      </c>
      <c r="M38">
        <f ca="1">INDEX(RandomSearch!M$3:M$5001,MATCH($A38,RandomSearch!$A$3:$A$5001, 0))</f>
        <v>33174.673946642943</v>
      </c>
      <c r="N38">
        <f ca="1">INDEX(RandomSearch!N$3:N$5001,MATCH($A38,RandomSearch!$A$3:$A$5001, 0))</f>
        <v>9.7054872367184145E-3</v>
      </c>
    </row>
    <row r="39" spans="1:14" x14ac:dyDescent="0.45">
      <c r="A39">
        <f ca="1">MATCH(RAND(), RandomSearch!$O$3:$O$5001) +1</f>
        <v>1932</v>
      </c>
      <c r="B39">
        <f ca="1">INDEX(RandomSearch!B$3:B$5001,MATCH($A39,RandomSearch!$A$3:$A$5001, 0))</f>
        <v>3.9478878799842083E-4</v>
      </c>
      <c r="C39">
        <f ca="1">INDEX(RandomSearch!C$3:C$5001,MATCH($A39,RandomSearch!$A$3:$A$5001, 0))</f>
        <v>0.05</v>
      </c>
      <c r="D39">
        <f ca="1">INDEX(RandomSearch!D$3:D$5001,MATCH($A39,RandomSearch!$A$3:$A$5001, 0))</f>
        <v>7.1428571428571425E-2</v>
      </c>
      <c r="E39">
        <f ca="1">INDEX(RandomSearch!E$3:E$5001,MATCH($A39,RandomSearch!$A$3:$A$5001, 0))</f>
        <v>1294.2037146148025</v>
      </c>
      <c r="F39">
        <f ca="1">INDEX(RandomSearch!F$3:F$5001,MATCH($A39,RandomSearch!$A$3:$A$5001, 0))</f>
        <v>39.881024846195203</v>
      </c>
      <c r="G39">
        <f ca="1">INDEX(RandomSearch!G$3:G$5001,MATCH($A39,RandomSearch!$A$3:$A$5001, 0))</f>
        <v>440.32314727525738</v>
      </c>
      <c r="H39">
        <f ca="1">INDEX(RandomSearch!H$3:H$5001,MATCH($A39,RandomSearch!$A$3:$A$5001, 0))</f>
        <v>19732.059910859378</v>
      </c>
      <c r="I39">
        <f ca="1">INDEX(RandomSearch!I$3:I$5001,MATCH($A39,RandomSearch!$A$3:$A$5001, 0))</f>
        <v>121.89618346649489</v>
      </c>
      <c r="J39">
        <f ca="1">INDEX(RandomSearch!J$3:J$5001,MATCH($A39,RandomSearch!$A$3:$A$5001, 0))</f>
        <v>3.3098310914493236</v>
      </c>
      <c r="K39">
        <f ca="1">INDEX(RandomSearch!K$3:K$5001,MATCH($A39,RandomSearch!$A$3:$A$5001, 0))</f>
        <v>603.87091718879628</v>
      </c>
      <c r="L39">
        <f ca="1">INDEX(RandomSearch!L$3:L$5001,MATCH($A39,RandomSearch!$A$3:$A$5001, 0))</f>
        <v>5.3867400536712129</v>
      </c>
      <c r="M39">
        <f ca="1">INDEX(RandomSearch!M$3:M$5001,MATCH($A39,RandomSearch!$A$3:$A$5001, 0))</f>
        <v>243635.21068569884</v>
      </c>
      <c r="N39">
        <f ca="1">INDEX(RandomSearch!N$3:N$5001,MATCH($A39,RandomSearch!$A$3:$A$5001, 0))</f>
        <v>7.1277216816912639E-2</v>
      </c>
    </row>
    <row r="40" spans="1:14" x14ac:dyDescent="0.45">
      <c r="A40">
        <f ca="1">MATCH(RAND(), RandomSearch!$O$3:$O$5001) +1</f>
        <v>3091</v>
      </c>
      <c r="B40">
        <f ca="1">INDEX(RandomSearch!B$3:B$5001,MATCH($A40,RandomSearch!$A$3:$A$5001, 0))</f>
        <v>3.4281796366129587E-4</v>
      </c>
      <c r="C40">
        <f ca="1">INDEX(RandomSearch!C$3:C$5001,MATCH($A40,RandomSearch!$A$3:$A$5001, 0))</f>
        <v>5.2631578947368418E-2</v>
      </c>
      <c r="D40">
        <f ca="1">INDEX(RandomSearch!D$3:D$5001,MATCH($A40,RandomSearch!$A$3:$A$5001, 0))</f>
        <v>0.14285714285714285</v>
      </c>
      <c r="E40">
        <f ca="1">INDEX(RandomSearch!E$3:E$5001,MATCH($A40,RandomSearch!$A$3:$A$5001, 0))</f>
        <v>876.20750361060266</v>
      </c>
      <c r="F40">
        <f ca="1">INDEX(RandomSearch!F$3:F$5001,MATCH($A40,RandomSearch!$A$3:$A$5001, 0))</f>
        <v>26.429959361803963</v>
      </c>
      <c r="G40">
        <f ca="1">INDEX(RandomSearch!G$3:G$5001,MATCH($A40,RandomSearch!$A$3:$A$5001, 0))</f>
        <v>395.14593349054712</v>
      </c>
      <c r="H40">
        <f ca="1">INDEX(RandomSearch!H$3:H$5001,MATCH($A40,RandomSearch!$A$3:$A$5001, 0))</f>
        <v>80066.575743848647</v>
      </c>
      <c r="I40">
        <f ca="1">INDEX(RandomSearch!I$3:I$5001,MATCH($A40,RandomSearch!$A$3:$A$5001, 0))</f>
        <v>70.456534856503751</v>
      </c>
      <c r="J40">
        <f ca="1">INDEX(RandomSearch!J$3:J$5001,MATCH($A40,RandomSearch!$A$3:$A$5001, 0))</f>
        <v>3.5079078127356063</v>
      </c>
      <c r="K40">
        <f ca="1">INDEX(RandomSearch!K$3:K$5001,MATCH($A40,RandomSearch!$A$3:$A$5001, 0))</f>
        <v>788.10131520666982</v>
      </c>
      <c r="L40">
        <f ca="1">INDEX(RandomSearch!L$3:L$5001,MATCH($A40,RandomSearch!$A$3:$A$5001, 0))</f>
        <v>5.2895515041293972</v>
      </c>
      <c r="M40">
        <f ca="1">INDEX(RandomSearch!M$3:M$5001,MATCH($A40,RandomSearch!$A$3:$A$5001, 0))</f>
        <v>194783.20347900045</v>
      </c>
      <c r="N40">
        <f ca="1">INDEX(RandomSearch!N$3:N$5001,MATCH($A40,RandomSearch!$A$3:$A$5001, 0))</f>
        <v>5.6985214032039259E-2</v>
      </c>
    </row>
    <row r="41" spans="1:14" x14ac:dyDescent="0.45">
      <c r="A41">
        <f ca="1">MATCH(RAND(), RandomSearch!$O$3:$O$5001) +1</f>
        <v>4181</v>
      </c>
      <c r="B41">
        <f ca="1">INDEX(RandomSearch!B$3:B$5001,MATCH($A41,RandomSearch!$A$3:$A$5001, 0))</f>
        <v>3.8431975403535742E-4</v>
      </c>
      <c r="C41">
        <f ca="1">INDEX(RandomSearch!C$3:C$5001,MATCH($A41,RandomSearch!$A$3:$A$5001, 0))</f>
        <v>3.0303030303030304E-2</v>
      </c>
      <c r="D41">
        <f ca="1">INDEX(RandomSearch!D$3:D$5001,MATCH($A41,RandomSearch!$A$3:$A$5001, 0))</f>
        <v>6.25E-2</v>
      </c>
      <c r="E41">
        <f ca="1">INDEX(RandomSearch!E$3:E$5001,MATCH($A41,RandomSearch!$A$3:$A$5001, 0))</f>
        <v>1807.9870247885569</v>
      </c>
      <c r="F41">
        <f ca="1">INDEX(RandomSearch!F$3:F$5001,MATCH($A41,RandomSearch!$A$3:$A$5001, 0))</f>
        <v>31.309799932199933</v>
      </c>
      <c r="G41">
        <f ca="1">INDEX(RandomSearch!G$3:G$5001,MATCH($A41,RandomSearch!$A$3:$A$5001, 0))</f>
        <v>422.56327276441829</v>
      </c>
      <c r="H41">
        <f ca="1">INDEX(RandomSearch!H$3:H$5001,MATCH($A41,RandomSearch!$A$3:$A$5001, 0))</f>
        <v>421567.67244131875</v>
      </c>
      <c r="I41">
        <f ca="1">INDEX(RandomSearch!I$3:I$5001,MATCH($A41,RandomSearch!$A$3:$A$5001, 0))</f>
        <v>25.478505050156958</v>
      </c>
      <c r="J41">
        <f ca="1">INDEX(RandomSearch!J$3:J$5001,MATCH($A41,RandomSearch!$A$3:$A$5001, 0))</f>
        <v>4.7357477851459189</v>
      </c>
      <c r="K41">
        <f ca="1">INDEX(RandomSearch!K$3:K$5001,MATCH($A41,RandomSearch!$A$3:$A$5001, 0))</f>
        <v>739.08992487592093</v>
      </c>
      <c r="L41">
        <f ca="1">INDEX(RandomSearch!L$3:L$5001,MATCH($A41,RandomSearch!$A$3:$A$5001, 0))</f>
        <v>4.9502597891333195</v>
      </c>
      <c r="M41">
        <f ca="1">INDEX(RandomSearch!M$3:M$5001,MATCH($A41,RandomSearch!$A$3:$A$5001, 0))</f>
        <v>89178.423197814249</v>
      </c>
      <c r="N41">
        <f ca="1">INDEX(RandomSearch!N$3:N$5001,MATCH($A41,RandomSearch!$A$3:$A$5001, 0))</f>
        <v>2.6089783113743138E-2</v>
      </c>
    </row>
    <row r="42" spans="1:14" x14ac:dyDescent="0.45">
      <c r="A42">
        <f ca="1">MATCH(RAND(), RandomSearch!$O$3:$O$5001) +1</f>
        <v>1932</v>
      </c>
      <c r="B42">
        <f ca="1">INDEX(RandomSearch!B$3:B$5001,MATCH($A42,RandomSearch!$A$3:$A$5001, 0))</f>
        <v>3.9478878799842083E-4</v>
      </c>
      <c r="C42">
        <f ca="1">INDEX(RandomSearch!C$3:C$5001,MATCH($A42,RandomSearch!$A$3:$A$5001, 0))</f>
        <v>0.05</v>
      </c>
      <c r="D42">
        <f ca="1">INDEX(RandomSearch!D$3:D$5001,MATCH($A42,RandomSearch!$A$3:$A$5001, 0))</f>
        <v>7.1428571428571425E-2</v>
      </c>
      <c r="E42">
        <f ca="1">INDEX(RandomSearch!E$3:E$5001,MATCH($A42,RandomSearch!$A$3:$A$5001, 0))</f>
        <v>1294.2037146148025</v>
      </c>
      <c r="F42">
        <f ca="1">INDEX(RandomSearch!F$3:F$5001,MATCH($A42,RandomSearch!$A$3:$A$5001, 0))</f>
        <v>39.881024846195203</v>
      </c>
      <c r="G42">
        <f ca="1">INDEX(RandomSearch!G$3:G$5001,MATCH($A42,RandomSearch!$A$3:$A$5001, 0))</f>
        <v>440.32314727525738</v>
      </c>
      <c r="H42">
        <f ca="1">INDEX(RandomSearch!H$3:H$5001,MATCH($A42,RandomSearch!$A$3:$A$5001, 0))</f>
        <v>19732.059910859378</v>
      </c>
      <c r="I42">
        <f ca="1">INDEX(RandomSearch!I$3:I$5001,MATCH($A42,RandomSearch!$A$3:$A$5001, 0))</f>
        <v>121.89618346649489</v>
      </c>
      <c r="J42">
        <f ca="1">INDEX(RandomSearch!J$3:J$5001,MATCH($A42,RandomSearch!$A$3:$A$5001, 0))</f>
        <v>3.3098310914493236</v>
      </c>
      <c r="K42">
        <f ca="1">INDEX(RandomSearch!K$3:K$5001,MATCH($A42,RandomSearch!$A$3:$A$5001, 0))</f>
        <v>603.87091718879628</v>
      </c>
      <c r="L42">
        <f ca="1">INDEX(RandomSearch!L$3:L$5001,MATCH($A42,RandomSearch!$A$3:$A$5001, 0))</f>
        <v>5.3867400536712129</v>
      </c>
      <c r="M42">
        <f ca="1">INDEX(RandomSearch!M$3:M$5001,MATCH($A42,RandomSearch!$A$3:$A$5001, 0))</f>
        <v>243635.21068569884</v>
      </c>
      <c r="N42">
        <f ca="1">INDEX(RandomSearch!N$3:N$5001,MATCH($A42,RandomSearch!$A$3:$A$5001, 0))</f>
        <v>7.1277216816912639E-2</v>
      </c>
    </row>
    <row r="43" spans="1:14" x14ac:dyDescent="0.45">
      <c r="A43">
        <f ca="1">MATCH(RAND(), RandomSearch!$O$3:$O$5001) +1</f>
        <v>486</v>
      </c>
      <c r="B43">
        <f ca="1">INDEX(RandomSearch!B$3:B$5001,MATCH($A43,RandomSearch!$A$3:$A$5001, 0))</f>
        <v>3.6886757654002215E-4</v>
      </c>
      <c r="C43">
        <f ca="1">INDEX(RandomSearch!C$3:C$5001,MATCH($A43,RandomSearch!$A$3:$A$5001, 0))</f>
        <v>4.3478260869565216E-2</v>
      </c>
      <c r="D43">
        <f ca="1">INDEX(RandomSearch!D$3:D$5001,MATCH($A43,RandomSearch!$A$3:$A$5001, 0))</f>
        <v>4.3478260869565216E-2</v>
      </c>
      <c r="E43">
        <f ca="1">INDEX(RandomSearch!E$3:E$5001,MATCH($A43,RandomSearch!$A$3:$A$5001, 0))</f>
        <v>1595.353113594638</v>
      </c>
      <c r="F43">
        <f ca="1">INDEX(RandomSearch!F$3:F$5001,MATCH($A43,RandomSearch!$A$3:$A$5001, 0))</f>
        <v>47.769345768887923</v>
      </c>
      <c r="G43">
        <f ca="1">INDEX(RandomSearch!G$3:G$5001,MATCH($A43,RandomSearch!$A$3:$A$5001, 0))</f>
        <v>395.74968555565835</v>
      </c>
      <c r="H43">
        <f ca="1">INDEX(RandomSearch!H$3:H$5001,MATCH($A43,RandomSearch!$A$3:$A$5001, 0))</f>
        <v>190699.01133094807</v>
      </c>
      <c r="I43">
        <f ca="1">INDEX(RandomSearch!I$3:I$5001,MATCH($A43,RandomSearch!$A$3:$A$5001, 0))</f>
        <v>62.443377166070363</v>
      </c>
      <c r="J43">
        <f ca="1">INDEX(RandomSearch!J$3:J$5001,MATCH($A43,RandomSearch!$A$3:$A$5001, 0))</f>
        <v>0.95874182130571117</v>
      </c>
      <c r="K43">
        <f ca="1">INDEX(RandomSearch!K$3:K$5001,MATCH($A43,RandomSearch!$A$3:$A$5001, 0))</f>
        <v>789.54001345292465</v>
      </c>
      <c r="L43">
        <f ca="1">INDEX(RandomSearch!L$3:L$5001,MATCH($A43,RandomSearch!$A$3:$A$5001, 0))</f>
        <v>4.6745622001227485</v>
      </c>
      <c r="M43">
        <f ca="1">INDEX(RandomSearch!M$3:M$5001,MATCH($A43,RandomSearch!$A$3:$A$5001, 0))</f>
        <v>47267.452900512479</v>
      </c>
      <c r="N43">
        <f ca="1">INDEX(RandomSearch!N$3:N$5001,MATCH($A43,RandomSearch!$A$3:$A$5001, 0))</f>
        <v>1.3828430132454564E-2</v>
      </c>
    </row>
    <row r="44" spans="1:14" x14ac:dyDescent="0.45">
      <c r="A44">
        <f ca="1">MATCH(RAND(), RandomSearch!$O$3:$O$5001) +1</f>
        <v>68</v>
      </c>
      <c r="B44">
        <f ca="1">INDEX(RandomSearch!B$3:B$5001,MATCH($A44,RandomSearch!$A$3:$A$5001, 0))</f>
        <v>3.2743942370661429E-4</v>
      </c>
      <c r="C44">
        <f ca="1">INDEX(RandomSearch!C$3:C$5001,MATCH($A44,RandomSearch!$A$3:$A$5001, 0))</f>
        <v>2.9411764705882353E-2</v>
      </c>
      <c r="D44">
        <f ca="1">INDEX(RandomSearch!D$3:D$5001,MATCH($A44,RandomSearch!$A$3:$A$5001, 0))</f>
        <v>8.3333333333333329E-2</v>
      </c>
      <c r="E44">
        <f ca="1">INDEX(RandomSearch!E$3:E$5001,MATCH($A44,RandomSearch!$A$3:$A$5001, 0))</f>
        <v>1462.7563440528975</v>
      </c>
      <c r="F44">
        <f ca="1">INDEX(RandomSearch!F$3:F$5001,MATCH($A44,RandomSearch!$A$3:$A$5001, 0))</f>
        <v>25.215862107166785</v>
      </c>
      <c r="G44">
        <f ca="1">INDEX(RandomSearch!G$3:G$5001,MATCH($A44,RandomSearch!$A$3:$A$5001, 0))</f>
        <v>367.13375950773718</v>
      </c>
      <c r="H44">
        <f ca="1">INDEX(RandomSearch!H$3:H$5001,MATCH($A44,RandomSearch!$A$3:$A$5001, 0))</f>
        <v>93603.081941537166</v>
      </c>
      <c r="I44">
        <f ca="1">INDEX(RandomSearch!I$3:I$5001,MATCH($A44,RandomSearch!$A$3:$A$5001, 0))</f>
        <v>92.043006562181816</v>
      </c>
      <c r="J44">
        <f ca="1">INDEX(RandomSearch!J$3:J$5001,MATCH($A44,RandomSearch!$A$3:$A$5001, 0))</f>
        <v>3.058183708010529</v>
      </c>
      <c r="K44">
        <f ca="1">INDEX(RandomSearch!K$3:K$5001,MATCH($A44,RandomSearch!$A$3:$A$5001, 0))</f>
        <v>616.88738372947375</v>
      </c>
      <c r="L44">
        <f ca="1">INDEX(RandomSearch!L$3:L$5001,MATCH($A44,RandomSearch!$A$3:$A$5001, 0))</f>
        <v>5.2396602550566929</v>
      </c>
      <c r="M44">
        <f ca="1">INDEX(RandomSearch!M$3:M$5001,MATCH($A44,RandomSearch!$A$3:$A$5001, 0))</f>
        <v>173644.1893297022</v>
      </c>
      <c r="N44">
        <f ca="1">INDEX(RandomSearch!N$3:N$5001,MATCH($A44,RandomSearch!$A$3:$A$5001, 0))</f>
        <v>5.0800844824588902E-2</v>
      </c>
    </row>
    <row r="45" spans="1:14" x14ac:dyDescent="0.45">
      <c r="A45">
        <f ca="1">MATCH(RAND(), RandomSearch!$O$3:$O$5001) +1</f>
        <v>3617</v>
      </c>
      <c r="B45">
        <f ca="1">INDEX(RandomSearch!B$3:B$5001,MATCH($A45,RandomSearch!$A$3:$A$5001, 0))</f>
        <v>2.7027027027027027E-4</v>
      </c>
      <c r="C45">
        <f ca="1">INDEX(RandomSearch!C$3:C$5001,MATCH($A45,RandomSearch!$A$3:$A$5001, 0))</f>
        <v>3.4482758620689655E-2</v>
      </c>
      <c r="D45">
        <f ca="1">INDEX(RandomSearch!D$3:D$5001,MATCH($A45,RandomSearch!$A$3:$A$5001, 0))</f>
        <v>6.6666666666666666E-2</v>
      </c>
      <c r="E45">
        <f ca="1">INDEX(RandomSearch!E$3:E$5001,MATCH($A45,RandomSearch!$A$3:$A$5001, 0))</f>
        <v>1150.239253458963</v>
      </c>
      <c r="F45">
        <f ca="1">INDEX(RandomSearch!F$3:F$5001,MATCH($A45,RandomSearch!$A$3:$A$5001, 0))</f>
        <v>32.805242728924021</v>
      </c>
      <c r="G45">
        <f ca="1">INDEX(RandomSearch!G$3:G$5001,MATCH($A45,RandomSearch!$A$3:$A$5001, 0))</f>
        <v>300.4857708456783</v>
      </c>
      <c r="H45">
        <f ca="1">INDEX(RandomSearch!H$3:H$5001,MATCH($A45,RandomSearch!$A$3:$A$5001, 0))</f>
        <v>10586.284177821988</v>
      </c>
      <c r="I45">
        <f ca="1">INDEX(RandomSearch!I$3:I$5001,MATCH($A45,RandomSearch!$A$3:$A$5001, 0))</f>
        <v>125.58259933605584</v>
      </c>
      <c r="J45">
        <f ca="1">INDEX(RandomSearch!J$3:J$5001,MATCH($A45,RandomSearch!$A$3:$A$5001, 0))</f>
        <v>4.8111465159926237</v>
      </c>
      <c r="K45">
        <f ca="1">INDEX(RandomSearch!K$3:K$5001,MATCH($A45,RandomSearch!$A$3:$A$5001, 0))</f>
        <v>97.527119740978534</v>
      </c>
      <c r="L45">
        <f ca="1">INDEX(RandomSearch!L$3:L$5001,MATCH($A45,RandomSearch!$A$3:$A$5001, 0))</f>
        <v>4.7703034492331708</v>
      </c>
      <c r="M45">
        <f ca="1">INDEX(RandomSearch!M$3:M$5001,MATCH($A45,RandomSearch!$A$3:$A$5001, 0))</f>
        <v>58925.523460090437</v>
      </c>
      <c r="N45">
        <f ca="1">INDEX(RandomSearch!N$3:N$5001,MATCH($A45,RandomSearch!$A$3:$A$5001, 0))</f>
        <v>1.7239081739844252E-2</v>
      </c>
    </row>
    <row r="46" spans="1:14" x14ac:dyDescent="0.45">
      <c r="A46">
        <f ca="1">MATCH(RAND(), RandomSearch!$O$3:$O$5001) +1</f>
        <v>1932</v>
      </c>
      <c r="B46">
        <f ca="1">INDEX(RandomSearch!B$3:B$5001,MATCH($A46,RandomSearch!$A$3:$A$5001, 0))</f>
        <v>3.9478878799842083E-4</v>
      </c>
      <c r="C46">
        <f ca="1">INDEX(RandomSearch!C$3:C$5001,MATCH($A46,RandomSearch!$A$3:$A$5001, 0))</f>
        <v>0.05</v>
      </c>
      <c r="D46">
        <f ca="1">INDEX(RandomSearch!D$3:D$5001,MATCH($A46,RandomSearch!$A$3:$A$5001, 0))</f>
        <v>7.1428571428571425E-2</v>
      </c>
      <c r="E46">
        <f ca="1">INDEX(RandomSearch!E$3:E$5001,MATCH($A46,RandomSearch!$A$3:$A$5001, 0))</f>
        <v>1294.2037146148025</v>
      </c>
      <c r="F46">
        <f ca="1">INDEX(RandomSearch!F$3:F$5001,MATCH($A46,RandomSearch!$A$3:$A$5001, 0))</f>
        <v>39.881024846195203</v>
      </c>
      <c r="G46">
        <f ca="1">INDEX(RandomSearch!G$3:G$5001,MATCH($A46,RandomSearch!$A$3:$A$5001, 0))</f>
        <v>440.32314727525738</v>
      </c>
      <c r="H46">
        <f ca="1">INDEX(RandomSearch!H$3:H$5001,MATCH($A46,RandomSearch!$A$3:$A$5001, 0))</f>
        <v>19732.059910859378</v>
      </c>
      <c r="I46">
        <f ca="1">INDEX(RandomSearch!I$3:I$5001,MATCH($A46,RandomSearch!$A$3:$A$5001, 0))</f>
        <v>121.89618346649489</v>
      </c>
      <c r="J46">
        <f ca="1">INDEX(RandomSearch!J$3:J$5001,MATCH($A46,RandomSearch!$A$3:$A$5001, 0))</f>
        <v>3.3098310914493236</v>
      </c>
      <c r="K46">
        <f ca="1">INDEX(RandomSearch!K$3:K$5001,MATCH($A46,RandomSearch!$A$3:$A$5001, 0))</f>
        <v>603.87091718879628</v>
      </c>
      <c r="L46">
        <f ca="1">INDEX(RandomSearch!L$3:L$5001,MATCH($A46,RandomSearch!$A$3:$A$5001, 0))</f>
        <v>5.3867400536712129</v>
      </c>
      <c r="M46">
        <f ca="1">INDEX(RandomSearch!M$3:M$5001,MATCH($A46,RandomSearch!$A$3:$A$5001, 0))</f>
        <v>243635.21068569884</v>
      </c>
      <c r="N46">
        <f ca="1">INDEX(RandomSearch!N$3:N$5001,MATCH($A46,RandomSearch!$A$3:$A$5001, 0))</f>
        <v>7.1277216816912639E-2</v>
      </c>
    </row>
    <row r="47" spans="1:14" x14ac:dyDescent="0.45">
      <c r="A47">
        <f ca="1">MATCH(RAND(), RandomSearch!$O$3:$O$5001) +1</f>
        <v>4437</v>
      </c>
      <c r="B47">
        <f ca="1">INDEX(RandomSearch!B$3:B$5001,MATCH($A47,RandomSearch!$A$3:$A$5001, 0))</f>
        <v>3.3692722371967657E-4</v>
      </c>
      <c r="C47">
        <f ca="1">INDEX(RandomSearch!C$3:C$5001,MATCH($A47,RandomSearch!$A$3:$A$5001, 0))</f>
        <v>3.3333333333333333E-2</v>
      </c>
      <c r="D47">
        <f ca="1">INDEX(RandomSearch!D$3:D$5001,MATCH($A47,RandomSearch!$A$3:$A$5001, 0))</f>
        <v>0.1</v>
      </c>
      <c r="E47">
        <f ca="1">INDEX(RandomSearch!E$3:E$5001,MATCH($A47,RandomSearch!$A$3:$A$5001, 0))</f>
        <v>1314.4563985369111</v>
      </c>
      <c r="F47">
        <f ca="1">INDEX(RandomSearch!F$3:F$5001,MATCH($A47,RandomSearch!$A$3:$A$5001, 0))</f>
        <v>24.302718229690036</v>
      </c>
      <c r="G47">
        <f ca="1">INDEX(RandomSearch!G$3:G$5001,MATCH($A47,RandomSearch!$A$3:$A$5001, 0))</f>
        <v>381.55439820985652</v>
      </c>
      <c r="H47">
        <f ca="1">INDEX(RandomSearch!H$3:H$5001,MATCH($A47,RandomSearch!$A$3:$A$5001, 0))</f>
        <v>24688.972741568021</v>
      </c>
      <c r="I47">
        <f ca="1">INDEX(RandomSearch!I$3:I$5001,MATCH($A47,RandomSearch!$A$3:$A$5001, 0))</f>
        <v>119.44362236720777</v>
      </c>
      <c r="J47">
        <f ca="1">INDEX(RandomSearch!J$3:J$5001,MATCH($A47,RandomSearch!$A$3:$A$5001, 0))</f>
        <v>2.7107069604833858</v>
      </c>
      <c r="K47">
        <f ca="1">INDEX(RandomSearch!K$3:K$5001,MATCH($A47,RandomSearch!$A$3:$A$5001, 0))</f>
        <v>727.76715798805321</v>
      </c>
      <c r="L47">
        <f ca="1">INDEX(RandomSearch!L$3:L$5001,MATCH($A47,RandomSearch!$A$3:$A$5001, 0))</f>
        <v>5.3722379899615014</v>
      </c>
      <c r="M47">
        <f ca="1">INDEX(RandomSearch!M$3:M$5001,MATCH($A47,RandomSearch!$A$3:$A$5001, 0))</f>
        <v>235634.01860571431</v>
      </c>
      <c r="N47">
        <f ca="1">INDEX(RandomSearch!N$3:N$5001,MATCH($A47,RandomSearch!$A$3:$A$5001, 0))</f>
        <v>6.8936411064436487E-2</v>
      </c>
    </row>
    <row r="48" spans="1:14" x14ac:dyDescent="0.45">
      <c r="A48">
        <f ca="1">MATCH(RAND(), RandomSearch!$O$3:$O$5001) +1</f>
        <v>506</v>
      </c>
      <c r="B48">
        <f ca="1">INDEX(RandomSearch!B$3:B$5001,MATCH($A48,RandomSearch!$A$3:$A$5001, 0))</f>
        <v>3.170577045022194E-4</v>
      </c>
      <c r="C48">
        <f ca="1">INDEX(RandomSearch!C$3:C$5001,MATCH($A48,RandomSearch!$A$3:$A$5001, 0))</f>
        <v>4.5454545454545456E-2</v>
      </c>
      <c r="D48">
        <f ca="1">INDEX(RandomSearch!D$3:D$5001,MATCH($A48,RandomSearch!$A$3:$A$5001, 0))</f>
        <v>5.5555555555555552E-2</v>
      </c>
      <c r="E48">
        <f ca="1">INDEX(RandomSearch!E$3:E$5001,MATCH($A48,RandomSearch!$A$3:$A$5001, 0))</f>
        <v>1212.6707517643933</v>
      </c>
      <c r="F48">
        <f ca="1">INDEX(RandomSearch!F$3:F$5001,MATCH($A48,RandomSearch!$A$3:$A$5001, 0))</f>
        <v>43.281619420133943</v>
      </c>
      <c r="G48">
        <f ca="1">INDEX(RandomSearch!G$3:G$5001,MATCH($A48,RandomSearch!$A$3:$A$5001, 0))</f>
        <v>348.28731892710306</v>
      </c>
      <c r="H48">
        <f ca="1">INDEX(RandomSearch!H$3:H$5001,MATCH($A48,RandomSearch!$A$3:$A$5001, 0))</f>
        <v>5996.8293541123567</v>
      </c>
      <c r="I48">
        <f ca="1">INDEX(RandomSearch!I$3:I$5001,MATCH($A48,RandomSearch!$A$3:$A$5001, 0))</f>
        <v>127.15818731532617</v>
      </c>
      <c r="J48">
        <f ca="1">INDEX(RandomSearch!J$3:J$5001,MATCH($A48,RandomSearch!$A$3:$A$5001, 0))</f>
        <v>2.1512600137132192</v>
      </c>
      <c r="K48">
        <f ca="1">INDEX(RandomSearch!K$3:K$5001,MATCH($A48,RandomSearch!$A$3:$A$5001, 0))</f>
        <v>438.45993191483353</v>
      </c>
      <c r="L48">
        <f ca="1">INDEX(RandomSearch!L$3:L$5001,MATCH($A48,RandomSearch!$A$3:$A$5001, 0))</f>
        <v>5.0789671452506129</v>
      </c>
      <c r="M48">
        <f ca="1">INDEX(RandomSearch!M$3:M$5001,MATCH($A48,RandomSearch!$A$3:$A$5001, 0))</f>
        <v>119940.85634324291</v>
      </c>
      <c r="N48">
        <f ca="1">INDEX(RandomSearch!N$3:N$5001,MATCH($A48,RandomSearch!$A$3:$A$5001, 0))</f>
        <v>3.5089552116554214E-2</v>
      </c>
    </row>
    <row r="49" spans="1:14" x14ac:dyDescent="0.45">
      <c r="A49">
        <f ca="1">MATCH(RAND(), RandomSearch!$O$3:$O$5001) +1</f>
        <v>4181</v>
      </c>
      <c r="B49">
        <f ca="1">INDEX(RandomSearch!B$3:B$5001,MATCH($A49,RandomSearch!$A$3:$A$5001, 0))</f>
        <v>3.8431975403535742E-4</v>
      </c>
      <c r="C49">
        <f ca="1">INDEX(RandomSearch!C$3:C$5001,MATCH($A49,RandomSearch!$A$3:$A$5001, 0))</f>
        <v>3.0303030303030304E-2</v>
      </c>
      <c r="D49">
        <f ca="1">INDEX(RandomSearch!D$3:D$5001,MATCH($A49,RandomSearch!$A$3:$A$5001, 0))</f>
        <v>6.25E-2</v>
      </c>
      <c r="E49">
        <f ca="1">INDEX(RandomSearch!E$3:E$5001,MATCH($A49,RandomSearch!$A$3:$A$5001, 0))</f>
        <v>1807.9870247885569</v>
      </c>
      <c r="F49">
        <f ca="1">INDEX(RandomSearch!F$3:F$5001,MATCH($A49,RandomSearch!$A$3:$A$5001, 0))</f>
        <v>31.309799932199933</v>
      </c>
      <c r="G49">
        <f ca="1">INDEX(RandomSearch!G$3:G$5001,MATCH($A49,RandomSearch!$A$3:$A$5001, 0))</f>
        <v>422.56327276441829</v>
      </c>
      <c r="H49">
        <f ca="1">INDEX(RandomSearch!H$3:H$5001,MATCH($A49,RandomSearch!$A$3:$A$5001, 0))</f>
        <v>421567.67244131875</v>
      </c>
      <c r="I49">
        <f ca="1">INDEX(RandomSearch!I$3:I$5001,MATCH($A49,RandomSearch!$A$3:$A$5001, 0))</f>
        <v>25.478505050156958</v>
      </c>
      <c r="J49">
        <f ca="1">INDEX(RandomSearch!J$3:J$5001,MATCH($A49,RandomSearch!$A$3:$A$5001, 0))</f>
        <v>4.7357477851459189</v>
      </c>
      <c r="K49">
        <f ca="1">INDEX(RandomSearch!K$3:K$5001,MATCH($A49,RandomSearch!$A$3:$A$5001, 0))</f>
        <v>739.08992487592093</v>
      </c>
      <c r="L49">
        <f ca="1">INDEX(RandomSearch!L$3:L$5001,MATCH($A49,RandomSearch!$A$3:$A$5001, 0))</f>
        <v>4.9502597891333195</v>
      </c>
      <c r="M49">
        <f ca="1">INDEX(RandomSearch!M$3:M$5001,MATCH($A49,RandomSearch!$A$3:$A$5001, 0))</f>
        <v>89178.423197814249</v>
      </c>
      <c r="N49">
        <f ca="1">INDEX(RandomSearch!N$3:N$5001,MATCH($A49,RandomSearch!$A$3:$A$5001, 0))</f>
        <v>2.6089783113743138E-2</v>
      </c>
    </row>
    <row r="50" spans="1:14" x14ac:dyDescent="0.45">
      <c r="A50">
        <f ca="1">MATCH(RAND(), RandomSearch!$O$3:$O$5001) +1</f>
        <v>3848</v>
      </c>
      <c r="B50">
        <f ca="1">INDEX(RandomSearch!B$3:B$5001,MATCH($A50,RandomSearch!$A$3:$A$5001, 0))</f>
        <v>4.3878894251864854E-4</v>
      </c>
      <c r="C50">
        <f ca="1">INDEX(RandomSearch!C$3:C$5001,MATCH($A50,RandomSearch!$A$3:$A$5001, 0))</f>
        <v>4.7619047619047616E-2</v>
      </c>
      <c r="D50">
        <f ca="1">INDEX(RandomSearch!D$3:D$5001,MATCH($A50,RandomSearch!$A$3:$A$5001, 0))</f>
        <v>5.5555555555555552E-2</v>
      </c>
      <c r="E50">
        <f ca="1">INDEX(RandomSearch!E$3:E$5001,MATCH($A50,RandomSearch!$A$3:$A$5001, 0))</f>
        <v>1628.2537610720769</v>
      </c>
      <c r="F50">
        <f ca="1">INDEX(RandomSearch!F$3:F$5001,MATCH($A50,RandomSearch!$A$3:$A$5001, 0))</f>
        <v>44.426995436118276</v>
      </c>
      <c r="G50">
        <f ca="1">INDEX(RandomSearch!G$3:G$5001,MATCH($A50,RandomSearch!$A$3:$A$5001, 0))</f>
        <v>479.96440918973394</v>
      </c>
      <c r="H50">
        <f ca="1">INDEX(RandomSearch!H$3:H$5001,MATCH($A50,RandomSearch!$A$3:$A$5001, 0))</f>
        <v>226272.11197960956</v>
      </c>
      <c r="I50">
        <f ca="1">INDEX(RandomSearch!I$3:I$5001,MATCH($A50,RandomSearch!$A$3:$A$5001, 0))</f>
        <v>55.528082283777088</v>
      </c>
      <c r="J50">
        <f ca="1">INDEX(RandomSearch!J$3:J$5001,MATCH($A50,RandomSearch!$A$3:$A$5001, 0))</f>
        <v>1.7958648052383916</v>
      </c>
      <c r="K50">
        <f ca="1">INDEX(RandomSearch!K$3:K$5001,MATCH($A50,RandomSearch!$A$3:$A$5001, 0))</f>
        <v>244.02236232153439</v>
      </c>
      <c r="L50">
        <f ca="1">INDEX(RandomSearch!L$3:L$5001,MATCH($A50,RandomSearch!$A$3:$A$5001, 0))</f>
        <v>4.3862159414339015</v>
      </c>
      <c r="M50">
        <f ca="1">INDEX(RandomSearch!M$3:M$5001,MATCH($A50,RandomSearch!$A$3:$A$5001, 0))</f>
        <v>24334.136588370038</v>
      </c>
      <c r="N50">
        <f ca="1">INDEX(RandomSearch!N$3:N$5001,MATCH($A50,RandomSearch!$A$3:$A$5001, 0))</f>
        <v>7.1191250426407664E-3</v>
      </c>
    </row>
    <row r="51" spans="1:14" x14ac:dyDescent="0.45">
      <c r="A51">
        <f ca="1">MATCH(RAND(), RandomSearch!$O$3:$O$5001) +1</f>
        <v>4181</v>
      </c>
      <c r="B51">
        <f ca="1">INDEX(RandomSearch!B$3:B$5001,MATCH($A51,RandomSearch!$A$3:$A$5001, 0))</f>
        <v>3.8431975403535742E-4</v>
      </c>
      <c r="C51">
        <f ca="1">INDEX(RandomSearch!C$3:C$5001,MATCH($A51,RandomSearch!$A$3:$A$5001, 0))</f>
        <v>3.0303030303030304E-2</v>
      </c>
      <c r="D51">
        <f ca="1">INDEX(RandomSearch!D$3:D$5001,MATCH($A51,RandomSearch!$A$3:$A$5001, 0))</f>
        <v>6.25E-2</v>
      </c>
      <c r="E51">
        <f ca="1">INDEX(RandomSearch!E$3:E$5001,MATCH($A51,RandomSearch!$A$3:$A$5001, 0))</f>
        <v>1807.9870247885569</v>
      </c>
      <c r="F51">
        <f ca="1">INDEX(RandomSearch!F$3:F$5001,MATCH($A51,RandomSearch!$A$3:$A$5001, 0))</f>
        <v>31.309799932199933</v>
      </c>
      <c r="G51">
        <f ca="1">INDEX(RandomSearch!G$3:G$5001,MATCH($A51,RandomSearch!$A$3:$A$5001, 0))</f>
        <v>422.56327276441829</v>
      </c>
      <c r="H51">
        <f ca="1">INDEX(RandomSearch!H$3:H$5001,MATCH($A51,RandomSearch!$A$3:$A$5001, 0))</f>
        <v>421567.67244131875</v>
      </c>
      <c r="I51">
        <f ca="1">INDEX(RandomSearch!I$3:I$5001,MATCH($A51,RandomSearch!$A$3:$A$5001, 0))</f>
        <v>25.478505050156958</v>
      </c>
      <c r="J51">
        <f ca="1">INDEX(RandomSearch!J$3:J$5001,MATCH($A51,RandomSearch!$A$3:$A$5001, 0))</f>
        <v>4.7357477851459189</v>
      </c>
      <c r="K51">
        <f ca="1">INDEX(RandomSearch!K$3:K$5001,MATCH($A51,RandomSearch!$A$3:$A$5001, 0))</f>
        <v>739.08992487592093</v>
      </c>
      <c r="L51">
        <f ca="1">INDEX(RandomSearch!L$3:L$5001,MATCH($A51,RandomSearch!$A$3:$A$5001, 0))</f>
        <v>4.9502597891333195</v>
      </c>
      <c r="M51">
        <f ca="1">INDEX(RandomSearch!M$3:M$5001,MATCH($A51,RandomSearch!$A$3:$A$5001, 0))</f>
        <v>89178.423197814249</v>
      </c>
      <c r="N51">
        <f ca="1">INDEX(RandomSearch!N$3:N$5001,MATCH($A51,RandomSearch!$A$3:$A$5001, 0))</f>
        <v>2.6089783113743138E-2</v>
      </c>
    </row>
    <row r="52" spans="1:14" x14ac:dyDescent="0.45">
      <c r="A52">
        <f ca="1">MATCH(RAND(), RandomSearch!$O$3:$O$5001) +1</f>
        <v>4182</v>
      </c>
      <c r="B52">
        <f ca="1">INDEX(RandomSearch!B$3:B$5001,MATCH($A52,RandomSearch!$A$3:$A$5001, 0))</f>
        <v>2.7770063871146905E-4</v>
      </c>
      <c r="C52">
        <f ca="1">INDEX(RandomSearch!C$3:C$5001,MATCH($A52,RandomSearch!$A$3:$A$5001, 0))</f>
        <v>3.3333333333333333E-2</v>
      </c>
      <c r="D52">
        <f ca="1">INDEX(RandomSearch!D$3:D$5001,MATCH($A52,RandomSearch!$A$3:$A$5001, 0))</f>
        <v>4.5454545454545456E-2</v>
      </c>
      <c r="E52">
        <f ca="1">INDEX(RandomSearch!E$3:E$5001,MATCH($A52,RandomSearch!$A$3:$A$5001, 0))</f>
        <v>1371.4874564332933</v>
      </c>
      <c r="F52">
        <f ca="1">INDEX(RandomSearch!F$3:F$5001,MATCH($A52,RandomSearch!$A$3:$A$5001, 0))</f>
        <v>40.238106339050326</v>
      </c>
      <c r="G52">
        <f ca="1">INDEX(RandomSearch!G$3:G$5001,MATCH($A52,RandomSearch!$A$3:$A$5001, 0))</f>
        <v>299.63157829366162</v>
      </c>
      <c r="H52">
        <f ca="1">INDEX(RandomSearch!H$3:H$5001,MATCH($A52,RandomSearch!$A$3:$A$5001, 0))</f>
        <v>55900.560901068027</v>
      </c>
      <c r="I52">
        <f ca="1">INDEX(RandomSearch!I$3:I$5001,MATCH($A52,RandomSearch!$A$3:$A$5001, 0))</f>
        <v>110.54861434062857</v>
      </c>
      <c r="J52">
        <f ca="1">INDEX(RandomSearch!J$3:J$5001,MATCH($A52,RandomSearch!$A$3:$A$5001, 0))</f>
        <v>3.1871555845761224</v>
      </c>
      <c r="K52">
        <f ca="1">INDEX(RandomSearch!K$3:K$5001,MATCH($A52,RandomSearch!$A$3:$A$5001, 0))</f>
        <v>94.156454205821291</v>
      </c>
      <c r="L52">
        <f ca="1">INDEX(RandomSearch!L$3:L$5001,MATCH($A52,RandomSearch!$A$3:$A$5001, 0))</f>
        <v>4.5208066631455264</v>
      </c>
      <c r="M52">
        <f ca="1">INDEX(RandomSearch!M$3:M$5001,MATCH($A52,RandomSearch!$A$3:$A$5001, 0))</f>
        <v>33174.673946642943</v>
      </c>
      <c r="N52">
        <f ca="1">INDEX(RandomSearch!N$3:N$5001,MATCH($A52,RandomSearch!$A$3:$A$5001, 0))</f>
        <v>9.7054872367184145E-3</v>
      </c>
    </row>
    <row r="53" spans="1:14" x14ac:dyDescent="0.45">
      <c r="A53">
        <f ca="1">MATCH(RAND(), RandomSearch!$O$3:$O$5001) +1</f>
        <v>3169</v>
      </c>
      <c r="B53">
        <f ca="1">INDEX(RandomSearch!B$3:B$5001,MATCH($A53,RandomSearch!$A$3:$A$5001, 0))</f>
        <v>2.8555111364934324E-4</v>
      </c>
      <c r="C53">
        <f ca="1">INDEX(RandomSearch!C$3:C$5001,MATCH($A53,RandomSearch!$A$3:$A$5001, 0))</f>
        <v>5.8823529411764705E-2</v>
      </c>
      <c r="D53">
        <f ca="1">INDEX(RandomSearch!D$3:D$5001,MATCH($A53,RandomSearch!$A$3:$A$5001, 0))</f>
        <v>3.2258064516129031E-2</v>
      </c>
      <c r="E53">
        <f ca="1">INDEX(RandomSearch!E$3:E$5001,MATCH($A53,RandomSearch!$A$3:$A$5001, 0))</f>
        <v>1252.9709615915199</v>
      </c>
      <c r="F53">
        <f ca="1">INDEX(RandomSearch!F$3:F$5001,MATCH($A53,RandomSearch!$A$3:$A$5001, 0))</f>
        <v>61.796691904783813</v>
      </c>
      <c r="G53">
        <f ca="1">INDEX(RandomSearch!G$3:G$5001,MATCH($A53,RandomSearch!$A$3:$A$5001, 0))</f>
        <v>298.34713873603414</v>
      </c>
      <c r="H53">
        <f ca="1">INDEX(RandomSearch!H$3:H$5001,MATCH($A53,RandomSearch!$A$3:$A$5001, 0))</f>
        <v>20658.727164876487</v>
      </c>
      <c r="I53">
        <f ca="1">INDEX(RandomSearch!I$3:I$5001,MATCH($A53,RandomSearch!$A$3:$A$5001, 0))</f>
        <v>125.5363695488237</v>
      </c>
      <c r="J53">
        <f ca="1">INDEX(RandomSearch!J$3:J$5001,MATCH($A53,RandomSearch!$A$3:$A$5001, 0))</f>
        <v>1.348454809186316E-2</v>
      </c>
      <c r="K53">
        <f ca="1">INDEX(RandomSearch!K$3:K$5001,MATCH($A53,RandomSearch!$A$3:$A$5001, 0))</f>
        <v>89.256982437233489</v>
      </c>
      <c r="L53">
        <f ca="1">INDEX(RandomSearch!L$3:L$5001,MATCH($A53,RandomSearch!$A$3:$A$5001, 0))</f>
        <v>2.1792481617224171</v>
      </c>
      <c r="M53">
        <f ca="1">INDEX(RandomSearch!M$3:M$5001,MATCH($A53,RandomSearch!$A$3:$A$5001, 0))</f>
        <v>151.09432809018222</v>
      </c>
      <c r="N53">
        <f ca="1">INDEX(RandomSearch!N$3:N$5001,MATCH($A53,RandomSearch!$A$3:$A$5001, 0))</f>
        <v>4.4203722248435318E-5</v>
      </c>
    </row>
    <row r="54" spans="1:14" x14ac:dyDescent="0.45">
      <c r="A54">
        <f ca="1">MATCH(RAND(), RandomSearch!$O$3:$O$5001) +1</f>
        <v>1527</v>
      </c>
      <c r="B54">
        <f ca="1">INDEX(RandomSearch!B$3:B$5001,MATCH($A54,RandomSearch!$A$3:$A$5001, 0))</f>
        <v>3.0543677458766036E-4</v>
      </c>
      <c r="C54">
        <f ca="1">INDEX(RandomSearch!C$3:C$5001,MATCH($A54,RandomSearch!$A$3:$A$5001, 0))</f>
        <v>4.1666666666666664E-2</v>
      </c>
      <c r="D54">
        <f ca="1">INDEX(RandomSearch!D$3:D$5001,MATCH($A54,RandomSearch!$A$3:$A$5001, 0))</f>
        <v>0.1</v>
      </c>
      <c r="E54">
        <f ca="1">INDEX(RandomSearch!E$3:E$5001,MATCH($A54,RandomSearch!$A$3:$A$5001, 0))</f>
        <v>1014.7772256142072</v>
      </c>
      <c r="F54">
        <f ca="1">INDEX(RandomSearch!F$3:F$5001,MATCH($A54,RandomSearch!$A$3:$A$5001, 0))</f>
        <v>28.638419205853491</v>
      </c>
      <c r="G54">
        <f ca="1">INDEX(RandomSearch!G$3:G$5001,MATCH($A54,RandomSearch!$A$3:$A$5001, 0))</f>
        <v>347.1268166288425</v>
      </c>
      <c r="H54">
        <f ca="1">INDEX(RandomSearch!H$3:H$5001,MATCH($A54,RandomSearch!$A$3:$A$5001, 0))</f>
        <v>23934.706129315524</v>
      </c>
      <c r="I54">
        <f ca="1">INDEX(RandomSearch!I$3:I$5001,MATCH($A54,RandomSearch!$A$3:$A$5001, 0))</f>
        <v>105.71315298571714</v>
      </c>
      <c r="J54">
        <f ca="1">INDEX(RandomSearch!J$3:J$5001,MATCH($A54,RandomSearch!$A$3:$A$5001, 0))</f>
        <v>4.2179944799852214</v>
      </c>
      <c r="K54">
        <f ca="1">INDEX(RandomSearch!K$3:K$5001,MATCH($A54,RandomSearch!$A$3:$A$5001, 0))</f>
        <v>427.34916783069576</v>
      </c>
      <c r="L54">
        <f ca="1">INDEX(RandomSearch!L$3:L$5001,MATCH($A54,RandomSearch!$A$3:$A$5001, 0))</f>
        <v>5.2800178958789505</v>
      </c>
      <c r="M54">
        <f ca="1">INDEX(RandomSearch!M$3:M$5001,MATCH($A54,RandomSearch!$A$3:$A$5001, 0))</f>
        <v>190553.92374894177</v>
      </c>
      <c r="N54">
        <f ca="1">INDEX(RandomSearch!N$3:N$5001,MATCH($A54,RandomSearch!$A$3:$A$5001, 0))</f>
        <v>5.574790811287287E-2</v>
      </c>
    </row>
    <row r="55" spans="1:14" x14ac:dyDescent="0.45">
      <c r="A55">
        <f ca="1">MATCH(RAND(), RandomSearch!$O$3:$O$5001) +1</f>
        <v>2071</v>
      </c>
      <c r="B55">
        <f ca="1">INDEX(RandomSearch!B$3:B$5001,MATCH($A55,RandomSearch!$A$3:$A$5001, 0))</f>
        <v>2.6288117770767612E-4</v>
      </c>
      <c r="C55">
        <f ca="1">INDEX(RandomSearch!C$3:C$5001,MATCH($A55,RandomSearch!$A$3:$A$5001, 0))</f>
        <v>2.9411764705882353E-2</v>
      </c>
      <c r="D55">
        <f ca="1">INDEX(RandomSearch!D$3:D$5001,MATCH($A55,RandomSearch!$A$3:$A$5001, 0))</f>
        <v>3.7037037037037035E-2</v>
      </c>
      <c r="E55">
        <f ca="1">INDEX(RandomSearch!E$3:E$5001,MATCH($A55,RandomSearch!$A$3:$A$5001, 0))</f>
        <v>1505.6816774611023</v>
      </c>
      <c r="F55">
        <f ca="1">INDEX(RandomSearch!F$3:F$5001,MATCH($A55,RandomSearch!$A$3:$A$5001, 0))</f>
        <v>41.6974419807487</v>
      </c>
      <c r="G55">
        <f ca="1">INDEX(RandomSearch!G$3:G$5001,MATCH($A55,RandomSearch!$A$3:$A$5001, 0))</f>
        <v>277.75779121194972</v>
      </c>
      <c r="H55">
        <f ca="1">INDEX(RandomSearch!H$3:H$5001,MATCH($A55,RandomSearch!$A$3:$A$5001, 0))</f>
        <v>135963.997753531</v>
      </c>
      <c r="I55">
        <f ca="1">INDEX(RandomSearch!I$3:I$5001,MATCH($A55,RandomSearch!$A$3:$A$5001, 0))</f>
        <v>82.431612392844841</v>
      </c>
      <c r="J55">
        <f ca="1">INDEX(RandomSearch!J$3:J$5001,MATCH($A55,RandomSearch!$A$3:$A$5001, 0))</f>
        <v>2.6817657196728271</v>
      </c>
      <c r="K55">
        <f ca="1">INDEX(RandomSearch!K$3:K$5001,MATCH($A55,RandomSearch!$A$3:$A$5001, 0))</f>
        <v>34.634204181384561</v>
      </c>
      <c r="L55">
        <f ca="1">INDEX(RandomSearch!L$3:L$5001,MATCH($A55,RandomSearch!$A$3:$A$5001, 0))</f>
        <v>3.8840198428338013</v>
      </c>
      <c r="M55">
        <f ca="1">INDEX(RandomSearch!M$3:M$5001,MATCH($A55,RandomSearch!$A$3:$A$5001, 0))</f>
        <v>7656.3158767642653</v>
      </c>
      <c r="N55">
        <f ca="1">INDEX(RandomSearch!N$3:N$5001,MATCH($A55,RandomSearch!$A$3:$A$5001, 0))</f>
        <v>2.2399097619387343E-3</v>
      </c>
    </row>
    <row r="56" spans="1:14" x14ac:dyDescent="0.45">
      <c r="A56">
        <f ca="1">MATCH(RAND(), RandomSearch!$O$3:$O$5001) +1</f>
        <v>4338</v>
      </c>
      <c r="B56">
        <f ca="1">INDEX(RandomSearch!B$3:B$5001,MATCH($A56,RandomSearch!$A$3:$A$5001, 0))</f>
        <v>2.9753049687592978E-4</v>
      </c>
      <c r="C56">
        <f ca="1">INDEX(RandomSearch!C$3:C$5001,MATCH($A56,RandomSearch!$A$3:$A$5001, 0))</f>
        <v>2.9411764705882353E-2</v>
      </c>
      <c r="D56">
        <f ca="1">INDEX(RandomSearch!D$3:D$5001,MATCH($A56,RandomSearch!$A$3:$A$5001, 0))</f>
        <v>6.25E-2</v>
      </c>
      <c r="E56">
        <f ca="1">INDEX(RandomSearch!E$3:E$5001,MATCH($A56,RandomSearch!$A$3:$A$5001, 0))</f>
        <v>1434.1528036187626</v>
      </c>
      <c r="F56">
        <f ca="1">INDEX(RandomSearch!F$3:F$5001,MATCH($A56,RandomSearch!$A$3:$A$5001, 0))</f>
        <v>30.671368882238053</v>
      </c>
      <c r="G56">
        <f ca="1">INDEX(RandomSearch!G$3:G$5001,MATCH($A56,RandomSearch!$A$3:$A$5001, 0))</f>
        <v>328.38333197393825</v>
      </c>
      <c r="H56">
        <f ca="1">INDEX(RandomSearch!H$3:H$5001,MATCH($A56,RandomSearch!$A$3:$A$5001, 0))</f>
        <v>81279.049199671048</v>
      </c>
      <c r="I56">
        <f ca="1">INDEX(RandomSearch!I$3:I$5001,MATCH($A56,RandomSearch!$A$3:$A$5001, 0))</f>
        <v>98.229211885050915</v>
      </c>
      <c r="J56">
        <f ca="1">INDEX(RandomSearch!J$3:J$5001,MATCH($A56,RandomSearch!$A$3:$A$5001, 0))</f>
        <v>4.6544313707201308</v>
      </c>
      <c r="K56">
        <f ca="1">INDEX(RandomSearch!K$3:K$5001,MATCH($A56,RandomSearch!$A$3:$A$5001, 0))</f>
        <v>262.02357925684066</v>
      </c>
      <c r="L56">
        <f ca="1">INDEX(RandomSearch!L$3:L$5001,MATCH($A56,RandomSearch!$A$3:$A$5001, 0))</f>
        <v>5.0784476654954149</v>
      </c>
      <c r="M56">
        <f ca="1">INDEX(RandomSearch!M$3:M$5001,MATCH($A56,RandomSearch!$A$3:$A$5001, 0))</f>
        <v>119797.47529631242</v>
      </c>
      <c r="N56">
        <f ca="1">INDEX(RandomSearch!N$3:N$5001,MATCH($A56,RandomSearch!$A$3:$A$5001, 0))</f>
        <v>3.5047604969667127E-2</v>
      </c>
    </row>
    <row r="57" spans="1:14" x14ac:dyDescent="0.45">
      <c r="A57">
        <f ca="1">MATCH(RAND(), RandomSearch!$O$3:$O$5001) +1</f>
        <v>1780</v>
      </c>
      <c r="B57">
        <f ca="1">INDEX(RandomSearch!B$3:B$5001,MATCH($A57,RandomSearch!$A$3:$A$5001, 0))</f>
        <v>4.2735042735042735E-4</v>
      </c>
      <c r="C57">
        <f ca="1">INDEX(RandomSearch!C$3:C$5001,MATCH($A57,RandomSearch!$A$3:$A$5001, 0))</f>
        <v>0.05</v>
      </c>
      <c r="D57">
        <f ca="1">INDEX(RandomSearch!D$3:D$5001,MATCH($A57,RandomSearch!$A$3:$A$5001, 0))</f>
        <v>6.25E-2</v>
      </c>
      <c r="E57">
        <f ca="1">INDEX(RandomSearch!E$3:E$5001,MATCH($A57,RandomSearch!$A$3:$A$5001, 0))</f>
        <v>1472.9988502577428</v>
      </c>
      <c r="F57">
        <f ca="1">INDEX(RandomSearch!F$3:F$5001,MATCH($A57,RandomSearch!$A$3:$A$5001, 0))</f>
        <v>42.925286107708736</v>
      </c>
      <c r="G57">
        <f ca="1">INDEX(RandomSearch!G$3:G$5001,MATCH($A57,RandomSearch!$A$3:$A$5001, 0))</f>
        <v>471.96812577562588</v>
      </c>
      <c r="H57">
        <f ca="1">INDEX(RandomSearch!H$3:H$5001,MATCH($A57,RandomSearch!$A$3:$A$5001, 0))</f>
        <v>103466.91209827914</v>
      </c>
      <c r="I57">
        <f ca="1">INDEX(RandomSearch!I$3:I$5001,MATCH($A57,RandomSearch!$A$3:$A$5001, 0))</f>
        <v>89.775232224193445</v>
      </c>
      <c r="J57">
        <f ca="1">INDEX(RandomSearch!J$3:J$5001,MATCH($A57,RandomSearch!$A$3:$A$5001, 0))</f>
        <v>2.2673450001633664</v>
      </c>
      <c r="K57">
        <f ca="1">INDEX(RandomSearch!K$3:K$5001,MATCH($A57,RandomSearch!$A$3:$A$5001, 0))</f>
        <v>308.16749550601543</v>
      </c>
      <c r="L57">
        <f ca="1">INDEX(RandomSearch!L$3:L$5001,MATCH($A57,RandomSearch!$A$3:$A$5001, 0))</f>
        <v>4.7974609736305869</v>
      </c>
      <c r="M57">
        <f ca="1">INDEX(RandomSearch!M$3:M$5001,MATCH($A57,RandomSearch!$A$3:$A$5001, 0))</f>
        <v>62727.932516735265</v>
      </c>
      <c r="N57">
        <f ca="1">INDEX(RandomSearch!N$3:N$5001,MATCH($A57,RandomSearch!$A$3:$A$5001, 0))</f>
        <v>1.8351503601997426E-2</v>
      </c>
    </row>
    <row r="58" spans="1:14" x14ac:dyDescent="0.45">
      <c r="A58">
        <f ca="1">MATCH(RAND(), RandomSearch!$O$3:$O$5001) +1</f>
        <v>3091</v>
      </c>
      <c r="B58">
        <f ca="1">INDEX(RandomSearch!B$3:B$5001,MATCH($A58,RandomSearch!$A$3:$A$5001, 0))</f>
        <v>3.4281796366129587E-4</v>
      </c>
      <c r="C58">
        <f ca="1">INDEX(RandomSearch!C$3:C$5001,MATCH($A58,RandomSearch!$A$3:$A$5001, 0))</f>
        <v>5.2631578947368418E-2</v>
      </c>
      <c r="D58">
        <f ca="1">INDEX(RandomSearch!D$3:D$5001,MATCH($A58,RandomSearch!$A$3:$A$5001, 0))</f>
        <v>0.14285714285714285</v>
      </c>
      <c r="E58">
        <f ca="1">INDEX(RandomSearch!E$3:E$5001,MATCH($A58,RandomSearch!$A$3:$A$5001, 0))</f>
        <v>876.20750361060266</v>
      </c>
      <c r="F58">
        <f ca="1">INDEX(RandomSearch!F$3:F$5001,MATCH($A58,RandomSearch!$A$3:$A$5001, 0))</f>
        <v>26.429959361803963</v>
      </c>
      <c r="G58">
        <f ca="1">INDEX(RandomSearch!G$3:G$5001,MATCH($A58,RandomSearch!$A$3:$A$5001, 0))</f>
        <v>395.14593349054712</v>
      </c>
      <c r="H58">
        <f ca="1">INDEX(RandomSearch!H$3:H$5001,MATCH($A58,RandomSearch!$A$3:$A$5001, 0))</f>
        <v>80066.575743848647</v>
      </c>
      <c r="I58">
        <f ca="1">INDEX(RandomSearch!I$3:I$5001,MATCH($A58,RandomSearch!$A$3:$A$5001, 0))</f>
        <v>70.456534856503751</v>
      </c>
      <c r="J58">
        <f ca="1">INDEX(RandomSearch!J$3:J$5001,MATCH($A58,RandomSearch!$A$3:$A$5001, 0))</f>
        <v>3.5079078127356063</v>
      </c>
      <c r="K58">
        <f ca="1">INDEX(RandomSearch!K$3:K$5001,MATCH($A58,RandomSearch!$A$3:$A$5001, 0))</f>
        <v>788.10131520666982</v>
      </c>
      <c r="L58">
        <f ca="1">INDEX(RandomSearch!L$3:L$5001,MATCH($A58,RandomSearch!$A$3:$A$5001, 0))</f>
        <v>5.2895515041293972</v>
      </c>
      <c r="M58">
        <f ca="1">INDEX(RandomSearch!M$3:M$5001,MATCH($A58,RandomSearch!$A$3:$A$5001, 0))</f>
        <v>194783.20347900045</v>
      </c>
      <c r="N58">
        <f ca="1">INDEX(RandomSearch!N$3:N$5001,MATCH($A58,RandomSearch!$A$3:$A$5001, 0))</f>
        <v>5.6985214032039259E-2</v>
      </c>
    </row>
    <row r="59" spans="1:14" x14ac:dyDescent="0.45">
      <c r="A59">
        <f ca="1">MATCH(RAND(), RandomSearch!$O$3:$O$5001) +1</f>
        <v>1007</v>
      </c>
      <c r="B59">
        <f ca="1">INDEX(RandomSearch!B$3:B$5001,MATCH($A59,RandomSearch!$A$3:$A$5001, 0))</f>
        <v>3.8153376573826786E-4</v>
      </c>
      <c r="C59">
        <f ca="1">INDEX(RandomSearch!C$3:C$5001,MATCH($A59,RandomSearch!$A$3:$A$5001, 0))</f>
        <v>8.3333333333333329E-2</v>
      </c>
      <c r="D59">
        <f ca="1">INDEX(RandomSearch!D$3:D$5001,MATCH($A59,RandomSearch!$A$3:$A$5001, 0))</f>
        <v>0.14285714285714285</v>
      </c>
      <c r="E59">
        <f ca="1">INDEX(RandomSearch!E$3:E$5001,MATCH($A59,RandomSearch!$A$3:$A$5001, 0))</f>
        <v>712.43552168842587</v>
      </c>
      <c r="F59">
        <f ca="1">INDEX(RandomSearch!F$3:F$5001,MATCH($A59,RandomSearch!$A$3:$A$5001, 0))</f>
        <v>36.257451644023902</v>
      </c>
      <c r="G59">
        <f ca="1">INDEX(RandomSearch!G$3:G$5001,MATCH($A59,RandomSearch!$A$3:$A$5001, 0))</f>
        <v>440.73740119540474</v>
      </c>
      <c r="H59">
        <f ca="1">INDEX(RandomSearch!H$3:H$5001,MATCH($A59,RandomSearch!$A$3:$A$5001, 0))</f>
        <v>200860.4076525149</v>
      </c>
      <c r="I59">
        <f ca="1">INDEX(RandomSearch!I$3:I$5001,MATCH($A59,RandomSearch!$A$3:$A$5001, 0))</f>
        <v>30.660112372423768</v>
      </c>
      <c r="J59">
        <f ca="1">INDEX(RandomSearch!J$3:J$5001,MATCH($A59,RandomSearch!$A$3:$A$5001, 0))</f>
        <v>4.38798334733558</v>
      </c>
      <c r="K59">
        <f ca="1">INDEX(RandomSearch!K$3:K$5001,MATCH($A59,RandomSearch!$A$3:$A$5001, 0))</f>
        <v>600.12720227658269</v>
      </c>
      <c r="L59">
        <f ca="1">INDEX(RandomSearch!L$3:L$5001,MATCH($A59,RandomSearch!$A$3:$A$5001, 0))</f>
        <v>4.9070820256896015</v>
      </c>
      <c r="M59">
        <f ca="1">INDEX(RandomSearch!M$3:M$5001,MATCH($A59,RandomSearch!$A$3:$A$5001, 0))</f>
        <v>80738.750804014562</v>
      </c>
      <c r="N59">
        <f ca="1">INDEX(RandomSearch!N$3:N$5001,MATCH($A59,RandomSearch!$A$3:$A$5001, 0))</f>
        <v>2.3620696821234258E-2</v>
      </c>
    </row>
    <row r="60" spans="1:14" x14ac:dyDescent="0.45">
      <c r="A60">
        <f ca="1">MATCH(RAND(), RandomSearch!$O$3:$O$5001) +1</f>
        <v>4707</v>
      </c>
      <c r="B60">
        <f ca="1">INDEX(RandomSearch!B$3:B$5001,MATCH($A60,RandomSearch!$A$3:$A$5001, 0))</f>
        <v>4.219409282700422E-4</v>
      </c>
      <c r="C60">
        <f ca="1">INDEX(RandomSearch!C$3:C$5001,MATCH($A60,RandomSearch!$A$3:$A$5001, 0))</f>
        <v>5.2631578947368418E-2</v>
      </c>
      <c r="D60">
        <f ca="1">INDEX(RandomSearch!D$3:D$5001,MATCH($A60,RandomSearch!$A$3:$A$5001, 0))</f>
        <v>0.1111111111111111</v>
      </c>
      <c r="E60">
        <f ca="1">INDEX(RandomSearch!E$3:E$5001,MATCH($A60,RandomSearch!$A$3:$A$5001, 0))</f>
        <v>1153.6308382709835</v>
      </c>
      <c r="F60">
        <f ca="1">INDEX(RandomSearch!F$3:F$5001,MATCH($A60,RandomSearch!$A$3:$A$5001, 0))</f>
        <v>31.417706941509394</v>
      </c>
      <c r="G60">
        <f ca="1">INDEX(RandomSearch!G$3:G$5001,MATCH($A60,RandomSearch!$A$3:$A$5001, 0))</f>
        <v>480.96944863486243</v>
      </c>
      <c r="H60">
        <f ca="1">INDEX(RandomSearch!H$3:H$5001,MATCH($A60,RandomSearch!$A$3:$A$5001, 0))</f>
        <v>6108.6748005261488</v>
      </c>
      <c r="I60">
        <f ca="1">INDEX(RandomSearch!I$3:I$5001,MATCH($A60,RandomSearch!$A$3:$A$5001, 0))</f>
        <v>125.79834774832428</v>
      </c>
      <c r="J60">
        <f ca="1">INDEX(RandomSearch!J$3:J$5001,MATCH($A60,RandomSearch!$A$3:$A$5001, 0))</f>
        <v>4.7466375966631267</v>
      </c>
      <c r="K60">
        <f ca="1">INDEX(RandomSearch!K$3:K$5001,MATCH($A60,RandomSearch!$A$3:$A$5001, 0))</f>
        <v>236.53990903372269</v>
      </c>
      <c r="L60">
        <f ca="1">INDEX(RandomSearch!L$3:L$5001,MATCH($A60,RandomSearch!$A$3:$A$5001, 0))</f>
        <v>5.1499654373492696</v>
      </c>
      <c r="M60">
        <f ca="1">INDEX(RandomSearch!M$3:M$5001,MATCH($A60,RandomSearch!$A$3:$A$5001, 0))</f>
        <v>141242.5134492736</v>
      </c>
      <c r="N60">
        <f ca="1">INDEX(RandomSearch!N$3:N$5001,MATCH($A60,RandomSearch!$A$3:$A$5001, 0))</f>
        <v>4.1321503679847695E-2</v>
      </c>
    </row>
    <row r="61" spans="1:14" x14ac:dyDescent="0.45">
      <c r="A61">
        <f ca="1">MATCH(RAND(), RandomSearch!$O$3:$O$5001) +1</f>
        <v>4890</v>
      </c>
      <c r="B61">
        <f ca="1">INDEX(RandomSearch!B$3:B$5001,MATCH($A61,RandomSearch!$A$3:$A$5001, 0))</f>
        <v>2.4084778420038535E-4</v>
      </c>
      <c r="C61">
        <f ca="1">INDEX(RandomSearch!C$3:C$5001,MATCH($A61,RandomSearch!$A$3:$A$5001, 0))</f>
        <v>2.3255813953488372E-2</v>
      </c>
      <c r="D61">
        <f ca="1">INDEX(RandomSearch!D$3:D$5001,MATCH($A61,RandomSearch!$A$3:$A$5001, 0))</f>
        <v>5.8823529411764705E-2</v>
      </c>
      <c r="E61">
        <f ca="1">INDEX(RandomSearch!E$3:E$5001,MATCH($A61,RandomSearch!$A$3:$A$5001, 0))</f>
        <v>1394.2559624956716</v>
      </c>
      <c r="F61">
        <f ca="1">INDEX(RandomSearch!F$3:F$5001,MATCH($A61,RandomSearch!$A$3:$A$5001, 0))</f>
        <v>27.017739653036184</v>
      </c>
      <c r="G61">
        <f ca="1">INDEX(RandomSearch!G$3:G$5001,MATCH($A61,RandomSearch!$A$3:$A$5001, 0))</f>
        <v>264.69107705775531</v>
      </c>
      <c r="H61">
        <f ca="1">INDEX(RandomSearch!H$3:H$5001,MATCH($A61,RandomSearch!$A$3:$A$5001, 0))</f>
        <v>74501.581877512333</v>
      </c>
      <c r="I61">
        <f ca="1">INDEX(RandomSearch!I$3:I$5001,MATCH($A61,RandomSearch!$A$3:$A$5001, 0))</f>
        <v>106.32058630096471</v>
      </c>
      <c r="J61">
        <f ca="1">INDEX(RandomSearch!J$3:J$5001,MATCH($A61,RandomSearch!$A$3:$A$5001, 0))</f>
        <v>3.7142480928112374</v>
      </c>
      <c r="K61">
        <f ca="1">INDEX(RandomSearch!K$3:K$5001,MATCH($A61,RandomSearch!$A$3:$A$5001, 0))</f>
        <v>17.393425556652129</v>
      </c>
      <c r="L61">
        <f ca="1">INDEX(RandomSearch!L$3:L$5001,MATCH($A61,RandomSearch!$A$3:$A$5001, 0))</f>
        <v>3.8368733946334519</v>
      </c>
      <c r="M61">
        <f ca="1">INDEX(RandomSearch!M$3:M$5001,MATCH($A61,RandomSearch!$A$3:$A$5001, 0))</f>
        <v>6868.6817526898622</v>
      </c>
      <c r="N61">
        <f ca="1">INDEX(RandomSearch!N$3:N$5001,MATCH($A61,RandomSearch!$A$3:$A$5001, 0))</f>
        <v>2.0094817869508578E-3</v>
      </c>
    </row>
    <row r="62" spans="1:14" x14ac:dyDescent="0.45">
      <c r="A62">
        <f ca="1">MATCH(RAND(), RandomSearch!$O$3:$O$5001) +1</f>
        <v>2067</v>
      </c>
      <c r="B62">
        <f ca="1">INDEX(RandomSearch!B$3:B$5001,MATCH($A62,RandomSearch!$A$3:$A$5001, 0))</f>
        <v>4.4189129474149361E-4</v>
      </c>
      <c r="C62">
        <f ca="1">INDEX(RandomSearch!C$3:C$5001,MATCH($A62,RandomSearch!$A$3:$A$5001, 0))</f>
        <v>3.8461538461538464E-2</v>
      </c>
      <c r="D62">
        <f ca="1">INDEX(RandomSearch!D$3:D$5001,MATCH($A62,RandomSearch!$A$3:$A$5001, 0))</f>
        <v>5.5555555555555552E-2</v>
      </c>
      <c r="E62">
        <f ca="1">INDEX(RandomSearch!E$3:E$5001,MATCH($A62,RandomSearch!$A$3:$A$5001, 0))</f>
        <v>1851.7457383698186</v>
      </c>
      <c r="F62">
        <f ca="1">INDEX(RandomSearch!F$3:F$5001,MATCH($A62,RandomSearch!$A$3:$A$5001, 0))</f>
        <v>39.235486253642591</v>
      </c>
      <c r="G62">
        <f ca="1">INDEX(RandomSearch!G$3:G$5001,MATCH($A62,RandomSearch!$A$3:$A$5001, 0))</f>
        <v>482.05831576820304</v>
      </c>
      <c r="H62">
        <f ca="1">INDEX(RandomSearch!H$3:H$5001,MATCH($A62,RandomSearch!$A$3:$A$5001, 0))</f>
        <v>486196.37338847527</v>
      </c>
      <c r="I62">
        <f ca="1">INDEX(RandomSearch!I$3:I$5001,MATCH($A62,RandomSearch!$A$3:$A$5001, 0))</f>
        <v>20.381089624631404</v>
      </c>
      <c r="J62">
        <f ca="1">INDEX(RandomSearch!J$3:J$5001,MATCH($A62,RandomSearch!$A$3:$A$5001, 0))</f>
        <v>3.527803052689702</v>
      </c>
      <c r="K62">
        <f ca="1">INDEX(RandomSearch!K$3:K$5001,MATCH($A62,RandomSearch!$A$3:$A$5001, 0))</f>
        <v>228.58781972914349</v>
      </c>
      <c r="L62">
        <f ca="1">INDEX(RandomSearch!L$3:L$5001,MATCH($A62,RandomSearch!$A$3:$A$5001, 0))</f>
        <v>4.2157848158251934</v>
      </c>
      <c r="M62">
        <f ca="1">INDEX(RandomSearch!M$3:M$5001,MATCH($A62,RandomSearch!$A$3:$A$5001, 0))</f>
        <v>16435.571719356358</v>
      </c>
      <c r="N62">
        <f ca="1">INDEX(RandomSearch!N$3:N$5001,MATCH($A62,RandomSearch!$A$3:$A$5001, 0))</f>
        <v>4.8083436119656315E-3</v>
      </c>
    </row>
    <row r="63" spans="1:14" x14ac:dyDescent="0.45">
      <c r="A63">
        <f ca="1">MATCH(RAND(), RandomSearch!$O$3:$O$5001) +1</f>
        <v>4271</v>
      </c>
      <c r="B63">
        <f ca="1">INDEX(RandomSearch!B$3:B$5001,MATCH($A63,RandomSearch!$A$3:$A$5001, 0))</f>
        <v>3.9872408293460925E-4</v>
      </c>
      <c r="C63">
        <f ca="1">INDEX(RandomSearch!C$3:C$5001,MATCH($A63,RandomSearch!$A$3:$A$5001, 0))</f>
        <v>4.3478260869565216E-2</v>
      </c>
      <c r="D63">
        <f ca="1">INDEX(RandomSearch!D$3:D$5001,MATCH($A63,RandomSearch!$A$3:$A$5001, 0))</f>
        <v>0.14285714285714285</v>
      </c>
      <c r="E63">
        <f ca="1">INDEX(RandomSearch!E$3:E$5001,MATCH($A63,RandomSearch!$A$3:$A$5001, 0))</f>
        <v>1173.0253930574029</v>
      </c>
      <c r="F63">
        <f ca="1">INDEX(RandomSearch!F$3:F$5001,MATCH($A63,RandomSearch!$A$3:$A$5001, 0))</f>
        <v>22.885374276457991</v>
      </c>
      <c r="G63">
        <f ca="1">INDEX(RandomSearch!G$3:G$5001,MATCH($A63,RandomSearch!$A$3:$A$5001, 0))</f>
        <v>458.0322455157791</v>
      </c>
      <c r="H63">
        <f ca="1">INDEX(RandomSearch!H$3:H$5001,MATCH($A63,RandomSearch!$A$3:$A$5001, 0))</f>
        <v>3312.0219492933038</v>
      </c>
      <c r="I63">
        <f ca="1">INDEX(RandomSearch!I$3:I$5001,MATCH($A63,RandomSearch!$A$3:$A$5001, 0))</f>
        <v>126.74484575221057</v>
      </c>
      <c r="J63">
        <f ca="1">INDEX(RandomSearch!J$3:J$5001,MATCH($A63,RandomSearch!$A$3:$A$5001, 0))</f>
        <v>2.1799935671311013</v>
      </c>
      <c r="K63">
        <f ca="1">INDEX(RandomSearch!K$3:K$5001,MATCH($A63,RandomSearch!$A$3:$A$5001, 0))</f>
        <v>435.39528387513235</v>
      </c>
      <c r="L63">
        <f ca="1">INDEX(RandomSearch!L$3:L$5001,MATCH($A63,RandomSearch!$A$3:$A$5001, 0))</f>
        <v>5.0802692397925782</v>
      </c>
      <c r="M63">
        <f ca="1">INDEX(RandomSearch!M$3:M$5001,MATCH($A63,RandomSearch!$A$3:$A$5001, 0))</f>
        <v>120301.00065713335</v>
      </c>
      <c r="N63">
        <f ca="1">INDEX(RandomSearch!N$3:N$5001,MATCH($A63,RandomSearch!$A$3:$A$5001, 0))</f>
        <v>3.5194914901655348E-2</v>
      </c>
    </row>
    <row r="64" spans="1:14" x14ac:dyDescent="0.45">
      <c r="A64">
        <f ca="1">MATCH(RAND(), RandomSearch!$O$3:$O$5001) +1</f>
        <v>4338</v>
      </c>
      <c r="B64">
        <f ca="1">INDEX(RandomSearch!B$3:B$5001,MATCH($A64,RandomSearch!$A$3:$A$5001, 0))</f>
        <v>2.9753049687592978E-4</v>
      </c>
      <c r="C64">
        <f ca="1">INDEX(RandomSearch!C$3:C$5001,MATCH($A64,RandomSearch!$A$3:$A$5001, 0))</f>
        <v>2.9411764705882353E-2</v>
      </c>
      <c r="D64">
        <f ca="1">INDEX(RandomSearch!D$3:D$5001,MATCH($A64,RandomSearch!$A$3:$A$5001, 0))</f>
        <v>6.25E-2</v>
      </c>
      <c r="E64">
        <f ca="1">INDEX(RandomSearch!E$3:E$5001,MATCH($A64,RandomSearch!$A$3:$A$5001, 0))</f>
        <v>1434.1528036187626</v>
      </c>
      <c r="F64">
        <f ca="1">INDEX(RandomSearch!F$3:F$5001,MATCH($A64,RandomSearch!$A$3:$A$5001, 0))</f>
        <v>30.671368882238053</v>
      </c>
      <c r="G64">
        <f ca="1">INDEX(RandomSearch!G$3:G$5001,MATCH($A64,RandomSearch!$A$3:$A$5001, 0))</f>
        <v>328.38333197393825</v>
      </c>
      <c r="H64">
        <f ca="1">INDEX(RandomSearch!H$3:H$5001,MATCH($A64,RandomSearch!$A$3:$A$5001, 0))</f>
        <v>81279.049199671048</v>
      </c>
      <c r="I64">
        <f ca="1">INDEX(RandomSearch!I$3:I$5001,MATCH($A64,RandomSearch!$A$3:$A$5001, 0))</f>
        <v>98.229211885050915</v>
      </c>
      <c r="J64">
        <f ca="1">INDEX(RandomSearch!J$3:J$5001,MATCH($A64,RandomSearch!$A$3:$A$5001, 0))</f>
        <v>4.6544313707201308</v>
      </c>
      <c r="K64">
        <f ca="1">INDEX(RandomSearch!K$3:K$5001,MATCH($A64,RandomSearch!$A$3:$A$5001, 0))</f>
        <v>262.02357925684066</v>
      </c>
      <c r="L64">
        <f ca="1">INDEX(RandomSearch!L$3:L$5001,MATCH($A64,RandomSearch!$A$3:$A$5001, 0))</f>
        <v>5.0784476654954149</v>
      </c>
      <c r="M64">
        <f ca="1">INDEX(RandomSearch!M$3:M$5001,MATCH($A64,RandomSearch!$A$3:$A$5001, 0))</f>
        <v>119797.47529631242</v>
      </c>
      <c r="N64">
        <f ca="1">INDEX(RandomSearch!N$3:N$5001,MATCH($A64,RandomSearch!$A$3:$A$5001, 0))</f>
        <v>3.5047604969667127E-2</v>
      </c>
    </row>
    <row r="65" spans="1:14" x14ac:dyDescent="0.45">
      <c r="A65">
        <f ca="1">MATCH(RAND(), RandomSearch!$O$3:$O$5001) +1</f>
        <v>4338</v>
      </c>
      <c r="B65">
        <f ca="1">INDEX(RandomSearch!B$3:B$5001,MATCH($A65,RandomSearch!$A$3:$A$5001, 0))</f>
        <v>2.9753049687592978E-4</v>
      </c>
      <c r="C65">
        <f ca="1">INDEX(RandomSearch!C$3:C$5001,MATCH($A65,RandomSearch!$A$3:$A$5001, 0))</f>
        <v>2.9411764705882353E-2</v>
      </c>
      <c r="D65">
        <f ca="1">INDEX(RandomSearch!D$3:D$5001,MATCH($A65,RandomSearch!$A$3:$A$5001, 0))</f>
        <v>6.25E-2</v>
      </c>
      <c r="E65">
        <f ca="1">INDEX(RandomSearch!E$3:E$5001,MATCH($A65,RandomSearch!$A$3:$A$5001, 0))</f>
        <v>1434.1528036187626</v>
      </c>
      <c r="F65">
        <f ca="1">INDEX(RandomSearch!F$3:F$5001,MATCH($A65,RandomSearch!$A$3:$A$5001, 0))</f>
        <v>30.671368882238053</v>
      </c>
      <c r="G65">
        <f ca="1">INDEX(RandomSearch!G$3:G$5001,MATCH($A65,RandomSearch!$A$3:$A$5001, 0))</f>
        <v>328.38333197393825</v>
      </c>
      <c r="H65">
        <f ca="1">INDEX(RandomSearch!H$3:H$5001,MATCH($A65,RandomSearch!$A$3:$A$5001, 0))</f>
        <v>81279.049199671048</v>
      </c>
      <c r="I65">
        <f ca="1">INDEX(RandomSearch!I$3:I$5001,MATCH($A65,RandomSearch!$A$3:$A$5001, 0))</f>
        <v>98.229211885050915</v>
      </c>
      <c r="J65">
        <f ca="1">INDEX(RandomSearch!J$3:J$5001,MATCH($A65,RandomSearch!$A$3:$A$5001, 0))</f>
        <v>4.6544313707201308</v>
      </c>
      <c r="K65">
        <f ca="1">INDEX(RandomSearch!K$3:K$5001,MATCH($A65,RandomSearch!$A$3:$A$5001, 0))</f>
        <v>262.02357925684066</v>
      </c>
      <c r="L65">
        <f ca="1">INDEX(RandomSearch!L$3:L$5001,MATCH($A65,RandomSearch!$A$3:$A$5001, 0))</f>
        <v>5.0784476654954149</v>
      </c>
      <c r="M65">
        <f ca="1">INDEX(RandomSearch!M$3:M$5001,MATCH($A65,RandomSearch!$A$3:$A$5001, 0))</f>
        <v>119797.47529631242</v>
      </c>
      <c r="N65">
        <f ca="1">INDEX(RandomSearch!N$3:N$5001,MATCH($A65,RandomSearch!$A$3:$A$5001, 0))</f>
        <v>3.5047604969667127E-2</v>
      </c>
    </row>
    <row r="66" spans="1:14" x14ac:dyDescent="0.45">
      <c r="A66">
        <f ca="1">MATCH(RAND(), RandomSearch!$O$3:$O$5001) +1</f>
        <v>506</v>
      </c>
      <c r="B66">
        <f ca="1">INDEX(RandomSearch!B$3:B$5001,MATCH($A66,RandomSearch!$A$3:$A$5001, 0))</f>
        <v>3.170577045022194E-4</v>
      </c>
      <c r="C66">
        <f ca="1">INDEX(RandomSearch!C$3:C$5001,MATCH($A66,RandomSearch!$A$3:$A$5001, 0))</f>
        <v>4.5454545454545456E-2</v>
      </c>
      <c r="D66">
        <f ca="1">INDEX(RandomSearch!D$3:D$5001,MATCH($A66,RandomSearch!$A$3:$A$5001, 0))</f>
        <v>5.5555555555555552E-2</v>
      </c>
      <c r="E66">
        <f ca="1">INDEX(RandomSearch!E$3:E$5001,MATCH($A66,RandomSearch!$A$3:$A$5001, 0))</f>
        <v>1212.6707517643933</v>
      </c>
      <c r="F66">
        <f ca="1">INDEX(RandomSearch!F$3:F$5001,MATCH($A66,RandomSearch!$A$3:$A$5001, 0))</f>
        <v>43.281619420133943</v>
      </c>
      <c r="G66">
        <f ca="1">INDEX(RandomSearch!G$3:G$5001,MATCH($A66,RandomSearch!$A$3:$A$5001, 0))</f>
        <v>348.28731892710306</v>
      </c>
      <c r="H66">
        <f ca="1">INDEX(RandomSearch!H$3:H$5001,MATCH($A66,RandomSearch!$A$3:$A$5001, 0))</f>
        <v>5996.8293541123567</v>
      </c>
      <c r="I66">
        <f ca="1">INDEX(RandomSearch!I$3:I$5001,MATCH($A66,RandomSearch!$A$3:$A$5001, 0))</f>
        <v>127.15818731532617</v>
      </c>
      <c r="J66">
        <f ca="1">INDEX(RandomSearch!J$3:J$5001,MATCH($A66,RandomSearch!$A$3:$A$5001, 0))</f>
        <v>2.1512600137132192</v>
      </c>
      <c r="K66">
        <f ca="1">INDEX(RandomSearch!K$3:K$5001,MATCH($A66,RandomSearch!$A$3:$A$5001, 0))</f>
        <v>438.45993191483353</v>
      </c>
      <c r="L66">
        <f ca="1">INDEX(RandomSearch!L$3:L$5001,MATCH($A66,RandomSearch!$A$3:$A$5001, 0))</f>
        <v>5.0789671452506129</v>
      </c>
      <c r="M66">
        <f ca="1">INDEX(RandomSearch!M$3:M$5001,MATCH($A66,RandomSearch!$A$3:$A$5001, 0))</f>
        <v>119940.85634324291</v>
      </c>
      <c r="N66">
        <f ca="1">INDEX(RandomSearch!N$3:N$5001,MATCH($A66,RandomSearch!$A$3:$A$5001, 0))</f>
        <v>3.5089552116554214E-2</v>
      </c>
    </row>
    <row r="67" spans="1:14" x14ac:dyDescent="0.45">
      <c r="A67">
        <f ca="1">MATCH(RAND(), RandomSearch!$O$3:$O$5001) +1</f>
        <v>3717</v>
      </c>
      <c r="B67">
        <f ca="1">INDEX(RandomSearch!B$3:B$5001,MATCH($A67,RandomSearch!$A$3:$A$5001, 0))</f>
        <v>3.2102728731942215E-4</v>
      </c>
      <c r="C67">
        <f ca="1">INDEX(RandomSearch!C$3:C$5001,MATCH($A67,RandomSearch!$A$3:$A$5001, 0))</f>
        <v>3.0303030303030304E-2</v>
      </c>
      <c r="D67">
        <f ca="1">INDEX(RandomSearch!D$3:D$5001,MATCH($A67,RandomSearch!$A$3:$A$5001, 0))</f>
        <v>7.6923076923076927E-2</v>
      </c>
      <c r="E67">
        <f ca="1">INDEX(RandomSearch!E$3:E$5001,MATCH($A67,RandomSearch!$A$3:$A$5001, 0))</f>
        <v>1431.6923680227255</v>
      </c>
      <c r="F67">
        <f ca="1">INDEX(RandomSearch!F$3:F$5001,MATCH($A67,RandomSearch!$A$3:$A$5001, 0))</f>
        <v>27.263774787707547</v>
      </c>
      <c r="G67">
        <f ca="1">INDEX(RandomSearch!G$3:G$5001,MATCH($A67,RandomSearch!$A$3:$A$5001, 0))</f>
        <v>358.63674789790008</v>
      </c>
      <c r="H67">
        <f ca="1">INDEX(RandomSearch!H$3:H$5001,MATCH($A67,RandomSearch!$A$3:$A$5001, 0))</f>
        <v>76353.592034262532</v>
      </c>
      <c r="I67">
        <f ca="1">INDEX(RandomSearch!I$3:I$5001,MATCH($A67,RandomSearch!$A$3:$A$5001, 0))</f>
        <v>98.748688296946696</v>
      </c>
      <c r="J67">
        <f ca="1">INDEX(RandomSearch!J$3:J$5001,MATCH($A67,RandomSearch!$A$3:$A$5001, 0))</f>
        <v>3.7974816462584946</v>
      </c>
      <c r="K67">
        <f ca="1">INDEX(RandomSearch!K$3:K$5001,MATCH($A67,RandomSearch!$A$3:$A$5001, 0))</f>
        <v>538.26139093198742</v>
      </c>
      <c r="L67">
        <f ca="1">INDEX(RandomSearch!L$3:L$5001,MATCH($A67,RandomSearch!$A$3:$A$5001, 0))</f>
        <v>5.3050202483625117</v>
      </c>
      <c r="M67">
        <f ca="1">INDEX(RandomSearch!M$3:M$5001,MATCH($A67,RandomSearch!$A$3:$A$5001, 0))</f>
        <v>201846.04693362521</v>
      </c>
      <c r="N67">
        <f ca="1">INDEX(RandomSearch!N$3:N$5001,MATCH($A67,RandomSearch!$A$3:$A$5001, 0))</f>
        <v>5.9051499208317156E-2</v>
      </c>
    </row>
    <row r="68" spans="1:14" x14ac:dyDescent="0.45">
      <c r="A68">
        <f ca="1">MATCH(RAND(), RandomSearch!$O$3:$O$5001) +1</f>
        <v>4437</v>
      </c>
      <c r="B68">
        <f ca="1">INDEX(RandomSearch!B$3:B$5001,MATCH($A68,RandomSearch!$A$3:$A$5001, 0))</f>
        <v>3.3692722371967657E-4</v>
      </c>
      <c r="C68">
        <f ca="1">INDEX(RandomSearch!C$3:C$5001,MATCH($A68,RandomSearch!$A$3:$A$5001, 0))</f>
        <v>3.3333333333333333E-2</v>
      </c>
      <c r="D68">
        <f ca="1">INDEX(RandomSearch!D$3:D$5001,MATCH($A68,RandomSearch!$A$3:$A$5001, 0))</f>
        <v>0.1</v>
      </c>
      <c r="E68">
        <f ca="1">INDEX(RandomSearch!E$3:E$5001,MATCH($A68,RandomSearch!$A$3:$A$5001, 0))</f>
        <v>1314.4563985369111</v>
      </c>
      <c r="F68">
        <f ca="1">INDEX(RandomSearch!F$3:F$5001,MATCH($A68,RandomSearch!$A$3:$A$5001, 0))</f>
        <v>24.302718229690036</v>
      </c>
      <c r="G68">
        <f ca="1">INDEX(RandomSearch!G$3:G$5001,MATCH($A68,RandomSearch!$A$3:$A$5001, 0))</f>
        <v>381.55439820985652</v>
      </c>
      <c r="H68">
        <f ca="1">INDEX(RandomSearch!H$3:H$5001,MATCH($A68,RandomSearch!$A$3:$A$5001, 0))</f>
        <v>24688.972741568021</v>
      </c>
      <c r="I68">
        <f ca="1">INDEX(RandomSearch!I$3:I$5001,MATCH($A68,RandomSearch!$A$3:$A$5001, 0))</f>
        <v>119.44362236720777</v>
      </c>
      <c r="J68">
        <f ca="1">INDEX(RandomSearch!J$3:J$5001,MATCH($A68,RandomSearch!$A$3:$A$5001, 0))</f>
        <v>2.7107069604833858</v>
      </c>
      <c r="K68">
        <f ca="1">INDEX(RandomSearch!K$3:K$5001,MATCH($A68,RandomSearch!$A$3:$A$5001, 0))</f>
        <v>727.76715798805321</v>
      </c>
      <c r="L68">
        <f ca="1">INDEX(RandomSearch!L$3:L$5001,MATCH($A68,RandomSearch!$A$3:$A$5001, 0))</f>
        <v>5.3722379899615014</v>
      </c>
      <c r="M68">
        <f ca="1">INDEX(RandomSearch!M$3:M$5001,MATCH($A68,RandomSearch!$A$3:$A$5001, 0))</f>
        <v>235634.01860571431</v>
      </c>
      <c r="N68">
        <f ca="1">INDEX(RandomSearch!N$3:N$5001,MATCH($A68,RandomSearch!$A$3:$A$5001, 0))</f>
        <v>6.8936411064436487E-2</v>
      </c>
    </row>
    <row r="69" spans="1:14" x14ac:dyDescent="0.45">
      <c r="A69">
        <f ca="1">MATCH(RAND(), RandomSearch!$O$3:$O$5001) +1</f>
        <v>4338</v>
      </c>
      <c r="B69">
        <f ca="1">INDEX(RandomSearch!B$3:B$5001,MATCH($A69,RandomSearch!$A$3:$A$5001, 0))</f>
        <v>2.9753049687592978E-4</v>
      </c>
      <c r="C69">
        <f ca="1">INDEX(RandomSearch!C$3:C$5001,MATCH($A69,RandomSearch!$A$3:$A$5001, 0))</f>
        <v>2.9411764705882353E-2</v>
      </c>
      <c r="D69">
        <f ca="1">INDEX(RandomSearch!D$3:D$5001,MATCH($A69,RandomSearch!$A$3:$A$5001, 0))</f>
        <v>6.25E-2</v>
      </c>
      <c r="E69">
        <f ca="1">INDEX(RandomSearch!E$3:E$5001,MATCH($A69,RandomSearch!$A$3:$A$5001, 0))</f>
        <v>1434.1528036187626</v>
      </c>
      <c r="F69">
        <f ca="1">INDEX(RandomSearch!F$3:F$5001,MATCH($A69,RandomSearch!$A$3:$A$5001, 0))</f>
        <v>30.671368882238053</v>
      </c>
      <c r="G69">
        <f ca="1">INDEX(RandomSearch!G$3:G$5001,MATCH($A69,RandomSearch!$A$3:$A$5001, 0))</f>
        <v>328.38333197393825</v>
      </c>
      <c r="H69">
        <f ca="1">INDEX(RandomSearch!H$3:H$5001,MATCH($A69,RandomSearch!$A$3:$A$5001, 0))</f>
        <v>81279.049199671048</v>
      </c>
      <c r="I69">
        <f ca="1">INDEX(RandomSearch!I$3:I$5001,MATCH($A69,RandomSearch!$A$3:$A$5001, 0))</f>
        <v>98.229211885050915</v>
      </c>
      <c r="J69">
        <f ca="1">INDEX(RandomSearch!J$3:J$5001,MATCH($A69,RandomSearch!$A$3:$A$5001, 0))</f>
        <v>4.6544313707201308</v>
      </c>
      <c r="K69">
        <f ca="1">INDEX(RandomSearch!K$3:K$5001,MATCH($A69,RandomSearch!$A$3:$A$5001, 0))</f>
        <v>262.02357925684066</v>
      </c>
      <c r="L69">
        <f ca="1">INDEX(RandomSearch!L$3:L$5001,MATCH($A69,RandomSearch!$A$3:$A$5001, 0))</f>
        <v>5.0784476654954149</v>
      </c>
      <c r="M69">
        <f ca="1">INDEX(RandomSearch!M$3:M$5001,MATCH($A69,RandomSearch!$A$3:$A$5001, 0))</f>
        <v>119797.47529631242</v>
      </c>
      <c r="N69">
        <f ca="1">INDEX(RandomSearch!N$3:N$5001,MATCH($A69,RandomSearch!$A$3:$A$5001, 0))</f>
        <v>3.5047604969667127E-2</v>
      </c>
    </row>
    <row r="70" spans="1:14" x14ac:dyDescent="0.45">
      <c r="A70">
        <f ca="1">MATCH(RAND(), RandomSearch!$O$3:$O$5001) +1</f>
        <v>68</v>
      </c>
      <c r="B70">
        <f ca="1">INDEX(RandomSearch!B$3:B$5001,MATCH($A70,RandomSearch!$A$3:$A$5001, 0))</f>
        <v>3.2743942370661429E-4</v>
      </c>
      <c r="C70">
        <f ca="1">INDEX(RandomSearch!C$3:C$5001,MATCH($A70,RandomSearch!$A$3:$A$5001, 0))</f>
        <v>2.9411764705882353E-2</v>
      </c>
      <c r="D70">
        <f ca="1">INDEX(RandomSearch!D$3:D$5001,MATCH($A70,RandomSearch!$A$3:$A$5001, 0))</f>
        <v>8.3333333333333329E-2</v>
      </c>
      <c r="E70">
        <f ca="1">INDEX(RandomSearch!E$3:E$5001,MATCH($A70,RandomSearch!$A$3:$A$5001, 0))</f>
        <v>1462.7563440528975</v>
      </c>
      <c r="F70">
        <f ca="1">INDEX(RandomSearch!F$3:F$5001,MATCH($A70,RandomSearch!$A$3:$A$5001, 0))</f>
        <v>25.215862107166785</v>
      </c>
      <c r="G70">
        <f ca="1">INDEX(RandomSearch!G$3:G$5001,MATCH($A70,RandomSearch!$A$3:$A$5001, 0))</f>
        <v>367.13375950773718</v>
      </c>
      <c r="H70">
        <f ca="1">INDEX(RandomSearch!H$3:H$5001,MATCH($A70,RandomSearch!$A$3:$A$5001, 0))</f>
        <v>93603.081941537166</v>
      </c>
      <c r="I70">
        <f ca="1">INDEX(RandomSearch!I$3:I$5001,MATCH($A70,RandomSearch!$A$3:$A$5001, 0))</f>
        <v>92.043006562181816</v>
      </c>
      <c r="J70">
        <f ca="1">INDEX(RandomSearch!J$3:J$5001,MATCH($A70,RandomSearch!$A$3:$A$5001, 0))</f>
        <v>3.058183708010529</v>
      </c>
      <c r="K70">
        <f ca="1">INDEX(RandomSearch!K$3:K$5001,MATCH($A70,RandomSearch!$A$3:$A$5001, 0))</f>
        <v>616.88738372947375</v>
      </c>
      <c r="L70">
        <f ca="1">INDEX(RandomSearch!L$3:L$5001,MATCH($A70,RandomSearch!$A$3:$A$5001, 0))</f>
        <v>5.2396602550566929</v>
      </c>
      <c r="M70">
        <f ca="1">INDEX(RandomSearch!M$3:M$5001,MATCH($A70,RandomSearch!$A$3:$A$5001, 0))</f>
        <v>173644.1893297022</v>
      </c>
      <c r="N70">
        <f ca="1">INDEX(RandomSearch!N$3:N$5001,MATCH($A70,RandomSearch!$A$3:$A$5001, 0))</f>
        <v>5.0800844824588902E-2</v>
      </c>
    </row>
    <row r="71" spans="1:14" x14ac:dyDescent="0.45">
      <c r="A71">
        <f ca="1">MATCH(RAND(), RandomSearch!$O$3:$O$5001) +1</f>
        <v>1612</v>
      </c>
      <c r="B71">
        <f ca="1">INDEX(RandomSearch!B$3:B$5001,MATCH($A71,RandomSearch!$A$3:$A$5001, 0))</f>
        <v>3.8925652004671076E-4</v>
      </c>
      <c r="C71">
        <f ca="1">INDEX(RandomSearch!C$3:C$5001,MATCH($A71,RandomSearch!$A$3:$A$5001, 0))</f>
        <v>7.1428571428571425E-2</v>
      </c>
      <c r="D71">
        <f ca="1">INDEX(RandomSearch!D$3:D$5001,MATCH($A71,RandomSearch!$A$3:$A$5001, 0))</f>
        <v>7.6923076923076927E-2</v>
      </c>
      <c r="E71">
        <f ca="1">INDEX(RandomSearch!E$3:E$5001,MATCH($A71,RandomSearch!$A$3:$A$5001, 0))</f>
        <v>1014.8457916981312</v>
      </c>
      <c r="F71">
        <f ca="1">INDEX(RandomSearch!F$3:F$5001,MATCH($A71,RandomSearch!$A$3:$A$5001, 0))</f>
        <v>46.908189254495753</v>
      </c>
      <c r="G71">
        <f ca="1">INDEX(RandomSearch!G$3:G$5001,MATCH($A71,RandomSearch!$A$3:$A$5001, 0))</f>
        <v>437.35869868853456</v>
      </c>
      <c r="H71">
        <f ca="1">INDEX(RandomSearch!H$3:H$5001,MATCH($A71,RandomSearch!$A$3:$A$5001, 0))</f>
        <v>22177.286777854159</v>
      </c>
      <c r="I71">
        <f ca="1">INDEX(RandomSearch!I$3:I$5001,MATCH($A71,RandomSearch!$A$3:$A$5001, 0))</f>
        <v>105.72802260168969</v>
      </c>
      <c r="J71">
        <f ca="1">INDEX(RandomSearch!J$3:J$5001,MATCH($A71,RandomSearch!$A$3:$A$5001, 0))</f>
        <v>1.1432242990168595</v>
      </c>
      <c r="K71">
        <f ca="1">INDEX(RandomSearch!K$3:K$5001,MATCH($A71,RandomSearch!$A$3:$A$5001, 0))</f>
        <v>630.08825143852198</v>
      </c>
      <c r="L71">
        <f ca="1">INDEX(RandomSearch!L$3:L$5001,MATCH($A71,RandomSearch!$A$3:$A$5001, 0))</f>
        <v>4.8817229384164396</v>
      </c>
      <c r="M71">
        <f ca="1">INDEX(RandomSearch!M$3:M$5001,MATCH($A71,RandomSearch!$A$3:$A$5001, 0))</f>
        <v>76159.299076815616</v>
      </c>
      <c r="N71">
        <f ca="1">INDEX(RandomSearch!N$3:N$5001,MATCH($A71,RandomSearch!$A$3:$A$5001, 0))</f>
        <v>2.2280945589285974E-2</v>
      </c>
    </row>
    <row r="72" spans="1:14" x14ac:dyDescent="0.45">
      <c r="A72">
        <f ca="1">MATCH(RAND(), RandomSearch!$O$3:$O$5001) +1</f>
        <v>4338</v>
      </c>
      <c r="B72">
        <f ca="1">INDEX(RandomSearch!B$3:B$5001,MATCH($A72,RandomSearch!$A$3:$A$5001, 0))</f>
        <v>2.9753049687592978E-4</v>
      </c>
      <c r="C72">
        <f ca="1">INDEX(RandomSearch!C$3:C$5001,MATCH($A72,RandomSearch!$A$3:$A$5001, 0))</f>
        <v>2.9411764705882353E-2</v>
      </c>
      <c r="D72">
        <f ca="1">INDEX(RandomSearch!D$3:D$5001,MATCH($A72,RandomSearch!$A$3:$A$5001, 0))</f>
        <v>6.25E-2</v>
      </c>
      <c r="E72">
        <f ca="1">INDEX(RandomSearch!E$3:E$5001,MATCH($A72,RandomSearch!$A$3:$A$5001, 0))</f>
        <v>1434.1528036187626</v>
      </c>
      <c r="F72">
        <f ca="1">INDEX(RandomSearch!F$3:F$5001,MATCH($A72,RandomSearch!$A$3:$A$5001, 0))</f>
        <v>30.671368882238053</v>
      </c>
      <c r="G72">
        <f ca="1">INDEX(RandomSearch!G$3:G$5001,MATCH($A72,RandomSearch!$A$3:$A$5001, 0))</f>
        <v>328.38333197393825</v>
      </c>
      <c r="H72">
        <f ca="1">INDEX(RandomSearch!H$3:H$5001,MATCH($A72,RandomSearch!$A$3:$A$5001, 0))</f>
        <v>81279.049199671048</v>
      </c>
      <c r="I72">
        <f ca="1">INDEX(RandomSearch!I$3:I$5001,MATCH($A72,RandomSearch!$A$3:$A$5001, 0))</f>
        <v>98.229211885050915</v>
      </c>
      <c r="J72">
        <f ca="1">INDEX(RandomSearch!J$3:J$5001,MATCH($A72,RandomSearch!$A$3:$A$5001, 0))</f>
        <v>4.6544313707201308</v>
      </c>
      <c r="K72">
        <f ca="1">INDEX(RandomSearch!K$3:K$5001,MATCH($A72,RandomSearch!$A$3:$A$5001, 0))</f>
        <v>262.02357925684066</v>
      </c>
      <c r="L72">
        <f ca="1">INDEX(RandomSearch!L$3:L$5001,MATCH($A72,RandomSearch!$A$3:$A$5001, 0))</f>
        <v>5.0784476654954149</v>
      </c>
      <c r="M72">
        <f ca="1">INDEX(RandomSearch!M$3:M$5001,MATCH($A72,RandomSearch!$A$3:$A$5001, 0))</f>
        <v>119797.47529631242</v>
      </c>
      <c r="N72">
        <f ca="1">INDEX(RandomSearch!N$3:N$5001,MATCH($A72,RandomSearch!$A$3:$A$5001, 0))</f>
        <v>3.5047604969667127E-2</v>
      </c>
    </row>
    <row r="73" spans="1:14" x14ac:dyDescent="0.45">
      <c r="A73">
        <f ca="1">MATCH(RAND(), RandomSearch!$O$3:$O$5001) +1</f>
        <v>1802</v>
      </c>
      <c r="B73">
        <f ca="1">INDEX(RandomSearch!B$3:B$5001,MATCH($A73,RandomSearch!$A$3:$A$5001, 0))</f>
        <v>3.8669760247486468E-4</v>
      </c>
      <c r="C73">
        <f ca="1">INDEX(RandomSearch!C$3:C$5001,MATCH($A73,RandomSearch!$A$3:$A$5001, 0))</f>
        <v>2.3809523809523808E-2</v>
      </c>
      <c r="D73">
        <f ca="1">INDEX(RandomSearch!D$3:D$5001,MATCH($A73,RandomSearch!$A$3:$A$5001, 0))</f>
        <v>5.8823529411764705E-2</v>
      </c>
      <c r="E73">
        <f ca="1">INDEX(RandomSearch!E$3:E$5001,MATCH($A73,RandomSearch!$A$3:$A$5001, 0))</f>
        <v>2183.1544104738323</v>
      </c>
      <c r="F73">
        <f ca="1">INDEX(RandomSearch!F$3:F$5001,MATCH($A73,RandomSearch!$A$3:$A$5001, 0))</f>
        <v>27.484218818914027</v>
      </c>
      <c r="G73">
        <f ca="1">INDEX(RandomSearch!G$3:G$5001,MATCH($A73,RandomSearch!$A$3:$A$5001, 0))</f>
        <v>421.55554869883281</v>
      </c>
      <c r="H73">
        <f ca="1">INDEX(RandomSearch!H$3:H$5001,MATCH($A73,RandomSearch!$A$3:$A$5001, 0))</f>
        <v>1049258.8034726654</v>
      </c>
      <c r="I73">
        <f ca="1">INDEX(RandomSearch!I$3:I$5001,MATCH($A73,RandomSearch!$A$3:$A$5001, 0))</f>
        <v>2.5539840349107119</v>
      </c>
      <c r="J73">
        <f ca="1">INDEX(RandomSearch!J$3:J$5001,MATCH($A73,RandomSearch!$A$3:$A$5001, 0))</f>
        <v>3.8702494031803947</v>
      </c>
      <c r="K73">
        <f ca="1">INDEX(RandomSearch!K$3:K$5001,MATCH($A73,RandomSearch!$A$3:$A$5001, 0))</f>
        <v>744.78996230240807</v>
      </c>
      <c r="L73">
        <f ca="1">INDEX(RandomSearch!L$3:L$5001,MATCH($A73,RandomSearch!$A$3:$A$5001, 0))</f>
        <v>3.8669909454095088</v>
      </c>
      <c r="M73">
        <f ca="1">INDEX(RandomSearch!M$3:M$5001,MATCH($A73,RandomSearch!$A$3:$A$5001, 0))</f>
        <v>7361.9174849866868</v>
      </c>
      <c r="N73">
        <f ca="1">INDEX(RandomSearch!N$3:N$5001,MATCH($A73,RandomSearch!$A$3:$A$5001, 0))</f>
        <v>2.1537814147994899E-3</v>
      </c>
    </row>
    <row r="74" spans="1:14" x14ac:dyDescent="0.45">
      <c r="A74">
        <f ca="1">MATCH(RAND(), RandomSearch!$O$3:$O$5001) +1</f>
        <v>3091</v>
      </c>
      <c r="B74">
        <f ca="1">INDEX(RandomSearch!B$3:B$5001,MATCH($A74,RandomSearch!$A$3:$A$5001, 0))</f>
        <v>3.4281796366129587E-4</v>
      </c>
      <c r="C74">
        <f ca="1">INDEX(RandomSearch!C$3:C$5001,MATCH($A74,RandomSearch!$A$3:$A$5001, 0))</f>
        <v>5.2631578947368418E-2</v>
      </c>
      <c r="D74">
        <f ca="1">INDEX(RandomSearch!D$3:D$5001,MATCH($A74,RandomSearch!$A$3:$A$5001, 0))</f>
        <v>0.14285714285714285</v>
      </c>
      <c r="E74">
        <f ca="1">INDEX(RandomSearch!E$3:E$5001,MATCH($A74,RandomSearch!$A$3:$A$5001, 0))</f>
        <v>876.20750361060266</v>
      </c>
      <c r="F74">
        <f ca="1">INDEX(RandomSearch!F$3:F$5001,MATCH($A74,RandomSearch!$A$3:$A$5001, 0))</f>
        <v>26.429959361803963</v>
      </c>
      <c r="G74">
        <f ca="1">INDEX(RandomSearch!G$3:G$5001,MATCH($A74,RandomSearch!$A$3:$A$5001, 0))</f>
        <v>395.14593349054712</v>
      </c>
      <c r="H74">
        <f ca="1">INDEX(RandomSearch!H$3:H$5001,MATCH($A74,RandomSearch!$A$3:$A$5001, 0))</f>
        <v>80066.575743848647</v>
      </c>
      <c r="I74">
        <f ca="1">INDEX(RandomSearch!I$3:I$5001,MATCH($A74,RandomSearch!$A$3:$A$5001, 0))</f>
        <v>70.456534856503751</v>
      </c>
      <c r="J74">
        <f ca="1">INDEX(RandomSearch!J$3:J$5001,MATCH($A74,RandomSearch!$A$3:$A$5001, 0))</f>
        <v>3.5079078127356063</v>
      </c>
      <c r="K74">
        <f ca="1">INDEX(RandomSearch!K$3:K$5001,MATCH($A74,RandomSearch!$A$3:$A$5001, 0))</f>
        <v>788.10131520666982</v>
      </c>
      <c r="L74">
        <f ca="1">INDEX(RandomSearch!L$3:L$5001,MATCH($A74,RandomSearch!$A$3:$A$5001, 0))</f>
        <v>5.2895515041293972</v>
      </c>
      <c r="M74">
        <f ca="1">INDEX(RandomSearch!M$3:M$5001,MATCH($A74,RandomSearch!$A$3:$A$5001, 0))</f>
        <v>194783.20347900045</v>
      </c>
      <c r="N74">
        <f ca="1">INDEX(RandomSearch!N$3:N$5001,MATCH($A74,RandomSearch!$A$3:$A$5001, 0))</f>
        <v>5.6985214032039259E-2</v>
      </c>
    </row>
    <row r="75" spans="1:14" x14ac:dyDescent="0.45">
      <c r="A75">
        <f ca="1">MATCH(RAND(), RandomSearch!$O$3:$O$5001) +1</f>
        <v>829</v>
      </c>
      <c r="B75">
        <f ca="1">INDEX(RandomSearch!B$3:B$5001,MATCH($A75,RandomSearch!$A$3:$A$5001, 0))</f>
        <v>3.2414910858995135E-4</v>
      </c>
      <c r="C75">
        <f ca="1">INDEX(RandomSearch!C$3:C$5001,MATCH($A75,RandomSearch!$A$3:$A$5001, 0))</f>
        <v>2.4390243902439025E-2</v>
      </c>
      <c r="D75">
        <f ca="1">INDEX(RandomSearch!D$3:D$5001,MATCH($A75,RandomSearch!$A$3:$A$5001, 0))</f>
        <v>5.8823529411764705E-2</v>
      </c>
      <c r="E75">
        <f ca="1">INDEX(RandomSearch!E$3:E$5001,MATCH($A75,RandomSearch!$A$3:$A$5001, 0))</f>
        <v>1805.5245819683525</v>
      </c>
      <c r="F75">
        <f ca="1">INDEX(RandomSearch!F$3:F$5001,MATCH($A75,RandomSearch!$A$3:$A$5001, 0))</f>
        <v>27.967089132195508</v>
      </c>
      <c r="G75">
        <f ca="1">INDEX(RandomSearch!G$3:G$5001,MATCH($A75,RandomSearch!$A$3:$A$5001, 0))</f>
        <v>354.78358747826962</v>
      </c>
      <c r="H75">
        <f ca="1">INDEX(RandomSearch!H$3:H$5001,MATCH($A75,RandomSearch!$A$3:$A$5001, 0))</f>
        <v>420336.77506023354</v>
      </c>
      <c r="I75">
        <f ca="1">INDEX(RandomSearch!I$3:I$5001,MATCH($A75,RandomSearch!$A$3:$A$5001, 0))</f>
        <v>25.790840182457451</v>
      </c>
      <c r="J75">
        <f ca="1">INDEX(RandomSearch!J$3:J$5001,MATCH($A75,RandomSearch!$A$3:$A$5001, 0))</f>
        <v>4.0229885008189727</v>
      </c>
      <c r="K75">
        <f ca="1">INDEX(RandomSearch!K$3:K$5001,MATCH($A75,RandomSearch!$A$3:$A$5001, 0))</f>
        <v>501.19710107879138</v>
      </c>
      <c r="L75">
        <f ca="1">INDEX(RandomSearch!L$3:L$5001,MATCH($A75,RandomSearch!$A$3:$A$5001, 0))</f>
        <v>4.716022831855204</v>
      </c>
      <c r="M75">
        <f ca="1">INDEX(RandomSearch!M$3:M$5001,MATCH($A75,RandomSearch!$A$3:$A$5001, 0))</f>
        <v>52002.333463215953</v>
      </c>
      <c r="N75">
        <f ca="1">INDEX(RandomSearch!N$3:N$5001,MATCH($A75,RandomSearch!$A$3:$A$5001, 0))</f>
        <v>1.5213653177679247E-2</v>
      </c>
    </row>
    <row r="76" spans="1:14" x14ac:dyDescent="0.45">
      <c r="A76">
        <f ca="1">MATCH(RAND(), RandomSearch!$O$3:$O$5001) +1</f>
        <v>1932</v>
      </c>
      <c r="B76">
        <f ca="1">INDEX(RandomSearch!B$3:B$5001,MATCH($A76,RandomSearch!$A$3:$A$5001, 0))</f>
        <v>3.9478878799842083E-4</v>
      </c>
      <c r="C76">
        <f ca="1">INDEX(RandomSearch!C$3:C$5001,MATCH($A76,RandomSearch!$A$3:$A$5001, 0))</f>
        <v>0.05</v>
      </c>
      <c r="D76">
        <f ca="1">INDEX(RandomSearch!D$3:D$5001,MATCH($A76,RandomSearch!$A$3:$A$5001, 0))</f>
        <v>7.1428571428571425E-2</v>
      </c>
      <c r="E76">
        <f ca="1">INDEX(RandomSearch!E$3:E$5001,MATCH($A76,RandomSearch!$A$3:$A$5001, 0))</f>
        <v>1294.2037146148025</v>
      </c>
      <c r="F76">
        <f ca="1">INDEX(RandomSearch!F$3:F$5001,MATCH($A76,RandomSearch!$A$3:$A$5001, 0))</f>
        <v>39.881024846195203</v>
      </c>
      <c r="G76">
        <f ca="1">INDEX(RandomSearch!G$3:G$5001,MATCH($A76,RandomSearch!$A$3:$A$5001, 0))</f>
        <v>440.32314727525738</v>
      </c>
      <c r="H76">
        <f ca="1">INDEX(RandomSearch!H$3:H$5001,MATCH($A76,RandomSearch!$A$3:$A$5001, 0))</f>
        <v>19732.059910859378</v>
      </c>
      <c r="I76">
        <f ca="1">INDEX(RandomSearch!I$3:I$5001,MATCH($A76,RandomSearch!$A$3:$A$5001, 0))</f>
        <v>121.89618346649489</v>
      </c>
      <c r="J76">
        <f ca="1">INDEX(RandomSearch!J$3:J$5001,MATCH($A76,RandomSearch!$A$3:$A$5001, 0))</f>
        <v>3.3098310914493236</v>
      </c>
      <c r="K76">
        <f ca="1">INDEX(RandomSearch!K$3:K$5001,MATCH($A76,RandomSearch!$A$3:$A$5001, 0))</f>
        <v>603.87091718879628</v>
      </c>
      <c r="L76">
        <f ca="1">INDEX(RandomSearch!L$3:L$5001,MATCH($A76,RandomSearch!$A$3:$A$5001, 0))</f>
        <v>5.3867400536712129</v>
      </c>
      <c r="M76">
        <f ca="1">INDEX(RandomSearch!M$3:M$5001,MATCH($A76,RandomSearch!$A$3:$A$5001, 0))</f>
        <v>243635.21068569884</v>
      </c>
      <c r="N76">
        <f ca="1">INDEX(RandomSearch!N$3:N$5001,MATCH($A76,RandomSearch!$A$3:$A$5001, 0))</f>
        <v>7.1277216816912639E-2</v>
      </c>
    </row>
    <row r="77" spans="1:14" x14ac:dyDescent="0.45">
      <c r="A77">
        <f ca="1">MATCH(RAND(), RandomSearch!$O$3:$O$5001) +1</f>
        <v>1780</v>
      </c>
      <c r="B77">
        <f ca="1">INDEX(RandomSearch!B$3:B$5001,MATCH($A77,RandomSearch!$A$3:$A$5001, 0))</f>
        <v>4.2735042735042735E-4</v>
      </c>
      <c r="C77">
        <f ca="1">INDEX(RandomSearch!C$3:C$5001,MATCH($A77,RandomSearch!$A$3:$A$5001, 0))</f>
        <v>0.05</v>
      </c>
      <c r="D77">
        <f ca="1">INDEX(RandomSearch!D$3:D$5001,MATCH($A77,RandomSearch!$A$3:$A$5001, 0))</f>
        <v>6.25E-2</v>
      </c>
      <c r="E77">
        <f ca="1">INDEX(RandomSearch!E$3:E$5001,MATCH($A77,RandomSearch!$A$3:$A$5001, 0))</f>
        <v>1472.9988502577428</v>
      </c>
      <c r="F77">
        <f ca="1">INDEX(RandomSearch!F$3:F$5001,MATCH($A77,RandomSearch!$A$3:$A$5001, 0))</f>
        <v>42.925286107708736</v>
      </c>
      <c r="G77">
        <f ca="1">INDEX(RandomSearch!G$3:G$5001,MATCH($A77,RandomSearch!$A$3:$A$5001, 0))</f>
        <v>471.96812577562588</v>
      </c>
      <c r="H77">
        <f ca="1">INDEX(RandomSearch!H$3:H$5001,MATCH($A77,RandomSearch!$A$3:$A$5001, 0))</f>
        <v>103466.91209827914</v>
      </c>
      <c r="I77">
        <f ca="1">INDEX(RandomSearch!I$3:I$5001,MATCH($A77,RandomSearch!$A$3:$A$5001, 0))</f>
        <v>89.775232224193445</v>
      </c>
      <c r="J77">
        <f ca="1">INDEX(RandomSearch!J$3:J$5001,MATCH($A77,RandomSearch!$A$3:$A$5001, 0))</f>
        <v>2.2673450001633664</v>
      </c>
      <c r="K77">
        <f ca="1">INDEX(RandomSearch!K$3:K$5001,MATCH($A77,RandomSearch!$A$3:$A$5001, 0))</f>
        <v>308.16749550601543</v>
      </c>
      <c r="L77">
        <f ca="1">INDEX(RandomSearch!L$3:L$5001,MATCH($A77,RandomSearch!$A$3:$A$5001, 0))</f>
        <v>4.7974609736305869</v>
      </c>
      <c r="M77">
        <f ca="1">INDEX(RandomSearch!M$3:M$5001,MATCH($A77,RandomSearch!$A$3:$A$5001, 0))</f>
        <v>62727.932516735265</v>
      </c>
      <c r="N77">
        <f ca="1">INDEX(RandomSearch!N$3:N$5001,MATCH($A77,RandomSearch!$A$3:$A$5001, 0))</f>
        <v>1.8351503601997426E-2</v>
      </c>
    </row>
    <row r="78" spans="1:14" x14ac:dyDescent="0.45">
      <c r="A78">
        <f ca="1">MATCH(RAND(), RandomSearch!$O$3:$O$5001) +1</f>
        <v>4437</v>
      </c>
      <c r="B78">
        <f ca="1">INDEX(RandomSearch!B$3:B$5001,MATCH($A78,RandomSearch!$A$3:$A$5001, 0))</f>
        <v>3.3692722371967657E-4</v>
      </c>
      <c r="C78">
        <f ca="1">INDEX(RandomSearch!C$3:C$5001,MATCH($A78,RandomSearch!$A$3:$A$5001, 0))</f>
        <v>3.3333333333333333E-2</v>
      </c>
      <c r="D78">
        <f ca="1">INDEX(RandomSearch!D$3:D$5001,MATCH($A78,RandomSearch!$A$3:$A$5001, 0))</f>
        <v>0.1</v>
      </c>
      <c r="E78">
        <f ca="1">INDEX(RandomSearch!E$3:E$5001,MATCH($A78,RandomSearch!$A$3:$A$5001, 0))</f>
        <v>1314.4563985369111</v>
      </c>
      <c r="F78">
        <f ca="1">INDEX(RandomSearch!F$3:F$5001,MATCH($A78,RandomSearch!$A$3:$A$5001, 0))</f>
        <v>24.302718229690036</v>
      </c>
      <c r="G78">
        <f ca="1">INDEX(RandomSearch!G$3:G$5001,MATCH($A78,RandomSearch!$A$3:$A$5001, 0))</f>
        <v>381.55439820985652</v>
      </c>
      <c r="H78">
        <f ca="1">INDEX(RandomSearch!H$3:H$5001,MATCH($A78,RandomSearch!$A$3:$A$5001, 0))</f>
        <v>24688.972741568021</v>
      </c>
      <c r="I78">
        <f ca="1">INDEX(RandomSearch!I$3:I$5001,MATCH($A78,RandomSearch!$A$3:$A$5001, 0))</f>
        <v>119.44362236720777</v>
      </c>
      <c r="J78">
        <f ca="1">INDEX(RandomSearch!J$3:J$5001,MATCH($A78,RandomSearch!$A$3:$A$5001, 0))</f>
        <v>2.7107069604833858</v>
      </c>
      <c r="K78">
        <f ca="1">INDEX(RandomSearch!K$3:K$5001,MATCH($A78,RandomSearch!$A$3:$A$5001, 0))</f>
        <v>727.76715798805321</v>
      </c>
      <c r="L78">
        <f ca="1">INDEX(RandomSearch!L$3:L$5001,MATCH($A78,RandomSearch!$A$3:$A$5001, 0))</f>
        <v>5.3722379899615014</v>
      </c>
      <c r="M78">
        <f ca="1">INDEX(RandomSearch!M$3:M$5001,MATCH($A78,RandomSearch!$A$3:$A$5001, 0))</f>
        <v>235634.01860571431</v>
      </c>
      <c r="N78">
        <f ca="1">INDEX(RandomSearch!N$3:N$5001,MATCH($A78,RandomSearch!$A$3:$A$5001, 0))</f>
        <v>6.8936411064436487E-2</v>
      </c>
    </row>
    <row r="79" spans="1:14" x14ac:dyDescent="0.45">
      <c r="A79">
        <f ca="1">MATCH(RAND(), RandomSearch!$O$3:$O$5001) +1</f>
        <v>1612</v>
      </c>
      <c r="B79">
        <f ca="1">INDEX(RandomSearch!B$3:B$5001,MATCH($A79,RandomSearch!$A$3:$A$5001, 0))</f>
        <v>3.8925652004671076E-4</v>
      </c>
      <c r="C79">
        <f ca="1">INDEX(RandomSearch!C$3:C$5001,MATCH($A79,RandomSearch!$A$3:$A$5001, 0))</f>
        <v>7.1428571428571425E-2</v>
      </c>
      <c r="D79">
        <f ca="1">INDEX(RandomSearch!D$3:D$5001,MATCH($A79,RandomSearch!$A$3:$A$5001, 0))</f>
        <v>7.6923076923076927E-2</v>
      </c>
      <c r="E79">
        <f ca="1">INDEX(RandomSearch!E$3:E$5001,MATCH($A79,RandomSearch!$A$3:$A$5001, 0))</f>
        <v>1014.8457916981312</v>
      </c>
      <c r="F79">
        <f ca="1">INDEX(RandomSearch!F$3:F$5001,MATCH($A79,RandomSearch!$A$3:$A$5001, 0))</f>
        <v>46.908189254495753</v>
      </c>
      <c r="G79">
        <f ca="1">INDEX(RandomSearch!G$3:G$5001,MATCH($A79,RandomSearch!$A$3:$A$5001, 0))</f>
        <v>437.35869868853456</v>
      </c>
      <c r="H79">
        <f ca="1">INDEX(RandomSearch!H$3:H$5001,MATCH($A79,RandomSearch!$A$3:$A$5001, 0))</f>
        <v>22177.286777854159</v>
      </c>
      <c r="I79">
        <f ca="1">INDEX(RandomSearch!I$3:I$5001,MATCH($A79,RandomSearch!$A$3:$A$5001, 0))</f>
        <v>105.72802260168969</v>
      </c>
      <c r="J79">
        <f ca="1">INDEX(RandomSearch!J$3:J$5001,MATCH($A79,RandomSearch!$A$3:$A$5001, 0))</f>
        <v>1.1432242990168595</v>
      </c>
      <c r="K79">
        <f ca="1">INDEX(RandomSearch!K$3:K$5001,MATCH($A79,RandomSearch!$A$3:$A$5001, 0))</f>
        <v>630.08825143852198</v>
      </c>
      <c r="L79">
        <f ca="1">INDEX(RandomSearch!L$3:L$5001,MATCH($A79,RandomSearch!$A$3:$A$5001, 0))</f>
        <v>4.8817229384164396</v>
      </c>
      <c r="M79">
        <f ca="1">INDEX(RandomSearch!M$3:M$5001,MATCH($A79,RandomSearch!$A$3:$A$5001, 0))</f>
        <v>76159.299076815616</v>
      </c>
      <c r="N79">
        <f ca="1">INDEX(RandomSearch!N$3:N$5001,MATCH($A79,RandomSearch!$A$3:$A$5001, 0))</f>
        <v>2.2280945589285974E-2</v>
      </c>
    </row>
    <row r="80" spans="1:14" x14ac:dyDescent="0.45">
      <c r="A80">
        <f ca="1">MATCH(RAND(), RandomSearch!$O$3:$O$5001) +1</f>
        <v>1780</v>
      </c>
      <c r="B80">
        <f ca="1">INDEX(RandomSearch!B$3:B$5001,MATCH($A80,RandomSearch!$A$3:$A$5001, 0))</f>
        <v>4.2735042735042735E-4</v>
      </c>
      <c r="C80">
        <f ca="1">INDEX(RandomSearch!C$3:C$5001,MATCH($A80,RandomSearch!$A$3:$A$5001, 0))</f>
        <v>0.05</v>
      </c>
      <c r="D80">
        <f ca="1">INDEX(RandomSearch!D$3:D$5001,MATCH($A80,RandomSearch!$A$3:$A$5001, 0))</f>
        <v>6.25E-2</v>
      </c>
      <c r="E80">
        <f ca="1">INDEX(RandomSearch!E$3:E$5001,MATCH($A80,RandomSearch!$A$3:$A$5001, 0))</f>
        <v>1472.9988502577428</v>
      </c>
      <c r="F80">
        <f ca="1">INDEX(RandomSearch!F$3:F$5001,MATCH($A80,RandomSearch!$A$3:$A$5001, 0))</f>
        <v>42.925286107708736</v>
      </c>
      <c r="G80">
        <f ca="1">INDEX(RandomSearch!G$3:G$5001,MATCH($A80,RandomSearch!$A$3:$A$5001, 0))</f>
        <v>471.96812577562588</v>
      </c>
      <c r="H80">
        <f ca="1">INDEX(RandomSearch!H$3:H$5001,MATCH($A80,RandomSearch!$A$3:$A$5001, 0))</f>
        <v>103466.91209827914</v>
      </c>
      <c r="I80">
        <f ca="1">INDEX(RandomSearch!I$3:I$5001,MATCH($A80,RandomSearch!$A$3:$A$5001, 0))</f>
        <v>89.775232224193445</v>
      </c>
      <c r="J80">
        <f ca="1">INDEX(RandomSearch!J$3:J$5001,MATCH($A80,RandomSearch!$A$3:$A$5001, 0))</f>
        <v>2.2673450001633664</v>
      </c>
      <c r="K80">
        <f ca="1">INDEX(RandomSearch!K$3:K$5001,MATCH($A80,RandomSearch!$A$3:$A$5001, 0))</f>
        <v>308.16749550601543</v>
      </c>
      <c r="L80">
        <f ca="1">INDEX(RandomSearch!L$3:L$5001,MATCH($A80,RandomSearch!$A$3:$A$5001, 0))</f>
        <v>4.7974609736305869</v>
      </c>
      <c r="M80">
        <f ca="1">INDEX(RandomSearch!M$3:M$5001,MATCH($A80,RandomSearch!$A$3:$A$5001, 0))</f>
        <v>62727.932516735265</v>
      </c>
      <c r="N80">
        <f ca="1">INDEX(RandomSearch!N$3:N$5001,MATCH($A80,RandomSearch!$A$3:$A$5001, 0))</f>
        <v>1.8351503601997426E-2</v>
      </c>
    </row>
    <row r="81" spans="1:14" x14ac:dyDescent="0.45">
      <c r="A81">
        <f ca="1">MATCH(RAND(), RandomSearch!$O$3:$O$5001) +1</f>
        <v>3893</v>
      </c>
      <c r="B81">
        <f ca="1">INDEX(RandomSearch!B$3:B$5001,MATCH($A81,RandomSearch!$A$3:$A$5001, 0))</f>
        <v>3.8182512409316535E-4</v>
      </c>
      <c r="C81">
        <f ca="1">INDEX(RandomSearch!C$3:C$5001,MATCH($A81,RandomSearch!$A$3:$A$5001, 0))</f>
        <v>7.6923076923076927E-2</v>
      </c>
      <c r="D81">
        <f ca="1">INDEX(RandomSearch!D$3:D$5001,MATCH($A81,RandomSearch!$A$3:$A$5001, 0))</f>
        <v>5.5555555555555552E-2</v>
      </c>
      <c r="E81">
        <f ca="1">INDEX(RandomSearch!E$3:E$5001,MATCH($A81,RandomSearch!$A$3:$A$5001, 0))</f>
        <v>1123.3913471731632</v>
      </c>
      <c r="F81">
        <f ca="1">INDEX(RandomSearch!F$3:F$5001,MATCH($A81,RandomSearch!$A$3:$A$5001, 0))</f>
        <v>56.358457616426996</v>
      </c>
      <c r="G81">
        <f ca="1">INDEX(RandomSearch!G$3:G$5001,MATCH($A81,RandomSearch!$A$3:$A$5001, 0))</f>
        <v>420.10077011452154</v>
      </c>
      <c r="H81">
        <f ca="1">INDEX(RandomSearch!H$3:H$5001,MATCH($A81,RandomSearch!$A$3:$A$5001, 0))</f>
        <v>2144.0435690566019</v>
      </c>
      <c r="I81">
        <f ca="1">INDEX(RandomSearch!I$3:I$5001,MATCH($A81,RandomSearch!$A$3:$A$5001, 0))</f>
        <v>123.3530209750852</v>
      </c>
      <c r="J81">
        <f ca="1">INDEX(RandomSearch!J$3:J$5001,MATCH($A81,RandomSearch!$A$3:$A$5001, 0))</f>
        <v>9.6541401760559448E-2</v>
      </c>
      <c r="K81">
        <f ca="1">INDEX(RandomSearch!K$3:K$5001,MATCH($A81,RandomSearch!$A$3:$A$5001, 0))</f>
        <v>752.556937818346</v>
      </c>
      <c r="L81">
        <f ca="1">INDEX(RandomSearch!L$3:L$5001,MATCH($A81,RandomSearch!$A$3:$A$5001, 0))</f>
        <v>3.9524027542897615</v>
      </c>
      <c r="M81">
        <f ca="1">INDEX(RandomSearch!M$3:M$5001,MATCH($A81,RandomSearch!$A$3:$A$5001, 0))</f>
        <v>8961.9549050333408</v>
      </c>
      <c r="N81">
        <f ca="1">INDEX(RandomSearch!N$3:N$5001,MATCH($A81,RandomSearch!$A$3:$A$5001, 0))</f>
        <v>2.6218837624973519E-3</v>
      </c>
    </row>
    <row r="82" spans="1:14" x14ac:dyDescent="0.45">
      <c r="A82">
        <f ca="1">MATCH(RAND(), RandomSearch!$O$3:$O$5001) +1</f>
        <v>4707</v>
      </c>
      <c r="B82">
        <f ca="1">INDEX(RandomSearch!B$3:B$5001,MATCH($A82,RandomSearch!$A$3:$A$5001, 0))</f>
        <v>4.219409282700422E-4</v>
      </c>
      <c r="C82">
        <f ca="1">INDEX(RandomSearch!C$3:C$5001,MATCH($A82,RandomSearch!$A$3:$A$5001, 0))</f>
        <v>5.2631578947368418E-2</v>
      </c>
      <c r="D82">
        <f ca="1">INDEX(RandomSearch!D$3:D$5001,MATCH($A82,RandomSearch!$A$3:$A$5001, 0))</f>
        <v>0.1111111111111111</v>
      </c>
      <c r="E82">
        <f ca="1">INDEX(RandomSearch!E$3:E$5001,MATCH($A82,RandomSearch!$A$3:$A$5001, 0))</f>
        <v>1153.6308382709835</v>
      </c>
      <c r="F82">
        <f ca="1">INDEX(RandomSearch!F$3:F$5001,MATCH($A82,RandomSearch!$A$3:$A$5001, 0))</f>
        <v>31.417706941509394</v>
      </c>
      <c r="G82">
        <f ca="1">INDEX(RandomSearch!G$3:G$5001,MATCH($A82,RandomSearch!$A$3:$A$5001, 0))</f>
        <v>480.96944863486243</v>
      </c>
      <c r="H82">
        <f ca="1">INDEX(RandomSearch!H$3:H$5001,MATCH($A82,RandomSearch!$A$3:$A$5001, 0))</f>
        <v>6108.6748005261488</v>
      </c>
      <c r="I82">
        <f ca="1">INDEX(RandomSearch!I$3:I$5001,MATCH($A82,RandomSearch!$A$3:$A$5001, 0))</f>
        <v>125.79834774832428</v>
      </c>
      <c r="J82">
        <f ca="1">INDEX(RandomSearch!J$3:J$5001,MATCH($A82,RandomSearch!$A$3:$A$5001, 0))</f>
        <v>4.7466375966631267</v>
      </c>
      <c r="K82">
        <f ca="1">INDEX(RandomSearch!K$3:K$5001,MATCH($A82,RandomSearch!$A$3:$A$5001, 0))</f>
        <v>236.53990903372269</v>
      </c>
      <c r="L82">
        <f ca="1">INDEX(RandomSearch!L$3:L$5001,MATCH($A82,RandomSearch!$A$3:$A$5001, 0))</f>
        <v>5.1499654373492696</v>
      </c>
      <c r="M82">
        <f ca="1">INDEX(RandomSearch!M$3:M$5001,MATCH($A82,RandomSearch!$A$3:$A$5001, 0))</f>
        <v>141242.5134492736</v>
      </c>
      <c r="N82">
        <f ca="1">INDEX(RandomSearch!N$3:N$5001,MATCH($A82,RandomSearch!$A$3:$A$5001, 0))</f>
        <v>4.1321503679847695E-2</v>
      </c>
    </row>
    <row r="83" spans="1:14" x14ac:dyDescent="0.45">
      <c r="A83">
        <f ca="1">MATCH(RAND(), RandomSearch!$O$3:$O$5001) +1</f>
        <v>1932</v>
      </c>
      <c r="B83">
        <f ca="1">INDEX(RandomSearch!B$3:B$5001,MATCH($A83,RandomSearch!$A$3:$A$5001, 0))</f>
        <v>3.9478878799842083E-4</v>
      </c>
      <c r="C83">
        <f ca="1">INDEX(RandomSearch!C$3:C$5001,MATCH($A83,RandomSearch!$A$3:$A$5001, 0))</f>
        <v>0.05</v>
      </c>
      <c r="D83">
        <f ca="1">INDEX(RandomSearch!D$3:D$5001,MATCH($A83,RandomSearch!$A$3:$A$5001, 0))</f>
        <v>7.1428571428571425E-2</v>
      </c>
      <c r="E83">
        <f ca="1">INDEX(RandomSearch!E$3:E$5001,MATCH($A83,RandomSearch!$A$3:$A$5001, 0))</f>
        <v>1294.2037146148025</v>
      </c>
      <c r="F83">
        <f ca="1">INDEX(RandomSearch!F$3:F$5001,MATCH($A83,RandomSearch!$A$3:$A$5001, 0))</f>
        <v>39.881024846195203</v>
      </c>
      <c r="G83">
        <f ca="1">INDEX(RandomSearch!G$3:G$5001,MATCH($A83,RandomSearch!$A$3:$A$5001, 0))</f>
        <v>440.32314727525738</v>
      </c>
      <c r="H83">
        <f ca="1">INDEX(RandomSearch!H$3:H$5001,MATCH($A83,RandomSearch!$A$3:$A$5001, 0))</f>
        <v>19732.059910859378</v>
      </c>
      <c r="I83">
        <f ca="1">INDEX(RandomSearch!I$3:I$5001,MATCH($A83,RandomSearch!$A$3:$A$5001, 0))</f>
        <v>121.89618346649489</v>
      </c>
      <c r="J83">
        <f ca="1">INDEX(RandomSearch!J$3:J$5001,MATCH($A83,RandomSearch!$A$3:$A$5001, 0))</f>
        <v>3.3098310914493236</v>
      </c>
      <c r="K83">
        <f ca="1">INDEX(RandomSearch!K$3:K$5001,MATCH($A83,RandomSearch!$A$3:$A$5001, 0))</f>
        <v>603.87091718879628</v>
      </c>
      <c r="L83">
        <f ca="1">INDEX(RandomSearch!L$3:L$5001,MATCH($A83,RandomSearch!$A$3:$A$5001, 0))</f>
        <v>5.3867400536712129</v>
      </c>
      <c r="M83">
        <f ca="1">INDEX(RandomSearch!M$3:M$5001,MATCH($A83,RandomSearch!$A$3:$A$5001, 0))</f>
        <v>243635.21068569884</v>
      </c>
      <c r="N83">
        <f ca="1">INDEX(RandomSearch!N$3:N$5001,MATCH($A83,RandomSearch!$A$3:$A$5001, 0))</f>
        <v>7.1277216816912639E-2</v>
      </c>
    </row>
    <row r="84" spans="1:14" x14ac:dyDescent="0.45">
      <c r="A84">
        <f ca="1">MATCH(RAND(), RandomSearch!$O$3:$O$5001) +1</f>
        <v>1932</v>
      </c>
      <c r="B84">
        <f ca="1">INDEX(RandomSearch!B$3:B$5001,MATCH($A84,RandomSearch!$A$3:$A$5001, 0))</f>
        <v>3.9478878799842083E-4</v>
      </c>
      <c r="C84">
        <f ca="1">INDEX(RandomSearch!C$3:C$5001,MATCH($A84,RandomSearch!$A$3:$A$5001, 0))</f>
        <v>0.05</v>
      </c>
      <c r="D84">
        <f ca="1">INDEX(RandomSearch!D$3:D$5001,MATCH($A84,RandomSearch!$A$3:$A$5001, 0))</f>
        <v>7.1428571428571425E-2</v>
      </c>
      <c r="E84">
        <f ca="1">INDEX(RandomSearch!E$3:E$5001,MATCH($A84,RandomSearch!$A$3:$A$5001, 0))</f>
        <v>1294.2037146148025</v>
      </c>
      <c r="F84">
        <f ca="1">INDEX(RandomSearch!F$3:F$5001,MATCH($A84,RandomSearch!$A$3:$A$5001, 0))</f>
        <v>39.881024846195203</v>
      </c>
      <c r="G84">
        <f ca="1">INDEX(RandomSearch!G$3:G$5001,MATCH($A84,RandomSearch!$A$3:$A$5001, 0))</f>
        <v>440.32314727525738</v>
      </c>
      <c r="H84">
        <f ca="1">INDEX(RandomSearch!H$3:H$5001,MATCH($A84,RandomSearch!$A$3:$A$5001, 0))</f>
        <v>19732.059910859378</v>
      </c>
      <c r="I84">
        <f ca="1">INDEX(RandomSearch!I$3:I$5001,MATCH($A84,RandomSearch!$A$3:$A$5001, 0))</f>
        <v>121.89618346649489</v>
      </c>
      <c r="J84">
        <f ca="1">INDEX(RandomSearch!J$3:J$5001,MATCH($A84,RandomSearch!$A$3:$A$5001, 0))</f>
        <v>3.3098310914493236</v>
      </c>
      <c r="K84">
        <f ca="1">INDEX(RandomSearch!K$3:K$5001,MATCH($A84,RandomSearch!$A$3:$A$5001, 0))</f>
        <v>603.87091718879628</v>
      </c>
      <c r="L84">
        <f ca="1">INDEX(RandomSearch!L$3:L$5001,MATCH($A84,RandomSearch!$A$3:$A$5001, 0))</f>
        <v>5.3867400536712129</v>
      </c>
      <c r="M84">
        <f ca="1">INDEX(RandomSearch!M$3:M$5001,MATCH($A84,RandomSearch!$A$3:$A$5001, 0))</f>
        <v>243635.21068569884</v>
      </c>
      <c r="N84">
        <f ca="1">INDEX(RandomSearch!N$3:N$5001,MATCH($A84,RandomSearch!$A$3:$A$5001, 0))</f>
        <v>7.1277216816912639E-2</v>
      </c>
    </row>
    <row r="85" spans="1:14" x14ac:dyDescent="0.45">
      <c r="A85">
        <f ca="1">MATCH(RAND(), RandomSearch!$O$3:$O$5001) +1</f>
        <v>1527</v>
      </c>
      <c r="B85">
        <f ca="1">INDEX(RandomSearch!B$3:B$5001,MATCH($A85,RandomSearch!$A$3:$A$5001, 0))</f>
        <v>3.0543677458766036E-4</v>
      </c>
      <c r="C85">
        <f ca="1">INDEX(RandomSearch!C$3:C$5001,MATCH($A85,RandomSearch!$A$3:$A$5001, 0))</f>
        <v>4.1666666666666664E-2</v>
      </c>
      <c r="D85">
        <f ca="1">INDEX(RandomSearch!D$3:D$5001,MATCH($A85,RandomSearch!$A$3:$A$5001, 0))</f>
        <v>0.1</v>
      </c>
      <c r="E85">
        <f ca="1">INDEX(RandomSearch!E$3:E$5001,MATCH($A85,RandomSearch!$A$3:$A$5001, 0))</f>
        <v>1014.7772256142072</v>
      </c>
      <c r="F85">
        <f ca="1">INDEX(RandomSearch!F$3:F$5001,MATCH($A85,RandomSearch!$A$3:$A$5001, 0))</f>
        <v>28.638419205853491</v>
      </c>
      <c r="G85">
        <f ca="1">INDEX(RandomSearch!G$3:G$5001,MATCH($A85,RandomSearch!$A$3:$A$5001, 0))</f>
        <v>347.1268166288425</v>
      </c>
      <c r="H85">
        <f ca="1">INDEX(RandomSearch!H$3:H$5001,MATCH($A85,RandomSearch!$A$3:$A$5001, 0))</f>
        <v>23934.706129315524</v>
      </c>
      <c r="I85">
        <f ca="1">INDEX(RandomSearch!I$3:I$5001,MATCH($A85,RandomSearch!$A$3:$A$5001, 0))</f>
        <v>105.71315298571714</v>
      </c>
      <c r="J85">
        <f ca="1">INDEX(RandomSearch!J$3:J$5001,MATCH($A85,RandomSearch!$A$3:$A$5001, 0))</f>
        <v>4.2179944799852214</v>
      </c>
      <c r="K85">
        <f ca="1">INDEX(RandomSearch!K$3:K$5001,MATCH($A85,RandomSearch!$A$3:$A$5001, 0))</f>
        <v>427.34916783069576</v>
      </c>
      <c r="L85">
        <f ca="1">INDEX(RandomSearch!L$3:L$5001,MATCH($A85,RandomSearch!$A$3:$A$5001, 0))</f>
        <v>5.2800178958789505</v>
      </c>
      <c r="M85">
        <f ca="1">INDEX(RandomSearch!M$3:M$5001,MATCH($A85,RandomSearch!$A$3:$A$5001, 0))</f>
        <v>190553.92374894177</v>
      </c>
      <c r="N85">
        <f ca="1">INDEX(RandomSearch!N$3:N$5001,MATCH($A85,RandomSearch!$A$3:$A$5001, 0))</f>
        <v>5.574790811287287E-2</v>
      </c>
    </row>
    <row r="86" spans="1:14" x14ac:dyDescent="0.45">
      <c r="A86">
        <f ca="1">MATCH(RAND(), RandomSearch!$O$3:$O$5001) +1</f>
        <v>3717</v>
      </c>
      <c r="B86">
        <f ca="1">INDEX(RandomSearch!B$3:B$5001,MATCH($A86,RandomSearch!$A$3:$A$5001, 0))</f>
        <v>3.2102728731942215E-4</v>
      </c>
      <c r="C86">
        <f ca="1">INDEX(RandomSearch!C$3:C$5001,MATCH($A86,RandomSearch!$A$3:$A$5001, 0))</f>
        <v>3.0303030303030304E-2</v>
      </c>
      <c r="D86">
        <f ca="1">INDEX(RandomSearch!D$3:D$5001,MATCH($A86,RandomSearch!$A$3:$A$5001, 0))</f>
        <v>7.6923076923076927E-2</v>
      </c>
      <c r="E86">
        <f ca="1">INDEX(RandomSearch!E$3:E$5001,MATCH($A86,RandomSearch!$A$3:$A$5001, 0))</f>
        <v>1431.6923680227255</v>
      </c>
      <c r="F86">
        <f ca="1">INDEX(RandomSearch!F$3:F$5001,MATCH($A86,RandomSearch!$A$3:$A$5001, 0))</f>
        <v>27.263774787707547</v>
      </c>
      <c r="G86">
        <f ca="1">INDEX(RandomSearch!G$3:G$5001,MATCH($A86,RandomSearch!$A$3:$A$5001, 0))</f>
        <v>358.63674789790008</v>
      </c>
      <c r="H86">
        <f ca="1">INDEX(RandomSearch!H$3:H$5001,MATCH($A86,RandomSearch!$A$3:$A$5001, 0))</f>
        <v>76353.592034262532</v>
      </c>
      <c r="I86">
        <f ca="1">INDEX(RandomSearch!I$3:I$5001,MATCH($A86,RandomSearch!$A$3:$A$5001, 0))</f>
        <v>98.748688296946696</v>
      </c>
      <c r="J86">
        <f ca="1">INDEX(RandomSearch!J$3:J$5001,MATCH($A86,RandomSearch!$A$3:$A$5001, 0))</f>
        <v>3.7974816462584946</v>
      </c>
      <c r="K86">
        <f ca="1">INDEX(RandomSearch!K$3:K$5001,MATCH($A86,RandomSearch!$A$3:$A$5001, 0))</f>
        <v>538.26139093198742</v>
      </c>
      <c r="L86">
        <f ca="1">INDEX(RandomSearch!L$3:L$5001,MATCH($A86,RandomSearch!$A$3:$A$5001, 0))</f>
        <v>5.3050202483625117</v>
      </c>
      <c r="M86">
        <f ca="1">INDEX(RandomSearch!M$3:M$5001,MATCH($A86,RandomSearch!$A$3:$A$5001, 0))</f>
        <v>201846.04693362521</v>
      </c>
      <c r="N86">
        <f ca="1">INDEX(RandomSearch!N$3:N$5001,MATCH($A86,RandomSearch!$A$3:$A$5001, 0))</f>
        <v>5.9051499208317156E-2</v>
      </c>
    </row>
    <row r="87" spans="1:14" x14ac:dyDescent="0.45">
      <c r="A87">
        <f ca="1">MATCH(RAND(), RandomSearch!$O$3:$O$5001) +1</f>
        <v>3866</v>
      </c>
      <c r="B87">
        <f ca="1">INDEX(RandomSearch!B$3:B$5001,MATCH($A87,RandomSearch!$A$3:$A$5001, 0))</f>
        <v>3.0950170225936243E-4</v>
      </c>
      <c r="C87">
        <f ca="1">INDEX(RandomSearch!C$3:C$5001,MATCH($A87,RandomSearch!$A$3:$A$5001, 0))</f>
        <v>2.2727272727272728E-2</v>
      </c>
      <c r="D87">
        <f ca="1">INDEX(RandomSearch!D$3:D$5001,MATCH($A87,RandomSearch!$A$3:$A$5001, 0))</f>
        <v>5.8823529411764705E-2</v>
      </c>
      <c r="E87">
        <f ca="1">INDEX(RandomSearch!E$3:E$5001,MATCH($A87,RandomSearch!$A$3:$A$5001, 0))</f>
        <v>1814.1893409455042</v>
      </c>
      <c r="F87">
        <f ca="1">INDEX(RandomSearch!F$3:F$5001,MATCH($A87,RandomSearch!$A$3:$A$5001, 0))</f>
        <v>26.566830961449643</v>
      </c>
      <c r="G87">
        <f ca="1">INDEX(RandomSearch!G$3:G$5001,MATCH($A87,RandomSearch!$A$3:$A$5001, 0))</f>
        <v>338.6425068002489</v>
      </c>
      <c r="H87">
        <f ca="1">INDEX(RandomSearch!H$3:H$5001,MATCH($A87,RandomSearch!$A$3:$A$5001, 0))</f>
        <v>433446.69201297703</v>
      </c>
      <c r="I87">
        <f ca="1">INDEX(RandomSearch!I$3:I$5001,MATCH($A87,RandomSearch!$A$3:$A$5001, 0))</f>
        <v>24.704031184118154</v>
      </c>
      <c r="J87">
        <f ca="1">INDEX(RandomSearch!J$3:J$5001,MATCH($A87,RandomSearch!$A$3:$A$5001, 0))</f>
        <v>3.5568056575235474</v>
      </c>
      <c r="K87">
        <f ca="1">INDEX(RandomSearch!K$3:K$5001,MATCH($A87,RandomSearch!$A$3:$A$5001, 0))</f>
        <v>348.48198648161576</v>
      </c>
      <c r="L87">
        <f ca="1">INDEX(RandomSearch!L$3:L$5001,MATCH($A87,RandomSearch!$A$3:$A$5001, 0))</f>
        <v>4.4860082967510468</v>
      </c>
      <c r="M87">
        <f ca="1">INDEX(RandomSearch!M$3:M$5001,MATCH($A87,RandomSearch!$A$3:$A$5001, 0))</f>
        <v>30620.21929923178</v>
      </c>
      <c r="N87">
        <f ca="1">INDEX(RandomSearch!N$3:N$5001,MATCH($A87,RandomSearch!$A$3:$A$5001, 0))</f>
        <v>8.9581633288150515E-3</v>
      </c>
    </row>
    <row r="88" spans="1:14" x14ac:dyDescent="0.45">
      <c r="A88">
        <f ca="1">MATCH(RAND(), RandomSearch!$O$3:$O$5001) +1</f>
        <v>2000</v>
      </c>
      <c r="B88">
        <f ca="1">INDEX(RandomSearch!B$3:B$5001,MATCH($A88,RandomSearch!$A$3:$A$5001, 0))</f>
        <v>2.4709661477637757E-4</v>
      </c>
      <c r="C88">
        <f ca="1">INDEX(RandomSearch!C$3:C$5001,MATCH($A88,RandomSearch!$A$3:$A$5001, 0))</f>
        <v>2.7027027027027029E-2</v>
      </c>
      <c r="D88">
        <f ca="1">INDEX(RandomSearch!D$3:D$5001,MATCH($A88,RandomSearch!$A$3:$A$5001, 0))</f>
        <v>2.6315789473684209E-2</v>
      </c>
      <c r="E88">
        <f ca="1">INDEX(RandomSearch!E$3:E$5001,MATCH($A88,RandomSearch!$A$3:$A$5001, 0))</f>
        <v>1691.3963134644337</v>
      </c>
      <c r="F88">
        <f ca="1">INDEX(RandomSearch!F$3:F$5001,MATCH($A88,RandomSearch!$A$3:$A$5001, 0))</f>
        <v>47.024191000189397</v>
      </c>
      <c r="G88">
        <f ca="1">INDEX(RandomSearch!G$3:G$5001,MATCH($A88,RandomSearch!$A$3:$A$5001, 0))</f>
        <v>250.02162111932438</v>
      </c>
      <c r="H88">
        <f ca="1">INDEX(RandomSearch!H$3:H$5001,MATCH($A88,RandomSearch!$A$3:$A$5001, 0))</f>
        <v>307067.97563428915</v>
      </c>
      <c r="I88">
        <f ca="1">INDEX(RandomSearch!I$3:I$5001,MATCH($A88,RandomSearch!$A$3:$A$5001, 0))</f>
        <v>43.347324295526548</v>
      </c>
      <c r="J88">
        <f ca="1">INDEX(RandomSearch!J$3:J$5001,MATCH($A88,RandomSearch!$A$3:$A$5001, 0))</f>
        <v>1.1170850615207069</v>
      </c>
      <c r="K88">
        <f ca="1">INDEX(RandomSearch!K$3:K$5001,MATCH($A88,RandomSearch!$A$3:$A$5001, 0))</f>
        <v>7.400052134185457</v>
      </c>
      <c r="L88">
        <f ca="1">INDEX(RandomSearch!L$3:L$5001,MATCH($A88,RandomSearch!$A$3:$A$5001, 0))</f>
        <v>2.554283318443975</v>
      </c>
      <c r="M88">
        <f ca="1">INDEX(RandomSearch!M$3:M$5001,MATCH($A88,RandomSearch!$A$3:$A$5001, 0))</f>
        <v>358.3301228382881</v>
      </c>
      <c r="N88">
        <f ca="1">INDEX(RandomSearch!N$3:N$5001,MATCH($A88,RandomSearch!$A$3:$A$5001, 0))</f>
        <v>1.0483203058249421E-4</v>
      </c>
    </row>
    <row r="89" spans="1:14" x14ac:dyDescent="0.45">
      <c r="A89">
        <f ca="1">MATCH(RAND(), RandomSearch!$O$3:$O$5001) +1</f>
        <v>1527</v>
      </c>
      <c r="B89">
        <f ca="1">INDEX(RandomSearch!B$3:B$5001,MATCH($A89,RandomSearch!$A$3:$A$5001, 0))</f>
        <v>3.0543677458766036E-4</v>
      </c>
      <c r="C89">
        <f ca="1">INDEX(RandomSearch!C$3:C$5001,MATCH($A89,RandomSearch!$A$3:$A$5001, 0))</f>
        <v>4.1666666666666664E-2</v>
      </c>
      <c r="D89">
        <f ca="1">INDEX(RandomSearch!D$3:D$5001,MATCH($A89,RandomSearch!$A$3:$A$5001, 0))</f>
        <v>0.1</v>
      </c>
      <c r="E89">
        <f ca="1">INDEX(RandomSearch!E$3:E$5001,MATCH($A89,RandomSearch!$A$3:$A$5001, 0))</f>
        <v>1014.7772256142072</v>
      </c>
      <c r="F89">
        <f ca="1">INDEX(RandomSearch!F$3:F$5001,MATCH($A89,RandomSearch!$A$3:$A$5001, 0))</f>
        <v>28.638419205853491</v>
      </c>
      <c r="G89">
        <f ca="1">INDEX(RandomSearch!G$3:G$5001,MATCH($A89,RandomSearch!$A$3:$A$5001, 0))</f>
        <v>347.1268166288425</v>
      </c>
      <c r="H89">
        <f ca="1">INDEX(RandomSearch!H$3:H$5001,MATCH($A89,RandomSearch!$A$3:$A$5001, 0))</f>
        <v>23934.706129315524</v>
      </c>
      <c r="I89">
        <f ca="1">INDEX(RandomSearch!I$3:I$5001,MATCH($A89,RandomSearch!$A$3:$A$5001, 0))</f>
        <v>105.71315298571714</v>
      </c>
      <c r="J89">
        <f ca="1">INDEX(RandomSearch!J$3:J$5001,MATCH($A89,RandomSearch!$A$3:$A$5001, 0))</f>
        <v>4.2179944799852214</v>
      </c>
      <c r="K89">
        <f ca="1">INDEX(RandomSearch!K$3:K$5001,MATCH($A89,RandomSearch!$A$3:$A$5001, 0))</f>
        <v>427.34916783069576</v>
      </c>
      <c r="L89">
        <f ca="1">INDEX(RandomSearch!L$3:L$5001,MATCH($A89,RandomSearch!$A$3:$A$5001, 0))</f>
        <v>5.2800178958789505</v>
      </c>
      <c r="M89">
        <f ca="1">INDEX(RandomSearch!M$3:M$5001,MATCH($A89,RandomSearch!$A$3:$A$5001, 0))</f>
        <v>190553.92374894177</v>
      </c>
      <c r="N89">
        <f ca="1">INDEX(RandomSearch!N$3:N$5001,MATCH($A89,RandomSearch!$A$3:$A$5001, 0))</f>
        <v>5.574790811287287E-2</v>
      </c>
    </row>
    <row r="90" spans="1:14" x14ac:dyDescent="0.45">
      <c r="A90">
        <f ca="1">MATCH(RAND(), RandomSearch!$O$3:$O$5001) +1</f>
        <v>1932</v>
      </c>
      <c r="B90">
        <f ca="1">INDEX(RandomSearch!B$3:B$5001,MATCH($A90,RandomSearch!$A$3:$A$5001, 0))</f>
        <v>3.9478878799842083E-4</v>
      </c>
      <c r="C90">
        <f ca="1">INDEX(RandomSearch!C$3:C$5001,MATCH($A90,RandomSearch!$A$3:$A$5001, 0))</f>
        <v>0.05</v>
      </c>
      <c r="D90">
        <f ca="1">INDEX(RandomSearch!D$3:D$5001,MATCH($A90,RandomSearch!$A$3:$A$5001, 0))</f>
        <v>7.1428571428571425E-2</v>
      </c>
      <c r="E90">
        <f ca="1">INDEX(RandomSearch!E$3:E$5001,MATCH($A90,RandomSearch!$A$3:$A$5001, 0))</f>
        <v>1294.2037146148025</v>
      </c>
      <c r="F90">
        <f ca="1">INDEX(RandomSearch!F$3:F$5001,MATCH($A90,RandomSearch!$A$3:$A$5001, 0))</f>
        <v>39.881024846195203</v>
      </c>
      <c r="G90">
        <f ca="1">INDEX(RandomSearch!G$3:G$5001,MATCH($A90,RandomSearch!$A$3:$A$5001, 0))</f>
        <v>440.32314727525738</v>
      </c>
      <c r="H90">
        <f ca="1">INDEX(RandomSearch!H$3:H$5001,MATCH($A90,RandomSearch!$A$3:$A$5001, 0))</f>
        <v>19732.059910859378</v>
      </c>
      <c r="I90">
        <f ca="1">INDEX(RandomSearch!I$3:I$5001,MATCH($A90,RandomSearch!$A$3:$A$5001, 0))</f>
        <v>121.89618346649489</v>
      </c>
      <c r="J90">
        <f ca="1">INDEX(RandomSearch!J$3:J$5001,MATCH($A90,RandomSearch!$A$3:$A$5001, 0))</f>
        <v>3.3098310914493236</v>
      </c>
      <c r="K90">
        <f ca="1">INDEX(RandomSearch!K$3:K$5001,MATCH($A90,RandomSearch!$A$3:$A$5001, 0))</f>
        <v>603.87091718879628</v>
      </c>
      <c r="L90">
        <f ca="1">INDEX(RandomSearch!L$3:L$5001,MATCH($A90,RandomSearch!$A$3:$A$5001, 0))</f>
        <v>5.3867400536712129</v>
      </c>
      <c r="M90">
        <f ca="1">INDEX(RandomSearch!M$3:M$5001,MATCH($A90,RandomSearch!$A$3:$A$5001, 0))</f>
        <v>243635.21068569884</v>
      </c>
      <c r="N90">
        <f ca="1">INDEX(RandomSearch!N$3:N$5001,MATCH($A90,RandomSearch!$A$3:$A$5001, 0))</f>
        <v>7.1277216816912639E-2</v>
      </c>
    </row>
    <row r="91" spans="1:14" x14ac:dyDescent="0.45">
      <c r="A91">
        <f ca="1">MATCH(RAND(), RandomSearch!$O$3:$O$5001) +1</f>
        <v>4338</v>
      </c>
      <c r="B91">
        <f ca="1">INDEX(RandomSearch!B$3:B$5001,MATCH($A91,RandomSearch!$A$3:$A$5001, 0))</f>
        <v>2.9753049687592978E-4</v>
      </c>
      <c r="C91">
        <f ca="1">INDEX(RandomSearch!C$3:C$5001,MATCH($A91,RandomSearch!$A$3:$A$5001, 0))</f>
        <v>2.9411764705882353E-2</v>
      </c>
      <c r="D91">
        <f ca="1">INDEX(RandomSearch!D$3:D$5001,MATCH($A91,RandomSearch!$A$3:$A$5001, 0))</f>
        <v>6.25E-2</v>
      </c>
      <c r="E91">
        <f ca="1">INDEX(RandomSearch!E$3:E$5001,MATCH($A91,RandomSearch!$A$3:$A$5001, 0))</f>
        <v>1434.1528036187626</v>
      </c>
      <c r="F91">
        <f ca="1">INDEX(RandomSearch!F$3:F$5001,MATCH($A91,RandomSearch!$A$3:$A$5001, 0))</f>
        <v>30.671368882238053</v>
      </c>
      <c r="G91">
        <f ca="1">INDEX(RandomSearch!G$3:G$5001,MATCH($A91,RandomSearch!$A$3:$A$5001, 0))</f>
        <v>328.38333197393825</v>
      </c>
      <c r="H91">
        <f ca="1">INDEX(RandomSearch!H$3:H$5001,MATCH($A91,RandomSearch!$A$3:$A$5001, 0))</f>
        <v>81279.049199671048</v>
      </c>
      <c r="I91">
        <f ca="1">INDEX(RandomSearch!I$3:I$5001,MATCH($A91,RandomSearch!$A$3:$A$5001, 0))</f>
        <v>98.229211885050915</v>
      </c>
      <c r="J91">
        <f ca="1">INDEX(RandomSearch!J$3:J$5001,MATCH($A91,RandomSearch!$A$3:$A$5001, 0))</f>
        <v>4.6544313707201308</v>
      </c>
      <c r="K91">
        <f ca="1">INDEX(RandomSearch!K$3:K$5001,MATCH($A91,RandomSearch!$A$3:$A$5001, 0))</f>
        <v>262.02357925684066</v>
      </c>
      <c r="L91">
        <f ca="1">INDEX(RandomSearch!L$3:L$5001,MATCH($A91,RandomSearch!$A$3:$A$5001, 0))</f>
        <v>5.0784476654954149</v>
      </c>
      <c r="M91">
        <f ca="1">INDEX(RandomSearch!M$3:M$5001,MATCH($A91,RandomSearch!$A$3:$A$5001, 0))</f>
        <v>119797.47529631242</v>
      </c>
      <c r="N91">
        <f ca="1">INDEX(RandomSearch!N$3:N$5001,MATCH($A91,RandomSearch!$A$3:$A$5001, 0))</f>
        <v>3.5047604969667127E-2</v>
      </c>
    </row>
    <row r="92" spans="1:14" x14ac:dyDescent="0.45">
      <c r="A92">
        <f ca="1">MATCH(RAND(), RandomSearch!$O$3:$O$5001) +1</f>
        <v>3091</v>
      </c>
      <c r="B92">
        <f ca="1">INDEX(RandomSearch!B$3:B$5001,MATCH($A92,RandomSearch!$A$3:$A$5001, 0))</f>
        <v>3.4281796366129587E-4</v>
      </c>
      <c r="C92">
        <f ca="1">INDEX(RandomSearch!C$3:C$5001,MATCH($A92,RandomSearch!$A$3:$A$5001, 0))</f>
        <v>5.2631578947368418E-2</v>
      </c>
      <c r="D92">
        <f ca="1">INDEX(RandomSearch!D$3:D$5001,MATCH($A92,RandomSearch!$A$3:$A$5001, 0))</f>
        <v>0.14285714285714285</v>
      </c>
      <c r="E92">
        <f ca="1">INDEX(RandomSearch!E$3:E$5001,MATCH($A92,RandomSearch!$A$3:$A$5001, 0))</f>
        <v>876.20750361060266</v>
      </c>
      <c r="F92">
        <f ca="1">INDEX(RandomSearch!F$3:F$5001,MATCH($A92,RandomSearch!$A$3:$A$5001, 0))</f>
        <v>26.429959361803963</v>
      </c>
      <c r="G92">
        <f ca="1">INDEX(RandomSearch!G$3:G$5001,MATCH($A92,RandomSearch!$A$3:$A$5001, 0))</f>
        <v>395.14593349054712</v>
      </c>
      <c r="H92">
        <f ca="1">INDEX(RandomSearch!H$3:H$5001,MATCH($A92,RandomSearch!$A$3:$A$5001, 0))</f>
        <v>80066.575743848647</v>
      </c>
      <c r="I92">
        <f ca="1">INDEX(RandomSearch!I$3:I$5001,MATCH($A92,RandomSearch!$A$3:$A$5001, 0))</f>
        <v>70.456534856503751</v>
      </c>
      <c r="J92">
        <f ca="1">INDEX(RandomSearch!J$3:J$5001,MATCH($A92,RandomSearch!$A$3:$A$5001, 0))</f>
        <v>3.5079078127356063</v>
      </c>
      <c r="K92">
        <f ca="1">INDEX(RandomSearch!K$3:K$5001,MATCH($A92,RandomSearch!$A$3:$A$5001, 0))</f>
        <v>788.10131520666982</v>
      </c>
      <c r="L92">
        <f ca="1">INDEX(RandomSearch!L$3:L$5001,MATCH($A92,RandomSearch!$A$3:$A$5001, 0))</f>
        <v>5.2895515041293972</v>
      </c>
      <c r="M92">
        <f ca="1">INDEX(RandomSearch!M$3:M$5001,MATCH($A92,RandomSearch!$A$3:$A$5001, 0))</f>
        <v>194783.20347900045</v>
      </c>
      <c r="N92">
        <f ca="1">INDEX(RandomSearch!N$3:N$5001,MATCH($A92,RandomSearch!$A$3:$A$5001, 0))</f>
        <v>5.6985214032039259E-2</v>
      </c>
    </row>
    <row r="93" spans="1:14" x14ac:dyDescent="0.45">
      <c r="A93">
        <f ca="1">MATCH(RAND(), RandomSearch!$O$3:$O$5001) +1</f>
        <v>1106</v>
      </c>
      <c r="B93">
        <f ca="1">INDEX(RandomSearch!B$3:B$5001,MATCH($A93,RandomSearch!$A$3:$A$5001, 0))</f>
        <v>2.7793218454697053E-4</v>
      </c>
      <c r="C93">
        <f ca="1">INDEX(RandomSearch!C$3:C$5001,MATCH($A93,RandomSearch!$A$3:$A$5001, 0))</f>
        <v>6.6666666666666666E-2</v>
      </c>
      <c r="D93">
        <f ca="1">INDEX(RandomSearch!D$3:D$5001,MATCH($A93,RandomSearch!$A$3:$A$5001, 0))</f>
        <v>0.1</v>
      </c>
      <c r="E93">
        <f ca="1">INDEX(RandomSearch!E$3:E$5001,MATCH($A93,RandomSearch!$A$3:$A$5001, 0))</f>
        <v>679.09193246190955</v>
      </c>
      <c r="F93">
        <f ca="1">INDEX(RandomSearch!F$3:F$5001,MATCH($A93,RandomSearch!$A$3:$A$5001, 0))</f>
        <v>39.10247269859822</v>
      </c>
      <c r="G93">
        <f ca="1">INDEX(RandomSearch!G$3:G$5001,MATCH($A93,RandomSearch!$A$3:$A$5001, 0))</f>
        <v>317.18489444441087</v>
      </c>
      <c r="H93">
        <f ca="1">INDEX(RandomSearch!H$3:H$5001,MATCH($A93,RandomSearch!$A$3:$A$5001, 0))</f>
        <v>237723.62975901618</v>
      </c>
      <c r="I93">
        <f ca="1">INDEX(RandomSearch!I$3:I$5001,MATCH($A93,RandomSearch!$A$3:$A$5001, 0))</f>
        <v>24.523152791578575</v>
      </c>
      <c r="J93">
        <f ca="1">INDEX(RandomSearch!J$3:J$5001,MATCH($A93,RandomSearch!$A$3:$A$5001, 0))</f>
        <v>3.5718879109827659</v>
      </c>
      <c r="K93">
        <f ca="1">INDEX(RandomSearch!K$3:K$5001,MATCH($A93,RandomSearch!$A$3:$A$5001, 0))</f>
        <v>182.9325412868501</v>
      </c>
      <c r="L93">
        <f ca="1">INDEX(RandomSearch!L$3:L$5001,MATCH($A93,RandomSearch!$A$3:$A$5001, 0))</f>
        <v>4.2047650935114138</v>
      </c>
      <c r="M93">
        <f ca="1">INDEX(RandomSearch!M$3:M$5001,MATCH($A93,RandomSearch!$A$3:$A$5001, 0))</f>
        <v>16023.784422813585</v>
      </c>
      <c r="N93">
        <f ca="1">INDEX(RandomSearch!N$3:N$5001,MATCH($A93,RandomSearch!$A$3:$A$5001, 0))</f>
        <v>4.6878723043269595E-3</v>
      </c>
    </row>
    <row r="94" spans="1:14" x14ac:dyDescent="0.45">
      <c r="A94">
        <f ca="1">MATCH(RAND(), RandomSearch!$O$3:$O$5001) +1</f>
        <v>1007</v>
      </c>
      <c r="B94">
        <f ca="1">INDEX(RandomSearch!B$3:B$5001,MATCH($A94,RandomSearch!$A$3:$A$5001, 0))</f>
        <v>3.8153376573826786E-4</v>
      </c>
      <c r="C94">
        <f ca="1">INDEX(RandomSearch!C$3:C$5001,MATCH($A94,RandomSearch!$A$3:$A$5001, 0))</f>
        <v>8.3333333333333329E-2</v>
      </c>
      <c r="D94">
        <f ca="1">INDEX(RandomSearch!D$3:D$5001,MATCH($A94,RandomSearch!$A$3:$A$5001, 0))</f>
        <v>0.14285714285714285</v>
      </c>
      <c r="E94">
        <f ca="1">INDEX(RandomSearch!E$3:E$5001,MATCH($A94,RandomSearch!$A$3:$A$5001, 0))</f>
        <v>712.43552168842587</v>
      </c>
      <c r="F94">
        <f ca="1">INDEX(RandomSearch!F$3:F$5001,MATCH($A94,RandomSearch!$A$3:$A$5001, 0))</f>
        <v>36.257451644023902</v>
      </c>
      <c r="G94">
        <f ca="1">INDEX(RandomSearch!G$3:G$5001,MATCH($A94,RandomSearch!$A$3:$A$5001, 0))</f>
        <v>440.73740119540474</v>
      </c>
      <c r="H94">
        <f ca="1">INDEX(RandomSearch!H$3:H$5001,MATCH($A94,RandomSearch!$A$3:$A$5001, 0))</f>
        <v>200860.4076525149</v>
      </c>
      <c r="I94">
        <f ca="1">INDEX(RandomSearch!I$3:I$5001,MATCH($A94,RandomSearch!$A$3:$A$5001, 0))</f>
        <v>30.660112372423768</v>
      </c>
      <c r="J94">
        <f ca="1">INDEX(RandomSearch!J$3:J$5001,MATCH($A94,RandomSearch!$A$3:$A$5001, 0))</f>
        <v>4.38798334733558</v>
      </c>
      <c r="K94">
        <f ca="1">INDEX(RandomSearch!K$3:K$5001,MATCH($A94,RandomSearch!$A$3:$A$5001, 0))</f>
        <v>600.12720227658269</v>
      </c>
      <c r="L94">
        <f ca="1">INDEX(RandomSearch!L$3:L$5001,MATCH($A94,RandomSearch!$A$3:$A$5001, 0))</f>
        <v>4.9070820256896015</v>
      </c>
      <c r="M94">
        <f ca="1">INDEX(RandomSearch!M$3:M$5001,MATCH($A94,RandomSearch!$A$3:$A$5001, 0))</f>
        <v>80738.750804014562</v>
      </c>
      <c r="N94">
        <f ca="1">INDEX(RandomSearch!N$3:N$5001,MATCH($A94,RandomSearch!$A$3:$A$5001, 0))</f>
        <v>2.3620696821234258E-2</v>
      </c>
    </row>
    <row r="95" spans="1:14" x14ac:dyDescent="0.45">
      <c r="A95">
        <f ca="1">MATCH(RAND(), RandomSearch!$O$3:$O$5001) +1</f>
        <v>2589</v>
      </c>
      <c r="B95">
        <f ca="1">INDEX(RandomSearch!B$3:B$5001,MATCH($A95,RandomSearch!$A$3:$A$5001, 0))</f>
        <v>3.5423308537017357E-4</v>
      </c>
      <c r="C95">
        <f ca="1">INDEX(RandomSearch!C$3:C$5001,MATCH($A95,RandomSearch!$A$3:$A$5001, 0))</f>
        <v>3.125E-2</v>
      </c>
      <c r="D95">
        <f ca="1">INDEX(RandomSearch!D$3:D$5001,MATCH($A95,RandomSearch!$A$3:$A$5001, 0))</f>
        <v>0.04</v>
      </c>
      <c r="E95">
        <f ca="1">INDEX(RandomSearch!E$3:E$5001,MATCH($A95,RandomSearch!$A$3:$A$5001, 0))</f>
        <v>1895.475905003259</v>
      </c>
      <c r="F95">
        <f ca="1">INDEX(RandomSearch!F$3:F$5001,MATCH($A95,RandomSearch!$A$3:$A$5001, 0))</f>
        <v>41.486881862221516</v>
      </c>
      <c r="G95">
        <f ca="1">INDEX(RandomSearch!G$3:G$5001,MATCH($A95,RandomSearch!$A$3:$A$5001, 0))</f>
        <v>375.69738480427827</v>
      </c>
      <c r="H95">
        <f ca="1">INDEX(RandomSearch!H$3:H$5001,MATCH($A95,RandomSearch!$A$3:$A$5001, 0))</f>
        <v>543228.43762161792</v>
      </c>
      <c r="I95">
        <f ca="1">INDEX(RandomSearch!I$3:I$5001,MATCH($A95,RandomSearch!$A$3:$A$5001, 0))</f>
        <v>16.103583829406855</v>
      </c>
      <c r="J95">
        <f ca="1">INDEX(RandomSearch!J$3:J$5001,MATCH($A95,RandomSearch!$A$3:$A$5001, 0))</f>
        <v>2.7543849298222498</v>
      </c>
      <c r="K95">
        <f ca="1">INDEX(RandomSearch!K$3:K$5001,MATCH($A95,RandomSearch!$A$3:$A$5001, 0))</f>
        <v>687.37319372130389</v>
      </c>
      <c r="L95">
        <f ca="1">INDEX(RandomSearch!L$3:L$5001,MATCH($A95,RandomSearch!$A$3:$A$5001, 0))</f>
        <v>4.4841397633831503</v>
      </c>
      <c r="M95">
        <f ca="1">INDEX(RandomSearch!M$3:M$5001,MATCH($A95,RandomSearch!$A$3:$A$5001, 0))</f>
        <v>30488.760121480169</v>
      </c>
      <c r="N95">
        <f ca="1">INDEX(RandomSearch!N$3:N$5001,MATCH($A95,RandomSearch!$A$3:$A$5001, 0))</f>
        <v>8.9197040097010235E-3</v>
      </c>
    </row>
    <row r="96" spans="1:14" x14ac:dyDescent="0.45">
      <c r="A96">
        <f ca="1">MATCH(RAND(), RandomSearch!$O$3:$O$5001) +1</f>
        <v>3879</v>
      </c>
      <c r="B96">
        <f ca="1">INDEX(RandomSearch!B$3:B$5001,MATCH($A96,RandomSearch!$A$3:$A$5001, 0))</f>
        <v>2.5239777889954568E-4</v>
      </c>
      <c r="C96">
        <f ca="1">INDEX(RandomSearch!C$3:C$5001,MATCH($A96,RandomSearch!$A$3:$A$5001, 0))</f>
        <v>2.7777777777777776E-2</v>
      </c>
      <c r="D96">
        <f ca="1">INDEX(RandomSearch!D$3:D$5001,MATCH($A96,RandomSearch!$A$3:$A$5001, 0))</f>
        <v>4.1666666666666664E-2</v>
      </c>
      <c r="E96">
        <f ca="1">INDEX(RandomSearch!E$3:E$5001,MATCH($A96,RandomSearch!$A$3:$A$5001, 0))</f>
        <v>1435.2374675104479</v>
      </c>
      <c r="F96">
        <f ca="1">INDEX(RandomSearch!F$3:F$5001,MATCH($A96,RandomSearch!$A$3:$A$5001, 0))</f>
        <v>37.78645351147928</v>
      </c>
      <c r="G96">
        <f ca="1">INDEX(RandomSearch!G$3:G$5001,MATCH($A96,RandomSearch!$A$3:$A$5001, 0))</f>
        <v>269.92335883418428</v>
      </c>
      <c r="H96">
        <f ca="1">INDEX(RandomSearch!H$3:H$5001,MATCH($A96,RandomSearch!$A$3:$A$5001, 0))</f>
        <v>94047.73934339697</v>
      </c>
      <c r="I96">
        <f ca="1">INDEX(RandomSearch!I$3:I$5001,MATCH($A96,RandomSearch!$A$3:$A$5001, 0))</f>
        <v>97.999481418205079</v>
      </c>
      <c r="J96">
        <f ca="1">INDEX(RandomSearch!J$3:J$5001,MATCH($A96,RandomSearch!$A$3:$A$5001, 0))</f>
        <v>3.9851249589180684</v>
      </c>
      <c r="K96">
        <f ca="1">INDEX(RandomSearch!K$3:K$5001,MATCH($A96,RandomSearch!$A$3:$A$5001, 0))</f>
        <v>23.105840973075438</v>
      </c>
      <c r="L96">
        <f ca="1">INDEX(RandomSearch!L$3:L$5001,MATCH($A96,RandomSearch!$A$3:$A$5001, 0))</f>
        <v>3.9553875013476092</v>
      </c>
      <c r="M96">
        <f ca="1">INDEX(RandomSearch!M$3:M$5001,MATCH($A96,RandomSearch!$A$3:$A$5001, 0))</f>
        <v>9023.7592779050738</v>
      </c>
      <c r="N96">
        <f ca="1">INDEX(RandomSearch!N$3:N$5001,MATCH($A96,RandomSearch!$A$3:$A$5001, 0))</f>
        <v>2.6399650721447279E-3</v>
      </c>
    </row>
    <row r="97" spans="1:14" x14ac:dyDescent="0.45">
      <c r="A97">
        <f ca="1">MATCH(RAND(), RandomSearch!$O$3:$O$5001) +1</f>
        <v>4338</v>
      </c>
      <c r="B97">
        <f ca="1">INDEX(RandomSearch!B$3:B$5001,MATCH($A97,RandomSearch!$A$3:$A$5001, 0))</f>
        <v>2.9753049687592978E-4</v>
      </c>
      <c r="C97">
        <f ca="1">INDEX(RandomSearch!C$3:C$5001,MATCH($A97,RandomSearch!$A$3:$A$5001, 0))</f>
        <v>2.9411764705882353E-2</v>
      </c>
      <c r="D97">
        <f ca="1">INDEX(RandomSearch!D$3:D$5001,MATCH($A97,RandomSearch!$A$3:$A$5001, 0))</f>
        <v>6.25E-2</v>
      </c>
      <c r="E97">
        <f ca="1">INDEX(RandomSearch!E$3:E$5001,MATCH($A97,RandomSearch!$A$3:$A$5001, 0))</f>
        <v>1434.1528036187626</v>
      </c>
      <c r="F97">
        <f ca="1">INDEX(RandomSearch!F$3:F$5001,MATCH($A97,RandomSearch!$A$3:$A$5001, 0))</f>
        <v>30.671368882238053</v>
      </c>
      <c r="G97">
        <f ca="1">INDEX(RandomSearch!G$3:G$5001,MATCH($A97,RandomSearch!$A$3:$A$5001, 0))</f>
        <v>328.38333197393825</v>
      </c>
      <c r="H97">
        <f ca="1">INDEX(RandomSearch!H$3:H$5001,MATCH($A97,RandomSearch!$A$3:$A$5001, 0))</f>
        <v>81279.049199671048</v>
      </c>
      <c r="I97">
        <f ca="1">INDEX(RandomSearch!I$3:I$5001,MATCH($A97,RandomSearch!$A$3:$A$5001, 0))</f>
        <v>98.229211885050915</v>
      </c>
      <c r="J97">
        <f ca="1">INDEX(RandomSearch!J$3:J$5001,MATCH($A97,RandomSearch!$A$3:$A$5001, 0))</f>
        <v>4.6544313707201308</v>
      </c>
      <c r="K97">
        <f ca="1">INDEX(RandomSearch!K$3:K$5001,MATCH($A97,RandomSearch!$A$3:$A$5001, 0))</f>
        <v>262.02357925684066</v>
      </c>
      <c r="L97">
        <f ca="1">INDEX(RandomSearch!L$3:L$5001,MATCH($A97,RandomSearch!$A$3:$A$5001, 0))</f>
        <v>5.0784476654954149</v>
      </c>
      <c r="M97">
        <f ca="1">INDEX(RandomSearch!M$3:M$5001,MATCH($A97,RandomSearch!$A$3:$A$5001, 0))</f>
        <v>119797.47529631242</v>
      </c>
      <c r="N97">
        <f ca="1">INDEX(RandomSearch!N$3:N$5001,MATCH($A97,RandomSearch!$A$3:$A$5001, 0))</f>
        <v>3.5047604969667127E-2</v>
      </c>
    </row>
    <row r="98" spans="1:14" x14ac:dyDescent="0.45">
      <c r="A98">
        <f ca="1">MATCH(RAND(), RandomSearch!$O$3:$O$5001) +1</f>
        <v>4338</v>
      </c>
      <c r="B98">
        <f ca="1">INDEX(RandomSearch!B$3:B$5001,MATCH($A98,RandomSearch!$A$3:$A$5001, 0))</f>
        <v>2.9753049687592978E-4</v>
      </c>
      <c r="C98">
        <f ca="1">INDEX(RandomSearch!C$3:C$5001,MATCH($A98,RandomSearch!$A$3:$A$5001, 0))</f>
        <v>2.9411764705882353E-2</v>
      </c>
      <c r="D98">
        <f ca="1">INDEX(RandomSearch!D$3:D$5001,MATCH($A98,RandomSearch!$A$3:$A$5001, 0))</f>
        <v>6.25E-2</v>
      </c>
      <c r="E98">
        <f ca="1">INDEX(RandomSearch!E$3:E$5001,MATCH($A98,RandomSearch!$A$3:$A$5001, 0))</f>
        <v>1434.1528036187626</v>
      </c>
      <c r="F98">
        <f ca="1">INDEX(RandomSearch!F$3:F$5001,MATCH($A98,RandomSearch!$A$3:$A$5001, 0))</f>
        <v>30.671368882238053</v>
      </c>
      <c r="G98">
        <f ca="1">INDEX(RandomSearch!G$3:G$5001,MATCH($A98,RandomSearch!$A$3:$A$5001, 0))</f>
        <v>328.38333197393825</v>
      </c>
      <c r="H98">
        <f ca="1">INDEX(RandomSearch!H$3:H$5001,MATCH($A98,RandomSearch!$A$3:$A$5001, 0))</f>
        <v>81279.049199671048</v>
      </c>
      <c r="I98">
        <f ca="1">INDEX(RandomSearch!I$3:I$5001,MATCH($A98,RandomSearch!$A$3:$A$5001, 0))</f>
        <v>98.229211885050915</v>
      </c>
      <c r="J98">
        <f ca="1">INDEX(RandomSearch!J$3:J$5001,MATCH($A98,RandomSearch!$A$3:$A$5001, 0))</f>
        <v>4.6544313707201308</v>
      </c>
      <c r="K98">
        <f ca="1">INDEX(RandomSearch!K$3:K$5001,MATCH($A98,RandomSearch!$A$3:$A$5001, 0))</f>
        <v>262.02357925684066</v>
      </c>
      <c r="L98">
        <f ca="1">INDEX(RandomSearch!L$3:L$5001,MATCH($A98,RandomSearch!$A$3:$A$5001, 0))</f>
        <v>5.0784476654954149</v>
      </c>
      <c r="M98">
        <f ca="1">INDEX(RandomSearch!M$3:M$5001,MATCH($A98,RandomSearch!$A$3:$A$5001, 0))</f>
        <v>119797.47529631242</v>
      </c>
      <c r="N98">
        <f ca="1">INDEX(RandomSearch!N$3:N$5001,MATCH($A98,RandomSearch!$A$3:$A$5001, 0))</f>
        <v>3.5047604969667127E-2</v>
      </c>
    </row>
    <row r="99" spans="1:14" x14ac:dyDescent="0.45">
      <c r="A99">
        <f ca="1">MATCH(RAND(), RandomSearch!$O$3:$O$5001) +1</f>
        <v>4632</v>
      </c>
      <c r="B99">
        <f ca="1">INDEX(RandomSearch!B$3:B$5001,MATCH($A99,RandomSearch!$A$3:$A$5001, 0))</f>
        <v>2.9455081001472752E-4</v>
      </c>
      <c r="C99">
        <f ca="1">INDEX(RandomSearch!C$3:C$5001,MATCH($A99,RandomSearch!$A$3:$A$5001, 0))</f>
        <v>2.9411764705882353E-2</v>
      </c>
      <c r="D99">
        <f ca="1">INDEX(RandomSearch!D$3:D$5001,MATCH($A99,RandomSearch!$A$3:$A$5001, 0))</f>
        <v>0.1</v>
      </c>
      <c r="E99">
        <f ca="1">INDEX(RandomSearch!E$3:E$5001,MATCH($A99,RandomSearch!$A$3:$A$5001, 0))</f>
        <v>1265.3238001449411</v>
      </c>
      <c r="F99">
        <f ca="1">INDEX(RandomSearch!F$3:F$5001,MATCH($A99,RandomSearch!$A$3:$A$5001, 0))</f>
        <v>22.074722873240411</v>
      </c>
      <c r="G99">
        <f ca="1">INDEX(RandomSearch!G$3:G$5001,MATCH($A99,RandomSearch!$A$3:$A$5001, 0))</f>
        <v>333.63410377374822</v>
      </c>
      <c r="H99">
        <f ca="1">INDEX(RandomSearch!H$3:H$5001,MATCH($A99,RandomSearch!$A$3:$A$5001, 0))</f>
        <v>16218.899273426181</v>
      </c>
      <c r="I99">
        <f ca="1">INDEX(RandomSearch!I$3:I$5001,MATCH($A99,RandomSearch!$A$3:$A$5001, 0))</f>
        <v>124.64680536671106</v>
      </c>
      <c r="J99">
        <f ca="1">INDEX(RandomSearch!J$3:J$5001,MATCH($A99,RandomSearch!$A$3:$A$5001, 0))</f>
        <v>1.8914745650099092</v>
      </c>
      <c r="K99">
        <f ca="1">INDEX(RandomSearch!K$3:K$5001,MATCH($A99,RandomSearch!$A$3:$A$5001, 0))</f>
        <v>304.79469368261698</v>
      </c>
      <c r="L99">
        <f ca="1">INDEX(RandomSearch!L$3:L$5001,MATCH($A99,RandomSearch!$A$3:$A$5001, 0))</f>
        <v>4.856489059764904</v>
      </c>
      <c r="M99">
        <f ca="1">INDEX(RandomSearch!M$3:M$5001,MATCH($A99,RandomSearch!$A$3:$A$5001, 0))</f>
        <v>71860.305595060418</v>
      </c>
      <c r="N99">
        <f ca="1">INDEX(RandomSearch!N$3:N$5001,MATCH($A99,RandomSearch!$A$3:$A$5001, 0))</f>
        <v>2.1023244415341719E-2</v>
      </c>
    </row>
    <row r="100" spans="1:14" x14ac:dyDescent="0.45">
      <c r="A100">
        <f ca="1">MATCH(RAND(), RandomSearch!$O$3:$O$5001) +1</f>
        <v>68</v>
      </c>
      <c r="B100">
        <f ca="1">INDEX(RandomSearch!B$3:B$5001,MATCH($A100,RandomSearch!$A$3:$A$5001, 0))</f>
        <v>3.2743942370661429E-4</v>
      </c>
      <c r="C100">
        <f ca="1">INDEX(RandomSearch!C$3:C$5001,MATCH($A100,RandomSearch!$A$3:$A$5001, 0))</f>
        <v>2.9411764705882353E-2</v>
      </c>
      <c r="D100">
        <f ca="1">INDEX(RandomSearch!D$3:D$5001,MATCH($A100,RandomSearch!$A$3:$A$5001, 0))</f>
        <v>8.3333333333333329E-2</v>
      </c>
      <c r="E100">
        <f ca="1">INDEX(RandomSearch!E$3:E$5001,MATCH($A100,RandomSearch!$A$3:$A$5001, 0))</f>
        <v>1462.7563440528975</v>
      </c>
      <c r="F100">
        <f ca="1">INDEX(RandomSearch!F$3:F$5001,MATCH($A100,RandomSearch!$A$3:$A$5001, 0))</f>
        <v>25.215862107166785</v>
      </c>
      <c r="G100">
        <f ca="1">INDEX(RandomSearch!G$3:G$5001,MATCH($A100,RandomSearch!$A$3:$A$5001, 0))</f>
        <v>367.13375950773718</v>
      </c>
      <c r="H100">
        <f ca="1">INDEX(RandomSearch!H$3:H$5001,MATCH($A100,RandomSearch!$A$3:$A$5001, 0))</f>
        <v>93603.081941537166</v>
      </c>
      <c r="I100">
        <f ca="1">INDEX(RandomSearch!I$3:I$5001,MATCH($A100,RandomSearch!$A$3:$A$5001, 0))</f>
        <v>92.043006562181816</v>
      </c>
      <c r="J100">
        <f ca="1">INDEX(RandomSearch!J$3:J$5001,MATCH($A100,RandomSearch!$A$3:$A$5001, 0))</f>
        <v>3.058183708010529</v>
      </c>
      <c r="K100">
        <f ca="1">INDEX(RandomSearch!K$3:K$5001,MATCH($A100,RandomSearch!$A$3:$A$5001, 0))</f>
        <v>616.88738372947375</v>
      </c>
      <c r="L100">
        <f ca="1">INDEX(RandomSearch!L$3:L$5001,MATCH($A100,RandomSearch!$A$3:$A$5001, 0))</f>
        <v>5.2396602550566929</v>
      </c>
      <c r="M100">
        <f ca="1">INDEX(RandomSearch!M$3:M$5001,MATCH($A100,RandomSearch!$A$3:$A$5001, 0))</f>
        <v>173644.1893297022</v>
      </c>
      <c r="N100">
        <f ca="1">INDEX(RandomSearch!N$3:N$5001,MATCH($A100,RandomSearch!$A$3:$A$5001, 0))</f>
        <v>5.0800844824588902E-2</v>
      </c>
    </row>
    <row r="101" spans="1:14" x14ac:dyDescent="0.45">
      <c r="A101">
        <f ca="1">MATCH(RAND(), RandomSearch!$O$3:$O$5001) +1</f>
        <v>4202</v>
      </c>
      <c r="B101">
        <f ca="1">INDEX(RandomSearch!B$3:B$5001,MATCH($A101,RandomSearch!$A$3:$A$5001, 0))</f>
        <v>3.6088054853843375E-4</v>
      </c>
      <c r="C101">
        <f ca="1">INDEX(RandomSearch!C$3:C$5001,MATCH($A101,RandomSearch!$A$3:$A$5001, 0))</f>
        <v>3.8461538461538464E-2</v>
      </c>
      <c r="D101">
        <f ca="1">INDEX(RandomSearch!D$3:D$5001,MATCH($A101,RandomSearch!$A$3:$A$5001, 0))</f>
        <v>4.1666666666666664E-2</v>
      </c>
      <c r="E101">
        <f ca="1">INDEX(RandomSearch!E$3:E$5001,MATCH($A101,RandomSearch!$A$3:$A$5001, 0))</f>
        <v>1694.4221517879948</v>
      </c>
      <c r="F101">
        <f ca="1">INDEX(RandomSearch!F$3:F$5001,MATCH($A101,RandomSearch!$A$3:$A$5001, 0))</f>
        <v>45.680799457884476</v>
      </c>
      <c r="G101">
        <f ca="1">INDEX(RandomSearch!G$3:G$5001,MATCH($A101,RandomSearch!$A$3:$A$5001, 0))</f>
        <v>385.20327788828371</v>
      </c>
      <c r="H101">
        <f ca="1">INDEX(RandomSearch!H$3:H$5001,MATCH($A101,RandomSearch!$A$3:$A$5001, 0))</f>
        <v>287175.33589723194</v>
      </c>
      <c r="I101">
        <f ca="1">INDEX(RandomSearch!I$3:I$5001,MATCH($A101,RandomSearch!$A$3:$A$5001, 0))</f>
        <v>42.804935428394693</v>
      </c>
      <c r="J101">
        <f ca="1">INDEX(RandomSearch!J$3:J$5001,MATCH($A101,RandomSearch!$A$3:$A$5001, 0))</f>
        <v>1.4442261464611574</v>
      </c>
      <c r="K101">
        <f ca="1">INDEX(RandomSearch!K$3:K$5001,MATCH($A101,RandomSearch!$A$3:$A$5001, 0))</f>
        <v>748.9103345151766</v>
      </c>
      <c r="L101">
        <f ca="1">INDEX(RandomSearch!L$3:L$5001,MATCH($A101,RandomSearch!$A$3:$A$5001, 0))</f>
        <v>4.6655588731369892</v>
      </c>
      <c r="M101">
        <f ca="1">INDEX(RandomSearch!M$3:M$5001,MATCH($A101,RandomSearch!$A$3:$A$5001, 0))</f>
        <v>46297.642079614234</v>
      </c>
      <c r="N101">
        <f ca="1">INDEX(RandomSearch!N$3:N$5001,MATCH($A101,RandomSearch!$A$3:$A$5001, 0))</f>
        <v>1.3544705066779524E-2</v>
      </c>
    </row>
    <row r="102" spans="1:14" x14ac:dyDescent="0.45">
      <c r="A102">
        <f ca="1">MATCH(RAND(), RandomSearch!$O$3:$O$5001) +1</f>
        <v>4271</v>
      </c>
      <c r="B102">
        <f ca="1">INDEX(RandomSearch!B$3:B$5001,MATCH($A102,RandomSearch!$A$3:$A$5001, 0))</f>
        <v>3.9872408293460925E-4</v>
      </c>
      <c r="C102">
        <f ca="1">INDEX(RandomSearch!C$3:C$5001,MATCH($A102,RandomSearch!$A$3:$A$5001, 0))</f>
        <v>4.3478260869565216E-2</v>
      </c>
      <c r="D102">
        <f ca="1">INDEX(RandomSearch!D$3:D$5001,MATCH($A102,RandomSearch!$A$3:$A$5001, 0))</f>
        <v>0.14285714285714285</v>
      </c>
      <c r="E102">
        <f ca="1">INDEX(RandomSearch!E$3:E$5001,MATCH($A102,RandomSearch!$A$3:$A$5001, 0))</f>
        <v>1173.0253930574029</v>
      </c>
      <c r="F102">
        <f ca="1">INDEX(RandomSearch!F$3:F$5001,MATCH($A102,RandomSearch!$A$3:$A$5001, 0))</f>
        <v>22.885374276457991</v>
      </c>
      <c r="G102">
        <f ca="1">INDEX(RandomSearch!G$3:G$5001,MATCH($A102,RandomSearch!$A$3:$A$5001, 0))</f>
        <v>458.0322455157791</v>
      </c>
      <c r="H102">
        <f ca="1">INDEX(RandomSearch!H$3:H$5001,MATCH($A102,RandomSearch!$A$3:$A$5001, 0))</f>
        <v>3312.0219492933038</v>
      </c>
      <c r="I102">
        <f ca="1">INDEX(RandomSearch!I$3:I$5001,MATCH($A102,RandomSearch!$A$3:$A$5001, 0))</f>
        <v>126.74484575221057</v>
      </c>
      <c r="J102">
        <f ca="1">INDEX(RandomSearch!J$3:J$5001,MATCH($A102,RandomSearch!$A$3:$A$5001, 0))</f>
        <v>2.1799935671311013</v>
      </c>
      <c r="K102">
        <f ca="1">INDEX(RandomSearch!K$3:K$5001,MATCH($A102,RandomSearch!$A$3:$A$5001, 0))</f>
        <v>435.39528387513235</v>
      </c>
      <c r="L102">
        <f ca="1">INDEX(RandomSearch!L$3:L$5001,MATCH($A102,RandomSearch!$A$3:$A$5001, 0))</f>
        <v>5.0802692397925782</v>
      </c>
      <c r="M102">
        <f ca="1">INDEX(RandomSearch!M$3:M$5001,MATCH($A102,RandomSearch!$A$3:$A$5001, 0))</f>
        <v>120301.00065713335</v>
      </c>
      <c r="N102">
        <f ca="1">INDEX(RandomSearch!N$3:N$5001,MATCH($A102,RandomSearch!$A$3:$A$5001, 0))</f>
        <v>3.5194914901655348E-2</v>
      </c>
    </row>
    <row r="103" spans="1:14" x14ac:dyDescent="0.45">
      <c r="A103">
        <f ca="1">MATCH(RAND(), RandomSearch!$O$3:$O$5001) +1</f>
        <v>4202</v>
      </c>
      <c r="B103">
        <f ca="1">INDEX(RandomSearch!B$3:B$5001,MATCH($A103,RandomSearch!$A$3:$A$5001, 0))</f>
        <v>3.6088054853843375E-4</v>
      </c>
      <c r="C103">
        <f ca="1">INDEX(RandomSearch!C$3:C$5001,MATCH($A103,RandomSearch!$A$3:$A$5001, 0))</f>
        <v>3.8461538461538464E-2</v>
      </c>
      <c r="D103">
        <f ca="1">INDEX(RandomSearch!D$3:D$5001,MATCH($A103,RandomSearch!$A$3:$A$5001, 0))</f>
        <v>4.1666666666666664E-2</v>
      </c>
      <c r="E103">
        <f ca="1">INDEX(RandomSearch!E$3:E$5001,MATCH($A103,RandomSearch!$A$3:$A$5001, 0))</f>
        <v>1694.4221517879948</v>
      </c>
      <c r="F103">
        <f ca="1">INDEX(RandomSearch!F$3:F$5001,MATCH($A103,RandomSearch!$A$3:$A$5001, 0))</f>
        <v>45.680799457884476</v>
      </c>
      <c r="G103">
        <f ca="1">INDEX(RandomSearch!G$3:G$5001,MATCH($A103,RandomSearch!$A$3:$A$5001, 0))</f>
        <v>385.20327788828371</v>
      </c>
      <c r="H103">
        <f ca="1">INDEX(RandomSearch!H$3:H$5001,MATCH($A103,RandomSearch!$A$3:$A$5001, 0))</f>
        <v>287175.33589723194</v>
      </c>
      <c r="I103">
        <f ca="1">INDEX(RandomSearch!I$3:I$5001,MATCH($A103,RandomSearch!$A$3:$A$5001, 0))</f>
        <v>42.804935428394693</v>
      </c>
      <c r="J103">
        <f ca="1">INDEX(RandomSearch!J$3:J$5001,MATCH($A103,RandomSearch!$A$3:$A$5001, 0))</f>
        <v>1.4442261464611574</v>
      </c>
      <c r="K103">
        <f ca="1">INDEX(RandomSearch!K$3:K$5001,MATCH($A103,RandomSearch!$A$3:$A$5001, 0))</f>
        <v>748.9103345151766</v>
      </c>
      <c r="L103">
        <f ca="1">INDEX(RandomSearch!L$3:L$5001,MATCH($A103,RandomSearch!$A$3:$A$5001, 0))</f>
        <v>4.6655588731369892</v>
      </c>
      <c r="M103">
        <f ca="1">INDEX(RandomSearch!M$3:M$5001,MATCH($A103,RandomSearch!$A$3:$A$5001, 0))</f>
        <v>46297.642079614234</v>
      </c>
      <c r="N103">
        <f ca="1">INDEX(RandomSearch!N$3:N$5001,MATCH($A103,RandomSearch!$A$3:$A$5001, 0))</f>
        <v>1.3544705066779524E-2</v>
      </c>
    </row>
    <row r="104" spans="1:14" x14ac:dyDescent="0.45">
      <c r="A104">
        <f ca="1">MATCH(RAND(), RandomSearch!$O$3:$O$5001) +1</f>
        <v>2999</v>
      </c>
      <c r="B104">
        <f ca="1">INDEX(RandomSearch!B$3:B$5001,MATCH($A104,RandomSearch!$A$3:$A$5001, 0))</f>
        <v>2.7909572983533354E-4</v>
      </c>
      <c r="C104">
        <f ca="1">INDEX(RandomSearch!C$3:C$5001,MATCH($A104,RandomSearch!$A$3:$A$5001, 0))</f>
        <v>2.0408163265306121E-2</v>
      </c>
      <c r="D104">
        <f ca="1">INDEX(RandomSearch!D$3:D$5001,MATCH($A104,RandomSearch!$A$3:$A$5001, 0))</f>
        <v>7.1428571428571425E-2</v>
      </c>
      <c r="E104">
        <f ca="1">INDEX(RandomSearch!E$3:E$5001,MATCH($A104,RandomSearch!$A$3:$A$5001, 0))</f>
        <v>1701.3413299488761</v>
      </c>
      <c r="F104">
        <f ca="1">INDEX(RandomSearch!F$3:F$5001,MATCH($A104,RandomSearch!$A$3:$A$5001, 0))</f>
        <v>21.307094722222114</v>
      </c>
      <c r="G104">
        <f ca="1">INDEX(RandomSearch!G$3:G$5001,MATCH($A104,RandomSearch!$A$3:$A$5001, 0))</f>
        <v>309.29184097564274</v>
      </c>
      <c r="H104">
        <f ca="1">INDEX(RandomSearch!H$3:H$5001,MATCH($A104,RandomSearch!$A$3:$A$5001, 0))</f>
        <v>303033.99262384058</v>
      </c>
      <c r="I104">
        <f ca="1">INDEX(RandomSearch!I$3:I$5001,MATCH($A104,RandomSearch!$A$3:$A$5001, 0))</f>
        <v>41.57982178411735</v>
      </c>
      <c r="J104">
        <f ca="1">INDEX(RandomSearch!J$3:J$5001,MATCH($A104,RandomSearch!$A$3:$A$5001, 0))</f>
        <v>1.6337684093484623</v>
      </c>
      <c r="K104">
        <f ca="1">INDEX(RandomSearch!K$3:K$5001,MATCH($A104,RandomSearch!$A$3:$A$5001, 0))</f>
        <v>137.78852920773107</v>
      </c>
      <c r="L104">
        <f ca="1">INDEX(RandomSearch!L$3:L$5001,MATCH($A104,RandomSearch!$A$3:$A$5001, 0))</f>
        <v>3.9712861822069399</v>
      </c>
      <c r="M104">
        <f ca="1">INDEX(RandomSearch!M$3:M$5001,MATCH($A104,RandomSearch!$A$3:$A$5001, 0))</f>
        <v>9360.222711600094</v>
      </c>
      <c r="N104">
        <f ca="1">INDEX(RandomSearch!N$3:N$5001,MATCH($A104,RandomSearch!$A$3:$A$5001, 0))</f>
        <v>2.7383998470155123E-3</v>
      </c>
    </row>
    <row r="105" spans="1:14" x14ac:dyDescent="0.45">
      <c r="A105">
        <f ca="1">MATCH(RAND(), RandomSearch!$O$3:$O$5001) +1</f>
        <v>3091</v>
      </c>
      <c r="B105">
        <f ca="1">INDEX(RandomSearch!B$3:B$5001,MATCH($A105,RandomSearch!$A$3:$A$5001, 0))</f>
        <v>3.4281796366129587E-4</v>
      </c>
      <c r="C105">
        <f ca="1">INDEX(RandomSearch!C$3:C$5001,MATCH($A105,RandomSearch!$A$3:$A$5001, 0))</f>
        <v>5.2631578947368418E-2</v>
      </c>
      <c r="D105">
        <f ca="1">INDEX(RandomSearch!D$3:D$5001,MATCH($A105,RandomSearch!$A$3:$A$5001, 0))</f>
        <v>0.14285714285714285</v>
      </c>
      <c r="E105">
        <f ca="1">INDEX(RandomSearch!E$3:E$5001,MATCH($A105,RandomSearch!$A$3:$A$5001, 0))</f>
        <v>876.20750361060266</v>
      </c>
      <c r="F105">
        <f ca="1">INDEX(RandomSearch!F$3:F$5001,MATCH($A105,RandomSearch!$A$3:$A$5001, 0))</f>
        <v>26.429959361803963</v>
      </c>
      <c r="G105">
        <f ca="1">INDEX(RandomSearch!G$3:G$5001,MATCH($A105,RandomSearch!$A$3:$A$5001, 0))</f>
        <v>395.14593349054712</v>
      </c>
      <c r="H105">
        <f ca="1">INDEX(RandomSearch!H$3:H$5001,MATCH($A105,RandomSearch!$A$3:$A$5001, 0))</f>
        <v>80066.575743848647</v>
      </c>
      <c r="I105">
        <f ca="1">INDEX(RandomSearch!I$3:I$5001,MATCH($A105,RandomSearch!$A$3:$A$5001, 0))</f>
        <v>70.456534856503751</v>
      </c>
      <c r="J105">
        <f ca="1">INDEX(RandomSearch!J$3:J$5001,MATCH($A105,RandomSearch!$A$3:$A$5001, 0))</f>
        <v>3.5079078127356063</v>
      </c>
      <c r="K105">
        <f ca="1">INDEX(RandomSearch!K$3:K$5001,MATCH($A105,RandomSearch!$A$3:$A$5001, 0))</f>
        <v>788.10131520666982</v>
      </c>
      <c r="L105">
        <f ca="1">INDEX(RandomSearch!L$3:L$5001,MATCH($A105,RandomSearch!$A$3:$A$5001, 0))</f>
        <v>5.2895515041293972</v>
      </c>
      <c r="M105">
        <f ca="1">INDEX(RandomSearch!M$3:M$5001,MATCH($A105,RandomSearch!$A$3:$A$5001, 0))</f>
        <v>194783.20347900045</v>
      </c>
      <c r="N105">
        <f ca="1">INDEX(RandomSearch!N$3:N$5001,MATCH($A105,RandomSearch!$A$3:$A$5001, 0))</f>
        <v>5.6985214032039259E-2</v>
      </c>
    </row>
    <row r="106" spans="1:14" x14ac:dyDescent="0.45">
      <c r="A106">
        <f ca="1">MATCH(RAND(), RandomSearch!$O$3:$O$5001) +1</f>
        <v>2999</v>
      </c>
      <c r="B106">
        <f ca="1">INDEX(RandomSearch!B$3:B$5001,MATCH($A106,RandomSearch!$A$3:$A$5001, 0))</f>
        <v>2.7909572983533354E-4</v>
      </c>
      <c r="C106">
        <f ca="1">INDEX(RandomSearch!C$3:C$5001,MATCH($A106,RandomSearch!$A$3:$A$5001, 0))</f>
        <v>2.0408163265306121E-2</v>
      </c>
      <c r="D106">
        <f ca="1">INDEX(RandomSearch!D$3:D$5001,MATCH($A106,RandomSearch!$A$3:$A$5001, 0))</f>
        <v>7.1428571428571425E-2</v>
      </c>
      <c r="E106">
        <f ca="1">INDEX(RandomSearch!E$3:E$5001,MATCH($A106,RandomSearch!$A$3:$A$5001, 0))</f>
        <v>1701.3413299488761</v>
      </c>
      <c r="F106">
        <f ca="1">INDEX(RandomSearch!F$3:F$5001,MATCH($A106,RandomSearch!$A$3:$A$5001, 0))</f>
        <v>21.307094722222114</v>
      </c>
      <c r="G106">
        <f ca="1">INDEX(RandomSearch!G$3:G$5001,MATCH($A106,RandomSearch!$A$3:$A$5001, 0))</f>
        <v>309.29184097564274</v>
      </c>
      <c r="H106">
        <f ca="1">INDEX(RandomSearch!H$3:H$5001,MATCH($A106,RandomSearch!$A$3:$A$5001, 0))</f>
        <v>303033.99262384058</v>
      </c>
      <c r="I106">
        <f ca="1">INDEX(RandomSearch!I$3:I$5001,MATCH($A106,RandomSearch!$A$3:$A$5001, 0))</f>
        <v>41.57982178411735</v>
      </c>
      <c r="J106">
        <f ca="1">INDEX(RandomSearch!J$3:J$5001,MATCH($A106,RandomSearch!$A$3:$A$5001, 0))</f>
        <v>1.6337684093484623</v>
      </c>
      <c r="K106">
        <f ca="1">INDEX(RandomSearch!K$3:K$5001,MATCH($A106,RandomSearch!$A$3:$A$5001, 0))</f>
        <v>137.78852920773107</v>
      </c>
      <c r="L106">
        <f ca="1">INDEX(RandomSearch!L$3:L$5001,MATCH($A106,RandomSearch!$A$3:$A$5001, 0))</f>
        <v>3.9712861822069399</v>
      </c>
      <c r="M106">
        <f ca="1">INDEX(RandomSearch!M$3:M$5001,MATCH($A106,RandomSearch!$A$3:$A$5001, 0))</f>
        <v>9360.222711600094</v>
      </c>
      <c r="N106">
        <f ca="1">INDEX(RandomSearch!N$3:N$5001,MATCH($A106,RandomSearch!$A$3:$A$5001, 0))</f>
        <v>2.7383998470155123E-3</v>
      </c>
    </row>
    <row r="107" spans="1:14" x14ac:dyDescent="0.45">
      <c r="A107">
        <f ca="1">MATCH(RAND(), RandomSearch!$O$3:$O$5001) +1</f>
        <v>4338</v>
      </c>
      <c r="B107">
        <f ca="1">INDEX(RandomSearch!B$3:B$5001,MATCH($A107,RandomSearch!$A$3:$A$5001, 0))</f>
        <v>2.9753049687592978E-4</v>
      </c>
      <c r="C107">
        <f ca="1">INDEX(RandomSearch!C$3:C$5001,MATCH($A107,RandomSearch!$A$3:$A$5001, 0))</f>
        <v>2.9411764705882353E-2</v>
      </c>
      <c r="D107">
        <f ca="1">INDEX(RandomSearch!D$3:D$5001,MATCH($A107,RandomSearch!$A$3:$A$5001, 0))</f>
        <v>6.25E-2</v>
      </c>
      <c r="E107">
        <f ca="1">INDEX(RandomSearch!E$3:E$5001,MATCH($A107,RandomSearch!$A$3:$A$5001, 0))</f>
        <v>1434.1528036187626</v>
      </c>
      <c r="F107">
        <f ca="1">INDEX(RandomSearch!F$3:F$5001,MATCH($A107,RandomSearch!$A$3:$A$5001, 0))</f>
        <v>30.671368882238053</v>
      </c>
      <c r="G107">
        <f ca="1">INDEX(RandomSearch!G$3:G$5001,MATCH($A107,RandomSearch!$A$3:$A$5001, 0))</f>
        <v>328.38333197393825</v>
      </c>
      <c r="H107">
        <f ca="1">INDEX(RandomSearch!H$3:H$5001,MATCH($A107,RandomSearch!$A$3:$A$5001, 0))</f>
        <v>81279.049199671048</v>
      </c>
      <c r="I107">
        <f ca="1">INDEX(RandomSearch!I$3:I$5001,MATCH($A107,RandomSearch!$A$3:$A$5001, 0))</f>
        <v>98.229211885050915</v>
      </c>
      <c r="J107">
        <f ca="1">INDEX(RandomSearch!J$3:J$5001,MATCH($A107,RandomSearch!$A$3:$A$5001, 0))</f>
        <v>4.6544313707201308</v>
      </c>
      <c r="K107">
        <f ca="1">INDEX(RandomSearch!K$3:K$5001,MATCH($A107,RandomSearch!$A$3:$A$5001, 0))</f>
        <v>262.02357925684066</v>
      </c>
      <c r="L107">
        <f ca="1">INDEX(RandomSearch!L$3:L$5001,MATCH($A107,RandomSearch!$A$3:$A$5001, 0))</f>
        <v>5.0784476654954149</v>
      </c>
      <c r="M107">
        <f ca="1">INDEX(RandomSearch!M$3:M$5001,MATCH($A107,RandomSearch!$A$3:$A$5001, 0))</f>
        <v>119797.47529631242</v>
      </c>
      <c r="N107">
        <f ca="1">INDEX(RandomSearch!N$3:N$5001,MATCH($A107,RandomSearch!$A$3:$A$5001, 0))</f>
        <v>3.5047604969667127E-2</v>
      </c>
    </row>
    <row r="108" spans="1:14" x14ac:dyDescent="0.45">
      <c r="A108">
        <f ca="1">MATCH(RAND(), RandomSearch!$O$3:$O$5001) +1</f>
        <v>4271</v>
      </c>
      <c r="B108">
        <f ca="1">INDEX(RandomSearch!B$3:B$5001,MATCH($A108,RandomSearch!$A$3:$A$5001, 0))</f>
        <v>3.9872408293460925E-4</v>
      </c>
      <c r="C108">
        <f ca="1">INDEX(RandomSearch!C$3:C$5001,MATCH($A108,RandomSearch!$A$3:$A$5001, 0))</f>
        <v>4.3478260869565216E-2</v>
      </c>
      <c r="D108">
        <f ca="1">INDEX(RandomSearch!D$3:D$5001,MATCH($A108,RandomSearch!$A$3:$A$5001, 0))</f>
        <v>0.14285714285714285</v>
      </c>
      <c r="E108">
        <f ca="1">INDEX(RandomSearch!E$3:E$5001,MATCH($A108,RandomSearch!$A$3:$A$5001, 0))</f>
        <v>1173.0253930574029</v>
      </c>
      <c r="F108">
        <f ca="1">INDEX(RandomSearch!F$3:F$5001,MATCH($A108,RandomSearch!$A$3:$A$5001, 0))</f>
        <v>22.885374276457991</v>
      </c>
      <c r="G108">
        <f ca="1">INDEX(RandomSearch!G$3:G$5001,MATCH($A108,RandomSearch!$A$3:$A$5001, 0))</f>
        <v>458.0322455157791</v>
      </c>
      <c r="H108">
        <f ca="1">INDEX(RandomSearch!H$3:H$5001,MATCH($A108,RandomSearch!$A$3:$A$5001, 0))</f>
        <v>3312.0219492933038</v>
      </c>
      <c r="I108">
        <f ca="1">INDEX(RandomSearch!I$3:I$5001,MATCH($A108,RandomSearch!$A$3:$A$5001, 0))</f>
        <v>126.74484575221057</v>
      </c>
      <c r="J108">
        <f ca="1">INDEX(RandomSearch!J$3:J$5001,MATCH($A108,RandomSearch!$A$3:$A$5001, 0))</f>
        <v>2.1799935671311013</v>
      </c>
      <c r="K108">
        <f ca="1">INDEX(RandomSearch!K$3:K$5001,MATCH($A108,RandomSearch!$A$3:$A$5001, 0))</f>
        <v>435.39528387513235</v>
      </c>
      <c r="L108">
        <f ca="1">INDEX(RandomSearch!L$3:L$5001,MATCH($A108,RandomSearch!$A$3:$A$5001, 0))</f>
        <v>5.0802692397925782</v>
      </c>
      <c r="M108">
        <f ca="1">INDEX(RandomSearch!M$3:M$5001,MATCH($A108,RandomSearch!$A$3:$A$5001, 0))</f>
        <v>120301.00065713335</v>
      </c>
      <c r="N108">
        <f ca="1">INDEX(RandomSearch!N$3:N$5001,MATCH($A108,RandomSearch!$A$3:$A$5001, 0))</f>
        <v>3.5194914901655348E-2</v>
      </c>
    </row>
    <row r="109" spans="1:14" x14ac:dyDescent="0.45">
      <c r="A109">
        <f ca="1">MATCH(RAND(), RandomSearch!$O$3:$O$5001) +1</f>
        <v>68</v>
      </c>
      <c r="B109">
        <f ca="1">INDEX(RandomSearch!B$3:B$5001,MATCH($A109,RandomSearch!$A$3:$A$5001, 0))</f>
        <v>3.2743942370661429E-4</v>
      </c>
      <c r="C109">
        <f ca="1">INDEX(RandomSearch!C$3:C$5001,MATCH($A109,RandomSearch!$A$3:$A$5001, 0))</f>
        <v>2.9411764705882353E-2</v>
      </c>
      <c r="D109">
        <f ca="1">INDEX(RandomSearch!D$3:D$5001,MATCH($A109,RandomSearch!$A$3:$A$5001, 0))</f>
        <v>8.3333333333333329E-2</v>
      </c>
      <c r="E109">
        <f ca="1">INDEX(RandomSearch!E$3:E$5001,MATCH($A109,RandomSearch!$A$3:$A$5001, 0))</f>
        <v>1462.7563440528975</v>
      </c>
      <c r="F109">
        <f ca="1">INDEX(RandomSearch!F$3:F$5001,MATCH($A109,RandomSearch!$A$3:$A$5001, 0))</f>
        <v>25.215862107166785</v>
      </c>
      <c r="G109">
        <f ca="1">INDEX(RandomSearch!G$3:G$5001,MATCH($A109,RandomSearch!$A$3:$A$5001, 0))</f>
        <v>367.13375950773718</v>
      </c>
      <c r="H109">
        <f ca="1">INDEX(RandomSearch!H$3:H$5001,MATCH($A109,RandomSearch!$A$3:$A$5001, 0))</f>
        <v>93603.081941537166</v>
      </c>
      <c r="I109">
        <f ca="1">INDEX(RandomSearch!I$3:I$5001,MATCH($A109,RandomSearch!$A$3:$A$5001, 0))</f>
        <v>92.043006562181816</v>
      </c>
      <c r="J109">
        <f ca="1">INDEX(RandomSearch!J$3:J$5001,MATCH($A109,RandomSearch!$A$3:$A$5001, 0))</f>
        <v>3.058183708010529</v>
      </c>
      <c r="K109">
        <f ca="1">INDEX(RandomSearch!K$3:K$5001,MATCH($A109,RandomSearch!$A$3:$A$5001, 0))</f>
        <v>616.88738372947375</v>
      </c>
      <c r="L109">
        <f ca="1">INDEX(RandomSearch!L$3:L$5001,MATCH($A109,RandomSearch!$A$3:$A$5001, 0))</f>
        <v>5.2396602550566929</v>
      </c>
      <c r="M109">
        <f ca="1">INDEX(RandomSearch!M$3:M$5001,MATCH($A109,RandomSearch!$A$3:$A$5001, 0))</f>
        <v>173644.1893297022</v>
      </c>
      <c r="N109">
        <f ca="1">INDEX(RandomSearch!N$3:N$5001,MATCH($A109,RandomSearch!$A$3:$A$5001, 0))</f>
        <v>5.0800844824588902E-2</v>
      </c>
    </row>
    <row r="110" spans="1:14" x14ac:dyDescent="0.45">
      <c r="A110">
        <f ca="1">MATCH(RAND(), RandomSearch!$O$3:$O$5001) +1</f>
        <v>68</v>
      </c>
      <c r="B110">
        <f ca="1">INDEX(RandomSearch!B$3:B$5001,MATCH($A110,RandomSearch!$A$3:$A$5001, 0))</f>
        <v>3.2743942370661429E-4</v>
      </c>
      <c r="C110">
        <f ca="1">INDEX(RandomSearch!C$3:C$5001,MATCH($A110,RandomSearch!$A$3:$A$5001, 0))</f>
        <v>2.9411764705882353E-2</v>
      </c>
      <c r="D110">
        <f ca="1">INDEX(RandomSearch!D$3:D$5001,MATCH($A110,RandomSearch!$A$3:$A$5001, 0))</f>
        <v>8.3333333333333329E-2</v>
      </c>
      <c r="E110">
        <f ca="1">INDEX(RandomSearch!E$3:E$5001,MATCH($A110,RandomSearch!$A$3:$A$5001, 0))</f>
        <v>1462.7563440528975</v>
      </c>
      <c r="F110">
        <f ca="1">INDEX(RandomSearch!F$3:F$5001,MATCH($A110,RandomSearch!$A$3:$A$5001, 0))</f>
        <v>25.215862107166785</v>
      </c>
      <c r="G110">
        <f ca="1">INDEX(RandomSearch!G$3:G$5001,MATCH($A110,RandomSearch!$A$3:$A$5001, 0))</f>
        <v>367.13375950773718</v>
      </c>
      <c r="H110">
        <f ca="1">INDEX(RandomSearch!H$3:H$5001,MATCH($A110,RandomSearch!$A$3:$A$5001, 0))</f>
        <v>93603.081941537166</v>
      </c>
      <c r="I110">
        <f ca="1">INDEX(RandomSearch!I$3:I$5001,MATCH($A110,RandomSearch!$A$3:$A$5001, 0))</f>
        <v>92.043006562181816</v>
      </c>
      <c r="J110">
        <f ca="1">INDEX(RandomSearch!J$3:J$5001,MATCH($A110,RandomSearch!$A$3:$A$5001, 0))</f>
        <v>3.058183708010529</v>
      </c>
      <c r="K110">
        <f ca="1">INDEX(RandomSearch!K$3:K$5001,MATCH($A110,RandomSearch!$A$3:$A$5001, 0))</f>
        <v>616.88738372947375</v>
      </c>
      <c r="L110">
        <f ca="1">INDEX(RandomSearch!L$3:L$5001,MATCH($A110,RandomSearch!$A$3:$A$5001, 0))</f>
        <v>5.2396602550566929</v>
      </c>
      <c r="M110">
        <f ca="1">INDEX(RandomSearch!M$3:M$5001,MATCH($A110,RandomSearch!$A$3:$A$5001, 0))</f>
        <v>173644.1893297022</v>
      </c>
      <c r="N110">
        <f ca="1">INDEX(RandomSearch!N$3:N$5001,MATCH($A110,RandomSearch!$A$3:$A$5001, 0))</f>
        <v>5.0800844824588902E-2</v>
      </c>
    </row>
    <row r="111" spans="1:14" x14ac:dyDescent="0.45">
      <c r="A111">
        <f ca="1">MATCH(RAND(), RandomSearch!$O$3:$O$5001) +1</f>
        <v>1932</v>
      </c>
      <c r="B111">
        <f ca="1">INDEX(RandomSearch!B$3:B$5001,MATCH($A111,RandomSearch!$A$3:$A$5001, 0))</f>
        <v>3.9478878799842083E-4</v>
      </c>
      <c r="C111">
        <f ca="1">INDEX(RandomSearch!C$3:C$5001,MATCH($A111,RandomSearch!$A$3:$A$5001, 0))</f>
        <v>0.05</v>
      </c>
      <c r="D111">
        <f ca="1">INDEX(RandomSearch!D$3:D$5001,MATCH($A111,RandomSearch!$A$3:$A$5001, 0))</f>
        <v>7.1428571428571425E-2</v>
      </c>
      <c r="E111">
        <f ca="1">INDEX(RandomSearch!E$3:E$5001,MATCH($A111,RandomSearch!$A$3:$A$5001, 0))</f>
        <v>1294.2037146148025</v>
      </c>
      <c r="F111">
        <f ca="1">INDEX(RandomSearch!F$3:F$5001,MATCH($A111,RandomSearch!$A$3:$A$5001, 0))</f>
        <v>39.881024846195203</v>
      </c>
      <c r="G111">
        <f ca="1">INDEX(RandomSearch!G$3:G$5001,MATCH($A111,RandomSearch!$A$3:$A$5001, 0))</f>
        <v>440.32314727525738</v>
      </c>
      <c r="H111">
        <f ca="1">INDEX(RandomSearch!H$3:H$5001,MATCH($A111,RandomSearch!$A$3:$A$5001, 0))</f>
        <v>19732.059910859378</v>
      </c>
      <c r="I111">
        <f ca="1">INDEX(RandomSearch!I$3:I$5001,MATCH($A111,RandomSearch!$A$3:$A$5001, 0))</f>
        <v>121.89618346649489</v>
      </c>
      <c r="J111">
        <f ca="1">INDEX(RandomSearch!J$3:J$5001,MATCH($A111,RandomSearch!$A$3:$A$5001, 0))</f>
        <v>3.3098310914493236</v>
      </c>
      <c r="K111">
        <f ca="1">INDEX(RandomSearch!K$3:K$5001,MATCH($A111,RandomSearch!$A$3:$A$5001, 0))</f>
        <v>603.87091718879628</v>
      </c>
      <c r="L111">
        <f ca="1">INDEX(RandomSearch!L$3:L$5001,MATCH($A111,RandomSearch!$A$3:$A$5001, 0))</f>
        <v>5.3867400536712129</v>
      </c>
      <c r="M111">
        <f ca="1">INDEX(RandomSearch!M$3:M$5001,MATCH($A111,RandomSearch!$A$3:$A$5001, 0))</f>
        <v>243635.21068569884</v>
      </c>
      <c r="N111">
        <f ca="1">INDEX(RandomSearch!N$3:N$5001,MATCH($A111,RandomSearch!$A$3:$A$5001, 0))</f>
        <v>7.1277216816912639E-2</v>
      </c>
    </row>
    <row r="112" spans="1:14" x14ac:dyDescent="0.45">
      <c r="A112">
        <f ca="1">MATCH(RAND(), RandomSearch!$O$3:$O$5001) +1</f>
        <v>4707</v>
      </c>
      <c r="B112">
        <f ca="1">INDEX(RandomSearch!B$3:B$5001,MATCH($A112,RandomSearch!$A$3:$A$5001, 0))</f>
        <v>4.219409282700422E-4</v>
      </c>
      <c r="C112">
        <f ca="1">INDEX(RandomSearch!C$3:C$5001,MATCH($A112,RandomSearch!$A$3:$A$5001, 0))</f>
        <v>5.2631578947368418E-2</v>
      </c>
      <c r="D112">
        <f ca="1">INDEX(RandomSearch!D$3:D$5001,MATCH($A112,RandomSearch!$A$3:$A$5001, 0))</f>
        <v>0.1111111111111111</v>
      </c>
      <c r="E112">
        <f ca="1">INDEX(RandomSearch!E$3:E$5001,MATCH($A112,RandomSearch!$A$3:$A$5001, 0))</f>
        <v>1153.6308382709835</v>
      </c>
      <c r="F112">
        <f ca="1">INDEX(RandomSearch!F$3:F$5001,MATCH($A112,RandomSearch!$A$3:$A$5001, 0))</f>
        <v>31.417706941509394</v>
      </c>
      <c r="G112">
        <f ca="1">INDEX(RandomSearch!G$3:G$5001,MATCH($A112,RandomSearch!$A$3:$A$5001, 0))</f>
        <v>480.96944863486243</v>
      </c>
      <c r="H112">
        <f ca="1">INDEX(RandomSearch!H$3:H$5001,MATCH($A112,RandomSearch!$A$3:$A$5001, 0))</f>
        <v>6108.6748005261488</v>
      </c>
      <c r="I112">
        <f ca="1">INDEX(RandomSearch!I$3:I$5001,MATCH($A112,RandomSearch!$A$3:$A$5001, 0))</f>
        <v>125.79834774832428</v>
      </c>
      <c r="J112">
        <f ca="1">INDEX(RandomSearch!J$3:J$5001,MATCH($A112,RandomSearch!$A$3:$A$5001, 0))</f>
        <v>4.7466375966631267</v>
      </c>
      <c r="K112">
        <f ca="1">INDEX(RandomSearch!K$3:K$5001,MATCH($A112,RandomSearch!$A$3:$A$5001, 0))</f>
        <v>236.53990903372269</v>
      </c>
      <c r="L112">
        <f ca="1">INDEX(RandomSearch!L$3:L$5001,MATCH($A112,RandomSearch!$A$3:$A$5001, 0))</f>
        <v>5.1499654373492696</v>
      </c>
      <c r="M112">
        <f ca="1">INDEX(RandomSearch!M$3:M$5001,MATCH($A112,RandomSearch!$A$3:$A$5001, 0))</f>
        <v>141242.5134492736</v>
      </c>
      <c r="N112">
        <f ca="1">INDEX(RandomSearch!N$3:N$5001,MATCH($A112,RandomSearch!$A$3:$A$5001, 0))</f>
        <v>4.1321503679847695E-2</v>
      </c>
    </row>
    <row r="113" spans="1:14" x14ac:dyDescent="0.45">
      <c r="A113">
        <f ca="1">MATCH(RAND(), RandomSearch!$O$3:$O$5001) +1</f>
        <v>1932</v>
      </c>
      <c r="B113">
        <f ca="1">INDEX(RandomSearch!B$3:B$5001,MATCH($A113,RandomSearch!$A$3:$A$5001, 0))</f>
        <v>3.9478878799842083E-4</v>
      </c>
      <c r="C113">
        <f ca="1">INDEX(RandomSearch!C$3:C$5001,MATCH($A113,RandomSearch!$A$3:$A$5001, 0))</f>
        <v>0.05</v>
      </c>
      <c r="D113">
        <f ca="1">INDEX(RandomSearch!D$3:D$5001,MATCH($A113,RandomSearch!$A$3:$A$5001, 0))</f>
        <v>7.1428571428571425E-2</v>
      </c>
      <c r="E113">
        <f ca="1">INDEX(RandomSearch!E$3:E$5001,MATCH($A113,RandomSearch!$A$3:$A$5001, 0))</f>
        <v>1294.2037146148025</v>
      </c>
      <c r="F113">
        <f ca="1">INDEX(RandomSearch!F$3:F$5001,MATCH($A113,RandomSearch!$A$3:$A$5001, 0))</f>
        <v>39.881024846195203</v>
      </c>
      <c r="G113">
        <f ca="1">INDEX(RandomSearch!G$3:G$5001,MATCH($A113,RandomSearch!$A$3:$A$5001, 0))</f>
        <v>440.32314727525738</v>
      </c>
      <c r="H113">
        <f ca="1">INDEX(RandomSearch!H$3:H$5001,MATCH($A113,RandomSearch!$A$3:$A$5001, 0))</f>
        <v>19732.059910859378</v>
      </c>
      <c r="I113">
        <f ca="1">INDEX(RandomSearch!I$3:I$5001,MATCH($A113,RandomSearch!$A$3:$A$5001, 0))</f>
        <v>121.89618346649489</v>
      </c>
      <c r="J113">
        <f ca="1">INDEX(RandomSearch!J$3:J$5001,MATCH($A113,RandomSearch!$A$3:$A$5001, 0))</f>
        <v>3.3098310914493236</v>
      </c>
      <c r="K113">
        <f ca="1">INDEX(RandomSearch!K$3:K$5001,MATCH($A113,RandomSearch!$A$3:$A$5001, 0))</f>
        <v>603.87091718879628</v>
      </c>
      <c r="L113">
        <f ca="1">INDEX(RandomSearch!L$3:L$5001,MATCH($A113,RandomSearch!$A$3:$A$5001, 0))</f>
        <v>5.3867400536712129</v>
      </c>
      <c r="M113">
        <f ca="1">INDEX(RandomSearch!M$3:M$5001,MATCH($A113,RandomSearch!$A$3:$A$5001, 0))</f>
        <v>243635.21068569884</v>
      </c>
      <c r="N113">
        <f ca="1">INDEX(RandomSearch!N$3:N$5001,MATCH($A113,RandomSearch!$A$3:$A$5001, 0))</f>
        <v>7.1277216816912639E-2</v>
      </c>
    </row>
    <row r="114" spans="1:14" x14ac:dyDescent="0.45">
      <c r="A114">
        <f ca="1">MATCH(RAND(), RandomSearch!$O$3:$O$5001) +1</f>
        <v>1527</v>
      </c>
      <c r="B114">
        <f ca="1">INDEX(RandomSearch!B$3:B$5001,MATCH($A114,RandomSearch!$A$3:$A$5001, 0))</f>
        <v>3.0543677458766036E-4</v>
      </c>
      <c r="C114">
        <f ca="1">INDEX(RandomSearch!C$3:C$5001,MATCH($A114,RandomSearch!$A$3:$A$5001, 0))</f>
        <v>4.1666666666666664E-2</v>
      </c>
      <c r="D114">
        <f ca="1">INDEX(RandomSearch!D$3:D$5001,MATCH($A114,RandomSearch!$A$3:$A$5001, 0))</f>
        <v>0.1</v>
      </c>
      <c r="E114">
        <f ca="1">INDEX(RandomSearch!E$3:E$5001,MATCH($A114,RandomSearch!$A$3:$A$5001, 0))</f>
        <v>1014.7772256142072</v>
      </c>
      <c r="F114">
        <f ca="1">INDEX(RandomSearch!F$3:F$5001,MATCH($A114,RandomSearch!$A$3:$A$5001, 0))</f>
        <v>28.638419205853491</v>
      </c>
      <c r="G114">
        <f ca="1">INDEX(RandomSearch!G$3:G$5001,MATCH($A114,RandomSearch!$A$3:$A$5001, 0))</f>
        <v>347.1268166288425</v>
      </c>
      <c r="H114">
        <f ca="1">INDEX(RandomSearch!H$3:H$5001,MATCH($A114,RandomSearch!$A$3:$A$5001, 0))</f>
        <v>23934.706129315524</v>
      </c>
      <c r="I114">
        <f ca="1">INDEX(RandomSearch!I$3:I$5001,MATCH($A114,RandomSearch!$A$3:$A$5001, 0))</f>
        <v>105.71315298571714</v>
      </c>
      <c r="J114">
        <f ca="1">INDEX(RandomSearch!J$3:J$5001,MATCH($A114,RandomSearch!$A$3:$A$5001, 0))</f>
        <v>4.2179944799852214</v>
      </c>
      <c r="K114">
        <f ca="1">INDEX(RandomSearch!K$3:K$5001,MATCH($A114,RandomSearch!$A$3:$A$5001, 0))</f>
        <v>427.34916783069576</v>
      </c>
      <c r="L114">
        <f ca="1">INDEX(RandomSearch!L$3:L$5001,MATCH($A114,RandomSearch!$A$3:$A$5001, 0))</f>
        <v>5.2800178958789505</v>
      </c>
      <c r="M114">
        <f ca="1">INDEX(RandomSearch!M$3:M$5001,MATCH($A114,RandomSearch!$A$3:$A$5001, 0))</f>
        <v>190553.92374894177</v>
      </c>
      <c r="N114">
        <f ca="1">INDEX(RandomSearch!N$3:N$5001,MATCH($A114,RandomSearch!$A$3:$A$5001, 0))</f>
        <v>5.574790811287287E-2</v>
      </c>
    </row>
    <row r="115" spans="1:14" x14ac:dyDescent="0.45">
      <c r="A115">
        <f ca="1">MATCH(RAND(), RandomSearch!$O$3:$O$5001) +1</f>
        <v>3717</v>
      </c>
      <c r="B115">
        <f ca="1">INDEX(RandomSearch!B$3:B$5001,MATCH($A115,RandomSearch!$A$3:$A$5001, 0))</f>
        <v>3.2102728731942215E-4</v>
      </c>
      <c r="C115">
        <f ca="1">INDEX(RandomSearch!C$3:C$5001,MATCH($A115,RandomSearch!$A$3:$A$5001, 0))</f>
        <v>3.0303030303030304E-2</v>
      </c>
      <c r="D115">
        <f ca="1">INDEX(RandomSearch!D$3:D$5001,MATCH($A115,RandomSearch!$A$3:$A$5001, 0))</f>
        <v>7.6923076923076927E-2</v>
      </c>
      <c r="E115">
        <f ca="1">INDEX(RandomSearch!E$3:E$5001,MATCH($A115,RandomSearch!$A$3:$A$5001, 0))</f>
        <v>1431.6923680227255</v>
      </c>
      <c r="F115">
        <f ca="1">INDEX(RandomSearch!F$3:F$5001,MATCH($A115,RandomSearch!$A$3:$A$5001, 0))</f>
        <v>27.263774787707547</v>
      </c>
      <c r="G115">
        <f ca="1">INDEX(RandomSearch!G$3:G$5001,MATCH($A115,RandomSearch!$A$3:$A$5001, 0))</f>
        <v>358.63674789790008</v>
      </c>
      <c r="H115">
        <f ca="1">INDEX(RandomSearch!H$3:H$5001,MATCH($A115,RandomSearch!$A$3:$A$5001, 0))</f>
        <v>76353.592034262532</v>
      </c>
      <c r="I115">
        <f ca="1">INDEX(RandomSearch!I$3:I$5001,MATCH($A115,RandomSearch!$A$3:$A$5001, 0))</f>
        <v>98.748688296946696</v>
      </c>
      <c r="J115">
        <f ca="1">INDEX(RandomSearch!J$3:J$5001,MATCH($A115,RandomSearch!$A$3:$A$5001, 0))</f>
        <v>3.7974816462584946</v>
      </c>
      <c r="K115">
        <f ca="1">INDEX(RandomSearch!K$3:K$5001,MATCH($A115,RandomSearch!$A$3:$A$5001, 0))</f>
        <v>538.26139093198742</v>
      </c>
      <c r="L115">
        <f ca="1">INDEX(RandomSearch!L$3:L$5001,MATCH($A115,RandomSearch!$A$3:$A$5001, 0))</f>
        <v>5.3050202483625117</v>
      </c>
      <c r="M115">
        <f ca="1">INDEX(RandomSearch!M$3:M$5001,MATCH($A115,RandomSearch!$A$3:$A$5001, 0))</f>
        <v>201846.04693362521</v>
      </c>
      <c r="N115">
        <f ca="1">INDEX(RandomSearch!N$3:N$5001,MATCH($A115,RandomSearch!$A$3:$A$5001, 0))</f>
        <v>5.9051499208317156E-2</v>
      </c>
    </row>
    <row r="116" spans="1:14" x14ac:dyDescent="0.45">
      <c r="A116">
        <f ca="1">MATCH(RAND(), RandomSearch!$O$3:$O$5001) +1</f>
        <v>305</v>
      </c>
      <c r="B116">
        <f ca="1">INDEX(RandomSearch!B$3:B$5001,MATCH($A116,RandomSearch!$A$3:$A$5001, 0))</f>
        <v>2.4108003857280618E-4</v>
      </c>
      <c r="C116">
        <f ca="1">INDEX(RandomSearch!C$3:C$5001,MATCH($A116,RandomSearch!$A$3:$A$5001, 0))</f>
        <v>3.3333333333333333E-2</v>
      </c>
      <c r="D116">
        <f ca="1">INDEX(RandomSearch!D$3:D$5001,MATCH($A116,RandomSearch!$A$3:$A$5001, 0))</f>
        <v>8.3333333333333329E-2</v>
      </c>
      <c r="E116">
        <f ca="1">INDEX(RandomSearch!E$3:E$5001,MATCH($A116,RandomSearch!$A$3:$A$5001, 0))</f>
        <v>987.28141382078343</v>
      </c>
      <c r="F116">
        <f ca="1">INDEX(RandomSearch!F$3:F$5001,MATCH($A116,RandomSearch!$A$3:$A$5001, 0))</f>
        <v>27.648405868311258</v>
      </c>
      <c r="G116">
        <f ca="1">INDEX(RandomSearch!G$3:G$5001,MATCH($A116,RandomSearch!$A$3:$A$5001, 0))</f>
        <v>271.72264809428111</v>
      </c>
      <c r="H116">
        <f ca="1">INDEX(RandomSearch!H$3:H$5001,MATCH($A116,RandomSearch!$A$3:$A$5001, 0))</f>
        <v>46741.732971906604</v>
      </c>
      <c r="I116">
        <f ca="1">INDEX(RandomSearch!I$3:I$5001,MATCH($A116,RandomSearch!$A$3:$A$5001, 0))</f>
        <v>99.45668232065178</v>
      </c>
      <c r="J116">
        <f ca="1">INDEX(RandomSearch!J$3:J$5001,MATCH($A116,RandomSearch!$A$3:$A$5001, 0))</f>
        <v>3.9232515051326002</v>
      </c>
      <c r="K116">
        <f ca="1">INDEX(RandomSearch!K$3:K$5001,MATCH($A116,RandomSearch!$A$3:$A$5001, 0))</f>
        <v>25.411842401809164</v>
      </c>
      <c r="L116">
        <f ca="1">INDEX(RandomSearch!L$3:L$5001,MATCH($A116,RandomSearch!$A$3:$A$5001, 0))</f>
        <v>3.996316271242335</v>
      </c>
      <c r="M116">
        <f ca="1">INDEX(RandomSearch!M$3:M$5001,MATCH($A116,RandomSearch!$A$3:$A$5001, 0))</f>
        <v>9915.5377258350509</v>
      </c>
      <c r="N116">
        <f ca="1">INDEX(RandomSearch!N$3:N$5001,MATCH($A116,RandomSearch!$A$3:$A$5001, 0))</f>
        <v>2.9008612111176566E-3</v>
      </c>
    </row>
    <row r="117" spans="1:14" x14ac:dyDescent="0.45">
      <c r="A117">
        <f ca="1">MATCH(RAND(), RandomSearch!$O$3:$O$5001) +1</f>
        <v>1527</v>
      </c>
      <c r="B117">
        <f ca="1">INDEX(RandomSearch!B$3:B$5001,MATCH($A117,RandomSearch!$A$3:$A$5001, 0))</f>
        <v>3.0543677458766036E-4</v>
      </c>
      <c r="C117">
        <f ca="1">INDEX(RandomSearch!C$3:C$5001,MATCH($A117,RandomSearch!$A$3:$A$5001, 0))</f>
        <v>4.1666666666666664E-2</v>
      </c>
      <c r="D117">
        <f ca="1">INDEX(RandomSearch!D$3:D$5001,MATCH($A117,RandomSearch!$A$3:$A$5001, 0))</f>
        <v>0.1</v>
      </c>
      <c r="E117">
        <f ca="1">INDEX(RandomSearch!E$3:E$5001,MATCH($A117,RandomSearch!$A$3:$A$5001, 0))</f>
        <v>1014.7772256142072</v>
      </c>
      <c r="F117">
        <f ca="1">INDEX(RandomSearch!F$3:F$5001,MATCH($A117,RandomSearch!$A$3:$A$5001, 0))</f>
        <v>28.638419205853491</v>
      </c>
      <c r="G117">
        <f ca="1">INDEX(RandomSearch!G$3:G$5001,MATCH($A117,RandomSearch!$A$3:$A$5001, 0))</f>
        <v>347.1268166288425</v>
      </c>
      <c r="H117">
        <f ca="1">INDEX(RandomSearch!H$3:H$5001,MATCH($A117,RandomSearch!$A$3:$A$5001, 0))</f>
        <v>23934.706129315524</v>
      </c>
      <c r="I117">
        <f ca="1">INDEX(RandomSearch!I$3:I$5001,MATCH($A117,RandomSearch!$A$3:$A$5001, 0))</f>
        <v>105.71315298571714</v>
      </c>
      <c r="J117">
        <f ca="1">INDEX(RandomSearch!J$3:J$5001,MATCH($A117,RandomSearch!$A$3:$A$5001, 0))</f>
        <v>4.2179944799852214</v>
      </c>
      <c r="K117">
        <f ca="1">INDEX(RandomSearch!K$3:K$5001,MATCH($A117,RandomSearch!$A$3:$A$5001, 0))</f>
        <v>427.34916783069576</v>
      </c>
      <c r="L117">
        <f ca="1">INDEX(RandomSearch!L$3:L$5001,MATCH($A117,RandomSearch!$A$3:$A$5001, 0))</f>
        <v>5.2800178958789505</v>
      </c>
      <c r="M117">
        <f ca="1">INDEX(RandomSearch!M$3:M$5001,MATCH($A117,RandomSearch!$A$3:$A$5001, 0))</f>
        <v>190553.92374894177</v>
      </c>
      <c r="N117">
        <f ca="1">INDEX(RandomSearch!N$3:N$5001,MATCH($A117,RandomSearch!$A$3:$A$5001, 0))</f>
        <v>5.574790811287287E-2</v>
      </c>
    </row>
    <row r="118" spans="1:14" x14ac:dyDescent="0.45">
      <c r="A118">
        <f ca="1">MATCH(RAND(), RandomSearch!$O$3:$O$5001) +1</f>
        <v>4707</v>
      </c>
      <c r="B118">
        <f ca="1">INDEX(RandomSearch!B$3:B$5001,MATCH($A118,RandomSearch!$A$3:$A$5001, 0))</f>
        <v>4.219409282700422E-4</v>
      </c>
      <c r="C118">
        <f ca="1">INDEX(RandomSearch!C$3:C$5001,MATCH($A118,RandomSearch!$A$3:$A$5001, 0))</f>
        <v>5.2631578947368418E-2</v>
      </c>
      <c r="D118">
        <f ca="1">INDEX(RandomSearch!D$3:D$5001,MATCH($A118,RandomSearch!$A$3:$A$5001, 0))</f>
        <v>0.1111111111111111</v>
      </c>
      <c r="E118">
        <f ca="1">INDEX(RandomSearch!E$3:E$5001,MATCH($A118,RandomSearch!$A$3:$A$5001, 0))</f>
        <v>1153.6308382709835</v>
      </c>
      <c r="F118">
        <f ca="1">INDEX(RandomSearch!F$3:F$5001,MATCH($A118,RandomSearch!$A$3:$A$5001, 0))</f>
        <v>31.417706941509394</v>
      </c>
      <c r="G118">
        <f ca="1">INDEX(RandomSearch!G$3:G$5001,MATCH($A118,RandomSearch!$A$3:$A$5001, 0))</f>
        <v>480.96944863486243</v>
      </c>
      <c r="H118">
        <f ca="1">INDEX(RandomSearch!H$3:H$5001,MATCH($A118,RandomSearch!$A$3:$A$5001, 0))</f>
        <v>6108.6748005261488</v>
      </c>
      <c r="I118">
        <f ca="1">INDEX(RandomSearch!I$3:I$5001,MATCH($A118,RandomSearch!$A$3:$A$5001, 0))</f>
        <v>125.79834774832428</v>
      </c>
      <c r="J118">
        <f ca="1">INDEX(RandomSearch!J$3:J$5001,MATCH($A118,RandomSearch!$A$3:$A$5001, 0))</f>
        <v>4.7466375966631267</v>
      </c>
      <c r="K118">
        <f ca="1">INDEX(RandomSearch!K$3:K$5001,MATCH($A118,RandomSearch!$A$3:$A$5001, 0))</f>
        <v>236.53990903372269</v>
      </c>
      <c r="L118">
        <f ca="1">INDEX(RandomSearch!L$3:L$5001,MATCH($A118,RandomSearch!$A$3:$A$5001, 0))</f>
        <v>5.1499654373492696</v>
      </c>
      <c r="M118">
        <f ca="1">INDEX(RandomSearch!M$3:M$5001,MATCH($A118,RandomSearch!$A$3:$A$5001, 0))</f>
        <v>141242.5134492736</v>
      </c>
      <c r="N118">
        <f ca="1">INDEX(RandomSearch!N$3:N$5001,MATCH($A118,RandomSearch!$A$3:$A$5001, 0))</f>
        <v>4.1321503679847695E-2</v>
      </c>
    </row>
    <row r="119" spans="1:14" x14ac:dyDescent="0.45">
      <c r="A119">
        <f ca="1">MATCH(RAND(), RandomSearch!$O$3:$O$5001) +1</f>
        <v>3091</v>
      </c>
      <c r="B119">
        <f ca="1">INDEX(RandomSearch!B$3:B$5001,MATCH($A119,RandomSearch!$A$3:$A$5001, 0))</f>
        <v>3.4281796366129587E-4</v>
      </c>
      <c r="C119">
        <f ca="1">INDEX(RandomSearch!C$3:C$5001,MATCH($A119,RandomSearch!$A$3:$A$5001, 0))</f>
        <v>5.2631578947368418E-2</v>
      </c>
      <c r="D119">
        <f ca="1">INDEX(RandomSearch!D$3:D$5001,MATCH($A119,RandomSearch!$A$3:$A$5001, 0))</f>
        <v>0.14285714285714285</v>
      </c>
      <c r="E119">
        <f ca="1">INDEX(RandomSearch!E$3:E$5001,MATCH($A119,RandomSearch!$A$3:$A$5001, 0))</f>
        <v>876.20750361060266</v>
      </c>
      <c r="F119">
        <f ca="1">INDEX(RandomSearch!F$3:F$5001,MATCH($A119,RandomSearch!$A$3:$A$5001, 0))</f>
        <v>26.429959361803963</v>
      </c>
      <c r="G119">
        <f ca="1">INDEX(RandomSearch!G$3:G$5001,MATCH($A119,RandomSearch!$A$3:$A$5001, 0))</f>
        <v>395.14593349054712</v>
      </c>
      <c r="H119">
        <f ca="1">INDEX(RandomSearch!H$3:H$5001,MATCH($A119,RandomSearch!$A$3:$A$5001, 0))</f>
        <v>80066.575743848647</v>
      </c>
      <c r="I119">
        <f ca="1">INDEX(RandomSearch!I$3:I$5001,MATCH($A119,RandomSearch!$A$3:$A$5001, 0))</f>
        <v>70.456534856503751</v>
      </c>
      <c r="J119">
        <f ca="1">INDEX(RandomSearch!J$3:J$5001,MATCH($A119,RandomSearch!$A$3:$A$5001, 0))</f>
        <v>3.5079078127356063</v>
      </c>
      <c r="K119">
        <f ca="1">INDEX(RandomSearch!K$3:K$5001,MATCH($A119,RandomSearch!$A$3:$A$5001, 0))</f>
        <v>788.10131520666982</v>
      </c>
      <c r="L119">
        <f ca="1">INDEX(RandomSearch!L$3:L$5001,MATCH($A119,RandomSearch!$A$3:$A$5001, 0))</f>
        <v>5.2895515041293972</v>
      </c>
      <c r="M119">
        <f ca="1">INDEX(RandomSearch!M$3:M$5001,MATCH($A119,RandomSearch!$A$3:$A$5001, 0))</f>
        <v>194783.20347900045</v>
      </c>
      <c r="N119">
        <f ca="1">INDEX(RandomSearch!N$3:N$5001,MATCH($A119,RandomSearch!$A$3:$A$5001, 0))</f>
        <v>5.6985214032039259E-2</v>
      </c>
    </row>
    <row r="120" spans="1:14" x14ac:dyDescent="0.45">
      <c r="A120">
        <f ca="1">MATCH(RAND(), RandomSearch!$O$3:$O$5001) +1</f>
        <v>3794</v>
      </c>
      <c r="B120">
        <f ca="1">INDEX(RandomSearch!B$3:B$5001,MATCH($A120,RandomSearch!$A$3:$A$5001, 0))</f>
        <v>3.0506406345332519E-4</v>
      </c>
      <c r="C120">
        <f ca="1">INDEX(RandomSearch!C$3:C$5001,MATCH($A120,RandomSearch!$A$3:$A$5001, 0))</f>
        <v>3.125E-2</v>
      </c>
      <c r="D120">
        <f ca="1">INDEX(RandomSearch!D$3:D$5001,MATCH($A120,RandomSearch!$A$3:$A$5001, 0))</f>
        <v>4.7619047619047616E-2</v>
      </c>
      <c r="E120">
        <f ca="1">INDEX(RandomSearch!E$3:E$5001,MATCH($A120,RandomSearch!$A$3:$A$5001, 0))</f>
        <v>1538.494121438315</v>
      </c>
      <c r="F120">
        <f ca="1">INDEX(RandomSearch!F$3:F$5001,MATCH($A120,RandomSearch!$A$3:$A$5001, 0))</f>
        <v>37.690389534864238</v>
      </c>
      <c r="G120">
        <f ca="1">INDEX(RandomSearch!G$3:G$5001,MATCH($A120,RandomSearch!$A$3:$A$5001, 0))</f>
        <v>329.81972652477174</v>
      </c>
      <c r="H120">
        <f ca="1">INDEX(RandomSearch!H$3:H$5001,MATCH($A120,RandomSearch!$A$3:$A$5001, 0))</f>
        <v>149401.28500939233</v>
      </c>
      <c r="I120">
        <f ca="1">INDEX(RandomSearch!I$3:I$5001,MATCH($A120,RandomSearch!$A$3:$A$5001, 0))</f>
        <v>75.012200197910303</v>
      </c>
      <c r="J120">
        <f ca="1">INDEX(RandomSearch!J$3:J$5001,MATCH($A120,RandomSearch!$A$3:$A$5001, 0))</f>
        <v>4.0132513024635497</v>
      </c>
      <c r="K120">
        <f ca="1">INDEX(RandomSearch!K$3:K$5001,MATCH($A120,RandomSearch!$A$3:$A$5001, 0))</f>
        <v>273.38838535780337</v>
      </c>
      <c r="L120">
        <f ca="1">INDEX(RandomSearch!L$3:L$5001,MATCH($A120,RandomSearch!$A$3:$A$5001, 0))</f>
        <v>4.9154083193813083</v>
      </c>
      <c r="M120">
        <f ca="1">INDEX(RandomSearch!M$3:M$5001,MATCH($A120,RandomSearch!$A$3:$A$5001, 0))</f>
        <v>82301.607789095448</v>
      </c>
      <c r="N120">
        <f ca="1">INDEX(RandomSearch!N$3:N$5001,MATCH($A120,RandomSearch!$A$3:$A$5001, 0))</f>
        <v>2.4077921767767716E-2</v>
      </c>
    </row>
    <row r="121" spans="1:14" x14ac:dyDescent="0.45">
      <c r="A121">
        <f ca="1">MATCH(RAND(), RandomSearch!$O$3:$O$5001) +1</f>
        <v>2384</v>
      </c>
      <c r="B121">
        <f ca="1">INDEX(RandomSearch!B$3:B$5001,MATCH($A121,RandomSearch!$A$3:$A$5001, 0))</f>
        <v>3.4025178632187818E-4</v>
      </c>
      <c r="C121">
        <f ca="1">INDEX(RandomSearch!C$3:C$5001,MATCH($A121,RandomSearch!$A$3:$A$5001, 0))</f>
        <v>2.8571428571428571E-2</v>
      </c>
      <c r="D121">
        <f ca="1">INDEX(RandomSearch!D$3:D$5001,MATCH($A121,RandomSearch!$A$3:$A$5001, 0))</f>
        <v>0.16666666666666666</v>
      </c>
      <c r="E121">
        <f ca="1">INDEX(RandomSearch!E$3:E$5001,MATCH($A121,RandomSearch!$A$3:$A$5001, 0))</f>
        <v>1367.7645230197677</v>
      </c>
      <c r="F121">
        <f ca="1">INDEX(RandomSearch!F$3:F$5001,MATCH($A121,RandomSearch!$A$3:$A$5001, 0))</f>
        <v>14.372927014524675</v>
      </c>
      <c r="G121">
        <f ca="1">INDEX(RandomSearch!G$3:G$5001,MATCH($A121,RandomSearch!$A$3:$A$5001, 0))</f>
        <v>391.34465464380401</v>
      </c>
      <c r="H121">
        <f ca="1">INDEX(RandomSearch!H$3:H$5001,MATCH($A121,RandomSearch!$A$3:$A$5001, 0))</f>
        <v>44036.277678272781</v>
      </c>
      <c r="I121">
        <f ca="1">INDEX(RandomSearch!I$3:I$5001,MATCH($A121,RandomSearch!$A$3:$A$5001, 0))</f>
        <v>111.20750865974058</v>
      </c>
      <c r="J121">
        <f ca="1">INDEX(RandomSearch!J$3:J$5001,MATCH($A121,RandomSearch!$A$3:$A$5001, 0))</f>
        <v>0.23923290884715939</v>
      </c>
      <c r="K121">
        <f ca="1">INDEX(RandomSearch!K$3:K$5001,MATCH($A121,RandomSearch!$A$3:$A$5001, 0))</f>
        <v>776.49834502730175</v>
      </c>
      <c r="L121">
        <f ca="1">INDEX(RandomSearch!L$3:L$5001,MATCH($A121,RandomSearch!$A$3:$A$5001, 0))</f>
        <v>4.3150955668797764</v>
      </c>
      <c r="M121">
        <f ca="1">INDEX(RandomSearch!M$3:M$5001,MATCH($A121,RandomSearch!$A$3:$A$5001, 0))</f>
        <v>20658.346945253743</v>
      </c>
      <c r="N121">
        <f ca="1">INDEX(RandomSearch!N$3:N$5001,MATCH($A121,RandomSearch!$A$3:$A$5001, 0))</f>
        <v>6.0437465920942452E-3</v>
      </c>
    </row>
    <row r="122" spans="1:14" x14ac:dyDescent="0.45">
      <c r="A122">
        <f ca="1">MATCH(RAND(), RandomSearch!$O$3:$O$5001) +1</f>
        <v>4068</v>
      </c>
      <c r="B122">
        <f ca="1">INDEX(RandomSearch!B$3:B$5001,MATCH($A122,RandomSearch!$A$3:$A$5001, 0))</f>
        <v>2.5516713447307985E-4</v>
      </c>
      <c r="C122">
        <f ca="1">INDEX(RandomSearch!C$3:C$5001,MATCH($A122,RandomSearch!$A$3:$A$5001, 0))</f>
        <v>1.8518518518518517E-2</v>
      </c>
      <c r="D122">
        <f ca="1">INDEX(RandomSearch!D$3:D$5001,MATCH($A122,RandomSearch!$A$3:$A$5001, 0))</f>
        <v>6.25E-2</v>
      </c>
      <c r="E122">
        <f ca="1">INDEX(RandomSearch!E$3:E$5001,MATCH($A122,RandomSearch!$A$3:$A$5001, 0))</f>
        <v>1723.5980322620446</v>
      </c>
      <c r="F122">
        <f ca="1">INDEX(RandomSearch!F$3:F$5001,MATCH($A122,RandomSearch!$A$3:$A$5001, 0))</f>
        <v>21.786497861239415</v>
      </c>
      <c r="G122">
        <f ca="1">INDEX(RandomSearch!G$3:G$5001,MATCH($A122,RandomSearch!$A$3:$A$5001, 0))</f>
        <v>280.34607803611721</v>
      </c>
      <c r="H122">
        <f ca="1">INDEX(RandomSearch!H$3:H$5001,MATCH($A122,RandomSearch!$A$3:$A$5001, 0))</f>
        <v>333923.36363408901</v>
      </c>
      <c r="I122">
        <f ca="1">INDEX(RandomSearch!I$3:I$5001,MATCH($A122,RandomSearch!$A$3:$A$5001, 0))</f>
        <v>37.784835661533279</v>
      </c>
      <c r="J122">
        <f ca="1">INDEX(RandomSearch!J$3:J$5001,MATCH($A122,RandomSearch!$A$3:$A$5001, 0))</f>
        <v>1.7927533828139823</v>
      </c>
      <c r="K122">
        <f ca="1">INDEX(RandomSearch!K$3:K$5001,MATCH($A122,RandomSearch!$A$3:$A$5001, 0))</f>
        <v>39.376414161476433</v>
      </c>
      <c r="L122">
        <f ca="1">INDEX(RandomSearch!L$3:L$5001,MATCH($A122,RandomSearch!$A$3:$A$5001, 0))</f>
        <v>3.4260742526279508</v>
      </c>
      <c r="M122">
        <f ca="1">INDEX(RandomSearch!M$3:M$5001,MATCH($A122,RandomSearch!$A$3:$A$5001, 0))</f>
        <v>2667.3146643132686</v>
      </c>
      <c r="N122">
        <f ca="1">INDEX(RandomSearch!N$3:N$5001,MATCH($A122,RandomSearch!$A$3:$A$5001, 0))</f>
        <v>7.8034190998956118E-4</v>
      </c>
    </row>
    <row r="123" spans="1:14" x14ac:dyDescent="0.45">
      <c r="A123">
        <f ca="1">MATCH(RAND(), RandomSearch!$O$3:$O$5001) +1</f>
        <v>1527</v>
      </c>
      <c r="B123">
        <f ca="1">INDEX(RandomSearch!B$3:B$5001,MATCH($A123,RandomSearch!$A$3:$A$5001, 0))</f>
        <v>3.0543677458766036E-4</v>
      </c>
      <c r="C123">
        <f ca="1">INDEX(RandomSearch!C$3:C$5001,MATCH($A123,RandomSearch!$A$3:$A$5001, 0))</f>
        <v>4.1666666666666664E-2</v>
      </c>
      <c r="D123">
        <f ca="1">INDEX(RandomSearch!D$3:D$5001,MATCH($A123,RandomSearch!$A$3:$A$5001, 0))</f>
        <v>0.1</v>
      </c>
      <c r="E123">
        <f ca="1">INDEX(RandomSearch!E$3:E$5001,MATCH($A123,RandomSearch!$A$3:$A$5001, 0))</f>
        <v>1014.7772256142072</v>
      </c>
      <c r="F123">
        <f ca="1">INDEX(RandomSearch!F$3:F$5001,MATCH($A123,RandomSearch!$A$3:$A$5001, 0))</f>
        <v>28.638419205853491</v>
      </c>
      <c r="G123">
        <f ca="1">INDEX(RandomSearch!G$3:G$5001,MATCH($A123,RandomSearch!$A$3:$A$5001, 0))</f>
        <v>347.1268166288425</v>
      </c>
      <c r="H123">
        <f ca="1">INDEX(RandomSearch!H$3:H$5001,MATCH($A123,RandomSearch!$A$3:$A$5001, 0))</f>
        <v>23934.706129315524</v>
      </c>
      <c r="I123">
        <f ca="1">INDEX(RandomSearch!I$3:I$5001,MATCH($A123,RandomSearch!$A$3:$A$5001, 0))</f>
        <v>105.71315298571714</v>
      </c>
      <c r="J123">
        <f ca="1">INDEX(RandomSearch!J$3:J$5001,MATCH($A123,RandomSearch!$A$3:$A$5001, 0))</f>
        <v>4.2179944799852214</v>
      </c>
      <c r="K123">
        <f ca="1">INDEX(RandomSearch!K$3:K$5001,MATCH($A123,RandomSearch!$A$3:$A$5001, 0))</f>
        <v>427.34916783069576</v>
      </c>
      <c r="L123">
        <f ca="1">INDEX(RandomSearch!L$3:L$5001,MATCH($A123,RandomSearch!$A$3:$A$5001, 0))</f>
        <v>5.2800178958789505</v>
      </c>
      <c r="M123">
        <f ca="1">INDEX(RandomSearch!M$3:M$5001,MATCH($A123,RandomSearch!$A$3:$A$5001, 0))</f>
        <v>190553.92374894177</v>
      </c>
      <c r="N123">
        <f ca="1">INDEX(RandomSearch!N$3:N$5001,MATCH($A123,RandomSearch!$A$3:$A$5001, 0))</f>
        <v>5.574790811287287E-2</v>
      </c>
    </row>
    <row r="124" spans="1:14" x14ac:dyDescent="0.45">
      <c r="A124">
        <f ca="1">MATCH(RAND(), RandomSearch!$O$3:$O$5001) +1</f>
        <v>1527</v>
      </c>
      <c r="B124">
        <f ca="1">INDEX(RandomSearch!B$3:B$5001,MATCH($A124,RandomSearch!$A$3:$A$5001, 0))</f>
        <v>3.0543677458766036E-4</v>
      </c>
      <c r="C124">
        <f ca="1">INDEX(RandomSearch!C$3:C$5001,MATCH($A124,RandomSearch!$A$3:$A$5001, 0))</f>
        <v>4.1666666666666664E-2</v>
      </c>
      <c r="D124">
        <f ca="1">INDEX(RandomSearch!D$3:D$5001,MATCH($A124,RandomSearch!$A$3:$A$5001, 0))</f>
        <v>0.1</v>
      </c>
      <c r="E124">
        <f ca="1">INDEX(RandomSearch!E$3:E$5001,MATCH($A124,RandomSearch!$A$3:$A$5001, 0))</f>
        <v>1014.7772256142072</v>
      </c>
      <c r="F124">
        <f ca="1">INDEX(RandomSearch!F$3:F$5001,MATCH($A124,RandomSearch!$A$3:$A$5001, 0))</f>
        <v>28.638419205853491</v>
      </c>
      <c r="G124">
        <f ca="1">INDEX(RandomSearch!G$3:G$5001,MATCH($A124,RandomSearch!$A$3:$A$5001, 0))</f>
        <v>347.1268166288425</v>
      </c>
      <c r="H124">
        <f ca="1">INDEX(RandomSearch!H$3:H$5001,MATCH($A124,RandomSearch!$A$3:$A$5001, 0))</f>
        <v>23934.706129315524</v>
      </c>
      <c r="I124">
        <f ca="1">INDEX(RandomSearch!I$3:I$5001,MATCH($A124,RandomSearch!$A$3:$A$5001, 0))</f>
        <v>105.71315298571714</v>
      </c>
      <c r="J124">
        <f ca="1">INDEX(RandomSearch!J$3:J$5001,MATCH($A124,RandomSearch!$A$3:$A$5001, 0))</f>
        <v>4.2179944799852214</v>
      </c>
      <c r="K124">
        <f ca="1">INDEX(RandomSearch!K$3:K$5001,MATCH($A124,RandomSearch!$A$3:$A$5001, 0))</f>
        <v>427.34916783069576</v>
      </c>
      <c r="L124">
        <f ca="1">INDEX(RandomSearch!L$3:L$5001,MATCH($A124,RandomSearch!$A$3:$A$5001, 0))</f>
        <v>5.2800178958789505</v>
      </c>
      <c r="M124">
        <f ca="1">INDEX(RandomSearch!M$3:M$5001,MATCH($A124,RandomSearch!$A$3:$A$5001, 0))</f>
        <v>190553.92374894177</v>
      </c>
      <c r="N124">
        <f ca="1">INDEX(RandomSearch!N$3:N$5001,MATCH($A124,RandomSearch!$A$3:$A$5001, 0))</f>
        <v>5.574790811287287E-2</v>
      </c>
    </row>
    <row r="125" spans="1:14" x14ac:dyDescent="0.45">
      <c r="A125">
        <f ca="1">MATCH(RAND(), RandomSearch!$O$3:$O$5001) +1</f>
        <v>4437</v>
      </c>
      <c r="B125">
        <f ca="1">INDEX(RandomSearch!B$3:B$5001,MATCH($A125,RandomSearch!$A$3:$A$5001, 0))</f>
        <v>3.3692722371967657E-4</v>
      </c>
      <c r="C125">
        <f ca="1">INDEX(RandomSearch!C$3:C$5001,MATCH($A125,RandomSearch!$A$3:$A$5001, 0))</f>
        <v>3.3333333333333333E-2</v>
      </c>
      <c r="D125">
        <f ca="1">INDEX(RandomSearch!D$3:D$5001,MATCH($A125,RandomSearch!$A$3:$A$5001, 0))</f>
        <v>0.1</v>
      </c>
      <c r="E125">
        <f ca="1">INDEX(RandomSearch!E$3:E$5001,MATCH($A125,RandomSearch!$A$3:$A$5001, 0))</f>
        <v>1314.4563985369111</v>
      </c>
      <c r="F125">
        <f ca="1">INDEX(RandomSearch!F$3:F$5001,MATCH($A125,RandomSearch!$A$3:$A$5001, 0))</f>
        <v>24.302718229690036</v>
      </c>
      <c r="G125">
        <f ca="1">INDEX(RandomSearch!G$3:G$5001,MATCH($A125,RandomSearch!$A$3:$A$5001, 0))</f>
        <v>381.55439820985652</v>
      </c>
      <c r="H125">
        <f ca="1">INDEX(RandomSearch!H$3:H$5001,MATCH($A125,RandomSearch!$A$3:$A$5001, 0))</f>
        <v>24688.972741568021</v>
      </c>
      <c r="I125">
        <f ca="1">INDEX(RandomSearch!I$3:I$5001,MATCH($A125,RandomSearch!$A$3:$A$5001, 0))</f>
        <v>119.44362236720777</v>
      </c>
      <c r="J125">
        <f ca="1">INDEX(RandomSearch!J$3:J$5001,MATCH($A125,RandomSearch!$A$3:$A$5001, 0))</f>
        <v>2.7107069604833858</v>
      </c>
      <c r="K125">
        <f ca="1">INDEX(RandomSearch!K$3:K$5001,MATCH($A125,RandomSearch!$A$3:$A$5001, 0))</f>
        <v>727.76715798805321</v>
      </c>
      <c r="L125">
        <f ca="1">INDEX(RandomSearch!L$3:L$5001,MATCH($A125,RandomSearch!$A$3:$A$5001, 0))</f>
        <v>5.3722379899615014</v>
      </c>
      <c r="M125">
        <f ca="1">INDEX(RandomSearch!M$3:M$5001,MATCH($A125,RandomSearch!$A$3:$A$5001, 0))</f>
        <v>235634.01860571431</v>
      </c>
      <c r="N125">
        <f ca="1">INDEX(RandomSearch!N$3:N$5001,MATCH($A125,RandomSearch!$A$3:$A$5001, 0))</f>
        <v>6.8936411064436487E-2</v>
      </c>
    </row>
    <row r="126" spans="1:14" x14ac:dyDescent="0.45">
      <c r="A126">
        <f ca="1">MATCH(RAND(), RandomSearch!$O$3:$O$5001) +1</f>
        <v>1932</v>
      </c>
      <c r="B126">
        <f ca="1">INDEX(RandomSearch!B$3:B$5001,MATCH($A126,RandomSearch!$A$3:$A$5001, 0))</f>
        <v>3.9478878799842083E-4</v>
      </c>
      <c r="C126">
        <f ca="1">INDEX(RandomSearch!C$3:C$5001,MATCH($A126,RandomSearch!$A$3:$A$5001, 0))</f>
        <v>0.05</v>
      </c>
      <c r="D126">
        <f ca="1">INDEX(RandomSearch!D$3:D$5001,MATCH($A126,RandomSearch!$A$3:$A$5001, 0))</f>
        <v>7.1428571428571425E-2</v>
      </c>
      <c r="E126">
        <f ca="1">INDEX(RandomSearch!E$3:E$5001,MATCH($A126,RandomSearch!$A$3:$A$5001, 0))</f>
        <v>1294.2037146148025</v>
      </c>
      <c r="F126">
        <f ca="1">INDEX(RandomSearch!F$3:F$5001,MATCH($A126,RandomSearch!$A$3:$A$5001, 0))</f>
        <v>39.881024846195203</v>
      </c>
      <c r="G126">
        <f ca="1">INDEX(RandomSearch!G$3:G$5001,MATCH($A126,RandomSearch!$A$3:$A$5001, 0))</f>
        <v>440.32314727525738</v>
      </c>
      <c r="H126">
        <f ca="1">INDEX(RandomSearch!H$3:H$5001,MATCH($A126,RandomSearch!$A$3:$A$5001, 0))</f>
        <v>19732.059910859378</v>
      </c>
      <c r="I126">
        <f ca="1">INDEX(RandomSearch!I$3:I$5001,MATCH($A126,RandomSearch!$A$3:$A$5001, 0))</f>
        <v>121.89618346649489</v>
      </c>
      <c r="J126">
        <f ca="1">INDEX(RandomSearch!J$3:J$5001,MATCH($A126,RandomSearch!$A$3:$A$5001, 0))</f>
        <v>3.3098310914493236</v>
      </c>
      <c r="K126">
        <f ca="1">INDEX(RandomSearch!K$3:K$5001,MATCH($A126,RandomSearch!$A$3:$A$5001, 0))</f>
        <v>603.87091718879628</v>
      </c>
      <c r="L126">
        <f ca="1">INDEX(RandomSearch!L$3:L$5001,MATCH($A126,RandomSearch!$A$3:$A$5001, 0))</f>
        <v>5.3867400536712129</v>
      </c>
      <c r="M126">
        <f ca="1">INDEX(RandomSearch!M$3:M$5001,MATCH($A126,RandomSearch!$A$3:$A$5001, 0))</f>
        <v>243635.21068569884</v>
      </c>
      <c r="N126">
        <f ca="1">INDEX(RandomSearch!N$3:N$5001,MATCH($A126,RandomSearch!$A$3:$A$5001, 0))</f>
        <v>7.1277216816912639E-2</v>
      </c>
    </row>
    <row r="127" spans="1:14" x14ac:dyDescent="0.45">
      <c r="A127">
        <f ca="1">MATCH(RAND(), RandomSearch!$O$3:$O$5001) +1</f>
        <v>2589</v>
      </c>
      <c r="B127">
        <f ca="1">INDEX(RandomSearch!B$3:B$5001,MATCH($A127,RandomSearch!$A$3:$A$5001, 0))</f>
        <v>3.5423308537017357E-4</v>
      </c>
      <c r="C127">
        <f ca="1">INDEX(RandomSearch!C$3:C$5001,MATCH($A127,RandomSearch!$A$3:$A$5001, 0))</f>
        <v>3.125E-2</v>
      </c>
      <c r="D127">
        <f ca="1">INDEX(RandomSearch!D$3:D$5001,MATCH($A127,RandomSearch!$A$3:$A$5001, 0))</f>
        <v>0.04</v>
      </c>
      <c r="E127">
        <f ca="1">INDEX(RandomSearch!E$3:E$5001,MATCH($A127,RandomSearch!$A$3:$A$5001, 0))</f>
        <v>1895.475905003259</v>
      </c>
      <c r="F127">
        <f ca="1">INDEX(RandomSearch!F$3:F$5001,MATCH($A127,RandomSearch!$A$3:$A$5001, 0))</f>
        <v>41.486881862221516</v>
      </c>
      <c r="G127">
        <f ca="1">INDEX(RandomSearch!G$3:G$5001,MATCH($A127,RandomSearch!$A$3:$A$5001, 0))</f>
        <v>375.69738480427827</v>
      </c>
      <c r="H127">
        <f ca="1">INDEX(RandomSearch!H$3:H$5001,MATCH($A127,RandomSearch!$A$3:$A$5001, 0))</f>
        <v>543228.43762161792</v>
      </c>
      <c r="I127">
        <f ca="1">INDEX(RandomSearch!I$3:I$5001,MATCH($A127,RandomSearch!$A$3:$A$5001, 0))</f>
        <v>16.103583829406855</v>
      </c>
      <c r="J127">
        <f ca="1">INDEX(RandomSearch!J$3:J$5001,MATCH($A127,RandomSearch!$A$3:$A$5001, 0))</f>
        <v>2.7543849298222498</v>
      </c>
      <c r="K127">
        <f ca="1">INDEX(RandomSearch!K$3:K$5001,MATCH($A127,RandomSearch!$A$3:$A$5001, 0))</f>
        <v>687.37319372130389</v>
      </c>
      <c r="L127">
        <f ca="1">INDEX(RandomSearch!L$3:L$5001,MATCH($A127,RandomSearch!$A$3:$A$5001, 0))</f>
        <v>4.4841397633831503</v>
      </c>
      <c r="M127">
        <f ca="1">INDEX(RandomSearch!M$3:M$5001,MATCH($A127,RandomSearch!$A$3:$A$5001, 0))</f>
        <v>30488.760121480169</v>
      </c>
      <c r="N127">
        <f ca="1">INDEX(RandomSearch!N$3:N$5001,MATCH($A127,RandomSearch!$A$3:$A$5001, 0))</f>
        <v>8.9197040097010235E-3</v>
      </c>
    </row>
    <row r="128" spans="1:14" x14ac:dyDescent="0.45">
      <c r="A128">
        <f ca="1">MATCH(RAND(), RandomSearch!$O$3:$O$5001) +1</f>
        <v>4338</v>
      </c>
      <c r="B128">
        <f ca="1">INDEX(RandomSearch!B$3:B$5001,MATCH($A128,RandomSearch!$A$3:$A$5001, 0))</f>
        <v>2.9753049687592978E-4</v>
      </c>
      <c r="C128">
        <f ca="1">INDEX(RandomSearch!C$3:C$5001,MATCH($A128,RandomSearch!$A$3:$A$5001, 0))</f>
        <v>2.9411764705882353E-2</v>
      </c>
      <c r="D128">
        <f ca="1">INDEX(RandomSearch!D$3:D$5001,MATCH($A128,RandomSearch!$A$3:$A$5001, 0))</f>
        <v>6.25E-2</v>
      </c>
      <c r="E128">
        <f ca="1">INDEX(RandomSearch!E$3:E$5001,MATCH($A128,RandomSearch!$A$3:$A$5001, 0))</f>
        <v>1434.1528036187626</v>
      </c>
      <c r="F128">
        <f ca="1">INDEX(RandomSearch!F$3:F$5001,MATCH($A128,RandomSearch!$A$3:$A$5001, 0))</f>
        <v>30.671368882238053</v>
      </c>
      <c r="G128">
        <f ca="1">INDEX(RandomSearch!G$3:G$5001,MATCH($A128,RandomSearch!$A$3:$A$5001, 0))</f>
        <v>328.38333197393825</v>
      </c>
      <c r="H128">
        <f ca="1">INDEX(RandomSearch!H$3:H$5001,MATCH($A128,RandomSearch!$A$3:$A$5001, 0))</f>
        <v>81279.049199671048</v>
      </c>
      <c r="I128">
        <f ca="1">INDEX(RandomSearch!I$3:I$5001,MATCH($A128,RandomSearch!$A$3:$A$5001, 0))</f>
        <v>98.229211885050915</v>
      </c>
      <c r="J128">
        <f ca="1">INDEX(RandomSearch!J$3:J$5001,MATCH($A128,RandomSearch!$A$3:$A$5001, 0))</f>
        <v>4.6544313707201308</v>
      </c>
      <c r="K128">
        <f ca="1">INDEX(RandomSearch!K$3:K$5001,MATCH($A128,RandomSearch!$A$3:$A$5001, 0))</f>
        <v>262.02357925684066</v>
      </c>
      <c r="L128">
        <f ca="1">INDEX(RandomSearch!L$3:L$5001,MATCH($A128,RandomSearch!$A$3:$A$5001, 0))</f>
        <v>5.0784476654954149</v>
      </c>
      <c r="M128">
        <f ca="1">INDEX(RandomSearch!M$3:M$5001,MATCH($A128,RandomSearch!$A$3:$A$5001, 0))</f>
        <v>119797.47529631242</v>
      </c>
      <c r="N128">
        <f ca="1">INDEX(RandomSearch!N$3:N$5001,MATCH($A128,RandomSearch!$A$3:$A$5001, 0))</f>
        <v>3.5047604969667127E-2</v>
      </c>
    </row>
    <row r="129" spans="1:14" x14ac:dyDescent="0.45">
      <c r="A129">
        <f ca="1">MATCH(RAND(), RandomSearch!$O$3:$O$5001) +1</f>
        <v>4914</v>
      </c>
      <c r="B129">
        <f ca="1">INDEX(RandomSearch!B$3:B$5001,MATCH($A129,RandomSearch!$A$3:$A$5001, 0))</f>
        <v>2.9498525073746312E-4</v>
      </c>
      <c r="C129">
        <f ca="1">INDEX(RandomSearch!C$3:C$5001,MATCH($A129,RandomSearch!$A$3:$A$5001, 0))</f>
        <v>6.6666666666666666E-2</v>
      </c>
      <c r="D129">
        <f ca="1">INDEX(RandomSearch!D$3:D$5001,MATCH($A129,RandomSearch!$A$3:$A$5001, 0))</f>
        <v>7.1428571428571425E-2</v>
      </c>
      <c r="E129">
        <f ca="1">INDEX(RandomSearch!E$3:E$5001,MATCH($A129,RandomSearch!$A$3:$A$5001, 0))</f>
        <v>825.9262286968733</v>
      </c>
      <c r="F129">
        <f ca="1">INDEX(RandomSearch!F$3:F$5001,MATCH($A129,RandomSearch!$A$3:$A$5001, 0))</f>
        <v>46.935276677175359</v>
      </c>
      <c r="G129">
        <f ca="1">INDEX(RandomSearch!G$3:G$5001,MATCH($A129,RandomSearch!$A$3:$A$5001, 0))</f>
        <v>330.73883873740385</v>
      </c>
      <c r="H129">
        <f ca="1">INDEX(RandomSearch!H$3:H$5001,MATCH($A129,RandomSearch!$A$3:$A$5001, 0))</f>
        <v>116376.94093585938</v>
      </c>
      <c r="I129">
        <f ca="1">INDEX(RandomSearch!I$3:I$5001,MATCH($A129,RandomSearch!$A$3:$A$5001, 0))</f>
        <v>57.016181398166644</v>
      </c>
      <c r="J129">
        <f ca="1">INDEX(RandomSearch!J$3:J$5001,MATCH($A129,RandomSearch!$A$3:$A$5001, 0))</f>
        <v>1.137084608960941</v>
      </c>
      <c r="K129">
        <f ca="1">INDEX(RandomSearch!K$3:K$5001,MATCH($A129,RandomSearch!$A$3:$A$5001, 0))</f>
        <v>280.79611622083587</v>
      </c>
      <c r="L129">
        <f ca="1">INDEX(RandomSearch!L$3:L$5001,MATCH($A129,RandomSearch!$A$3:$A$5001, 0))</f>
        <v>4.2601820053118367</v>
      </c>
      <c r="M129">
        <f ca="1">INDEX(RandomSearch!M$3:M$5001,MATCH($A129,RandomSearch!$A$3:$A$5001, 0))</f>
        <v>18204.636236111925</v>
      </c>
      <c r="N129">
        <f ca="1">INDEX(RandomSearch!N$3:N$5001,MATCH($A129,RandomSearch!$A$3:$A$5001, 0))</f>
        <v>5.3258960411445176E-3</v>
      </c>
    </row>
    <row r="130" spans="1:14" x14ac:dyDescent="0.45">
      <c r="A130">
        <f ca="1">MATCH(RAND(), RandomSearch!$O$3:$O$5001) +1</f>
        <v>3848</v>
      </c>
      <c r="B130">
        <f ca="1">INDEX(RandomSearch!B$3:B$5001,MATCH($A130,RandomSearch!$A$3:$A$5001, 0))</f>
        <v>4.3878894251864854E-4</v>
      </c>
      <c r="C130">
        <f ca="1">INDEX(RandomSearch!C$3:C$5001,MATCH($A130,RandomSearch!$A$3:$A$5001, 0))</f>
        <v>4.7619047619047616E-2</v>
      </c>
      <c r="D130">
        <f ca="1">INDEX(RandomSearch!D$3:D$5001,MATCH($A130,RandomSearch!$A$3:$A$5001, 0))</f>
        <v>5.5555555555555552E-2</v>
      </c>
      <c r="E130">
        <f ca="1">INDEX(RandomSearch!E$3:E$5001,MATCH($A130,RandomSearch!$A$3:$A$5001, 0))</f>
        <v>1628.2537610720769</v>
      </c>
      <c r="F130">
        <f ca="1">INDEX(RandomSearch!F$3:F$5001,MATCH($A130,RandomSearch!$A$3:$A$5001, 0))</f>
        <v>44.426995436118276</v>
      </c>
      <c r="G130">
        <f ca="1">INDEX(RandomSearch!G$3:G$5001,MATCH($A130,RandomSearch!$A$3:$A$5001, 0))</f>
        <v>479.96440918973394</v>
      </c>
      <c r="H130">
        <f ca="1">INDEX(RandomSearch!H$3:H$5001,MATCH($A130,RandomSearch!$A$3:$A$5001, 0))</f>
        <v>226272.11197960956</v>
      </c>
      <c r="I130">
        <f ca="1">INDEX(RandomSearch!I$3:I$5001,MATCH($A130,RandomSearch!$A$3:$A$5001, 0))</f>
        <v>55.528082283777088</v>
      </c>
      <c r="J130">
        <f ca="1">INDEX(RandomSearch!J$3:J$5001,MATCH($A130,RandomSearch!$A$3:$A$5001, 0))</f>
        <v>1.7958648052383916</v>
      </c>
      <c r="K130">
        <f ca="1">INDEX(RandomSearch!K$3:K$5001,MATCH($A130,RandomSearch!$A$3:$A$5001, 0))</f>
        <v>244.02236232153439</v>
      </c>
      <c r="L130">
        <f ca="1">INDEX(RandomSearch!L$3:L$5001,MATCH($A130,RandomSearch!$A$3:$A$5001, 0))</f>
        <v>4.3862159414339015</v>
      </c>
      <c r="M130">
        <f ca="1">INDEX(RandomSearch!M$3:M$5001,MATCH($A130,RandomSearch!$A$3:$A$5001, 0))</f>
        <v>24334.136588370038</v>
      </c>
      <c r="N130">
        <f ca="1">INDEX(RandomSearch!N$3:N$5001,MATCH($A130,RandomSearch!$A$3:$A$5001, 0))</f>
        <v>7.1191250426407664E-3</v>
      </c>
    </row>
    <row r="131" spans="1:14" x14ac:dyDescent="0.45">
      <c r="A131">
        <f ca="1">MATCH(RAND(), RandomSearch!$O$3:$O$5001) +1</f>
        <v>147</v>
      </c>
      <c r="B131">
        <f ca="1">INDEX(RandomSearch!B$3:B$5001,MATCH($A131,RandomSearch!$A$3:$A$5001, 0))</f>
        <v>4.9285362247412522E-4</v>
      </c>
      <c r="C131">
        <f ca="1">INDEX(RandomSearch!C$3:C$5001,MATCH($A131,RandomSearch!$A$3:$A$5001, 0))</f>
        <v>4.3478260869565216E-2</v>
      </c>
      <c r="D131">
        <f ca="1">INDEX(RandomSearch!D$3:D$5001,MATCH($A131,RandomSearch!$A$3:$A$5001, 0))</f>
        <v>7.6923076923076927E-2</v>
      </c>
      <c r="E131">
        <f ca="1">INDEX(RandomSearch!E$3:E$5001,MATCH($A131,RandomSearch!$A$3:$A$5001, 0))</f>
        <v>1710.1061245816766</v>
      </c>
      <c r="F131">
        <f ca="1">INDEX(RandomSearch!F$3:F$5001,MATCH($A131,RandomSearch!$A$3:$A$5001, 0))</f>
        <v>34.97206587817422</v>
      </c>
      <c r="G131">
        <f ca="1">INDEX(RandomSearch!G$3:G$5001,MATCH($A131,RandomSearch!$A$3:$A$5001, 0))</f>
        <v>549.40249262166139</v>
      </c>
      <c r="H131">
        <f ca="1">INDEX(RandomSearch!H$3:H$5001,MATCH($A131,RandomSearch!$A$3:$A$5001, 0))</f>
        <v>325159.33474650298</v>
      </c>
      <c r="I131">
        <f ca="1">INDEX(RandomSearch!I$3:I$5001,MATCH($A131,RandomSearch!$A$3:$A$5001, 0))</f>
        <v>40.058571176932396</v>
      </c>
      <c r="J131">
        <f ca="1">INDEX(RandomSearch!J$3:J$5001,MATCH($A131,RandomSearch!$A$3:$A$5001, 0))</f>
        <v>4.6353604308047851</v>
      </c>
      <c r="K131">
        <f ca="1">INDEX(RandomSearch!K$3:K$5001,MATCH($A131,RandomSearch!$A$3:$A$5001, 0))</f>
        <v>10.970676682097739</v>
      </c>
      <c r="L131">
        <f ca="1">INDEX(RandomSearch!L$3:L$5001,MATCH($A131,RandomSearch!$A$3:$A$5001, 0))</f>
        <v>3.3090123799211408</v>
      </c>
      <c r="M131">
        <f ca="1">INDEX(RandomSearch!M$3:M$5001,MATCH($A131,RandomSearch!$A$3:$A$5001, 0))</f>
        <v>2037.1001460919697</v>
      </c>
      <c r="N131">
        <f ca="1">INDEX(RandomSearch!N$3:N$5001,MATCH($A131,RandomSearch!$A$3:$A$5001, 0))</f>
        <v>5.959681623280438E-4</v>
      </c>
    </row>
    <row r="132" spans="1:14" x14ac:dyDescent="0.45">
      <c r="A132">
        <f ca="1">MATCH(RAND(), RandomSearch!$O$3:$O$5001) +1</f>
        <v>1780</v>
      </c>
      <c r="B132">
        <f ca="1">INDEX(RandomSearch!B$3:B$5001,MATCH($A132,RandomSearch!$A$3:$A$5001, 0))</f>
        <v>4.2735042735042735E-4</v>
      </c>
      <c r="C132">
        <f ca="1">INDEX(RandomSearch!C$3:C$5001,MATCH($A132,RandomSearch!$A$3:$A$5001, 0))</f>
        <v>0.05</v>
      </c>
      <c r="D132">
        <f ca="1">INDEX(RandomSearch!D$3:D$5001,MATCH($A132,RandomSearch!$A$3:$A$5001, 0))</f>
        <v>6.25E-2</v>
      </c>
      <c r="E132">
        <f ca="1">INDEX(RandomSearch!E$3:E$5001,MATCH($A132,RandomSearch!$A$3:$A$5001, 0))</f>
        <v>1472.9988502577428</v>
      </c>
      <c r="F132">
        <f ca="1">INDEX(RandomSearch!F$3:F$5001,MATCH($A132,RandomSearch!$A$3:$A$5001, 0))</f>
        <v>42.925286107708736</v>
      </c>
      <c r="G132">
        <f ca="1">INDEX(RandomSearch!G$3:G$5001,MATCH($A132,RandomSearch!$A$3:$A$5001, 0))</f>
        <v>471.96812577562588</v>
      </c>
      <c r="H132">
        <f ca="1">INDEX(RandomSearch!H$3:H$5001,MATCH($A132,RandomSearch!$A$3:$A$5001, 0))</f>
        <v>103466.91209827914</v>
      </c>
      <c r="I132">
        <f ca="1">INDEX(RandomSearch!I$3:I$5001,MATCH($A132,RandomSearch!$A$3:$A$5001, 0))</f>
        <v>89.775232224193445</v>
      </c>
      <c r="J132">
        <f ca="1">INDEX(RandomSearch!J$3:J$5001,MATCH($A132,RandomSearch!$A$3:$A$5001, 0))</f>
        <v>2.2673450001633664</v>
      </c>
      <c r="K132">
        <f ca="1">INDEX(RandomSearch!K$3:K$5001,MATCH($A132,RandomSearch!$A$3:$A$5001, 0))</f>
        <v>308.16749550601543</v>
      </c>
      <c r="L132">
        <f ca="1">INDEX(RandomSearch!L$3:L$5001,MATCH($A132,RandomSearch!$A$3:$A$5001, 0))</f>
        <v>4.7974609736305869</v>
      </c>
      <c r="M132">
        <f ca="1">INDEX(RandomSearch!M$3:M$5001,MATCH($A132,RandomSearch!$A$3:$A$5001, 0))</f>
        <v>62727.932516735265</v>
      </c>
      <c r="N132">
        <f ca="1">INDEX(RandomSearch!N$3:N$5001,MATCH($A132,RandomSearch!$A$3:$A$5001, 0))</f>
        <v>1.8351503601997426E-2</v>
      </c>
    </row>
    <row r="133" spans="1:14" x14ac:dyDescent="0.45">
      <c r="A133">
        <f ca="1">MATCH(RAND(), RandomSearch!$O$3:$O$5001) +1</f>
        <v>3091</v>
      </c>
      <c r="B133">
        <f ca="1">INDEX(RandomSearch!B$3:B$5001,MATCH($A133,RandomSearch!$A$3:$A$5001, 0))</f>
        <v>3.4281796366129587E-4</v>
      </c>
      <c r="C133">
        <f ca="1">INDEX(RandomSearch!C$3:C$5001,MATCH($A133,RandomSearch!$A$3:$A$5001, 0))</f>
        <v>5.2631578947368418E-2</v>
      </c>
      <c r="D133">
        <f ca="1">INDEX(RandomSearch!D$3:D$5001,MATCH($A133,RandomSearch!$A$3:$A$5001, 0))</f>
        <v>0.14285714285714285</v>
      </c>
      <c r="E133">
        <f ca="1">INDEX(RandomSearch!E$3:E$5001,MATCH($A133,RandomSearch!$A$3:$A$5001, 0))</f>
        <v>876.20750361060266</v>
      </c>
      <c r="F133">
        <f ca="1">INDEX(RandomSearch!F$3:F$5001,MATCH($A133,RandomSearch!$A$3:$A$5001, 0))</f>
        <v>26.429959361803963</v>
      </c>
      <c r="G133">
        <f ca="1">INDEX(RandomSearch!G$3:G$5001,MATCH($A133,RandomSearch!$A$3:$A$5001, 0))</f>
        <v>395.14593349054712</v>
      </c>
      <c r="H133">
        <f ca="1">INDEX(RandomSearch!H$3:H$5001,MATCH($A133,RandomSearch!$A$3:$A$5001, 0))</f>
        <v>80066.575743848647</v>
      </c>
      <c r="I133">
        <f ca="1">INDEX(RandomSearch!I$3:I$5001,MATCH($A133,RandomSearch!$A$3:$A$5001, 0))</f>
        <v>70.456534856503751</v>
      </c>
      <c r="J133">
        <f ca="1">INDEX(RandomSearch!J$3:J$5001,MATCH($A133,RandomSearch!$A$3:$A$5001, 0))</f>
        <v>3.5079078127356063</v>
      </c>
      <c r="K133">
        <f ca="1">INDEX(RandomSearch!K$3:K$5001,MATCH($A133,RandomSearch!$A$3:$A$5001, 0))</f>
        <v>788.10131520666982</v>
      </c>
      <c r="L133">
        <f ca="1">INDEX(RandomSearch!L$3:L$5001,MATCH($A133,RandomSearch!$A$3:$A$5001, 0))</f>
        <v>5.2895515041293972</v>
      </c>
      <c r="M133">
        <f ca="1">INDEX(RandomSearch!M$3:M$5001,MATCH($A133,RandomSearch!$A$3:$A$5001, 0))</f>
        <v>194783.20347900045</v>
      </c>
      <c r="N133">
        <f ca="1">INDEX(RandomSearch!N$3:N$5001,MATCH($A133,RandomSearch!$A$3:$A$5001, 0))</f>
        <v>5.6985214032039259E-2</v>
      </c>
    </row>
    <row r="134" spans="1:14" x14ac:dyDescent="0.45">
      <c r="A134">
        <f ca="1">MATCH(RAND(), RandomSearch!$O$3:$O$5001) +1</f>
        <v>3091</v>
      </c>
      <c r="B134">
        <f ca="1">INDEX(RandomSearch!B$3:B$5001,MATCH($A134,RandomSearch!$A$3:$A$5001, 0))</f>
        <v>3.4281796366129587E-4</v>
      </c>
      <c r="C134">
        <f ca="1">INDEX(RandomSearch!C$3:C$5001,MATCH($A134,RandomSearch!$A$3:$A$5001, 0))</f>
        <v>5.2631578947368418E-2</v>
      </c>
      <c r="D134">
        <f ca="1">INDEX(RandomSearch!D$3:D$5001,MATCH($A134,RandomSearch!$A$3:$A$5001, 0))</f>
        <v>0.14285714285714285</v>
      </c>
      <c r="E134">
        <f ca="1">INDEX(RandomSearch!E$3:E$5001,MATCH($A134,RandomSearch!$A$3:$A$5001, 0))</f>
        <v>876.20750361060266</v>
      </c>
      <c r="F134">
        <f ca="1">INDEX(RandomSearch!F$3:F$5001,MATCH($A134,RandomSearch!$A$3:$A$5001, 0))</f>
        <v>26.429959361803963</v>
      </c>
      <c r="G134">
        <f ca="1">INDEX(RandomSearch!G$3:G$5001,MATCH($A134,RandomSearch!$A$3:$A$5001, 0))</f>
        <v>395.14593349054712</v>
      </c>
      <c r="H134">
        <f ca="1">INDEX(RandomSearch!H$3:H$5001,MATCH($A134,RandomSearch!$A$3:$A$5001, 0))</f>
        <v>80066.575743848647</v>
      </c>
      <c r="I134">
        <f ca="1">INDEX(RandomSearch!I$3:I$5001,MATCH($A134,RandomSearch!$A$3:$A$5001, 0))</f>
        <v>70.456534856503751</v>
      </c>
      <c r="J134">
        <f ca="1">INDEX(RandomSearch!J$3:J$5001,MATCH($A134,RandomSearch!$A$3:$A$5001, 0))</f>
        <v>3.5079078127356063</v>
      </c>
      <c r="K134">
        <f ca="1">INDEX(RandomSearch!K$3:K$5001,MATCH($A134,RandomSearch!$A$3:$A$5001, 0))</f>
        <v>788.10131520666982</v>
      </c>
      <c r="L134">
        <f ca="1">INDEX(RandomSearch!L$3:L$5001,MATCH($A134,RandomSearch!$A$3:$A$5001, 0))</f>
        <v>5.2895515041293972</v>
      </c>
      <c r="M134">
        <f ca="1">INDEX(RandomSearch!M$3:M$5001,MATCH($A134,RandomSearch!$A$3:$A$5001, 0))</f>
        <v>194783.20347900045</v>
      </c>
      <c r="N134">
        <f ca="1">INDEX(RandomSearch!N$3:N$5001,MATCH($A134,RandomSearch!$A$3:$A$5001, 0))</f>
        <v>5.6985214032039259E-2</v>
      </c>
    </row>
    <row r="135" spans="1:14" x14ac:dyDescent="0.45">
      <c r="A135">
        <f ca="1">MATCH(RAND(), RandomSearch!$O$3:$O$5001) +1</f>
        <v>68</v>
      </c>
      <c r="B135">
        <f ca="1">INDEX(RandomSearch!B$3:B$5001,MATCH($A135,RandomSearch!$A$3:$A$5001, 0))</f>
        <v>3.2743942370661429E-4</v>
      </c>
      <c r="C135">
        <f ca="1">INDEX(RandomSearch!C$3:C$5001,MATCH($A135,RandomSearch!$A$3:$A$5001, 0))</f>
        <v>2.9411764705882353E-2</v>
      </c>
      <c r="D135">
        <f ca="1">INDEX(RandomSearch!D$3:D$5001,MATCH($A135,RandomSearch!$A$3:$A$5001, 0))</f>
        <v>8.3333333333333329E-2</v>
      </c>
      <c r="E135">
        <f ca="1">INDEX(RandomSearch!E$3:E$5001,MATCH($A135,RandomSearch!$A$3:$A$5001, 0))</f>
        <v>1462.7563440528975</v>
      </c>
      <c r="F135">
        <f ca="1">INDEX(RandomSearch!F$3:F$5001,MATCH($A135,RandomSearch!$A$3:$A$5001, 0))</f>
        <v>25.215862107166785</v>
      </c>
      <c r="G135">
        <f ca="1">INDEX(RandomSearch!G$3:G$5001,MATCH($A135,RandomSearch!$A$3:$A$5001, 0))</f>
        <v>367.13375950773718</v>
      </c>
      <c r="H135">
        <f ca="1">INDEX(RandomSearch!H$3:H$5001,MATCH($A135,RandomSearch!$A$3:$A$5001, 0))</f>
        <v>93603.081941537166</v>
      </c>
      <c r="I135">
        <f ca="1">INDEX(RandomSearch!I$3:I$5001,MATCH($A135,RandomSearch!$A$3:$A$5001, 0))</f>
        <v>92.043006562181816</v>
      </c>
      <c r="J135">
        <f ca="1">INDEX(RandomSearch!J$3:J$5001,MATCH($A135,RandomSearch!$A$3:$A$5001, 0))</f>
        <v>3.058183708010529</v>
      </c>
      <c r="K135">
        <f ca="1">INDEX(RandomSearch!K$3:K$5001,MATCH($A135,RandomSearch!$A$3:$A$5001, 0))</f>
        <v>616.88738372947375</v>
      </c>
      <c r="L135">
        <f ca="1">INDEX(RandomSearch!L$3:L$5001,MATCH($A135,RandomSearch!$A$3:$A$5001, 0))</f>
        <v>5.2396602550566929</v>
      </c>
      <c r="M135">
        <f ca="1">INDEX(RandomSearch!M$3:M$5001,MATCH($A135,RandomSearch!$A$3:$A$5001, 0))</f>
        <v>173644.1893297022</v>
      </c>
      <c r="N135">
        <f ca="1">INDEX(RandomSearch!N$3:N$5001,MATCH($A135,RandomSearch!$A$3:$A$5001, 0))</f>
        <v>5.0800844824588902E-2</v>
      </c>
    </row>
    <row r="136" spans="1:14" x14ac:dyDescent="0.45">
      <c r="A136">
        <f ca="1">MATCH(RAND(), RandomSearch!$O$3:$O$5001) +1</f>
        <v>1971</v>
      </c>
      <c r="B136">
        <f ca="1">INDEX(RandomSearch!B$3:B$5001,MATCH($A136,RandomSearch!$A$3:$A$5001, 0))</f>
        <v>4.4033465433729633E-4</v>
      </c>
      <c r="C136">
        <f ca="1">INDEX(RandomSearch!C$3:C$5001,MATCH($A136,RandomSearch!$A$3:$A$5001, 0))</f>
        <v>4.1666666666666664E-2</v>
      </c>
      <c r="D136">
        <f ca="1">INDEX(RandomSearch!D$3:D$5001,MATCH($A136,RandomSearch!$A$3:$A$5001, 0))</f>
        <v>0.16666666666666666</v>
      </c>
      <c r="E136">
        <f ca="1">INDEX(RandomSearch!E$3:E$5001,MATCH($A136,RandomSearch!$A$3:$A$5001, 0))</f>
        <v>1295.8575985369166</v>
      </c>
      <c r="F136">
        <f ca="1">INDEX(RandomSearch!F$3:F$5001,MATCH($A136,RandomSearch!$A$3:$A$5001, 0))</f>
        <v>19.665064439837337</v>
      </c>
      <c r="G136">
        <f ca="1">INDEX(RandomSearch!G$3:G$5001,MATCH($A136,RandomSearch!$A$3:$A$5001, 0))</f>
        <v>507.23883199586885</v>
      </c>
      <c r="H136">
        <f ca="1">INDEX(RandomSearch!H$3:H$5001,MATCH($A136,RandomSearch!$A$3:$A$5001, 0))</f>
        <v>29752.860982652241</v>
      </c>
      <c r="I136">
        <f ca="1">INDEX(RandomSearch!I$3:I$5001,MATCH($A136,RandomSearch!$A$3:$A$5001, 0))</f>
        <v>121.71148020891326</v>
      </c>
      <c r="J136">
        <f ca="1">INDEX(RandomSearch!J$3:J$5001,MATCH($A136,RandomSearch!$A$3:$A$5001, 0))</f>
        <v>1.1464512225276799</v>
      </c>
      <c r="K136">
        <f ca="1">INDEX(RandomSearch!K$3:K$5001,MATCH($A136,RandomSearch!$A$3:$A$5001, 0))</f>
        <v>90.814331328293619</v>
      </c>
      <c r="L136">
        <f ca="1">INDEX(RandomSearch!L$3:L$5001,MATCH($A136,RandomSearch!$A$3:$A$5001, 0))</f>
        <v>4.1028415154881204</v>
      </c>
      <c r="M136">
        <f ca="1">INDEX(RandomSearch!M$3:M$5001,MATCH($A136,RandomSearch!$A$3:$A$5001, 0))</f>
        <v>12671.893535699444</v>
      </c>
      <c r="N136">
        <f ca="1">INDEX(RandomSearch!N$3:N$5001,MATCH($A136,RandomSearch!$A$3:$A$5001, 0))</f>
        <v>3.7072527426673016E-3</v>
      </c>
    </row>
    <row r="137" spans="1:14" x14ac:dyDescent="0.45">
      <c r="A137">
        <f ca="1">MATCH(RAND(), RandomSearch!$O$3:$O$5001) +1</f>
        <v>4803</v>
      </c>
      <c r="B137">
        <f ca="1">INDEX(RandomSearch!B$3:B$5001,MATCH($A137,RandomSearch!$A$3:$A$5001, 0))</f>
        <v>2.6925148088314486E-4</v>
      </c>
      <c r="C137">
        <f ca="1">INDEX(RandomSearch!C$3:C$5001,MATCH($A137,RandomSearch!$A$3:$A$5001, 0))</f>
        <v>4.1666666666666664E-2</v>
      </c>
      <c r="D137">
        <f ca="1">INDEX(RandomSearch!D$3:D$5001,MATCH($A137,RandomSearch!$A$3:$A$5001, 0))</f>
        <v>3.5714285714285712E-2</v>
      </c>
      <c r="E137">
        <f ca="1">INDEX(RandomSearch!E$3:E$5001,MATCH($A137,RandomSearch!$A$3:$A$5001, 0))</f>
        <v>1302.7579768371247</v>
      </c>
      <c r="F137">
        <f ca="1">INDEX(RandomSearch!F$3:F$5001,MATCH($A137,RandomSearch!$A$3:$A$5001, 0))</f>
        <v>51.141192759730082</v>
      </c>
      <c r="G137">
        <f ca="1">INDEX(RandomSearch!G$3:G$5001,MATCH($A137,RandomSearch!$A$3:$A$5001, 0))</f>
        <v>284.22414166385261</v>
      </c>
      <c r="H137">
        <f ca="1">INDEX(RandomSearch!H$3:H$5001,MATCH($A137,RandomSearch!$A$3:$A$5001, 0))</f>
        <v>35132.829210953096</v>
      </c>
      <c r="I137">
        <f ca="1">INDEX(RandomSearch!I$3:I$5001,MATCH($A137,RandomSearch!$A$3:$A$5001, 0))</f>
        <v>120.91049078021599</v>
      </c>
      <c r="J137">
        <f ca="1">INDEX(RandomSearch!J$3:J$5001,MATCH($A137,RandomSearch!$A$3:$A$5001, 0))</f>
        <v>0.43773182797634763</v>
      </c>
      <c r="K137">
        <f ca="1">INDEX(RandomSearch!K$3:K$5001,MATCH($A137,RandomSearch!$A$3:$A$5001, 0))</f>
        <v>47.485434487115789</v>
      </c>
      <c r="L137">
        <f ca="1">INDEX(RandomSearch!L$3:L$5001,MATCH($A137,RandomSearch!$A$3:$A$5001, 0))</f>
        <v>3.400232525904427</v>
      </c>
      <c r="M137">
        <f ca="1">INDEX(RandomSearch!M$3:M$5001,MATCH($A137,RandomSearch!$A$3:$A$5001, 0))</f>
        <v>2513.231682433865</v>
      </c>
      <c r="N137">
        <f ca="1">INDEX(RandomSearch!N$3:N$5001,MATCH($A137,RandomSearch!$A$3:$A$5001, 0))</f>
        <v>7.3526383578056368E-4</v>
      </c>
    </row>
    <row r="138" spans="1:14" x14ac:dyDescent="0.45">
      <c r="A138">
        <f ca="1">MATCH(RAND(), RandomSearch!$O$3:$O$5001) +1</f>
        <v>1612</v>
      </c>
      <c r="B138">
        <f ca="1">INDEX(RandomSearch!B$3:B$5001,MATCH($A138,RandomSearch!$A$3:$A$5001, 0))</f>
        <v>3.8925652004671076E-4</v>
      </c>
      <c r="C138">
        <f ca="1">INDEX(RandomSearch!C$3:C$5001,MATCH($A138,RandomSearch!$A$3:$A$5001, 0))</f>
        <v>7.1428571428571425E-2</v>
      </c>
      <c r="D138">
        <f ca="1">INDEX(RandomSearch!D$3:D$5001,MATCH($A138,RandomSearch!$A$3:$A$5001, 0))</f>
        <v>7.6923076923076927E-2</v>
      </c>
      <c r="E138">
        <f ca="1">INDEX(RandomSearch!E$3:E$5001,MATCH($A138,RandomSearch!$A$3:$A$5001, 0))</f>
        <v>1014.8457916981312</v>
      </c>
      <c r="F138">
        <f ca="1">INDEX(RandomSearch!F$3:F$5001,MATCH($A138,RandomSearch!$A$3:$A$5001, 0))</f>
        <v>46.908189254495753</v>
      </c>
      <c r="G138">
        <f ca="1">INDEX(RandomSearch!G$3:G$5001,MATCH($A138,RandomSearch!$A$3:$A$5001, 0))</f>
        <v>437.35869868853456</v>
      </c>
      <c r="H138">
        <f ca="1">INDEX(RandomSearch!H$3:H$5001,MATCH($A138,RandomSearch!$A$3:$A$5001, 0))</f>
        <v>22177.286777854159</v>
      </c>
      <c r="I138">
        <f ca="1">INDEX(RandomSearch!I$3:I$5001,MATCH($A138,RandomSearch!$A$3:$A$5001, 0))</f>
        <v>105.72802260168969</v>
      </c>
      <c r="J138">
        <f ca="1">INDEX(RandomSearch!J$3:J$5001,MATCH($A138,RandomSearch!$A$3:$A$5001, 0))</f>
        <v>1.1432242990168595</v>
      </c>
      <c r="K138">
        <f ca="1">INDEX(RandomSearch!K$3:K$5001,MATCH($A138,RandomSearch!$A$3:$A$5001, 0))</f>
        <v>630.08825143852198</v>
      </c>
      <c r="L138">
        <f ca="1">INDEX(RandomSearch!L$3:L$5001,MATCH($A138,RandomSearch!$A$3:$A$5001, 0))</f>
        <v>4.8817229384164396</v>
      </c>
      <c r="M138">
        <f ca="1">INDEX(RandomSearch!M$3:M$5001,MATCH($A138,RandomSearch!$A$3:$A$5001, 0))</f>
        <v>76159.299076815616</v>
      </c>
      <c r="N138">
        <f ca="1">INDEX(RandomSearch!N$3:N$5001,MATCH($A138,RandomSearch!$A$3:$A$5001, 0))</f>
        <v>2.2280945589285974E-2</v>
      </c>
    </row>
    <row r="139" spans="1:14" x14ac:dyDescent="0.45">
      <c r="A139">
        <f ca="1">MATCH(RAND(), RandomSearch!$O$3:$O$5001) +1</f>
        <v>3651</v>
      </c>
      <c r="B139">
        <f ca="1">INDEX(RandomSearch!B$3:B$5001,MATCH($A139,RandomSearch!$A$3:$A$5001, 0))</f>
        <v>3.0220610456331218E-4</v>
      </c>
      <c r="C139">
        <f ca="1">INDEX(RandomSearch!C$3:C$5001,MATCH($A139,RandomSearch!$A$3:$A$5001, 0))</f>
        <v>2.564102564102564E-2</v>
      </c>
      <c r="D139">
        <f ca="1">INDEX(RandomSearch!D$3:D$5001,MATCH($A139,RandomSearch!$A$3:$A$5001, 0))</f>
        <v>3.5714285714285712E-2</v>
      </c>
      <c r="E139">
        <f ca="1">INDEX(RandomSearch!E$3:E$5001,MATCH($A139,RandomSearch!$A$3:$A$5001, 0))</f>
        <v>1894.902083570546</v>
      </c>
      <c r="F139">
        <f ca="1">INDEX(RandomSearch!F$3:F$5001,MATCH($A139,RandomSearch!$A$3:$A$5001, 0))</f>
        <v>39.177619319369271</v>
      </c>
      <c r="G139">
        <f ca="1">INDEX(RandomSearch!G$3:G$5001,MATCH($A139,RandomSearch!$A$3:$A$5001, 0))</f>
        <v>316.6927030352868</v>
      </c>
      <c r="H139">
        <f ca="1">INDEX(RandomSearch!H$3:H$5001,MATCH($A139,RandomSearch!$A$3:$A$5001, 0))</f>
        <v>549049.51328419219</v>
      </c>
      <c r="I139">
        <f ca="1">INDEX(RandomSearch!I$3:I$5001,MATCH($A139,RandomSearch!$A$3:$A$5001, 0))</f>
        <v>16.15472302432914</v>
      </c>
      <c r="J139">
        <f ca="1">INDEX(RandomSearch!J$3:J$5001,MATCH($A139,RandomSearch!$A$3:$A$5001, 0))</f>
        <v>3.5470225619916387</v>
      </c>
      <c r="K139">
        <f ca="1">INDEX(RandomSearch!K$3:K$5001,MATCH($A139,RandomSearch!$A$3:$A$5001, 0))</f>
        <v>179.85914638286908</v>
      </c>
      <c r="L139">
        <f ca="1">INDEX(RandomSearch!L$3:L$5001,MATCH($A139,RandomSearch!$A$3:$A$5001, 0))</f>
        <v>4.0130959952187393</v>
      </c>
      <c r="M139">
        <f ca="1">INDEX(RandomSearch!M$3:M$5001,MATCH($A139,RandomSearch!$A$3:$A$5001, 0))</f>
        <v>10306.138992359009</v>
      </c>
      <c r="N139">
        <f ca="1">INDEX(RandomSearch!N$3:N$5001,MATCH($A139,RandomSearch!$A$3:$A$5001, 0))</f>
        <v>3.0151343947212575E-3</v>
      </c>
    </row>
    <row r="140" spans="1:14" x14ac:dyDescent="0.45">
      <c r="A140">
        <f ca="1">MATCH(RAND(), RandomSearch!$O$3:$O$5001) +1</f>
        <v>1932</v>
      </c>
      <c r="B140">
        <f ca="1">INDEX(RandomSearch!B$3:B$5001,MATCH($A140,RandomSearch!$A$3:$A$5001, 0))</f>
        <v>3.9478878799842083E-4</v>
      </c>
      <c r="C140">
        <f ca="1">INDEX(RandomSearch!C$3:C$5001,MATCH($A140,RandomSearch!$A$3:$A$5001, 0))</f>
        <v>0.05</v>
      </c>
      <c r="D140">
        <f ca="1">INDEX(RandomSearch!D$3:D$5001,MATCH($A140,RandomSearch!$A$3:$A$5001, 0))</f>
        <v>7.1428571428571425E-2</v>
      </c>
      <c r="E140">
        <f ca="1">INDEX(RandomSearch!E$3:E$5001,MATCH($A140,RandomSearch!$A$3:$A$5001, 0))</f>
        <v>1294.2037146148025</v>
      </c>
      <c r="F140">
        <f ca="1">INDEX(RandomSearch!F$3:F$5001,MATCH($A140,RandomSearch!$A$3:$A$5001, 0))</f>
        <v>39.881024846195203</v>
      </c>
      <c r="G140">
        <f ca="1">INDEX(RandomSearch!G$3:G$5001,MATCH($A140,RandomSearch!$A$3:$A$5001, 0))</f>
        <v>440.32314727525738</v>
      </c>
      <c r="H140">
        <f ca="1">INDEX(RandomSearch!H$3:H$5001,MATCH($A140,RandomSearch!$A$3:$A$5001, 0))</f>
        <v>19732.059910859378</v>
      </c>
      <c r="I140">
        <f ca="1">INDEX(RandomSearch!I$3:I$5001,MATCH($A140,RandomSearch!$A$3:$A$5001, 0))</f>
        <v>121.89618346649489</v>
      </c>
      <c r="J140">
        <f ca="1">INDEX(RandomSearch!J$3:J$5001,MATCH($A140,RandomSearch!$A$3:$A$5001, 0))</f>
        <v>3.3098310914493236</v>
      </c>
      <c r="K140">
        <f ca="1">INDEX(RandomSearch!K$3:K$5001,MATCH($A140,RandomSearch!$A$3:$A$5001, 0))</f>
        <v>603.87091718879628</v>
      </c>
      <c r="L140">
        <f ca="1">INDEX(RandomSearch!L$3:L$5001,MATCH($A140,RandomSearch!$A$3:$A$5001, 0))</f>
        <v>5.3867400536712129</v>
      </c>
      <c r="M140">
        <f ca="1">INDEX(RandomSearch!M$3:M$5001,MATCH($A140,RandomSearch!$A$3:$A$5001, 0))</f>
        <v>243635.21068569884</v>
      </c>
      <c r="N140">
        <f ca="1">INDEX(RandomSearch!N$3:N$5001,MATCH($A140,RandomSearch!$A$3:$A$5001, 0))</f>
        <v>7.1277216816912639E-2</v>
      </c>
    </row>
    <row r="141" spans="1:14" x14ac:dyDescent="0.45">
      <c r="A141">
        <f ca="1">MATCH(RAND(), RandomSearch!$O$3:$O$5001) +1</f>
        <v>1932</v>
      </c>
      <c r="B141">
        <f ca="1">INDEX(RandomSearch!B$3:B$5001,MATCH($A141,RandomSearch!$A$3:$A$5001, 0))</f>
        <v>3.9478878799842083E-4</v>
      </c>
      <c r="C141">
        <f ca="1">INDEX(RandomSearch!C$3:C$5001,MATCH($A141,RandomSearch!$A$3:$A$5001, 0))</f>
        <v>0.05</v>
      </c>
      <c r="D141">
        <f ca="1">INDEX(RandomSearch!D$3:D$5001,MATCH($A141,RandomSearch!$A$3:$A$5001, 0))</f>
        <v>7.1428571428571425E-2</v>
      </c>
      <c r="E141">
        <f ca="1">INDEX(RandomSearch!E$3:E$5001,MATCH($A141,RandomSearch!$A$3:$A$5001, 0))</f>
        <v>1294.2037146148025</v>
      </c>
      <c r="F141">
        <f ca="1">INDEX(RandomSearch!F$3:F$5001,MATCH($A141,RandomSearch!$A$3:$A$5001, 0))</f>
        <v>39.881024846195203</v>
      </c>
      <c r="G141">
        <f ca="1">INDEX(RandomSearch!G$3:G$5001,MATCH($A141,RandomSearch!$A$3:$A$5001, 0))</f>
        <v>440.32314727525738</v>
      </c>
      <c r="H141">
        <f ca="1">INDEX(RandomSearch!H$3:H$5001,MATCH($A141,RandomSearch!$A$3:$A$5001, 0))</f>
        <v>19732.059910859378</v>
      </c>
      <c r="I141">
        <f ca="1">INDEX(RandomSearch!I$3:I$5001,MATCH($A141,RandomSearch!$A$3:$A$5001, 0))</f>
        <v>121.89618346649489</v>
      </c>
      <c r="J141">
        <f ca="1">INDEX(RandomSearch!J$3:J$5001,MATCH($A141,RandomSearch!$A$3:$A$5001, 0))</f>
        <v>3.3098310914493236</v>
      </c>
      <c r="K141">
        <f ca="1">INDEX(RandomSearch!K$3:K$5001,MATCH($A141,RandomSearch!$A$3:$A$5001, 0))</f>
        <v>603.87091718879628</v>
      </c>
      <c r="L141">
        <f ca="1">INDEX(RandomSearch!L$3:L$5001,MATCH($A141,RandomSearch!$A$3:$A$5001, 0))</f>
        <v>5.3867400536712129</v>
      </c>
      <c r="M141">
        <f ca="1">INDEX(RandomSearch!M$3:M$5001,MATCH($A141,RandomSearch!$A$3:$A$5001, 0))</f>
        <v>243635.21068569884</v>
      </c>
      <c r="N141">
        <f ca="1">INDEX(RandomSearch!N$3:N$5001,MATCH($A141,RandomSearch!$A$3:$A$5001, 0))</f>
        <v>7.1277216816912639E-2</v>
      </c>
    </row>
    <row r="142" spans="1:14" x14ac:dyDescent="0.45">
      <c r="A142">
        <f ca="1">MATCH(RAND(), RandomSearch!$O$3:$O$5001) +1</f>
        <v>3091</v>
      </c>
      <c r="B142">
        <f ca="1">INDEX(RandomSearch!B$3:B$5001,MATCH($A142,RandomSearch!$A$3:$A$5001, 0))</f>
        <v>3.4281796366129587E-4</v>
      </c>
      <c r="C142">
        <f ca="1">INDEX(RandomSearch!C$3:C$5001,MATCH($A142,RandomSearch!$A$3:$A$5001, 0))</f>
        <v>5.2631578947368418E-2</v>
      </c>
      <c r="D142">
        <f ca="1">INDEX(RandomSearch!D$3:D$5001,MATCH($A142,RandomSearch!$A$3:$A$5001, 0))</f>
        <v>0.14285714285714285</v>
      </c>
      <c r="E142">
        <f ca="1">INDEX(RandomSearch!E$3:E$5001,MATCH($A142,RandomSearch!$A$3:$A$5001, 0))</f>
        <v>876.20750361060266</v>
      </c>
      <c r="F142">
        <f ca="1">INDEX(RandomSearch!F$3:F$5001,MATCH($A142,RandomSearch!$A$3:$A$5001, 0))</f>
        <v>26.429959361803963</v>
      </c>
      <c r="G142">
        <f ca="1">INDEX(RandomSearch!G$3:G$5001,MATCH($A142,RandomSearch!$A$3:$A$5001, 0))</f>
        <v>395.14593349054712</v>
      </c>
      <c r="H142">
        <f ca="1">INDEX(RandomSearch!H$3:H$5001,MATCH($A142,RandomSearch!$A$3:$A$5001, 0))</f>
        <v>80066.575743848647</v>
      </c>
      <c r="I142">
        <f ca="1">INDEX(RandomSearch!I$3:I$5001,MATCH($A142,RandomSearch!$A$3:$A$5001, 0))</f>
        <v>70.456534856503751</v>
      </c>
      <c r="J142">
        <f ca="1">INDEX(RandomSearch!J$3:J$5001,MATCH($A142,RandomSearch!$A$3:$A$5001, 0))</f>
        <v>3.5079078127356063</v>
      </c>
      <c r="K142">
        <f ca="1">INDEX(RandomSearch!K$3:K$5001,MATCH($A142,RandomSearch!$A$3:$A$5001, 0))</f>
        <v>788.10131520666982</v>
      </c>
      <c r="L142">
        <f ca="1">INDEX(RandomSearch!L$3:L$5001,MATCH($A142,RandomSearch!$A$3:$A$5001, 0))</f>
        <v>5.2895515041293972</v>
      </c>
      <c r="M142">
        <f ca="1">INDEX(RandomSearch!M$3:M$5001,MATCH($A142,RandomSearch!$A$3:$A$5001, 0))</f>
        <v>194783.20347900045</v>
      </c>
      <c r="N142">
        <f ca="1">INDEX(RandomSearch!N$3:N$5001,MATCH($A142,RandomSearch!$A$3:$A$5001, 0))</f>
        <v>5.6985214032039259E-2</v>
      </c>
    </row>
    <row r="143" spans="1:14" x14ac:dyDescent="0.45">
      <c r="A143">
        <f ca="1">MATCH(RAND(), RandomSearch!$O$3:$O$5001) +1</f>
        <v>4181</v>
      </c>
      <c r="B143">
        <f ca="1">INDEX(RandomSearch!B$3:B$5001,MATCH($A143,RandomSearch!$A$3:$A$5001, 0))</f>
        <v>3.8431975403535742E-4</v>
      </c>
      <c r="C143">
        <f ca="1">INDEX(RandomSearch!C$3:C$5001,MATCH($A143,RandomSearch!$A$3:$A$5001, 0))</f>
        <v>3.0303030303030304E-2</v>
      </c>
      <c r="D143">
        <f ca="1">INDEX(RandomSearch!D$3:D$5001,MATCH($A143,RandomSearch!$A$3:$A$5001, 0))</f>
        <v>6.25E-2</v>
      </c>
      <c r="E143">
        <f ca="1">INDEX(RandomSearch!E$3:E$5001,MATCH($A143,RandomSearch!$A$3:$A$5001, 0))</f>
        <v>1807.9870247885569</v>
      </c>
      <c r="F143">
        <f ca="1">INDEX(RandomSearch!F$3:F$5001,MATCH($A143,RandomSearch!$A$3:$A$5001, 0))</f>
        <v>31.309799932199933</v>
      </c>
      <c r="G143">
        <f ca="1">INDEX(RandomSearch!G$3:G$5001,MATCH($A143,RandomSearch!$A$3:$A$5001, 0))</f>
        <v>422.56327276441829</v>
      </c>
      <c r="H143">
        <f ca="1">INDEX(RandomSearch!H$3:H$5001,MATCH($A143,RandomSearch!$A$3:$A$5001, 0))</f>
        <v>421567.67244131875</v>
      </c>
      <c r="I143">
        <f ca="1">INDEX(RandomSearch!I$3:I$5001,MATCH($A143,RandomSearch!$A$3:$A$5001, 0))</f>
        <v>25.478505050156958</v>
      </c>
      <c r="J143">
        <f ca="1">INDEX(RandomSearch!J$3:J$5001,MATCH($A143,RandomSearch!$A$3:$A$5001, 0))</f>
        <v>4.7357477851459189</v>
      </c>
      <c r="K143">
        <f ca="1">INDEX(RandomSearch!K$3:K$5001,MATCH($A143,RandomSearch!$A$3:$A$5001, 0))</f>
        <v>739.08992487592093</v>
      </c>
      <c r="L143">
        <f ca="1">INDEX(RandomSearch!L$3:L$5001,MATCH($A143,RandomSearch!$A$3:$A$5001, 0))</f>
        <v>4.9502597891333195</v>
      </c>
      <c r="M143">
        <f ca="1">INDEX(RandomSearch!M$3:M$5001,MATCH($A143,RandomSearch!$A$3:$A$5001, 0))</f>
        <v>89178.423197814249</v>
      </c>
      <c r="N143">
        <f ca="1">INDEX(RandomSearch!N$3:N$5001,MATCH($A143,RandomSearch!$A$3:$A$5001, 0))</f>
        <v>2.6089783113743138E-2</v>
      </c>
    </row>
    <row r="144" spans="1:14" x14ac:dyDescent="0.45">
      <c r="A144">
        <f ca="1">MATCH(RAND(), RandomSearch!$O$3:$O$5001) +1</f>
        <v>199</v>
      </c>
      <c r="B144">
        <f ca="1">INDEX(RandomSearch!B$3:B$5001,MATCH($A144,RandomSearch!$A$3:$A$5001, 0))</f>
        <v>3.1515915537346358E-4</v>
      </c>
      <c r="C144">
        <f ca="1">INDEX(RandomSearch!C$3:C$5001,MATCH($A144,RandomSearch!$A$3:$A$5001, 0))</f>
        <v>4.1666666666666664E-2</v>
      </c>
      <c r="D144">
        <f ca="1">INDEX(RandomSearch!D$3:D$5001,MATCH($A144,RandomSearch!$A$3:$A$5001, 0))</f>
        <v>3.8461538461538464E-2</v>
      </c>
      <c r="E144">
        <f ca="1">INDEX(RandomSearch!E$3:E$5001,MATCH($A144,RandomSearch!$A$3:$A$5001, 0))</f>
        <v>1472.1982337900427</v>
      </c>
      <c r="F144">
        <f ca="1">INDEX(RandomSearch!F$3:F$5001,MATCH($A144,RandomSearch!$A$3:$A$5001, 0))</f>
        <v>49.479700906017179</v>
      </c>
      <c r="G144">
        <f ca="1">INDEX(RandomSearch!G$3:G$5001,MATCH($A144,RandomSearch!$A$3:$A$5001, 0))</f>
        <v>334.64553558518628</v>
      </c>
      <c r="H144">
        <f ca="1">INDEX(RandomSearch!H$3:H$5001,MATCH($A144,RandomSearch!$A$3:$A$5001, 0))</f>
        <v>103064.05451803966</v>
      </c>
      <c r="I144">
        <f ca="1">INDEX(RandomSearch!I$3:I$5001,MATCH($A144,RandomSearch!$A$3:$A$5001, 0))</f>
        <v>89.953266278559553</v>
      </c>
      <c r="J144">
        <f ca="1">INDEX(RandomSearch!J$3:J$5001,MATCH($A144,RandomSearch!$A$3:$A$5001, 0))</f>
        <v>0.65643283610865633</v>
      </c>
      <c r="K144">
        <f ca="1">INDEX(RandomSearch!K$3:K$5001,MATCH($A144,RandomSearch!$A$3:$A$5001, 0))</f>
        <v>313.40533891735868</v>
      </c>
      <c r="L144">
        <f ca="1">INDEX(RandomSearch!L$3:L$5001,MATCH($A144,RandomSearch!$A$3:$A$5001, 0))</f>
        <v>4.2673136252662376</v>
      </c>
      <c r="M144">
        <f ca="1">INDEX(RandomSearch!M$3:M$5001,MATCH($A144,RandomSearch!$A$3:$A$5001, 0))</f>
        <v>18506.045485202743</v>
      </c>
      <c r="N144">
        <f ca="1">INDEX(RandomSearch!N$3:N$5001,MATCH($A144,RandomSearch!$A$3:$A$5001, 0))</f>
        <v>5.414075464543971E-3</v>
      </c>
    </row>
    <row r="145" spans="1:14" x14ac:dyDescent="0.45">
      <c r="A145">
        <f ca="1">MATCH(RAND(), RandomSearch!$O$3:$O$5001) +1</f>
        <v>3091</v>
      </c>
      <c r="B145">
        <f ca="1">INDEX(RandomSearch!B$3:B$5001,MATCH($A145,RandomSearch!$A$3:$A$5001, 0))</f>
        <v>3.4281796366129587E-4</v>
      </c>
      <c r="C145">
        <f ca="1">INDEX(RandomSearch!C$3:C$5001,MATCH($A145,RandomSearch!$A$3:$A$5001, 0))</f>
        <v>5.2631578947368418E-2</v>
      </c>
      <c r="D145">
        <f ca="1">INDEX(RandomSearch!D$3:D$5001,MATCH($A145,RandomSearch!$A$3:$A$5001, 0))</f>
        <v>0.14285714285714285</v>
      </c>
      <c r="E145">
        <f ca="1">INDEX(RandomSearch!E$3:E$5001,MATCH($A145,RandomSearch!$A$3:$A$5001, 0))</f>
        <v>876.20750361060266</v>
      </c>
      <c r="F145">
        <f ca="1">INDEX(RandomSearch!F$3:F$5001,MATCH($A145,RandomSearch!$A$3:$A$5001, 0))</f>
        <v>26.429959361803963</v>
      </c>
      <c r="G145">
        <f ca="1">INDEX(RandomSearch!G$3:G$5001,MATCH($A145,RandomSearch!$A$3:$A$5001, 0))</f>
        <v>395.14593349054712</v>
      </c>
      <c r="H145">
        <f ca="1">INDEX(RandomSearch!H$3:H$5001,MATCH($A145,RandomSearch!$A$3:$A$5001, 0))</f>
        <v>80066.575743848647</v>
      </c>
      <c r="I145">
        <f ca="1">INDEX(RandomSearch!I$3:I$5001,MATCH($A145,RandomSearch!$A$3:$A$5001, 0))</f>
        <v>70.456534856503751</v>
      </c>
      <c r="J145">
        <f ca="1">INDEX(RandomSearch!J$3:J$5001,MATCH($A145,RandomSearch!$A$3:$A$5001, 0))</f>
        <v>3.5079078127356063</v>
      </c>
      <c r="K145">
        <f ca="1">INDEX(RandomSearch!K$3:K$5001,MATCH($A145,RandomSearch!$A$3:$A$5001, 0))</f>
        <v>788.10131520666982</v>
      </c>
      <c r="L145">
        <f ca="1">INDEX(RandomSearch!L$3:L$5001,MATCH($A145,RandomSearch!$A$3:$A$5001, 0))</f>
        <v>5.2895515041293972</v>
      </c>
      <c r="M145">
        <f ca="1">INDEX(RandomSearch!M$3:M$5001,MATCH($A145,RandomSearch!$A$3:$A$5001, 0))</f>
        <v>194783.20347900045</v>
      </c>
      <c r="N145">
        <f ca="1">INDEX(RandomSearch!N$3:N$5001,MATCH($A145,RandomSearch!$A$3:$A$5001, 0))</f>
        <v>5.6985214032039259E-2</v>
      </c>
    </row>
    <row r="146" spans="1:14" x14ac:dyDescent="0.45">
      <c r="A146">
        <f ca="1">MATCH(RAND(), RandomSearch!$O$3:$O$5001) +1</f>
        <v>1932</v>
      </c>
      <c r="B146">
        <f ca="1">INDEX(RandomSearch!B$3:B$5001,MATCH($A146,RandomSearch!$A$3:$A$5001, 0))</f>
        <v>3.9478878799842083E-4</v>
      </c>
      <c r="C146">
        <f ca="1">INDEX(RandomSearch!C$3:C$5001,MATCH($A146,RandomSearch!$A$3:$A$5001, 0))</f>
        <v>0.05</v>
      </c>
      <c r="D146">
        <f ca="1">INDEX(RandomSearch!D$3:D$5001,MATCH($A146,RandomSearch!$A$3:$A$5001, 0))</f>
        <v>7.1428571428571425E-2</v>
      </c>
      <c r="E146">
        <f ca="1">INDEX(RandomSearch!E$3:E$5001,MATCH($A146,RandomSearch!$A$3:$A$5001, 0))</f>
        <v>1294.2037146148025</v>
      </c>
      <c r="F146">
        <f ca="1">INDEX(RandomSearch!F$3:F$5001,MATCH($A146,RandomSearch!$A$3:$A$5001, 0))</f>
        <v>39.881024846195203</v>
      </c>
      <c r="G146">
        <f ca="1">INDEX(RandomSearch!G$3:G$5001,MATCH($A146,RandomSearch!$A$3:$A$5001, 0))</f>
        <v>440.32314727525738</v>
      </c>
      <c r="H146">
        <f ca="1">INDEX(RandomSearch!H$3:H$5001,MATCH($A146,RandomSearch!$A$3:$A$5001, 0))</f>
        <v>19732.059910859378</v>
      </c>
      <c r="I146">
        <f ca="1">INDEX(RandomSearch!I$3:I$5001,MATCH($A146,RandomSearch!$A$3:$A$5001, 0))</f>
        <v>121.89618346649489</v>
      </c>
      <c r="J146">
        <f ca="1">INDEX(RandomSearch!J$3:J$5001,MATCH($A146,RandomSearch!$A$3:$A$5001, 0))</f>
        <v>3.3098310914493236</v>
      </c>
      <c r="K146">
        <f ca="1">INDEX(RandomSearch!K$3:K$5001,MATCH($A146,RandomSearch!$A$3:$A$5001, 0))</f>
        <v>603.87091718879628</v>
      </c>
      <c r="L146">
        <f ca="1">INDEX(RandomSearch!L$3:L$5001,MATCH($A146,RandomSearch!$A$3:$A$5001, 0))</f>
        <v>5.3867400536712129</v>
      </c>
      <c r="M146">
        <f ca="1">INDEX(RandomSearch!M$3:M$5001,MATCH($A146,RandomSearch!$A$3:$A$5001, 0))</f>
        <v>243635.21068569884</v>
      </c>
      <c r="N146">
        <f ca="1">INDEX(RandomSearch!N$3:N$5001,MATCH($A146,RandomSearch!$A$3:$A$5001, 0))</f>
        <v>7.1277216816912639E-2</v>
      </c>
    </row>
    <row r="147" spans="1:14" x14ac:dyDescent="0.45">
      <c r="A147">
        <f ca="1">MATCH(RAND(), RandomSearch!$O$3:$O$5001) +1</f>
        <v>4802</v>
      </c>
      <c r="B147">
        <f ca="1">INDEX(RandomSearch!B$3:B$5001,MATCH($A147,RandomSearch!$A$3:$A$5001, 0))</f>
        <v>2.6574541589157585E-4</v>
      </c>
      <c r="C147">
        <f ca="1">INDEX(RandomSearch!C$3:C$5001,MATCH($A147,RandomSearch!$A$3:$A$5001, 0))</f>
        <v>2.3255813953488372E-2</v>
      </c>
      <c r="D147">
        <f ca="1">INDEX(RandomSearch!D$3:D$5001,MATCH($A147,RandomSearch!$A$3:$A$5001, 0))</f>
        <v>3.8461538461538464E-2</v>
      </c>
      <c r="E147">
        <f ca="1">INDEX(RandomSearch!E$3:E$5001,MATCH($A147,RandomSearch!$A$3:$A$5001, 0))</f>
        <v>1730.5705131863779</v>
      </c>
      <c r="F147">
        <f ca="1">INDEX(RandomSearch!F$3:F$5001,MATCH($A147,RandomSearch!$A$3:$A$5001, 0))</f>
        <v>35.34384600727968</v>
      </c>
      <c r="G147">
        <f ca="1">INDEX(RandomSearch!G$3:G$5001,MATCH($A147,RandomSearch!$A$3:$A$5001, 0))</f>
        <v>281.00646362874511</v>
      </c>
      <c r="H147">
        <f ca="1">INDEX(RandomSearch!H$3:H$5001,MATCH($A147,RandomSearch!$A$3:$A$5001, 0))</f>
        <v>341585.15822822152</v>
      </c>
      <c r="I147">
        <f ca="1">INDEX(RandomSearch!I$3:I$5001,MATCH($A147,RandomSearch!$A$3:$A$5001, 0))</f>
        <v>36.642483861566298</v>
      </c>
      <c r="J147">
        <f ca="1">INDEX(RandomSearch!J$3:J$5001,MATCH($A147,RandomSearch!$A$3:$A$5001, 0))</f>
        <v>4.5737281931303633</v>
      </c>
      <c r="K147">
        <f ca="1">INDEX(RandomSearch!K$3:K$5001,MATCH($A147,RandomSearch!$A$3:$A$5001, 0))</f>
        <v>40.669537305953007</v>
      </c>
      <c r="L147">
        <f ca="1">INDEX(RandomSearch!L$3:L$5001,MATCH($A147,RandomSearch!$A$3:$A$5001, 0))</f>
        <v>3.8335244885933437</v>
      </c>
      <c r="M147">
        <f ca="1">INDEX(RandomSearch!M$3:M$5001,MATCH($A147,RandomSearch!$A$3:$A$5001, 0))</f>
        <v>6815.9200661933974</v>
      </c>
      <c r="N147">
        <f ca="1">INDEX(RandomSearch!N$3:N$5001,MATCH($A147,RandomSearch!$A$3:$A$5001, 0))</f>
        <v>1.9940459796328179E-3</v>
      </c>
    </row>
    <row r="148" spans="1:14" x14ac:dyDescent="0.45">
      <c r="A148">
        <f ca="1">MATCH(RAND(), RandomSearch!$O$3:$O$5001) +1</f>
        <v>3164</v>
      </c>
      <c r="B148">
        <f ca="1">INDEX(RandomSearch!B$3:B$5001,MATCH($A148,RandomSearch!$A$3:$A$5001, 0))</f>
        <v>3.3112582781456954E-4</v>
      </c>
      <c r="C148">
        <f ca="1">INDEX(RandomSearch!C$3:C$5001,MATCH($A148,RandomSearch!$A$3:$A$5001, 0))</f>
        <v>3.2258064516129031E-2</v>
      </c>
      <c r="D148">
        <f ca="1">INDEX(RandomSearch!D$3:D$5001,MATCH($A148,RandomSearch!$A$3:$A$5001, 0))</f>
        <v>3.8461538461538464E-2</v>
      </c>
      <c r="E148">
        <f ca="1">INDEX(RandomSearch!E$3:E$5001,MATCH($A148,RandomSearch!$A$3:$A$5001, 0))</f>
        <v>1768.3392836023831</v>
      </c>
      <c r="F148">
        <f ca="1">INDEX(RandomSearch!F$3:F$5001,MATCH($A148,RandomSearch!$A$3:$A$5001, 0))</f>
        <v>43.125169551971084</v>
      </c>
      <c r="G148">
        <f ca="1">INDEX(RandomSearch!G$3:G$5001,MATCH($A148,RandomSearch!$A$3:$A$5001, 0))</f>
        <v>350.33359996197947</v>
      </c>
      <c r="H148">
        <f ca="1">INDEX(RandomSearch!H$3:H$5001,MATCH($A148,RandomSearch!$A$3:$A$5001, 0))</f>
        <v>374187.47156376962</v>
      </c>
      <c r="I148">
        <f ca="1">INDEX(RandomSearch!I$3:I$5001,MATCH($A148,RandomSearch!$A$3:$A$5001, 0))</f>
        <v>30.847241999239447</v>
      </c>
      <c r="J148">
        <f ca="1">INDEX(RandomSearch!J$3:J$5001,MATCH($A148,RandomSearch!$A$3:$A$5001, 0))</f>
        <v>2.2019441306012024</v>
      </c>
      <c r="K148">
        <f ca="1">INDEX(RandomSearch!K$3:K$5001,MATCH($A148,RandomSearch!$A$3:$A$5001, 0))</f>
        <v>458.15794729149553</v>
      </c>
      <c r="L148">
        <f ca="1">INDEX(RandomSearch!L$3:L$5001,MATCH($A148,RandomSearch!$A$3:$A$5001, 0))</f>
        <v>4.4930378603993875</v>
      </c>
      <c r="M148">
        <f ca="1">INDEX(RandomSearch!M$3:M$5001,MATCH($A148,RandomSearch!$A$3:$A$5001, 0))</f>
        <v>31119.876183760945</v>
      </c>
      <c r="N148">
        <f ca="1">INDEX(RandomSearch!N$3:N$5001,MATCH($A148,RandomSearch!$A$3:$A$5001, 0))</f>
        <v>9.104341510500753E-3</v>
      </c>
    </row>
    <row r="149" spans="1:14" x14ac:dyDescent="0.45">
      <c r="A149">
        <f ca="1">MATCH(RAND(), RandomSearch!$O$3:$O$5001) +1</f>
        <v>1527</v>
      </c>
      <c r="B149">
        <f ca="1">INDEX(RandomSearch!B$3:B$5001,MATCH($A149,RandomSearch!$A$3:$A$5001, 0))</f>
        <v>3.0543677458766036E-4</v>
      </c>
      <c r="C149">
        <f ca="1">INDEX(RandomSearch!C$3:C$5001,MATCH($A149,RandomSearch!$A$3:$A$5001, 0))</f>
        <v>4.1666666666666664E-2</v>
      </c>
      <c r="D149">
        <f ca="1">INDEX(RandomSearch!D$3:D$5001,MATCH($A149,RandomSearch!$A$3:$A$5001, 0))</f>
        <v>0.1</v>
      </c>
      <c r="E149">
        <f ca="1">INDEX(RandomSearch!E$3:E$5001,MATCH($A149,RandomSearch!$A$3:$A$5001, 0))</f>
        <v>1014.7772256142072</v>
      </c>
      <c r="F149">
        <f ca="1">INDEX(RandomSearch!F$3:F$5001,MATCH($A149,RandomSearch!$A$3:$A$5001, 0))</f>
        <v>28.638419205853491</v>
      </c>
      <c r="G149">
        <f ca="1">INDEX(RandomSearch!G$3:G$5001,MATCH($A149,RandomSearch!$A$3:$A$5001, 0))</f>
        <v>347.1268166288425</v>
      </c>
      <c r="H149">
        <f ca="1">INDEX(RandomSearch!H$3:H$5001,MATCH($A149,RandomSearch!$A$3:$A$5001, 0))</f>
        <v>23934.706129315524</v>
      </c>
      <c r="I149">
        <f ca="1">INDEX(RandomSearch!I$3:I$5001,MATCH($A149,RandomSearch!$A$3:$A$5001, 0))</f>
        <v>105.71315298571714</v>
      </c>
      <c r="J149">
        <f ca="1">INDEX(RandomSearch!J$3:J$5001,MATCH($A149,RandomSearch!$A$3:$A$5001, 0))</f>
        <v>4.2179944799852214</v>
      </c>
      <c r="K149">
        <f ca="1">INDEX(RandomSearch!K$3:K$5001,MATCH($A149,RandomSearch!$A$3:$A$5001, 0))</f>
        <v>427.34916783069576</v>
      </c>
      <c r="L149">
        <f ca="1">INDEX(RandomSearch!L$3:L$5001,MATCH($A149,RandomSearch!$A$3:$A$5001, 0))</f>
        <v>5.2800178958789505</v>
      </c>
      <c r="M149">
        <f ca="1">INDEX(RandomSearch!M$3:M$5001,MATCH($A149,RandomSearch!$A$3:$A$5001, 0))</f>
        <v>190553.92374894177</v>
      </c>
      <c r="N149">
        <f ca="1">INDEX(RandomSearch!N$3:N$5001,MATCH($A149,RandomSearch!$A$3:$A$5001, 0))</f>
        <v>5.574790811287287E-2</v>
      </c>
    </row>
    <row r="150" spans="1:14" x14ac:dyDescent="0.45">
      <c r="A150">
        <f ca="1">MATCH(RAND(), RandomSearch!$O$3:$O$5001) +1</f>
        <v>1932</v>
      </c>
      <c r="B150">
        <f ca="1">INDEX(RandomSearch!B$3:B$5001,MATCH($A150,RandomSearch!$A$3:$A$5001, 0))</f>
        <v>3.9478878799842083E-4</v>
      </c>
      <c r="C150">
        <f ca="1">INDEX(RandomSearch!C$3:C$5001,MATCH($A150,RandomSearch!$A$3:$A$5001, 0))</f>
        <v>0.05</v>
      </c>
      <c r="D150">
        <f ca="1">INDEX(RandomSearch!D$3:D$5001,MATCH($A150,RandomSearch!$A$3:$A$5001, 0))</f>
        <v>7.1428571428571425E-2</v>
      </c>
      <c r="E150">
        <f ca="1">INDEX(RandomSearch!E$3:E$5001,MATCH($A150,RandomSearch!$A$3:$A$5001, 0))</f>
        <v>1294.2037146148025</v>
      </c>
      <c r="F150">
        <f ca="1">INDEX(RandomSearch!F$3:F$5001,MATCH($A150,RandomSearch!$A$3:$A$5001, 0))</f>
        <v>39.881024846195203</v>
      </c>
      <c r="G150">
        <f ca="1">INDEX(RandomSearch!G$3:G$5001,MATCH($A150,RandomSearch!$A$3:$A$5001, 0))</f>
        <v>440.32314727525738</v>
      </c>
      <c r="H150">
        <f ca="1">INDEX(RandomSearch!H$3:H$5001,MATCH($A150,RandomSearch!$A$3:$A$5001, 0))</f>
        <v>19732.059910859378</v>
      </c>
      <c r="I150">
        <f ca="1">INDEX(RandomSearch!I$3:I$5001,MATCH($A150,RandomSearch!$A$3:$A$5001, 0))</f>
        <v>121.89618346649489</v>
      </c>
      <c r="J150">
        <f ca="1">INDEX(RandomSearch!J$3:J$5001,MATCH($A150,RandomSearch!$A$3:$A$5001, 0))</f>
        <v>3.3098310914493236</v>
      </c>
      <c r="K150">
        <f ca="1">INDEX(RandomSearch!K$3:K$5001,MATCH($A150,RandomSearch!$A$3:$A$5001, 0))</f>
        <v>603.87091718879628</v>
      </c>
      <c r="L150">
        <f ca="1">INDEX(RandomSearch!L$3:L$5001,MATCH($A150,RandomSearch!$A$3:$A$5001, 0))</f>
        <v>5.3867400536712129</v>
      </c>
      <c r="M150">
        <f ca="1">INDEX(RandomSearch!M$3:M$5001,MATCH($A150,RandomSearch!$A$3:$A$5001, 0))</f>
        <v>243635.21068569884</v>
      </c>
      <c r="N150">
        <f ca="1">INDEX(RandomSearch!N$3:N$5001,MATCH($A150,RandomSearch!$A$3:$A$5001, 0))</f>
        <v>7.1277216816912639E-2</v>
      </c>
    </row>
    <row r="151" spans="1:14" x14ac:dyDescent="0.45">
      <c r="A151">
        <f ca="1">MATCH(RAND(), RandomSearch!$O$3:$O$5001) +1</f>
        <v>4271</v>
      </c>
      <c r="B151">
        <f ca="1">INDEX(RandomSearch!B$3:B$5001,MATCH($A151,RandomSearch!$A$3:$A$5001, 0))</f>
        <v>3.9872408293460925E-4</v>
      </c>
      <c r="C151">
        <f ca="1">INDEX(RandomSearch!C$3:C$5001,MATCH($A151,RandomSearch!$A$3:$A$5001, 0))</f>
        <v>4.3478260869565216E-2</v>
      </c>
      <c r="D151">
        <f ca="1">INDEX(RandomSearch!D$3:D$5001,MATCH($A151,RandomSearch!$A$3:$A$5001, 0))</f>
        <v>0.14285714285714285</v>
      </c>
      <c r="E151">
        <f ca="1">INDEX(RandomSearch!E$3:E$5001,MATCH($A151,RandomSearch!$A$3:$A$5001, 0))</f>
        <v>1173.0253930574029</v>
      </c>
      <c r="F151">
        <f ca="1">INDEX(RandomSearch!F$3:F$5001,MATCH($A151,RandomSearch!$A$3:$A$5001, 0))</f>
        <v>22.885374276457991</v>
      </c>
      <c r="G151">
        <f ca="1">INDEX(RandomSearch!G$3:G$5001,MATCH($A151,RandomSearch!$A$3:$A$5001, 0))</f>
        <v>458.0322455157791</v>
      </c>
      <c r="H151">
        <f ca="1">INDEX(RandomSearch!H$3:H$5001,MATCH($A151,RandomSearch!$A$3:$A$5001, 0))</f>
        <v>3312.0219492933038</v>
      </c>
      <c r="I151">
        <f ca="1">INDEX(RandomSearch!I$3:I$5001,MATCH($A151,RandomSearch!$A$3:$A$5001, 0))</f>
        <v>126.74484575221057</v>
      </c>
      <c r="J151">
        <f ca="1">INDEX(RandomSearch!J$3:J$5001,MATCH($A151,RandomSearch!$A$3:$A$5001, 0))</f>
        <v>2.1799935671311013</v>
      </c>
      <c r="K151">
        <f ca="1">INDEX(RandomSearch!K$3:K$5001,MATCH($A151,RandomSearch!$A$3:$A$5001, 0))</f>
        <v>435.39528387513235</v>
      </c>
      <c r="L151">
        <f ca="1">INDEX(RandomSearch!L$3:L$5001,MATCH($A151,RandomSearch!$A$3:$A$5001, 0))</f>
        <v>5.0802692397925782</v>
      </c>
      <c r="M151">
        <f ca="1">INDEX(RandomSearch!M$3:M$5001,MATCH($A151,RandomSearch!$A$3:$A$5001, 0))</f>
        <v>120301.00065713335</v>
      </c>
      <c r="N151">
        <f ca="1">INDEX(RandomSearch!N$3:N$5001,MATCH($A151,RandomSearch!$A$3:$A$5001, 0))</f>
        <v>3.5194914901655348E-2</v>
      </c>
    </row>
    <row r="152" spans="1:14" x14ac:dyDescent="0.45">
      <c r="A152">
        <f ca="1">MATCH(RAND(), RandomSearch!$O$3:$O$5001) +1</f>
        <v>4271</v>
      </c>
      <c r="B152">
        <f ca="1">INDEX(RandomSearch!B$3:B$5001,MATCH($A152,RandomSearch!$A$3:$A$5001, 0))</f>
        <v>3.9872408293460925E-4</v>
      </c>
      <c r="C152">
        <f ca="1">INDEX(RandomSearch!C$3:C$5001,MATCH($A152,RandomSearch!$A$3:$A$5001, 0))</f>
        <v>4.3478260869565216E-2</v>
      </c>
      <c r="D152">
        <f ca="1">INDEX(RandomSearch!D$3:D$5001,MATCH($A152,RandomSearch!$A$3:$A$5001, 0))</f>
        <v>0.14285714285714285</v>
      </c>
      <c r="E152">
        <f ca="1">INDEX(RandomSearch!E$3:E$5001,MATCH($A152,RandomSearch!$A$3:$A$5001, 0))</f>
        <v>1173.0253930574029</v>
      </c>
      <c r="F152">
        <f ca="1">INDEX(RandomSearch!F$3:F$5001,MATCH($A152,RandomSearch!$A$3:$A$5001, 0))</f>
        <v>22.885374276457991</v>
      </c>
      <c r="G152">
        <f ca="1">INDEX(RandomSearch!G$3:G$5001,MATCH($A152,RandomSearch!$A$3:$A$5001, 0))</f>
        <v>458.0322455157791</v>
      </c>
      <c r="H152">
        <f ca="1">INDEX(RandomSearch!H$3:H$5001,MATCH($A152,RandomSearch!$A$3:$A$5001, 0))</f>
        <v>3312.0219492933038</v>
      </c>
      <c r="I152">
        <f ca="1">INDEX(RandomSearch!I$3:I$5001,MATCH($A152,RandomSearch!$A$3:$A$5001, 0))</f>
        <v>126.74484575221057</v>
      </c>
      <c r="J152">
        <f ca="1">INDEX(RandomSearch!J$3:J$5001,MATCH($A152,RandomSearch!$A$3:$A$5001, 0))</f>
        <v>2.1799935671311013</v>
      </c>
      <c r="K152">
        <f ca="1">INDEX(RandomSearch!K$3:K$5001,MATCH($A152,RandomSearch!$A$3:$A$5001, 0))</f>
        <v>435.39528387513235</v>
      </c>
      <c r="L152">
        <f ca="1">INDEX(RandomSearch!L$3:L$5001,MATCH($A152,RandomSearch!$A$3:$A$5001, 0))</f>
        <v>5.0802692397925782</v>
      </c>
      <c r="M152">
        <f ca="1">INDEX(RandomSearch!M$3:M$5001,MATCH($A152,RandomSearch!$A$3:$A$5001, 0))</f>
        <v>120301.00065713335</v>
      </c>
      <c r="N152">
        <f ca="1">INDEX(RandomSearch!N$3:N$5001,MATCH($A152,RandomSearch!$A$3:$A$5001, 0))</f>
        <v>3.5194914901655348E-2</v>
      </c>
    </row>
    <row r="153" spans="1:14" x14ac:dyDescent="0.45">
      <c r="A153">
        <f ca="1">MATCH(RAND(), RandomSearch!$O$3:$O$5001) +1</f>
        <v>4707</v>
      </c>
      <c r="B153">
        <f ca="1">INDEX(RandomSearch!B$3:B$5001,MATCH($A153,RandomSearch!$A$3:$A$5001, 0))</f>
        <v>4.219409282700422E-4</v>
      </c>
      <c r="C153">
        <f ca="1">INDEX(RandomSearch!C$3:C$5001,MATCH($A153,RandomSearch!$A$3:$A$5001, 0))</f>
        <v>5.2631578947368418E-2</v>
      </c>
      <c r="D153">
        <f ca="1">INDEX(RandomSearch!D$3:D$5001,MATCH($A153,RandomSearch!$A$3:$A$5001, 0))</f>
        <v>0.1111111111111111</v>
      </c>
      <c r="E153">
        <f ca="1">INDEX(RandomSearch!E$3:E$5001,MATCH($A153,RandomSearch!$A$3:$A$5001, 0))</f>
        <v>1153.6308382709835</v>
      </c>
      <c r="F153">
        <f ca="1">INDEX(RandomSearch!F$3:F$5001,MATCH($A153,RandomSearch!$A$3:$A$5001, 0))</f>
        <v>31.417706941509394</v>
      </c>
      <c r="G153">
        <f ca="1">INDEX(RandomSearch!G$3:G$5001,MATCH($A153,RandomSearch!$A$3:$A$5001, 0))</f>
        <v>480.96944863486243</v>
      </c>
      <c r="H153">
        <f ca="1">INDEX(RandomSearch!H$3:H$5001,MATCH($A153,RandomSearch!$A$3:$A$5001, 0))</f>
        <v>6108.6748005261488</v>
      </c>
      <c r="I153">
        <f ca="1">INDEX(RandomSearch!I$3:I$5001,MATCH($A153,RandomSearch!$A$3:$A$5001, 0))</f>
        <v>125.79834774832428</v>
      </c>
      <c r="J153">
        <f ca="1">INDEX(RandomSearch!J$3:J$5001,MATCH($A153,RandomSearch!$A$3:$A$5001, 0))</f>
        <v>4.7466375966631267</v>
      </c>
      <c r="K153">
        <f ca="1">INDEX(RandomSearch!K$3:K$5001,MATCH($A153,RandomSearch!$A$3:$A$5001, 0))</f>
        <v>236.53990903372269</v>
      </c>
      <c r="L153">
        <f ca="1">INDEX(RandomSearch!L$3:L$5001,MATCH($A153,RandomSearch!$A$3:$A$5001, 0))</f>
        <v>5.1499654373492696</v>
      </c>
      <c r="M153">
        <f ca="1">INDEX(RandomSearch!M$3:M$5001,MATCH($A153,RandomSearch!$A$3:$A$5001, 0))</f>
        <v>141242.5134492736</v>
      </c>
      <c r="N153">
        <f ca="1">INDEX(RandomSearch!N$3:N$5001,MATCH($A153,RandomSearch!$A$3:$A$5001, 0))</f>
        <v>4.1321503679847695E-2</v>
      </c>
    </row>
    <row r="154" spans="1:14" x14ac:dyDescent="0.45">
      <c r="A154">
        <f ca="1">MATCH(RAND(), RandomSearch!$O$3:$O$5001) +1</f>
        <v>1932</v>
      </c>
      <c r="B154">
        <f ca="1">INDEX(RandomSearch!B$3:B$5001,MATCH($A154,RandomSearch!$A$3:$A$5001, 0))</f>
        <v>3.9478878799842083E-4</v>
      </c>
      <c r="C154">
        <f ca="1">INDEX(RandomSearch!C$3:C$5001,MATCH($A154,RandomSearch!$A$3:$A$5001, 0))</f>
        <v>0.05</v>
      </c>
      <c r="D154">
        <f ca="1">INDEX(RandomSearch!D$3:D$5001,MATCH($A154,RandomSearch!$A$3:$A$5001, 0))</f>
        <v>7.1428571428571425E-2</v>
      </c>
      <c r="E154">
        <f ca="1">INDEX(RandomSearch!E$3:E$5001,MATCH($A154,RandomSearch!$A$3:$A$5001, 0))</f>
        <v>1294.2037146148025</v>
      </c>
      <c r="F154">
        <f ca="1">INDEX(RandomSearch!F$3:F$5001,MATCH($A154,RandomSearch!$A$3:$A$5001, 0))</f>
        <v>39.881024846195203</v>
      </c>
      <c r="G154">
        <f ca="1">INDEX(RandomSearch!G$3:G$5001,MATCH($A154,RandomSearch!$A$3:$A$5001, 0))</f>
        <v>440.32314727525738</v>
      </c>
      <c r="H154">
        <f ca="1">INDEX(RandomSearch!H$3:H$5001,MATCH($A154,RandomSearch!$A$3:$A$5001, 0))</f>
        <v>19732.059910859378</v>
      </c>
      <c r="I154">
        <f ca="1">INDEX(RandomSearch!I$3:I$5001,MATCH($A154,RandomSearch!$A$3:$A$5001, 0))</f>
        <v>121.89618346649489</v>
      </c>
      <c r="J154">
        <f ca="1">INDEX(RandomSearch!J$3:J$5001,MATCH($A154,RandomSearch!$A$3:$A$5001, 0))</f>
        <v>3.3098310914493236</v>
      </c>
      <c r="K154">
        <f ca="1">INDEX(RandomSearch!K$3:K$5001,MATCH($A154,RandomSearch!$A$3:$A$5001, 0))</f>
        <v>603.87091718879628</v>
      </c>
      <c r="L154">
        <f ca="1">INDEX(RandomSearch!L$3:L$5001,MATCH($A154,RandomSearch!$A$3:$A$5001, 0))</f>
        <v>5.3867400536712129</v>
      </c>
      <c r="M154">
        <f ca="1">INDEX(RandomSearch!M$3:M$5001,MATCH($A154,RandomSearch!$A$3:$A$5001, 0))</f>
        <v>243635.21068569884</v>
      </c>
      <c r="N154">
        <f ca="1">INDEX(RandomSearch!N$3:N$5001,MATCH($A154,RandomSearch!$A$3:$A$5001, 0))</f>
        <v>7.1277216816912639E-2</v>
      </c>
    </row>
    <row r="155" spans="1:14" x14ac:dyDescent="0.45">
      <c r="A155">
        <f ca="1">MATCH(RAND(), RandomSearch!$O$3:$O$5001) +1</f>
        <v>4632</v>
      </c>
      <c r="B155">
        <f ca="1">INDEX(RandomSearch!B$3:B$5001,MATCH($A155,RandomSearch!$A$3:$A$5001, 0))</f>
        <v>2.9455081001472752E-4</v>
      </c>
      <c r="C155">
        <f ca="1">INDEX(RandomSearch!C$3:C$5001,MATCH($A155,RandomSearch!$A$3:$A$5001, 0))</f>
        <v>2.9411764705882353E-2</v>
      </c>
      <c r="D155">
        <f ca="1">INDEX(RandomSearch!D$3:D$5001,MATCH($A155,RandomSearch!$A$3:$A$5001, 0))</f>
        <v>0.1</v>
      </c>
      <c r="E155">
        <f ca="1">INDEX(RandomSearch!E$3:E$5001,MATCH($A155,RandomSearch!$A$3:$A$5001, 0))</f>
        <v>1265.3238001449411</v>
      </c>
      <c r="F155">
        <f ca="1">INDEX(RandomSearch!F$3:F$5001,MATCH($A155,RandomSearch!$A$3:$A$5001, 0))</f>
        <v>22.074722873240411</v>
      </c>
      <c r="G155">
        <f ca="1">INDEX(RandomSearch!G$3:G$5001,MATCH($A155,RandomSearch!$A$3:$A$5001, 0))</f>
        <v>333.63410377374822</v>
      </c>
      <c r="H155">
        <f ca="1">INDEX(RandomSearch!H$3:H$5001,MATCH($A155,RandomSearch!$A$3:$A$5001, 0))</f>
        <v>16218.899273426181</v>
      </c>
      <c r="I155">
        <f ca="1">INDEX(RandomSearch!I$3:I$5001,MATCH($A155,RandomSearch!$A$3:$A$5001, 0))</f>
        <v>124.64680536671106</v>
      </c>
      <c r="J155">
        <f ca="1">INDEX(RandomSearch!J$3:J$5001,MATCH($A155,RandomSearch!$A$3:$A$5001, 0))</f>
        <v>1.8914745650099092</v>
      </c>
      <c r="K155">
        <f ca="1">INDEX(RandomSearch!K$3:K$5001,MATCH($A155,RandomSearch!$A$3:$A$5001, 0))</f>
        <v>304.79469368261698</v>
      </c>
      <c r="L155">
        <f ca="1">INDEX(RandomSearch!L$3:L$5001,MATCH($A155,RandomSearch!$A$3:$A$5001, 0))</f>
        <v>4.856489059764904</v>
      </c>
      <c r="M155">
        <f ca="1">INDEX(RandomSearch!M$3:M$5001,MATCH($A155,RandomSearch!$A$3:$A$5001, 0))</f>
        <v>71860.305595060418</v>
      </c>
      <c r="N155">
        <f ca="1">INDEX(RandomSearch!N$3:N$5001,MATCH($A155,RandomSearch!$A$3:$A$5001, 0))</f>
        <v>2.1023244415341719E-2</v>
      </c>
    </row>
    <row r="156" spans="1:14" x14ac:dyDescent="0.45">
      <c r="A156">
        <f ca="1">MATCH(RAND(), RandomSearch!$O$3:$O$5001) +1</f>
        <v>1601</v>
      </c>
      <c r="B156">
        <f ca="1">INDEX(RandomSearch!B$3:B$5001,MATCH($A156,RandomSearch!$A$3:$A$5001, 0))</f>
        <v>4.2265426880811494E-4</v>
      </c>
      <c r="C156">
        <f ca="1">INDEX(RandomSearch!C$3:C$5001,MATCH($A156,RandomSearch!$A$3:$A$5001, 0))</f>
        <v>7.6923076923076927E-2</v>
      </c>
      <c r="D156">
        <f ca="1">INDEX(RandomSearch!D$3:D$5001,MATCH($A156,RandomSearch!$A$3:$A$5001, 0))</f>
        <v>5.5555555555555552E-2</v>
      </c>
      <c r="E156">
        <f ca="1">INDEX(RandomSearch!E$3:E$5001,MATCH($A156,RandomSearch!$A$3:$A$5001, 0))</f>
        <v>1242.0253079552783</v>
      </c>
      <c r="F156">
        <f ca="1">INDEX(RandomSearch!F$3:F$5001,MATCH($A156,RandomSearch!$A$3:$A$5001, 0))</f>
        <v>56.358457616427017</v>
      </c>
      <c r="G156">
        <f ca="1">INDEX(RandomSearch!G$3:G$5001,MATCH($A156,RandomSearch!$A$3:$A$5001, 0))</f>
        <v>464.44638429234197</v>
      </c>
      <c r="H156">
        <f ca="1">INDEX(RandomSearch!H$3:H$5001,MATCH($A156,RandomSearch!$A$3:$A$5001, 0))</f>
        <v>11252.490978075673</v>
      </c>
      <c r="I156">
        <f ca="1">INDEX(RandomSearch!I$3:I$5001,MATCH($A156,RandomSearch!$A$3:$A$5001, 0))</f>
        <v>126.17391550880528</v>
      </c>
      <c r="J156">
        <f ca="1">INDEX(RandomSearch!J$3:J$5001,MATCH($A156,RandomSearch!$A$3:$A$5001, 0))</f>
        <v>9.654140176055892E-2</v>
      </c>
      <c r="K156">
        <f ca="1">INDEX(RandomSearch!K$3:K$5001,MATCH($A156,RandomSearch!$A$3:$A$5001, 0))</f>
        <v>374.96485358959109</v>
      </c>
      <c r="L156">
        <f ca="1">INDEX(RandomSearch!L$3:L$5001,MATCH($A156,RandomSearch!$A$3:$A$5001, 0))</f>
        <v>3.6596737430694226</v>
      </c>
      <c r="M156">
        <f ca="1">INDEX(RandomSearch!M$3:M$5001,MATCH($A156,RandomSearch!$A$3:$A$5001, 0))</f>
        <v>4567.4493821548185</v>
      </c>
      <c r="N156">
        <f ca="1">INDEX(RandomSearch!N$3:N$5001,MATCH($A156,RandomSearch!$A$3:$A$5001, 0))</f>
        <v>1.3362398603874396E-3</v>
      </c>
    </row>
    <row r="157" spans="1:14" x14ac:dyDescent="0.45">
      <c r="A157">
        <f ca="1">MATCH(RAND(), RandomSearch!$O$3:$O$5001) +1</f>
        <v>1527</v>
      </c>
      <c r="B157">
        <f ca="1">INDEX(RandomSearch!B$3:B$5001,MATCH($A157,RandomSearch!$A$3:$A$5001, 0))</f>
        <v>3.0543677458766036E-4</v>
      </c>
      <c r="C157">
        <f ca="1">INDEX(RandomSearch!C$3:C$5001,MATCH($A157,RandomSearch!$A$3:$A$5001, 0))</f>
        <v>4.1666666666666664E-2</v>
      </c>
      <c r="D157">
        <f ca="1">INDEX(RandomSearch!D$3:D$5001,MATCH($A157,RandomSearch!$A$3:$A$5001, 0))</f>
        <v>0.1</v>
      </c>
      <c r="E157">
        <f ca="1">INDEX(RandomSearch!E$3:E$5001,MATCH($A157,RandomSearch!$A$3:$A$5001, 0))</f>
        <v>1014.7772256142072</v>
      </c>
      <c r="F157">
        <f ca="1">INDEX(RandomSearch!F$3:F$5001,MATCH($A157,RandomSearch!$A$3:$A$5001, 0))</f>
        <v>28.638419205853491</v>
      </c>
      <c r="G157">
        <f ca="1">INDEX(RandomSearch!G$3:G$5001,MATCH($A157,RandomSearch!$A$3:$A$5001, 0))</f>
        <v>347.1268166288425</v>
      </c>
      <c r="H157">
        <f ca="1">INDEX(RandomSearch!H$3:H$5001,MATCH($A157,RandomSearch!$A$3:$A$5001, 0))</f>
        <v>23934.706129315524</v>
      </c>
      <c r="I157">
        <f ca="1">INDEX(RandomSearch!I$3:I$5001,MATCH($A157,RandomSearch!$A$3:$A$5001, 0))</f>
        <v>105.71315298571714</v>
      </c>
      <c r="J157">
        <f ca="1">INDEX(RandomSearch!J$3:J$5001,MATCH($A157,RandomSearch!$A$3:$A$5001, 0))</f>
        <v>4.2179944799852214</v>
      </c>
      <c r="K157">
        <f ca="1">INDEX(RandomSearch!K$3:K$5001,MATCH($A157,RandomSearch!$A$3:$A$5001, 0))</f>
        <v>427.34916783069576</v>
      </c>
      <c r="L157">
        <f ca="1">INDEX(RandomSearch!L$3:L$5001,MATCH($A157,RandomSearch!$A$3:$A$5001, 0))</f>
        <v>5.2800178958789505</v>
      </c>
      <c r="M157">
        <f ca="1">INDEX(RandomSearch!M$3:M$5001,MATCH($A157,RandomSearch!$A$3:$A$5001, 0))</f>
        <v>190553.92374894177</v>
      </c>
      <c r="N157">
        <f ca="1">INDEX(RandomSearch!N$3:N$5001,MATCH($A157,RandomSearch!$A$3:$A$5001, 0))</f>
        <v>5.574790811287287E-2</v>
      </c>
    </row>
    <row r="158" spans="1:14" x14ac:dyDescent="0.45">
      <c r="A158">
        <f ca="1">MATCH(RAND(), RandomSearch!$O$3:$O$5001) +1</f>
        <v>1431</v>
      </c>
      <c r="B158">
        <f ca="1">INDEX(RandomSearch!B$3:B$5001,MATCH($A158,RandomSearch!$A$3:$A$5001, 0))</f>
        <v>2.5290844714213456E-4</v>
      </c>
      <c r="C158">
        <f ca="1">INDEX(RandomSearch!C$3:C$5001,MATCH($A158,RandomSearch!$A$3:$A$5001, 0))</f>
        <v>4.7619047619047616E-2</v>
      </c>
      <c r="D158">
        <f ca="1">INDEX(RandomSearch!D$3:D$5001,MATCH($A158,RandomSearch!$A$3:$A$5001, 0))</f>
        <v>0.14285714285714285</v>
      </c>
      <c r="E158">
        <f ca="1">INDEX(RandomSearch!E$3:E$5001,MATCH($A158,RandomSearch!$A$3:$A$5001, 0))</f>
        <v>697.60604672468207</v>
      </c>
      <c r="F158">
        <f ca="1">INDEX(RandomSearch!F$3:F$5001,MATCH($A158,RandomSearch!$A$3:$A$5001, 0))</f>
        <v>24.530281658164444</v>
      </c>
      <c r="G158">
        <f ca="1">INDEX(RandomSearch!G$3:G$5001,MATCH($A158,RandomSearch!$A$3:$A$5001, 0))</f>
        <v>292.01506095629469</v>
      </c>
      <c r="H158">
        <f ca="1">INDEX(RandomSearch!H$3:H$5001,MATCH($A158,RandomSearch!$A$3:$A$5001, 0))</f>
        <v>225260.86139300434</v>
      </c>
      <c r="I158">
        <f ca="1">INDEX(RandomSearch!I$3:I$5001,MATCH($A158,RandomSearch!$A$3:$A$5001, 0))</f>
        <v>27.829007029697653</v>
      </c>
      <c r="J158">
        <f ca="1">INDEX(RandomSearch!J$3:J$5001,MATCH($A158,RandomSearch!$A$3:$A$5001, 0))</f>
        <v>2.7974039702750599</v>
      </c>
      <c r="K158">
        <f ca="1">INDEX(RandomSearch!K$3:K$5001,MATCH($A158,RandomSearch!$A$3:$A$5001, 0))</f>
        <v>67.926931279070402</v>
      </c>
      <c r="L158">
        <f ca="1">INDEX(RandomSearch!L$3:L$5001,MATCH($A158,RandomSearch!$A$3:$A$5001, 0))</f>
        <v>3.7232948924230769</v>
      </c>
      <c r="M158">
        <f ca="1">INDEX(RandomSearch!M$3:M$5001,MATCH($A158,RandomSearch!$A$3:$A$5001, 0))</f>
        <v>5288.0419582399036</v>
      </c>
      <c r="N158">
        <f ca="1">INDEX(RandomSearch!N$3:N$5001,MATCH($A158,RandomSearch!$A$3:$A$5001, 0))</f>
        <v>1.5470543528317746E-3</v>
      </c>
    </row>
    <row r="159" spans="1:14" x14ac:dyDescent="0.45">
      <c r="A159">
        <f ca="1">MATCH(RAND(), RandomSearch!$O$3:$O$5001) +1</f>
        <v>3879</v>
      </c>
      <c r="B159">
        <f ca="1">INDEX(RandomSearch!B$3:B$5001,MATCH($A159,RandomSearch!$A$3:$A$5001, 0))</f>
        <v>2.5239777889954568E-4</v>
      </c>
      <c r="C159">
        <f ca="1">INDEX(RandomSearch!C$3:C$5001,MATCH($A159,RandomSearch!$A$3:$A$5001, 0))</f>
        <v>2.7777777777777776E-2</v>
      </c>
      <c r="D159">
        <f ca="1">INDEX(RandomSearch!D$3:D$5001,MATCH($A159,RandomSearch!$A$3:$A$5001, 0))</f>
        <v>4.1666666666666664E-2</v>
      </c>
      <c r="E159">
        <f ca="1">INDEX(RandomSearch!E$3:E$5001,MATCH($A159,RandomSearch!$A$3:$A$5001, 0))</f>
        <v>1435.2374675104479</v>
      </c>
      <c r="F159">
        <f ca="1">INDEX(RandomSearch!F$3:F$5001,MATCH($A159,RandomSearch!$A$3:$A$5001, 0))</f>
        <v>37.78645351147928</v>
      </c>
      <c r="G159">
        <f ca="1">INDEX(RandomSearch!G$3:G$5001,MATCH($A159,RandomSearch!$A$3:$A$5001, 0))</f>
        <v>269.92335883418428</v>
      </c>
      <c r="H159">
        <f ca="1">INDEX(RandomSearch!H$3:H$5001,MATCH($A159,RandomSearch!$A$3:$A$5001, 0))</f>
        <v>94047.73934339697</v>
      </c>
      <c r="I159">
        <f ca="1">INDEX(RandomSearch!I$3:I$5001,MATCH($A159,RandomSearch!$A$3:$A$5001, 0))</f>
        <v>97.999481418205079</v>
      </c>
      <c r="J159">
        <f ca="1">INDEX(RandomSearch!J$3:J$5001,MATCH($A159,RandomSearch!$A$3:$A$5001, 0))</f>
        <v>3.9851249589180684</v>
      </c>
      <c r="K159">
        <f ca="1">INDEX(RandomSearch!K$3:K$5001,MATCH($A159,RandomSearch!$A$3:$A$5001, 0))</f>
        <v>23.105840973075438</v>
      </c>
      <c r="L159">
        <f ca="1">INDEX(RandomSearch!L$3:L$5001,MATCH($A159,RandomSearch!$A$3:$A$5001, 0))</f>
        <v>3.9553875013476092</v>
      </c>
      <c r="M159">
        <f ca="1">INDEX(RandomSearch!M$3:M$5001,MATCH($A159,RandomSearch!$A$3:$A$5001, 0))</f>
        <v>9023.7592779050738</v>
      </c>
      <c r="N159">
        <f ca="1">INDEX(RandomSearch!N$3:N$5001,MATCH($A159,RandomSearch!$A$3:$A$5001, 0))</f>
        <v>2.6399650721447279E-3</v>
      </c>
    </row>
    <row r="160" spans="1:14" x14ac:dyDescent="0.45">
      <c r="A160">
        <f ca="1">MATCH(RAND(), RandomSearch!$O$3:$O$5001) +1</f>
        <v>1527</v>
      </c>
      <c r="B160">
        <f ca="1">INDEX(RandomSearch!B$3:B$5001,MATCH($A160,RandomSearch!$A$3:$A$5001, 0))</f>
        <v>3.0543677458766036E-4</v>
      </c>
      <c r="C160">
        <f ca="1">INDEX(RandomSearch!C$3:C$5001,MATCH($A160,RandomSearch!$A$3:$A$5001, 0))</f>
        <v>4.1666666666666664E-2</v>
      </c>
      <c r="D160">
        <f ca="1">INDEX(RandomSearch!D$3:D$5001,MATCH($A160,RandomSearch!$A$3:$A$5001, 0))</f>
        <v>0.1</v>
      </c>
      <c r="E160">
        <f ca="1">INDEX(RandomSearch!E$3:E$5001,MATCH($A160,RandomSearch!$A$3:$A$5001, 0))</f>
        <v>1014.7772256142072</v>
      </c>
      <c r="F160">
        <f ca="1">INDEX(RandomSearch!F$3:F$5001,MATCH($A160,RandomSearch!$A$3:$A$5001, 0))</f>
        <v>28.638419205853491</v>
      </c>
      <c r="G160">
        <f ca="1">INDEX(RandomSearch!G$3:G$5001,MATCH($A160,RandomSearch!$A$3:$A$5001, 0))</f>
        <v>347.1268166288425</v>
      </c>
      <c r="H160">
        <f ca="1">INDEX(RandomSearch!H$3:H$5001,MATCH($A160,RandomSearch!$A$3:$A$5001, 0))</f>
        <v>23934.706129315524</v>
      </c>
      <c r="I160">
        <f ca="1">INDEX(RandomSearch!I$3:I$5001,MATCH($A160,RandomSearch!$A$3:$A$5001, 0))</f>
        <v>105.71315298571714</v>
      </c>
      <c r="J160">
        <f ca="1">INDEX(RandomSearch!J$3:J$5001,MATCH($A160,RandomSearch!$A$3:$A$5001, 0))</f>
        <v>4.2179944799852214</v>
      </c>
      <c r="K160">
        <f ca="1">INDEX(RandomSearch!K$3:K$5001,MATCH($A160,RandomSearch!$A$3:$A$5001, 0))</f>
        <v>427.34916783069576</v>
      </c>
      <c r="L160">
        <f ca="1">INDEX(RandomSearch!L$3:L$5001,MATCH($A160,RandomSearch!$A$3:$A$5001, 0))</f>
        <v>5.2800178958789505</v>
      </c>
      <c r="M160">
        <f ca="1">INDEX(RandomSearch!M$3:M$5001,MATCH($A160,RandomSearch!$A$3:$A$5001, 0))</f>
        <v>190553.92374894177</v>
      </c>
      <c r="N160">
        <f ca="1">INDEX(RandomSearch!N$3:N$5001,MATCH($A160,RandomSearch!$A$3:$A$5001, 0))</f>
        <v>5.574790811287287E-2</v>
      </c>
    </row>
    <row r="161" spans="1:14" x14ac:dyDescent="0.45">
      <c r="A161">
        <f ca="1">MATCH(RAND(), RandomSearch!$O$3:$O$5001) +1</f>
        <v>829</v>
      </c>
      <c r="B161">
        <f ca="1">INDEX(RandomSearch!B$3:B$5001,MATCH($A161,RandomSearch!$A$3:$A$5001, 0))</f>
        <v>3.2414910858995135E-4</v>
      </c>
      <c r="C161">
        <f ca="1">INDEX(RandomSearch!C$3:C$5001,MATCH($A161,RandomSearch!$A$3:$A$5001, 0))</f>
        <v>2.4390243902439025E-2</v>
      </c>
      <c r="D161">
        <f ca="1">INDEX(RandomSearch!D$3:D$5001,MATCH($A161,RandomSearch!$A$3:$A$5001, 0))</f>
        <v>5.8823529411764705E-2</v>
      </c>
      <c r="E161">
        <f ca="1">INDEX(RandomSearch!E$3:E$5001,MATCH($A161,RandomSearch!$A$3:$A$5001, 0))</f>
        <v>1805.5245819683525</v>
      </c>
      <c r="F161">
        <f ca="1">INDEX(RandomSearch!F$3:F$5001,MATCH($A161,RandomSearch!$A$3:$A$5001, 0))</f>
        <v>27.967089132195508</v>
      </c>
      <c r="G161">
        <f ca="1">INDEX(RandomSearch!G$3:G$5001,MATCH($A161,RandomSearch!$A$3:$A$5001, 0))</f>
        <v>354.78358747826962</v>
      </c>
      <c r="H161">
        <f ca="1">INDEX(RandomSearch!H$3:H$5001,MATCH($A161,RandomSearch!$A$3:$A$5001, 0))</f>
        <v>420336.77506023354</v>
      </c>
      <c r="I161">
        <f ca="1">INDEX(RandomSearch!I$3:I$5001,MATCH($A161,RandomSearch!$A$3:$A$5001, 0))</f>
        <v>25.790840182457451</v>
      </c>
      <c r="J161">
        <f ca="1">INDEX(RandomSearch!J$3:J$5001,MATCH($A161,RandomSearch!$A$3:$A$5001, 0))</f>
        <v>4.0229885008189727</v>
      </c>
      <c r="K161">
        <f ca="1">INDEX(RandomSearch!K$3:K$5001,MATCH($A161,RandomSearch!$A$3:$A$5001, 0))</f>
        <v>501.19710107879138</v>
      </c>
      <c r="L161">
        <f ca="1">INDEX(RandomSearch!L$3:L$5001,MATCH($A161,RandomSearch!$A$3:$A$5001, 0))</f>
        <v>4.716022831855204</v>
      </c>
      <c r="M161">
        <f ca="1">INDEX(RandomSearch!M$3:M$5001,MATCH($A161,RandomSearch!$A$3:$A$5001, 0))</f>
        <v>52002.333463215953</v>
      </c>
      <c r="N161">
        <f ca="1">INDEX(RandomSearch!N$3:N$5001,MATCH($A161,RandomSearch!$A$3:$A$5001, 0))</f>
        <v>1.5213653177679247E-2</v>
      </c>
    </row>
    <row r="162" spans="1:14" x14ac:dyDescent="0.45">
      <c r="A162">
        <f ca="1">MATCH(RAND(), RandomSearch!$O$3:$O$5001) +1</f>
        <v>4108</v>
      </c>
      <c r="B162">
        <f ca="1">INDEX(RandomSearch!B$3:B$5001,MATCH($A162,RandomSearch!$A$3:$A$5001, 0))</f>
        <v>4.1528239202657808E-4</v>
      </c>
      <c r="C162">
        <f ca="1">INDEX(RandomSearch!C$3:C$5001,MATCH($A162,RandomSearch!$A$3:$A$5001, 0))</f>
        <v>2.5000000000000001E-2</v>
      </c>
      <c r="D162">
        <f ca="1">INDEX(RandomSearch!D$3:D$5001,MATCH($A162,RandomSearch!$A$3:$A$5001, 0))</f>
        <v>5.5555555555555552E-2</v>
      </c>
      <c r="E162">
        <f ca="1">INDEX(RandomSearch!E$3:E$5001,MATCH($A162,RandomSearch!$A$3:$A$5001, 0))</f>
        <v>2296.4972461991774</v>
      </c>
      <c r="F162">
        <f ca="1">INDEX(RandomSearch!F$3:F$5001,MATCH($A162,RandomSearch!$A$3:$A$5001, 0))</f>
        <v>29.562746654855459</v>
      </c>
      <c r="G162">
        <f ca="1">INDEX(RandomSearch!G$3:G$5001,MATCH($A162,RandomSearch!$A$3:$A$5001, 0))</f>
        <v>450.46618403418069</v>
      </c>
      <c r="H162">
        <f ca="1">INDEX(RandomSearch!H$3:H$5001,MATCH($A162,RandomSearch!$A$3:$A$5001, 0))</f>
        <v>1296159.9788426852</v>
      </c>
      <c r="I162">
        <f ca="1">INDEX(RandomSearch!I$3:I$5001,MATCH($A162,RandomSearch!$A$3:$A$5001, 0))</f>
        <v>1.0862800843138292</v>
      </c>
      <c r="J162">
        <f ca="1">INDEX(RandomSearch!J$3:J$5001,MATCH($A162,RandomSearch!$A$3:$A$5001, 0))</f>
        <v>4.4477407086708762</v>
      </c>
      <c r="K162">
        <f ca="1">INDEX(RandomSearch!K$3:K$5001,MATCH($A162,RandomSearch!$A$3:$A$5001, 0))</f>
        <v>508.4445691458763</v>
      </c>
      <c r="L162">
        <f ca="1">INDEX(RandomSearch!L$3:L$5001,MATCH($A162,RandomSearch!$A$3:$A$5001, 0))</f>
        <v>3.3903248912956681</v>
      </c>
      <c r="M162">
        <f ca="1">INDEX(RandomSearch!M$3:M$5001,MATCH($A162,RandomSearch!$A$3:$A$5001, 0))</f>
        <v>2456.5459455660252</v>
      </c>
      <c r="N162">
        <f ca="1">INDEX(RandomSearch!N$3:N$5001,MATCH($A162,RandomSearch!$A$3:$A$5001, 0))</f>
        <v>7.1868001956703709E-4</v>
      </c>
    </row>
    <row r="163" spans="1:14" x14ac:dyDescent="0.45">
      <c r="A163">
        <f ca="1">MATCH(RAND(), RandomSearch!$O$3:$O$5001) +1</f>
        <v>1612</v>
      </c>
      <c r="B163">
        <f ca="1">INDEX(RandomSearch!B$3:B$5001,MATCH($A163,RandomSearch!$A$3:$A$5001, 0))</f>
        <v>3.8925652004671076E-4</v>
      </c>
      <c r="C163">
        <f ca="1">INDEX(RandomSearch!C$3:C$5001,MATCH($A163,RandomSearch!$A$3:$A$5001, 0))</f>
        <v>7.1428571428571425E-2</v>
      </c>
      <c r="D163">
        <f ca="1">INDEX(RandomSearch!D$3:D$5001,MATCH($A163,RandomSearch!$A$3:$A$5001, 0))</f>
        <v>7.6923076923076927E-2</v>
      </c>
      <c r="E163">
        <f ca="1">INDEX(RandomSearch!E$3:E$5001,MATCH($A163,RandomSearch!$A$3:$A$5001, 0))</f>
        <v>1014.8457916981312</v>
      </c>
      <c r="F163">
        <f ca="1">INDEX(RandomSearch!F$3:F$5001,MATCH($A163,RandomSearch!$A$3:$A$5001, 0))</f>
        <v>46.908189254495753</v>
      </c>
      <c r="G163">
        <f ca="1">INDEX(RandomSearch!G$3:G$5001,MATCH($A163,RandomSearch!$A$3:$A$5001, 0))</f>
        <v>437.35869868853456</v>
      </c>
      <c r="H163">
        <f ca="1">INDEX(RandomSearch!H$3:H$5001,MATCH($A163,RandomSearch!$A$3:$A$5001, 0))</f>
        <v>22177.286777854159</v>
      </c>
      <c r="I163">
        <f ca="1">INDEX(RandomSearch!I$3:I$5001,MATCH($A163,RandomSearch!$A$3:$A$5001, 0))</f>
        <v>105.72802260168969</v>
      </c>
      <c r="J163">
        <f ca="1">INDEX(RandomSearch!J$3:J$5001,MATCH($A163,RandomSearch!$A$3:$A$5001, 0))</f>
        <v>1.1432242990168595</v>
      </c>
      <c r="K163">
        <f ca="1">INDEX(RandomSearch!K$3:K$5001,MATCH($A163,RandomSearch!$A$3:$A$5001, 0))</f>
        <v>630.08825143852198</v>
      </c>
      <c r="L163">
        <f ca="1">INDEX(RandomSearch!L$3:L$5001,MATCH($A163,RandomSearch!$A$3:$A$5001, 0))</f>
        <v>4.8817229384164396</v>
      </c>
      <c r="M163">
        <f ca="1">INDEX(RandomSearch!M$3:M$5001,MATCH($A163,RandomSearch!$A$3:$A$5001, 0))</f>
        <v>76159.299076815616</v>
      </c>
      <c r="N163">
        <f ca="1">INDEX(RandomSearch!N$3:N$5001,MATCH($A163,RandomSearch!$A$3:$A$5001, 0))</f>
        <v>2.2280945589285974E-2</v>
      </c>
    </row>
    <row r="164" spans="1:14" x14ac:dyDescent="0.45">
      <c r="A164">
        <f ca="1">MATCH(RAND(), RandomSearch!$O$3:$O$5001) +1</f>
        <v>4493</v>
      </c>
      <c r="B164">
        <f ca="1">INDEX(RandomSearch!B$3:B$5001,MATCH($A164,RandomSearch!$A$3:$A$5001, 0))</f>
        <v>4.6040515653775324E-4</v>
      </c>
      <c r="C164">
        <f ca="1">INDEX(RandomSearch!C$3:C$5001,MATCH($A164,RandomSearch!$A$3:$A$5001, 0))</f>
        <v>3.3333333333333333E-2</v>
      </c>
      <c r="D164">
        <f ca="1">INDEX(RandomSearch!D$3:D$5001,MATCH($A164,RandomSearch!$A$3:$A$5001, 0))</f>
        <v>8.3333333333333329E-2</v>
      </c>
      <c r="E164">
        <f ca="1">INDEX(RandomSearch!E$3:E$5001,MATCH($A164,RandomSearch!$A$3:$A$5001, 0))</f>
        <v>1868.6867820898658</v>
      </c>
      <c r="F164">
        <f ca="1">INDEX(RandomSearch!F$3:F$5001,MATCH($A164,RandomSearch!$A$3:$A$5001, 0))</f>
        <v>27.648405868311272</v>
      </c>
      <c r="G164">
        <f ca="1">INDEX(RandomSearch!G$3:G$5001,MATCH($A164,RandomSearch!$A$3:$A$5001, 0))</f>
        <v>514.19660872721386</v>
      </c>
      <c r="H164">
        <f ca="1">INDEX(RandomSearch!H$3:H$5001,MATCH($A164,RandomSearch!$A$3:$A$5001, 0))</f>
        <v>516040.73147464136</v>
      </c>
      <c r="I164">
        <f ca="1">INDEX(RandomSearch!I$3:I$5001,MATCH($A164,RandomSearch!$A$3:$A$5001, 0))</f>
        <v>18.63076285737624</v>
      </c>
      <c r="J164">
        <f ca="1">INDEX(RandomSearch!J$3:J$5001,MATCH($A164,RandomSearch!$A$3:$A$5001, 0))</f>
        <v>3.9232515051326025</v>
      </c>
      <c r="K164">
        <f ca="1">INDEX(RandomSearch!K$3:K$5001,MATCH($A164,RandomSearch!$A$3:$A$5001, 0))</f>
        <v>67.29101814917901</v>
      </c>
      <c r="L164">
        <f ca="1">INDEX(RandomSearch!L$3:L$5001,MATCH($A164,RandomSearch!$A$3:$A$5001, 0))</f>
        <v>3.6918338874269265</v>
      </c>
      <c r="M164">
        <f ca="1">INDEX(RandomSearch!M$3:M$5001,MATCH($A164,RandomSearch!$A$3:$A$5001, 0))</f>
        <v>4918.5137228637759</v>
      </c>
      <c r="N164">
        <f ca="1">INDEX(RandomSearch!N$3:N$5001,MATCH($A164,RandomSearch!$A$3:$A$5001, 0))</f>
        <v>1.4389462346384076E-3</v>
      </c>
    </row>
    <row r="165" spans="1:14" x14ac:dyDescent="0.45">
      <c r="A165">
        <f ca="1">MATCH(RAND(), RandomSearch!$O$3:$O$5001) +1</f>
        <v>1527</v>
      </c>
      <c r="B165">
        <f ca="1">INDEX(RandomSearch!B$3:B$5001,MATCH($A165,RandomSearch!$A$3:$A$5001, 0))</f>
        <v>3.0543677458766036E-4</v>
      </c>
      <c r="C165">
        <f ca="1">INDEX(RandomSearch!C$3:C$5001,MATCH($A165,RandomSearch!$A$3:$A$5001, 0))</f>
        <v>4.1666666666666664E-2</v>
      </c>
      <c r="D165">
        <f ca="1">INDEX(RandomSearch!D$3:D$5001,MATCH($A165,RandomSearch!$A$3:$A$5001, 0))</f>
        <v>0.1</v>
      </c>
      <c r="E165">
        <f ca="1">INDEX(RandomSearch!E$3:E$5001,MATCH($A165,RandomSearch!$A$3:$A$5001, 0))</f>
        <v>1014.7772256142072</v>
      </c>
      <c r="F165">
        <f ca="1">INDEX(RandomSearch!F$3:F$5001,MATCH($A165,RandomSearch!$A$3:$A$5001, 0))</f>
        <v>28.638419205853491</v>
      </c>
      <c r="G165">
        <f ca="1">INDEX(RandomSearch!G$3:G$5001,MATCH($A165,RandomSearch!$A$3:$A$5001, 0))</f>
        <v>347.1268166288425</v>
      </c>
      <c r="H165">
        <f ca="1">INDEX(RandomSearch!H$3:H$5001,MATCH($A165,RandomSearch!$A$3:$A$5001, 0))</f>
        <v>23934.706129315524</v>
      </c>
      <c r="I165">
        <f ca="1">INDEX(RandomSearch!I$3:I$5001,MATCH($A165,RandomSearch!$A$3:$A$5001, 0))</f>
        <v>105.71315298571714</v>
      </c>
      <c r="J165">
        <f ca="1">INDEX(RandomSearch!J$3:J$5001,MATCH($A165,RandomSearch!$A$3:$A$5001, 0))</f>
        <v>4.2179944799852214</v>
      </c>
      <c r="K165">
        <f ca="1">INDEX(RandomSearch!K$3:K$5001,MATCH($A165,RandomSearch!$A$3:$A$5001, 0))</f>
        <v>427.34916783069576</v>
      </c>
      <c r="L165">
        <f ca="1">INDEX(RandomSearch!L$3:L$5001,MATCH($A165,RandomSearch!$A$3:$A$5001, 0))</f>
        <v>5.2800178958789505</v>
      </c>
      <c r="M165">
        <f ca="1">INDEX(RandomSearch!M$3:M$5001,MATCH($A165,RandomSearch!$A$3:$A$5001, 0))</f>
        <v>190553.92374894177</v>
      </c>
      <c r="N165">
        <f ca="1">INDEX(RandomSearch!N$3:N$5001,MATCH($A165,RandomSearch!$A$3:$A$5001, 0))</f>
        <v>5.574790811287287E-2</v>
      </c>
    </row>
    <row r="166" spans="1:14" x14ac:dyDescent="0.45">
      <c r="A166">
        <f ca="1">MATCH(RAND(), RandomSearch!$O$3:$O$5001) +1</f>
        <v>506</v>
      </c>
      <c r="B166">
        <f ca="1">INDEX(RandomSearch!B$3:B$5001,MATCH($A166,RandomSearch!$A$3:$A$5001, 0))</f>
        <v>3.170577045022194E-4</v>
      </c>
      <c r="C166">
        <f ca="1">INDEX(RandomSearch!C$3:C$5001,MATCH($A166,RandomSearch!$A$3:$A$5001, 0))</f>
        <v>4.5454545454545456E-2</v>
      </c>
      <c r="D166">
        <f ca="1">INDEX(RandomSearch!D$3:D$5001,MATCH($A166,RandomSearch!$A$3:$A$5001, 0))</f>
        <v>5.5555555555555552E-2</v>
      </c>
      <c r="E166">
        <f ca="1">INDEX(RandomSearch!E$3:E$5001,MATCH($A166,RandomSearch!$A$3:$A$5001, 0))</f>
        <v>1212.6707517643933</v>
      </c>
      <c r="F166">
        <f ca="1">INDEX(RandomSearch!F$3:F$5001,MATCH($A166,RandomSearch!$A$3:$A$5001, 0))</f>
        <v>43.281619420133943</v>
      </c>
      <c r="G166">
        <f ca="1">INDEX(RandomSearch!G$3:G$5001,MATCH($A166,RandomSearch!$A$3:$A$5001, 0))</f>
        <v>348.28731892710306</v>
      </c>
      <c r="H166">
        <f ca="1">INDEX(RandomSearch!H$3:H$5001,MATCH($A166,RandomSearch!$A$3:$A$5001, 0))</f>
        <v>5996.8293541123567</v>
      </c>
      <c r="I166">
        <f ca="1">INDEX(RandomSearch!I$3:I$5001,MATCH($A166,RandomSearch!$A$3:$A$5001, 0))</f>
        <v>127.15818731532617</v>
      </c>
      <c r="J166">
        <f ca="1">INDEX(RandomSearch!J$3:J$5001,MATCH($A166,RandomSearch!$A$3:$A$5001, 0))</f>
        <v>2.1512600137132192</v>
      </c>
      <c r="K166">
        <f ca="1">INDEX(RandomSearch!K$3:K$5001,MATCH($A166,RandomSearch!$A$3:$A$5001, 0))</f>
        <v>438.45993191483353</v>
      </c>
      <c r="L166">
        <f ca="1">INDEX(RandomSearch!L$3:L$5001,MATCH($A166,RandomSearch!$A$3:$A$5001, 0))</f>
        <v>5.0789671452506129</v>
      </c>
      <c r="M166">
        <f ca="1">INDEX(RandomSearch!M$3:M$5001,MATCH($A166,RandomSearch!$A$3:$A$5001, 0))</f>
        <v>119940.85634324291</v>
      </c>
      <c r="N166">
        <f ca="1">INDEX(RandomSearch!N$3:N$5001,MATCH($A166,RandomSearch!$A$3:$A$5001, 0))</f>
        <v>3.5089552116554214E-2</v>
      </c>
    </row>
    <row r="167" spans="1:14" x14ac:dyDescent="0.45">
      <c r="A167">
        <f ca="1">MATCH(RAND(), RandomSearch!$O$3:$O$5001) +1</f>
        <v>1802</v>
      </c>
      <c r="B167">
        <f ca="1">INDEX(RandomSearch!B$3:B$5001,MATCH($A167,RandomSearch!$A$3:$A$5001, 0))</f>
        <v>3.8669760247486468E-4</v>
      </c>
      <c r="C167">
        <f ca="1">INDEX(RandomSearch!C$3:C$5001,MATCH($A167,RandomSearch!$A$3:$A$5001, 0))</f>
        <v>2.3809523809523808E-2</v>
      </c>
      <c r="D167">
        <f ca="1">INDEX(RandomSearch!D$3:D$5001,MATCH($A167,RandomSearch!$A$3:$A$5001, 0))</f>
        <v>5.8823529411764705E-2</v>
      </c>
      <c r="E167">
        <f ca="1">INDEX(RandomSearch!E$3:E$5001,MATCH($A167,RandomSearch!$A$3:$A$5001, 0))</f>
        <v>2183.1544104738323</v>
      </c>
      <c r="F167">
        <f ca="1">INDEX(RandomSearch!F$3:F$5001,MATCH($A167,RandomSearch!$A$3:$A$5001, 0))</f>
        <v>27.484218818914027</v>
      </c>
      <c r="G167">
        <f ca="1">INDEX(RandomSearch!G$3:G$5001,MATCH($A167,RandomSearch!$A$3:$A$5001, 0))</f>
        <v>421.55554869883281</v>
      </c>
      <c r="H167">
        <f ca="1">INDEX(RandomSearch!H$3:H$5001,MATCH($A167,RandomSearch!$A$3:$A$5001, 0))</f>
        <v>1049258.8034726654</v>
      </c>
      <c r="I167">
        <f ca="1">INDEX(RandomSearch!I$3:I$5001,MATCH($A167,RandomSearch!$A$3:$A$5001, 0))</f>
        <v>2.5539840349107119</v>
      </c>
      <c r="J167">
        <f ca="1">INDEX(RandomSearch!J$3:J$5001,MATCH($A167,RandomSearch!$A$3:$A$5001, 0))</f>
        <v>3.8702494031803947</v>
      </c>
      <c r="K167">
        <f ca="1">INDEX(RandomSearch!K$3:K$5001,MATCH($A167,RandomSearch!$A$3:$A$5001, 0))</f>
        <v>744.78996230240807</v>
      </c>
      <c r="L167">
        <f ca="1">INDEX(RandomSearch!L$3:L$5001,MATCH($A167,RandomSearch!$A$3:$A$5001, 0))</f>
        <v>3.8669909454095088</v>
      </c>
      <c r="M167">
        <f ca="1">INDEX(RandomSearch!M$3:M$5001,MATCH($A167,RandomSearch!$A$3:$A$5001, 0))</f>
        <v>7361.9174849866868</v>
      </c>
      <c r="N167">
        <f ca="1">INDEX(RandomSearch!N$3:N$5001,MATCH($A167,RandomSearch!$A$3:$A$5001, 0))</f>
        <v>2.1537814147994899E-3</v>
      </c>
    </row>
    <row r="168" spans="1:14" x14ac:dyDescent="0.45">
      <c r="A168">
        <f ca="1">MATCH(RAND(), RandomSearch!$O$3:$O$5001) +1</f>
        <v>4437</v>
      </c>
      <c r="B168">
        <f ca="1">INDEX(RandomSearch!B$3:B$5001,MATCH($A168,RandomSearch!$A$3:$A$5001, 0))</f>
        <v>3.3692722371967657E-4</v>
      </c>
      <c r="C168">
        <f ca="1">INDEX(RandomSearch!C$3:C$5001,MATCH($A168,RandomSearch!$A$3:$A$5001, 0))</f>
        <v>3.3333333333333333E-2</v>
      </c>
      <c r="D168">
        <f ca="1">INDEX(RandomSearch!D$3:D$5001,MATCH($A168,RandomSearch!$A$3:$A$5001, 0))</f>
        <v>0.1</v>
      </c>
      <c r="E168">
        <f ca="1">INDEX(RandomSearch!E$3:E$5001,MATCH($A168,RandomSearch!$A$3:$A$5001, 0))</f>
        <v>1314.4563985369111</v>
      </c>
      <c r="F168">
        <f ca="1">INDEX(RandomSearch!F$3:F$5001,MATCH($A168,RandomSearch!$A$3:$A$5001, 0))</f>
        <v>24.302718229690036</v>
      </c>
      <c r="G168">
        <f ca="1">INDEX(RandomSearch!G$3:G$5001,MATCH($A168,RandomSearch!$A$3:$A$5001, 0))</f>
        <v>381.55439820985652</v>
      </c>
      <c r="H168">
        <f ca="1">INDEX(RandomSearch!H$3:H$5001,MATCH($A168,RandomSearch!$A$3:$A$5001, 0))</f>
        <v>24688.972741568021</v>
      </c>
      <c r="I168">
        <f ca="1">INDEX(RandomSearch!I$3:I$5001,MATCH($A168,RandomSearch!$A$3:$A$5001, 0))</f>
        <v>119.44362236720777</v>
      </c>
      <c r="J168">
        <f ca="1">INDEX(RandomSearch!J$3:J$5001,MATCH($A168,RandomSearch!$A$3:$A$5001, 0))</f>
        <v>2.7107069604833858</v>
      </c>
      <c r="K168">
        <f ca="1">INDEX(RandomSearch!K$3:K$5001,MATCH($A168,RandomSearch!$A$3:$A$5001, 0))</f>
        <v>727.76715798805321</v>
      </c>
      <c r="L168">
        <f ca="1">INDEX(RandomSearch!L$3:L$5001,MATCH($A168,RandomSearch!$A$3:$A$5001, 0))</f>
        <v>5.3722379899615014</v>
      </c>
      <c r="M168">
        <f ca="1">INDEX(RandomSearch!M$3:M$5001,MATCH($A168,RandomSearch!$A$3:$A$5001, 0))</f>
        <v>235634.01860571431</v>
      </c>
      <c r="N168">
        <f ca="1">INDEX(RandomSearch!N$3:N$5001,MATCH($A168,RandomSearch!$A$3:$A$5001, 0))</f>
        <v>6.8936411064436487E-2</v>
      </c>
    </row>
    <row r="169" spans="1:14" x14ac:dyDescent="0.45">
      <c r="A169">
        <f ca="1">MATCH(RAND(), RandomSearch!$O$3:$O$5001) +1</f>
        <v>68</v>
      </c>
      <c r="B169">
        <f ca="1">INDEX(RandomSearch!B$3:B$5001,MATCH($A169,RandomSearch!$A$3:$A$5001, 0))</f>
        <v>3.2743942370661429E-4</v>
      </c>
      <c r="C169">
        <f ca="1">INDEX(RandomSearch!C$3:C$5001,MATCH($A169,RandomSearch!$A$3:$A$5001, 0))</f>
        <v>2.9411764705882353E-2</v>
      </c>
      <c r="D169">
        <f ca="1">INDEX(RandomSearch!D$3:D$5001,MATCH($A169,RandomSearch!$A$3:$A$5001, 0))</f>
        <v>8.3333333333333329E-2</v>
      </c>
      <c r="E169">
        <f ca="1">INDEX(RandomSearch!E$3:E$5001,MATCH($A169,RandomSearch!$A$3:$A$5001, 0))</f>
        <v>1462.7563440528975</v>
      </c>
      <c r="F169">
        <f ca="1">INDEX(RandomSearch!F$3:F$5001,MATCH($A169,RandomSearch!$A$3:$A$5001, 0))</f>
        <v>25.215862107166785</v>
      </c>
      <c r="G169">
        <f ca="1">INDEX(RandomSearch!G$3:G$5001,MATCH($A169,RandomSearch!$A$3:$A$5001, 0))</f>
        <v>367.13375950773718</v>
      </c>
      <c r="H169">
        <f ca="1">INDEX(RandomSearch!H$3:H$5001,MATCH($A169,RandomSearch!$A$3:$A$5001, 0))</f>
        <v>93603.081941537166</v>
      </c>
      <c r="I169">
        <f ca="1">INDEX(RandomSearch!I$3:I$5001,MATCH($A169,RandomSearch!$A$3:$A$5001, 0))</f>
        <v>92.043006562181816</v>
      </c>
      <c r="J169">
        <f ca="1">INDEX(RandomSearch!J$3:J$5001,MATCH($A169,RandomSearch!$A$3:$A$5001, 0))</f>
        <v>3.058183708010529</v>
      </c>
      <c r="K169">
        <f ca="1">INDEX(RandomSearch!K$3:K$5001,MATCH($A169,RandomSearch!$A$3:$A$5001, 0))</f>
        <v>616.88738372947375</v>
      </c>
      <c r="L169">
        <f ca="1">INDEX(RandomSearch!L$3:L$5001,MATCH($A169,RandomSearch!$A$3:$A$5001, 0))</f>
        <v>5.2396602550566929</v>
      </c>
      <c r="M169">
        <f ca="1">INDEX(RandomSearch!M$3:M$5001,MATCH($A169,RandomSearch!$A$3:$A$5001, 0))</f>
        <v>173644.1893297022</v>
      </c>
      <c r="N169">
        <f ca="1">INDEX(RandomSearch!N$3:N$5001,MATCH($A169,RandomSearch!$A$3:$A$5001, 0))</f>
        <v>5.0800844824588902E-2</v>
      </c>
    </row>
    <row r="170" spans="1:14" x14ac:dyDescent="0.45">
      <c r="A170">
        <f ca="1">MATCH(RAND(), RandomSearch!$O$3:$O$5001) +1</f>
        <v>4271</v>
      </c>
      <c r="B170">
        <f ca="1">INDEX(RandomSearch!B$3:B$5001,MATCH($A170,RandomSearch!$A$3:$A$5001, 0))</f>
        <v>3.9872408293460925E-4</v>
      </c>
      <c r="C170">
        <f ca="1">INDEX(RandomSearch!C$3:C$5001,MATCH($A170,RandomSearch!$A$3:$A$5001, 0))</f>
        <v>4.3478260869565216E-2</v>
      </c>
      <c r="D170">
        <f ca="1">INDEX(RandomSearch!D$3:D$5001,MATCH($A170,RandomSearch!$A$3:$A$5001, 0))</f>
        <v>0.14285714285714285</v>
      </c>
      <c r="E170">
        <f ca="1">INDEX(RandomSearch!E$3:E$5001,MATCH($A170,RandomSearch!$A$3:$A$5001, 0))</f>
        <v>1173.0253930574029</v>
      </c>
      <c r="F170">
        <f ca="1">INDEX(RandomSearch!F$3:F$5001,MATCH($A170,RandomSearch!$A$3:$A$5001, 0))</f>
        <v>22.885374276457991</v>
      </c>
      <c r="G170">
        <f ca="1">INDEX(RandomSearch!G$3:G$5001,MATCH($A170,RandomSearch!$A$3:$A$5001, 0))</f>
        <v>458.0322455157791</v>
      </c>
      <c r="H170">
        <f ca="1">INDEX(RandomSearch!H$3:H$5001,MATCH($A170,RandomSearch!$A$3:$A$5001, 0))</f>
        <v>3312.0219492933038</v>
      </c>
      <c r="I170">
        <f ca="1">INDEX(RandomSearch!I$3:I$5001,MATCH($A170,RandomSearch!$A$3:$A$5001, 0))</f>
        <v>126.74484575221057</v>
      </c>
      <c r="J170">
        <f ca="1">INDEX(RandomSearch!J$3:J$5001,MATCH($A170,RandomSearch!$A$3:$A$5001, 0))</f>
        <v>2.1799935671311013</v>
      </c>
      <c r="K170">
        <f ca="1">INDEX(RandomSearch!K$3:K$5001,MATCH($A170,RandomSearch!$A$3:$A$5001, 0))</f>
        <v>435.39528387513235</v>
      </c>
      <c r="L170">
        <f ca="1">INDEX(RandomSearch!L$3:L$5001,MATCH($A170,RandomSearch!$A$3:$A$5001, 0))</f>
        <v>5.0802692397925782</v>
      </c>
      <c r="M170">
        <f ca="1">INDEX(RandomSearch!M$3:M$5001,MATCH($A170,RandomSearch!$A$3:$A$5001, 0))</f>
        <v>120301.00065713335</v>
      </c>
      <c r="N170">
        <f ca="1">INDEX(RandomSearch!N$3:N$5001,MATCH($A170,RandomSearch!$A$3:$A$5001, 0))</f>
        <v>3.5194914901655348E-2</v>
      </c>
    </row>
    <row r="171" spans="1:14" x14ac:dyDescent="0.45">
      <c r="A171">
        <f ca="1">MATCH(RAND(), RandomSearch!$O$3:$O$5001) +1</f>
        <v>4338</v>
      </c>
      <c r="B171">
        <f ca="1">INDEX(RandomSearch!B$3:B$5001,MATCH($A171,RandomSearch!$A$3:$A$5001, 0))</f>
        <v>2.9753049687592978E-4</v>
      </c>
      <c r="C171">
        <f ca="1">INDEX(RandomSearch!C$3:C$5001,MATCH($A171,RandomSearch!$A$3:$A$5001, 0))</f>
        <v>2.9411764705882353E-2</v>
      </c>
      <c r="D171">
        <f ca="1">INDEX(RandomSearch!D$3:D$5001,MATCH($A171,RandomSearch!$A$3:$A$5001, 0))</f>
        <v>6.25E-2</v>
      </c>
      <c r="E171">
        <f ca="1">INDEX(RandomSearch!E$3:E$5001,MATCH($A171,RandomSearch!$A$3:$A$5001, 0))</f>
        <v>1434.1528036187626</v>
      </c>
      <c r="F171">
        <f ca="1">INDEX(RandomSearch!F$3:F$5001,MATCH($A171,RandomSearch!$A$3:$A$5001, 0))</f>
        <v>30.671368882238053</v>
      </c>
      <c r="G171">
        <f ca="1">INDEX(RandomSearch!G$3:G$5001,MATCH($A171,RandomSearch!$A$3:$A$5001, 0))</f>
        <v>328.38333197393825</v>
      </c>
      <c r="H171">
        <f ca="1">INDEX(RandomSearch!H$3:H$5001,MATCH($A171,RandomSearch!$A$3:$A$5001, 0))</f>
        <v>81279.049199671048</v>
      </c>
      <c r="I171">
        <f ca="1">INDEX(RandomSearch!I$3:I$5001,MATCH($A171,RandomSearch!$A$3:$A$5001, 0))</f>
        <v>98.229211885050915</v>
      </c>
      <c r="J171">
        <f ca="1">INDEX(RandomSearch!J$3:J$5001,MATCH($A171,RandomSearch!$A$3:$A$5001, 0))</f>
        <v>4.6544313707201308</v>
      </c>
      <c r="K171">
        <f ca="1">INDEX(RandomSearch!K$3:K$5001,MATCH($A171,RandomSearch!$A$3:$A$5001, 0))</f>
        <v>262.02357925684066</v>
      </c>
      <c r="L171">
        <f ca="1">INDEX(RandomSearch!L$3:L$5001,MATCH($A171,RandomSearch!$A$3:$A$5001, 0))</f>
        <v>5.0784476654954149</v>
      </c>
      <c r="M171">
        <f ca="1">INDEX(RandomSearch!M$3:M$5001,MATCH($A171,RandomSearch!$A$3:$A$5001, 0))</f>
        <v>119797.47529631242</v>
      </c>
      <c r="N171">
        <f ca="1">INDEX(RandomSearch!N$3:N$5001,MATCH($A171,RandomSearch!$A$3:$A$5001, 0))</f>
        <v>3.5047604969667127E-2</v>
      </c>
    </row>
    <row r="172" spans="1:14" x14ac:dyDescent="0.45">
      <c r="A172">
        <f ca="1">MATCH(RAND(), RandomSearch!$O$3:$O$5001) +1</f>
        <v>3717</v>
      </c>
      <c r="B172">
        <f ca="1">INDEX(RandomSearch!B$3:B$5001,MATCH($A172,RandomSearch!$A$3:$A$5001, 0))</f>
        <v>3.2102728731942215E-4</v>
      </c>
      <c r="C172">
        <f ca="1">INDEX(RandomSearch!C$3:C$5001,MATCH($A172,RandomSearch!$A$3:$A$5001, 0))</f>
        <v>3.0303030303030304E-2</v>
      </c>
      <c r="D172">
        <f ca="1">INDEX(RandomSearch!D$3:D$5001,MATCH($A172,RandomSearch!$A$3:$A$5001, 0))</f>
        <v>7.6923076923076927E-2</v>
      </c>
      <c r="E172">
        <f ca="1">INDEX(RandomSearch!E$3:E$5001,MATCH($A172,RandomSearch!$A$3:$A$5001, 0))</f>
        <v>1431.6923680227255</v>
      </c>
      <c r="F172">
        <f ca="1">INDEX(RandomSearch!F$3:F$5001,MATCH($A172,RandomSearch!$A$3:$A$5001, 0))</f>
        <v>27.263774787707547</v>
      </c>
      <c r="G172">
        <f ca="1">INDEX(RandomSearch!G$3:G$5001,MATCH($A172,RandomSearch!$A$3:$A$5001, 0))</f>
        <v>358.63674789790008</v>
      </c>
      <c r="H172">
        <f ca="1">INDEX(RandomSearch!H$3:H$5001,MATCH($A172,RandomSearch!$A$3:$A$5001, 0))</f>
        <v>76353.592034262532</v>
      </c>
      <c r="I172">
        <f ca="1">INDEX(RandomSearch!I$3:I$5001,MATCH($A172,RandomSearch!$A$3:$A$5001, 0))</f>
        <v>98.748688296946696</v>
      </c>
      <c r="J172">
        <f ca="1">INDEX(RandomSearch!J$3:J$5001,MATCH($A172,RandomSearch!$A$3:$A$5001, 0))</f>
        <v>3.7974816462584946</v>
      </c>
      <c r="K172">
        <f ca="1">INDEX(RandomSearch!K$3:K$5001,MATCH($A172,RandomSearch!$A$3:$A$5001, 0))</f>
        <v>538.26139093198742</v>
      </c>
      <c r="L172">
        <f ca="1">INDEX(RandomSearch!L$3:L$5001,MATCH($A172,RandomSearch!$A$3:$A$5001, 0))</f>
        <v>5.3050202483625117</v>
      </c>
      <c r="M172">
        <f ca="1">INDEX(RandomSearch!M$3:M$5001,MATCH($A172,RandomSearch!$A$3:$A$5001, 0))</f>
        <v>201846.04693362521</v>
      </c>
      <c r="N172">
        <f ca="1">INDEX(RandomSearch!N$3:N$5001,MATCH($A172,RandomSearch!$A$3:$A$5001, 0))</f>
        <v>5.9051499208317156E-2</v>
      </c>
    </row>
    <row r="173" spans="1:14" x14ac:dyDescent="0.45">
      <c r="A173">
        <f ca="1">MATCH(RAND(), RandomSearch!$O$3:$O$5001) +1</f>
        <v>4437</v>
      </c>
      <c r="B173">
        <f ca="1">INDEX(RandomSearch!B$3:B$5001,MATCH($A173,RandomSearch!$A$3:$A$5001, 0))</f>
        <v>3.3692722371967657E-4</v>
      </c>
      <c r="C173">
        <f ca="1">INDEX(RandomSearch!C$3:C$5001,MATCH($A173,RandomSearch!$A$3:$A$5001, 0))</f>
        <v>3.3333333333333333E-2</v>
      </c>
      <c r="D173">
        <f ca="1">INDEX(RandomSearch!D$3:D$5001,MATCH($A173,RandomSearch!$A$3:$A$5001, 0))</f>
        <v>0.1</v>
      </c>
      <c r="E173">
        <f ca="1">INDEX(RandomSearch!E$3:E$5001,MATCH($A173,RandomSearch!$A$3:$A$5001, 0))</f>
        <v>1314.4563985369111</v>
      </c>
      <c r="F173">
        <f ca="1">INDEX(RandomSearch!F$3:F$5001,MATCH($A173,RandomSearch!$A$3:$A$5001, 0))</f>
        <v>24.302718229690036</v>
      </c>
      <c r="G173">
        <f ca="1">INDEX(RandomSearch!G$3:G$5001,MATCH($A173,RandomSearch!$A$3:$A$5001, 0))</f>
        <v>381.55439820985652</v>
      </c>
      <c r="H173">
        <f ca="1">INDEX(RandomSearch!H$3:H$5001,MATCH($A173,RandomSearch!$A$3:$A$5001, 0))</f>
        <v>24688.972741568021</v>
      </c>
      <c r="I173">
        <f ca="1">INDEX(RandomSearch!I$3:I$5001,MATCH($A173,RandomSearch!$A$3:$A$5001, 0))</f>
        <v>119.44362236720777</v>
      </c>
      <c r="J173">
        <f ca="1">INDEX(RandomSearch!J$3:J$5001,MATCH($A173,RandomSearch!$A$3:$A$5001, 0))</f>
        <v>2.7107069604833858</v>
      </c>
      <c r="K173">
        <f ca="1">INDEX(RandomSearch!K$3:K$5001,MATCH($A173,RandomSearch!$A$3:$A$5001, 0))</f>
        <v>727.76715798805321</v>
      </c>
      <c r="L173">
        <f ca="1">INDEX(RandomSearch!L$3:L$5001,MATCH($A173,RandomSearch!$A$3:$A$5001, 0))</f>
        <v>5.3722379899615014</v>
      </c>
      <c r="M173">
        <f ca="1">INDEX(RandomSearch!M$3:M$5001,MATCH($A173,RandomSearch!$A$3:$A$5001, 0))</f>
        <v>235634.01860571431</v>
      </c>
      <c r="N173">
        <f ca="1">INDEX(RandomSearch!N$3:N$5001,MATCH($A173,RandomSearch!$A$3:$A$5001, 0))</f>
        <v>6.8936411064436487E-2</v>
      </c>
    </row>
    <row r="174" spans="1:14" x14ac:dyDescent="0.45">
      <c r="A174">
        <f ca="1">MATCH(RAND(), RandomSearch!$O$3:$O$5001) +1</f>
        <v>1527</v>
      </c>
      <c r="B174">
        <f ca="1">INDEX(RandomSearch!B$3:B$5001,MATCH($A174,RandomSearch!$A$3:$A$5001, 0))</f>
        <v>3.0543677458766036E-4</v>
      </c>
      <c r="C174">
        <f ca="1">INDEX(RandomSearch!C$3:C$5001,MATCH($A174,RandomSearch!$A$3:$A$5001, 0))</f>
        <v>4.1666666666666664E-2</v>
      </c>
      <c r="D174">
        <f ca="1">INDEX(RandomSearch!D$3:D$5001,MATCH($A174,RandomSearch!$A$3:$A$5001, 0))</f>
        <v>0.1</v>
      </c>
      <c r="E174">
        <f ca="1">INDEX(RandomSearch!E$3:E$5001,MATCH($A174,RandomSearch!$A$3:$A$5001, 0))</f>
        <v>1014.7772256142072</v>
      </c>
      <c r="F174">
        <f ca="1">INDEX(RandomSearch!F$3:F$5001,MATCH($A174,RandomSearch!$A$3:$A$5001, 0))</f>
        <v>28.638419205853491</v>
      </c>
      <c r="G174">
        <f ca="1">INDEX(RandomSearch!G$3:G$5001,MATCH($A174,RandomSearch!$A$3:$A$5001, 0))</f>
        <v>347.1268166288425</v>
      </c>
      <c r="H174">
        <f ca="1">INDEX(RandomSearch!H$3:H$5001,MATCH($A174,RandomSearch!$A$3:$A$5001, 0))</f>
        <v>23934.706129315524</v>
      </c>
      <c r="I174">
        <f ca="1">INDEX(RandomSearch!I$3:I$5001,MATCH($A174,RandomSearch!$A$3:$A$5001, 0))</f>
        <v>105.71315298571714</v>
      </c>
      <c r="J174">
        <f ca="1">INDEX(RandomSearch!J$3:J$5001,MATCH($A174,RandomSearch!$A$3:$A$5001, 0))</f>
        <v>4.2179944799852214</v>
      </c>
      <c r="K174">
        <f ca="1">INDEX(RandomSearch!K$3:K$5001,MATCH($A174,RandomSearch!$A$3:$A$5001, 0))</f>
        <v>427.34916783069576</v>
      </c>
      <c r="L174">
        <f ca="1">INDEX(RandomSearch!L$3:L$5001,MATCH($A174,RandomSearch!$A$3:$A$5001, 0))</f>
        <v>5.2800178958789505</v>
      </c>
      <c r="M174">
        <f ca="1">INDEX(RandomSearch!M$3:M$5001,MATCH($A174,RandomSearch!$A$3:$A$5001, 0))</f>
        <v>190553.92374894177</v>
      </c>
      <c r="N174">
        <f ca="1">INDEX(RandomSearch!N$3:N$5001,MATCH($A174,RandomSearch!$A$3:$A$5001, 0))</f>
        <v>5.574790811287287E-2</v>
      </c>
    </row>
    <row r="175" spans="1:14" x14ac:dyDescent="0.45">
      <c r="A175">
        <f ca="1">MATCH(RAND(), RandomSearch!$O$3:$O$5001) +1</f>
        <v>3893</v>
      </c>
      <c r="B175">
        <f ca="1">INDEX(RandomSearch!B$3:B$5001,MATCH($A175,RandomSearch!$A$3:$A$5001, 0))</f>
        <v>3.8182512409316535E-4</v>
      </c>
      <c r="C175">
        <f ca="1">INDEX(RandomSearch!C$3:C$5001,MATCH($A175,RandomSearch!$A$3:$A$5001, 0))</f>
        <v>7.6923076923076927E-2</v>
      </c>
      <c r="D175">
        <f ca="1">INDEX(RandomSearch!D$3:D$5001,MATCH($A175,RandomSearch!$A$3:$A$5001, 0))</f>
        <v>5.5555555555555552E-2</v>
      </c>
      <c r="E175">
        <f ca="1">INDEX(RandomSearch!E$3:E$5001,MATCH($A175,RandomSearch!$A$3:$A$5001, 0))</f>
        <v>1123.3913471731632</v>
      </c>
      <c r="F175">
        <f ca="1">INDEX(RandomSearch!F$3:F$5001,MATCH($A175,RandomSearch!$A$3:$A$5001, 0))</f>
        <v>56.358457616426996</v>
      </c>
      <c r="G175">
        <f ca="1">INDEX(RandomSearch!G$3:G$5001,MATCH($A175,RandomSearch!$A$3:$A$5001, 0))</f>
        <v>420.10077011452154</v>
      </c>
      <c r="H175">
        <f ca="1">INDEX(RandomSearch!H$3:H$5001,MATCH($A175,RandomSearch!$A$3:$A$5001, 0))</f>
        <v>2144.0435690566019</v>
      </c>
      <c r="I175">
        <f ca="1">INDEX(RandomSearch!I$3:I$5001,MATCH($A175,RandomSearch!$A$3:$A$5001, 0))</f>
        <v>123.3530209750852</v>
      </c>
      <c r="J175">
        <f ca="1">INDEX(RandomSearch!J$3:J$5001,MATCH($A175,RandomSearch!$A$3:$A$5001, 0))</f>
        <v>9.6541401760559448E-2</v>
      </c>
      <c r="K175">
        <f ca="1">INDEX(RandomSearch!K$3:K$5001,MATCH($A175,RandomSearch!$A$3:$A$5001, 0))</f>
        <v>752.556937818346</v>
      </c>
      <c r="L175">
        <f ca="1">INDEX(RandomSearch!L$3:L$5001,MATCH($A175,RandomSearch!$A$3:$A$5001, 0))</f>
        <v>3.9524027542897615</v>
      </c>
      <c r="M175">
        <f ca="1">INDEX(RandomSearch!M$3:M$5001,MATCH($A175,RandomSearch!$A$3:$A$5001, 0))</f>
        <v>8961.9549050333408</v>
      </c>
      <c r="N175">
        <f ca="1">INDEX(RandomSearch!N$3:N$5001,MATCH($A175,RandomSearch!$A$3:$A$5001, 0))</f>
        <v>2.6218837624973519E-3</v>
      </c>
    </row>
    <row r="176" spans="1:14" x14ac:dyDescent="0.45">
      <c r="A176">
        <f ca="1">MATCH(RAND(), RandomSearch!$O$3:$O$5001) +1</f>
        <v>3164</v>
      </c>
      <c r="B176">
        <f ca="1">INDEX(RandomSearch!B$3:B$5001,MATCH($A176,RandomSearch!$A$3:$A$5001, 0))</f>
        <v>3.3112582781456954E-4</v>
      </c>
      <c r="C176">
        <f ca="1">INDEX(RandomSearch!C$3:C$5001,MATCH($A176,RandomSearch!$A$3:$A$5001, 0))</f>
        <v>3.2258064516129031E-2</v>
      </c>
      <c r="D176">
        <f ca="1">INDEX(RandomSearch!D$3:D$5001,MATCH($A176,RandomSearch!$A$3:$A$5001, 0))</f>
        <v>3.8461538461538464E-2</v>
      </c>
      <c r="E176">
        <f ca="1">INDEX(RandomSearch!E$3:E$5001,MATCH($A176,RandomSearch!$A$3:$A$5001, 0))</f>
        <v>1768.3392836023831</v>
      </c>
      <c r="F176">
        <f ca="1">INDEX(RandomSearch!F$3:F$5001,MATCH($A176,RandomSearch!$A$3:$A$5001, 0))</f>
        <v>43.125169551971084</v>
      </c>
      <c r="G176">
        <f ca="1">INDEX(RandomSearch!G$3:G$5001,MATCH($A176,RandomSearch!$A$3:$A$5001, 0))</f>
        <v>350.33359996197947</v>
      </c>
      <c r="H176">
        <f ca="1">INDEX(RandomSearch!H$3:H$5001,MATCH($A176,RandomSearch!$A$3:$A$5001, 0))</f>
        <v>374187.47156376962</v>
      </c>
      <c r="I176">
        <f ca="1">INDEX(RandomSearch!I$3:I$5001,MATCH($A176,RandomSearch!$A$3:$A$5001, 0))</f>
        <v>30.847241999239447</v>
      </c>
      <c r="J176">
        <f ca="1">INDEX(RandomSearch!J$3:J$5001,MATCH($A176,RandomSearch!$A$3:$A$5001, 0))</f>
        <v>2.2019441306012024</v>
      </c>
      <c r="K176">
        <f ca="1">INDEX(RandomSearch!K$3:K$5001,MATCH($A176,RandomSearch!$A$3:$A$5001, 0))</f>
        <v>458.15794729149553</v>
      </c>
      <c r="L176">
        <f ca="1">INDEX(RandomSearch!L$3:L$5001,MATCH($A176,RandomSearch!$A$3:$A$5001, 0))</f>
        <v>4.4930378603993875</v>
      </c>
      <c r="M176">
        <f ca="1">INDEX(RandomSearch!M$3:M$5001,MATCH($A176,RandomSearch!$A$3:$A$5001, 0))</f>
        <v>31119.876183760945</v>
      </c>
      <c r="N176">
        <f ca="1">INDEX(RandomSearch!N$3:N$5001,MATCH($A176,RandomSearch!$A$3:$A$5001, 0))</f>
        <v>9.104341510500753E-3</v>
      </c>
    </row>
    <row r="177" spans="1:14" x14ac:dyDescent="0.45">
      <c r="A177">
        <f ca="1">MATCH(RAND(), RandomSearch!$O$3:$O$5001) +1</f>
        <v>3717</v>
      </c>
      <c r="B177">
        <f ca="1">INDEX(RandomSearch!B$3:B$5001,MATCH($A177,RandomSearch!$A$3:$A$5001, 0))</f>
        <v>3.2102728731942215E-4</v>
      </c>
      <c r="C177">
        <f ca="1">INDEX(RandomSearch!C$3:C$5001,MATCH($A177,RandomSearch!$A$3:$A$5001, 0))</f>
        <v>3.0303030303030304E-2</v>
      </c>
      <c r="D177">
        <f ca="1">INDEX(RandomSearch!D$3:D$5001,MATCH($A177,RandomSearch!$A$3:$A$5001, 0))</f>
        <v>7.6923076923076927E-2</v>
      </c>
      <c r="E177">
        <f ca="1">INDEX(RandomSearch!E$3:E$5001,MATCH($A177,RandomSearch!$A$3:$A$5001, 0))</f>
        <v>1431.6923680227255</v>
      </c>
      <c r="F177">
        <f ca="1">INDEX(RandomSearch!F$3:F$5001,MATCH($A177,RandomSearch!$A$3:$A$5001, 0))</f>
        <v>27.263774787707547</v>
      </c>
      <c r="G177">
        <f ca="1">INDEX(RandomSearch!G$3:G$5001,MATCH($A177,RandomSearch!$A$3:$A$5001, 0))</f>
        <v>358.63674789790008</v>
      </c>
      <c r="H177">
        <f ca="1">INDEX(RandomSearch!H$3:H$5001,MATCH($A177,RandomSearch!$A$3:$A$5001, 0))</f>
        <v>76353.592034262532</v>
      </c>
      <c r="I177">
        <f ca="1">INDEX(RandomSearch!I$3:I$5001,MATCH($A177,RandomSearch!$A$3:$A$5001, 0))</f>
        <v>98.748688296946696</v>
      </c>
      <c r="J177">
        <f ca="1">INDEX(RandomSearch!J$3:J$5001,MATCH($A177,RandomSearch!$A$3:$A$5001, 0))</f>
        <v>3.7974816462584946</v>
      </c>
      <c r="K177">
        <f ca="1">INDEX(RandomSearch!K$3:K$5001,MATCH($A177,RandomSearch!$A$3:$A$5001, 0))</f>
        <v>538.26139093198742</v>
      </c>
      <c r="L177">
        <f ca="1">INDEX(RandomSearch!L$3:L$5001,MATCH($A177,RandomSearch!$A$3:$A$5001, 0))</f>
        <v>5.3050202483625117</v>
      </c>
      <c r="M177">
        <f ca="1">INDEX(RandomSearch!M$3:M$5001,MATCH($A177,RandomSearch!$A$3:$A$5001, 0))</f>
        <v>201846.04693362521</v>
      </c>
      <c r="N177">
        <f ca="1">INDEX(RandomSearch!N$3:N$5001,MATCH($A177,RandomSearch!$A$3:$A$5001, 0))</f>
        <v>5.9051499208317156E-2</v>
      </c>
    </row>
    <row r="178" spans="1:14" x14ac:dyDescent="0.45">
      <c r="A178">
        <f ca="1">MATCH(RAND(), RandomSearch!$O$3:$O$5001) +1</f>
        <v>1612</v>
      </c>
      <c r="B178">
        <f ca="1">INDEX(RandomSearch!B$3:B$5001,MATCH($A178,RandomSearch!$A$3:$A$5001, 0))</f>
        <v>3.8925652004671076E-4</v>
      </c>
      <c r="C178">
        <f ca="1">INDEX(RandomSearch!C$3:C$5001,MATCH($A178,RandomSearch!$A$3:$A$5001, 0))</f>
        <v>7.1428571428571425E-2</v>
      </c>
      <c r="D178">
        <f ca="1">INDEX(RandomSearch!D$3:D$5001,MATCH($A178,RandomSearch!$A$3:$A$5001, 0))</f>
        <v>7.6923076923076927E-2</v>
      </c>
      <c r="E178">
        <f ca="1">INDEX(RandomSearch!E$3:E$5001,MATCH($A178,RandomSearch!$A$3:$A$5001, 0))</f>
        <v>1014.8457916981312</v>
      </c>
      <c r="F178">
        <f ca="1">INDEX(RandomSearch!F$3:F$5001,MATCH($A178,RandomSearch!$A$3:$A$5001, 0))</f>
        <v>46.908189254495753</v>
      </c>
      <c r="G178">
        <f ca="1">INDEX(RandomSearch!G$3:G$5001,MATCH($A178,RandomSearch!$A$3:$A$5001, 0))</f>
        <v>437.35869868853456</v>
      </c>
      <c r="H178">
        <f ca="1">INDEX(RandomSearch!H$3:H$5001,MATCH($A178,RandomSearch!$A$3:$A$5001, 0))</f>
        <v>22177.286777854159</v>
      </c>
      <c r="I178">
        <f ca="1">INDEX(RandomSearch!I$3:I$5001,MATCH($A178,RandomSearch!$A$3:$A$5001, 0))</f>
        <v>105.72802260168969</v>
      </c>
      <c r="J178">
        <f ca="1">INDEX(RandomSearch!J$3:J$5001,MATCH($A178,RandomSearch!$A$3:$A$5001, 0))</f>
        <v>1.1432242990168595</v>
      </c>
      <c r="K178">
        <f ca="1">INDEX(RandomSearch!K$3:K$5001,MATCH($A178,RandomSearch!$A$3:$A$5001, 0))</f>
        <v>630.08825143852198</v>
      </c>
      <c r="L178">
        <f ca="1">INDEX(RandomSearch!L$3:L$5001,MATCH($A178,RandomSearch!$A$3:$A$5001, 0))</f>
        <v>4.8817229384164396</v>
      </c>
      <c r="M178">
        <f ca="1">INDEX(RandomSearch!M$3:M$5001,MATCH($A178,RandomSearch!$A$3:$A$5001, 0))</f>
        <v>76159.299076815616</v>
      </c>
      <c r="N178">
        <f ca="1">INDEX(RandomSearch!N$3:N$5001,MATCH($A178,RandomSearch!$A$3:$A$5001, 0))</f>
        <v>2.2280945589285974E-2</v>
      </c>
    </row>
    <row r="179" spans="1:14" x14ac:dyDescent="0.45">
      <c r="A179">
        <f ca="1">MATCH(RAND(), RandomSearch!$O$3:$O$5001) +1</f>
        <v>4338</v>
      </c>
      <c r="B179">
        <f ca="1">INDEX(RandomSearch!B$3:B$5001,MATCH($A179,RandomSearch!$A$3:$A$5001, 0))</f>
        <v>2.9753049687592978E-4</v>
      </c>
      <c r="C179">
        <f ca="1">INDEX(RandomSearch!C$3:C$5001,MATCH($A179,RandomSearch!$A$3:$A$5001, 0))</f>
        <v>2.9411764705882353E-2</v>
      </c>
      <c r="D179">
        <f ca="1">INDEX(RandomSearch!D$3:D$5001,MATCH($A179,RandomSearch!$A$3:$A$5001, 0))</f>
        <v>6.25E-2</v>
      </c>
      <c r="E179">
        <f ca="1">INDEX(RandomSearch!E$3:E$5001,MATCH($A179,RandomSearch!$A$3:$A$5001, 0))</f>
        <v>1434.1528036187626</v>
      </c>
      <c r="F179">
        <f ca="1">INDEX(RandomSearch!F$3:F$5001,MATCH($A179,RandomSearch!$A$3:$A$5001, 0))</f>
        <v>30.671368882238053</v>
      </c>
      <c r="G179">
        <f ca="1">INDEX(RandomSearch!G$3:G$5001,MATCH($A179,RandomSearch!$A$3:$A$5001, 0))</f>
        <v>328.38333197393825</v>
      </c>
      <c r="H179">
        <f ca="1">INDEX(RandomSearch!H$3:H$5001,MATCH($A179,RandomSearch!$A$3:$A$5001, 0))</f>
        <v>81279.049199671048</v>
      </c>
      <c r="I179">
        <f ca="1">INDEX(RandomSearch!I$3:I$5001,MATCH($A179,RandomSearch!$A$3:$A$5001, 0))</f>
        <v>98.229211885050915</v>
      </c>
      <c r="J179">
        <f ca="1">INDEX(RandomSearch!J$3:J$5001,MATCH($A179,RandomSearch!$A$3:$A$5001, 0))</f>
        <v>4.6544313707201308</v>
      </c>
      <c r="K179">
        <f ca="1">INDEX(RandomSearch!K$3:K$5001,MATCH($A179,RandomSearch!$A$3:$A$5001, 0))</f>
        <v>262.02357925684066</v>
      </c>
      <c r="L179">
        <f ca="1">INDEX(RandomSearch!L$3:L$5001,MATCH($A179,RandomSearch!$A$3:$A$5001, 0))</f>
        <v>5.0784476654954149</v>
      </c>
      <c r="M179">
        <f ca="1">INDEX(RandomSearch!M$3:M$5001,MATCH($A179,RandomSearch!$A$3:$A$5001, 0))</f>
        <v>119797.47529631242</v>
      </c>
      <c r="N179">
        <f ca="1">INDEX(RandomSearch!N$3:N$5001,MATCH($A179,RandomSearch!$A$3:$A$5001, 0))</f>
        <v>3.5047604969667127E-2</v>
      </c>
    </row>
    <row r="180" spans="1:14" x14ac:dyDescent="0.45">
      <c r="A180">
        <f ca="1">MATCH(RAND(), RandomSearch!$O$3:$O$5001) +1</f>
        <v>3651</v>
      </c>
      <c r="B180">
        <f ca="1">INDEX(RandomSearch!B$3:B$5001,MATCH($A180,RandomSearch!$A$3:$A$5001, 0))</f>
        <v>3.0220610456331218E-4</v>
      </c>
      <c r="C180">
        <f ca="1">INDEX(RandomSearch!C$3:C$5001,MATCH($A180,RandomSearch!$A$3:$A$5001, 0))</f>
        <v>2.564102564102564E-2</v>
      </c>
      <c r="D180">
        <f ca="1">INDEX(RandomSearch!D$3:D$5001,MATCH($A180,RandomSearch!$A$3:$A$5001, 0))</f>
        <v>3.5714285714285712E-2</v>
      </c>
      <c r="E180">
        <f ca="1">INDEX(RandomSearch!E$3:E$5001,MATCH($A180,RandomSearch!$A$3:$A$5001, 0))</f>
        <v>1894.902083570546</v>
      </c>
      <c r="F180">
        <f ca="1">INDEX(RandomSearch!F$3:F$5001,MATCH($A180,RandomSearch!$A$3:$A$5001, 0))</f>
        <v>39.177619319369271</v>
      </c>
      <c r="G180">
        <f ca="1">INDEX(RandomSearch!G$3:G$5001,MATCH($A180,RandomSearch!$A$3:$A$5001, 0))</f>
        <v>316.6927030352868</v>
      </c>
      <c r="H180">
        <f ca="1">INDEX(RandomSearch!H$3:H$5001,MATCH($A180,RandomSearch!$A$3:$A$5001, 0))</f>
        <v>549049.51328419219</v>
      </c>
      <c r="I180">
        <f ca="1">INDEX(RandomSearch!I$3:I$5001,MATCH($A180,RandomSearch!$A$3:$A$5001, 0))</f>
        <v>16.15472302432914</v>
      </c>
      <c r="J180">
        <f ca="1">INDEX(RandomSearch!J$3:J$5001,MATCH($A180,RandomSearch!$A$3:$A$5001, 0))</f>
        <v>3.5470225619916387</v>
      </c>
      <c r="K180">
        <f ca="1">INDEX(RandomSearch!K$3:K$5001,MATCH($A180,RandomSearch!$A$3:$A$5001, 0))</f>
        <v>179.85914638286908</v>
      </c>
      <c r="L180">
        <f ca="1">INDEX(RandomSearch!L$3:L$5001,MATCH($A180,RandomSearch!$A$3:$A$5001, 0))</f>
        <v>4.0130959952187393</v>
      </c>
      <c r="M180">
        <f ca="1">INDEX(RandomSearch!M$3:M$5001,MATCH($A180,RandomSearch!$A$3:$A$5001, 0))</f>
        <v>10306.138992359009</v>
      </c>
      <c r="N180">
        <f ca="1">INDEX(RandomSearch!N$3:N$5001,MATCH($A180,RandomSearch!$A$3:$A$5001, 0))</f>
        <v>3.0151343947212575E-3</v>
      </c>
    </row>
    <row r="181" spans="1:14" x14ac:dyDescent="0.45">
      <c r="A181">
        <f ca="1">MATCH(RAND(), RandomSearch!$O$3:$O$5001) +1</f>
        <v>3091</v>
      </c>
      <c r="B181">
        <f ca="1">INDEX(RandomSearch!B$3:B$5001,MATCH($A181,RandomSearch!$A$3:$A$5001, 0))</f>
        <v>3.4281796366129587E-4</v>
      </c>
      <c r="C181">
        <f ca="1">INDEX(RandomSearch!C$3:C$5001,MATCH($A181,RandomSearch!$A$3:$A$5001, 0))</f>
        <v>5.2631578947368418E-2</v>
      </c>
      <c r="D181">
        <f ca="1">INDEX(RandomSearch!D$3:D$5001,MATCH($A181,RandomSearch!$A$3:$A$5001, 0))</f>
        <v>0.14285714285714285</v>
      </c>
      <c r="E181">
        <f ca="1">INDEX(RandomSearch!E$3:E$5001,MATCH($A181,RandomSearch!$A$3:$A$5001, 0))</f>
        <v>876.20750361060266</v>
      </c>
      <c r="F181">
        <f ca="1">INDEX(RandomSearch!F$3:F$5001,MATCH($A181,RandomSearch!$A$3:$A$5001, 0))</f>
        <v>26.429959361803963</v>
      </c>
      <c r="G181">
        <f ca="1">INDEX(RandomSearch!G$3:G$5001,MATCH($A181,RandomSearch!$A$3:$A$5001, 0))</f>
        <v>395.14593349054712</v>
      </c>
      <c r="H181">
        <f ca="1">INDEX(RandomSearch!H$3:H$5001,MATCH($A181,RandomSearch!$A$3:$A$5001, 0))</f>
        <v>80066.575743848647</v>
      </c>
      <c r="I181">
        <f ca="1">INDEX(RandomSearch!I$3:I$5001,MATCH($A181,RandomSearch!$A$3:$A$5001, 0))</f>
        <v>70.456534856503751</v>
      </c>
      <c r="J181">
        <f ca="1">INDEX(RandomSearch!J$3:J$5001,MATCH($A181,RandomSearch!$A$3:$A$5001, 0))</f>
        <v>3.5079078127356063</v>
      </c>
      <c r="K181">
        <f ca="1">INDEX(RandomSearch!K$3:K$5001,MATCH($A181,RandomSearch!$A$3:$A$5001, 0))</f>
        <v>788.10131520666982</v>
      </c>
      <c r="L181">
        <f ca="1">INDEX(RandomSearch!L$3:L$5001,MATCH($A181,RandomSearch!$A$3:$A$5001, 0))</f>
        <v>5.2895515041293972</v>
      </c>
      <c r="M181">
        <f ca="1">INDEX(RandomSearch!M$3:M$5001,MATCH($A181,RandomSearch!$A$3:$A$5001, 0))</f>
        <v>194783.20347900045</v>
      </c>
      <c r="N181">
        <f ca="1">INDEX(RandomSearch!N$3:N$5001,MATCH($A181,RandomSearch!$A$3:$A$5001, 0))</f>
        <v>5.6985214032039259E-2</v>
      </c>
    </row>
    <row r="182" spans="1:14" x14ac:dyDescent="0.45">
      <c r="A182">
        <f ca="1">MATCH(RAND(), RandomSearch!$O$3:$O$5001) +1</f>
        <v>3717</v>
      </c>
      <c r="B182">
        <f ca="1">INDEX(RandomSearch!B$3:B$5001,MATCH($A182,RandomSearch!$A$3:$A$5001, 0))</f>
        <v>3.2102728731942215E-4</v>
      </c>
      <c r="C182">
        <f ca="1">INDEX(RandomSearch!C$3:C$5001,MATCH($A182,RandomSearch!$A$3:$A$5001, 0))</f>
        <v>3.0303030303030304E-2</v>
      </c>
      <c r="D182">
        <f ca="1">INDEX(RandomSearch!D$3:D$5001,MATCH($A182,RandomSearch!$A$3:$A$5001, 0))</f>
        <v>7.6923076923076927E-2</v>
      </c>
      <c r="E182">
        <f ca="1">INDEX(RandomSearch!E$3:E$5001,MATCH($A182,RandomSearch!$A$3:$A$5001, 0))</f>
        <v>1431.6923680227255</v>
      </c>
      <c r="F182">
        <f ca="1">INDEX(RandomSearch!F$3:F$5001,MATCH($A182,RandomSearch!$A$3:$A$5001, 0))</f>
        <v>27.263774787707547</v>
      </c>
      <c r="G182">
        <f ca="1">INDEX(RandomSearch!G$3:G$5001,MATCH($A182,RandomSearch!$A$3:$A$5001, 0))</f>
        <v>358.63674789790008</v>
      </c>
      <c r="H182">
        <f ca="1">INDEX(RandomSearch!H$3:H$5001,MATCH($A182,RandomSearch!$A$3:$A$5001, 0))</f>
        <v>76353.592034262532</v>
      </c>
      <c r="I182">
        <f ca="1">INDEX(RandomSearch!I$3:I$5001,MATCH($A182,RandomSearch!$A$3:$A$5001, 0))</f>
        <v>98.748688296946696</v>
      </c>
      <c r="J182">
        <f ca="1">INDEX(RandomSearch!J$3:J$5001,MATCH($A182,RandomSearch!$A$3:$A$5001, 0))</f>
        <v>3.7974816462584946</v>
      </c>
      <c r="K182">
        <f ca="1">INDEX(RandomSearch!K$3:K$5001,MATCH($A182,RandomSearch!$A$3:$A$5001, 0))</f>
        <v>538.26139093198742</v>
      </c>
      <c r="L182">
        <f ca="1">INDEX(RandomSearch!L$3:L$5001,MATCH($A182,RandomSearch!$A$3:$A$5001, 0))</f>
        <v>5.3050202483625117</v>
      </c>
      <c r="M182">
        <f ca="1">INDEX(RandomSearch!M$3:M$5001,MATCH($A182,RandomSearch!$A$3:$A$5001, 0))</f>
        <v>201846.04693362521</v>
      </c>
      <c r="N182">
        <f ca="1">INDEX(RandomSearch!N$3:N$5001,MATCH($A182,RandomSearch!$A$3:$A$5001, 0))</f>
        <v>5.9051499208317156E-2</v>
      </c>
    </row>
    <row r="183" spans="1:14" x14ac:dyDescent="0.45">
      <c r="A183">
        <f ca="1">MATCH(RAND(), RandomSearch!$O$3:$O$5001) +1</f>
        <v>3866</v>
      </c>
      <c r="B183">
        <f ca="1">INDEX(RandomSearch!B$3:B$5001,MATCH($A183,RandomSearch!$A$3:$A$5001, 0))</f>
        <v>3.0950170225936243E-4</v>
      </c>
      <c r="C183">
        <f ca="1">INDEX(RandomSearch!C$3:C$5001,MATCH($A183,RandomSearch!$A$3:$A$5001, 0))</f>
        <v>2.2727272727272728E-2</v>
      </c>
      <c r="D183">
        <f ca="1">INDEX(RandomSearch!D$3:D$5001,MATCH($A183,RandomSearch!$A$3:$A$5001, 0))</f>
        <v>5.8823529411764705E-2</v>
      </c>
      <c r="E183">
        <f ca="1">INDEX(RandomSearch!E$3:E$5001,MATCH($A183,RandomSearch!$A$3:$A$5001, 0))</f>
        <v>1814.1893409455042</v>
      </c>
      <c r="F183">
        <f ca="1">INDEX(RandomSearch!F$3:F$5001,MATCH($A183,RandomSearch!$A$3:$A$5001, 0))</f>
        <v>26.566830961449643</v>
      </c>
      <c r="G183">
        <f ca="1">INDEX(RandomSearch!G$3:G$5001,MATCH($A183,RandomSearch!$A$3:$A$5001, 0))</f>
        <v>338.6425068002489</v>
      </c>
      <c r="H183">
        <f ca="1">INDEX(RandomSearch!H$3:H$5001,MATCH($A183,RandomSearch!$A$3:$A$5001, 0))</f>
        <v>433446.69201297703</v>
      </c>
      <c r="I183">
        <f ca="1">INDEX(RandomSearch!I$3:I$5001,MATCH($A183,RandomSearch!$A$3:$A$5001, 0))</f>
        <v>24.704031184118154</v>
      </c>
      <c r="J183">
        <f ca="1">INDEX(RandomSearch!J$3:J$5001,MATCH($A183,RandomSearch!$A$3:$A$5001, 0))</f>
        <v>3.5568056575235474</v>
      </c>
      <c r="K183">
        <f ca="1">INDEX(RandomSearch!K$3:K$5001,MATCH($A183,RandomSearch!$A$3:$A$5001, 0))</f>
        <v>348.48198648161576</v>
      </c>
      <c r="L183">
        <f ca="1">INDEX(RandomSearch!L$3:L$5001,MATCH($A183,RandomSearch!$A$3:$A$5001, 0))</f>
        <v>4.4860082967510468</v>
      </c>
      <c r="M183">
        <f ca="1">INDEX(RandomSearch!M$3:M$5001,MATCH($A183,RandomSearch!$A$3:$A$5001, 0))</f>
        <v>30620.21929923178</v>
      </c>
      <c r="N183">
        <f ca="1">INDEX(RandomSearch!N$3:N$5001,MATCH($A183,RandomSearch!$A$3:$A$5001, 0))</f>
        <v>8.9581633288150515E-3</v>
      </c>
    </row>
    <row r="184" spans="1:14" x14ac:dyDescent="0.45">
      <c r="A184">
        <f ca="1">MATCH(RAND(), RandomSearch!$O$3:$O$5001) +1</f>
        <v>4437</v>
      </c>
      <c r="B184">
        <f ca="1">INDEX(RandomSearch!B$3:B$5001,MATCH($A184,RandomSearch!$A$3:$A$5001, 0))</f>
        <v>3.3692722371967657E-4</v>
      </c>
      <c r="C184">
        <f ca="1">INDEX(RandomSearch!C$3:C$5001,MATCH($A184,RandomSearch!$A$3:$A$5001, 0))</f>
        <v>3.3333333333333333E-2</v>
      </c>
      <c r="D184">
        <f ca="1">INDEX(RandomSearch!D$3:D$5001,MATCH($A184,RandomSearch!$A$3:$A$5001, 0))</f>
        <v>0.1</v>
      </c>
      <c r="E184">
        <f ca="1">INDEX(RandomSearch!E$3:E$5001,MATCH($A184,RandomSearch!$A$3:$A$5001, 0))</f>
        <v>1314.4563985369111</v>
      </c>
      <c r="F184">
        <f ca="1">INDEX(RandomSearch!F$3:F$5001,MATCH($A184,RandomSearch!$A$3:$A$5001, 0))</f>
        <v>24.302718229690036</v>
      </c>
      <c r="G184">
        <f ca="1">INDEX(RandomSearch!G$3:G$5001,MATCH($A184,RandomSearch!$A$3:$A$5001, 0))</f>
        <v>381.55439820985652</v>
      </c>
      <c r="H184">
        <f ca="1">INDEX(RandomSearch!H$3:H$5001,MATCH($A184,RandomSearch!$A$3:$A$5001, 0))</f>
        <v>24688.972741568021</v>
      </c>
      <c r="I184">
        <f ca="1">INDEX(RandomSearch!I$3:I$5001,MATCH($A184,RandomSearch!$A$3:$A$5001, 0))</f>
        <v>119.44362236720777</v>
      </c>
      <c r="J184">
        <f ca="1">INDEX(RandomSearch!J$3:J$5001,MATCH($A184,RandomSearch!$A$3:$A$5001, 0))</f>
        <v>2.7107069604833858</v>
      </c>
      <c r="K184">
        <f ca="1">INDEX(RandomSearch!K$3:K$5001,MATCH($A184,RandomSearch!$A$3:$A$5001, 0))</f>
        <v>727.76715798805321</v>
      </c>
      <c r="L184">
        <f ca="1">INDEX(RandomSearch!L$3:L$5001,MATCH($A184,RandomSearch!$A$3:$A$5001, 0))</f>
        <v>5.3722379899615014</v>
      </c>
      <c r="M184">
        <f ca="1">INDEX(RandomSearch!M$3:M$5001,MATCH($A184,RandomSearch!$A$3:$A$5001, 0))</f>
        <v>235634.01860571431</v>
      </c>
      <c r="N184">
        <f ca="1">INDEX(RandomSearch!N$3:N$5001,MATCH($A184,RandomSearch!$A$3:$A$5001, 0))</f>
        <v>6.8936411064436487E-2</v>
      </c>
    </row>
    <row r="185" spans="1:14" x14ac:dyDescent="0.45">
      <c r="A185">
        <f ca="1">MATCH(RAND(), RandomSearch!$O$3:$O$5001) +1</f>
        <v>486</v>
      </c>
      <c r="B185">
        <f ca="1">INDEX(RandomSearch!B$3:B$5001,MATCH($A185,RandomSearch!$A$3:$A$5001, 0))</f>
        <v>3.6886757654002215E-4</v>
      </c>
      <c r="C185">
        <f ca="1">INDEX(RandomSearch!C$3:C$5001,MATCH($A185,RandomSearch!$A$3:$A$5001, 0))</f>
        <v>4.3478260869565216E-2</v>
      </c>
      <c r="D185">
        <f ca="1">INDEX(RandomSearch!D$3:D$5001,MATCH($A185,RandomSearch!$A$3:$A$5001, 0))</f>
        <v>4.3478260869565216E-2</v>
      </c>
      <c r="E185">
        <f ca="1">INDEX(RandomSearch!E$3:E$5001,MATCH($A185,RandomSearch!$A$3:$A$5001, 0))</f>
        <v>1595.353113594638</v>
      </c>
      <c r="F185">
        <f ca="1">INDEX(RandomSearch!F$3:F$5001,MATCH($A185,RandomSearch!$A$3:$A$5001, 0))</f>
        <v>47.769345768887923</v>
      </c>
      <c r="G185">
        <f ca="1">INDEX(RandomSearch!G$3:G$5001,MATCH($A185,RandomSearch!$A$3:$A$5001, 0))</f>
        <v>395.74968555565835</v>
      </c>
      <c r="H185">
        <f ca="1">INDEX(RandomSearch!H$3:H$5001,MATCH($A185,RandomSearch!$A$3:$A$5001, 0))</f>
        <v>190699.01133094807</v>
      </c>
      <c r="I185">
        <f ca="1">INDEX(RandomSearch!I$3:I$5001,MATCH($A185,RandomSearch!$A$3:$A$5001, 0))</f>
        <v>62.443377166070363</v>
      </c>
      <c r="J185">
        <f ca="1">INDEX(RandomSearch!J$3:J$5001,MATCH($A185,RandomSearch!$A$3:$A$5001, 0))</f>
        <v>0.95874182130571117</v>
      </c>
      <c r="K185">
        <f ca="1">INDEX(RandomSearch!K$3:K$5001,MATCH($A185,RandomSearch!$A$3:$A$5001, 0))</f>
        <v>789.54001345292465</v>
      </c>
      <c r="L185">
        <f ca="1">INDEX(RandomSearch!L$3:L$5001,MATCH($A185,RandomSearch!$A$3:$A$5001, 0))</f>
        <v>4.6745622001227485</v>
      </c>
      <c r="M185">
        <f ca="1">INDEX(RandomSearch!M$3:M$5001,MATCH($A185,RandomSearch!$A$3:$A$5001, 0))</f>
        <v>47267.452900512479</v>
      </c>
      <c r="N185">
        <f ca="1">INDEX(RandomSearch!N$3:N$5001,MATCH($A185,RandomSearch!$A$3:$A$5001, 0))</f>
        <v>1.3828430132454564E-2</v>
      </c>
    </row>
    <row r="186" spans="1:14" x14ac:dyDescent="0.45">
      <c r="A186">
        <f ca="1">MATCH(RAND(), RandomSearch!$O$3:$O$5001) +1</f>
        <v>835</v>
      </c>
      <c r="B186">
        <f ca="1">INDEX(RandomSearch!B$3:B$5001,MATCH($A186,RandomSearch!$A$3:$A$5001, 0))</f>
        <v>2.8392958546280523E-4</v>
      </c>
      <c r="C186">
        <f ca="1">INDEX(RandomSearch!C$3:C$5001,MATCH($A186,RandomSearch!$A$3:$A$5001, 0))</f>
        <v>2.2727272727272728E-2</v>
      </c>
      <c r="D186">
        <f ca="1">INDEX(RandomSearch!D$3:D$5001,MATCH($A186,RandomSearch!$A$3:$A$5001, 0))</f>
        <v>8.3333333333333329E-2</v>
      </c>
      <c r="E186">
        <f ca="1">INDEX(RandomSearch!E$3:E$5001,MATCH($A186,RandomSearch!$A$3:$A$5001, 0))</f>
        <v>1544.8004473745871</v>
      </c>
      <c r="F186">
        <f ca="1">INDEX(RandomSearch!F$3:F$5001,MATCH($A186,RandomSearch!$A$3:$A$5001, 0))</f>
        <v>20.669529842657099</v>
      </c>
      <c r="G186">
        <f ca="1">INDEX(RandomSearch!G$3:G$5001,MATCH($A186,RandomSearch!$A$3:$A$5001, 0))</f>
        <v>317.83391450177697</v>
      </c>
      <c r="H186">
        <f ca="1">INDEX(RandomSearch!H$3:H$5001,MATCH($A186,RandomSearch!$A$3:$A$5001, 0))</f>
        <v>156228.19905557152</v>
      </c>
      <c r="I186">
        <f ca="1">INDEX(RandomSearch!I$3:I$5001,MATCH($A186,RandomSearch!$A$3:$A$5001, 0))</f>
        <v>73.592819121009938</v>
      </c>
      <c r="J186">
        <f ca="1">INDEX(RandomSearch!J$3:J$5001,MATCH($A186,RandomSearch!$A$3:$A$5001, 0))</f>
        <v>1.4334662324166996</v>
      </c>
      <c r="K186">
        <f ca="1">INDEX(RandomSearch!K$3:K$5001,MATCH($A186,RandomSearch!$A$3:$A$5001, 0))</f>
        <v>187.03794346826101</v>
      </c>
      <c r="L186">
        <f ca="1">INDEX(RandomSearch!L$3:L$5001,MATCH($A186,RandomSearch!$A$3:$A$5001, 0))</f>
        <v>4.2951526253336301</v>
      </c>
      <c r="M186">
        <f ca="1">INDEX(RandomSearch!M$3:M$5001,MATCH($A186,RandomSearch!$A$3:$A$5001, 0))</f>
        <v>19731.160320116807</v>
      </c>
      <c r="N186">
        <f ca="1">INDEX(RandomSearch!N$3:N$5001,MATCH($A186,RandomSearch!$A$3:$A$5001, 0))</f>
        <v>5.7724915385918077E-3</v>
      </c>
    </row>
    <row r="187" spans="1:14" x14ac:dyDescent="0.45">
      <c r="A187">
        <f ca="1">MATCH(RAND(), RandomSearch!$O$3:$O$5001) +1</f>
        <v>4437</v>
      </c>
      <c r="B187">
        <f ca="1">INDEX(RandomSearch!B$3:B$5001,MATCH($A187,RandomSearch!$A$3:$A$5001, 0))</f>
        <v>3.3692722371967657E-4</v>
      </c>
      <c r="C187">
        <f ca="1">INDEX(RandomSearch!C$3:C$5001,MATCH($A187,RandomSearch!$A$3:$A$5001, 0))</f>
        <v>3.3333333333333333E-2</v>
      </c>
      <c r="D187">
        <f ca="1">INDEX(RandomSearch!D$3:D$5001,MATCH($A187,RandomSearch!$A$3:$A$5001, 0))</f>
        <v>0.1</v>
      </c>
      <c r="E187">
        <f ca="1">INDEX(RandomSearch!E$3:E$5001,MATCH($A187,RandomSearch!$A$3:$A$5001, 0))</f>
        <v>1314.4563985369111</v>
      </c>
      <c r="F187">
        <f ca="1">INDEX(RandomSearch!F$3:F$5001,MATCH($A187,RandomSearch!$A$3:$A$5001, 0))</f>
        <v>24.302718229690036</v>
      </c>
      <c r="G187">
        <f ca="1">INDEX(RandomSearch!G$3:G$5001,MATCH($A187,RandomSearch!$A$3:$A$5001, 0))</f>
        <v>381.55439820985652</v>
      </c>
      <c r="H187">
        <f ca="1">INDEX(RandomSearch!H$3:H$5001,MATCH($A187,RandomSearch!$A$3:$A$5001, 0))</f>
        <v>24688.972741568021</v>
      </c>
      <c r="I187">
        <f ca="1">INDEX(RandomSearch!I$3:I$5001,MATCH($A187,RandomSearch!$A$3:$A$5001, 0))</f>
        <v>119.44362236720777</v>
      </c>
      <c r="J187">
        <f ca="1">INDEX(RandomSearch!J$3:J$5001,MATCH($A187,RandomSearch!$A$3:$A$5001, 0))</f>
        <v>2.7107069604833858</v>
      </c>
      <c r="K187">
        <f ca="1">INDEX(RandomSearch!K$3:K$5001,MATCH($A187,RandomSearch!$A$3:$A$5001, 0))</f>
        <v>727.76715798805321</v>
      </c>
      <c r="L187">
        <f ca="1">INDEX(RandomSearch!L$3:L$5001,MATCH($A187,RandomSearch!$A$3:$A$5001, 0))</f>
        <v>5.3722379899615014</v>
      </c>
      <c r="M187">
        <f ca="1">INDEX(RandomSearch!M$3:M$5001,MATCH($A187,RandomSearch!$A$3:$A$5001, 0))</f>
        <v>235634.01860571431</v>
      </c>
      <c r="N187">
        <f ca="1">INDEX(RandomSearch!N$3:N$5001,MATCH($A187,RandomSearch!$A$3:$A$5001, 0))</f>
        <v>6.8936411064436487E-2</v>
      </c>
    </row>
    <row r="188" spans="1:14" x14ac:dyDescent="0.45">
      <c r="A188">
        <f ca="1">MATCH(RAND(), RandomSearch!$O$3:$O$5001) +1</f>
        <v>4632</v>
      </c>
      <c r="B188">
        <f ca="1">INDEX(RandomSearch!B$3:B$5001,MATCH($A188,RandomSearch!$A$3:$A$5001, 0))</f>
        <v>2.9455081001472752E-4</v>
      </c>
      <c r="C188">
        <f ca="1">INDEX(RandomSearch!C$3:C$5001,MATCH($A188,RandomSearch!$A$3:$A$5001, 0))</f>
        <v>2.9411764705882353E-2</v>
      </c>
      <c r="D188">
        <f ca="1">INDEX(RandomSearch!D$3:D$5001,MATCH($A188,RandomSearch!$A$3:$A$5001, 0))</f>
        <v>0.1</v>
      </c>
      <c r="E188">
        <f ca="1">INDEX(RandomSearch!E$3:E$5001,MATCH($A188,RandomSearch!$A$3:$A$5001, 0))</f>
        <v>1265.3238001449411</v>
      </c>
      <c r="F188">
        <f ca="1">INDEX(RandomSearch!F$3:F$5001,MATCH($A188,RandomSearch!$A$3:$A$5001, 0))</f>
        <v>22.074722873240411</v>
      </c>
      <c r="G188">
        <f ca="1">INDEX(RandomSearch!G$3:G$5001,MATCH($A188,RandomSearch!$A$3:$A$5001, 0))</f>
        <v>333.63410377374822</v>
      </c>
      <c r="H188">
        <f ca="1">INDEX(RandomSearch!H$3:H$5001,MATCH($A188,RandomSearch!$A$3:$A$5001, 0))</f>
        <v>16218.899273426181</v>
      </c>
      <c r="I188">
        <f ca="1">INDEX(RandomSearch!I$3:I$5001,MATCH($A188,RandomSearch!$A$3:$A$5001, 0))</f>
        <v>124.64680536671106</v>
      </c>
      <c r="J188">
        <f ca="1">INDEX(RandomSearch!J$3:J$5001,MATCH($A188,RandomSearch!$A$3:$A$5001, 0))</f>
        <v>1.8914745650099092</v>
      </c>
      <c r="K188">
        <f ca="1">INDEX(RandomSearch!K$3:K$5001,MATCH($A188,RandomSearch!$A$3:$A$5001, 0))</f>
        <v>304.79469368261698</v>
      </c>
      <c r="L188">
        <f ca="1">INDEX(RandomSearch!L$3:L$5001,MATCH($A188,RandomSearch!$A$3:$A$5001, 0))</f>
        <v>4.856489059764904</v>
      </c>
      <c r="M188">
        <f ca="1">INDEX(RandomSearch!M$3:M$5001,MATCH($A188,RandomSearch!$A$3:$A$5001, 0))</f>
        <v>71860.305595060418</v>
      </c>
      <c r="N188">
        <f ca="1">INDEX(RandomSearch!N$3:N$5001,MATCH($A188,RandomSearch!$A$3:$A$5001, 0))</f>
        <v>2.1023244415341719E-2</v>
      </c>
    </row>
    <row r="189" spans="1:14" x14ac:dyDescent="0.45">
      <c r="A189">
        <f ca="1">MATCH(RAND(), RandomSearch!$O$3:$O$5001) +1</f>
        <v>3091</v>
      </c>
      <c r="B189">
        <f ca="1">INDEX(RandomSearch!B$3:B$5001,MATCH($A189,RandomSearch!$A$3:$A$5001, 0))</f>
        <v>3.4281796366129587E-4</v>
      </c>
      <c r="C189">
        <f ca="1">INDEX(RandomSearch!C$3:C$5001,MATCH($A189,RandomSearch!$A$3:$A$5001, 0))</f>
        <v>5.2631578947368418E-2</v>
      </c>
      <c r="D189">
        <f ca="1">INDEX(RandomSearch!D$3:D$5001,MATCH($A189,RandomSearch!$A$3:$A$5001, 0))</f>
        <v>0.14285714285714285</v>
      </c>
      <c r="E189">
        <f ca="1">INDEX(RandomSearch!E$3:E$5001,MATCH($A189,RandomSearch!$A$3:$A$5001, 0))</f>
        <v>876.20750361060266</v>
      </c>
      <c r="F189">
        <f ca="1">INDEX(RandomSearch!F$3:F$5001,MATCH($A189,RandomSearch!$A$3:$A$5001, 0))</f>
        <v>26.429959361803963</v>
      </c>
      <c r="G189">
        <f ca="1">INDEX(RandomSearch!G$3:G$5001,MATCH($A189,RandomSearch!$A$3:$A$5001, 0))</f>
        <v>395.14593349054712</v>
      </c>
      <c r="H189">
        <f ca="1">INDEX(RandomSearch!H$3:H$5001,MATCH($A189,RandomSearch!$A$3:$A$5001, 0))</f>
        <v>80066.575743848647</v>
      </c>
      <c r="I189">
        <f ca="1">INDEX(RandomSearch!I$3:I$5001,MATCH($A189,RandomSearch!$A$3:$A$5001, 0))</f>
        <v>70.456534856503751</v>
      </c>
      <c r="J189">
        <f ca="1">INDEX(RandomSearch!J$3:J$5001,MATCH($A189,RandomSearch!$A$3:$A$5001, 0))</f>
        <v>3.5079078127356063</v>
      </c>
      <c r="K189">
        <f ca="1">INDEX(RandomSearch!K$3:K$5001,MATCH($A189,RandomSearch!$A$3:$A$5001, 0))</f>
        <v>788.10131520666982</v>
      </c>
      <c r="L189">
        <f ca="1">INDEX(RandomSearch!L$3:L$5001,MATCH($A189,RandomSearch!$A$3:$A$5001, 0))</f>
        <v>5.2895515041293972</v>
      </c>
      <c r="M189">
        <f ca="1">INDEX(RandomSearch!M$3:M$5001,MATCH($A189,RandomSearch!$A$3:$A$5001, 0))</f>
        <v>194783.20347900045</v>
      </c>
      <c r="N189">
        <f ca="1">INDEX(RandomSearch!N$3:N$5001,MATCH($A189,RandomSearch!$A$3:$A$5001, 0))</f>
        <v>5.6985214032039259E-2</v>
      </c>
    </row>
    <row r="190" spans="1:14" x14ac:dyDescent="0.45">
      <c r="A190">
        <f ca="1">MATCH(RAND(), RandomSearch!$O$3:$O$5001) +1</f>
        <v>202</v>
      </c>
      <c r="B190">
        <f ca="1">INDEX(RandomSearch!B$3:B$5001,MATCH($A190,RandomSearch!$A$3:$A$5001, 0))</f>
        <v>3.7509377344336085E-4</v>
      </c>
      <c r="C190">
        <f ca="1">INDEX(RandomSearch!C$3:C$5001,MATCH($A190,RandomSearch!$A$3:$A$5001, 0))</f>
        <v>3.5714285714285712E-2</v>
      </c>
      <c r="D190">
        <f ca="1">INDEX(RandomSearch!D$3:D$5001,MATCH($A190,RandomSearch!$A$3:$A$5001, 0))</f>
        <v>4.3478260869565216E-2</v>
      </c>
      <c r="E190">
        <f ca="1">INDEX(RandomSearch!E$3:E$5001,MATCH($A190,RandomSearch!$A$3:$A$5001, 0))</f>
        <v>1801.9413243359345</v>
      </c>
      <c r="F190">
        <f ca="1">INDEX(RandomSearch!F$3:F$5001,MATCH($A190,RandomSearch!$A$3:$A$5001, 0))</f>
        <v>42.898445987525939</v>
      </c>
      <c r="G190">
        <f ca="1">INDEX(RandomSearch!G$3:G$5001,MATCH($A190,RandomSearch!$A$3:$A$5001, 0))</f>
        <v>401.41575839365197</v>
      </c>
      <c r="H190">
        <f ca="1">INDEX(RandomSearch!H$3:H$5001,MATCH($A190,RandomSearch!$A$3:$A$5001, 0))</f>
        <v>413490.51310686057</v>
      </c>
      <c r="I190">
        <f ca="1">INDEX(RandomSearch!I$3:I$5001,MATCH($A190,RandomSearch!$A$3:$A$5001, 0))</f>
        <v>26.250287709375009</v>
      </c>
      <c r="J190">
        <f ca="1">INDEX(RandomSearch!J$3:J$5001,MATCH($A190,RandomSearch!$A$3:$A$5001, 0))</f>
        <v>2.2761796342386074</v>
      </c>
      <c r="K190">
        <f ca="1">INDEX(RandomSearch!K$3:K$5001,MATCH($A190,RandomSearch!$A$3:$A$5001, 0))</f>
        <v>797.48415174697379</v>
      </c>
      <c r="L190">
        <f ca="1">INDEX(RandomSearch!L$3:L$5001,MATCH($A190,RandomSearch!$A$3:$A$5001, 0))</f>
        <v>4.678062662142211</v>
      </c>
      <c r="M190">
        <f ca="1">INDEX(RandomSearch!M$3:M$5001,MATCH($A190,RandomSearch!$A$3:$A$5001, 0))</f>
        <v>47649.973356907714</v>
      </c>
      <c r="N190">
        <f ca="1">INDEX(RandomSearch!N$3:N$5001,MATCH($A190,RandomSearch!$A$3:$A$5001, 0))</f>
        <v>1.3940339217478242E-2</v>
      </c>
    </row>
    <row r="191" spans="1:14" x14ac:dyDescent="0.45">
      <c r="A191">
        <f ca="1">MATCH(RAND(), RandomSearch!$O$3:$O$5001) +1</f>
        <v>1007</v>
      </c>
      <c r="B191">
        <f ca="1">INDEX(RandomSearch!B$3:B$5001,MATCH($A191,RandomSearch!$A$3:$A$5001, 0))</f>
        <v>3.8153376573826786E-4</v>
      </c>
      <c r="C191">
        <f ca="1">INDEX(RandomSearch!C$3:C$5001,MATCH($A191,RandomSearch!$A$3:$A$5001, 0))</f>
        <v>8.3333333333333329E-2</v>
      </c>
      <c r="D191">
        <f ca="1">INDEX(RandomSearch!D$3:D$5001,MATCH($A191,RandomSearch!$A$3:$A$5001, 0))</f>
        <v>0.14285714285714285</v>
      </c>
      <c r="E191">
        <f ca="1">INDEX(RandomSearch!E$3:E$5001,MATCH($A191,RandomSearch!$A$3:$A$5001, 0))</f>
        <v>712.43552168842587</v>
      </c>
      <c r="F191">
        <f ca="1">INDEX(RandomSearch!F$3:F$5001,MATCH($A191,RandomSearch!$A$3:$A$5001, 0))</f>
        <v>36.257451644023902</v>
      </c>
      <c r="G191">
        <f ca="1">INDEX(RandomSearch!G$3:G$5001,MATCH($A191,RandomSearch!$A$3:$A$5001, 0))</f>
        <v>440.73740119540474</v>
      </c>
      <c r="H191">
        <f ca="1">INDEX(RandomSearch!H$3:H$5001,MATCH($A191,RandomSearch!$A$3:$A$5001, 0))</f>
        <v>200860.4076525149</v>
      </c>
      <c r="I191">
        <f ca="1">INDEX(RandomSearch!I$3:I$5001,MATCH($A191,RandomSearch!$A$3:$A$5001, 0))</f>
        <v>30.660112372423768</v>
      </c>
      <c r="J191">
        <f ca="1">INDEX(RandomSearch!J$3:J$5001,MATCH($A191,RandomSearch!$A$3:$A$5001, 0))</f>
        <v>4.38798334733558</v>
      </c>
      <c r="K191">
        <f ca="1">INDEX(RandomSearch!K$3:K$5001,MATCH($A191,RandomSearch!$A$3:$A$5001, 0))</f>
        <v>600.12720227658269</v>
      </c>
      <c r="L191">
        <f ca="1">INDEX(RandomSearch!L$3:L$5001,MATCH($A191,RandomSearch!$A$3:$A$5001, 0))</f>
        <v>4.9070820256896015</v>
      </c>
      <c r="M191">
        <f ca="1">INDEX(RandomSearch!M$3:M$5001,MATCH($A191,RandomSearch!$A$3:$A$5001, 0))</f>
        <v>80738.750804014562</v>
      </c>
      <c r="N191">
        <f ca="1">INDEX(RandomSearch!N$3:N$5001,MATCH($A191,RandomSearch!$A$3:$A$5001, 0))</f>
        <v>2.3620696821234258E-2</v>
      </c>
    </row>
    <row r="192" spans="1:14" x14ac:dyDescent="0.45">
      <c r="A192">
        <f ca="1">MATCH(RAND(), RandomSearch!$O$3:$O$5001) +1</f>
        <v>3267</v>
      </c>
      <c r="B192">
        <f ca="1">INDEX(RandomSearch!B$3:B$5001,MATCH($A192,RandomSearch!$A$3:$A$5001, 0))</f>
        <v>2.9673590504451037E-4</v>
      </c>
      <c r="C192">
        <f ca="1">INDEX(RandomSearch!C$3:C$5001,MATCH($A192,RandomSearch!$A$3:$A$5001, 0))</f>
        <v>7.6923076923076927E-2</v>
      </c>
      <c r="D192">
        <f ca="1">INDEX(RandomSearch!D$3:D$5001,MATCH($A192,RandomSearch!$A$3:$A$5001, 0))</f>
        <v>0.16666666666666666</v>
      </c>
      <c r="E192">
        <f ca="1">INDEX(RandomSearch!E$3:E$5001,MATCH($A192,RandomSearch!$A$3:$A$5001, 0))</f>
        <v>556.36783137869611</v>
      </c>
      <c r="F192">
        <f ca="1">INDEX(RandomSearch!F$3:F$5001,MATCH($A192,RandomSearch!$A$3:$A$5001, 0))</f>
        <v>31.125546204207652</v>
      </c>
      <c r="G192">
        <f ca="1">INDEX(RandomSearch!G$3:G$5001,MATCH($A192,RandomSearch!$A$3:$A$5001, 0))</f>
        <v>344.74592121147839</v>
      </c>
      <c r="H192">
        <f ca="1">INDEX(RandomSearch!H$3:H$5001,MATCH($A192,RandomSearch!$A$3:$A$5001, 0))</f>
        <v>366560.22280367423</v>
      </c>
      <c r="I192">
        <f ca="1">INDEX(RandomSearch!I$3:I$5001,MATCH($A192,RandomSearch!$A$3:$A$5001, 0))</f>
        <v>8.9628004168856972</v>
      </c>
      <c r="J192">
        <f ca="1">INDEX(RandomSearch!J$3:J$5001,MATCH($A192,RandomSearch!$A$3:$A$5001, 0))</f>
        <v>4.7152288479534006</v>
      </c>
      <c r="K192">
        <f ca="1">INDEX(RandomSearch!K$3:K$5001,MATCH($A192,RandomSearch!$A$3:$A$5001, 0))</f>
        <v>404.74465518194296</v>
      </c>
      <c r="L192">
        <f ca="1">INDEX(RandomSearch!L$3:L$5001,MATCH($A192,RandomSearch!$A$3:$A$5001, 0))</f>
        <v>4.2331276236588629</v>
      </c>
      <c r="M192">
        <f ca="1">INDEX(RandomSearch!M$3:M$5001,MATCH($A192,RandomSearch!$A$3:$A$5001, 0))</f>
        <v>17105.179014451769</v>
      </c>
      <c r="N192">
        <f ca="1">INDEX(RandomSearch!N$3:N$5001,MATCH($A192,RandomSearch!$A$3:$A$5001, 0))</f>
        <v>5.0042419971800456E-3</v>
      </c>
    </row>
    <row r="193" spans="1:14" x14ac:dyDescent="0.45">
      <c r="A193">
        <f ca="1">MATCH(RAND(), RandomSearch!$O$3:$O$5001) +1</f>
        <v>3717</v>
      </c>
      <c r="B193">
        <f ca="1">INDEX(RandomSearch!B$3:B$5001,MATCH($A193,RandomSearch!$A$3:$A$5001, 0))</f>
        <v>3.2102728731942215E-4</v>
      </c>
      <c r="C193">
        <f ca="1">INDEX(RandomSearch!C$3:C$5001,MATCH($A193,RandomSearch!$A$3:$A$5001, 0))</f>
        <v>3.0303030303030304E-2</v>
      </c>
      <c r="D193">
        <f ca="1">INDEX(RandomSearch!D$3:D$5001,MATCH($A193,RandomSearch!$A$3:$A$5001, 0))</f>
        <v>7.6923076923076927E-2</v>
      </c>
      <c r="E193">
        <f ca="1">INDEX(RandomSearch!E$3:E$5001,MATCH($A193,RandomSearch!$A$3:$A$5001, 0))</f>
        <v>1431.6923680227255</v>
      </c>
      <c r="F193">
        <f ca="1">INDEX(RandomSearch!F$3:F$5001,MATCH($A193,RandomSearch!$A$3:$A$5001, 0))</f>
        <v>27.263774787707547</v>
      </c>
      <c r="G193">
        <f ca="1">INDEX(RandomSearch!G$3:G$5001,MATCH($A193,RandomSearch!$A$3:$A$5001, 0))</f>
        <v>358.63674789790008</v>
      </c>
      <c r="H193">
        <f ca="1">INDEX(RandomSearch!H$3:H$5001,MATCH($A193,RandomSearch!$A$3:$A$5001, 0))</f>
        <v>76353.592034262532</v>
      </c>
      <c r="I193">
        <f ca="1">INDEX(RandomSearch!I$3:I$5001,MATCH($A193,RandomSearch!$A$3:$A$5001, 0))</f>
        <v>98.748688296946696</v>
      </c>
      <c r="J193">
        <f ca="1">INDEX(RandomSearch!J$3:J$5001,MATCH($A193,RandomSearch!$A$3:$A$5001, 0))</f>
        <v>3.7974816462584946</v>
      </c>
      <c r="K193">
        <f ca="1">INDEX(RandomSearch!K$3:K$5001,MATCH($A193,RandomSearch!$A$3:$A$5001, 0))</f>
        <v>538.26139093198742</v>
      </c>
      <c r="L193">
        <f ca="1">INDEX(RandomSearch!L$3:L$5001,MATCH($A193,RandomSearch!$A$3:$A$5001, 0))</f>
        <v>5.3050202483625117</v>
      </c>
      <c r="M193">
        <f ca="1">INDEX(RandomSearch!M$3:M$5001,MATCH($A193,RandomSearch!$A$3:$A$5001, 0))</f>
        <v>201846.04693362521</v>
      </c>
      <c r="N193">
        <f ca="1">INDEX(RandomSearch!N$3:N$5001,MATCH($A193,RandomSearch!$A$3:$A$5001, 0))</f>
        <v>5.9051499208317156E-2</v>
      </c>
    </row>
    <row r="194" spans="1:14" x14ac:dyDescent="0.45">
      <c r="A194">
        <f ca="1">MATCH(RAND(), RandomSearch!$O$3:$O$5001) +1</f>
        <v>3468</v>
      </c>
      <c r="B194">
        <f ca="1">INDEX(RandomSearch!B$3:B$5001,MATCH($A194,RandomSearch!$A$3:$A$5001, 0))</f>
        <v>3.566333808844508E-4</v>
      </c>
      <c r="C194">
        <f ca="1">INDEX(RandomSearch!C$3:C$5001,MATCH($A194,RandomSearch!$A$3:$A$5001, 0))</f>
        <v>2.3255813953488372E-2</v>
      </c>
      <c r="D194">
        <f ca="1">INDEX(RandomSearch!D$3:D$5001,MATCH($A194,RandomSearch!$A$3:$A$5001, 0))</f>
        <v>5.8823529411764705E-2</v>
      </c>
      <c r="E194">
        <f ca="1">INDEX(RandomSearch!E$3:E$5001,MATCH($A194,RandomSearch!$A$3:$A$5001, 0))</f>
        <v>2050.7871231714057</v>
      </c>
      <c r="F194">
        <f ca="1">INDEX(RandomSearch!F$3:F$5001,MATCH($A194,RandomSearch!$A$3:$A$5001, 0))</f>
        <v>27.017739653036205</v>
      </c>
      <c r="G194">
        <f ca="1">INDEX(RandomSearch!G$3:G$5001,MATCH($A194,RandomSearch!$A$3:$A$5001, 0))</f>
        <v>389.28625091595393</v>
      </c>
      <c r="H194">
        <f ca="1">INDEX(RandomSearch!H$3:H$5001,MATCH($A194,RandomSearch!$A$3:$A$5001, 0))</f>
        <v>795499.1957905757</v>
      </c>
      <c r="I194">
        <f ca="1">INDEX(RandomSearch!I$3:I$5001,MATCH($A194,RandomSearch!$A$3:$A$5001, 0))</f>
        <v>6.3328107528349076</v>
      </c>
      <c r="J194">
        <f ca="1">INDEX(RandomSearch!J$3:J$5001,MATCH($A194,RandomSearch!$A$3:$A$5001, 0))</f>
        <v>3.7142480928112431</v>
      </c>
      <c r="K194">
        <f ca="1">INDEX(RandomSearch!K$3:K$5001,MATCH($A194,RandomSearch!$A$3:$A$5001, 0))</f>
        <v>768.43082318227721</v>
      </c>
      <c r="L194">
        <f ca="1">INDEX(RandomSearch!L$3:L$5001,MATCH($A194,RandomSearch!$A$3:$A$5001, 0))</f>
        <v>4.2570721958612001</v>
      </c>
      <c r="M194">
        <f ca="1">INDEX(RandomSearch!M$3:M$5001,MATCH($A194,RandomSearch!$A$3:$A$5001, 0))</f>
        <v>18074.745703935347</v>
      </c>
      <c r="N194">
        <f ca="1">INDEX(RandomSearch!N$3:N$5001,MATCH($A194,RandomSearch!$A$3:$A$5001, 0))</f>
        <v>5.2878956404702583E-3</v>
      </c>
    </row>
    <row r="195" spans="1:14" x14ac:dyDescent="0.45">
      <c r="A195">
        <f ca="1">MATCH(RAND(), RandomSearch!$O$3:$O$5001) +1</f>
        <v>4707</v>
      </c>
      <c r="B195">
        <f ca="1">INDEX(RandomSearch!B$3:B$5001,MATCH($A195,RandomSearch!$A$3:$A$5001, 0))</f>
        <v>4.219409282700422E-4</v>
      </c>
      <c r="C195">
        <f ca="1">INDEX(RandomSearch!C$3:C$5001,MATCH($A195,RandomSearch!$A$3:$A$5001, 0))</f>
        <v>5.2631578947368418E-2</v>
      </c>
      <c r="D195">
        <f ca="1">INDEX(RandomSearch!D$3:D$5001,MATCH($A195,RandomSearch!$A$3:$A$5001, 0))</f>
        <v>0.1111111111111111</v>
      </c>
      <c r="E195">
        <f ca="1">INDEX(RandomSearch!E$3:E$5001,MATCH($A195,RandomSearch!$A$3:$A$5001, 0))</f>
        <v>1153.6308382709835</v>
      </c>
      <c r="F195">
        <f ca="1">INDEX(RandomSearch!F$3:F$5001,MATCH($A195,RandomSearch!$A$3:$A$5001, 0))</f>
        <v>31.417706941509394</v>
      </c>
      <c r="G195">
        <f ca="1">INDEX(RandomSearch!G$3:G$5001,MATCH($A195,RandomSearch!$A$3:$A$5001, 0))</f>
        <v>480.96944863486243</v>
      </c>
      <c r="H195">
        <f ca="1">INDEX(RandomSearch!H$3:H$5001,MATCH($A195,RandomSearch!$A$3:$A$5001, 0))</f>
        <v>6108.6748005261488</v>
      </c>
      <c r="I195">
        <f ca="1">INDEX(RandomSearch!I$3:I$5001,MATCH($A195,RandomSearch!$A$3:$A$5001, 0))</f>
        <v>125.79834774832428</v>
      </c>
      <c r="J195">
        <f ca="1">INDEX(RandomSearch!J$3:J$5001,MATCH($A195,RandomSearch!$A$3:$A$5001, 0))</f>
        <v>4.7466375966631267</v>
      </c>
      <c r="K195">
        <f ca="1">INDEX(RandomSearch!K$3:K$5001,MATCH($A195,RandomSearch!$A$3:$A$5001, 0))</f>
        <v>236.53990903372269</v>
      </c>
      <c r="L195">
        <f ca="1">INDEX(RandomSearch!L$3:L$5001,MATCH($A195,RandomSearch!$A$3:$A$5001, 0))</f>
        <v>5.1499654373492696</v>
      </c>
      <c r="M195">
        <f ca="1">INDEX(RandomSearch!M$3:M$5001,MATCH($A195,RandomSearch!$A$3:$A$5001, 0))</f>
        <v>141242.5134492736</v>
      </c>
      <c r="N195">
        <f ca="1">INDEX(RandomSearch!N$3:N$5001,MATCH($A195,RandomSearch!$A$3:$A$5001, 0))</f>
        <v>4.1321503679847695E-2</v>
      </c>
    </row>
    <row r="196" spans="1:14" x14ac:dyDescent="0.45">
      <c r="A196">
        <f ca="1">MATCH(RAND(), RandomSearch!$O$3:$O$5001) +1</f>
        <v>68</v>
      </c>
      <c r="B196">
        <f ca="1">INDEX(RandomSearch!B$3:B$5001,MATCH($A196,RandomSearch!$A$3:$A$5001, 0))</f>
        <v>3.2743942370661429E-4</v>
      </c>
      <c r="C196">
        <f ca="1">INDEX(RandomSearch!C$3:C$5001,MATCH($A196,RandomSearch!$A$3:$A$5001, 0))</f>
        <v>2.9411764705882353E-2</v>
      </c>
      <c r="D196">
        <f ca="1">INDEX(RandomSearch!D$3:D$5001,MATCH($A196,RandomSearch!$A$3:$A$5001, 0))</f>
        <v>8.3333333333333329E-2</v>
      </c>
      <c r="E196">
        <f ca="1">INDEX(RandomSearch!E$3:E$5001,MATCH($A196,RandomSearch!$A$3:$A$5001, 0))</f>
        <v>1462.7563440528975</v>
      </c>
      <c r="F196">
        <f ca="1">INDEX(RandomSearch!F$3:F$5001,MATCH($A196,RandomSearch!$A$3:$A$5001, 0))</f>
        <v>25.215862107166785</v>
      </c>
      <c r="G196">
        <f ca="1">INDEX(RandomSearch!G$3:G$5001,MATCH($A196,RandomSearch!$A$3:$A$5001, 0))</f>
        <v>367.13375950773718</v>
      </c>
      <c r="H196">
        <f ca="1">INDEX(RandomSearch!H$3:H$5001,MATCH($A196,RandomSearch!$A$3:$A$5001, 0))</f>
        <v>93603.081941537166</v>
      </c>
      <c r="I196">
        <f ca="1">INDEX(RandomSearch!I$3:I$5001,MATCH($A196,RandomSearch!$A$3:$A$5001, 0))</f>
        <v>92.043006562181816</v>
      </c>
      <c r="J196">
        <f ca="1">INDEX(RandomSearch!J$3:J$5001,MATCH($A196,RandomSearch!$A$3:$A$5001, 0))</f>
        <v>3.058183708010529</v>
      </c>
      <c r="K196">
        <f ca="1">INDEX(RandomSearch!K$3:K$5001,MATCH($A196,RandomSearch!$A$3:$A$5001, 0))</f>
        <v>616.88738372947375</v>
      </c>
      <c r="L196">
        <f ca="1">INDEX(RandomSearch!L$3:L$5001,MATCH($A196,RandomSearch!$A$3:$A$5001, 0))</f>
        <v>5.2396602550566929</v>
      </c>
      <c r="M196">
        <f ca="1">INDEX(RandomSearch!M$3:M$5001,MATCH($A196,RandomSearch!$A$3:$A$5001, 0))</f>
        <v>173644.1893297022</v>
      </c>
      <c r="N196">
        <f ca="1">INDEX(RandomSearch!N$3:N$5001,MATCH($A196,RandomSearch!$A$3:$A$5001, 0))</f>
        <v>5.0800844824588902E-2</v>
      </c>
    </row>
    <row r="197" spans="1:14" x14ac:dyDescent="0.45">
      <c r="A197">
        <f ca="1">MATCH(RAND(), RandomSearch!$O$3:$O$5001) +1</f>
        <v>3848</v>
      </c>
      <c r="B197">
        <f ca="1">INDEX(RandomSearch!B$3:B$5001,MATCH($A197,RandomSearch!$A$3:$A$5001, 0))</f>
        <v>4.3878894251864854E-4</v>
      </c>
      <c r="C197">
        <f ca="1">INDEX(RandomSearch!C$3:C$5001,MATCH($A197,RandomSearch!$A$3:$A$5001, 0))</f>
        <v>4.7619047619047616E-2</v>
      </c>
      <c r="D197">
        <f ca="1">INDEX(RandomSearch!D$3:D$5001,MATCH($A197,RandomSearch!$A$3:$A$5001, 0))</f>
        <v>5.5555555555555552E-2</v>
      </c>
      <c r="E197">
        <f ca="1">INDEX(RandomSearch!E$3:E$5001,MATCH($A197,RandomSearch!$A$3:$A$5001, 0))</f>
        <v>1628.2537610720769</v>
      </c>
      <c r="F197">
        <f ca="1">INDEX(RandomSearch!F$3:F$5001,MATCH($A197,RandomSearch!$A$3:$A$5001, 0))</f>
        <v>44.426995436118276</v>
      </c>
      <c r="G197">
        <f ca="1">INDEX(RandomSearch!G$3:G$5001,MATCH($A197,RandomSearch!$A$3:$A$5001, 0))</f>
        <v>479.96440918973394</v>
      </c>
      <c r="H197">
        <f ca="1">INDEX(RandomSearch!H$3:H$5001,MATCH($A197,RandomSearch!$A$3:$A$5001, 0))</f>
        <v>226272.11197960956</v>
      </c>
      <c r="I197">
        <f ca="1">INDEX(RandomSearch!I$3:I$5001,MATCH($A197,RandomSearch!$A$3:$A$5001, 0))</f>
        <v>55.528082283777088</v>
      </c>
      <c r="J197">
        <f ca="1">INDEX(RandomSearch!J$3:J$5001,MATCH($A197,RandomSearch!$A$3:$A$5001, 0))</f>
        <v>1.7958648052383916</v>
      </c>
      <c r="K197">
        <f ca="1">INDEX(RandomSearch!K$3:K$5001,MATCH($A197,RandomSearch!$A$3:$A$5001, 0))</f>
        <v>244.02236232153439</v>
      </c>
      <c r="L197">
        <f ca="1">INDEX(RandomSearch!L$3:L$5001,MATCH($A197,RandomSearch!$A$3:$A$5001, 0))</f>
        <v>4.3862159414339015</v>
      </c>
      <c r="M197">
        <f ca="1">INDEX(RandomSearch!M$3:M$5001,MATCH($A197,RandomSearch!$A$3:$A$5001, 0))</f>
        <v>24334.136588370038</v>
      </c>
      <c r="N197">
        <f ca="1">INDEX(RandomSearch!N$3:N$5001,MATCH($A197,RandomSearch!$A$3:$A$5001, 0))</f>
        <v>7.1191250426407664E-3</v>
      </c>
    </row>
    <row r="198" spans="1:14" x14ac:dyDescent="0.45">
      <c r="A198">
        <f ca="1">MATCH(RAND(), RandomSearch!$O$3:$O$5001) +1</f>
        <v>4271</v>
      </c>
      <c r="B198">
        <f ca="1">INDEX(RandomSearch!B$3:B$5001,MATCH($A198,RandomSearch!$A$3:$A$5001, 0))</f>
        <v>3.9872408293460925E-4</v>
      </c>
      <c r="C198">
        <f ca="1">INDEX(RandomSearch!C$3:C$5001,MATCH($A198,RandomSearch!$A$3:$A$5001, 0))</f>
        <v>4.3478260869565216E-2</v>
      </c>
      <c r="D198">
        <f ca="1">INDEX(RandomSearch!D$3:D$5001,MATCH($A198,RandomSearch!$A$3:$A$5001, 0))</f>
        <v>0.14285714285714285</v>
      </c>
      <c r="E198">
        <f ca="1">INDEX(RandomSearch!E$3:E$5001,MATCH($A198,RandomSearch!$A$3:$A$5001, 0))</f>
        <v>1173.0253930574029</v>
      </c>
      <c r="F198">
        <f ca="1">INDEX(RandomSearch!F$3:F$5001,MATCH($A198,RandomSearch!$A$3:$A$5001, 0))</f>
        <v>22.885374276457991</v>
      </c>
      <c r="G198">
        <f ca="1">INDEX(RandomSearch!G$3:G$5001,MATCH($A198,RandomSearch!$A$3:$A$5001, 0))</f>
        <v>458.0322455157791</v>
      </c>
      <c r="H198">
        <f ca="1">INDEX(RandomSearch!H$3:H$5001,MATCH($A198,RandomSearch!$A$3:$A$5001, 0))</f>
        <v>3312.0219492933038</v>
      </c>
      <c r="I198">
        <f ca="1">INDEX(RandomSearch!I$3:I$5001,MATCH($A198,RandomSearch!$A$3:$A$5001, 0))</f>
        <v>126.74484575221057</v>
      </c>
      <c r="J198">
        <f ca="1">INDEX(RandomSearch!J$3:J$5001,MATCH($A198,RandomSearch!$A$3:$A$5001, 0))</f>
        <v>2.1799935671311013</v>
      </c>
      <c r="K198">
        <f ca="1">INDEX(RandomSearch!K$3:K$5001,MATCH($A198,RandomSearch!$A$3:$A$5001, 0))</f>
        <v>435.39528387513235</v>
      </c>
      <c r="L198">
        <f ca="1">INDEX(RandomSearch!L$3:L$5001,MATCH($A198,RandomSearch!$A$3:$A$5001, 0))</f>
        <v>5.0802692397925782</v>
      </c>
      <c r="M198">
        <f ca="1">INDEX(RandomSearch!M$3:M$5001,MATCH($A198,RandomSearch!$A$3:$A$5001, 0))</f>
        <v>120301.00065713335</v>
      </c>
      <c r="N198">
        <f ca="1">INDEX(RandomSearch!N$3:N$5001,MATCH($A198,RandomSearch!$A$3:$A$5001, 0))</f>
        <v>3.5194914901655348E-2</v>
      </c>
    </row>
    <row r="199" spans="1:14" x14ac:dyDescent="0.45">
      <c r="A199">
        <f ca="1">MATCH(RAND(), RandomSearch!$O$3:$O$5001) +1</f>
        <v>2999</v>
      </c>
      <c r="B199">
        <f ca="1">INDEX(RandomSearch!B$3:B$5001,MATCH($A199,RandomSearch!$A$3:$A$5001, 0))</f>
        <v>2.7909572983533354E-4</v>
      </c>
      <c r="C199">
        <f ca="1">INDEX(RandomSearch!C$3:C$5001,MATCH($A199,RandomSearch!$A$3:$A$5001, 0))</f>
        <v>2.0408163265306121E-2</v>
      </c>
      <c r="D199">
        <f ca="1">INDEX(RandomSearch!D$3:D$5001,MATCH($A199,RandomSearch!$A$3:$A$5001, 0))</f>
        <v>7.1428571428571425E-2</v>
      </c>
      <c r="E199">
        <f ca="1">INDEX(RandomSearch!E$3:E$5001,MATCH($A199,RandomSearch!$A$3:$A$5001, 0))</f>
        <v>1701.3413299488761</v>
      </c>
      <c r="F199">
        <f ca="1">INDEX(RandomSearch!F$3:F$5001,MATCH($A199,RandomSearch!$A$3:$A$5001, 0))</f>
        <v>21.307094722222114</v>
      </c>
      <c r="G199">
        <f ca="1">INDEX(RandomSearch!G$3:G$5001,MATCH($A199,RandomSearch!$A$3:$A$5001, 0))</f>
        <v>309.29184097564274</v>
      </c>
      <c r="H199">
        <f ca="1">INDEX(RandomSearch!H$3:H$5001,MATCH($A199,RandomSearch!$A$3:$A$5001, 0))</f>
        <v>303033.99262384058</v>
      </c>
      <c r="I199">
        <f ca="1">INDEX(RandomSearch!I$3:I$5001,MATCH($A199,RandomSearch!$A$3:$A$5001, 0))</f>
        <v>41.57982178411735</v>
      </c>
      <c r="J199">
        <f ca="1">INDEX(RandomSearch!J$3:J$5001,MATCH($A199,RandomSearch!$A$3:$A$5001, 0))</f>
        <v>1.6337684093484623</v>
      </c>
      <c r="K199">
        <f ca="1">INDEX(RandomSearch!K$3:K$5001,MATCH($A199,RandomSearch!$A$3:$A$5001, 0))</f>
        <v>137.78852920773107</v>
      </c>
      <c r="L199">
        <f ca="1">INDEX(RandomSearch!L$3:L$5001,MATCH($A199,RandomSearch!$A$3:$A$5001, 0))</f>
        <v>3.9712861822069399</v>
      </c>
      <c r="M199">
        <f ca="1">INDEX(RandomSearch!M$3:M$5001,MATCH($A199,RandomSearch!$A$3:$A$5001, 0))</f>
        <v>9360.222711600094</v>
      </c>
      <c r="N199">
        <f ca="1">INDEX(RandomSearch!N$3:N$5001,MATCH($A199,RandomSearch!$A$3:$A$5001, 0))</f>
        <v>2.7383998470155123E-3</v>
      </c>
    </row>
    <row r="200" spans="1:14" x14ac:dyDescent="0.45">
      <c r="A200">
        <f ca="1">MATCH(RAND(), RandomSearch!$O$3:$O$5001) +1</f>
        <v>4437</v>
      </c>
      <c r="B200">
        <f ca="1">INDEX(RandomSearch!B$3:B$5001,MATCH($A200,RandomSearch!$A$3:$A$5001, 0))</f>
        <v>3.3692722371967657E-4</v>
      </c>
      <c r="C200">
        <f ca="1">INDEX(RandomSearch!C$3:C$5001,MATCH($A200,RandomSearch!$A$3:$A$5001, 0))</f>
        <v>3.3333333333333333E-2</v>
      </c>
      <c r="D200">
        <f ca="1">INDEX(RandomSearch!D$3:D$5001,MATCH($A200,RandomSearch!$A$3:$A$5001, 0))</f>
        <v>0.1</v>
      </c>
      <c r="E200">
        <f ca="1">INDEX(RandomSearch!E$3:E$5001,MATCH($A200,RandomSearch!$A$3:$A$5001, 0))</f>
        <v>1314.4563985369111</v>
      </c>
      <c r="F200">
        <f ca="1">INDEX(RandomSearch!F$3:F$5001,MATCH($A200,RandomSearch!$A$3:$A$5001, 0))</f>
        <v>24.302718229690036</v>
      </c>
      <c r="G200">
        <f ca="1">INDEX(RandomSearch!G$3:G$5001,MATCH($A200,RandomSearch!$A$3:$A$5001, 0))</f>
        <v>381.55439820985652</v>
      </c>
      <c r="H200">
        <f ca="1">INDEX(RandomSearch!H$3:H$5001,MATCH($A200,RandomSearch!$A$3:$A$5001, 0))</f>
        <v>24688.972741568021</v>
      </c>
      <c r="I200">
        <f ca="1">INDEX(RandomSearch!I$3:I$5001,MATCH($A200,RandomSearch!$A$3:$A$5001, 0))</f>
        <v>119.44362236720777</v>
      </c>
      <c r="J200">
        <f ca="1">INDEX(RandomSearch!J$3:J$5001,MATCH($A200,RandomSearch!$A$3:$A$5001, 0))</f>
        <v>2.7107069604833858</v>
      </c>
      <c r="K200">
        <f ca="1">INDEX(RandomSearch!K$3:K$5001,MATCH($A200,RandomSearch!$A$3:$A$5001, 0))</f>
        <v>727.76715798805321</v>
      </c>
      <c r="L200">
        <f ca="1">INDEX(RandomSearch!L$3:L$5001,MATCH($A200,RandomSearch!$A$3:$A$5001, 0))</f>
        <v>5.3722379899615014</v>
      </c>
      <c r="M200">
        <f ca="1">INDEX(RandomSearch!M$3:M$5001,MATCH($A200,RandomSearch!$A$3:$A$5001, 0))</f>
        <v>235634.01860571431</v>
      </c>
      <c r="N200">
        <f ca="1">INDEX(RandomSearch!N$3:N$5001,MATCH($A200,RandomSearch!$A$3:$A$5001, 0))</f>
        <v>6.8936411064436487E-2</v>
      </c>
    </row>
    <row r="201" spans="1:14" x14ac:dyDescent="0.45">
      <c r="A201">
        <f ca="1">MATCH(RAND(), RandomSearch!$O$3:$O$5001) +1</f>
        <v>4022</v>
      </c>
      <c r="B201">
        <f ca="1">INDEX(RandomSearch!B$3:B$5001,MATCH($A201,RandomSearch!$A$3:$A$5001, 0))</f>
        <v>2.7480076944215443E-4</v>
      </c>
      <c r="C201">
        <f ca="1">INDEX(RandomSearch!C$3:C$5001,MATCH($A201,RandomSearch!$A$3:$A$5001, 0))</f>
        <v>2.9411764705882353E-2</v>
      </c>
      <c r="D201">
        <f ca="1">INDEX(RandomSearch!D$3:D$5001,MATCH($A201,RandomSearch!$A$3:$A$5001, 0))</f>
        <v>9.0909090909090912E-2</v>
      </c>
      <c r="E201">
        <f ca="1">INDEX(RandomSearch!E$3:E$5001,MATCH($A201,RandomSearch!$A$3:$A$5001, 0))</f>
        <v>1206.0977371798954</v>
      </c>
      <c r="F201">
        <f ca="1">INDEX(RandomSearch!F$3:F$5001,MATCH($A201,RandomSearch!$A$3:$A$5001, 0))</f>
        <v>23.68398467618988</v>
      </c>
      <c r="G201">
        <f ca="1">INDEX(RandomSearch!G$3:G$5001,MATCH($A201,RandomSearch!$A$3:$A$5001, 0))</f>
        <v>310.18904961355935</v>
      </c>
      <c r="H201">
        <f ca="1">INDEX(RandomSearch!H$3:H$5001,MATCH($A201,RandomSearch!$A$3:$A$5001, 0))</f>
        <v>10904.591876096216</v>
      </c>
      <c r="I201">
        <f ca="1">INDEX(RandomSearch!I$3:I$5001,MATCH($A201,RandomSearch!$A$3:$A$5001, 0))</f>
        <v>127.22992648519602</v>
      </c>
      <c r="J201">
        <f ca="1">INDEX(RandomSearch!J$3:J$5001,MATCH($A201,RandomSearch!$A$3:$A$5001, 0))</f>
        <v>2.4762718299272493</v>
      </c>
      <c r="K201">
        <f ca="1">INDEX(RandomSearch!K$3:K$5001,MATCH($A201,RandomSearch!$A$3:$A$5001, 0))</f>
        <v>142.47825962158046</v>
      </c>
      <c r="L201">
        <f ca="1">INDEX(RandomSearch!L$3:L$5001,MATCH($A201,RandomSearch!$A$3:$A$5001, 0))</f>
        <v>4.6521361949486026</v>
      </c>
      <c r="M201">
        <f ca="1">INDEX(RandomSearch!M$3:M$5001,MATCH($A201,RandomSearch!$A$3:$A$5001, 0))</f>
        <v>44888.613876141229</v>
      </c>
      <c r="N201">
        <f ca="1">INDEX(RandomSearch!N$3:N$5001,MATCH($A201,RandomSearch!$A$3:$A$5001, 0))</f>
        <v>1.3132483826354419E-2</v>
      </c>
    </row>
    <row r="202" spans="1:14" x14ac:dyDescent="0.45">
      <c r="A202">
        <f ca="1">MATCH(RAND(), RandomSearch!$O$3:$O$5001) +1</f>
        <v>68</v>
      </c>
      <c r="B202">
        <f ca="1">INDEX(RandomSearch!B$3:B$5001,MATCH($A202,RandomSearch!$A$3:$A$5001, 0))</f>
        <v>3.2743942370661429E-4</v>
      </c>
      <c r="C202">
        <f ca="1">INDEX(RandomSearch!C$3:C$5001,MATCH($A202,RandomSearch!$A$3:$A$5001, 0))</f>
        <v>2.9411764705882353E-2</v>
      </c>
      <c r="D202">
        <f ca="1">INDEX(RandomSearch!D$3:D$5001,MATCH($A202,RandomSearch!$A$3:$A$5001, 0))</f>
        <v>8.3333333333333329E-2</v>
      </c>
      <c r="E202">
        <f ca="1">INDEX(RandomSearch!E$3:E$5001,MATCH($A202,RandomSearch!$A$3:$A$5001, 0))</f>
        <v>1462.7563440528975</v>
      </c>
      <c r="F202">
        <f ca="1">INDEX(RandomSearch!F$3:F$5001,MATCH($A202,RandomSearch!$A$3:$A$5001, 0))</f>
        <v>25.215862107166785</v>
      </c>
      <c r="G202">
        <f ca="1">INDEX(RandomSearch!G$3:G$5001,MATCH($A202,RandomSearch!$A$3:$A$5001, 0))</f>
        <v>367.13375950773718</v>
      </c>
      <c r="H202">
        <f ca="1">INDEX(RandomSearch!H$3:H$5001,MATCH($A202,RandomSearch!$A$3:$A$5001, 0))</f>
        <v>93603.081941537166</v>
      </c>
      <c r="I202">
        <f ca="1">INDEX(RandomSearch!I$3:I$5001,MATCH($A202,RandomSearch!$A$3:$A$5001, 0))</f>
        <v>92.043006562181816</v>
      </c>
      <c r="J202">
        <f ca="1">INDEX(RandomSearch!J$3:J$5001,MATCH($A202,RandomSearch!$A$3:$A$5001, 0))</f>
        <v>3.058183708010529</v>
      </c>
      <c r="K202">
        <f ca="1">INDEX(RandomSearch!K$3:K$5001,MATCH($A202,RandomSearch!$A$3:$A$5001, 0))</f>
        <v>616.88738372947375</v>
      </c>
      <c r="L202">
        <f ca="1">INDEX(RandomSearch!L$3:L$5001,MATCH($A202,RandomSearch!$A$3:$A$5001, 0))</f>
        <v>5.2396602550566929</v>
      </c>
      <c r="M202">
        <f ca="1">INDEX(RandomSearch!M$3:M$5001,MATCH($A202,RandomSearch!$A$3:$A$5001, 0))</f>
        <v>173644.1893297022</v>
      </c>
      <c r="N202">
        <f ca="1">INDEX(RandomSearch!N$3:N$5001,MATCH($A202,RandomSearch!$A$3:$A$5001, 0))</f>
        <v>5.0800844824588902E-2</v>
      </c>
    </row>
    <row r="203" spans="1:14" x14ac:dyDescent="0.45">
      <c r="A203">
        <f ca="1">MATCH(RAND(), RandomSearch!$O$3:$O$5001) +1</f>
        <v>1007</v>
      </c>
      <c r="B203">
        <f ca="1">INDEX(RandomSearch!B$3:B$5001,MATCH($A203,RandomSearch!$A$3:$A$5001, 0))</f>
        <v>3.8153376573826786E-4</v>
      </c>
      <c r="C203">
        <f ca="1">INDEX(RandomSearch!C$3:C$5001,MATCH($A203,RandomSearch!$A$3:$A$5001, 0))</f>
        <v>8.3333333333333329E-2</v>
      </c>
      <c r="D203">
        <f ca="1">INDEX(RandomSearch!D$3:D$5001,MATCH($A203,RandomSearch!$A$3:$A$5001, 0))</f>
        <v>0.14285714285714285</v>
      </c>
      <c r="E203">
        <f ca="1">INDEX(RandomSearch!E$3:E$5001,MATCH($A203,RandomSearch!$A$3:$A$5001, 0))</f>
        <v>712.43552168842587</v>
      </c>
      <c r="F203">
        <f ca="1">INDEX(RandomSearch!F$3:F$5001,MATCH($A203,RandomSearch!$A$3:$A$5001, 0))</f>
        <v>36.257451644023902</v>
      </c>
      <c r="G203">
        <f ca="1">INDEX(RandomSearch!G$3:G$5001,MATCH($A203,RandomSearch!$A$3:$A$5001, 0))</f>
        <v>440.73740119540474</v>
      </c>
      <c r="H203">
        <f ca="1">INDEX(RandomSearch!H$3:H$5001,MATCH($A203,RandomSearch!$A$3:$A$5001, 0))</f>
        <v>200860.4076525149</v>
      </c>
      <c r="I203">
        <f ca="1">INDEX(RandomSearch!I$3:I$5001,MATCH($A203,RandomSearch!$A$3:$A$5001, 0))</f>
        <v>30.660112372423768</v>
      </c>
      <c r="J203">
        <f ca="1">INDEX(RandomSearch!J$3:J$5001,MATCH($A203,RandomSearch!$A$3:$A$5001, 0))</f>
        <v>4.38798334733558</v>
      </c>
      <c r="K203">
        <f ca="1">INDEX(RandomSearch!K$3:K$5001,MATCH($A203,RandomSearch!$A$3:$A$5001, 0))</f>
        <v>600.12720227658269</v>
      </c>
      <c r="L203">
        <f ca="1">INDEX(RandomSearch!L$3:L$5001,MATCH($A203,RandomSearch!$A$3:$A$5001, 0))</f>
        <v>4.9070820256896015</v>
      </c>
      <c r="M203">
        <f ca="1">INDEX(RandomSearch!M$3:M$5001,MATCH($A203,RandomSearch!$A$3:$A$5001, 0))</f>
        <v>80738.750804014562</v>
      </c>
      <c r="N203">
        <f ca="1">INDEX(RandomSearch!N$3:N$5001,MATCH($A203,RandomSearch!$A$3:$A$5001, 0))</f>
        <v>2.3620696821234258E-2</v>
      </c>
    </row>
    <row r="204" spans="1:14" x14ac:dyDescent="0.45">
      <c r="A204">
        <f ca="1">MATCH(RAND(), RandomSearch!$O$3:$O$5001) +1</f>
        <v>68</v>
      </c>
      <c r="B204">
        <f ca="1">INDEX(RandomSearch!B$3:B$5001,MATCH($A204,RandomSearch!$A$3:$A$5001, 0))</f>
        <v>3.2743942370661429E-4</v>
      </c>
      <c r="C204">
        <f ca="1">INDEX(RandomSearch!C$3:C$5001,MATCH($A204,RandomSearch!$A$3:$A$5001, 0))</f>
        <v>2.9411764705882353E-2</v>
      </c>
      <c r="D204">
        <f ca="1">INDEX(RandomSearch!D$3:D$5001,MATCH($A204,RandomSearch!$A$3:$A$5001, 0))</f>
        <v>8.3333333333333329E-2</v>
      </c>
      <c r="E204">
        <f ca="1">INDEX(RandomSearch!E$3:E$5001,MATCH($A204,RandomSearch!$A$3:$A$5001, 0))</f>
        <v>1462.7563440528975</v>
      </c>
      <c r="F204">
        <f ca="1">INDEX(RandomSearch!F$3:F$5001,MATCH($A204,RandomSearch!$A$3:$A$5001, 0))</f>
        <v>25.215862107166785</v>
      </c>
      <c r="G204">
        <f ca="1">INDEX(RandomSearch!G$3:G$5001,MATCH($A204,RandomSearch!$A$3:$A$5001, 0))</f>
        <v>367.13375950773718</v>
      </c>
      <c r="H204">
        <f ca="1">INDEX(RandomSearch!H$3:H$5001,MATCH($A204,RandomSearch!$A$3:$A$5001, 0))</f>
        <v>93603.081941537166</v>
      </c>
      <c r="I204">
        <f ca="1">INDEX(RandomSearch!I$3:I$5001,MATCH($A204,RandomSearch!$A$3:$A$5001, 0))</f>
        <v>92.043006562181816</v>
      </c>
      <c r="J204">
        <f ca="1">INDEX(RandomSearch!J$3:J$5001,MATCH($A204,RandomSearch!$A$3:$A$5001, 0))</f>
        <v>3.058183708010529</v>
      </c>
      <c r="K204">
        <f ca="1">INDEX(RandomSearch!K$3:K$5001,MATCH($A204,RandomSearch!$A$3:$A$5001, 0))</f>
        <v>616.88738372947375</v>
      </c>
      <c r="L204">
        <f ca="1">INDEX(RandomSearch!L$3:L$5001,MATCH($A204,RandomSearch!$A$3:$A$5001, 0))</f>
        <v>5.2396602550566929</v>
      </c>
      <c r="M204">
        <f ca="1">INDEX(RandomSearch!M$3:M$5001,MATCH($A204,RandomSearch!$A$3:$A$5001, 0))</f>
        <v>173644.1893297022</v>
      </c>
      <c r="N204">
        <f ca="1">INDEX(RandomSearch!N$3:N$5001,MATCH($A204,RandomSearch!$A$3:$A$5001, 0))</f>
        <v>5.0800844824588902E-2</v>
      </c>
    </row>
    <row r="205" spans="1:14" x14ac:dyDescent="0.45">
      <c r="A205">
        <f ca="1">MATCH(RAND(), RandomSearch!$O$3:$O$5001) +1</f>
        <v>3091</v>
      </c>
      <c r="B205">
        <f ca="1">INDEX(RandomSearch!B$3:B$5001,MATCH($A205,RandomSearch!$A$3:$A$5001, 0))</f>
        <v>3.4281796366129587E-4</v>
      </c>
      <c r="C205">
        <f ca="1">INDEX(RandomSearch!C$3:C$5001,MATCH($A205,RandomSearch!$A$3:$A$5001, 0))</f>
        <v>5.2631578947368418E-2</v>
      </c>
      <c r="D205">
        <f ca="1">INDEX(RandomSearch!D$3:D$5001,MATCH($A205,RandomSearch!$A$3:$A$5001, 0))</f>
        <v>0.14285714285714285</v>
      </c>
      <c r="E205">
        <f ca="1">INDEX(RandomSearch!E$3:E$5001,MATCH($A205,RandomSearch!$A$3:$A$5001, 0))</f>
        <v>876.20750361060266</v>
      </c>
      <c r="F205">
        <f ca="1">INDEX(RandomSearch!F$3:F$5001,MATCH($A205,RandomSearch!$A$3:$A$5001, 0))</f>
        <v>26.429959361803963</v>
      </c>
      <c r="G205">
        <f ca="1">INDEX(RandomSearch!G$3:G$5001,MATCH($A205,RandomSearch!$A$3:$A$5001, 0))</f>
        <v>395.14593349054712</v>
      </c>
      <c r="H205">
        <f ca="1">INDEX(RandomSearch!H$3:H$5001,MATCH($A205,RandomSearch!$A$3:$A$5001, 0))</f>
        <v>80066.575743848647</v>
      </c>
      <c r="I205">
        <f ca="1">INDEX(RandomSearch!I$3:I$5001,MATCH($A205,RandomSearch!$A$3:$A$5001, 0))</f>
        <v>70.456534856503751</v>
      </c>
      <c r="J205">
        <f ca="1">INDEX(RandomSearch!J$3:J$5001,MATCH($A205,RandomSearch!$A$3:$A$5001, 0))</f>
        <v>3.5079078127356063</v>
      </c>
      <c r="K205">
        <f ca="1">INDEX(RandomSearch!K$3:K$5001,MATCH($A205,RandomSearch!$A$3:$A$5001, 0))</f>
        <v>788.10131520666982</v>
      </c>
      <c r="L205">
        <f ca="1">INDEX(RandomSearch!L$3:L$5001,MATCH($A205,RandomSearch!$A$3:$A$5001, 0))</f>
        <v>5.2895515041293972</v>
      </c>
      <c r="M205">
        <f ca="1">INDEX(RandomSearch!M$3:M$5001,MATCH($A205,RandomSearch!$A$3:$A$5001, 0))</f>
        <v>194783.20347900045</v>
      </c>
      <c r="N205">
        <f ca="1">INDEX(RandomSearch!N$3:N$5001,MATCH($A205,RandomSearch!$A$3:$A$5001, 0))</f>
        <v>5.6985214032039259E-2</v>
      </c>
    </row>
    <row r="206" spans="1:14" x14ac:dyDescent="0.45">
      <c r="A206">
        <f ca="1">MATCH(RAND(), RandomSearch!$O$3:$O$5001) +1</f>
        <v>68</v>
      </c>
      <c r="B206">
        <f ca="1">INDEX(RandomSearch!B$3:B$5001,MATCH($A206,RandomSearch!$A$3:$A$5001, 0))</f>
        <v>3.2743942370661429E-4</v>
      </c>
      <c r="C206">
        <f ca="1">INDEX(RandomSearch!C$3:C$5001,MATCH($A206,RandomSearch!$A$3:$A$5001, 0))</f>
        <v>2.9411764705882353E-2</v>
      </c>
      <c r="D206">
        <f ca="1">INDEX(RandomSearch!D$3:D$5001,MATCH($A206,RandomSearch!$A$3:$A$5001, 0))</f>
        <v>8.3333333333333329E-2</v>
      </c>
      <c r="E206">
        <f ca="1">INDEX(RandomSearch!E$3:E$5001,MATCH($A206,RandomSearch!$A$3:$A$5001, 0))</f>
        <v>1462.7563440528975</v>
      </c>
      <c r="F206">
        <f ca="1">INDEX(RandomSearch!F$3:F$5001,MATCH($A206,RandomSearch!$A$3:$A$5001, 0))</f>
        <v>25.215862107166785</v>
      </c>
      <c r="G206">
        <f ca="1">INDEX(RandomSearch!G$3:G$5001,MATCH($A206,RandomSearch!$A$3:$A$5001, 0))</f>
        <v>367.13375950773718</v>
      </c>
      <c r="H206">
        <f ca="1">INDEX(RandomSearch!H$3:H$5001,MATCH($A206,RandomSearch!$A$3:$A$5001, 0))</f>
        <v>93603.081941537166</v>
      </c>
      <c r="I206">
        <f ca="1">INDEX(RandomSearch!I$3:I$5001,MATCH($A206,RandomSearch!$A$3:$A$5001, 0))</f>
        <v>92.043006562181816</v>
      </c>
      <c r="J206">
        <f ca="1">INDEX(RandomSearch!J$3:J$5001,MATCH($A206,RandomSearch!$A$3:$A$5001, 0))</f>
        <v>3.058183708010529</v>
      </c>
      <c r="K206">
        <f ca="1">INDEX(RandomSearch!K$3:K$5001,MATCH($A206,RandomSearch!$A$3:$A$5001, 0))</f>
        <v>616.88738372947375</v>
      </c>
      <c r="L206">
        <f ca="1">INDEX(RandomSearch!L$3:L$5001,MATCH($A206,RandomSearch!$A$3:$A$5001, 0))</f>
        <v>5.2396602550566929</v>
      </c>
      <c r="M206">
        <f ca="1">INDEX(RandomSearch!M$3:M$5001,MATCH($A206,RandomSearch!$A$3:$A$5001, 0))</f>
        <v>173644.1893297022</v>
      </c>
      <c r="N206">
        <f ca="1">INDEX(RandomSearch!N$3:N$5001,MATCH($A206,RandomSearch!$A$3:$A$5001, 0))</f>
        <v>5.0800844824588902E-2</v>
      </c>
    </row>
    <row r="207" spans="1:14" x14ac:dyDescent="0.45">
      <c r="A207">
        <f ca="1">MATCH(RAND(), RandomSearch!$O$3:$O$5001) +1</f>
        <v>4437</v>
      </c>
      <c r="B207">
        <f ca="1">INDEX(RandomSearch!B$3:B$5001,MATCH($A207,RandomSearch!$A$3:$A$5001, 0))</f>
        <v>3.3692722371967657E-4</v>
      </c>
      <c r="C207">
        <f ca="1">INDEX(RandomSearch!C$3:C$5001,MATCH($A207,RandomSearch!$A$3:$A$5001, 0))</f>
        <v>3.3333333333333333E-2</v>
      </c>
      <c r="D207">
        <f ca="1">INDEX(RandomSearch!D$3:D$5001,MATCH($A207,RandomSearch!$A$3:$A$5001, 0))</f>
        <v>0.1</v>
      </c>
      <c r="E207">
        <f ca="1">INDEX(RandomSearch!E$3:E$5001,MATCH($A207,RandomSearch!$A$3:$A$5001, 0))</f>
        <v>1314.4563985369111</v>
      </c>
      <c r="F207">
        <f ca="1">INDEX(RandomSearch!F$3:F$5001,MATCH($A207,RandomSearch!$A$3:$A$5001, 0))</f>
        <v>24.302718229690036</v>
      </c>
      <c r="G207">
        <f ca="1">INDEX(RandomSearch!G$3:G$5001,MATCH($A207,RandomSearch!$A$3:$A$5001, 0))</f>
        <v>381.55439820985652</v>
      </c>
      <c r="H207">
        <f ca="1">INDEX(RandomSearch!H$3:H$5001,MATCH($A207,RandomSearch!$A$3:$A$5001, 0))</f>
        <v>24688.972741568021</v>
      </c>
      <c r="I207">
        <f ca="1">INDEX(RandomSearch!I$3:I$5001,MATCH($A207,RandomSearch!$A$3:$A$5001, 0))</f>
        <v>119.44362236720777</v>
      </c>
      <c r="J207">
        <f ca="1">INDEX(RandomSearch!J$3:J$5001,MATCH($A207,RandomSearch!$A$3:$A$5001, 0))</f>
        <v>2.7107069604833858</v>
      </c>
      <c r="K207">
        <f ca="1">INDEX(RandomSearch!K$3:K$5001,MATCH($A207,RandomSearch!$A$3:$A$5001, 0))</f>
        <v>727.76715798805321</v>
      </c>
      <c r="L207">
        <f ca="1">INDEX(RandomSearch!L$3:L$5001,MATCH($A207,RandomSearch!$A$3:$A$5001, 0))</f>
        <v>5.3722379899615014</v>
      </c>
      <c r="M207">
        <f ca="1">INDEX(RandomSearch!M$3:M$5001,MATCH($A207,RandomSearch!$A$3:$A$5001, 0))</f>
        <v>235634.01860571431</v>
      </c>
      <c r="N207">
        <f ca="1">INDEX(RandomSearch!N$3:N$5001,MATCH($A207,RandomSearch!$A$3:$A$5001, 0))</f>
        <v>6.8936411064436487E-2</v>
      </c>
    </row>
    <row r="208" spans="1:14" x14ac:dyDescent="0.45">
      <c r="A208">
        <f ca="1">MATCH(RAND(), RandomSearch!$O$3:$O$5001) +1</f>
        <v>1527</v>
      </c>
      <c r="B208">
        <f ca="1">INDEX(RandomSearch!B$3:B$5001,MATCH($A208,RandomSearch!$A$3:$A$5001, 0))</f>
        <v>3.0543677458766036E-4</v>
      </c>
      <c r="C208">
        <f ca="1">INDEX(RandomSearch!C$3:C$5001,MATCH($A208,RandomSearch!$A$3:$A$5001, 0))</f>
        <v>4.1666666666666664E-2</v>
      </c>
      <c r="D208">
        <f ca="1">INDEX(RandomSearch!D$3:D$5001,MATCH($A208,RandomSearch!$A$3:$A$5001, 0))</f>
        <v>0.1</v>
      </c>
      <c r="E208">
        <f ca="1">INDEX(RandomSearch!E$3:E$5001,MATCH($A208,RandomSearch!$A$3:$A$5001, 0))</f>
        <v>1014.7772256142072</v>
      </c>
      <c r="F208">
        <f ca="1">INDEX(RandomSearch!F$3:F$5001,MATCH($A208,RandomSearch!$A$3:$A$5001, 0))</f>
        <v>28.638419205853491</v>
      </c>
      <c r="G208">
        <f ca="1">INDEX(RandomSearch!G$3:G$5001,MATCH($A208,RandomSearch!$A$3:$A$5001, 0))</f>
        <v>347.1268166288425</v>
      </c>
      <c r="H208">
        <f ca="1">INDEX(RandomSearch!H$3:H$5001,MATCH($A208,RandomSearch!$A$3:$A$5001, 0))</f>
        <v>23934.706129315524</v>
      </c>
      <c r="I208">
        <f ca="1">INDEX(RandomSearch!I$3:I$5001,MATCH($A208,RandomSearch!$A$3:$A$5001, 0))</f>
        <v>105.71315298571714</v>
      </c>
      <c r="J208">
        <f ca="1">INDEX(RandomSearch!J$3:J$5001,MATCH($A208,RandomSearch!$A$3:$A$5001, 0))</f>
        <v>4.2179944799852214</v>
      </c>
      <c r="K208">
        <f ca="1">INDEX(RandomSearch!K$3:K$5001,MATCH($A208,RandomSearch!$A$3:$A$5001, 0))</f>
        <v>427.34916783069576</v>
      </c>
      <c r="L208">
        <f ca="1">INDEX(RandomSearch!L$3:L$5001,MATCH($A208,RandomSearch!$A$3:$A$5001, 0))</f>
        <v>5.2800178958789505</v>
      </c>
      <c r="M208">
        <f ca="1">INDEX(RandomSearch!M$3:M$5001,MATCH($A208,RandomSearch!$A$3:$A$5001, 0))</f>
        <v>190553.92374894177</v>
      </c>
      <c r="N208">
        <f ca="1">INDEX(RandomSearch!N$3:N$5001,MATCH($A208,RandomSearch!$A$3:$A$5001, 0))</f>
        <v>5.574790811287287E-2</v>
      </c>
    </row>
    <row r="209" spans="1:14" x14ac:dyDescent="0.45">
      <c r="A209">
        <f ca="1">MATCH(RAND(), RandomSearch!$O$3:$O$5001) +1</f>
        <v>4022</v>
      </c>
      <c r="B209">
        <f ca="1">INDEX(RandomSearch!B$3:B$5001,MATCH($A209,RandomSearch!$A$3:$A$5001, 0))</f>
        <v>2.7480076944215443E-4</v>
      </c>
      <c r="C209">
        <f ca="1">INDEX(RandomSearch!C$3:C$5001,MATCH($A209,RandomSearch!$A$3:$A$5001, 0))</f>
        <v>2.9411764705882353E-2</v>
      </c>
      <c r="D209">
        <f ca="1">INDEX(RandomSearch!D$3:D$5001,MATCH($A209,RandomSearch!$A$3:$A$5001, 0))</f>
        <v>9.0909090909090912E-2</v>
      </c>
      <c r="E209">
        <f ca="1">INDEX(RandomSearch!E$3:E$5001,MATCH($A209,RandomSearch!$A$3:$A$5001, 0))</f>
        <v>1206.0977371798954</v>
      </c>
      <c r="F209">
        <f ca="1">INDEX(RandomSearch!F$3:F$5001,MATCH($A209,RandomSearch!$A$3:$A$5001, 0))</f>
        <v>23.68398467618988</v>
      </c>
      <c r="G209">
        <f ca="1">INDEX(RandomSearch!G$3:G$5001,MATCH($A209,RandomSearch!$A$3:$A$5001, 0))</f>
        <v>310.18904961355935</v>
      </c>
      <c r="H209">
        <f ca="1">INDEX(RandomSearch!H$3:H$5001,MATCH($A209,RandomSearch!$A$3:$A$5001, 0))</f>
        <v>10904.591876096216</v>
      </c>
      <c r="I209">
        <f ca="1">INDEX(RandomSearch!I$3:I$5001,MATCH($A209,RandomSearch!$A$3:$A$5001, 0))</f>
        <v>127.22992648519602</v>
      </c>
      <c r="J209">
        <f ca="1">INDEX(RandomSearch!J$3:J$5001,MATCH($A209,RandomSearch!$A$3:$A$5001, 0))</f>
        <v>2.4762718299272493</v>
      </c>
      <c r="K209">
        <f ca="1">INDEX(RandomSearch!K$3:K$5001,MATCH($A209,RandomSearch!$A$3:$A$5001, 0))</f>
        <v>142.47825962158046</v>
      </c>
      <c r="L209">
        <f ca="1">INDEX(RandomSearch!L$3:L$5001,MATCH($A209,RandomSearch!$A$3:$A$5001, 0))</f>
        <v>4.6521361949486026</v>
      </c>
      <c r="M209">
        <f ca="1">INDEX(RandomSearch!M$3:M$5001,MATCH($A209,RandomSearch!$A$3:$A$5001, 0))</f>
        <v>44888.613876141229</v>
      </c>
      <c r="N209">
        <f ca="1">INDEX(RandomSearch!N$3:N$5001,MATCH($A209,RandomSearch!$A$3:$A$5001, 0))</f>
        <v>1.3132483826354419E-2</v>
      </c>
    </row>
    <row r="210" spans="1:14" x14ac:dyDescent="0.45">
      <c r="A210">
        <f ca="1">MATCH(RAND(), RandomSearch!$O$3:$O$5001) +1</f>
        <v>3893</v>
      </c>
      <c r="B210">
        <f ca="1">INDEX(RandomSearch!B$3:B$5001,MATCH($A210,RandomSearch!$A$3:$A$5001, 0))</f>
        <v>3.8182512409316535E-4</v>
      </c>
      <c r="C210">
        <f ca="1">INDEX(RandomSearch!C$3:C$5001,MATCH($A210,RandomSearch!$A$3:$A$5001, 0))</f>
        <v>7.6923076923076927E-2</v>
      </c>
      <c r="D210">
        <f ca="1">INDEX(RandomSearch!D$3:D$5001,MATCH($A210,RandomSearch!$A$3:$A$5001, 0))</f>
        <v>5.5555555555555552E-2</v>
      </c>
      <c r="E210">
        <f ca="1">INDEX(RandomSearch!E$3:E$5001,MATCH($A210,RandomSearch!$A$3:$A$5001, 0))</f>
        <v>1123.3913471731632</v>
      </c>
      <c r="F210">
        <f ca="1">INDEX(RandomSearch!F$3:F$5001,MATCH($A210,RandomSearch!$A$3:$A$5001, 0))</f>
        <v>56.358457616426996</v>
      </c>
      <c r="G210">
        <f ca="1">INDEX(RandomSearch!G$3:G$5001,MATCH($A210,RandomSearch!$A$3:$A$5001, 0))</f>
        <v>420.10077011452154</v>
      </c>
      <c r="H210">
        <f ca="1">INDEX(RandomSearch!H$3:H$5001,MATCH($A210,RandomSearch!$A$3:$A$5001, 0))</f>
        <v>2144.0435690566019</v>
      </c>
      <c r="I210">
        <f ca="1">INDEX(RandomSearch!I$3:I$5001,MATCH($A210,RandomSearch!$A$3:$A$5001, 0))</f>
        <v>123.3530209750852</v>
      </c>
      <c r="J210">
        <f ca="1">INDEX(RandomSearch!J$3:J$5001,MATCH($A210,RandomSearch!$A$3:$A$5001, 0))</f>
        <v>9.6541401760559448E-2</v>
      </c>
      <c r="K210">
        <f ca="1">INDEX(RandomSearch!K$3:K$5001,MATCH($A210,RandomSearch!$A$3:$A$5001, 0))</f>
        <v>752.556937818346</v>
      </c>
      <c r="L210">
        <f ca="1">INDEX(RandomSearch!L$3:L$5001,MATCH($A210,RandomSearch!$A$3:$A$5001, 0))</f>
        <v>3.9524027542897615</v>
      </c>
      <c r="M210">
        <f ca="1">INDEX(RandomSearch!M$3:M$5001,MATCH($A210,RandomSearch!$A$3:$A$5001, 0))</f>
        <v>8961.9549050333408</v>
      </c>
      <c r="N210">
        <f ca="1">INDEX(RandomSearch!N$3:N$5001,MATCH($A210,RandomSearch!$A$3:$A$5001, 0))</f>
        <v>2.6218837624973519E-3</v>
      </c>
    </row>
    <row r="211" spans="1:14" x14ac:dyDescent="0.45">
      <c r="A211">
        <f ca="1">MATCH(RAND(), RandomSearch!$O$3:$O$5001) +1</f>
        <v>486</v>
      </c>
      <c r="B211">
        <f ca="1">INDEX(RandomSearch!B$3:B$5001,MATCH($A211,RandomSearch!$A$3:$A$5001, 0))</f>
        <v>3.6886757654002215E-4</v>
      </c>
      <c r="C211">
        <f ca="1">INDEX(RandomSearch!C$3:C$5001,MATCH($A211,RandomSearch!$A$3:$A$5001, 0))</f>
        <v>4.3478260869565216E-2</v>
      </c>
      <c r="D211">
        <f ca="1">INDEX(RandomSearch!D$3:D$5001,MATCH($A211,RandomSearch!$A$3:$A$5001, 0))</f>
        <v>4.3478260869565216E-2</v>
      </c>
      <c r="E211">
        <f ca="1">INDEX(RandomSearch!E$3:E$5001,MATCH($A211,RandomSearch!$A$3:$A$5001, 0))</f>
        <v>1595.353113594638</v>
      </c>
      <c r="F211">
        <f ca="1">INDEX(RandomSearch!F$3:F$5001,MATCH($A211,RandomSearch!$A$3:$A$5001, 0))</f>
        <v>47.769345768887923</v>
      </c>
      <c r="G211">
        <f ca="1">INDEX(RandomSearch!G$3:G$5001,MATCH($A211,RandomSearch!$A$3:$A$5001, 0))</f>
        <v>395.74968555565835</v>
      </c>
      <c r="H211">
        <f ca="1">INDEX(RandomSearch!H$3:H$5001,MATCH($A211,RandomSearch!$A$3:$A$5001, 0))</f>
        <v>190699.01133094807</v>
      </c>
      <c r="I211">
        <f ca="1">INDEX(RandomSearch!I$3:I$5001,MATCH($A211,RandomSearch!$A$3:$A$5001, 0))</f>
        <v>62.443377166070363</v>
      </c>
      <c r="J211">
        <f ca="1">INDEX(RandomSearch!J$3:J$5001,MATCH($A211,RandomSearch!$A$3:$A$5001, 0))</f>
        <v>0.95874182130571117</v>
      </c>
      <c r="K211">
        <f ca="1">INDEX(RandomSearch!K$3:K$5001,MATCH($A211,RandomSearch!$A$3:$A$5001, 0))</f>
        <v>789.54001345292465</v>
      </c>
      <c r="L211">
        <f ca="1">INDEX(RandomSearch!L$3:L$5001,MATCH($A211,RandomSearch!$A$3:$A$5001, 0))</f>
        <v>4.6745622001227485</v>
      </c>
      <c r="M211">
        <f ca="1">INDEX(RandomSearch!M$3:M$5001,MATCH($A211,RandomSearch!$A$3:$A$5001, 0))</f>
        <v>47267.452900512479</v>
      </c>
      <c r="N211">
        <f ca="1">INDEX(RandomSearch!N$3:N$5001,MATCH($A211,RandomSearch!$A$3:$A$5001, 0))</f>
        <v>1.3828430132454564E-2</v>
      </c>
    </row>
    <row r="212" spans="1:14" x14ac:dyDescent="0.45">
      <c r="A212">
        <f ca="1">MATCH(RAND(), RandomSearch!$O$3:$O$5001) +1</f>
        <v>3452</v>
      </c>
      <c r="B212">
        <f ca="1">INDEX(RandomSearch!B$3:B$5001,MATCH($A212,RandomSearch!$A$3:$A$5001, 0))</f>
        <v>2.1473051320592657E-4</v>
      </c>
      <c r="C212">
        <f ca="1">INDEX(RandomSearch!C$3:C$5001,MATCH($A212,RandomSearch!$A$3:$A$5001, 0))</f>
        <v>2.7777777777777776E-2</v>
      </c>
      <c r="D212">
        <f ca="1">INDEX(RandomSearch!D$3:D$5001,MATCH($A212,RandomSearch!$A$3:$A$5001, 0))</f>
        <v>4.1666666666666664E-2</v>
      </c>
      <c r="E212">
        <f ca="1">INDEX(RandomSearch!E$3:E$5001,MATCH($A212,RandomSearch!$A$3:$A$5001, 0))</f>
        <v>1223.6669104208008</v>
      </c>
      <c r="F212">
        <f ca="1">INDEX(RandomSearch!F$3:F$5001,MATCH($A212,RandomSearch!$A$3:$A$5001, 0))</f>
        <v>37.786453511479152</v>
      </c>
      <c r="G212">
        <f ca="1">INDEX(RandomSearch!G$3:G$5001,MATCH($A212,RandomSearch!$A$3:$A$5001, 0))</f>
        <v>230.14193816893533</v>
      </c>
      <c r="H212">
        <f ca="1">INDEX(RandomSearch!H$3:H$5001,MATCH($A212,RandomSearch!$A$3:$A$5001, 0))</f>
        <v>34092.927306199977</v>
      </c>
      <c r="I212">
        <f ca="1">INDEX(RandomSearch!I$3:I$5001,MATCH($A212,RandomSearch!$A$3:$A$5001, 0))</f>
        <v>126.9154794213166</v>
      </c>
      <c r="J212">
        <f ca="1">INDEX(RandomSearch!J$3:J$5001,MATCH($A212,RandomSearch!$A$3:$A$5001, 0))</f>
        <v>3.9851249589181061</v>
      </c>
      <c r="K212">
        <f ca="1">INDEX(RandomSearch!K$3:K$5001,MATCH($A212,RandomSearch!$A$3:$A$5001, 0))</f>
        <v>2.0258351156601453</v>
      </c>
      <c r="L212">
        <f ca="1">INDEX(RandomSearch!L$3:L$5001,MATCH($A212,RandomSearch!$A$3:$A$5001, 0))</f>
        <v>3.0105606333670498</v>
      </c>
      <c r="M212">
        <f ca="1">INDEX(RandomSearch!M$3:M$5001,MATCH($A212,RandomSearch!$A$3:$A$5001, 0))</f>
        <v>1024.6148203730022</v>
      </c>
      <c r="N212">
        <f ca="1">INDEX(RandomSearch!N$3:N$5001,MATCH($A212,RandomSearch!$A$3:$A$5001, 0))</f>
        <v>2.9975836620661073E-4</v>
      </c>
    </row>
    <row r="213" spans="1:14" x14ac:dyDescent="0.45">
      <c r="A213">
        <f ca="1">MATCH(RAND(), RandomSearch!$O$3:$O$5001) +1</f>
        <v>202</v>
      </c>
      <c r="B213">
        <f ca="1">INDEX(RandomSearch!B$3:B$5001,MATCH($A213,RandomSearch!$A$3:$A$5001, 0))</f>
        <v>3.7509377344336085E-4</v>
      </c>
      <c r="C213">
        <f ca="1">INDEX(RandomSearch!C$3:C$5001,MATCH($A213,RandomSearch!$A$3:$A$5001, 0))</f>
        <v>3.5714285714285712E-2</v>
      </c>
      <c r="D213">
        <f ca="1">INDEX(RandomSearch!D$3:D$5001,MATCH($A213,RandomSearch!$A$3:$A$5001, 0))</f>
        <v>4.3478260869565216E-2</v>
      </c>
      <c r="E213">
        <f ca="1">INDEX(RandomSearch!E$3:E$5001,MATCH($A213,RandomSearch!$A$3:$A$5001, 0))</f>
        <v>1801.9413243359345</v>
      </c>
      <c r="F213">
        <f ca="1">INDEX(RandomSearch!F$3:F$5001,MATCH($A213,RandomSearch!$A$3:$A$5001, 0))</f>
        <v>42.898445987525939</v>
      </c>
      <c r="G213">
        <f ca="1">INDEX(RandomSearch!G$3:G$5001,MATCH($A213,RandomSearch!$A$3:$A$5001, 0))</f>
        <v>401.41575839365197</v>
      </c>
      <c r="H213">
        <f ca="1">INDEX(RandomSearch!H$3:H$5001,MATCH($A213,RandomSearch!$A$3:$A$5001, 0))</f>
        <v>413490.51310686057</v>
      </c>
      <c r="I213">
        <f ca="1">INDEX(RandomSearch!I$3:I$5001,MATCH($A213,RandomSearch!$A$3:$A$5001, 0))</f>
        <v>26.250287709375009</v>
      </c>
      <c r="J213">
        <f ca="1">INDEX(RandomSearch!J$3:J$5001,MATCH($A213,RandomSearch!$A$3:$A$5001, 0))</f>
        <v>2.2761796342386074</v>
      </c>
      <c r="K213">
        <f ca="1">INDEX(RandomSearch!K$3:K$5001,MATCH($A213,RandomSearch!$A$3:$A$5001, 0))</f>
        <v>797.48415174697379</v>
      </c>
      <c r="L213">
        <f ca="1">INDEX(RandomSearch!L$3:L$5001,MATCH($A213,RandomSearch!$A$3:$A$5001, 0))</f>
        <v>4.678062662142211</v>
      </c>
      <c r="M213">
        <f ca="1">INDEX(RandomSearch!M$3:M$5001,MATCH($A213,RandomSearch!$A$3:$A$5001, 0))</f>
        <v>47649.973356907714</v>
      </c>
      <c r="N213">
        <f ca="1">INDEX(RandomSearch!N$3:N$5001,MATCH($A213,RandomSearch!$A$3:$A$5001, 0))</f>
        <v>1.3940339217478242E-2</v>
      </c>
    </row>
    <row r="214" spans="1:14" x14ac:dyDescent="0.45">
      <c r="A214">
        <f ca="1">MATCH(RAND(), RandomSearch!$O$3:$O$5001) +1</f>
        <v>4271</v>
      </c>
      <c r="B214">
        <f ca="1">INDEX(RandomSearch!B$3:B$5001,MATCH($A214,RandomSearch!$A$3:$A$5001, 0))</f>
        <v>3.9872408293460925E-4</v>
      </c>
      <c r="C214">
        <f ca="1">INDEX(RandomSearch!C$3:C$5001,MATCH($A214,RandomSearch!$A$3:$A$5001, 0))</f>
        <v>4.3478260869565216E-2</v>
      </c>
      <c r="D214">
        <f ca="1">INDEX(RandomSearch!D$3:D$5001,MATCH($A214,RandomSearch!$A$3:$A$5001, 0))</f>
        <v>0.14285714285714285</v>
      </c>
      <c r="E214">
        <f ca="1">INDEX(RandomSearch!E$3:E$5001,MATCH($A214,RandomSearch!$A$3:$A$5001, 0))</f>
        <v>1173.0253930574029</v>
      </c>
      <c r="F214">
        <f ca="1">INDEX(RandomSearch!F$3:F$5001,MATCH($A214,RandomSearch!$A$3:$A$5001, 0))</f>
        <v>22.885374276457991</v>
      </c>
      <c r="G214">
        <f ca="1">INDEX(RandomSearch!G$3:G$5001,MATCH($A214,RandomSearch!$A$3:$A$5001, 0))</f>
        <v>458.0322455157791</v>
      </c>
      <c r="H214">
        <f ca="1">INDEX(RandomSearch!H$3:H$5001,MATCH($A214,RandomSearch!$A$3:$A$5001, 0))</f>
        <v>3312.0219492933038</v>
      </c>
      <c r="I214">
        <f ca="1">INDEX(RandomSearch!I$3:I$5001,MATCH($A214,RandomSearch!$A$3:$A$5001, 0))</f>
        <v>126.74484575221057</v>
      </c>
      <c r="J214">
        <f ca="1">INDEX(RandomSearch!J$3:J$5001,MATCH($A214,RandomSearch!$A$3:$A$5001, 0))</f>
        <v>2.1799935671311013</v>
      </c>
      <c r="K214">
        <f ca="1">INDEX(RandomSearch!K$3:K$5001,MATCH($A214,RandomSearch!$A$3:$A$5001, 0))</f>
        <v>435.39528387513235</v>
      </c>
      <c r="L214">
        <f ca="1">INDEX(RandomSearch!L$3:L$5001,MATCH($A214,RandomSearch!$A$3:$A$5001, 0))</f>
        <v>5.0802692397925782</v>
      </c>
      <c r="M214">
        <f ca="1">INDEX(RandomSearch!M$3:M$5001,MATCH($A214,RandomSearch!$A$3:$A$5001, 0))</f>
        <v>120301.00065713335</v>
      </c>
      <c r="N214">
        <f ca="1">INDEX(RandomSearch!N$3:N$5001,MATCH($A214,RandomSearch!$A$3:$A$5001, 0))</f>
        <v>3.5194914901655348E-2</v>
      </c>
    </row>
    <row r="215" spans="1:14" x14ac:dyDescent="0.45">
      <c r="A215">
        <f ca="1">MATCH(RAND(), RandomSearch!$O$3:$O$5001) +1</f>
        <v>4338</v>
      </c>
      <c r="B215">
        <f ca="1">INDEX(RandomSearch!B$3:B$5001,MATCH($A215,RandomSearch!$A$3:$A$5001, 0))</f>
        <v>2.9753049687592978E-4</v>
      </c>
      <c r="C215">
        <f ca="1">INDEX(RandomSearch!C$3:C$5001,MATCH($A215,RandomSearch!$A$3:$A$5001, 0))</f>
        <v>2.9411764705882353E-2</v>
      </c>
      <c r="D215">
        <f ca="1">INDEX(RandomSearch!D$3:D$5001,MATCH($A215,RandomSearch!$A$3:$A$5001, 0))</f>
        <v>6.25E-2</v>
      </c>
      <c r="E215">
        <f ca="1">INDEX(RandomSearch!E$3:E$5001,MATCH($A215,RandomSearch!$A$3:$A$5001, 0))</f>
        <v>1434.1528036187626</v>
      </c>
      <c r="F215">
        <f ca="1">INDEX(RandomSearch!F$3:F$5001,MATCH($A215,RandomSearch!$A$3:$A$5001, 0))</f>
        <v>30.671368882238053</v>
      </c>
      <c r="G215">
        <f ca="1">INDEX(RandomSearch!G$3:G$5001,MATCH($A215,RandomSearch!$A$3:$A$5001, 0))</f>
        <v>328.38333197393825</v>
      </c>
      <c r="H215">
        <f ca="1">INDEX(RandomSearch!H$3:H$5001,MATCH($A215,RandomSearch!$A$3:$A$5001, 0))</f>
        <v>81279.049199671048</v>
      </c>
      <c r="I215">
        <f ca="1">INDEX(RandomSearch!I$3:I$5001,MATCH($A215,RandomSearch!$A$3:$A$5001, 0))</f>
        <v>98.229211885050915</v>
      </c>
      <c r="J215">
        <f ca="1">INDEX(RandomSearch!J$3:J$5001,MATCH($A215,RandomSearch!$A$3:$A$5001, 0))</f>
        <v>4.6544313707201308</v>
      </c>
      <c r="K215">
        <f ca="1">INDEX(RandomSearch!K$3:K$5001,MATCH($A215,RandomSearch!$A$3:$A$5001, 0))</f>
        <v>262.02357925684066</v>
      </c>
      <c r="L215">
        <f ca="1">INDEX(RandomSearch!L$3:L$5001,MATCH($A215,RandomSearch!$A$3:$A$5001, 0))</f>
        <v>5.0784476654954149</v>
      </c>
      <c r="M215">
        <f ca="1">INDEX(RandomSearch!M$3:M$5001,MATCH($A215,RandomSearch!$A$3:$A$5001, 0))</f>
        <v>119797.47529631242</v>
      </c>
      <c r="N215">
        <f ca="1">INDEX(RandomSearch!N$3:N$5001,MATCH($A215,RandomSearch!$A$3:$A$5001, 0))</f>
        <v>3.5047604969667127E-2</v>
      </c>
    </row>
    <row r="216" spans="1:14" x14ac:dyDescent="0.45">
      <c r="A216">
        <f ca="1">MATCH(RAND(), RandomSearch!$O$3:$O$5001) +1</f>
        <v>4181</v>
      </c>
      <c r="B216">
        <f ca="1">INDEX(RandomSearch!B$3:B$5001,MATCH($A216,RandomSearch!$A$3:$A$5001, 0))</f>
        <v>3.8431975403535742E-4</v>
      </c>
      <c r="C216">
        <f ca="1">INDEX(RandomSearch!C$3:C$5001,MATCH($A216,RandomSearch!$A$3:$A$5001, 0))</f>
        <v>3.0303030303030304E-2</v>
      </c>
      <c r="D216">
        <f ca="1">INDEX(RandomSearch!D$3:D$5001,MATCH($A216,RandomSearch!$A$3:$A$5001, 0))</f>
        <v>6.25E-2</v>
      </c>
      <c r="E216">
        <f ca="1">INDEX(RandomSearch!E$3:E$5001,MATCH($A216,RandomSearch!$A$3:$A$5001, 0))</f>
        <v>1807.9870247885569</v>
      </c>
      <c r="F216">
        <f ca="1">INDEX(RandomSearch!F$3:F$5001,MATCH($A216,RandomSearch!$A$3:$A$5001, 0))</f>
        <v>31.309799932199933</v>
      </c>
      <c r="G216">
        <f ca="1">INDEX(RandomSearch!G$3:G$5001,MATCH($A216,RandomSearch!$A$3:$A$5001, 0))</f>
        <v>422.56327276441829</v>
      </c>
      <c r="H216">
        <f ca="1">INDEX(RandomSearch!H$3:H$5001,MATCH($A216,RandomSearch!$A$3:$A$5001, 0))</f>
        <v>421567.67244131875</v>
      </c>
      <c r="I216">
        <f ca="1">INDEX(RandomSearch!I$3:I$5001,MATCH($A216,RandomSearch!$A$3:$A$5001, 0))</f>
        <v>25.478505050156958</v>
      </c>
      <c r="J216">
        <f ca="1">INDEX(RandomSearch!J$3:J$5001,MATCH($A216,RandomSearch!$A$3:$A$5001, 0))</f>
        <v>4.7357477851459189</v>
      </c>
      <c r="K216">
        <f ca="1">INDEX(RandomSearch!K$3:K$5001,MATCH($A216,RandomSearch!$A$3:$A$5001, 0))</f>
        <v>739.08992487592093</v>
      </c>
      <c r="L216">
        <f ca="1">INDEX(RandomSearch!L$3:L$5001,MATCH($A216,RandomSearch!$A$3:$A$5001, 0))</f>
        <v>4.9502597891333195</v>
      </c>
      <c r="M216">
        <f ca="1">INDEX(RandomSearch!M$3:M$5001,MATCH($A216,RandomSearch!$A$3:$A$5001, 0))</f>
        <v>89178.423197814249</v>
      </c>
      <c r="N216">
        <f ca="1">INDEX(RandomSearch!N$3:N$5001,MATCH($A216,RandomSearch!$A$3:$A$5001, 0))</f>
        <v>2.6089783113743138E-2</v>
      </c>
    </row>
    <row r="217" spans="1:14" x14ac:dyDescent="0.45">
      <c r="A217">
        <f ca="1">MATCH(RAND(), RandomSearch!$O$3:$O$5001) +1</f>
        <v>3848</v>
      </c>
      <c r="B217">
        <f ca="1">INDEX(RandomSearch!B$3:B$5001,MATCH($A217,RandomSearch!$A$3:$A$5001, 0))</f>
        <v>4.3878894251864854E-4</v>
      </c>
      <c r="C217">
        <f ca="1">INDEX(RandomSearch!C$3:C$5001,MATCH($A217,RandomSearch!$A$3:$A$5001, 0))</f>
        <v>4.7619047619047616E-2</v>
      </c>
      <c r="D217">
        <f ca="1">INDEX(RandomSearch!D$3:D$5001,MATCH($A217,RandomSearch!$A$3:$A$5001, 0))</f>
        <v>5.5555555555555552E-2</v>
      </c>
      <c r="E217">
        <f ca="1">INDEX(RandomSearch!E$3:E$5001,MATCH($A217,RandomSearch!$A$3:$A$5001, 0))</f>
        <v>1628.2537610720769</v>
      </c>
      <c r="F217">
        <f ca="1">INDEX(RandomSearch!F$3:F$5001,MATCH($A217,RandomSearch!$A$3:$A$5001, 0))</f>
        <v>44.426995436118276</v>
      </c>
      <c r="G217">
        <f ca="1">INDEX(RandomSearch!G$3:G$5001,MATCH($A217,RandomSearch!$A$3:$A$5001, 0))</f>
        <v>479.96440918973394</v>
      </c>
      <c r="H217">
        <f ca="1">INDEX(RandomSearch!H$3:H$5001,MATCH($A217,RandomSearch!$A$3:$A$5001, 0))</f>
        <v>226272.11197960956</v>
      </c>
      <c r="I217">
        <f ca="1">INDEX(RandomSearch!I$3:I$5001,MATCH($A217,RandomSearch!$A$3:$A$5001, 0))</f>
        <v>55.528082283777088</v>
      </c>
      <c r="J217">
        <f ca="1">INDEX(RandomSearch!J$3:J$5001,MATCH($A217,RandomSearch!$A$3:$A$5001, 0))</f>
        <v>1.7958648052383916</v>
      </c>
      <c r="K217">
        <f ca="1">INDEX(RandomSearch!K$3:K$5001,MATCH($A217,RandomSearch!$A$3:$A$5001, 0))</f>
        <v>244.02236232153439</v>
      </c>
      <c r="L217">
        <f ca="1">INDEX(RandomSearch!L$3:L$5001,MATCH($A217,RandomSearch!$A$3:$A$5001, 0))</f>
        <v>4.3862159414339015</v>
      </c>
      <c r="M217">
        <f ca="1">INDEX(RandomSearch!M$3:M$5001,MATCH($A217,RandomSearch!$A$3:$A$5001, 0))</f>
        <v>24334.136588370038</v>
      </c>
      <c r="N217">
        <f ca="1">INDEX(RandomSearch!N$3:N$5001,MATCH($A217,RandomSearch!$A$3:$A$5001, 0))</f>
        <v>7.1191250426407664E-3</v>
      </c>
    </row>
    <row r="218" spans="1:14" x14ac:dyDescent="0.45">
      <c r="A218">
        <f ca="1">MATCH(RAND(), RandomSearch!$O$3:$O$5001) +1</f>
        <v>1106</v>
      </c>
      <c r="B218">
        <f ca="1">INDEX(RandomSearch!B$3:B$5001,MATCH($A218,RandomSearch!$A$3:$A$5001, 0))</f>
        <v>2.7793218454697053E-4</v>
      </c>
      <c r="C218">
        <f ca="1">INDEX(RandomSearch!C$3:C$5001,MATCH($A218,RandomSearch!$A$3:$A$5001, 0))</f>
        <v>6.6666666666666666E-2</v>
      </c>
      <c r="D218">
        <f ca="1">INDEX(RandomSearch!D$3:D$5001,MATCH($A218,RandomSearch!$A$3:$A$5001, 0))</f>
        <v>0.1</v>
      </c>
      <c r="E218">
        <f ca="1">INDEX(RandomSearch!E$3:E$5001,MATCH($A218,RandomSearch!$A$3:$A$5001, 0))</f>
        <v>679.09193246190955</v>
      </c>
      <c r="F218">
        <f ca="1">INDEX(RandomSearch!F$3:F$5001,MATCH($A218,RandomSearch!$A$3:$A$5001, 0))</f>
        <v>39.10247269859822</v>
      </c>
      <c r="G218">
        <f ca="1">INDEX(RandomSearch!G$3:G$5001,MATCH($A218,RandomSearch!$A$3:$A$5001, 0))</f>
        <v>317.18489444441087</v>
      </c>
      <c r="H218">
        <f ca="1">INDEX(RandomSearch!H$3:H$5001,MATCH($A218,RandomSearch!$A$3:$A$5001, 0))</f>
        <v>237723.62975901618</v>
      </c>
      <c r="I218">
        <f ca="1">INDEX(RandomSearch!I$3:I$5001,MATCH($A218,RandomSearch!$A$3:$A$5001, 0))</f>
        <v>24.523152791578575</v>
      </c>
      <c r="J218">
        <f ca="1">INDEX(RandomSearch!J$3:J$5001,MATCH($A218,RandomSearch!$A$3:$A$5001, 0))</f>
        <v>3.5718879109827659</v>
      </c>
      <c r="K218">
        <f ca="1">INDEX(RandomSearch!K$3:K$5001,MATCH($A218,RandomSearch!$A$3:$A$5001, 0))</f>
        <v>182.9325412868501</v>
      </c>
      <c r="L218">
        <f ca="1">INDEX(RandomSearch!L$3:L$5001,MATCH($A218,RandomSearch!$A$3:$A$5001, 0))</f>
        <v>4.2047650935114138</v>
      </c>
      <c r="M218">
        <f ca="1">INDEX(RandomSearch!M$3:M$5001,MATCH($A218,RandomSearch!$A$3:$A$5001, 0))</f>
        <v>16023.784422813585</v>
      </c>
      <c r="N218">
        <f ca="1">INDEX(RandomSearch!N$3:N$5001,MATCH($A218,RandomSearch!$A$3:$A$5001, 0))</f>
        <v>4.6878723043269595E-3</v>
      </c>
    </row>
    <row r="219" spans="1:14" x14ac:dyDescent="0.45">
      <c r="A219">
        <f ca="1">MATCH(RAND(), RandomSearch!$O$3:$O$5001) +1</f>
        <v>3866</v>
      </c>
      <c r="B219">
        <f ca="1">INDEX(RandomSearch!B$3:B$5001,MATCH($A219,RandomSearch!$A$3:$A$5001, 0))</f>
        <v>3.0950170225936243E-4</v>
      </c>
      <c r="C219">
        <f ca="1">INDEX(RandomSearch!C$3:C$5001,MATCH($A219,RandomSearch!$A$3:$A$5001, 0))</f>
        <v>2.2727272727272728E-2</v>
      </c>
      <c r="D219">
        <f ca="1">INDEX(RandomSearch!D$3:D$5001,MATCH($A219,RandomSearch!$A$3:$A$5001, 0))</f>
        <v>5.8823529411764705E-2</v>
      </c>
      <c r="E219">
        <f ca="1">INDEX(RandomSearch!E$3:E$5001,MATCH($A219,RandomSearch!$A$3:$A$5001, 0))</f>
        <v>1814.1893409455042</v>
      </c>
      <c r="F219">
        <f ca="1">INDEX(RandomSearch!F$3:F$5001,MATCH($A219,RandomSearch!$A$3:$A$5001, 0))</f>
        <v>26.566830961449643</v>
      </c>
      <c r="G219">
        <f ca="1">INDEX(RandomSearch!G$3:G$5001,MATCH($A219,RandomSearch!$A$3:$A$5001, 0))</f>
        <v>338.6425068002489</v>
      </c>
      <c r="H219">
        <f ca="1">INDEX(RandomSearch!H$3:H$5001,MATCH($A219,RandomSearch!$A$3:$A$5001, 0))</f>
        <v>433446.69201297703</v>
      </c>
      <c r="I219">
        <f ca="1">INDEX(RandomSearch!I$3:I$5001,MATCH($A219,RandomSearch!$A$3:$A$5001, 0))</f>
        <v>24.704031184118154</v>
      </c>
      <c r="J219">
        <f ca="1">INDEX(RandomSearch!J$3:J$5001,MATCH($A219,RandomSearch!$A$3:$A$5001, 0))</f>
        <v>3.5568056575235474</v>
      </c>
      <c r="K219">
        <f ca="1">INDEX(RandomSearch!K$3:K$5001,MATCH($A219,RandomSearch!$A$3:$A$5001, 0))</f>
        <v>348.48198648161576</v>
      </c>
      <c r="L219">
        <f ca="1">INDEX(RandomSearch!L$3:L$5001,MATCH($A219,RandomSearch!$A$3:$A$5001, 0))</f>
        <v>4.4860082967510468</v>
      </c>
      <c r="M219">
        <f ca="1">INDEX(RandomSearch!M$3:M$5001,MATCH($A219,RandomSearch!$A$3:$A$5001, 0))</f>
        <v>30620.21929923178</v>
      </c>
      <c r="N219">
        <f ca="1">INDEX(RandomSearch!N$3:N$5001,MATCH($A219,RandomSearch!$A$3:$A$5001, 0))</f>
        <v>8.9581633288150515E-3</v>
      </c>
    </row>
    <row r="220" spans="1:14" x14ac:dyDescent="0.45">
      <c r="A220">
        <f ca="1">MATCH(RAND(), RandomSearch!$O$3:$O$5001) +1</f>
        <v>3794</v>
      </c>
      <c r="B220">
        <f ca="1">INDEX(RandomSearch!B$3:B$5001,MATCH($A220,RandomSearch!$A$3:$A$5001, 0))</f>
        <v>3.0506406345332519E-4</v>
      </c>
      <c r="C220">
        <f ca="1">INDEX(RandomSearch!C$3:C$5001,MATCH($A220,RandomSearch!$A$3:$A$5001, 0))</f>
        <v>3.125E-2</v>
      </c>
      <c r="D220">
        <f ca="1">INDEX(RandomSearch!D$3:D$5001,MATCH($A220,RandomSearch!$A$3:$A$5001, 0))</f>
        <v>4.7619047619047616E-2</v>
      </c>
      <c r="E220">
        <f ca="1">INDEX(RandomSearch!E$3:E$5001,MATCH($A220,RandomSearch!$A$3:$A$5001, 0))</f>
        <v>1538.494121438315</v>
      </c>
      <c r="F220">
        <f ca="1">INDEX(RandomSearch!F$3:F$5001,MATCH($A220,RandomSearch!$A$3:$A$5001, 0))</f>
        <v>37.690389534864238</v>
      </c>
      <c r="G220">
        <f ca="1">INDEX(RandomSearch!G$3:G$5001,MATCH($A220,RandomSearch!$A$3:$A$5001, 0))</f>
        <v>329.81972652477174</v>
      </c>
      <c r="H220">
        <f ca="1">INDEX(RandomSearch!H$3:H$5001,MATCH($A220,RandomSearch!$A$3:$A$5001, 0))</f>
        <v>149401.28500939233</v>
      </c>
      <c r="I220">
        <f ca="1">INDEX(RandomSearch!I$3:I$5001,MATCH($A220,RandomSearch!$A$3:$A$5001, 0))</f>
        <v>75.012200197910303</v>
      </c>
      <c r="J220">
        <f ca="1">INDEX(RandomSearch!J$3:J$5001,MATCH($A220,RandomSearch!$A$3:$A$5001, 0))</f>
        <v>4.0132513024635497</v>
      </c>
      <c r="K220">
        <f ca="1">INDEX(RandomSearch!K$3:K$5001,MATCH($A220,RandomSearch!$A$3:$A$5001, 0))</f>
        <v>273.38838535780337</v>
      </c>
      <c r="L220">
        <f ca="1">INDEX(RandomSearch!L$3:L$5001,MATCH($A220,RandomSearch!$A$3:$A$5001, 0))</f>
        <v>4.9154083193813083</v>
      </c>
      <c r="M220">
        <f ca="1">INDEX(RandomSearch!M$3:M$5001,MATCH($A220,RandomSearch!$A$3:$A$5001, 0))</f>
        <v>82301.607789095448</v>
      </c>
      <c r="N220">
        <f ca="1">INDEX(RandomSearch!N$3:N$5001,MATCH($A220,RandomSearch!$A$3:$A$5001, 0))</f>
        <v>2.4077921767767716E-2</v>
      </c>
    </row>
    <row r="221" spans="1:14" x14ac:dyDescent="0.45">
      <c r="A221">
        <f ca="1">MATCH(RAND(), RandomSearch!$O$3:$O$5001) +1</f>
        <v>1802</v>
      </c>
      <c r="B221">
        <f ca="1">INDEX(RandomSearch!B$3:B$5001,MATCH($A221,RandomSearch!$A$3:$A$5001, 0))</f>
        <v>3.8669760247486468E-4</v>
      </c>
      <c r="C221">
        <f ca="1">INDEX(RandomSearch!C$3:C$5001,MATCH($A221,RandomSearch!$A$3:$A$5001, 0))</f>
        <v>2.3809523809523808E-2</v>
      </c>
      <c r="D221">
        <f ca="1">INDEX(RandomSearch!D$3:D$5001,MATCH($A221,RandomSearch!$A$3:$A$5001, 0))</f>
        <v>5.8823529411764705E-2</v>
      </c>
      <c r="E221">
        <f ca="1">INDEX(RandomSearch!E$3:E$5001,MATCH($A221,RandomSearch!$A$3:$A$5001, 0))</f>
        <v>2183.1544104738323</v>
      </c>
      <c r="F221">
        <f ca="1">INDEX(RandomSearch!F$3:F$5001,MATCH($A221,RandomSearch!$A$3:$A$5001, 0))</f>
        <v>27.484218818914027</v>
      </c>
      <c r="G221">
        <f ca="1">INDEX(RandomSearch!G$3:G$5001,MATCH($A221,RandomSearch!$A$3:$A$5001, 0))</f>
        <v>421.55554869883281</v>
      </c>
      <c r="H221">
        <f ca="1">INDEX(RandomSearch!H$3:H$5001,MATCH($A221,RandomSearch!$A$3:$A$5001, 0))</f>
        <v>1049258.8034726654</v>
      </c>
      <c r="I221">
        <f ca="1">INDEX(RandomSearch!I$3:I$5001,MATCH($A221,RandomSearch!$A$3:$A$5001, 0))</f>
        <v>2.5539840349107119</v>
      </c>
      <c r="J221">
        <f ca="1">INDEX(RandomSearch!J$3:J$5001,MATCH($A221,RandomSearch!$A$3:$A$5001, 0))</f>
        <v>3.8702494031803947</v>
      </c>
      <c r="K221">
        <f ca="1">INDEX(RandomSearch!K$3:K$5001,MATCH($A221,RandomSearch!$A$3:$A$5001, 0))</f>
        <v>744.78996230240807</v>
      </c>
      <c r="L221">
        <f ca="1">INDEX(RandomSearch!L$3:L$5001,MATCH($A221,RandomSearch!$A$3:$A$5001, 0))</f>
        <v>3.8669909454095088</v>
      </c>
      <c r="M221">
        <f ca="1">INDEX(RandomSearch!M$3:M$5001,MATCH($A221,RandomSearch!$A$3:$A$5001, 0))</f>
        <v>7361.9174849866868</v>
      </c>
      <c r="N221">
        <f ca="1">INDEX(RandomSearch!N$3:N$5001,MATCH($A221,RandomSearch!$A$3:$A$5001, 0))</f>
        <v>2.1537814147994899E-3</v>
      </c>
    </row>
    <row r="222" spans="1:14" x14ac:dyDescent="0.45">
      <c r="A222">
        <f ca="1">MATCH(RAND(), RandomSearch!$O$3:$O$5001) +1</f>
        <v>4747</v>
      </c>
      <c r="B222">
        <f ca="1">INDEX(RandomSearch!B$3:B$5001,MATCH($A222,RandomSearch!$A$3:$A$5001, 0))</f>
        <v>4.3744531933508313E-4</v>
      </c>
      <c r="C222">
        <f ca="1">INDEX(RandomSearch!C$3:C$5001,MATCH($A222,RandomSearch!$A$3:$A$5001, 0))</f>
        <v>8.3333333333333329E-2</v>
      </c>
      <c r="D222">
        <f ca="1">INDEX(RandomSearch!D$3:D$5001,MATCH($A222,RandomSearch!$A$3:$A$5001, 0))</f>
        <v>8.3333333333333329E-2</v>
      </c>
      <c r="E222">
        <f ca="1">INDEX(RandomSearch!E$3:E$5001,MATCH($A222,RandomSearch!$A$3:$A$5001, 0))</f>
        <v>1014.9965930915936</v>
      </c>
      <c r="F222">
        <f ca="1">INDEX(RandomSearch!F$3:F$5001,MATCH($A222,RandomSearch!$A$3:$A$5001, 0))</f>
        <v>48.858231466763577</v>
      </c>
      <c r="G222">
        <f ca="1">INDEX(RandomSearch!G$3:G$5001,MATCH($A222,RandomSearch!$A$3:$A$5001, 0))</f>
        <v>493.55183939184195</v>
      </c>
      <c r="H222">
        <f ca="1">INDEX(RandomSearch!H$3:H$5001,MATCH($A222,RandomSearch!$A$3:$A$5001, 0))</f>
        <v>29214.113494074285</v>
      </c>
      <c r="I222">
        <f ca="1">INDEX(RandomSearch!I$3:I$5001,MATCH($A222,RandomSearch!$A$3:$A$5001, 0))</f>
        <v>105.76071251996906</v>
      </c>
      <c r="J222">
        <f ca="1">INDEX(RandomSearch!J$3:J$5001,MATCH($A222,RandomSearch!$A$3:$A$5001, 0))</f>
        <v>0.75669489870873929</v>
      </c>
      <c r="K222">
        <f ca="1">INDEX(RandomSearch!K$3:K$5001,MATCH($A222,RandomSearch!$A$3:$A$5001, 0))</f>
        <v>154.78496063081698</v>
      </c>
      <c r="L222">
        <f ca="1">INDEX(RandomSearch!L$3:L$5001,MATCH($A222,RandomSearch!$A$3:$A$5001, 0))</f>
        <v>4.0929739352445536</v>
      </c>
      <c r="M222">
        <f ca="1">INDEX(RandomSearch!M$3:M$5001,MATCH($A222,RandomSearch!$A$3:$A$5001, 0))</f>
        <v>12387.222407523104</v>
      </c>
      <c r="N222">
        <f ca="1">INDEX(RandomSearch!N$3:N$5001,MATCH($A222,RandomSearch!$A$3:$A$5001, 0))</f>
        <v>3.6239701758025481E-3</v>
      </c>
    </row>
    <row r="223" spans="1:14" x14ac:dyDescent="0.45">
      <c r="A223">
        <f ca="1">MATCH(RAND(), RandomSearch!$O$3:$O$5001) +1</f>
        <v>2999</v>
      </c>
      <c r="B223">
        <f ca="1">INDEX(RandomSearch!B$3:B$5001,MATCH($A223,RandomSearch!$A$3:$A$5001, 0))</f>
        <v>2.7909572983533354E-4</v>
      </c>
      <c r="C223">
        <f ca="1">INDEX(RandomSearch!C$3:C$5001,MATCH($A223,RandomSearch!$A$3:$A$5001, 0))</f>
        <v>2.0408163265306121E-2</v>
      </c>
      <c r="D223">
        <f ca="1">INDEX(RandomSearch!D$3:D$5001,MATCH($A223,RandomSearch!$A$3:$A$5001, 0))</f>
        <v>7.1428571428571425E-2</v>
      </c>
      <c r="E223">
        <f ca="1">INDEX(RandomSearch!E$3:E$5001,MATCH($A223,RandomSearch!$A$3:$A$5001, 0))</f>
        <v>1701.3413299488761</v>
      </c>
      <c r="F223">
        <f ca="1">INDEX(RandomSearch!F$3:F$5001,MATCH($A223,RandomSearch!$A$3:$A$5001, 0))</f>
        <v>21.307094722222114</v>
      </c>
      <c r="G223">
        <f ca="1">INDEX(RandomSearch!G$3:G$5001,MATCH($A223,RandomSearch!$A$3:$A$5001, 0))</f>
        <v>309.29184097564274</v>
      </c>
      <c r="H223">
        <f ca="1">INDEX(RandomSearch!H$3:H$5001,MATCH($A223,RandomSearch!$A$3:$A$5001, 0))</f>
        <v>303033.99262384058</v>
      </c>
      <c r="I223">
        <f ca="1">INDEX(RandomSearch!I$3:I$5001,MATCH($A223,RandomSearch!$A$3:$A$5001, 0))</f>
        <v>41.57982178411735</v>
      </c>
      <c r="J223">
        <f ca="1">INDEX(RandomSearch!J$3:J$5001,MATCH($A223,RandomSearch!$A$3:$A$5001, 0))</f>
        <v>1.6337684093484623</v>
      </c>
      <c r="K223">
        <f ca="1">INDEX(RandomSearch!K$3:K$5001,MATCH($A223,RandomSearch!$A$3:$A$5001, 0))</f>
        <v>137.78852920773107</v>
      </c>
      <c r="L223">
        <f ca="1">INDEX(RandomSearch!L$3:L$5001,MATCH($A223,RandomSearch!$A$3:$A$5001, 0))</f>
        <v>3.9712861822069399</v>
      </c>
      <c r="M223">
        <f ca="1">INDEX(RandomSearch!M$3:M$5001,MATCH($A223,RandomSearch!$A$3:$A$5001, 0))</f>
        <v>9360.222711600094</v>
      </c>
      <c r="N223">
        <f ca="1">INDEX(RandomSearch!N$3:N$5001,MATCH($A223,RandomSearch!$A$3:$A$5001, 0))</f>
        <v>2.7383998470155123E-3</v>
      </c>
    </row>
    <row r="224" spans="1:14" x14ac:dyDescent="0.45">
      <c r="A224">
        <f ca="1">MATCH(RAND(), RandomSearch!$O$3:$O$5001) +1</f>
        <v>4271</v>
      </c>
      <c r="B224">
        <f ca="1">INDEX(RandomSearch!B$3:B$5001,MATCH($A224,RandomSearch!$A$3:$A$5001, 0))</f>
        <v>3.9872408293460925E-4</v>
      </c>
      <c r="C224">
        <f ca="1">INDEX(RandomSearch!C$3:C$5001,MATCH($A224,RandomSearch!$A$3:$A$5001, 0))</f>
        <v>4.3478260869565216E-2</v>
      </c>
      <c r="D224">
        <f ca="1">INDEX(RandomSearch!D$3:D$5001,MATCH($A224,RandomSearch!$A$3:$A$5001, 0))</f>
        <v>0.14285714285714285</v>
      </c>
      <c r="E224">
        <f ca="1">INDEX(RandomSearch!E$3:E$5001,MATCH($A224,RandomSearch!$A$3:$A$5001, 0))</f>
        <v>1173.0253930574029</v>
      </c>
      <c r="F224">
        <f ca="1">INDEX(RandomSearch!F$3:F$5001,MATCH($A224,RandomSearch!$A$3:$A$5001, 0))</f>
        <v>22.885374276457991</v>
      </c>
      <c r="G224">
        <f ca="1">INDEX(RandomSearch!G$3:G$5001,MATCH($A224,RandomSearch!$A$3:$A$5001, 0))</f>
        <v>458.0322455157791</v>
      </c>
      <c r="H224">
        <f ca="1">INDEX(RandomSearch!H$3:H$5001,MATCH($A224,RandomSearch!$A$3:$A$5001, 0))</f>
        <v>3312.0219492933038</v>
      </c>
      <c r="I224">
        <f ca="1">INDEX(RandomSearch!I$3:I$5001,MATCH($A224,RandomSearch!$A$3:$A$5001, 0))</f>
        <v>126.74484575221057</v>
      </c>
      <c r="J224">
        <f ca="1">INDEX(RandomSearch!J$3:J$5001,MATCH($A224,RandomSearch!$A$3:$A$5001, 0))</f>
        <v>2.1799935671311013</v>
      </c>
      <c r="K224">
        <f ca="1">INDEX(RandomSearch!K$3:K$5001,MATCH($A224,RandomSearch!$A$3:$A$5001, 0))</f>
        <v>435.39528387513235</v>
      </c>
      <c r="L224">
        <f ca="1">INDEX(RandomSearch!L$3:L$5001,MATCH($A224,RandomSearch!$A$3:$A$5001, 0))</f>
        <v>5.0802692397925782</v>
      </c>
      <c r="M224">
        <f ca="1">INDEX(RandomSearch!M$3:M$5001,MATCH($A224,RandomSearch!$A$3:$A$5001, 0))</f>
        <v>120301.00065713335</v>
      </c>
      <c r="N224">
        <f ca="1">INDEX(RandomSearch!N$3:N$5001,MATCH($A224,RandomSearch!$A$3:$A$5001, 0))</f>
        <v>3.5194914901655348E-2</v>
      </c>
    </row>
    <row r="225" spans="1:14" x14ac:dyDescent="0.45">
      <c r="A225">
        <f ca="1">MATCH(RAND(), RandomSearch!$O$3:$O$5001) +1</f>
        <v>4437</v>
      </c>
      <c r="B225">
        <f ca="1">INDEX(RandomSearch!B$3:B$5001,MATCH($A225,RandomSearch!$A$3:$A$5001, 0))</f>
        <v>3.3692722371967657E-4</v>
      </c>
      <c r="C225">
        <f ca="1">INDEX(RandomSearch!C$3:C$5001,MATCH($A225,RandomSearch!$A$3:$A$5001, 0))</f>
        <v>3.3333333333333333E-2</v>
      </c>
      <c r="D225">
        <f ca="1">INDEX(RandomSearch!D$3:D$5001,MATCH($A225,RandomSearch!$A$3:$A$5001, 0))</f>
        <v>0.1</v>
      </c>
      <c r="E225">
        <f ca="1">INDEX(RandomSearch!E$3:E$5001,MATCH($A225,RandomSearch!$A$3:$A$5001, 0))</f>
        <v>1314.4563985369111</v>
      </c>
      <c r="F225">
        <f ca="1">INDEX(RandomSearch!F$3:F$5001,MATCH($A225,RandomSearch!$A$3:$A$5001, 0))</f>
        <v>24.302718229690036</v>
      </c>
      <c r="G225">
        <f ca="1">INDEX(RandomSearch!G$3:G$5001,MATCH($A225,RandomSearch!$A$3:$A$5001, 0))</f>
        <v>381.55439820985652</v>
      </c>
      <c r="H225">
        <f ca="1">INDEX(RandomSearch!H$3:H$5001,MATCH($A225,RandomSearch!$A$3:$A$5001, 0))</f>
        <v>24688.972741568021</v>
      </c>
      <c r="I225">
        <f ca="1">INDEX(RandomSearch!I$3:I$5001,MATCH($A225,RandomSearch!$A$3:$A$5001, 0))</f>
        <v>119.44362236720777</v>
      </c>
      <c r="J225">
        <f ca="1">INDEX(RandomSearch!J$3:J$5001,MATCH($A225,RandomSearch!$A$3:$A$5001, 0))</f>
        <v>2.7107069604833858</v>
      </c>
      <c r="K225">
        <f ca="1">INDEX(RandomSearch!K$3:K$5001,MATCH($A225,RandomSearch!$A$3:$A$5001, 0))</f>
        <v>727.76715798805321</v>
      </c>
      <c r="L225">
        <f ca="1">INDEX(RandomSearch!L$3:L$5001,MATCH($A225,RandomSearch!$A$3:$A$5001, 0))</f>
        <v>5.3722379899615014</v>
      </c>
      <c r="M225">
        <f ca="1">INDEX(RandomSearch!M$3:M$5001,MATCH($A225,RandomSearch!$A$3:$A$5001, 0))</f>
        <v>235634.01860571431</v>
      </c>
      <c r="N225">
        <f ca="1">INDEX(RandomSearch!N$3:N$5001,MATCH($A225,RandomSearch!$A$3:$A$5001, 0))</f>
        <v>6.8936411064436487E-2</v>
      </c>
    </row>
    <row r="226" spans="1:14" x14ac:dyDescent="0.45">
      <c r="A226">
        <f ca="1">MATCH(RAND(), RandomSearch!$O$3:$O$5001) +1</f>
        <v>2413</v>
      </c>
      <c r="B226">
        <f ca="1">INDEX(RandomSearch!B$3:B$5001,MATCH($A226,RandomSearch!$A$3:$A$5001, 0))</f>
        <v>3.6697247706422018E-4</v>
      </c>
      <c r="C226">
        <f ca="1">INDEX(RandomSearch!C$3:C$5001,MATCH($A226,RandomSearch!$A$3:$A$5001, 0))</f>
        <v>1.8518518518518517E-2</v>
      </c>
      <c r="D226">
        <f ca="1">INDEX(RandomSearch!D$3:D$5001,MATCH($A226,RandomSearch!$A$3:$A$5001, 0))</f>
        <v>5.5555555555555552E-2</v>
      </c>
      <c r="E226">
        <f ca="1">INDEX(RandomSearch!E$3:E$5001,MATCH($A226,RandomSearch!$A$3:$A$5001, 0))</f>
        <v>2520.8989378517304</v>
      </c>
      <c r="F226">
        <f ca="1">INDEX(RandomSearch!F$3:F$5001,MATCH($A226,RandomSearch!$A$3:$A$5001, 0))</f>
        <v>23.716025674214372</v>
      </c>
      <c r="G226">
        <f ca="1">INDEX(RandomSearch!G$3:G$5001,MATCH($A226,RandomSearch!$A$3:$A$5001, 0))</f>
        <v>396.70690283751713</v>
      </c>
      <c r="H226">
        <f ca="1">INDEX(RandomSearch!H$3:H$5001,MATCH($A226,RandomSearch!$A$3:$A$5001, 0))</f>
        <v>1854880.2978139282</v>
      </c>
      <c r="I226">
        <f ca="1">INDEX(RandomSearch!I$3:I$5001,MATCH($A226,RandomSearch!$A$3:$A$5001, 0))</f>
        <v>0.16427376437974026</v>
      </c>
      <c r="J226">
        <f ca="1">INDEX(RandomSearch!J$3:J$5001,MATCH($A226,RandomSearch!$A$3:$A$5001, 0))</f>
        <v>2.4883358534976705</v>
      </c>
      <c r="K226">
        <f ca="1">INDEX(RandomSearch!K$3:K$5001,MATCH($A226,RandomSearch!$A$3:$A$5001, 0))</f>
        <v>791.58978702452066</v>
      </c>
      <c r="L226">
        <f ca="1">INDEX(RandomSearch!L$3:L$5001,MATCH($A226,RandomSearch!$A$3:$A$5001, 0))</f>
        <v>2.5099773887938825</v>
      </c>
      <c r="M226">
        <f ca="1">INDEX(RandomSearch!M$3:M$5001,MATCH($A226,RandomSearch!$A$3:$A$5001, 0))</f>
        <v>323.57680971486872</v>
      </c>
      <c r="N226">
        <f ca="1">INDEX(RandomSearch!N$3:N$5001,MATCH($A226,RandomSearch!$A$3:$A$5001, 0))</f>
        <v>9.4664701206611737E-5</v>
      </c>
    </row>
    <row r="227" spans="1:14" x14ac:dyDescent="0.45">
      <c r="A227">
        <f ca="1">MATCH(RAND(), RandomSearch!$O$3:$O$5001) +1</f>
        <v>4689</v>
      </c>
      <c r="B227">
        <f ca="1">INDEX(RandomSearch!B$3:B$5001,MATCH($A227,RandomSearch!$A$3:$A$5001, 0))</f>
        <v>2.4594195769798326E-4</v>
      </c>
      <c r="C227">
        <f ca="1">INDEX(RandomSearch!C$3:C$5001,MATCH($A227,RandomSearch!$A$3:$A$5001, 0))</f>
        <v>5.8823529411764705E-2</v>
      </c>
      <c r="D227">
        <f ca="1">INDEX(RandomSearch!D$3:D$5001,MATCH($A227,RandomSearch!$A$3:$A$5001, 0))</f>
        <v>8.3333333333333329E-2</v>
      </c>
      <c r="E227">
        <f ca="1">INDEX(RandomSearch!E$3:E$5001,MATCH($A227,RandomSearch!$A$3:$A$5001, 0))</f>
        <v>694.21042564945742</v>
      </c>
      <c r="F227">
        <f ca="1">INDEX(RandomSearch!F$3:F$5001,MATCH($A227,RandomSearch!$A$3:$A$5001, 0))</f>
        <v>40.275827172096811</v>
      </c>
      <c r="G227">
        <f ca="1">INDEX(RandomSearch!G$3:G$5001,MATCH($A227,RandomSearch!$A$3:$A$5001, 0))</f>
        <v>278.32221528960343</v>
      </c>
      <c r="H227">
        <f ca="1">INDEX(RandomSearch!H$3:H$5001,MATCH($A227,RandomSearch!$A$3:$A$5001, 0))</f>
        <v>231639.11740976412</v>
      </c>
      <c r="I227">
        <f ca="1">INDEX(RandomSearch!I$3:I$5001,MATCH($A227,RandomSearch!$A$3:$A$5001, 0))</f>
        <v>27.203537899078757</v>
      </c>
      <c r="J227">
        <f ca="1">INDEX(RandomSearch!J$3:J$5001,MATCH($A227,RandomSearch!$A$3:$A$5001, 0))</f>
        <v>3.174137430068853</v>
      </c>
      <c r="K227">
        <f ca="1">INDEX(RandomSearch!K$3:K$5001,MATCH($A227,RandomSearch!$A$3:$A$5001, 0))</f>
        <v>35.625223999667519</v>
      </c>
      <c r="L227">
        <f ca="1">INDEX(RandomSearch!L$3:L$5001,MATCH($A227,RandomSearch!$A$3:$A$5001, 0))</f>
        <v>3.4880087190887394</v>
      </c>
      <c r="M227">
        <f ca="1">INDEX(RandomSearch!M$3:M$5001,MATCH($A227,RandomSearch!$A$3:$A$5001, 0))</f>
        <v>3076.1585724453339</v>
      </c>
      <c r="N227">
        <f ca="1">INDEX(RandomSearch!N$3:N$5001,MATCH($A227,RandomSearch!$A$3:$A$5001, 0))</f>
        <v>8.9995210837667675E-4</v>
      </c>
    </row>
    <row r="228" spans="1:14" x14ac:dyDescent="0.45">
      <c r="A228">
        <f ca="1">MATCH(RAND(), RandomSearch!$O$3:$O$5001) +1</f>
        <v>4202</v>
      </c>
      <c r="B228">
        <f ca="1">INDEX(RandomSearch!B$3:B$5001,MATCH($A228,RandomSearch!$A$3:$A$5001, 0))</f>
        <v>3.6088054853843375E-4</v>
      </c>
      <c r="C228">
        <f ca="1">INDEX(RandomSearch!C$3:C$5001,MATCH($A228,RandomSearch!$A$3:$A$5001, 0))</f>
        <v>3.8461538461538464E-2</v>
      </c>
      <c r="D228">
        <f ca="1">INDEX(RandomSearch!D$3:D$5001,MATCH($A228,RandomSearch!$A$3:$A$5001, 0))</f>
        <v>4.1666666666666664E-2</v>
      </c>
      <c r="E228">
        <f ca="1">INDEX(RandomSearch!E$3:E$5001,MATCH($A228,RandomSearch!$A$3:$A$5001, 0))</f>
        <v>1694.4221517879948</v>
      </c>
      <c r="F228">
        <f ca="1">INDEX(RandomSearch!F$3:F$5001,MATCH($A228,RandomSearch!$A$3:$A$5001, 0))</f>
        <v>45.680799457884476</v>
      </c>
      <c r="G228">
        <f ca="1">INDEX(RandomSearch!G$3:G$5001,MATCH($A228,RandomSearch!$A$3:$A$5001, 0))</f>
        <v>385.20327788828371</v>
      </c>
      <c r="H228">
        <f ca="1">INDEX(RandomSearch!H$3:H$5001,MATCH($A228,RandomSearch!$A$3:$A$5001, 0))</f>
        <v>287175.33589723194</v>
      </c>
      <c r="I228">
        <f ca="1">INDEX(RandomSearch!I$3:I$5001,MATCH($A228,RandomSearch!$A$3:$A$5001, 0))</f>
        <v>42.804935428394693</v>
      </c>
      <c r="J228">
        <f ca="1">INDEX(RandomSearch!J$3:J$5001,MATCH($A228,RandomSearch!$A$3:$A$5001, 0))</f>
        <v>1.4442261464611574</v>
      </c>
      <c r="K228">
        <f ca="1">INDEX(RandomSearch!K$3:K$5001,MATCH($A228,RandomSearch!$A$3:$A$5001, 0))</f>
        <v>748.9103345151766</v>
      </c>
      <c r="L228">
        <f ca="1">INDEX(RandomSearch!L$3:L$5001,MATCH($A228,RandomSearch!$A$3:$A$5001, 0))</f>
        <v>4.6655588731369892</v>
      </c>
      <c r="M228">
        <f ca="1">INDEX(RandomSearch!M$3:M$5001,MATCH($A228,RandomSearch!$A$3:$A$5001, 0))</f>
        <v>46297.642079614234</v>
      </c>
      <c r="N228">
        <f ca="1">INDEX(RandomSearch!N$3:N$5001,MATCH($A228,RandomSearch!$A$3:$A$5001, 0))</f>
        <v>1.3544705066779524E-2</v>
      </c>
    </row>
    <row r="229" spans="1:14" x14ac:dyDescent="0.45">
      <c r="A229">
        <f ca="1">MATCH(RAND(), RandomSearch!$O$3:$O$5001) +1</f>
        <v>4707</v>
      </c>
      <c r="B229">
        <f ca="1">INDEX(RandomSearch!B$3:B$5001,MATCH($A229,RandomSearch!$A$3:$A$5001, 0))</f>
        <v>4.219409282700422E-4</v>
      </c>
      <c r="C229">
        <f ca="1">INDEX(RandomSearch!C$3:C$5001,MATCH($A229,RandomSearch!$A$3:$A$5001, 0))</f>
        <v>5.2631578947368418E-2</v>
      </c>
      <c r="D229">
        <f ca="1">INDEX(RandomSearch!D$3:D$5001,MATCH($A229,RandomSearch!$A$3:$A$5001, 0))</f>
        <v>0.1111111111111111</v>
      </c>
      <c r="E229">
        <f ca="1">INDEX(RandomSearch!E$3:E$5001,MATCH($A229,RandomSearch!$A$3:$A$5001, 0))</f>
        <v>1153.6308382709835</v>
      </c>
      <c r="F229">
        <f ca="1">INDEX(RandomSearch!F$3:F$5001,MATCH($A229,RandomSearch!$A$3:$A$5001, 0))</f>
        <v>31.417706941509394</v>
      </c>
      <c r="G229">
        <f ca="1">INDEX(RandomSearch!G$3:G$5001,MATCH($A229,RandomSearch!$A$3:$A$5001, 0))</f>
        <v>480.96944863486243</v>
      </c>
      <c r="H229">
        <f ca="1">INDEX(RandomSearch!H$3:H$5001,MATCH($A229,RandomSearch!$A$3:$A$5001, 0))</f>
        <v>6108.6748005261488</v>
      </c>
      <c r="I229">
        <f ca="1">INDEX(RandomSearch!I$3:I$5001,MATCH($A229,RandomSearch!$A$3:$A$5001, 0))</f>
        <v>125.79834774832428</v>
      </c>
      <c r="J229">
        <f ca="1">INDEX(RandomSearch!J$3:J$5001,MATCH($A229,RandomSearch!$A$3:$A$5001, 0))</f>
        <v>4.7466375966631267</v>
      </c>
      <c r="K229">
        <f ca="1">INDEX(RandomSearch!K$3:K$5001,MATCH($A229,RandomSearch!$A$3:$A$5001, 0))</f>
        <v>236.53990903372269</v>
      </c>
      <c r="L229">
        <f ca="1">INDEX(RandomSearch!L$3:L$5001,MATCH($A229,RandomSearch!$A$3:$A$5001, 0))</f>
        <v>5.1499654373492696</v>
      </c>
      <c r="M229">
        <f ca="1">INDEX(RandomSearch!M$3:M$5001,MATCH($A229,RandomSearch!$A$3:$A$5001, 0))</f>
        <v>141242.5134492736</v>
      </c>
      <c r="N229">
        <f ca="1">INDEX(RandomSearch!N$3:N$5001,MATCH($A229,RandomSearch!$A$3:$A$5001, 0))</f>
        <v>4.1321503679847695E-2</v>
      </c>
    </row>
    <row r="230" spans="1:14" x14ac:dyDescent="0.45">
      <c r="A230">
        <f ca="1">MATCH(RAND(), RandomSearch!$O$3:$O$5001) +1</f>
        <v>1932</v>
      </c>
      <c r="B230">
        <f ca="1">INDEX(RandomSearch!B$3:B$5001,MATCH($A230,RandomSearch!$A$3:$A$5001, 0))</f>
        <v>3.9478878799842083E-4</v>
      </c>
      <c r="C230">
        <f ca="1">INDEX(RandomSearch!C$3:C$5001,MATCH($A230,RandomSearch!$A$3:$A$5001, 0))</f>
        <v>0.05</v>
      </c>
      <c r="D230">
        <f ca="1">INDEX(RandomSearch!D$3:D$5001,MATCH($A230,RandomSearch!$A$3:$A$5001, 0))</f>
        <v>7.1428571428571425E-2</v>
      </c>
      <c r="E230">
        <f ca="1">INDEX(RandomSearch!E$3:E$5001,MATCH($A230,RandomSearch!$A$3:$A$5001, 0))</f>
        <v>1294.2037146148025</v>
      </c>
      <c r="F230">
        <f ca="1">INDEX(RandomSearch!F$3:F$5001,MATCH($A230,RandomSearch!$A$3:$A$5001, 0))</f>
        <v>39.881024846195203</v>
      </c>
      <c r="G230">
        <f ca="1">INDEX(RandomSearch!G$3:G$5001,MATCH($A230,RandomSearch!$A$3:$A$5001, 0))</f>
        <v>440.32314727525738</v>
      </c>
      <c r="H230">
        <f ca="1">INDEX(RandomSearch!H$3:H$5001,MATCH($A230,RandomSearch!$A$3:$A$5001, 0))</f>
        <v>19732.059910859378</v>
      </c>
      <c r="I230">
        <f ca="1">INDEX(RandomSearch!I$3:I$5001,MATCH($A230,RandomSearch!$A$3:$A$5001, 0))</f>
        <v>121.89618346649489</v>
      </c>
      <c r="J230">
        <f ca="1">INDEX(RandomSearch!J$3:J$5001,MATCH($A230,RandomSearch!$A$3:$A$5001, 0))</f>
        <v>3.3098310914493236</v>
      </c>
      <c r="K230">
        <f ca="1">INDEX(RandomSearch!K$3:K$5001,MATCH($A230,RandomSearch!$A$3:$A$5001, 0))</f>
        <v>603.87091718879628</v>
      </c>
      <c r="L230">
        <f ca="1">INDEX(RandomSearch!L$3:L$5001,MATCH($A230,RandomSearch!$A$3:$A$5001, 0))</f>
        <v>5.3867400536712129</v>
      </c>
      <c r="M230">
        <f ca="1">INDEX(RandomSearch!M$3:M$5001,MATCH($A230,RandomSearch!$A$3:$A$5001, 0))</f>
        <v>243635.21068569884</v>
      </c>
      <c r="N230">
        <f ca="1">INDEX(RandomSearch!N$3:N$5001,MATCH($A230,RandomSearch!$A$3:$A$5001, 0))</f>
        <v>7.1277216816912639E-2</v>
      </c>
    </row>
    <row r="231" spans="1:14" x14ac:dyDescent="0.45">
      <c r="A231">
        <f ca="1">MATCH(RAND(), RandomSearch!$O$3:$O$5001) +1</f>
        <v>3091</v>
      </c>
      <c r="B231">
        <f ca="1">INDEX(RandomSearch!B$3:B$5001,MATCH($A231,RandomSearch!$A$3:$A$5001, 0))</f>
        <v>3.4281796366129587E-4</v>
      </c>
      <c r="C231">
        <f ca="1">INDEX(RandomSearch!C$3:C$5001,MATCH($A231,RandomSearch!$A$3:$A$5001, 0))</f>
        <v>5.2631578947368418E-2</v>
      </c>
      <c r="D231">
        <f ca="1">INDEX(RandomSearch!D$3:D$5001,MATCH($A231,RandomSearch!$A$3:$A$5001, 0))</f>
        <v>0.14285714285714285</v>
      </c>
      <c r="E231">
        <f ca="1">INDEX(RandomSearch!E$3:E$5001,MATCH($A231,RandomSearch!$A$3:$A$5001, 0))</f>
        <v>876.20750361060266</v>
      </c>
      <c r="F231">
        <f ca="1">INDEX(RandomSearch!F$3:F$5001,MATCH($A231,RandomSearch!$A$3:$A$5001, 0))</f>
        <v>26.429959361803963</v>
      </c>
      <c r="G231">
        <f ca="1">INDEX(RandomSearch!G$3:G$5001,MATCH($A231,RandomSearch!$A$3:$A$5001, 0))</f>
        <v>395.14593349054712</v>
      </c>
      <c r="H231">
        <f ca="1">INDEX(RandomSearch!H$3:H$5001,MATCH($A231,RandomSearch!$A$3:$A$5001, 0))</f>
        <v>80066.575743848647</v>
      </c>
      <c r="I231">
        <f ca="1">INDEX(RandomSearch!I$3:I$5001,MATCH($A231,RandomSearch!$A$3:$A$5001, 0))</f>
        <v>70.456534856503751</v>
      </c>
      <c r="J231">
        <f ca="1">INDEX(RandomSearch!J$3:J$5001,MATCH($A231,RandomSearch!$A$3:$A$5001, 0))</f>
        <v>3.5079078127356063</v>
      </c>
      <c r="K231">
        <f ca="1">INDEX(RandomSearch!K$3:K$5001,MATCH($A231,RandomSearch!$A$3:$A$5001, 0))</f>
        <v>788.10131520666982</v>
      </c>
      <c r="L231">
        <f ca="1">INDEX(RandomSearch!L$3:L$5001,MATCH($A231,RandomSearch!$A$3:$A$5001, 0))</f>
        <v>5.2895515041293972</v>
      </c>
      <c r="M231">
        <f ca="1">INDEX(RandomSearch!M$3:M$5001,MATCH($A231,RandomSearch!$A$3:$A$5001, 0))</f>
        <v>194783.20347900045</v>
      </c>
      <c r="N231">
        <f ca="1">INDEX(RandomSearch!N$3:N$5001,MATCH($A231,RandomSearch!$A$3:$A$5001, 0))</f>
        <v>5.6985214032039259E-2</v>
      </c>
    </row>
    <row r="232" spans="1:14" x14ac:dyDescent="0.45">
      <c r="A232">
        <f ca="1">MATCH(RAND(), RandomSearch!$O$3:$O$5001) +1</f>
        <v>506</v>
      </c>
      <c r="B232">
        <f ca="1">INDEX(RandomSearch!B$3:B$5001,MATCH($A232,RandomSearch!$A$3:$A$5001, 0))</f>
        <v>3.170577045022194E-4</v>
      </c>
      <c r="C232">
        <f ca="1">INDEX(RandomSearch!C$3:C$5001,MATCH($A232,RandomSearch!$A$3:$A$5001, 0))</f>
        <v>4.5454545454545456E-2</v>
      </c>
      <c r="D232">
        <f ca="1">INDEX(RandomSearch!D$3:D$5001,MATCH($A232,RandomSearch!$A$3:$A$5001, 0))</f>
        <v>5.5555555555555552E-2</v>
      </c>
      <c r="E232">
        <f ca="1">INDEX(RandomSearch!E$3:E$5001,MATCH($A232,RandomSearch!$A$3:$A$5001, 0))</f>
        <v>1212.6707517643933</v>
      </c>
      <c r="F232">
        <f ca="1">INDEX(RandomSearch!F$3:F$5001,MATCH($A232,RandomSearch!$A$3:$A$5001, 0))</f>
        <v>43.281619420133943</v>
      </c>
      <c r="G232">
        <f ca="1">INDEX(RandomSearch!G$3:G$5001,MATCH($A232,RandomSearch!$A$3:$A$5001, 0))</f>
        <v>348.28731892710306</v>
      </c>
      <c r="H232">
        <f ca="1">INDEX(RandomSearch!H$3:H$5001,MATCH($A232,RandomSearch!$A$3:$A$5001, 0))</f>
        <v>5996.8293541123567</v>
      </c>
      <c r="I232">
        <f ca="1">INDEX(RandomSearch!I$3:I$5001,MATCH($A232,RandomSearch!$A$3:$A$5001, 0))</f>
        <v>127.15818731532617</v>
      </c>
      <c r="J232">
        <f ca="1">INDEX(RandomSearch!J$3:J$5001,MATCH($A232,RandomSearch!$A$3:$A$5001, 0))</f>
        <v>2.1512600137132192</v>
      </c>
      <c r="K232">
        <f ca="1">INDEX(RandomSearch!K$3:K$5001,MATCH($A232,RandomSearch!$A$3:$A$5001, 0))</f>
        <v>438.45993191483353</v>
      </c>
      <c r="L232">
        <f ca="1">INDEX(RandomSearch!L$3:L$5001,MATCH($A232,RandomSearch!$A$3:$A$5001, 0))</f>
        <v>5.0789671452506129</v>
      </c>
      <c r="M232">
        <f ca="1">INDEX(RandomSearch!M$3:M$5001,MATCH($A232,RandomSearch!$A$3:$A$5001, 0))</f>
        <v>119940.85634324291</v>
      </c>
      <c r="N232">
        <f ca="1">INDEX(RandomSearch!N$3:N$5001,MATCH($A232,RandomSearch!$A$3:$A$5001, 0))</f>
        <v>3.5089552116554214E-2</v>
      </c>
    </row>
    <row r="233" spans="1:14" x14ac:dyDescent="0.45">
      <c r="A233">
        <f ca="1">MATCH(RAND(), RandomSearch!$O$3:$O$5001) +1</f>
        <v>4437</v>
      </c>
      <c r="B233">
        <f ca="1">INDEX(RandomSearch!B$3:B$5001,MATCH($A233,RandomSearch!$A$3:$A$5001, 0))</f>
        <v>3.3692722371967657E-4</v>
      </c>
      <c r="C233">
        <f ca="1">INDEX(RandomSearch!C$3:C$5001,MATCH($A233,RandomSearch!$A$3:$A$5001, 0))</f>
        <v>3.3333333333333333E-2</v>
      </c>
      <c r="D233">
        <f ca="1">INDEX(RandomSearch!D$3:D$5001,MATCH($A233,RandomSearch!$A$3:$A$5001, 0))</f>
        <v>0.1</v>
      </c>
      <c r="E233">
        <f ca="1">INDEX(RandomSearch!E$3:E$5001,MATCH($A233,RandomSearch!$A$3:$A$5001, 0))</f>
        <v>1314.4563985369111</v>
      </c>
      <c r="F233">
        <f ca="1">INDEX(RandomSearch!F$3:F$5001,MATCH($A233,RandomSearch!$A$3:$A$5001, 0))</f>
        <v>24.302718229690036</v>
      </c>
      <c r="G233">
        <f ca="1">INDEX(RandomSearch!G$3:G$5001,MATCH($A233,RandomSearch!$A$3:$A$5001, 0))</f>
        <v>381.55439820985652</v>
      </c>
      <c r="H233">
        <f ca="1">INDEX(RandomSearch!H$3:H$5001,MATCH($A233,RandomSearch!$A$3:$A$5001, 0))</f>
        <v>24688.972741568021</v>
      </c>
      <c r="I233">
        <f ca="1">INDEX(RandomSearch!I$3:I$5001,MATCH($A233,RandomSearch!$A$3:$A$5001, 0))</f>
        <v>119.44362236720777</v>
      </c>
      <c r="J233">
        <f ca="1">INDEX(RandomSearch!J$3:J$5001,MATCH($A233,RandomSearch!$A$3:$A$5001, 0))</f>
        <v>2.7107069604833858</v>
      </c>
      <c r="K233">
        <f ca="1">INDEX(RandomSearch!K$3:K$5001,MATCH($A233,RandomSearch!$A$3:$A$5001, 0))</f>
        <v>727.76715798805321</v>
      </c>
      <c r="L233">
        <f ca="1">INDEX(RandomSearch!L$3:L$5001,MATCH($A233,RandomSearch!$A$3:$A$5001, 0))</f>
        <v>5.3722379899615014</v>
      </c>
      <c r="M233">
        <f ca="1">INDEX(RandomSearch!M$3:M$5001,MATCH($A233,RandomSearch!$A$3:$A$5001, 0))</f>
        <v>235634.01860571431</v>
      </c>
      <c r="N233">
        <f ca="1">INDEX(RandomSearch!N$3:N$5001,MATCH($A233,RandomSearch!$A$3:$A$5001, 0))</f>
        <v>6.8936411064436487E-2</v>
      </c>
    </row>
    <row r="234" spans="1:14" x14ac:dyDescent="0.45">
      <c r="A234">
        <f ca="1">MATCH(RAND(), RandomSearch!$O$3:$O$5001) +1</f>
        <v>3787</v>
      </c>
      <c r="B234">
        <f ca="1">INDEX(RandomSearch!B$3:B$5001,MATCH($A234,RandomSearch!$A$3:$A$5001, 0))</f>
        <v>3.713330857779428E-4</v>
      </c>
      <c r="C234">
        <f ca="1">INDEX(RandomSearch!C$3:C$5001,MATCH($A234,RandomSearch!$A$3:$A$5001, 0))</f>
        <v>3.5714285714285712E-2</v>
      </c>
      <c r="D234">
        <f ca="1">INDEX(RandomSearch!D$3:D$5001,MATCH($A234,RandomSearch!$A$3:$A$5001, 0))</f>
        <v>3.125E-2</v>
      </c>
      <c r="E234">
        <f ca="1">INDEX(RandomSearch!E$3:E$5001,MATCH($A234,RandomSearch!$A$3:$A$5001, 0))</f>
        <v>2042.3927191898019</v>
      </c>
      <c r="F234">
        <f ca="1">INDEX(RandomSearch!F$3:F$5001,MATCH($A234,RandomSearch!$A$3:$A$5001, 0))</f>
        <v>50.248248191248429</v>
      </c>
      <c r="G234">
        <f ca="1">INDEX(RandomSearch!G$3:G$5001,MATCH($A234,RandomSearch!$A$3:$A$5001, 0))</f>
        <v>383.04723059594227</v>
      </c>
      <c r="H234">
        <f ca="1">INDEX(RandomSearch!H$3:H$5001,MATCH($A234,RandomSearch!$A$3:$A$5001, 0))</f>
        <v>781106.54858721665</v>
      </c>
      <c r="I234">
        <f ca="1">INDEX(RandomSearch!I$3:I$5001,MATCH($A234,RandomSearch!$A$3:$A$5001, 0))</f>
        <v>6.6853647938657454</v>
      </c>
      <c r="J234">
        <f ca="1">INDEX(RandomSearch!J$3:J$5001,MATCH($A234,RandomSearch!$A$3:$A$5001, 0))</f>
        <v>0.54672330432764538</v>
      </c>
      <c r="K234">
        <f ca="1">INDEX(RandomSearch!K$3:K$5001,MATCH($A234,RandomSearch!$A$3:$A$5001, 0))</f>
        <v>736.81830235258599</v>
      </c>
      <c r="L234">
        <f ca="1">INDEX(RandomSearch!L$3:L$5001,MATCH($A234,RandomSearch!$A$3:$A$5001, 0))</f>
        <v>3.4302531013295314</v>
      </c>
      <c r="M234">
        <f ca="1">INDEX(RandomSearch!M$3:M$5001,MATCH($A234,RandomSearch!$A$3:$A$5001, 0))</f>
        <v>2693.1038535251291</v>
      </c>
      <c r="N234">
        <f ca="1">INDEX(RandomSearch!N$3:N$5001,MATCH($A234,RandomSearch!$A$3:$A$5001, 0))</f>
        <v>7.8788672104463287E-4</v>
      </c>
    </row>
    <row r="235" spans="1:14" x14ac:dyDescent="0.45">
      <c r="A235">
        <f ca="1">MATCH(RAND(), RandomSearch!$O$3:$O$5001) +1</f>
        <v>4437</v>
      </c>
      <c r="B235">
        <f ca="1">INDEX(RandomSearch!B$3:B$5001,MATCH($A235,RandomSearch!$A$3:$A$5001, 0))</f>
        <v>3.3692722371967657E-4</v>
      </c>
      <c r="C235">
        <f ca="1">INDEX(RandomSearch!C$3:C$5001,MATCH($A235,RandomSearch!$A$3:$A$5001, 0))</f>
        <v>3.3333333333333333E-2</v>
      </c>
      <c r="D235">
        <f ca="1">INDEX(RandomSearch!D$3:D$5001,MATCH($A235,RandomSearch!$A$3:$A$5001, 0))</f>
        <v>0.1</v>
      </c>
      <c r="E235">
        <f ca="1">INDEX(RandomSearch!E$3:E$5001,MATCH($A235,RandomSearch!$A$3:$A$5001, 0))</f>
        <v>1314.4563985369111</v>
      </c>
      <c r="F235">
        <f ca="1">INDEX(RandomSearch!F$3:F$5001,MATCH($A235,RandomSearch!$A$3:$A$5001, 0))</f>
        <v>24.302718229690036</v>
      </c>
      <c r="G235">
        <f ca="1">INDEX(RandomSearch!G$3:G$5001,MATCH($A235,RandomSearch!$A$3:$A$5001, 0))</f>
        <v>381.55439820985652</v>
      </c>
      <c r="H235">
        <f ca="1">INDEX(RandomSearch!H$3:H$5001,MATCH($A235,RandomSearch!$A$3:$A$5001, 0))</f>
        <v>24688.972741568021</v>
      </c>
      <c r="I235">
        <f ca="1">INDEX(RandomSearch!I$3:I$5001,MATCH($A235,RandomSearch!$A$3:$A$5001, 0))</f>
        <v>119.44362236720777</v>
      </c>
      <c r="J235">
        <f ca="1">INDEX(RandomSearch!J$3:J$5001,MATCH($A235,RandomSearch!$A$3:$A$5001, 0))</f>
        <v>2.7107069604833858</v>
      </c>
      <c r="K235">
        <f ca="1">INDEX(RandomSearch!K$3:K$5001,MATCH($A235,RandomSearch!$A$3:$A$5001, 0))</f>
        <v>727.76715798805321</v>
      </c>
      <c r="L235">
        <f ca="1">INDEX(RandomSearch!L$3:L$5001,MATCH($A235,RandomSearch!$A$3:$A$5001, 0))</f>
        <v>5.3722379899615014</v>
      </c>
      <c r="M235">
        <f ca="1">INDEX(RandomSearch!M$3:M$5001,MATCH($A235,RandomSearch!$A$3:$A$5001, 0))</f>
        <v>235634.01860571431</v>
      </c>
      <c r="N235">
        <f ca="1">INDEX(RandomSearch!N$3:N$5001,MATCH($A235,RandomSearch!$A$3:$A$5001, 0))</f>
        <v>6.8936411064436487E-2</v>
      </c>
    </row>
    <row r="236" spans="1:14" x14ac:dyDescent="0.45">
      <c r="A236">
        <f ca="1">MATCH(RAND(), RandomSearch!$O$3:$O$5001) +1</f>
        <v>4861</v>
      </c>
      <c r="B236">
        <f ca="1">INDEX(RandomSearch!B$3:B$5001,MATCH($A236,RandomSearch!$A$3:$A$5001, 0))</f>
        <v>3.1867431485022306E-4</v>
      </c>
      <c r="C236">
        <f ca="1">INDEX(RandomSearch!C$3:C$5001,MATCH($A236,RandomSearch!$A$3:$A$5001, 0))</f>
        <v>2.7027027027027029E-2</v>
      </c>
      <c r="D236">
        <f ca="1">INDEX(RandomSearch!D$3:D$5001,MATCH($A236,RandomSearch!$A$3:$A$5001, 0))</f>
        <v>2.7027027027027029E-2</v>
      </c>
      <c r="E236">
        <f ca="1">INDEX(RandomSearch!E$3:E$5001,MATCH($A236,RandomSearch!$A$3:$A$5001, 0))</f>
        <v>2148.0090359989995</v>
      </c>
      <c r="F236">
        <f ca="1">INDEX(RandomSearch!F$3:F$5001,MATCH($A236,RandomSearch!$A$3:$A$5001, 0))</f>
        <v>46.451750619860185</v>
      </c>
      <c r="G236">
        <f ca="1">INDEX(RandomSearch!G$3:G$5001,MATCH($A236,RandomSearch!$A$3:$A$5001, 0))</f>
        <v>322.10774472646608</v>
      </c>
      <c r="H236">
        <f ca="1">INDEX(RandomSearch!H$3:H$5001,MATCH($A236,RandomSearch!$A$3:$A$5001, 0))</f>
        <v>984885.54264663951</v>
      </c>
      <c r="I236">
        <f ca="1">INDEX(RandomSearch!I$3:I$5001,MATCH($A236,RandomSearch!$A$3:$A$5001, 0))</f>
        <v>3.282050721734652</v>
      </c>
      <c r="J236">
        <f ca="1">INDEX(RandomSearch!J$3:J$5001,MATCH($A236,RandomSearch!$A$3:$A$5001, 0))</f>
        <v>1.2499700926163131</v>
      </c>
      <c r="K236">
        <f ca="1">INDEX(RandomSearch!K$3:K$5001,MATCH($A236,RandomSearch!$A$3:$A$5001, 0))</f>
        <v>215.56285416789095</v>
      </c>
      <c r="L236">
        <f ca="1">INDEX(RandomSearch!L$3:L$5001,MATCH($A236,RandomSearch!$A$3:$A$5001, 0))</f>
        <v>2.946618835726456</v>
      </c>
      <c r="M236">
        <f ca="1">INDEX(RandomSearch!M$3:M$5001,MATCH($A236,RandomSearch!$A$3:$A$5001, 0))</f>
        <v>884.33911725445262</v>
      </c>
      <c r="N236">
        <f ca="1">INDEX(RandomSearch!N$3:N$5001,MATCH($A236,RandomSearch!$A$3:$A$5001, 0))</f>
        <v>2.5871970977765871E-4</v>
      </c>
    </row>
    <row r="237" spans="1:14" x14ac:dyDescent="0.45">
      <c r="A237">
        <f ca="1">MATCH(RAND(), RandomSearch!$O$3:$O$5001) +1</f>
        <v>4338</v>
      </c>
      <c r="B237">
        <f ca="1">INDEX(RandomSearch!B$3:B$5001,MATCH($A237,RandomSearch!$A$3:$A$5001, 0))</f>
        <v>2.9753049687592978E-4</v>
      </c>
      <c r="C237">
        <f ca="1">INDEX(RandomSearch!C$3:C$5001,MATCH($A237,RandomSearch!$A$3:$A$5001, 0))</f>
        <v>2.9411764705882353E-2</v>
      </c>
      <c r="D237">
        <f ca="1">INDEX(RandomSearch!D$3:D$5001,MATCH($A237,RandomSearch!$A$3:$A$5001, 0))</f>
        <v>6.25E-2</v>
      </c>
      <c r="E237">
        <f ca="1">INDEX(RandomSearch!E$3:E$5001,MATCH($A237,RandomSearch!$A$3:$A$5001, 0))</f>
        <v>1434.1528036187626</v>
      </c>
      <c r="F237">
        <f ca="1">INDEX(RandomSearch!F$3:F$5001,MATCH($A237,RandomSearch!$A$3:$A$5001, 0))</f>
        <v>30.671368882238053</v>
      </c>
      <c r="G237">
        <f ca="1">INDEX(RandomSearch!G$3:G$5001,MATCH($A237,RandomSearch!$A$3:$A$5001, 0))</f>
        <v>328.38333197393825</v>
      </c>
      <c r="H237">
        <f ca="1">INDEX(RandomSearch!H$3:H$5001,MATCH($A237,RandomSearch!$A$3:$A$5001, 0))</f>
        <v>81279.049199671048</v>
      </c>
      <c r="I237">
        <f ca="1">INDEX(RandomSearch!I$3:I$5001,MATCH($A237,RandomSearch!$A$3:$A$5001, 0))</f>
        <v>98.229211885050915</v>
      </c>
      <c r="J237">
        <f ca="1">INDEX(RandomSearch!J$3:J$5001,MATCH($A237,RandomSearch!$A$3:$A$5001, 0))</f>
        <v>4.6544313707201308</v>
      </c>
      <c r="K237">
        <f ca="1">INDEX(RandomSearch!K$3:K$5001,MATCH($A237,RandomSearch!$A$3:$A$5001, 0))</f>
        <v>262.02357925684066</v>
      </c>
      <c r="L237">
        <f ca="1">INDEX(RandomSearch!L$3:L$5001,MATCH($A237,RandomSearch!$A$3:$A$5001, 0))</f>
        <v>5.0784476654954149</v>
      </c>
      <c r="M237">
        <f ca="1">INDEX(RandomSearch!M$3:M$5001,MATCH($A237,RandomSearch!$A$3:$A$5001, 0))</f>
        <v>119797.47529631242</v>
      </c>
      <c r="N237">
        <f ca="1">INDEX(RandomSearch!N$3:N$5001,MATCH($A237,RandomSearch!$A$3:$A$5001, 0))</f>
        <v>3.5047604969667127E-2</v>
      </c>
    </row>
    <row r="238" spans="1:14" x14ac:dyDescent="0.45">
      <c r="A238">
        <f ca="1">MATCH(RAND(), RandomSearch!$O$3:$O$5001) +1</f>
        <v>1527</v>
      </c>
      <c r="B238">
        <f ca="1">INDEX(RandomSearch!B$3:B$5001,MATCH($A238,RandomSearch!$A$3:$A$5001, 0))</f>
        <v>3.0543677458766036E-4</v>
      </c>
      <c r="C238">
        <f ca="1">INDEX(RandomSearch!C$3:C$5001,MATCH($A238,RandomSearch!$A$3:$A$5001, 0))</f>
        <v>4.1666666666666664E-2</v>
      </c>
      <c r="D238">
        <f ca="1">INDEX(RandomSearch!D$3:D$5001,MATCH($A238,RandomSearch!$A$3:$A$5001, 0))</f>
        <v>0.1</v>
      </c>
      <c r="E238">
        <f ca="1">INDEX(RandomSearch!E$3:E$5001,MATCH($A238,RandomSearch!$A$3:$A$5001, 0))</f>
        <v>1014.7772256142072</v>
      </c>
      <c r="F238">
        <f ca="1">INDEX(RandomSearch!F$3:F$5001,MATCH($A238,RandomSearch!$A$3:$A$5001, 0))</f>
        <v>28.638419205853491</v>
      </c>
      <c r="G238">
        <f ca="1">INDEX(RandomSearch!G$3:G$5001,MATCH($A238,RandomSearch!$A$3:$A$5001, 0))</f>
        <v>347.1268166288425</v>
      </c>
      <c r="H238">
        <f ca="1">INDEX(RandomSearch!H$3:H$5001,MATCH($A238,RandomSearch!$A$3:$A$5001, 0))</f>
        <v>23934.706129315524</v>
      </c>
      <c r="I238">
        <f ca="1">INDEX(RandomSearch!I$3:I$5001,MATCH($A238,RandomSearch!$A$3:$A$5001, 0))</f>
        <v>105.71315298571714</v>
      </c>
      <c r="J238">
        <f ca="1">INDEX(RandomSearch!J$3:J$5001,MATCH($A238,RandomSearch!$A$3:$A$5001, 0))</f>
        <v>4.2179944799852214</v>
      </c>
      <c r="K238">
        <f ca="1">INDEX(RandomSearch!K$3:K$5001,MATCH($A238,RandomSearch!$A$3:$A$5001, 0))</f>
        <v>427.34916783069576</v>
      </c>
      <c r="L238">
        <f ca="1">INDEX(RandomSearch!L$3:L$5001,MATCH($A238,RandomSearch!$A$3:$A$5001, 0))</f>
        <v>5.2800178958789505</v>
      </c>
      <c r="M238">
        <f ca="1">INDEX(RandomSearch!M$3:M$5001,MATCH($A238,RandomSearch!$A$3:$A$5001, 0))</f>
        <v>190553.92374894177</v>
      </c>
      <c r="N238">
        <f ca="1">INDEX(RandomSearch!N$3:N$5001,MATCH($A238,RandomSearch!$A$3:$A$5001, 0))</f>
        <v>5.574790811287287E-2</v>
      </c>
    </row>
    <row r="239" spans="1:14" x14ac:dyDescent="0.45">
      <c r="A239">
        <f ca="1">MATCH(RAND(), RandomSearch!$O$3:$O$5001) +1</f>
        <v>3866</v>
      </c>
      <c r="B239">
        <f ca="1">INDEX(RandomSearch!B$3:B$5001,MATCH($A239,RandomSearch!$A$3:$A$5001, 0))</f>
        <v>3.0950170225936243E-4</v>
      </c>
      <c r="C239">
        <f ca="1">INDEX(RandomSearch!C$3:C$5001,MATCH($A239,RandomSearch!$A$3:$A$5001, 0))</f>
        <v>2.2727272727272728E-2</v>
      </c>
      <c r="D239">
        <f ca="1">INDEX(RandomSearch!D$3:D$5001,MATCH($A239,RandomSearch!$A$3:$A$5001, 0))</f>
        <v>5.8823529411764705E-2</v>
      </c>
      <c r="E239">
        <f ca="1">INDEX(RandomSearch!E$3:E$5001,MATCH($A239,RandomSearch!$A$3:$A$5001, 0))</f>
        <v>1814.1893409455042</v>
      </c>
      <c r="F239">
        <f ca="1">INDEX(RandomSearch!F$3:F$5001,MATCH($A239,RandomSearch!$A$3:$A$5001, 0))</f>
        <v>26.566830961449643</v>
      </c>
      <c r="G239">
        <f ca="1">INDEX(RandomSearch!G$3:G$5001,MATCH($A239,RandomSearch!$A$3:$A$5001, 0))</f>
        <v>338.6425068002489</v>
      </c>
      <c r="H239">
        <f ca="1">INDEX(RandomSearch!H$3:H$5001,MATCH($A239,RandomSearch!$A$3:$A$5001, 0))</f>
        <v>433446.69201297703</v>
      </c>
      <c r="I239">
        <f ca="1">INDEX(RandomSearch!I$3:I$5001,MATCH($A239,RandomSearch!$A$3:$A$5001, 0))</f>
        <v>24.704031184118154</v>
      </c>
      <c r="J239">
        <f ca="1">INDEX(RandomSearch!J$3:J$5001,MATCH($A239,RandomSearch!$A$3:$A$5001, 0))</f>
        <v>3.5568056575235474</v>
      </c>
      <c r="K239">
        <f ca="1">INDEX(RandomSearch!K$3:K$5001,MATCH($A239,RandomSearch!$A$3:$A$5001, 0))</f>
        <v>348.48198648161576</v>
      </c>
      <c r="L239">
        <f ca="1">INDEX(RandomSearch!L$3:L$5001,MATCH($A239,RandomSearch!$A$3:$A$5001, 0))</f>
        <v>4.4860082967510468</v>
      </c>
      <c r="M239">
        <f ca="1">INDEX(RandomSearch!M$3:M$5001,MATCH($A239,RandomSearch!$A$3:$A$5001, 0))</f>
        <v>30620.21929923178</v>
      </c>
      <c r="N239">
        <f ca="1">INDEX(RandomSearch!N$3:N$5001,MATCH($A239,RandomSearch!$A$3:$A$5001, 0))</f>
        <v>8.9581633288150515E-3</v>
      </c>
    </row>
    <row r="240" spans="1:14" x14ac:dyDescent="0.45">
      <c r="A240">
        <f ca="1">MATCH(RAND(), RandomSearch!$O$3:$O$5001) +1</f>
        <v>3794</v>
      </c>
      <c r="B240">
        <f ca="1">INDEX(RandomSearch!B$3:B$5001,MATCH($A240,RandomSearch!$A$3:$A$5001, 0))</f>
        <v>3.0506406345332519E-4</v>
      </c>
      <c r="C240">
        <f ca="1">INDEX(RandomSearch!C$3:C$5001,MATCH($A240,RandomSearch!$A$3:$A$5001, 0))</f>
        <v>3.125E-2</v>
      </c>
      <c r="D240">
        <f ca="1">INDEX(RandomSearch!D$3:D$5001,MATCH($A240,RandomSearch!$A$3:$A$5001, 0))</f>
        <v>4.7619047619047616E-2</v>
      </c>
      <c r="E240">
        <f ca="1">INDEX(RandomSearch!E$3:E$5001,MATCH($A240,RandomSearch!$A$3:$A$5001, 0))</f>
        <v>1538.494121438315</v>
      </c>
      <c r="F240">
        <f ca="1">INDEX(RandomSearch!F$3:F$5001,MATCH($A240,RandomSearch!$A$3:$A$5001, 0))</f>
        <v>37.690389534864238</v>
      </c>
      <c r="G240">
        <f ca="1">INDEX(RandomSearch!G$3:G$5001,MATCH($A240,RandomSearch!$A$3:$A$5001, 0))</f>
        <v>329.81972652477174</v>
      </c>
      <c r="H240">
        <f ca="1">INDEX(RandomSearch!H$3:H$5001,MATCH($A240,RandomSearch!$A$3:$A$5001, 0))</f>
        <v>149401.28500939233</v>
      </c>
      <c r="I240">
        <f ca="1">INDEX(RandomSearch!I$3:I$5001,MATCH($A240,RandomSearch!$A$3:$A$5001, 0))</f>
        <v>75.012200197910303</v>
      </c>
      <c r="J240">
        <f ca="1">INDEX(RandomSearch!J$3:J$5001,MATCH($A240,RandomSearch!$A$3:$A$5001, 0))</f>
        <v>4.0132513024635497</v>
      </c>
      <c r="K240">
        <f ca="1">INDEX(RandomSearch!K$3:K$5001,MATCH($A240,RandomSearch!$A$3:$A$5001, 0))</f>
        <v>273.38838535780337</v>
      </c>
      <c r="L240">
        <f ca="1">INDEX(RandomSearch!L$3:L$5001,MATCH($A240,RandomSearch!$A$3:$A$5001, 0))</f>
        <v>4.9154083193813083</v>
      </c>
      <c r="M240">
        <f ca="1">INDEX(RandomSearch!M$3:M$5001,MATCH($A240,RandomSearch!$A$3:$A$5001, 0))</f>
        <v>82301.607789095448</v>
      </c>
      <c r="N240">
        <f ca="1">INDEX(RandomSearch!N$3:N$5001,MATCH($A240,RandomSearch!$A$3:$A$5001, 0))</f>
        <v>2.4077921767767716E-2</v>
      </c>
    </row>
    <row r="241" spans="1:14" x14ac:dyDescent="0.45">
      <c r="A241">
        <f ca="1">MATCH(RAND(), RandomSearch!$O$3:$O$5001) +1</f>
        <v>4437</v>
      </c>
      <c r="B241">
        <f ca="1">INDEX(RandomSearch!B$3:B$5001,MATCH($A241,RandomSearch!$A$3:$A$5001, 0))</f>
        <v>3.3692722371967657E-4</v>
      </c>
      <c r="C241">
        <f ca="1">INDEX(RandomSearch!C$3:C$5001,MATCH($A241,RandomSearch!$A$3:$A$5001, 0))</f>
        <v>3.3333333333333333E-2</v>
      </c>
      <c r="D241">
        <f ca="1">INDEX(RandomSearch!D$3:D$5001,MATCH($A241,RandomSearch!$A$3:$A$5001, 0))</f>
        <v>0.1</v>
      </c>
      <c r="E241">
        <f ca="1">INDEX(RandomSearch!E$3:E$5001,MATCH($A241,RandomSearch!$A$3:$A$5001, 0))</f>
        <v>1314.4563985369111</v>
      </c>
      <c r="F241">
        <f ca="1">INDEX(RandomSearch!F$3:F$5001,MATCH($A241,RandomSearch!$A$3:$A$5001, 0))</f>
        <v>24.302718229690036</v>
      </c>
      <c r="G241">
        <f ca="1">INDEX(RandomSearch!G$3:G$5001,MATCH($A241,RandomSearch!$A$3:$A$5001, 0))</f>
        <v>381.55439820985652</v>
      </c>
      <c r="H241">
        <f ca="1">INDEX(RandomSearch!H$3:H$5001,MATCH($A241,RandomSearch!$A$3:$A$5001, 0))</f>
        <v>24688.972741568021</v>
      </c>
      <c r="I241">
        <f ca="1">INDEX(RandomSearch!I$3:I$5001,MATCH($A241,RandomSearch!$A$3:$A$5001, 0))</f>
        <v>119.44362236720777</v>
      </c>
      <c r="J241">
        <f ca="1">INDEX(RandomSearch!J$3:J$5001,MATCH($A241,RandomSearch!$A$3:$A$5001, 0))</f>
        <v>2.7107069604833858</v>
      </c>
      <c r="K241">
        <f ca="1">INDEX(RandomSearch!K$3:K$5001,MATCH($A241,RandomSearch!$A$3:$A$5001, 0))</f>
        <v>727.76715798805321</v>
      </c>
      <c r="L241">
        <f ca="1">INDEX(RandomSearch!L$3:L$5001,MATCH($A241,RandomSearch!$A$3:$A$5001, 0))</f>
        <v>5.3722379899615014</v>
      </c>
      <c r="M241">
        <f ca="1">INDEX(RandomSearch!M$3:M$5001,MATCH($A241,RandomSearch!$A$3:$A$5001, 0))</f>
        <v>235634.01860571431</v>
      </c>
      <c r="N241">
        <f ca="1">INDEX(RandomSearch!N$3:N$5001,MATCH($A241,RandomSearch!$A$3:$A$5001, 0))</f>
        <v>6.8936411064436487E-2</v>
      </c>
    </row>
    <row r="242" spans="1:14" x14ac:dyDescent="0.45">
      <c r="A242">
        <f ca="1">MATCH(RAND(), RandomSearch!$O$3:$O$5001) +1</f>
        <v>4338</v>
      </c>
      <c r="B242">
        <f ca="1">INDEX(RandomSearch!B$3:B$5001,MATCH($A242,RandomSearch!$A$3:$A$5001, 0))</f>
        <v>2.9753049687592978E-4</v>
      </c>
      <c r="C242">
        <f ca="1">INDEX(RandomSearch!C$3:C$5001,MATCH($A242,RandomSearch!$A$3:$A$5001, 0))</f>
        <v>2.9411764705882353E-2</v>
      </c>
      <c r="D242">
        <f ca="1">INDEX(RandomSearch!D$3:D$5001,MATCH($A242,RandomSearch!$A$3:$A$5001, 0))</f>
        <v>6.25E-2</v>
      </c>
      <c r="E242">
        <f ca="1">INDEX(RandomSearch!E$3:E$5001,MATCH($A242,RandomSearch!$A$3:$A$5001, 0))</f>
        <v>1434.1528036187626</v>
      </c>
      <c r="F242">
        <f ca="1">INDEX(RandomSearch!F$3:F$5001,MATCH($A242,RandomSearch!$A$3:$A$5001, 0))</f>
        <v>30.671368882238053</v>
      </c>
      <c r="G242">
        <f ca="1">INDEX(RandomSearch!G$3:G$5001,MATCH($A242,RandomSearch!$A$3:$A$5001, 0))</f>
        <v>328.38333197393825</v>
      </c>
      <c r="H242">
        <f ca="1">INDEX(RandomSearch!H$3:H$5001,MATCH($A242,RandomSearch!$A$3:$A$5001, 0))</f>
        <v>81279.049199671048</v>
      </c>
      <c r="I242">
        <f ca="1">INDEX(RandomSearch!I$3:I$5001,MATCH($A242,RandomSearch!$A$3:$A$5001, 0))</f>
        <v>98.229211885050915</v>
      </c>
      <c r="J242">
        <f ca="1">INDEX(RandomSearch!J$3:J$5001,MATCH($A242,RandomSearch!$A$3:$A$5001, 0))</f>
        <v>4.6544313707201308</v>
      </c>
      <c r="K242">
        <f ca="1">INDEX(RandomSearch!K$3:K$5001,MATCH($A242,RandomSearch!$A$3:$A$5001, 0))</f>
        <v>262.02357925684066</v>
      </c>
      <c r="L242">
        <f ca="1">INDEX(RandomSearch!L$3:L$5001,MATCH($A242,RandomSearch!$A$3:$A$5001, 0))</f>
        <v>5.0784476654954149</v>
      </c>
      <c r="M242">
        <f ca="1">INDEX(RandomSearch!M$3:M$5001,MATCH($A242,RandomSearch!$A$3:$A$5001, 0))</f>
        <v>119797.47529631242</v>
      </c>
      <c r="N242">
        <f ca="1">INDEX(RandomSearch!N$3:N$5001,MATCH($A242,RandomSearch!$A$3:$A$5001, 0))</f>
        <v>3.5047604969667127E-2</v>
      </c>
    </row>
    <row r="243" spans="1:14" x14ac:dyDescent="0.45">
      <c r="A243">
        <f ca="1">MATCH(RAND(), RandomSearch!$O$3:$O$5001) +1</f>
        <v>829</v>
      </c>
      <c r="B243">
        <f ca="1">INDEX(RandomSearch!B$3:B$5001,MATCH($A243,RandomSearch!$A$3:$A$5001, 0))</f>
        <v>3.2414910858995135E-4</v>
      </c>
      <c r="C243">
        <f ca="1">INDEX(RandomSearch!C$3:C$5001,MATCH($A243,RandomSearch!$A$3:$A$5001, 0))</f>
        <v>2.4390243902439025E-2</v>
      </c>
      <c r="D243">
        <f ca="1">INDEX(RandomSearch!D$3:D$5001,MATCH($A243,RandomSearch!$A$3:$A$5001, 0))</f>
        <v>5.8823529411764705E-2</v>
      </c>
      <c r="E243">
        <f ca="1">INDEX(RandomSearch!E$3:E$5001,MATCH($A243,RandomSearch!$A$3:$A$5001, 0))</f>
        <v>1805.5245819683525</v>
      </c>
      <c r="F243">
        <f ca="1">INDEX(RandomSearch!F$3:F$5001,MATCH($A243,RandomSearch!$A$3:$A$5001, 0))</f>
        <v>27.967089132195508</v>
      </c>
      <c r="G243">
        <f ca="1">INDEX(RandomSearch!G$3:G$5001,MATCH($A243,RandomSearch!$A$3:$A$5001, 0))</f>
        <v>354.78358747826962</v>
      </c>
      <c r="H243">
        <f ca="1">INDEX(RandomSearch!H$3:H$5001,MATCH($A243,RandomSearch!$A$3:$A$5001, 0))</f>
        <v>420336.77506023354</v>
      </c>
      <c r="I243">
        <f ca="1">INDEX(RandomSearch!I$3:I$5001,MATCH($A243,RandomSearch!$A$3:$A$5001, 0))</f>
        <v>25.790840182457451</v>
      </c>
      <c r="J243">
        <f ca="1">INDEX(RandomSearch!J$3:J$5001,MATCH($A243,RandomSearch!$A$3:$A$5001, 0))</f>
        <v>4.0229885008189727</v>
      </c>
      <c r="K243">
        <f ca="1">INDEX(RandomSearch!K$3:K$5001,MATCH($A243,RandomSearch!$A$3:$A$5001, 0))</f>
        <v>501.19710107879138</v>
      </c>
      <c r="L243">
        <f ca="1">INDEX(RandomSearch!L$3:L$5001,MATCH($A243,RandomSearch!$A$3:$A$5001, 0))</f>
        <v>4.716022831855204</v>
      </c>
      <c r="M243">
        <f ca="1">INDEX(RandomSearch!M$3:M$5001,MATCH($A243,RandomSearch!$A$3:$A$5001, 0))</f>
        <v>52002.333463215953</v>
      </c>
      <c r="N243">
        <f ca="1">INDEX(RandomSearch!N$3:N$5001,MATCH($A243,RandomSearch!$A$3:$A$5001, 0))</f>
        <v>1.5213653177679247E-2</v>
      </c>
    </row>
    <row r="244" spans="1:14" x14ac:dyDescent="0.45">
      <c r="A244">
        <f ca="1">MATCH(RAND(), RandomSearch!$O$3:$O$5001) +1</f>
        <v>4437</v>
      </c>
      <c r="B244">
        <f ca="1">INDEX(RandomSearch!B$3:B$5001,MATCH($A244,RandomSearch!$A$3:$A$5001, 0))</f>
        <v>3.3692722371967657E-4</v>
      </c>
      <c r="C244">
        <f ca="1">INDEX(RandomSearch!C$3:C$5001,MATCH($A244,RandomSearch!$A$3:$A$5001, 0))</f>
        <v>3.3333333333333333E-2</v>
      </c>
      <c r="D244">
        <f ca="1">INDEX(RandomSearch!D$3:D$5001,MATCH($A244,RandomSearch!$A$3:$A$5001, 0))</f>
        <v>0.1</v>
      </c>
      <c r="E244">
        <f ca="1">INDEX(RandomSearch!E$3:E$5001,MATCH($A244,RandomSearch!$A$3:$A$5001, 0))</f>
        <v>1314.4563985369111</v>
      </c>
      <c r="F244">
        <f ca="1">INDEX(RandomSearch!F$3:F$5001,MATCH($A244,RandomSearch!$A$3:$A$5001, 0))</f>
        <v>24.302718229690036</v>
      </c>
      <c r="G244">
        <f ca="1">INDEX(RandomSearch!G$3:G$5001,MATCH($A244,RandomSearch!$A$3:$A$5001, 0))</f>
        <v>381.55439820985652</v>
      </c>
      <c r="H244">
        <f ca="1">INDEX(RandomSearch!H$3:H$5001,MATCH($A244,RandomSearch!$A$3:$A$5001, 0))</f>
        <v>24688.972741568021</v>
      </c>
      <c r="I244">
        <f ca="1">INDEX(RandomSearch!I$3:I$5001,MATCH($A244,RandomSearch!$A$3:$A$5001, 0))</f>
        <v>119.44362236720777</v>
      </c>
      <c r="J244">
        <f ca="1">INDEX(RandomSearch!J$3:J$5001,MATCH($A244,RandomSearch!$A$3:$A$5001, 0))</f>
        <v>2.7107069604833858</v>
      </c>
      <c r="K244">
        <f ca="1">INDEX(RandomSearch!K$3:K$5001,MATCH($A244,RandomSearch!$A$3:$A$5001, 0))</f>
        <v>727.76715798805321</v>
      </c>
      <c r="L244">
        <f ca="1">INDEX(RandomSearch!L$3:L$5001,MATCH($A244,RandomSearch!$A$3:$A$5001, 0))</f>
        <v>5.3722379899615014</v>
      </c>
      <c r="M244">
        <f ca="1">INDEX(RandomSearch!M$3:M$5001,MATCH($A244,RandomSearch!$A$3:$A$5001, 0))</f>
        <v>235634.01860571431</v>
      </c>
      <c r="N244">
        <f ca="1">INDEX(RandomSearch!N$3:N$5001,MATCH($A244,RandomSearch!$A$3:$A$5001, 0))</f>
        <v>6.8936411064436487E-2</v>
      </c>
    </row>
    <row r="245" spans="1:14" x14ac:dyDescent="0.45">
      <c r="A245">
        <f ca="1">MATCH(RAND(), RandomSearch!$O$3:$O$5001) +1</f>
        <v>4022</v>
      </c>
      <c r="B245">
        <f ca="1">INDEX(RandomSearch!B$3:B$5001,MATCH($A245,RandomSearch!$A$3:$A$5001, 0))</f>
        <v>2.7480076944215443E-4</v>
      </c>
      <c r="C245">
        <f ca="1">INDEX(RandomSearch!C$3:C$5001,MATCH($A245,RandomSearch!$A$3:$A$5001, 0))</f>
        <v>2.9411764705882353E-2</v>
      </c>
      <c r="D245">
        <f ca="1">INDEX(RandomSearch!D$3:D$5001,MATCH($A245,RandomSearch!$A$3:$A$5001, 0))</f>
        <v>9.0909090909090912E-2</v>
      </c>
      <c r="E245">
        <f ca="1">INDEX(RandomSearch!E$3:E$5001,MATCH($A245,RandomSearch!$A$3:$A$5001, 0))</f>
        <v>1206.0977371798954</v>
      </c>
      <c r="F245">
        <f ca="1">INDEX(RandomSearch!F$3:F$5001,MATCH($A245,RandomSearch!$A$3:$A$5001, 0))</f>
        <v>23.68398467618988</v>
      </c>
      <c r="G245">
        <f ca="1">INDEX(RandomSearch!G$3:G$5001,MATCH($A245,RandomSearch!$A$3:$A$5001, 0))</f>
        <v>310.18904961355935</v>
      </c>
      <c r="H245">
        <f ca="1">INDEX(RandomSearch!H$3:H$5001,MATCH($A245,RandomSearch!$A$3:$A$5001, 0))</f>
        <v>10904.591876096216</v>
      </c>
      <c r="I245">
        <f ca="1">INDEX(RandomSearch!I$3:I$5001,MATCH($A245,RandomSearch!$A$3:$A$5001, 0))</f>
        <v>127.22992648519602</v>
      </c>
      <c r="J245">
        <f ca="1">INDEX(RandomSearch!J$3:J$5001,MATCH($A245,RandomSearch!$A$3:$A$5001, 0))</f>
        <v>2.4762718299272493</v>
      </c>
      <c r="K245">
        <f ca="1">INDEX(RandomSearch!K$3:K$5001,MATCH($A245,RandomSearch!$A$3:$A$5001, 0))</f>
        <v>142.47825962158046</v>
      </c>
      <c r="L245">
        <f ca="1">INDEX(RandomSearch!L$3:L$5001,MATCH($A245,RandomSearch!$A$3:$A$5001, 0))</f>
        <v>4.6521361949486026</v>
      </c>
      <c r="M245">
        <f ca="1">INDEX(RandomSearch!M$3:M$5001,MATCH($A245,RandomSearch!$A$3:$A$5001, 0))</f>
        <v>44888.613876141229</v>
      </c>
      <c r="N245">
        <f ca="1">INDEX(RandomSearch!N$3:N$5001,MATCH($A245,RandomSearch!$A$3:$A$5001, 0))</f>
        <v>1.3132483826354419E-2</v>
      </c>
    </row>
    <row r="246" spans="1:14" x14ac:dyDescent="0.45">
      <c r="A246">
        <f ca="1">MATCH(RAND(), RandomSearch!$O$3:$O$5001) +1</f>
        <v>3717</v>
      </c>
      <c r="B246">
        <f ca="1">INDEX(RandomSearch!B$3:B$5001,MATCH($A246,RandomSearch!$A$3:$A$5001, 0))</f>
        <v>3.2102728731942215E-4</v>
      </c>
      <c r="C246">
        <f ca="1">INDEX(RandomSearch!C$3:C$5001,MATCH($A246,RandomSearch!$A$3:$A$5001, 0))</f>
        <v>3.0303030303030304E-2</v>
      </c>
      <c r="D246">
        <f ca="1">INDEX(RandomSearch!D$3:D$5001,MATCH($A246,RandomSearch!$A$3:$A$5001, 0))</f>
        <v>7.6923076923076927E-2</v>
      </c>
      <c r="E246">
        <f ca="1">INDEX(RandomSearch!E$3:E$5001,MATCH($A246,RandomSearch!$A$3:$A$5001, 0))</f>
        <v>1431.6923680227255</v>
      </c>
      <c r="F246">
        <f ca="1">INDEX(RandomSearch!F$3:F$5001,MATCH($A246,RandomSearch!$A$3:$A$5001, 0))</f>
        <v>27.263774787707547</v>
      </c>
      <c r="G246">
        <f ca="1">INDEX(RandomSearch!G$3:G$5001,MATCH($A246,RandomSearch!$A$3:$A$5001, 0))</f>
        <v>358.63674789790008</v>
      </c>
      <c r="H246">
        <f ca="1">INDEX(RandomSearch!H$3:H$5001,MATCH($A246,RandomSearch!$A$3:$A$5001, 0))</f>
        <v>76353.592034262532</v>
      </c>
      <c r="I246">
        <f ca="1">INDEX(RandomSearch!I$3:I$5001,MATCH($A246,RandomSearch!$A$3:$A$5001, 0))</f>
        <v>98.748688296946696</v>
      </c>
      <c r="J246">
        <f ca="1">INDEX(RandomSearch!J$3:J$5001,MATCH($A246,RandomSearch!$A$3:$A$5001, 0))</f>
        <v>3.7974816462584946</v>
      </c>
      <c r="K246">
        <f ca="1">INDEX(RandomSearch!K$3:K$5001,MATCH($A246,RandomSearch!$A$3:$A$5001, 0))</f>
        <v>538.26139093198742</v>
      </c>
      <c r="L246">
        <f ca="1">INDEX(RandomSearch!L$3:L$5001,MATCH($A246,RandomSearch!$A$3:$A$5001, 0))</f>
        <v>5.3050202483625117</v>
      </c>
      <c r="M246">
        <f ca="1">INDEX(RandomSearch!M$3:M$5001,MATCH($A246,RandomSearch!$A$3:$A$5001, 0))</f>
        <v>201846.04693362521</v>
      </c>
      <c r="N246">
        <f ca="1">INDEX(RandomSearch!N$3:N$5001,MATCH($A246,RandomSearch!$A$3:$A$5001, 0))</f>
        <v>5.9051499208317156E-2</v>
      </c>
    </row>
    <row r="247" spans="1:14" x14ac:dyDescent="0.45">
      <c r="A247">
        <f ca="1">MATCH(RAND(), RandomSearch!$O$3:$O$5001) +1</f>
        <v>1527</v>
      </c>
      <c r="B247">
        <f ca="1">INDEX(RandomSearch!B$3:B$5001,MATCH($A247,RandomSearch!$A$3:$A$5001, 0))</f>
        <v>3.0543677458766036E-4</v>
      </c>
      <c r="C247">
        <f ca="1">INDEX(RandomSearch!C$3:C$5001,MATCH($A247,RandomSearch!$A$3:$A$5001, 0))</f>
        <v>4.1666666666666664E-2</v>
      </c>
      <c r="D247">
        <f ca="1">INDEX(RandomSearch!D$3:D$5001,MATCH($A247,RandomSearch!$A$3:$A$5001, 0))</f>
        <v>0.1</v>
      </c>
      <c r="E247">
        <f ca="1">INDEX(RandomSearch!E$3:E$5001,MATCH($A247,RandomSearch!$A$3:$A$5001, 0))</f>
        <v>1014.7772256142072</v>
      </c>
      <c r="F247">
        <f ca="1">INDEX(RandomSearch!F$3:F$5001,MATCH($A247,RandomSearch!$A$3:$A$5001, 0))</f>
        <v>28.638419205853491</v>
      </c>
      <c r="G247">
        <f ca="1">INDEX(RandomSearch!G$3:G$5001,MATCH($A247,RandomSearch!$A$3:$A$5001, 0))</f>
        <v>347.1268166288425</v>
      </c>
      <c r="H247">
        <f ca="1">INDEX(RandomSearch!H$3:H$5001,MATCH($A247,RandomSearch!$A$3:$A$5001, 0))</f>
        <v>23934.706129315524</v>
      </c>
      <c r="I247">
        <f ca="1">INDEX(RandomSearch!I$3:I$5001,MATCH($A247,RandomSearch!$A$3:$A$5001, 0))</f>
        <v>105.71315298571714</v>
      </c>
      <c r="J247">
        <f ca="1">INDEX(RandomSearch!J$3:J$5001,MATCH($A247,RandomSearch!$A$3:$A$5001, 0))</f>
        <v>4.2179944799852214</v>
      </c>
      <c r="K247">
        <f ca="1">INDEX(RandomSearch!K$3:K$5001,MATCH($A247,RandomSearch!$A$3:$A$5001, 0))</f>
        <v>427.34916783069576</v>
      </c>
      <c r="L247">
        <f ca="1">INDEX(RandomSearch!L$3:L$5001,MATCH($A247,RandomSearch!$A$3:$A$5001, 0))</f>
        <v>5.2800178958789505</v>
      </c>
      <c r="M247">
        <f ca="1">INDEX(RandomSearch!M$3:M$5001,MATCH($A247,RandomSearch!$A$3:$A$5001, 0))</f>
        <v>190553.92374894177</v>
      </c>
      <c r="N247">
        <f ca="1">INDEX(RandomSearch!N$3:N$5001,MATCH($A247,RandomSearch!$A$3:$A$5001, 0))</f>
        <v>5.574790811287287E-2</v>
      </c>
    </row>
    <row r="248" spans="1:14" x14ac:dyDescent="0.45">
      <c r="A248">
        <f ca="1">MATCH(RAND(), RandomSearch!$O$3:$O$5001) +1</f>
        <v>1932</v>
      </c>
      <c r="B248">
        <f ca="1">INDEX(RandomSearch!B$3:B$5001,MATCH($A248,RandomSearch!$A$3:$A$5001, 0))</f>
        <v>3.9478878799842083E-4</v>
      </c>
      <c r="C248">
        <f ca="1">INDEX(RandomSearch!C$3:C$5001,MATCH($A248,RandomSearch!$A$3:$A$5001, 0))</f>
        <v>0.05</v>
      </c>
      <c r="D248">
        <f ca="1">INDEX(RandomSearch!D$3:D$5001,MATCH($A248,RandomSearch!$A$3:$A$5001, 0))</f>
        <v>7.1428571428571425E-2</v>
      </c>
      <c r="E248">
        <f ca="1">INDEX(RandomSearch!E$3:E$5001,MATCH($A248,RandomSearch!$A$3:$A$5001, 0))</f>
        <v>1294.2037146148025</v>
      </c>
      <c r="F248">
        <f ca="1">INDEX(RandomSearch!F$3:F$5001,MATCH($A248,RandomSearch!$A$3:$A$5001, 0))</f>
        <v>39.881024846195203</v>
      </c>
      <c r="G248">
        <f ca="1">INDEX(RandomSearch!G$3:G$5001,MATCH($A248,RandomSearch!$A$3:$A$5001, 0))</f>
        <v>440.32314727525738</v>
      </c>
      <c r="H248">
        <f ca="1">INDEX(RandomSearch!H$3:H$5001,MATCH($A248,RandomSearch!$A$3:$A$5001, 0))</f>
        <v>19732.059910859378</v>
      </c>
      <c r="I248">
        <f ca="1">INDEX(RandomSearch!I$3:I$5001,MATCH($A248,RandomSearch!$A$3:$A$5001, 0))</f>
        <v>121.89618346649489</v>
      </c>
      <c r="J248">
        <f ca="1">INDEX(RandomSearch!J$3:J$5001,MATCH($A248,RandomSearch!$A$3:$A$5001, 0))</f>
        <v>3.3098310914493236</v>
      </c>
      <c r="K248">
        <f ca="1">INDEX(RandomSearch!K$3:K$5001,MATCH($A248,RandomSearch!$A$3:$A$5001, 0))</f>
        <v>603.87091718879628</v>
      </c>
      <c r="L248">
        <f ca="1">INDEX(RandomSearch!L$3:L$5001,MATCH($A248,RandomSearch!$A$3:$A$5001, 0))</f>
        <v>5.3867400536712129</v>
      </c>
      <c r="M248">
        <f ca="1">INDEX(RandomSearch!M$3:M$5001,MATCH($A248,RandomSearch!$A$3:$A$5001, 0))</f>
        <v>243635.21068569884</v>
      </c>
      <c r="N248">
        <f ca="1">INDEX(RandomSearch!N$3:N$5001,MATCH($A248,RandomSearch!$A$3:$A$5001, 0))</f>
        <v>7.1277216816912639E-2</v>
      </c>
    </row>
    <row r="249" spans="1:14" x14ac:dyDescent="0.45">
      <c r="A249">
        <f ca="1">MATCH(RAND(), RandomSearch!$O$3:$O$5001) +1</f>
        <v>3091</v>
      </c>
      <c r="B249">
        <f ca="1">INDEX(RandomSearch!B$3:B$5001,MATCH($A249,RandomSearch!$A$3:$A$5001, 0))</f>
        <v>3.4281796366129587E-4</v>
      </c>
      <c r="C249">
        <f ca="1">INDEX(RandomSearch!C$3:C$5001,MATCH($A249,RandomSearch!$A$3:$A$5001, 0))</f>
        <v>5.2631578947368418E-2</v>
      </c>
      <c r="D249">
        <f ca="1">INDEX(RandomSearch!D$3:D$5001,MATCH($A249,RandomSearch!$A$3:$A$5001, 0))</f>
        <v>0.14285714285714285</v>
      </c>
      <c r="E249">
        <f ca="1">INDEX(RandomSearch!E$3:E$5001,MATCH($A249,RandomSearch!$A$3:$A$5001, 0))</f>
        <v>876.20750361060266</v>
      </c>
      <c r="F249">
        <f ca="1">INDEX(RandomSearch!F$3:F$5001,MATCH($A249,RandomSearch!$A$3:$A$5001, 0))</f>
        <v>26.429959361803963</v>
      </c>
      <c r="G249">
        <f ca="1">INDEX(RandomSearch!G$3:G$5001,MATCH($A249,RandomSearch!$A$3:$A$5001, 0))</f>
        <v>395.14593349054712</v>
      </c>
      <c r="H249">
        <f ca="1">INDEX(RandomSearch!H$3:H$5001,MATCH($A249,RandomSearch!$A$3:$A$5001, 0))</f>
        <v>80066.575743848647</v>
      </c>
      <c r="I249">
        <f ca="1">INDEX(RandomSearch!I$3:I$5001,MATCH($A249,RandomSearch!$A$3:$A$5001, 0))</f>
        <v>70.456534856503751</v>
      </c>
      <c r="J249">
        <f ca="1">INDEX(RandomSearch!J$3:J$5001,MATCH($A249,RandomSearch!$A$3:$A$5001, 0))</f>
        <v>3.5079078127356063</v>
      </c>
      <c r="K249">
        <f ca="1">INDEX(RandomSearch!K$3:K$5001,MATCH($A249,RandomSearch!$A$3:$A$5001, 0))</f>
        <v>788.10131520666982</v>
      </c>
      <c r="L249">
        <f ca="1">INDEX(RandomSearch!L$3:L$5001,MATCH($A249,RandomSearch!$A$3:$A$5001, 0))</f>
        <v>5.2895515041293972</v>
      </c>
      <c r="M249">
        <f ca="1">INDEX(RandomSearch!M$3:M$5001,MATCH($A249,RandomSearch!$A$3:$A$5001, 0))</f>
        <v>194783.20347900045</v>
      </c>
      <c r="N249">
        <f ca="1">INDEX(RandomSearch!N$3:N$5001,MATCH($A249,RandomSearch!$A$3:$A$5001, 0))</f>
        <v>5.6985214032039259E-2</v>
      </c>
    </row>
    <row r="250" spans="1:14" x14ac:dyDescent="0.45">
      <c r="A250">
        <f ca="1">MATCH(RAND(), RandomSearch!$O$3:$O$5001) +1</f>
        <v>4632</v>
      </c>
      <c r="B250">
        <f ca="1">INDEX(RandomSearch!B$3:B$5001,MATCH($A250,RandomSearch!$A$3:$A$5001, 0))</f>
        <v>2.9455081001472752E-4</v>
      </c>
      <c r="C250">
        <f ca="1">INDEX(RandomSearch!C$3:C$5001,MATCH($A250,RandomSearch!$A$3:$A$5001, 0))</f>
        <v>2.9411764705882353E-2</v>
      </c>
      <c r="D250">
        <f ca="1">INDEX(RandomSearch!D$3:D$5001,MATCH($A250,RandomSearch!$A$3:$A$5001, 0))</f>
        <v>0.1</v>
      </c>
      <c r="E250">
        <f ca="1">INDEX(RandomSearch!E$3:E$5001,MATCH($A250,RandomSearch!$A$3:$A$5001, 0))</f>
        <v>1265.3238001449411</v>
      </c>
      <c r="F250">
        <f ca="1">INDEX(RandomSearch!F$3:F$5001,MATCH($A250,RandomSearch!$A$3:$A$5001, 0))</f>
        <v>22.074722873240411</v>
      </c>
      <c r="G250">
        <f ca="1">INDEX(RandomSearch!G$3:G$5001,MATCH($A250,RandomSearch!$A$3:$A$5001, 0))</f>
        <v>333.63410377374822</v>
      </c>
      <c r="H250">
        <f ca="1">INDEX(RandomSearch!H$3:H$5001,MATCH($A250,RandomSearch!$A$3:$A$5001, 0))</f>
        <v>16218.899273426181</v>
      </c>
      <c r="I250">
        <f ca="1">INDEX(RandomSearch!I$3:I$5001,MATCH($A250,RandomSearch!$A$3:$A$5001, 0))</f>
        <v>124.64680536671106</v>
      </c>
      <c r="J250">
        <f ca="1">INDEX(RandomSearch!J$3:J$5001,MATCH($A250,RandomSearch!$A$3:$A$5001, 0))</f>
        <v>1.8914745650099092</v>
      </c>
      <c r="K250">
        <f ca="1">INDEX(RandomSearch!K$3:K$5001,MATCH($A250,RandomSearch!$A$3:$A$5001, 0))</f>
        <v>304.79469368261698</v>
      </c>
      <c r="L250">
        <f ca="1">INDEX(RandomSearch!L$3:L$5001,MATCH($A250,RandomSearch!$A$3:$A$5001, 0))</f>
        <v>4.856489059764904</v>
      </c>
      <c r="M250">
        <f ca="1">INDEX(RandomSearch!M$3:M$5001,MATCH($A250,RandomSearch!$A$3:$A$5001, 0))</f>
        <v>71860.305595060418</v>
      </c>
      <c r="N250">
        <f ca="1">INDEX(RandomSearch!N$3:N$5001,MATCH($A250,RandomSearch!$A$3:$A$5001, 0))</f>
        <v>2.1023244415341719E-2</v>
      </c>
    </row>
    <row r="251" spans="1:14" x14ac:dyDescent="0.45">
      <c r="A251">
        <f ca="1">MATCH(RAND(), RandomSearch!$O$3:$O$5001) +1</f>
        <v>2071</v>
      </c>
      <c r="B251">
        <f ca="1">INDEX(RandomSearch!B$3:B$5001,MATCH($A251,RandomSearch!$A$3:$A$5001, 0))</f>
        <v>2.6288117770767612E-4</v>
      </c>
      <c r="C251">
        <f ca="1">INDEX(RandomSearch!C$3:C$5001,MATCH($A251,RandomSearch!$A$3:$A$5001, 0))</f>
        <v>2.9411764705882353E-2</v>
      </c>
      <c r="D251">
        <f ca="1">INDEX(RandomSearch!D$3:D$5001,MATCH($A251,RandomSearch!$A$3:$A$5001, 0))</f>
        <v>3.7037037037037035E-2</v>
      </c>
      <c r="E251">
        <f ca="1">INDEX(RandomSearch!E$3:E$5001,MATCH($A251,RandomSearch!$A$3:$A$5001, 0))</f>
        <v>1505.6816774611023</v>
      </c>
      <c r="F251">
        <f ca="1">INDEX(RandomSearch!F$3:F$5001,MATCH($A251,RandomSearch!$A$3:$A$5001, 0))</f>
        <v>41.6974419807487</v>
      </c>
      <c r="G251">
        <f ca="1">INDEX(RandomSearch!G$3:G$5001,MATCH($A251,RandomSearch!$A$3:$A$5001, 0))</f>
        <v>277.75779121194972</v>
      </c>
      <c r="H251">
        <f ca="1">INDEX(RandomSearch!H$3:H$5001,MATCH($A251,RandomSearch!$A$3:$A$5001, 0))</f>
        <v>135963.997753531</v>
      </c>
      <c r="I251">
        <f ca="1">INDEX(RandomSearch!I$3:I$5001,MATCH($A251,RandomSearch!$A$3:$A$5001, 0))</f>
        <v>82.431612392844841</v>
      </c>
      <c r="J251">
        <f ca="1">INDEX(RandomSearch!J$3:J$5001,MATCH($A251,RandomSearch!$A$3:$A$5001, 0))</f>
        <v>2.6817657196728271</v>
      </c>
      <c r="K251">
        <f ca="1">INDEX(RandomSearch!K$3:K$5001,MATCH($A251,RandomSearch!$A$3:$A$5001, 0))</f>
        <v>34.634204181384561</v>
      </c>
      <c r="L251">
        <f ca="1">INDEX(RandomSearch!L$3:L$5001,MATCH($A251,RandomSearch!$A$3:$A$5001, 0))</f>
        <v>3.8840198428338013</v>
      </c>
      <c r="M251">
        <f ca="1">INDEX(RandomSearch!M$3:M$5001,MATCH($A251,RandomSearch!$A$3:$A$5001, 0))</f>
        <v>7656.3158767642653</v>
      </c>
      <c r="N251">
        <f ca="1">INDEX(RandomSearch!N$3:N$5001,MATCH($A251,RandomSearch!$A$3:$A$5001, 0))</f>
        <v>2.2399097619387343E-3</v>
      </c>
    </row>
    <row r="252" spans="1:14" x14ac:dyDescent="0.45">
      <c r="A252">
        <f ca="1">MATCH(RAND(), RandomSearch!$O$3:$O$5001) +1</f>
        <v>3717</v>
      </c>
      <c r="B252">
        <f ca="1">INDEX(RandomSearch!B$3:B$5001,MATCH($A252,RandomSearch!$A$3:$A$5001, 0))</f>
        <v>3.2102728731942215E-4</v>
      </c>
      <c r="C252">
        <f ca="1">INDEX(RandomSearch!C$3:C$5001,MATCH($A252,RandomSearch!$A$3:$A$5001, 0))</f>
        <v>3.0303030303030304E-2</v>
      </c>
      <c r="D252">
        <f ca="1">INDEX(RandomSearch!D$3:D$5001,MATCH($A252,RandomSearch!$A$3:$A$5001, 0))</f>
        <v>7.6923076923076927E-2</v>
      </c>
      <c r="E252">
        <f ca="1">INDEX(RandomSearch!E$3:E$5001,MATCH($A252,RandomSearch!$A$3:$A$5001, 0))</f>
        <v>1431.6923680227255</v>
      </c>
      <c r="F252">
        <f ca="1">INDEX(RandomSearch!F$3:F$5001,MATCH($A252,RandomSearch!$A$3:$A$5001, 0))</f>
        <v>27.263774787707547</v>
      </c>
      <c r="G252">
        <f ca="1">INDEX(RandomSearch!G$3:G$5001,MATCH($A252,RandomSearch!$A$3:$A$5001, 0))</f>
        <v>358.63674789790008</v>
      </c>
      <c r="H252">
        <f ca="1">INDEX(RandomSearch!H$3:H$5001,MATCH($A252,RandomSearch!$A$3:$A$5001, 0))</f>
        <v>76353.592034262532</v>
      </c>
      <c r="I252">
        <f ca="1">INDEX(RandomSearch!I$3:I$5001,MATCH($A252,RandomSearch!$A$3:$A$5001, 0))</f>
        <v>98.748688296946696</v>
      </c>
      <c r="J252">
        <f ca="1">INDEX(RandomSearch!J$3:J$5001,MATCH($A252,RandomSearch!$A$3:$A$5001, 0))</f>
        <v>3.7974816462584946</v>
      </c>
      <c r="K252">
        <f ca="1">INDEX(RandomSearch!K$3:K$5001,MATCH($A252,RandomSearch!$A$3:$A$5001, 0))</f>
        <v>538.26139093198742</v>
      </c>
      <c r="L252">
        <f ca="1">INDEX(RandomSearch!L$3:L$5001,MATCH($A252,RandomSearch!$A$3:$A$5001, 0))</f>
        <v>5.3050202483625117</v>
      </c>
      <c r="M252">
        <f ca="1">INDEX(RandomSearch!M$3:M$5001,MATCH($A252,RandomSearch!$A$3:$A$5001, 0))</f>
        <v>201846.04693362521</v>
      </c>
      <c r="N252">
        <f ca="1">INDEX(RandomSearch!N$3:N$5001,MATCH($A252,RandomSearch!$A$3:$A$5001, 0))</f>
        <v>5.9051499208317156E-2</v>
      </c>
    </row>
    <row r="253" spans="1:14" x14ac:dyDescent="0.45">
      <c r="A253">
        <f ca="1">MATCH(RAND(), RandomSearch!$O$3:$O$5001) +1</f>
        <v>3091</v>
      </c>
      <c r="B253">
        <f ca="1">INDEX(RandomSearch!B$3:B$5001,MATCH($A253,RandomSearch!$A$3:$A$5001, 0))</f>
        <v>3.4281796366129587E-4</v>
      </c>
      <c r="C253">
        <f ca="1">INDEX(RandomSearch!C$3:C$5001,MATCH($A253,RandomSearch!$A$3:$A$5001, 0))</f>
        <v>5.2631578947368418E-2</v>
      </c>
      <c r="D253">
        <f ca="1">INDEX(RandomSearch!D$3:D$5001,MATCH($A253,RandomSearch!$A$3:$A$5001, 0))</f>
        <v>0.14285714285714285</v>
      </c>
      <c r="E253">
        <f ca="1">INDEX(RandomSearch!E$3:E$5001,MATCH($A253,RandomSearch!$A$3:$A$5001, 0))</f>
        <v>876.20750361060266</v>
      </c>
      <c r="F253">
        <f ca="1">INDEX(RandomSearch!F$3:F$5001,MATCH($A253,RandomSearch!$A$3:$A$5001, 0))</f>
        <v>26.429959361803963</v>
      </c>
      <c r="G253">
        <f ca="1">INDEX(RandomSearch!G$3:G$5001,MATCH($A253,RandomSearch!$A$3:$A$5001, 0))</f>
        <v>395.14593349054712</v>
      </c>
      <c r="H253">
        <f ca="1">INDEX(RandomSearch!H$3:H$5001,MATCH($A253,RandomSearch!$A$3:$A$5001, 0))</f>
        <v>80066.575743848647</v>
      </c>
      <c r="I253">
        <f ca="1">INDEX(RandomSearch!I$3:I$5001,MATCH($A253,RandomSearch!$A$3:$A$5001, 0))</f>
        <v>70.456534856503751</v>
      </c>
      <c r="J253">
        <f ca="1">INDEX(RandomSearch!J$3:J$5001,MATCH($A253,RandomSearch!$A$3:$A$5001, 0))</f>
        <v>3.5079078127356063</v>
      </c>
      <c r="K253">
        <f ca="1">INDEX(RandomSearch!K$3:K$5001,MATCH($A253,RandomSearch!$A$3:$A$5001, 0))</f>
        <v>788.10131520666982</v>
      </c>
      <c r="L253">
        <f ca="1">INDEX(RandomSearch!L$3:L$5001,MATCH($A253,RandomSearch!$A$3:$A$5001, 0))</f>
        <v>5.2895515041293972</v>
      </c>
      <c r="M253">
        <f ca="1">INDEX(RandomSearch!M$3:M$5001,MATCH($A253,RandomSearch!$A$3:$A$5001, 0))</f>
        <v>194783.20347900045</v>
      </c>
      <c r="N253">
        <f ca="1">INDEX(RandomSearch!N$3:N$5001,MATCH($A253,RandomSearch!$A$3:$A$5001, 0))</f>
        <v>5.6985214032039259E-2</v>
      </c>
    </row>
    <row r="254" spans="1:14" x14ac:dyDescent="0.45">
      <c r="A254">
        <f ca="1">MATCH(RAND(), RandomSearch!$O$3:$O$5001) +1</f>
        <v>1571</v>
      </c>
      <c r="B254">
        <f ca="1">INDEX(RandomSearch!B$3:B$5001,MATCH($A254,RandomSearch!$A$3:$A$5001, 0))</f>
        <v>3.1466331025802394E-4</v>
      </c>
      <c r="C254">
        <f ca="1">INDEX(RandomSearch!C$3:C$5001,MATCH($A254,RandomSearch!$A$3:$A$5001, 0))</f>
        <v>7.1428571428571425E-2</v>
      </c>
      <c r="D254">
        <f ca="1">INDEX(RandomSearch!D$3:D$5001,MATCH($A254,RandomSearch!$A$3:$A$5001, 0))</f>
        <v>7.6923076923076927E-2</v>
      </c>
      <c r="E254">
        <f ca="1">INDEX(RandomSearch!E$3:E$5001,MATCH($A254,RandomSearch!$A$3:$A$5001, 0))</f>
        <v>821.9694612545062</v>
      </c>
      <c r="F254">
        <f ca="1">INDEX(RandomSearch!F$3:F$5001,MATCH($A254,RandomSearch!$A$3:$A$5001, 0))</f>
        <v>46.908189254495682</v>
      </c>
      <c r="G254">
        <f ca="1">INDEX(RandomSearch!G$3:G$5001,MATCH($A254,RandomSearch!$A$3:$A$5001, 0))</f>
        <v>354.26244276905237</v>
      </c>
      <c r="H254">
        <f ca="1">INDEX(RandomSearch!H$3:H$5001,MATCH($A254,RandomSearch!$A$3:$A$5001, 0))</f>
        <v>116181.26436306375</v>
      </c>
      <c r="I254">
        <f ca="1">INDEX(RandomSearch!I$3:I$5001,MATCH($A254,RandomSearch!$A$3:$A$5001, 0))</f>
        <v>55.986440895192082</v>
      </c>
      <c r="J254">
        <f ca="1">INDEX(RandomSearch!J$3:J$5001,MATCH($A254,RandomSearch!$A$3:$A$5001, 0))</f>
        <v>1.1432242990168753</v>
      </c>
      <c r="K254">
        <f ca="1">INDEX(RandomSearch!K$3:K$5001,MATCH($A254,RandomSearch!$A$3:$A$5001, 0))</f>
        <v>496.15780400927963</v>
      </c>
      <c r="L254">
        <f ca="1">INDEX(RandomSearch!L$3:L$5001,MATCH($A254,RandomSearch!$A$3:$A$5001, 0))</f>
        <v>4.5018341333512621</v>
      </c>
      <c r="M254">
        <f ca="1">INDEX(RandomSearch!M$3:M$5001,MATCH($A254,RandomSearch!$A$3:$A$5001, 0))</f>
        <v>31756.609839866876</v>
      </c>
      <c r="N254">
        <f ca="1">INDEX(RandomSearch!N$3:N$5001,MATCH($A254,RandomSearch!$A$3:$A$5001, 0))</f>
        <v>9.2906224784000783E-3</v>
      </c>
    </row>
    <row r="255" spans="1:14" x14ac:dyDescent="0.45">
      <c r="A255">
        <f ca="1">MATCH(RAND(), RandomSearch!$O$3:$O$5001) +1</f>
        <v>4181</v>
      </c>
      <c r="B255">
        <f ca="1">INDEX(RandomSearch!B$3:B$5001,MATCH($A255,RandomSearch!$A$3:$A$5001, 0))</f>
        <v>3.8431975403535742E-4</v>
      </c>
      <c r="C255">
        <f ca="1">INDEX(RandomSearch!C$3:C$5001,MATCH($A255,RandomSearch!$A$3:$A$5001, 0))</f>
        <v>3.0303030303030304E-2</v>
      </c>
      <c r="D255">
        <f ca="1">INDEX(RandomSearch!D$3:D$5001,MATCH($A255,RandomSearch!$A$3:$A$5001, 0))</f>
        <v>6.25E-2</v>
      </c>
      <c r="E255">
        <f ca="1">INDEX(RandomSearch!E$3:E$5001,MATCH($A255,RandomSearch!$A$3:$A$5001, 0))</f>
        <v>1807.9870247885569</v>
      </c>
      <c r="F255">
        <f ca="1">INDEX(RandomSearch!F$3:F$5001,MATCH($A255,RandomSearch!$A$3:$A$5001, 0))</f>
        <v>31.309799932199933</v>
      </c>
      <c r="G255">
        <f ca="1">INDEX(RandomSearch!G$3:G$5001,MATCH($A255,RandomSearch!$A$3:$A$5001, 0))</f>
        <v>422.56327276441829</v>
      </c>
      <c r="H255">
        <f ca="1">INDEX(RandomSearch!H$3:H$5001,MATCH($A255,RandomSearch!$A$3:$A$5001, 0))</f>
        <v>421567.67244131875</v>
      </c>
      <c r="I255">
        <f ca="1">INDEX(RandomSearch!I$3:I$5001,MATCH($A255,RandomSearch!$A$3:$A$5001, 0))</f>
        <v>25.478505050156958</v>
      </c>
      <c r="J255">
        <f ca="1">INDEX(RandomSearch!J$3:J$5001,MATCH($A255,RandomSearch!$A$3:$A$5001, 0))</f>
        <v>4.7357477851459189</v>
      </c>
      <c r="K255">
        <f ca="1">INDEX(RandomSearch!K$3:K$5001,MATCH($A255,RandomSearch!$A$3:$A$5001, 0))</f>
        <v>739.08992487592093</v>
      </c>
      <c r="L255">
        <f ca="1">INDEX(RandomSearch!L$3:L$5001,MATCH($A255,RandomSearch!$A$3:$A$5001, 0))</f>
        <v>4.9502597891333195</v>
      </c>
      <c r="M255">
        <f ca="1">INDEX(RandomSearch!M$3:M$5001,MATCH($A255,RandomSearch!$A$3:$A$5001, 0))</f>
        <v>89178.423197814249</v>
      </c>
      <c r="N255">
        <f ca="1">INDEX(RandomSearch!N$3:N$5001,MATCH($A255,RandomSearch!$A$3:$A$5001, 0))</f>
        <v>2.6089783113743138E-2</v>
      </c>
    </row>
    <row r="256" spans="1:14" x14ac:dyDescent="0.45">
      <c r="A256">
        <f ca="1">MATCH(RAND(), RandomSearch!$O$3:$O$5001) +1</f>
        <v>1780</v>
      </c>
      <c r="B256">
        <f ca="1">INDEX(RandomSearch!B$3:B$5001,MATCH($A256,RandomSearch!$A$3:$A$5001, 0))</f>
        <v>4.2735042735042735E-4</v>
      </c>
      <c r="C256">
        <f ca="1">INDEX(RandomSearch!C$3:C$5001,MATCH($A256,RandomSearch!$A$3:$A$5001, 0))</f>
        <v>0.05</v>
      </c>
      <c r="D256">
        <f ca="1">INDEX(RandomSearch!D$3:D$5001,MATCH($A256,RandomSearch!$A$3:$A$5001, 0))</f>
        <v>6.25E-2</v>
      </c>
      <c r="E256">
        <f ca="1">INDEX(RandomSearch!E$3:E$5001,MATCH($A256,RandomSearch!$A$3:$A$5001, 0))</f>
        <v>1472.9988502577428</v>
      </c>
      <c r="F256">
        <f ca="1">INDEX(RandomSearch!F$3:F$5001,MATCH($A256,RandomSearch!$A$3:$A$5001, 0))</f>
        <v>42.925286107708736</v>
      </c>
      <c r="G256">
        <f ca="1">INDEX(RandomSearch!G$3:G$5001,MATCH($A256,RandomSearch!$A$3:$A$5001, 0))</f>
        <v>471.96812577562588</v>
      </c>
      <c r="H256">
        <f ca="1">INDEX(RandomSearch!H$3:H$5001,MATCH($A256,RandomSearch!$A$3:$A$5001, 0))</f>
        <v>103466.91209827914</v>
      </c>
      <c r="I256">
        <f ca="1">INDEX(RandomSearch!I$3:I$5001,MATCH($A256,RandomSearch!$A$3:$A$5001, 0))</f>
        <v>89.775232224193445</v>
      </c>
      <c r="J256">
        <f ca="1">INDEX(RandomSearch!J$3:J$5001,MATCH($A256,RandomSearch!$A$3:$A$5001, 0))</f>
        <v>2.2673450001633664</v>
      </c>
      <c r="K256">
        <f ca="1">INDEX(RandomSearch!K$3:K$5001,MATCH($A256,RandomSearch!$A$3:$A$5001, 0))</f>
        <v>308.16749550601543</v>
      </c>
      <c r="L256">
        <f ca="1">INDEX(RandomSearch!L$3:L$5001,MATCH($A256,RandomSearch!$A$3:$A$5001, 0))</f>
        <v>4.7974609736305869</v>
      </c>
      <c r="M256">
        <f ca="1">INDEX(RandomSearch!M$3:M$5001,MATCH($A256,RandomSearch!$A$3:$A$5001, 0))</f>
        <v>62727.932516735265</v>
      </c>
      <c r="N256">
        <f ca="1">INDEX(RandomSearch!N$3:N$5001,MATCH($A256,RandomSearch!$A$3:$A$5001, 0))</f>
        <v>1.8351503601997426E-2</v>
      </c>
    </row>
    <row r="257" spans="1:14" x14ac:dyDescent="0.45">
      <c r="A257">
        <f ca="1">MATCH(RAND(), RandomSearch!$O$3:$O$5001) +1</f>
        <v>1932</v>
      </c>
      <c r="B257">
        <f ca="1">INDEX(RandomSearch!B$3:B$5001,MATCH($A257,RandomSearch!$A$3:$A$5001, 0))</f>
        <v>3.9478878799842083E-4</v>
      </c>
      <c r="C257">
        <f ca="1">INDEX(RandomSearch!C$3:C$5001,MATCH($A257,RandomSearch!$A$3:$A$5001, 0))</f>
        <v>0.05</v>
      </c>
      <c r="D257">
        <f ca="1">INDEX(RandomSearch!D$3:D$5001,MATCH($A257,RandomSearch!$A$3:$A$5001, 0))</f>
        <v>7.1428571428571425E-2</v>
      </c>
      <c r="E257">
        <f ca="1">INDEX(RandomSearch!E$3:E$5001,MATCH($A257,RandomSearch!$A$3:$A$5001, 0))</f>
        <v>1294.2037146148025</v>
      </c>
      <c r="F257">
        <f ca="1">INDEX(RandomSearch!F$3:F$5001,MATCH($A257,RandomSearch!$A$3:$A$5001, 0))</f>
        <v>39.881024846195203</v>
      </c>
      <c r="G257">
        <f ca="1">INDEX(RandomSearch!G$3:G$5001,MATCH($A257,RandomSearch!$A$3:$A$5001, 0))</f>
        <v>440.32314727525738</v>
      </c>
      <c r="H257">
        <f ca="1">INDEX(RandomSearch!H$3:H$5001,MATCH($A257,RandomSearch!$A$3:$A$5001, 0))</f>
        <v>19732.059910859378</v>
      </c>
      <c r="I257">
        <f ca="1">INDEX(RandomSearch!I$3:I$5001,MATCH($A257,RandomSearch!$A$3:$A$5001, 0))</f>
        <v>121.89618346649489</v>
      </c>
      <c r="J257">
        <f ca="1">INDEX(RandomSearch!J$3:J$5001,MATCH($A257,RandomSearch!$A$3:$A$5001, 0))</f>
        <v>3.3098310914493236</v>
      </c>
      <c r="K257">
        <f ca="1">INDEX(RandomSearch!K$3:K$5001,MATCH($A257,RandomSearch!$A$3:$A$5001, 0))</f>
        <v>603.87091718879628</v>
      </c>
      <c r="L257">
        <f ca="1">INDEX(RandomSearch!L$3:L$5001,MATCH($A257,RandomSearch!$A$3:$A$5001, 0))</f>
        <v>5.3867400536712129</v>
      </c>
      <c r="M257">
        <f ca="1">INDEX(RandomSearch!M$3:M$5001,MATCH($A257,RandomSearch!$A$3:$A$5001, 0))</f>
        <v>243635.21068569884</v>
      </c>
      <c r="N257">
        <f ca="1">INDEX(RandomSearch!N$3:N$5001,MATCH($A257,RandomSearch!$A$3:$A$5001, 0))</f>
        <v>7.1277216816912639E-2</v>
      </c>
    </row>
    <row r="258" spans="1:14" x14ac:dyDescent="0.45">
      <c r="A258">
        <f ca="1">MATCH(RAND(), RandomSearch!$O$3:$O$5001) +1</f>
        <v>1932</v>
      </c>
      <c r="B258">
        <f ca="1">INDEX(RandomSearch!B$3:B$5001,MATCH($A258,RandomSearch!$A$3:$A$5001, 0))</f>
        <v>3.9478878799842083E-4</v>
      </c>
      <c r="C258">
        <f ca="1">INDEX(RandomSearch!C$3:C$5001,MATCH($A258,RandomSearch!$A$3:$A$5001, 0))</f>
        <v>0.05</v>
      </c>
      <c r="D258">
        <f ca="1">INDEX(RandomSearch!D$3:D$5001,MATCH($A258,RandomSearch!$A$3:$A$5001, 0))</f>
        <v>7.1428571428571425E-2</v>
      </c>
      <c r="E258">
        <f ca="1">INDEX(RandomSearch!E$3:E$5001,MATCH($A258,RandomSearch!$A$3:$A$5001, 0))</f>
        <v>1294.2037146148025</v>
      </c>
      <c r="F258">
        <f ca="1">INDEX(RandomSearch!F$3:F$5001,MATCH($A258,RandomSearch!$A$3:$A$5001, 0))</f>
        <v>39.881024846195203</v>
      </c>
      <c r="G258">
        <f ca="1">INDEX(RandomSearch!G$3:G$5001,MATCH($A258,RandomSearch!$A$3:$A$5001, 0))</f>
        <v>440.32314727525738</v>
      </c>
      <c r="H258">
        <f ca="1">INDEX(RandomSearch!H$3:H$5001,MATCH($A258,RandomSearch!$A$3:$A$5001, 0))</f>
        <v>19732.059910859378</v>
      </c>
      <c r="I258">
        <f ca="1">INDEX(RandomSearch!I$3:I$5001,MATCH($A258,RandomSearch!$A$3:$A$5001, 0))</f>
        <v>121.89618346649489</v>
      </c>
      <c r="J258">
        <f ca="1">INDEX(RandomSearch!J$3:J$5001,MATCH($A258,RandomSearch!$A$3:$A$5001, 0))</f>
        <v>3.3098310914493236</v>
      </c>
      <c r="K258">
        <f ca="1">INDEX(RandomSearch!K$3:K$5001,MATCH($A258,RandomSearch!$A$3:$A$5001, 0))</f>
        <v>603.87091718879628</v>
      </c>
      <c r="L258">
        <f ca="1">INDEX(RandomSearch!L$3:L$5001,MATCH($A258,RandomSearch!$A$3:$A$5001, 0))</f>
        <v>5.3867400536712129</v>
      </c>
      <c r="M258">
        <f ca="1">INDEX(RandomSearch!M$3:M$5001,MATCH($A258,RandomSearch!$A$3:$A$5001, 0))</f>
        <v>243635.21068569884</v>
      </c>
      <c r="N258">
        <f ca="1">INDEX(RandomSearch!N$3:N$5001,MATCH($A258,RandomSearch!$A$3:$A$5001, 0))</f>
        <v>7.1277216816912639E-2</v>
      </c>
    </row>
    <row r="259" spans="1:14" x14ac:dyDescent="0.45">
      <c r="A259">
        <f ca="1">MATCH(RAND(), RandomSearch!$O$3:$O$5001) +1</f>
        <v>1527</v>
      </c>
      <c r="B259">
        <f ca="1">INDEX(RandomSearch!B$3:B$5001,MATCH($A259,RandomSearch!$A$3:$A$5001, 0))</f>
        <v>3.0543677458766036E-4</v>
      </c>
      <c r="C259">
        <f ca="1">INDEX(RandomSearch!C$3:C$5001,MATCH($A259,RandomSearch!$A$3:$A$5001, 0))</f>
        <v>4.1666666666666664E-2</v>
      </c>
      <c r="D259">
        <f ca="1">INDEX(RandomSearch!D$3:D$5001,MATCH($A259,RandomSearch!$A$3:$A$5001, 0))</f>
        <v>0.1</v>
      </c>
      <c r="E259">
        <f ca="1">INDEX(RandomSearch!E$3:E$5001,MATCH($A259,RandomSearch!$A$3:$A$5001, 0))</f>
        <v>1014.7772256142072</v>
      </c>
      <c r="F259">
        <f ca="1">INDEX(RandomSearch!F$3:F$5001,MATCH($A259,RandomSearch!$A$3:$A$5001, 0))</f>
        <v>28.638419205853491</v>
      </c>
      <c r="G259">
        <f ca="1">INDEX(RandomSearch!G$3:G$5001,MATCH($A259,RandomSearch!$A$3:$A$5001, 0))</f>
        <v>347.1268166288425</v>
      </c>
      <c r="H259">
        <f ca="1">INDEX(RandomSearch!H$3:H$5001,MATCH($A259,RandomSearch!$A$3:$A$5001, 0))</f>
        <v>23934.706129315524</v>
      </c>
      <c r="I259">
        <f ca="1">INDEX(RandomSearch!I$3:I$5001,MATCH($A259,RandomSearch!$A$3:$A$5001, 0))</f>
        <v>105.71315298571714</v>
      </c>
      <c r="J259">
        <f ca="1">INDEX(RandomSearch!J$3:J$5001,MATCH($A259,RandomSearch!$A$3:$A$5001, 0))</f>
        <v>4.2179944799852214</v>
      </c>
      <c r="K259">
        <f ca="1">INDEX(RandomSearch!K$3:K$5001,MATCH($A259,RandomSearch!$A$3:$A$5001, 0))</f>
        <v>427.34916783069576</v>
      </c>
      <c r="L259">
        <f ca="1">INDEX(RandomSearch!L$3:L$5001,MATCH($A259,RandomSearch!$A$3:$A$5001, 0))</f>
        <v>5.2800178958789505</v>
      </c>
      <c r="M259">
        <f ca="1">INDEX(RandomSearch!M$3:M$5001,MATCH($A259,RandomSearch!$A$3:$A$5001, 0))</f>
        <v>190553.92374894177</v>
      </c>
      <c r="N259">
        <f ca="1">INDEX(RandomSearch!N$3:N$5001,MATCH($A259,RandomSearch!$A$3:$A$5001, 0))</f>
        <v>5.574790811287287E-2</v>
      </c>
    </row>
    <row r="260" spans="1:14" x14ac:dyDescent="0.45">
      <c r="A260">
        <f ca="1">MATCH(RAND(), RandomSearch!$O$3:$O$5001) +1</f>
        <v>1007</v>
      </c>
      <c r="B260">
        <f ca="1">INDEX(RandomSearch!B$3:B$5001,MATCH($A260,RandomSearch!$A$3:$A$5001, 0))</f>
        <v>3.8153376573826786E-4</v>
      </c>
      <c r="C260">
        <f ca="1">INDEX(RandomSearch!C$3:C$5001,MATCH($A260,RandomSearch!$A$3:$A$5001, 0))</f>
        <v>8.3333333333333329E-2</v>
      </c>
      <c r="D260">
        <f ca="1">INDEX(RandomSearch!D$3:D$5001,MATCH($A260,RandomSearch!$A$3:$A$5001, 0))</f>
        <v>0.14285714285714285</v>
      </c>
      <c r="E260">
        <f ca="1">INDEX(RandomSearch!E$3:E$5001,MATCH($A260,RandomSearch!$A$3:$A$5001, 0))</f>
        <v>712.43552168842587</v>
      </c>
      <c r="F260">
        <f ca="1">INDEX(RandomSearch!F$3:F$5001,MATCH($A260,RandomSearch!$A$3:$A$5001, 0))</f>
        <v>36.257451644023902</v>
      </c>
      <c r="G260">
        <f ca="1">INDEX(RandomSearch!G$3:G$5001,MATCH($A260,RandomSearch!$A$3:$A$5001, 0))</f>
        <v>440.73740119540474</v>
      </c>
      <c r="H260">
        <f ca="1">INDEX(RandomSearch!H$3:H$5001,MATCH($A260,RandomSearch!$A$3:$A$5001, 0))</f>
        <v>200860.4076525149</v>
      </c>
      <c r="I260">
        <f ca="1">INDEX(RandomSearch!I$3:I$5001,MATCH($A260,RandomSearch!$A$3:$A$5001, 0))</f>
        <v>30.660112372423768</v>
      </c>
      <c r="J260">
        <f ca="1">INDEX(RandomSearch!J$3:J$5001,MATCH($A260,RandomSearch!$A$3:$A$5001, 0))</f>
        <v>4.38798334733558</v>
      </c>
      <c r="K260">
        <f ca="1">INDEX(RandomSearch!K$3:K$5001,MATCH($A260,RandomSearch!$A$3:$A$5001, 0))</f>
        <v>600.12720227658269</v>
      </c>
      <c r="L260">
        <f ca="1">INDEX(RandomSearch!L$3:L$5001,MATCH($A260,RandomSearch!$A$3:$A$5001, 0))</f>
        <v>4.9070820256896015</v>
      </c>
      <c r="M260">
        <f ca="1">INDEX(RandomSearch!M$3:M$5001,MATCH($A260,RandomSearch!$A$3:$A$5001, 0))</f>
        <v>80738.750804014562</v>
      </c>
      <c r="N260">
        <f ca="1">INDEX(RandomSearch!N$3:N$5001,MATCH($A260,RandomSearch!$A$3:$A$5001, 0))</f>
        <v>2.3620696821234258E-2</v>
      </c>
    </row>
    <row r="261" spans="1:14" x14ac:dyDescent="0.45">
      <c r="A261">
        <f ca="1">MATCH(RAND(), RandomSearch!$O$3:$O$5001) +1</f>
        <v>3717</v>
      </c>
      <c r="B261">
        <f ca="1">INDEX(RandomSearch!B$3:B$5001,MATCH($A261,RandomSearch!$A$3:$A$5001, 0))</f>
        <v>3.2102728731942215E-4</v>
      </c>
      <c r="C261">
        <f ca="1">INDEX(RandomSearch!C$3:C$5001,MATCH($A261,RandomSearch!$A$3:$A$5001, 0))</f>
        <v>3.0303030303030304E-2</v>
      </c>
      <c r="D261">
        <f ca="1">INDEX(RandomSearch!D$3:D$5001,MATCH($A261,RandomSearch!$A$3:$A$5001, 0))</f>
        <v>7.6923076923076927E-2</v>
      </c>
      <c r="E261">
        <f ca="1">INDEX(RandomSearch!E$3:E$5001,MATCH($A261,RandomSearch!$A$3:$A$5001, 0))</f>
        <v>1431.6923680227255</v>
      </c>
      <c r="F261">
        <f ca="1">INDEX(RandomSearch!F$3:F$5001,MATCH($A261,RandomSearch!$A$3:$A$5001, 0))</f>
        <v>27.263774787707547</v>
      </c>
      <c r="G261">
        <f ca="1">INDEX(RandomSearch!G$3:G$5001,MATCH($A261,RandomSearch!$A$3:$A$5001, 0))</f>
        <v>358.63674789790008</v>
      </c>
      <c r="H261">
        <f ca="1">INDEX(RandomSearch!H$3:H$5001,MATCH($A261,RandomSearch!$A$3:$A$5001, 0))</f>
        <v>76353.592034262532</v>
      </c>
      <c r="I261">
        <f ca="1">INDEX(RandomSearch!I$3:I$5001,MATCH($A261,RandomSearch!$A$3:$A$5001, 0))</f>
        <v>98.748688296946696</v>
      </c>
      <c r="J261">
        <f ca="1">INDEX(RandomSearch!J$3:J$5001,MATCH($A261,RandomSearch!$A$3:$A$5001, 0))</f>
        <v>3.7974816462584946</v>
      </c>
      <c r="K261">
        <f ca="1">INDEX(RandomSearch!K$3:K$5001,MATCH($A261,RandomSearch!$A$3:$A$5001, 0))</f>
        <v>538.26139093198742</v>
      </c>
      <c r="L261">
        <f ca="1">INDEX(RandomSearch!L$3:L$5001,MATCH($A261,RandomSearch!$A$3:$A$5001, 0))</f>
        <v>5.3050202483625117</v>
      </c>
      <c r="M261">
        <f ca="1">INDEX(RandomSearch!M$3:M$5001,MATCH($A261,RandomSearch!$A$3:$A$5001, 0))</f>
        <v>201846.04693362521</v>
      </c>
      <c r="N261">
        <f ca="1">INDEX(RandomSearch!N$3:N$5001,MATCH($A261,RandomSearch!$A$3:$A$5001, 0))</f>
        <v>5.9051499208317156E-2</v>
      </c>
    </row>
    <row r="262" spans="1:14" x14ac:dyDescent="0.45">
      <c r="A262">
        <f ca="1">MATCH(RAND(), RandomSearch!$O$3:$O$5001) +1</f>
        <v>4632</v>
      </c>
      <c r="B262">
        <f ca="1">INDEX(RandomSearch!B$3:B$5001,MATCH($A262,RandomSearch!$A$3:$A$5001, 0))</f>
        <v>2.9455081001472752E-4</v>
      </c>
      <c r="C262">
        <f ca="1">INDEX(RandomSearch!C$3:C$5001,MATCH($A262,RandomSearch!$A$3:$A$5001, 0))</f>
        <v>2.9411764705882353E-2</v>
      </c>
      <c r="D262">
        <f ca="1">INDEX(RandomSearch!D$3:D$5001,MATCH($A262,RandomSearch!$A$3:$A$5001, 0))</f>
        <v>0.1</v>
      </c>
      <c r="E262">
        <f ca="1">INDEX(RandomSearch!E$3:E$5001,MATCH($A262,RandomSearch!$A$3:$A$5001, 0))</f>
        <v>1265.3238001449411</v>
      </c>
      <c r="F262">
        <f ca="1">INDEX(RandomSearch!F$3:F$5001,MATCH($A262,RandomSearch!$A$3:$A$5001, 0))</f>
        <v>22.074722873240411</v>
      </c>
      <c r="G262">
        <f ca="1">INDEX(RandomSearch!G$3:G$5001,MATCH($A262,RandomSearch!$A$3:$A$5001, 0))</f>
        <v>333.63410377374822</v>
      </c>
      <c r="H262">
        <f ca="1">INDEX(RandomSearch!H$3:H$5001,MATCH($A262,RandomSearch!$A$3:$A$5001, 0))</f>
        <v>16218.899273426181</v>
      </c>
      <c r="I262">
        <f ca="1">INDEX(RandomSearch!I$3:I$5001,MATCH($A262,RandomSearch!$A$3:$A$5001, 0))</f>
        <v>124.64680536671106</v>
      </c>
      <c r="J262">
        <f ca="1">INDEX(RandomSearch!J$3:J$5001,MATCH($A262,RandomSearch!$A$3:$A$5001, 0))</f>
        <v>1.8914745650099092</v>
      </c>
      <c r="K262">
        <f ca="1">INDEX(RandomSearch!K$3:K$5001,MATCH($A262,RandomSearch!$A$3:$A$5001, 0))</f>
        <v>304.79469368261698</v>
      </c>
      <c r="L262">
        <f ca="1">INDEX(RandomSearch!L$3:L$5001,MATCH($A262,RandomSearch!$A$3:$A$5001, 0))</f>
        <v>4.856489059764904</v>
      </c>
      <c r="M262">
        <f ca="1">INDEX(RandomSearch!M$3:M$5001,MATCH($A262,RandomSearch!$A$3:$A$5001, 0))</f>
        <v>71860.305595060418</v>
      </c>
      <c r="N262">
        <f ca="1">INDEX(RandomSearch!N$3:N$5001,MATCH($A262,RandomSearch!$A$3:$A$5001, 0))</f>
        <v>2.1023244415341719E-2</v>
      </c>
    </row>
    <row r="263" spans="1:14" x14ac:dyDescent="0.45">
      <c r="A263">
        <f ca="1">MATCH(RAND(), RandomSearch!$O$3:$O$5001) +1</f>
        <v>3717</v>
      </c>
      <c r="B263">
        <f ca="1">INDEX(RandomSearch!B$3:B$5001,MATCH($A263,RandomSearch!$A$3:$A$5001, 0))</f>
        <v>3.2102728731942215E-4</v>
      </c>
      <c r="C263">
        <f ca="1">INDEX(RandomSearch!C$3:C$5001,MATCH($A263,RandomSearch!$A$3:$A$5001, 0))</f>
        <v>3.0303030303030304E-2</v>
      </c>
      <c r="D263">
        <f ca="1">INDEX(RandomSearch!D$3:D$5001,MATCH($A263,RandomSearch!$A$3:$A$5001, 0))</f>
        <v>7.6923076923076927E-2</v>
      </c>
      <c r="E263">
        <f ca="1">INDEX(RandomSearch!E$3:E$5001,MATCH($A263,RandomSearch!$A$3:$A$5001, 0))</f>
        <v>1431.6923680227255</v>
      </c>
      <c r="F263">
        <f ca="1">INDEX(RandomSearch!F$3:F$5001,MATCH($A263,RandomSearch!$A$3:$A$5001, 0))</f>
        <v>27.263774787707547</v>
      </c>
      <c r="G263">
        <f ca="1">INDEX(RandomSearch!G$3:G$5001,MATCH($A263,RandomSearch!$A$3:$A$5001, 0))</f>
        <v>358.63674789790008</v>
      </c>
      <c r="H263">
        <f ca="1">INDEX(RandomSearch!H$3:H$5001,MATCH($A263,RandomSearch!$A$3:$A$5001, 0))</f>
        <v>76353.592034262532</v>
      </c>
      <c r="I263">
        <f ca="1">INDEX(RandomSearch!I$3:I$5001,MATCH($A263,RandomSearch!$A$3:$A$5001, 0))</f>
        <v>98.748688296946696</v>
      </c>
      <c r="J263">
        <f ca="1">INDEX(RandomSearch!J$3:J$5001,MATCH($A263,RandomSearch!$A$3:$A$5001, 0))</f>
        <v>3.7974816462584946</v>
      </c>
      <c r="K263">
        <f ca="1">INDEX(RandomSearch!K$3:K$5001,MATCH($A263,RandomSearch!$A$3:$A$5001, 0))</f>
        <v>538.26139093198742</v>
      </c>
      <c r="L263">
        <f ca="1">INDEX(RandomSearch!L$3:L$5001,MATCH($A263,RandomSearch!$A$3:$A$5001, 0))</f>
        <v>5.3050202483625117</v>
      </c>
      <c r="M263">
        <f ca="1">INDEX(RandomSearch!M$3:M$5001,MATCH($A263,RandomSearch!$A$3:$A$5001, 0))</f>
        <v>201846.04693362521</v>
      </c>
      <c r="N263">
        <f ca="1">INDEX(RandomSearch!N$3:N$5001,MATCH($A263,RandomSearch!$A$3:$A$5001, 0))</f>
        <v>5.9051499208317156E-2</v>
      </c>
    </row>
    <row r="264" spans="1:14" x14ac:dyDescent="0.45">
      <c r="A264">
        <f ca="1">MATCH(RAND(), RandomSearch!$O$3:$O$5001) +1</f>
        <v>835</v>
      </c>
      <c r="B264">
        <f ca="1">INDEX(RandomSearch!B$3:B$5001,MATCH($A264,RandomSearch!$A$3:$A$5001, 0))</f>
        <v>2.8392958546280523E-4</v>
      </c>
      <c r="C264">
        <f ca="1">INDEX(RandomSearch!C$3:C$5001,MATCH($A264,RandomSearch!$A$3:$A$5001, 0))</f>
        <v>2.2727272727272728E-2</v>
      </c>
      <c r="D264">
        <f ca="1">INDEX(RandomSearch!D$3:D$5001,MATCH($A264,RandomSearch!$A$3:$A$5001, 0))</f>
        <v>8.3333333333333329E-2</v>
      </c>
      <c r="E264">
        <f ca="1">INDEX(RandomSearch!E$3:E$5001,MATCH($A264,RandomSearch!$A$3:$A$5001, 0))</f>
        <v>1544.8004473745871</v>
      </c>
      <c r="F264">
        <f ca="1">INDEX(RandomSearch!F$3:F$5001,MATCH($A264,RandomSearch!$A$3:$A$5001, 0))</f>
        <v>20.669529842657099</v>
      </c>
      <c r="G264">
        <f ca="1">INDEX(RandomSearch!G$3:G$5001,MATCH($A264,RandomSearch!$A$3:$A$5001, 0))</f>
        <v>317.83391450177697</v>
      </c>
      <c r="H264">
        <f ca="1">INDEX(RandomSearch!H$3:H$5001,MATCH($A264,RandomSearch!$A$3:$A$5001, 0))</f>
        <v>156228.19905557152</v>
      </c>
      <c r="I264">
        <f ca="1">INDEX(RandomSearch!I$3:I$5001,MATCH($A264,RandomSearch!$A$3:$A$5001, 0))</f>
        <v>73.592819121009938</v>
      </c>
      <c r="J264">
        <f ca="1">INDEX(RandomSearch!J$3:J$5001,MATCH($A264,RandomSearch!$A$3:$A$5001, 0))</f>
        <v>1.4334662324166996</v>
      </c>
      <c r="K264">
        <f ca="1">INDEX(RandomSearch!K$3:K$5001,MATCH($A264,RandomSearch!$A$3:$A$5001, 0))</f>
        <v>187.03794346826101</v>
      </c>
      <c r="L264">
        <f ca="1">INDEX(RandomSearch!L$3:L$5001,MATCH($A264,RandomSearch!$A$3:$A$5001, 0))</f>
        <v>4.2951526253336301</v>
      </c>
      <c r="M264">
        <f ca="1">INDEX(RandomSearch!M$3:M$5001,MATCH($A264,RandomSearch!$A$3:$A$5001, 0))</f>
        <v>19731.160320116807</v>
      </c>
      <c r="N264">
        <f ca="1">INDEX(RandomSearch!N$3:N$5001,MATCH($A264,RandomSearch!$A$3:$A$5001, 0))</f>
        <v>5.7724915385918077E-3</v>
      </c>
    </row>
    <row r="265" spans="1:14" x14ac:dyDescent="0.45">
      <c r="A265">
        <f ca="1">MATCH(RAND(), RandomSearch!$O$3:$O$5001) +1</f>
        <v>3161</v>
      </c>
      <c r="B265">
        <f ca="1">INDEX(RandomSearch!B$3:B$5001,MATCH($A265,RandomSearch!$A$3:$A$5001, 0))</f>
        <v>2.3052097740894421E-4</v>
      </c>
      <c r="C265">
        <f ca="1">INDEX(RandomSearch!C$3:C$5001,MATCH($A265,RandomSearch!$A$3:$A$5001, 0))</f>
        <v>4.5454545454545456E-2</v>
      </c>
      <c r="D265">
        <f ca="1">INDEX(RandomSearch!D$3:D$5001,MATCH($A265,RandomSearch!$A$3:$A$5001, 0))</f>
        <v>3.8461538461538464E-2</v>
      </c>
      <c r="E265">
        <f ca="1">INDEX(RandomSearch!E$3:E$5001,MATCH($A265,RandomSearch!$A$3:$A$5001, 0))</f>
        <v>1036.23094544581</v>
      </c>
      <c r="F265">
        <f ca="1">INDEX(RandomSearch!F$3:F$5001,MATCH($A265,RandomSearch!$A$3:$A$5001, 0))</f>
        <v>51.654362439302545</v>
      </c>
      <c r="G265">
        <f ca="1">INDEX(RandomSearch!G$3:G$5001,MATCH($A265,RandomSearch!$A$3:$A$5001, 0))</f>
        <v>245.9182998241171</v>
      </c>
      <c r="H265">
        <f ca="1">INDEX(RandomSearch!H$3:H$5001,MATCH($A265,RandomSearch!$A$3:$A$5001, 0))</f>
        <v>40125.373504195399</v>
      </c>
      <c r="I265">
        <f ca="1">INDEX(RandomSearch!I$3:I$5001,MATCH($A265,RandomSearch!$A$3:$A$5001, 0))</f>
        <v>110.16685331287566</v>
      </c>
      <c r="J265">
        <f ca="1">INDEX(RandomSearch!J$3:J$5001,MATCH($A265,RandomSearch!$A$3:$A$5001, 0))</f>
        <v>0.38338304681024904</v>
      </c>
      <c r="K265">
        <f ca="1">INDEX(RandomSearch!K$3:K$5001,MATCH($A265,RandomSearch!$A$3:$A$5001, 0))</f>
        <v>5.7375473054324289</v>
      </c>
      <c r="L265">
        <f ca="1">INDEX(RandomSearch!L$3:L$5001,MATCH($A265,RandomSearch!$A$3:$A$5001, 0))</f>
        <v>2.3844101286339705</v>
      </c>
      <c r="M265">
        <f ca="1">INDEX(RandomSearch!M$3:M$5001,MATCH($A265,RandomSearch!$A$3:$A$5001, 0))</f>
        <v>242.33164401203209</v>
      </c>
      <c r="N265">
        <f ca="1">INDEX(RandomSearch!N$3:N$5001,MATCH($A265,RandomSearch!$A$3:$A$5001, 0))</f>
        <v>7.0895849098458704E-5</v>
      </c>
    </row>
    <row r="266" spans="1:14" x14ac:dyDescent="0.45">
      <c r="A266">
        <f ca="1">MATCH(RAND(), RandomSearch!$O$3:$O$5001) +1</f>
        <v>4271</v>
      </c>
      <c r="B266">
        <f ca="1">INDEX(RandomSearch!B$3:B$5001,MATCH($A266,RandomSearch!$A$3:$A$5001, 0))</f>
        <v>3.9872408293460925E-4</v>
      </c>
      <c r="C266">
        <f ca="1">INDEX(RandomSearch!C$3:C$5001,MATCH($A266,RandomSearch!$A$3:$A$5001, 0))</f>
        <v>4.3478260869565216E-2</v>
      </c>
      <c r="D266">
        <f ca="1">INDEX(RandomSearch!D$3:D$5001,MATCH($A266,RandomSearch!$A$3:$A$5001, 0))</f>
        <v>0.14285714285714285</v>
      </c>
      <c r="E266">
        <f ca="1">INDEX(RandomSearch!E$3:E$5001,MATCH($A266,RandomSearch!$A$3:$A$5001, 0))</f>
        <v>1173.0253930574029</v>
      </c>
      <c r="F266">
        <f ca="1">INDEX(RandomSearch!F$3:F$5001,MATCH($A266,RandomSearch!$A$3:$A$5001, 0))</f>
        <v>22.885374276457991</v>
      </c>
      <c r="G266">
        <f ca="1">INDEX(RandomSearch!G$3:G$5001,MATCH($A266,RandomSearch!$A$3:$A$5001, 0))</f>
        <v>458.0322455157791</v>
      </c>
      <c r="H266">
        <f ca="1">INDEX(RandomSearch!H$3:H$5001,MATCH($A266,RandomSearch!$A$3:$A$5001, 0))</f>
        <v>3312.0219492933038</v>
      </c>
      <c r="I266">
        <f ca="1">INDEX(RandomSearch!I$3:I$5001,MATCH($A266,RandomSearch!$A$3:$A$5001, 0))</f>
        <v>126.74484575221057</v>
      </c>
      <c r="J266">
        <f ca="1">INDEX(RandomSearch!J$3:J$5001,MATCH($A266,RandomSearch!$A$3:$A$5001, 0))</f>
        <v>2.1799935671311013</v>
      </c>
      <c r="K266">
        <f ca="1">INDEX(RandomSearch!K$3:K$5001,MATCH($A266,RandomSearch!$A$3:$A$5001, 0))</f>
        <v>435.39528387513235</v>
      </c>
      <c r="L266">
        <f ca="1">INDEX(RandomSearch!L$3:L$5001,MATCH($A266,RandomSearch!$A$3:$A$5001, 0))</f>
        <v>5.0802692397925782</v>
      </c>
      <c r="M266">
        <f ca="1">INDEX(RandomSearch!M$3:M$5001,MATCH($A266,RandomSearch!$A$3:$A$5001, 0))</f>
        <v>120301.00065713335</v>
      </c>
      <c r="N266">
        <f ca="1">INDEX(RandomSearch!N$3:N$5001,MATCH($A266,RandomSearch!$A$3:$A$5001, 0))</f>
        <v>3.5194914901655348E-2</v>
      </c>
    </row>
    <row r="267" spans="1:14" x14ac:dyDescent="0.45">
      <c r="A267">
        <f ca="1">MATCH(RAND(), RandomSearch!$O$3:$O$5001) +1</f>
        <v>4271</v>
      </c>
      <c r="B267">
        <f ca="1">INDEX(RandomSearch!B$3:B$5001,MATCH($A267,RandomSearch!$A$3:$A$5001, 0))</f>
        <v>3.9872408293460925E-4</v>
      </c>
      <c r="C267">
        <f ca="1">INDEX(RandomSearch!C$3:C$5001,MATCH($A267,RandomSearch!$A$3:$A$5001, 0))</f>
        <v>4.3478260869565216E-2</v>
      </c>
      <c r="D267">
        <f ca="1">INDEX(RandomSearch!D$3:D$5001,MATCH($A267,RandomSearch!$A$3:$A$5001, 0))</f>
        <v>0.14285714285714285</v>
      </c>
      <c r="E267">
        <f ca="1">INDEX(RandomSearch!E$3:E$5001,MATCH($A267,RandomSearch!$A$3:$A$5001, 0))</f>
        <v>1173.0253930574029</v>
      </c>
      <c r="F267">
        <f ca="1">INDEX(RandomSearch!F$3:F$5001,MATCH($A267,RandomSearch!$A$3:$A$5001, 0))</f>
        <v>22.885374276457991</v>
      </c>
      <c r="G267">
        <f ca="1">INDEX(RandomSearch!G$3:G$5001,MATCH($A267,RandomSearch!$A$3:$A$5001, 0))</f>
        <v>458.0322455157791</v>
      </c>
      <c r="H267">
        <f ca="1">INDEX(RandomSearch!H$3:H$5001,MATCH($A267,RandomSearch!$A$3:$A$5001, 0))</f>
        <v>3312.0219492933038</v>
      </c>
      <c r="I267">
        <f ca="1">INDEX(RandomSearch!I$3:I$5001,MATCH($A267,RandomSearch!$A$3:$A$5001, 0))</f>
        <v>126.74484575221057</v>
      </c>
      <c r="J267">
        <f ca="1">INDEX(RandomSearch!J$3:J$5001,MATCH($A267,RandomSearch!$A$3:$A$5001, 0))</f>
        <v>2.1799935671311013</v>
      </c>
      <c r="K267">
        <f ca="1">INDEX(RandomSearch!K$3:K$5001,MATCH($A267,RandomSearch!$A$3:$A$5001, 0))</f>
        <v>435.39528387513235</v>
      </c>
      <c r="L267">
        <f ca="1">INDEX(RandomSearch!L$3:L$5001,MATCH($A267,RandomSearch!$A$3:$A$5001, 0))</f>
        <v>5.0802692397925782</v>
      </c>
      <c r="M267">
        <f ca="1">INDEX(RandomSearch!M$3:M$5001,MATCH($A267,RandomSearch!$A$3:$A$5001, 0))</f>
        <v>120301.00065713335</v>
      </c>
      <c r="N267">
        <f ca="1">INDEX(RandomSearch!N$3:N$5001,MATCH($A267,RandomSearch!$A$3:$A$5001, 0))</f>
        <v>3.5194914901655348E-2</v>
      </c>
    </row>
    <row r="268" spans="1:14" x14ac:dyDescent="0.45">
      <c r="A268">
        <f ca="1">MATCH(RAND(), RandomSearch!$O$3:$O$5001) +1</f>
        <v>68</v>
      </c>
      <c r="B268">
        <f ca="1">INDEX(RandomSearch!B$3:B$5001,MATCH($A268,RandomSearch!$A$3:$A$5001, 0))</f>
        <v>3.2743942370661429E-4</v>
      </c>
      <c r="C268">
        <f ca="1">INDEX(RandomSearch!C$3:C$5001,MATCH($A268,RandomSearch!$A$3:$A$5001, 0))</f>
        <v>2.9411764705882353E-2</v>
      </c>
      <c r="D268">
        <f ca="1">INDEX(RandomSearch!D$3:D$5001,MATCH($A268,RandomSearch!$A$3:$A$5001, 0))</f>
        <v>8.3333333333333329E-2</v>
      </c>
      <c r="E268">
        <f ca="1">INDEX(RandomSearch!E$3:E$5001,MATCH($A268,RandomSearch!$A$3:$A$5001, 0))</f>
        <v>1462.7563440528975</v>
      </c>
      <c r="F268">
        <f ca="1">INDEX(RandomSearch!F$3:F$5001,MATCH($A268,RandomSearch!$A$3:$A$5001, 0))</f>
        <v>25.215862107166785</v>
      </c>
      <c r="G268">
        <f ca="1">INDEX(RandomSearch!G$3:G$5001,MATCH($A268,RandomSearch!$A$3:$A$5001, 0))</f>
        <v>367.13375950773718</v>
      </c>
      <c r="H268">
        <f ca="1">INDEX(RandomSearch!H$3:H$5001,MATCH($A268,RandomSearch!$A$3:$A$5001, 0))</f>
        <v>93603.081941537166</v>
      </c>
      <c r="I268">
        <f ca="1">INDEX(RandomSearch!I$3:I$5001,MATCH($A268,RandomSearch!$A$3:$A$5001, 0))</f>
        <v>92.043006562181816</v>
      </c>
      <c r="J268">
        <f ca="1">INDEX(RandomSearch!J$3:J$5001,MATCH($A268,RandomSearch!$A$3:$A$5001, 0))</f>
        <v>3.058183708010529</v>
      </c>
      <c r="K268">
        <f ca="1">INDEX(RandomSearch!K$3:K$5001,MATCH($A268,RandomSearch!$A$3:$A$5001, 0))</f>
        <v>616.88738372947375</v>
      </c>
      <c r="L268">
        <f ca="1">INDEX(RandomSearch!L$3:L$5001,MATCH($A268,RandomSearch!$A$3:$A$5001, 0))</f>
        <v>5.2396602550566929</v>
      </c>
      <c r="M268">
        <f ca="1">INDEX(RandomSearch!M$3:M$5001,MATCH($A268,RandomSearch!$A$3:$A$5001, 0))</f>
        <v>173644.1893297022</v>
      </c>
      <c r="N268">
        <f ca="1">INDEX(RandomSearch!N$3:N$5001,MATCH($A268,RandomSearch!$A$3:$A$5001, 0))</f>
        <v>5.0800844824588902E-2</v>
      </c>
    </row>
    <row r="269" spans="1:14" x14ac:dyDescent="0.45">
      <c r="A269">
        <f ca="1">MATCH(RAND(), RandomSearch!$O$3:$O$5001) +1</f>
        <v>829</v>
      </c>
      <c r="B269">
        <f ca="1">INDEX(RandomSearch!B$3:B$5001,MATCH($A269,RandomSearch!$A$3:$A$5001, 0))</f>
        <v>3.2414910858995135E-4</v>
      </c>
      <c r="C269">
        <f ca="1">INDEX(RandomSearch!C$3:C$5001,MATCH($A269,RandomSearch!$A$3:$A$5001, 0))</f>
        <v>2.4390243902439025E-2</v>
      </c>
      <c r="D269">
        <f ca="1">INDEX(RandomSearch!D$3:D$5001,MATCH($A269,RandomSearch!$A$3:$A$5001, 0))</f>
        <v>5.8823529411764705E-2</v>
      </c>
      <c r="E269">
        <f ca="1">INDEX(RandomSearch!E$3:E$5001,MATCH($A269,RandomSearch!$A$3:$A$5001, 0))</f>
        <v>1805.5245819683525</v>
      </c>
      <c r="F269">
        <f ca="1">INDEX(RandomSearch!F$3:F$5001,MATCH($A269,RandomSearch!$A$3:$A$5001, 0))</f>
        <v>27.967089132195508</v>
      </c>
      <c r="G269">
        <f ca="1">INDEX(RandomSearch!G$3:G$5001,MATCH($A269,RandomSearch!$A$3:$A$5001, 0))</f>
        <v>354.78358747826962</v>
      </c>
      <c r="H269">
        <f ca="1">INDEX(RandomSearch!H$3:H$5001,MATCH($A269,RandomSearch!$A$3:$A$5001, 0))</f>
        <v>420336.77506023354</v>
      </c>
      <c r="I269">
        <f ca="1">INDEX(RandomSearch!I$3:I$5001,MATCH($A269,RandomSearch!$A$3:$A$5001, 0))</f>
        <v>25.790840182457451</v>
      </c>
      <c r="J269">
        <f ca="1">INDEX(RandomSearch!J$3:J$5001,MATCH($A269,RandomSearch!$A$3:$A$5001, 0))</f>
        <v>4.0229885008189727</v>
      </c>
      <c r="K269">
        <f ca="1">INDEX(RandomSearch!K$3:K$5001,MATCH($A269,RandomSearch!$A$3:$A$5001, 0))</f>
        <v>501.19710107879138</v>
      </c>
      <c r="L269">
        <f ca="1">INDEX(RandomSearch!L$3:L$5001,MATCH($A269,RandomSearch!$A$3:$A$5001, 0))</f>
        <v>4.716022831855204</v>
      </c>
      <c r="M269">
        <f ca="1">INDEX(RandomSearch!M$3:M$5001,MATCH($A269,RandomSearch!$A$3:$A$5001, 0))</f>
        <v>52002.333463215953</v>
      </c>
      <c r="N269">
        <f ca="1">INDEX(RandomSearch!N$3:N$5001,MATCH($A269,RandomSearch!$A$3:$A$5001, 0))</f>
        <v>1.5213653177679247E-2</v>
      </c>
    </row>
    <row r="270" spans="1:14" x14ac:dyDescent="0.45">
      <c r="A270">
        <f ca="1">MATCH(RAND(), RandomSearch!$O$3:$O$5001) +1</f>
        <v>68</v>
      </c>
      <c r="B270">
        <f ca="1">INDEX(RandomSearch!B$3:B$5001,MATCH($A270,RandomSearch!$A$3:$A$5001, 0))</f>
        <v>3.2743942370661429E-4</v>
      </c>
      <c r="C270">
        <f ca="1">INDEX(RandomSearch!C$3:C$5001,MATCH($A270,RandomSearch!$A$3:$A$5001, 0))</f>
        <v>2.9411764705882353E-2</v>
      </c>
      <c r="D270">
        <f ca="1">INDEX(RandomSearch!D$3:D$5001,MATCH($A270,RandomSearch!$A$3:$A$5001, 0))</f>
        <v>8.3333333333333329E-2</v>
      </c>
      <c r="E270">
        <f ca="1">INDEX(RandomSearch!E$3:E$5001,MATCH($A270,RandomSearch!$A$3:$A$5001, 0))</f>
        <v>1462.7563440528975</v>
      </c>
      <c r="F270">
        <f ca="1">INDEX(RandomSearch!F$3:F$5001,MATCH($A270,RandomSearch!$A$3:$A$5001, 0))</f>
        <v>25.215862107166785</v>
      </c>
      <c r="G270">
        <f ca="1">INDEX(RandomSearch!G$3:G$5001,MATCH($A270,RandomSearch!$A$3:$A$5001, 0))</f>
        <v>367.13375950773718</v>
      </c>
      <c r="H270">
        <f ca="1">INDEX(RandomSearch!H$3:H$5001,MATCH($A270,RandomSearch!$A$3:$A$5001, 0))</f>
        <v>93603.081941537166</v>
      </c>
      <c r="I270">
        <f ca="1">INDEX(RandomSearch!I$3:I$5001,MATCH($A270,RandomSearch!$A$3:$A$5001, 0))</f>
        <v>92.043006562181816</v>
      </c>
      <c r="J270">
        <f ca="1">INDEX(RandomSearch!J$3:J$5001,MATCH($A270,RandomSearch!$A$3:$A$5001, 0))</f>
        <v>3.058183708010529</v>
      </c>
      <c r="K270">
        <f ca="1">INDEX(RandomSearch!K$3:K$5001,MATCH($A270,RandomSearch!$A$3:$A$5001, 0))</f>
        <v>616.88738372947375</v>
      </c>
      <c r="L270">
        <f ca="1">INDEX(RandomSearch!L$3:L$5001,MATCH($A270,RandomSearch!$A$3:$A$5001, 0))</f>
        <v>5.2396602550566929</v>
      </c>
      <c r="M270">
        <f ca="1">INDEX(RandomSearch!M$3:M$5001,MATCH($A270,RandomSearch!$A$3:$A$5001, 0))</f>
        <v>173644.1893297022</v>
      </c>
      <c r="N270">
        <f ca="1">INDEX(RandomSearch!N$3:N$5001,MATCH($A270,RandomSearch!$A$3:$A$5001, 0))</f>
        <v>5.0800844824588902E-2</v>
      </c>
    </row>
    <row r="271" spans="1:14" x14ac:dyDescent="0.45">
      <c r="A271">
        <f ca="1">MATCH(RAND(), RandomSearch!$O$3:$O$5001) +1</f>
        <v>1527</v>
      </c>
      <c r="B271">
        <f ca="1">INDEX(RandomSearch!B$3:B$5001,MATCH($A271,RandomSearch!$A$3:$A$5001, 0))</f>
        <v>3.0543677458766036E-4</v>
      </c>
      <c r="C271">
        <f ca="1">INDEX(RandomSearch!C$3:C$5001,MATCH($A271,RandomSearch!$A$3:$A$5001, 0))</f>
        <v>4.1666666666666664E-2</v>
      </c>
      <c r="D271">
        <f ca="1">INDEX(RandomSearch!D$3:D$5001,MATCH($A271,RandomSearch!$A$3:$A$5001, 0))</f>
        <v>0.1</v>
      </c>
      <c r="E271">
        <f ca="1">INDEX(RandomSearch!E$3:E$5001,MATCH($A271,RandomSearch!$A$3:$A$5001, 0))</f>
        <v>1014.7772256142072</v>
      </c>
      <c r="F271">
        <f ca="1">INDEX(RandomSearch!F$3:F$5001,MATCH($A271,RandomSearch!$A$3:$A$5001, 0))</f>
        <v>28.638419205853491</v>
      </c>
      <c r="G271">
        <f ca="1">INDEX(RandomSearch!G$3:G$5001,MATCH($A271,RandomSearch!$A$3:$A$5001, 0))</f>
        <v>347.1268166288425</v>
      </c>
      <c r="H271">
        <f ca="1">INDEX(RandomSearch!H$3:H$5001,MATCH($A271,RandomSearch!$A$3:$A$5001, 0))</f>
        <v>23934.706129315524</v>
      </c>
      <c r="I271">
        <f ca="1">INDEX(RandomSearch!I$3:I$5001,MATCH($A271,RandomSearch!$A$3:$A$5001, 0))</f>
        <v>105.71315298571714</v>
      </c>
      <c r="J271">
        <f ca="1">INDEX(RandomSearch!J$3:J$5001,MATCH($A271,RandomSearch!$A$3:$A$5001, 0))</f>
        <v>4.2179944799852214</v>
      </c>
      <c r="K271">
        <f ca="1">INDEX(RandomSearch!K$3:K$5001,MATCH($A271,RandomSearch!$A$3:$A$5001, 0))</f>
        <v>427.34916783069576</v>
      </c>
      <c r="L271">
        <f ca="1">INDEX(RandomSearch!L$3:L$5001,MATCH($A271,RandomSearch!$A$3:$A$5001, 0))</f>
        <v>5.2800178958789505</v>
      </c>
      <c r="M271">
        <f ca="1">INDEX(RandomSearch!M$3:M$5001,MATCH($A271,RandomSearch!$A$3:$A$5001, 0))</f>
        <v>190553.92374894177</v>
      </c>
      <c r="N271">
        <f ca="1">INDEX(RandomSearch!N$3:N$5001,MATCH($A271,RandomSearch!$A$3:$A$5001, 0))</f>
        <v>5.574790811287287E-2</v>
      </c>
    </row>
    <row r="272" spans="1:14" x14ac:dyDescent="0.45">
      <c r="A272">
        <f ca="1">MATCH(RAND(), RandomSearch!$O$3:$O$5001) +1</f>
        <v>3091</v>
      </c>
      <c r="B272">
        <f ca="1">INDEX(RandomSearch!B$3:B$5001,MATCH($A272,RandomSearch!$A$3:$A$5001, 0))</f>
        <v>3.4281796366129587E-4</v>
      </c>
      <c r="C272">
        <f ca="1">INDEX(RandomSearch!C$3:C$5001,MATCH($A272,RandomSearch!$A$3:$A$5001, 0))</f>
        <v>5.2631578947368418E-2</v>
      </c>
      <c r="D272">
        <f ca="1">INDEX(RandomSearch!D$3:D$5001,MATCH($A272,RandomSearch!$A$3:$A$5001, 0))</f>
        <v>0.14285714285714285</v>
      </c>
      <c r="E272">
        <f ca="1">INDEX(RandomSearch!E$3:E$5001,MATCH($A272,RandomSearch!$A$3:$A$5001, 0))</f>
        <v>876.20750361060266</v>
      </c>
      <c r="F272">
        <f ca="1">INDEX(RandomSearch!F$3:F$5001,MATCH($A272,RandomSearch!$A$3:$A$5001, 0))</f>
        <v>26.429959361803963</v>
      </c>
      <c r="G272">
        <f ca="1">INDEX(RandomSearch!G$3:G$5001,MATCH($A272,RandomSearch!$A$3:$A$5001, 0))</f>
        <v>395.14593349054712</v>
      </c>
      <c r="H272">
        <f ca="1">INDEX(RandomSearch!H$3:H$5001,MATCH($A272,RandomSearch!$A$3:$A$5001, 0))</f>
        <v>80066.575743848647</v>
      </c>
      <c r="I272">
        <f ca="1">INDEX(RandomSearch!I$3:I$5001,MATCH($A272,RandomSearch!$A$3:$A$5001, 0))</f>
        <v>70.456534856503751</v>
      </c>
      <c r="J272">
        <f ca="1">INDEX(RandomSearch!J$3:J$5001,MATCH($A272,RandomSearch!$A$3:$A$5001, 0))</f>
        <v>3.5079078127356063</v>
      </c>
      <c r="K272">
        <f ca="1">INDEX(RandomSearch!K$3:K$5001,MATCH($A272,RandomSearch!$A$3:$A$5001, 0))</f>
        <v>788.10131520666982</v>
      </c>
      <c r="L272">
        <f ca="1">INDEX(RandomSearch!L$3:L$5001,MATCH($A272,RandomSearch!$A$3:$A$5001, 0))</f>
        <v>5.2895515041293972</v>
      </c>
      <c r="M272">
        <f ca="1">INDEX(RandomSearch!M$3:M$5001,MATCH($A272,RandomSearch!$A$3:$A$5001, 0))</f>
        <v>194783.20347900045</v>
      </c>
      <c r="N272">
        <f ca="1">INDEX(RandomSearch!N$3:N$5001,MATCH($A272,RandomSearch!$A$3:$A$5001, 0))</f>
        <v>5.6985214032039259E-2</v>
      </c>
    </row>
    <row r="273" spans="1:14" x14ac:dyDescent="0.45">
      <c r="A273">
        <f ca="1">MATCH(RAND(), RandomSearch!$O$3:$O$5001) +1</f>
        <v>3717</v>
      </c>
      <c r="B273">
        <f ca="1">INDEX(RandomSearch!B$3:B$5001,MATCH($A273,RandomSearch!$A$3:$A$5001, 0))</f>
        <v>3.2102728731942215E-4</v>
      </c>
      <c r="C273">
        <f ca="1">INDEX(RandomSearch!C$3:C$5001,MATCH($A273,RandomSearch!$A$3:$A$5001, 0))</f>
        <v>3.0303030303030304E-2</v>
      </c>
      <c r="D273">
        <f ca="1">INDEX(RandomSearch!D$3:D$5001,MATCH($A273,RandomSearch!$A$3:$A$5001, 0))</f>
        <v>7.6923076923076927E-2</v>
      </c>
      <c r="E273">
        <f ca="1">INDEX(RandomSearch!E$3:E$5001,MATCH($A273,RandomSearch!$A$3:$A$5001, 0))</f>
        <v>1431.6923680227255</v>
      </c>
      <c r="F273">
        <f ca="1">INDEX(RandomSearch!F$3:F$5001,MATCH($A273,RandomSearch!$A$3:$A$5001, 0))</f>
        <v>27.263774787707547</v>
      </c>
      <c r="G273">
        <f ca="1">INDEX(RandomSearch!G$3:G$5001,MATCH($A273,RandomSearch!$A$3:$A$5001, 0))</f>
        <v>358.63674789790008</v>
      </c>
      <c r="H273">
        <f ca="1">INDEX(RandomSearch!H$3:H$5001,MATCH($A273,RandomSearch!$A$3:$A$5001, 0))</f>
        <v>76353.592034262532</v>
      </c>
      <c r="I273">
        <f ca="1">INDEX(RandomSearch!I$3:I$5001,MATCH($A273,RandomSearch!$A$3:$A$5001, 0))</f>
        <v>98.748688296946696</v>
      </c>
      <c r="J273">
        <f ca="1">INDEX(RandomSearch!J$3:J$5001,MATCH($A273,RandomSearch!$A$3:$A$5001, 0))</f>
        <v>3.7974816462584946</v>
      </c>
      <c r="K273">
        <f ca="1">INDEX(RandomSearch!K$3:K$5001,MATCH($A273,RandomSearch!$A$3:$A$5001, 0))</f>
        <v>538.26139093198742</v>
      </c>
      <c r="L273">
        <f ca="1">INDEX(RandomSearch!L$3:L$5001,MATCH($A273,RandomSearch!$A$3:$A$5001, 0))</f>
        <v>5.3050202483625117</v>
      </c>
      <c r="M273">
        <f ca="1">INDEX(RandomSearch!M$3:M$5001,MATCH($A273,RandomSearch!$A$3:$A$5001, 0))</f>
        <v>201846.04693362521</v>
      </c>
      <c r="N273">
        <f ca="1">INDEX(RandomSearch!N$3:N$5001,MATCH($A273,RandomSearch!$A$3:$A$5001, 0))</f>
        <v>5.9051499208317156E-2</v>
      </c>
    </row>
    <row r="274" spans="1:14" x14ac:dyDescent="0.45">
      <c r="A274">
        <f ca="1">MATCH(RAND(), RandomSearch!$O$3:$O$5001) +1</f>
        <v>506</v>
      </c>
      <c r="B274">
        <f ca="1">INDEX(RandomSearch!B$3:B$5001,MATCH($A274,RandomSearch!$A$3:$A$5001, 0))</f>
        <v>3.170577045022194E-4</v>
      </c>
      <c r="C274">
        <f ca="1">INDEX(RandomSearch!C$3:C$5001,MATCH($A274,RandomSearch!$A$3:$A$5001, 0))</f>
        <v>4.5454545454545456E-2</v>
      </c>
      <c r="D274">
        <f ca="1">INDEX(RandomSearch!D$3:D$5001,MATCH($A274,RandomSearch!$A$3:$A$5001, 0))</f>
        <v>5.5555555555555552E-2</v>
      </c>
      <c r="E274">
        <f ca="1">INDEX(RandomSearch!E$3:E$5001,MATCH($A274,RandomSearch!$A$3:$A$5001, 0))</f>
        <v>1212.6707517643933</v>
      </c>
      <c r="F274">
        <f ca="1">INDEX(RandomSearch!F$3:F$5001,MATCH($A274,RandomSearch!$A$3:$A$5001, 0))</f>
        <v>43.281619420133943</v>
      </c>
      <c r="G274">
        <f ca="1">INDEX(RandomSearch!G$3:G$5001,MATCH($A274,RandomSearch!$A$3:$A$5001, 0))</f>
        <v>348.28731892710306</v>
      </c>
      <c r="H274">
        <f ca="1">INDEX(RandomSearch!H$3:H$5001,MATCH($A274,RandomSearch!$A$3:$A$5001, 0))</f>
        <v>5996.8293541123567</v>
      </c>
      <c r="I274">
        <f ca="1">INDEX(RandomSearch!I$3:I$5001,MATCH($A274,RandomSearch!$A$3:$A$5001, 0))</f>
        <v>127.15818731532617</v>
      </c>
      <c r="J274">
        <f ca="1">INDEX(RandomSearch!J$3:J$5001,MATCH($A274,RandomSearch!$A$3:$A$5001, 0))</f>
        <v>2.1512600137132192</v>
      </c>
      <c r="K274">
        <f ca="1">INDEX(RandomSearch!K$3:K$5001,MATCH($A274,RandomSearch!$A$3:$A$5001, 0))</f>
        <v>438.45993191483353</v>
      </c>
      <c r="L274">
        <f ca="1">INDEX(RandomSearch!L$3:L$5001,MATCH($A274,RandomSearch!$A$3:$A$5001, 0))</f>
        <v>5.0789671452506129</v>
      </c>
      <c r="M274">
        <f ca="1">INDEX(RandomSearch!M$3:M$5001,MATCH($A274,RandomSearch!$A$3:$A$5001, 0))</f>
        <v>119940.85634324291</v>
      </c>
      <c r="N274">
        <f ca="1">INDEX(RandomSearch!N$3:N$5001,MATCH($A274,RandomSearch!$A$3:$A$5001, 0))</f>
        <v>3.5089552116554214E-2</v>
      </c>
    </row>
    <row r="275" spans="1:14" x14ac:dyDescent="0.45">
      <c r="A275">
        <f ca="1">MATCH(RAND(), RandomSearch!$O$3:$O$5001) +1</f>
        <v>4707</v>
      </c>
      <c r="B275">
        <f ca="1">INDEX(RandomSearch!B$3:B$5001,MATCH($A275,RandomSearch!$A$3:$A$5001, 0))</f>
        <v>4.219409282700422E-4</v>
      </c>
      <c r="C275">
        <f ca="1">INDEX(RandomSearch!C$3:C$5001,MATCH($A275,RandomSearch!$A$3:$A$5001, 0))</f>
        <v>5.2631578947368418E-2</v>
      </c>
      <c r="D275">
        <f ca="1">INDEX(RandomSearch!D$3:D$5001,MATCH($A275,RandomSearch!$A$3:$A$5001, 0))</f>
        <v>0.1111111111111111</v>
      </c>
      <c r="E275">
        <f ca="1">INDEX(RandomSearch!E$3:E$5001,MATCH($A275,RandomSearch!$A$3:$A$5001, 0))</f>
        <v>1153.6308382709835</v>
      </c>
      <c r="F275">
        <f ca="1">INDEX(RandomSearch!F$3:F$5001,MATCH($A275,RandomSearch!$A$3:$A$5001, 0))</f>
        <v>31.417706941509394</v>
      </c>
      <c r="G275">
        <f ca="1">INDEX(RandomSearch!G$3:G$5001,MATCH($A275,RandomSearch!$A$3:$A$5001, 0))</f>
        <v>480.96944863486243</v>
      </c>
      <c r="H275">
        <f ca="1">INDEX(RandomSearch!H$3:H$5001,MATCH($A275,RandomSearch!$A$3:$A$5001, 0))</f>
        <v>6108.6748005261488</v>
      </c>
      <c r="I275">
        <f ca="1">INDEX(RandomSearch!I$3:I$5001,MATCH($A275,RandomSearch!$A$3:$A$5001, 0))</f>
        <v>125.79834774832428</v>
      </c>
      <c r="J275">
        <f ca="1">INDEX(RandomSearch!J$3:J$5001,MATCH($A275,RandomSearch!$A$3:$A$5001, 0))</f>
        <v>4.7466375966631267</v>
      </c>
      <c r="K275">
        <f ca="1">INDEX(RandomSearch!K$3:K$5001,MATCH($A275,RandomSearch!$A$3:$A$5001, 0))</f>
        <v>236.53990903372269</v>
      </c>
      <c r="L275">
        <f ca="1">INDEX(RandomSearch!L$3:L$5001,MATCH($A275,RandomSearch!$A$3:$A$5001, 0))</f>
        <v>5.1499654373492696</v>
      </c>
      <c r="M275">
        <f ca="1">INDEX(RandomSearch!M$3:M$5001,MATCH($A275,RandomSearch!$A$3:$A$5001, 0))</f>
        <v>141242.5134492736</v>
      </c>
      <c r="N275">
        <f ca="1">INDEX(RandomSearch!N$3:N$5001,MATCH($A275,RandomSearch!$A$3:$A$5001, 0))</f>
        <v>4.1321503679847695E-2</v>
      </c>
    </row>
    <row r="276" spans="1:14" x14ac:dyDescent="0.45">
      <c r="A276">
        <f ca="1">MATCH(RAND(), RandomSearch!$O$3:$O$5001) +1</f>
        <v>1932</v>
      </c>
      <c r="B276">
        <f ca="1">INDEX(RandomSearch!B$3:B$5001,MATCH($A276,RandomSearch!$A$3:$A$5001, 0))</f>
        <v>3.9478878799842083E-4</v>
      </c>
      <c r="C276">
        <f ca="1">INDEX(RandomSearch!C$3:C$5001,MATCH($A276,RandomSearch!$A$3:$A$5001, 0))</f>
        <v>0.05</v>
      </c>
      <c r="D276">
        <f ca="1">INDEX(RandomSearch!D$3:D$5001,MATCH($A276,RandomSearch!$A$3:$A$5001, 0))</f>
        <v>7.1428571428571425E-2</v>
      </c>
      <c r="E276">
        <f ca="1">INDEX(RandomSearch!E$3:E$5001,MATCH($A276,RandomSearch!$A$3:$A$5001, 0))</f>
        <v>1294.2037146148025</v>
      </c>
      <c r="F276">
        <f ca="1">INDEX(RandomSearch!F$3:F$5001,MATCH($A276,RandomSearch!$A$3:$A$5001, 0))</f>
        <v>39.881024846195203</v>
      </c>
      <c r="G276">
        <f ca="1">INDEX(RandomSearch!G$3:G$5001,MATCH($A276,RandomSearch!$A$3:$A$5001, 0))</f>
        <v>440.32314727525738</v>
      </c>
      <c r="H276">
        <f ca="1">INDEX(RandomSearch!H$3:H$5001,MATCH($A276,RandomSearch!$A$3:$A$5001, 0))</f>
        <v>19732.059910859378</v>
      </c>
      <c r="I276">
        <f ca="1">INDEX(RandomSearch!I$3:I$5001,MATCH($A276,RandomSearch!$A$3:$A$5001, 0))</f>
        <v>121.89618346649489</v>
      </c>
      <c r="J276">
        <f ca="1">INDEX(RandomSearch!J$3:J$5001,MATCH($A276,RandomSearch!$A$3:$A$5001, 0))</f>
        <v>3.3098310914493236</v>
      </c>
      <c r="K276">
        <f ca="1">INDEX(RandomSearch!K$3:K$5001,MATCH($A276,RandomSearch!$A$3:$A$5001, 0))</f>
        <v>603.87091718879628</v>
      </c>
      <c r="L276">
        <f ca="1">INDEX(RandomSearch!L$3:L$5001,MATCH($A276,RandomSearch!$A$3:$A$5001, 0))</f>
        <v>5.3867400536712129</v>
      </c>
      <c r="M276">
        <f ca="1">INDEX(RandomSearch!M$3:M$5001,MATCH($A276,RandomSearch!$A$3:$A$5001, 0))</f>
        <v>243635.21068569884</v>
      </c>
      <c r="N276">
        <f ca="1">INDEX(RandomSearch!N$3:N$5001,MATCH($A276,RandomSearch!$A$3:$A$5001, 0))</f>
        <v>7.1277216816912639E-2</v>
      </c>
    </row>
    <row r="277" spans="1:14" x14ac:dyDescent="0.45">
      <c r="A277">
        <f ca="1">MATCH(RAND(), RandomSearch!$O$3:$O$5001) +1</f>
        <v>4707</v>
      </c>
      <c r="B277">
        <f ca="1">INDEX(RandomSearch!B$3:B$5001,MATCH($A277,RandomSearch!$A$3:$A$5001, 0))</f>
        <v>4.219409282700422E-4</v>
      </c>
      <c r="C277">
        <f ca="1">INDEX(RandomSearch!C$3:C$5001,MATCH($A277,RandomSearch!$A$3:$A$5001, 0))</f>
        <v>5.2631578947368418E-2</v>
      </c>
      <c r="D277">
        <f ca="1">INDEX(RandomSearch!D$3:D$5001,MATCH($A277,RandomSearch!$A$3:$A$5001, 0))</f>
        <v>0.1111111111111111</v>
      </c>
      <c r="E277">
        <f ca="1">INDEX(RandomSearch!E$3:E$5001,MATCH($A277,RandomSearch!$A$3:$A$5001, 0))</f>
        <v>1153.6308382709835</v>
      </c>
      <c r="F277">
        <f ca="1">INDEX(RandomSearch!F$3:F$5001,MATCH($A277,RandomSearch!$A$3:$A$5001, 0))</f>
        <v>31.417706941509394</v>
      </c>
      <c r="G277">
        <f ca="1">INDEX(RandomSearch!G$3:G$5001,MATCH($A277,RandomSearch!$A$3:$A$5001, 0))</f>
        <v>480.96944863486243</v>
      </c>
      <c r="H277">
        <f ca="1">INDEX(RandomSearch!H$3:H$5001,MATCH($A277,RandomSearch!$A$3:$A$5001, 0))</f>
        <v>6108.6748005261488</v>
      </c>
      <c r="I277">
        <f ca="1">INDEX(RandomSearch!I$3:I$5001,MATCH($A277,RandomSearch!$A$3:$A$5001, 0))</f>
        <v>125.79834774832428</v>
      </c>
      <c r="J277">
        <f ca="1">INDEX(RandomSearch!J$3:J$5001,MATCH($A277,RandomSearch!$A$3:$A$5001, 0))</f>
        <v>4.7466375966631267</v>
      </c>
      <c r="K277">
        <f ca="1">INDEX(RandomSearch!K$3:K$5001,MATCH($A277,RandomSearch!$A$3:$A$5001, 0))</f>
        <v>236.53990903372269</v>
      </c>
      <c r="L277">
        <f ca="1">INDEX(RandomSearch!L$3:L$5001,MATCH($A277,RandomSearch!$A$3:$A$5001, 0))</f>
        <v>5.1499654373492696</v>
      </c>
      <c r="M277">
        <f ca="1">INDEX(RandomSearch!M$3:M$5001,MATCH($A277,RandomSearch!$A$3:$A$5001, 0))</f>
        <v>141242.5134492736</v>
      </c>
      <c r="N277">
        <f ca="1">INDEX(RandomSearch!N$3:N$5001,MATCH($A277,RandomSearch!$A$3:$A$5001, 0))</f>
        <v>4.1321503679847695E-2</v>
      </c>
    </row>
    <row r="278" spans="1:14" x14ac:dyDescent="0.45">
      <c r="A278">
        <f ca="1">MATCH(RAND(), RandomSearch!$O$3:$O$5001) +1</f>
        <v>4707</v>
      </c>
      <c r="B278">
        <f ca="1">INDEX(RandomSearch!B$3:B$5001,MATCH($A278,RandomSearch!$A$3:$A$5001, 0))</f>
        <v>4.219409282700422E-4</v>
      </c>
      <c r="C278">
        <f ca="1">INDEX(RandomSearch!C$3:C$5001,MATCH($A278,RandomSearch!$A$3:$A$5001, 0))</f>
        <v>5.2631578947368418E-2</v>
      </c>
      <c r="D278">
        <f ca="1">INDEX(RandomSearch!D$3:D$5001,MATCH($A278,RandomSearch!$A$3:$A$5001, 0))</f>
        <v>0.1111111111111111</v>
      </c>
      <c r="E278">
        <f ca="1">INDEX(RandomSearch!E$3:E$5001,MATCH($A278,RandomSearch!$A$3:$A$5001, 0))</f>
        <v>1153.6308382709835</v>
      </c>
      <c r="F278">
        <f ca="1">INDEX(RandomSearch!F$3:F$5001,MATCH($A278,RandomSearch!$A$3:$A$5001, 0))</f>
        <v>31.417706941509394</v>
      </c>
      <c r="G278">
        <f ca="1">INDEX(RandomSearch!G$3:G$5001,MATCH($A278,RandomSearch!$A$3:$A$5001, 0))</f>
        <v>480.96944863486243</v>
      </c>
      <c r="H278">
        <f ca="1">INDEX(RandomSearch!H$3:H$5001,MATCH($A278,RandomSearch!$A$3:$A$5001, 0))</f>
        <v>6108.6748005261488</v>
      </c>
      <c r="I278">
        <f ca="1">INDEX(RandomSearch!I$3:I$5001,MATCH($A278,RandomSearch!$A$3:$A$5001, 0))</f>
        <v>125.79834774832428</v>
      </c>
      <c r="J278">
        <f ca="1">INDEX(RandomSearch!J$3:J$5001,MATCH($A278,RandomSearch!$A$3:$A$5001, 0))</f>
        <v>4.7466375966631267</v>
      </c>
      <c r="K278">
        <f ca="1">INDEX(RandomSearch!K$3:K$5001,MATCH($A278,RandomSearch!$A$3:$A$5001, 0))</f>
        <v>236.53990903372269</v>
      </c>
      <c r="L278">
        <f ca="1">INDEX(RandomSearch!L$3:L$5001,MATCH($A278,RandomSearch!$A$3:$A$5001, 0))</f>
        <v>5.1499654373492696</v>
      </c>
      <c r="M278">
        <f ca="1">INDEX(RandomSearch!M$3:M$5001,MATCH($A278,RandomSearch!$A$3:$A$5001, 0))</f>
        <v>141242.5134492736</v>
      </c>
      <c r="N278">
        <f ca="1">INDEX(RandomSearch!N$3:N$5001,MATCH($A278,RandomSearch!$A$3:$A$5001, 0))</f>
        <v>4.1321503679847695E-2</v>
      </c>
    </row>
    <row r="279" spans="1:14" x14ac:dyDescent="0.45">
      <c r="A279">
        <f ca="1">MATCH(RAND(), RandomSearch!$O$3:$O$5001) +1</f>
        <v>486</v>
      </c>
      <c r="B279">
        <f ca="1">INDEX(RandomSearch!B$3:B$5001,MATCH($A279,RandomSearch!$A$3:$A$5001, 0))</f>
        <v>3.6886757654002215E-4</v>
      </c>
      <c r="C279">
        <f ca="1">INDEX(RandomSearch!C$3:C$5001,MATCH($A279,RandomSearch!$A$3:$A$5001, 0))</f>
        <v>4.3478260869565216E-2</v>
      </c>
      <c r="D279">
        <f ca="1">INDEX(RandomSearch!D$3:D$5001,MATCH($A279,RandomSearch!$A$3:$A$5001, 0))</f>
        <v>4.3478260869565216E-2</v>
      </c>
      <c r="E279">
        <f ca="1">INDEX(RandomSearch!E$3:E$5001,MATCH($A279,RandomSearch!$A$3:$A$5001, 0))</f>
        <v>1595.353113594638</v>
      </c>
      <c r="F279">
        <f ca="1">INDEX(RandomSearch!F$3:F$5001,MATCH($A279,RandomSearch!$A$3:$A$5001, 0))</f>
        <v>47.769345768887923</v>
      </c>
      <c r="G279">
        <f ca="1">INDEX(RandomSearch!G$3:G$5001,MATCH($A279,RandomSearch!$A$3:$A$5001, 0))</f>
        <v>395.74968555565835</v>
      </c>
      <c r="H279">
        <f ca="1">INDEX(RandomSearch!H$3:H$5001,MATCH($A279,RandomSearch!$A$3:$A$5001, 0))</f>
        <v>190699.01133094807</v>
      </c>
      <c r="I279">
        <f ca="1">INDEX(RandomSearch!I$3:I$5001,MATCH($A279,RandomSearch!$A$3:$A$5001, 0))</f>
        <v>62.443377166070363</v>
      </c>
      <c r="J279">
        <f ca="1">INDEX(RandomSearch!J$3:J$5001,MATCH($A279,RandomSearch!$A$3:$A$5001, 0))</f>
        <v>0.95874182130571117</v>
      </c>
      <c r="K279">
        <f ca="1">INDEX(RandomSearch!K$3:K$5001,MATCH($A279,RandomSearch!$A$3:$A$5001, 0))</f>
        <v>789.54001345292465</v>
      </c>
      <c r="L279">
        <f ca="1">INDEX(RandomSearch!L$3:L$5001,MATCH($A279,RandomSearch!$A$3:$A$5001, 0))</f>
        <v>4.6745622001227485</v>
      </c>
      <c r="M279">
        <f ca="1">INDEX(RandomSearch!M$3:M$5001,MATCH($A279,RandomSearch!$A$3:$A$5001, 0))</f>
        <v>47267.452900512479</v>
      </c>
      <c r="N279">
        <f ca="1">INDEX(RandomSearch!N$3:N$5001,MATCH($A279,RandomSearch!$A$3:$A$5001, 0))</f>
        <v>1.3828430132454564E-2</v>
      </c>
    </row>
    <row r="280" spans="1:14" x14ac:dyDescent="0.45">
      <c r="A280">
        <f ca="1">MATCH(RAND(), RandomSearch!$O$3:$O$5001) +1</f>
        <v>4271</v>
      </c>
      <c r="B280">
        <f ca="1">INDEX(RandomSearch!B$3:B$5001,MATCH($A280,RandomSearch!$A$3:$A$5001, 0))</f>
        <v>3.9872408293460925E-4</v>
      </c>
      <c r="C280">
        <f ca="1">INDEX(RandomSearch!C$3:C$5001,MATCH($A280,RandomSearch!$A$3:$A$5001, 0))</f>
        <v>4.3478260869565216E-2</v>
      </c>
      <c r="D280">
        <f ca="1">INDEX(RandomSearch!D$3:D$5001,MATCH($A280,RandomSearch!$A$3:$A$5001, 0))</f>
        <v>0.14285714285714285</v>
      </c>
      <c r="E280">
        <f ca="1">INDEX(RandomSearch!E$3:E$5001,MATCH($A280,RandomSearch!$A$3:$A$5001, 0))</f>
        <v>1173.0253930574029</v>
      </c>
      <c r="F280">
        <f ca="1">INDEX(RandomSearch!F$3:F$5001,MATCH($A280,RandomSearch!$A$3:$A$5001, 0))</f>
        <v>22.885374276457991</v>
      </c>
      <c r="G280">
        <f ca="1">INDEX(RandomSearch!G$3:G$5001,MATCH($A280,RandomSearch!$A$3:$A$5001, 0))</f>
        <v>458.0322455157791</v>
      </c>
      <c r="H280">
        <f ca="1">INDEX(RandomSearch!H$3:H$5001,MATCH($A280,RandomSearch!$A$3:$A$5001, 0))</f>
        <v>3312.0219492933038</v>
      </c>
      <c r="I280">
        <f ca="1">INDEX(RandomSearch!I$3:I$5001,MATCH($A280,RandomSearch!$A$3:$A$5001, 0))</f>
        <v>126.74484575221057</v>
      </c>
      <c r="J280">
        <f ca="1">INDEX(RandomSearch!J$3:J$5001,MATCH($A280,RandomSearch!$A$3:$A$5001, 0))</f>
        <v>2.1799935671311013</v>
      </c>
      <c r="K280">
        <f ca="1">INDEX(RandomSearch!K$3:K$5001,MATCH($A280,RandomSearch!$A$3:$A$5001, 0))</f>
        <v>435.39528387513235</v>
      </c>
      <c r="L280">
        <f ca="1">INDEX(RandomSearch!L$3:L$5001,MATCH($A280,RandomSearch!$A$3:$A$5001, 0))</f>
        <v>5.0802692397925782</v>
      </c>
      <c r="M280">
        <f ca="1">INDEX(RandomSearch!M$3:M$5001,MATCH($A280,RandomSearch!$A$3:$A$5001, 0))</f>
        <v>120301.00065713335</v>
      </c>
      <c r="N280">
        <f ca="1">INDEX(RandomSearch!N$3:N$5001,MATCH($A280,RandomSearch!$A$3:$A$5001, 0))</f>
        <v>3.5194914901655348E-2</v>
      </c>
    </row>
    <row r="281" spans="1:14" x14ac:dyDescent="0.45">
      <c r="A281">
        <f ca="1">MATCH(RAND(), RandomSearch!$O$3:$O$5001) +1</f>
        <v>1932</v>
      </c>
      <c r="B281">
        <f ca="1">INDEX(RandomSearch!B$3:B$5001,MATCH($A281,RandomSearch!$A$3:$A$5001, 0))</f>
        <v>3.9478878799842083E-4</v>
      </c>
      <c r="C281">
        <f ca="1">INDEX(RandomSearch!C$3:C$5001,MATCH($A281,RandomSearch!$A$3:$A$5001, 0))</f>
        <v>0.05</v>
      </c>
      <c r="D281">
        <f ca="1">INDEX(RandomSearch!D$3:D$5001,MATCH($A281,RandomSearch!$A$3:$A$5001, 0))</f>
        <v>7.1428571428571425E-2</v>
      </c>
      <c r="E281">
        <f ca="1">INDEX(RandomSearch!E$3:E$5001,MATCH($A281,RandomSearch!$A$3:$A$5001, 0))</f>
        <v>1294.2037146148025</v>
      </c>
      <c r="F281">
        <f ca="1">INDEX(RandomSearch!F$3:F$5001,MATCH($A281,RandomSearch!$A$3:$A$5001, 0))</f>
        <v>39.881024846195203</v>
      </c>
      <c r="G281">
        <f ca="1">INDEX(RandomSearch!G$3:G$5001,MATCH($A281,RandomSearch!$A$3:$A$5001, 0))</f>
        <v>440.32314727525738</v>
      </c>
      <c r="H281">
        <f ca="1">INDEX(RandomSearch!H$3:H$5001,MATCH($A281,RandomSearch!$A$3:$A$5001, 0))</f>
        <v>19732.059910859378</v>
      </c>
      <c r="I281">
        <f ca="1">INDEX(RandomSearch!I$3:I$5001,MATCH($A281,RandomSearch!$A$3:$A$5001, 0))</f>
        <v>121.89618346649489</v>
      </c>
      <c r="J281">
        <f ca="1">INDEX(RandomSearch!J$3:J$5001,MATCH($A281,RandomSearch!$A$3:$A$5001, 0))</f>
        <v>3.3098310914493236</v>
      </c>
      <c r="K281">
        <f ca="1">INDEX(RandomSearch!K$3:K$5001,MATCH($A281,RandomSearch!$A$3:$A$5001, 0))</f>
        <v>603.87091718879628</v>
      </c>
      <c r="L281">
        <f ca="1">INDEX(RandomSearch!L$3:L$5001,MATCH($A281,RandomSearch!$A$3:$A$5001, 0))</f>
        <v>5.3867400536712129</v>
      </c>
      <c r="M281">
        <f ca="1">INDEX(RandomSearch!M$3:M$5001,MATCH($A281,RandomSearch!$A$3:$A$5001, 0))</f>
        <v>243635.21068569884</v>
      </c>
      <c r="N281">
        <f ca="1">INDEX(RandomSearch!N$3:N$5001,MATCH($A281,RandomSearch!$A$3:$A$5001, 0))</f>
        <v>7.1277216816912639E-2</v>
      </c>
    </row>
    <row r="282" spans="1:14" x14ac:dyDescent="0.45">
      <c r="A282">
        <f ca="1">MATCH(RAND(), RandomSearch!$O$3:$O$5001) +1</f>
        <v>4338</v>
      </c>
      <c r="B282">
        <f ca="1">INDEX(RandomSearch!B$3:B$5001,MATCH($A282,RandomSearch!$A$3:$A$5001, 0))</f>
        <v>2.9753049687592978E-4</v>
      </c>
      <c r="C282">
        <f ca="1">INDEX(RandomSearch!C$3:C$5001,MATCH($A282,RandomSearch!$A$3:$A$5001, 0))</f>
        <v>2.9411764705882353E-2</v>
      </c>
      <c r="D282">
        <f ca="1">INDEX(RandomSearch!D$3:D$5001,MATCH($A282,RandomSearch!$A$3:$A$5001, 0))</f>
        <v>6.25E-2</v>
      </c>
      <c r="E282">
        <f ca="1">INDEX(RandomSearch!E$3:E$5001,MATCH($A282,RandomSearch!$A$3:$A$5001, 0))</f>
        <v>1434.1528036187626</v>
      </c>
      <c r="F282">
        <f ca="1">INDEX(RandomSearch!F$3:F$5001,MATCH($A282,RandomSearch!$A$3:$A$5001, 0))</f>
        <v>30.671368882238053</v>
      </c>
      <c r="G282">
        <f ca="1">INDEX(RandomSearch!G$3:G$5001,MATCH($A282,RandomSearch!$A$3:$A$5001, 0))</f>
        <v>328.38333197393825</v>
      </c>
      <c r="H282">
        <f ca="1">INDEX(RandomSearch!H$3:H$5001,MATCH($A282,RandomSearch!$A$3:$A$5001, 0))</f>
        <v>81279.049199671048</v>
      </c>
      <c r="I282">
        <f ca="1">INDEX(RandomSearch!I$3:I$5001,MATCH($A282,RandomSearch!$A$3:$A$5001, 0))</f>
        <v>98.229211885050915</v>
      </c>
      <c r="J282">
        <f ca="1">INDEX(RandomSearch!J$3:J$5001,MATCH($A282,RandomSearch!$A$3:$A$5001, 0))</f>
        <v>4.6544313707201308</v>
      </c>
      <c r="K282">
        <f ca="1">INDEX(RandomSearch!K$3:K$5001,MATCH($A282,RandomSearch!$A$3:$A$5001, 0))</f>
        <v>262.02357925684066</v>
      </c>
      <c r="L282">
        <f ca="1">INDEX(RandomSearch!L$3:L$5001,MATCH($A282,RandomSearch!$A$3:$A$5001, 0))</f>
        <v>5.0784476654954149</v>
      </c>
      <c r="M282">
        <f ca="1">INDEX(RandomSearch!M$3:M$5001,MATCH($A282,RandomSearch!$A$3:$A$5001, 0))</f>
        <v>119797.47529631242</v>
      </c>
      <c r="N282">
        <f ca="1">INDEX(RandomSearch!N$3:N$5001,MATCH($A282,RandomSearch!$A$3:$A$5001, 0))</f>
        <v>3.5047604969667127E-2</v>
      </c>
    </row>
    <row r="283" spans="1:14" x14ac:dyDescent="0.45">
      <c r="A283">
        <f ca="1">MATCH(RAND(), RandomSearch!$O$3:$O$5001) +1</f>
        <v>3717</v>
      </c>
      <c r="B283">
        <f ca="1">INDEX(RandomSearch!B$3:B$5001,MATCH($A283,RandomSearch!$A$3:$A$5001, 0))</f>
        <v>3.2102728731942215E-4</v>
      </c>
      <c r="C283">
        <f ca="1">INDEX(RandomSearch!C$3:C$5001,MATCH($A283,RandomSearch!$A$3:$A$5001, 0))</f>
        <v>3.0303030303030304E-2</v>
      </c>
      <c r="D283">
        <f ca="1">INDEX(RandomSearch!D$3:D$5001,MATCH($A283,RandomSearch!$A$3:$A$5001, 0))</f>
        <v>7.6923076923076927E-2</v>
      </c>
      <c r="E283">
        <f ca="1">INDEX(RandomSearch!E$3:E$5001,MATCH($A283,RandomSearch!$A$3:$A$5001, 0))</f>
        <v>1431.6923680227255</v>
      </c>
      <c r="F283">
        <f ca="1">INDEX(RandomSearch!F$3:F$5001,MATCH($A283,RandomSearch!$A$3:$A$5001, 0))</f>
        <v>27.263774787707547</v>
      </c>
      <c r="G283">
        <f ca="1">INDEX(RandomSearch!G$3:G$5001,MATCH($A283,RandomSearch!$A$3:$A$5001, 0))</f>
        <v>358.63674789790008</v>
      </c>
      <c r="H283">
        <f ca="1">INDEX(RandomSearch!H$3:H$5001,MATCH($A283,RandomSearch!$A$3:$A$5001, 0))</f>
        <v>76353.592034262532</v>
      </c>
      <c r="I283">
        <f ca="1">INDEX(RandomSearch!I$3:I$5001,MATCH($A283,RandomSearch!$A$3:$A$5001, 0))</f>
        <v>98.748688296946696</v>
      </c>
      <c r="J283">
        <f ca="1">INDEX(RandomSearch!J$3:J$5001,MATCH($A283,RandomSearch!$A$3:$A$5001, 0))</f>
        <v>3.7974816462584946</v>
      </c>
      <c r="K283">
        <f ca="1">INDEX(RandomSearch!K$3:K$5001,MATCH($A283,RandomSearch!$A$3:$A$5001, 0))</f>
        <v>538.26139093198742</v>
      </c>
      <c r="L283">
        <f ca="1">INDEX(RandomSearch!L$3:L$5001,MATCH($A283,RandomSearch!$A$3:$A$5001, 0))</f>
        <v>5.3050202483625117</v>
      </c>
      <c r="M283">
        <f ca="1">INDEX(RandomSearch!M$3:M$5001,MATCH($A283,RandomSearch!$A$3:$A$5001, 0))</f>
        <v>201846.04693362521</v>
      </c>
      <c r="N283">
        <f ca="1">INDEX(RandomSearch!N$3:N$5001,MATCH($A283,RandomSearch!$A$3:$A$5001, 0))</f>
        <v>5.9051499208317156E-2</v>
      </c>
    </row>
    <row r="284" spans="1:14" x14ac:dyDescent="0.45">
      <c r="A284">
        <f ca="1">MATCH(RAND(), RandomSearch!$O$3:$O$5001) +1</f>
        <v>1612</v>
      </c>
      <c r="B284">
        <f ca="1">INDEX(RandomSearch!B$3:B$5001,MATCH($A284,RandomSearch!$A$3:$A$5001, 0))</f>
        <v>3.8925652004671076E-4</v>
      </c>
      <c r="C284">
        <f ca="1">INDEX(RandomSearch!C$3:C$5001,MATCH($A284,RandomSearch!$A$3:$A$5001, 0))</f>
        <v>7.1428571428571425E-2</v>
      </c>
      <c r="D284">
        <f ca="1">INDEX(RandomSearch!D$3:D$5001,MATCH($A284,RandomSearch!$A$3:$A$5001, 0))</f>
        <v>7.6923076923076927E-2</v>
      </c>
      <c r="E284">
        <f ca="1">INDEX(RandomSearch!E$3:E$5001,MATCH($A284,RandomSearch!$A$3:$A$5001, 0))</f>
        <v>1014.8457916981312</v>
      </c>
      <c r="F284">
        <f ca="1">INDEX(RandomSearch!F$3:F$5001,MATCH($A284,RandomSearch!$A$3:$A$5001, 0))</f>
        <v>46.908189254495753</v>
      </c>
      <c r="G284">
        <f ca="1">INDEX(RandomSearch!G$3:G$5001,MATCH($A284,RandomSearch!$A$3:$A$5001, 0))</f>
        <v>437.35869868853456</v>
      </c>
      <c r="H284">
        <f ca="1">INDEX(RandomSearch!H$3:H$5001,MATCH($A284,RandomSearch!$A$3:$A$5001, 0))</f>
        <v>22177.286777854159</v>
      </c>
      <c r="I284">
        <f ca="1">INDEX(RandomSearch!I$3:I$5001,MATCH($A284,RandomSearch!$A$3:$A$5001, 0))</f>
        <v>105.72802260168969</v>
      </c>
      <c r="J284">
        <f ca="1">INDEX(RandomSearch!J$3:J$5001,MATCH($A284,RandomSearch!$A$3:$A$5001, 0))</f>
        <v>1.1432242990168595</v>
      </c>
      <c r="K284">
        <f ca="1">INDEX(RandomSearch!K$3:K$5001,MATCH($A284,RandomSearch!$A$3:$A$5001, 0))</f>
        <v>630.08825143852198</v>
      </c>
      <c r="L284">
        <f ca="1">INDEX(RandomSearch!L$3:L$5001,MATCH($A284,RandomSearch!$A$3:$A$5001, 0))</f>
        <v>4.8817229384164396</v>
      </c>
      <c r="M284">
        <f ca="1">INDEX(RandomSearch!M$3:M$5001,MATCH($A284,RandomSearch!$A$3:$A$5001, 0))</f>
        <v>76159.299076815616</v>
      </c>
      <c r="N284">
        <f ca="1">INDEX(RandomSearch!N$3:N$5001,MATCH($A284,RandomSearch!$A$3:$A$5001, 0))</f>
        <v>2.2280945589285974E-2</v>
      </c>
    </row>
    <row r="285" spans="1:14" x14ac:dyDescent="0.45">
      <c r="A285">
        <f ca="1">MATCH(RAND(), RandomSearch!$O$3:$O$5001) +1</f>
        <v>1786</v>
      </c>
      <c r="B285">
        <f ca="1">INDEX(RandomSearch!B$3:B$5001,MATCH($A285,RandomSearch!$A$3:$A$5001, 0))</f>
        <v>3.2905561039815728E-4</v>
      </c>
      <c r="C285">
        <f ca="1">INDEX(RandomSearch!C$3:C$5001,MATCH($A285,RandomSearch!$A$3:$A$5001, 0))</f>
        <v>2.9411764705882353E-2</v>
      </c>
      <c r="D285">
        <f ca="1">INDEX(RandomSearch!D$3:D$5001,MATCH($A285,RandomSearch!$A$3:$A$5001, 0))</f>
        <v>3.0303030303030304E-2</v>
      </c>
      <c r="E285">
        <f ca="1">INDEX(RandomSearch!E$3:E$5001,MATCH($A285,RandomSearch!$A$3:$A$5001, 0))</f>
        <v>2027.0345330043185</v>
      </c>
      <c r="F285">
        <f ca="1">INDEX(RandomSearch!F$3:F$5001,MATCH($A285,RandomSearch!$A$3:$A$5001, 0))</f>
        <v>46.078183914389015</v>
      </c>
      <c r="G285">
        <f ca="1">INDEX(RandomSearch!G$3:G$5001,MATCH($A285,RandomSearch!$A$3:$A$5001, 0))</f>
        <v>338.06688866229365</v>
      </c>
      <c r="H285">
        <f ca="1">INDEX(RandomSearch!H$3:H$5001,MATCH($A285,RandomSearch!$A$3:$A$5001, 0))</f>
        <v>757892.86342478183</v>
      </c>
      <c r="I285">
        <f ca="1">INDEX(RandomSearch!I$3:I$5001,MATCH($A285,RandomSearch!$A$3:$A$5001, 0))</f>
        <v>7.3740040413565726</v>
      </c>
      <c r="J285">
        <f ca="1">INDEX(RandomSearch!J$3:J$5001,MATCH($A285,RandomSearch!$A$3:$A$5001, 0))</f>
        <v>1.341928963704808</v>
      </c>
      <c r="K285">
        <f ca="1">INDEX(RandomSearch!K$3:K$5001,MATCH($A285,RandomSearch!$A$3:$A$5001, 0))</f>
        <v>343.33345150279706</v>
      </c>
      <c r="L285">
        <f ca="1">INDEX(RandomSearch!L$3:L$5001,MATCH($A285,RandomSearch!$A$3:$A$5001, 0))</f>
        <v>3.5311490173964701</v>
      </c>
      <c r="M285">
        <f ca="1">INDEX(RandomSearch!M$3:M$5001,MATCH($A285,RandomSearch!$A$3:$A$5001, 0))</f>
        <v>3397.41826587284</v>
      </c>
      <c r="N285">
        <f ca="1">INDEX(RandomSearch!N$3:N$5001,MATCH($A285,RandomSearch!$A$3:$A$5001, 0))</f>
        <v>9.9393892070368233E-4</v>
      </c>
    </row>
    <row r="286" spans="1:14" x14ac:dyDescent="0.45">
      <c r="A286">
        <f ca="1">MATCH(RAND(), RandomSearch!$O$3:$O$5001) +1</f>
        <v>4707</v>
      </c>
      <c r="B286">
        <f ca="1">INDEX(RandomSearch!B$3:B$5001,MATCH($A286,RandomSearch!$A$3:$A$5001, 0))</f>
        <v>4.219409282700422E-4</v>
      </c>
      <c r="C286">
        <f ca="1">INDEX(RandomSearch!C$3:C$5001,MATCH($A286,RandomSearch!$A$3:$A$5001, 0))</f>
        <v>5.2631578947368418E-2</v>
      </c>
      <c r="D286">
        <f ca="1">INDEX(RandomSearch!D$3:D$5001,MATCH($A286,RandomSearch!$A$3:$A$5001, 0))</f>
        <v>0.1111111111111111</v>
      </c>
      <c r="E286">
        <f ca="1">INDEX(RandomSearch!E$3:E$5001,MATCH($A286,RandomSearch!$A$3:$A$5001, 0))</f>
        <v>1153.6308382709835</v>
      </c>
      <c r="F286">
        <f ca="1">INDEX(RandomSearch!F$3:F$5001,MATCH($A286,RandomSearch!$A$3:$A$5001, 0))</f>
        <v>31.417706941509394</v>
      </c>
      <c r="G286">
        <f ca="1">INDEX(RandomSearch!G$3:G$5001,MATCH($A286,RandomSearch!$A$3:$A$5001, 0))</f>
        <v>480.96944863486243</v>
      </c>
      <c r="H286">
        <f ca="1">INDEX(RandomSearch!H$3:H$5001,MATCH($A286,RandomSearch!$A$3:$A$5001, 0))</f>
        <v>6108.6748005261488</v>
      </c>
      <c r="I286">
        <f ca="1">INDEX(RandomSearch!I$3:I$5001,MATCH($A286,RandomSearch!$A$3:$A$5001, 0))</f>
        <v>125.79834774832428</v>
      </c>
      <c r="J286">
        <f ca="1">INDEX(RandomSearch!J$3:J$5001,MATCH($A286,RandomSearch!$A$3:$A$5001, 0))</f>
        <v>4.7466375966631267</v>
      </c>
      <c r="K286">
        <f ca="1">INDEX(RandomSearch!K$3:K$5001,MATCH($A286,RandomSearch!$A$3:$A$5001, 0))</f>
        <v>236.53990903372269</v>
      </c>
      <c r="L286">
        <f ca="1">INDEX(RandomSearch!L$3:L$5001,MATCH($A286,RandomSearch!$A$3:$A$5001, 0))</f>
        <v>5.1499654373492696</v>
      </c>
      <c r="M286">
        <f ca="1">INDEX(RandomSearch!M$3:M$5001,MATCH($A286,RandomSearch!$A$3:$A$5001, 0))</f>
        <v>141242.5134492736</v>
      </c>
      <c r="N286">
        <f ca="1">INDEX(RandomSearch!N$3:N$5001,MATCH($A286,RandomSearch!$A$3:$A$5001, 0))</f>
        <v>4.1321503679847695E-2</v>
      </c>
    </row>
    <row r="287" spans="1:14" x14ac:dyDescent="0.45">
      <c r="A287">
        <f ca="1">MATCH(RAND(), RandomSearch!$O$3:$O$5001) +1</f>
        <v>4437</v>
      </c>
      <c r="B287">
        <f ca="1">INDEX(RandomSearch!B$3:B$5001,MATCH($A287,RandomSearch!$A$3:$A$5001, 0))</f>
        <v>3.3692722371967657E-4</v>
      </c>
      <c r="C287">
        <f ca="1">INDEX(RandomSearch!C$3:C$5001,MATCH($A287,RandomSearch!$A$3:$A$5001, 0))</f>
        <v>3.3333333333333333E-2</v>
      </c>
      <c r="D287">
        <f ca="1">INDEX(RandomSearch!D$3:D$5001,MATCH($A287,RandomSearch!$A$3:$A$5001, 0))</f>
        <v>0.1</v>
      </c>
      <c r="E287">
        <f ca="1">INDEX(RandomSearch!E$3:E$5001,MATCH($A287,RandomSearch!$A$3:$A$5001, 0))</f>
        <v>1314.4563985369111</v>
      </c>
      <c r="F287">
        <f ca="1">INDEX(RandomSearch!F$3:F$5001,MATCH($A287,RandomSearch!$A$3:$A$5001, 0))</f>
        <v>24.302718229690036</v>
      </c>
      <c r="G287">
        <f ca="1">INDEX(RandomSearch!G$3:G$5001,MATCH($A287,RandomSearch!$A$3:$A$5001, 0))</f>
        <v>381.55439820985652</v>
      </c>
      <c r="H287">
        <f ca="1">INDEX(RandomSearch!H$3:H$5001,MATCH($A287,RandomSearch!$A$3:$A$5001, 0))</f>
        <v>24688.972741568021</v>
      </c>
      <c r="I287">
        <f ca="1">INDEX(RandomSearch!I$3:I$5001,MATCH($A287,RandomSearch!$A$3:$A$5001, 0))</f>
        <v>119.44362236720777</v>
      </c>
      <c r="J287">
        <f ca="1">INDEX(RandomSearch!J$3:J$5001,MATCH($A287,RandomSearch!$A$3:$A$5001, 0))</f>
        <v>2.7107069604833858</v>
      </c>
      <c r="K287">
        <f ca="1">INDEX(RandomSearch!K$3:K$5001,MATCH($A287,RandomSearch!$A$3:$A$5001, 0))</f>
        <v>727.76715798805321</v>
      </c>
      <c r="L287">
        <f ca="1">INDEX(RandomSearch!L$3:L$5001,MATCH($A287,RandomSearch!$A$3:$A$5001, 0))</f>
        <v>5.3722379899615014</v>
      </c>
      <c r="M287">
        <f ca="1">INDEX(RandomSearch!M$3:M$5001,MATCH($A287,RandomSearch!$A$3:$A$5001, 0))</f>
        <v>235634.01860571431</v>
      </c>
      <c r="N287">
        <f ca="1">INDEX(RandomSearch!N$3:N$5001,MATCH($A287,RandomSearch!$A$3:$A$5001, 0))</f>
        <v>6.8936411064436487E-2</v>
      </c>
    </row>
    <row r="288" spans="1:14" x14ac:dyDescent="0.45">
      <c r="A288">
        <f ca="1">MATCH(RAND(), RandomSearch!$O$3:$O$5001) +1</f>
        <v>202</v>
      </c>
      <c r="B288">
        <f ca="1">INDEX(RandomSearch!B$3:B$5001,MATCH($A288,RandomSearch!$A$3:$A$5001, 0))</f>
        <v>3.7509377344336085E-4</v>
      </c>
      <c r="C288">
        <f ca="1">INDEX(RandomSearch!C$3:C$5001,MATCH($A288,RandomSearch!$A$3:$A$5001, 0))</f>
        <v>3.5714285714285712E-2</v>
      </c>
      <c r="D288">
        <f ca="1">INDEX(RandomSearch!D$3:D$5001,MATCH($A288,RandomSearch!$A$3:$A$5001, 0))</f>
        <v>4.3478260869565216E-2</v>
      </c>
      <c r="E288">
        <f ca="1">INDEX(RandomSearch!E$3:E$5001,MATCH($A288,RandomSearch!$A$3:$A$5001, 0))</f>
        <v>1801.9413243359345</v>
      </c>
      <c r="F288">
        <f ca="1">INDEX(RandomSearch!F$3:F$5001,MATCH($A288,RandomSearch!$A$3:$A$5001, 0))</f>
        <v>42.898445987525939</v>
      </c>
      <c r="G288">
        <f ca="1">INDEX(RandomSearch!G$3:G$5001,MATCH($A288,RandomSearch!$A$3:$A$5001, 0))</f>
        <v>401.41575839365197</v>
      </c>
      <c r="H288">
        <f ca="1">INDEX(RandomSearch!H$3:H$5001,MATCH($A288,RandomSearch!$A$3:$A$5001, 0))</f>
        <v>413490.51310686057</v>
      </c>
      <c r="I288">
        <f ca="1">INDEX(RandomSearch!I$3:I$5001,MATCH($A288,RandomSearch!$A$3:$A$5001, 0))</f>
        <v>26.250287709375009</v>
      </c>
      <c r="J288">
        <f ca="1">INDEX(RandomSearch!J$3:J$5001,MATCH($A288,RandomSearch!$A$3:$A$5001, 0))</f>
        <v>2.2761796342386074</v>
      </c>
      <c r="K288">
        <f ca="1">INDEX(RandomSearch!K$3:K$5001,MATCH($A288,RandomSearch!$A$3:$A$5001, 0))</f>
        <v>797.48415174697379</v>
      </c>
      <c r="L288">
        <f ca="1">INDEX(RandomSearch!L$3:L$5001,MATCH($A288,RandomSearch!$A$3:$A$5001, 0))</f>
        <v>4.678062662142211</v>
      </c>
      <c r="M288">
        <f ca="1">INDEX(RandomSearch!M$3:M$5001,MATCH($A288,RandomSearch!$A$3:$A$5001, 0))</f>
        <v>47649.973356907714</v>
      </c>
      <c r="N288">
        <f ca="1">INDEX(RandomSearch!N$3:N$5001,MATCH($A288,RandomSearch!$A$3:$A$5001, 0))</f>
        <v>1.3940339217478242E-2</v>
      </c>
    </row>
    <row r="289" spans="1:14" x14ac:dyDescent="0.45">
      <c r="A289">
        <f ca="1">MATCH(RAND(), RandomSearch!$O$3:$O$5001) +1</f>
        <v>1612</v>
      </c>
      <c r="B289">
        <f ca="1">INDEX(RandomSearch!B$3:B$5001,MATCH($A289,RandomSearch!$A$3:$A$5001, 0))</f>
        <v>3.8925652004671076E-4</v>
      </c>
      <c r="C289">
        <f ca="1">INDEX(RandomSearch!C$3:C$5001,MATCH($A289,RandomSearch!$A$3:$A$5001, 0))</f>
        <v>7.1428571428571425E-2</v>
      </c>
      <c r="D289">
        <f ca="1">INDEX(RandomSearch!D$3:D$5001,MATCH($A289,RandomSearch!$A$3:$A$5001, 0))</f>
        <v>7.6923076923076927E-2</v>
      </c>
      <c r="E289">
        <f ca="1">INDEX(RandomSearch!E$3:E$5001,MATCH($A289,RandomSearch!$A$3:$A$5001, 0))</f>
        <v>1014.8457916981312</v>
      </c>
      <c r="F289">
        <f ca="1">INDEX(RandomSearch!F$3:F$5001,MATCH($A289,RandomSearch!$A$3:$A$5001, 0))</f>
        <v>46.908189254495753</v>
      </c>
      <c r="G289">
        <f ca="1">INDEX(RandomSearch!G$3:G$5001,MATCH($A289,RandomSearch!$A$3:$A$5001, 0))</f>
        <v>437.35869868853456</v>
      </c>
      <c r="H289">
        <f ca="1">INDEX(RandomSearch!H$3:H$5001,MATCH($A289,RandomSearch!$A$3:$A$5001, 0))</f>
        <v>22177.286777854159</v>
      </c>
      <c r="I289">
        <f ca="1">INDEX(RandomSearch!I$3:I$5001,MATCH($A289,RandomSearch!$A$3:$A$5001, 0))</f>
        <v>105.72802260168969</v>
      </c>
      <c r="J289">
        <f ca="1">INDEX(RandomSearch!J$3:J$5001,MATCH($A289,RandomSearch!$A$3:$A$5001, 0))</f>
        <v>1.1432242990168595</v>
      </c>
      <c r="K289">
        <f ca="1">INDEX(RandomSearch!K$3:K$5001,MATCH($A289,RandomSearch!$A$3:$A$5001, 0))</f>
        <v>630.08825143852198</v>
      </c>
      <c r="L289">
        <f ca="1">INDEX(RandomSearch!L$3:L$5001,MATCH($A289,RandomSearch!$A$3:$A$5001, 0))</f>
        <v>4.8817229384164396</v>
      </c>
      <c r="M289">
        <f ca="1">INDEX(RandomSearch!M$3:M$5001,MATCH($A289,RandomSearch!$A$3:$A$5001, 0))</f>
        <v>76159.299076815616</v>
      </c>
      <c r="N289">
        <f ca="1">INDEX(RandomSearch!N$3:N$5001,MATCH($A289,RandomSearch!$A$3:$A$5001, 0))</f>
        <v>2.2280945589285974E-2</v>
      </c>
    </row>
    <row r="290" spans="1:14" x14ac:dyDescent="0.45">
      <c r="A290">
        <f ca="1">MATCH(RAND(), RandomSearch!$O$3:$O$5001) +1</f>
        <v>4632</v>
      </c>
      <c r="B290">
        <f ca="1">INDEX(RandomSearch!B$3:B$5001,MATCH($A290,RandomSearch!$A$3:$A$5001, 0))</f>
        <v>2.9455081001472752E-4</v>
      </c>
      <c r="C290">
        <f ca="1">INDEX(RandomSearch!C$3:C$5001,MATCH($A290,RandomSearch!$A$3:$A$5001, 0))</f>
        <v>2.9411764705882353E-2</v>
      </c>
      <c r="D290">
        <f ca="1">INDEX(RandomSearch!D$3:D$5001,MATCH($A290,RandomSearch!$A$3:$A$5001, 0))</f>
        <v>0.1</v>
      </c>
      <c r="E290">
        <f ca="1">INDEX(RandomSearch!E$3:E$5001,MATCH($A290,RandomSearch!$A$3:$A$5001, 0))</f>
        <v>1265.3238001449411</v>
      </c>
      <c r="F290">
        <f ca="1">INDEX(RandomSearch!F$3:F$5001,MATCH($A290,RandomSearch!$A$3:$A$5001, 0))</f>
        <v>22.074722873240411</v>
      </c>
      <c r="G290">
        <f ca="1">INDEX(RandomSearch!G$3:G$5001,MATCH($A290,RandomSearch!$A$3:$A$5001, 0))</f>
        <v>333.63410377374822</v>
      </c>
      <c r="H290">
        <f ca="1">INDEX(RandomSearch!H$3:H$5001,MATCH($A290,RandomSearch!$A$3:$A$5001, 0))</f>
        <v>16218.899273426181</v>
      </c>
      <c r="I290">
        <f ca="1">INDEX(RandomSearch!I$3:I$5001,MATCH($A290,RandomSearch!$A$3:$A$5001, 0))</f>
        <v>124.64680536671106</v>
      </c>
      <c r="J290">
        <f ca="1">INDEX(RandomSearch!J$3:J$5001,MATCH($A290,RandomSearch!$A$3:$A$5001, 0))</f>
        <v>1.8914745650099092</v>
      </c>
      <c r="K290">
        <f ca="1">INDEX(RandomSearch!K$3:K$5001,MATCH($A290,RandomSearch!$A$3:$A$5001, 0))</f>
        <v>304.79469368261698</v>
      </c>
      <c r="L290">
        <f ca="1">INDEX(RandomSearch!L$3:L$5001,MATCH($A290,RandomSearch!$A$3:$A$5001, 0))</f>
        <v>4.856489059764904</v>
      </c>
      <c r="M290">
        <f ca="1">INDEX(RandomSearch!M$3:M$5001,MATCH($A290,RandomSearch!$A$3:$A$5001, 0))</f>
        <v>71860.305595060418</v>
      </c>
      <c r="N290">
        <f ca="1">INDEX(RandomSearch!N$3:N$5001,MATCH($A290,RandomSearch!$A$3:$A$5001, 0))</f>
        <v>2.1023244415341719E-2</v>
      </c>
    </row>
    <row r="291" spans="1:14" x14ac:dyDescent="0.45">
      <c r="A291">
        <f ca="1">MATCH(RAND(), RandomSearch!$O$3:$O$5001) +1</f>
        <v>4437</v>
      </c>
      <c r="B291">
        <f ca="1">INDEX(RandomSearch!B$3:B$5001,MATCH($A291,RandomSearch!$A$3:$A$5001, 0))</f>
        <v>3.3692722371967657E-4</v>
      </c>
      <c r="C291">
        <f ca="1">INDEX(RandomSearch!C$3:C$5001,MATCH($A291,RandomSearch!$A$3:$A$5001, 0))</f>
        <v>3.3333333333333333E-2</v>
      </c>
      <c r="D291">
        <f ca="1">INDEX(RandomSearch!D$3:D$5001,MATCH($A291,RandomSearch!$A$3:$A$5001, 0))</f>
        <v>0.1</v>
      </c>
      <c r="E291">
        <f ca="1">INDEX(RandomSearch!E$3:E$5001,MATCH($A291,RandomSearch!$A$3:$A$5001, 0))</f>
        <v>1314.4563985369111</v>
      </c>
      <c r="F291">
        <f ca="1">INDEX(RandomSearch!F$3:F$5001,MATCH($A291,RandomSearch!$A$3:$A$5001, 0))</f>
        <v>24.302718229690036</v>
      </c>
      <c r="G291">
        <f ca="1">INDEX(RandomSearch!G$3:G$5001,MATCH($A291,RandomSearch!$A$3:$A$5001, 0))</f>
        <v>381.55439820985652</v>
      </c>
      <c r="H291">
        <f ca="1">INDEX(RandomSearch!H$3:H$5001,MATCH($A291,RandomSearch!$A$3:$A$5001, 0))</f>
        <v>24688.972741568021</v>
      </c>
      <c r="I291">
        <f ca="1">INDEX(RandomSearch!I$3:I$5001,MATCH($A291,RandomSearch!$A$3:$A$5001, 0))</f>
        <v>119.44362236720777</v>
      </c>
      <c r="J291">
        <f ca="1">INDEX(RandomSearch!J$3:J$5001,MATCH($A291,RandomSearch!$A$3:$A$5001, 0))</f>
        <v>2.7107069604833858</v>
      </c>
      <c r="K291">
        <f ca="1">INDEX(RandomSearch!K$3:K$5001,MATCH($A291,RandomSearch!$A$3:$A$5001, 0))</f>
        <v>727.76715798805321</v>
      </c>
      <c r="L291">
        <f ca="1">INDEX(RandomSearch!L$3:L$5001,MATCH($A291,RandomSearch!$A$3:$A$5001, 0))</f>
        <v>5.3722379899615014</v>
      </c>
      <c r="M291">
        <f ca="1">INDEX(RandomSearch!M$3:M$5001,MATCH($A291,RandomSearch!$A$3:$A$5001, 0))</f>
        <v>235634.01860571431</v>
      </c>
      <c r="N291">
        <f ca="1">INDEX(RandomSearch!N$3:N$5001,MATCH($A291,RandomSearch!$A$3:$A$5001, 0))</f>
        <v>6.8936411064436487E-2</v>
      </c>
    </row>
    <row r="292" spans="1:14" x14ac:dyDescent="0.45">
      <c r="A292">
        <f ca="1">MATCH(RAND(), RandomSearch!$O$3:$O$5001) +1</f>
        <v>3091</v>
      </c>
      <c r="B292">
        <f ca="1">INDEX(RandomSearch!B$3:B$5001,MATCH($A292,RandomSearch!$A$3:$A$5001, 0))</f>
        <v>3.4281796366129587E-4</v>
      </c>
      <c r="C292">
        <f ca="1">INDEX(RandomSearch!C$3:C$5001,MATCH($A292,RandomSearch!$A$3:$A$5001, 0))</f>
        <v>5.2631578947368418E-2</v>
      </c>
      <c r="D292">
        <f ca="1">INDEX(RandomSearch!D$3:D$5001,MATCH($A292,RandomSearch!$A$3:$A$5001, 0))</f>
        <v>0.14285714285714285</v>
      </c>
      <c r="E292">
        <f ca="1">INDEX(RandomSearch!E$3:E$5001,MATCH($A292,RandomSearch!$A$3:$A$5001, 0))</f>
        <v>876.20750361060266</v>
      </c>
      <c r="F292">
        <f ca="1">INDEX(RandomSearch!F$3:F$5001,MATCH($A292,RandomSearch!$A$3:$A$5001, 0))</f>
        <v>26.429959361803963</v>
      </c>
      <c r="G292">
        <f ca="1">INDEX(RandomSearch!G$3:G$5001,MATCH($A292,RandomSearch!$A$3:$A$5001, 0))</f>
        <v>395.14593349054712</v>
      </c>
      <c r="H292">
        <f ca="1">INDEX(RandomSearch!H$3:H$5001,MATCH($A292,RandomSearch!$A$3:$A$5001, 0))</f>
        <v>80066.575743848647</v>
      </c>
      <c r="I292">
        <f ca="1">INDEX(RandomSearch!I$3:I$5001,MATCH($A292,RandomSearch!$A$3:$A$5001, 0))</f>
        <v>70.456534856503751</v>
      </c>
      <c r="J292">
        <f ca="1">INDEX(RandomSearch!J$3:J$5001,MATCH($A292,RandomSearch!$A$3:$A$5001, 0))</f>
        <v>3.5079078127356063</v>
      </c>
      <c r="K292">
        <f ca="1">INDEX(RandomSearch!K$3:K$5001,MATCH($A292,RandomSearch!$A$3:$A$5001, 0))</f>
        <v>788.10131520666982</v>
      </c>
      <c r="L292">
        <f ca="1">INDEX(RandomSearch!L$3:L$5001,MATCH($A292,RandomSearch!$A$3:$A$5001, 0))</f>
        <v>5.2895515041293972</v>
      </c>
      <c r="M292">
        <f ca="1">INDEX(RandomSearch!M$3:M$5001,MATCH($A292,RandomSearch!$A$3:$A$5001, 0))</f>
        <v>194783.20347900045</v>
      </c>
      <c r="N292">
        <f ca="1">INDEX(RandomSearch!N$3:N$5001,MATCH($A292,RandomSearch!$A$3:$A$5001, 0))</f>
        <v>5.6985214032039259E-2</v>
      </c>
    </row>
    <row r="293" spans="1:14" x14ac:dyDescent="0.45">
      <c r="A293">
        <f ca="1">MATCH(RAND(), RandomSearch!$O$3:$O$5001) +1</f>
        <v>3091</v>
      </c>
      <c r="B293">
        <f ca="1">INDEX(RandomSearch!B$3:B$5001,MATCH($A293,RandomSearch!$A$3:$A$5001, 0))</f>
        <v>3.4281796366129587E-4</v>
      </c>
      <c r="C293">
        <f ca="1">INDEX(RandomSearch!C$3:C$5001,MATCH($A293,RandomSearch!$A$3:$A$5001, 0))</f>
        <v>5.2631578947368418E-2</v>
      </c>
      <c r="D293">
        <f ca="1">INDEX(RandomSearch!D$3:D$5001,MATCH($A293,RandomSearch!$A$3:$A$5001, 0))</f>
        <v>0.14285714285714285</v>
      </c>
      <c r="E293">
        <f ca="1">INDEX(RandomSearch!E$3:E$5001,MATCH($A293,RandomSearch!$A$3:$A$5001, 0))</f>
        <v>876.20750361060266</v>
      </c>
      <c r="F293">
        <f ca="1">INDEX(RandomSearch!F$3:F$5001,MATCH($A293,RandomSearch!$A$3:$A$5001, 0))</f>
        <v>26.429959361803963</v>
      </c>
      <c r="G293">
        <f ca="1">INDEX(RandomSearch!G$3:G$5001,MATCH($A293,RandomSearch!$A$3:$A$5001, 0))</f>
        <v>395.14593349054712</v>
      </c>
      <c r="H293">
        <f ca="1">INDEX(RandomSearch!H$3:H$5001,MATCH($A293,RandomSearch!$A$3:$A$5001, 0))</f>
        <v>80066.575743848647</v>
      </c>
      <c r="I293">
        <f ca="1">INDEX(RandomSearch!I$3:I$5001,MATCH($A293,RandomSearch!$A$3:$A$5001, 0))</f>
        <v>70.456534856503751</v>
      </c>
      <c r="J293">
        <f ca="1">INDEX(RandomSearch!J$3:J$5001,MATCH($A293,RandomSearch!$A$3:$A$5001, 0))</f>
        <v>3.5079078127356063</v>
      </c>
      <c r="K293">
        <f ca="1">INDEX(RandomSearch!K$3:K$5001,MATCH($A293,RandomSearch!$A$3:$A$5001, 0))</f>
        <v>788.10131520666982</v>
      </c>
      <c r="L293">
        <f ca="1">INDEX(RandomSearch!L$3:L$5001,MATCH($A293,RandomSearch!$A$3:$A$5001, 0))</f>
        <v>5.2895515041293972</v>
      </c>
      <c r="M293">
        <f ca="1">INDEX(RandomSearch!M$3:M$5001,MATCH($A293,RandomSearch!$A$3:$A$5001, 0))</f>
        <v>194783.20347900045</v>
      </c>
      <c r="N293">
        <f ca="1">INDEX(RandomSearch!N$3:N$5001,MATCH($A293,RandomSearch!$A$3:$A$5001, 0))</f>
        <v>5.6985214032039259E-2</v>
      </c>
    </row>
    <row r="294" spans="1:14" x14ac:dyDescent="0.45">
      <c r="A294">
        <f ca="1">MATCH(RAND(), RandomSearch!$O$3:$O$5001) +1</f>
        <v>1932</v>
      </c>
      <c r="B294">
        <f ca="1">INDEX(RandomSearch!B$3:B$5001,MATCH($A294,RandomSearch!$A$3:$A$5001, 0))</f>
        <v>3.9478878799842083E-4</v>
      </c>
      <c r="C294">
        <f ca="1">INDEX(RandomSearch!C$3:C$5001,MATCH($A294,RandomSearch!$A$3:$A$5001, 0))</f>
        <v>0.05</v>
      </c>
      <c r="D294">
        <f ca="1">INDEX(RandomSearch!D$3:D$5001,MATCH($A294,RandomSearch!$A$3:$A$5001, 0))</f>
        <v>7.1428571428571425E-2</v>
      </c>
      <c r="E294">
        <f ca="1">INDEX(RandomSearch!E$3:E$5001,MATCH($A294,RandomSearch!$A$3:$A$5001, 0))</f>
        <v>1294.2037146148025</v>
      </c>
      <c r="F294">
        <f ca="1">INDEX(RandomSearch!F$3:F$5001,MATCH($A294,RandomSearch!$A$3:$A$5001, 0))</f>
        <v>39.881024846195203</v>
      </c>
      <c r="G294">
        <f ca="1">INDEX(RandomSearch!G$3:G$5001,MATCH($A294,RandomSearch!$A$3:$A$5001, 0))</f>
        <v>440.32314727525738</v>
      </c>
      <c r="H294">
        <f ca="1">INDEX(RandomSearch!H$3:H$5001,MATCH($A294,RandomSearch!$A$3:$A$5001, 0))</f>
        <v>19732.059910859378</v>
      </c>
      <c r="I294">
        <f ca="1">INDEX(RandomSearch!I$3:I$5001,MATCH($A294,RandomSearch!$A$3:$A$5001, 0))</f>
        <v>121.89618346649489</v>
      </c>
      <c r="J294">
        <f ca="1">INDEX(RandomSearch!J$3:J$5001,MATCH($A294,RandomSearch!$A$3:$A$5001, 0))</f>
        <v>3.3098310914493236</v>
      </c>
      <c r="K294">
        <f ca="1">INDEX(RandomSearch!K$3:K$5001,MATCH($A294,RandomSearch!$A$3:$A$5001, 0))</f>
        <v>603.87091718879628</v>
      </c>
      <c r="L294">
        <f ca="1">INDEX(RandomSearch!L$3:L$5001,MATCH($A294,RandomSearch!$A$3:$A$5001, 0))</f>
        <v>5.3867400536712129</v>
      </c>
      <c r="M294">
        <f ca="1">INDEX(RandomSearch!M$3:M$5001,MATCH($A294,RandomSearch!$A$3:$A$5001, 0))</f>
        <v>243635.21068569884</v>
      </c>
      <c r="N294">
        <f ca="1">INDEX(RandomSearch!N$3:N$5001,MATCH($A294,RandomSearch!$A$3:$A$5001, 0))</f>
        <v>7.1277216816912639E-2</v>
      </c>
    </row>
    <row r="295" spans="1:14" x14ac:dyDescent="0.45">
      <c r="A295">
        <f ca="1">MATCH(RAND(), RandomSearch!$O$3:$O$5001) +1</f>
        <v>3091</v>
      </c>
      <c r="B295">
        <f ca="1">INDEX(RandomSearch!B$3:B$5001,MATCH($A295,RandomSearch!$A$3:$A$5001, 0))</f>
        <v>3.4281796366129587E-4</v>
      </c>
      <c r="C295">
        <f ca="1">INDEX(RandomSearch!C$3:C$5001,MATCH($A295,RandomSearch!$A$3:$A$5001, 0))</f>
        <v>5.2631578947368418E-2</v>
      </c>
      <c r="D295">
        <f ca="1">INDEX(RandomSearch!D$3:D$5001,MATCH($A295,RandomSearch!$A$3:$A$5001, 0))</f>
        <v>0.14285714285714285</v>
      </c>
      <c r="E295">
        <f ca="1">INDEX(RandomSearch!E$3:E$5001,MATCH($A295,RandomSearch!$A$3:$A$5001, 0))</f>
        <v>876.20750361060266</v>
      </c>
      <c r="F295">
        <f ca="1">INDEX(RandomSearch!F$3:F$5001,MATCH($A295,RandomSearch!$A$3:$A$5001, 0))</f>
        <v>26.429959361803963</v>
      </c>
      <c r="G295">
        <f ca="1">INDEX(RandomSearch!G$3:G$5001,MATCH($A295,RandomSearch!$A$3:$A$5001, 0))</f>
        <v>395.14593349054712</v>
      </c>
      <c r="H295">
        <f ca="1">INDEX(RandomSearch!H$3:H$5001,MATCH($A295,RandomSearch!$A$3:$A$5001, 0))</f>
        <v>80066.575743848647</v>
      </c>
      <c r="I295">
        <f ca="1">INDEX(RandomSearch!I$3:I$5001,MATCH($A295,RandomSearch!$A$3:$A$5001, 0))</f>
        <v>70.456534856503751</v>
      </c>
      <c r="J295">
        <f ca="1">INDEX(RandomSearch!J$3:J$5001,MATCH($A295,RandomSearch!$A$3:$A$5001, 0))</f>
        <v>3.5079078127356063</v>
      </c>
      <c r="K295">
        <f ca="1">INDEX(RandomSearch!K$3:K$5001,MATCH($A295,RandomSearch!$A$3:$A$5001, 0))</f>
        <v>788.10131520666982</v>
      </c>
      <c r="L295">
        <f ca="1">INDEX(RandomSearch!L$3:L$5001,MATCH($A295,RandomSearch!$A$3:$A$5001, 0))</f>
        <v>5.2895515041293972</v>
      </c>
      <c r="M295">
        <f ca="1">INDEX(RandomSearch!M$3:M$5001,MATCH($A295,RandomSearch!$A$3:$A$5001, 0))</f>
        <v>194783.20347900045</v>
      </c>
      <c r="N295">
        <f ca="1">INDEX(RandomSearch!N$3:N$5001,MATCH($A295,RandomSearch!$A$3:$A$5001, 0))</f>
        <v>5.6985214032039259E-2</v>
      </c>
    </row>
    <row r="296" spans="1:14" x14ac:dyDescent="0.45">
      <c r="A296">
        <f ca="1">MATCH(RAND(), RandomSearch!$O$3:$O$5001) +1</f>
        <v>1527</v>
      </c>
      <c r="B296">
        <f ca="1">INDEX(RandomSearch!B$3:B$5001,MATCH($A296,RandomSearch!$A$3:$A$5001, 0))</f>
        <v>3.0543677458766036E-4</v>
      </c>
      <c r="C296">
        <f ca="1">INDEX(RandomSearch!C$3:C$5001,MATCH($A296,RandomSearch!$A$3:$A$5001, 0))</f>
        <v>4.1666666666666664E-2</v>
      </c>
      <c r="D296">
        <f ca="1">INDEX(RandomSearch!D$3:D$5001,MATCH($A296,RandomSearch!$A$3:$A$5001, 0))</f>
        <v>0.1</v>
      </c>
      <c r="E296">
        <f ca="1">INDEX(RandomSearch!E$3:E$5001,MATCH($A296,RandomSearch!$A$3:$A$5001, 0))</f>
        <v>1014.7772256142072</v>
      </c>
      <c r="F296">
        <f ca="1">INDEX(RandomSearch!F$3:F$5001,MATCH($A296,RandomSearch!$A$3:$A$5001, 0))</f>
        <v>28.638419205853491</v>
      </c>
      <c r="G296">
        <f ca="1">INDEX(RandomSearch!G$3:G$5001,MATCH($A296,RandomSearch!$A$3:$A$5001, 0))</f>
        <v>347.1268166288425</v>
      </c>
      <c r="H296">
        <f ca="1">INDEX(RandomSearch!H$3:H$5001,MATCH($A296,RandomSearch!$A$3:$A$5001, 0))</f>
        <v>23934.706129315524</v>
      </c>
      <c r="I296">
        <f ca="1">INDEX(RandomSearch!I$3:I$5001,MATCH($A296,RandomSearch!$A$3:$A$5001, 0))</f>
        <v>105.71315298571714</v>
      </c>
      <c r="J296">
        <f ca="1">INDEX(RandomSearch!J$3:J$5001,MATCH($A296,RandomSearch!$A$3:$A$5001, 0))</f>
        <v>4.2179944799852214</v>
      </c>
      <c r="K296">
        <f ca="1">INDEX(RandomSearch!K$3:K$5001,MATCH($A296,RandomSearch!$A$3:$A$5001, 0))</f>
        <v>427.34916783069576</v>
      </c>
      <c r="L296">
        <f ca="1">INDEX(RandomSearch!L$3:L$5001,MATCH($A296,RandomSearch!$A$3:$A$5001, 0))</f>
        <v>5.2800178958789505</v>
      </c>
      <c r="M296">
        <f ca="1">INDEX(RandomSearch!M$3:M$5001,MATCH($A296,RandomSearch!$A$3:$A$5001, 0))</f>
        <v>190553.92374894177</v>
      </c>
      <c r="N296">
        <f ca="1">INDEX(RandomSearch!N$3:N$5001,MATCH($A296,RandomSearch!$A$3:$A$5001, 0))</f>
        <v>5.574790811287287E-2</v>
      </c>
    </row>
    <row r="297" spans="1:14" x14ac:dyDescent="0.45">
      <c r="A297">
        <f ca="1">MATCH(RAND(), RandomSearch!$O$3:$O$5001) +1</f>
        <v>4338</v>
      </c>
      <c r="B297">
        <f ca="1">INDEX(RandomSearch!B$3:B$5001,MATCH($A297,RandomSearch!$A$3:$A$5001, 0))</f>
        <v>2.9753049687592978E-4</v>
      </c>
      <c r="C297">
        <f ca="1">INDEX(RandomSearch!C$3:C$5001,MATCH($A297,RandomSearch!$A$3:$A$5001, 0))</f>
        <v>2.9411764705882353E-2</v>
      </c>
      <c r="D297">
        <f ca="1">INDEX(RandomSearch!D$3:D$5001,MATCH($A297,RandomSearch!$A$3:$A$5001, 0))</f>
        <v>6.25E-2</v>
      </c>
      <c r="E297">
        <f ca="1">INDEX(RandomSearch!E$3:E$5001,MATCH($A297,RandomSearch!$A$3:$A$5001, 0))</f>
        <v>1434.1528036187626</v>
      </c>
      <c r="F297">
        <f ca="1">INDEX(RandomSearch!F$3:F$5001,MATCH($A297,RandomSearch!$A$3:$A$5001, 0))</f>
        <v>30.671368882238053</v>
      </c>
      <c r="G297">
        <f ca="1">INDEX(RandomSearch!G$3:G$5001,MATCH($A297,RandomSearch!$A$3:$A$5001, 0))</f>
        <v>328.38333197393825</v>
      </c>
      <c r="H297">
        <f ca="1">INDEX(RandomSearch!H$3:H$5001,MATCH($A297,RandomSearch!$A$3:$A$5001, 0))</f>
        <v>81279.049199671048</v>
      </c>
      <c r="I297">
        <f ca="1">INDEX(RandomSearch!I$3:I$5001,MATCH($A297,RandomSearch!$A$3:$A$5001, 0))</f>
        <v>98.229211885050915</v>
      </c>
      <c r="J297">
        <f ca="1">INDEX(RandomSearch!J$3:J$5001,MATCH($A297,RandomSearch!$A$3:$A$5001, 0))</f>
        <v>4.6544313707201308</v>
      </c>
      <c r="K297">
        <f ca="1">INDEX(RandomSearch!K$3:K$5001,MATCH($A297,RandomSearch!$A$3:$A$5001, 0))</f>
        <v>262.02357925684066</v>
      </c>
      <c r="L297">
        <f ca="1">INDEX(RandomSearch!L$3:L$5001,MATCH($A297,RandomSearch!$A$3:$A$5001, 0))</f>
        <v>5.0784476654954149</v>
      </c>
      <c r="M297">
        <f ca="1">INDEX(RandomSearch!M$3:M$5001,MATCH($A297,RandomSearch!$A$3:$A$5001, 0))</f>
        <v>119797.47529631242</v>
      </c>
      <c r="N297">
        <f ca="1">INDEX(RandomSearch!N$3:N$5001,MATCH($A297,RandomSearch!$A$3:$A$5001, 0))</f>
        <v>3.5047604969667127E-2</v>
      </c>
    </row>
    <row r="298" spans="1:14" x14ac:dyDescent="0.45">
      <c r="A298">
        <f ca="1">MATCH(RAND(), RandomSearch!$O$3:$O$5001) +1</f>
        <v>3091</v>
      </c>
      <c r="B298">
        <f ca="1">INDEX(RandomSearch!B$3:B$5001,MATCH($A298,RandomSearch!$A$3:$A$5001, 0))</f>
        <v>3.4281796366129587E-4</v>
      </c>
      <c r="C298">
        <f ca="1">INDEX(RandomSearch!C$3:C$5001,MATCH($A298,RandomSearch!$A$3:$A$5001, 0))</f>
        <v>5.2631578947368418E-2</v>
      </c>
      <c r="D298">
        <f ca="1">INDEX(RandomSearch!D$3:D$5001,MATCH($A298,RandomSearch!$A$3:$A$5001, 0))</f>
        <v>0.14285714285714285</v>
      </c>
      <c r="E298">
        <f ca="1">INDEX(RandomSearch!E$3:E$5001,MATCH($A298,RandomSearch!$A$3:$A$5001, 0))</f>
        <v>876.20750361060266</v>
      </c>
      <c r="F298">
        <f ca="1">INDEX(RandomSearch!F$3:F$5001,MATCH($A298,RandomSearch!$A$3:$A$5001, 0))</f>
        <v>26.429959361803963</v>
      </c>
      <c r="G298">
        <f ca="1">INDEX(RandomSearch!G$3:G$5001,MATCH($A298,RandomSearch!$A$3:$A$5001, 0))</f>
        <v>395.14593349054712</v>
      </c>
      <c r="H298">
        <f ca="1">INDEX(RandomSearch!H$3:H$5001,MATCH($A298,RandomSearch!$A$3:$A$5001, 0))</f>
        <v>80066.575743848647</v>
      </c>
      <c r="I298">
        <f ca="1">INDEX(RandomSearch!I$3:I$5001,MATCH($A298,RandomSearch!$A$3:$A$5001, 0))</f>
        <v>70.456534856503751</v>
      </c>
      <c r="J298">
        <f ca="1">INDEX(RandomSearch!J$3:J$5001,MATCH($A298,RandomSearch!$A$3:$A$5001, 0))</f>
        <v>3.5079078127356063</v>
      </c>
      <c r="K298">
        <f ca="1">INDEX(RandomSearch!K$3:K$5001,MATCH($A298,RandomSearch!$A$3:$A$5001, 0))</f>
        <v>788.10131520666982</v>
      </c>
      <c r="L298">
        <f ca="1">INDEX(RandomSearch!L$3:L$5001,MATCH($A298,RandomSearch!$A$3:$A$5001, 0))</f>
        <v>5.2895515041293972</v>
      </c>
      <c r="M298">
        <f ca="1">INDEX(RandomSearch!M$3:M$5001,MATCH($A298,RandomSearch!$A$3:$A$5001, 0))</f>
        <v>194783.20347900045</v>
      </c>
      <c r="N298">
        <f ca="1">INDEX(RandomSearch!N$3:N$5001,MATCH($A298,RandomSearch!$A$3:$A$5001, 0))</f>
        <v>5.6985214032039259E-2</v>
      </c>
    </row>
    <row r="299" spans="1:14" x14ac:dyDescent="0.45">
      <c r="A299">
        <f ca="1">MATCH(RAND(), RandomSearch!$O$3:$O$5001) +1</f>
        <v>3717</v>
      </c>
      <c r="B299">
        <f ca="1">INDEX(RandomSearch!B$3:B$5001,MATCH($A299,RandomSearch!$A$3:$A$5001, 0))</f>
        <v>3.2102728731942215E-4</v>
      </c>
      <c r="C299">
        <f ca="1">INDEX(RandomSearch!C$3:C$5001,MATCH($A299,RandomSearch!$A$3:$A$5001, 0))</f>
        <v>3.0303030303030304E-2</v>
      </c>
      <c r="D299">
        <f ca="1">INDEX(RandomSearch!D$3:D$5001,MATCH($A299,RandomSearch!$A$3:$A$5001, 0))</f>
        <v>7.6923076923076927E-2</v>
      </c>
      <c r="E299">
        <f ca="1">INDEX(RandomSearch!E$3:E$5001,MATCH($A299,RandomSearch!$A$3:$A$5001, 0))</f>
        <v>1431.6923680227255</v>
      </c>
      <c r="F299">
        <f ca="1">INDEX(RandomSearch!F$3:F$5001,MATCH($A299,RandomSearch!$A$3:$A$5001, 0))</f>
        <v>27.263774787707547</v>
      </c>
      <c r="G299">
        <f ca="1">INDEX(RandomSearch!G$3:G$5001,MATCH($A299,RandomSearch!$A$3:$A$5001, 0))</f>
        <v>358.63674789790008</v>
      </c>
      <c r="H299">
        <f ca="1">INDEX(RandomSearch!H$3:H$5001,MATCH($A299,RandomSearch!$A$3:$A$5001, 0))</f>
        <v>76353.592034262532</v>
      </c>
      <c r="I299">
        <f ca="1">INDEX(RandomSearch!I$3:I$5001,MATCH($A299,RandomSearch!$A$3:$A$5001, 0))</f>
        <v>98.748688296946696</v>
      </c>
      <c r="J299">
        <f ca="1">INDEX(RandomSearch!J$3:J$5001,MATCH($A299,RandomSearch!$A$3:$A$5001, 0))</f>
        <v>3.7974816462584946</v>
      </c>
      <c r="K299">
        <f ca="1">INDEX(RandomSearch!K$3:K$5001,MATCH($A299,RandomSearch!$A$3:$A$5001, 0))</f>
        <v>538.26139093198742</v>
      </c>
      <c r="L299">
        <f ca="1">INDEX(RandomSearch!L$3:L$5001,MATCH($A299,RandomSearch!$A$3:$A$5001, 0))</f>
        <v>5.3050202483625117</v>
      </c>
      <c r="M299">
        <f ca="1">INDEX(RandomSearch!M$3:M$5001,MATCH($A299,RandomSearch!$A$3:$A$5001, 0))</f>
        <v>201846.04693362521</v>
      </c>
      <c r="N299">
        <f ca="1">INDEX(RandomSearch!N$3:N$5001,MATCH($A299,RandomSearch!$A$3:$A$5001, 0))</f>
        <v>5.9051499208317156E-2</v>
      </c>
    </row>
    <row r="300" spans="1:14" x14ac:dyDescent="0.45">
      <c r="A300">
        <f ca="1">MATCH(RAND(), RandomSearch!$O$3:$O$5001) +1</f>
        <v>829</v>
      </c>
      <c r="B300">
        <f ca="1">INDEX(RandomSearch!B$3:B$5001,MATCH($A300,RandomSearch!$A$3:$A$5001, 0))</f>
        <v>3.2414910858995135E-4</v>
      </c>
      <c r="C300">
        <f ca="1">INDEX(RandomSearch!C$3:C$5001,MATCH($A300,RandomSearch!$A$3:$A$5001, 0))</f>
        <v>2.4390243902439025E-2</v>
      </c>
      <c r="D300">
        <f ca="1">INDEX(RandomSearch!D$3:D$5001,MATCH($A300,RandomSearch!$A$3:$A$5001, 0))</f>
        <v>5.8823529411764705E-2</v>
      </c>
      <c r="E300">
        <f ca="1">INDEX(RandomSearch!E$3:E$5001,MATCH($A300,RandomSearch!$A$3:$A$5001, 0))</f>
        <v>1805.5245819683525</v>
      </c>
      <c r="F300">
        <f ca="1">INDEX(RandomSearch!F$3:F$5001,MATCH($A300,RandomSearch!$A$3:$A$5001, 0))</f>
        <v>27.967089132195508</v>
      </c>
      <c r="G300">
        <f ca="1">INDEX(RandomSearch!G$3:G$5001,MATCH($A300,RandomSearch!$A$3:$A$5001, 0))</f>
        <v>354.78358747826962</v>
      </c>
      <c r="H300">
        <f ca="1">INDEX(RandomSearch!H$3:H$5001,MATCH($A300,RandomSearch!$A$3:$A$5001, 0))</f>
        <v>420336.77506023354</v>
      </c>
      <c r="I300">
        <f ca="1">INDEX(RandomSearch!I$3:I$5001,MATCH($A300,RandomSearch!$A$3:$A$5001, 0))</f>
        <v>25.790840182457451</v>
      </c>
      <c r="J300">
        <f ca="1">INDEX(RandomSearch!J$3:J$5001,MATCH($A300,RandomSearch!$A$3:$A$5001, 0))</f>
        <v>4.0229885008189727</v>
      </c>
      <c r="K300">
        <f ca="1">INDEX(RandomSearch!K$3:K$5001,MATCH($A300,RandomSearch!$A$3:$A$5001, 0))</f>
        <v>501.19710107879138</v>
      </c>
      <c r="L300">
        <f ca="1">INDEX(RandomSearch!L$3:L$5001,MATCH($A300,RandomSearch!$A$3:$A$5001, 0))</f>
        <v>4.716022831855204</v>
      </c>
      <c r="M300">
        <f ca="1">INDEX(RandomSearch!M$3:M$5001,MATCH($A300,RandomSearch!$A$3:$A$5001, 0))</f>
        <v>52002.333463215953</v>
      </c>
      <c r="N300">
        <f ca="1">INDEX(RandomSearch!N$3:N$5001,MATCH($A300,RandomSearch!$A$3:$A$5001, 0))</f>
        <v>1.5213653177679247E-2</v>
      </c>
    </row>
    <row r="301" spans="1:14" x14ac:dyDescent="0.45">
      <c r="A301">
        <f ca="1">MATCH(RAND(), RandomSearch!$O$3:$O$5001) +1</f>
        <v>4271</v>
      </c>
      <c r="B301">
        <f ca="1">INDEX(RandomSearch!B$3:B$5001,MATCH($A301,RandomSearch!$A$3:$A$5001, 0))</f>
        <v>3.9872408293460925E-4</v>
      </c>
      <c r="C301">
        <f ca="1">INDEX(RandomSearch!C$3:C$5001,MATCH($A301,RandomSearch!$A$3:$A$5001, 0))</f>
        <v>4.3478260869565216E-2</v>
      </c>
      <c r="D301">
        <f ca="1">INDEX(RandomSearch!D$3:D$5001,MATCH($A301,RandomSearch!$A$3:$A$5001, 0))</f>
        <v>0.14285714285714285</v>
      </c>
      <c r="E301">
        <f ca="1">INDEX(RandomSearch!E$3:E$5001,MATCH($A301,RandomSearch!$A$3:$A$5001, 0))</f>
        <v>1173.0253930574029</v>
      </c>
      <c r="F301">
        <f ca="1">INDEX(RandomSearch!F$3:F$5001,MATCH($A301,RandomSearch!$A$3:$A$5001, 0))</f>
        <v>22.885374276457991</v>
      </c>
      <c r="G301">
        <f ca="1">INDEX(RandomSearch!G$3:G$5001,MATCH($A301,RandomSearch!$A$3:$A$5001, 0))</f>
        <v>458.0322455157791</v>
      </c>
      <c r="H301">
        <f ca="1">INDEX(RandomSearch!H$3:H$5001,MATCH($A301,RandomSearch!$A$3:$A$5001, 0))</f>
        <v>3312.0219492933038</v>
      </c>
      <c r="I301">
        <f ca="1">INDEX(RandomSearch!I$3:I$5001,MATCH($A301,RandomSearch!$A$3:$A$5001, 0))</f>
        <v>126.74484575221057</v>
      </c>
      <c r="J301">
        <f ca="1">INDEX(RandomSearch!J$3:J$5001,MATCH($A301,RandomSearch!$A$3:$A$5001, 0))</f>
        <v>2.1799935671311013</v>
      </c>
      <c r="K301">
        <f ca="1">INDEX(RandomSearch!K$3:K$5001,MATCH($A301,RandomSearch!$A$3:$A$5001, 0))</f>
        <v>435.39528387513235</v>
      </c>
      <c r="L301">
        <f ca="1">INDEX(RandomSearch!L$3:L$5001,MATCH($A301,RandomSearch!$A$3:$A$5001, 0))</f>
        <v>5.0802692397925782</v>
      </c>
      <c r="M301">
        <f ca="1">INDEX(RandomSearch!M$3:M$5001,MATCH($A301,RandomSearch!$A$3:$A$5001, 0))</f>
        <v>120301.00065713335</v>
      </c>
      <c r="N301">
        <f ca="1">INDEX(RandomSearch!N$3:N$5001,MATCH($A301,RandomSearch!$A$3:$A$5001, 0))</f>
        <v>3.5194914901655348E-2</v>
      </c>
    </row>
    <row r="302" spans="1:14" x14ac:dyDescent="0.45">
      <c r="A302">
        <f ca="1">MATCH(RAND(), RandomSearch!$O$3:$O$5001) +1</f>
        <v>2589</v>
      </c>
      <c r="B302">
        <f ca="1">INDEX(RandomSearch!B$3:B$5001,MATCH($A302,RandomSearch!$A$3:$A$5001, 0))</f>
        <v>3.5423308537017357E-4</v>
      </c>
      <c r="C302">
        <f ca="1">INDEX(RandomSearch!C$3:C$5001,MATCH($A302,RandomSearch!$A$3:$A$5001, 0))</f>
        <v>3.125E-2</v>
      </c>
      <c r="D302">
        <f ca="1">INDEX(RandomSearch!D$3:D$5001,MATCH($A302,RandomSearch!$A$3:$A$5001, 0))</f>
        <v>0.04</v>
      </c>
      <c r="E302">
        <f ca="1">INDEX(RandomSearch!E$3:E$5001,MATCH($A302,RandomSearch!$A$3:$A$5001, 0))</f>
        <v>1895.475905003259</v>
      </c>
      <c r="F302">
        <f ca="1">INDEX(RandomSearch!F$3:F$5001,MATCH($A302,RandomSearch!$A$3:$A$5001, 0))</f>
        <v>41.486881862221516</v>
      </c>
      <c r="G302">
        <f ca="1">INDEX(RandomSearch!G$3:G$5001,MATCH($A302,RandomSearch!$A$3:$A$5001, 0))</f>
        <v>375.69738480427827</v>
      </c>
      <c r="H302">
        <f ca="1">INDEX(RandomSearch!H$3:H$5001,MATCH($A302,RandomSearch!$A$3:$A$5001, 0))</f>
        <v>543228.43762161792</v>
      </c>
      <c r="I302">
        <f ca="1">INDEX(RandomSearch!I$3:I$5001,MATCH($A302,RandomSearch!$A$3:$A$5001, 0))</f>
        <v>16.103583829406855</v>
      </c>
      <c r="J302">
        <f ca="1">INDEX(RandomSearch!J$3:J$5001,MATCH($A302,RandomSearch!$A$3:$A$5001, 0))</f>
        <v>2.7543849298222498</v>
      </c>
      <c r="K302">
        <f ca="1">INDEX(RandomSearch!K$3:K$5001,MATCH($A302,RandomSearch!$A$3:$A$5001, 0))</f>
        <v>687.37319372130389</v>
      </c>
      <c r="L302">
        <f ca="1">INDEX(RandomSearch!L$3:L$5001,MATCH($A302,RandomSearch!$A$3:$A$5001, 0))</f>
        <v>4.4841397633831503</v>
      </c>
      <c r="M302">
        <f ca="1">INDEX(RandomSearch!M$3:M$5001,MATCH($A302,RandomSearch!$A$3:$A$5001, 0))</f>
        <v>30488.760121480169</v>
      </c>
      <c r="N302">
        <f ca="1">INDEX(RandomSearch!N$3:N$5001,MATCH($A302,RandomSearch!$A$3:$A$5001, 0))</f>
        <v>8.9197040097010235E-3</v>
      </c>
    </row>
    <row r="303" spans="1:14" x14ac:dyDescent="0.45">
      <c r="A303">
        <f ca="1">MATCH(RAND(), RandomSearch!$O$3:$O$5001) +1</f>
        <v>1920</v>
      </c>
      <c r="B303">
        <f ca="1">INDEX(RandomSearch!B$3:B$5001,MATCH($A303,RandomSearch!$A$3:$A$5001, 0))</f>
        <v>4.032258064516129E-4</v>
      </c>
      <c r="C303">
        <f ca="1">INDEX(RandomSearch!C$3:C$5001,MATCH($A303,RandomSearch!$A$3:$A$5001, 0))</f>
        <v>7.6923076923076927E-2</v>
      </c>
      <c r="D303">
        <f ca="1">INDEX(RandomSearch!D$3:D$5001,MATCH($A303,RandomSearch!$A$3:$A$5001, 0))</f>
        <v>6.6666666666666666E-2</v>
      </c>
      <c r="E303">
        <f ca="1">INDEX(RandomSearch!E$3:E$5001,MATCH($A303,RandomSearch!$A$3:$A$5001, 0))</f>
        <v>1082.0640304050264</v>
      </c>
      <c r="F303">
        <f ca="1">INDEX(RandomSearch!F$3:F$5001,MATCH($A303,RandomSearch!$A$3:$A$5001, 0))</f>
        <v>52.132195788222248</v>
      </c>
      <c r="G303">
        <f ca="1">INDEX(RandomSearch!G$3:G$5001,MATCH($A303,RandomSearch!$A$3:$A$5001, 0))</f>
        <v>449.15295001255072</v>
      </c>
      <c r="H303">
        <f ca="1">INDEX(RandomSearch!H$3:H$5001,MATCH($A303,RandomSearch!$A$3:$A$5001, 0))</f>
        <v>8446.5306413197286</v>
      </c>
      <c r="I303">
        <f ca="1">INDEX(RandomSearch!I$3:I$5001,MATCH($A303,RandomSearch!$A$3:$A$5001, 0))</f>
        <v>118.17116425205081</v>
      </c>
      <c r="J303">
        <f ca="1">INDEX(RandomSearch!J$3:J$5001,MATCH($A303,RandomSearch!$A$3:$A$5001, 0))</f>
        <v>0.33779581927310681</v>
      </c>
      <c r="K303">
        <f ca="1">INDEX(RandomSearch!K$3:K$5001,MATCH($A303,RandomSearch!$A$3:$A$5001, 0))</f>
        <v>521.10156614236894</v>
      </c>
      <c r="L303">
        <f ca="1">INDEX(RandomSearch!L$3:L$5001,MATCH($A303,RandomSearch!$A$3:$A$5001, 0))</f>
        <v>4.3180881629720833</v>
      </c>
      <c r="M303">
        <f ca="1">INDEX(RandomSearch!M$3:M$5001,MATCH($A303,RandomSearch!$A$3:$A$5001, 0))</f>
        <v>20801.189140956809</v>
      </c>
      <c r="N303">
        <f ca="1">INDEX(RandomSearch!N$3:N$5001,MATCH($A303,RandomSearch!$A$3:$A$5001, 0))</f>
        <v>6.0855360942153724E-3</v>
      </c>
    </row>
    <row r="304" spans="1:14" x14ac:dyDescent="0.45">
      <c r="A304">
        <f ca="1">MATCH(RAND(), RandomSearch!$O$3:$O$5001) +1</f>
        <v>4181</v>
      </c>
      <c r="B304">
        <f ca="1">INDEX(RandomSearch!B$3:B$5001,MATCH($A304,RandomSearch!$A$3:$A$5001, 0))</f>
        <v>3.8431975403535742E-4</v>
      </c>
      <c r="C304">
        <f ca="1">INDEX(RandomSearch!C$3:C$5001,MATCH($A304,RandomSearch!$A$3:$A$5001, 0))</f>
        <v>3.0303030303030304E-2</v>
      </c>
      <c r="D304">
        <f ca="1">INDEX(RandomSearch!D$3:D$5001,MATCH($A304,RandomSearch!$A$3:$A$5001, 0))</f>
        <v>6.25E-2</v>
      </c>
      <c r="E304">
        <f ca="1">INDEX(RandomSearch!E$3:E$5001,MATCH($A304,RandomSearch!$A$3:$A$5001, 0))</f>
        <v>1807.9870247885569</v>
      </c>
      <c r="F304">
        <f ca="1">INDEX(RandomSearch!F$3:F$5001,MATCH($A304,RandomSearch!$A$3:$A$5001, 0))</f>
        <v>31.309799932199933</v>
      </c>
      <c r="G304">
        <f ca="1">INDEX(RandomSearch!G$3:G$5001,MATCH($A304,RandomSearch!$A$3:$A$5001, 0))</f>
        <v>422.56327276441829</v>
      </c>
      <c r="H304">
        <f ca="1">INDEX(RandomSearch!H$3:H$5001,MATCH($A304,RandomSearch!$A$3:$A$5001, 0))</f>
        <v>421567.67244131875</v>
      </c>
      <c r="I304">
        <f ca="1">INDEX(RandomSearch!I$3:I$5001,MATCH($A304,RandomSearch!$A$3:$A$5001, 0))</f>
        <v>25.478505050156958</v>
      </c>
      <c r="J304">
        <f ca="1">INDEX(RandomSearch!J$3:J$5001,MATCH($A304,RandomSearch!$A$3:$A$5001, 0))</f>
        <v>4.7357477851459189</v>
      </c>
      <c r="K304">
        <f ca="1">INDEX(RandomSearch!K$3:K$5001,MATCH($A304,RandomSearch!$A$3:$A$5001, 0))</f>
        <v>739.08992487592093</v>
      </c>
      <c r="L304">
        <f ca="1">INDEX(RandomSearch!L$3:L$5001,MATCH($A304,RandomSearch!$A$3:$A$5001, 0))</f>
        <v>4.9502597891333195</v>
      </c>
      <c r="M304">
        <f ca="1">INDEX(RandomSearch!M$3:M$5001,MATCH($A304,RandomSearch!$A$3:$A$5001, 0))</f>
        <v>89178.423197814249</v>
      </c>
      <c r="N304">
        <f ca="1">INDEX(RandomSearch!N$3:N$5001,MATCH($A304,RandomSearch!$A$3:$A$5001, 0))</f>
        <v>2.6089783113743138E-2</v>
      </c>
    </row>
    <row r="305" spans="1:14" x14ac:dyDescent="0.45">
      <c r="A305">
        <f ca="1">MATCH(RAND(), RandomSearch!$O$3:$O$5001) +1</f>
        <v>1669</v>
      </c>
      <c r="B305">
        <f ca="1">INDEX(RandomSearch!B$3:B$5001,MATCH($A305,RandomSearch!$A$3:$A$5001, 0))</f>
        <v>2.501876407305479E-4</v>
      </c>
      <c r="C305">
        <f ca="1">INDEX(RandomSearch!C$3:C$5001,MATCH($A305,RandomSearch!$A$3:$A$5001, 0))</f>
        <v>3.125E-2</v>
      </c>
      <c r="D305">
        <f ca="1">INDEX(RandomSearch!D$3:D$5001,MATCH($A305,RandomSearch!$A$3:$A$5001, 0))</f>
        <v>0.1</v>
      </c>
      <c r="E305">
        <f ca="1">INDEX(RandomSearch!E$3:E$5001,MATCH($A305,RandomSearch!$A$3:$A$5001, 0))</f>
        <v>1028.1193805691946</v>
      </c>
      <c r="F305">
        <f ca="1">INDEX(RandomSearch!F$3:F$5001,MATCH($A305,RandomSearch!$A$3:$A$5001, 0))</f>
        <v>23.135203548475129</v>
      </c>
      <c r="G305">
        <f ca="1">INDEX(RandomSearch!G$3:G$5001,MATCH($A305,RandomSearch!$A$3:$A$5001, 0))</f>
        <v>284.12473406654448</v>
      </c>
      <c r="H305">
        <f ca="1">INDEX(RandomSearch!H$3:H$5001,MATCH($A305,RandomSearch!$A$3:$A$5001, 0))</f>
        <v>31343.23592804866</v>
      </c>
      <c r="I305">
        <f ca="1">INDEX(RandomSearch!I$3:I$5001,MATCH($A305,RandomSearch!$A$3:$A$5001, 0))</f>
        <v>108.53113409101242</v>
      </c>
      <c r="J305">
        <f ca="1">INDEX(RandomSearch!J$3:J$5001,MATCH($A305,RandomSearch!$A$3:$A$5001, 0))</f>
        <v>2.2716271009363083</v>
      </c>
      <c r="K305">
        <f ca="1">INDEX(RandomSearch!K$3:K$5001,MATCH($A305,RandomSearch!$A$3:$A$5001, 0))</f>
        <v>47.26160140523136</v>
      </c>
      <c r="L305">
        <f ca="1">INDEX(RandomSearch!L$3:L$5001,MATCH($A305,RandomSearch!$A$3:$A$5001, 0))</f>
        <v>4.0663998155471592</v>
      </c>
      <c r="M305">
        <f ca="1">INDEX(RandomSearch!M$3:M$5001,MATCH($A305,RandomSearch!$A$3:$A$5001, 0))</f>
        <v>11651.982281438131</v>
      </c>
      <c r="N305">
        <f ca="1">INDEX(RandomSearch!N$3:N$5001,MATCH($A305,RandomSearch!$A$3:$A$5001, 0))</f>
        <v>3.4088704382401521E-3</v>
      </c>
    </row>
    <row r="306" spans="1:14" x14ac:dyDescent="0.45">
      <c r="A306">
        <f ca="1">MATCH(RAND(), RandomSearch!$O$3:$O$5001) +1</f>
        <v>4182</v>
      </c>
      <c r="B306">
        <f ca="1">INDEX(RandomSearch!B$3:B$5001,MATCH($A306,RandomSearch!$A$3:$A$5001, 0))</f>
        <v>2.7770063871146905E-4</v>
      </c>
      <c r="C306">
        <f ca="1">INDEX(RandomSearch!C$3:C$5001,MATCH($A306,RandomSearch!$A$3:$A$5001, 0))</f>
        <v>3.3333333333333333E-2</v>
      </c>
      <c r="D306">
        <f ca="1">INDEX(RandomSearch!D$3:D$5001,MATCH($A306,RandomSearch!$A$3:$A$5001, 0))</f>
        <v>4.5454545454545456E-2</v>
      </c>
      <c r="E306">
        <f ca="1">INDEX(RandomSearch!E$3:E$5001,MATCH($A306,RandomSearch!$A$3:$A$5001, 0))</f>
        <v>1371.4874564332933</v>
      </c>
      <c r="F306">
        <f ca="1">INDEX(RandomSearch!F$3:F$5001,MATCH($A306,RandomSearch!$A$3:$A$5001, 0))</f>
        <v>40.238106339050326</v>
      </c>
      <c r="G306">
        <f ca="1">INDEX(RandomSearch!G$3:G$5001,MATCH($A306,RandomSearch!$A$3:$A$5001, 0))</f>
        <v>299.63157829366162</v>
      </c>
      <c r="H306">
        <f ca="1">INDEX(RandomSearch!H$3:H$5001,MATCH($A306,RandomSearch!$A$3:$A$5001, 0))</f>
        <v>55900.560901068027</v>
      </c>
      <c r="I306">
        <f ca="1">INDEX(RandomSearch!I$3:I$5001,MATCH($A306,RandomSearch!$A$3:$A$5001, 0))</f>
        <v>110.54861434062857</v>
      </c>
      <c r="J306">
        <f ca="1">INDEX(RandomSearch!J$3:J$5001,MATCH($A306,RandomSearch!$A$3:$A$5001, 0))</f>
        <v>3.1871555845761224</v>
      </c>
      <c r="K306">
        <f ca="1">INDEX(RandomSearch!K$3:K$5001,MATCH($A306,RandomSearch!$A$3:$A$5001, 0))</f>
        <v>94.156454205821291</v>
      </c>
      <c r="L306">
        <f ca="1">INDEX(RandomSearch!L$3:L$5001,MATCH($A306,RandomSearch!$A$3:$A$5001, 0))</f>
        <v>4.5208066631455264</v>
      </c>
      <c r="M306">
        <f ca="1">INDEX(RandomSearch!M$3:M$5001,MATCH($A306,RandomSearch!$A$3:$A$5001, 0))</f>
        <v>33174.673946642943</v>
      </c>
      <c r="N306">
        <f ca="1">INDEX(RandomSearch!N$3:N$5001,MATCH($A306,RandomSearch!$A$3:$A$5001, 0))</f>
        <v>9.7054872367184145E-3</v>
      </c>
    </row>
    <row r="307" spans="1:14" x14ac:dyDescent="0.45">
      <c r="A307">
        <f ca="1">MATCH(RAND(), RandomSearch!$O$3:$O$5001) +1</f>
        <v>1932</v>
      </c>
      <c r="B307">
        <f ca="1">INDEX(RandomSearch!B$3:B$5001,MATCH($A307,RandomSearch!$A$3:$A$5001, 0))</f>
        <v>3.9478878799842083E-4</v>
      </c>
      <c r="C307">
        <f ca="1">INDEX(RandomSearch!C$3:C$5001,MATCH($A307,RandomSearch!$A$3:$A$5001, 0))</f>
        <v>0.05</v>
      </c>
      <c r="D307">
        <f ca="1">INDEX(RandomSearch!D$3:D$5001,MATCH($A307,RandomSearch!$A$3:$A$5001, 0))</f>
        <v>7.1428571428571425E-2</v>
      </c>
      <c r="E307">
        <f ca="1">INDEX(RandomSearch!E$3:E$5001,MATCH($A307,RandomSearch!$A$3:$A$5001, 0))</f>
        <v>1294.2037146148025</v>
      </c>
      <c r="F307">
        <f ca="1">INDEX(RandomSearch!F$3:F$5001,MATCH($A307,RandomSearch!$A$3:$A$5001, 0))</f>
        <v>39.881024846195203</v>
      </c>
      <c r="G307">
        <f ca="1">INDEX(RandomSearch!G$3:G$5001,MATCH($A307,RandomSearch!$A$3:$A$5001, 0))</f>
        <v>440.32314727525738</v>
      </c>
      <c r="H307">
        <f ca="1">INDEX(RandomSearch!H$3:H$5001,MATCH($A307,RandomSearch!$A$3:$A$5001, 0))</f>
        <v>19732.059910859378</v>
      </c>
      <c r="I307">
        <f ca="1">INDEX(RandomSearch!I$3:I$5001,MATCH($A307,RandomSearch!$A$3:$A$5001, 0))</f>
        <v>121.89618346649489</v>
      </c>
      <c r="J307">
        <f ca="1">INDEX(RandomSearch!J$3:J$5001,MATCH($A307,RandomSearch!$A$3:$A$5001, 0))</f>
        <v>3.3098310914493236</v>
      </c>
      <c r="K307">
        <f ca="1">INDEX(RandomSearch!K$3:K$5001,MATCH($A307,RandomSearch!$A$3:$A$5001, 0))</f>
        <v>603.87091718879628</v>
      </c>
      <c r="L307">
        <f ca="1">INDEX(RandomSearch!L$3:L$5001,MATCH($A307,RandomSearch!$A$3:$A$5001, 0))</f>
        <v>5.3867400536712129</v>
      </c>
      <c r="M307">
        <f ca="1">INDEX(RandomSearch!M$3:M$5001,MATCH($A307,RandomSearch!$A$3:$A$5001, 0))</f>
        <v>243635.21068569884</v>
      </c>
      <c r="N307">
        <f ca="1">INDEX(RandomSearch!N$3:N$5001,MATCH($A307,RandomSearch!$A$3:$A$5001, 0))</f>
        <v>7.1277216816912639E-2</v>
      </c>
    </row>
    <row r="308" spans="1:14" x14ac:dyDescent="0.45">
      <c r="A308">
        <f ca="1">MATCH(RAND(), RandomSearch!$O$3:$O$5001) +1</f>
        <v>1007</v>
      </c>
      <c r="B308">
        <f ca="1">INDEX(RandomSearch!B$3:B$5001,MATCH($A308,RandomSearch!$A$3:$A$5001, 0))</f>
        <v>3.8153376573826786E-4</v>
      </c>
      <c r="C308">
        <f ca="1">INDEX(RandomSearch!C$3:C$5001,MATCH($A308,RandomSearch!$A$3:$A$5001, 0))</f>
        <v>8.3333333333333329E-2</v>
      </c>
      <c r="D308">
        <f ca="1">INDEX(RandomSearch!D$3:D$5001,MATCH($A308,RandomSearch!$A$3:$A$5001, 0))</f>
        <v>0.14285714285714285</v>
      </c>
      <c r="E308">
        <f ca="1">INDEX(RandomSearch!E$3:E$5001,MATCH($A308,RandomSearch!$A$3:$A$5001, 0))</f>
        <v>712.43552168842587</v>
      </c>
      <c r="F308">
        <f ca="1">INDEX(RandomSearch!F$3:F$5001,MATCH($A308,RandomSearch!$A$3:$A$5001, 0))</f>
        <v>36.257451644023902</v>
      </c>
      <c r="G308">
        <f ca="1">INDEX(RandomSearch!G$3:G$5001,MATCH($A308,RandomSearch!$A$3:$A$5001, 0))</f>
        <v>440.73740119540474</v>
      </c>
      <c r="H308">
        <f ca="1">INDEX(RandomSearch!H$3:H$5001,MATCH($A308,RandomSearch!$A$3:$A$5001, 0))</f>
        <v>200860.4076525149</v>
      </c>
      <c r="I308">
        <f ca="1">INDEX(RandomSearch!I$3:I$5001,MATCH($A308,RandomSearch!$A$3:$A$5001, 0))</f>
        <v>30.660112372423768</v>
      </c>
      <c r="J308">
        <f ca="1">INDEX(RandomSearch!J$3:J$5001,MATCH($A308,RandomSearch!$A$3:$A$5001, 0))</f>
        <v>4.38798334733558</v>
      </c>
      <c r="K308">
        <f ca="1">INDEX(RandomSearch!K$3:K$5001,MATCH($A308,RandomSearch!$A$3:$A$5001, 0))</f>
        <v>600.12720227658269</v>
      </c>
      <c r="L308">
        <f ca="1">INDEX(RandomSearch!L$3:L$5001,MATCH($A308,RandomSearch!$A$3:$A$5001, 0))</f>
        <v>4.9070820256896015</v>
      </c>
      <c r="M308">
        <f ca="1">INDEX(RandomSearch!M$3:M$5001,MATCH($A308,RandomSearch!$A$3:$A$5001, 0))</f>
        <v>80738.750804014562</v>
      </c>
      <c r="N308">
        <f ca="1">INDEX(RandomSearch!N$3:N$5001,MATCH($A308,RandomSearch!$A$3:$A$5001, 0))</f>
        <v>2.3620696821234258E-2</v>
      </c>
    </row>
    <row r="309" spans="1:14" x14ac:dyDescent="0.45">
      <c r="A309">
        <f ca="1">MATCH(RAND(), RandomSearch!$O$3:$O$5001) +1</f>
        <v>4437</v>
      </c>
      <c r="B309">
        <f ca="1">INDEX(RandomSearch!B$3:B$5001,MATCH($A309,RandomSearch!$A$3:$A$5001, 0))</f>
        <v>3.3692722371967657E-4</v>
      </c>
      <c r="C309">
        <f ca="1">INDEX(RandomSearch!C$3:C$5001,MATCH($A309,RandomSearch!$A$3:$A$5001, 0))</f>
        <v>3.3333333333333333E-2</v>
      </c>
      <c r="D309">
        <f ca="1">INDEX(RandomSearch!D$3:D$5001,MATCH($A309,RandomSearch!$A$3:$A$5001, 0))</f>
        <v>0.1</v>
      </c>
      <c r="E309">
        <f ca="1">INDEX(RandomSearch!E$3:E$5001,MATCH($A309,RandomSearch!$A$3:$A$5001, 0))</f>
        <v>1314.4563985369111</v>
      </c>
      <c r="F309">
        <f ca="1">INDEX(RandomSearch!F$3:F$5001,MATCH($A309,RandomSearch!$A$3:$A$5001, 0))</f>
        <v>24.302718229690036</v>
      </c>
      <c r="G309">
        <f ca="1">INDEX(RandomSearch!G$3:G$5001,MATCH($A309,RandomSearch!$A$3:$A$5001, 0))</f>
        <v>381.55439820985652</v>
      </c>
      <c r="H309">
        <f ca="1">INDEX(RandomSearch!H$3:H$5001,MATCH($A309,RandomSearch!$A$3:$A$5001, 0))</f>
        <v>24688.972741568021</v>
      </c>
      <c r="I309">
        <f ca="1">INDEX(RandomSearch!I$3:I$5001,MATCH($A309,RandomSearch!$A$3:$A$5001, 0))</f>
        <v>119.44362236720777</v>
      </c>
      <c r="J309">
        <f ca="1">INDEX(RandomSearch!J$3:J$5001,MATCH($A309,RandomSearch!$A$3:$A$5001, 0))</f>
        <v>2.7107069604833858</v>
      </c>
      <c r="K309">
        <f ca="1">INDEX(RandomSearch!K$3:K$5001,MATCH($A309,RandomSearch!$A$3:$A$5001, 0))</f>
        <v>727.76715798805321</v>
      </c>
      <c r="L309">
        <f ca="1">INDEX(RandomSearch!L$3:L$5001,MATCH($A309,RandomSearch!$A$3:$A$5001, 0))</f>
        <v>5.3722379899615014</v>
      </c>
      <c r="M309">
        <f ca="1">INDEX(RandomSearch!M$3:M$5001,MATCH($A309,RandomSearch!$A$3:$A$5001, 0))</f>
        <v>235634.01860571431</v>
      </c>
      <c r="N309">
        <f ca="1">INDEX(RandomSearch!N$3:N$5001,MATCH($A309,RandomSearch!$A$3:$A$5001, 0))</f>
        <v>6.8936411064436487E-2</v>
      </c>
    </row>
    <row r="310" spans="1:14" x14ac:dyDescent="0.45">
      <c r="A310">
        <f ca="1">MATCH(RAND(), RandomSearch!$O$3:$O$5001) +1</f>
        <v>3091</v>
      </c>
      <c r="B310">
        <f ca="1">INDEX(RandomSearch!B$3:B$5001,MATCH($A310,RandomSearch!$A$3:$A$5001, 0))</f>
        <v>3.4281796366129587E-4</v>
      </c>
      <c r="C310">
        <f ca="1">INDEX(RandomSearch!C$3:C$5001,MATCH($A310,RandomSearch!$A$3:$A$5001, 0))</f>
        <v>5.2631578947368418E-2</v>
      </c>
      <c r="D310">
        <f ca="1">INDEX(RandomSearch!D$3:D$5001,MATCH($A310,RandomSearch!$A$3:$A$5001, 0))</f>
        <v>0.14285714285714285</v>
      </c>
      <c r="E310">
        <f ca="1">INDEX(RandomSearch!E$3:E$5001,MATCH($A310,RandomSearch!$A$3:$A$5001, 0))</f>
        <v>876.20750361060266</v>
      </c>
      <c r="F310">
        <f ca="1">INDEX(RandomSearch!F$3:F$5001,MATCH($A310,RandomSearch!$A$3:$A$5001, 0))</f>
        <v>26.429959361803963</v>
      </c>
      <c r="G310">
        <f ca="1">INDEX(RandomSearch!G$3:G$5001,MATCH($A310,RandomSearch!$A$3:$A$5001, 0))</f>
        <v>395.14593349054712</v>
      </c>
      <c r="H310">
        <f ca="1">INDEX(RandomSearch!H$3:H$5001,MATCH($A310,RandomSearch!$A$3:$A$5001, 0))</f>
        <v>80066.575743848647</v>
      </c>
      <c r="I310">
        <f ca="1">INDEX(RandomSearch!I$3:I$5001,MATCH($A310,RandomSearch!$A$3:$A$5001, 0))</f>
        <v>70.456534856503751</v>
      </c>
      <c r="J310">
        <f ca="1">INDEX(RandomSearch!J$3:J$5001,MATCH($A310,RandomSearch!$A$3:$A$5001, 0))</f>
        <v>3.5079078127356063</v>
      </c>
      <c r="K310">
        <f ca="1">INDEX(RandomSearch!K$3:K$5001,MATCH($A310,RandomSearch!$A$3:$A$5001, 0))</f>
        <v>788.10131520666982</v>
      </c>
      <c r="L310">
        <f ca="1">INDEX(RandomSearch!L$3:L$5001,MATCH($A310,RandomSearch!$A$3:$A$5001, 0))</f>
        <v>5.2895515041293972</v>
      </c>
      <c r="M310">
        <f ca="1">INDEX(RandomSearch!M$3:M$5001,MATCH($A310,RandomSearch!$A$3:$A$5001, 0))</f>
        <v>194783.20347900045</v>
      </c>
      <c r="N310">
        <f ca="1">INDEX(RandomSearch!N$3:N$5001,MATCH($A310,RandomSearch!$A$3:$A$5001, 0))</f>
        <v>5.6985214032039259E-2</v>
      </c>
    </row>
    <row r="311" spans="1:14" x14ac:dyDescent="0.45">
      <c r="A311">
        <f ca="1">MATCH(RAND(), RandomSearch!$O$3:$O$5001) +1</f>
        <v>3717</v>
      </c>
      <c r="B311">
        <f ca="1">INDEX(RandomSearch!B$3:B$5001,MATCH($A311,RandomSearch!$A$3:$A$5001, 0))</f>
        <v>3.2102728731942215E-4</v>
      </c>
      <c r="C311">
        <f ca="1">INDEX(RandomSearch!C$3:C$5001,MATCH($A311,RandomSearch!$A$3:$A$5001, 0))</f>
        <v>3.0303030303030304E-2</v>
      </c>
      <c r="D311">
        <f ca="1">INDEX(RandomSearch!D$3:D$5001,MATCH($A311,RandomSearch!$A$3:$A$5001, 0))</f>
        <v>7.6923076923076927E-2</v>
      </c>
      <c r="E311">
        <f ca="1">INDEX(RandomSearch!E$3:E$5001,MATCH($A311,RandomSearch!$A$3:$A$5001, 0))</f>
        <v>1431.6923680227255</v>
      </c>
      <c r="F311">
        <f ca="1">INDEX(RandomSearch!F$3:F$5001,MATCH($A311,RandomSearch!$A$3:$A$5001, 0))</f>
        <v>27.263774787707547</v>
      </c>
      <c r="G311">
        <f ca="1">INDEX(RandomSearch!G$3:G$5001,MATCH($A311,RandomSearch!$A$3:$A$5001, 0))</f>
        <v>358.63674789790008</v>
      </c>
      <c r="H311">
        <f ca="1">INDEX(RandomSearch!H$3:H$5001,MATCH($A311,RandomSearch!$A$3:$A$5001, 0))</f>
        <v>76353.592034262532</v>
      </c>
      <c r="I311">
        <f ca="1">INDEX(RandomSearch!I$3:I$5001,MATCH($A311,RandomSearch!$A$3:$A$5001, 0))</f>
        <v>98.748688296946696</v>
      </c>
      <c r="J311">
        <f ca="1">INDEX(RandomSearch!J$3:J$5001,MATCH($A311,RandomSearch!$A$3:$A$5001, 0))</f>
        <v>3.7974816462584946</v>
      </c>
      <c r="K311">
        <f ca="1">INDEX(RandomSearch!K$3:K$5001,MATCH($A311,RandomSearch!$A$3:$A$5001, 0))</f>
        <v>538.26139093198742</v>
      </c>
      <c r="L311">
        <f ca="1">INDEX(RandomSearch!L$3:L$5001,MATCH($A311,RandomSearch!$A$3:$A$5001, 0))</f>
        <v>5.3050202483625117</v>
      </c>
      <c r="M311">
        <f ca="1">INDEX(RandomSearch!M$3:M$5001,MATCH($A311,RandomSearch!$A$3:$A$5001, 0))</f>
        <v>201846.04693362521</v>
      </c>
      <c r="N311">
        <f ca="1">INDEX(RandomSearch!N$3:N$5001,MATCH($A311,RandomSearch!$A$3:$A$5001, 0))</f>
        <v>5.9051499208317156E-2</v>
      </c>
    </row>
    <row r="312" spans="1:14" x14ac:dyDescent="0.45">
      <c r="A312">
        <f ca="1">MATCH(RAND(), RandomSearch!$O$3:$O$5001) +1</f>
        <v>3617</v>
      </c>
      <c r="B312">
        <f ca="1">INDEX(RandomSearch!B$3:B$5001,MATCH($A312,RandomSearch!$A$3:$A$5001, 0))</f>
        <v>2.7027027027027027E-4</v>
      </c>
      <c r="C312">
        <f ca="1">INDEX(RandomSearch!C$3:C$5001,MATCH($A312,RandomSearch!$A$3:$A$5001, 0))</f>
        <v>3.4482758620689655E-2</v>
      </c>
      <c r="D312">
        <f ca="1">INDEX(RandomSearch!D$3:D$5001,MATCH($A312,RandomSearch!$A$3:$A$5001, 0))</f>
        <v>6.6666666666666666E-2</v>
      </c>
      <c r="E312">
        <f ca="1">INDEX(RandomSearch!E$3:E$5001,MATCH($A312,RandomSearch!$A$3:$A$5001, 0))</f>
        <v>1150.239253458963</v>
      </c>
      <c r="F312">
        <f ca="1">INDEX(RandomSearch!F$3:F$5001,MATCH($A312,RandomSearch!$A$3:$A$5001, 0))</f>
        <v>32.805242728924021</v>
      </c>
      <c r="G312">
        <f ca="1">INDEX(RandomSearch!G$3:G$5001,MATCH($A312,RandomSearch!$A$3:$A$5001, 0))</f>
        <v>300.4857708456783</v>
      </c>
      <c r="H312">
        <f ca="1">INDEX(RandomSearch!H$3:H$5001,MATCH($A312,RandomSearch!$A$3:$A$5001, 0))</f>
        <v>10586.284177821988</v>
      </c>
      <c r="I312">
        <f ca="1">INDEX(RandomSearch!I$3:I$5001,MATCH($A312,RandomSearch!$A$3:$A$5001, 0))</f>
        <v>125.58259933605584</v>
      </c>
      <c r="J312">
        <f ca="1">INDEX(RandomSearch!J$3:J$5001,MATCH($A312,RandomSearch!$A$3:$A$5001, 0))</f>
        <v>4.8111465159926237</v>
      </c>
      <c r="K312">
        <f ca="1">INDEX(RandomSearch!K$3:K$5001,MATCH($A312,RandomSearch!$A$3:$A$5001, 0))</f>
        <v>97.527119740978534</v>
      </c>
      <c r="L312">
        <f ca="1">INDEX(RandomSearch!L$3:L$5001,MATCH($A312,RandomSearch!$A$3:$A$5001, 0))</f>
        <v>4.7703034492331708</v>
      </c>
      <c r="M312">
        <f ca="1">INDEX(RandomSearch!M$3:M$5001,MATCH($A312,RandomSearch!$A$3:$A$5001, 0))</f>
        <v>58925.523460090437</v>
      </c>
      <c r="N312">
        <f ca="1">INDEX(RandomSearch!N$3:N$5001,MATCH($A312,RandomSearch!$A$3:$A$5001, 0))</f>
        <v>1.7239081739844252E-2</v>
      </c>
    </row>
    <row r="313" spans="1:14" x14ac:dyDescent="0.45">
      <c r="A313">
        <f ca="1">MATCH(RAND(), RandomSearch!$O$3:$O$5001) +1</f>
        <v>1932</v>
      </c>
      <c r="B313">
        <f ca="1">INDEX(RandomSearch!B$3:B$5001,MATCH($A313,RandomSearch!$A$3:$A$5001, 0))</f>
        <v>3.9478878799842083E-4</v>
      </c>
      <c r="C313">
        <f ca="1">INDEX(RandomSearch!C$3:C$5001,MATCH($A313,RandomSearch!$A$3:$A$5001, 0))</f>
        <v>0.05</v>
      </c>
      <c r="D313">
        <f ca="1">INDEX(RandomSearch!D$3:D$5001,MATCH($A313,RandomSearch!$A$3:$A$5001, 0))</f>
        <v>7.1428571428571425E-2</v>
      </c>
      <c r="E313">
        <f ca="1">INDEX(RandomSearch!E$3:E$5001,MATCH($A313,RandomSearch!$A$3:$A$5001, 0))</f>
        <v>1294.2037146148025</v>
      </c>
      <c r="F313">
        <f ca="1">INDEX(RandomSearch!F$3:F$5001,MATCH($A313,RandomSearch!$A$3:$A$5001, 0))</f>
        <v>39.881024846195203</v>
      </c>
      <c r="G313">
        <f ca="1">INDEX(RandomSearch!G$3:G$5001,MATCH($A313,RandomSearch!$A$3:$A$5001, 0))</f>
        <v>440.32314727525738</v>
      </c>
      <c r="H313">
        <f ca="1">INDEX(RandomSearch!H$3:H$5001,MATCH($A313,RandomSearch!$A$3:$A$5001, 0))</f>
        <v>19732.059910859378</v>
      </c>
      <c r="I313">
        <f ca="1">INDEX(RandomSearch!I$3:I$5001,MATCH($A313,RandomSearch!$A$3:$A$5001, 0))</f>
        <v>121.89618346649489</v>
      </c>
      <c r="J313">
        <f ca="1">INDEX(RandomSearch!J$3:J$5001,MATCH($A313,RandomSearch!$A$3:$A$5001, 0))</f>
        <v>3.3098310914493236</v>
      </c>
      <c r="K313">
        <f ca="1">INDEX(RandomSearch!K$3:K$5001,MATCH($A313,RandomSearch!$A$3:$A$5001, 0))</f>
        <v>603.87091718879628</v>
      </c>
      <c r="L313">
        <f ca="1">INDEX(RandomSearch!L$3:L$5001,MATCH($A313,RandomSearch!$A$3:$A$5001, 0))</f>
        <v>5.3867400536712129</v>
      </c>
      <c r="M313">
        <f ca="1">INDEX(RandomSearch!M$3:M$5001,MATCH($A313,RandomSearch!$A$3:$A$5001, 0))</f>
        <v>243635.21068569884</v>
      </c>
      <c r="N313">
        <f ca="1">INDEX(RandomSearch!N$3:N$5001,MATCH($A313,RandomSearch!$A$3:$A$5001, 0))</f>
        <v>7.1277216816912639E-2</v>
      </c>
    </row>
    <row r="314" spans="1:14" x14ac:dyDescent="0.45">
      <c r="A314">
        <f ca="1">MATCH(RAND(), RandomSearch!$O$3:$O$5001) +1</f>
        <v>3848</v>
      </c>
      <c r="B314">
        <f ca="1">INDEX(RandomSearch!B$3:B$5001,MATCH($A314,RandomSearch!$A$3:$A$5001, 0))</f>
        <v>4.3878894251864854E-4</v>
      </c>
      <c r="C314">
        <f ca="1">INDEX(RandomSearch!C$3:C$5001,MATCH($A314,RandomSearch!$A$3:$A$5001, 0))</f>
        <v>4.7619047619047616E-2</v>
      </c>
      <c r="D314">
        <f ca="1">INDEX(RandomSearch!D$3:D$5001,MATCH($A314,RandomSearch!$A$3:$A$5001, 0))</f>
        <v>5.5555555555555552E-2</v>
      </c>
      <c r="E314">
        <f ca="1">INDEX(RandomSearch!E$3:E$5001,MATCH($A314,RandomSearch!$A$3:$A$5001, 0))</f>
        <v>1628.2537610720769</v>
      </c>
      <c r="F314">
        <f ca="1">INDEX(RandomSearch!F$3:F$5001,MATCH($A314,RandomSearch!$A$3:$A$5001, 0))</f>
        <v>44.426995436118276</v>
      </c>
      <c r="G314">
        <f ca="1">INDEX(RandomSearch!G$3:G$5001,MATCH($A314,RandomSearch!$A$3:$A$5001, 0))</f>
        <v>479.96440918973394</v>
      </c>
      <c r="H314">
        <f ca="1">INDEX(RandomSearch!H$3:H$5001,MATCH($A314,RandomSearch!$A$3:$A$5001, 0))</f>
        <v>226272.11197960956</v>
      </c>
      <c r="I314">
        <f ca="1">INDEX(RandomSearch!I$3:I$5001,MATCH($A314,RandomSearch!$A$3:$A$5001, 0))</f>
        <v>55.528082283777088</v>
      </c>
      <c r="J314">
        <f ca="1">INDEX(RandomSearch!J$3:J$5001,MATCH($A314,RandomSearch!$A$3:$A$5001, 0))</f>
        <v>1.7958648052383916</v>
      </c>
      <c r="K314">
        <f ca="1">INDEX(RandomSearch!K$3:K$5001,MATCH($A314,RandomSearch!$A$3:$A$5001, 0))</f>
        <v>244.02236232153439</v>
      </c>
      <c r="L314">
        <f ca="1">INDEX(RandomSearch!L$3:L$5001,MATCH($A314,RandomSearch!$A$3:$A$5001, 0))</f>
        <v>4.3862159414339015</v>
      </c>
      <c r="M314">
        <f ca="1">INDEX(RandomSearch!M$3:M$5001,MATCH($A314,RandomSearch!$A$3:$A$5001, 0))</f>
        <v>24334.136588370038</v>
      </c>
      <c r="N314">
        <f ca="1">INDEX(RandomSearch!N$3:N$5001,MATCH($A314,RandomSearch!$A$3:$A$5001, 0))</f>
        <v>7.1191250426407664E-3</v>
      </c>
    </row>
    <row r="315" spans="1:14" x14ac:dyDescent="0.45">
      <c r="A315">
        <f ca="1">MATCH(RAND(), RandomSearch!$O$3:$O$5001) +1</f>
        <v>4846</v>
      </c>
      <c r="B315">
        <f ca="1">INDEX(RandomSearch!B$3:B$5001,MATCH($A315,RandomSearch!$A$3:$A$5001, 0))</f>
        <v>3.8986354775828459E-4</v>
      </c>
      <c r="C315">
        <f ca="1">INDEX(RandomSearch!C$3:C$5001,MATCH($A315,RandomSearch!$A$3:$A$5001, 0))</f>
        <v>0.125</v>
      </c>
      <c r="D315">
        <f ca="1">INDEX(RandomSearch!D$3:D$5001,MATCH($A315,RandomSearch!$A$3:$A$5001, 0))</f>
        <v>7.1428571428571425E-2</v>
      </c>
      <c r="E315">
        <f ca="1">INDEX(RandomSearch!E$3:E$5001,MATCH($A315,RandomSearch!$A$3:$A$5001, 0))</f>
        <v>821.77558888049498</v>
      </c>
      <c r="F315">
        <f ca="1">INDEX(RandomSearch!F$3:F$5001,MATCH($A315,RandomSearch!$A$3:$A$5001, 0))</f>
        <v>62.383683587959219</v>
      </c>
      <c r="G315">
        <f ca="1">INDEX(RandomSearch!G$3:G$5001,MATCH($A315,RandomSearch!$A$3:$A$5001, 0))</f>
        <v>437.34881634364416</v>
      </c>
      <c r="H315">
        <f ca="1">INDEX(RandomSearch!H$3:H$5001,MATCH($A315,RandomSearch!$A$3:$A$5001, 0))</f>
        <v>115811.19939404438</v>
      </c>
      <c r="I315">
        <f ca="1">INDEX(RandomSearch!I$3:I$5001,MATCH($A315,RandomSearch!$A$3:$A$5001, 0))</f>
        <v>55.936130047968632</v>
      </c>
      <c r="J315">
        <f ca="1">INDEX(RandomSearch!J$3:J$5001,MATCH($A315,RandomSearch!$A$3:$A$5001, 0))</f>
        <v>1.0638407727656547E-2</v>
      </c>
      <c r="K315">
        <f ca="1">INDEX(RandomSearch!K$3:K$5001,MATCH($A315,RandomSearch!$A$3:$A$5001, 0))</f>
        <v>630.17382214433439</v>
      </c>
      <c r="L315">
        <f ca="1">INDEX(RandomSearch!L$3:L$5001,MATCH($A315,RandomSearch!$A$3:$A$5001, 0))</f>
        <v>2.5740294057223139</v>
      </c>
      <c r="M315">
        <f ca="1">INDEX(RandomSearch!M$3:M$5001,MATCH($A315,RandomSearch!$A$3:$A$5001, 0))</f>
        <v>374.9983922187389</v>
      </c>
      <c r="N315">
        <f ca="1">INDEX(RandomSearch!N$3:N$5001,MATCH($A315,RandomSearch!$A$3:$A$5001, 0))</f>
        <v>1.0970845155321244E-4</v>
      </c>
    </row>
    <row r="316" spans="1:14" x14ac:dyDescent="0.45">
      <c r="A316">
        <f ca="1">MATCH(RAND(), RandomSearch!$O$3:$O$5001) +1</f>
        <v>4182</v>
      </c>
      <c r="B316">
        <f ca="1">INDEX(RandomSearch!B$3:B$5001,MATCH($A316,RandomSearch!$A$3:$A$5001, 0))</f>
        <v>2.7770063871146905E-4</v>
      </c>
      <c r="C316">
        <f ca="1">INDEX(RandomSearch!C$3:C$5001,MATCH($A316,RandomSearch!$A$3:$A$5001, 0))</f>
        <v>3.3333333333333333E-2</v>
      </c>
      <c r="D316">
        <f ca="1">INDEX(RandomSearch!D$3:D$5001,MATCH($A316,RandomSearch!$A$3:$A$5001, 0))</f>
        <v>4.5454545454545456E-2</v>
      </c>
      <c r="E316">
        <f ca="1">INDEX(RandomSearch!E$3:E$5001,MATCH($A316,RandomSearch!$A$3:$A$5001, 0))</f>
        <v>1371.4874564332933</v>
      </c>
      <c r="F316">
        <f ca="1">INDEX(RandomSearch!F$3:F$5001,MATCH($A316,RandomSearch!$A$3:$A$5001, 0))</f>
        <v>40.238106339050326</v>
      </c>
      <c r="G316">
        <f ca="1">INDEX(RandomSearch!G$3:G$5001,MATCH($A316,RandomSearch!$A$3:$A$5001, 0))</f>
        <v>299.63157829366162</v>
      </c>
      <c r="H316">
        <f ca="1">INDEX(RandomSearch!H$3:H$5001,MATCH($A316,RandomSearch!$A$3:$A$5001, 0))</f>
        <v>55900.560901068027</v>
      </c>
      <c r="I316">
        <f ca="1">INDEX(RandomSearch!I$3:I$5001,MATCH($A316,RandomSearch!$A$3:$A$5001, 0))</f>
        <v>110.54861434062857</v>
      </c>
      <c r="J316">
        <f ca="1">INDEX(RandomSearch!J$3:J$5001,MATCH($A316,RandomSearch!$A$3:$A$5001, 0))</f>
        <v>3.1871555845761224</v>
      </c>
      <c r="K316">
        <f ca="1">INDEX(RandomSearch!K$3:K$5001,MATCH($A316,RandomSearch!$A$3:$A$5001, 0))</f>
        <v>94.156454205821291</v>
      </c>
      <c r="L316">
        <f ca="1">INDEX(RandomSearch!L$3:L$5001,MATCH($A316,RandomSearch!$A$3:$A$5001, 0))</f>
        <v>4.5208066631455264</v>
      </c>
      <c r="M316">
        <f ca="1">INDEX(RandomSearch!M$3:M$5001,MATCH($A316,RandomSearch!$A$3:$A$5001, 0))</f>
        <v>33174.673946642943</v>
      </c>
      <c r="N316">
        <f ca="1">INDEX(RandomSearch!N$3:N$5001,MATCH($A316,RandomSearch!$A$3:$A$5001, 0))</f>
        <v>9.7054872367184145E-3</v>
      </c>
    </row>
    <row r="317" spans="1:14" x14ac:dyDescent="0.45">
      <c r="A317">
        <f ca="1">MATCH(RAND(), RandomSearch!$O$3:$O$5001) +1</f>
        <v>4338</v>
      </c>
      <c r="B317">
        <f ca="1">INDEX(RandomSearch!B$3:B$5001,MATCH($A317,RandomSearch!$A$3:$A$5001, 0))</f>
        <v>2.9753049687592978E-4</v>
      </c>
      <c r="C317">
        <f ca="1">INDEX(RandomSearch!C$3:C$5001,MATCH($A317,RandomSearch!$A$3:$A$5001, 0))</f>
        <v>2.9411764705882353E-2</v>
      </c>
      <c r="D317">
        <f ca="1">INDEX(RandomSearch!D$3:D$5001,MATCH($A317,RandomSearch!$A$3:$A$5001, 0))</f>
        <v>6.25E-2</v>
      </c>
      <c r="E317">
        <f ca="1">INDEX(RandomSearch!E$3:E$5001,MATCH($A317,RandomSearch!$A$3:$A$5001, 0))</f>
        <v>1434.1528036187626</v>
      </c>
      <c r="F317">
        <f ca="1">INDEX(RandomSearch!F$3:F$5001,MATCH($A317,RandomSearch!$A$3:$A$5001, 0))</f>
        <v>30.671368882238053</v>
      </c>
      <c r="G317">
        <f ca="1">INDEX(RandomSearch!G$3:G$5001,MATCH($A317,RandomSearch!$A$3:$A$5001, 0))</f>
        <v>328.38333197393825</v>
      </c>
      <c r="H317">
        <f ca="1">INDEX(RandomSearch!H$3:H$5001,MATCH($A317,RandomSearch!$A$3:$A$5001, 0))</f>
        <v>81279.049199671048</v>
      </c>
      <c r="I317">
        <f ca="1">INDEX(RandomSearch!I$3:I$5001,MATCH($A317,RandomSearch!$A$3:$A$5001, 0))</f>
        <v>98.229211885050915</v>
      </c>
      <c r="J317">
        <f ca="1">INDEX(RandomSearch!J$3:J$5001,MATCH($A317,RandomSearch!$A$3:$A$5001, 0))</f>
        <v>4.6544313707201308</v>
      </c>
      <c r="K317">
        <f ca="1">INDEX(RandomSearch!K$3:K$5001,MATCH($A317,RandomSearch!$A$3:$A$5001, 0))</f>
        <v>262.02357925684066</v>
      </c>
      <c r="L317">
        <f ca="1">INDEX(RandomSearch!L$3:L$5001,MATCH($A317,RandomSearch!$A$3:$A$5001, 0))</f>
        <v>5.0784476654954149</v>
      </c>
      <c r="M317">
        <f ca="1">INDEX(RandomSearch!M$3:M$5001,MATCH($A317,RandomSearch!$A$3:$A$5001, 0))</f>
        <v>119797.47529631242</v>
      </c>
      <c r="N317">
        <f ca="1">INDEX(RandomSearch!N$3:N$5001,MATCH($A317,RandomSearch!$A$3:$A$5001, 0))</f>
        <v>3.5047604969667127E-2</v>
      </c>
    </row>
    <row r="318" spans="1:14" x14ac:dyDescent="0.45">
      <c r="A318">
        <f ca="1">MATCH(RAND(), RandomSearch!$O$3:$O$5001) +1</f>
        <v>3617</v>
      </c>
      <c r="B318">
        <f ca="1">INDEX(RandomSearch!B$3:B$5001,MATCH($A318,RandomSearch!$A$3:$A$5001, 0))</f>
        <v>2.7027027027027027E-4</v>
      </c>
      <c r="C318">
        <f ca="1">INDEX(RandomSearch!C$3:C$5001,MATCH($A318,RandomSearch!$A$3:$A$5001, 0))</f>
        <v>3.4482758620689655E-2</v>
      </c>
      <c r="D318">
        <f ca="1">INDEX(RandomSearch!D$3:D$5001,MATCH($A318,RandomSearch!$A$3:$A$5001, 0))</f>
        <v>6.6666666666666666E-2</v>
      </c>
      <c r="E318">
        <f ca="1">INDEX(RandomSearch!E$3:E$5001,MATCH($A318,RandomSearch!$A$3:$A$5001, 0))</f>
        <v>1150.239253458963</v>
      </c>
      <c r="F318">
        <f ca="1">INDEX(RandomSearch!F$3:F$5001,MATCH($A318,RandomSearch!$A$3:$A$5001, 0))</f>
        <v>32.805242728924021</v>
      </c>
      <c r="G318">
        <f ca="1">INDEX(RandomSearch!G$3:G$5001,MATCH($A318,RandomSearch!$A$3:$A$5001, 0))</f>
        <v>300.4857708456783</v>
      </c>
      <c r="H318">
        <f ca="1">INDEX(RandomSearch!H$3:H$5001,MATCH($A318,RandomSearch!$A$3:$A$5001, 0))</f>
        <v>10586.284177821988</v>
      </c>
      <c r="I318">
        <f ca="1">INDEX(RandomSearch!I$3:I$5001,MATCH($A318,RandomSearch!$A$3:$A$5001, 0))</f>
        <v>125.58259933605584</v>
      </c>
      <c r="J318">
        <f ca="1">INDEX(RandomSearch!J$3:J$5001,MATCH($A318,RandomSearch!$A$3:$A$5001, 0))</f>
        <v>4.8111465159926237</v>
      </c>
      <c r="K318">
        <f ca="1">INDEX(RandomSearch!K$3:K$5001,MATCH($A318,RandomSearch!$A$3:$A$5001, 0))</f>
        <v>97.527119740978534</v>
      </c>
      <c r="L318">
        <f ca="1">INDEX(RandomSearch!L$3:L$5001,MATCH($A318,RandomSearch!$A$3:$A$5001, 0))</f>
        <v>4.7703034492331708</v>
      </c>
      <c r="M318">
        <f ca="1">INDEX(RandomSearch!M$3:M$5001,MATCH($A318,RandomSearch!$A$3:$A$5001, 0))</f>
        <v>58925.523460090437</v>
      </c>
      <c r="N318">
        <f ca="1">INDEX(RandomSearch!N$3:N$5001,MATCH($A318,RandomSearch!$A$3:$A$5001, 0))</f>
        <v>1.7239081739844252E-2</v>
      </c>
    </row>
    <row r="319" spans="1:14" x14ac:dyDescent="0.45">
      <c r="A319">
        <f ca="1">MATCH(RAND(), RandomSearch!$O$3:$O$5001) +1</f>
        <v>4181</v>
      </c>
      <c r="B319">
        <f ca="1">INDEX(RandomSearch!B$3:B$5001,MATCH($A319,RandomSearch!$A$3:$A$5001, 0))</f>
        <v>3.8431975403535742E-4</v>
      </c>
      <c r="C319">
        <f ca="1">INDEX(RandomSearch!C$3:C$5001,MATCH($A319,RandomSearch!$A$3:$A$5001, 0))</f>
        <v>3.0303030303030304E-2</v>
      </c>
      <c r="D319">
        <f ca="1">INDEX(RandomSearch!D$3:D$5001,MATCH($A319,RandomSearch!$A$3:$A$5001, 0))</f>
        <v>6.25E-2</v>
      </c>
      <c r="E319">
        <f ca="1">INDEX(RandomSearch!E$3:E$5001,MATCH($A319,RandomSearch!$A$3:$A$5001, 0))</f>
        <v>1807.9870247885569</v>
      </c>
      <c r="F319">
        <f ca="1">INDEX(RandomSearch!F$3:F$5001,MATCH($A319,RandomSearch!$A$3:$A$5001, 0))</f>
        <v>31.309799932199933</v>
      </c>
      <c r="G319">
        <f ca="1">INDEX(RandomSearch!G$3:G$5001,MATCH($A319,RandomSearch!$A$3:$A$5001, 0))</f>
        <v>422.56327276441829</v>
      </c>
      <c r="H319">
        <f ca="1">INDEX(RandomSearch!H$3:H$5001,MATCH($A319,RandomSearch!$A$3:$A$5001, 0))</f>
        <v>421567.67244131875</v>
      </c>
      <c r="I319">
        <f ca="1">INDEX(RandomSearch!I$3:I$5001,MATCH($A319,RandomSearch!$A$3:$A$5001, 0))</f>
        <v>25.478505050156958</v>
      </c>
      <c r="J319">
        <f ca="1">INDEX(RandomSearch!J$3:J$5001,MATCH($A319,RandomSearch!$A$3:$A$5001, 0))</f>
        <v>4.7357477851459189</v>
      </c>
      <c r="K319">
        <f ca="1">INDEX(RandomSearch!K$3:K$5001,MATCH($A319,RandomSearch!$A$3:$A$5001, 0))</f>
        <v>739.08992487592093</v>
      </c>
      <c r="L319">
        <f ca="1">INDEX(RandomSearch!L$3:L$5001,MATCH($A319,RandomSearch!$A$3:$A$5001, 0))</f>
        <v>4.9502597891333195</v>
      </c>
      <c r="M319">
        <f ca="1">INDEX(RandomSearch!M$3:M$5001,MATCH($A319,RandomSearch!$A$3:$A$5001, 0))</f>
        <v>89178.423197814249</v>
      </c>
      <c r="N319">
        <f ca="1">INDEX(RandomSearch!N$3:N$5001,MATCH($A319,RandomSearch!$A$3:$A$5001, 0))</f>
        <v>2.6089783113743138E-2</v>
      </c>
    </row>
    <row r="320" spans="1:14" x14ac:dyDescent="0.45">
      <c r="A320">
        <f ca="1">MATCH(RAND(), RandomSearch!$O$3:$O$5001) +1</f>
        <v>1669</v>
      </c>
      <c r="B320">
        <f ca="1">INDEX(RandomSearch!B$3:B$5001,MATCH($A320,RandomSearch!$A$3:$A$5001, 0))</f>
        <v>2.501876407305479E-4</v>
      </c>
      <c r="C320">
        <f ca="1">INDEX(RandomSearch!C$3:C$5001,MATCH($A320,RandomSearch!$A$3:$A$5001, 0))</f>
        <v>3.125E-2</v>
      </c>
      <c r="D320">
        <f ca="1">INDEX(RandomSearch!D$3:D$5001,MATCH($A320,RandomSearch!$A$3:$A$5001, 0))</f>
        <v>0.1</v>
      </c>
      <c r="E320">
        <f ca="1">INDEX(RandomSearch!E$3:E$5001,MATCH($A320,RandomSearch!$A$3:$A$5001, 0))</f>
        <v>1028.1193805691946</v>
      </c>
      <c r="F320">
        <f ca="1">INDEX(RandomSearch!F$3:F$5001,MATCH($A320,RandomSearch!$A$3:$A$5001, 0))</f>
        <v>23.135203548475129</v>
      </c>
      <c r="G320">
        <f ca="1">INDEX(RandomSearch!G$3:G$5001,MATCH($A320,RandomSearch!$A$3:$A$5001, 0))</f>
        <v>284.12473406654448</v>
      </c>
      <c r="H320">
        <f ca="1">INDEX(RandomSearch!H$3:H$5001,MATCH($A320,RandomSearch!$A$3:$A$5001, 0))</f>
        <v>31343.23592804866</v>
      </c>
      <c r="I320">
        <f ca="1">INDEX(RandomSearch!I$3:I$5001,MATCH($A320,RandomSearch!$A$3:$A$5001, 0))</f>
        <v>108.53113409101242</v>
      </c>
      <c r="J320">
        <f ca="1">INDEX(RandomSearch!J$3:J$5001,MATCH($A320,RandomSearch!$A$3:$A$5001, 0))</f>
        <v>2.2716271009363083</v>
      </c>
      <c r="K320">
        <f ca="1">INDEX(RandomSearch!K$3:K$5001,MATCH($A320,RandomSearch!$A$3:$A$5001, 0))</f>
        <v>47.26160140523136</v>
      </c>
      <c r="L320">
        <f ca="1">INDEX(RandomSearch!L$3:L$5001,MATCH($A320,RandomSearch!$A$3:$A$5001, 0))</f>
        <v>4.0663998155471592</v>
      </c>
      <c r="M320">
        <f ca="1">INDEX(RandomSearch!M$3:M$5001,MATCH($A320,RandomSearch!$A$3:$A$5001, 0))</f>
        <v>11651.982281438131</v>
      </c>
      <c r="N320">
        <f ca="1">INDEX(RandomSearch!N$3:N$5001,MATCH($A320,RandomSearch!$A$3:$A$5001, 0))</f>
        <v>3.4088704382401521E-3</v>
      </c>
    </row>
    <row r="321" spans="1:14" x14ac:dyDescent="0.45">
      <c r="A321">
        <f ca="1">MATCH(RAND(), RandomSearch!$O$3:$O$5001) +1</f>
        <v>3543</v>
      </c>
      <c r="B321">
        <f ca="1">INDEX(RandomSearch!B$3:B$5001,MATCH($A321,RandomSearch!$A$3:$A$5001, 0))</f>
        <v>3.3500837520938025E-4</v>
      </c>
      <c r="C321">
        <f ca="1">INDEX(RandomSearch!C$3:C$5001,MATCH($A321,RandomSearch!$A$3:$A$5001, 0))</f>
        <v>2.4390243902439025E-2</v>
      </c>
      <c r="D321">
        <f ca="1">INDEX(RandomSearch!D$3:D$5001,MATCH($A321,RandomSearch!$A$3:$A$5001, 0))</f>
        <v>5.8823529411764705E-2</v>
      </c>
      <c r="E321">
        <f ca="1">INDEX(RandomSearch!E$3:E$5001,MATCH($A321,RandomSearch!$A$3:$A$5001, 0))</f>
        <v>1864.8831634767971</v>
      </c>
      <c r="F321">
        <f ca="1">INDEX(RandomSearch!F$3:F$5001,MATCH($A321,RandomSearch!$A$3:$A$5001, 0))</f>
        <v>27.967089132195607</v>
      </c>
      <c r="G321">
        <f ca="1">INDEX(RandomSearch!G$3:G$5001,MATCH($A321,RandomSearch!$A$3:$A$5001, 0))</f>
        <v>366.44366860533995</v>
      </c>
      <c r="H321">
        <f ca="1">INDEX(RandomSearch!H$3:H$5001,MATCH($A321,RandomSearch!$A$3:$A$5001, 0))</f>
        <v>499625.32337946165</v>
      </c>
      <c r="I321">
        <f ca="1">INDEX(RandomSearch!I$3:I$5001,MATCH($A321,RandomSearch!$A$3:$A$5001, 0))</f>
        <v>19.013262621066293</v>
      </c>
      <c r="J321">
        <f ca="1">INDEX(RandomSearch!J$3:J$5001,MATCH($A321,RandomSearch!$A$3:$A$5001, 0))</f>
        <v>4.0229885008190056</v>
      </c>
      <c r="K321">
        <f ca="1">INDEX(RandomSearch!K$3:K$5001,MATCH($A321,RandomSearch!$A$3:$A$5001, 0))</f>
        <v>610.75191970772562</v>
      </c>
      <c r="L321">
        <f ca="1">INDEX(RandomSearch!L$3:L$5001,MATCH($A321,RandomSearch!$A$3:$A$5001, 0))</f>
        <v>4.6694702788577871</v>
      </c>
      <c r="M321">
        <f ca="1">INDEX(RandomSearch!M$3:M$5001,MATCH($A321,RandomSearch!$A$3:$A$5001, 0))</f>
        <v>46716.49794280935</v>
      </c>
      <c r="N321">
        <f ca="1">INDEX(RandomSearch!N$3:N$5001,MATCH($A321,RandomSearch!$A$3:$A$5001, 0))</f>
        <v>1.3667244333956744E-2</v>
      </c>
    </row>
    <row r="322" spans="1:14" x14ac:dyDescent="0.45">
      <c r="A322">
        <f ca="1">MATCH(RAND(), RandomSearch!$O$3:$O$5001) +1</f>
        <v>1527</v>
      </c>
      <c r="B322">
        <f ca="1">INDEX(RandomSearch!B$3:B$5001,MATCH($A322,RandomSearch!$A$3:$A$5001, 0))</f>
        <v>3.0543677458766036E-4</v>
      </c>
      <c r="C322">
        <f ca="1">INDEX(RandomSearch!C$3:C$5001,MATCH($A322,RandomSearch!$A$3:$A$5001, 0))</f>
        <v>4.1666666666666664E-2</v>
      </c>
      <c r="D322">
        <f ca="1">INDEX(RandomSearch!D$3:D$5001,MATCH($A322,RandomSearch!$A$3:$A$5001, 0))</f>
        <v>0.1</v>
      </c>
      <c r="E322">
        <f ca="1">INDEX(RandomSearch!E$3:E$5001,MATCH($A322,RandomSearch!$A$3:$A$5001, 0))</f>
        <v>1014.7772256142072</v>
      </c>
      <c r="F322">
        <f ca="1">INDEX(RandomSearch!F$3:F$5001,MATCH($A322,RandomSearch!$A$3:$A$5001, 0))</f>
        <v>28.638419205853491</v>
      </c>
      <c r="G322">
        <f ca="1">INDEX(RandomSearch!G$3:G$5001,MATCH($A322,RandomSearch!$A$3:$A$5001, 0))</f>
        <v>347.1268166288425</v>
      </c>
      <c r="H322">
        <f ca="1">INDEX(RandomSearch!H$3:H$5001,MATCH($A322,RandomSearch!$A$3:$A$5001, 0))</f>
        <v>23934.706129315524</v>
      </c>
      <c r="I322">
        <f ca="1">INDEX(RandomSearch!I$3:I$5001,MATCH($A322,RandomSearch!$A$3:$A$5001, 0))</f>
        <v>105.71315298571714</v>
      </c>
      <c r="J322">
        <f ca="1">INDEX(RandomSearch!J$3:J$5001,MATCH($A322,RandomSearch!$A$3:$A$5001, 0))</f>
        <v>4.2179944799852214</v>
      </c>
      <c r="K322">
        <f ca="1">INDEX(RandomSearch!K$3:K$5001,MATCH($A322,RandomSearch!$A$3:$A$5001, 0))</f>
        <v>427.34916783069576</v>
      </c>
      <c r="L322">
        <f ca="1">INDEX(RandomSearch!L$3:L$5001,MATCH($A322,RandomSearch!$A$3:$A$5001, 0))</f>
        <v>5.2800178958789505</v>
      </c>
      <c r="M322">
        <f ca="1">INDEX(RandomSearch!M$3:M$5001,MATCH($A322,RandomSearch!$A$3:$A$5001, 0))</f>
        <v>190553.92374894177</v>
      </c>
      <c r="N322">
        <f ca="1">INDEX(RandomSearch!N$3:N$5001,MATCH($A322,RandomSearch!$A$3:$A$5001, 0))</f>
        <v>5.574790811287287E-2</v>
      </c>
    </row>
    <row r="323" spans="1:14" x14ac:dyDescent="0.45">
      <c r="A323">
        <f ca="1">MATCH(RAND(), RandomSearch!$O$3:$O$5001) +1</f>
        <v>3091</v>
      </c>
      <c r="B323">
        <f ca="1">INDEX(RandomSearch!B$3:B$5001,MATCH($A323,RandomSearch!$A$3:$A$5001, 0))</f>
        <v>3.4281796366129587E-4</v>
      </c>
      <c r="C323">
        <f ca="1">INDEX(RandomSearch!C$3:C$5001,MATCH($A323,RandomSearch!$A$3:$A$5001, 0))</f>
        <v>5.2631578947368418E-2</v>
      </c>
      <c r="D323">
        <f ca="1">INDEX(RandomSearch!D$3:D$5001,MATCH($A323,RandomSearch!$A$3:$A$5001, 0))</f>
        <v>0.14285714285714285</v>
      </c>
      <c r="E323">
        <f ca="1">INDEX(RandomSearch!E$3:E$5001,MATCH($A323,RandomSearch!$A$3:$A$5001, 0))</f>
        <v>876.20750361060266</v>
      </c>
      <c r="F323">
        <f ca="1">INDEX(RandomSearch!F$3:F$5001,MATCH($A323,RandomSearch!$A$3:$A$5001, 0))</f>
        <v>26.429959361803963</v>
      </c>
      <c r="G323">
        <f ca="1">INDEX(RandomSearch!G$3:G$5001,MATCH($A323,RandomSearch!$A$3:$A$5001, 0))</f>
        <v>395.14593349054712</v>
      </c>
      <c r="H323">
        <f ca="1">INDEX(RandomSearch!H$3:H$5001,MATCH($A323,RandomSearch!$A$3:$A$5001, 0))</f>
        <v>80066.575743848647</v>
      </c>
      <c r="I323">
        <f ca="1">INDEX(RandomSearch!I$3:I$5001,MATCH($A323,RandomSearch!$A$3:$A$5001, 0))</f>
        <v>70.456534856503751</v>
      </c>
      <c r="J323">
        <f ca="1">INDEX(RandomSearch!J$3:J$5001,MATCH($A323,RandomSearch!$A$3:$A$5001, 0))</f>
        <v>3.5079078127356063</v>
      </c>
      <c r="K323">
        <f ca="1">INDEX(RandomSearch!K$3:K$5001,MATCH($A323,RandomSearch!$A$3:$A$5001, 0))</f>
        <v>788.10131520666982</v>
      </c>
      <c r="L323">
        <f ca="1">INDEX(RandomSearch!L$3:L$5001,MATCH($A323,RandomSearch!$A$3:$A$5001, 0))</f>
        <v>5.2895515041293972</v>
      </c>
      <c r="M323">
        <f ca="1">INDEX(RandomSearch!M$3:M$5001,MATCH($A323,RandomSearch!$A$3:$A$5001, 0))</f>
        <v>194783.20347900045</v>
      </c>
      <c r="N323">
        <f ca="1">INDEX(RandomSearch!N$3:N$5001,MATCH($A323,RandomSearch!$A$3:$A$5001, 0))</f>
        <v>5.6985214032039259E-2</v>
      </c>
    </row>
    <row r="324" spans="1:14" x14ac:dyDescent="0.45">
      <c r="A324">
        <f ca="1">MATCH(RAND(), RandomSearch!$O$3:$O$5001) +1</f>
        <v>3091</v>
      </c>
      <c r="B324">
        <f ca="1">INDEX(RandomSearch!B$3:B$5001,MATCH($A324,RandomSearch!$A$3:$A$5001, 0))</f>
        <v>3.4281796366129587E-4</v>
      </c>
      <c r="C324">
        <f ca="1">INDEX(RandomSearch!C$3:C$5001,MATCH($A324,RandomSearch!$A$3:$A$5001, 0))</f>
        <v>5.2631578947368418E-2</v>
      </c>
      <c r="D324">
        <f ca="1">INDEX(RandomSearch!D$3:D$5001,MATCH($A324,RandomSearch!$A$3:$A$5001, 0))</f>
        <v>0.14285714285714285</v>
      </c>
      <c r="E324">
        <f ca="1">INDEX(RandomSearch!E$3:E$5001,MATCH($A324,RandomSearch!$A$3:$A$5001, 0))</f>
        <v>876.20750361060266</v>
      </c>
      <c r="F324">
        <f ca="1">INDEX(RandomSearch!F$3:F$5001,MATCH($A324,RandomSearch!$A$3:$A$5001, 0))</f>
        <v>26.429959361803963</v>
      </c>
      <c r="G324">
        <f ca="1">INDEX(RandomSearch!G$3:G$5001,MATCH($A324,RandomSearch!$A$3:$A$5001, 0))</f>
        <v>395.14593349054712</v>
      </c>
      <c r="H324">
        <f ca="1">INDEX(RandomSearch!H$3:H$5001,MATCH($A324,RandomSearch!$A$3:$A$5001, 0))</f>
        <v>80066.575743848647</v>
      </c>
      <c r="I324">
        <f ca="1">INDEX(RandomSearch!I$3:I$5001,MATCH($A324,RandomSearch!$A$3:$A$5001, 0))</f>
        <v>70.456534856503751</v>
      </c>
      <c r="J324">
        <f ca="1">INDEX(RandomSearch!J$3:J$5001,MATCH($A324,RandomSearch!$A$3:$A$5001, 0))</f>
        <v>3.5079078127356063</v>
      </c>
      <c r="K324">
        <f ca="1">INDEX(RandomSearch!K$3:K$5001,MATCH($A324,RandomSearch!$A$3:$A$5001, 0))</f>
        <v>788.10131520666982</v>
      </c>
      <c r="L324">
        <f ca="1">INDEX(RandomSearch!L$3:L$5001,MATCH($A324,RandomSearch!$A$3:$A$5001, 0))</f>
        <v>5.2895515041293972</v>
      </c>
      <c r="M324">
        <f ca="1">INDEX(RandomSearch!M$3:M$5001,MATCH($A324,RandomSearch!$A$3:$A$5001, 0))</f>
        <v>194783.20347900045</v>
      </c>
      <c r="N324">
        <f ca="1">INDEX(RandomSearch!N$3:N$5001,MATCH($A324,RandomSearch!$A$3:$A$5001, 0))</f>
        <v>5.6985214032039259E-2</v>
      </c>
    </row>
    <row r="325" spans="1:14" x14ac:dyDescent="0.45">
      <c r="A325">
        <f ca="1">MATCH(RAND(), RandomSearch!$O$3:$O$5001) +1</f>
        <v>3164</v>
      </c>
      <c r="B325">
        <f ca="1">INDEX(RandomSearch!B$3:B$5001,MATCH($A325,RandomSearch!$A$3:$A$5001, 0))</f>
        <v>3.3112582781456954E-4</v>
      </c>
      <c r="C325">
        <f ca="1">INDEX(RandomSearch!C$3:C$5001,MATCH($A325,RandomSearch!$A$3:$A$5001, 0))</f>
        <v>3.2258064516129031E-2</v>
      </c>
      <c r="D325">
        <f ca="1">INDEX(RandomSearch!D$3:D$5001,MATCH($A325,RandomSearch!$A$3:$A$5001, 0))</f>
        <v>3.8461538461538464E-2</v>
      </c>
      <c r="E325">
        <f ca="1">INDEX(RandomSearch!E$3:E$5001,MATCH($A325,RandomSearch!$A$3:$A$5001, 0))</f>
        <v>1768.3392836023831</v>
      </c>
      <c r="F325">
        <f ca="1">INDEX(RandomSearch!F$3:F$5001,MATCH($A325,RandomSearch!$A$3:$A$5001, 0))</f>
        <v>43.125169551971084</v>
      </c>
      <c r="G325">
        <f ca="1">INDEX(RandomSearch!G$3:G$5001,MATCH($A325,RandomSearch!$A$3:$A$5001, 0))</f>
        <v>350.33359996197947</v>
      </c>
      <c r="H325">
        <f ca="1">INDEX(RandomSearch!H$3:H$5001,MATCH($A325,RandomSearch!$A$3:$A$5001, 0))</f>
        <v>374187.47156376962</v>
      </c>
      <c r="I325">
        <f ca="1">INDEX(RandomSearch!I$3:I$5001,MATCH($A325,RandomSearch!$A$3:$A$5001, 0))</f>
        <v>30.847241999239447</v>
      </c>
      <c r="J325">
        <f ca="1">INDEX(RandomSearch!J$3:J$5001,MATCH($A325,RandomSearch!$A$3:$A$5001, 0))</f>
        <v>2.2019441306012024</v>
      </c>
      <c r="K325">
        <f ca="1">INDEX(RandomSearch!K$3:K$5001,MATCH($A325,RandomSearch!$A$3:$A$5001, 0))</f>
        <v>458.15794729149553</v>
      </c>
      <c r="L325">
        <f ca="1">INDEX(RandomSearch!L$3:L$5001,MATCH($A325,RandomSearch!$A$3:$A$5001, 0))</f>
        <v>4.4930378603993875</v>
      </c>
      <c r="M325">
        <f ca="1">INDEX(RandomSearch!M$3:M$5001,MATCH($A325,RandomSearch!$A$3:$A$5001, 0))</f>
        <v>31119.876183760945</v>
      </c>
      <c r="N325">
        <f ca="1">INDEX(RandomSearch!N$3:N$5001,MATCH($A325,RandomSearch!$A$3:$A$5001, 0))</f>
        <v>9.104341510500753E-3</v>
      </c>
    </row>
    <row r="326" spans="1:14" x14ac:dyDescent="0.45">
      <c r="A326">
        <f ca="1">MATCH(RAND(), RandomSearch!$O$3:$O$5001) +1</f>
        <v>202</v>
      </c>
      <c r="B326">
        <f ca="1">INDEX(RandomSearch!B$3:B$5001,MATCH($A326,RandomSearch!$A$3:$A$5001, 0))</f>
        <v>3.7509377344336085E-4</v>
      </c>
      <c r="C326">
        <f ca="1">INDEX(RandomSearch!C$3:C$5001,MATCH($A326,RandomSearch!$A$3:$A$5001, 0))</f>
        <v>3.5714285714285712E-2</v>
      </c>
      <c r="D326">
        <f ca="1">INDEX(RandomSearch!D$3:D$5001,MATCH($A326,RandomSearch!$A$3:$A$5001, 0))</f>
        <v>4.3478260869565216E-2</v>
      </c>
      <c r="E326">
        <f ca="1">INDEX(RandomSearch!E$3:E$5001,MATCH($A326,RandomSearch!$A$3:$A$5001, 0))</f>
        <v>1801.9413243359345</v>
      </c>
      <c r="F326">
        <f ca="1">INDEX(RandomSearch!F$3:F$5001,MATCH($A326,RandomSearch!$A$3:$A$5001, 0))</f>
        <v>42.898445987525939</v>
      </c>
      <c r="G326">
        <f ca="1">INDEX(RandomSearch!G$3:G$5001,MATCH($A326,RandomSearch!$A$3:$A$5001, 0))</f>
        <v>401.41575839365197</v>
      </c>
      <c r="H326">
        <f ca="1">INDEX(RandomSearch!H$3:H$5001,MATCH($A326,RandomSearch!$A$3:$A$5001, 0))</f>
        <v>413490.51310686057</v>
      </c>
      <c r="I326">
        <f ca="1">INDEX(RandomSearch!I$3:I$5001,MATCH($A326,RandomSearch!$A$3:$A$5001, 0))</f>
        <v>26.250287709375009</v>
      </c>
      <c r="J326">
        <f ca="1">INDEX(RandomSearch!J$3:J$5001,MATCH($A326,RandomSearch!$A$3:$A$5001, 0))</f>
        <v>2.2761796342386074</v>
      </c>
      <c r="K326">
        <f ca="1">INDEX(RandomSearch!K$3:K$5001,MATCH($A326,RandomSearch!$A$3:$A$5001, 0))</f>
        <v>797.48415174697379</v>
      </c>
      <c r="L326">
        <f ca="1">INDEX(RandomSearch!L$3:L$5001,MATCH($A326,RandomSearch!$A$3:$A$5001, 0))</f>
        <v>4.678062662142211</v>
      </c>
      <c r="M326">
        <f ca="1">INDEX(RandomSearch!M$3:M$5001,MATCH($A326,RandomSearch!$A$3:$A$5001, 0))</f>
        <v>47649.973356907714</v>
      </c>
      <c r="N326">
        <f ca="1">INDEX(RandomSearch!N$3:N$5001,MATCH($A326,RandomSearch!$A$3:$A$5001, 0))</f>
        <v>1.3940339217478242E-2</v>
      </c>
    </row>
    <row r="327" spans="1:14" x14ac:dyDescent="0.45">
      <c r="A327">
        <f ca="1">MATCH(RAND(), RandomSearch!$O$3:$O$5001) +1</f>
        <v>4998</v>
      </c>
      <c r="B327">
        <f ca="1">INDEX(RandomSearch!B$3:B$5001,MATCH($A327,RandomSearch!$A$3:$A$5001, 0))</f>
        <v>2.9027576197387516E-4</v>
      </c>
      <c r="C327">
        <f ca="1">INDEX(RandomSearch!C$3:C$5001,MATCH($A327,RandomSearch!$A$3:$A$5001, 0))</f>
        <v>5.5555555555555552E-2</v>
      </c>
      <c r="D327">
        <f ca="1">INDEX(RandomSearch!D$3:D$5001,MATCH($A327,RandomSearch!$A$3:$A$5001, 0))</f>
        <v>8.3333333333333329E-2</v>
      </c>
      <c r="E327">
        <f ca="1">INDEX(RandomSearch!E$3:E$5001,MATCH($A327,RandomSearch!$A$3:$A$5001, 0))</f>
        <v>846.76159525228502</v>
      </c>
      <c r="F327">
        <f ca="1">INDEX(RandomSearch!F$3:F$5001,MATCH($A327,RandomSearch!$A$3:$A$5001, 0))</f>
        <v>38.908885409316191</v>
      </c>
      <c r="G327">
        <f ca="1">INDEX(RandomSearch!G$3:G$5001,MATCH($A327,RandomSearch!$A$3:$A$5001, 0))</f>
        <v>327.94676427730116</v>
      </c>
      <c r="H327">
        <f ca="1">INDEX(RandomSearch!H$3:H$5001,MATCH($A327,RandomSearch!$A$3:$A$5001, 0))</f>
        <v>103170.81873528022</v>
      </c>
      <c r="I327">
        <f ca="1">INDEX(RandomSearch!I$3:I$5001,MATCH($A327,RandomSearch!$A$3:$A$5001, 0))</f>
        <v>62.519789971350335</v>
      </c>
      <c r="J327">
        <f ca="1">INDEX(RandomSearch!J$3:J$5001,MATCH($A327,RandomSearch!$A$3:$A$5001, 0))</f>
        <v>3.6354259257636019</v>
      </c>
      <c r="K327">
        <f ca="1">INDEX(RandomSearch!K$3:K$5001,MATCH($A327,RandomSearch!$A$3:$A$5001, 0))</f>
        <v>258.62167715104454</v>
      </c>
      <c r="L327">
        <f ca="1">INDEX(RandomSearch!L$3:L$5001,MATCH($A327,RandomSearch!$A$3:$A$5001, 0))</f>
        <v>4.7692377341760679</v>
      </c>
      <c r="M327">
        <f ca="1">INDEX(RandomSearch!M$3:M$5001,MATCH($A327,RandomSearch!$A$3:$A$5001, 0))</f>
        <v>58781.103410036369</v>
      </c>
      <c r="N327">
        <f ca="1">INDEX(RandomSearch!N$3:N$5001,MATCH($A327,RandomSearch!$A$3:$A$5001, 0))</f>
        <v>1.7196830625190333E-2</v>
      </c>
    </row>
    <row r="328" spans="1:14" x14ac:dyDescent="0.45">
      <c r="A328">
        <f ca="1">MATCH(RAND(), RandomSearch!$O$3:$O$5001) +1</f>
        <v>3717</v>
      </c>
      <c r="B328">
        <f ca="1">INDEX(RandomSearch!B$3:B$5001,MATCH($A328,RandomSearch!$A$3:$A$5001, 0))</f>
        <v>3.2102728731942215E-4</v>
      </c>
      <c r="C328">
        <f ca="1">INDEX(RandomSearch!C$3:C$5001,MATCH($A328,RandomSearch!$A$3:$A$5001, 0))</f>
        <v>3.0303030303030304E-2</v>
      </c>
      <c r="D328">
        <f ca="1">INDEX(RandomSearch!D$3:D$5001,MATCH($A328,RandomSearch!$A$3:$A$5001, 0))</f>
        <v>7.6923076923076927E-2</v>
      </c>
      <c r="E328">
        <f ca="1">INDEX(RandomSearch!E$3:E$5001,MATCH($A328,RandomSearch!$A$3:$A$5001, 0))</f>
        <v>1431.6923680227255</v>
      </c>
      <c r="F328">
        <f ca="1">INDEX(RandomSearch!F$3:F$5001,MATCH($A328,RandomSearch!$A$3:$A$5001, 0))</f>
        <v>27.263774787707547</v>
      </c>
      <c r="G328">
        <f ca="1">INDEX(RandomSearch!G$3:G$5001,MATCH($A328,RandomSearch!$A$3:$A$5001, 0))</f>
        <v>358.63674789790008</v>
      </c>
      <c r="H328">
        <f ca="1">INDEX(RandomSearch!H$3:H$5001,MATCH($A328,RandomSearch!$A$3:$A$5001, 0))</f>
        <v>76353.592034262532</v>
      </c>
      <c r="I328">
        <f ca="1">INDEX(RandomSearch!I$3:I$5001,MATCH($A328,RandomSearch!$A$3:$A$5001, 0))</f>
        <v>98.748688296946696</v>
      </c>
      <c r="J328">
        <f ca="1">INDEX(RandomSearch!J$3:J$5001,MATCH($A328,RandomSearch!$A$3:$A$5001, 0))</f>
        <v>3.7974816462584946</v>
      </c>
      <c r="K328">
        <f ca="1">INDEX(RandomSearch!K$3:K$5001,MATCH($A328,RandomSearch!$A$3:$A$5001, 0))</f>
        <v>538.26139093198742</v>
      </c>
      <c r="L328">
        <f ca="1">INDEX(RandomSearch!L$3:L$5001,MATCH($A328,RandomSearch!$A$3:$A$5001, 0))</f>
        <v>5.3050202483625117</v>
      </c>
      <c r="M328">
        <f ca="1">INDEX(RandomSearch!M$3:M$5001,MATCH($A328,RandomSearch!$A$3:$A$5001, 0))</f>
        <v>201846.04693362521</v>
      </c>
      <c r="N328">
        <f ca="1">INDEX(RandomSearch!N$3:N$5001,MATCH($A328,RandomSearch!$A$3:$A$5001, 0))</f>
        <v>5.9051499208317156E-2</v>
      </c>
    </row>
    <row r="329" spans="1:14" x14ac:dyDescent="0.45">
      <c r="A329">
        <f ca="1">MATCH(RAND(), RandomSearch!$O$3:$O$5001) +1</f>
        <v>835</v>
      </c>
      <c r="B329">
        <f ca="1">INDEX(RandomSearch!B$3:B$5001,MATCH($A329,RandomSearch!$A$3:$A$5001, 0))</f>
        <v>2.8392958546280523E-4</v>
      </c>
      <c r="C329">
        <f ca="1">INDEX(RandomSearch!C$3:C$5001,MATCH($A329,RandomSearch!$A$3:$A$5001, 0))</f>
        <v>2.2727272727272728E-2</v>
      </c>
      <c r="D329">
        <f ca="1">INDEX(RandomSearch!D$3:D$5001,MATCH($A329,RandomSearch!$A$3:$A$5001, 0))</f>
        <v>8.3333333333333329E-2</v>
      </c>
      <c r="E329">
        <f ca="1">INDEX(RandomSearch!E$3:E$5001,MATCH($A329,RandomSearch!$A$3:$A$5001, 0))</f>
        <v>1544.8004473745871</v>
      </c>
      <c r="F329">
        <f ca="1">INDEX(RandomSearch!F$3:F$5001,MATCH($A329,RandomSearch!$A$3:$A$5001, 0))</f>
        <v>20.669529842657099</v>
      </c>
      <c r="G329">
        <f ca="1">INDEX(RandomSearch!G$3:G$5001,MATCH($A329,RandomSearch!$A$3:$A$5001, 0))</f>
        <v>317.83391450177697</v>
      </c>
      <c r="H329">
        <f ca="1">INDEX(RandomSearch!H$3:H$5001,MATCH($A329,RandomSearch!$A$3:$A$5001, 0))</f>
        <v>156228.19905557152</v>
      </c>
      <c r="I329">
        <f ca="1">INDEX(RandomSearch!I$3:I$5001,MATCH($A329,RandomSearch!$A$3:$A$5001, 0))</f>
        <v>73.592819121009938</v>
      </c>
      <c r="J329">
        <f ca="1">INDEX(RandomSearch!J$3:J$5001,MATCH($A329,RandomSearch!$A$3:$A$5001, 0))</f>
        <v>1.4334662324166996</v>
      </c>
      <c r="K329">
        <f ca="1">INDEX(RandomSearch!K$3:K$5001,MATCH($A329,RandomSearch!$A$3:$A$5001, 0))</f>
        <v>187.03794346826101</v>
      </c>
      <c r="L329">
        <f ca="1">INDEX(RandomSearch!L$3:L$5001,MATCH($A329,RandomSearch!$A$3:$A$5001, 0))</f>
        <v>4.2951526253336301</v>
      </c>
      <c r="M329">
        <f ca="1">INDEX(RandomSearch!M$3:M$5001,MATCH($A329,RandomSearch!$A$3:$A$5001, 0))</f>
        <v>19731.160320116807</v>
      </c>
      <c r="N329">
        <f ca="1">INDEX(RandomSearch!N$3:N$5001,MATCH($A329,RandomSearch!$A$3:$A$5001, 0))</f>
        <v>5.7724915385918077E-3</v>
      </c>
    </row>
    <row r="330" spans="1:14" x14ac:dyDescent="0.45">
      <c r="A330">
        <f ca="1">MATCH(RAND(), RandomSearch!$O$3:$O$5001) +1</f>
        <v>1527</v>
      </c>
      <c r="B330">
        <f ca="1">INDEX(RandomSearch!B$3:B$5001,MATCH($A330,RandomSearch!$A$3:$A$5001, 0))</f>
        <v>3.0543677458766036E-4</v>
      </c>
      <c r="C330">
        <f ca="1">INDEX(RandomSearch!C$3:C$5001,MATCH($A330,RandomSearch!$A$3:$A$5001, 0))</f>
        <v>4.1666666666666664E-2</v>
      </c>
      <c r="D330">
        <f ca="1">INDEX(RandomSearch!D$3:D$5001,MATCH($A330,RandomSearch!$A$3:$A$5001, 0))</f>
        <v>0.1</v>
      </c>
      <c r="E330">
        <f ca="1">INDEX(RandomSearch!E$3:E$5001,MATCH($A330,RandomSearch!$A$3:$A$5001, 0))</f>
        <v>1014.7772256142072</v>
      </c>
      <c r="F330">
        <f ca="1">INDEX(RandomSearch!F$3:F$5001,MATCH($A330,RandomSearch!$A$3:$A$5001, 0))</f>
        <v>28.638419205853491</v>
      </c>
      <c r="G330">
        <f ca="1">INDEX(RandomSearch!G$3:G$5001,MATCH($A330,RandomSearch!$A$3:$A$5001, 0))</f>
        <v>347.1268166288425</v>
      </c>
      <c r="H330">
        <f ca="1">INDEX(RandomSearch!H$3:H$5001,MATCH($A330,RandomSearch!$A$3:$A$5001, 0))</f>
        <v>23934.706129315524</v>
      </c>
      <c r="I330">
        <f ca="1">INDEX(RandomSearch!I$3:I$5001,MATCH($A330,RandomSearch!$A$3:$A$5001, 0))</f>
        <v>105.71315298571714</v>
      </c>
      <c r="J330">
        <f ca="1">INDEX(RandomSearch!J$3:J$5001,MATCH($A330,RandomSearch!$A$3:$A$5001, 0))</f>
        <v>4.2179944799852214</v>
      </c>
      <c r="K330">
        <f ca="1">INDEX(RandomSearch!K$3:K$5001,MATCH($A330,RandomSearch!$A$3:$A$5001, 0))</f>
        <v>427.34916783069576</v>
      </c>
      <c r="L330">
        <f ca="1">INDEX(RandomSearch!L$3:L$5001,MATCH($A330,RandomSearch!$A$3:$A$5001, 0))</f>
        <v>5.2800178958789505</v>
      </c>
      <c r="M330">
        <f ca="1">INDEX(RandomSearch!M$3:M$5001,MATCH($A330,RandomSearch!$A$3:$A$5001, 0))</f>
        <v>190553.92374894177</v>
      </c>
      <c r="N330">
        <f ca="1">INDEX(RandomSearch!N$3:N$5001,MATCH($A330,RandomSearch!$A$3:$A$5001, 0))</f>
        <v>5.574790811287287E-2</v>
      </c>
    </row>
    <row r="331" spans="1:14" x14ac:dyDescent="0.45">
      <c r="A331">
        <f ca="1">MATCH(RAND(), RandomSearch!$O$3:$O$5001) +1</f>
        <v>1571</v>
      </c>
      <c r="B331">
        <f ca="1">INDEX(RandomSearch!B$3:B$5001,MATCH($A331,RandomSearch!$A$3:$A$5001, 0))</f>
        <v>3.1466331025802394E-4</v>
      </c>
      <c r="C331">
        <f ca="1">INDEX(RandomSearch!C$3:C$5001,MATCH($A331,RandomSearch!$A$3:$A$5001, 0))</f>
        <v>7.1428571428571425E-2</v>
      </c>
      <c r="D331">
        <f ca="1">INDEX(RandomSearch!D$3:D$5001,MATCH($A331,RandomSearch!$A$3:$A$5001, 0))</f>
        <v>7.6923076923076927E-2</v>
      </c>
      <c r="E331">
        <f ca="1">INDEX(RandomSearch!E$3:E$5001,MATCH($A331,RandomSearch!$A$3:$A$5001, 0))</f>
        <v>821.9694612545062</v>
      </c>
      <c r="F331">
        <f ca="1">INDEX(RandomSearch!F$3:F$5001,MATCH($A331,RandomSearch!$A$3:$A$5001, 0))</f>
        <v>46.908189254495682</v>
      </c>
      <c r="G331">
        <f ca="1">INDEX(RandomSearch!G$3:G$5001,MATCH($A331,RandomSearch!$A$3:$A$5001, 0))</f>
        <v>354.26244276905237</v>
      </c>
      <c r="H331">
        <f ca="1">INDEX(RandomSearch!H$3:H$5001,MATCH($A331,RandomSearch!$A$3:$A$5001, 0))</f>
        <v>116181.26436306375</v>
      </c>
      <c r="I331">
        <f ca="1">INDEX(RandomSearch!I$3:I$5001,MATCH($A331,RandomSearch!$A$3:$A$5001, 0))</f>
        <v>55.986440895192082</v>
      </c>
      <c r="J331">
        <f ca="1">INDEX(RandomSearch!J$3:J$5001,MATCH($A331,RandomSearch!$A$3:$A$5001, 0))</f>
        <v>1.1432242990168753</v>
      </c>
      <c r="K331">
        <f ca="1">INDEX(RandomSearch!K$3:K$5001,MATCH($A331,RandomSearch!$A$3:$A$5001, 0))</f>
        <v>496.15780400927963</v>
      </c>
      <c r="L331">
        <f ca="1">INDEX(RandomSearch!L$3:L$5001,MATCH($A331,RandomSearch!$A$3:$A$5001, 0))</f>
        <v>4.5018341333512621</v>
      </c>
      <c r="M331">
        <f ca="1">INDEX(RandomSearch!M$3:M$5001,MATCH($A331,RandomSearch!$A$3:$A$5001, 0))</f>
        <v>31756.609839866876</v>
      </c>
      <c r="N331">
        <f ca="1">INDEX(RandomSearch!N$3:N$5001,MATCH($A331,RandomSearch!$A$3:$A$5001, 0))</f>
        <v>9.2906224784000783E-3</v>
      </c>
    </row>
    <row r="332" spans="1:14" x14ac:dyDescent="0.45">
      <c r="A332">
        <f ca="1">MATCH(RAND(), RandomSearch!$O$3:$O$5001) +1</f>
        <v>2855</v>
      </c>
      <c r="B332">
        <f ca="1">INDEX(RandomSearch!B$3:B$5001,MATCH($A332,RandomSearch!$A$3:$A$5001, 0))</f>
        <v>2.7964205816554809E-4</v>
      </c>
      <c r="C332">
        <f ca="1">INDEX(RandomSearch!C$3:C$5001,MATCH($A332,RandomSearch!$A$3:$A$5001, 0))</f>
        <v>2.1739130434782608E-2</v>
      </c>
      <c r="D332">
        <f ca="1">INDEX(RandomSearch!D$3:D$5001,MATCH($A332,RandomSearch!$A$3:$A$5001, 0))</f>
        <v>4.5454545454545456E-2</v>
      </c>
      <c r="E332">
        <f ca="1">INDEX(RandomSearch!E$3:E$5001,MATCH($A332,RandomSearch!$A$3:$A$5001, 0))</f>
        <v>1810.7462340040383</v>
      </c>
      <c r="F332">
        <f ca="1">INDEX(RandomSearch!F$3:F$5001,MATCH($A332,RandomSearch!$A$3:$A$5001, 0))</f>
        <v>30.512768574511274</v>
      </c>
      <c r="G332">
        <f ca="1">INDEX(RandomSearch!G$3:G$5001,MATCH($A332,RandomSearch!$A$3:$A$5001, 0))</f>
        <v>299.98343559815305</v>
      </c>
      <c r="H332">
        <f ca="1">INDEX(RandomSearch!H$3:H$5001,MATCH($A332,RandomSearch!$A$3:$A$5001, 0))</f>
        <v>435388.41282948974</v>
      </c>
      <c r="I332">
        <f ca="1">INDEX(RandomSearch!I$3:I$5001,MATCH($A332,RandomSearch!$A$3:$A$5001, 0))</f>
        <v>25.131809681870415</v>
      </c>
      <c r="J332">
        <f ca="1">INDEX(RandomSearch!J$3:J$5001,MATCH($A332,RandomSearch!$A$3:$A$5001, 0))</f>
        <v>4.6298370612659729</v>
      </c>
      <c r="K332">
        <f ca="1">INDEX(RandomSearch!K$3:K$5001,MATCH($A332,RandomSearch!$A$3:$A$5001, 0))</f>
        <v>95.533924818283367</v>
      </c>
      <c r="L332">
        <f ca="1">INDEX(RandomSearch!L$3:L$5001,MATCH($A332,RandomSearch!$A$3:$A$5001, 0))</f>
        <v>4.0459470895341809</v>
      </c>
      <c r="M332">
        <f ca="1">INDEX(RandomSearch!M$3:M$5001,MATCH($A332,RandomSearch!$A$3:$A$5001, 0))</f>
        <v>11115.96292310687</v>
      </c>
      <c r="N332">
        <f ca="1">INDEX(RandomSearch!N$3:N$5001,MATCH($A332,RandomSearch!$A$3:$A$5001, 0))</f>
        <v>3.2520541557565534E-3</v>
      </c>
    </row>
    <row r="333" spans="1:14" x14ac:dyDescent="0.45">
      <c r="A333">
        <f ca="1">MATCH(RAND(), RandomSearch!$O$3:$O$5001) +1</f>
        <v>3717</v>
      </c>
      <c r="B333">
        <f ca="1">INDEX(RandomSearch!B$3:B$5001,MATCH($A333,RandomSearch!$A$3:$A$5001, 0))</f>
        <v>3.2102728731942215E-4</v>
      </c>
      <c r="C333">
        <f ca="1">INDEX(RandomSearch!C$3:C$5001,MATCH($A333,RandomSearch!$A$3:$A$5001, 0))</f>
        <v>3.0303030303030304E-2</v>
      </c>
      <c r="D333">
        <f ca="1">INDEX(RandomSearch!D$3:D$5001,MATCH($A333,RandomSearch!$A$3:$A$5001, 0))</f>
        <v>7.6923076923076927E-2</v>
      </c>
      <c r="E333">
        <f ca="1">INDEX(RandomSearch!E$3:E$5001,MATCH($A333,RandomSearch!$A$3:$A$5001, 0))</f>
        <v>1431.6923680227255</v>
      </c>
      <c r="F333">
        <f ca="1">INDEX(RandomSearch!F$3:F$5001,MATCH($A333,RandomSearch!$A$3:$A$5001, 0))</f>
        <v>27.263774787707547</v>
      </c>
      <c r="G333">
        <f ca="1">INDEX(RandomSearch!G$3:G$5001,MATCH($A333,RandomSearch!$A$3:$A$5001, 0))</f>
        <v>358.63674789790008</v>
      </c>
      <c r="H333">
        <f ca="1">INDEX(RandomSearch!H$3:H$5001,MATCH($A333,RandomSearch!$A$3:$A$5001, 0))</f>
        <v>76353.592034262532</v>
      </c>
      <c r="I333">
        <f ca="1">INDEX(RandomSearch!I$3:I$5001,MATCH($A333,RandomSearch!$A$3:$A$5001, 0))</f>
        <v>98.748688296946696</v>
      </c>
      <c r="J333">
        <f ca="1">INDEX(RandomSearch!J$3:J$5001,MATCH($A333,RandomSearch!$A$3:$A$5001, 0))</f>
        <v>3.7974816462584946</v>
      </c>
      <c r="K333">
        <f ca="1">INDEX(RandomSearch!K$3:K$5001,MATCH($A333,RandomSearch!$A$3:$A$5001, 0))</f>
        <v>538.26139093198742</v>
      </c>
      <c r="L333">
        <f ca="1">INDEX(RandomSearch!L$3:L$5001,MATCH($A333,RandomSearch!$A$3:$A$5001, 0))</f>
        <v>5.3050202483625117</v>
      </c>
      <c r="M333">
        <f ca="1">INDEX(RandomSearch!M$3:M$5001,MATCH($A333,RandomSearch!$A$3:$A$5001, 0))</f>
        <v>201846.04693362521</v>
      </c>
      <c r="N333">
        <f ca="1">INDEX(RandomSearch!N$3:N$5001,MATCH($A333,RandomSearch!$A$3:$A$5001, 0))</f>
        <v>5.9051499208317156E-2</v>
      </c>
    </row>
    <row r="334" spans="1:14" x14ac:dyDescent="0.45">
      <c r="A334">
        <f ca="1">MATCH(RAND(), RandomSearch!$O$3:$O$5001) +1</f>
        <v>4707</v>
      </c>
      <c r="B334">
        <f ca="1">INDEX(RandomSearch!B$3:B$5001,MATCH($A334,RandomSearch!$A$3:$A$5001, 0))</f>
        <v>4.219409282700422E-4</v>
      </c>
      <c r="C334">
        <f ca="1">INDEX(RandomSearch!C$3:C$5001,MATCH($A334,RandomSearch!$A$3:$A$5001, 0))</f>
        <v>5.2631578947368418E-2</v>
      </c>
      <c r="D334">
        <f ca="1">INDEX(RandomSearch!D$3:D$5001,MATCH($A334,RandomSearch!$A$3:$A$5001, 0))</f>
        <v>0.1111111111111111</v>
      </c>
      <c r="E334">
        <f ca="1">INDEX(RandomSearch!E$3:E$5001,MATCH($A334,RandomSearch!$A$3:$A$5001, 0))</f>
        <v>1153.6308382709835</v>
      </c>
      <c r="F334">
        <f ca="1">INDEX(RandomSearch!F$3:F$5001,MATCH($A334,RandomSearch!$A$3:$A$5001, 0))</f>
        <v>31.417706941509394</v>
      </c>
      <c r="G334">
        <f ca="1">INDEX(RandomSearch!G$3:G$5001,MATCH($A334,RandomSearch!$A$3:$A$5001, 0))</f>
        <v>480.96944863486243</v>
      </c>
      <c r="H334">
        <f ca="1">INDEX(RandomSearch!H$3:H$5001,MATCH($A334,RandomSearch!$A$3:$A$5001, 0))</f>
        <v>6108.6748005261488</v>
      </c>
      <c r="I334">
        <f ca="1">INDEX(RandomSearch!I$3:I$5001,MATCH($A334,RandomSearch!$A$3:$A$5001, 0))</f>
        <v>125.79834774832428</v>
      </c>
      <c r="J334">
        <f ca="1">INDEX(RandomSearch!J$3:J$5001,MATCH($A334,RandomSearch!$A$3:$A$5001, 0))</f>
        <v>4.7466375966631267</v>
      </c>
      <c r="K334">
        <f ca="1">INDEX(RandomSearch!K$3:K$5001,MATCH($A334,RandomSearch!$A$3:$A$5001, 0))</f>
        <v>236.53990903372269</v>
      </c>
      <c r="L334">
        <f ca="1">INDEX(RandomSearch!L$3:L$5001,MATCH($A334,RandomSearch!$A$3:$A$5001, 0))</f>
        <v>5.1499654373492696</v>
      </c>
      <c r="M334">
        <f ca="1">INDEX(RandomSearch!M$3:M$5001,MATCH($A334,RandomSearch!$A$3:$A$5001, 0))</f>
        <v>141242.5134492736</v>
      </c>
      <c r="N334">
        <f ca="1">INDEX(RandomSearch!N$3:N$5001,MATCH($A334,RandomSearch!$A$3:$A$5001, 0))</f>
        <v>4.1321503679847695E-2</v>
      </c>
    </row>
    <row r="335" spans="1:14" x14ac:dyDescent="0.45">
      <c r="A335">
        <f ca="1">MATCH(RAND(), RandomSearch!$O$3:$O$5001) +1</f>
        <v>3717</v>
      </c>
      <c r="B335">
        <f ca="1">INDEX(RandomSearch!B$3:B$5001,MATCH($A335,RandomSearch!$A$3:$A$5001, 0))</f>
        <v>3.2102728731942215E-4</v>
      </c>
      <c r="C335">
        <f ca="1">INDEX(RandomSearch!C$3:C$5001,MATCH($A335,RandomSearch!$A$3:$A$5001, 0))</f>
        <v>3.0303030303030304E-2</v>
      </c>
      <c r="D335">
        <f ca="1">INDEX(RandomSearch!D$3:D$5001,MATCH($A335,RandomSearch!$A$3:$A$5001, 0))</f>
        <v>7.6923076923076927E-2</v>
      </c>
      <c r="E335">
        <f ca="1">INDEX(RandomSearch!E$3:E$5001,MATCH($A335,RandomSearch!$A$3:$A$5001, 0))</f>
        <v>1431.6923680227255</v>
      </c>
      <c r="F335">
        <f ca="1">INDEX(RandomSearch!F$3:F$5001,MATCH($A335,RandomSearch!$A$3:$A$5001, 0))</f>
        <v>27.263774787707547</v>
      </c>
      <c r="G335">
        <f ca="1">INDEX(RandomSearch!G$3:G$5001,MATCH($A335,RandomSearch!$A$3:$A$5001, 0))</f>
        <v>358.63674789790008</v>
      </c>
      <c r="H335">
        <f ca="1">INDEX(RandomSearch!H$3:H$5001,MATCH($A335,RandomSearch!$A$3:$A$5001, 0))</f>
        <v>76353.592034262532</v>
      </c>
      <c r="I335">
        <f ca="1">INDEX(RandomSearch!I$3:I$5001,MATCH($A335,RandomSearch!$A$3:$A$5001, 0))</f>
        <v>98.748688296946696</v>
      </c>
      <c r="J335">
        <f ca="1">INDEX(RandomSearch!J$3:J$5001,MATCH($A335,RandomSearch!$A$3:$A$5001, 0))</f>
        <v>3.7974816462584946</v>
      </c>
      <c r="K335">
        <f ca="1">INDEX(RandomSearch!K$3:K$5001,MATCH($A335,RandomSearch!$A$3:$A$5001, 0))</f>
        <v>538.26139093198742</v>
      </c>
      <c r="L335">
        <f ca="1">INDEX(RandomSearch!L$3:L$5001,MATCH($A335,RandomSearch!$A$3:$A$5001, 0))</f>
        <v>5.3050202483625117</v>
      </c>
      <c r="M335">
        <f ca="1">INDEX(RandomSearch!M$3:M$5001,MATCH($A335,RandomSearch!$A$3:$A$5001, 0))</f>
        <v>201846.04693362521</v>
      </c>
      <c r="N335">
        <f ca="1">INDEX(RandomSearch!N$3:N$5001,MATCH($A335,RandomSearch!$A$3:$A$5001, 0))</f>
        <v>5.9051499208317156E-2</v>
      </c>
    </row>
    <row r="336" spans="1:14" x14ac:dyDescent="0.45">
      <c r="A336">
        <f ca="1">MATCH(RAND(), RandomSearch!$O$3:$O$5001) +1</f>
        <v>1932</v>
      </c>
      <c r="B336">
        <f ca="1">INDEX(RandomSearch!B$3:B$5001,MATCH($A336,RandomSearch!$A$3:$A$5001, 0))</f>
        <v>3.9478878799842083E-4</v>
      </c>
      <c r="C336">
        <f ca="1">INDEX(RandomSearch!C$3:C$5001,MATCH($A336,RandomSearch!$A$3:$A$5001, 0))</f>
        <v>0.05</v>
      </c>
      <c r="D336">
        <f ca="1">INDEX(RandomSearch!D$3:D$5001,MATCH($A336,RandomSearch!$A$3:$A$5001, 0))</f>
        <v>7.1428571428571425E-2</v>
      </c>
      <c r="E336">
        <f ca="1">INDEX(RandomSearch!E$3:E$5001,MATCH($A336,RandomSearch!$A$3:$A$5001, 0))</f>
        <v>1294.2037146148025</v>
      </c>
      <c r="F336">
        <f ca="1">INDEX(RandomSearch!F$3:F$5001,MATCH($A336,RandomSearch!$A$3:$A$5001, 0))</f>
        <v>39.881024846195203</v>
      </c>
      <c r="G336">
        <f ca="1">INDEX(RandomSearch!G$3:G$5001,MATCH($A336,RandomSearch!$A$3:$A$5001, 0))</f>
        <v>440.32314727525738</v>
      </c>
      <c r="H336">
        <f ca="1">INDEX(RandomSearch!H$3:H$5001,MATCH($A336,RandomSearch!$A$3:$A$5001, 0))</f>
        <v>19732.059910859378</v>
      </c>
      <c r="I336">
        <f ca="1">INDEX(RandomSearch!I$3:I$5001,MATCH($A336,RandomSearch!$A$3:$A$5001, 0))</f>
        <v>121.89618346649489</v>
      </c>
      <c r="J336">
        <f ca="1">INDEX(RandomSearch!J$3:J$5001,MATCH($A336,RandomSearch!$A$3:$A$5001, 0))</f>
        <v>3.3098310914493236</v>
      </c>
      <c r="K336">
        <f ca="1">INDEX(RandomSearch!K$3:K$5001,MATCH($A336,RandomSearch!$A$3:$A$5001, 0))</f>
        <v>603.87091718879628</v>
      </c>
      <c r="L336">
        <f ca="1">INDEX(RandomSearch!L$3:L$5001,MATCH($A336,RandomSearch!$A$3:$A$5001, 0))</f>
        <v>5.3867400536712129</v>
      </c>
      <c r="M336">
        <f ca="1">INDEX(RandomSearch!M$3:M$5001,MATCH($A336,RandomSearch!$A$3:$A$5001, 0))</f>
        <v>243635.21068569884</v>
      </c>
      <c r="N336">
        <f ca="1">INDEX(RandomSearch!N$3:N$5001,MATCH($A336,RandomSearch!$A$3:$A$5001, 0))</f>
        <v>7.1277216816912639E-2</v>
      </c>
    </row>
    <row r="337" spans="1:14" x14ac:dyDescent="0.45">
      <c r="A337">
        <f ca="1">MATCH(RAND(), RandomSearch!$O$3:$O$5001) +1</f>
        <v>1527</v>
      </c>
      <c r="B337">
        <f ca="1">INDEX(RandomSearch!B$3:B$5001,MATCH($A337,RandomSearch!$A$3:$A$5001, 0))</f>
        <v>3.0543677458766036E-4</v>
      </c>
      <c r="C337">
        <f ca="1">INDEX(RandomSearch!C$3:C$5001,MATCH($A337,RandomSearch!$A$3:$A$5001, 0))</f>
        <v>4.1666666666666664E-2</v>
      </c>
      <c r="D337">
        <f ca="1">INDEX(RandomSearch!D$3:D$5001,MATCH($A337,RandomSearch!$A$3:$A$5001, 0))</f>
        <v>0.1</v>
      </c>
      <c r="E337">
        <f ca="1">INDEX(RandomSearch!E$3:E$5001,MATCH($A337,RandomSearch!$A$3:$A$5001, 0))</f>
        <v>1014.7772256142072</v>
      </c>
      <c r="F337">
        <f ca="1">INDEX(RandomSearch!F$3:F$5001,MATCH($A337,RandomSearch!$A$3:$A$5001, 0))</f>
        <v>28.638419205853491</v>
      </c>
      <c r="G337">
        <f ca="1">INDEX(RandomSearch!G$3:G$5001,MATCH($A337,RandomSearch!$A$3:$A$5001, 0))</f>
        <v>347.1268166288425</v>
      </c>
      <c r="H337">
        <f ca="1">INDEX(RandomSearch!H$3:H$5001,MATCH($A337,RandomSearch!$A$3:$A$5001, 0))</f>
        <v>23934.706129315524</v>
      </c>
      <c r="I337">
        <f ca="1">INDEX(RandomSearch!I$3:I$5001,MATCH($A337,RandomSearch!$A$3:$A$5001, 0))</f>
        <v>105.71315298571714</v>
      </c>
      <c r="J337">
        <f ca="1">INDEX(RandomSearch!J$3:J$5001,MATCH($A337,RandomSearch!$A$3:$A$5001, 0))</f>
        <v>4.2179944799852214</v>
      </c>
      <c r="K337">
        <f ca="1">INDEX(RandomSearch!K$3:K$5001,MATCH($A337,RandomSearch!$A$3:$A$5001, 0))</f>
        <v>427.34916783069576</v>
      </c>
      <c r="L337">
        <f ca="1">INDEX(RandomSearch!L$3:L$5001,MATCH($A337,RandomSearch!$A$3:$A$5001, 0))</f>
        <v>5.2800178958789505</v>
      </c>
      <c r="M337">
        <f ca="1">INDEX(RandomSearch!M$3:M$5001,MATCH($A337,RandomSearch!$A$3:$A$5001, 0))</f>
        <v>190553.92374894177</v>
      </c>
      <c r="N337">
        <f ca="1">INDEX(RandomSearch!N$3:N$5001,MATCH($A337,RandomSearch!$A$3:$A$5001, 0))</f>
        <v>5.574790811287287E-2</v>
      </c>
    </row>
    <row r="338" spans="1:14" x14ac:dyDescent="0.45">
      <c r="A338">
        <f ca="1">MATCH(RAND(), RandomSearch!$O$3:$O$5001) +1</f>
        <v>506</v>
      </c>
      <c r="B338">
        <f ca="1">INDEX(RandomSearch!B$3:B$5001,MATCH($A338,RandomSearch!$A$3:$A$5001, 0))</f>
        <v>3.170577045022194E-4</v>
      </c>
      <c r="C338">
        <f ca="1">INDEX(RandomSearch!C$3:C$5001,MATCH($A338,RandomSearch!$A$3:$A$5001, 0))</f>
        <v>4.5454545454545456E-2</v>
      </c>
      <c r="D338">
        <f ca="1">INDEX(RandomSearch!D$3:D$5001,MATCH($A338,RandomSearch!$A$3:$A$5001, 0))</f>
        <v>5.5555555555555552E-2</v>
      </c>
      <c r="E338">
        <f ca="1">INDEX(RandomSearch!E$3:E$5001,MATCH($A338,RandomSearch!$A$3:$A$5001, 0))</f>
        <v>1212.6707517643933</v>
      </c>
      <c r="F338">
        <f ca="1">INDEX(RandomSearch!F$3:F$5001,MATCH($A338,RandomSearch!$A$3:$A$5001, 0))</f>
        <v>43.281619420133943</v>
      </c>
      <c r="G338">
        <f ca="1">INDEX(RandomSearch!G$3:G$5001,MATCH($A338,RandomSearch!$A$3:$A$5001, 0))</f>
        <v>348.28731892710306</v>
      </c>
      <c r="H338">
        <f ca="1">INDEX(RandomSearch!H$3:H$5001,MATCH($A338,RandomSearch!$A$3:$A$5001, 0))</f>
        <v>5996.8293541123567</v>
      </c>
      <c r="I338">
        <f ca="1">INDEX(RandomSearch!I$3:I$5001,MATCH($A338,RandomSearch!$A$3:$A$5001, 0))</f>
        <v>127.15818731532617</v>
      </c>
      <c r="J338">
        <f ca="1">INDEX(RandomSearch!J$3:J$5001,MATCH($A338,RandomSearch!$A$3:$A$5001, 0))</f>
        <v>2.1512600137132192</v>
      </c>
      <c r="K338">
        <f ca="1">INDEX(RandomSearch!K$3:K$5001,MATCH($A338,RandomSearch!$A$3:$A$5001, 0))</f>
        <v>438.45993191483353</v>
      </c>
      <c r="L338">
        <f ca="1">INDEX(RandomSearch!L$3:L$5001,MATCH($A338,RandomSearch!$A$3:$A$5001, 0))</f>
        <v>5.0789671452506129</v>
      </c>
      <c r="M338">
        <f ca="1">INDEX(RandomSearch!M$3:M$5001,MATCH($A338,RandomSearch!$A$3:$A$5001, 0))</f>
        <v>119940.85634324291</v>
      </c>
      <c r="N338">
        <f ca="1">INDEX(RandomSearch!N$3:N$5001,MATCH($A338,RandomSearch!$A$3:$A$5001, 0))</f>
        <v>3.5089552116554214E-2</v>
      </c>
    </row>
    <row r="339" spans="1:14" x14ac:dyDescent="0.45">
      <c r="A339">
        <f ca="1">MATCH(RAND(), RandomSearch!$O$3:$O$5001) +1</f>
        <v>4437</v>
      </c>
      <c r="B339">
        <f ca="1">INDEX(RandomSearch!B$3:B$5001,MATCH($A339,RandomSearch!$A$3:$A$5001, 0))</f>
        <v>3.3692722371967657E-4</v>
      </c>
      <c r="C339">
        <f ca="1">INDEX(RandomSearch!C$3:C$5001,MATCH($A339,RandomSearch!$A$3:$A$5001, 0))</f>
        <v>3.3333333333333333E-2</v>
      </c>
      <c r="D339">
        <f ca="1">INDEX(RandomSearch!D$3:D$5001,MATCH($A339,RandomSearch!$A$3:$A$5001, 0))</f>
        <v>0.1</v>
      </c>
      <c r="E339">
        <f ca="1">INDEX(RandomSearch!E$3:E$5001,MATCH($A339,RandomSearch!$A$3:$A$5001, 0))</f>
        <v>1314.4563985369111</v>
      </c>
      <c r="F339">
        <f ca="1">INDEX(RandomSearch!F$3:F$5001,MATCH($A339,RandomSearch!$A$3:$A$5001, 0))</f>
        <v>24.302718229690036</v>
      </c>
      <c r="G339">
        <f ca="1">INDEX(RandomSearch!G$3:G$5001,MATCH($A339,RandomSearch!$A$3:$A$5001, 0))</f>
        <v>381.55439820985652</v>
      </c>
      <c r="H339">
        <f ca="1">INDEX(RandomSearch!H$3:H$5001,MATCH($A339,RandomSearch!$A$3:$A$5001, 0))</f>
        <v>24688.972741568021</v>
      </c>
      <c r="I339">
        <f ca="1">INDEX(RandomSearch!I$3:I$5001,MATCH($A339,RandomSearch!$A$3:$A$5001, 0))</f>
        <v>119.44362236720777</v>
      </c>
      <c r="J339">
        <f ca="1">INDEX(RandomSearch!J$3:J$5001,MATCH($A339,RandomSearch!$A$3:$A$5001, 0))</f>
        <v>2.7107069604833858</v>
      </c>
      <c r="K339">
        <f ca="1">INDEX(RandomSearch!K$3:K$5001,MATCH($A339,RandomSearch!$A$3:$A$5001, 0))</f>
        <v>727.76715798805321</v>
      </c>
      <c r="L339">
        <f ca="1">INDEX(RandomSearch!L$3:L$5001,MATCH($A339,RandomSearch!$A$3:$A$5001, 0))</f>
        <v>5.3722379899615014</v>
      </c>
      <c r="M339">
        <f ca="1">INDEX(RandomSearch!M$3:M$5001,MATCH($A339,RandomSearch!$A$3:$A$5001, 0))</f>
        <v>235634.01860571431</v>
      </c>
      <c r="N339">
        <f ca="1">INDEX(RandomSearch!N$3:N$5001,MATCH($A339,RandomSearch!$A$3:$A$5001, 0))</f>
        <v>6.8936411064436487E-2</v>
      </c>
    </row>
    <row r="340" spans="1:14" x14ac:dyDescent="0.45">
      <c r="A340">
        <f ca="1">MATCH(RAND(), RandomSearch!$O$3:$O$5001) +1</f>
        <v>4181</v>
      </c>
      <c r="B340">
        <f ca="1">INDEX(RandomSearch!B$3:B$5001,MATCH($A340,RandomSearch!$A$3:$A$5001, 0))</f>
        <v>3.8431975403535742E-4</v>
      </c>
      <c r="C340">
        <f ca="1">INDEX(RandomSearch!C$3:C$5001,MATCH($A340,RandomSearch!$A$3:$A$5001, 0))</f>
        <v>3.0303030303030304E-2</v>
      </c>
      <c r="D340">
        <f ca="1">INDEX(RandomSearch!D$3:D$5001,MATCH($A340,RandomSearch!$A$3:$A$5001, 0))</f>
        <v>6.25E-2</v>
      </c>
      <c r="E340">
        <f ca="1">INDEX(RandomSearch!E$3:E$5001,MATCH($A340,RandomSearch!$A$3:$A$5001, 0))</f>
        <v>1807.9870247885569</v>
      </c>
      <c r="F340">
        <f ca="1">INDEX(RandomSearch!F$3:F$5001,MATCH($A340,RandomSearch!$A$3:$A$5001, 0))</f>
        <v>31.309799932199933</v>
      </c>
      <c r="G340">
        <f ca="1">INDEX(RandomSearch!G$3:G$5001,MATCH($A340,RandomSearch!$A$3:$A$5001, 0))</f>
        <v>422.56327276441829</v>
      </c>
      <c r="H340">
        <f ca="1">INDEX(RandomSearch!H$3:H$5001,MATCH($A340,RandomSearch!$A$3:$A$5001, 0))</f>
        <v>421567.67244131875</v>
      </c>
      <c r="I340">
        <f ca="1">INDEX(RandomSearch!I$3:I$5001,MATCH($A340,RandomSearch!$A$3:$A$5001, 0))</f>
        <v>25.478505050156958</v>
      </c>
      <c r="J340">
        <f ca="1">INDEX(RandomSearch!J$3:J$5001,MATCH($A340,RandomSearch!$A$3:$A$5001, 0))</f>
        <v>4.7357477851459189</v>
      </c>
      <c r="K340">
        <f ca="1">INDEX(RandomSearch!K$3:K$5001,MATCH($A340,RandomSearch!$A$3:$A$5001, 0))</f>
        <v>739.08992487592093</v>
      </c>
      <c r="L340">
        <f ca="1">INDEX(RandomSearch!L$3:L$5001,MATCH($A340,RandomSearch!$A$3:$A$5001, 0))</f>
        <v>4.9502597891333195</v>
      </c>
      <c r="M340">
        <f ca="1">INDEX(RandomSearch!M$3:M$5001,MATCH($A340,RandomSearch!$A$3:$A$5001, 0))</f>
        <v>89178.423197814249</v>
      </c>
      <c r="N340">
        <f ca="1">INDEX(RandomSearch!N$3:N$5001,MATCH($A340,RandomSearch!$A$3:$A$5001, 0))</f>
        <v>2.6089783113743138E-2</v>
      </c>
    </row>
    <row r="341" spans="1:14" x14ac:dyDescent="0.45">
      <c r="A341">
        <f ca="1">MATCH(RAND(), RandomSearch!$O$3:$O$5001) +1</f>
        <v>3091</v>
      </c>
      <c r="B341">
        <f ca="1">INDEX(RandomSearch!B$3:B$5001,MATCH($A341,RandomSearch!$A$3:$A$5001, 0))</f>
        <v>3.4281796366129587E-4</v>
      </c>
      <c r="C341">
        <f ca="1">INDEX(RandomSearch!C$3:C$5001,MATCH($A341,RandomSearch!$A$3:$A$5001, 0))</f>
        <v>5.2631578947368418E-2</v>
      </c>
      <c r="D341">
        <f ca="1">INDEX(RandomSearch!D$3:D$5001,MATCH($A341,RandomSearch!$A$3:$A$5001, 0))</f>
        <v>0.14285714285714285</v>
      </c>
      <c r="E341">
        <f ca="1">INDEX(RandomSearch!E$3:E$5001,MATCH($A341,RandomSearch!$A$3:$A$5001, 0))</f>
        <v>876.20750361060266</v>
      </c>
      <c r="F341">
        <f ca="1">INDEX(RandomSearch!F$3:F$5001,MATCH($A341,RandomSearch!$A$3:$A$5001, 0))</f>
        <v>26.429959361803963</v>
      </c>
      <c r="G341">
        <f ca="1">INDEX(RandomSearch!G$3:G$5001,MATCH($A341,RandomSearch!$A$3:$A$5001, 0))</f>
        <v>395.14593349054712</v>
      </c>
      <c r="H341">
        <f ca="1">INDEX(RandomSearch!H$3:H$5001,MATCH($A341,RandomSearch!$A$3:$A$5001, 0))</f>
        <v>80066.575743848647</v>
      </c>
      <c r="I341">
        <f ca="1">INDEX(RandomSearch!I$3:I$5001,MATCH($A341,RandomSearch!$A$3:$A$5001, 0))</f>
        <v>70.456534856503751</v>
      </c>
      <c r="J341">
        <f ca="1">INDEX(RandomSearch!J$3:J$5001,MATCH($A341,RandomSearch!$A$3:$A$5001, 0))</f>
        <v>3.5079078127356063</v>
      </c>
      <c r="K341">
        <f ca="1">INDEX(RandomSearch!K$3:K$5001,MATCH($A341,RandomSearch!$A$3:$A$5001, 0))</f>
        <v>788.10131520666982</v>
      </c>
      <c r="L341">
        <f ca="1">INDEX(RandomSearch!L$3:L$5001,MATCH($A341,RandomSearch!$A$3:$A$5001, 0))</f>
        <v>5.2895515041293972</v>
      </c>
      <c r="M341">
        <f ca="1">INDEX(RandomSearch!M$3:M$5001,MATCH($A341,RandomSearch!$A$3:$A$5001, 0))</f>
        <v>194783.20347900045</v>
      </c>
      <c r="N341">
        <f ca="1">INDEX(RandomSearch!N$3:N$5001,MATCH($A341,RandomSearch!$A$3:$A$5001, 0))</f>
        <v>5.6985214032039259E-2</v>
      </c>
    </row>
    <row r="342" spans="1:14" x14ac:dyDescent="0.45">
      <c r="A342">
        <f ca="1">MATCH(RAND(), RandomSearch!$O$3:$O$5001) +1</f>
        <v>68</v>
      </c>
      <c r="B342">
        <f ca="1">INDEX(RandomSearch!B$3:B$5001,MATCH($A342,RandomSearch!$A$3:$A$5001, 0))</f>
        <v>3.2743942370661429E-4</v>
      </c>
      <c r="C342">
        <f ca="1">INDEX(RandomSearch!C$3:C$5001,MATCH($A342,RandomSearch!$A$3:$A$5001, 0))</f>
        <v>2.9411764705882353E-2</v>
      </c>
      <c r="D342">
        <f ca="1">INDEX(RandomSearch!D$3:D$5001,MATCH($A342,RandomSearch!$A$3:$A$5001, 0))</f>
        <v>8.3333333333333329E-2</v>
      </c>
      <c r="E342">
        <f ca="1">INDEX(RandomSearch!E$3:E$5001,MATCH($A342,RandomSearch!$A$3:$A$5001, 0))</f>
        <v>1462.7563440528975</v>
      </c>
      <c r="F342">
        <f ca="1">INDEX(RandomSearch!F$3:F$5001,MATCH($A342,RandomSearch!$A$3:$A$5001, 0))</f>
        <v>25.215862107166785</v>
      </c>
      <c r="G342">
        <f ca="1">INDEX(RandomSearch!G$3:G$5001,MATCH($A342,RandomSearch!$A$3:$A$5001, 0))</f>
        <v>367.13375950773718</v>
      </c>
      <c r="H342">
        <f ca="1">INDEX(RandomSearch!H$3:H$5001,MATCH($A342,RandomSearch!$A$3:$A$5001, 0))</f>
        <v>93603.081941537166</v>
      </c>
      <c r="I342">
        <f ca="1">INDEX(RandomSearch!I$3:I$5001,MATCH($A342,RandomSearch!$A$3:$A$5001, 0))</f>
        <v>92.043006562181816</v>
      </c>
      <c r="J342">
        <f ca="1">INDEX(RandomSearch!J$3:J$5001,MATCH($A342,RandomSearch!$A$3:$A$5001, 0))</f>
        <v>3.058183708010529</v>
      </c>
      <c r="K342">
        <f ca="1">INDEX(RandomSearch!K$3:K$5001,MATCH($A342,RandomSearch!$A$3:$A$5001, 0))</f>
        <v>616.88738372947375</v>
      </c>
      <c r="L342">
        <f ca="1">INDEX(RandomSearch!L$3:L$5001,MATCH($A342,RandomSearch!$A$3:$A$5001, 0))</f>
        <v>5.2396602550566929</v>
      </c>
      <c r="M342">
        <f ca="1">INDEX(RandomSearch!M$3:M$5001,MATCH($A342,RandomSearch!$A$3:$A$5001, 0))</f>
        <v>173644.1893297022</v>
      </c>
      <c r="N342">
        <f ca="1">INDEX(RandomSearch!N$3:N$5001,MATCH($A342,RandomSearch!$A$3:$A$5001, 0))</f>
        <v>5.0800844824588902E-2</v>
      </c>
    </row>
    <row r="343" spans="1:14" x14ac:dyDescent="0.45">
      <c r="A343">
        <f ca="1">MATCH(RAND(), RandomSearch!$O$3:$O$5001) +1</f>
        <v>3543</v>
      </c>
      <c r="B343">
        <f ca="1">INDEX(RandomSearch!B$3:B$5001,MATCH($A343,RandomSearch!$A$3:$A$5001, 0))</f>
        <v>3.3500837520938025E-4</v>
      </c>
      <c r="C343">
        <f ca="1">INDEX(RandomSearch!C$3:C$5001,MATCH($A343,RandomSearch!$A$3:$A$5001, 0))</f>
        <v>2.4390243902439025E-2</v>
      </c>
      <c r="D343">
        <f ca="1">INDEX(RandomSearch!D$3:D$5001,MATCH($A343,RandomSearch!$A$3:$A$5001, 0))</f>
        <v>5.8823529411764705E-2</v>
      </c>
      <c r="E343">
        <f ca="1">INDEX(RandomSearch!E$3:E$5001,MATCH($A343,RandomSearch!$A$3:$A$5001, 0))</f>
        <v>1864.8831634767971</v>
      </c>
      <c r="F343">
        <f ca="1">INDEX(RandomSearch!F$3:F$5001,MATCH($A343,RandomSearch!$A$3:$A$5001, 0))</f>
        <v>27.967089132195607</v>
      </c>
      <c r="G343">
        <f ca="1">INDEX(RandomSearch!G$3:G$5001,MATCH($A343,RandomSearch!$A$3:$A$5001, 0))</f>
        <v>366.44366860533995</v>
      </c>
      <c r="H343">
        <f ca="1">INDEX(RandomSearch!H$3:H$5001,MATCH($A343,RandomSearch!$A$3:$A$5001, 0))</f>
        <v>499625.32337946165</v>
      </c>
      <c r="I343">
        <f ca="1">INDEX(RandomSearch!I$3:I$5001,MATCH($A343,RandomSearch!$A$3:$A$5001, 0))</f>
        <v>19.013262621066293</v>
      </c>
      <c r="J343">
        <f ca="1">INDEX(RandomSearch!J$3:J$5001,MATCH($A343,RandomSearch!$A$3:$A$5001, 0))</f>
        <v>4.0229885008190056</v>
      </c>
      <c r="K343">
        <f ca="1">INDEX(RandomSearch!K$3:K$5001,MATCH($A343,RandomSearch!$A$3:$A$5001, 0))</f>
        <v>610.75191970772562</v>
      </c>
      <c r="L343">
        <f ca="1">INDEX(RandomSearch!L$3:L$5001,MATCH($A343,RandomSearch!$A$3:$A$5001, 0))</f>
        <v>4.6694702788577871</v>
      </c>
      <c r="M343">
        <f ca="1">INDEX(RandomSearch!M$3:M$5001,MATCH($A343,RandomSearch!$A$3:$A$5001, 0))</f>
        <v>46716.49794280935</v>
      </c>
      <c r="N343">
        <f ca="1">INDEX(RandomSearch!N$3:N$5001,MATCH($A343,RandomSearch!$A$3:$A$5001, 0))</f>
        <v>1.3667244333956744E-2</v>
      </c>
    </row>
    <row r="344" spans="1:14" x14ac:dyDescent="0.45">
      <c r="A344">
        <f ca="1">MATCH(RAND(), RandomSearch!$O$3:$O$5001) +1</f>
        <v>1920</v>
      </c>
      <c r="B344">
        <f ca="1">INDEX(RandomSearch!B$3:B$5001,MATCH($A344,RandomSearch!$A$3:$A$5001, 0))</f>
        <v>4.032258064516129E-4</v>
      </c>
      <c r="C344">
        <f ca="1">INDEX(RandomSearch!C$3:C$5001,MATCH($A344,RandomSearch!$A$3:$A$5001, 0))</f>
        <v>7.6923076923076927E-2</v>
      </c>
      <c r="D344">
        <f ca="1">INDEX(RandomSearch!D$3:D$5001,MATCH($A344,RandomSearch!$A$3:$A$5001, 0))</f>
        <v>6.6666666666666666E-2</v>
      </c>
      <c r="E344">
        <f ca="1">INDEX(RandomSearch!E$3:E$5001,MATCH($A344,RandomSearch!$A$3:$A$5001, 0))</f>
        <v>1082.0640304050264</v>
      </c>
      <c r="F344">
        <f ca="1">INDEX(RandomSearch!F$3:F$5001,MATCH($A344,RandomSearch!$A$3:$A$5001, 0))</f>
        <v>52.132195788222248</v>
      </c>
      <c r="G344">
        <f ca="1">INDEX(RandomSearch!G$3:G$5001,MATCH($A344,RandomSearch!$A$3:$A$5001, 0))</f>
        <v>449.15295001255072</v>
      </c>
      <c r="H344">
        <f ca="1">INDEX(RandomSearch!H$3:H$5001,MATCH($A344,RandomSearch!$A$3:$A$5001, 0))</f>
        <v>8446.5306413197286</v>
      </c>
      <c r="I344">
        <f ca="1">INDEX(RandomSearch!I$3:I$5001,MATCH($A344,RandomSearch!$A$3:$A$5001, 0))</f>
        <v>118.17116425205081</v>
      </c>
      <c r="J344">
        <f ca="1">INDEX(RandomSearch!J$3:J$5001,MATCH($A344,RandomSearch!$A$3:$A$5001, 0))</f>
        <v>0.33779581927310681</v>
      </c>
      <c r="K344">
        <f ca="1">INDEX(RandomSearch!K$3:K$5001,MATCH($A344,RandomSearch!$A$3:$A$5001, 0))</f>
        <v>521.10156614236894</v>
      </c>
      <c r="L344">
        <f ca="1">INDEX(RandomSearch!L$3:L$5001,MATCH($A344,RandomSearch!$A$3:$A$5001, 0))</f>
        <v>4.3180881629720833</v>
      </c>
      <c r="M344">
        <f ca="1">INDEX(RandomSearch!M$3:M$5001,MATCH($A344,RandomSearch!$A$3:$A$5001, 0))</f>
        <v>20801.189140956809</v>
      </c>
      <c r="N344">
        <f ca="1">INDEX(RandomSearch!N$3:N$5001,MATCH($A344,RandomSearch!$A$3:$A$5001, 0))</f>
        <v>6.0855360942153724E-3</v>
      </c>
    </row>
    <row r="345" spans="1:14" x14ac:dyDescent="0.45">
      <c r="A345">
        <f ca="1">MATCH(RAND(), RandomSearch!$O$3:$O$5001) +1</f>
        <v>4707</v>
      </c>
      <c r="B345">
        <f ca="1">INDEX(RandomSearch!B$3:B$5001,MATCH($A345,RandomSearch!$A$3:$A$5001, 0))</f>
        <v>4.219409282700422E-4</v>
      </c>
      <c r="C345">
        <f ca="1">INDEX(RandomSearch!C$3:C$5001,MATCH($A345,RandomSearch!$A$3:$A$5001, 0))</f>
        <v>5.2631578947368418E-2</v>
      </c>
      <c r="D345">
        <f ca="1">INDEX(RandomSearch!D$3:D$5001,MATCH($A345,RandomSearch!$A$3:$A$5001, 0))</f>
        <v>0.1111111111111111</v>
      </c>
      <c r="E345">
        <f ca="1">INDEX(RandomSearch!E$3:E$5001,MATCH($A345,RandomSearch!$A$3:$A$5001, 0))</f>
        <v>1153.6308382709835</v>
      </c>
      <c r="F345">
        <f ca="1">INDEX(RandomSearch!F$3:F$5001,MATCH($A345,RandomSearch!$A$3:$A$5001, 0))</f>
        <v>31.417706941509394</v>
      </c>
      <c r="G345">
        <f ca="1">INDEX(RandomSearch!G$3:G$5001,MATCH($A345,RandomSearch!$A$3:$A$5001, 0))</f>
        <v>480.96944863486243</v>
      </c>
      <c r="H345">
        <f ca="1">INDEX(RandomSearch!H$3:H$5001,MATCH($A345,RandomSearch!$A$3:$A$5001, 0))</f>
        <v>6108.6748005261488</v>
      </c>
      <c r="I345">
        <f ca="1">INDEX(RandomSearch!I$3:I$5001,MATCH($A345,RandomSearch!$A$3:$A$5001, 0))</f>
        <v>125.79834774832428</v>
      </c>
      <c r="J345">
        <f ca="1">INDEX(RandomSearch!J$3:J$5001,MATCH($A345,RandomSearch!$A$3:$A$5001, 0))</f>
        <v>4.7466375966631267</v>
      </c>
      <c r="K345">
        <f ca="1">INDEX(RandomSearch!K$3:K$5001,MATCH($A345,RandomSearch!$A$3:$A$5001, 0))</f>
        <v>236.53990903372269</v>
      </c>
      <c r="L345">
        <f ca="1">INDEX(RandomSearch!L$3:L$5001,MATCH($A345,RandomSearch!$A$3:$A$5001, 0))</f>
        <v>5.1499654373492696</v>
      </c>
      <c r="M345">
        <f ca="1">INDEX(RandomSearch!M$3:M$5001,MATCH($A345,RandomSearch!$A$3:$A$5001, 0))</f>
        <v>141242.5134492736</v>
      </c>
      <c r="N345">
        <f ca="1">INDEX(RandomSearch!N$3:N$5001,MATCH($A345,RandomSearch!$A$3:$A$5001, 0))</f>
        <v>4.1321503679847695E-2</v>
      </c>
    </row>
    <row r="346" spans="1:14" x14ac:dyDescent="0.45">
      <c r="A346">
        <f ca="1">MATCH(RAND(), RandomSearch!$O$3:$O$5001) +1</f>
        <v>1222</v>
      </c>
      <c r="B346">
        <f ca="1">INDEX(RandomSearch!B$3:B$5001,MATCH($A346,RandomSearch!$A$3:$A$5001, 0))</f>
        <v>3.3886818027787193E-4</v>
      </c>
      <c r="C346">
        <f ca="1">INDEX(RandomSearch!C$3:C$5001,MATCH($A346,RandomSearch!$A$3:$A$5001, 0))</f>
        <v>9.0909090909090912E-2</v>
      </c>
      <c r="D346">
        <f ca="1">INDEX(RandomSearch!D$3:D$5001,MATCH($A346,RandomSearch!$A$3:$A$5001, 0))</f>
        <v>6.6666666666666666E-2</v>
      </c>
      <c r="E346">
        <f ca="1">INDEX(RandomSearch!E$3:E$5001,MATCH($A346,RandomSearch!$A$3:$A$5001, 0))</f>
        <v>844.55465789965854</v>
      </c>
      <c r="F346">
        <f ca="1">INDEX(RandomSearch!F$3:F$5001,MATCH($A346,RandomSearch!$A$3:$A$5001, 0))</f>
        <v>56.276557705050124</v>
      </c>
      <c r="G346">
        <f ca="1">INDEX(RandomSearch!G$3:G$5001,MATCH($A346,RandomSearch!$A$3:$A$5001, 0))</f>
        <v>378.45806303169309</v>
      </c>
      <c r="H346">
        <f ca="1">INDEX(RandomSearch!H$3:H$5001,MATCH($A346,RandomSearch!$A$3:$A$5001, 0))</f>
        <v>100057.86046968173</v>
      </c>
      <c r="I346">
        <f ca="1">INDEX(RandomSearch!I$3:I$5001,MATCH($A346,RandomSearch!$A$3:$A$5001, 0))</f>
        <v>61.931195950388748</v>
      </c>
      <c r="J346">
        <f ca="1">INDEX(RandomSearch!J$3:J$5001,MATCH($A346,RandomSearch!$A$3:$A$5001, 0))</f>
        <v>9.913900560496719E-2</v>
      </c>
      <c r="K346">
        <f ca="1">INDEX(RandomSearch!K$3:K$5001,MATCH($A346,RandomSearch!$A$3:$A$5001, 0))</f>
        <v>707.33373071353878</v>
      </c>
      <c r="L346">
        <f ca="1">INDEX(RandomSearch!L$3:L$5001,MATCH($A346,RandomSearch!$A$3:$A$5001, 0))</f>
        <v>3.6377783940455091</v>
      </c>
      <c r="M346">
        <f ca="1">INDEX(RandomSearch!M$3:M$5001,MATCH($A346,RandomSearch!$A$3:$A$5001, 0))</f>
        <v>4342.8856468853555</v>
      </c>
      <c r="N346">
        <f ca="1">INDEX(RandomSearch!N$3:N$5001,MATCH($A346,RandomSearch!$A$3:$A$5001, 0))</f>
        <v>1.2705421395901525E-3</v>
      </c>
    </row>
    <row r="347" spans="1:14" x14ac:dyDescent="0.45">
      <c r="A347">
        <f ca="1">MATCH(RAND(), RandomSearch!$O$3:$O$5001) +1</f>
        <v>1932</v>
      </c>
      <c r="B347">
        <f ca="1">INDEX(RandomSearch!B$3:B$5001,MATCH($A347,RandomSearch!$A$3:$A$5001, 0))</f>
        <v>3.9478878799842083E-4</v>
      </c>
      <c r="C347">
        <f ca="1">INDEX(RandomSearch!C$3:C$5001,MATCH($A347,RandomSearch!$A$3:$A$5001, 0))</f>
        <v>0.05</v>
      </c>
      <c r="D347">
        <f ca="1">INDEX(RandomSearch!D$3:D$5001,MATCH($A347,RandomSearch!$A$3:$A$5001, 0))</f>
        <v>7.1428571428571425E-2</v>
      </c>
      <c r="E347">
        <f ca="1">INDEX(RandomSearch!E$3:E$5001,MATCH($A347,RandomSearch!$A$3:$A$5001, 0))</f>
        <v>1294.2037146148025</v>
      </c>
      <c r="F347">
        <f ca="1">INDEX(RandomSearch!F$3:F$5001,MATCH($A347,RandomSearch!$A$3:$A$5001, 0))</f>
        <v>39.881024846195203</v>
      </c>
      <c r="G347">
        <f ca="1">INDEX(RandomSearch!G$3:G$5001,MATCH($A347,RandomSearch!$A$3:$A$5001, 0))</f>
        <v>440.32314727525738</v>
      </c>
      <c r="H347">
        <f ca="1">INDEX(RandomSearch!H$3:H$5001,MATCH($A347,RandomSearch!$A$3:$A$5001, 0))</f>
        <v>19732.059910859378</v>
      </c>
      <c r="I347">
        <f ca="1">INDEX(RandomSearch!I$3:I$5001,MATCH($A347,RandomSearch!$A$3:$A$5001, 0))</f>
        <v>121.89618346649489</v>
      </c>
      <c r="J347">
        <f ca="1">INDEX(RandomSearch!J$3:J$5001,MATCH($A347,RandomSearch!$A$3:$A$5001, 0))</f>
        <v>3.3098310914493236</v>
      </c>
      <c r="K347">
        <f ca="1">INDEX(RandomSearch!K$3:K$5001,MATCH($A347,RandomSearch!$A$3:$A$5001, 0))</f>
        <v>603.87091718879628</v>
      </c>
      <c r="L347">
        <f ca="1">INDEX(RandomSearch!L$3:L$5001,MATCH($A347,RandomSearch!$A$3:$A$5001, 0))</f>
        <v>5.3867400536712129</v>
      </c>
      <c r="M347">
        <f ca="1">INDEX(RandomSearch!M$3:M$5001,MATCH($A347,RandomSearch!$A$3:$A$5001, 0))</f>
        <v>243635.21068569884</v>
      </c>
      <c r="N347">
        <f ca="1">INDEX(RandomSearch!N$3:N$5001,MATCH($A347,RandomSearch!$A$3:$A$5001, 0))</f>
        <v>7.1277216816912639E-2</v>
      </c>
    </row>
    <row r="348" spans="1:14" x14ac:dyDescent="0.45">
      <c r="A348">
        <f ca="1">MATCH(RAND(), RandomSearch!$O$3:$O$5001) +1</f>
        <v>4437</v>
      </c>
      <c r="B348">
        <f ca="1">INDEX(RandomSearch!B$3:B$5001,MATCH($A348,RandomSearch!$A$3:$A$5001, 0))</f>
        <v>3.3692722371967657E-4</v>
      </c>
      <c r="C348">
        <f ca="1">INDEX(RandomSearch!C$3:C$5001,MATCH($A348,RandomSearch!$A$3:$A$5001, 0))</f>
        <v>3.3333333333333333E-2</v>
      </c>
      <c r="D348">
        <f ca="1">INDEX(RandomSearch!D$3:D$5001,MATCH($A348,RandomSearch!$A$3:$A$5001, 0))</f>
        <v>0.1</v>
      </c>
      <c r="E348">
        <f ca="1">INDEX(RandomSearch!E$3:E$5001,MATCH($A348,RandomSearch!$A$3:$A$5001, 0))</f>
        <v>1314.4563985369111</v>
      </c>
      <c r="F348">
        <f ca="1">INDEX(RandomSearch!F$3:F$5001,MATCH($A348,RandomSearch!$A$3:$A$5001, 0))</f>
        <v>24.302718229690036</v>
      </c>
      <c r="G348">
        <f ca="1">INDEX(RandomSearch!G$3:G$5001,MATCH($A348,RandomSearch!$A$3:$A$5001, 0))</f>
        <v>381.55439820985652</v>
      </c>
      <c r="H348">
        <f ca="1">INDEX(RandomSearch!H$3:H$5001,MATCH($A348,RandomSearch!$A$3:$A$5001, 0))</f>
        <v>24688.972741568021</v>
      </c>
      <c r="I348">
        <f ca="1">INDEX(RandomSearch!I$3:I$5001,MATCH($A348,RandomSearch!$A$3:$A$5001, 0))</f>
        <v>119.44362236720777</v>
      </c>
      <c r="J348">
        <f ca="1">INDEX(RandomSearch!J$3:J$5001,MATCH($A348,RandomSearch!$A$3:$A$5001, 0))</f>
        <v>2.7107069604833858</v>
      </c>
      <c r="K348">
        <f ca="1">INDEX(RandomSearch!K$3:K$5001,MATCH($A348,RandomSearch!$A$3:$A$5001, 0))</f>
        <v>727.76715798805321</v>
      </c>
      <c r="L348">
        <f ca="1">INDEX(RandomSearch!L$3:L$5001,MATCH($A348,RandomSearch!$A$3:$A$5001, 0))</f>
        <v>5.3722379899615014</v>
      </c>
      <c r="M348">
        <f ca="1">INDEX(RandomSearch!M$3:M$5001,MATCH($A348,RandomSearch!$A$3:$A$5001, 0))</f>
        <v>235634.01860571431</v>
      </c>
      <c r="N348">
        <f ca="1">INDEX(RandomSearch!N$3:N$5001,MATCH($A348,RandomSearch!$A$3:$A$5001, 0))</f>
        <v>6.8936411064436487E-2</v>
      </c>
    </row>
    <row r="349" spans="1:14" x14ac:dyDescent="0.45">
      <c r="A349">
        <f ca="1">MATCH(RAND(), RandomSearch!$O$3:$O$5001) +1</f>
        <v>506</v>
      </c>
      <c r="B349">
        <f ca="1">INDEX(RandomSearch!B$3:B$5001,MATCH($A349,RandomSearch!$A$3:$A$5001, 0))</f>
        <v>3.170577045022194E-4</v>
      </c>
      <c r="C349">
        <f ca="1">INDEX(RandomSearch!C$3:C$5001,MATCH($A349,RandomSearch!$A$3:$A$5001, 0))</f>
        <v>4.5454545454545456E-2</v>
      </c>
      <c r="D349">
        <f ca="1">INDEX(RandomSearch!D$3:D$5001,MATCH($A349,RandomSearch!$A$3:$A$5001, 0))</f>
        <v>5.5555555555555552E-2</v>
      </c>
      <c r="E349">
        <f ca="1">INDEX(RandomSearch!E$3:E$5001,MATCH($A349,RandomSearch!$A$3:$A$5001, 0))</f>
        <v>1212.6707517643933</v>
      </c>
      <c r="F349">
        <f ca="1">INDEX(RandomSearch!F$3:F$5001,MATCH($A349,RandomSearch!$A$3:$A$5001, 0))</f>
        <v>43.281619420133943</v>
      </c>
      <c r="G349">
        <f ca="1">INDEX(RandomSearch!G$3:G$5001,MATCH($A349,RandomSearch!$A$3:$A$5001, 0))</f>
        <v>348.28731892710306</v>
      </c>
      <c r="H349">
        <f ca="1">INDEX(RandomSearch!H$3:H$5001,MATCH($A349,RandomSearch!$A$3:$A$5001, 0))</f>
        <v>5996.8293541123567</v>
      </c>
      <c r="I349">
        <f ca="1">INDEX(RandomSearch!I$3:I$5001,MATCH($A349,RandomSearch!$A$3:$A$5001, 0))</f>
        <v>127.15818731532617</v>
      </c>
      <c r="J349">
        <f ca="1">INDEX(RandomSearch!J$3:J$5001,MATCH($A349,RandomSearch!$A$3:$A$5001, 0))</f>
        <v>2.1512600137132192</v>
      </c>
      <c r="K349">
        <f ca="1">INDEX(RandomSearch!K$3:K$5001,MATCH($A349,RandomSearch!$A$3:$A$5001, 0))</f>
        <v>438.45993191483353</v>
      </c>
      <c r="L349">
        <f ca="1">INDEX(RandomSearch!L$3:L$5001,MATCH($A349,RandomSearch!$A$3:$A$5001, 0))</f>
        <v>5.0789671452506129</v>
      </c>
      <c r="M349">
        <f ca="1">INDEX(RandomSearch!M$3:M$5001,MATCH($A349,RandomSearch!$A$3:$A$5001, 0))</f>
        <v>119940.85634324291</v>
      </c>
      <c r="N349">
        <f ca="1">INDEX(RandomSearch!N$3:N$5001,MATCH($A349,RandomSearch!$A$3:$A$5001, 0))</f>
        <v>3.5089552116554214E-2</v>
      </c>
    </row>
    <row r="350" spans="1:14" x14ac:dyDescent="0.45">
      <c r="A350">
        <f ca="1">MATCH(RAND(), RandomSearch!$O$3:$O$5001) +1</f>
        <v>4022</v>
      </c>
      <c r="B350">
        <f ca="1">INDEX(RandomSearch!B$3:B$5001,MATCH($A350,RandomSearch!$A$3:$A$5001, 0))</f>
        <v>2.7480076944215443E-4</v>
      </c>
      <c r="C350">
        <f ca="1">INDEX(RandomSearch!C$3:C$5001,MATCH($A350,RandomSearch!$A$3:$A$5001, 0))</f>
        <v>2.9411764705882353E-2</v>
      </c>
      <c r="D350">
        <f ca="1">INDEX(RandomSearch!D$3:D$5001,MATCH($A350,RandomSearch!$A$3:$A$5001, 0))</f>
        <v>9.0909090909090912E-2</v>
      </c>
      <c r="E350">
        <f ca="1">INDEX(RandomSearch!E$3:E$5001,MATCH($A350,RandomSearch!$A$3:$A$5001, 0))</f>
        <v>1206.0977371798954</v>
      </c>
      <c r="F350">
        <f ca="1">INDEX(RandomSearch!F$3:F$5001,MATCH($A350,RandomSearch!$A$3:$A$5001, 0))</f>
        <v>23.68398467618988</v>
      </c>
      <c r="G350">
        <f ca="1">INDEX(RandomSearch!G$3:G$5001,MATCH($A350,RandomSearch!$A$3:$A$5001, 0))</f>
        <v>310.18904961355935</v>
      </c>
      <c r="H350">
        <f ca="1">INDEX(RandomSearch!H$3:H$5001,MATCH($A350,RandomSearch!$A$3:$A$5001, 0))</f>
        <v>10904.591876096216</v>
      </c>
      <c r="I350">
        <f ca="1">INDEX(RandomSearch!I$3:I$5001,MATCH($A350,RandomSearch!$A$3:$A$5001, 0))</f>
        <v>127.22992648519602</v>
      </c>
      <c r="J350">
        <f ca="1">INDEX(RandomSearch!J$3:J$5001,MATCH($A350,RandomSearch!$A$3:$A$5001, 0))</f>
        <v>2.4762718299272493</v>
      </c>
      <c r="K350">
        <f ca="1">INDEX(RandomSearch!K$3:K$5001,MATCH($A350,RandomSearch!$A$3:$A$5001, 0))</f>
        <v>142.47825962158046</v>
      </c>
      <c r="L350">
        <f ca="1">INDEX(RandomSearch!L$3:L$5001,MATCH($A350,RandomSearch!$A$3:$A$5001, 0))</f>
        <v>4.6521361949486026</v>
      </c>
      <c r="M350">
        <f ca="1">INDEX(RandomSearch!M$3:M$5001,MATCH($A350,RandomSearch!$A$3:$A$5001, 0))</f>
        <v>44888.613876141229</v>
      </c>
      <c r="N350">
        <f ca="1">INDEX(RandomSearch!N$3:N$5001,MATCH($A350,RandomSearch!$A$3:$A$5001, 0))</f>
        <v>1.3132483826354419E-2</v>
      </c>
    </row>
    <row r="351" spans="1:14" x14ac:dyDescent="0.45">
      <c r="A351">
        <f ca="1">MATCH(RAND(), RandomSearch!$O$3:$O$5001) +1</f>
        <v>68</v>
      </c>
      <c r="B351">
        <f ca="1">INDEX(RandomSearch!B$3:B$5001,MATCH($A351,RandomSearch!$A$3:$A$5001, 0))</f>
        <v>3.2743942370661429E-4</v>
      </c>
      <c r="C351">
        <f ca="1">INDEX(RandomSearch!C$3:C$5001,MATCH($A351,RandomSearch!$A$3:$A$5001, 0))</f>
        <v>2.9411764705882353E-2</v>
      </c>
      <c r="D351">
        <f ca="1">INDEX(RandomSearch!D$3:D$5001,MATCH($A351,RandomSearch!$A$3:$A$5001, 0))</f>
        <v>8.3333333333333329E-2</v>
      </c>
      <c r="E351">
        <f ca="1">INDEX(RandomSearch!E$3:E$5001,MATCH($A351,RandomSearch!$A$3:$A$5001, 0))</f>
        <v>1462.7563440528975</v>
      </c>
      <c r="F351">
        <f ca="1">INDEX(RandomSearch!F$3:F$5001,MATCH($A351,RandomSearch!$A$3:$A$5001, 0))</f>
        <v>25.215862107166785</v>
      </c>
      <c r="G351">
        <f ca="1">INDEX(RandomSearch!G$3:G$5001,MATCH($A351,RandomSearch!$A$3:$A$5001, 0))</f>
        <v>367.13375950773718</v>
      </c>
      <c r="H351">
        <f ca="1">INDEX(RandomSearch!H$3:H$5001,MATCH($A351,RandomSearch!$A$3:$A$5001, 0))</f>
        <v>93603.081941537166</v>
      </c>
      <c r="I351">
        <f ca="1">INDEX(RandomSearch!I$3:I$5001,MATCH($A351,RandomSearch!$A$3:$A$5001, 0))</f>
        <v>92.043006562181816</v>
      </c>
      <c r="J351">
        <f ca="1">INDEX(RandomSearch!J$3:J$5001,MATCH($A351,RandomSearch!$A$3:$A$5001, 0))</f>
        <v>3.058183708010529</v>
      </c>
      <c r="K351">
        <f ca="1">INDEX(RandomSearch!K$3:K$5001,MATCH($A351,RandomSearch!$A$3:$A$5001, 0))</f>
        <v>616.88738372947375</v>
      </c>
      <c r="L351">
        <f ca="1">INDEX(RandomSearch!L$3:L$5001,MATCH($A351,RandomSearch!$A$3:$A$5001, 0))</f>
        <v>5.2396602550566929</v>
      </c>
      <c r="M351">
        <f ca="1">INDEX(RandomSearch!M$3:M$5001,MATCH($A351,RandomSearch!$A$3:$A$5001, 0))</f>
        <v>173644.1893297022</v>
      </c>
      <c r="N351">
        <f ca="1">INDEX(RandomSearch!N$3:N$5001,MATCH($A351,RandomSearch!$A$3:$A$5001, 0))</f>
        <v>5.0800844824588902E-2</v>
      </c>
    </row>
    <row r="352" spans="1:14" x14ac:dyDescent="0.45">
      <c r="A352">
        <f ca="1">MATCH(RAND(), RandomSearch!$O$3:$O$5001) +1</f>
        <v>506</v>
      </c>
      <c r="B352">
        <f ca="1">INDEX(RandomSearch!B$3:B$5001,MATCH($A352,RandomSearch!$A$3:$A$5001, 0))</f>
        <v>3.170577045022194E-4</v>
      </c>
      <c r="C352">
        <f ca="1">INDEX(RandomSearch!C$3:C$5001,MATCH($A352,RandomSearch!$A$3:$A$5001, 0))</f>
        <v>4.5454545454545456E-2</v>
      </c>
      <c r="D352">
        <f ca="1">INDEX(RandomSearch!D$3:D$5001,MATCH($A352,RandomSearch!$A$3:$A$5001, 0))</f>
        <v>5.5555555555555552E-2</v>
      </c>
      <c r="E352">
        <f ca="1">INDEX(RandomSearch!E$3:E$5001,MATCH($A352,RandomSearch!$A$3:$A$5001, 0))</f>
        <v>1212.6707517643933</v>
      </c>
      <c r="F352">
        <f ca="1">INDEX(RandomSearch!F$3:F$5001,MATCH($A352,RandomSearch!$A$3:$A$5001, 0))</f>
        <v>43.281619420133943</v>
      </c>
      <c r="G352">
        <f ca="1">INDEX(RandomSearch!G$3:G$5001,MATCH($A352,RandomSearch!$A$3:$A$5001, 0))</f>
        <v>348.28731892710306</v>
      </c>
      <c r="H352">
        <f ca="1">INDEX(RandomSearch!H$3:H$5001,MATCH($A352,RandomSearch!$A$3:$A$5001, 0))</f>
        <v>5996.8293541123567</v>
      </c>
      <c r="I352">
        <f ca="1">INDEX(RandomSearch!I$3:I$5001,MATCH($A352,RandomSearch!$A$3:$A$5001, 0))</f>
        <v>127.15818731532617</v>
      </c>
      <c r="J352">
        <f ca="1">INDEX(RandomSearch!J$3:J$5001,MATCH($A352,RandomSearch!$A$3:$A$5001, 0))</f>
        <v>2.1512600137132192</v>
      </c>
      <c r="K352">
        <f ca="1">INDEX(RandomSearch!K$3:K$5001,MATCH($A352,RandomSearch!$A$3:$A$5001, 0))</f>
        <v>438.45993191483353</v>
      </c>
      <c r="L352">
        <f ca="1">INDEX(RandomSearch!L$3:L$5001,MATCH($A352,RandomSearch!$A$3:$A$5001, 0))</f>
        <v>5.0789671452506129</v>
      </c>
      <c r="M352">
        <f ca="1">INDEX(RandomSearch!M$3:M$5001,MATCH($A352,RandomSearch!$A$3:$A$5001, 0))</f>
        <v>119940.85634324291</v>
      </c>
      <c r="N352">
        <f ca="1">INDEX(RandomSearch!N$3:N$5001,MATCH($A352,RandomSearch!$A$3:$A$5001, 0))</f>
        <v>3.5089552116554214E-2</v>
      </c>
    </row>
    <row r="353" spans="1:14" x14ac:dyDescent="0.45">
      <c r="A353">
        <f ca="1">MATCH(RAND(), RandomSearch!$O$3:$O$5001) +1</f>
        <v>1485</v>
      </c>
      <c r="B353">
        <f ca="1">INDEX(RandomSearch!B$3:B$5001,MATCH($A353,RandomSearch!$A$3:$A$5001, 0))</f>
        <v>2.1777003484320557E-4</v>
      </c>
      <c r="C353">
        <f ca="1">INDEX(RandomSearch!C$3:C$5001,MATCH($A353,RandomSearch!$A$3:$A$5001, 0))</f>
        <v>2.3255813953488372E-2</v>
      </c>
      <c r="D353">
        <f ca="1">INDEX(RandomSearch!D$3:D$5001,MATCH($A353,RandomSearch!$A$3:$A$5001, 0))</f>
        <v>4.7619047619047616E-2</v>
      </c>
      <c r="E353">
        <f ca="1">INDEX(RandomSearch!E$3:E$5001,MATCH($A353,RandomSearch!$A$3:$A$5001, 0))</f>
        <v>1335.0236831335774</v>
      </c>
      <c r="F353">
        <f ca="1">INDEX(RandomSearch!F$3:F$5001,MATCH($A353,RandomSearch!$A$3:$A$5001, 0))</f>
        <v>31.041609385173231</v>
      </c>
      <c r="G353">
        <f ca="1">INDEX(RandomSearch!G$3:G$5001,MATCH($A353,RandomSearch!$A$3:$A$5001, 0))</f>
        <v>235.73301247001541</v>
      </c>
      <c r="H353">
        <f ca="1">INDEX(RandomSearch!H$3:H$5001,MATCH($A353,RandomSearch!$A$3:$A$5001, 0))</f>
        <v>58963.924010082599</v>
      </c>
      <c r="I353">
        <f ca="1">INDEX(RandomSearch!I$3:I$5001,MATCH($A353,RandomSearch!$A$3:$A$5001, 0))</f>
        <v>116.55099237321974</v>
      </c>
      <c r="J353">
        <f ca="1">INDEX(RandomSearch!J$3:J$5001,MATCH($A353,RandomSearch!$A$3:$A$5001, 0))</f>
        <v>4.7050820323663807</v>
      </c>
      <c r="K353">
        <f ca="1">INDEX(RandomSearch!K$3:K$5001,MATCH($A353,RandomSearch!$A$3:$A$5001, 0))</f>
        <v>2.9633337541519005</v>
      </c>
      <c r="L353">
        <f ca="1">INDEX(RandomSearch!L$3:L$5001,MATCH($A353,RandomSearch!$A$3:$A$5001, 0))</f>
        <v>3.2108637432813794</v>
      </c>
      <c r="M353">
        <f ca="1">INDEX(RandomSearch!M$3:M$5001,MATCH($A353,RandomSearch!$A$3:$A$5001, 0))</f>
        <v>1625.0388317092184</v>
      </c>
      <c r="N353">
        <f ca="1">INDEX(RandomSearch!N$3:N$5001,MATCH($A353,RandomSearch!$A$3:$A$5001, 0))</f>
        <v>4.7541668881787523E-4</v>
      </c>
    </row>
    <row r="354" spans="1:14" x14ac:dyDescent="0.45">
      <c r="A354">
        <f ca="1">MATCH(RAND(), RandomSearch!$O$3:$O$5001) +1</f>
        <v>4707</v>
      </c>
      <c r="B354">
        <f ca="1">INDEX(RandomSearch!B$3:B$5001,MATCH($A354,RandomSearch!$A$3:$A$5001, 0))</f>
        <v>4.219409282700422E-4</v>
      </c>
      <c r="C354">
        <f ca="1">INDEX(RandomSearch!C$3:C$5001,MATCH($A354,RandomSearch!$A$3:$A$5001, 0))</f>
        <v>5.2631578947368418E-2</v>
      </c>
      <c r="D354">
        <f ca="1">INDEX(RandomSearch!D$3:D$5001,MATCH($A354,RandomSearch!$A$3:$A$5001, 0))</f>
        <v>0.1111111111111111</v>
      </c>
      <c r="E354">
        <f ca="1">INDEX(RandomSearch!E$3:E$5001,MATCH($A354,RandomSearch!$A$3:$A$5001, 0))</f>
        <v>1153.6308382709835</v>
      </c>
      <c r="F354">
        <f ca="1">INDEX(RandomSearch!F$3:F$5001,MATCH($A354,RandomSearch!$A$3:$A$5001, 0))</f>
        <v>31.417706941509394</v>
      </c>
      <c r="G354">
        <f ca="1">INDEX(RandomSearch!G$3:G$5001,MATCH($A354,RandomSearch!$A$3:$A$5001, 0))</f>
        <v>480.96944863486243</v>
      </c>
      <c r="H354">
        <f ca="1">INDEX(RandomSearch!H$3:H$5001,MATCH($A354,RandomSearch!$A$3:$A$5001, 0))</f>
        <v>6108.6748005261488</v>
      </c>
      <c r="I354">
        <f ca="1">INDEX(RandomSearch!I$3:I$5001,MATCH($A354,RandomSearch!$A$3:$A$5001, 0))</f>
        <v>125.79834774832428</v>
      </c>
      <c r="J354">
        <f ca="1">INDEX(RandomSearch!J$3:J$5001,MATCH($A354,RandomSearch!$A$3:$A$5001, 0))</f>
        <v>4.7466375966631267</v>
      </c>
      <c r="K354">
        <f ca="1">INDEX(RandomSearch!K$3:K$5001,MATCH($A354,RandomSearch!$A$3:$A$5001, 0))</f>
        <v>236.53990903372269</v>
      </c>
      <c r="L354">
        <f ca="1">INDEX(RandomSearch!L$3:L$5001,MATCH($A354,RandomSearch!$A$3:$A$5001, 0))</f>
        <v>5.1499654373492696</v>
      </c>
      <c r="M354">
        <f ca="1">INDEX(RandomSearch!M$3:M$5001,MATCH($A354,RandomSearch!$A$3:$A$5001, 0))</f>
        <v>141242.5134492736</v>
      </c>
      <c r="N354">
        <f ca="1">INDEX(RandomSearch!N$3:N$5001,MATCH($A354,RandomSearch!$A$3:$A$5001, 0))</f>
        <v>4.1321503679847695E-2</v>
      </c>
    </row>
    <row r="355" spans="1:14" x14ac:dyDescent="0.45">
      <c r="A355">
        <f ca="1">MATCH(RAND(), RandomSearch!$O$3:$O$5001) +1</f>
        <v>2067</v>
      </c>
      <c r="B355">
        <f ca="1">INDEX(RandomSearch!B$3:B$5001,MATCH($A355,RandomSearch!$A$3:$A$5001, 0))</f>
        <v>4.4189129474149361E-4</v>
      </c>
      <c r="C355">
        <f ca="1">INDEX(RandomSearch!C$3:C$5001,MATCH($A355,RandomSearch!$A$3:$A$5001, 0))</f>
        <v>3.8461538461538464E-2</v>
      </c>
      <c r="D355">
        <f ca="1">INDEX(RandomSearch!D$3:D$5001,MATCH($A355,RandomSearch!$A$3:$A$5001, 0))</f>
        <v>5.5555555555555552E-2</v>
      </c>
      <c r="E355">
        <f ca="1">INDEX(RandomSearch!E$3:E$5001,MATCH($A355,RandomSearch!$A$3:$A$5001, 0))</f>
        <v>1851.7457383698186</v>
      </c>
      <c r="F355">
        <f ca="1">INDEX(RandomSearch!F$3:F$5001,MATCH($A355,RandomSearch!$A$3:$A$5001, 0))</f>
        <v>39.235486253642591</v>
      </c>
      <c r="G355">
        <f ca="1">INDEX(RandomSearch!G$3:G$5001,MATCH($A355,RandomSearch!$A$3:$A$5001, 0))</f>
        <v>482.05831576820304</v>
      </c>
      <c r="H355">
        <f ca="1">INDEX(RandomSearch!H$3:H$5001,MATCH($A355,RandomSearch!$A$3:$A$5001, 0))</f>
        <v>486196.37338847527</v>
      </c>
      <c r="I355">
        <f ca="1">INDEX(RandomSearch!I$3:I$5001,MATCH($A355,RandomSearch!$A$3:$A$5001, 0))</f>
        <v>20.381089624631404</v>
      </c>
      <c r="J355">
        <f ca="1">INDEX(RandomSearch!J$3:J$5001,MATCH($A355,RandomSearch!$A$3:$A$5001, 0))</f>
        <v>3.527803052689702</v>
      </c>
      <c r="K355">
        <f ca="1">INDEX(RandomSearch!K$3:K$5001,MATCH($A355,RandomSearch!$A$3:$A$5001, 0))</f>
        <v>228.58781972914349</v>
      </c>
      <c r="L355">
        <f ca="1">INDEX(RandomSearch!L$3:L$5001,MATCH($A355,RandomSearch!$A$3:$A$5001, 0))</f>
        <v>4.2157848158251934</v>
      </c>
      <c r="M355">
        <f ca="1">INDEX(RandomSearch!M$3:M$5001,MATCH($A355,RandomSearch!$A$3:$A$5001, 0))</f>
        <v>16435.571719356358</v>
      </c>
      <c r="N355">
        <f ca="1">INDEX(RandomSearch!N$3:N$5001,MATCH($A355,RandomSearch!$A$3:$A$5001, 0))</f>
        <v>4.8083436119656315E-3</v>
      </c>
    </row>
    <row r="356" spans="1:14" x14ac:dyDescent="0.45">
      <c r="A356">
        <f ca="1">MATCH(RAND(), RandomSearch!$O$3:$O$5001) +1</f>
        <v>4437</v>
      </c>
      <c r="B356">
        <f ca="1">INDEX(RandomSearch!B$3:B$5001,MATCH($A356,RandomSearch!$A$3:$A$5001, 0))</f>
        <v>3.3692722371967657E-4</v>
      </c>
      <c r="C356">
        <f ca="1">INDEX(RandomSearch!C$3:C$5001,MATCH($A356,RandomSearch!$A$3:$A$5001, 0))</f>
        <v>3.3333333333333333E-2</v>
      </c>
      <c r="D356">
        <f ca="1">INDEX(RandomSearch!D$3:D$5001,MATCH($A356,RandomSearch!$A$3:$A$5001, 0))</f>
        <v>0.1</v>
      </c>
      <c r="E356">
        <f ca="1">INDEX(RandomSearch!E$3:E$5001,MATCH($A356,RandomSearch!$A$3:$A$5001, 0))</f>
        <v>1314.4563985369111</v>
      </c>
      <c r="F356">
        <f ca="1">INDEX(RandomSearch!F$3:F$5001,MATCH($A356,RandomSearch!$A$3:$A$5001, 0))</f>
        <v>24.302718229690036</v>
      </c>
      <c r="G356">
        <f ca="1">INDEX(RandomSearch!G$3:G$5001,MATCH($A356,RandomSearch!$A$3:$A$5001, 0))</f>
        <v>381.55439820985652</v>
      </c>
      <c r="H356">
        <f ca="1">INDEX(RandomSearch!H$3:H$5001,MATCH($A356,RandomSearch!$A$3:$A$5001, 0))</f>
        <v>24688.972741568021</v>
      </c>
      <c r="I356">
        <f ca="1">INDEX(RandomSearch!I$3:I$5001,MATCH($A356,RandomSearch!$A$3:$A$5001, 0))</f>
        <v>119.44362236720777</v>
      </c>
      <c r="J356">
        <f ca="1">INDEX(RandomSearch!J$3:J$5001,MATCH($A356,RandomSearch!$A$3:$A$5001, 0))</f>
        <v>2.7107069604833858</v>
      </c>
      <c r="K356">
        <f ca="1">INDEX(RandomSearch!K$3:K$5001,MATCH($A356,RandomSearch!$A$3:$A$5001, 0))</f>
        <v>727.76715798805321</v>
      </c>
      <c r="L356">
        <f ca="1">INDEX(RandomSearch!L$3:L$5001,MATCH($A356,RandomSearch!$A$3:$A$5001, 0))</f>
        <v>5.3722379899615014</v>
      </c>
      <c r="M356">
        <f ca="1">INDEX(RandomSearch!M$3:M$5001,MATCH($A356,RandomSearch!$A$3:$A$5001, 0))</f>
        <v>235634.01860571431</v>
      </c>
      <c r="N356">
        <f ca="1">INDEX(RandomSearch!N$3:N$5001,MATCH($A356,RandomSearch!$A$3:$A$5001, 0))</f>
        <v>6.8936411064436487E-2</v>
      </c>
    </row>
    <row r="357" spans="1:14" x14ac:dyDescent="0.45">
      <c r="A357">
        <f ca="1">MATCH(RAND(), RandomSearch!$O$3:$O$5001) +1</f>
        <v>68</v>
      </c>
      <c r="B357">
        <f ca="1">INDEX(RandomSearch!B$3:B$5001,MATCH($A357,RandomSearch!$A$3:$A$5001, 0))</f>
        <v>3.2743942370661429E-4</v>
      </c>
      <c r="C357">
        <f ca="1">INDEX(RandomSearch!C$3:C$5001,MATCH($A357,RandomSearch!$A$3:$A$5001, 0))</f>
        <v>2.9411764705882353E-2</v>
      </c>
      <c r="D357">
        <f ca="1">INDEX(RandomSearch!D$3:D$5001,MATCH($A357,RandomSearch!$A$3:$A$5001, 0))</f>
        <v>8.3333333333333329E-2</v>
      </c>
      <c r="E357">
        <f ca="1">INDEX(RandomSearch!E$3:E$5001,MATCH($A357,RandomSearch!$A$3:$A$5001, 0))</f>
        <v>1462.7563440528975</v>
      </c>
      <c r="F357">
        <f ca="1">INDEX(RandomSearch!F$3:F$5001,MATCH($A357,RandomSearch!$A$3:$A$5001, 0))</f>
        <v>25.215862107166785</v>
      </c>
      <c r="G357">
        <f ca="1">INDEX(RandomSearch!G$3:G$5001,MATCH($A357,RandomSearch!$A$3:$A$5001, 0))</f>
        <v>367.13375950773718</v>
      </c>
      <c r="H357">
        <f ca="1">INDEX(RandomSearch!H$3:H$5001,MATCH($A357,RandomSearch!$A$3:$A$5001, 0))</f>
        <v>93603.081941537166</v>
      </c>
      <c r="I357">
        <f ca="1">INDEX(RandomSearch!I$3:I$5001,MATCH($A357,RandomSearch!$A$3:$A$5001, 0))</f>
        <v>92.043006562181816</v>
      </c>
      <c r="J357">
        <f ca="1">INDEX(RandomSearch!J$3:J$5001,MATCH($A357,RandomSearch!$A$3:$A$5001, 0))</f>
        <v>3.058183708010529</v>
      </c>
      <c r="K357">
        <f ca="1">INDEX(RandomSearch!K$3:K$5001,MATCH($A357,RandomSearch!$A$3:$A$5001, 0))</f>
        <v>616.88738372947375</v>
      </c>
      <c r="L357">
        <f ca="1">INDEX(RandomSearch!L$3:L$5001,MATCH($A357,RandomSearch!$A$3:$A$5001, 0))</f>
        <v>5.2396602550566929</v>
      </c>
      <c r="M357">
        <f ca="1">INDEX(RandomSearch!M$3:M$5001,MATCH($A357,RandomSearch!$A$3:$A$5001, 0))</f>
        <v>173644.1893297022</v>
      </c>
      <c r="N357">
        <f ca="1">INDEX(RandomSearch!N$3:N$5001,MATCH($A357,RandomSearch!$A$3:$A$5001, 0))</f>
        <v>5.0800844824588902E-2</v>
      </c>
    </row>
    <row r="358" spans="1:14" x14ac:dyDescent="0.45">
      <c r="A358">
        <f ca="1">MATCH(RAND(), RandomSearch!$O$3:$O$5001) +1</f>
        <v>4707</v>
      </c>
      <c r="B358">
        <f ca="1">INDEX(RandomSearch!B$3:B$5001,MATCH($A358,RandomSearch!$A$3:$A$5001, 0))</f>
        <v>4.219409282700422E-4</v>
      </c>
      <c r="C358">
        <f ca="1">INDEX(RandomSearch!C$3:C$5001,MATCH($A358,RandomSearch!$A$3:$A$5001, 0))</f>
        <v>5.2631578947368418E-2</v>
      </c>
      <c r="D358">
        <f ca="1">INDEX(RandomSearch!D$3:D$5001,MATCH($A358,RandomSearch!$A$3:$A$5001, 0))</f>
        <v>0.1111111111111111</v>
      </c>
      <c r="E358">
        <f ca="1">INDEX(RandomSearch!E$3:E$5001,MATCH($A358,RandomSearch!$A$3:$A$5001, 0))</f>
        <v>1153.6308382709835</v>
      </c>
      <c r="F358">
        <f ca="1">INDEX(RandomSearch!F$3:F$5001,MATCH($A358,RandomSearch!$A$3:$A$5001, 0))</f>
        <v>31.417706941509394</v>
      </c>
      <c r="G358">
        <f ca="1">INDEX(RandomSearch!G$3:G$5001,MATCH($A358,RandomSearch!$A$3:$A$5001, 0))</f>
        <v>480.96944863486243</v>
      </c>
      <c r="H358">
        <f ca="1">INDEX(RandomSearch!H$3:H$5001,MATCH($A358,RandomSearch!$A$3:$A$5001, 0))</f>
        <v>6108.6748005261488</v>
      </c>
      <c r="I358">
        <f ca="1">INDEX(RandomSearch!I$3:I$5001,MATCH($A358,RandomSearch!$A$3:$A$5001, 0))</f>
        <v>125.79834774832428</v>
      </c>
      <c r="J358">
        <f ca="1">INDEX(RandomSearch!J$3:J$5001,MATCH($A358,RandomSearch!$A$3:$A$5001, 0))</f>
        <v>4.7466375966631267</v>
      </c>
      <c r="K358">
        <f ca="1">INDEX(RandomSearch!K$3:K$5001,MATCH($A358,RandomSearch!$A$3:$A$5001, 0))</f>
        <v>236.53990903372269</v>
      </c>
      <c r="L358">
        <f ca="1">INDEX(RandomSearch!L$3:L$5001,MATCH($A358,RandomSearch!$A$3:$A$5001, 0))</f>
        <v>5.1499654373492696</v>
      </c>
      <c r="M358">
        <f ca="1">INDEX(RandomSearch!M$3:M$5001,MATCH($A358,RandomSearch!$A$3:$A$5001, 0))</f>
        <v>141242.5134492736</v>
      </c>
      <c r="N358">
        <f ca="1">INDEX(RandomSearch!N$3:N$5001,MATCH($A358,RandomSearch!$A$3:$A$5001, 0))</f>
        <v>4.1321503679847695E-2</v>
      </c>
    </row>
    <row r="359" spans="1:14" x14ac:dyDescent="0.45">
      <c r="A359">
        <f ca="1">MATCH(RAND(), RandomSearch!$O$3:$O$5001) +1</f>
        <v>756</v>
      </c>
      <c r="B359">
        <f ca="1">INDEX(RandomSearch!B$3:B$5001,MATCH($A359,RandomSearch!$A$3:$A$5001, 0))</f>
        <v>1.9432568985619899E-4</v>
      </c>
      <c r="C359">
        <f ca="1">INDEX(RandomSearch!C$3:C$5001,MATCH($A359,RandomSearch!$A$3:$A$5001, 0))</f>
        <v>2.3255813953488372E-2</v>
      </c>
      <c r="D359">
        <f ca="1">INDEX(RandomSearch!D$3:D$5001,MATCH($A359,RandomSearch!$A$3:$A$5001, 0))</f>
        <v>5.2631578947368418E-2</v>
      </c>
      <c r="E359">
        <f ca="1">INDEX(RandomSearch!E$3:E$5001,MATCH($A359,RandomSearch!$A$3:$A$5001, 0))</f>
        <v>1160.7639975410175</v>
      </c>
      <c r="F359">
        <f ca="1">INDEX(RandomSearch!F$3:F$5001,MATCH($A359,RandomSearch!$A$3:$A$5001, 0))</f>
        <v>29.102549334380644</v>
      </c>
      <c r="G359">
        <f ca="1">INDEX(RandomSearch!G$3:G$5001,MATCH($A359,RandomSearch!$A$3:$A$5001, 0))</f>
        <v>212.39177571257551</v>
      </c>
      <c r="H359">
        <f ca="1">INDEX(RandomSearch!H$3:H$5001,MATCH($A359,RandomSearch!$A$3:$A$5001, 0))</f>
        <v>36344.201053955781</v>
      </c>
      <c r="I359">
        <f ca="1">INDEX(RandomSearch!I$3:I$5001,MATCH($A359,RandomSearch!$A$3:$A$5001, 0))</f>
        <v>126.20339033755258</v>
      </c>
      <c r="J359">
        <f ca="1">INDEX(RandomSearch!J$3:J$5001,MATCH($A359,RandomSearch!$A$3:$A$5001, 0))</f>
        <v>4.3393895648034038</v>
      </c>
      <c r="K359">
        <f ca="1">INDEX(RandomSearch!K$3:K$5001,MATCH($A359,RandomSearch!$A$3:$A$5001, 0))</f>
        <v>0.55747640084671413</v>
      </c>
      <c r="L359">
        <f ca="1">INDEX(RandomSearch!L$3:L$5001,MATCH($A359,RandomSearch!$A$3:$A$5001, 0))</f>
        <v>2.4847261497685769</v>
      </c>
      <c r="M359">
        <f ca="1">INDEX(RandomSearch!M$3:M$5001,MATCH($A359,RandomSearch!$A$3:$A$5001, 0))</f>
        <v>305.29953987929201</v>
      </c>
      <c r="N359">
        <f ca="1">INDEX(RandomSearch!N$3:N$5001,MATCH($A359,RandomSearch!$A$3:$A$5001, 0))</f>
        <v>8.9317555688420475E-5</v>
      </c>
    </row>
    <row r="360" spans="1:14" x14ac:dyDescent="0.45">
      <c r="A360">
        <f ca="1">MATCH(RAND(), RandomSearch!$O$3:$O$5001) +1</f>
        <v>2067</v>
      </c>
      <c r="B360">
        <f ca="1">INDEX(RandomSearch!B$3:B$5001,MATCH($A360,RandomSearch!$A$3:$A$5001, 0))</f>
        <v>4.4189129474149361E-4</v>
      </c>
      <c r="C360">
        <f ca="1">INDEX(RandomSearch!C$3:C$5001,MATCH($A360,RandomSearch!$A$3:$A$5001, 0))</f>
        <v>3.8461538461538464E-2</v>
      </c>
      <c r="D360">
        <f ca="1">INDEX(RandomSearch!D$3:D$5001,MATCH($A360,RandomSearch!$A$3:$A$5001, 0))</f>
        <v>5.5555555555555552E-2</v>
      </c>
      <c r="E360">
        <f ca="1">INDEX(RandomSearch!E$3:E$5001,MATCH($A360,RandomSearch!$A$3:$A$5001, 0))</f>
        <v>1851.7457383698186</v>
      </c>
      <c r="F360">
        <f ca="1">INDEX(RandomSearch!F$3:F$5001,MATCH($A360,RandomSearch!$A$3:$A$5001, 0))</f>
        <v>39.235486253642591</v>
      </c>
      <c r="G360">
        <f ca="1">INDEX(RandomSearch!G$3:G$5001,MATCH($A360,RandomSearch!$A$3:$A$5001, 0))</f>
        <v>482.05831576820304</v>
      </c>
      <c r="H360">
        <f ca="1">INDEX(RandomSearch!H$3:H$5001,MATCH($A360,RandomSearch!$A$3:$A$5001, 0))</f>
        <v>486196.37338847527</v>
      </c>
      <c r="I360">
        <f ca="1">INDEX(RandomSearch!I$3:I$5001,MATCH($A360,RandomSearch!$A$3:$A$5001, 0))</f>
        <v>20.381089624631404</v>
      </c>
      <c r="J360">
        <f ca="1">INDEX(RandomSearch!J$3:J$5001,MATCH($A360,RandomSearch!$A$3:$A$5001, 0))</f>
        <v>3.527803052689702</v>
      </c>
      <c r="K360">
        <f ca="1">INDEX(RandomSearch!K$3:K$5001,MATCH($A360,RandomSearch!$A$3:$A$5001, 0))</f>
        <v>228.58781972914349</v>
      </c>
      <c r="L360">
        <f ca="1">INDEX(RandomSearch!L$3:L$5001,MATCH($A360,RandomSearch!$A$3:$A$5001, 0))</f>
        <v>4.2157848158251934</v>
      </c>
      <c r="M360">
        <f ca="1">INDEX(RandomSearch!M$3:M$5001,MATCH($A360,RandomSearch!$A$3:$A$5001, 0))</f>
        <v>16435.571719356358</v>
      </c>
      <c r="N360">
        <f ca="1">INDEX(RandomSearch!N$3:N$5001,MATCH($A360,RandomSearch!$A$3:$A$5001, 0))</f>
        <v>4.8083436119656315E-3</v>
      </c>
    </row>
    <row r="361" spans="1:14" x14ac:dyDescent="0.45">
      <c r="A361">
        <f ca="1">MATCH(RAND(), RandomSearch!$O$3:$O$5001) +1</f>
        <v>3794</v>
      </c>
      <c r="B361">
        <f ca="1">INDEX(RandomSearch!B$3:B$5001,MATCH($A361,RandomSearch!$A$3:$A$5001, 0))</f>
        <v>3.0506406345332519E-4</v>
      </c>
      <c r="C361">
        <f ca="1">INDEX(RandomSearch!C$3:C$5001,MATCH($A361,RandomSearch!$A$3:$A$5001, 0))</f>
        <v>3.125E-2</v>
      </c>
      <c r="D361">
        <f ca="1">INDEX(RandomSearch!D$3:D$5001,MATCH($A361,RandomSearch!$A$3:$A$5001, 0))</f>
        <v>4.7619047619047616E-2</v>
      </c>
      <c r="E361">
        <f ca="1">INDEX(RandomSearch!E$3:E$5001,MATCH($A361,RandomSearch!$A$3:$A$5001, 0))</f>
        <v>1538.494121438315</v>
      </c>
      <c r="F361">
        <f ca="1">INDEX(RandomSearch!F$3:F$5001,MATCH($A361,RandomSearch!$A$3:$A$5001, 0))</f>
        <v>37.690389534864238</v>
      </c>
      <c r="G361">
        <f ca="1">INDEX(RandomSearch!G$3:G$5001,MATCH($A361,RandomSearch!$A$3:$A$5001, 0))</f>
        <v>329.81972652477174</v>
      </c>
      <c r="H361">
        <f ca="1">INDEX(RandomSearch!H$3:H$5001,MATCH($A361,RandomSearch!$A$3:$A$5001, 0))</f>
        <v>149401.28500939233</v>
      </c>
      <c r="I361">
        <f ca="1">INDEX(RandomSearch!I$3:I$5001,MATCH($A361,RandomSearch!$A$3:$A$5001, 0))</f>
        <v>75.012200197910303</v>
      </c>
      <c r="J361">
        <f ca="1">INDEX(RandomSearch!J$3:J$5001,MATCH($A361,RandomSearch!$A$3:$A$5001, 0))</f>
        <v>4.0132513024635497</v>
      </c>
      <c r="K361">
        <f ca="1">INDEX(RandomSearch!K$3:K$5001,MATCH($A361,RandomSearch!$A$3:$A$5001, 0))</f>
        <v>273.38838535780337</v>
      </c>
      <c r="L361">
        <f ca="1">INDEX(RandomSearch!L$3:L$5001,MATCH($A361,RandomSearch!$A$3:$A$5001, 0))</f>
        <v>4.9154083193813083</v>
      </c>
      <c r="M361">
        <f ca="1">INDEX(RandomSearch!M$3:M$5001,MATCH($A361,RandomSearch!$A$3:$A$5001, 0))</f>
        <v>82301.607789095448</v>
      </c>
      <c r="N361">
        <f ca="1">INDEX(RandomSearch!N$3:N$5001,MATCH($A361,RandomSearch!$A$3:$A$5001, 0))</f>
        <v>2.4077921767767716E-2</v>
      </c>
    </row>
    <row r="362" spans="1:14" x14ac:dyDescent="0.45">
      <c r="A362">
        <f ca="1">MATCH(RAND(), RandomSearch!$O$3:$O$5001) +1</f>
        <v>3717</v>
      </c>
      <c r="B362">
        <f ca="1">INDEX(RandomSearch!B$3:B$5001,MATCH($A362,RandomSearch!$A$3:$A$5001, 0))</f>
        <v>3.2102728731942215E-4</v>
      </c>
      <c r="C362">
        <f ca="1">INDEX(RandomSearch!C$3:C$5001,MATCH($A362,RandomSearch!$A$3:$A$5001, 0))</f>
        <v>3.0303030303030304E-2</v>
      </c>
      <c r="D362">
        <f ca="1">INDEX(RandomSearch!D$3:D$5001,MATCH($A362,RandomSearch!$A$3:$A$5001, 0))</f>
        <v>7.6923076923076927E-2</v>
      </c>
      <c r="E362">
        <f ca="1">INDEX(RandomSearch!E$3:E$5001,MATCH($A362,RandomSearch!$A$3:$A$5001, 0))</f>
        <v>1431.6923680227255</v>
      </c>
      <c r="F362">
        <f ca="1">INDEX(RandomSearch!F$3:F$5001,MATCH($A362,RandomSearch!$A$3:$A$5001, 0))</f>
        <v>27.263774787707547</v>
      </c>
      <c r="G362">
        <f ca="1">INDEX(RandomSearch!G$3:G$5001,MATCH($A362,RandomSearch!$A$3:$A$5001, 0))</f>
        <v>358.63674789790008</v>
      </c>
      <c r="H362">
        <f ca="1">INDEX(RandomSearch!H$3:H$5001,MATCH($A362,RandomSearch!$A$3:$A$5001, 0))</f>
        <v>76353.592034262532</v>
      </c>
      <c r="I362">
        <f ca="1">INDEX(RandomSearch!I$3:I$5001,MATCH($A362,RandomSearch!$A$3:$A$5001, 0))</f>
        <v>98.748688296946696</v>
      </c>
      <c r="J362">
        <f ca="1">INDEX(RandomSearch!J$3:J$5001,MATCH($A362,RandomSearch!$A$3:$A$5001, 0))</f>
        <v>3.7974816462584946</v>
      </c>
      <c r="K362">
        <f ca="1">INDEX(RandomSearch!K$3:K$5001,MATCH($A362,RandomSearch!$A$3:$A$5001, 0))</f>
        <v>538.26139093198742</v>
      </c>
      <c r="L362">
        <f ca="1">INDEX(RandomSearch!L$3:L$5001,MATCH($A362,RandomSearch!$A$3:$A$5001, 0))</f>
        <v>5.3050202483625117</v>
      </c>
      <c r="M362">
        <f ca="1">INDEX(RandomSearch!M$3:M$5001,MATCH($A362,RandomSearch!$A$3:$A$5001, 0))</f>
        <v>201846.04693362521</v>
      </c>
      <c r="N362">
        <f ca="1">INDEX(RandomSearch!N$3:N$5001,MATCH($A362,RandomSearch!$A$3:$A$5001, 0))</f>
        <v>5.9051499208317156E-2</v>
      </c>
    </row>
    <row r="363" spans="1:14" x14ac:dyDescent="0.45">
      <c r="A363">
        <f ca="1">MATCH(RAND(), RandomSearch!$O$3:$O$5001) +1</f>
        <v>4632</v>
      </c>
      <c r="B363">
        <f ca="1">INDEX(RandomSearch!B$3:B$5001,MATCH($A363,RandomSearch!$A$3:$A$5001, 0))</f>
        <v>2.9455081001472752E-4</v>
      </c>
      <c r="C363">
        <f ca="1">INDEX(RandomSearch!C$3:C$5001,MATCH($A363,RandomSearch!$A$3:$A$5001, 0))</f>
        <v>2.9411764705882353E-2</v>
      </c>
      <c r="D363">
        <f ca="1">INDEX(RandomSearch!D$3:D$5001,MATCH($A363,RandomSearch!$A$3:$A$5001, 0))</f>
        <v>0.1</v>
      </c>
      <c r="E363">
        <f ca="1">INDEX(RandomSearch!E$3:E$5001,MATCH($A363,RandomSearch!$A$3:$A$5001, 0))</f>
        <v>1265.3238001449411</v>
      </c>
      <c r="F363">
        <f ca="1">INDEX(RandomSearch!F$3:F$5001,MATCH($A363,RandomSearch!$A$3:$A$5001, 0))</f>
        <v>22.074722873240411</v>
      </c>
      <c r="G363">
        <f ca="1">INDEX(RandomSearch!G$3:G$5001,MATCH($A363,RandomSearch!$A$3:$A$5001, 0))</f>
        <v>333.63410377374822</v>
      </c>
      <c r="H363">
        <f ca="1">INDEX(RandomSearch!H$3:H$5001,MATCH($A363,RandomSearch!$A$3:$A$5001, 0))</f>
        <v>16218.899273426181</v>
      </c>
      <c r="I363">
        <f ca="1">INDEX(RandomSearch!I$3:I$5001,MATCH($A363,RandomSearch!$A$3:$A$5001, 0))</f>
        <v>124.64680536671106</v>
      </c>
      <c r="J363">
        <f ca="1">INDEX(RandomSearch!J$3:J$5001,MATCH($A363,RandomSearch!$A$3:$A$5001, 0))</f>
        <v>1.8914745650099092</v>
      </c>
      <c r="K363">
        <f ca="1">INDEX(RandomSearch!K$3:K$5001,MATCH($A363,RandomSearch!$A$3:$A$5001, 0))</f>
        <v>304.79469368261698</v>
      </c>
      <c r="L363">
        <f ca="1">INDEX(RandomSearch!L$3:L$5001,MATCH($A363,RandomSearch!$A$3:$A$5001, 0))</f>
        <v>4.856489059764904</v>
      </c>
      <c r="M363">
        <f ca="1">INDEX(RandomSearch!M$3:M$5001,MATCH($A363,RandomSearch!$A$3:$A$5001, 0))</f>
        <v>71860.305595060418</v>
      </c>
      <c r="N363">
        <f ca="1">INDEX(RandomSearch!N$3:N$5001,MATCH($A363,RandomSearch!$A$3:$A$5001, 0))</f>
        <v>2.1023244415341719E-2</v>
      </c>
    </row>
    <row r="364" spans="1:14" x14ac:dyDescent="0.45">
      <c r="A364">
        <f ca="1">MATCH(RAND(), RandomSearch!$O$3:$O$5001) +1</f>
        <v>1612</v>
      </c>
      <c r="B364">
        <f ca="1">INDEX(RandomSearch!B$3:B$5001,MATCH($A364,RandomSearch!$A$3:$A$5001, 0))</f>
        <v>3.8925652004671076E-4</v>
      </c>
      <c r="C364">
        <f ca="1">INDEX(RandomSearch!C$3:C$5001,MATCH($A364,RandomSearch!$A$3:$A$5001, 0))</f>
        <v>7.1428571428571425E-2</v>
      </c>
      <c r="D364">
        <f ca="1">INDEX(RandomSearch!D$3:D$5001,MATCH($A364,RandomSearch!$A$3:$A$5001, 0))</f>
        <v>7.6923076923076927E-2</v>
      </c>
      <c r="E364">
        <f ca="1">INDEX(RandomSearch!E$3:E$5001,MATCH($A364,RandomSearch!$A$3:$A$5001, 0))</f>
        <v>1014.8457916981312</v>
      </c>
      <c r="F364">
        <f ca="1">INDEX(RandomSearch!F$3:F$5001,MATCH($A364,RandomSearch!$A$3:$A$5001, 0))</f>
        <v>46.908189254495753</v>
      </c>
      <c r="G364">
        <f ca="1">INDEX(RandomSearch!G$3:G$5001,MATCH($A364,RandomSearch!$A$3:$A$5001, 0))</f>
        <v>437.35869868853456</v>
      </c>
      <c r="H364">
        <f ca="1">INDEX(RandomSearch!H$3:H$5001,MATCH($A364,RandomSearch!$A$3:$A$5001, 0))</f>
        <v>22177.286777854159</v>
      </c>
      <c r="I364">
        <f ca="1">INDEX(RandomSearch!I$3:I$5001,MATCH($A364,RandomSearch!$A$3:$A$5001, 0))</f>
        <v>105.72802260168969</v>
      </c>
      <c r="J364">
        <f ca="1">INDEX(RandomSearch!J$3:J$5001,MATCH($A364,RandomSearch!$A$3:$A$5001, 0))</f>
        <v>1.1432242990168595</v>
      </c>
      <c r="K364">
        <f ca="1">INDEX(RandomSearch!K$3:K$5001,MATCH($A364,RandomSearch!$A$3:$A$5001, 0))</f>
        <v>630.08825143852198</v>
      </c>
      <c r="L364">
        <f ca="1">INDEX(RandomSearch!L$3:L$5001,MATCH($A364,RandomSearch!$A$3:$A$5001, 0))</f>
        <v>4.8817229384164396</v>
      </c>
      <c r="M364">
        <f ca="1">INDEX(RandomSearch!M$3:M$5001,MATCH($A364,RandomSearch!$A$3:$A$5001, 0))</f>
        <v>76159.299076815616</v>
      </c>
      <c r="N364">
        <f ca="1">INDEX(RandomSearch!N$3:N$5001,MATCH($A364,RandomSearch!$A$3:$A$5001, 0))</f>
        <v>2.2280945589285974E-2</v>
      </c>
    </row>
    <row r="365" spans="1:14" x14ac:dyDescent="0.45">
      <c r="A365">
        <f ca="1">MATCH(RAND(), RandomSearch!$O$3:$O$5001) +1</f>
        <v>4022</v>
      </c>
      <c r="B365">
        <f ca="1">INDEX(RandomSearch!B$3:B$5001,MATCH($A365,RandomSearch!$A$3:$A$5001, 0))</f>
        <v>2.7480076944215443E-4</v>
      </c>
      <c r="C365">
        <f ca="1">INDEX(RandomSearch!C$3:C$5001,MATCH($A365,RandomSearch!$A$3:$A$5001, 0))</f>
        <v>2.9411764705882353E-2</v>
      </c>
      <c r="D365">
        <f ca="1">INDEX(RandomSearch!D$3:D$5001,MATCH($A365,RandomSearch!$A$3:$A$5001, 0))</f>
        <v>9.0909090909090912E-2</v>
      </c>
      <c r="E365">
        <f ca="1">INDEX(RandomSearch!E$3:E$5001,MATCH($A365,RandomSearch!$A$3:$A$5001, 0))</f>
        <v>1206.0977371798954</v>
      </c>
      <c r="F365">
        <f ca="1">INDEX(RandomSearch!F$3:F$5001,MATCH($A365,RandomSearch!$A$3:$A$5001, 0))</f>
        <v>23.68398467618988</v>
      </c>
      <c r="G365">
        <f ca="1">INDEX(RandomSearch!G$3:G$5001,MATCH($A365,RandomSearch!$A$3:$A$5001, 0))</f>
        <v>310.18904961355935</v>
      </c>
      <c r="H365">
        <f ca="1">INDEX(RandomSearch!H$3:H$5001,MATCH($A365,RandomSearch!$A$3:$A$5001, 0))</f>
        <v>10904.591876096216</v>
      </c>
      <c r="I365">
        <f ca="1">INDEX(RandomSearch!I$3:I$5001,MATCH($A365,RandomSearch!$A$3:$A$5001, 0))</f>
        <v>127.22992648519602</v>
      </c>
      <c r="J365">
        <f ca="1">INDEX(RandomSearch!J$3:J$5001,MATCH($A365,RandomSearch!$A$3:$A$5001, 0))</f>
        <v>2.4762718299272493</v>
      </c>
      <c r="K365">
        <f ca="1">INDEX(RandomSearch!K$3:K$5001,MATCH($A365,RandomSearch!$A$3:$A$5001, 0))</f>
        <v>142.47825962158046</v>
      </c>
      <c r="L365">
        <f ca="1">INDEX(RandomSearch!L$3:L$5001,MATCH($A365,RandomSearch!$A$3:$A$5001, 0))</f>
        <v>4.6521361949486026</v>
      </c>
      <c r="M365">
        <f ca="1">INDEX(RandomSearch!M$3:M$5001,MATCH($A365,RandomSearch!$A$3:$A$5001, 0))</f>
        <v>44888.613876141229</v>
      </c>
      <c r="N365">
        <f ca="1">INDEX(RandomSearch!N$3:N$5001,MATCH($A365,RandomSearch!$A$3:$A$5001, 0))</f>
        <v>1.3132483826354419E-2</v>
      </c>
    </row>
    <row r="366" spans="1:14" x14ac:dyDescent="0.45">
      <c r="A366">
        <f ca="1">MATCH(RAND(), RandomSearch!$O$3:$O$5001) +1</f>
        <v>506</v>
      </c>
      <c r="B366">
        <f ca="1">INDEX(RandomSearch!B$3:B$5001,MATCH($A366,RandomSearch!$A$3:$A$5001, 0))</f>
        <v>3.170577045022194E-4</v>
      </c>
      <c r="C366">
        <f ca="1">INDEX(RandomSearch!C$3:C$5001,MATCH($A366,RandomSearch!$A$3:$A$5001, 0))</f>
        <v>4.5454545454545456E-2</v>
      </c>
      <c r="D366">
        <f ca="1">INDEX(RandomSearch!D$3:D$5001,MATCH($A366,RandomSearch!$A$3:$A$5001, 0))</f>
        <v>5.5555555555555552E-2</v>
      </c>
      <c r="E366">
        <f ca="1">INDEX(RandomSearch!E$3:E$5001,MATCH($A366,RandomSearch!$A$3:$A$5001, 0))</f>
        <v>1212.6707517643933</v>
      </c>
      <c r="F366">
        <f ca="1">INDEX(RandomSearch!F$3:F$5001,MATCH($A366,RandomSearch!$A$3:$A$5001, 0))</f>
        <v>43.281619420133943</v>
      </c>
      <c r="G366">
        <f ca="1">INDEX(RandomSearch!G$3:G$5001,MATCH($A366,RandomSearch!$A$3:$A$5001, 0))</f>
        <v>348.28731892710306</v>
      </c>
      <c r="H366">
        <f ca="1">INDEX(RandomSearch!H$3:H$5001,MATCH($A366,RandomSearch!$A$3:$A$5001, 0))</f>
        <v>5996.8293541123567</v>
      </c>
      <c r="I366">
        <f ca="1">INDEX(RandomSearch!I$3:I$5001,MATCH($A366,RandomSearch!$A$3:$A$5001, 0))</f>
        <v>127.15818731532617</v>
      </c>
      <c r="J366">
        <f ca="1">INDEX(RandomSearch!J$3:J$5001,MATCH($A366,RandomSearch!$A$3:$A$5001, 0))</f>
        <v>2.1512600137132192</v>
      </c>
      <c r="K366">
        <f ca="1">INDEX(RandomSearch!K$3:K$5001,MATCH($A366,RandomSearch!$A$3:$A$5001, 0))</f>
        <v>438.45993191483353</v>
      </c>
      <c r="L366">
        <f ca="1">INDEX(RandomSearch!L$3:L$5001,MATCH($A366,RandomSearch!$A$3:$A$5001, 0))</f>
        <v>5.0789671452506129</v>
      </c>
      <c r="M366">
        <f ca="1">INDEX(RandomSearch!M$3:M$5001,MATCH($A366,RandomSearch!$A$3:$A$5001, 0))</f>
        <v>119940.85634324291</v>
      </c>
      <c r="N366">
        <f ca="1">INDEX(RandomSearch!N$3:N$5001,MATCH($A366,RandomSearch!$A$3:$A$5001, 0))</f>
        <v>3.5089552116554214E-2</v>
      </c>
    </row>
    <row r="367" spans="1:14" x14ac:dyDescent="0.45">
      <c r="A367">
        <f ca="1">MATCH(RAND(), RandomSearch!$O$3:$O$5001) +1</f>
        <v>1932</v>
      </c>
      <c r="B367">
        <f ca="1">INDEX(RandomSearch!B$3:B$5001,MATCH($A367,RandomSearch!$A$3:$A$5001, 0))</f>
        <v>3.9478878799842083E-4</v>
      </c>
      <c r="C367">
        <f ca="1">INDEX(RandomSearch!C$3:C$5001,MATCH($A367,RandomSearch!$A$3:$A$5001, 0))</f>
        <v>0.05</v>
      </c>
      <c r="D367">
        <f ca="1">INDEX(RandomSearch!D$3:D$5001,MATCH($A367,RandomSearch!$A$3:$A$5001, 0))</f>
        <v>7.1428571428571425E-2</v>
      </c>
      <c r="E367">
        <f ca="1">INDEX(RandomSearch!E$3:E$5001,MATCH($A367,RandomSearch!$A$3:$A$5001, 0))</f>
        <v>1294.2037146148025</v>
      </c>
      <c r="F367">
        <f ca="1">INDEX(RandomSearch!F$3:F$5001,MATCH($A367,RandomSearch!$A$3:$A$5001, 0))</f>
        <v>39.881024846195203</v>
      </c>
      <c r="G367">
        <f ca="1">INDEX(RandomSearch!G$3:G$5001,MATCH($A367,RandomSearch!$A$3:$A$5001, 0))</f>
        <v>440.32314727525738</v>
      </c>
      <c r="H367">
        <f ca="1">INDEX(RandomSearch!H$3:H$5001,MATCH($A367,RandomSearch!$A$3:$A$5001, 0))</f>
        <v>19732.059910859378</v>
      </c>
      <c r="I367">
        <f ca="1">INDEX(RandomSearch!I$3:I$5001,MATCH($A367,RandomSearch!$A$3:$A$5001, 0))</f>
        <v>121.89618346649489</v>
      </c>
      <c r="J367">
        <f ca="1">INDEX(RandomSearch!J$3:J$5001,MATCH($A367,RandomSearch!$A$3:$A$5001, 0))</f>
        <v>3.3098310914493236</v>
      </c>
      <c r="K367">
        <f ca="1">INDEX(RandomSearch!K$3:K$5001,MATCH($A367,RandomSearch!$A$3:$A$5001, 0))</f>
        <v>603.87091718879628</v>
      </c>
      <c r="L367">
        <f ca="1">INDEX(RandomSearch!L$3:L$5001,MATCH($A367,RandomSearch!$A$3:$A$5001, 0))</f>
        <v>5.3867400536712129</v>
      </c>
      <c r="M367">
        <f ca="1">INDEX(RandomSearch!M$3:M$5001,MATCH($A367,RandomSearch!$A$3:$A$5001, 0))</f>
        <v>243635.21068569884</v>
      </c>
      <c r="N367">
        <f ca="1">INDEX(RandomSearch!N$3:N$5001,MATCH($A367,RandomSearch!$A$3:$A$5001, 0))</f>
        <v>7.1277216816912639E-2</v>
      </c>
    </row>
    <row r="368" spans="1:14" x14ac:dyDescent="0.45">
      <c r="A368">
        <f ca="1">MATCH(RAND(), RandomSearch!$O$3:$O$5001) +1</f>
        <v>1932</v>
      </c>
      <c r="B368">
        <f ca="1">INDEX(RandomSearch!B$3:B$5001,MATCH($A368,RandomSearch!$A$3:$A$5001, 0))</f>
        <v>3.9478878799842083E-4</v>
      </c>
      <c r="C368">
        <f ca="1">INDEX(RandomSearch!C$3:C$5001,MATCH($A368,RandomSearch!$A$3:$A$5001, 0))</f>
        <v>0.05</v>
      </c>
      <c r="D368">
        <f ca="1">INDEX(RandomSearch!D$3:D$5001,MATCH($A368,RandomSearch!$A$3:$A$5001, 0))</f>
        <v>7.1428571428571425E-2</v>
      </c>
      <c r="E368">
        <f ca="1">INDEX(RandomSearch!E$3:E$5001,MATCH($A368,RandomSearch!$A$3:$A$5001, 0))</f>
        <v>1294.2037146148025</v>
      </c>
      <c r="F368">
        <f ca="1">INDEX(RandomSearch!F$3:F$5001,MATCH($A368,RandomSearch!$A$3:$A$5001, 0))</f>
        <v>39.881024846195203</v>
      </c>
      <c r="G368">
        <f ca="1">INDEX(RandomSearch!G$3:G$5001,MATCH($A368,RandomSearch!$A$3:$A$5001, 0))</f>
        <v>440.32314727525738</v>
      </c>
      <c r="H368">
        <f ca="1">INDEX(RandomSearch!H$3:H$5001,MATCH($A368,RandomSearch!$A$3:$A$5001, 0))</f>
        <v>19732.059910859378</v>
      </c>
      <c r="I368">
        <f ca="1">INDEX(RandomSearch!I$3:I$5001,MATCH($A368,RandomSearch!$A$3:$A$5001, 0))</f>
        <v>121.89618346649489</v>
      </c>
      <c r="J368">
        <f ca="1">INDEX(RandomSearch!J$3:J$5001,MATCH($A368,RandomSearch!$A$3:$A$5001, 0))</f>
        <v>3.3098310914493236</v>
      </c>
      <c r="K368">
        <f ca="1">INDEX(RandomSearch!K$3:K$5001,MATCH($A368,RandomSearch!$A$3:$A$5001, 0))</f>
        <v>603.87091718879628</v>
      </c>
      <c r="L368">
        <f ca="1">INDEX(RandomSearch!L$3:L$5001,MATCH($A368,RandomSearch!$A$3:$A$5001, 0))</f>
        <v>5.3867400536712129</v>
      </c>
      <c r="M368">
        <f ca="1">INDEX(RandomSearch!M$3:M$5001,MATCH($A368,RandomSearch!$A$3:$A$5001, 0))</f>
        <v>243635.21068569884</v>
      </c>
      <c r="N368">
        <f ca="1">INDEX(RandomSearch!N$3:N$5001,MATCH($A368,RandomSearch!$A$3:$A$5001, 0))</f>
        <v>7.1277216816912639E-2</v>
      </c>
    </row>
    <row r="369" spans="1:14" x14ac:dyDescent="0.45">
      <c r="A369">
        <f ca="1">MATCH(RAND(), RandomSearch!$O$3:$O$5001) +1</f>
        <v>3091</v>
      </c>
      <c r="B369">
        <f ca="1">INDEX(RandomSearch!B$3:B$5001,MATCH($A369,RandomSearch!$A$3:$A$5001, 0))</f>
        <v>3.4281796366129587E-4</v>
      </c>
      <c r="C369">
        <f ca="1">INDEX(RandomSearch!C$3:C$5001,MATCH($A369,RandomSearch!$A$3:$A$5001, 0))</f>
        <v>5.2631578947368418E-2</v>
      </c>
      <c r="D369">
        <f ca="1">INDEX(RandomSearch!D$3:D$5001,MATCH($A369,RandomSearch!$A$3:$A$5001, 0))</f>
        <v>0.14285714285714285</v>
      </c>
      <c r="E369">
        <f ca="1">INDEX(RandomSearch!E$3:E$5001,MATCH($A369,RandomSearch!$A$3:$A$5001, 0))</f>
        <v>876.20750361060266</v>
      </c>
      <c r="F369">
        <f ca="1">INDEX(RandomSearch!F$3:F$5001,MATCH($A369,RandomSearch!$A$3:$A$5001, 0))</f>
        <v>26.429959361803963</v>
      </c>
      <c r="G369">
        <f ca="1">INDEX(RandomSearch!G$3:G$5001,MATCH($A369,RandomSearch!$A$3:$A$5001, 0))</f>
        <v>395.14593349054712</v>
      </c>
      <c r="H369">
        <f ca="1">INDEX(RandomSearch!H$3:H$5001,MATCH($A369,RandomSearch!$A$3:$A$5001, 0))</f>
        <v>80066.575743848647</v>
      </c>
      <c r="I369">
        <f ca="1">INDEX(RandomSearch!I$3:I$5001,MATCH($A369,RandomSearch!$A$3:$A$5001, 0))</f>
        <v>70.456534856503751</v>
      </c>
      <c r="J369">
        <f ca="1">INDEX(RandomSearch!J$3:J$5001,MATCH($A369,RandomSearch!$A$3:$A$5001, 0))</f>
        <v>3.5079078127356063</v>
      </c>
      <c r="K369">
        <f ca="1">INDEX(RandomSearch!K$3:K$5001,MATCH($A369,RandomSearch!$A$3:$A$5001, 0))</f>
        <v>788.10131520666982</v>
      </c>
      <c r="L369">
        <f ca="1">INDEX(RandomSearch!L$3:L$5001,MATCH($A369,RandomSearch!$A$3:$A$5001, 0))</f>
        <v>5.2895515041293972</v>
      </c>
      <c r="M369">
        <f ca="1">INDEX(RandomSearch!M$3:M$5001,MATCH($A369,RandomSearch!$A$3:$A$5001, 0))</f>
        <v>194783.20347900045</v>
      </c>
      <c r="N369">
        <f ca="1">INDEX(RandomSearch!N$3:N$5001,MATCH($A369,RandomSearch!$A$3:$A$5001, 0))</f>
        <v>5.6985214032039259E-2</v>
      </c>
    </row>
    <row r="370" spans="1:14" x14ac:dyDescent="0.45">
      <c r="A370">
        <f ca="1">MATCH(RAND(), RandomSearch!$O$3:$O$5001) +1</f>
        <v>1385</v>
      </c>
      <c r="B370">
        <f ca="1">INDEX(RandomSearch!B$3:B$5001,MATCH($A370,RandomSearch!$A$3:$A$5001, 0))</f>
        <v>3.3079722130334107E-4</v>
      </c>
      <c r="C370">
        <f ca="1">INDEX(RandomSearch!C$3:C$5001,MATCH($A370,RandomSearch!$A$3:$A$5001, 0))</f>
        <v>5.5555555555555552E-2</v>
      </c>
      <c r="D370">
        <f ca="1">INDEX(RandomSearch!D$3:D$5001,MATCH($A370,RandomSearch!$A$3:$A$5001, 0))</f>
        <v>4.5454545454545456E-2</v>
      </c>
      <c r="E370">
        <f ca="1">INDEX(RandomSearch!E$3:E$5001,MATCH($A370,RandomSearch!$A$3:$A$5001, 0))</f>
        <v>1246.0054831824125</v>
      </c>
      <c r="F370">
        <f ca="1">INDEX(RandomSearch!F$3:F$5001,MATCH($A370,RandomSearch!$A$3:$A$5001, 0))</f>
        <v>52.878609750425575</v>
      </c>
      <c r="G370">
        <f ca="1">INDEX(RandomSearch!G$3:G$5001,MATCH($A370,RandomSearch!$A$3:$A$5001, 0))</f>
        <v>357.71341846167604</v>
      </c>
      <c r="H370">
        <f ca="1">INDEX(RandomSearch!H$3:H$5001,MATCH($A370,RandomSearch!$A$3:$A$5001, 0))</f>
        <v>10048.433472442723</v>
      </c>
      <c r="I370">
        <f ca="1">INDEX(RandomSearch!I$3:I$5001,MATCH($A370,RandomSearch!$A$3:$A$5001, 0))</f>
        <v>125.95871688736761</v>
      </c>
      <c r="J370">
        <f ca="1">INDEX(RandomSearch!J$3:J$5001,MATCH($A370,RandomSearch!$A$3:$A$5001, 0))</f>
        <v>0.27550586790368314</v>
      </c>
      <c r="K370">
        <f ca="1">INDEX(RandomSearch!K$3:K$5001,MATCH($A370,RandomSearch!$A$3:$A$5001, 0))</f>
        <v>529.42368750533319</v>
      </c>
      <c r="L370">
        <f ca="1">INDEX(RandomSearch!L$3:L$5001,MATCH($A370,RandomSearch!$A$3:$A$5001, 0))</f>
        <v>4.2641624497309163</v>
      </c>
      <c r="M370">
        <f ca="1">INDEX(RandomSearch!M$3:M$5001,MATCH($A370,RandomSearch!$A$3:$A$5001, 0))</f>
        <v>18372.254369627874</v>
      </c>
      <c r="N370">
        <f ca="1">INDEX(RandomSearch!N$3:N$5001,MATCH($A370,RandomSearch!$A$3:$A$5001, 0))</f>
        <v>5.3749339204044056E-3</v>
      </c>
    </row>
    <row r="371" spans="1:14" x14ac:dyDescent="0.45">
      <c r="A371">
        <f ca="1">MATCH(RAND(), RandomSearch!$O$3:$O$5001) +1</f>
        <v>3091</v>
      </c>
      <c r="B371">
        <f ca="1">INDEX(RandomSearch!B$3:B$5001,MATCH($A371,RandomSearch!$A$3:$A$5001, 0))</f>
        <v>3.4281796366129587E-4</v>
      </c>
      <c r="C371">
        <f ca="1">INDEX(RandomSearch!C$3:C$5001,MATCH($A371,RandomSearch!$A$3:$A$5001, 0))</f>
        <v>5.2631578947368418E-2</v>
      </c>
      <c r="D371">
        <f ca="1">INDEX(RandomSearch!D$3:D$5001,MATCH($A371,RandomSearch!$A$3:$A$5001, 0))</f>
        <v>0.14285714285714285</v>
      </c>
      <c r="E371">
        <f ca="1">INDEX(RandomSearch!E$3:E$5001,MATCH($A371,RandomSearch!$A$3:$A$5001, 0))</f>
        <v>876.20750361060266</v>
      </c>
      <c r="F371">
        <f ca="1">INDEX(RandomSearch!F$3:F$5001,MATCH($A371,RandomSearch!$A$3:$A$5001, 0))</f>
        <v>26.429959361803963</v>
      </c>
      <c r="G371">
        <f ca="1">INDEX(RandomSearch!G$3:G$5001,MATCH($A371,RandomSearch!$A$3:$A$5001, 0))</f>
        <v>395.14593349054712</v>
      </c>
      <c r="H371">
        <f ca="1">INDEX(RandomSearch!H$3:H$5001,MATCH($A371,RandomSearch!$A$3:$A$5001, 0))</f>
        <v>80066.575743848647</v>
      </c>
      <c r="I371">
        <f ca="1">INDEX(RandomSearch!I$3:I$5001,MATCH($A371,RandomSearch!$A$3:$A$5001, 0))</f>
        <v>70.456534856503751</v>
      </c>
      <c r="J371">
        <f ca="1">INDEX(RandomSearch!J$3:J$5001,MATCH($A371,RandomSearch!$A$3:$A$5001, 0))</f>
        <v>3.5079078127356063</v>
      </c>
      <c r="K371">
        <f ca="1">INDEX(RandomSearch!K$3:K$5001,MATCH($A371,RandomSearch!$A$3:$A$5001, 0))</f>
        <v>788.10131520666982</v>
      </c>
      <c r="L371">
        <f ca="1">INDEX(RandomSearch!L$3:L$5001,MATCH($A371,RandomSearch!$A$3:$A$5001, 0))</f>
        <v>5.2895515041293972</v>
      </c>
      <c r="M371">
        <f ca="1">INDEX(RandomSearch!M$3:M$5001,MATCH($A371,RandomSearch!$A$3:$A$5001, 0))</f>
        <v>194783.20347900045</v>
      </c>
      <c r="N371">
        <f ca="1">INDEX(RandomSearch!N$3:N$5001,MATCH($A371,RandomSearch!$A$3:$A$5001, 0))</f>
        <v>5.6985214032039259E-2</v>
      </c>
    </row>
    <row r="372" spans="1:14" x14ac:dyDescent="0.45">
      <c r="A372">
        <f ca="1">MATCH(RAND(), RandomSearch!$O$3:$O$5001) +1</f>
        <v>4437</v>
      </c>
      <c r="B372">
        <f ca="1">INDEX(RandomSearch!B$3:B$5001,MATCH($A372,RandomSearch!$A$3:$A$5001, 0))</f>
        <v>3.3692722371967657E-4</v>
      </c>
      <c r="C372">
        <f ca="1">INDEX(RandomSearch!C$3:C$5001,MATCH($A372,RandomSearch!$A$3:$A$5001, 0))</f>
        <v>3.3333333333333333E-2</v>
      </c>
      <c r="D372">
        <f ca="1">INDEX(RandomSearch!D$3:D$5001,MATCH($A372,RandomSearch!$A$3:$A$5001, 0))</f>
        <v>0.1</v>
      </c>
      <c r="E372">
        <f ca="1">INDEX(RandomSearch!E$3:E$5001,MATCH($A372,RandomSearch!$A$3:$A$5001, 0))</f>
        <v>1314.4563985369111</v>
      </c>
      <c r="F372">
        <f ca="1">INDEX(RandomSearch!F$3:F$5001,MATCH($A372,RandomSearch!$A$3:$A$5001, 0))</f>
        <v>24.302718229690036</v>
      </c>
      <c r="G372">
        <f ca="1">INDEX(RandomSearch!G$3:G$5001,MATCH($A372,RandomSearch!$A$3:$A$5001, 0))</f>
        <v>381.55439820985652</v>
      </c>
      <c r="H372">
        <f ca="1">INDEX(RandomSearch!H$3:H$5001,MATCH($A372,RandomSearch!$A$3:$A$5001, 0))</f>
        <v>24688.972741568021</v>
      </c>
      <c r="I372">
        <f ca="1">INDEX(RandomSearch!I$3:I$5001,MATCH($A372,RandomSearch!$A$3:$A$5001, 0))</f>
        <v>119.44362236720777</v>
      </c>
      <c r="J372">
        <f ca="1">INDEX(RandomSearch!J$3:J$5001,MATCH($A372,RandomSearch!$A$3:$A$5001, 0))</f>
        <v>2.7107069604833858</v>
      </c>
      <c r="K372">
        <f ca="1">INDEX(RandomSearch!K$3:K$5001,MATCH($A372,RandomSearch!$A$3:$A$5001, 0))</f>
        <v>727.76715798805321</v>
      </c>
      <c r="L372">
        <f ca="1">INDEX(RandomSearch!L$3:L$5001,MATCH($A372,RandomSearch!$A$3:$A$5001, 0))</f>
        <v>5.3722379899615014</v>
      </c>
      <c r="M372">
        <f ca="1">INDEX(RandomSearch!M$3:M$5001,MATCH($A372,RandomSearch!$A$3:$A$5001, 0))</f>
        <v>235634.01860571431</v>
      </c>
      <c r="N372">
        <f ca="1">INDEX(RandomSearch!N$3:N$5001,MATCH($A372,RandomSearch!$A$3:$A$5001, 0))</f>
        <v>6.8936411064436487E-2</v>
      </c>
    </row>
    <row r="373" spans="1:14" x14ac:dyDescent="0.45">
      <c r="A373">
        <f ca="1">MATCH(RAND(), RandomSearch!$O$3:$O$5001) +1</f>
        <v>3091</v>
      </c>
      <c r="B373">
        <f ca="1">INDEX(RandomSearch!B$3:B$5001,MATCH($A373,RandomSearch!$A$3:$A$5001, 0))</f>
        <v>3.4281796366129587E-4</v>
      </c>
      <c r="C373">
        <f ca="1">INDEX(RandomSearch!C$3:C$5001,MATCH($A373,RandomSearch!$A$3:$A$5001, 0))</f>
        <v>5.2631578947368418E-2</v>
      </c>
      <c r="D373">
        <f ca="1">INDEX(RandomSearch!D$3:D$5001,MATCH($A373,RandomSearch!$A$3:$A$5001, 0))</f>
        <v>0.14285714285714285</v>
      </c>
      <c r="E373">
        <f ca="1">INDEX(RandomSearch!E$3:E$5001,MATCH($A373,RandomSearch!$A$3:$A$5001, 0))</f>
        <v>876.20750361060266</v>
      </c>
      <c r="F373">
        <f ca="1">INDEX(RandomSearch!F$3:F$5001,MATCH($A373,RandomSearch!$A$3:$A$5001, 0))</f>
        <v>26.429959361803963</v>
      </c>
      <c r="G373">
        <f ca="1">INDEX(RandomSearch!G$3:G$5001,MATCH($A373,RandomSearch!$A$3:$A$5001, 0))</f>
        <v>395.14593349054712</v>
      </c>
      <c r="H373">
        <f ca="1">INDEX(RandomSearch!H$3:H$5001,MATCH($A373,RandomSearch!$A$3:$A$5001, 0))</f>
        <v>80066.575743848647</v>
      </c>
      <c r="I373">
        <f ca="1">INDEX(RandomSearch!I$3:I$5001,MATCH($A373,RandomSearch!$A$3:$A$5001, 0))</f>
        <v>70.456534856503751</v>
      </c>
      <c r="J373">
        <f ca="1">INDEX(RandomSearch!J$3:J$5001,MATCH($A373,RandomSearch!$A$3:$A$5001, 0))</f>
        <v>3.5079078127356063</v>
      </c>
      <c r="K373">
        <f ca="1">INDEX(RandomSearch!K$3:K$5001,MATCH($A373,RandomSearch!$A$3:$A$5001, 0))</f>
        <v>788.10131520666982</v>
      </c>
      <c r="L373">
        <f ca="1">INDEX(RandomSearch!L$3:L$5001,MATCH($A373,RandomSearch!$A$3:$A$5001, 0))</f>
        <v>5.2895515041293972</v>
      </c>
      <c r="M373">
        <f ca="1">INDEX(RandomSearch!M$3:M$5001,MATCH($A373,RandomSearch!$A$3:$A$5001, 0))</f>
        <v>194783.20347900045</v>
      </c>
      <c r="N373">
        <f ca="1">INDEX(RandomSearch!N$3:N$5001,MATCH($A373,RandomSearch!$A$3:$A$5001, 0))</f>
        <v>5.6985214032039259E-2</v>
      </c>
    </row>
    <row r="374" spans="1:14" x14ac:dyDescent="0.45">
      <c r="A374">
        <f ca="1">MATCH(RAND(), RandomSearch!$O$3:$O$5001) +1</f>
        <v>4338</v>
      </c>
      <c r="B374">
        <f ca="1">INDEX(RandomSearch!B$3:B$5001,MATCH($A374,RandomSearch!$A$3:$A$5001, 0))</f>
        <v>2.9753049687592978E-4</v>
      </c>
      <c r="C374">
        <f ca="1">INDEX(RandomSearch!C$3:C$5001,MATCH($A374,RandomSearch!$A$3:$A$5001, 0))</f>
        <v>2.9411764705882353E-2</v>
      </c>
      <c r="D374">
        <f ca="1">INDEX(RandomSearch!D$3:D$5001,MATCH($A374,RandomSearch!$A$3:$A$5001, 0))</f>
        <v>6.25E-2</v>
      </c>
      <c r="E374">
        <f ca="1">INDEX(RandomSearch!E$3:E$5001,MATCH($A374,RandomSearch!$A$3:$A$5001, 0))</f>
        <v>1434.1528036187626</v>
      </c>
      <c r="F374">
        <f ca="1">INDEX(RandomSearch!F$3:F$5001,MATCH($A374,RandomSearch!$A$3:$A$5001, 0))</f>
        <v>30.671368882238053</v>
      </c>
      <c r="G374">
        <f ca="1">INDEX(RandomSearch!G$3:G$5001,MATCH($A374,RandomSearch!$A$3:$A$5001, 0))</f>
        <v>328.38333197393825</v>
      </c>
      <c r="H374">
        <f ca="1">INDEX(RandomSearch!H$3:H$5001,MATCH($A374,RandomSearch!$A$3:$A$5001, 0))</f>
        <v>81279.049199671048</v>
      </c>
      <c r="I374">
        <f ca="1">INDEX(RandomSearch!I$3:I$5001,MATCH($A374,RandomSearch!$A$3:$A$5001, 0))</f>
        <v>98.229211885050915</v>
      </c>
      <c r="J374">
        <f ca="1">INDEX(RandomSearch!J$3:J$5001,MATCH($A374,RandomSearch!$A$3:$A$5001, 0))</f>
        <v>4.6544313707201308</v>
      </c>
      <c r="K374">
        <f ca="1">INDEX(RandomSearch!K$3:K$5001,MATCH($A374,RandomSearch!$A$3:$A$5001, 0))</f>
        <v>262.02357925684066</v>
      </c>
      <c r="L374">
        <f ca="1">INDEX(RandomSearch!L$3:L$5001,MATCH($A374,RandomSearch!$A$3:$A$5001, 0))</f>
        <v>5.0784476654954149</v>
      </c>
      <c r="M374">
        <f ca="1">INDEX(RandomSearch!M$3:M$5001,MATCH($A374,RandomSearch!$A$3:$A$5001, 0))</f>
        <v>119797.47529631242</v>
      </c>
      <c r="N374">
        <f ca="1">INDEX(RandomSearch!N$3:N$5001,MATCH($A374,RandomSearch!$A$3:$A$5001, 0))</f>
        <v>3.5047604969667127E-2</v>
      </c>
    </row>
    <row r="375" spans="1:14" x14ac:dyDescent="0.45">
      <c r="A375">
        <f ca="1">MATCH(RAND(), RandomSearch!$O$3:$O$5001) +1</f>
        <v>1007</v>
      </c>
      <c r="B375">
        <f ca="1">INDEX(RandomSearch!B$3:B$5001,MATCH($A375,RandomSearch!$A$3:$A$5001, 0))</f>
        <v>3.8153376573826786E-4</v>
      </c>
      <c r="C375">
        <f ca="1">INDEX(RandomSearch!C$3:C$5001,MATCH($A375,RandomSearch!$A$3:$A$5001, 0))</f>
        <v>8.3333333333333329E-2</v>
      </c>
      <c r="D375">
        <f ca="1">INDEX(RandomSearch!D$3:D$5001,MATCH($A375,RandomSearch!$A$3:$A$5001, 0))</f>
        <v>0.14285714285714285</v>
      </c>
      <c r="E375">
        <f ca="1">INDEX(RandomSearch!E$3:E$5001,MATCH($A375,RandomSearch!$A$3:$A$5001, 0))</f>
        <v>712.43552168842587</v>
      </c>
      <c r="F375">
        <f ca="1">INDEX(RandomSearch!F$3:F$5001,MATCH($A375,RandomSearch!$A$3:$A$5001, 0))</f>
        <v>36.257451644023902</v>
      </c>
      <c r="G375">
        <f ca="1">INDEX(RandomSearch!G$3:G$5001,MATCH($A375,RandomSearch!$A$3:$A$5001, 0))</f>
        <v>440.73740119540474</v>
      </c>
      <c r="H375">
        <f ca="1">INDEX(RandomSearch!H$3:H$5001,MATCH($A375,RandomSearch!$A$3:$A$5001, 0))</f>
        <v>200860.4076525149</v>
      </c>
      <c r="I375">
        <f ca="1">INDEX(RandomSearch!I$3:I$5001,MATCH($A375,RandomSearch!$A$3:$A$5001, 0))</f>
        <v>30.660112372423768</v>
      </c>
      <c r="J375">
        <f ca="1">INDEX(RandomSearch!J$3:J$5001,MATCH($A375,RandomSearch!$A$3:$A$5001, 0))</f>
        <v>4.38798334733558</v>
      </c>
      <c r="K375">
        <f ca="1">INDEX(RandomSearch!K$3:K$5001,MATCH($A375,RandomSearch!$A$3:$A$5001, 0))</f>
        <v>600.12720227658269</v>
      </c>
      <c r="L375">
        <f ca="1">INDEX(RandomSearch!L$3:L$5001,MATCH($A375,RandomSearch!$A$3:$A$5001, 0))</f>
        <v>4.9070820256896015</v>
      </c>
      <c r="M375">
        <f ca="1">INDEX(RandomSearch!M$3:M$5001,MATCH($A375,RandomSearch!$A$3:$A$5001, 0))</f>
        <v>80738.750804014562</v>
      </c>
      <c r="N375">
        <f ca="1">INDEX(RandomSearch!N$3:N$5001,MATCH($A375,RandomSearch!$A$3:$A$5001, 0))</f>
        <v>2.3620696821234258E-2</v>
      </c>
    </row>
    <row r="376" spans="1:14" x14ac:dyDescent="0.45">
      <c r="A376">
        <f ca="1">MATCH(RAND(), RandomSearch!$O$3:$O$5001) +1</f>
        <v>3543</v>
      </c>
      <c r="B376">
        <f ca="1">INDEX(RandomSearch!B$3:B$5001,MATCH($A376,RandomSearch!$A$3:$A$5001, 0))</f>
        <v>3.3500837520938025E-4</v>
      </c>
      <c r="C376">
        <f ca="1">INDEX(RandomSearch!C$3:C$5001,MATCH($A376,RandomSearch!$A$3:$A$5001, 0))</f>
        <v>2.4390243902439025E-2</v>
      </c>
      <c r="D376">
        <f ca="1">INDEX(RandomSearch!D$3:D$5001,MATCH($A376,RandomSearch!$A$3:$A$5001, 0))</f>
        <v>5.8823529411764705E-2</v>
      </c>
      <c r="E376">
        <f ca="1">INDEX(RandomSearch!E$3:E$5001,MATCH($A376,RandomSearch!$A$3:$A$5001, 0))</f>
        <v>1864.8831634767971</v>
      </c>
      <c r="F376">
        <f ca="1">INDEX(RandomSearch!F$3:F$5001,MATCH($A376,RandomSearch!$A$3:$A$5001, 0))</f>
        <v>27.967089132195607</v>
      </c>
      <c r="G376">
        <f ca="1">INDEX(RandomSearch!G$3:G$5001,MATCH($A376,RandomSearch!$A$3:$A$5001, 0))</f>
        <v>366.44366860533995</v>
      </c>
      <c r="H376">
        <f ca="1">INDEX(RandomSearch!H$3:H$5001,MATCH($A376,RandomSearch!$A$3:$A$5001, 0))</f>
        <v>499625.32337946165</v>
      </c>
      <c r="I376">
        <f ca="1">INDEX(RandomSearch!I$3:I$5001,MATCH($A376,RandomSearch!$A$3:$A$5001, 0))</f>
        <v>19.013262621066293</v>
      </c>
      <c r="J376">
        <f ca="1">INDEX(RandomSearch!J$3:J$5001,MATCH($A376,RandomSearch!$A$3:$A$5001, 0))</f>
        <v>4.0229885008190056</v>
      </c>
      <c r="K376">
        <f ca="1">INDEX(RandomSearch!K$3:K$5001,MATCH($A376,RandomSearch!$A$3:$A$5001, 0))</f>
        <v>610.75191970772562</v>
      </c>
      <c r="L376">
        <f ca="1">INDEX(RandomSearch!L$3:L$5001,MATCH($A376,RandomSearch!$A$3:$A$5001, 0))</f>
        <v>4.6694702788577871</v>
      </c>
      <c r="M376">
        <f ca="1">INDEX(RandomSearch!M$3:M$5001,MATCH($A376,RandomSearch!$A$3:$A$5001, 0))</f>
        <v>46716.49794280935</v>
      </c>
      <c r="N376">
        <f ca="1">INDEX(RandomSearch!N$3:N$5001,MATCH($A376,RandomSearch!$A$3:$A$5001, 0))</f>
        <v>1.3667244333956744E-2</v>
      </c>
    </row>
    <row r="377" spans="1:14" x14ac:dyDescent="0.45">
      <c r="A377">
        <f ca="1">MATCH(RAND(), RandomSearch!$O$3:$O$5001) +1</f>
        <v>1527</v>
      </c>
      <c r="B377">
        <f ca="1">INDEX(RandomSearch!B$3:B$5001,MATCH($A377,RandomSearch!$A$3:$A$5001, 0))</f>
        <v>3.0543677458766036E-4</v>
      </c>
      <c r="C377">
        <f ca="1">INDEX(RandomSearch!C$3:C$5001,MATCH($A377,RandomSearch!$A$3:$A$5001, 0))</f>
        <v>4.1666666666666664E-2</v>
      </c>
      <c r="D377">
        <f ca="1">INDEX(RandomSearch!D$3:D$5001,MATCH($A377,RandomSearch!$A$3:$A$5001, 0))</f>
        <v>0.1</v>
      </c>
      <c r="E377">
        <f ca="1">INDEX(RandomSearch!E$3:E$5001,MATCH($A377,RandomSearch!$A$3:$A$5001, 0))</f>
        <v>1014.7772256142072</v>
      </c>
      <c r="F377">
        <f ca="1">INDEX(RandomSearch!F$3:F$5001,MATCH($A377,RandomSearch!$A$3:$A$5001, 0))</f>
        <v>28.638419205853491</v>
      </c>
      <c r="G377">
        <f ca="1">INDEX(RandomSearch!G$3:G$5001,MATCH($A377,RandomSearch!$A$3:$A$5001, 0))</f>
        <v>347.1268166288425</v>
      </c>
      <c r="H377">
        <f ca="1">INDEX(RandomSearch!H$3:H$5001,MATCH($A377,RandomSearch!$A$3:$A$5001, 0))</f>
        <v>23934.706129315524</v>
      </c>
      <c r="I377">
        <f ca="1">INDEX(RandomSearch!I$3:I$5001,MATCH($A377,RandomSearch!$A$3:$A$5001, 0))</f>
        <v>105.71315298571714</v>
      </c>
      <c r="J377">
        <f ca="1">INDEX(RandomSearch!J$3:J$5001,MATCH($A377,RandomSearch!$A$3:$A$5001, 0))</f>
        <v>4.2179944799852214</v>
      </c>
      <c r="K377">
        <f ca="1">INDEX(RandomSearch!K$3:K$5001,MATCH($A377,RandomSearch!$A$3:$A$5001, 0))</f>
        <v>427.34916783069576</v>
      </c>
      <c r="L377">
        <f ca="1">INDEX(RandomSearch!L$3:L$5001,MATCH($A377,RandomSearch!$A$3:$A$5001, 0))</f>
        <v>5.2800178958789505</v>
      </c>
      <c r="M377">
        <f ca="1">INDEX(RandomSearch!M$3:M$5001,MATCH($A377,RandomSearch!$A$3:$A$5001, 0))</f>
        <v>190553.92374894177</v>
      </c>
      <c r="N377">
        <f ca="1">INDEX(RandomSearch!N$3:N$5001,MATCH($A377,RandomSearch!$A$3:$A$5001, 0))</f>
        <v>5.574790811287287E-2</v>
      </c>
    </row>
    <row r="378" spans="1:14" x14ac:dyDescent="0.45">
      <c r="A378">
        <f ca="1">MATCH(RAND(), RandomSearch!$O$3:$O$5001) +1</f>
        <v>1932</v>
      </c>
      <c r="B378">
        <f ca="1">INDEX(RandomSearch!B$3:B$5001,MATCH($A378,RandomSearch!$A$3:$A$5001, 0))</f>
        <v>3.9478878799842083E-4</v>
      </c>
      <c r="C378">
        <f ca="1">INDEX(RandomSearch!C$3:C$5001,MATCH($A378,RandomSearch!$A$3:$A$5001, 0))</f>
        <v>0.05</v>
      </c>
      <c r="D378">
        <f ca="1">INDEX(RandomSearch!D$3:D$5001,MATCH($A378,RandomSearch!$A$3:$A$5001, 0))</f>
        <v>7.1428571428571425E-2</v>
      </c>
      <c r="E378">
        <f ca="1">INDEX(RandomSearch!E$3:E$5001,MATCH($A378,RandomSearch!$A$3:$A$5001, 0))</f>
        <v>1294.2037146148025</v>
      </c>
      <c r="F378">
        <f ca="1">INDEX(RandomSearch!F$3:F$5001,MATCH($A378,RandomSearch!$A$3:$A$5001, 0))</f>
        <v>39.881024846195203</v>
      </c>
      <c r="G378">
        <f ca="1">INDEX(RandomSearch!G$3:G$5001,MATCH($A378,RandomSearch!$A$3:$A$5001, 0))</f>
        <v>440.32314727525738</v>
      </c>
      <c r="H378">
        <f ca="1">INDEX(RandomSearch!H$3:H$5001,MATCH($A378,RandomSearch!$A$3:$A$5001, 0))</f>
        <v>19732.059910859378</v>
      </c>
      <c r="I378">
        <f ca="1">INDEX(RandomSearch!I$3:I$5001,MATCH($A378,RandomSearch!$A$3:$A$5001, 0))</f>
        <v>121.89618346649489</v>
      </c>
      <c r="J378">
        <f ca="1">INDEX(RandomSearch!J$3:J$5001,MATCH($A378,RandomSearch!$A$3:$A$5001, 0))</f>
        <v>3.3098310914493236</v>
      </c>
      <c r="K378">
        <f ca="1">INDEX(RandomSearch!K$3:K$5001,MATCH($A378,RandomSearch!$A$3:$A$5001, 0))</f>
        <v>603.87091718879628</v>
      </c>
      <c r="L378">
        <f ca="1">INDEX(RandomSearch!L$3:L$5001,MATCH($A378,RandomSearch!$A$3:$A$5001, 0))</f>
        <v>5.3867400536712129</v>
      </c>
      <c r="M378">
        <f ca="1">INDEX(RandomSearch!M$3:M$5001,MATCH($A378,RandomSearch!$A$3:$A$5001, 0))</f>
        <v>243635.21068569884</v>
      </c>
      <c r="N378">
        <f ca="1">INDEX(RandomSearch!N$3:N$5001,MATCH($A378,RandomSearch!$A$3:$A$5001, 0))</f>
        <v>7.1277216816912639E-2</v>
      </c>
    </row>
    <row r="379" spans="1:14" x14ac:dyDescent="0.45">
      <c r="A379">
        <f ca="1">MATCH(RAND(), RandomSearch!$O$3:$O$5001) +1</f>
        <v>506</v>
      </c>
      <c r="B379">
        <f ca="1">INDEX(RandomSearch!B$3:B$5001,MATCH($A379,RandomSearch!$A$3:$A$5001, 0))</f>
        <v>3.170577045022194E-4</v>
      </c>
      <c r="C379">
        <f ca="1">INDEX(RandomSearch!C$3:C$5001,MATCH($A379,RandomSearch!$A$3:$A$5001, 0))</f>
        <v>4.5454545454545456E-2</v>
      </c>
      <c r="D379">
        <f ca="1">INDEX(RandomSearch!D$3:D$5001,MATCH($A379,RandomSearch!$A$3:$A$5001, 0))</f>
        <v>5.5555555555555552E-2</v>
      </c>
      <c r="E379">
        <f ca="1">INDEX(RandomSearch!E$3:E$5001,MATCH($A379,RandomSearch!$A$3:$A$5001, 0))</f>
        <v>1212.6707517643933</v>
      </c>
      <c r="F379">
        <f ca="1">INDEX(RandomSearch!F$3:F$5001,MATCH($A379,RandomSearch!$A$3:$A$5001, 0))</f>
        <v>43.281619420133943</v>
      </c>
      <c r="G379">
        <f ca="1">INDEX(RandomSearch!G$3:G$5001,MATCH($A379,RandomSearch!$A$3:$A$5001, 0))</f>
        <v>348.28731892710306</v>
      </c>
      <c r="H379">
        <f ca="1">INDEX(RandomSearch!H$3:H$5001,MATCH($A379,RandomSearch!$A$3:$A$5001, 0))</f>
        <v>5996.8293541123567</v>
      </c>
      <c r="I379">
        <f ca="1">INDEX(RandomSearch!I$3:I$5001,MATCH($A379,RandomSearch!$A$3:$A$5001, 0))</f>
        <v>127.15818731532617</v>
      </c>
      <c r="J379">
        <f ca="1">INDEX(RandomSearch!J$3:J$5001,MATCH($A379,RandomSearch!$A$3:$A$5001, 0))</f>
        <v>2.1512600137132192</v>
      </c>
      <c r="K379">
        <f ca="1">INDEX(RandomSearch!K$3:K$5001,MATCH($A379,RandomSearch!$A$3:$A$5001, 0))</f>
        <v>438.45993191483353</v>
      </c>
      <c r="L379">
        <f ca="1">INDEX(RandomSearch!L$3:L$5001,MATCH($A379,RandomSearch!$A$3:$A$5001, 0))</f>
        <v>5.0789671452506129</v>
      </c>
      <c r="M379">
        <f ca="1">INDEX(RandomSearch!M$3:M$5001,MATCH($A379,RandomSearch!$A$3:$A$5001, 0))</f>
        <v>119940.85634324291</v>
      </c>
      <c r="N379">
        <f ca="1">INDEX(RandomSearch!N$3:N$5001,MATCH($A379,RandomSearch!$A$3:$A$5001, 0))</f>
        <v>3.5089552116554214E-2</v>
      </c>
    </row>
    <row r="380" spans="1:14" x14ac:dyDescent="0.45">
      <c r="A380">
        <f ca="1">MATCH(RAND(), RandomSearch!$O$3:$O$5001) +1</f>
        <v>1527</v>
      </c>
      <c r="B380">
        <f ca="1">INDEX(RandomSearch!B$3:B$5001,MATCH($A380,RandomSearch!$A$3:$A$5001, 0))</f>
        <v>3.0543677458766036E-4</v>
      </c>
      <c r="C380">
        <f ca="1">INDEX(RandomSearch!C$3:C$5001,MATCH($A380,RandomSearch!$A$3:$A$5001, 0))</f>
        <v>4.1666666666666664E-2</v>
      </c>
      <c r="D380">
        <f ca="1">INDEX(RandomSearch!D$3:D$5001,MATCH($A380,RandomSearch!$A$3:$A$5001, 0))</f>
        <v>0.1</v>
      </c>
      <c r="E380">
        <f ca="1">INDEX(RandomSearch!E$3:E$5001,MATCH($A380,RandomSearch!$A$3:$A$5001, 0))</f>
        <v>1014.7772256142072</v>
      </c>
      <c r="F380">
        <f ca="1">INDEX(RandomSearch!F$3:F$5001,MATCH($A380,RandomSearch!$A$3:$A$5001, 0))</f>
        <v>28.638419205853491</v>
      </c>
      <c r="G380">
        <f ca="1">INDEX(RandomSearch!G$3:G$5001,MATCH($A380,RandomSearch!$A$3:$A$5001, 0))</f>
        <v>347.1268166288425</v>
      </c>
      <c r="H380">
        <f ca="1">INDEX(RandomSearch!H$3:H$5001,MATCH($A380,RandomSearch!$A$3:$A$5001, 0))</f>
        <v>23934.706129315524</v>
      </c>
      <c r="I380">
        <f ca="1">INDEX(RandomSearch!I$3:I$5001,MATCH($A380,RandomSearch!$A$3:$A$5001, 0))</f>
        <v>105.71315298571714</v>
      </c>
      <c r="J380">
        <f ca="1">INDEX(RandomSearch!J$3:J$5001,MATCH($A380,RandomSearch!$A$3:$A$5001, 0))</f>
        <v>4.2179944799852214</v>
      </c>
      <c r="K380">
        <f ca="1">INDEX(RandomSearch!K$3:K$5001,MATCH($A380,RandomSearch!$A$3:$A$5001, 0))</f>
        <v>427.34916783069576</v>
      </c>
      <c r="L380">
        <f ca="1">INDEX(RandomSearch!L$3:L$5001,MATCH($A380,RandomSearch!$A$3:$A$5001, 0))</f>
        <v>5.2800178958789505</v>
      </c>
      <c r="M380">
        <f ca="1">INDEX(RandomSearch!M$3:M$5001,MATCH($A380,RandomSearch!$A$3:$A$5001, 0))</f>
        <v>190553.92374894177</v>
      </c>
      <c r="N380">
        <f ca="1">INDEX(RandomSearch!N$3:N$5001,MATCH($A380,RandomSearch!$A$3:$A$5001, 0))</f>
        <v>5.574790811287287E-2</v>
      </c>
    </row>
    <row r="381" spans="1:14" x14ac:dyDescent="0.45">
      <c r="A381">
        <f ca="1">MATCH(RAND(), RandomSearch!$O$3:$O$5001) +1</f>
        <v>3717</v>
      </c>
      <c r="B381">
        <f ca="1">INDEX(RandomSearch!B$3:B$5001,MATCH($A381,RandomSearch!$A$3:$A$5001, 0))</f>
        <v>3.2102728731942215E-4</v>
      </c>
      <c r="C381">
        <f ca="1">INDEX(RandomSearch!C$3:C$5001,MATCH($A381,RandomSearch!$A$3:$A$5001, 0))</f>
        <v>3.0303030303030304E-2</v>
      </c>
      <c r="D381">
        <f ca="1">INDEX(RandomSearch!D$3:D$5001,MATCH($A381,RandomSearch!$A$3:$A$5001, 0))</f>
        <v>7.6923076923076927E-2</v>
      </c>
      <c r="E381">
        <f ca="1">INDEX(RandomSearch!E$3:E$5001,MATCH($A381,RandomSearch!$A$3:$A$5001, 0))</f>
        <v>1431.6923680227255</v>
      </c>
      <c r="F381">
        <f ca="1">INDEX(RandomSearch!F$3:F$5001,MATCH($A381,RandomSearch!$A$3:$A$5001, 0))</f>
        <v>27.263774787707547</v>
      </c>
      <c r="G381">
        <f ca="1">INDEX(RandomSearch!G$3:G$5001,MATCH($A381,RandomSearch!$A$3:$A$5001, 0))</f>
        <v>358.63674789790008</v>
      </c>
      <c r="H381">
        <f ca="1">INDEX(RandomSearch!H$3:H$5001,MATCH($A381,RandomSearch!$A$3:$A$5001, 0))</f>
        <v>76353.592034262532</v>
      </c>
      <c r="I381">
        <f ca="1">INDEX(RandomSearch!I$3:I$5001,MATCH($A381,RandomSearch!$A$3:$A$5001, 0))</f>
        <v>98.748688296946696</v>
      </c>
      <c r="J381">
        <f ca="1">INDEX(RandomSearch!J$3:J$5001,MATCH($A381,RandomSearch!$A$3:$A$5001, 0))</f>
        <v>3.7974816462584946</v>
      </c>
      <c r="K381">
        <f ca="1">INDEX(RandomSearch!K$3:K$5001,MATCH($A381,RandomSearch!$A$3:$A$5001, 0))</f>
        <v>538.26139093198742</v>
      </c>
      <c r="L381">
        <f ca="1">INDEX(RandomSearch!L$3:L$5001,MATCH($A381,RandomSearch!$A$3:$A$5001, 0))</f>
        <v>5.3050202483625117</v>
      </c>
      <c r="M381">
        <f ca="1">INDEX(RandomSearch!M$3:M$5001,MATCH($A381,RandomSearch!$A$3:$A$5001, 0))</f>
        <v>201846.04693362521</v>
      </c>
      <c r="N381">
        <f ca="1">INDEX(RandomSearch!N$3:N$5001,MATCH($A381,RandomSearch!$A$3:$A$5001, 0))</f>
        <v>5.9051499208317156E-2</v>
      </c>
    </row>
    <row r="382" spans="1:14" x14ac:dyDescent="0.45">
      <c r="A382">
        <f ca="1">MATCH(RAND(), RandomSearch!$O$3:$O$5001) +1</f>
        <v>4747</v>
      </c>
      <c r="B382">
        <f ca="1">INDEX(RandomSearch!B$3:B$5001,MATCH($A382,RandomSearch!$A$3:$A$5001, 0))</f>
        <v>4.3744531933508313E-4</v>
      </c>
      <c r="C382">
        <f ca="1">INDEX(RandomSearch!C$3:C$5001,MATCH($A382,RandomSearch!$A$3:$A$5001, 0))</f>
        <v>8.3333333333333329E-2</v>
      </c>
      <c r="D382">
        <f ca="1">INDEX(RandomSearch!D$3:D$5001,MATCH($A382,RandomSearch!$A$3:$A$5001, 0))</f>
        <v>8.3333333333333329E-2</v>
      </c>
      <c r="E382">
        <f ca="1">INDEX(RandomSearch!E$3:E$5001,MATCH($A382,RandomSearch!$A$3:$A$5001, 0))</f>
        <v>1014.9965930915936</v>
      </c>
      <c r="F382">
        <f ca="1">INDEX(RandomSearch!F$3:F$5001,MATCH($A382,RandomSearch!$A$3:$A$5001, 0))</f>
        <v>48.858231466763577</v>
      </c>
      <c r="G382">
        <f ca="1">INDEX(RandomSearch!G$3:G$5001,MATCH($A382,RandomSearch!$A$3:$A$5001, 0))</f>
        <v>493.55183939184195</v>
      </c>
      <c r="H382">
        <f ca="1">INDEX(RandomSearch!H$3:H$5001,MATCH($A382,RandomSearch!$A$3:$A$5001, 0))</f>
        <v>29214.113494074285</v>
      </c>
      <c r="I382">
        <f ca="1">INDEX(RandomSearch!I$3:I$5001,MATCH($A382,RandomSearch!$A$3:$A$5001, 0))</f>
        <v>105.76071251996906</v>
      </c>
      <c r="J382">
        <f ca="1">INDEX(RandomSearch!J$3:J$5001,MATCH($A382,RandomSearch!$A$3:$A$5001, 0))</f>
        <v>0.75669489870873929</v>
      </c>
      <c r="K382">
        <f ca="1">INDEX(RandomSearch!K$3:K$5001,MATCH($A382,RandomSearch!$A$3:$A$5001, 0))</f>
        <v>154.78496063081698</v>
      </c>
      <c r="L382">
        <f ca="1">INDEX(RandomSearch!L$3:L$5001,MATCH($A382,RandomSearch!$A$3:$A$5001, 0))</f>
        <v>4.0929739352445536</v>
      </c>
      <c r="M382">
        <f ca="1">INDEX(RandomSearch!M$3:M$5001,MATCH($A382,RandomSearch!$A$3:$A$5001, 0))</f>
        <v>12387.222407523104</v>
      </c>
      <c r="N382">
        <f ca="1">INDEX(RandomSearch!N$3:N$5001,MATCH($A382,RandomSearch!$A$3:$A$5001, 0))</f>
        <v>3.6239701758025481E-3</v>
      </c>
    </row>
    <row r="383" spans="1:14" x14ac:dyDescent="0.45">
      <c r="A383">
        <f ca="1">MATCH(RAND(), RandomSearch!$O$3:$O$5001) +1</f>
        <v>4338</v>
      </c>
      <c r="B383">
        <f ca="1">INDEX(RandomSearch!B$3:B$5001,MATCH($A383,RandomSearch!$A$3:$A$5001, 0))</f>
        <v>2.9753049687592978E-4</v>
      </c>
      <c r="C383">
        <f ca="1">INDEX(RandomSearch!C$3:C$5001,MATCH($A383,RandomSearch!$A$3:$A$5001, 0))</f>
        <v>2.9411764705882353E-2</v>
      </c>
      <c r="D383">
        <f ca="1">INDEX(RandomSearch!D$3:D$5001,MATCH($A383,RandomSearch!$A$3:$A$5001, 0))</f>
        <v>6.25E-2</v>
      </c>
      <c r="E383">
        <f ca="1">INDEX(RandomSearch!E$3:E$5001,MATCH($A383,RandomSearch!$A$3:$A$5001, 0))</f>
        <v>1434.1528036187626</v>
      </c>
      <c r="F383">
        <f ca="1">INDEX(RandomSearch!F$3:F$5001,MATCH($A383,RandomSearch!$A$3:$A$5001, 0))</f>
        <v>30.671368882238053</v>
      </c>
      <c r="G383">
        <f ca="1">INDEX(RandomSearch!G$3:G$5001,MATCH($A383,RandomSearch!$A$3:$A$5001, 0))</f>
        <v>328.38333197393825</v>
      </c>
      <c r="H383">
        <f ca="1">INDEX(RandomSearch!H$3:H$5001,MATCH($A383,RandomSearch!$A$3:$A$5001, 0))</f>
        <v>81279.049199671048</v>
      </c>
      <c r="I383">
        <f ca="1">INDEX(RandomSearch!I$3:I$5001,MATCH($A383,RandomSearch!$A$3:$A$5001, 0))</f>
        <v>98.229211885050915</v>
      </c>
      <c r="J383">
        <f ca="1">INDEX(RandomSearch!J$3:J$5001,MATCH($A383,RandomSearch!$A$3:$A$5001, 0))</f>
        <v>4.6544313707201308</v>
      </c>
      <c r="K383">
        <f ca="1">INDEX(RandomSearch!K$3:K$5001,MATCH($A383,RandomSearch!$A$3:$A$5001, 0))</f>
        <v>262.02357925684066</v>
      </c>
      <c r="L383">
        <f ca="1">INDEX(RandomSearch!L$3:L$5001,MATCH($A383,RandomSearch!$A$3:$A$5001, 0))</f>
        <v>5.0784476654954149</v>
      </c>
      <c r="M383">
        <f ca="1">INDEX(RandomSearch!M$3:M$5001,MATCH($A383,RandomSearch!$A$3:$A$5001, 0))</f>
        <v>119797.47529631242</v>
      </c>
      <c r="N383">
        <f ca="1">INDEX(RandomSearch!N$3:N$5001,MATCH($A383,RandomSearch!$A$3:$A$5001, 0))</f>
        <v>3.5047604969667127E-2</v>
      </c>
    </row>
    <row r="384" spans="1:14" x14ac:dyDescent="0.45">
      <c r="A384">
        <f ca="1">MATCH(RAND(), RandomSearch!$O$3:$O$5001) +1</f>
        <v>4437</v>
      </c>
      <c r="B384">
        <f ca="1">INDEX(RandomSearch!B$3:B$5001,MATCH($A384,RandomSearch!$A$3:$A$5001, 0))</f>
        <v>3.3692722371967657E-4</v>
      </c>
      <c r="C384">
        <f ca="1">INDEX(RandomSearch!C$3:C$5001,MATCH($A384,RandomSearch!$A$3:$A$5001, 0))</f>
        <v>3.3333333333333333E-2</v>
      </c>
      <c r="D384">
        <f ca="1">INDEX(RandomSearch!D$3:D$5001,MATCH($A384,RandomSearch!$A$3:$A$5001, 0))</f>
        <v>0.1</v>
      </c>
      <c r="E384">
        <f ca="1">INDEX(RandomSearch!E$3:E$5001,MATCH($A384,RandomSearch!$A$3:$A$5001, 0))</f>
        <v>1314.4563985369111</v>
      </c>
      <c r="F384">
        <f ca="1">INDEX(RandomSearch!F$3:F$5001,MATCH($A384,RandomSearch!$A$3:$A$5001, 0))</f>
        <v>24.302718229690036</v>
      </c>
      <c r="G384">
        <f ca="1">INDEX(RandomSearch!G$3:G$5001,MATCH($A384,RandomSearch!$A$3:$A$5001, 0))</f>
        <v>381.55439820985652</v>
      </c>
      <c r="H384">
        <f ca="1">INDEX(RandomSearch!H$3:H$5001,MATCH($A384,RandomSearch!$A$3:$A$5001, 0))</f>
        <v>24688.972741568021</v>
      </c>
      <c r="I384">
        <f ca="1">INDEX(RandomSearch!I$3:I$5001,MATCH($A384,RandomSearch!$A$3:$A$5001, 0))</f>
        <v>119.44362236720777</v>
      </c>
      <c r="J384">
        <f ca="1">INDEX(RandomSearch!J$3:J$5001,MATCH($A384,RandomSearch!$A$3:$A$5001, 0))</f>
        <v>2.7107069604833858</v>
      </c>
      <c r="K384">
        <f ca="1">INDEX(RandomSearch!K$3:K$5001,MATCH($A384,RandomSearch!$A$3:$A$5001, 0))</f>
        <v>727.76715798805321</v>
      </c>
      <c r="L384">
        <f ca="1">INDEX(RandomSearch!L$3:L$5001,MATCH($A384,RandomSearch!$A$3:$A$5001, 0))</f>
        <v>5.3722379899615014</v>
      </c>
      <c r="M384">
        <f ca="1">INDEX(RandomSearch!M$3:M$5001,MATCH($A384,RandomSearch!$A$3:$A$5001, 0))</f>
        <v>235634.01860571431</v>
      </c>
      <c r="N384">
        <f ca="1">INDEX(RandomSearch!N$3:N$5001,MATCH($A384,RandomSearch!$A$3:$A$5001, 0))</f>
        <v>6.8936411064436487E-2</v>
      </c>
    </row>
    <row r="385" spans="1:14" x14ac:dyDescent="0.45">
      <c r="A385">
        <f ca="1">MATCH(RAND(), RandomSearch!$O$3:$O$5001) +1</f>
        <v>4437</v>
      </c>
      <c r="B385">
        <f ca="1">INDEX(RandomSearch!B$3:B$5001,MATCH($A385,RandomSearch!$A$3:$A$5001, 0))</f>
        <v>3.3692722371967657E-4</v>
      </c>
      <c r="C385">
        <f ca="1">INDEX(RandomSearch!C$3:C$5001,MATCH($A385,RandomSearch!$A$3:$A$5001, 0))</f>
        <v>3.3333333333333333E-2</v>
      </c>
      <c r="D385">
        <f ca="1">INDEX(RandomSearch!D$3:D$5001,MATCH($A385,RandomSearch!$A$3:$A$5001, 0))</f>
        <v>0.1</v>
      </c>
      <c r="E385">
        <f ca="1">INDEX(RandomSearch!E$3:E$5001,MATCH($A385,RandomSearch!$A$3:$A$5001, 0))</f>
        <v>1314.4563985369111</v>
      </c>
      <c r="F385">
        <f ca="1">INDEX(RandomSearch!F$3:F$5001,MATCH($A385,RandomSearch!$A$3:$A$5001, 0))</f>
        <v>24.302718229690036</v>
      </c>
      <c r="G385">
        <f ca="1">INDEX(RandomSearch!G$3:G$5001,MATCH($A385,RandomSearch!$A$3:$A$5001, 0))</f>
        <v>381.55439820985652</v>
      </c>
      <c r="H385">
        <f ca="1">INDEX(RandomSearch!H$3:H$5001,MATCH($A385,RandomSearch!$A$3:$A$5001, 0))</f>
        <v>24688.972741568021</v>
      </c>
      <c r="I385">
        <f ca="1">INDEX(RandomSearch!I$3:I$5001,MATCH($A385,RandomSearch!$A$3:$A$5001, 0))</f>
        <v>119.44362236720777</v>
      </c>
      <c r="J385">
        <f ca="1">INDEX(RandomSearch!J$3:J$5001,MATCH($A385,RandomSearch!$A$3:$A$5001, 0))</f>
        <v>2.7107069604833858</v>
      </c>
      <c r="K385">
        <f ca="1">INDEX(RandomSearch!K$3:K$5001,MATCH($A385,RandomSearch!$A$3:$A$5001, 0))</f>
        <v>727.76715798805321</v>
      </c>
      <c r="L385">
        <f ca="1">INDEX(RandomSearch!L$3:L$5001,MATCH($A385,RandomSearch!$A$3:$A$5001, 0))</f>
        <v>5.3722379899615014</v>
      </c>
      <c r="M385">
        <f ca="1">INDEX(RandomSearch!M$3:M$5001,MATCH($A385,RandomSearch!$A$3:$A$5001, 0))</f>
        <v>235634.01860571431</v>
      </c>
      <c r="N385">
        <f ca="1">INDEX(RandomSearch!N$3:N$5001,MATCH($A385,RandomSearch!$A$3:$A$5001, 0))</f>
        <v>6.8936411064436487E-2</v>
      </c>
    </row>
    <row r="386" spans="1:14" x14ac:dyDescent="0.45">
      <c r="A386">
        <f ca="1">MATCH(RAND(), RandomSearch!$O$3:$O$5001) +1</f>
        <v>3717</v>
      </c>
      <c r="B386">
        <f ca="1">INDEX(RandomSearch!B$3:B$5001,MATCH($A386,RandomSearch!$A$3:$A$5001, 0))</f>
        <v>3.2102728731942215E-4</v>
      </c>
      <c r="C386">
        <f ca="1">INDEX(RandomSearch!C$3:C$5001,MATCH($A386,RandomSearch!$A$3:$A$5001, 0))</f>
        <v>3.0303030303030304E-2</v>
      </c>
      <c r="D386">
        <f ca="1">INDEX(RandomSearch!D$3:D$5001,MATCH($A386,RandomSearch!$A$3:$A$5001, 0))</f>
        <v>7.6923076923076927E-2</v>
      </c>
      <c r="E386">
        <f ca="1">INDEX(RandomSearch!E$3:E$5001,MATCH($A386,RandomSearch!$A$3:$A$5001, 0))</f>
        <v>1431.6923680227255</v>
      </c>
      <c r="F386">
        <f ca="1">INDEX(RandomSearch!F$3:F$5001,MATCH($A386,RandomSearch!$A$3:$A$5001, 0))</f>
        <v>27.263774787707547</v>
      </c>
      <c r="G386">
        <f ca="1">INDEX(RandomSearch!G$3:G$5001,MATCH($A386,RandomSearch!$A$3:$A$5001, 0))</f>
        <v>358.63674789790008</v>
      </c>
      <c r="H386">
        <f ca="1">INDEX(RandomSearch!H$3:H$5001,MATCH($A386,RandomSearch!$A$3:$A$5001, 0))</f>
        <v>76353.592034262532</v>
      </c>
      <c r="I386">
        <f ca="1">INDEX(RandomSearch!I$3:I$5001,MATCH($A386,RandomSearch!$A$3:$A$5001, 0))</f>
        <v>98.748688296946696</v>
      </c>
      <c r="J386">
        <f ca="1">INDEX(RandomSearch!J$3:J$5001,MATCH($A386,RandomSearch!$A$3:$A$5001, 0))</f>
        <v>3.7974816462584946</v>
      </c>
      <c r="K386">
        <f ca="1">INDEX(RandomSearch!K$3:K$5001,MATCH($A386,RandomSearch!$A$3:$A$5001, 0))</f>
        <v>538.26139093198742</v>
      </c>
      <c r="L386">
        <f ca="1">INDEX(RandomSearch!L$3:L$5001,MATCH($A386,RandomSearch!$A$3:$A$5001, 0))</f>
        <v>5.3050202483625117</v>
      </c>
      <c r="M386">
        <f ca="1">INDEX(RandomSearch!M$3:M$5001,MATCH($A386,RandomSearch!$A$3:$A$5001, 0))</f>
        <v>201846.04693362521</v>
      </c>
      <c r="N386">
        <f ca="1">INDEX(RandomSearch!N$3:N$5001,MATCH($A386,RandomSearch!$A$3:$A$5001, 0))</f>
        <v>5.9051499208317156E-2</v>
      </c>
    </row>
    <row r="387" spans="1:14" x14ac:dyDescent="0.45">
      <c r="A387">
        <f ca="1">MATCH(RAND(), RandomSearch!$O$3:$O$5001) +1</f>
        <v>4022</v>
      </c>
      <c r="B387">
        <f ca="1">INDEX(RandomSearch!B$3:B$5001,MATCH($A387,RandomSearch!$A$3:$A$5001, 0))</f>
        <v>2.7480076944215443E-4</v>
      </c>
      <c r="C387">
        <f ca="1">INDEX(RandomSearch!C$3:C$5001,MATCH($A387,RandomSearch!$A$3:$A$5001, 0))</f>
        <v>2.9411764705882353E-2</v>
      </c>
      <c r="D387">
        <f ca="1">INDEX(RandomSearch!D$3:D$5001,MATCH($A387,RandomSearch!$A$3:$A$5001, 0))</f>
        <v>9.0909090909090912E-2</v>
      </c>
      <c r="E387">
        <f ca="1">INDEX(RandomSearch!E$3:E$5001,MATCH($A387,RandomSearch!$A$3:$A$5001, 0))</f>
        <v>1206.0977371798954</v>
      </c>
      <c r="F387">
        <f ca="1">INDEX(RandomSearch!F$3:F$5001,MATCH($A387,RandomSearch!$A$3:$A$5001, 0))</f>
        <v>23.68398467618988</v>
      </c>
      <c r="G387">
        <f ca="1">INDEX(RandomSearch!G$3:G$5001,MATCH($A387,RandomSearch!$A$3:$A$5001, 0))</f>
        <v>310.18904961355935</v>
      </c>
      <c r="H387">
        <f ca="1">INDEX(RandomSearch!H$3:H$5001,MATCH($A387,RandomSearch!$A$3:$A$5001, 0))</f>
        <v>10904.591876096216</v>
      </c>
      <c r="I387">
        <f ca="1">INDEX(RandomSearch!I$3:I$5001,MATCH($A387,RandomSearch!$A$3:$A$5001, 0))</f>
        <v>127.22992648519602</v>
      </c>
      <c r="J387">
        <f ca="1">INDEX(RandomSearch!J$3:J$5001,MATCH($A387,RandomSearch!$A$3:$A$5001, 0))</f>
        <v>2.4762718299272493</v>
      </c>
      <c r="K387">
        <f ca="1">INDEX(RandomSearch!K$3:K$5001,MATCH($A387,RandomSearch!$A$3:$A$5001, 0))</f>
        <v>142.47825962158046</v>
      </c>
      <c r="L387">
        <f ca="1">INDEX(RandomSearch!L$3:L$5001,MATCH($A387,RandomSearch!$A$3:$A$5001, 0))</f>
        <v>4.6521361949486026</v>
      </c>
      <c r="M387">
        <f ca="1">INDEX(RandomSearch!M$3:M$5001,MATCH($A387,RandomSearch!$A$3:$A$5001, 0))</f>
        <v>44888.613876141229</v>
      </c>
      <c r="N387">
        <f ca="1">INDEX(RandomSearch!N$3:N$5001,MATCH($A387,RandomSearch!$A$3:$A$5001, 0))</f>
        <v>1.3132483826354419E-2</v>
      </c>
    </row>
    <row r="388" spans="1:14" x14ac:dyDescent="0.45">
      <c r="A388">
        <f ca="1">MATCH(RAND(), RandomSearch!$O$3:$O$5001) +1</f>
        <v>4271</v>
      </c>
      <c r="B388">
        <f ca="1">INDEX(RandomSearch!B$3:B$5001,MATCH($A388,RandomSearch!$A$3:$A$5001, 0))</f>
        <v>3.9872408293460925E-4</v>
      </c>
      <c r="C388">
        <f ca="1">INDEX(RandomSearch!C$3:C$5001,MATCH($A388,RandomSearch!$A$3:$A$5001, 0))</f>
        <v>4.3478260869565216E-2</v>
      </c>
      <c r="D388">
        <f ca="1">INDEX(RandomSearch!D$3:D$5001,MATCH($A388,RandomSearch!$A$3:$A$5001, 0))</f>
        <v>0.14285714285714285</v>
      </c>
      <c r="E388">
        <f ca="1">INDEX(RandomSearch!E$3:E$5001,MATCH($A388,RandomSearch!$A$3:$A$5001, 0))</f>
        <v>1173.0253930574029</v>
      </c>
      <c r="F388">
        <f ca="1">INDEX(RandomSearch!F$3:F$5001,MATCH($A388,RandomSearch!$A$3:$A$5001, 0))</f>
        <v>22.885374276457991</v>
      </c>
      <c r="G388">
        <f ca="1">INDEX(RandomSearch!G$3:G$5001,MATCH($A388,RandomSearch!$A$3:$A$5001, 0))</f>
        <v>458.0322455157791</v>
      </c>
      <c r="H388">
        <f ca="1">INDEX(RandomSearch!H$3:H$5001,MATCH($A388,RandomSearch!$A$3:$A$5001, 0))</f>
        <v>3312.0219492933038</v>
      </c>
      <c r="I388">
        <f ca="1">INDEX(RandomSearch!I$3:I$5001,MATCH($A388,RandomSearch!$A$3:$A$5001, 0))</f>
        <v>126.74484575221057</v>
      </c>
      <c r="J388">
        <f ca="1">INDEX(RandomSearch!J$3:J$5001,MATCH($A388,RandomSearch!$A$3:$A$5001, 0))</f>
        <v>2.1799935671311013</v>
      </c>
      <c r="K388">
        <f ca="1">INDEX(RandomSearch!K$3:K$5001,MATCH($A388,RandomSearch!$A$3:$A$5001, 0))</f>
        <v>435.39528387513235</v>
      </c>
      <c r="L388">
        <f ca="1">INDEX(RandomSearch!L$3:L$5001,MATCH($A388,RandomSearch!$A$3:$A$5001, 0))</f>
        <v>5.0802692397925782</v>
      </c>
      <c r="M388">
        <f ca="1">INDEX(RandomSearch!M$3:M$5001,MATCH($A388,RandomSearch!$A$3:$A$5001, 0))</f>
        <v>120301.00065713335</v>
      </c>
      <c r="N388">
        <f ca="1">INDEX(RandomSearch!N$3:N$5001,MATCH($A388,RandomSearch!$A$3:$A$5001, 0))</f>
        <v>3.5194914901655348E-2</v>
      </c>
    </row>
    <row r="389" spans="1:14" x14ac:dyDescent="0.45">
      <c r="A389">
        <f ca="1">MATCH(RAND(), RandomSearch!$O$3:$O$5001) +1</f>
        <v>244</v>
      </c>
      <c r="B389">
        <f ca="1">INDEX(RandomSearch!B$3:B$5001,MATCH($A389,RandomSearch!$A$3:$A$5001, 0))</f>
        <v>4.764173415912339E-4</v>
      </c>
      <c r="C389">
        <f ca="1">INDEX(RandomSearch!C$3:C$5001,MATCH($A389,RandomSearch!$A$3:$A$5001, 0))</f>
        <v>0.1111111111111111</v>
      </c>
      <c r="D389">
        <f ca="1">INDEX(RandomSearch!D$3:D$5001,MATCH($A389,RandomSearch!$A$3:$A$5001, 0))</f>
        <v>0.125</v>
      </c>
      <c r="E389">
        <f ca="1">INDEX(RandomSearch!E$3:E$5001,MATCH($A389,RandomSearch!$A$3:$A$5001, 0))</f>
        <v>791.96921158317605</v>
      </c>
      <c r="F389">
        <f ca="1">INDEX(RandomSearch!F$3:F$5001,MATCH($A389,RandomSearch!$A$3:$A$5001, 0))</f>
        <v>46.328591899356162</v>
      </c>
      <c r="G389">
        <f ca="1">INDEX(RandomSearch!G$3:G$5001,MATCH($A389,RandomSearch!$A$3:$A$5001, 0))</f>
        <v>547.7240623918907</v>
      </c>
      <c r="H389">
        <f ca="1">INDEX(RandomSearch!H$3:H$5001,MATCH($A389,RandomSearch!$A$3:$A$5001, 0))</f>
        <v>155856.2709901458</v>
      </c>
      <c r="I389">
        <f ca="1">INDEX(RandomSearch!I$3:I$5001,MATCH($A389,RandomSearch!$A$3:$A$5001, 0))</f>
        <v>48.385749675035861</v>
      </c>
      <c r="J389">
        <f ca="1">INDEX(RandomSearch!J$3:J$5001,MATCH($A389,RandomSearch!$A$3:$A$5001, 0))</f>
        <v>1.2798328181343044</v>
      </c>
      <c r="K389">
        <f ca="1">INDEX(RandomSearch!K$3:K$5001,MATCH($A389,RandomSearch!$A$3:$A$5001, 0))</f>
        <v>12.096946668283175</v>
      </c>
      <c r="L389">
        <f ca="1">INDEX(RandomSearch!L$3:L$5001,MATCH($A389,RandomSearch!$A$3:$A$5001, 0))</f>
        <v>2.8745464826342095</v>
      </c>
      <c r="M389">
        <f ca="1">INDEX(RandomSearch!M$3:M$5001,MATCH($A389,RandomSearch!$A$3:$A$5001, 0))</f>
        <v>749.1115317927115</v>
      </c>
      <c r="N389">
        <f ca="1">INDEX(RandomSearch!N$3:N$5001,MATCH($A389,RandomSearch!$A$3:$A$5001, 0))</f>
        <v>2.1915791613766463E-4</v>
      </c>
    </row>
    <row r="390" spans="1:14" x14ac:dyDescent="0.45">
      <c r="A390">
        <f ca="1">MATCH(RAND(), RandomSearch!$O$3:$O$5001) +1</f>
        <v>4707</v>
      </c>
      <c r="B390">
        <f ca="1">INDEX(RandomSearch!B$3:B$5001,MATCH($A390,RandomSearch!$A$3:$A$5001, 0))</f>
        <v>4.219409282700422E-4</v>
      </c>
      <c r="C390">
        <f ca="1">INDEX(RandomSearch!C$3:C$5001,MATCH($A390,RandomSearch!$A$3:$A$5001, 0))</f>
        <v>5.2631578947368418E-2</v>
      </c>
      <c r="D390">
        <f ca="1">INDEX(RandomSearch!D$3:D$5001,MATCH($A390,RandomSearch!$A$3:$A$5001, 0))</f>
        <v>0.1111111111111111</v>
      </c>
      <c r="E390">
        <f ca="1">INDEX(RandomSearch!E$3:E$5001,MATCH($A390,RandomSearch!$A$3:$A$5001, 0))</f>
        <v>1153.6308382709835</v>
      </c>
      <c r="F390">
        <f ca="1">INDEX(RandomSearch!F$3:F$5001,MATCH($A390,RandomSearch!$A$3:$A$5001, 0))</f>
        <v>31.417706941509394</v>
      </c>
      <c r="G390">
        <f ca="1">INDEX(RandomSearch!G$3:G$5001,MATCH($A390,RandomSearch!$A$3:$A$5001, 0))</f>
        <v>480.96944863486243</v>
      </c>
      <c r="H390">
        <f ca="1">INDEX(RandomSearch!H$3:H$5001,MATCH($A390,RandomSearch!$A$3:$A$5001, 0))</f>
        <v>6108.6748005261488</v>
      </c>
      <c r="I390">
        <f ca="1">INDEX(RandomSearch!I$3:I$5001,MATCH($A390,RandomSearch!$A$3:$A$5001, 0))</f>
        <v>125.79834774832428</v>
      </c>
      <c r="J390">
        <f ca="1">INDEX(RandomSearch!J$3:J$5001,MATCH($A390,RandomSearch!$A$3:$A$5001, 0))</f>
        <v>4.7466375966631267</v>
      </c>
      <c r="K390">
        <f ca="1">INDEX(RandomSearch!K$3:K$5001,MATCH($A390,RandomSearch!$A$3:$A$5001, 0))</f>
        <v>236.53990903372269</v>
      </c>
      <c r="L390">
        <f ca="1">INDEX(RandomSearch!L$3:L$5001,MATCH($A390,RandomSearch!$A$3:$A$5001, 0))</f>
        <v>5.1499654373492696</v>
      </c>
      <c r="M390">
        <f ca="1">INDEX(RandomSearch!M$3:M$5001,MATCH($A390,RandomSearch!$A$3:$A$5001, 0))</f>
        <v>141242.5134492736</v>
      </c>
      <c r="N390">
        <f ca="1">INDEX(RandomSearch!N$3:N$5001,MATCH($A390,RandomSearch!$A$3:$A$5001, 0))</f>
        <v>4.1321503679847695E-2</v>
      </c>
    </row>
    <row r="391" spans="1:14" x14ac:dyDescent="0.45">
      <c r="A391">
        <f ca="1">MATCH(RAND(), RandomSearch!$O$3:$O$5001) +1</f>
        <v>4181</v>
      </c>
      <c r="B391">
        <f ca="1">INDEX(RandomSearch!B$3:B$5001,MATCH($A391,RandomSearch!$A$3:$A$5001, 0))</f>
        <v>3.8431975403535742E-4</v>
      </c>
      <c r="C391">
        <f ca="1">INDEX(RandomSearch!C$3:C$5001,MATCH($A391,RandomSearch!$A$3:$A$5001, 0))</f>
        <v>3.0303030303030304E-2</v>
      </c>
      <c r="D391">
        <f ca="1">INDEX(RandomSearch!D$3:D$5001,MATCH($A391,RandomSearch!$A$3:$A$5001, 0))</f>
        <v>6.25E-2</v>
      </c>
      <c r="E391">
        <f ca="1">INDEX(RandomSearch!E$3:E$5001,MATCH($A391,RandomSearch!$A$3:$A$5001, 0))</f>
        <v>1807.9870247885569</v>
      </c>
      <c r="F391">
        <f ca="1">INDEX(RandomSearch!F$3:F$5001,MATCH($A391,RandomSearch!$A$3:$A$5001, 0))</f>
        <v>31.309799932199933</v>
      </c>
      <c r="G391">
        <f ca="1">INDEX(RandomSearch!G$3:G$5001,MATCH($A391,RandomSearch!$A$3:$A$5001, 0))</f>
        <v>422.56327276441829</v>
      </c>
      <c r="H391">
        <f ca="1">INDEX(RandomSearch!H$3:H$5001,MATCH($A391,RandomSearch!$A$3:$A$5001, 0))</f>
        <v>421567.67244131875</v>
      </c>
      <c r="I391">
        <f ca="1">INDEX(RandomSearch!I$3:I$5001,MATCH($A391,RandomSearch!$A$3:$A$5001, 0))</f>
        <v>25.478505050156958</v>
      </c>
      <c r="J391">
        <f ca="1">INDEX(RandomSearch!J$3:J$5001,MATCH($A391,RandomSearch!$A$3:$A$5001, 0))</f>
        <v>4.7357477851459189</v>
      </c>
      <c r="K391">
        <f ca="1">INDEX(RandomSearch!K$3:K$5001,MATCH($A391,RandomSearch!$A$3:$A$5001, 0))</f>
        <v>739.08992487592093</v>
      </c>
      <c r="L391">
        <f ca="1">INDEX(RandomSearch!L$3:L$5001,MATCH($A391,RandomSearch!$A$3:$A$5001, 0))</f>
        <v>4.9502597891333195</v>
      </c>
      <c r="M391">
        <f ca="1">INDEX(RandomSearch!M$3:M$5001,MATCH($A391,RandomSearch!$A$3:$A$5001, 0))</f>
        <v>89178.423197814249</v>
      </c>
      <c r="N391">
        <f ca="1">INDEX(RandomSearch!N$3:N$5001,MATCH($A391,RandomSearch!$A$3:$A$5001, 0))</f>
        <v>2.6089783113743138E-2</v>
      </c>
    </row>
    <row r="392" spans="1:14" x14ac:dyDescent="0.45">
      <c r="A392">
        <f ca="1">MATCH(RAND(), RandomSearch!$O$3:$O$5001) +1</f>
        <v>300</v>
      </c>
      <c r="B392">
        <f ca="1">INDEX(RandomSearch!B$3:B$5001,MATCH($A392,RandomSearch!$A$3:$A$5001, 0))</f>
        <v>2.8653295128939826E-4</v>
      </c>
      <c r="C392">
        <f ca="1">INDEX(RandomSearch!C$3:C$5001,MATCH($A392,RandomSearch!$A$3:$A$5001, 0))</f>
        <v>8.3333333333333329E-2</v>
      </c>
      <c r="D392">
        <f ca="1">INDEX(RandomSearch!D$3:D$5001,MATCH($A392,RandomSearch!$A$3:$A$5001, 0))</f>
        <v>7.1428571428571425E-2</v>
      </c>
      <c r="E392">
        <f ca="1">INDEX(RandomSearch!E$3:E$5001,MATCH($A392,RandomSearch!$A$3:$A$5001, 0))</f>
        <v>718.07638758638768</v>
      </c>
      <c r="F392">
        <f ca="1">INDEX(RandomSearch!F$3:F$5001,MATCH($A392,RandomSearch!$A$3:$A$5001, 0))</f>
        <v>52.507912360515064</v>
      </c>
      <c r="G392">
        <f ca="1">INDEX(RandomSearch!G$3:G$5001,MATCH($A392,RandomSearch!$A$3:$A$5001, 0))</f>
        <v>321.69434031128793</v>
      </c>
      <c r="H392">
        <f ca="1">INDEX(RandomSearch!H$3:H$5001,MATCH($A392,RandomSearch!$A$3:$A$5001, 0))</f>
        <v>201436.65358572843</v>
      </c>
      <c r="I392">
        <f ca="1">INDEX(RandomSearch!I$3:I$5001,MATCH($A392,RandomSearch!$A$3:$A$5001, 0))</f>
        <v>31.778995923880245</v>
      </c>
      <c r="J392">
        <f ca="1">INDEX(RandomSearch!J$3:J$5001,MATCH($A392,RandomSearch!$A$3:$A$5001, 0))</f>
        <v>0.30513912391260078</v>
      </c>
      <c r="K392">
        <f ca="1">INDEX(RandomSearch!K$3:K$5001,MATCH($A392,RandomSearch!$A$3:$A$5001, 0))</f>
        <v>212.6913102441184</v>
      </c>
      <c r="L392">
        <f ca="1">INDEX(RandomSearch!L$3:L$5001,MATCH($A392,RandomSearch!$A$3:$A$5001, 0))</f>
        <v>3.3143878129374662</v>
      </c>
      <c r="M392">
        <f ca="1">INDEX(RandomSearch!M$3:M$5001,MATCH($A392,RandomSearch!$A$3:$A$5001, 0))</f>
        <v>2062.4708204970161</v>
      </c>
      <c r="N392">
        <f ca="1">INDEX(RandomSearch!N$3:N$5001,MATCH($A392,RandomSearch!$A$3:$A$5001, 0))</f>
        <v>6.033905338944126E-4</v>
      </c>
    </row>
    <row r="393" spans="1:14" x14ac:dyDescent="0.45">
      <c r="A393">
        <f ca="1">MATCH(RAND(), RandomSearch!$O$3:$O$5001) +1</f>
        <v>1932</v>
      </c>
      <c r="B393">
        <f ca="1">INDEX(RandomSearch!B$3:B$5001,MATCH($A393,RandomSearch!$A$3:$A$5001, 0))</f>
        <v>3.9478878799842083E-4</v>
      </c>
      <c r="C393">
        <f ca="1">INDEX(RandomSearch!C$3:C$5001,MATCH($A393,RandomSearch!$A$3:$A$5001, 0))</f>
        <v>0.05</v>
      </c>
      <c r="D393">
        <f ca="1">INDEX(RandomSearch!D$3:D$5001,MATCH($A393,RandomSearch!$A$3:$A$5001, 0))</f>
        <v>7.1428571428571425E-2</v>
      </c>
      <c r="E393">
        <f ca="1">INDEX(RandomSearch!E$3:E$5001,MATCH($A393,RandomSearch!$A$3:$A$5001, 0))</f>
        <v>1294.2037146148025</v>
      </c>
      <c r="F393">
        <f ca="1">INDEX(RandomSearch!F$3:F$5001,MATCH($A393,RandomSearch!$A$3:$A$5001, 0))</f>
        <v>39.881024846195203</v>
      </c>
      <c r="G393">
        <f ca="1">INDEX(RandomSearch!G$3:G$5001,MATCH($A393,RandomSearch!$A$3:$A$5001, 0))</f>
        <v>440.32314727525738</v>
      </c>
      <c r="H393">
        <f ca="1">INDEX(RandomSearch!H$3:H$5001,MATCH($A393,RandomSearch!$A$3:$A$5001, 0))</f>
        <v>19732.059910859378</v>
      </c>
      <c r="I393">
        <f ca="1">INDEX(RandomSearch!I$3:I$5001,MATCH($A393,RandomSearch!$A$3:$A$5001, 0))</f>
        <v>121.89618346649489</v>
      </c>
      <c r="J393">
        <f ca="1">INDEX(RandomSearch!J$3:J$5001,MATCH($A393,RandomSearch!$A$3:$A$5001, 0))</f>
        <v>3.3098310914493236</v>
      </c>
      <c r="K393">
        <f ca="1">INDEX(RandomSearch!K$3:K$5001,MATCH($A393,RandomSearch!$A$3:$A$5001, 0))</f>
        <v>603.87091718879628</v>
      </c>
      <c r="L393">
        <f ca="1">INDEX(RandomSearch!L$3:L$5001,MATCH($A393,RandomSearch!$A$3:$A$5001, 0))</f>
        <v>5.3867400536712129</v>
      </c>
      <c r="M393">
        <f ca="1">INDEX(RandomSearch!M$3:M$5001,MATCH($A393,RandomSearch!$A$3:$A$5001, 0))</f>
        <v>243635.21068569884</v>
      </c>
      <c r="N393">
        <f ca="1">INDEX(RandomSearch!N$3:N$5001,MATCH($A393,RandomSearch!$A$3:$A$5001, 0))</f>
        <v>7.1277216816912639E-2</v>
      </c>
    </row>
    <row r="394" spans="1:14" x14ac:dyDescent="0.45">
      <c r="A394">
        <f ca="1">MATCH(RAND(), RandomSearch!$O$3:$O$5001) +1</f>
        <v>4022</v>
      </c>
      <c r="B394">
        <f ca="1">INDEX(RandomSearch!B$3:B$5001,MATCH($A394,RandomSearch!$A$3:$A$5001, 0))</f>
        <v>2.7480076944215443E-4</v>
      </c>
      <c r="C394">
        <f ca="1">INDEX(RandomSearch!C$3:C$5001,MATCH($A394,RandomSearch!$A$3:$A$5001, 0))</f>
        <v>2.9411764705882353E-2</v>
      </c>
      <c r="D394">
        <f ca="1">INDEX(RandomSearch!D$3:D$5001,MATCH($A394,RandomSearch!$A$3:$A$5001, 0))</f>
        <v>9.0909090909090912E-2</v>
      </c>
      <c r="E394">
        <f ca="1">INDEX(RandomSearch!E$3:E$5001,MATCH($A394,RandomSearch!$A$3:$A$5001, 0))</f>
        <v>1206.0977371798954</v>
      </c>
      <c r="F394">
        <f ca="1">INDEX(RandomSearch!F$3:F$5001,MATCH($A394,RandomSearch!$A$3:$A$5001, 0))</f>
        <v>23.68398467618988</v>
      </c>
      <c r="G394">
        <f ca="1">INDEX(RandomSearch!G$3:G$5001,MATCH($A394,RandomSearch!$A$3:$A$5001, 0))</f>
        <v>310.18904961355935</v>
      </c>
      <c r="H394">
        <f ca="1">INDEX(RandomSearch!H$3:H$5001,MATCH($A394,RandomSearch!$A$3:$A$5001, 0))</f>
        <v>10904.591876096216</v>
      </c>
      <c r="I394">
        <f ca="1">INDEX(RandomSearch!I$3:I$5001,MATCH($A394,RandomSearch!$A$3:$A$5001, 0))</f>
        <v>127.22992648519602</v>
      </c>
      <c r="J394">
        <f ca="1">INDEX(RandomSearch!J$3:J$5001,MATCH($A394,RandomSearch!$A$3:$A$5001, 0))</f>
        <v>2.4762718299272493</v>
      </c>
      <c r="K394">
        <f ca="1">INDEX(RandomSearch!K$3:K$5001,MATCH($A394,RandomSearch!$A$3:$A$5001, 0))</f>
        <v>142.47825962158046</v>
      </c>
      <c r="L394">
        <f ca="1">INDEX(RandomSearch!L$3:L$5001,MATCH($A394,RandomSearch!$A$3:$A$5001, 0))</f>
        <v>4.6521361949486026</v>
      </c>
      <c r="M394">
        <f ca="1">INDEX(RandomSearch!M$3:M$5001,MATCH($A394,RandomSearch!$A$3:$A$5001, 0))</f>
        <v>44888.613876141229</v>
      </c>
      <c r="N394">
        <f ca="1">INDEX(RandomSearch!N$3:N$5001,MATCH($A394,RandomSearch!$A$3:$A$5001, 0))</f>
        <v>1.3132483826354419E-2</v>
      </c>
    </row>
    <row r="395" spans="1:14" x14ac:dyDescent="0.45">
      <c r="A395">
        <f ca="1">MATCH(RAND(), RandomSearch!$O$3:$O$5001) +1</f>
        <v>68</v>
      </c>
      <c r="B395">
        <f ca="1">INDEX(RandomSearch!B$3:B$5001,MATCH($A395,RandomSearch!$A$3:$A$5001, 0))</f>
        <v>3.2743942370661429E-4</v>
      </c>
      <c r="C395">
        <f ca="1">INDEX(RandomSearch!C$3:C$5001,MATCH($A395,RandomSearch!$A$3:$A$5001, 0))</f>
        <v>2.9411764705882353E-2</v>
      </c>
      <c r="D395">
        <f ca="1">INDEX(RandomSearch!D$3:D$5001,MATCH($A395,RandomSearch!$A$3:$A$5001, 0))</f>
        <v>8.3333333333333329E-2</v>
      </c>
      <c r="E395">
        <f ca="1">INDEX(RandomSearch!E$3:E$5001,MATCH($A395,RandomSearch!$A$3:$A$5001, 0))</f>
        <v>1462.7563440528975</v>
      </c>
      <c r="F395">
        <f ca="1">INDEX(RandomSearch!F$3:F$5001,MATCH($A395,RandomSearch!$A$3:$A$5001, 0))</f>
        <v>25.215862107166785</v>
      </c>
      <c r="G395">
        <f ca="1">INDEX(RandomSearch!G$3:G$5001,MATCH($A395,RandomSearch!$A$3:$A$5001, 0))</f>
        <v>367.13375950773718</v>
      </c>
      <c r="H395">
        <f ca="1">INDEX(RandomSearch!H$3:H$5001,MATCH($A395,RandomSearch!$A$3:$A$5001, 0))</f>
        <v>93603.081941537166</v>
      </c>
      <c r="I395">
        <f ca="1">INDEX(RandomSearch!I$3:I$5001,MATCH($A395,RandomSearch!$A$3:$A$5001, 0))</f>
        <v>92.043006562181816</v>
      </c>
      <c r="J395">
        <f ca="1">INDEX(RandomSearch!J$3:J$5001,MATCH($A395,RandomSearch!$A$3:$A$5001, 0))</f>
        <v>3.058183708010529</v>
      </c>
      <c r="K395">
        <f ca="1">INDEX(RandomSearch!K$3:K$5001,MATCH($A395,RandomSearch!$A$3:$A$5001, 0))</f>
        <v>616.88738372947375</v>
      </c>
      <c r="L395">
        <f ca="1">INDEX(RandomSearch!L$3:L$5001,MATCH($A395,RandomSearch!$A$3:$A$5001, 0))</f>
        <v>5.2396602550566929</v>
      </c>
      <c r="M395">
        <f ca="1">INDEX(RandomSearch!M$3:M$5001,MATCH($A395,RandomSearch!$A$3:$A$5001, 0))</f>
        <v>173644.1893297022</v>
      </c>
      <c r="N395">
        <f ca="1">INDEX(RandomSearch!N$3:N$5001,MATCH($A395,RandomSearch!$A$3:$A$5001, 0))</f>
        <v>5.0800844824588902E-2</v>
      </c>
    </row>
    <row r="396" spans="1:14" x14ac:dyDescent="0.45">
      <c r="A396">
        <f ca="1">MATCH(RAND(), RandomSearch!$O$3:$O$5001) +1</f>
        <v>1932</v>
      </c>
      <c r="B396">
        <f ca="1">INDEX(RandomSearch!B$3:B$5001,MATCH($A396,RandomSearch!$A$3:$A$5001, 0))</f>
        <v>3.9478878799842083E-4</v>
      </c>
      <c r="C396">
        <f ca="1">INDEX(RandomSearch!C$3:C$5001,MATCH($A396,RandomSearch!$A$3:$A$5001, 0))</f>
        <v>0.05</v>
      </c>
      <c r="D396">
        <f ca="1">INDEX(RandomSearch!D$3:D$5001,MATCH($A396,RandomSearch!$A$3:$A$5001, 0))</f>
        <v>7.1428571428571425E-2</v>
      </c>
      <c r="E396">
        <f ca="1">INDEX(RandomSearch!E$3:E$5001,MATCH($A396,RandomSearch!$A$3:$A$5001, 0))</f>
        <v>1294.2037146148025</v>
      </c>
      <c r="F396">
        <f ca="1">INDEX(RandomSearch!F$3:F$5001,MATCH($A396,RandomSearch!$A$3:$A$5001, 0))</f>
        <v>39.881024846195203</v>
      </c>
      <c r="G396">
        <f ca="1">INDEX(RandomSearch!G$3:G$5001,MATCH($A396,RandomSearch!$A$3:$A$5001, 0))</f>
        <v>440.32314727525738</v>
      </c>
      <c r="H396">
        <f ca="1">INDEX(RandomSearch!H$3:H$5001,MATCH($A396,RandomSearch!$A$3:$A$5001, 0))</f>
        <v>19732.059910859378</v>
      </c>
      <c r="I396">
        <f ca="1">INDEX(RandomSearch!I$3:I$5001,MATCH($A396,RandomSearch!$A$3:$A$5001, 0))</f>
        <v>121.89618346649489</v>
      </c>
      <c r="J396">
        <f ca="1">INDEX(RandomSearch!J$3:J$5001,MATCH($A396,RandomSearch!$A$3:$A$5001, 0))</f>
        <v>3.3098310914493236</v>
      </c>
      <c r="K396">
        <f ca="1">INDEX(RandomSearch!K$3:K$5001,MATCH($A396,RandomSearch!$A$3:$A$5001, 0))</f>
        <v>603.87091718879628</v>
      </c>
      <c r="L396">
        <f ca="1">INDEX(RandomSearch!L$3:L$5001,MATCH($A396,RandomSearch!$A$3:$A$5001, 0))</f>
        <v>5.3867400536712129</v>
      </c>
      <c r="M396">
        <f ca="1">INDEX(RandomSearch!M$3:M$5001,MATCH($A396,RandomSearch!$A$3:$A$5001, 0))</f>
        <v>243635.21068569884</v>
      </c>
      <c r="N396">
        <f ca="1">INDEX(RandomSearch!N$3:N$5001,MATCH($A396,RandomSearch!$A$3:$A$5001, 0))</f>
        <v>7.1277216816912639E-2</v>
      </c>
    </row>
    <row r="397" spans="1:14" x14ac:dyDescent="0.45">
      <c r="A397">
        <f ca="1">MATCH(RAND(), RandomSearch!$O$3:$O$5001) +1</f>
        <v>486</v>
      </c>
      <c r="B397">
        <f ca="1">INDEX(RandomSearch!B$3:B$5001,MATCH($A397,RandomSearch!$A$3:$A$5001, 0))</f>
        <v>3.6886757654002215E-4</v>
      </c>
      <c r="C397">
        <f ca="1">INDEX(RandomSearch!C$3:C$5001,MATCH($A397,RandomSearch!$A$3:$A$5001, 0))</f>
        <v>4.3478260869565216E-2</v>
      </c>
      <c r="D397">
        <f ca="1">INDEX(RandomSearch!D$3:D$5001,MATCH($A397,RandomSearch!$A$3:$A$5001, 0))</f>
        <v>4.3478260869565216E-2</v>
      </c>
      <c r="E397">
        <f ca="1">INDEX(RandomSearch!E$3:E$5001,MATCH($A397,RandomSearch!$A$3:$A$5001, 0))</f>
        <v>1595.353113594638</v>
      </c>
      <c r="F397">
        <f ca="1">INDEX(RandomSearch!F$3:F$5001,MATCH($A397,RandomSearch!$A$3:$A$5001, 0))</f>
        <v>47.769345768887923</v>
      </c>
      <c r="G397">
        <f ca="1">INDEX(RandomSearch!G$3:G$5001,MATCH($A397,RandomSearch!$A$3:$A$5001, 0))</f>
        <v>395.74968555565835</v>
      </c>
      <c r="H397">
        <f ca="1">INDEX(RandomSearch!H$3:H$5001,MATCH($A397,RandomSearch!$A$3:$A$5001, 0))</f>
        <v>190699.01133094807</v>
      </c>
      <c r="I397">
        <f ca="1">INDEX(RandomSearch!I$3:I$5001,MATCH($A397,RandomSearch!$A$3:$A$5001, 0))</f>
        <v>62.443377166070363</v>
      </c>
      <c r="J397">
        <f ca="1">INDEX(RandomSearch!J$3:J$5001,MATCH($A397,RandomSearch!$A$3:$A$5001, 0))</f>
        <v>0.95874182130571117</v>
      </c>
      <c r="K397">
        <f ca="1">INDEX(RandomSearch!K$3:K$5001,MATCH($A397,RandomSearch!$A$3:$A$5001, 0))</f>
        <v>789.54001345292465</v>
      </c>
      <c r="L397">
        <f ca="1">INDEX(RandomSearch!L$3:L$5001,MATCH($A397,RandomSearch!$A$3:$A$5001, 0))</f>
        <v>4.6745622001227485</v>
      </c>
      <c r="M397">
        <f ca="1">INDEX(RandomSearch!M$3:M$5001,MATCH($A397,RandomSearch!$A$3:$A$5001, 0))</f>
        <v>47267.452900512479</v>
      </c>
      <c r="N397">
        <f ca="1">INDEX(RandomSearch!N$3:N$5001,MATCH($A397,RandomSearch!$A$3:$A$5001, 0))</f>
        <v>1.3828430132454564E-2</v>
      </c>
    </row>
    <row r="398" spans="1:14" x14ac:dyDescent="0.45">
      <c r="A398">
        <f ca="1">MATCH(RAND(), RandomSearch!$O$3:$O$5001) +1</f>
        <v>3717</v>
      </c>
      <c r="B398">
        <f ca="1">INDEX(RandomSearch!B$3:B$5001,MATCH($A398,RandomSearch!$A$3:$A$5001, 0))</f>
        <v>3.2102728731942215E-4</v>
      </c>
      <c r="C398">
        <f ca="1">INDEX(RandomSearch!C$3:C$5001,MATCH($A398,RandomSearch!$A$3:$A$5001, 0))</f>
        <v>3.0303030303030304E-2</v>
      </c>
      <c r="D398">
        <f ca="1">INDEX(RandomSearch!D$3:D$5001,MATCH($A398,RandomSearch!$A$3:$A$5001, 0))</f>
        <v>7.6923076923076927E-2</v>
      </c>
      <c r="E398">
        <f ca="1">INDEX(RandomSearch!E$3:E$5001,MATCH($A398,RandomSearch!$A$3:$A$5001, 0))</f>
        <v>1431.6923680227255</v>
      </c>
      <c r="F398">
        <f ca="1">INDEX(RandomSearch!F$3:F$5001,MATCH($A398,RandomSearch!$A$3:$A$5001, 0))</f>
        <v>27.263774787707547</v>
      </c>
      <c r="G398">
        <f ca="1">INDEX(RandomSearch!G$3:G$5001,MATCH($A398,RandomSearch!$A$3:$A$5001, 0))</f>
        <v>358.63674789790008</v>
      </c>
      <c r="H398">
        <f ca="1">INDEX(RandomSearch!H$3:H$5001,MATCH($A398,RandomSearch!$A$3:$A$5001, 0))</f>
        <v>76353.592034262532</v>
      </c>
      <c r="I398">
        <f ca="1">INDEX(RandomSearch!I$3:I$5001,MATCH($A398,RandomSearch!$A$3:$A$5001, 0))</f>
        <v>98.748688296946696</v>
      </c>
      <c r="J398">
        <f ca="1">INDEX(RandomSearch!J$3:J$5001,MATCH($A398,RandomSearch!$A$3:$A$5001, 0))</f>
        <v>3.7974816462584946</v>
      </c>
      <c r="K398">
        <f ca="1">INDEX(RandomSearch!K$3:K$5001,MATCH($A398,RandomSearch!$A$3:$A$5001, 0))</f>
        <v>538.26139093198742</v>
      </c>
      <c r="L398">
        <f ca="1">INDEX(RandomSearch!L$3:L$5001,MATCH($A398,RandomSearch!$A$3:$A$5001, 0))</f>
        <v>5.3050202483625117</v>
      </c>
      <c r="M398">
        <f ca="1">INDEX(RandomSearch!M$3:M$5001,MATCH($A398,RandomSearch!$A$3:$A$5001, 0))</f>
        <v>201846.04693362521</v>
      </c>
      <c r="N398">
        <f ca="1">INDEX(RandomSearch!N$3:N$5001,MATCH($A398,RandomSearch!$A$3:$A$5001, 0))</f>
        <v>5.9051499208317156E-2</v>
      </c>
    </row>
    <row r="399" spans="1:14" x14ac:dyDescent="0.45">
      <c r="A399">
        <f ca="1">MATCH(RAND(), RandomSearch!$O$3:$O$5001) +1</f>
        <v>1932</v>
      </c>
      <c r="B399">
        <f ca="1">INDEX(RandomSearch!B$3:B$5001,MATCH($A399,RandomSearch!$A$3:$A$5001, 0))</f>
        <v>3.9478878799842083E-4</v>
      </c>
      <c r="C399">
        <f ca="1">INDEX(RandomSearch!C$3:C$5001,MATCH($A399,RandomSearch!$A$3:$A$5001, 0))</f>
        <v>0.05</v>
      </c>
      <c r="D399">
        <f ca="1">INDEX(RandomSearch!D$3:D$5001,MATCH($A399,RandomSearch!$A$3:$A$5001, 0))</f>
        <v>7.1428571428571425E-2</v>
      </c>
      <c r="E399">
        <f ca="1">INDEX(RandomSearch!E$3:E$5001,MATCH($A399,RandomSearch!$A$3:$A$5001, 0))</f>
        <v>1294.2037146148025</v>
      </c>
      <c r="F399">
        <f ca="1">INDEX(RandomSearch!F$3:F$5001,MATCH($A399,RandomSearch!$A$3:$A$5001, 0))</f>
        <v>39.881024846195203</v>
      </c>
      <c r="G399">
        <f ca="1">INDEX(RandomSearch!G$3:G$5001,MATCH($A399,RandomSearch!$A$3:$A$5001, 0))</f>
        <v>440.32314727525738</v>
      </c>
      <c r="H399">
        <f ca="1">INDEX(RandomSearch!H$3:H$5001,MATCH($A399,RandomSearch!$A$3:$A$5001, 0))</f>
        <v>19732.059910859378</v>
      </c>
      <c r="I399">
        <f ca="1">INDEX(RandomSearch!I$3:I$5001,MATCH($A399,RandomSearch!$A$3:$A$5001, 0))</f>
        <v>121.89618346649489</v>
      </c>
      <c r="J399">
        <f ca="1">INDEX(RandomSearch!J$3:J$5001,MATCH($A399,RandomSearch!$A$3:$A$5001, 0))</f>
        <v>3.3098310914493236</v>
      </c>
      <c r="K399">
        <f ca="1">INDEX(RandomSearch!K$3:K$5001,MATCH($A399,RandomSearch!$A$3:$A$5001, 0))</f>
        <v>603.87091718879628</v>
      </c>
      <c r="L399">
        <f ca="1">INDEX(RandomSearch!L$3:L$5001,MATCH($A399,RandomSearch!$A$3:$A$5001, 0))</f>
        <v>5.3867400536712129</v>
      </c>
      <c r="M399">
        <f ca="1">INDEX(RandomSearch!M$3:M$5001,MATCH($A399,RandomSearch!$A$3:$A$5001, 0))</f>
        <v>243635.21068569884</v>
      </c>
      <c r="N399">
        <f ca="1">INDEX(RandomSearch!N$3:N$5001,MATCH($A399,RandomSearch!$A$3:$A$5001, 0))</f>
        <v>7.1277216816912639E-2</v>
      </c>
    </row>
    <row r="400" spans="1:14" x14ac:dyDescent="0.45">
      <c r="A400">
        <f ca="1">MATCH(RAND(), RandomSearch!$O$3:$O$5001) +1</f>
        <v>1932</v>
      </c>
      <c r="B400">
        <f ca="1">INDEX(RandomSearch!B$3:B$5001,MATCH($A400,RandomSearch!$A$3:$A$5001, 0))</f>
        <v>3.9478878799842083E-4</v>
      </c>
      <c r="C400">
        <f ca="1">INDEX(RandomSearch!C$3:C$5001,MATCH($A400,RandomSearch!$A$3:$A$5001, 0))</f>
        <v>0.05</v>
      </c>
      <c r="D400">
        <f ca="1">INDEX(RandomSearch!D$3:D$5001,MATCH($A400,RandomSearch!$A$3:$A$5001, 0))</f>
        <v>7.1428571428571425E-2</v>
      </c>
      <c r="E400">
        <f ca="1">INDEX(RandomSearch!E$3:E$5001,MATCH($A400,RandomSearch!$A$3:$A$5001, 0))</f>
        <v>1294.2037146148025</v>
      </c>
      <c r="F400">
        <f ca="1">INDEX(RandomSearch!F$3:F$5001,MATCH($A400,RandomSearch!$A$3:$A$5001, 0))</f>
        <v>39.881024846195203</v>
      </c>
      <c r="G400">
        <f ca="1">INDEX(RandomSearch!G$3:G$5001,MATCH($A400,RandomSearch!$A$3:$A$5001, 0))</f>
        <v>440.32314727525738</v>
      </c>
      <c r="H400">
        <f ca="1">INDEX(RandomSearch!H$3:H$5001,MATCH($A400,RandomSearch!$A$3:$A$5001, 0))</f>
        <v>19732.059910859378</v>
      </c>
      <c r="I400">
        <f ca="1">INDEX(RandomSearch!I$3:I$5001,MATCH($A400,RandomSearch!$A$3:$A$5001, 0))</f>
        <v>121.89618346649489</v>
      </c>
      <c r="J400">
        <f ca="1">INDEX(RandomSearch!J$3:J$5001,MATCH($A400,RandomSearch!$A$3:$A$5001, 0))</f>
        <v>3.3098310914493236</v>
      </c>
      <c r="K400">
        <f ca="1">INDEX(RandomSearch!K$3:K$5001,MATCH($A400,RandomSearch!$A$3:$A$5001, 0))</f>
        <v>603.87091718879628</v>
      </c>
      <c r="L400">
        <f ca="1">INDEX(RandomSearch!L$3:L$5001,MATCH($A400,RandomSearch!$A$3:$A$5001, 0))</f>
        <v>5.3867400536712129</v>
      </c>
      <c r="M400">
        <f ca="1">INDEX(RandomSearch!M$3:M$5001,MATCH($A400,RandomSearch!$A$3:$A$5001, 0))</f>
        <v>243635.21068569884</v>
      </c>
      <c r="N400">
        <f ca="1">INDEX(RandomSearch!N$3:N$5001,MATCH($A400,RandomSearch!$A$3:$A$5001, 0))</f>
        <v>7.1277216816912639E-2</v>
      </c>
    </row>
    <row r="401" spans="1:14" x14ac:dyDescent="0.45">
      <c r="A401">
        <f ca="1">MATCH(RAND(), RandomSearch!$O$3:$O$5001) +1</f>
        <v>4707</v>
      </c>
      <c r="B401">
        <f ca="1">INDEX(RandomSearch!B$3:B$5001,MATCH($A401,RandomSearch!$A$3:$A$5001, 0))</f>
        <v>4.219409282700422E-4</v>
      </c>
      <c r="C401">
        <f ca="1">INDEX(RandomSearch!C$3:C$5001,MATCH($A401,RandomSearch!$A$3:$A$5001, 0))</f>
        <v>5.2631578947368418E-2</v>
      </c>
      <c r="D401">
        <f ca="1">INDEX(RandomSearch!D$3:D$5001,MATCH($A401,RandomSearch!$A$3:$A$5001, 0))</f>
        <v>0.1111111111111111</v>
      </c>
      <c r="E401">
        <f ca="1">INDEX(RandomSearch!E$3:E$5001,MATCH($A401,RandomSearch!$A$3:$A$5001, 0))</f>
        <v>1153.6308382709835</v>
      </c>
      <c r="F401">
        <f ca="1">INDEX(RandomSearch!F$3:F$5001,MATCH($A401,RandomSearch!$A$3:$A$5001, 0))</f>
        <v>31.417706941509394</v>
      </c>
      <c r="G401">
        <f ca="1">INDEX(RandomSearch!G$3:G$5001,MATCH($A401,RandomSearch!$A$3:$A$5001, 0))</f>
        <v>480.96944863486243</v>
      </c>
      <c r="H401">
        <f ca="1">INDEX(RandomSearch!H$3:H$5001,MATCH($A401,RandomSearch!$A$3:$A$5001, 0))</f>
        <v>6108.6748005261488</v>
      </c>
      <c r="I401">
        <f ca="1">INDEX(RandomSearch!I$3:I$5001,MATCH($A401,RandomSearch!$A$3:$A$5001, 0))</f>
        <v>125.79834774832428</v>
      </c>
      <c r="J401">
        <f ca="1">INDEX(RandomSearch!J$3:J$5001,MATCH($A401,RandomSearch!$A$3:$A$5001, 0))</f>
        <v>4.7466375966631267</v>
      </c>
      <c r="K401">
        <f ca="1">INDEX(RandomSearch!K$3:K$5001,MATCH($A401,RandomSearch!$A$3:$A$5001, 0))</f>
        <v>236.53990903372269</v>
      </c>
      <c r="L401">
        <f ca="1">INDEX(RandomSearch!L$3:L$5001,MATCH($A401,RandomSearch!$A$3:$A$5001, 0))</f>
        <v>5.1499654373492696</v>
      </c>
      <c r="M401">
        <f ca="1">INDEX(RandomSearch!M$3:M$5001,MATCH($A401,RandomSearch!$A$3:$A$5001, 0))</f>
        <v>141242.5134492736</v>
      </c>
      <c r="N401">
        <f ca="1">INDEX(RandomSearch!N$3:N$5001,MATCH($A401,RandomSearch!$A$3:$A$5001, 0))</f>
        <v>4.1321503679847695E-2</v>
      </c>
    </row>
    <row r="402" spans="1:14" x14ac:dyDescent="0.45">
      <c r="A402">
        <f ca="1">MATCH(RAND(), RandomSearch!$O$3:$O$5001) +1</f>
        <v>4998</v>
      </c>
      <c r="B402">
        <f ca="1">INDEX(RandomSearch!B$3:B$5001,MATCH($A402,RandomSearch!$A$3:$A$5001, 0))</f>
        <v>2.9027576197387516E-4</v>
      </c>
      <c r="C402">
        <f ca="1">INDEX(RandomSearch!C$3:C$5001,MATCH($A402,RandomSearch!$A$3:$A$5001, 0))</f>
        <v>5.5555555555555552E-2</v>
      </c>
      <c r="D402">
        <f ca="1">INDEX(RandomSearch!D$3:D$5001,MATCH($A402,RandomSearch!$A$3:$A$5001, 0))</f>
        <v>8.3333333333333329E-2</v>
      </c>
      <c r="E402">
        <f ca="1">INDEX(RandomSearch!E$3:E$5001,MATCH($A402,RandomSearch!$A$3:$A$5001, 0))</f>
        <v>846.76159525228502</v>
      </c>
      <c r="F402">
        <f ca="1">INDEX(RandomSearch!F$3:F$5001,MATCH($A402,RandomSearch!$A$3:$A$5001, 0))</f>
        <v>38.908885409316191</v>
      </c>
      <c r="G402">
        <f ca="1">INDEX(RandomSearch!G$3:G$5001,MATCH($A402,RandomSearch!$A$3:$A$5001, 0))</f>
        <v>327.94676427730116</v>
      </c>
      <c r="H402">
        <f ca="1">INDEX(RandomSearch!H$3:H$5001,MATCH($A402,RandomSearch!$A$3:$A$5001, 0))</f>
        <v>103170.81873528022</v>
      </c>
      <c r="I402">
        <f ca="1">INDEX(RandomSearch!I$3:I$5001,MATCH($A402,RandomSearch!$A$3:$A$5001, 0))</f>
        <v>62.519789971350335</v>
      </c>
      <c r="J402">
        <f ca="1">INDEX(RandomSearch!J$3:J$5001,MATCH($A402,RandomSearch!$A$3:$A$5001, 0))</f>
        <v>3.6354259257636019</v>
      </c>
      <c r="K402">
        <f ca="1">INDEX(RandomSearch!K$3:K$5001,MATCH($A402,RandomSearch!$A$3:$A$5001, 0))</f>
        <v>258.62167715104454</v>
      </c>
      <c r="L402">
        <f ca="1">INDEX(RandomSearch!L$3:L$5001,MATCH($A402,RandomSearch!$A$3:$A$5001, 0))</f>
        <v>4.7692377341760679</v>
      </c>
      <c r="M402">
        <f ca="1">INDEX(RandomSearch!M$3:M$5001,MATCH($A402,RandomSearch!$A$3:$A$5001, 0))</f>
        <v>58781.103410036369</v>
      </c>
      <c r="N402">
        <f ca="1">INDEX(RandomSearch!N$3:N$5001,MATCH($A402,RandomSearch!$A$3:$A$5001, 0))</f>
        <v>1.7196830625190333E-2</v>
      </c>
    </row>
    <row r="403" spans="1:14" x14ac:dyDescent="0.45">
      <c r="A403">
        <f ca="1">MATCH(RAND(), RandomSearch!$O$3:$O$5001) +1</f>
        <v>68</v>
      </c>
      <c r="B403">
        <f ca="1">INDEX(RandomSearch!B$3:B$5001,MATCH($A403,RandomSearch!$A$3:$A$5001, 0))</f>
        <v>3.2743942370661429E-4</v>
      </c>
      <c r="C403">
        <f ca="1">INDEX(RandomSearch!C$3:C$5001,MATCH($A403,RandomSearch!$A$3:$A$5001, 0))</f>
        <v>2.9411764705882353E-2</v>
      </c>
      <c r="D403">
        <f ca="1">INDEX(RandomSearch!D$3:D$5001,MATCH($A403,RandomSearch!$A$3:$A$5001, 0))</f>
        <v>8.3333333333333329E-2</v>
      </c>
      <c r="E403">
        <f ca="1">INDEX(RandomSearch!E$3:E$5001,MATCH($A403,RandomSearch!$A$3:$A$5001, 0))</f>
        <v>1462.7563440528975</v>
      </c>
      <c r="F403">
        <f ca="1">INDEX(RandomSearch!F$3:F$5001,MATCH($A403,RandomSearch!$A$3:$A$5001, 0))</f>
        <v>25.215862107166785</v>
      </c>
      <c r="G403">
        <f ca="1">INDEX(RandomSearch!G$3:G$5001,MATCH($A403,RandomSearch!$A$3:$A$5001, 0))</f>
        <v>367.13375950773718</v>
      </c>
      <c r="H403">
        <f ca="1">INDEX(RandomSearch!H$3:H$5001,MATCH($A403,RandomSearch!$A$3:$A$5001, 0))</f>
        <v>93603.081941537166</v>
      </c>
      <c r="I403">
        <f ca="1">INDEX(RandomSearch!I$3:I$5001,MATCH($A403,RandomSearch!$A$3:$A$5001, 0))</f>
        <v>92.043006562181816</v>
      </c>
      <c r="J403">
        <f ca="1">INDEX(RandomSearch!J$3:J$5001,MATCH($A403,RandomSearch!$A$3:$A$5001, 0))</f>
        <v>3.058183708010529</v>
      </c>
      <c r="K403">
        <f ca="1">INDEX(RandomSearch!K$3:K$5001,MATCH($A403,RandomSearch!$A$3:$A$5001, 0))</f>
        <v>616.88738372947375</v>
      </c>
      <c r="L403">
        <f ca="1">INDEX(RandomSearch!L$3:L$5001,MATCH($A403,RandomSearch!$A$3:$A$5001, 0))</f>
        <v>5.2396602550566929</v>
      </c>
      <c r="M403">
        <f ca="1">INDEX(RandomSearch!M$3:M$5001,MATCH($A403,RandomSearch!$A$3:$A$5001, 0))</f>
        <v>173644.1893297022</v>
      </c>
      <c r="N403">
        <f ca="1">INDEX(RandomSearch!N$3:N$5001,MATCH($A403,RandomSearch!$A$3:$A$5001, 0))</f>
        <v>5.0800844824588902E-2</v>
      </c>
    </row>
    <row r="404" spans="1:14" x14ac:dyDescent="0.45">
      <c r="A404">
        <f ca="1">MATCH(RAND(), RandomSearch!$O$3:$O$5001) +1</f>
        <v>1971</v>
      </c>
      <c r="B404">
        <f ca="1">INDEX(RandomSearch!B$3:B$5001,MATCH($A404,RandomSearch!$A$3:$A$5001, 0))</f>
        <v>4.4033465433729633E-4</v>
      </c>
      <c r="C404">
        <f ca="1">INDEX(RandomSearch!C$3:C$5001,MATCH($A404,RandomSearch!$A$3:$A$5001, 0))</f>
        <v>4.1666666666666664E-2</v>
      </c>
      <c r="D404">
        <f ca="1">INDEX(RandomSearch!D$3:D$5001,MATCH($A404,RandomSearch!$A$3:$A$5001, 0))</f>
        <v>0.16666666666666666</v>
      </c>
      <c r="E404">
        <f ca="1">INDEX(RandomSearch!E$3:E$5001,MATCH($A404,RandomSearch!$A$3:$A$5001, 0))</f>
        <v>1295.8575985369166</v>
      </c>
      <c r="F404">
        <f ca="1">INDEX(RandomSearch!F$3:F$5001,MATCH($A404,RandomSearch!$A$3:$A$5001, 0))</f>
        <v>19.665064439837337</v>
      </c>
      <c r="G404">
        <f ca="1">INDEX(RandomSearch!G$3:G$5001,MATCH($A404,RandomSearch!$A$3:$A$5001, 0))</f>
        <v>507.23883199586885</v>
      </c>
      <c r="H404">
        <f ca="1">INDEX(RandomSearch!H$3:H$5001,MATCH($A404,RandomSearch!$A$3:$A$5001, 0))</f>
        <v>29752.860982652241</v>
      </c>
      <c r="I404">
        <f ca="1">INDEX(RandomSearch!I$3:I$5001,MATCH($A404,RandomSearch!$A$3:$A$5001, 0))</f>
        <v>121.71148020891326</v>
      </c>
      <c r="J404">
        <f ca="1">INDEX(RandomSearch!J$3:J$5001,MATCH($A404,RandomSearch!$A$3:$A$5001, 0))</f>
        <v>1.1464512225276799</v>
      </c>
      <c r="K404">
        <f ca="1">INDEX(RandomSearch!K$3:K$5001,MATCH($A404,RandomSearch!$A$3:$A$5001, 0))</f>
        <v>90.814331328293619</v>
      </c>
      <c r="L404">
        <f ca="1">INDEX(RandomSearch!L$3:L$5001,MATCH($A404,RandomSearch!$A$3:$A$5001, 0))</f>
        <v>4.1028415154881204</v>
      </c>
      <c r="M404">
        <f ca="1">INDEX(RandomSearch!M$3:M$5001,MATCH($A404,RandomSearch!$A$3:$A$5001, 0))</f>
        <v>12671.893535699444</v>
      </c>
      <c r="N404">
        <f ca="1">INDEX(RandomSearch!N$3:N$5001,MATCH($A404,RandomSearch!$A$3:$A$5001, 0))</f>
        <v>3.7072527426673016E-3</v>
      </c>
    </row>
    <row r="405" spans="1:14" x14ac:dyDescent="0.45">
      <c r="A405">
        <f ca="1">MATCH(RAND(), RandomSearch!$O$3:$O$5001) +1</f>
        <v>1007</v>
      </c>
      <c r="B405">
        <f ca="1">INDEX(RandomSearch!B$3:B$5001,MATCH($A405,RandomSearch!$A$3:$A$5001, 0))</f>
        <v>3.8153376573826786E-4</v>
      </c>
      <c r="C405">
        <f ca="1">INDEX(RandomSearch!C$3:C$5001,MATCH($A405,RandomSearch!$A$3:$A$5001, 0))</f>
        <v>8.3333333333333329E-2</v>
      </c>
      <c r="D405">
        <f ca="1">INDEX(RandomSearch!D$3:D$5001,MATCH($A405,RandomSearch!$A$3:$A$5001, 0))</f>
        <v>0.14285714285714285</v>
      </c>
      <c r="E405">
        <f ca="1">INDEX(RandomSearch!E$3:E$5001,MATCH($A405,RandomSearch!$A$3:$A$5001, 0))</f>
        <v>712.43552168842587</v>
      </c>
      <c r="F405">
        <f ca="1">INDEX(RandomSearch!F$3:F$5001,MATCH($A405,RandomSearch!$A$3:$A$5001, 0))</f>
        <v>36.257451644023902</v>
      </c>
      <c r="G405">
        <f ca="1">INDEX(RandomSearch!G$3:G$5001,MATCH($A405,RandomSearch!$A$3:$A$5001, 0))</f>
        <v>440.73740119540474</v>
      </c>
      <c r="H405">
        <f ca="1">INDEX(RandomSearch!H$3:H$5001,MATCH($A405,RandomSearch!$A$3:$A$5001, 0))</f>
        <v>200860.4076525149</v>
      </c>
      <c r="I405">
        <f ca="1">INDEX(RandomSearch!I$3:I$5001,MATCH($A405,RandomSearch!$A$3:$A$5001, 0))</f>
        <v>30.660112372423768</v>
      </c>
      <c r="J405">
        <f ca="1">INDEX(RandomSearch!J$3:J$5001,MATCH($A405,RandomSearch!$A$3:$A$5001, 0))</f>
        <v>4.38798334733558</v>
      </c>
      <c r="K405">
        <f ca="1">INDEX(RandomSearch!K$3:K$5001,MATCH($A405,RandomSearch!$A$3:$A$5001, 0))</f>
        <v>600.12720227658269</v>
      </c>
      <c r="L405">
        <f ca="1">INDEX(RandomSearch!L$3:L$5001,MATCH($A405,RandomSearch!$A$3:$A$5001, 0))</f>
        <v>4.9070820256896015</v>
      </c>
      <c r="M405">
        <f ca="1">INDEX(RandomSearch!M$3:M$5001,MATCH($A405,RandomSearch!$A$3:$A$5001, 0))</f>
        <v>80738.750804014562</v>
      </c>
      <c r="N405">
        <f ca="1">INDEX(RandomSearch!N$3:N$5001,MATCH($A405,RandomSearch!$A$3:$A$5001, 0))</f>
        <v>2.3620696821234258E-2</v>
      </c>
    </row>
    <row r="406" spans="1:14" x14ac:dyDescent="0.45">
      <c r="A406">
        <f ca="1">MATCH(RAND(), RandomSearch!$O$3:$O$5001) +1</f>
        <v>3164</v>
      </c>
      <c r="B406">
        <f ca="1">INDEX(RandomSearch!B$3:B$5001,MATCH($A406,RandomSearch!$A$3:$A$5001, 0))</f>
        <v>3.3112582781456954E-4</v>
      </c>
      <c r="C406">
        <f ca="1">INDEX(RandomSearch!C$3:C$5001,MATCH($A406,RandomSearch!$A$3:$A$5001, 0))</f>
        <v>3.2258064516129031E-2</v>
      </c>
      <c r="D406">
        <f ca="1">INDEX(RandomSearch!D$3:D$5001,MATCH($A406,RandomSearch!$A$3:$A$5001, 0))</f>
        <v>3.8461538461538464E-2</v>
      </c>
      <c r="E406">
        <f ca="1">INDEX(RandomSearch!E$3:E$5001,MATCH($A406,RandomSearch!$A$3:$A$5001, 0))</f>
        <v>1768.3392836023831</v>
      </c>
      <c r="F406">
        <f ca="1">INDEX(RandomSearch!F$3:F$5001,MATCH($A406,RandomSearch!$A$3:$A$5001, 0))</f>
        <v>43.125169551971084</v>
      </c>
      <c r="G406">
        <f ca="1">INDEX(RandomSearch!G$3:G$5001,MATCH($A406,RandomSearch!$A$3:$A$5001, 0))</f>
        <v>350.33359996197947</v>
      </c>
      <c r="H406">
        <f ca="1">INDEX(RandomSearch!H$3:H$5001,MATCH($A406,RandomSearch!$A$3:$A$5001, 0))</f>
        <v>374187.47156376962</v>
      </c>
      <c r="I406">
        <f ca="1">INDEX(RandomSearch!I$3:I$5001,MATCH($A406,RandomSearch!$A$3:$A$5001, 0))</f>
        <v>30.847241999239447</v>
      </c>
      <c r="J406">
        <f ca="1">INDEX(RandomSearch!J$3:J$5001,MATCH($A406,RandomSearch!$A$3:$A$5001, 0))</f>
        <v>2.2019441306012024</v>
      </c>
      <c r="K406">
        <f ca="1">INDEX(RandomSearch!K$3:K$5001,MATCH($A406,RandomSearch!$A$3:$A$5001, 0))</f>
        <v>458.15794729149553</v>
      </c>
      <c r="L406">
        <f ca="1">INDEX(RandomSearch!L$3:L$5001,MATCH($A406,RandomSearch!$A$3:$A$5001, 0))</f>
        <v>4.4930378603993875</v>
      </c>
      <c r="M406">
        <f ca="1">INDEX(RandomSearch!M$3:M$5001,MATCH($A406,RandomSearch!$A$3:$A$5001, 0))</f>
        <v>31119.876183760945</v>
      </c>
      <c r="N406">
        <f ca="1">INDEX(RandomSearch!N$3:N$5001,MATCH($A406,RandomSearch!$A$3:$A$5001, 0))</f>
        <v>9.104341510500753E-3</v>
      </c>
    </row>
    <row r="407" spans="1:14" x14ac:dyDescent="0.45">
      <c r="A407">
        <f ca="1">MATCH(RAND(), RandomSearch!$O$3:$O$5001) +1</f>
        <v>3717</v>
      </c>
      <c r="B407">
        <f ca="1">INDEX(RandomSearch!B$3:B$5001,MATCH($A407,RandomSearch!$A$3:$A$5001, 0))</f>
        <v>3.2102728731942215E-4</v>
      </c>
      <c r="C407">
        <f ca="1">INDEX(RandomSearch!C$3:C$5001,MATCH($A407,RandomSearch!$A$3:$A$5001, 0))</f>
        <v>3.0303030303030304E-2</v>
      </c>
      <c r="D407">
        <f ca="1">INDEX(RandomSearch!D$3:D$5001,MATCH($A407,RandomSearch!$A$3:$A$5001, 0))</f>
        <v>7.6923076923076927E-2</v>
      </c>
      <c r="E407">
        <f ca="1">INDEX(RandomSearch!E$3:E$5001,MATCH($A407,RandomSearch!$A$3:$A$5001, 0))</f>
        <v>1431.6923680227255</v>
      </c>
      <c r="F407">
        <f ca="1">INDEX(RandomSearch!F$3:F$5001,MATCH($A407,RandomSearch!$A$3:$A$5001, 0))</f>
        <v>27.263774787707547</v>
      </c>
      <c r="G407">
        <f ca="1">INDEX(RandomSearch!G$3:G$5001,MATCH($A407,RandomSearch!$A$3:$A$5001, 0))</f>
        <v>358.63674789790008</v>
      </c>
      <c r="H407">
        <f ca="1">INDEX(RandomSearch!H$3:H$5001,MATCH($A407,RandomSearch!$A$3:$A$5001, 0))</f>
        <v>76353.592034262532</v>
      </c>
      <c r="I407">
        <f ca="1">INDEX(RandomSearch!I$3:I$5001,MATCH($A407,RandomSearch!$A$3:$A$5001, 0))</f>
        <v>98.748688296946696</v>
      </c>
      <c r="J407">
        <f ca="1">INDEX(RandomSearch!J$3:J$5001,MATCH($A407,RandomSearch!$A$3:$A$5001, 0))</f>
        <v>3.7974816462584946</v>
      </c>
      <c r="K407">
        <f ca="1">INDEX(RandomSearch!K$3:K$5001,MATCH($A407,RandomSearch!$A$3:$A$5001, 0))</f>
        <v>538.26139093198742</v>
      </c>
      <c r="L407">
        <f ca="1">INDEX(RandomSearch!L$3:L$5001,MATCH($A407,RandomSearch!$A$3:$A$5001, 0))</f>
        <v>5.3050202483625117</v>
      </c>
      <c r="M407">
        <f ca="1">INDEX(RandomSearch!M$3:M$5001,MATCH($A407,RandomSearch!$A$3:$A$5001, 0))</f>
        <v>201846.04693362521</v>
      </c>
      <c r="N407">
        <f ca="1">INDEX(RandomSearch!N$3:N$5001,MATCH($A407,RandomSearch!$A$3:$A$5001, 0))</f>
        <v>5.9051499208317156E-2</v>
      </c>
    </row>
    <row r="408" spans="1:14" x14ac:dyDescent="0.45">
      <c r="A408">
        <f ca="1">MATCH(RAND(), RandomSearch!$O$3:$O$5001) +1</f>
        <v>1780</v>
      </c>
      <c r="B408">
        <f ca="1">INDEX(RandomSearch!B$3:B$5001,MATCH($A408,RandomSearch!$A$3:$A$5001, 0))</f>
        <v>4.2735042735042735E-4</v>
      </c>
      <c r="C408">
        <f ca="1">INDEX(RandomSearch!C$3:C$5001,MATCH($A408,RandomSearch!$A$3:$A$5001, 0))</f>
        <v>0.05</v>
      </c>
      <c r="D408">
        <f ca="1">INDEX(RandomSearch!D$3:D$5001,MATCH($A408,RandomSearch!$A$3:$A$5001, 0))</f>
        <v>6.25E-2</v>
      </c>
      <c r="E408">
        <f ca="1">INDEX(RandomSearch!E$3:E$5001,MATCH($A408,RandomSearch!$A$3:$A$5001, 0))</f>
        <v>1472.9988502577428</v>
      </c>
      <c r="F408">
        <f ca="1">INDEX(RandomSearch!F$3:F$5001,MATCH($A408,RandomSearch!$A$3:$A$5001, 0))</f>
        <v>42.925286107708736</v>
      </c>
      <c r="G408">
        <f ca="1">INDEX(RandomSearch!G$3:G$5001,MATCH($A408,RandomSearch!$A$3:$A$5001, 0))</f>
        <v>471.96812577562588</v>
      </c>
      <c r="H408">
        <f ca="1">INDEX(RandomSearch!H$3:H$5001,MATCH($A408,RandomSearch!$A$3:$A$5001, 0))</f>
        <v>103466.91209827914</v>
      </c>
      <c r="I408">
        <f ca="1">INDEX(RandomSearch!I$3:I$5001,MATCH($A408,RandomSearch!$A$3:$A$5001, 0))</f>
        <v>89.775232224193445</v>
      </c>
      <c r="J408">
        <f ca="1">INDEX(RandomSearch!J$3:J$5001,MATCH($A408,RandomSearch!$A$3:$A$5001, 0))</f>
        <v>2.2673450001633664</v>
      </c>
      <c r="K408">
        <f ca="1">INDEX(RandomSearch!K$3:K$5001,MATCH($A408,RandomSearch!$A$3:$A$5001, 0))</f>
        <v>308.16749550601543</v>
      </c>
      <c r="L408">
        <f ca="1">INDEX(RandomSearch!L$3:L$5001,MATCH($A408,RandomSearch!$A$3:$A$5001, 0))</f>
        <v>4.7974609736305869</v>
      </c>
      <c r="M408">
        <f ca="1">INDEX(RandomSearch!M$3:M$5001,MATCH($A408,RandomSearch!$A$3:$A$5001, 0))</f>
        <v>62727.932516735265</v>
      </c>
      <c r="N408">
        <f ca="1">INDEX(RandomSearch!N$3:N$5001,MATCH($A408,RandomSearch!$A$3:$A$5001, 0))</f>
        <v>1.8351503601997426E-2</v>
      </c>
    </row>
    <row r="409" spans="1:14" x14ac:dyDescent="0.45">
      <c r="A409">
        <f ca="1">MATCH(RAND(), RandomSearch!$O$3:$O$5001) +1</f>
        <v>1780</v>
      </c>
      <c r="B409">
        <f ca="1">INDEX(RandomSearch!B$3:B$5001,MATCH($A409,RandomSearch!$A$3:$A$5001, 0))</f>
        <v>4.2735042735042735E-4</v>
      </c>
      <c r="C409">
        <f ca="1">INDEX(RandomSearch!C$3:C$5001,MATCH($A409,RandomSearch!$A$3:$A$5001, 0))</f>
        <v>0.05</v>
      </c>
      <c r="D409">
        <f ca="1">INDEX(RandomSearch!D$3:D$5001,MATCH($A409,RandomSearch!$A$3:$A$5001, 0))</f>
        <v>6.25E-2</v>
      </c>
      <c r="E409">
        <f ca="1">INDEX(RandomSearch!E$3:E$5001,MATCH($A409,RandomSearch!$A$3:$A$5001, 0))</f>
        <v>1472.9988502577428</v>
      </c>
      <c r="F409">
        <f ca="1">INDEX(RandomSearch!F$3:F$5001,MATCH($A409,RandomSearch!$A$3:$A$5001, 0))</f>
        <v>42.925286107708736</v>
      </c>
      <c r="G409">
        <f ca="1">INDEX(RandomSearch!G$3:G$5001,MATCH($A409,RandomSearch!$A$3:$A$5001, 0))</f>
        <v>471.96812577562588</v>
      </c>
      <c r="H409">
        <f ca="1">INDEX(RandomSearch!H$3:H$5001,MATCH($A409,RandomSearch!$A$3:$A$5001, 0))</f>
        <v>103466.91209827914</v>
      </c>
      <c r="I409">
        <f ca="1">INDEX(RandomSearch!I$3:I$5001,MATCH($A409,RandomSearch!$A$3:$A$5001, 0))</f>
        <v>89.775232224193445</v>
      </c>
      <c r="J409">
        <f ca="1">INDEX(RandomSearch!J$3:J$5001,MATCH($A409,RandomSearch!$A$3:$A$5001, 0))</f>
        <v>2.2673450001633664</v>
      </c>
      <c r="K409">
        <f ca="1">INDEX(RandomSearch!K$3:K$5001,MATCH($A409,RandomSearch!$A$3:$A$5001, 0))</f>
        <v>308.16749550601543</v>
      </c>
      <c r="L409">
        <f ca="1">INDEX(RandomSearch!L$3:L$5001,MATCH($A409,RandomSearch!$A$3:$A$5001, 0))</f>
        <v>4.7974609736305869</v>
      </c>
      <c r="M409">
        <f ca="1">INDEX(RandomSearch!M$3:M$5001,MATCH($A409,RandomSearch!$A$3:$A$5001, 0))</f>
        <v>62727.932516735265</v>
      </c>
      <c r="N409">
        <f ca="1">INDEX(RandomSearch!N$3:N$5001,MATCH($A409,RandomSearch!$A$3:$A$5001, 0))</f>
        <v>1.8351503601997426E-2</v>
      </c>
    </row>
    <row r="410" spans="1:14" x14ac:dyDescent="0.45">
      <c r="A410">
        <f ca="1">MATCH(RAND(), RandomSearch!$O$3:$O$5001) +1</f>
        <v>1527</v>
      </c>
      <c r="B410">
        <f ca="1">INDEX(RandomSearch!B$3:B$5001,MATCH($A410,RandomSearch!$A$3:$A$5001, 0))</f>
        <v>3.0543677458766036E-4</v>
      </c>
      <c r="C410">
        <f ca="1">INDEX(RandomSearch!C$3:C$5001,MATCH($A410,RandomSearch!$A$3:$A$5001, 0))</f>
        <v>4.1666666666666664E-2</v>
      </c>
      <c r="D410">
        <f ca="1">INDEX(RandomSearch!D$3:D$5001,MATCH($A410,RandomSearch!$A$3:$A$5001, 0))</f>
        <v>0.1</v>
      </c>
      <c r="E410">
        <f ca="1">INDEX(RandomSearch!E$3:E$5001,MATCH($A410,RandomSearch!$A$3:$A$5001, 0))</f>
        <v>1014.7772256142072</v>
      </c>
      <c r="F410">
        <f ca="1">INDEX(RandomSearch!F$3:F$5001,MATCH($A410,RandomSearch!$A$3:$A$5001, 0))</f>
        <v>28.638419205853491</v>
      </c>
      <c r="G410">
        <f ca="1">INDEX(RandomSearch!G$3:G$5001,MATCH($A410,RandomSearch!$A$3:$A$5001, 0))</f>
        <v>347.1268166288425</v>
      </c>
      <c r="H410">
        <f ca="1">INDEX(RandomSearch!H$3:H$5001,MATCH($A410,RandomSearch!$A$3:$A$5001, 0))</f>
        <v>23934.706129315524</v>
      </c>
      <c r="I410">
        <f ca="1">INDEX(RandomSearch!I$3:I$5001,MATCH($A410,RandomSearch!$A$3:$A$5001, 0))</f>
        <v>105.71315298571714</v>
      </c>
      <c r="J410">
        <f ca="1">INDEX(RandomSearch!J$3:J$5001,MATCH($A410,RandomSearch!$A$3:$A$5001, 0))</f>
        <v>4.2179944799852214</v>
      </c>
      <c r="K410">
        <f ca="1">INDEX(RandomSearch!K$3:K$5001,MATCH($A410,RandomSearch!$A$3:$A$5001, 0))</f>
        <v>427.34916783069576</v>
      </c>
      <c r="L410">
        <f ca="1">INDEX(RandomSearch!L$3:L$5001,MATCH($A410,RandomSearch!$A$3:$A$5001, 0))</f>
        <v>5.2800178958789505</v>
      </c>
      <c r="M410">
        <f ca="1">INDEX(RandomSearch!M$3:M$5001,MATCH($A410,RandomSearch!$A$3:$A$5001, 0))</f>
        <v>190553.92374894177</v>
      </c>
      <c r="N410">
        <f ca="1">INDEX(RandomSearch!N$3:N$5001,MATCH($A410,RandomSearch!$A$3:$A$5001, 0))</f>
        <v>5.574790811287287E-2</v>
      </c>
    </row>
    <row r="411" spans="1:14" x14ac:dyDescent="0.45">
      <c r="A411">
        <f ca="1">MATCH(RAND(), RandomSearch!$O$3:$O$5001) +1</f>
        <v>2107</v>
      </c>
      <c r="B411">
        <f ca="1">INDEX(RandomSearch!B$3:B$5001,MATCH($A411,RandomSearch!$A$3:$A$5001, 0))</f>
        <v>4.0192926045016077E-4</v>
      </c>
      <c r="C411">
        <f ca="1">INDEX(RandomSearch!C$3:C$5001,MATCH($A411,RandomSearch!$A$3:$A$5001, 0))</f>
        <v>2.4390243902439025E-2</v>
      </c>
      <c r="D411">
        <f ca="1">INDEX(RandomSearch!D$3:D$5001,MATCH($A411,RandomSearch!$A$3:$A$5001, 0))</f>
        <v>6.6666666666666666E-2</v>
      </c>
      <c r="E411">
        <f ca="1">INDEX(RandomSearch!E$3:E$5001,MATCH($A411,RandomSearch!$A$3:$A$5001, 0))</f>
        <v>2161.6574050427257</v>
      </c>
      <c r="F411">
        <f ca="1">INDEX(RandomSearch!F$3:F$5001,MATCH($A411,RandomSearch!$A$3:$A$5001, 0))</f>
        <v>25.668254579723715</v>
      </c>
      <c r="G411">
        <f ca="1">INDEX(RandomSearch!G$3:G$5001,MATCH($A411,RandomSearch!$A$3:$A$5001, 0))</f>
        <v>441.79552425955279</v>
      </c>
      <c r="H411">
        <f ca="1">INDEX(RandomSearch!H$3:H$5001,MATCH($A411,RandomSearch!$A$3:$A$5001, 0))</f>
        <v>1006869.6282878213</v>
      </c>
      <c r="I411">
        <f ca="1">INDEX(RandomSearch!I$3:I$5001,MATCH($A411,RandomSearch!$A$3:$A$5001, 0))</f>
        <v>2.9798892026926755</v>
      </c>
      <c r="J411">
        <f ca="1">INDEX(RandomSearch!J$3:J$5001,MATCH($A411,RandomSearch!$A$3:$A$5001, 0))</f>
        <v>3.228426202109981</v>
      </c>
      <c r="K411">
        <f ca="1">INDEX(RandomSearch!K$3:K$5001,MATCH($A411,RandomSearch!$A$3:$A$5001, 0))</f>
        <v>590.48568065803045</v>
      </c>
      <c r="L411">
        <f ca="1">INDEX(RandomSearch!L$3:L$5001,MATCH($A411,RandomSearch!$A$3:$A$5001, 0))</f>
        <v>3.754400350376351</v>
      </c>
      <c r="M411">
        <f ca="1">INDEX(RandomSearch!M$3:M$5001,MATCH($A411,RandomSearch!$A$3:$A$5001, 0))</f>
        <v>5680.6803240760783</v>
      </c>
      <c r="N411">
        <f ca="1">INDEX(RandomSearch!N$3:N$5001,MATCH($A411,RandomSearch!$A$3:$A$5001, 0))</f>
        <v>1.6619235043537474E-3</v>
      </c>
    </row>
    <row r="412" spans="1:14" x14ac:dyDescent="0.45">
      <c r="A412">
        <f ca="1">MATCH(RAND(), RandomSearch!$O$3:$O$5001) +1</f>
        <v>4182</v>
      </c>
      <c r="B412">
        <f ca="1">INDEX(RandomSearch!B$3:B$5001,MATCH($A412,RandomSearch!$A$3:$A$5001, 0))</f>
        <v>2.7770063871146905E-4</v>
      </c>
      <c r="C412">
        <f ca="1">INDEX(RandomSearch!C$3:C$5001,MATCH($A412,RandomSearch!$A$3:$A$5001, 0))</f>
        <v>3.3333333333333333E-2</v>
      </c>
      <c r="D412">
        <f ca="1">INDEX(RandomSearch!D$3:D$5001,MATCH($A412,RandomSearch!$A$3:$A$5001, 0))</f>
        <v>4.5454545454545456E-2</v>
      </c>
      <c r="E412">
        <f ca="1">INDEX(RandomSearch!E$3:E$5001,MATCH($A412,RandomSearch!$A$3:$A$5001, 0))</f>
        <v>1371.4874564332933</v>
      </c>
      <c r="F412">
        <f ca="1">INDEX(RandomSearch!F$3:F$5001,MATCH($A412,RandomSearch!$A$3:$A$5001, 0))</f>
        <v>40.238106339050326</v>
      </c>
      <c r="G412">
        <f ca="1">INDEX(RandomSearch!G$3:G$5001,MATCH($A412,RandomSearch!$A$3:$A$5001, 0))</f>
        <v>299.63157829366162</v>
      </c>
      <c r="H412">
        <f ca="1">INDEX(RandomSearch!H$3:H$5001,MATCH($A412,RandomSearch!$A$3:$A$5001, 0))</f>
        <v>55900.560901068027</v>
      </c>
      <c r="I412">
        <f ca="1">INDEX(RandomSearch!I$3:I$5001,MATCH($A412,RandomSearch!$A$3:$A$5001, 0))</f>
        <v>110.54861434062857</v>
      </c>
      <c r="J412">
        <f ca="1">INDEX(RandomSearch!J$3:J$5001,MATCH($A412,RandomSearch!$A$3:$A$5001, 0))</f>
        <v>3.1871555845761224</v>
      </c>
      <c r="K412">
        <f ca="1">INDEX(RandomSearch!K$3:K$5001,MATCH($A412,RandomSearch!$A$3:$A$5001, 0))</f>
        <v>94.156454205821291</v>
      </c>
      <c r="L412">
        <f ca="1">INDEX(RandomSearch!L$3:L$5001,MATCH($A412,RandomSearch!$A$3:$A$5001, 0))</f>
        <v>4.5208066631455264</v>
      </c>
      <c r="M412">
        <f ca="1">INDEX(RandomSearch!M$3:M$5001,MATCH($A412,RandomSearch!$A$3:$A$5001, 0))</f>
        <v>33174.673946642943</v>
      </c>
      <c r="N412">
        <f ca="1">INDEX(RandomSearch!N$3:N$5001,MATCH($A412,RandomSearch!$A$3:$A$5001, 0))</f>
        <v>9.7054872367184145E-3</v>
      </c>
    </row>
    <row r="413" spans="1:14" x14ac:dyDescent="0.45">
      <c r="A413">
        <f ca="1">MATCH(RAND(), RandomSearch!$O$3:$O$5001) +1</f>
        <v>3794</v>
      </c>
      <c r="B413">
        <f ca="1">INDEX(RandomSearch!B$3:B$5001,MATCH($A413,RandomSearch!$A$3:$A$5001, 0))</f>
        <v>3.0506406345332519E-4</v>
      </c>
      <c r="C413">
        <f ca="1">INDEX(RandomSearch!C$3:C$5001,MATCH($A413,RandomSearch!$A$3:$A$5001, 0))</f>
        <v>3.125E-2</v>
      </c>
      <c r="D413">
        <f ca="1">INDEX(RandomSearch!D$3:D$5001,MATCH($A413,RandomSearch!$A$3:$A$5001, 0))</f>
        <v>4.7619047619047616E-2</v>
      </c>
      <c r="E413">
        <f ca="1">INDEX(RandomSearch!E$3:E$5001,MATCH($A413,RandomSearch!$A$3:$A$5001, 0))</f>
        <v>1538.494121438315</v>
      </c>
      <c r="F413">
        <f ca="1">INDEX(RandomSearch!F$3:F$5001,MATCH($A413,RandomSearch!$A$3:$A$5001, 0))</f>
        <v>37.690389534864238</v>
      </c>
      <c r="G413">
        <f ca="1">INDEX(RandomSearch!G$3:G$5001,MATCH($A413,RandomSearch!$A$3:$A$5001, 0))</f>
        <v>329.81972652477174</v>
      </c>
      <c r="H413">
        <f ca="1">INDEX(RandomSearch!H$3:H$5001,MATCH($A413,RandomSearch!$A$3:$A$5001, 0))</f>
        <v>149401.28500939233</v>
      </c>
      <c r="I413">
        <f ca="1">INDEX(RandomSearch!I$3:I$5001,MATCH($A413,RandomSearch!$A$3:$A$5001, 0))</f>
        <v>75.012200197910303</v>
      </c>
      <c r="J413">
        <f ca="1">INDEX(RandomSearch!J$3:J$5001,MATCH($A413,RandomSearch!$A$3:$A$5001, 0))</f>
        <v>4.0132513024635497</v>
      </c>
      <c r="K413">
        <f ca="1">INDEX(RandomSearch!K$3:K$5001,MATCH($A413,RandomSearch!$A$3:$A$5001, 0))</f>
        <v>273.38838535780337</v>
      </c>
      <c r="L413">
        <f ca="1">INDEX(RandomSearch!L$3:L$5001,MATCH($A413,RandomSearch!$A$3:$A$5001, 0))</f>
        <v>4.9154083193813083</v>
      </c>
      <c r="M413">
        <f ca="1">INDEX(RandomSearch!M$3:M$5001,MATCH($A413,RandomSearch!$A$3:$A$5001, 0))</f>
        <v>82301.607789095448</v>
      </c>
      <c r="N413">
        <f ca="1">INDEX(RandomSearch!N$3:N$5001,MATCH($A413,RandomSearch!$A$3:$A$5001, 0))</f>
        <v>2.4077921767767716E-2</v>
      </c>
    </row>
    <row r="414" spans="1:14" x14ac:dyDescent="0.45">
      <c r="A414">
        <f ca="1">MATCH(RAND(), RandomSearch!$O$3:$O$5001) +1</f>
        <v>829</v>
      </c>
      <c r="B414">
        <f ca="1">INDEX(RandomSearch!B$3:B$5001,MATCH($A414,RandomSearch!$A$3:$A$5001, 0))</f>
        <v>3.2414910858995135E-4</v>
      </c>
      <c r="C414">
        <f ca="1">INDEX(RandomSearch!C$3:C$5001,MATCH($A414,RandomSearch!$A$3:$A$5001, 0))</f>
        <v>2.4390243902439025E-2</v>
      </c>
      <c r="D414">
        <f ca="1">INDEX(RandomSearch!D$3:D$5001,MATCH($A414,RandomSearch!$A$3:$A$5001, 0))</f>
        <v>5.8823529411764705E-2</v>
      </c>
      <c r="E414">
        <f ca="1">INDEX(RandomSearch!E$3:E$5001,MATCH($A414,RandomSearch!$A$3:$A$5001, 0))</f>
        <v>1805.5245819683525</v>
      </c>
      <c r="F414">
        <f ca="1">INDEX(RandomSearch!F$3:F$5001,MATCH($A414,RandomSearch!$A$3:$A$5001, 0))</f>
        <v>27.967089132195508</v>
      </c>
      <c r="G414">
        <f ca="1">INDEX(RandomSearch!G$3:G$5001,MATCH($A414,RandomSearch!$A$3:$A$5001, 0))</f>
        <v>354.78358747826962</v>
      </c>
      <c r="H414">
        <f ca="1">INDEX(RandomSearch!H$3:H$5001,MATCH($A414,RandomSearch!$A$3:$A$5001, 0))</f>
        <v>420336.77506023354</v>
      </c>
      <c r="I414">
        <f ca="1">INDEX(RandomSearch!I$3:I$5001,MATCH($A414,RandomSearch!$A$3:$A$5001, 0))</f>
        <v>25.790840182457451</v>
      </c>
      <c r="J414">
        <f ca="1">INDEX(RandomSearch!J$3:J$5001,MATCH($A414,RandomSearch!$A$3:$A$5001, 0))</f>
        <v>4.0229885008189727</v>
      </c>
      <c r="K414">
        <f ca="1">INDEX(RandomSearch!K$3:K$5001,MATCH($A414,RandomSearch!$A$3:$A$5001, 0))</f>
        <v>501.19710107879138</v>
      </c>
      <c r="L414">
        <f ca="1">INDEX(RandomSearch!L$3:L$5001,MATCH($A414,RandomSearch!$A$3:$A$5001, 0))</f>
        <v>4.716022831855204</v>
      </c>
      <c r="M414">
        <f ca="1">INDEX(RandomSearch!M$3:M$5001,MATCH($A414,RandomSearch!$A$3:$A$5001, 0))</f>
        <v>52002.333463215953</v>
      </c>
      <c r="N414">
        <f ca="1">INDEX(RandomSearch!N$3:N$5001,MATCH($A414,RandomSearch!$A$3:$A$5001, 0))</f>
        <v>1.5213653177679247E-2</v>
      </c>
    </row>
    <row r="415" spans="1:14" x14ac:dyDescent="0.45">
      <c r="A415">
        <f ca="1">MATCH(RAND(), RandomSearch!$O$3:$O$5001) +1</f>
        <v>3617</v>
      </c>
      <c r="B415">
        <f ca="1">INDEX(RandomSearch!B$3:B$5001,MATCH($A415,RandomSearch!$A$3:$A$5001, 0))</f>
        <v>2.7027027027027027E-4</v>
      </c>
      <c r="C415">
        <f ca="1">INDEX(RandomSearch!C$3:C$5001,MATCH($A415,RandomSearch!$A$3:$A$5001, 0))</f>
        <v>3.4482758620689655E-2</v>
      </c>
      <c r="D415">
        <f ca="1">INDEX(RandomSearch!D$3:D$5001,MATCH($A415,RandomSearch!$A$3:$A$5001, 0))</f>
        <v>6.6666666666666666E-2</v>
      </c>
      <c r="E415">
        <f ca="1">INDEX(RandomSearch!E$3:E$5001,MATCH($A415,RandomSearch!$A$3:$A$5001, 0))</f>
        <v>1150.239253458963</v>
      </c>
      <c r="F415">
        <f ca="1">INDEX(RandomSearch!F$3:F$5001,MATCH($A415,RandomSearch!$A$3:$A$5001, 0))</f>
        <v>32.805242728924021</v>
      </c>
      <c r="G415">
        <f ca="1">INDEX(RandomSearch!G$3:G$5001,MATCH($A415,RandomSearch!$A$3:$A$5001, 0))</f>
        <v>300.4857708456783</v>
      </c>
      <c r="H415">
        <f ca="1">INDEX(RandomSearch!H$3:H$5001,MATCH($A415,RandomSearch!$A$3:$A$5001, 0))</f>
        <v>10586.284177821988</v>
      </c>
      <c r="I415">
        <f ca="1">INDEX(RandomSearch!I$3:I$5001,MATCH($A415,RandomSearch!$A$3:$A$5001, 0))</f>
        <v>125.58259933605584</v>
      </c>
      <c r="J415">
        <f ca="1">INDEX(RandomSearch!J$3:J$5001,MATCH($A415,RandomSearch!$A$3:$A$5001, 0))</f>
        <v>4.8111465159926237</v>
      </c>
      <c r="K415">
        <f ca="1">INDEX(RandomSearch!K$3:K$5001,MATCH($A415,RandomSearch!$A$3:$A$5001, 0))</f>
        <v>97.527119740978534</v>
      </c>
      <c r="L415">
        <f ca="1">INDEX(RandomSearch!L$3:L$5001,MATCH($A415,RandomSearch!$A$3:$A$5001, 0))</f>
        <v>4.7703034492331708</v>
      </c>
      <c r="M415">
        <f ca="1">INDEX(RandomSearch!M$3:M$5001,MATCH($A415,RandomSearch!$A$3:$A$5001, 0))</f>
        <v>58925.523460090437</v>
      </c>
      <c r="N415">
        <f ca="1">INDEX(RandomSearch!N$3:N$5001,MATCH($A415,RandomSearch!$A$3:$A$5001, 0))</f>
        <v>1.7239081739844252E-2</v>
      </c>
    </row>
    <row r="416" spans="1:14" x14ac:dyDescent="0.45">
      <c r="A416">
        <f ca="1">MATCH(RAND(), RandomSearch!$O$3:$O$5001) +1</f>
        <v>3717</v>
      </c>
      <c r="B416">
        <f ca="1">INDEX(RandomSearch!B$3:B$5001,MATCH($A416,RandomSearch!$A$3:$A$5001, 0))</f>
        <v>3.2102728731942215E-4</v>
      </c>
      <c r="C416">
        <f ca="1">INDEX(RandomSearch!C$3:C$5001,MATCH($A416,RandomSearch!$A$3:$A$5001, 0))</f>
        <v>3.0303030303030304E-2</v>
      </c>
      <c r="D416">
        <f ca="1">INDEX(RandomSearch!D$3:D$5001,MATCH($A416,RandomSearch!$A$3:$A$5001, 0))</f>
        <v>7.6923076923076927E-2</v>
      </c>
      <c r="E416">
        <f ca="1">INDEX(RandomSearch!E$3:E$5001,MATCH($A416,RandomSearch!$A$3:$A$5001, 0))</f>
        <v>1431.6923680227255</v>
      </c>
      <c r="F416">
        <f ca="1">INDEX(RandomSearch!F$3:F$5001,MATCH($A416,RandomSearch!$A$3:$A$5001, 0))</f>
        <v>27.263774787707547</v>
      </c>
      <c r="G416">
        <f ca="1">INDEX(RandomSearch!G$3:G$5001,MATCH($A416,RandomSearch!$A$3:$A$5001, 0))</f>
        <v>358.63674789790008</v>
      </c>
      <c r="H416">
        <f ca="1">INDEX(RandomSearch!H$3:H$5001,MATCH($A416,RandomSearch!$A$3:$A$5001, 0))</f>
        <v>76353.592034262532</v>
      </c>
      <c r="I416">
        <f ca="1">INDEX(RandomSearch!I$3:I$5001,MATCH($A416,RandomSearch!$A$3:$A$5001, 0))</f>
        <v>98.748688296946696</v>
      </c>
      <c r="J416">
        <f ca="1">INDEX(RandomSearch!J$3:J$5001,MATCH($A416,RandomSearch!$A$3:$A$5001, 0))</f>
        <v>3.7974816462584946</v>
      </c>
      <c r="K416">
        <f ca="1">INDEX(RandomSearch!K$3:K$5001,MATCH($A416,RandomSearch!$A$3:$A$5001, 0))</f>
        <v>538.26139093198742</v>
      </c>
      <c r="L416">
        <f ca="1">INDEX(RandomSearch!L$3:L$5001,MATCH($A416,RandomSearch!$A$3:$A$5001, 0))</f>
        <v>5.3050202483625117</v>
      </c>
      <c r="M416">
        <f ca="1">INDEX(RandomSearch!M$3:M$5001,MATCH($A416,RandomSearch!$A$3:$A$5001, 0))</f>
        <v>201846.04693362521</v>
      </c>
      <c r="N416">
        <f ca="1">INDEX(RandomSearch!N$3:N$5001,MATCH($A416,RandomSearch!$A$3:$A$5001, 0))</f>
        <v>5.9051499208317156E-2</v>
      </c>
    </row>
    <row r="417" spans="1:14" x14ac:dyDescent="0.45">
      <c r="A417">
        <f ca="1">MATCH(RAND(), RandomSearch!$O$3:$O$5001) +1</f>
        <v>3794</v>
      </c>
      <c r="B417">
        <f ca="1">INDEX(RandomSearch!B$3:B$5001,MATCH($A417,RandomSearch!$A$3:$A$5001, 0))</f>
        <v>3.0506406345332519E-4</v>
      </c>
      <c r="C417">
        <f ca="1">INDEX(RandomSearch!C$3:C$5001,MATCH($A417,RandomSearch!$A$3:$A$5001, 0))</f>
        <v>3.125E-2</v>
      </c>
      <c r="D417">
        <f ca="1">INDEX(RandomSearch!D$3:D$5001,MATCH($A417,RandomSearch!$A$3:$A$5001, 0))</f>
        <v>4.7619047619047616E-2</v>
      </c>
      <c r="E417">
        <f ca="1">INDEX(RandomSearch!E$3:E$5001,MATCH($A417,RandomSearch!$A$3:$A$5001, 0))</f>
        <v>1538.494121438315</v>
      </c>
      <c r="F417">
        <f ca="1">INDEX(RandomSearch!F$3:F$5001,MATCH($A417,RandomSearch!$A$3:$A$5001, 0))</f>
        <v>37.690389534864238</v>
      </c>
      <c r="G417">
        <f ca="1">INDEX(RandomSearch!G$3:G$5001,MATCH($A417,RandomSearch!$A$3:$A$5001, 0))</f>
        <v>329.81972652477174</v>
      </c>
      <c r="H417">
        <f ca="1">INDEX(RandomSearch!H$3:H$5001,MATCH($A417,RandomSearch!$A$3:$A$5001, 0))</f>
        <v>149401.28500939233</v>
      </c>
      <c r="I417">
        <f ca="1">INDEX(RandomSearch!I$3:I$5001,MATCH($A417,RandomSearch!$A$3:$A$5001, 0))</f>
        <v>75.012200197910303</v>
      </c>
      <c r="J417">
        <f ca="1">INDEX(RandomSearch!J$3:J$5001,MATCH($A417,RandomSearch!$A$3:$A$5001, 0))</f>
        <v>4.0132513024635497</v>
      </c>
      <c r="K417">
        <f ca="1">INDEX(RandomSearch!K$3:K$5001,MATCH($A417,RandomSearch!$A$3:$A$5001, 0))</f>
        <v>273.38838535780337</v>
      </c>
      <c r="L417">
        <f ca="1">INDEX(RandomSearch!L$3:L$5001,MATCH($A417,RandomSearch!$A$3:$A$5001, 0))</f>
        <v>4.9154083193813083</v>
      </c>
      <c r="M417">
        <f ca="1">INDEX(RandomSearch!M$3:M$5001,MATCH($A417,RandomSearch!$A$3:$A$5001, 0))</f>
        <v>82301.607789095448</v>
      </c>
      <c r="N417">
        <f ca="1">INDEX(RandomSearch!N$3:N$5001,MATCH($A417,RandomSearch!$A$3:$A$5001, 0))</f>
        <v>2.4077921767767716E-2</v>
      </c>
    </row>
    <row r="418" spans="1:14" x14ac:dyDescent="0.45">
      <c r="A418">
        <f ca="1">MATCH(RAND(), RandomSearch!$O$3:$O$5001) +1</f>
        <v>3164</v>
      </c>
      <c r="B418">
        <f ca="1">INDEX(RandomSearch!B$3:B$5001,MATCH($A418,RandomSearch!$A$3:$A$5001, 0))</f>
        <v>3.3112582781456954E-4</v>
      </c>
      <c r="C418">
        <f ca="1">INDEX(RandomSearch!C$3:C$5001,MATCH($A418,RandomSearch!$A$3:$A$5001, 0))</f>
        <v>3.2258064516129031E-2</v>
      </c>
      <c r="D418">
        <f ca="1">INDEX(RandomSearch!D$3:D$5001,MATCH($A418,RandomSearch!$A$3:$A$5001, 0))</f>
        <v>3.8461538461538464E-2</v>
      </c>
      <c r="E418">
        <f ca="1">INDEX(RandomSearch!E$3:E$5001,MATCH($A418,RandomSearch!$A$3:$A$5001, 0))</f>
        <v>1768.3392836023831</v>
      </c>
      <c r="F418">
        <f ca="1">INDEX(RandomSearch!F$3:F$5001,MATCH($A418,RandomSearch!$A$3:$A$5001, 0))</f>
        <v>43.125169551971084</v>
      </c>
      <c r="G418">
        <f ca="1">INDEX(RandomSearch!G$3:G$5001,MATCH($A418,RandomSearch!$A$3:$A$5001, 0))</f>
        <v>350.33359996197947</v>
      </c>
      <c r="H418">
        <f ca="1">INDEX(RandomSearch!H$3:H$5001,MATCH($A418,RandomSearch!$A$3:$A$5001, 0))</f>
        <v>374187.47156376962</v>
      </c>
      <c r="I418">
        <f ca="1">INDEX(RandomSearch!I$3:I$5001,MATCH($A418,RandomSearch!$A$3:$A$5001, 0))</f>
        <v>30.847241999239447</v>
      </c>
      <c r="J418">
        <f ca="1">INDEX(RandomSearch!J$3:J$5001,MATCH($A418,RandomSearch!$A$3:$A$5001, 0))</f>
        <v>2.2019441306012024</v>
      </c>
      <c r="K418">
        <f ca="1">INDEX(RandomSearch!K$3:K$5001,MATCH($A418,RandomSearch!$A$3:$A$5001, 0))</f>
        <v>458.15794729149553</v>
      </c>
      <c r="L418">
        <f ca="1">INDEX(RandomSearch!L$3:L$5001,MATCH($A418,RandomSearch!$A$3:$A$5001, 0))</f>
        <v>4.4930378603993875</v>
      </c>
      <c r="M418">
        <f ca="1">INDEX(RandomSearch!M$3:M$5001,MATCH($A418,RandomSearch!$A$3:$A$5001, 0))</f>
        <v>31119.876183760945</v>
      </c>
      <c r="N418">
        <f ca="1">INDEX(RandomSearch!N$3:N$5001,MATCH($A418,RandomSearch!$A$3:$A$5001, 0))</f>
        <v>9.104341510500753E-3</v>
      </c>
    </row>
    <row r="419" spans="1:14" x14ac:dyDescent="0.45">
      <c r="A419">
        <f ca="1">MATCH(RAND(), RandomSearch!$O$3:$O$5001) +1</f>
        <v>4338</v>
      </c>
      <c r="B419">
        <f ca="1">INDEX(RandomSearch!B$3:B$5001,MATCH($A419,RandomSearch!$A$3:$A$5001, 0))</f>
        <v>2.9753049687592978E-4</v>
      </c>
      <c r="C419">
        <f ca="1">INDEX(RandomSearch!C$3:C$5001,MATCH($A419,RandomSearch!$A$3:$A$5001, 0))</f>
        <v>2.9411764705882353E-2</v>
      </c>
      <c r="D419">
        <f ca="1">INDEX(RandomSearch!D$3:D$5001,MATCH($A419,RandomSearch!$A$3:$A$5001, 0))</f>
        <v>6.25E-2</v>
      </c>
      <c r="E419">
        <f ca="1">INDEX(RandomSearch!E$3:E$5001,MATCH($A419,RandomSearch!$A$3:$A$5001, 0))</f>
        <v>1434.1528036187626</v>
      </c>
      <c r="F419">
        <f ca="1">INDEX(RandomSearch!F$3:F$5001,MATCH($A419,RandomSearch!$A$3:$A$5001, 0))</f>
        <v>30.671368882238053</v>
      </c>
      <c r="G419">
        <f ca="1">INDEX(RandomSearch!G$3:G$5001,MATCH($A419,RandomSearch!$A$3:$A$5001, 0))</f>
        <v>328.38333197393825</v>
      </c>
      <c r="H419">
        <f ca="1">INDEX(RandomSearch!H$3:H$5001,MATCH($A419,RandomSearch!$A$3:$A$5001, 0))</f>
        <v>81279.049199671048</v>
      </c>
      <c r="I419">
        <f ca="1">INDEX(RandomSearch!I$3:I$5001,MATCH($A419,RandomSearch!$A$3:$A$5001, 0))</f>
        <v>98.229211885050915</v>
      </c>
      <c r="J419">
        <f ca="1">INDEX(RandomSearch!J$3:J$5001,MATCH($A419,RandomSearch!$A$3:$A$5001, 0))</f>
        <v>4.6544313707201308</v>
      </c>
      <c r="K419">
        <f ca="1">INDEX(RandomSearch!K$3:K$5001,MATCH($A419,RandomSearch!$A$3:$A$5001, 0))</f>
        <v>262.02357925684066</v>
      </c>
      <c r="L419">
        <f ca="1">INDEX(RandomSearch!L$3:L$5001,MATCH($A419,RandomSearch!$A$3:$A$5001, 0))</f>
        <v>5.0784476654954149</v>
      </c>
      <c r="M419">
        <f ca="1">INDEX(RandomSearch!M$3:M$5001,MATCH($A419,RandomSearch!$A$3:$A$5001, 0))</f>
        <v>119797.47529631242</v>
      </c>
      <c r="N419">
        <f ca="1">INDEX(RandomSearch!N$3:N$5001,MATCH($A419,RandomSearch!$A$3:$A$5001, 0))</f>
        <v>3.5047604969667127E-2</v>
      </c>
    </row>
    <row r="420" spans="1:14" x14ac:dyDescent="0.45">
      <c r="A420">
        <f ca="1">MATCH(RAND(), RandomSearch!$O$3:$O$5001) +1</f>
        <v>1932</v>
      </c>
      <c r="B420">
        <f ca="1">INDEX(RandomSearch!B$3:B$5001,MATCH($A420,RandomSearch!$A$3:$A$5001, 0))</f>
        <v>3.9478878799842083E-4</v>
      </c>
      <c r="C420">
        <f ca="1">INDEX(RandomSearch!C$3:C$5001,MATCH($A420,RandomSearch!$A$3:$A$5001, 0))</f>
        <v>0.05</v>
      </c>
      <c r="D420">
        <f ca="1">INDEX(RandomSearch!D$3:D$5001,MATCH($A420,RandomSearch!$A$3:$A$5001, 0))</f>
        <v>7.1428571428571425E-2</v>
      </c>
      <c r="E420">
        <f ca="1">INDEX(RandomSearch!E$3:E$5001,MATCH($A420,RandomSearch!$A$3:$A$5001, 0))</f>
        <v>1294.2037146148025</v>
      </c>
      <c r="F420">
        <f ca="1">INDEX(RandomSearch!F$3:F$5001,MATCH($A420,RandomSearch!$A$3:$A$5001, 0))</f>
        <v>39.881024846195203</v>
      </c>
      <c r="G420">
        <f ca="1">INDEX(RandomSearch!G$3:G$5001,MATCH($A420,RandomSearch!$A$3:$A$5001, 0))</f>
        <v>440.32314727525738</v>
      </c>
      <c r="H420">
        <f ca="1">INDEX(RandomSearch!H$3:H$5001,MATCH($A420,RandomSearch!$A$3:$A$5001, 0))</f>
        <v>19732.059910859378</v>
      </c>
      <c r="I420">
        <f ca="1">INDEX(RandomSearch!I$3:I$5001,MATCH($A420,RandomSearch!$A$3:$A$5001, 0))</f>
        <v>121.89618346649489</v>
      </c>
      <c r="J420">
        <f ca="1">INDEX(RandomSearch!J$3:J$5001,MATCH($A420,RandomSearch!$A$3:$A$5001, 0))</f>
        <v>3.3098310914493236</v>
      </c>
      <c r="K420">
        <f ca="1">INDEX(RandomSearch!K$3:K$5001,MATCH($A420,RandomSearch!$A$3:$A$5001, 0))</f>
        <v>603.87091718879628</v>
      </c>
      <c r="L420">
        <f ca="1">INDEX(RandomSearch!L$3:L$5001,MATCH($A420,RandomSearch!$A$3:$A$5001, 0))</f>
        <v>5.3867400536712129</v>
      </c>
      <c r="M420">
        <f ca="1">INDEX(RandomSearch!M$3:M$5001,MATCH($A420,RandomSearch!$A$3:$A$5001, 0))</f>
        <v>243635.21068569884</v>
      </c>
      <c r="N420">
        <f ca="1">INDEX(RandomSearch!N$3:N$5001,MATCH($A420,RandomSearch!$A$3:$A$5001, 0))</f>
        <v>7.1277216816912639E-2</v>
      </c>
    </row>
    <row r="421" spans="1:14" x14ac:dyDescent="0.45">
      <c r="A421">
        <f ca="1">MATCH(RAND(), RandomSearch!$O$3:$O$5001) +1</f>
        <v>1007</v>
      </c>
      <c r="B421">
        <f ca="1">INDEX(RandomSearch!B$3:B$5001,MATCH($A421,RandomSearch!$A$3:$A$5001, 0))</f>
        <v>3.8153376573826786E-4</v>
      </c>
      <c r="C421">
        <f ca="1">INDEX(RandomSearch!C$3:C$5001,MATCH($A421,RandomSearch!$A$3:$A$5001, 0))</f>
        <v>8.3333333333333329E-2</v>
      </c>
      <c r="D421">
        <f ca="1">INDEX(RandomSearch!D$3:D$5001,MATCH($A421,RandomSearch!$A$3:$A$5001, 0))</f>
        <v>0.14285714285714285</v>
      </c>
      <c r="E421">
        <f ca="1">INDEX(RandomSearch!E$3:E$5001,MATCH($A421,RandomSearch!$A$3:$A$5001, 0))</f>
        <v>712.43552168842587</v>
      </c>
      <c r="F421">
        <f ca="1">INDEX(RandomSearch!F$3:F$5001,MATCH($A421,RandomSearch!$A$3:$A$5001, 0))</f>
        <v>36.257451644023902</v>
      </c>
      <c r="G421">
        <f ca="1">INDEX(RandomSearch!G$3:G$5001,MATCH($A421,RandomSearch!$A$3:$A$5001, 0))</f>
        <v>440.73740119540474</v>
      </c>
      <c r="H421">
        <f ca="1">INDEX(RandomSearch!H$3:H$5001,MATCH($A421,RandomSearch!$A$3:$A$5001, 0))</f>
        <v>200860.4076525149</v>
      </c>
      <c r="I421">
        <f ca="1">INDEX(RandomSearch!I$3:I$5001,MATCH($A421,RandomSearch!$A$3:$A$5001, 0))</f>
        <v>30.660112372423768</v>
      </c>
      <c r="J421">
        <f ca="1">INDEX(RandomSearch!J$3:J$5001,MATCH($A421,RandomSearch!$A$3:$A$5001, 0))</f>
        <v>4.38798334733558</v>
      </c>
      <c r="K421">
        <f ca="1">INDEX(RandomSearch!K$3:K$5001,MATCH($A421,RandomSearch!$A$3:$A$5001, 0))</f>
        <v>600.12720227658269</v>
      </c>
      <c r="L421">
        <f ca="1">INDEX(RandomSearch!L$3:L$5001,MATCH($A421,RandomSearch!$A$3:$A$5001, 0))</f>
        <v>4.9070820256896015</v>
      </c>
      <c r="M421">
        <f ca="1">INDEX(RandomSearch!M$3:M$5001,MATCH($A421,RandomSearch!$A$3:$A$5001, 0))</f>
        <v>80738.750804014562</v>
      </c>
      <c r="N421">
        <f ca="1">INDEX(RandomSearch!N$3:N$5001,MATCH($A421,RandomSearch!$A$3:$A$5001, 0))</f>
        <v>2.3620696821234258E-2</v>
      </c>
    </row>
    <row r="422" spans="1:14" x14ac:dyDescent="0.45">
      <c r="A422">
        <f ca="1">MATCH(RAND(), RandomSearch!$O$3:$O$5001) +1</f>
        <v>4707</v>
      </c>
      <c r="B422">
        <f ca="1">INDEX(RandomSearch!B$3:B$5001,MATCH($A422,RandomSearch!$A$3:$A$5001, 0))</f>
        <v>4.219409282700422E-4</v>
      </c>
      <c r="C422">
        <f ca="1">INDEX(RandomSearch!C$3:C$5001,MATCH($A422,RandomSearch!$A$3:$A$5001, 0))</f>
        <v>5.2631578947368418E-2</v>
      </c>
      <c r="D422">
        <f ca="1">INDEX(RandomSearch!D$3:D$5001,MATCH($A422,RandomSearch!$A$3:$A$5001, 0))</f>
        <v>0.1111111111111111</v>
      </c>
      <c r="E422">
        <f ca="1">INDEX(RandomSearch!E$3:E$5001,MATCH($A422,RandomSearch!$A$3:$A$5001, 0))</f>
        <v>1153.6308382709835</v>
      </c>
      <c r="F422">
        <f ca="1">INDEX(RandomSearch!F$3:F$5001,MATCH($A422,RandomSearch!$A$3:$A$5001, 0))</f>
        <v>31.417706941509394</v>
      </c>
      <c r="G422">
        <f ca="1">INDEX(RandomSearch!G$3:G$5001,MATCH($A422,RandomSearch!$A$3:$A$5001, 0))</f>
        <v>480.96944863486243</v>
      </c>
      <c r="H422">
        <f ca="1">INDEX(RandomSearch!H$3:H$5001,MATCH($A422,RandomSearch!$A$3:$A$5001, 0))</f>
        <v>6108.6748005261488</v>
      </c>
      <c r="I422">
        <f ca="1">INDEX(RandomSearch!I$3:I$5001,MATCH($A422,RandomSearch!$A$3:$A$5001, 0))</f>
        <v>125.79834774832428</v>
      </c>
      <c r="J422">
        <f ca="1">INDEX(RandomSearch!J$3:J$5001,MATCH($A422,RandomSearch!$A$3:$A$5001, 0))</f>
        <v>4.7466375966631267</v>
      </c>
      <c r="K422">
        <f ca="1">INDEX(RandomSearch!K$3:K$5001,MATCH($A422,RandomSearch!$A$3:$A$5001, 0))</f>
        <v>236.53990903372269</v>
      </c>
      <c r="L422">
        <f ca="1">INDEX(RandomSearch!L$3:L$5001,MATCH($A422,RandomSearch!$A$3:$A$5001, 0))</f>
        <v>5.1499654373492696</v>
      </c>
      <c r="M422">
        <f ca="1">INDEX(RandomSearch!M$3:M$5001,MATCH($A422,RandomSearch!$A$3:$A$5001, 0))</f>
        <v>141242.5134492736</v>
      </c>
      <c r="N422">
        <f ca="1">INDEX(RandomSearch!N$3:N$5001,MATCH($A422,RandomSearch!$A$3:$A$5001, 0))</f>
        <v>4.1321503679847695E-2</v>
      </c>
    </row>
    <row r="423" spans="1:14" x14ac:dyDescent="0.45">
      <c r="A423">
        <f ca="1">MATCH(RAND(), RandomSearch!$O$3:$O$5001) +1</f>
        <v>68</v>
      </c>
      <c r="B423">
        <f ca="1">INDEX(RandomSearch!B$3:B$5001,MATCH($A423,RandomSearch!$A$3:$A$5001, 0))</f>
        <v>3.2743942370661429E-4</v>
      </c>
      <c r="C423">
        <f ca="1">INDEX(RandomSearch!C$3:C$5001,MATCH($A423,RandomSearch!$A$3:$A$5001, 0))</f>
        <v>2.9411764705882353E-2</v>
      </c>
      <c r="D423">
        <f ca="1">INDEX(RandomSearch!D$3:D$5001,MATCH($A423,RandomSearch!$A$3:$A$5001, 0))</f>
        <v>8.3333333333333329E-2</v>
      </c>
      <c r="E423">
        <f ca="1">INDEX(RandomSearch!E$3:E$5001,MATCH($A423,RandomSearch!$A$3:$A$5001, 0))</f>
        <v>1462.7563440528975</v>
      </c>
      <c r="F423">
        <f ca="1">INDEX(RandomSearch!F$3:F$5001,MATCH($A423,RandomSearch!$A$3:$A$5001, 0))</f>
        <v>25.215862107166785</v>
      </c>
      <c r="G423">
        <f ca="1">INDEX(RandomSearch!G$3:G$5001,MATCH($A423,RandomSearch!$A$3:$A$5001, 0))</f>
        <v>367.13375950773718</v>
      </c>
      <c r="H423">
        <f ca="1">INDEX(RandomSearch!H$3:H$5001,MATCH($A423,RandomSearch!$A$3:$A$5001, 0))</f>
        <v>93603.081941537166</v>
      </c>
      <c r="I423">
        <f ca="1">INDEX(RandomSearch!I$3:I$5001,MATCH($A423,RandomSearch!$A$3:$A$5001, 0))</f>
        <v>92.043006562181816</v>
      </c>
      <c r="J423">
        <f ca="1">INDEX(RandomSearch!J$3:J$5001,MATCH($A423,RandomSearch!$A$3:$A$5001, 0))</f>
        <v>3.058183708010529</v>
      </c>
      <c r="K423">
        <f ca="1">INDEX(RandomSearch!K$3:K$5001,MATCH($A423,RandomSearch!$A$3:$A$5001, 0))</f>
        <v>616.88738372947375</v>
      </c>
      <c r="L423">
        <f ca="1">INDEX(RandomSearch!L$3:L$5001,MATCH($A423,RandomSearch!$A$3:$A$5001, 0))</f>
        <v>5.2396602550566929</v>
      </c>
      <c r="M423">
        <f ca="1">INDEX(RandomSearch!M$3:M$5001,MATCH($A423,RandomSearch!$A$3:$A$5001, 0))</f>
        <v>173644.1893297022</v>
      </c>
      <c r="N423">
        <f ca="1">INDEX(RandomSearch!N$3:N$5001,MATCH($A423,RandomSearch!$A$3:$A$5001, 0))</f>
        <v>5.0800844824588902E-2</v>
      </c>
    </row>
    <row r="424" spans="1:14" x14ac:dyDescent="0.45">
      <c r="A424">
        <f ca="1">MATCH(RAND(), RandomSearch!$O$3:$O$5001) +1</f>
        <v>3091</v>
      </c>
      <c r="B424">
        <f ca="1">INDEX(RandomSearch!B$3:B$5001,MATCH($A424,RandomSearch!$A$3:$A$5001, 0))</f>
        <v>3.4281796366129587E-4</v>
      </c>
      <c r="C424">
        <f ca="1">INDEX(RandomSearch!C$3:C$5001,MATCH($A424,RandomSearch!$A$3:$A$5001, 0))</f>
        <v>5.2631578947368418E-2</v>
      </c>
      <c r="D424">
        <f ca="1">INDEX(RandomSearch!D$3:D$5001,MATCH($A424,RandomSearch!$A$3:$A$5001, 0))</f>
        <v>0.14285714285714285</v>
      </c>
      <c r="E424">
        <f ca="1">INDEX(RandomSearch!E$3:E$5001,MATCH($A424,RandomSearch!$A$3:$A$5001, 0))</f>
        <v>876.20750361060266</v>
      </c>
      <c r="F424">
        <f ca="1">INDEX(RandomSearch!F$3:F$5001,MATCH($A424,RandomSearch!$A$3:$A$5001, 0))</f>
        <v>26.429959361803963</v>
      </c>
      <c r="G424">
        <f ca="1">INDEX(RandomSearch!G$3:G$5001,MATCH($A424,RandomSearch!$A$3:$A$5001, 0))</f>
        <v>395.14593349054712</v>
      </c>
      <c r="H424">
        <f ca="1">INDEX(RandomSearch!H$3:H$5001,MATCH($A424,RandomSearch!$A$3:$A$5001, 0))</f>
        <v>80066.575743848647</v>
      </c>
      <c r="I424">
        <f ca="1">INDEX(RandomSearch!I$3:I$5001,MATCH($A424,RandomSearch!$A$3:$A$5001, 0))</f>
        <v>70.456534856503751</v>
      </c>
      <c r="J424">
        <f ca="1">INDEX(RandomSearch!J$3:J$5001,MATCH($A424,RandomSearch!$A$3:$A$5001, 0))</f>
        <v>3.5079078127356063</v>
      </c>
      <c r="K424">
        <f ca="1">INDEX(RandomSearch!K$3:K$5001,MATCH($A424,RandomSearch!$A$3:$A$5001, 0))</f>
        <v>788.10131520666982</v>
      </c>
      <c r="L424">
        <f ca="1">INDEX(RandomSearch!L$3:L$5001,MATCH($A424,RandomSearch!$A$3:$A$5001, 0))</f>
        <v>5.2895515041293972</v>
      </c>
      <c r="M424">
        <f ca="1">INDEX(RandomSearch!M$3:M$5001,MATCH($A424,RandomSearch!$A$3:$A$5001, 0))</f>
        <v>194783.20347900045</v>
      </c>
      <c r="N424">
        <f ca="1">INDEX(RandomSearch!N$3:N$5001,MATCH($A424,RandomSearch!$A$3:$A$5001, 0))</f>
        <v>5.6985214032039259E-2</v>
      </c>
    </row>
    <row r="425" spans="1:14" x14ac:dyDescent="0.45">
      <c r="A425">
        <f ca="1">MATCH(RAND(), RandomSearch!$O$3:$O$5001) +1</f>
        <v>4437</v>
      </c>
      <c r="B425">
        <f ca="1">INDEX(RandomSearch!B$3:B$5001,MATCH($A425,RandomSearch!$A$3:$A$5001, 0))</f>
        <v>3.3692722371967657E-4</v>
      </c>
      <c r="C425">
        <f ca="1">INDEX(RandomSearch!C$3:C$5001,MATCH($A425,RandomSearch!$A$3:$A$5001, 0))</f>
        <v>3.3333333333333333E-2</v>
      </c>
      <c r="D425">
        <f ca="1">INDEX(RandomSearch!D$3:D$5001,MATCH($A425,RandomSearch!$A$3:$A$5001, 0))</f>
        <v>0.1</v>
      </c>
      <c r="E425">
        <f ca="1">INDEX(RandomSearch!E$3:E$5001,MATCH($A425,RandomSearch!$A$3:$A$5001, 0))</f>
        <v>1314.4563985369111</v>
      </c>
      <c r="F425">
        <f ca="1">INDEX(RandomSearch!F$3:F$5001,MATCH($A425,RandomSearch!$A$3:$A$5001, 0))</f>
        <v>24.302718229690036</v>
      </c>
      <c r="G425">
        <f ca="1">INDEX(RandomSearch!G$3:G$5001,MATCH($A425,RandomSearch!$A$3:$A$5001, 0))</f>
        <v>381.55439820985652</v>
      </c>
      <c r="H425">
        <f ca="1">INDEX(RandomSearch!H$3:H$5001,MATCH($A425,RandomSearch!$A$3:$A$5001, 0))</f>
        <v>24688.972741568021</v>
      </c>
      <c r="I425">
        <f ca="1">INDEX(RandomSearch!I$3:I$5001,MATCH($A425,RandomSearch!$A$3:$A$5001, 0))</f>
        <v>119.44362236720777</v>
      </c>
      <c r="J425">
        <f ca="1">INDEX(RandomSearch!J$3:J$5001,MATCH($A425,RandomSearch!$A$3:$A$5001, 0))</f>
        <v>2.7107069604833858</v>
      </c>
      <c r="K425">
        <f ca="1">INDEX(RandomSearch!K$3:K$5001,MATCH($A425,RandomSearch!$A$3:$A$5001, 0))</f>
        <v>727.76715798805321</v>
      </c>
      <c r="L425">
        <f ca="1">INDEX(RandomSearch!L$3:L$5001,MATCH($A425,RandomSearch!$A$3:$A$5001, 0))</f>
        <v>5.3722379899615014</v>
      </c>
      <c r="M425">
        <f ca="1">INDEX(RandomSearch!M$3:M$5001,MATCH($A425,RandomSearch!$A$3:$A$5001, 0))</f>
        <v>235634.01860571431</v>
      </c>
      <c r="N425">
        <f ca="1">INDEX(RandomSearch!N$3:N$5001,MATCH($A425,RandomSearch!$A$3:$A$5001, 0))</f>
        <v>6.8936411064436487E-2</v>
      </c>
    </row>
    <row r="426" spans="1:14" x14ac:dyDescent="0.45">
      <c r="A426">
        <f ca="1">MATCH(RAND(), RandomSearch!$O$3:$O$5001) +1</f>
        <v>3543</v>
      </c>
      <c r="B426">
        <f ca="1">INDEX(RandomSearch!B$3:B$5001,MATCH($A426,RandomSearch!$A$3:$A$5001, 0))</f>
        <v>3.3500837520938025E-4</v>
      </c>
      <c r="C426">
        <f ca="1">INDEX(RandomSearch!C$3:C$5001,MATCH($A426,RandomSearch!$A$3:$A$5001, 0))</f>
        <v>2.4390243902439025E-2</v>
      </c>
      <c r="D426">
        <f ca="1">INDEX(RandomSearch!D$3:D$5001,MATCH($A426,RandomSearch!$A$3:$A$5001, 0))</f>
        <v>5.8823529411764705E-2</v>
      </c>
      <c r="E426">
        <f ca="1">INDEX(RandomSearch!E$3:E$5001,MATCH($A426,RandomSearch!$A$3:$A$5001, 0))</f>
        <v>1864.8831634767971</v>
      </c>
      <c r="F426">
        <f ca="1">INDEX(RandomSearch!F$3:F$5001,MATCH($A426,RandomSearch!$A$3:$A$5001, 0))</f>
        <v>27.967089132195607</v>
      </c>
      <c r="G426">
        <f ca="1">INDEX(RandomSearch!G$3:G$5001,MATCH($A426,RandomSearch!$A$3:$A$5001, 0))</f>
        <v>366.44366860533995</v>
      </c>
      <c r="H426">
        <f ca="1">INDEX(RandomSearch!H$3:H$5001,MATCH($A426,RandomSearch!$A$3:$A$5001, 0))</f>
        <v>499625.32337946165</v>
      </c>
      <c r="I426">
        <f ca="1">INDEX(RandomSearch!I$3:I$5001,MATCH($A426,RandomSearch!$A$3:$A$5001, 0))</f>
        <v>19.013262621066293</v>
      </c>
      <c r="J426">
        <f ca="1">INDEX(RandomSearch!J$3:J$5001,MATCH($A426,RandomSearch!$A$3:$A$5001, 0))</f>
        <v>4.0229885008190056</v>
      </c>
      <c r="K426">
        <f ca="1">INDEX(RandomSearch!K$3:K$5001,MATCH($A426,RandomSearch!$A$3:$A$5001, 0))</f>
        <v>610.75191970772562</v>
      </c>
      <c r="L426">
        <f ca="1">INDEX(RandomSearch!L$3:L$5001,MATCH($A426,RandomSearch!$A$3:$A$5001, 0))</f>
        <v>4.6694702788577871</v>
      </c>
      <c r="M426">
        <f ca="1">INDEX(RandomSearch!M$3:M$5001,MATCH($A426,RandomSearch!$A$3:$A$5001, 0))</f>
        <v>46716.49794280935</v>
      </c>
      <c r="N426">
        <f ca="1">INDEX(RandomSearch!N$3:N$5001,MATCH($A426,RandomSearch!$A$3:$A$5001, 0))</f>
        <v>1.3667244333956744E-2</v>
      </c>
    </row>
    <row r="427" spans="1:14" x14ac:dyDescent="0.45">
      <c r="A427">
        <f ca="1">MATCH(RAND(), RandomSearch!$O$3:$O$5001) +1</f>
        <v>835</v>
      </c>
      <c r="B427">
        <f ca="1">INDEX(RandomSearch!B$3:B$5001,MATCH($A427,RandomSearch!$A$3:$A$5001, 0))</f>
        <v>2.8392958546280523E-4</v>
      </c>
      <c r="C427">
        <f ca="1">INDEX(RandomSearch!C$3:C$5001,MATCH($A427,RandomSearch!$A$3:$A$5001, 0))</f>
        <v>2.2727272727272728E-2</v>
      </c>
      <c r="D427">
        <f ca="1">INDEX(RandomSearch!D$3:D$5001,MATCH($A427,RandomSearch!$A$3:$A$5001, 0))</f>
        <v>8.3333333333333329E-2</v>
      </c>
      <c r="E427">
        <f ca="1">INDEX(RandomSearch!E$3:E$5001,MATCH($A427,RandomSearch!$A$3:$A$5001, 0))</f>
        <v>1544.8004473745871</v>
      </c>
      <c r="F427">
        <f ca="1">INDEX(RandomSearch!F$3:F$5001,MATCH($A427,RandomSearch!$A$3:$A$5001, 0))</f>
        <v>20.669529842657099</v>
      </c>
      <c r="G427">
        <f ca="1">INDEX(RandomSearch!G$3:G$5001,MATCH($A427,RandomSearch!$A$3:$A$5001, 0))</f>
        <v>317.83391450177697</v>
      </c>
      <c r="H427">
        <f ca="1">INDEX(RandomSearch!H$3:H$5001,MATCH($A427,RandomSearch!$A$3:$A$5001, 0))</f>
        <v>156228.19905557152</v>
      </c>
      <c r="I427">
        <f ca="1">INDEX(RandomSearch!I$3:I$5001,MATCH($A427,RandomSearch!$A$3:$A$5001, 0))</f>
        <v>73.592819121009938</v>
      </c>
      <c r="J427">
        <f ca="1">INDEX(RandomSearch!J$3:J$5001,MATCH($A427,RandomSearch!$A$3:$A$5001, 0))</f>
        <v>1.4334662324166996</v>
      </c>
      <c r="K427">
        <f ca="1">INDEX(RandomSearch!K$3:K$5001,MATCH($A427,RandomSearch!$A$3:$A$5001, 0))</f>
        <v>187.03794346826101</v>
      </c>
      <c r="L427">
        <f ca="1">INDEX(RandomSearch!L$3:L$5001,MATCH($A427,RandomSearch!$A$3:$A$5001, 0))</f>
        <v>4.2951526253336301</v>
      </c>
      <c r="M427">
        <f ca="1">INDEX(RandomSearch!M$3:M$5001,MATCH($A427,RandomSearch!$A$3:$A$5001, 0))</f>
        <v>19731.160320116807</v>
      </c>
      <c r="N427">
        <f ca="1">INDEX(RandomSearch!N$3:N$5001,MATCH($A427,RandomSearch!$A$3:$A$5001, 0))</f>
        <v>5.7724915385918077E-3</v>
      </c>
    </row>
    <row r="428" spans="1:14" x14ac:dyDescent="0.45">
      <c r="A428">
        <f ca="1">MATCH(RAND(), RandomSearch!$O$3:$O$5001) +1</f>
        <v>3164</v>
      </c>
      <c r="B428">
        <f ca="1">INDEX(RandomSearch!B$3:B$5001,MATCH($A428,RandomSearch!$A$3:$A$5001, 0))</f>
        <v>3.3112582781456954E-4</v>
      </c>
      <c r="C428">
        <f ca="1">INDEX(RandomSearch!C$3:C$5001,MATCH($A428,RandomSearch!$A$3:$A$5001, 0))</f>
        <v>3.2258064516129031E-2</v>
      </c>
      <c r="D428">
        <f ca="1">INDEX(RandomSearch!D$3:D$5001,MATCH($A428,RandomSearch!$A$3:$A$5001, 0))</f>
        <v>3.8461538461538464E-2</v>
      </c>
      <c r="E428">
        <f ca="1">INDEX(RandomSearch!E$3:E$5001,MATCH($A428,RandomSearch!$A$3:$A$5001, 0))</f>
        <v>1768.3392836023831</v>
      </c>
      <c r="F428">
        <f ca="1">INDEX(RandomSearch!F$3:F$5001,MATCH($A428,RandomSearch!$A$3:$A$5001, 0))</f>
        <v>43.125169551971084</v>
      </c>
      <c r="G428">
        <f ca="1">INDEX(RandomSearch!G$3:G$5001,MATCH($A428,RandomSearch!$A$3:$A$5001, 0))</f>
        <v>350.33359996197947</v>
      </c>
      <c r="H428">
        <f ca="1">INDEX(RandomSearch!H$3:H$5001,MATCH($A428,RandomSearch!$A$3:$A$5001, 0))</f>
        <v>374187.47156376962</v>
      </c>
      <c r="I428">
        <f ca="1">INDEX(RandomSearch!I$3:I$5001,MATCH($A428,RandomSearch!$A$3:$A$5001, 0))</f>
        <v>30.847241999239447</v>
      </c>
      <c r="J428">
        <f ca="1">INDEX(RandomSearch!J$3:J$5001,MATCH($A428,RandomSearch!$A$3:$A$5001, 0))</f>
        <v>2.2019441306012024</v>
      </c>
      <c r="K428">
        <f ca="1">INDEX(RandomSearch!K$3:K$5001,MATCH($A428,RandomSearch!$A$3:$A$5001, 0))</f>
        <v>458.15794729149553</v>
      </c>
      <c r="L428">
        <f ca="1">INDEX(RandomSearch!L$3:L$5001,MATCH($A428,RandomSearch!$A$3:$A$5001, 0))</f>
        <v>4.4930378603993875</v>
      </c>
      <c r="M428">
        <f ca="1">INDEX(RandomSearch!M$3:M$5001,MATCH($A428,RandomSearch!$A$3:$A$5001, 0))</f>
        <v>31119.876183760945</v>
      </c>
      <c r="N428">
        <f ca="1">INDEX(RandomSearch!N$3:N$5001,MATCH($A428,RandomSearch!$A$3:$A$5001, 0))</f>
        <v>9.104341510500753E-3</v>
      </c>
    </row>
    <row r="429" spans="1:14" x14ac:dyDescent="0.45">
      <c r="A429">
        <f ca="1">MATCH(RAND(), RandomSearch!$O$3:$O$5001) +1</f>
        <v>4707</v>
      </c>
      <c r="B429">
        <f ca="1">INDEX(RandomSearch!B$3:B$5001,MATCH($A429,RandomSearch!$A$3:$A$5001, 0))</f>
        <v>4.219409282700422E-4</v>
      </c>
      <c r="C429">
        <f ca="1">INDEX(RandomSearch!C$3:C$5001,MATCH($A429,RandomSearch!$A$3:$A$5001, 0))</f>
        <v>5.2631578947368418E-2</v>
      </c>
      <c r="D429">
        <f ca="1">INDEX(RandomSearch!D$3:D$5001,MATCH($A429,RandomSearch!$A$3:$A$5001, 0))</f>
        <v>0.1111111111111111</v>
      </c>
      <c r="E429">
        <f ca="1">INDEX(RandomSearch!E$3:E$5001,MATCH($A429,RandomSearch!$A$3:$A$5001, 0))</f>
        <v>1153.6308382709835</v>
      </c>
      <c r="F429">
        <f ca="1">INDEX(RandomSearch!F$3:F$5001,MATCH($A429,RandomSearch!$A$3:$A$5001, 0))</f>
        <v>31.417706941509394</v>
      </c>
      <c r="G429">
        <f ca="1">INDEX(RandomSearch!G$3:G$5001,MATCH($A429,RandomSearch!$A$3:$A$5001, 0))</f>
        <v>480.96944863486243</v>
      </c>
      <c r="H429">
        <f ca="1">INDEX(RandomSearch!H$3:H$5001,MATCH($A429,RandomSearch!$A$3:$A$5001, 0))</f>
        <v>6108.6748005261488</v>
      </c>
      <c r="I429">
        <f ca="1">INDEX(RandomSearch!I$3:I$5001,MATCH($A429,RandomSearch!$A$3:$A$5001, 0))</f>
        <v>125.79834774832428</v>
      </c>
      <c r="J429">
        <f ca="1">INDEX(RandomSearch!J$3:J$5001,MATCH($A429,RandomSearch!$A$3:$A$5001, 0))</f>
        <v>4.7466375966631267</v>
      </c>
      <c r="K429">
        <f ca="1">INDEX(RandomSearch!K$3:K$5001,MATCH($A429,RandomSearch!$A$3:$A$5001, 0))</f>
        <v>236.53990903372269</v>
      </c>
      <c r="L429">
        <f ca="1">INDEX(RandomSearch!L$3:L$5001,MATCH($A429,RandomSearch!$A$3:$A$5001, 0))</f>
        <v>5.1499654373492696</v>
      </c>
      <c r="M429">
        <f ca="1">INDEX(RandomSearch!M$3:M$5001,MATCH($A429,RandomSearch!$A$3:$A$5001, 0))</f>
        <v>141242.5134492736</v>
      </c>
      <c r="N429">
        <f ca="1">INDEX(RandomSearch!N$3:N$5001,MATCH($A429,RandomSearch!$A$3:$A$5001, 0))</f>
        <v>4.1321503679847695E-2</v>
      </c>
    </row>
    <row r="430" spans="1:14" x14ac:dyDescent="0.45">
      <c r="A430">
        <f ca="1">MATCH(RAND(), RandomSearch!$O$3:$O$5001) +1</f>
        <v>4843</v>
      </c>
      <c r="B430">
        <f ca="1">INDEX(RandomSearch!B$3:B$5001,MATCH($A430,RandomSearch!$A$3:$A$5001, 0))</f>
        <v>2.4925224327018941E-4</v>
      </c>
      <c r="C430">
        <f ca="1">INDEX(RandomSearch!C$3:C$5001,MATCH($A430,RandomSearch!$A$3:$A$5001, 0))</f>
        <v>0.04</v>
      </c>
      <c r="D430">
        <f ca="1">INDEX(RandomSearch!D$3:D$5001,MATCH($A430,RandomSearch!$A$3:$A$5001, 0))</f>
        <v>6.25E-2</v>
      </c>
      <c r="E430">
        <f ca="1">INDEX(RandomSearch!E$3:E$5001,MATCH($A430,RandomSearch!$A$3:$A$5001, 0))</f>
        <v>986.15365348502348</v>
      </c>
      <c r="F430">
        <f ca="1">INDEX(RandomSearch!F$3:F$5001,MATCH($A430,RandomSearch!$A$3:$A$5001, 0))</f>
        <v>37.565224942917318</v>
      </c>
      <c r="G430">
        <f ca="1">INDEX(RandomSearch!G$3:G$5001,MATCH($A430,RandomSearch!$A$3:$A$5001, 0))</f>
        <v>276.56875324045922</v>
      </c>
      <c r="H430">
        <f ca="1">INDEX(RandomSearch!H$3:H$5001,MATCH($A430,RandomSearch!$A$3:$A$5001, 0))</f>
        <v>45889.505299435332</v>
      </c>
      <c r="I430">
        <f ca="1">INDEX(RandomSearch!I$3:I$5001,MATCH($A430,RandomSearch!$A$3:$A$5001, 0))</f>
        <v>99.188479481073287</v>
      </c>
      <c r="J430">
        <f ca="1">INDEX(RandomSearch!J$3:J$5001,MATCH($A430,RandomSearch!$A$3:$A$5001, 0))</f>
        <v>4.0493995056186129</v>
      </c>
      <c r="K430">
        <f ca="1">INDEX(RandomSearch!K$3:K$5001,MATCH($A430,RandomSearch!$A$3:$A$5001, 0))</f>
        <v>32.622162702995865</v>
      </c>
      <c r="L430">
        <f ca="1">INDEX(RandomSearch!L$3:L$5001,MATCH($A430,RandomSearch!$A$3:$A$5001, 0))</f>
        <v>4.117364607692525</v>
      </c>
      <c r="M430">
        <f ca="1">INDEX(RandomSearch!M$3:M$5001,MATCH($A430,RandomSearch!$A$3:$A$5001, 0))</f>
        <v>13102.814954051566</v>
      </c>
      <c r="N430">
        <f ca="1">INDEX(RandomSearch!N$3:N$5001,MATCH($A430,RandomSearch!$A$3:$A$5001, 0))</f>
        <v>3.8333218739742677E-3</v>
      </c>
    </row>
    <row r="431" spans="1:14" x14ac:dyDescent="0.45">
      <c r="A431">
        <f ca="1">MATCH(RAND(), RandomSearch!$O$3:$O$5001) +1</f>
        <v>1932</v>
      </c>
      <c r="B431">
        <f ca="1">INDEX(RandomSearch!B$3:B$5001,MATCH($A431,RandomSearch!$A$3:$A$5001, 0))</f>
        <v>3.9478878799842083E-4</v>
      </c>
      <c r="C431">
        <f ca="1">INDEX(RandomSearch!C$3:C$5001,MATCH($A431,RandomSearch!$A$3:$A$5001, 0))</f>
        <v>0.05</v>
      </c>
      <c r="D431">
        <f ca="1">INDEX(RandomSearch!D$3:D$5001,MATCH($A431,RandomSearch!$A$3:$A$5001, 0))</f>
        <v>7.1428571428571425E-2</v>
      </c>
      <c r="E431">
        <f ca="1">INDEX(RandomSearch!E$3:E$5001,MATCH($A431,RandomSearch!$A$3:$A$5001, 0))</f>
        <v>1294.2037146148025</v>
      </c>
      <c r="F431">
        <f ca="1">INDEX(RandomSearch!F$3:F$5001,MATCH($A431,RandomSearch!$A$3:$A$5001, 0))</f>
        <v>39.881024846195203</v>
      </c>
      <c r="G431">
        <f ca="1">INDEX(RandomSearch!G$3:G$5001,MATCH($A431,RandomSearch!$A$3:$A$5001, 0))</f>
        <v>440.32314727525738</v>
      </c>
      <c r="H431">
        <f ca="1">INDEX(RandomSearch!H$3:H$5001,MATCH($A431,RandomSearch!$A$3:$A$5001, 0))</f>
        <v>19732.059910859378</v>
      </c>
      <c r="I431">
        <f ca="1">INDEX(RandomSearch!I$3:I$5001,MATCH($A431,RandomSearch!$A$3:$A$5001, 0))</f>
        <v>121.89618346649489</v>
      </c>
      <c r="J431">
        <f ca="1">INDEX(RandomSearch!J$3:J$5001,MATCH($A431,RandomSearch!$A$3:$A$5001, 0))</f>
        <v>3.3098310914493236</v>
      </c>
      <c r="K431">
        <f ca="1">INDEX(RandomSearch!K$3:K$5001,MATCH($A431,RandomSearch!$A$3:$A$5001, 0))</f>
        <v>603.87091718879628</v>
      </c>
      <c r="L431">
        <f ca="1">INDEX(RandomSearch!L$3:L$5001,MATCH($A431,RandomSearch!$A$3:$A$5001, 0))</f>
        <v>5.3867400536712129</v>
      </c>
      <c r="M431">
        <f ca="1">INDEX(RandomSearch!M$3:M$5001,MATCH($A431,RandomSearch!$A$3:$A$5001, 0))</f>
        <v>243635.21068569884</v>
      </c>
      <c r="N431">
        <f ca="1">INDEX(RandomSearch!N$3:N$5001,MATCH($A431,RandomSearch!$A$3:$A$5001, 0))</f>
        <v>7.1277216816912639E-2</v>
      </c>
    </row>
    <row r="432" spans="1:14" x14ac:dyDescent="0.45">
      <c r="A432">
        <f ca="1">MATCH(RAND(), RandomSearch!$O$3:$O$5001) +1</f>
        <v>3848</v>
      </c>
      <c r="B432">
        <f ca="1">INDEX(RandomSearch!B$3:B$5001,MATCH($A432,RandomSearch!$A$3:$A$5001, 0))</f>
        <v>4.3878894251864854E-4</v>
      </c>
      <c r="C432">
        <f ca="1">INDEX(RandomSearch!C$3:C$5001,MATCH($A432,RandomSearch!$A$3:$A$5001, 0))</f>
        <v>4.7619047619047616E-2</v>
      </c>
      <c r="D432">
        <f ca="1">INDEX(RandomSearch!D$3:D$5001,MATCH($A432,RandomSearch!$A$3:$A$5001, 0))</f>
        <v>5.5555555555555552E-2</v>
      </c>
      <c r="E432">
        <f ca="1">INDEX(RandomSearch!E$3:E$5001,MATCH($A432,RandomSearch!$A$3:$A$5001, 0))</f>
        <v>1628.2537610720769</v>
      </c>
      <c r="F432">
        <f ca="1">INDEX(RandomSearch!F$3:F$5001,MATCH($A432,RandomSearch!$A$3:$A$5001, 0))</f>
        <v>44.426995436118276</v>
      </c>
      <c r="G432">
        <f ca="1">INDEX(RandomSearch!G$3:G$5001,MATCH($A432,RandomSearch!$A$3:$A$5001, 0))</f>
        <v>479.96440918973394</v>
      </c>
      <c r="H432">
        <f ca="1">INDEX(RandomSearch!H$3:H$5001,MATCH($A432,RandomSearch!$A$3:$A$5001, 0))</f>
        <v>226272.11197960956</v>
      </c>
      <c r="I432">
        <f ca="1">INDEX(RandomSearch!I$3:I$5001,MATCH($A432,RandomSearch!$A$3:$A$5001, 0))</f>
        <v>55.528082283777088</v>
      </c>
      <c r="J432">
        <f ca="1">INDEX(RandomSearch!J$3:J$5001,MATCH($A432,RandomSearch!$A$3:$A$5001, 0))</f>
        <v>1.7958648052383916</v>
      </c>
      <c r="K432">
        <f ca="1">INDEX(RandomSearch!K$3:K$5001,MATCH($A432,RandomSearch!$A$3:$A$5001, 0))</f>
        <v>244.02236232153439</v>
      </c>
      <c r="L432">
        <f ca="1">INDEX(RandomSearch!L$3:L$5001,MATCH($A432,RandomSearch!$A$3:$A$5001, 0))</f>
        <v>4.3862159414339015</v>
      </c>
      <c r="M432">
        <f ca="1">INDEX(RandomSearch!M$3:M$5001,MATCH($A432,RandomSearch!$A$3:$A$5001, 0))</f>
        <v>24334.136588370038</v>
      </c>
      <c r="N432">
        <f ca="1">INDEX(RandomSearch!N$3:N$5001,MATCH($A432,RandomSearch!$A$3:$A$5001, 0))</f>
        <v>7.1191250426407664E-3</v>
      </c>
    </row>
    <row r="433" spans="1:14" x14ac:dyDescent="0.45">
      <c r="A433">
        <f ca="1">MATCH(RAND(), RandomSearch!$O$3:$O$5001) +1</f>
        <v>4437</v>
      </c>
      <c r="B433">
        <f ca="1">INDEX(RandomSearch!B$3:B$5001,MATCH($A433,RandomSearch!$A$3:$A$5001, 0))</f>
        <v>3.3692722371967657E-4</v>
      </c>
      <c r="C433">
        <f ca="1">INDEX(RandomSearch!C$3:C$5001,MATCH($A433,RandomSearch!$A$3:$A$5001, 0))</f>
        <v>3.3333333333333333E-2</v>
      </c>
      <c r="D433">
        <f ca="1">INDEX(RandomSearch!D$3:D$5001,MATCH($A433,RandomSearch!$A$3:$A$5001, 0))</f>
        <v>0.1</v>
      </c>
      <c r="E433">
        <f ca="1">INDEX(RandomSearch!E$3:E$5001,MATCH($A433,RandomSearch!$A$3:$A$5001, 0))</f>
        <v>1314.4563985369111</v>
      </c>
      <c r="F433">
        <f ca="1">INDEX(RandomSearch!F$3:F$5001,MATCH($A433,RandomSearch!$A$3:$A$5001, 0))</f>
        <v>24.302718229690036</v>
      </c>
      <c r="G433">
        <f ca="1">INDEX(RandomSearch!G$3:G$5001,MATCH($A433,RandomSearch!$A$3:$A$5001, 0))</f>
        <v>381.55439820985652</v>
      </c>
      <c r="H433">
        <f ca="1">INDEX(RandomSearch!H$3:H$5001,MATCH($A433,RandomSearch!$A$3:$A$5001, 0))</f>
        <v>24688.972741568021</v>
      </c>
      <c r="I433">
        <f ca="1">INDEX(RandomSearch!I$3:I$5001,MATCH($A433,RandomSearch!$A$3:$A$5001, 0))</f>
        <v>119.44362236720777</v>
      </c>
      <c r="J433">
        <f ca="1">INDEX(RandomSearch!J$3:J$5001,MATCH($A433,RandomSearch!$A$3:$A$5001, 0))</f>
        <v>2.7107069604833858</v>
      </c>
      <c r="K433">
        <f ca="1">INDEX(RandomSearch!K$3:K$5001,MATCH($A433,RandomSearch!$A$3:$A$5001, 0))</f>
        <v>727.76715798805321</v>
      </c>
      <c r="L433">
        <f ca="1">INDEX(RandomSearch!L$3:L$5001,MATCH($A433,RandomSearch!$A$3:$A$5001, 0))</f>
        <v>5.3722379899615014</v>
      </c>
      <c r="M433">
        <f ca="1">INDEX(RandomSearch!M$3:M$5001,MATCH($A433,RandomSearch!$A$3:$A$5001, 0))</f>
        <v>235634.01860571431</v>
      </c>
      <c r="N433">
        <f ca="1">INDEX(RandomSearch!N$3:N$5001,MATCH($A433,RandomSearch!$A$3:$A$5001, 0))</f>
        <v>6.8936411064436487E-2</v>
      </c>
    </row>
    <row r="434" spans="1:14" x14ac:dyDescent="0.45">
      <c r="A434">
        <f ca="1">MATCH(RAND(), RandomSearch!$O$3:$O$5001) +1</f>
        <v>4718</v>
      </c>
      <c r="B434">
        <f ca="1">INDEX(RandomSearch!B$3:B$5001,MATCH($A434,RandomSearch!$A$3:$A$5001, 0))</f>
        <v>3.0211480362537764E-4</v>
      </c>
      <c r="C434">
        <f ca="1">INDEX(RandomSearch!C$3:C$5001,MATCH($A434,RandomSearch!$A$3:$A$5001, 0))</f>
        <v>3.0303030303030304E-2</v>
      </c>
      <c r="D434">
        <f ca="1">INDEX(RandomSearch!D$3:D$5001,MATCH($A434,RandomSearch!$A$3:$A$5001, 0))</f>
        <v>3.4482758620689655E-2</v>
      </c>
      <c r="E434">
        <f ca="1">INDEX(RandomSearch!E$3:E$5001,MATCH($A434,RandomSearch!$A$3:$A$5001, 0))</f>
        <v>1744.2064056896688</v>
      </c>
      <c r="F434">
        <f ca="1">INDEX(RandomSearch!F$3:F$5001,MATCH($A434,RandomSearch!$A$3:$A$5001, 0))</f>
        <v>43.991554847201407</v>
      </c>
      <c r="G434">
        <f ca="1">INDEX(RandomSearch!G$3:G$5001,MATCH($A434,RandomSearch!$A$3:$A$5001, 0))</f>
        <v>316.0386885081075</v>
      </c>
      <c r="H434">
        <f ca="1">INDEX(RandomSearch!H$3:H$5001,MATCH($A434,RandomSearch!$A$3:$A$5001, 0))</f>
        <v>350167.84772232577</v>
      </c>
      <c r="I434">
        <f ca="1">INDEX(RandomSearch!I$3:I$5001,MATCH($A434,RandomSearch!$A$3:$A$5001, 0))</f>
        <v>34.473466343351241</v>
      </c>
      <c r="J434">
        <f ca="1">INDEX(RandomSearch!J$3:J$5001,MATCH($A434,RandomSearch!$A$3:$A$5001, 0))</f>
        <v>1.9274932911939948</v>
      </c>
      <c r="K434">
        <f ca="1">INDEX(RandomSearch!K$3:K$5001,MATCH($A434,RandomSearch!$A$3:$A$5001, 0))</f>
        <v>175.82865805350062</v>
      </c>
      <c r="L434">
        <f ca="1">INDEX(RandomSearch!L$3:L$5001,MATCH($A434,RandomSearch!$A$3:$A$5001, 0))</f>
        <v>4.0675674910211814</v>
      </c>
      <c r="M434">
        <f ca="1">INDEX(RandomSearch!M$3:M$5001,MATCH($A434,RandomSearch!$A$3:$A$5001, 0))</f>
        <v>11683.352795188441</v>
      </c>
      <c r="N434">
        <f ca="1">INDEX(RandomSearch!N$3:N$5001,MATCH($A434,RandomSearch!$A$3:$A$5001, 0))</f>
        <v>3.4180481055565703E-3</v>
      </c>
    </row>
    <row r="435" spans="1:14" x14ac:dyDescent="0.45">
      <c r="A435">
        <f ca="1">MATCH(RAND(), RandomSearch!$O$3:$O$5001) +1</f>
        <v>1612</v>
      </c>
      <c r="B435">
        <f ca="1">INDEX(RandomSearch!B$3:B$5001,MATCH($A435,RandomSearch!$A$3:$A$5001, 0))</f>
        <v>3.8925652004671076E-4</v>
      </c>
      <c r="C435">
        <f ca="1">INDEX(RandomSearch!C$3:C$5001,MATCH($A435,RandomSearch!$A$3:$A$5001, 0))</f>
        <v>7.1428571428571425E-2</v>
      </c>
      <c r="D435">
        <f ca="1">INDEX(RandomSearch!D$3:D$5001,MATCH($A435,RandomSearch!$A$3:$A$5001, 0))</f>
        <v>7.6923076923076927E-2</v>
      </c>
      <c r="E435">
        <f ca="1">INDEX(RandomSearch!E$3:E$5001,MATCH($A435,RandomSearch!$A$3:$A$5001, 0))</f>
        <v>1014.8457916981312</v>
      </c>
      <c r="F435">
        <f ca="1">INDEX(RandomSearch!F$3:F$5001,MATCH($A435,RandomSearch!$A$3:$A$5001, 0))</f>
        <v>46.908189254495753</v>
      </c>
      <c r="G435">
        <f ca="1">INDEX(RandomSearch!G$3:G$5001,MATCH($A435,RandomSearch!$A$3:$A$5001, 0))</f>
        <v>437.35869868853456</v>
      </c>
      <c r="H435">
        <f ca="1">INDEX(RandomSearch!H$3:H$5001,MATCH($A435,RandomSearch!$A$3:$A$5001, 0))</f>
        <v>22177.286777854159</v>
      </c>
      <c r="I435">
        <f ca="1">INDEX(RandomSearch!I$3:I$5001,MATCH($A435,RandomSearch!$A$3:$A$5001, 0))</f>
        <v>105.72802260168969</v>
      </c>
      <c r="J435">
        <f ca="1">INDEX(RandomSearch!J$3:J$5001,MATCH($A435,RandomSearch!$A$3:$A$5001, 0))</f>
        <v>1.1432242990168595</v>
      </c>
      <c r="K435">
        <f ca="1">INDEX(RandomSearch!K$3:K$5001,MATCH($A435,RandomSearch!$A$3:$A$5001, 0))</f>
        <v>630.08825143852198</v>
      </c>
      <c r="L435">
        <f ca="1">INDEX(RandomSearch!L$3:L$5001,MATCH($A435,RandomSearch!$A$3:$A$5001, 0))</f>
        <v>4.8817229384164396</v>
      </c>
      <c r="M435">
        <f ca="1">INDEX(RandomSearch!M$3:M$5001,MATCH($A435,RandomSearch!$A$3:$A$5001, 0))</f>
        <v>76159.299076815616</v>
      </c>
      <c r="N435">
        <f ca="1">INDEX(RandomSearch!N$3:N$5001,MATCH($A435,RandomSearch!$A$3:$A$5001, 0))</f>
        <v>2.2280945589285974E-2</v>
      </c>
    </row>
    <row r="436" spans="1:14" x14ac:dyDescent="0.45">
      <c r="A436">
        <f ca="1">MATCH(RAND(), RandomSearch!$O$3:$O$5001) +1</f>
        <v>3543</v>
      </c>
      <c r="B436">
        <f ca="1">INDEX(RandomSearch!B$3:B$5001,MATCH($A436,RandomSearch!$A$3:$A$5001, 0))</f>
        <v>3.3500837520938025E-4</v>
      </c>
      <c r="C436">
        <f ca="1">INDEX(RandomSearch!C$3:C$5001,MATCH($A436,RandomSearch!$A$3:$A$5001, 0))</f>
        <v>2.4390243902439025E-2</v>
      </c>
      <c r="D436">
        <f ca="1">INDEX(RandomSearch!D$3:D$5001,MATCH($A436,RandomSearch!$A$3:$A$5001, 0))</f>
        <v>5.8823529411764705E-2</v>
      </c>
      <c r="E436">
        <f ca="1">INDEX(RandomSearch!E$3:E$5001,MATCH($A436,RandomSearch!$A$3:$A$5001, 0))</f>
        <v>1864.8831634767971</v>
      </c>
      <c r="F436">
        <f ca="1">INDEX(RandomSearch!F$3:F$5001,MATCH($A436,RandomSearch!$A$3:$A$5001, 0))</f>
        <v>27.967089132195607</v>
      </c>
      <c r="G436">
        <f ca="1">INDEX(RandomSearch!G$3:G$5001,MATCH($A436,RandomSearch!$A$3:$A$5001, 0))</f>
        <v>366.44366860533995</v>
      </c>
      <c r="H436">
        <f ca="1">INDEX(RandomSearch!H$3:H$5001,MATCH($A436,RandomSearch!$A$3:$A$5001, 0))</f>
        <v>499625.32337946165</v>
      </c>
      <c r="I436">
        <f ca="1">INDEX(RandomSearch!I$3:I$5001,MATCH($A436,RandomSearch!$A$3:$A$5001, 0))</f>
        <v>19.013262621066293</v>
      </c>
      <c r="J436">
        <f ca="1">INDEX(RandomSearch!J$3:J$5001,MATCH($A436,RandomSearch!$A$3:$A$5001, 0))</f>
        <v>4.0229885008190056</v>
      </c>
      <c r="K436">
        <f ca="1">INDEX(RandomSearch!K$3:K$5001,MATCH($A436,RandomSearch!$A$3:$A$5001, 0))</f>
        <v>610.75191970772562</v>
      </c>
      <c r="L436">
        <f ca="1">INDEX(RandomSearch!L$3:L$5001,MATCH($A436,RandomSearch!$A$3:$A$5001, 0))</f>
        <v>4.6694702788577871</v>
      </c>
      <c r="M436">
        <f ca="1">INDEX(RandomSearch!M$3:M$5001,MATCH($A436,RandomSearch!$A$3:$A$5001, 0))</f>
        <v>46716.49794280935</v>
      </c>
      <c r="N436">
        <f ca="1">INDEX(RandomSearch!N$3:N$5001,MATCH($A436,RandomSearch!$A$3:$A$5001, 0))</f>
        <v>1.3667244333956744E-2</v>
      </c>
    </row>
    <row r="437" spans="1:14" x14ac:dyDescent="0.45">
      <c r="A437">
        <f ca="1">MATCH(RAND(), RandomSearch!$O$3:$O$5001) +1</f>
        <v>506</v>
      </c>
      <c r="B437">
        <f ca="1">INDEX(RandomSearch!B$3:B$5001,MATCH($A437,RandomSearch!$A$3:$A$5001, 0))</f>
        <v>3.170577045022194E-4</v>
      </c>
      <c r="C437">
        <f ca="1">INDEX(RandomSearch!C$3:C$5001,MATCH($A437,RandomSearch!$A$3:$A$5001, 0))</f>
        <v>4.5454545454545456E-2</v>
      </c>
      <c r="D437">
        <f ca="1">INDEX(RandomSearch!D$3:D$5001,MATCH($A437,RandomSearch!$A$3:$A$5001, 0))</f>
        <v>5.5555555555555552E-2</v>
      </c>
      <c r="E437">
        <f ca="1">INDEX(RandomSearch!E$3:E$5001,MATCH($A437,RandomSearch!$A$3:$A$5001, 0))</f>
        <v>1212.6707517643933</v>
      </c>
      <c r="F437">
        <f ca="1">INDEX(RandomSearch!F$3:F$5001,MATCH($A437,RandomSearch!$A$3:$A$5001, 0))</f>
        <v>43.281619420133943</v>
      </c>
      <c r="G437">
        <f ca="1">INDEX(RandomSearch!G$3:G$5001,MATCH($A437,RandomSearch!$A$3:$A$5001, 0))</f>
        <v>348.28731892710306</v>
      </c>
      <c r="H437">
        <f ca="1">INDEX(RandomSearch!H$3:H$5001,MATCH($A437,RandomSearch!$A$3:$A$5001, 0))</f>
        <v>5996.8293541123567</v>
      </c>
      <c r="I437">
        <f ca="1">INDEX(RandomSearch!I$3:I$5001,MATCH($A437,RandomSearch!$A$3:$A$5001, 0))</f>
        <v>127.15818731532617</v>
      </c>
      <c r="J437">
        <f ca="1">INDEX(RandomSearch!J$3:J$5001,MATCH($A437,RandomSearch!$A$3:$A$5001, 0))</f>
        <v>2.1512600137132192</v>
      </c>
      <c r="K437">
        <f ca="1">INDEX(RandomSearch!K$3:K$5001,MATCH($A437,RandomSearch!$A$3:$A$5001, 0))</f>
        <v>438.45993191483353</v>
      </c>
      <c r="L437">
        <f ca="1">INDEX(RandomSearch!L$3:L$5001,MATCH($A437,RandomSearch!$A$3:$A$5001, 0))</f>
        <v>5.0789671452506129</v>
      </c>
      <c r="M437">
        <f ca="1">INDEX(RandomSearch!M$3:M$5001,MATCH($A437,RandomSearch!$A$3:$A$5001, 0))</f>
        <v>119940.85634324291</v>
      </c>
      <c r="N437">
        <f ca="1">INDEX(RandomSearch!N$3:N$5001,MATCH($A437,RandomSearch!$A$3:$A$5001, 0))</f>
        <v>3.5089552116554214E-2</v>
      </c>
    </row>
    <row r="438" spans="1:14" x14ac:dyDescent="0.45">
      <c r="A438">
        <f ca="1">MATCH(RAND(), RandomSearch!$O$3:$O$5001) +1</f>
        <v>1920</v>
      </c>
      <c r="B438">
        <f ca="1">INDEX(RandomSearch!B$3:B$5001,MATCH($A438,RandomSearch!$A$3:$A$5001, 0))</f>
        <v>4.032258064516129E-4</v>
      </c>
      <c r="C438">
        <f ca="1">INDEX(RandomSearch!C$3:C$5001,MATCH($A438,RandomSearch!$A$3:$A$5001, 0))</f>
        <v>7.6923076923076927E-2</v>
      </c>
      <c r="D438">
        <f ca="1">INDEX(RandomSearch!D$3:D$5001,MATCH($A438,RandomSearch!$A$3:$A$5001, 0))</f>
        <v>6.6666666666666666E-2</v>
      </c>
      <c r="E438">
        <f ca="1">INDEX(RandomSearch!E$3:E$5001,MATCH($A438,RandomSearch!$A$3:$A$5001, 0))</f>
        <v>1082.0640304050264</v>
      </c>
      <c r="F438">
        <f ca="1">INDEX(RandomSearch!F$3:F$5001,MATCH($A438,RandomSearch!$A$3:$A$5001, 0))</f>
        <v>52.132195788222248</v>
      </c>
      <c r="G438">
        <f ca="1">INDEX(RandomSearch!G$3:G$5001,MATCH($A438,RandomSearch!$A$3:$A$5001, 0))</f>
        <v>449.15295001255072</v>
      </c>
      <c r="H438">
        <f ca="1">INDEX(RandomSearch!H$3:H$5001,MATCH($A438,RandomSearch!$A$3:$A$5001, 0))</f>
        <v>8446.5306413197286</v>
      </c>
      <c r="I438">
        <f ca="1">INDEX(RandomSearch!I$3:I$5001,MATCH($A438,RandomSearch!$A$3:$A$5001, 0))</f>
        <v>118.17116425205081</v>
      </c>
      <c r="J438">
        <f ca="1">INDEX(RandomSearch!J$3:J$5001,MATCH($A438,RandomSearch!$A$3:$A$5001, 0))</f>
        <v>0.33779581927310681</v>
      </c>
      <c r="K438">
        <f ca="1">INDEX(RandomSearch!K$3:K$5001,MATCH($A438,RandomSearch!$A$3:$A$5001, 0))</f>
        <v>521.10156614236894</v>
      </c>
      <c r="L438">
        <f ca="1">INDEX(RandomSearch!L$3:L$5001,MATCH($A438,RandomSearch!$A$3:$A$5001, 0))</f>
        <v>4.3180881629720833</v>
      </c>
      <c r="M438">
        <f ca="1">INDEX(RandomSearch!M$3:M$5001,MATCH($A438,RandomSearch!$A$3:$A$5001, 0))</f>
        <v>20801.189140956809</v>
      </c>
      <c r="N438">
        <f ca="1">INDEX(RandomSearch!N$3:N$5001,MATCH($A438,RandomSearch!$A$3:$A$5001, 0))</f>
        <v>6.0855360942153724E-3</v>
      </c>
    </row>
    <row r="439" spans="1:14" x14ac:dyDescent="0.45">
      <c r="A439">
        <f ca="1">MATCH(RAND(), RandomSearch!$O$3:$O$5001) +1</f>
        <v>2071</v>
      </c>
      <c r="B439">
        <f ca="1">INDEX(RandomSearch!B$3:B$5001,MATCH($A439,RandomSearch!$A$3:$A$5001, 0))</f>
        <v>2.6288117770767612E-4</v>
      </c>
      <c r="C439">
        <f ca="1">INDEX(RandomSearch!C$3:C$5001,MATCH($A439,RandomSearch!$A$3:$A$5001, 0))</f>
        <v>2.9411764705882353E-2</v>
      </c>
      <c r="D439">
        <f ca="1">INDEX(RandomSearch!D$3:D$5001,MATCH($A439,RandomSearch!$A$3:$A$5001, 0))</f>
        <v>3.7037037037037035E-2</v>
      </c>
      <c r="E439">
        <f ca="1">INDEX(RandomSearch!E$3:E$5001,MATCH($A439,RandomSearch!$A$3:$A$5001, 0))</f>
        <v>1505.6816774611023</v>
      </c>
      <c r="F439">
        <f ca="1">INDEX(RandomSearch!F$3:F$5001,MATCH($A439,RandomSearch!$A$3:$A$5001, 0))</f>
        <v>41.6974419807487</v>
      </c>
      <c r="G439">
        <f ca="1">INDEX(RandomSearch!G$3:G$5001,MATCH($A439,RandomSearch!$A$3:$A$5001, 0))</f>
        <v>277.75779121194972</v>
      </c>
      <c r="H439">
        <f ca="1">INDEX(RandomSearch!H$3:H$5001,MATCH($A439,RandomSearch!$A$3:$A$5001, 0))</f>
        <v>135963.997753531</v>
      </c>
      <c r="I439">
        <f ca="1">INDEX(RandomSearch!I$3:I$5001,MATCH($A439,RandomSearch!$A$3:$A$5001, 0))</f>
        <v>82.431612392844841</v>
      </c>
      <c r="J439">
        <f ca="1">INDEX(RandomSearch!J$3:J$5001,MATCH($A439,RandomSearch!$A$3:$A$5001, 0))</f>
        <v>2.6817657196728271</v>
      </c>
      <c r="K439">
        <f ca="1">INDEX(RandomSearch!K$3:K$5001,MATCH($A439,RandomSearch!$A$3:$A$5001, 0))</f>
        <v>34.634204181384561</v>
      </c>
      <c r="L439">
        <f ca="1">INDEX(RandomSearch!L$3:L$5001,MATCH($A439,RandomSearch!$A$3:$A$5001, 0))</f>
        <v>3.8840198428338013</v>
      </c>
      <c r="M439">
        <f ca="1">INDEX(RandomSearch!M$3:M$5001,MATCH($A439,RandomSearch!$A$3:$A$5001, 0))</f>
        <v>7656.3158767642653</v>
      </c>
      <c r="N439">
        <f ca="1">INDEX(RandomSearch!N$3:N$5001,MATCH($A439,RandomSearch!$A$3:$A$5001, 0))</f>
        <v>2.2399097619387343E-3</v>
      </c>
    </row>
    <row r="440" spans="1:14" x14ac:dyDescent="0.45">
      <c r="A440">
        <f ca="1">MATCH(RAND(), RandomSearch!$O$3:$O$5001) +1</f>
        <v>4338</v>
      </c>
      <c r="B440">
        <f ca="1">INDEX(RandomSearch!B$3:B$5001,MATCH($A440,RandomSearch!$A$3:$A$5001, 0))</f>
        <v>2.9753049687592978E-4</v>
      </c>
      <c r="C440">
        <f ca="1">INDEX(RandomSearch!C$3:C$5001,MATCH($A440,RandomSearch!$A$3:$A$5001, 0))</f>
        <v>2.9411764705882353E-2</v>
      </c>
      <c r="D440">
        <f ca="1">INDEX(RandomSearch!D$3:D$5001,MATCH($A440,RandomSearch!$A$3:$A$5001, 0))</f>
        <v>6.25E-2</v>
      </c>
      <c r="E440">
        <f ca="1">INDEX(RandomSearch!E$3:E$5001,MATCH($A440,RandomSearch!$A$3:$A$5001, 0))</f>
        <v>1434.1528036187626</v>
      </c>
      <c r="F440">
        <f ca="1">INDEX(RandomSearch!F$3:F$5001,MATCH($A440,RandomSearch!$A$3:$A$5001, 0))</f>
        <v>30.671368882238053</v>
      </c>
      <c r="G440">
        <f ca="1">INDEX(RandomSearch!G$3:G$5001,MATCH($A440,RandomSearch!$A$3:$A$5001, 0))</f>
        <v>328.38333197393825</v>
      </c>
      <c r="H440">
        <f ca="1">INDEX(RandomSearch!H$3:H$5001,MATCH($A440,RandomSearch!$A$3:$A$5001, 0))</f>
        <v>81279.049199671048</v>
      </c>
      <c r="I440">
        <f ca="1">INDEX(RandomSearch!I$3:I$5001,MATCH($A440,RandomSearch!$A$3:$A$5001, 0))</f>
        <v>98.229211885050915</v>
      </c>
      <c r="J440">
        <f ca="1">INDEX(RandomSearch!J$3:J$5001,MATCH($A440,RandomSearch!$A$3:$A$5001, 0))</f>
        <v>4.6544313707201308</v>
      </c>
      <c r="K440">
        <f ca="1">INDEX(RandomSearch!K$3:K$5001,MATCH($A440,RandomSearch!$A$3:$A$5001, 0))</f>
        <v>262.02357925684066</v>
      </c>
      <c r="L440">
        <f ca="1">INDEX(RandomSearch!L$3:L$5001,MATCH($A440,RandomSearch!$A$3:$A$5001, 0))</f>
        <v>5.0784476654954149</v>
      </c>
      <c r="M440">
        <f ca="1">INDEX(RandomSearch!M$3:M$5001,MATCH($A440,RandomSearch!$A$3:$A$5001, 0))</f>
        <v>119797.47529631242</v>
      </c>
      <c r="N440">
        <f ca="1">INDEX(RandomSearch!N$3:N$5001,MATCH($A440,RandomSearch!$A$3:$A$5001, 0))</f>
        <v>3.5047604969667127E-2</v>
      </c>
    </row>
    <row r="441" spans="1:14" x14ac:dyDescent="0.45">
      <c r="A441">
        <f ca="1">MATCH(RAND(), RandomSearch!$O$3:$O$5001) +1</f>
        <v>1932</v>
      </c>
      <c r="B441">
        <f ca="1">INDEX(RandomSearch!B$3:B$5001,MATCH($A441,RandomSearch!$A$3:$A$5001, 0))</f>
        <v>3.9478878799842083E-4</v>
      </c>
      <c r="C441">
        <f ca="1">INDEX(RandomSearch!C$3:C$5001,MATCH($A441,RandomSearch!$A$3:$A$5001, 0))</f>
        <v>0.05</v>
      </c>
      <c r="D441">
        <f ca="1">INDEX(RandomSearch!D$3:D$5001,MATCH($A441,RandomSearch!$A$3:$A$5001, 0))</f>
        <v>7.1428571428571425E-2</v>
      </c>
      <c r="E441">
        <f ca="1">INDEX(RandomSearch!E$3:E$5001,MATCH($A441,RandomSearch!$A$3:$A$5001, 0))</f>
        <v>1294.2037146148025</v>
      </c>
      <c r="F441">
        <f ca="1">INDEX(RandomSearch!F$3:F$5001,MATCH($A441,RandomSearch!$A$3:$A$5001, 0))</f>
        <v>39.881024846195203</v>
      </c>
      <c r="G441">
        <f ca="1">INDEX(RandomSearch!G$3:G$5001,MATCH($A441,RandomSearch!$A$3:$A$5001, 0))</f>
        <v>440.32314727525738</v>
      </c>
      <c r="H441">
        <f ca="1">INDEX(RandomSearch!H$3:H$5001,MATCH($A441,RandomSearch!$A$3:$A$5001, 0))</f>
        <v>19732.059910859378</v>
      </c>
      <c r="I441">
        <f ca="1">INDEX(RandomSearch!I$3:I$5001,MATCH($A441,RandomSearch!$A$3:$A$5001, 0))</f>
        <v>121.89618346649489</v>
      </c>
      <c r="J441">
        <f ca="1">INDEX(RandomSearch!J$3:J$5001,MATCH($A441,RandomSearch!$A$3:$A$5001, 0))</f>
        <v>3.3098310914493236</v>
      </c>
      <c r="K441">
        <f ca="1">INDEX(RandomSearch!K$3:K$5001,MATCH($A441,RandomSearch!$A$3:$A$5001, 0))</f>
        <v>603.87091718879628</v>
      </c>
      <c r="L441">
        <f ca="1">INDEX(RandomSearch!L$3:L$5001,MATCH($A441,RandomSearch!$A$3:$A$5001, 0))</f>
        <v>5.3867400536712129</v>
      </c>
      <c r="M441">
        <f ca="1">INDEX(RandomSearch!M$3:M$5001,MATCH($A441,RandomSearch!$A$3:$A$5001, 0))</f>
        <v>243635.21068569884</v>
      </c>
      <c r="N441">
        <f ca="1">INDEX(RandomSearch!N$3:N$5001,MATCH($A441,RandomSearch!$A$3:$A$5001, 0))</f>
        <v>7.1277216816912639E-2</v>
      </c>
    </row>
    <row r="442" spans="1:14" x14ac:dyDescent="0.45">
      <c r="A442">
        <f ca="1">MATCH(RAND(), RandomSearch!$O$3:$O$5001) +1</f>
        <v>3866</v>
      </c>
      <c r="B442">
        <f ca="1">INDEX(RandomSearch!B$3:B$5001,MATCH($A442,RandomSearch!$A$3:$A$5001, 0))</f>
        <v>3.0950170225936243E-4</v>
      </c>
      <c r="C442">
        <f ca="1">INDEX(RandomSearch!C$3:C$5001,MATCH($A442,RandomSearch!$A$3:$A$5001, 0))</f>
        <v>2.2727272727272728E-2</v>
      </c>
      <c r="D442">
        <f ca="1">INDEX(RandomSearch!D$3:D$5001,MATCH($A442,RandomSearch!$A$3:$A$5001, 0))</f>
        <v>5.8823529411764705E-2</v>
      </c>
      <c r="E442">
        <f ca="1">INDEX(RandomSearch!E$3:E$5001,MATCH($A442,RandomSearch!$A$3:$A$5001, 0))</f>
        <v>1814.1893409455042</v>
      </c>
      <c r="F442">
        <f ca="1">INDEX(RandomSearch!F$3:F$5001,MATCH($A442,RandomSearch!$A$3:$A$5001, 0))</f>
        <v>26.566830961449643</v>
      </c>
      <c r="G442">
        <f ca="1">INDEX(RandomSearch!G$3:G$5001,MATCH($A442,RandomSearch!$A$3:$A$5001, 0))</f>
        <v>338.6425068002489</v>
      </c>
      <c r="H442">
        <f ca="1">INDEX(RandomSearch!H$3:H$5001,MATCH($A442,RandomSearch!$A$3:$A$5001, 0))</f>
        <v>433446.69201297703</v>
      </c>
      <c r="I442">
        <f ca="1">INDEX(RandomSearch!I$3:I$5001,MATCH($A442,RandomSearch!$A$3:$A$5001, 0))</f>
        <v>24.704031184118154</v>
      </c>
      <c r="J442">
        <f ca="1">INDEX(RandomSearch!J$3:J$5001,MATCH($A442,RandomSearch!$A$3:$A$5001, 0))</f>
        <v>3.5568056575235474</v>
      </c>
      <c r="K442">
        <f ca="1">INDEX(RandomSearch!K$3:K$5001,MATCH($A442,RandomSearch!$A$3:$A$5001, 0))</f>
        <v>348.48198648161576</v>
      </c>
      <c r="L442">
        <f ca="1">INDEX(RandomSearch!L$3:L$5001,MATCH($A442,RandomSearch!$A$3:$A$5001, 0))</f>
        <v>4.4860082967510468</v>
      </c>
      <c r="M442">
        <f ca="1">INDEX(RandomSearch!M$3:M$5001,MATCH($A442,RandomSearch!$A$3:$A$5001, 0))</f>
        <v>30620.21929923178</v>
      </c>
      <c r="N442">
        <f ca="1">INDEX(RandomSearch!N$3:N$5001,MATCH($A442,RandomSearch!$A$3:$A$5001, 0))</f>
        <v>8.9581633288150515E-3</v>
      </c>
    </row>
    <row r="443" spans="1:14" x14ac:dyDescent="0.45">
      <c r="A443">
        <f ca="1">MATCH(RAND(), RandomSearch!$O$3:$O$5001) +1</f>
        <v>1932</v>
      </c>
      <c r="B443">
        <f ca="1">INDEX(RandomSearch!B$3:B$5001,MATCH($A443,RandomSearch!$A$3:$A$5001, 0))</f>
        <v>3.9478878799842083E-4</v>
      </c>
      <c r="C443">
        <f ca="1">INDEX(RandomSearch!C$3:C$5001,MATCH($A443,RandomSearch!$A$3:$A$5001, 0))</f>
        <v>0.05</v>
      </c>
      <c r="D443">
        <f ca="1">INDEX(RandomSearch!D$3:D$5001,MATCH($A443,RandomSearch!$A$3:$A$5001, 0))</f>
        <v>7.1428571428571425E-2</v>
      </c>
      <c r="E443">
        <f ca="1">INDEX(RandomSearch!E$3:E$5001,MATCH($A443,RandomSearch!$A$3:$A$5001, 0))</f>
        <v>1294.2037146148025</v>
      </c>
      <c r="F443">
        <f ca="1">INDEX(RandomSearch!F$3:F$5001,MATCH($A443,RandomSearch!$A$3:$A$5001, 0))</f>
        <v>39.881024846195203</v>
      </c>
      <c r="G443">
        <f ca="1">INDEX(RandomSearch!G$3:G$5001,MATCH($A443,RandomSearch!$A$3:$A$5001, 0))</f>
        <v>440.32314727525738</v>
      </c>
      <c r="H443">
        <f ca="1">INDEX(RandomSearch!H$3:H$5001,MATCH($A443,RandomSearch!$A$3:$A$5001, 0))</f>
        <v>19732.059910859378</v>
      </c>
      <c r="I443">
        <f ca="1">INDEX(RandomSearch!I$3:I$5001,MATCH($A443,RandomSearch!$A$3:$A$5001, 0))</f>
        <v>121.89618346649489</v>
      </c>
      <c r="J443">
        <f ca="1">INDEX(RandomSearch!J$3:J$5001,MATCH($A443,RandomSearch!$A$3:$A$5001, 0))</f>
        <v>3.3098310914493236</v>
      </c>
      <c r="K443">
        <f ca="1">INDEX(RandomSearch!K$3:K$5001,MATCH($A443,RandomSearch!$A$3:$A$5001, 0))</f>
        <v>603.87091718879628</v>
      </c>
      <c r="L443">
        <f ca="1">INDEX(RandomSearch!L$3:L$5001,MATCH($A443,RandomSearch!$A$3:$A$5001, 0))</f>
        <v>5.3867400536712129</v>
      </c>
      <c r="M443">
        <f ca="1">INDEX(RandomSearch!M$3:M$5001,MATCH($A443,RandomSearch!$A$3:$A$5001, 0))</f>
        <v>243635.21068569884</v>
      </c>
      <c r="N443">
        <f ca="1">INDEX(RandomSearch!N$3:N$5001,MATCH($A443,RandomSearch!$A$3:$A$5001, 0))</f>
        <v>7.1277216816912639E-2</v>
      </c>
    </row>
    <row r="444" spans="1:14" x14ac:dyDescent="0.45">
      <c r="A444">
        <f ca="1">MATCH(RAND(), RandomSearch!$O$3:$O$5001) +1</f>
        <v>202</v>
      </c>
      <c r="B444">
        <f ca="1">INDEX(RandomSearch!B$3:B$5001,MATCH($A444,RandomSearch!$A$3:$A$5001, 0))</f>
        <v>3.7509377344336085E-4</v>
      </c>
      <c r="C444">
        <f ca="1">INDEX(RandomSearch!C$3:C$5001,MATCH($A444,RandomSearch!$A$3:$A$5001, 0))</f>
        <v>3.5714285714285712E-2</v>
      </c>
      <c r="D444">
        <f ca="1">INDEX(RandomSearch!D$3:D$5001,MATCH($A444,RandomSearch!$A$3:$A$5001, 0))</f>
        <v>4.3478260869565216E-2</v>
      </c>
      <c r="E444">
        <f ca="1">INDEX(RandomSearch!E$3:E$5001,MATCH($A444,RandomSearch!$A$3:$A$5001, 0))</f>
        <v>1801.9413243359345</v>
      </c>
      <c r="F444">
        <f ca="1">INDEX(RandomSearch!F$3:F$5001,MATCH($A444,RandomSearch!$A$3:$A$5001, 0))</f>
        <v>42.898445987525939</v>
      </c>
      <c r="G444">
        <f ca="1">INDEX(RandomSearch!G$3:G$5001,MATCH($A444,RandomSearch!$A$3:$A$5001, 0))</f>
        <v>401.41575839365197</v>
      </c>
      <c r="H444">
        <f ca="1">INDEX(RandomSearch!H$3:H$5001,MATCH($A444,RandomSearch!$A$3:$A$5001, 0))</f>
        <v>413490.51310686057</v>
      </c>
      <c r="I444">
        <f ca="1">INDEX(RandomSearch!I$3:I$5001,MATCH($A444,RandomSearch!$A$3:$A$5001, 0))</f>
        <v>26.250287709375009</v>
      </c>
      <c r="J444">
        <f ca="1">INDEX(RandomSearch!J$3:J$5001,MATCH($A444,RandomSearch!$A$3:$A$5001, 0))</f>
        <v>2.2761796342386074</v>
      </c>
      <c r="K444">
        <f ca="1">INDEX(RandomSearch!K$3:K$5001,MATCH($A444,RandomSearch!$A$3:$A$5001, 0))</f>
        <v>797.48415174697379</v>
      </c>
      <c r="L444">
        <f ca="1">INDEX(RandomSearch!L$3:L$5001,MATCH($A444,RandomSearch!$A$3:$A$5001, 0))</f>
        <v>4.678062662142211</v>
      </c>
      <c r="M444">
        <f ca="1">INDEX(RandomSearch!M$3:M$5001,MATCH($A444,RandomSearch!$A$3:$A$5001, 0))</f>
        <v>47649.973356907714</v>
      </c>
      <c r="N444">
        <f ca="1">INDEX(RandomSearch!N$3:N$5001,MATCH($A444,RandomSearch!$A$3:$A$5001, 0))</f>
        <v>1.3940339217478242E-2</v>
      </c>
    </row>
    <row r="445" spans="1:14" x14ac:dyDescent="0.45">
      <c r="A445">
        <f ca="1">MATCH(RAND(), RandomSearch!$O$3:$O$5001) +1</f>
        <v>4437</v>
      </c>
      <c r="B445">
        <f ca="1">INDEX(RandomSearch!B$3:B$5001,MATCH($A445,RandomSearch!$A$3:$A$5001, 0))</f>
        <v>3.3692722371967657E-4</v>
      </c>
      <c r="C445">
        <f ca="1">INDEX(RandomSearch!C$3:C$5001,MATCH($A445,RandomSearch!$A$3:$A$5001, 0))</f>
        <v>3.3333333333333333E-2</v>
      </c>
      <c r="D445">
        <f ca="1">INDEX(RandomSearch!D$3:D$5001,MATCH($A445,RandomSearch!$A$3:$A$5001, 0))</f>
        <v>0.1</v>
      </c>
      <c r="E445">
        <f ca="1">INDEX(RandomSearch!E$3:E$5001,MATCH($A445,RandomSearch!$A$3:$A$5001, 0))</f>
        <v>1314.4563985369111</v>
      </c>
      <c r="F445">
        <f ca="1">INDEX(RandomSearch!F$3:F$5001,MATCH($A445,RandomSearch!$A$3:$A$5001, 0))</f>
        <v>24.302718229690036</v>
      </c>
      <c r="G445">
        <f ca="1">INDEX(RandomSearch!G$3:G$5001,MATCH($A445,RandomSearch!$A$3:$A$5001, 0))</f>
        <v>381.55439820985652</v>
      </c>
      <c r="H445">
        <f ca="1">INDEX(RandomSearch!H$3:H$5001,MATCH($A445,RandomSearch!$A$3:$A$5001, 0))</f>
        <v>24688.972741568021</v>
      </c>
      <c r="I445">
        <f ca="1">INDEX(RandomSearch!I$3:I$5001,MATCH($A445,RandomSearch!$A$3:$A$5001, 0))</f>
        <v>119.44362236720777</v>
      </c>
      <c r="J445">
        <f ca="1">INDEX(RandomSearch!J$3:J$5001,MATCH($A445,RandomSearch!$A$3:$A$5001, 0))</f>
        <v>2.7107069604833858</v>
      </c>
      <c r="K445">
        <f ca="1">INDEX(RandomSearch!K$3:K$5001,MATCH($A445,RandomSearch!$A$3:$A$5001, 0))</f>
        <v>727.76715798805321</v>
      </c>
      <c r="L445">
        <f ca="1">INDEX(RandomSearch!L$3:L$5001,MATCH($A445,RandomSearch!$A$3:$A$5001, 0))</f>
        <v>5.3722379899615014</v>
      </c>
      <c r="M445">
        <f ca="1">INDEX(RandomSearch!M$3:M$5001,MATCH($A445,RandomSearch!$A$3:$A$5001, 0))</f>
        <v>235634.01860571431</v>
      </c>
      <c r="N445">
        <f ca="1">INDEX(RandomSearch!N$3:N$5001,MATCH($A445,RandomSearch!$A$3:$A$5001, 0))</f>
        <v>6.8936411064436487E-2</v>
      </c>
    </row>
    <row r="446" spans="1:14" x14ac:dyDescent="0.45">
      <c r="A446">
        <f ca="1">MATCH(RAND(), RandomSearch!$O$3:$O$5001) +1</f>
        <v>506</v>
      </c>
      <c r="B446">
        <f ca="1">INDEX(RandomSearch!B$3:B$5001,MATCH($A446,RandomSearch!$A$3:$A$5001, 0))</f>
        <v>3.170577045022194E-4</v>
      </c>
      <c r="C446">
        <f ca="1">INDEX(RandomSearch!C$3:C$5001,MATCH($A446,RandomSearch!$A$3:$A$5001, 0))</f>
        <v>4.5454545454545456E-2</v>
      </c>
      <c r="D446">
        <f ca="1">INDEX(RandomSearch!D$3:D$5001,MATCH($A446,RandomSearch!$A$3:$A$5001, 0))</f>
        <v>5.5555555555555552E-2</v>
      </c>
      <c r="E446">
        <f ca="1">INDEX(RandomSearch!E$3:E$5001,MATCH($A446,RandomSearch!$A$3:$A$5001, 0))</f>
        <v>1212.6707517643933</v>
      </c>
      <c r="F446">
        <f ca="1">INDEX(RandomSearch!F$3:F$5001,MATCH($A446,RandomSearch!$A$3:$A$5001, 0))</f>
        <v>43.281619420133943</v>
      </c>
      <c r="G446">
        <f ca="1">INDEX(RandomSearch!G$3:G$5001,MATCH($A446,RandomSearch!$A$3:$A$5001, 0))</f>
        <v>348.28731892710306</v>
      </c>
      <c r="H446">
        <f ca="1">INDEX(RandomSearch!H$3:H$5001,MATCH($A446,RandomSearch!$A$3:$A$5001, 0))</f>
        <v>5996.8293541123567</v>
      </c>
      <c r="I446">
        <f ca="1">INDEX(RandomSearch!I$3:I$5001,MATCH($A446,RandomSearch!$A$3:$A$5001, 0))</f>
        <v>127.15818731532617</v>
      </c>
      <c r="J446">
        <f ca="1">INDEX(RandomSearch!J$3:J$5001,MATCH($A446,RandomSearch!$A$3:$A$5001, 0))</f>
        <v>2.1512600137132192</v>
      </c>
      <c r="K446">
        <f ca="1">INDEX(RandomSearch!K$3:K$5001,MATCH($A446,RandomSearch!$A$3:$A$5001, 0))</f>
        <v>438.45993191483353</v>
      </c>
      <c r="L446">
        <f ca="1">INDEX(RandomSearch!L$3:L$5001,MATCH($A446,RandomSearch!$A$3:$A$5001, 0))</f>
        <v>5.0789671452506129</v>
      </c>
      <c r="M446">
        <f ca="1">INDEX(RandomSearch!M$3:M$5001,MATCH($A446,RandomSearch!$A$3:$A$5001, 0))</f>
        <v>119940.85634324291</v>
      </c>
      <c r="N446">
        <f ca="1">INDEX(RandomSearch!N$3:N$5001,MATCH($A446,RandomSearch!$A$3:$A$5001, 0))</f>
        <v>3.5089552116554214E-2</v>
      </c>
    </row>
    <row r="447" spans="1:14" x14ac:dyDescent="0.45">
      <c r="A447">
        <f ca="1">MATCH(RAND(), RandomSearch!$O$3:$O$5001) +1</f>
        <v>3794</v>
      </c>
      <c r="B447">
        <f ca="1">INDEX(RandomSearch!B$3:B$5001,MATCH($A447,RandomSearch!$A$3:$A$5001, 0))</f>
        <v>3.0506406345332519E-4</v>
      </c>
      <c r="C447">
        <f ca="1">INDEX(RandomSearch!C$3:C$5001,MATCH($A447,RandomSearch!$A$3:$A$5001, 0))</f>
        <v>3.125E-2</v>
      </c>
      <c r="D447">
        <f ca="1">INDEX(RandomSearch!D$3:D$5001,MATCH($A447,RandomSearch!$A$3:$A$5001, 0))</f>
        <v>4.7619047619047616E-2</v>
      </c>
      <c r="E447">
        <f ca="1">INDEX(RandomSearch!E$3:E$5001,MATCH($A447,RandomSearch!$A$3:$A$5001, 0))</f>
        <v>1538.494121438315</v>
      </c>
      <c r="F447">
        <f ca="1">INDEX(RandomSearch!F$3:F$5001,MATCH($A447,RandomSearch!$A$3:$A$5001, 0))</f>
        <v>37.690389534864238</v>
      </c>
      <c r="G447">
        <f ca="1">INDEX(RandomSearch!G$3:G$5001,MATCH($A447,RandomSearch!$A$3:$A$5001, 0))</f>
        <v>329.81972652477174</v>
      </c>
      <c r="H447">
        <f ca="1">INDEX(RandomSearch!H$3:H$5001,MATCH($A447,RandomSearch!$A$3:$A$5001, 0))</f>
        <v>149401.28500939233</v>
      </c>
      <c r="I447">
        <f ca="1">INDEX(RandomSearch!I$3:I$5001,MATCH($A447,RandomSearch!$A$3:$A$5001, 0))</f>
        <v>75.012200197910303</v>
      </c>
      <c r="J447">
        <f ca="1">INDEX(RandomSearch!J$3:J$5001,MATCH($A447,RandomSearch!$A$3:$A$5001, 0))</f>
        <v>4.0132513024635497</v>
      </c>
      <c r="K447">
        <f ca="1">INDEX(RandomSearch!K$3:K$5001,MATCH($A447,RandomSearch!$A$3:$A$5001, 0))</f>
        <v>273.38838535780337</v>
      </c>
      <c r="L447">
        <f ca="1">INDEX(RandomSearch!L$3:L$5001,MATCH($A447,RandomSearch!$A$3:$A$5001, 0))</f>
        <v>4.9154083193813083</v>
      </c>
      <c r="M447">
        <f ca="1">INDEX(RandomSearch!M$3:M$5001,MATCH($A447,RandomSearch!$A$3:$A$5001, 0))</f>
        <v>82301.607789095448</v>
      </c>
      <c r="N447">
        <f ca="1">INDEX(RandomSearch!N$3:N$5001,MATCH($A447,RandomSearch!$A$3:$A$5001, 0))</f>
        <v>2.4077921767767716E-2</v>
      </c>
    </row>
    <row r="448" spans="1:14" x14ac:dyDescent="0.45">
      <c r="A448">
        <f ca="1">MATCH(RAND(), RandomSearch!$O$3:$O$5001) +1</f>
        <v>1527</v>
      </c>
      <c r="B448">
        <f ca="1">INDEX(RandomSearch!B$3:B$5001,MATCH($A448,RandomSearch!$A$3:$A$5001, 0))</f>
        <v>3.0543677458766036E-4</v>
      </c>
      <c r="C448">
        <f ca="1">INDEX(RandomSearch!C$3:C$5001,MATCH($A448,RandomSearch!$A$3:$A$5001, 0))</f>
        <v>4.1666666666666664E-2</v>
      </c>
      <c r="D448">
        <f ca="1">INDEX(RandomSearch!D$3:D$5001,MATCH($A448,RandomSearch!$A$3:$A$5001, 0))</f>
        <v>0.1</v>
      </c>
      <c r="E448">
        <f ca="1">INDEX(RandomSearch!E$3:E$5001,MATCH($A448,RandomSearch!$A$3:$A$5001, 0))</f>
        <v>1014.7772256142072</v>
      </c>
      <c r="F448">
        <f ca="1">INDEX(RandomSearch!F$3:F$5001,MATCH($A448,RandomSearch!$A$3:$A$5001, 0))</f>
        <v>28.638419205853491</v>
      </c>
      <c r="G448">
        <f ca="1">INDEX(RandomSearch!G$3:G$5001,MATCH($A448,RandomSearch!$A$3:$A$5001, 0))</f>
        <v>347.1268166288425</v>
      </c>
      <c r="H448">
        <f ca="1">INDEX(RandomSearch!H$3:H$5001,MATCH($A448,RandomSearch!$A$3:$A$5001, 0))</f>
        <v>23934.706129315524</v>
      </c>
      <c r="I448">
        <f ca="1">INDEX(RandomSearch!I$3:I$5001,MATCH($A448,RandomSearch!$A$3:$A$5001, 0))</f>
        <v>105.71315298571714</v>
      </c>
      <c r="J448">
        <f ca="1">INDEX(RandomSearch!J$3:J$5001,MATCH($A448,RandomSearch!$A$3:$A$5001, 0))</f>
        <v>4.2179944799852214</v>
      </c>
      <c r="K448">
        <f ca="1">INDEX(RandomSearch!K$3:K$5001,MATCH($A448,RandomSearch!$A$3:$A$5001, 0))</f>
        <v>427.34916783069576</v>
      </c>
      <c r="L448">
        <f ca="1">INDEX(RandomSearch!L$3:L$5001,MATCH($A448,RandomSearch!$A$3:$A$5001, 0))</f>
        <v>5.2800178958789505</v>
      </c>
      <c r="M448">
        <f ca="1">INDEX(RandomSearch!M$3:M$5001,MATCH($A448,RandomSearch!$A$3:$A$5001, 0))</f>
        <v>190553.92374894177</v>
      </c>
      <c r="N448">
        <f ca="1">INDEX(RandomSearch!N$3:N$5001,MATCH($A448,RandomSearch!$A$3:$A$5001, 0))</f>
        <v>5.574790811287287E-2</v>
      </c>
    </row>
    <row r="449" spans="1:14" x14ac:dyDescent="0.45">
      <c r="A449">
        <f ca="1">MATCH(RAND(), RandomSearch!$O$3:$O$5001) +1</f>
        <v>1780</v>
      </c>
      <c r="B449">
        <f ca="1">INDEX(RandomSearch!B$3:B$5001,MATCH($A449,RandomSearch!$A$3:$A$5001, 0))</f>
        <v>4.2735042735042735E-4</v>
      </c>
      <c r="C449">
        <f ca="1">INDEX(RandomSearch!C$3:C$5001,MATCH($A449,RandomSearch!$A$3:$A$5001, 0))</f>
        <v>0.05</v>
      </c>
      <c r="D449">
        <f ca="1">INDEX(RandomSearch!D$3:D$5001,MATCH($A449,RandomSearch!$A$3:$A$5001, 0))</f>
        <v>6.25E-2</v>
      </c>
      <c r="E449">
        <f ca="1">INDEX(RandomSearch!E$3:E$5001,MATCH($A449,RandomSearch!$A$3:$A$5001, 0))</f>
        <v>1472.9988502577428</v>
      </c>
      <c r="F449">
        <f ca="1">INDEX(RandomSearch!F$3:F$5001,MATCH($A449,RandomSearch!$A$3:$A$5001, 0))</f>
        <v>42.925286107708736</v>
      </c>
      <c r="G449">
        <f ca="1">INDEX(RandomSearch!G$3:G$5001,MATCH($A449,RandomSearch!$A$3:$A$5001, 0))</f>
        <v>471.96812577562588</v>
      </c>
      <c r="H449">
        <f ca="1">INDEX(RandomSearch!H$3:H$5001,MATCH($A449,RandomSearch!$A$3:$A$5001, 0))</f>
        <v>103466.91209827914</v>
      </c>
      <c r="I449">
        <f ca="1">INDEX(RandomSearch!I$3:I$5001,MATCH($A449,RandomSearch!$A$3:$A$5001, 0))</f>
        <v>89.775232224193445</v>
      </c>
      <c r="J449">
        <f ca="1">INDEX(RandomSearch!J$3:J$5001,MATCH($A449,RandomSearch!$A$3:$A$5001, 0))</f>
        <v>2.2673450001633664</v>
      </c>
      <c r="K449">
        <f ca="1">INDEX(RandomSearch!K$3:K$5001,MATCH($A449,RandomSearch!$A$3:$A$5001, 0))</f>
        <v>308.16749550601543</v>
      </c>
      <c r="L449">
        <f ca="1">INDEX(RandomSearch!L$3:L$5001,MATCH($A449,RandomSearch!$A$3:$A$5001, 0))</f>
        <v>4.7974609736305869</v>
      </c>
      <c r="M449">
        <f ca="1">INDEX(RandomSearch!M$3:M$5001,MATCH($A449,RandomSearch!$A$3:$A$5001, 0))</f>
        <v>62727.932516735265</v>
      </c>
      <c r="N449">
        <f ca="1">INDEX(RandomSearch!N$3:N$5001,MATCH($A449,RandomSearch!$A$3:$A$5001, 0))</f>
        <v>1.8351503601997426E-2</v>
      </c>
    </row>
    <row r="450" spans="1:14" x14ac:dyDescent="0.45">
      <c r="A450">
        <f ca="1">MATCH(RAND(), RandomSearch!$O$3:$O$5001) +1</f>
        <v>3717</v>
      </c>
      <c r="B450">
        <f ca="1">INDEX(RandomSearch!B$3:B$5001,MATCH($A450,RandomSearch!$A$3:$A$5001, 0))</f>
        <v>3.2102728731942215E-4</v>
      </c>
      <c r="C450">
        <f ca="1">INDEX(RandomSearch!C$3:C$5001,MATCH($A450,RandomSearch!$A$3:$A$5001, 0))</f>
        <v>3.0303030303030304E-2</v>
      </c>
      <c r="D450">
        <f ca="1">INDEX(RandomSearch!D$3:D$5001,MATCH($A450,RandomSearch!$A$3:$A$5001, 0))</f>
        <v>7.6923076923076927E-2</v>
      </c>
      <c r="E450">
        <f ca="1">INDEX(RandomSearch!E$3:E$5001,MATCH($A450,RandomSearch!$A$3:$A$5001, 0))</f>
        <v>1431.6923680227255</v>
      </c>
      <c r="F450">
        <f ca="1">INDEX(RandomSearch!F$3:F$5001,MATCH($A450,RandomSearch!$A$3:$A$5001, 0))</f>
        <v>27.263774787707547</v>
      </c>
      <c r="G450">
        <f ca="1">INDEX(RandomSearch!G$3:G$5001,MATCH($A450,RandomSearch!$A$3:$A$5001, 0))</f>
        <v>358.63674789790008</v>
      </c>
      <c r="H450">
        <f ca="1">INDEX(RandomSearch!H$3:H$5001,MATCH($A450,RandomSearch!$A$3:$A$5001, 0))</f>
        <v>76353.592034262532</v>
      </c>
      <c r="I450">
        <f ca="1">INDEX(RandomSearch!I$3:I$5001,MATCH($A450,RandomSearch!$A$3:$A$5001, 0))</f>
        <v>98.748688296946696</v>
      </c>
      <c r="J450">
        <f ca="1">INDEX(RandomSearch!J$3:J$5001,MATCH($A450,RandomSearch!$A$3:$A$5001, 0))</f>
        <v>3.7974816462584946</v>
      </c>
      <c r="K450">
        <f ca="1">INDEX(RandomSearch!K$3:K$5001,MATCH($A450,RandomSearch!$A$3:$A$5001, 0))</f>
        <v>538.26139093198742</v>
      </c>
      <c r="L450">
        <f ca="1">INDEX(RandomSearch!L$3:L$5001,MATCH($A450,RandomSearch!$A$3:$A$5001, 0))</f>
        <v>5.3050202483625117</v>
      </c>
      <c r="M450">
        <f ca="1">INDEX(RandomSearch!M$3:M$5001,MATCH($A450,RandomSearch!$A$3:$A$5001, 0))</f>
        <v>201846.04693362521</v>
      </c>
      <c r="N450">
        <f ca="1">INDEX(RandomSearch!N$3:N$5001,MATCH($A450,RandomSearch!$A$3:$A$5001, 0))</f>
        <v>5.9051499208317156E-2</v>
      </c>
    </row>
    <row r="451" spans="1:14" x14ac:dyDescent="0.45">
      <c r="A451">
        <f ca="1">MATCH(RAND(), RandomSearch!$O$3:$O$5001) +1</f>
        <v>3717</v>
      </c>
      <c r="B451">
        <f ca="1">INDEX(RandomSearch!B$3:B$5001,MATCH($A451,RandomSearch!$A$3:$A$5001, 0))</f>
        <v>3.2102728731942215E-4</v>
      </c>
      <c r="C451">
        <f ca="1">INDEX(RandomSearch!C$3:C$5001,MATCH($A451,RandomSearch!$A$3:$A$5001, 0))</f>
        <v>3.0303030303030304E-2</v>
      </c>
      <c r="D451">
        <f ca="1">INDEX(RandomSearch!D$3:D$5001,MATCH($A451,RandomSearch!$A$3:$A$5001, 0))</f>
        <v>7.6923076923076927E-2</v>
      </c>
      <c r="E451">
        <f ca="1">INDEX(RandomSearch!E$3:E$5001,MATCH($A451,RandomSearch!$A$3:$A$5001, 0))</f>
        <v>1431.6923680227255</v>
      </c>
      <c r="F451">
        <f ca="1">INDEX(RandomSearch!F$3:F$5001,MATCH($A451,RandomSearch!$A$3:$A$5001, 0))</f>
        <v>27.263774787707547</v>
      </c>
      <c r="G451">
        <f ca="1">INDEX(RandomSearch!G$3:G$5001,MATCH($A451,RandomSearch!$A$3:$A$5001, 0))</f>
        <v>358.63674789790008</v>
      </c>
      <c r="H451">
        <f ca="1">INDEX(RandomSearch!H$3:H$5001,MATCH($A451,RandomSearch!$A$3:$A$5001, 0))</f>
        <v>76353.592034262532</v>
      </c>
      <c r="I451">
        <f ca="1">INDEX(RandomSearch!I$3:I$5001,MATCH($A451,RandomSearch!$A$3:$A$5001, 0))</f>
        <v>98.748688296946696</v>
      </c>
      <c r="J451">
        <f ca="1">INDEX(RandomSearch!J$3:J$5001,MATCH($A451,RandomSearch!$A$3:$A$5001, 0))</f>
        <v>3.7974816462584946</v>
      </c>
      <c r="K451">
        <f ca="1">INDEX(RandomSearch!K$3:K$5001,MATCH($A451,RandomSearch!$A$3:$A$5001, 0))</f>
        <v>538.26139093198742</v>
      </c>
      <c r="L451">
        <f ca="1">INDEX(RandomSearch!L$3:L$5001,MATCH($A451,RandomSearch!$A$3:$A$5001, 0))</f>
        <v>5.3050202483625117</v>
      </c>
      <c r="M451">
        <f ca="1">INDEX(RandomSearch!M$3:M$5001,MATCH($A451,RandomSearch!$A$3:$A$5001, 0))</f>
        <v>201846.04693362521</v>
      </c>
      <c r="N451">
        <f ca="1">INDEX(RandomSearch!N$3:N$5001,MATCH($A451,RandomSearch!$A$3:$A$5001, 0))</f>
        <v>5.9051499208317156E-2</v>
      </c>
    </row>
    <row r="452" spans="1:14" x14ac:dyDescent="0.45">
      <c r="A452">
        <f ca="1">MATCH(RAND(), RandomSearch!$O$3:$O$5001) +1</f>
        <v>3717</v>
      </c>
      <c r="B452">
        <f ca="1">INDEX(RandomSearch!B$3:B$5001,MATCH($A452,RandomSearch!$A$3:$A$5001, 0))</f>
        <v>3.2102728731942215E-4</v>
      </c>
      <c r="C452">
        <f ca="1">INDEX(RandomSearch!C$3:C$5001,MATCH($A452,RandomSearch!$A$3:$A$5001, 0))</f>
        <v>3.0303030303030304E-2</v>
      </c>
      <c r="D452">
        <f ca="1">INDEX(RandomSearch!D$3:D$5001,MATCH($A452,RandomSearch!$A$3:$A$5001, 0))</f>
        <v>7.6923076923076927E-2</v>
      </c>
      <c r="E452">
        <f ca="1">INDEX(RandomSearch!E$3:E$5001,MATCH($A452,RandomSearch!$A$3:$A$5001, 0))</f>
        <v>1431.6923680227255</v>
      </c>
      <c r="F452">
        <f ca="1">INDEX(RandomSearch!F$3:F$5001,MATCH($A452,RandomSearch!$A$3:$A$5001, 0))</f>
        <v>27.263774787707547</v>
      </c>
      <c r="G452">
        <f ca="1">INDEX(RandomSearch!G$3:G$5001,MATCH($A452,RandomSearch!$A$3:$A$5001, 0))</f>
        <v>358.63674789790008</v>
      </c>
      <c r="H452">
        <f ca="1">INDEX(RandomSearch!H$3:H$5001,MATCH($A452,RandomSearch!$A$3:$A$5001, 0))</f>
        <v>76353.592034262532</v>
      </c>
      <c r="I452">
        <f ca="1">INDEX(RandomSearch!I$3:I$5001,MATCH($A452,RandomSearch!$A$3:$A$5001, 0))</f>
        <v>98.748688296946696</v>
      </c>
      <c r="J452">
        <f ca="1">INDEX(RandomSearch!J$3:J$5001,MATCH($A452,RandomSearch!$A$3:$A$5001, 0))</f>
        <v>3.7974816462584946</v>
      </c>
      <c r="K452">
        <f ca="1">INDEX(RandomSearch!K$3:K$5001,MATCH($A452,RandomSearch!$A$3:$A$5001, 0))</f>
        <v>538.26139093198742</v>
      </c>
      <c r="L452">
        <f ca="1">INDEX(RandomSearch!L$3:L$5001,MATCH($A452,RandomSearch!$A$3:$A$5001, 0))</f>
        <v>5.3050202483625117</v>
      </c>
      <c r="M452">
        <f ca="1">INDEX(RandomSearch!M$3:M$5001,MATCH($A452,RandomSearch!$A$3:$A$5001, 0))</f>
        <v>201846.04693362521</v>
      </c>
      <c r="N452">
        <f ca="1">INDEX(RandomSearch!N$3:N$5001,MATCH($A452,RandomSearch!$A$3:$A$5001, 0))</f>
        <v>5.9051499208317156E-2</v>
      </c>
    </row>
    <row r="453" spans="1:14" x14ac:dyDescent="0.45">
      <c r="A453">
        <f ca="1">MATCH(RAND(), RandomSearch!$O$3:$O$5001) +1</f>
        <v>2067</v>
      </c>
      <c r="B453">
        <f ca="1">INDEX(RandomSearch!B$3:B$5001,MATCH($A453,RandomSearch!$A$3:$A$5001, 0))</f>
        <v>4.4189129474149361E-4</v>
      </c>
      <c r="C453">
        <f ca="1">INDEX(RandomSearch!C$3:C$5001,MATCH($A453,RandomSearch!$A$3:$A$5001, 0))</f>
        <v>3.8461538461538464E-2</v>
      </c>
      <c r="D453">
        <f ca="1">INDEX(RandomSearch!D$3:D$5001,MATCH($A453,RandomSearch!$A$3:$A$5001, 0))</f>
        <v>5.5555555555555552E-2</v>
      </c>
      <c r="E453">
        <f ca="1">INDEX(RandomSearch!E$3:E$5001,MATCH($A453,RandomSearch!$A$3:$A$5001, 0))</f>
        <v>1851.7457383698186</v>
      </c>
      <c r="F453">
        <f ca="1">INDEX(RandomSearch!F$3:F$5001,MATCH($A453,RandomSearch!$A$3:$A$5001, 0))</f>
        <v>39.235486253642591</v>
      </c>
      <c r="G453">
        <f ca="1">INDEX(RandomSearch!G$3:G$5001,MATCH($A453,RandomSearch!$A$3:$A$5001, 0))</f>
        <v>482.05831576820304</v>
      </c>
      <c r="H453">
        <f ca="1">INDEX(RandomSearch!H$3:H$5001,MATCH($A453,RandomSearch!$A$3:$A$5001, 0))</f>
        <v>486196.37338847527</v>
      </c>
      <c r="I453">
        <f ca="1">INDEX(RandomSearch!I$3:I$5001,MATCH($A453,RandomSearch!$A$3:$A$5001, 0))</f>
        <v>20.381089624631404</v>
      </c>
      <c r="J453">
        <f ca="1">INDEX(RandomSearch!J$3:J$5001,MATCH($A453,RandomSearch!$A$3:$A$5001, 0))</f>
        <v>3.527803052689702</v>
      </c>
      <c r="K453">
        <f ca="1">INDEX(RandomSearch!K$3:K$5001,MATCH($A453,RandomSearch!$A$3:$A$5001, 0))</f>
        <v>228.58781972914349</v>
      </c>
      <c r="L453">
        <f ca="1">INDEX(RandomSearch!L$3:L$5001,MATCH($A453,RandomSearch!$A$3:$A$5001, 0))</f>
        <v>4.2157848158251934</v>
      </c>
      <c r="M453">
        <f ca="1">INDEX(RandomSearch!M$3:M$5001,MATCH($A453,RandomSearch!$A$3:$A$5001, 0))</f>
        <v>16435.571719356358</v>
      </c>
      <c r="N453">
        <f ca="1">INDEX(RandomSearch!N$3:N$5001,MATCH($A453,RandomSearch!$A$3:$A$5001, 0))</f>
        <v>4.8083436119656315E-3</v>
      </c>
    </row>
    <row r="454" spans="1:14" x14ac:dyDescent="0.45">
      <c r="A454">
        <f ca="1">MATCH(RAND(), RandomSearch!$O$3:$O$5001) +1</f>
        <v>1932</v>
      </c>
      <c r="B454">
        <f ca="1">INDEX(RandomSearch!B$3:B$5001,MATCH($A454,RandomSearch!$A$3:$A$5001, 0))</f>
        <v>3.9478878799842083E-4</v>
      </c>
      <c r="C454">
        <f ca="1">INDEX(RandomSearch!C$3:C$5001,MATCH($A454,RandomSearch!$A$3:$A$5001, 0))</f>
        <v>0.05</v>
      </c>
      <c r="D454">
        <f ca="1">INDEX(RandomSearch!D$3:D$5001,MATCH($A454,RandomSearch!$A$3:$A$5001, 0))</f>
        <v>7.1428571428571425E-2</v>
      </c>
      <c r="E454">
        <f ca="1">INDEX(RandomSearch!E$3:E$5001,MATCH($A454,RandomSearch!$A$3:$A$5001, 0))</f>
        <v>1294.2037146148025</v>
      </c>
      <c r="F454">
        <f ca="1">INDEX(RandomSearch!F$3:F$5001,MATCH($A454,RandomSearch!$A$3:$A$5001, 0))</f>
        <v>39.881024846195203</v>
      </c>
      <c r="G454">
        <f ca="1">INDEX(RandomSearch!G$3:G$5001,MATCH($A454,RandomSearch!$A$3:$A$5001, 0))</f>
        <v>440.32314727525738</v>
      </c>
      <c r="H454">
        <f ca="1">INDEX(RandomSearch!H$3:H$5001,MATCH($A454,RandomSearch!$A$3:$A$5001, 0))</f>
        <v>19732.059910859378</v>
      </c>
      <c r="I454">
        <f ca="1">INDEX(RandomSearch!I$3:I$5001,MATCH($A454,RandomSearch!$A$3:$A$5001, 0))</f>
        <v>121.89618346649489</v>
      </c>
      <c r="J454">
        <f ca="1">INDEX(RandomSearch!J$3:J$5001,MATCH($A454,RandomSearch!$A$3:$A$5001, 0))</f>
        <v>3.3098310914493236</v>
      </c>
      <c r="K454">
        <f ca="1">INDEX(RandomSearch!K$3:K$5001,MATCH($A454,RandomSearch!$A$3:$A$5001, 0))</f>
        <v>603.87091718879628</v>
      </c>
      <c r="L454">
        <f ca="1">INDEX(RandomSearch!L$3:L$5001,MATCH($A454,RandomSearch!$A$3:$A$5001, 0))</f>
        <v>5.3867400536712129</v>
      </c>
      <c r="M454">
        <f ca="1">INDEX(RandomSearch!M$3:M$5001,MATCH($A454,RandomSearch!$A$3:$A$5001, 0))</f>
        <v>243635.21068569884</v>
      </c>
      <c r="N454">
        <f ca="1">INDEX(RandomSearch!N$3:N$5001,MATCH($A454,RandomSearch!$A$3:$A$5001, 0))</f>
        <v>7.1277216816912639E-2</v>
      </c>
    </row>
    <row r="455" spans="1:14" x14ac:dyDescent="0.45">
      <c r="A455">
        <f ca="1">MATCH(RAND(), RandomSearch!$O$3:$O$5001) +1</f>
        <v>202</v>
      </c>
      <c r="B455">
        <f ca="1">INDEX(RandomSearch!B$3:B$5001,MATCH($A455,RandomSearch!$A$3:$A$5001, 0))</f>
        <v>3.7509377344336085E-4</v>
      </c>
      <c r="C455">
        <f ca="1">INDEX(RandomSearch!C$3:C$5001,MATCH($A455,RandomSearch!$A$3:$A$5001, 0))</f>
        <v>3.5714285714285712E-2</v>
      </c>
      <c r="D455">
        <f ca="1">INDEX(RandomSearch!D$3:D$5001,MATCH($A455,RandomSearch!$A$3:$A$5001, 0))</f>
        <v>4.3478260869565216E-2</v>
      </c>
      <c r="E455">
        <f ca="1">INDEX(RandomSearch!E$3:E$5001,MATCH($A455,RandomSearch!$A$3:$A$5001, 0))</f>
        <v>1801.9413243359345</v>
      </c>
      <c r="F455">
        <f ca="1">INDEX(RandomSearch!F$3:F$5001,MATCH($A455,RandomSearch!$A$3:$A$5001, 0))</f>
        <v>42.898445987525939</v>
      </c>
      <c r="G455">
        <f ca="1">INDEX(RandomSearch!G$3:G$5001,MATCH($A455,RandomSearch!$A$3:$A$5001, 0))</f>
        <v>401.41575839365197</v>
      </c>
      <c r="H455">
        <f ca="1">INDEX(RandomSearch!H$3:H$5001,MATCH($A455,RandomSearch!$A$3:$A$5001, 0))</f>
        <v>413490.51310686057</v>
      </c>
      <c r="I455">
        <f ca="1">INDEX(RandomSearch!I$3:I$5001,MATCH($A455,RandomSearch!$A$3:$A$5001, 0))</f>
        <v>26.250287709375009</v>
      </c>
      <c r="J455">
        <f ca="1">INDEX(RandomSearch!J$3:J$5001,MATCH($A455,RandomSearch!$A$3:$A$5001, 0))</f>
        <v>2.2761796342386074</v>
      </c>
      <c r="K455">
        <f ca="1">INDEX(RandomSearch!K$3:K$5001,MATCH($A455,RandomSearch!$A$3:$A$5001, 0))</f>
        <v>797.48415174697379</v>
      </c>
      <c r="L455">
        <f ca="1">INDEX(RandomSearch!L$3:L$5001,MATCH($A455,RandomSearch!$A$3:$A$5001, 0))</f>
        <v>4.678062662142211</v>
      </c>
      <c r="M455">
        <f ca="1">INDEX(RandomSearch!M$3:M$5001,MATCH($A455,RandomSearch!$A$3:$A$5001, 0))</f>
        <v>47649.973356907714</v>
      </c>
      <c r="N455">
        <f ca="1">INDEX(RandomSearch!N$3:N$5001,MATCH($A455,RandomSearch!$A$3:$A$5001, 0))</f>
        <v>1.3940339217478242E-2</v>
      </c>
    </row>
    <row r="456" spans="1:14" x14ac:dyDescent="0.45">
      <c r="A456">
        <f ca="1">MATCH(RAND(), RandomSearch!$O$3:$O$5001) +1</f>
        <v>3794</v>
      </c>
      <c r="B456">
        <f ca="1">INDEX(RandomSearch!B$3:B$5001,MATCH($A456,RandomSearch!$A$3:$A$5001, 0))</f>
        <v>3.0506406345332519E-4</v>
      </c>
      <c r="C456">
        <f ca="1">INDEX(RandomSearch!C$3:C$5001,MATCH($A456,RandomSearch!$A$3:$A$5001, 0))</f>
        <v>3.125E-2</v>
      </c>
      <c r="D456">
        <f ca="1">INDEX(RandomSearch!D$3:D$5001,MATCH($A456,RandomSearch!$A$3:$A$5001, 0))</f>
        <v>4.7619047619047616E-2</v>
      </c>
      <c r="E456">
        <f ca="1">INDEX(RandomSearch!E$3:E$5001,MATCH($A456,RandomSearch!$A$3:$A$5001, 0))</f>
        <v>1538.494121438315</v>
      </c>
      <c r="F456">
        <f ca="1">INDEX(RandomSearch!F$3:F$5001,MATCH($A456,RandomSearch!$A$3:$A$5001, 0))</f>
        <v>37.690389534864238</v>
      </c>
      <c r="G456">
        <f ca="1">INDEX(RandomSearch!G$3:G$5001,MATCH($A456,RandomSearch!$A$3:$A$5001, 0))</f>
        <v>329.81972652477174</v>
      </c>
      <c r="H456">
        <f ca="1">INDEX(RandomSearch!H$3:H$5001,MATCH($A456,RandomSearch!$A$3:$A$5001, 0))</f>
        <v>149401.28500939233</v>
      </c>
      <c r="I456">
        <f ca="1">INDEX(RandomSearch!I$3:I$5001,MATCH($A456,RandomSearch!$A$3:$A$5001, 0))</f>
        <v>75.012200197910303</v>
      </c>
      <c r="J456">
        <f ca="1">INDEX(RandomSearch!J$3:J$5001,MATCH($A456,RandomSearch!$A$3:$A$5001, 0))</f>
        <v>4.0132513024635497</v>
      </c>
      <c r="K456">
        <f ca="1">INDEX(RandomSearch!K$3:K$5001,MATCH($A456,RandomSearch!$A$3:$A$5001, 0))</f>
        <v>273.38838535780337</v>
      </c>
      <c r="L456">
        <f ca="1">INDEX(RandomSearch!L$3:L$5001,MATCH($A456,RandomSearch!$A$3:$A$5001, 0))</f>
        <v>4.9154083193813083</v>
      </c>
      <c r="M456">
        <f ca="1">INDEX(RandomSearch!M$3:M$5001,MATCH($A456,RandomSearch!$A$3:$A$5001, 0))</f>
        <v>82301.607789095448</v>
      </c>
      <c r="N456">
        <f ca="1">INDEX(RandomSearch!N$3:N$5001,MATCH($A456,RandomSearch!$A$3:$A$5001, 0))</f>
        <v>2.4077921767767716E-2</v>
      </c>
    </row>
    <row r="457" spans="1:14" x14ac:dyDescent="0.45">
      <c r="A457">
        <f ca="1">MATCH(RAND(), RandomSearch!$O$3:$O$5001) +1</f>
        <v>3717</v>
      </c>
      <c r="B457">
        <f ca="1">INDEX(RandomSearch!B$3:B$5001,MATCH($A457,RandomSearch!$A$3:$A$5001, 0))</f>
        <v>3.2102728731942215E-4</v>
      </c>
      <c r="C457">
        <f ca="1">INDEX(RandomSearch!C$3:C$5001,MATCH($A457,RandomSearch!$A$3:$A$5001, 0))</f>
        <v>3.0303030303030304E-2</v>
      </c>
      <c r="D457">
        <f ca="1">INDEX(RandomSearch!D$3:D$5001,MATCH($A457,RandomSearch!$A$3:$A$5001, 0))</f>
        <v>7.6923076923076927E-2</v>
      </c>
      <c r="E457">
        <f ca="1">INDEX(RandomSearch!E$3:E$5001,MATCH($A457,RandomSearch!$A$3:$A$5001, 0))</f>
        <v>1431.6923680227255</v>
      </c>
      <c r="F457">
        <f ca="1">INDEX(RandomSearch!F$3:F$5001,MATCH($A457,RandomSearch!$A$3:$A$5001, 0))</f>
        <v>27.263774787707547</v>
      </c>
      <c r="G457">
        <f ca="1">INDEX(RandomSearch!G$3:G$5001,MATCH($A457,RandomSearch!$A$3:$A$5001, 0))</f>
        <v>358.63674789790008</v>
      </c>
      <c r="H457">
        <f ca="1">INDEX(RandomSearch!H$3:H$5001,MATCH($A457,RandomSearch!$A$3:$A$5001, 0))</f>
        <v>76353.592034262532</v>
      </c>
      <c r="I457">
        <f ca="1">INDEX(RandomSearch!I$3:I$5001,MATCH($A457,RandomSearch!$A$3:$A$5001, 0))</f>
        <v>98.748688296946696</v>
      </c>
      <c r="J457">
        <f ca="1">INDEX(RandomSearch!J$3:J$5001,MATCH($A457,RandomSearch!$A$3:$A$5001, 0))</f>
        <v>3.7974816462584946</v>
      </c>
      <c r="K457">
        <f ca="1">INDEX(RandomSearch!K$3:K$5001,MATCH($A457,RandomSearch!$A$3:$A$5001, 0))</f>
        <v>538.26139093198742</v>
      </c>
      <c r="L457">
        <f ca="1">INDEX(RandomSearch!L$3:L$5001,MATCH($A457,RandomSearch!$A$3:$A$5001, 0))</f>
        <v>5.3050202483625117</v>
      </c>
      <c r="M457">
        <f ca="1">INDEX(RandomSearch!M$3:M$5001,MATCH($A457,RandomSearch!$A$3:$A$5001, 0))</f>
        <v>201846.04693362521</v>
      </c>
      <c r="N457">
        <f ca="1">INDEX(RandomSearch!N$3:N$5001,MATCH($A457,RandomSearch!$A$3:$A$5001, 0))</f>
        <v>5.9051499208317156E-2</v>
      </c>
    </row>
    <row r="458" spans="1:14" x14ac:dyDescent="0.45">
      <c r="A458">
        <f ca="1">MATCH(RAND(), RandomSearch!$O$3:$O$5001) +1</f>
        <v>904</v>
      </c>
      <c r="B458">
        <f ca="1">INDEX(RandomSearch!B$3:B$5001,MATCH($A458,RandomSearch!$A$3:$A$5001, 0))</f>
        <v>2.1422450728363326E-4</v>
      </c>
      <c r="C458">
        <f ca="1">INDEX(RandomSearch!C$3:C$5001,MATCH($A458,RandomSearch!$A$3:$A$5001, 0))</f>
        <v>1.6666666666666666E-2</v>
      </c>
      <c r="D458">
        <f ca="1">INDEX(RandomSearch!D$3:D$5001,MATCH($A458,RandomSearch!$A$3:$A$5001, 0))</f>
        <v>6.6666666666666666E-2</v>
      </c>
      <c r="E458">
        <f ca="1">INDEX(RandomSearch!E$3:E$5001,MATCH($A458,RandomSearch!$A$3:$A$5001, 0))</f>
        <v>1556.1461115511324</v>
      </c>
      <c r="F458">
        <f ca="1">INDEX(RandomSearch!F$3:F$5001,MATCH($A458,RandomSearch!$A$3:$A$5001, 0))</f>
        <v>19.091809841582347</v>
      </c>
      <c r="G458">
        <f ca="1">INDEX(RandomSearch!G$3:G$5001,MATCH($A458,RandomSearch!$A$3:$A$5001, 0))</f>
        <v>236.59987908965104</v>
      </c>
      <c r="H458">
        <f ca="1">INDEX(RandomSearch!H$3:H$5001,MATCH($A458,RandomSearch!$A$3:$A$5001, 0))</f>
        <v>185585.85880839251</v>
      </c>
      <c r="I458">
        <f ca="1">INDEX(RandomSearch!I$3:I$5001,MATCH($A458,RandomSearch!$A$3:$A$5001, 0))</f>
        <v>71.050808352426571</v>
      </c>
      <c r="J458">
        <f ca="1">INDEX(RandomSearch!J$3:J$5001,MATCH($A458,RandomSearch!$A$3:$A$5001, 0))</f>
        <v>0.99935077062737521</v>
      </c>
      <c r="K458">
        <f ca="1">INDEX(RandomSearch!K$3:K$5001,MATCH($A458,RandomSearch!$A$3:$A$5001, 0))</f>
        <v>3.1398149923220142</v>
      </c>
      <c r="L458">
        <f ca="1">INDEX(RandomSearch!L$3:L$5001,MATCH($A458,RandomSearch!$A$3:$A$5001, 0))</f>
        <v>2.3481910338477405</v>
      </c>
      <c r="M458">
        <f ca="1">INDEX(RandomSearch!M$3:M$5001,MATCH($A458,RandomSearch!$A$3:$A$5001, 0))</f>
        <v>222.94155904239582</v>
      </c>
      <c r="N458">
        <f ca="1">INDEX(RandomSearch!N$3:N$5001,MATCH($A458,RandomSearch!$A$3:$A$5001, 0))</f>
        <v>6.5223141583853767E-5</v>
      </c>
    </row>
    <row r="459" spans="1:14" x14ac:dyDescent="0.45">
      <c r="A459">
        <f ca="1">MATCH(RAND(), RandomSearch!$O$3:$O$5001) +1</f>
        <v>1932</v>
      </c>
      <c r="B459">
        <f ca="1">INDEX(RandomSearch!B$3:B$5001,MATCH($A459,RandomSearch!$A$3:$A$5001, 0))</f>
        <v>3.9478878799842083E-4</v>
      </c>
      <c r="C459">
        <f ca="1">INDEX(RandomSearch!C$3:C$5001,MATCH($A459,RandomSearch!$A$3:$A$5001, 0))</f>
        <v>0.05</v>
      </c>
      <c r="D459">
        <f ca="1">INDEX(RandomSearch!D$3:D$5001,MATCH($A459,RandomSearch!$A$3:$A$5001, 0))</f>
        <v>7.1428571428571425E-2</v>
      </c>
      <c r="E459">
        <f ca="1">INDEX(RandomSearch!E$3:E$5001,MATCH($A459,RandomSearch!$A$3:$A$5001, 0))</f>
        <v>1294.2037146148025</v>
      </c>
      <c r="F459">
        <f ca="1">INDEX(RandomSearch!F$3:F$5001,MATCH($A459,RandomSearch!$A$3:$A$5001, 0))</f>
        <v>39.881024846195203</v>
      </c>
      <c r="G459">
        <f ca="1">INDEX(RandomSearch!G$3:G$5001,MATCH($A459,RandomSearch!$A$3:$A$5001, 0))</f>
        <v>440.32314727525738</v>
      </c>
      <c r="H459">
        <f ca="1">INDEX(RandomSearch!H$3:H$5001,MATCH($A459,RandomSearch!$A$3:$A$5001, 0))</f>
        <v>19732.059910859378</v>
      </c>
      <c r="I459">
        <f ca="1">INDEX(RandomSearch!I$3:I$5001,MATCH($A459,RandomSearch!$A$3:$A$5001, 0))</f>
        <v>121.89618346649489</v>
      </c>
      <c r="J459">
        <f ca="1">INDEX(RandomSearch!J$3:J$5001,MATCH($A459,RandomSearch!$A$3:$A$5001, 0))</f>
        <v>3.3098310914493236</v>
      </c>
      <c r="K459">
        <f ca="1">INDEX(RandomSearch!K$3:K$5001,MATCH($A459,RandomSearch!$A$3:$A$5001, 0))</f>
        <v>603.87091718879628</v>
      </c>
      <c r="L459">
        <f ca="1">INDEX(RandomSearch!L$3:L$5001,MATCH($A459,RandomSearch!$A$3:$A$5001, 0))</f>
        <v>5.3867400536712129</v>
      </c>
      <c r="M459">
        <f ca="1">INDEX(RandomSearch!M$3:M$5001,MATCH($A459,RandomSearch!$A$3:$A$5001, 0))</f>
        <v>243635.21068569884</v>
      </c>
      <c r="N459">
        <f ca="1">INDEX(RandomSearch!N$3:N$5001,MATCH($A459,RandomSearch!$A$3:$A$5001, 0))</f>
        <v>7.1277216816912639E-2</v>
      </c>
    </row>
    <row r="460" spans="1:14" x14ac:dyDescent="0.45">
      <c r="A460">
        <f ca="1">MATCH(RAND(), RandomSearch!$O$3:$O$5001) +1</f>
        <v>3717</v>
      </c>
      <c r="B460">
        <f ca="1">INDEX(RandomSearch!B$3:B$5001,MATCH($A460,RandomSearch!$A$3:$A$5001, 0))</f>
        <v>3.2102728731942215E-4</v>
      </c>
      <c r="C460">
        <f ca="1">INDEX(RandomSearch!C$3:C$5001,MATCH($A460,RandomSearch!$A$3:$A$5001, 0))</f>
        <v>3.0303030303030304E-2</v>
      </c>
      <c r="D460">
        <f ca="1">INDEX(RandomSearch!D$3:D$5001,MATCH($A460,RandomSearch!$A$3:$A$5001, 0))</f>
        <v>7.6923076923076927E-2</v>
      </c>
      <c r="E460">
        <f ca="1">INDEX(RandomSearch!E$3:E$5001,MATCH($A460,RandomSearch!$A$3:$A$5001, 0))</f>
        <v>1431.6923680227255</v>
      </c>
      <c r="F460">
        <f ca="1">INDEX(RandomSearch!F$3:F$5001,MATCH($A460,RandomSearch!$A$3:$A$5001, 0))</f>
        <v>27.263774787707547</v>
      </c>
      <c r="G460">
        <f ca="1">INDEX(RandomSearch!G$3:G$5001,MATCH($A460,RandomSearch!$A$3:$A$5001, 0))</f>
        <v>358.63674789790008</v>
      </c>
      <c r="H460">
        <f ca="1">INDEX(RandomSearch!H$3:H$5001,MATCH($A460,RandomSearch!$A$3:$A$5001, 0))</f>
        <v>76353.592034262532</v>
      </c>
      <c r="I460">
        <f ca="1">INDEX(RandomSearch!I$3:I$5001,MATCH($A460,RandomSearch!$A$3:$A$5001, 0))</f>
        <v>98.748688296946696</v>
      </c>
      <c r="J460">
        <f ca="1">INDEX(RandomSearch!J$3:J$5001,MATCH($A460,RandomSearch!$A$3:$A$5001, 0))</f>
        <v>3.7974816462584946</v>
      </c>
      <c r="K460">
        <f ca="1">INDEX(RandomSearch!K$3:K$5001,MATCH($A460,RandomSearch!$A$3:$A$5001, 0))</f>
        <v>538.26139093198742</v>
      </c>
      <c r="L460">
        <f ca="1">INDEX(RandomSearch!L$3:L$5001,MATCH($A460,RandomSearch!$A$3:$A$5001, 0))</f>
        <v>5.3050202483625117</v>
      </c>
      <c r="M460">
        <f ca="1">INDEX(RandomSearch!M$3:M$5001,MATCH($A460,RandomSearch!$A$3:$A$5001, 0))</f>
        <v>201846.04693362521</v>
      </c>
      <c r="N460">
        <f ca="1">INDEX(RandomSearch!N$3:N$5001,MATCH($A460,RandomSearch!$A$3:$A$5001, 0))</f>
        <v>5.9051499208317156E-2</v>
      </c>
    </row>
    <row r="461" spans="1:14" x14ac:dyDescent="0.45">
      <c r="A461">
        <f ca="1">MATCH(RAND(), RandomSearch!$O$3:$O$5001) +1</f>
        <v>1612</v>
      </c>
      <c r="B461">
        <f ca="1">INDEX(RandomSearch!B$3:B$5001,MATCH($A461,RandomSearch!$A$3:$A$5001, 0))</f>
        <v>3.8925652004671076E-4</v>
      </c>
      <c r="C461">
        <f ca="1">INDEX(RandomSearch!C$3:C$5001,MATCH($A461,RandomSearch!$A$3:$A$5001, 0))</f>
        <v>7.1428571428571425E-2</v>
      </c>
      <c r="D461">
        <f ca="1">INDEX(RandomSearch!D$3:D$5001,MATCH($A461,RandomSearch!$A$3:$A$5001, 0))</f>
        <v>7.6923076923076927E-2</v>
      </c>
      <c r="E461">
        <f ca="1">INDEX(RandomSearch!E$3:E$5001,MATCH($A461,RandomSearch!$A$3:$A$5001, 0))</f>
        <v>1014.8457916981312</v>
      </c>
      <c r="F461">
        <f ca="1">INDEX(RandomSearch!F$3:F$5001,MATCH($A461,RandomSearch!$A$3:$A$5001, 0))</f>
        <v>46.908189254495753</v>
      </c>
      <c r="G461">
        <f ca="1">INDEX(RandomSearch!G$3:G$5001,MATCH($A461,RandomSearch!$A$3:$A$5001, 0))</f>
        <v>437.35869868853456</v>
      </c>
      <c r="H461">
        <f ca="1">INDEX(RandomSearch!H$3:H$5001,MATCH($A461,RandomSearch!$A$3:$A$5001, 0))</f>
        <v>22177.286777854159</v>
      </c>
      <c r="I461">
        <f ca="1">INDEX(RandomSearch!I$3:I$5001,MATCH($A461,RandomSearch!$A$3:$A$5001, 0))</f>
        <v>105.72802260168969</v>
      </c>
      <c r="J461">
        <f ca="1">INDEX(RandomSearch!J$3:J$5001,MATCH($A461,RandomSearch!$A$3:$A$5001, 0))</f>
        <v>1.1432242990168595</v>
      </c>
      <c r="K461">
        <f ca="1">INDEX(RandomSearch!K$3:K$5001,MATCH($A461,RandomSearch!$A$3:$A$5001, 0))</f>
        <v>630.08825143852198</v>
      </c>
      <c r="L461">
        <f ca="1">INDEX(RandomSearch!L$3:L$5001,MATCH($A461,RandomSearch!$A$3:$A$5001, 0))</f>
        <v>4.8817229384164396</v>
      </c>
      <c r="M461">
        <f ca="1">INDEX(RandomSearch!M$3:M$5001,MATCH($A461,RandomSearch!$A$3:$A$5001, 0))</f>
        <v>76159.299076815616</v>
      </c>
      <c r="N461">
        <f ca="1">INDEX(RandomSearch!N$3:N$5001,MATCH($A461,RandomSearch!$A$3:$A$5001, 0))</f>
        <v>2.2280945589285974E-2</v>
      </c>
    </row>
    <row r="462" spans="1:14" x14ac:dyDescent="0.45">
      <c r="A462">
        <f ca="1">MATCH(RAND(), RandomSearch!$O$3:$O$5001) +1</f>
        <v>1527</v>
      </c>
      <c r="B462">
        <f ca="1">INDEX(RandomSearch!B$3:B$5001,MATCH($A462,RandomSearch!$A$3:$A$5001, 0))</f>
        <v>3.0543677458766036E-4</v>
      </c>
      <c r="C462">
        <f ca="1">INDEX(RandomSearch!C$3:C$5001,MATCH($A462,RandomSearch!$A$3:$A$5001, 0))</f>
        <v>4.1666666666666664E-2</v>
      </c>
      <c r="D462">
        <f ca="1">INDEX(RandomSearch!D$3:D$5001,MATCH($A462,RandomSearch!$A$3:$A$5001, 0))</f>
        <v>0.1</v>
      </c>
      <c r="E462">
        <f ca="1">INDEX(RandomSearch!E$3:E$5001,MATCH($A462,RandomSearch!$A$3:$A$5001, 0))</f>
        <v>1014.7772256142072</v>
      </c>
      <c r="F462">
        <f ca="1">INDEX(RandomSearch!F$3:F$5001,MATCH($A462,RandomSearch!$A$3:$A$5001, 0))</f>
        <v>28.638419205853491</v>
      </c>
      <c r="G462">
        <f ca="1">INDEX(RandomSearch!G$3:G$5001,MATCH($A462,RandomSearch!$A$3:$A$5001, 0))</f>
        <v>347.1268166288425</v>
      </c>
      <c r="H462">
        <f ca="1">INDEX(RandomSearch!H$3:H$5001,MATCH($A462,RandomSearch!$A$3:$A$5001, 0))</f>
        <v>23934.706129315524</v>
      </c>
      <c r="I462">
        <f ca="1">INDEX(RandomSearch!I$3:I$5001,MATCH($A462,RandomSearch!$A$3:$A$5001, 0))</f>
        <v>105.71315298571714</v>
      </c>
      <c r="J462">
        <f ca="1">INDEX(RandomSearch!J$3:J$5001,MATCH($A462,RandomSearch!$A$3:$A$5001, 0))</f>
        <v>4.2179944799852214</v>
      </c>
      <c r="K462">
        <f ca="1">INDEX(RandomSearch!K$3:K$5001,MATCH($A462,RandomSearch!$A$3:$A$5001, 0))</f>
        <v>427.34916783069576</v>
      </c>
      <c r="L462">
        <f ca="1">INDEX(RandomSearch!L$3:L$5001,MATCH($A462,RandomSearch!$A$3:$A$5001, 0))</f>
        <v>5.2800178958789505</v>
      </c>
      <c r="M462">
        <f ca="1">INDEX(RandomSearch!M$3:M$5001,MATCH($A462,RandomSearch!$A$3:$A$5001, 0))</f>
        <v>190553.92374894177</v>
      </c>
      <c r="N462">
        <f ca="1">INDEX(RandomSearch!N$3:N$5001,MATCH($A462,RandomSearch!$A$3:$A$5001, 0))</f>
        <v>5.574790811287287E-2</v>
      </c>
    </row>
    <row r="463" spans="1:14" x14ac:dyDescent="0.45">
      <c r="A463">
        <f ca="1">MATCH(RAND(), RandomSearch!$O$3:$O$5001) +1</f>
        <v>1780</v>
      </c>
      <c r="B463">
        <f ca="1">INDEX(RandomSearch!B$3:B$5001,MATCH($A463,RandomSearch!$A$3:$A$5001, 0))</f>
        <v>4.2735042735042735E-4</v>
      </c>
      <c r="C463">
        <f ca="1">INDEX(RandomSearch!C$3:C$5001,MATCH($A463,RandomSearch!$A$3:$A$5001, 0))</f>
        <v>0.05</v>
      </c>
      <c r="D463">
        <f ca="1">INDEX(RandomSearch!D$3:D$5001,MATCH($A463,RandomSearch!$A$3:$A$5001, 0))</f>
        <v>6.25E-2</v>
      </c>
      <c r="E463">
        <f ca="1">INDEX(RandomSearch!E$3:E$5001,MATCH($A463,RandomSearch!$A$3:$A$5001, 0))</f>
        <v>1472.9988502577428</v>
      </c>
      <c r="F463">
        <f ca="1">INDEX(RandomSearch!F$3:F$5001,MATCH($A463,RandomSearch!$A$3:$A$5001, 0))</f>
        <v>42.925286107708736</v>
      </c>
      <c r="G463">
        <f ca="1">INDEX(RandomSearch!G$3:G$5001,MATCH($A463,RandomSearch!$A$3:$A$5001, 0))</f>
        <v>471.96812577562588</v>
      </c>
      <c r="H463">
        <f ca="1">INDEX(RandomSearch!H$3:H$5001,MATCH($A463,RandomSearch!$A$3:$A$5001, 0))</f>
        <v>103466.91209827914</v>
      </c>
      <c r="I463">
        <f ca="1">INDEX(RandomSearch!I$3:I$5001,MATCH($A463,RandomSearch!$A$3:$A$5001, 0))</f>
        <v>89.775232224193445</v>
      </c>
      <c r="J463">
        <f ca="1">INDEX(RandomSearch!J$3:J$5001,MATCH($A463,RandomSearch!$A$3:$A$5001, 0))</f>
        <v>2.2673450001633664</v>
      </c>
      <c r="K463">
        <f ca="1">INDEX(RandomSearch!K$3:K$5001,MATCH($A463,RandomSearch!$A$3:$A$5001, 0))</f>
        <v>308.16749550601543</v>
      </c>
      <c r="L463">
        <f ca="1">INDEX(RandomSearch!L$3:L$5001,MATCH($A463,RandomSearch!$A$3:$A$5001, 0))</f>
        <v>4.7974609736305869</v>
      </c>
      <c r="M463">
        <f ca="1">INDEX(RandomSearch!M$3:M$5001,MATCH($A463,RandomSearch!$A$3:$A$5001, 0))</f>
        <v>62727.932516735265</v>
      </c>
      <c r="N463">
        <f ca="1">INDEX(RandomSearch!N$3:N$5001,MATCH($A463,RandomSearch!$A$3:$A$5001, 0))</f>
        <v>1.8351503601997426E-2</v>
      </c>
    </row>
    <row r="464" spans="1:14" x14ac:dyDescent="0.45">
      <c r="A464">
        <f ca="1">MATCH(RAND(), RandomSearch!$O$3:$O$5001) +1</f>
        <v>835</v>
      </c>
      <c r="B464">
        <f ca="1">INDEX(RandomSearch!B$3:B$5001,MATCH($A464,RandomSearch!$A$3:$A$5001, 0))</f>
        <v>2.8392958546280523E-4</v>
      </c>
      <c r="C464">
        <f ca="1">INDEX(RandomSearch!C$3:C$5001,MATCH($A464,RandomSearch!$A$3:$A$5001, 0))</f>
        <v>2.2727272727272728E-2</v>
      </c>
      <c r="D464">
        <f ca="1">INDEX(RandomSearch!D$3:D$5001,MATCH($A464,RandomSearch!$A$3:$A$5001, 0))</f>
        <v>8.3333333333333329E-2</v>
      </c>
      <c r="E464">
        <f ca="1">INDEX(RandomSearch!E$3:E$5001,MATCH($A464,RandomSearch!$A$3:$A$5001, 0))</f>
        <v>1544.8004473745871</v>
      </c>
      <c r="F464">
        <f ca="1">INDEX(RandomSearch!F$3:F$5001,MATCH($A464,RandomSearch!$A$3:$A$5001, 0))</f>
        <v>20.669529842657099</v>
      </c>
      <c r="G464">
        <f ca="1">INDEX(RandomSearch!G$3:G$5001,MATCH($A464,RandomSearch!$A$3:$A$5001, 0))</f>
        <v>317.83391450177697</v>
      </c>
      <c r="H464">
        <f ca="1">INDEX(RandomSearch!H$3:H$5001,MATCH($A464,RandomSearch!$A$3:$A$5001, 0))</f>
        <v>156228.19905557152</v>
      </c>
      <c r="I464">
        <f ca="1">INDEX(RandomSearch!I$3:I$5001,MATCH($A464,RandomSearch!$A$3:$A$5001, 0))</f>
        <v>73.592819121009938</v>
      </c>
      <c r="J464">
        <f ca="1">INDEX(RandomSearch!J$3:J$5001,MATCH($A464,RandomSearch!$A$3:$A$5001, 0))</f>
        <v>1.4334662324166996</v>
      </c>
      <c r="K464">
        <f ca="1">INDEX(RandomSearch!K$3:K$5001,MATCH($A464,RandomSearch!$A$3:$A$5001, 0))</f>
        <v>187.03794346826101</v>
      </c>
      <c r="L464">
        <f ca="1">INDEX(RandomSearch!L$3:L$5001,MATCH($A464,RandomSearch!$A$3:$A$5001, 0))</f>
        <v>4.2951526253336301</v>
      </c>
      <c r="M464">
        <f ca="1">INDEX(RandomSearch!M$3:M$5001,MATCH($A464,RandomSearch!$A$3:$A$5001, 0))</f>
        <v>19731.160320116807</v>
      </c>
      <c r="N464">
        <f ca="1">INDEX(RandomSearch!N$3:N$5001,MATCH($A464,RandomSearch!$A$3:$A$5001, 0))</f>
        <v>5.7724915385918077E-3</v>
      </c>
    </row>
    <row r="465" spans="1:14" x14ac:dyDescent="0.45">
      <c r="A465">
        <f ca="1">MATCH(RAND(), RandomSearch!$O$3:$O$5001) +1</f>
        <v>1612</v>
      </c>
      <c r="B465">
        <f ca="1">INDEX(RandomSearch!B$3:B$5001,MATCH($A465,RandomSearch!$A$3:$A$5001, 0))</f>
        <v>3.8925652004671076E-4</v>
      </c>
      <c r="C465">
        <f ca="1">INDEX(RandomSearch!C$3:C$5001,MATCH($A465,RandomSearch!$A$3:$A$5001, 0))</f>
        <v>7.1428571428571425E-2</v>
      </c>
      <c r="D465">
        <f ca="1">INDEX(RandomSearch!D$3:D$5001,MATCH($A465,RandomSearch!$A$3:$A$5001, 0))</f>
        <v>7.6923076923076927E-2</v>
      </c>
      <c r="E465">
        <f ca="1">INDEX(RandomSearch!E$3:E$5001,MATCH($A465,RandomSearch!$A$3:$A$5001, 0))</f>
        <v>1014.8457916981312</v>
      </c>
      <c r="F465">
        <f ca="1">INDEX(RandomSearch!F$3:F$5001,MATCH($A465,RandomSearch!$A$3:$A$5001, 0))</f>
        <v>46.908189254495753</v>
      </c>
      <c r="G465">
        <f ca="1">INDEX(RandomSearch!G$3:G$5001,MATCH($A465,RandomSearch!$A$3:$A$5001, 0))</f>
        <v>437.35869868853456</v>
      </c>
      <c r="H465">
        <f ca="1">INDEX(RandomSearch!H$3:H$5001,MATCH($A465,RandomSearch!$A$3:$A$5001, 0))</f>
        <v>22177.286777854159</v>
      </c>
      <c r="I465">
        <f ca="1">INDEX(RandomSearch!I$3:I$5001,MATCH($A465,RandomSearch!$A$3:$A$5001, 0))</f>
        <v>105.72802260168969</v>
      </c>
      <c r="J465">
        <f ca="1">INDEX(RandomSearch!J$3:J$5001,MATCH($A465,RandomSearch!$A$3:$A$5001, 0))</f>
        <v>1.1432242990168595</v>
      </c>
      <c r="K465">
        <f ca="1">INDEX(RandomSearch!K$3:K$5001,MATCH($A465,RandomSearch!$A$3:$A$5001, 0))</f>
        <v>630.08825143852198</v>
      </c>
      <c r="L465">
        <f ca="1">INDEX(RandomSearch!L$3:L$5001,MATCH($A465,RandomSearch!$A$3:$A$5001, 0))</f>
        <v>4.8817229384164396</v>
      </c>
      <c r="M465">
        <f ca="1">INDEX(RandomSearch!M$3:M$5001,MATCH($A465,RandomSearch!$A$3:$A$5001, 0))</f>
        <v>76159.299076815616</v>
      </c>
      <c r="N465">
        <f ca="1">INDEX(RandomSearch!N$3:N$5001,MATCH($A465,RandomSearch!$A$3:$A$5001, 0))</f>
        <v>2.2280945589285974E-2</v>
      </c>
    </row>
    <row r="466" spans="1:14" x14ac:dyDescent="0.45">
      <c r="A466">
        <f ca="1">MATCH(RAND(), RandomSearch!$O$3:$O$5001) +1</f>
        <v>4707</v>
      </c>
      <c r="B466">
        <f ca="1">INDEX(RandomSearch!B$3:B$5001,MATCH($A466,RandomSearch!$A$3:$A$5001, 0))</f>
        <v>4.219409282700422E-4</v>
      </c>
      <c r="C466">
        <f ca="1">INDEX(RandomSearch!C$3:C$5001,MATCH($A466,RandomSearch!$A$3:$A$5001, 0))</f>
        <v>5.2631578947368418E-2</v>
      </c>
      <c r="D466">
        <f ca="1">INDEX(RandomSearch!D$3:D$5001,MATCH($A466,RandomSearch!$A$3:$A$5001, 0))</f>
        <v>0.1111111111111111</v>
      </c>
      <c r="E466">
        <f ca="1">INDEX(RandomSearch!E$3:E$5001,MATCH($A466,RandomSearch!$A$3:$A$5001, 0))</f>
        <v>1153.6308382709835</v>
      </c>
      <c r="F466">
        <f ca="1">INDEX(RandomSearch!F$3:F$5001,MATCH($A466,RandomSearch!$A$3:$A$5001, 0))</f>
        <v>31.417706941509394</v>
      </c>
      <c r="G466">
        <f ca="1">INDEX(RandomSearch!G$3:G$5001,MATCH($A466,RandomSearch!$A$3:$A$5001, 0))</f>
        <v>480.96944863486243</v>
      </c>
      <c r="H466">
        <f ca="1">INDEX(RandomSearch!H$3:H$5001,MATCH($A466,RandomSearch!$A$3:$A$5001, 0))</f>
        <v>6108.6748005261488</v>
      </c>
      <c r="I466">
        <f ca="1">INDEX(RandomSearch!I$3:I$5001,MATCH($A466,RandomSearch!$A$3:$A$5001, 0))</f>
        <v>125.79834774832428</v>
      </c>
      <c r="J466">
        <f ca="1">INDEX(RandomSearch!J$3:J$5001,MATCH($A466,RandomSearch!$A$3:$A$5001, 0))</f>
        <v>4.7466375966631267</v>
      </c>
      <c r="K466">
        <f ca="1">INDEX(RandomSearch!K$3:K$5001,MATCH($A466,RandomSearch!$A$3:$A$5001, 0))</f>
        <v>236.53990903372269</v>
      </c>
      <c r="L466">
        <f ca="1">INDEX(RandomSearch!L$3:L$5001,MATCH($A466,RandomSearch!$A$3:$A$5001, 0))</f>
        <v>5.1499654373492696</v>
      </c>
      <c r="M466">
        <f ca="1">INDEX(RandomSearch!M$3:M$5001,MATCH($A466,RandomSearch!$A$3:$A$5001, 0))</f>
        <v>141242.5134492736</v>
      </c>
      <c r="N466">
        <f ca="1">INDEX(RandomSearch!N$3:N$5001,MATCH($A466,RandomSearch!$A$3:$A$5001, 0))</f>
        <v>4.1321503679847695E-2</v>
      </c>
    </row>
    <row r="467" spans="1:14" x14ac:dyDescent="0.45">
      <c r="A467">
        <f ca="1">MATCH(RAND(), RandomSearch!$O$3:$O$5001) +1</f>
        <v>4632</v>
      </c>
      <c r="B467">
        <f ca="1">INDEX(RandomSearch!B$3:B$5001,MATCH($A467,RandomSearch!$A$3:$A$5001, 0))</f>
        <v>2.9455081001472752E-4</v>
      </c>
      <c r="C467">
        <f ca="1">INDEX(RandomSearch!C$3:C$5001,MATCH($A467,RandomSearch!$A$3:$A$5001, 0))</f>
        <v>2.9411764705882353E-2</v>
      </c>
      <c r="D467">
        <f ca="1">INDEX(RandomSearch!D$3:D$5001,MATCH($A467,RandomSearch!$A$3:$A$5001, 0))</f>
        <v>0.1</v>
      </c>
      <c r="E467">
        <f ca="1">INDEX(RandomSearch!E$3:E$5001,MATCH($A467,RandomSearch!$A$3:$A$5001, 0))</f>
        <v>1265.3238001449411</v>
      </c>
      <c r="F467">
        <f ca="1">INDEX(RandomSearch!F$3:F$5001,MATCH($A467,RandomSearch!$A$3:$A$5001, 0))</f>
        <v>22.074722873240411</v>
      </c>
      <c r="G467">
        <f ca="1">INDEX(RandomSearch!G$3:G$5001,MATCH($A467,RandomSearch!$A$3:$A$5001, 0))</f>
        <v>333.63410377374822</v>
      </c>
      <c r="H467">
        <f ca="1">INDEX(RandomSearch!H$3:H$5001,MATCH($A467,RandomSearch!$A$3:$A$5001, 0))</f>
        <v>16218.899273426181</v>
      </c>
      <c r="I467">
        <f ca="1">INDEX(RandomSearch!I$3:I$5001,MATCH($A467,RandomSearch!$A$3:$A$5001, 0))</f>
        <v>124.64680536671106</v>
      </c>
      <c r="J467">
        <f ca="1">INDEX(RandomSearch!J$3:J$5001,MATCH($A467,RandomSearch!$A$3:$A$5001, 0))</f>
        <v>1.8914745650099092</v>
      </c>
      <c r="K467">
        <f ca="1">INDEX(RandomSearch!K$3:K$5001,MATCH($A467,RandomSearch!$A$3:$A$5001, 0))</f>
        <v>304.79469368261698</v>
      </c>
      <c r="L467">
        <f ca="1">INDEX(RandomSearch!L$3:L$5001,MATCH($A467,RandomSearch!$A$3:$A$5001, 0))</f>
        <v>4.856489059764904</v>
      </c>
      <c r="M467">
        <f ca="1">INDEX(RandomSearch!M$3:M$5001,MATCH($A467,RandomSearch!$A$3:$A$5001, 0))</f>
        <v>71860.305595060418</v>
      </c>
      <c r="N467">
        <f ca="1">INDEX(RandomSearch!N$3:N$5001,MATCH($A467,RandomSearch!$A$3:$A$5001, 0))</f>
        <v>2.1023244415341719E-2</v>
      </c>
    </row>
    <row r="468" spans="1:14" x14ac:dyDescent="0.45">
      <c r="A468">
        <f ca="1">MATCH(RAND(), RandomSearch!$O$3:$O$5001) +1</f>
        <v>4437</v>
      </c>
      <c r="B468">
        <f ca="1">INDEX(RandomSearch!B$3:B$5001,MATCH($A468,RandomSearch!$A$3:$A$5001, 0))</f>
        <v>3.3692722371967657E-4</v>
      </c>
      <c r="C468">
        <f ca="1">INDEX(RandomSearch!C$3:C$5001,MATCH($A468,RandomSearch!$A$3:$A$5001, 0))</f>
        <v>3.3333333333333333E-2</v>
      </c>
      <c r="D468">
        <f ca="1">INDEX(RandomSearch!D$3:D$5001,MATCH($A468,RandomSearch!$A$3:$A$5001, 0))</f>
        <v>0.1</v>
      </c>
      <c r="E468">
        <f ca="1">INDEX(RandomSearch!E$3:E$5001,MATCH($A468,RandomSearch!$A$3:$A$5001, 0))</f>
        <v>1314.4563985369111</v>
      </c>
      <c r="F468">
        <f ca="1">INDEX(RandomSearch!F$3:F$5001,MATCH($A468,RandomSearch!$A$3:$A$5001, 0))</f>
        <v>24.302718229690036</v>
      </c>
      <c r="G468">
        <f ca="1">INDEX(RandomSearch!G$3:G$5001,MATCH($A468,RandomSearch!$A$3:$A$5001, 0))</f>
        <v>381.55439820985652</v>
      </c>
      <c r="H468">
        <f ca="1">INDEX(RandomSearch!H$3:H$5001,MATCH($A468,RandomSearch!$A$3:$A$5001, 0))</f>
        <v>24688.972741568021</v>
      </c>
      <c r="I468">
        <f ca="1">INDEX(RandomSearch!I$3:I$5001,MATCH($A468,RandomSearch!$A$3:$A$5001, 0))</f>
        <v>119.44362236720777</v>
      </c>
      <c r="J468">
        <f ca="1">INDEX(RandomSearch!J$3:J$5001,MATCH($A468,RandomSearch!$A$3:$A$5001, 0))</f>
        <v>2.7107069604833858</v>
      </c>
      <c r="K468">
        <f ca="1">INDEX(RandomSearch!K$3:K$5001,MATCH($A468,RandomSearch!$A$3:$A$5001, 0))</f>
        <v>727.76715798805321</v>
      </c>
      <c r="L468">
        <f ca="1">INDEX(RandomSearch!L$3:L$5001,MATCH($A468,RandomSearch!$A$3:$A$5001, 0))</f>
        <v>5.3722379899615014</v>
      </c>
      <c r="M468">
        <f ca="1">INDEX(RandomSearch!M$3:M$5001,MATCH($A468,RandomSearch!$A$3:$A$5001, 0))</f>
        <v>235634.01860571431</v>
      </c>
      <c r="N468">
        <f ca="1">INDEX(RandomSearch!N$3:N$5001,MATCH($A468,RandomSearch!$A$3:$A$5001, 0))</f>
        <v>6.8936411064436487E-2</v>
      </c>
    </row>
    <row r="469" spans="1:14" x14ac:dyDescent="0.45">
      <c r="A469">
        <f ca="1">MATCH(RAND(), RandomSearch!$O$3:$O$5001) +1</f>
        <v>4437</v>
      </c>
      <c r="B469">
        <f ca="1">INDEX(RandomSearch!B$3:B$5001,MATCH($A469,RandomSearch!$A$3:$A$5001, 0))</f>
        <v>3.3692722371967657E-4</v>
      </c>
      <c r="C469">
        <f ca="1">INDEX(RandomSearch!C$3:C$5001,MATCH($A469,RandomSearch!$A$3:$A$5001, 0))</f>
        <v>3.3333333333333333E-2</v>
      </c>
      <c r="D469">
        <f ca="1">INDEX(RandomSearch!D$3:D$5001,MATCH($A469,RandomSearch!$A$3:$A$5001, 0))</f>
        <v>0.1</v>
      </c>
      <c r="E469">
        <f ca="1">INDEX(RandomSearch!E$3:E$5001,MATCH($A469,RandomSearch!$A$3:$A$5001, 0))</f>
        <v>1314.4563985369111</v>
      </c>
      <c r="F469">
        <f ca="1">INDEX(RandomSearch!F$3:F$5001,MATCH($A469,RandomSearch!$A$3:$A$5001, 0))</f>
        <v>24.302718229690036</v>
      </c>
      <c r="G469">
        <f ca="1">INDEX(RandomSearch!G$3:G$5001,MATCH($A469,RandomSearch!$A$3:$A$5001, 0))</f>
        <v>381.55439820985652</v>
      </c>
      <c r="H469">
        <f ca="1">INDEX(RandomSearch!H$3:H$5001,MATCH($A469,RandomSearch!$A$3:$A$5001, 0))</f>
        <v>24688.972741568021</v>
      </c>
      <c r="I469">
        <f ca="1">INDEX(RandomSearch!I$3:I$5001,MATCH($A469,RandomSearch!$A$3:$A$5001, 0))</f>
        <v>119.44362236720777</v>
      </c>
      <c r="J469">
        <f ca="1">INDEX(RandomSearch!J$3:J$5001,MATCH($A469,RandomSearch!$A$3:$A$5001, 0))</f>
        <v>2.7107069604833858</v>
      </c>
      <c r="K469">
        <f ca="1">INDEX(RandomSearch!K$3:K$5001,MATCH($A469,RandomSearch!$A$3:$A$5001, 0))</f>
        <v>727.76715798805321</v>
      </c>
      <c r="L469">
        <f ca="1">INDEX(RandomSearch!L$3:L$5001,MATCH($A469,RandomSearch!$A$3:$A$5001, 0))</f>
        <v>5.3722379899615014</v>
      </c>
      <c r="M469">
        <f ca="1">INDEX(RandomSearch!M$3:M$5001,MATCH($A469,RandomSearch!$A$3:$A$5001, 0))</f>
        <v>235634.01860571431</v>
      </c>
      <c r="N469">
        <f ca="1">INDEX(RandomSearch!N$3:N$5001,MATCH($A469,RandomSearch!$A$3:$A$5001, 0))</f>
        <v>6.8936411064436487E-2</v>
      </c>
    </row>
    <row r="470" spans="1:14" x14ac:dyDescent="0.45">
      <c r="A470">
        <f ca="1">MATCH(RAND(), RandomSearch!$O$3:$O$5001) +1</f>
        <v>4002</v>
      </c>
      <c r="B470">
        <f ca="1">INDEX(RandomSearch!B$3:B$5001,MATCH($A470,RandomSearch!$A$3:$A$5001, 0))</f>
        <v>2.6845637583892615E-4</v>
      </c>
      <c r="C470">
        <f ca="1">INDEX(RandomSearch!C$3:C$5001,MATCH($A470,RandomSearch!$A$3:$A$5001, 0))</f>
        <v>1.7857142857142856E-2</v>
      </c>
      <c r="D470">
        <f ca="1">INDEX(RandomSearch!D$3:D$5001,MATCH($A470,RandomSearch!$A$3:$A$5001, 0))</f>
        <v>6.6666666666666666E-2</v>
      </c>
      <c r="E470">
        <f ca="1">INDEX(RandomSearch!E$3:E$5001,MATCH($A470,RandomSearch!$A$3:$A$5001, 0))</f>
        <v>1840.1928563576203</v>
      </c>
      <c r="F470">
        <f ca="1">INDEX(RandomSearch!F$3:F$5001,MATCH($A470,RandomSearch!$A$3:$A$5001, 0))</f>
        <v>20.180311494835866</v>
      </c>
      <c r="G470">
        <f ca="1">INDEX(RandomSearch!G$3:G$5001,MATCH($A470,RandomSearch!$A$3:$A$5001, 0))</f>
        <v>295.72327655107426</v>
      </c>
      <c r="H470">
        <f ca="1">INDEX(RandomSearch!H$3:H$5001,MATCH($A470,RandomSearch!$A$3:$A$5001, 0))</f>
        <v>475676.47585835191</v>
      </c>
      <c r="I470">
        <f ca="1">INDEX(RandomSearch!I$3:I$5001,MATCH($A470,RandomSearch!$A$3:$A$5001, 0))</f>
        <v>21.644876471812363</v>
      </c>
      <c r="J470">
        <f ca="1">INDEX(RandomSearch!J$3:J$5001,MATCH($A470,RandomSearch!$A$3:$A$5001, 0))</f>
        <v>1.2891350463415634</v>
      </c>
      <c r="K470">
        <f ca="1">INDEX(RandomSearch!K$3:K$5001,MATCH($A470,RandomSearch!$A$3:$A$5001, 0))</f>
        <v>79.86237554409324</v>
      </c>
      <c r="L470">
        <f ca="1">INDEX(RandomSearch!L$3:L$5001,MATCH($A470,RandomSearch!$A$3:$A$5001, 0))</f>
        <v>3.347995751230648</v>
      </c>
      <c r="M470">
        <f ca="1">INDEX(RandomSearch!M$3:M$5001,MATCH($A470,RandomSearch!$A$3:$A$5001, 0))</f>
        <v>2228.4133482549883</v>
      </c>
      <c r="N470">
        <f ca="1">INDEX(RandomSearch!N$3:N$5001,MATCH($A470,RandomSearch!$A$3:$A$5001, 0))</f>
        <v>6.519382027509069E-4</v>
      </c>
    </row>
    <row r="471" spans="1:14" x14ac:dyDescent="0.45">
      <c r="A471">
        <f ca="1">MATCH(RAND(), RandomSearch!$O$3:$O$5001) +1</f>
        <v>4632</v>
      </c>
      <c r="B471">
        <f ca="1">INDEX(RandomSearch!B$3:B$5001,MATCH($A471,RandomSearch!$A$3:$A$5001, 0))</f>
        <v>2.9455081001472752E-4</v>
      </c>
      <c r="C471">
        <f ca="1">INDEX(RandomSearch!C$3:C$5001,MATCH($A471,RandomSearch!$A$3:$A$5001, 0))</f>
        <v>2.9411764705882353E-2</v>
      </c>
      <c r="D471">
        <f ca="1">INDEX(RandomSearch!D$3:D$5001,MATCH($A471,RandomSearch!$A$3:$A$5001, 0))</f>
        <v>0.1</v>
      </c>
      <c r="E471">
        <f ca="1">INDEX(RandomSearch!E$3:E$5001,MATCH($A471,RandomSearch!$A$3:$A$5001, 0))</f>
        <v>1265.3238001449411</v>
      </c>
      <c r="F471">
        <f ca="1">INDEX(RandomSearch!F$3:F$5001,MATCH($A471,RandomSearch!$A$3:$A$5001, 0))</f>
        <v>22.074722873240411</v>
      </c>
      <c r="G471">
        <f ca="1">INDEX(RandomSearch!G$3:G$5001,MATCH($A471,RandomSearch!$A$3:$A$5001, 0))</f>
        <v>333.63410377374822</v>
      </c>
      <c r="H471">
        <f ca="1">INDEX(RandomSearch!H$3:H$5001,MATCH($A471,RandomSearch!$A$3:$A$5001, 0))</f>
        <v>16218.899273426181</v>
      </c>
      <c r="I471">
        <f ca="1">INDEX(RandomSearch!I$3:I$5001,MATCH($A471,RandomSearch!$A$3:$A$5001, 0))</f>
        <v>124.64680536671106</v>
      </c>
      <c r="J471">
        <f ca="1">INDEX(RandomSearch!J$3:J$5001,MATCH($A471,RandomSearch!$A$3:$A$5001, 0))</f>
        <v>1.8914745650099092</v>
      </c>
      <c r="K471">
        <f ca="1">INDEX(RandomSearch!K$3:K$5001,MATCH($A471,RandomSearch!$A$3:$A$5001, 0))</f>
        <v>304.79469368261698</v>
      </c>
      <c r="L471">
        <f ca="1">INDEX(RandomSearch!L$3:L$5001,MATCH($A471,RandomSearch!$A$3:$A$5001, 0))</f>
        <v>4.856489059764904</v>
      </c>
      <c r="M471">
        <f ca="1">INDEX(RandomSearch!M$3:M$5001,MATCH($A471,RandomSearch!$A$3:$A$5001, 0))</f>
        <v>71860.305595060418</v>
      </c>
      <c r="N471">
        <f ca="1">INDEX(RandomSearch!N$3:N$5001,MATCH($A471,RandomSearch!$A$3:$A$5001, 0))</f>
        <v>2.1023244415341719E-2</v>
      </c>
    </row>
    <row r="472" spans="1:14" x14ac:dyDescent="0.45">
      <c r="A472">
        <f ca="1">MATCH(RAND(), RandomSearch!$O$3:$O$5001) +1</f>
        <v>1145</v>
      </c>
      <c r="B472">
        <f ca="1">INDEX(RandomSearch!B$3:B$5001,MATCH($A472,RandomSearch!$A$3:$A$5001, 0))</f>
        <v>2.5753283543651818E-4</v>
      </c>
      <c r="C472">
        <f ca="1">INDEX(RandomSearch!C$3:C$5001,MATCH($A472,RandomSearch!$A$3:$A$5001, 0))</f>
        <v>2.3255813953488372E-2</v>
      </c>
      <c r="D472">
        <f ca="1">INDEX(RandomSearch!D$3:D$5001,MATCH($A472,RandomSearch!$A$3:$A$5001, 0))</f>
        <v>5.8823529411764705E-2</v>
      </c>
      <c r="E472">
        <f ca="1">INDEX(RandomSearch!E$3:E$5001,MATCH($A472,RandomSearch!$A$3:$A$5001, 0))</f>
        <v>1489.4063007099573</v>
      </c>
      <c r="F472">
        <f ca="1">INDEX(RandomSearch!F$3:F$5001,MATCH($A472,RandomSearch!$A$3:$A$5001, 0))</f>
        <v>27.017739653036159</v>
      </c>
      <c r="G472">
        <f ca="1">INDEX(RandomSearch!G$3:G$5001,MATCH($A472,RandomSearch!$A$3:$A$5001, 0))</f>
        <v>282.7502359432861</v>
      </c>
      <c r="H472">
        <f ca="1">INDEX(RandomSearch!H$3:H$5001,MATCH($A472,RandomSearch!$A$3:$A$5001, 0))</f>
        <v>123655.18512683784</v>
      </c>
      <c r="I472">
        <f ca="1">INDEX(RandomSearch!I$3:I$5001,MATCH($A472,RandomSearch!$A$3:$A$5001, 0))</f>
        <v>86.103673289763108</v>
      </c>
      <c r="J472">
        <f ca="1">INDEX(RandomSearch!J$3:J$5001,MATCH($A472,RandomSearch!$A$3:$A$5001, 0))</f>
        <v>3.7142480928112276</v>
      </c>
      <c r="K472">
        <f ca="1">INDEX(RandomSearch!K$3:K$5001,MATCH($A472,RandomSearch!$A$3:$A$5001, 0))</f>
        <v>44.25475287092322</v>
      </c>
      <c r="L472">
        <f ca="1">INDEX(RandomSearch!L$3:L$5001,MATCH($A472,RandomSearch!$A$3:$A$5001, 0))</f>
        <v>4.1508525083057606</v>
      </c>
      <c r="M472">
        <f ca="1">INDEX(RandomSearch!M$3:M$5001,MATCH($A472,RandomSearch!$A$3:$A$5001, 0))</f>
        <v>14153.1304078706</v>
      </c>
      <c r="N472">
        <f ca="1">INDEX(RandomSearch!N$3:N$5001,MATCH($A472,RandomSearch!$A$3:$A$5001, 0))</f>
        <v>4.1405991436156862E-3</v>
      </c>
    </row>
    <row r="473" spans="1:14" x14ac:dyDescent="0.45">
      <c r="A473">
        <f ca="1">MATCH(RAND(), RandomSearch!$O$3:$O$5001) +1</f>
        <v>1527</v>
      </c>
      <c r="B473">
        <f ca="1">INDEX(RandomSearch!B$3:B$5001,MATCH($A473,RandomSearch!$A$3:$A$5001, 0))</f>
        <v>3.0543677458766036E-4</v>
      </c>
      <c r="C473">
        <f ca="1">INDEX(RandomSearch!C$3:C$5001,MATCH($A473,RandomSearch!$A$3:$A$5001, 0))</f>
        <v>4.1666666666666664E-2</v>
      </c>
      <c r="D473">
        <f ca="1">INDEX(RandomSearch!D$3:D$5001,MATCH($A473,RandomSearch!$A$3:$A$5001, 0))</f>
        <v>0.1</v>
      </c>
      <c r="E473">
        <f ca="1">INDEX(RandomSearch!E$3:E$5001,MATCH($A473,RandomSearch!$A$3:$A$5001, 0))</f>
        <v>1014.7772256142072</v>
      </c>
      <c r="F473">
        <f ca="1">INDEX(RandomSearch!F$3:F$5001,MATCH($A473,RandomSearch!$A$3:$A$5001, 0))</f>
        <v>28.638419205853491</v>
      </c>
      <c r="G473">
        <f ca="1">INDEX(RandomSearch!G$3:G$5001,MATCH($A473,RandomSearch!$A$3:$A$5001, 0))</f>
        <v>347.1268166288425</v>
      </c>
      <c r="H473">
        <f ca="1">INDEX(RandomSearch!H$3:H$5001,MATCH($A473,RandomSearch!$A$3:$A$5001, 0))</f>
        <v>23934.706129315524</v>
      </c>
      <c r="I473">
        <f ca="1">INDEX(RandomSearch!I$3:I$5001,MATCH($A473,RandomSearch!$A$3:$A$5001, 0))</f>
        <v>105.71315298571714</v>
      </c>
      <c r="J473">
        <f ca="1">INDEX(RandomSearch!J$3:J$5001,MATCH($A473,RandomSearch!$A$3:$A$5001, 0))</f>
        <v>4.2179944799852214</v>
      </c>
      <c r="K473">
        <f ca="1">INDEX(RandomSearch!K$3:K$5001,MATCH($A473,RandomSearch!$A$3:$A$5001, 0))</f>
        <v>427.34916783069576</v>
      </c>
      <c r="L473">
        <f ca="1">INDEX(RandomSearch!L$3:L$5001,MATCH($A473,RandomSearch!$A$3:$A$5001, 0))</f>
        <v>5.2800178958789505</v>
      </c>
      <c r="M473">
        <f ca="1">INDEX(RandomSearch!M$3:M$5001,MATCH($A473,RandomSearch!$A$3:$A$5001, 0))</f>
        <v>190553.92374894177</v>
      </c>
      <c r="N473">
        <f ca="1">INDEX(RandomSearch!N$3:N$5001,MATCH($A473,RandomSearch!$A$3:$A$5001, 0))</f>
        <v>5.574790811287287E-2</v>
      </c>
    </row>
    <row r="474" spans="1:14" x14ac:dyDescent="0.45">
      <c r="A474">
        <f ca="1">MATCH(RAND(), RandomSearch!$O$3:$O$5001) +1</f>
        <v>3091</v>
      </c>
      <c r="B474">
        <f ca="1">INDEX(RandomSearch!B$3:B$5001,MATCH($A474,RandomSearch!$A$3:$A$5001, 0))</f>
        <v>3.4281796366129587E-4</v>
      </c>
      <c r="C474">
        <f ca="1">INDEX(RandomSearch!C$3:C$5001,MATCH($A474,RandomSearch!$A$3:$A$5001, 0))</f>
        <v>5.2631578947368418E-2</v>
      </c>
      <c r="D474">
        <f ca="1">INDEX(RandomSearch!D$3:D$5001,MATCH($A474,RandomSearch!$A$3:$A$5001, 0))</f>
        <v>0.14285714285714285</v>
      </c>
      <c r="E474">
        <f ca="1">INDEX(RandomSearch!E$3:E$5001,MATCH($A474,RandomSearch!$A$3:$A$5001, 0))</f>
        <v>876.20750361060266</v>
      </c>
      <c r="F474">
        <f ca="1">INDEX(RandomSearch!F$3:F$5001,MATCH($A474,RandomSearch!$A$3:$A$5001, 0))</f>
        <v>26.429959361803963</v>
      </c>
      <c r="G474">
        <f ca="1">INDEX(RandomSearch!G$3:G$5001,MATCH($A474,RandomSearch!$A$3:$A$5001, 0))</f>
        <v>395.14593349054712</v>
      </c>
      <c r="H474">
        <f ca="1">INDEX(RandomSearch!H$3:H$5001,MATCH($A474,RandomSearch!$A$3:$A$5001, 0))</f>
        <v>80066.575743848647</v>
      </c>
      <c r="I474">
        <f ca="1">INDEX(RandomSearch!I$3:I$5001,MATCH($A474,RandomSearch!$A$3:$A$5001, 0))</f>
        <v>70.456534856503751</v>
      </c>
      <c r="J474">
        <f ca="1">INDEX(RandomSearch!J$3:J$5001,MATCH($A474,RandomSearch!$A$3:$A$5001, 0))</f>
        <v>3.5079078127356063</v>
      </c>
      <c r="K474">
        <f ca="1">INDEX(RandomSearch!K$3:K$5001,MATCH($A474,RandomSearch!$A$3:$A$5001, 0))</f>
        <v>788.10131520666982</v>
      </c>
      <c r="L474">
        <f ca="1">INDEX(RandomSearch!L$3:L$5001,MATCH($A474,RandomSearch!$A$3:$A$5001, 0))</f>
        <v>5.2895515041293972</v>
      </c>
      <c r="M474">
        <f ca="1">INDEX(RandomSearch!M$3:M$5001,MATCH($A474,RandomSearch!$A$3:$A$5001, 0))</f>
        <v>194783.20347900045</v>
      </c>
      <c r="N474">
        <f ca="1">INDEX(RandomSearch!N$3:N$5001,MATCH($A474,RandomSearch!$A$3:$A$5001, 0))</f>
        <v>5.6985214032039259E-2</v>
      </c>
    </row>
    <row r="475" spans="1:14" x14ac:dyDescent="0.45">
      <c r="A475">
        <f ca="1">MATCH(RAND(), RandomSearch!$O$3:$O$5001) +1</f>
        <v>3794</v>
      </c>
      <c r="B475">
        <f ca="1">INDEX(RandomSearch!B$3:B$5001,MATCH($A475,RandomSearch!$A$3:$A$5001, 0))</f>
        <v>3.0506406345332519E-4</v>
      </c>
      <c r="C475">
        <f ca="1">INDEX(RandomSearch!C$3:C$5001,MATCH($A475,RandomSearch!$A$3:$A$5001, 0))</f>
        <v>3.125E-2</v>
      </c>
      <c r="D475">
        <f ca="1">INDEX(RandomSearch!D$3:D$5001,MATCH($A475,RandomSearch!$A$3:$A$5001, 0))</f>
        <v>4.7619047619047616E-2</v>
      </c>
      <c r="E475">
        <f ca="1">INDEX(RandomSearch!E$3:E$5001,MATCH($A475,RandomSearch!$A$3:$A$5001, 0))</f>
        <v>1538.494121438315</v>
      </c>
      <c r="F475">
        <f ca="1">INDEX(RandomSearch!F$3:F$5001,MATCH($A475,RandomSearch!$A$3:$A$5001, 0))</f>
        <v>37.690389534864238</v>
      </c>
      <c r="G475">
        <f ca="1">INDEX(RandomSearch!G$3:G$5001,MATCH($A475,RandomSearch!$A$3:$A$5001, 0))</f>
        <v>329.81972652477174</v>
      </c>
      <c r="H475">
        <f ca="1">INDEX(RandomSearch!H$3:H$5001,MATCH($A475,RandomSearch!$A$3:$A$5001, 0))</f>
        <v>149401.28500939233</v>
      </c>
      <c r="I475">
        <f ca="1">INDEX(RandomSearch!I$3:I$5001,MATCH($A475,RandomSearch!$A$3:$A$5001, 0))</f>
        <v>75.012200197910303</v>
      </c>
      <c r="J475">
        <f ca="1">INDEX(RandomSearch!J$3:J$5001,MATCH($A475,RandomSearch!$A$3:$A$5001, 0))</f>
        <v>4.0132513024635497</v>
      </c>
      <c r="K475">
        <f ca="1">INDEX(RandomSearch!K$3:K$5001,MATCH($A475,RandomSearch!$A$3:$A$5001, 0))</f>
        <v>273.38838535780337</v>
      </c>
      <c r="L475">
        <f ca="1">INDEX(RandomSearch!L$3:L$5001,MATCH($A475,RandomSearch!$A$3:$A$5001, 0))</f>
        <v>4.9154083193813083</v>
      </c>
      <c r="M475">
        <f ca="1">INDEX(RandomSearch!M$3:M$5001,MATCH($A475,RandomSearch!$A$3:$A$5001, 0))</f>
        <v>82301.607789095448</v>
      </c>
      <c r="N475">
        <f ca="1">INDEX(RandomSearch!N$3:N$5001,MATCH($A475,RandomSearch!$A$3:$A$5001, 0))</f>
        <v>2.4077921767767716E-2</v>
      </c>
    </row>
    <row r="476" spans="1:14" x14ac:dyDescent="0.45">
      <c r="A476">
        <f ca="1">MATCH(RAND(), RandomSearch!$O$3:$O$5001) +1</f>
        <v>147</v>
      </c>
      <c r="B476">
        <f ca="1">INDEX(RandomSearch!B$3:B$5001,MATCH($A476,RandomSearch!$A$3:$A$5001, 0))</f>
        <v>4.9285362247412522E-4</v>
      </c>
      <c r="C476">
        <f ca="1">INDEX(RandomSearch!C$3:C$5001,MATCH($A476,RandomSearch!$A$3:$A$5001, 0))</f>
        <v>4.3478260869565216E-2</v>
      </c>
      <c r="D476">
        <f ca="1">INDEX(RandomSearch!D$3:D$5001,MATCH($A476,RandomSearch!$A$3:$A$5001, 0))</f>
        <v>7.6923076923076927E-2</v>
      </c>
      <c r="E476">
        <f ca="1">INDEX(RandomSearch!E$3:E$5001,MATCH($A476,RandomSearch!$A$3:$A$5001, 0))</f>
        <v>1710.1061245816766</v>
      </c>
      <c r="F476">
        <f ca="1">INDEX(RandomSearch!F$3:F$5001,MATCH($A476,RandomSearch!$A$3:$A$5001, 0))</f>
        <v>34.97206587817422</v>
      </c>
      <c r="G476">
        <f ca="1">INDEX(RandomSearch!G$3:G$5001,MATCH($A476,RandomSearch!$A$3:$A$5001, 0))</f>
        <v>549.40249262166139</v>
      </c>
      <c r="H476">
        <f ca="1">INDEX(RandomSearch!H$3:H$5001,MATCH($A476,RandomSearch!$A$3:$A$5001, 0))</f>
        <v>325159.33474650298</v>
      </c>
      <c r="I476">
        <f ca="1">INDEX(RandomSearch!I$3:I$5001,MATCH($A476,RandomSearch!$A$3:$A$5001, 0))</f>
        <v>40.058571176932396</v>
      </c>
      <c r="J476">
        <f ca="1">INDEX(RandomSearch!J$3:J$5001,MATCH($A476,RandomSearch!$A$3:$A$5001, 0))</f>
        <v>4.6353604308047851</v>
      </c>
      <c r="K476">
        <f ca="1">INDEX(RandomSearch!K$3:K$5001,MATCH($A476,RandomSearch!$A$3:$A$5001, 0))</f>
        <v>10.970676682097739</v>
      </c>
      <c r="L476">
        <f ca="1">INDEX(RandomSearch!L$3:L$5001,MATCH($A476,RandomSearch!$A$3:$A$5001, 0))</f>
        <v>3.3090123799211408</v>
      </c>
      <c r="M476">
        <f ca="1">INDEX(RandomSearch!M$3:M$5001,MATCH($A476,RandomSearch!$A$3:$A$5001, 0))</f>
        <v>2037.1001460919697</v>
      </c>
      <c r="N476">
        <f ca="1">INDEX(RandomSearch!N$3:N$5001,MATCH($A476,RandomSearch!$A$3:$A$5001, 0))</f>
        <v>5.959681623280438E-4</v>
      </c>
    </row>
    <row r="477" spans="1:14" x14ac:dyDescent="0.45">
      <c r="A477">
        <f ca="1">MATCH(RAND(), RandomSearch!$O$3:$O$5001) +1</f>
        <v>1612</v>
      </c>
      <c r="B477">
        <f ca="1">INDEX(RandomSearch!B$3:B$5001,MATCH($A477,RandomSearch!$A$3:$A$5001, 0))</f>
        <v>3.8925652004671076E-4</v>
      </c>
      <c r="C477">
        <f ca="1">INDEX(RandomSearch!C$3:C$5001,MATCH($A477,RandomSearch!$A$3:$A$5001, 0))</f>
        <v>7.1428571428571425E-2</v>
      </c>
      <c r="D477">
        <f ca="1">INDEX(RandomSearch!D$3:D$5001,MATCH($A477,RandomSearch!$A$3:$A$5001, 0))</f>
        <v>7.6923076923076927E-2</v>
      </c>
      <c r="E477">
        <f ca="1">INDEX(RandomSearch!E$3:E$5001,MATCH($A477,RandomSearch!$A$3:$A$5001, 0))</f>
        <v>1014.8457916981312</v>
      </c>
      <c r="F477">
        <f ca="1">INDEX(RandomSearch!F$3:F$5001,MATCH($A477,RandomSearch!$A$3:$A$5001, 0))</f>
        <v>46.908189254495753</v>
      </c>
      <c r="G477">
        <f ca="1">INDEX(RandomSearch!G$3:G$5001,MATCH($A477,RandomSearch!$A$3:$A$5001, 0))</f>
        <v>437.35869868853456</v>
      </c>
      <c r="H477">
        <f ca="1">INDEX(RandomSearch!H$3:H$5001,MATCH($A477,RandomSearch!$A$3:$A$5001, 0))</f>
        <v>22177.286777854159</v>
      </c>
      <c r="I477">
        <f ca="1">INDEX(RandomSearch!I$3:I$5001,MATCH($A477,RandomSearch!$A$3:$A$5001, 0))</f>
        <v>105.72802260168969</v>
      </c>
      <c r="J477">
        <f ca="1">INDEX(RandomSearch!J$3:J$5001,MATCH($A477,RandomSearch!$A$3:$A$5001, 0))</f>
        <v>1.1432242990168595</v>
      </c>
      <c r="K477">
        <f ca="1">INDEX(RandomSearch!K$3:K$5001,MATCH($A477,RandomSearch!$A$3:$A$5001, 0))</f>
        <v>630.08825143852198</v>
      </c>
      <c r="L477">
        <f ca="1">INDEX(RandomSearch!L$3:L$5001,MATCH($A477,RandomSearch!$A$3:$A$5001, 0))</f>
        <v>4.8817229384164396</v>
      </c>
      <c r="M477">
        <f ca="1">INDEX(RandomSearch!M$3:M$5001,MATCH($A477,RandomSearch!$A$3:$A$5001, 0))</f>
        <v>76159.299076815616</v>
      </c>
      <c r="N477">
        <f ca="1">INDEX(RandomSearch!N$3:N$5001,MATCH($A477,RandomSearch!$A$3:$A$5001, 0))</f>
        <v>2.2280945589285974E-2</v>
      </c>
    </row>
    <row r="478" spans="1:14" x14ac:dyDescent="0.45">
      <c r="A478">
        <f ca="1">MATCH(RAND(), RandomSearch!$O$3:$O$5001) +1</f>
        <v>3091</v>
      </c>
      <c r="B478">
        <f ca="1">INDEX(RandomSearch!B$3:B$5001,MATCH($A478,RandomSearch!$A$3:$A$5001, 0))</f>
        <v>3.4281796366129587E-4</v>
      </c>
      <c r="C478">
        <f ca="1">INDEX(RandomSearch!C$3:C$5001,MATCH($A478,RandomSearch!$A$3:$A$5001, 0))</f>
        <v>5.2631578947368418E-2</v>
      </c>
      <c r="D478">
        <f ca="1">INDEX(RandomSearch!D$3:D$5001,MATCH($A478,RandomSearch!$A$3:$A$5001, 0))</f>
        <v>0.14285714285714285</v>
      </c>
      <c r="E478">
        <f ca="1">INDEX(RandomSearch!E$3:E$5001,MATCH($A478,RandomSearch!$A$3:$A$5001, 0))</f>
        <v>876.20750361060266</v>
      </c>
      <c r="F478">
        <f ca="1">INDEX(RandomSearch!F$3:F$5001,MATCH($A478,RandomSearch!$A$3:$A$5001, 0))</f>
        <v>26.429959361803963</v>
      </c>
      <c r="G478">
        <f ca="1">INDEX(RandomSearch!G$3:G$5001,MATCH($A478,RandomSearch!$A$3:$A$5001, 0))</f>
        <v>395.14593349054712</v>
      </c>
      <c r="H478">
        <f ca="1">INDEX(RandomSearch!H$3:H$5001,MATCH($A478,RandomSearch!$A$3:$A$5001, 0))</f>
        <v>80066.575743848647</v>
      </c>
      <c r="I478">
        <f ca="1">INDEX(RandomSearch!I$3:I$5001,MATCH($A478,RandomSearch!$A$3:$A$5001, 0))</f>
        <v>70.456534856503751</v>
      </c>
      <c r="J478">
        <f ca="1">INDEX(RandomSearch!J$3:J$5001,MATCH($A478,RandomSearch!$A$3:$A$5001, 0))</f>
        <v>3.5079078127356063</v>
      </c>
      <c r="K478">
        <f ca="1">INDEX(RandomSearch!K$3:K$5001,MATCH($A478,RandomSearch!$A$3:$A$5001, 0))</f>
        <v>788.10131520666982</v>
      </c>
      <c r="L478">
        <f ca="1">INDEX(RandomSearch!L$3:L$5001,MATCH($A478,RandomSearch!$A$3:$A$5001, 0))</f>
        <v>5.2895515041293972</v>
      </c>
      <c r="M478">
        <f ca="1">INDEX(RandomSearch!M$3:M$5001,MATCH($A478,RandomSearch!$A$3:$A$5001, 0))</f>
        <v>194783.20347900045</v>
      </c>
      <c r="N478">
        <f ca="1">INDEX(RandomSearch!N$3:N$5001,MATCH($A478,RandomSearch!$A$3:$A$5001, 0))</f>
        <v>5.6985214032039259E-2</v>
      </c>
    </row>
    <row r="479" spans="1:14" x14ac:dyDescent="0.45">
      <c r="A479">
        <f ca="1">MATCH(RAND(), RandomSearch!$O$3:$O$5001) +1</f>
        <v>3091</v>
      </c>
      <c r="B479">
        <f ca="1">INDEX(RandomSearch!B$3:B$5001,MATCH($A479,RandomSearch!$A$3:$A$5001, 0))</f>
        <v>3.4281796366129587E-4</v>
      </c>
      <c r="C479">
        <f ca="1">INDEX(RandomSearch!C$3:C$5001,MATCH($A479,RandomSearch!$A$3:$A$5001, 0))</f>
        <v>5.2631578947368418E-2</v>
      </c>
      <c r="D479">
        <f ca="1">INDEX(RandomSearch!D$3:D$5001,MATCH($A479,RandomSearch!$A$3:$A$5001, 0))</f>
        <v>0.14285714285714285</v>
      </c>
      <c r="E479">
        <f ca="1">INDEX(RandomSearch!E$3:E$5001,MATCH($A479,RandomSearch!$A$3:$A$5001, 0))</f>
        <v>876.20750361060266</v>
      </c>
      <c r="F479">
        <f ca="1">INDEX(RandomSearch!F$3:F$5001,MATCH($A479,RandomSearch!$A$3:$A$5001, 0))</f>
        <v>26.429959361803963</v>
      </c>
      <c r="G479">
        <f ca="1">INDEX(RandomSearch!G$3:G$5001,MATCH($A479,RandomSearch!$A$3:$A$5001, 0))</f>
        <v>395.14593349054712</v>
      </c>
      <c r="H479">
        <f ca="1">INDEX(RandomSearch!H$3:H$5001,MATCH($A479,RandomSearch!$A$3:$A$5001, 0))</f>
        <v>80066.575743848647</v>
      </c>
      <c r="I479">
        <f ca="1">INDEX(RandomSearch!I$3:I$5001,MATCH($A479,RandomSearch!$A$3:$A$5001, 0))</f>
        <v>70.456534856503751</v>
      </c>
      <c r="J479">
        <f ca="1">INDEX(RandomSearch!J$3:J$5001,MATCH($A479,RandomSearch!$A$3:$A$5001, 0))</f>
        <v>3.5079078127356063</v>
      </c>
      <c r="K479">
        <f ca="1">INDEX(RandomSearch!K$3:K$5001,MATCH($A479,RandomSearch!$A$3:$A$5001, 0))</f>
        <v>788.10131520666982</v>
      </c>
      <c r="L479">
        <f ca="1">INDEX(RandomSearch!L$3:L$5001,MATCH($A479,RandomSearch!$A$3:$A$5001, 0))</f>
        <v>5.2895515041293972</v>
      </c>
      <c r="M479">
        <f ca="1">INDEX(RandomSearch!M$3:M$5001,MATCH($A479,RandomSearch!$A$3:$A$5001, 0))</f>
        <v>194783.20347900045</v>
      </c>
      <c r="N479">
        <f ca="1">INDEX(RandomSearch!N$3:N$5001,MATCH($A479,RandomSearch!$A$3:$A$5001, 0))</f>
        <v>5.6985214032039259E-2</v>
      </c>
    </row>
    <row r="480" spans="1:14" x14ac:dyDescent="0.45">
      <c r="A480">
        <f ca="1">MATCH(RAND(), RandomSearch!$O$3:$O$5001) +1</f>
        <v>4437</v>
      </c>
      <c r="B480">
        <f ca="1">INDEX(RandomSearch!B$3:B$5001,MATCH($A480,RandomSearch!$A$3:$A$5001, 0))</f>
        <v>3.3692722371967657E-4</v>
      </c>
      <c r="C480">
        <f ca="1">INDEX(RandomSearch!C$3:C$5001,MATCH($A480,RandomSearch!$A$3:$A$5001, 0))</f>
        <v>3.3333333333333333E-2</v>
      </c>
      <c r="D480">
        <f ca="1">INDEX(RandomSearch!D$3:D$5001,MATCH($A480,RandomSearch!$A$3:$A$5001, 0))</f>
        <v>0.1</v>
      </c>
      <c r="E480">
        <f ca="1">INDEX(RandomSearch!E$3:E$5001,MATCH($A480,RandomSearch!$A$3:$A$5001, 0))</f>
        <v>1314.4563985369111</v>
      </c>
      <c r="F480">
        <f ca="1">INDEX(RandomSearch!F$3:F$5001,MATCH($A480,RandomSearch!$A$3:$A$5001, 0))</f>
        <v>24.302718229690036</v>
      </c>
      <c r="G480">
        <f ca="1">INDEX(RandomSearch!G$3:G$5001,MATCH($A480,RandomSearch!$A$3:$A$5001, 0))</f>
        <v>381.55439820985652</v>
      </c>
      <c r="H480">
        <f ca="1">INDEX(RandomSearch!H$3:H$5001,MATCH($A480,RandomSearch!$A$3:$A$5001, 0))</f>
        <v>24688.972741568021</v>
      </c>
      <c r="I480">
        <f ca="1">INDEX(RandomSearch!I$3:I$5001,MATCH($A480,RandomSearch!$A$3:$A$5001, 0))</f>
        <v>119.44362236720777</v>
      </c>
      <c r="J480">
        <f ca="1">INDEX(RandomSearch!J$3:J$5001,MATCH($A480,RandomSearch!$A$3:$A$5001, 0))</f>
        <v>2.7107069604833858</v>
      </c>
      <c r="K480">
        <f ca="1">INDEX(RandomSearch!K$3:K$5001,MATCH($A480,RandomSearch!$A$3:$A$5001, 0))</f>
        <v>727.76715798805321</v>
      </c>
      <c r="L480">
        <f ca="1">INDEX(RandomSearch!L$3:L$5001,MATCH($A480,RandomSearch!$A$3:$A$5001, 0))</f>
        <v>5.3722379899615014</v>
      </c>
      <c r="M480">
        <f ca="1">INDEX(RandomSearch!M$3:M$5001,MATCH($A480,RandomSearch!$A$3:$A$5001, 0))</f>
        <v>235634.01860571431</v>
      </c>
      <c r="N480">
        <f ca="1">INDEX(RandomSearch!N$3:N$5001,MATCH($A480,RandomSearch!$A$3:$A$5001, 0))</f>
        <v>6.8936411064436487E-2</v>
      </c>
    </row>
    <row r="481" spans="1:14" x14ac:dyDescent="0.45">
      <c r="A481">
        <f ca="1">MATCH(RAND(), RandomSearch!$O$3:$O$5001) +1</f>
        <v>4271</v>
      </c>
      <c r="B481">
        <f ca="1">INDEX(RandomSearch!B$3:B$5001,MATCH($A481,RandomSearch!$A$3:$A$5001, 0))</f>
        <v>3.9872408293460925E-4</v>
      </c>
      <c r="C481">
        <f ca="1">INDEX(RandomSearch!C$3:C$5001,MATCH($A481,RandomSearch!$A$3:$A$5001, 0))</f>
        <v>4.3478260869565216E-2</v>
      </c>
      <c r="D481">
        <f ca="1">INDEX(RandomSearch!D$3:D$5001,MATCH($A481,RandomSearch!$A$3:$A$5001, 0))</f>
        <v>0.14285714285714285</v>
      </c>
      <c r="E481">
        <f ca="1">INDEX(RandomSearch!E$3:E$5001,MATCH($A481,RandomSearch!$A$3:$A$5001, 0))</f>
        <v>1173.0253930574029</v>
      </c>
      <c r="F481">
        <f ca="1">INDEX(RandomSearch!F$3:F$5001,MATCH($A481,RandomSearch!$A$3:$A$5001, 0))</f>
        <v>22.885374276457991</v>
      </c>
      <c r="G481">
        <f ca="1">INDEX(RandomSearch!G$3:G$5001,MATCH($A481,RandomSearch!$A$3:$A$5001, 0))</f>
        <v>458.0322455157791</v>
      </c>
      <c r="H481">
        <f ca="1">INDEX(RandomSearch!H$3:H$5001,MATCH($A481,RandomSearch!$A$3:$A$5001, 0))</f>
        <v>3312.0219492933038</v>
      </c>
      <c r="I481">
        <f ca="1">INDEX(RandomSearch!I$3:I$5001,MATCH($A481,RandomSearch!$A$3:$A$5001, 0))</f>
        <v>126.74484575221057</v>
      </c>
      <c r="J481">
        <f ca="1">INDEX(RandomSearch!J$3:J$5001,MATCH($A481,RandomSearch!$A$3:$A$5001, 0))</f>
        <v>2.1799935671311013</v>
      </c>
      <c r="K481">
        <f ca="1">INDEX(RandomSearch!K$3:K$5001,MATCH($A481,RandomSearch!$A$3:$A$5001, 0))</f>
        <v>435.39528387513235</v>
      </c>
      <c r="L481">
        <f ca="1">INDEX(RandomSearch!L$3:L$5001,MATCH($A481,RandomSearch!$A$3:$A$5001, 0))</f>
        <v>5.0802692397925782</v>
      </c>
      <c r="M481">
        <f ca="1">INDEX(RandomSearch!M$3:M$5001,MATCH($A481,RandomSearch!$A$3:$A$5001, 0))</f>
        <v>120301.00065713335</v>
      </c>
      <c r="N481">
        <f ca="1">INDEX(RandomSearch!N$3:N$5001,MATCH($A481,RandomSearch!$A$3:$A$5001, 0))</f>
        <v>3.5194914901655348E-2</v>
      </c>
    </row>
    <row r="482" spans="1:14" x14ac:dyDescent="0.45">
      <c r="A482">
        <f ca="1">MATCH(RAND(), RandomSearch!$O$3:$O$5001) +1</f>
        <v>4022</v>
      </c>
      <c r="B482">
        <f ca="1">INDEX(RandomSearch!B$3:B$5001,MATCH($A482,RandomSearch!$A$3:$A$5001, 0))</f>
        <v>2.7480076944215443E-4</v>
      </c>
      <c r="C482">
        <f ca="1">INDEX(RandomSearch!C$3:C$5001,MATCH($A482,RandomSearch!$A$3:$A$5001, 0))</f>
        <v>2.9411764705882353E-2</v>
      </c>
      <c r="D482">
        <f ca="1">INDEX(RandomSearch!D$3:D$5001,MATCH($A482,RandomSearch!$A$3:$A$5001, 0))</f>
        <v>9.0909090909090912E-2</v>
      </c>
      <c r="E482">
        <f ca="1">INDEX(RandomSearch!E$3:E$5001,MATCH($A482,RandomSearch!$A$3:$A$5001, 0))</f>
        <v>1206.0977371798954</v>
      </c>
      <c r="F482">
        <f ca="1">INDEX(RandomSearch!F$3:F$5001,MATCH($A482,RandomSearch!$A$3:$A$5001, 0))</f>
        <v>23.68398467618988</v>
      </c>
      <c r="G482">
        <f ca="1">INDEX(RandomSearch!G$3:G$5001,MATCH($A482,RandomSearch!$A$3:$A$5001, 0))</f>
        <v>310.18904961355935</v>
      </c>
      <c r="H482">
        <f ca="1">INDEX(RandomSearch!H$3:H$5001,MATCH($A482,RandomSearch!$A$3:$A$5001, 0))</f>
        <v>10904.591876096216</v>
      </c>
      <c r="I482">
        <f ca="1">INDEX(RandomSearch!I$3:I$5001,MATCH($A482,RandomSearch!$A$3:$A$5001, 0))</f>
        <v>127.22992648519602</v>
      </c>
      <c r="J482">
        <f ca="1">INDEX(RandomSearch!J$3:J$5001,MATCH($A482,RandomSearch!$A$3:$A$5001, 0))</f>
        <v>2.4762718299272493</v>
      </c>
      <c r="K482">
        <f ca="1">INDEX(RandomSearch!K$3:K$5001,MATCH($A482,RandomSearch!$A$3:$A$5001, 0))</f>
        <v>142.47825962158046</v>
      </c>
      <c r="L482">
        <f ca="1">INDEX(RandomSearch!L$3:L$5001,MATCH($A482,RandomSearch!$A$3:$A$5001, 0))</f>
        <v>4.6521361949486026</v>
      </c>
      <c r="M482">
        <f ca="1">INDEX(RandomSearch!M$3:M$5001,MATCH($A482,RandomSearch!$A$3:$A$5001, 0))</f>
        <v>44888.613876141229</v>
      </c>
      <c r="N482">
        <f ca="1">INDEX(RandomSearch!N$3:N$5001,MATCH($A482,RandomSearch!$A$3:$A$5001, 0))</f>
        <v>1.3132483826354419E-2</v>
      </c>
    </row>
    <row r="483" spans="1:14" x14ac:dyDescent="0.45">
      <c r="A483">
        <f ca="1">MATCH(RAND(), RandomSearch!$O$3:$O$5001) +1</f>
        <v>1527</v>
      </c>
      <c r="B483">
        <f ca="1">INDEX(RandomSearch!B$3:B$5001,MATCH($A483,RandomSearch!$A$3:$A$5001, 0))</f>
        <v>3.0543677458766036E-4</v>
      </c>
      <c r="C483">
        <f ca="1">INDEX(RandomSearch!C$3:C$5001,MATCH($A483,RandomSearch!$A$3:$A$5001, 0))</f>
        <v>4.1666666666666664E-2</v>
      </c>
      <c r="D483">
        <f ca="1">INDEX(RandomSearch!D$3:D$5001,MATCH($A483,RandomSearch!$A$3:$A$5001, 0))</f>
        <v>0.1</v>
      </c>
      <c r="E483">
        <f ca="1">INDEX(RandomSearch!E$3:E$5001,MATCH($A483,RandomSearch!$A$3:$A$5001, 0))</f>
        <v>1014.7772256142072</v>
      </c>
      <c r="F483">
        <f ca="1">INDEX(RandomSearch!F$3:F$5001,MATCH($A483,RandomSearch!$A$3:$A$5001, 0))</f>
        <v>28.638419205853491</v>
      </c>
      <c r="G483">
        <f ca="1">INDEX(RandomSearch!G$3:G$5001,MATCH($A483,RandomSearch!$A$3:$A$5001, 0))</f>
        <v>347.1268166288425</v>
      </c>
      <c r="H483">
        <f ca="1">INDEX(RandomSearch!H$3:H$5001,MATCH($A483,RandomSearch!$A$3:$A$5001, 0))</f>
        <v>23934.706129315524</v>
      </c>
      <c r="I483">
        <f ca="1">INDEX(RandomSearch!I$3:I$5001,MATCH($A483,RandomSearch!$A$3:$A$5001, 0))</f>
        <v>105.71315298571714</v>
      </c>
      <c r="J483">
        <f ca="1">INDEX(RandomSearch!J$3:J$5001,MATCH($A483,RandomSearch!$A$3:$A$5001, 0))</f>
        <v>4.2179944799852214</v>
      </c>
      <c r="K483">
        <f ca="1">INDEX(RandomSearch!K$3:K$5001,MATCH($A483,RandomSearch!$A$3:$A$5001, 0))</f>
        <v>427.34916783069576</v>
      </c>
      <c r="L483">
        <f ca="1">INDEX(RandomSearch!L$3:L$5001,MATCH($A483,RandomSearch!$A$3:$A$5001, 0))</f>
        <v>5.2800178958789505</v>
      </c>
      <c r="M483">
        <f ca="1">INDEX(RandomSearch!M$3:M$5001,MATCH($A483,RandomSearch!$A$3:$A$5001, 0))</f>
        <v>190553.92374894177</v>
      </c>
      <c r="N483">
        <f ca="1">INDEX(RandomSearch!N$3:N$5001,MATCH($A483,RandomSearch!$A$3:$A$5001, 0))</f>
        <v>5.574790811287287E-2</v>
      </c>
    </row>
    <row r="484" spans="1:14" x14ac:dyDescent="0.45">
      <c r="A484">
        <f ca="1">MATCH(RAND(), RandomSearch!$O$3:$O$5001) +1</f>
        <v>1571</v>
      </c>
      <c r="B484">
        <f ca="1">INDEX(RandomSearch!B$3:B$5001,MATCH($A484,RandomSearch!$A$3:$A$5001, 0))</f>
        <v>3.1466331025802394E-4</v>
      </c>
      <c r="C484">
        <f ca="1">INDEX(RandomSearch!C$3:C$5001,MATCH($A484,RandomSearch!$A$3:$A$5001, 0))</f>
        <v>7.1428571428571425E-2</v>
      </c>
      <c r="D484">
        <f ca="1">INDEX(RandomSearch!D$3:D$5001,MATCH($A484,RandomSearch!$A$3:$A$5001, 0))</f>
        <v>7.6923076923076927E-2</v>
      </c>
      <c r="E484">
        <f ca="1">INDEX(RandomSearch!E$3:E$5001,MATCH($A484,RandomSearch!$A$3:$A$5001, 0))</f>
        <v>821.9694612545062</v>
      </c>
      <c r="F484">
        <f ca="1">INDEX(RandomSearch!F$3:F$5001,MATCH($A484,RandomSearch!$A$3:$A$5001, 0))</f>
        <v>46.908189254495682</v>
      </c>
      <c r="G484">
        <f ca="1">INDEX(RandomSearch!G$3:G$5001,MATCH($A484,RandomSearch!$A$3:$A$5001, 0))</f>
        <v>354.26244276905237</v>
      </c>
      <c r="H484">
        <f ca="1">INDEX(RandomSearch!H$3:H$5001,MATCH($A484,RandomSearch!$A$3:$A$5001, 0))</f>
        <v>116181.26436306375</v>
      </c>
      <c r="I484">
        <f ca="1">INDEX(RandomSearch!I$3:I$5001,MATCH($A484,RandomSearch!$A$3:$A$5001, 0))</f>
        <v>55.986440895192082</v>
      </c>
      <c r="J484">
        <f ca="1">INDEX(RandomSearch!J$3:J$5001,MATCH($A484,RandomSearch!$A$3:$A$5001, 0))</f>
        <v>1.1432242990168753</v>
      </c>
      <c r="K484">
        <f ca="1">INDEX(RandomSearch!K$3:K$5001,MATCH($A484,RandomSearch!$A$3:$A$5001, 0))</f>
        <v>496.15780400927963</v>
      </c>
      <c r="L484">
        <f ca="1">INDEX(RandomSearch!L$3:L$5001,MATCH($A484,RandomSearch!$A$3:$A$5001, 0))</f>
        <v>4.5018341333512621</v>
      </c>
      <c r="M484">
        <f ca="1">INDEX(RandomSearch!M$3:M$5001,MATCH($A484,RandomSearch!$A$3:$A$5001, 0))</f>
        <v>31756.609839866876</v>
      </c>
      <c r="N484">
        <f ca="1">INDEX(RandomSearch!N$3:N$5001,MATCH($A484,RandomSearch!$A$3:$A$5001, 0))</f>
        <v>9.2906224784000783E-3</v>
      </c>
    </row>
    <row r="485" spans="1:14" x14ac:dyDescent="0.45">
      <c r="A485">
        <f ca="1">MATCH(RAND(), RandomSearch!$O$3:$O$5001) +1</f>
        <v>3543</v>
      </c>
      <c r="B485">
        <f ca="1">INDEX(RandomSearch!B$3:B$5001,MATCH($A485,RandomSearch!$A$3:$A$5001, 0))</f>
        <v>3.3500837520938025E-4</v>
      </c>
      <c r="C485">
        <f ca="1">INDEX(RandomSearch!C$3:C$5001,MATCH($A485,RandomSearch!$A$3:$A$5001, 0))</f>
        <v>2.4390243902439025E-2</v>
      </c>
      <c r="D485">
        <f ca="1">INDEX(RandomSearch!D$3:D$5001,MATCH($A485,RandomSearch!$A$3:$A$5001, 0))</f>
        <v>5.8823529411764705E-2</v>
      </c>
      <c r="E485">
        <f ca="1">INDEX(RandomSearch!E$3:E$5001,MATCH($A485,RandomSearch!$A$3:$A$5001, 0))</f>
        <v>1864.8831634767971</v>
      </c>
      <c r="F485">
        <f ca="1">INDEX(RandomSearch!F$3:F$5001,MATCH($A485,RandomSearch!$A$3:$A$5001, 0))</f>
        <v>27.967089132195607</v>
      </c>
      <c r="G485">
        <f ca="1">INDEX(RandomSearch!G$3:G$5001,MATCH($A485,RandomSearch!$A$3:$A$5001, 0))</f>
        <v>366.44366860533995</v>
      </c>
      <c r="H485">
        <f ca="1">INDEX(RandomSearch!H$3:H$5001,MATCH($A485,RandomSearch!$A$3:$A$5001, 0))</f>
        <v>499625.32337946165</v>
      </c>
      <c r="I485">
        <f ca="1">INDEX(RandomSearch!I$3:I$5001,MATCH($A485,RandomSearch!$A$3:$A$5001, 0))</f>
        <v>19.013262621066293</v>
      </c>
      <c r="J485">
        <f ca="1">INDEX(RandomSearch!J$3:J$5001,MATCH($A485,RandomSearch!$A$3:$A$5001, 0))</f>
        <v>4.0229885008190056</v>
      </c>
      <c r="K485">
        <f ca="1">INDEX(RandomSearch!K$3:K$5001,MATCH($A485,RandomSearch!$A$3:$A$5001, 0))</f>
        <v>610.75191970772562</v>
      </c>
      <c r="L485">
        <f ca="1">INDEX(RandomSearch!L$3:L$5001,MATCH($A485,RandomSearch!$A$3:$A$5001, 0))</f>
        <v>4.6694702788577871</v>
      </c>
      <c r="M485">
        <f ca="1">INDEX(RandomSearch!M$3:M$5001,MATCH($A485,RandomSearch!$A$3:$A$5001, 0))</f>
        <v>46716.49794280935</v>
      </c>
      <c r="N485">
        <f ca="1">INDEX(RandomSearch!N$3:N$5001,MATCH($A485,RandomSearch!$A$3:$A$5001, 0))</f>
        <v>1.3667244333956744E-2</v>
      </c>
    </row>
    <row r="486" spans="1:14" x14ac:dyDescent="0.45">
      <c r="A486">
        <f ca="1">MATCH(RAND(), RandomSearch!$O$3:$O$5001) +1</f>
        <v>4271</v>
      </c>
      <c r="B486">
        <f ca="1">INDEX(RandomSearch!B$3:B$5001,MATCH($A486,RandomSearch!$A$3:$A$5001, 0))</f>
        <v>3.9872408293460925E-4</v>
      </c>
      <c r="C486">
        <f ca="1">INDEX(RandomSearch!C$3:C$5001,MATCH($A486,RandomSearch!$A$3:$A$5001, 0))</f>
        <v>4.3478260869565216E-2</v>
      </c>
      <c r="D486">
        <f ca="1">INDEX(RandomSearch!D$3:D$5001,MATCH($A486,RandomSearch!$A$3:$A$5001, 0))</f>
        <v>0.14285714285714285</v>
      </c>
      <c r="E486">
        <f ca="1">INDEX(RandomSearch!E$3:E$5001,MATCH($A486,RandomSearch!$A$3:$A$5001, 0))</f>
        <v>1173.0253930574029</v>
      </c>
      <c r="F486">
        <f ca="1">INDEX(RandomSearch!F$3:F$5001,MATCH($A486,RandomSearch!$A$3:$A$5001, 0))</f>
        <v>22.885374276457991</v>
      </c>
      <c r="G486">
        <f ca="1">INDEX(RandomSearch!G$3:G$5001,MATCH($A486,RandomSearch!$A$3:$A$5001, 0))</f>
        <v>458.0322455157791</v>
      </c>
      <c r="H486">
        <f ca="1">INDEX(RandomSearch!H$3:H$5001,MATCH($A486,RandomSearch!$A$3:$A$5001, 0))</f>
        <v>3312.0219492933038</v>
      </c>
      <c r="I486">
        <f ca="1">INDEX(RandomSearch!I$3:I$5001,MATCH($A486,RandomSearch!$A$3:$A$5001, 0))</f>
        <v>126.74484575221057</v>
      </c>
      <c r="J486">
        <f ca="1">INDEX(RandomSearch!J$3:J$5001,MATCH($A486,RandomSearch!$A$3:$A$5001, 0))</f>
        <v>2.1799935671311013</v>
      </c>
      <c r="K486">
        <f ca="1">INDEX(RandomSearch!K$3:K$5001,MATCH($A486,RandomSearch!$A$3:$A$5001, 0))</f>
        <v>435.39528387513235</v>
      </c>
      <c r="L486">
        <f ca="1">INDEX(RandomSearch!L$3:L$5001,MATCH($A486,RandomSearch!$A$3:$A$5001, 0))</f>
        <v>5.0802692397925782</v>
      </c>
      <c r="M486">
        <f ca="1">INDEX(RandomSearch!M$3:M$5001,MATCH($A486,RandomSearch!$A$3:$A$5001, 0))</f>
        <v>120301.00065713335</v>
      </c>
      <c r="N486">
        <f ca="1">INDEX(RandomSearch!N$3:N$5001,MATCH($A486,RandomSearch!$A$3:$A$5001, 0))</f>
        <v>3.5194914901655348E-2</v>
      </c>
    </row>
    <row r="487" spans="1:14" x14ac:dyDescent="0.45">
      <c r="A487">
        <f ca="1">MATCH(RAND(), RandomSearch!$O$3:$O$5001) +1</f>
        <v>4181</v>
      </c>
      <c r="B487">
        <f ca="1">INDEX(RandomSearch!B$3:B$5001,MATCH($A487,RandomSearch!$A$3:$A$5001, 0))</f>
        <v>3.8431975403535742E-4</v>
      </c>
      <c r="C487">
        <f ca="1">INDEX(RandomSearch!C$3:C$5001,MATCH($A487,RandomSearch!$A$3:$A$5001, 0))</f>
        <v>3.0303030303030304E-2</v>
      </c>
      <c r="D487">
        <f ca="1">INDEX(RandomSearch!D$3:D$5001,MATCH($A487,RandomSearch!$A$3:$A$5001, 0))</f>
        <v>6.25E-2</v>
      </c>
      <c r="E487">
        <f ca="1">INDEX(RandomSearch!E$3:E$5001,MATCH($A487,RandomSearch!$A$3:$A$5001, 0))</f>
        <v>1807.9870247885569</v>
      </c>
      <c r="F487">
        <f ca="1">INDEX(RandomSearch!F$3:F$5001,MATCH($A487,RandomSearch!$A$3:$A$5001, 0))</f>
        <v>31.309799932199933</v>
      </c>
      <c r="G487">
        <f ca="1">INDEX(RandomSearch!G$3:G$5001,MATCH($A487,RandomSearch!$A$3:$A$5001, 0))</f>
        <v>422.56327276441829</v>
      </c>
      <c r="H487">
        <f ca="1">INDEX(RandomSearch!H$3:H$5001,MATCH($A487,RandomSearch!$A$3:$A$5001, 0))</f>
        <v>421567.67244131875</v>
      </c>
      <c r="I487">
        <f ca="1">INDEX(RandomSearch!I$3:I$5001,MATCH($A487,RandomSearch!$A$3:$A$5001, 0))</f>
        <v>25.478505050156958</v>
      </c>
      <c r="J487">
        <f ca="1">INDEX(RandomSearch!J$3:J$5001,MATCH($A487,RandomSearch!$A$3:$A$5001, 0))</f>
        <v>4.7357477851459189</v>
      </c>
      <c r="K487">
        <f ca="1">INDEX(RandomSearch!K$3:K$5001,MATCH($A487,RandomSearch!$A$3:$A$5001, 0))</f>
        <v>739.08992487592093</v>
      </c>
      <c r="L487">
        <f ca="1">INDEX(RandomSearch!L$3:L$5001,MATCH($A487,RandomSearch!$A$3:$A$5001, 0))</f>
        <v>4.9502597891333195</v>
      </c>
      <c r="M487">
        <f ca="1">INDEX(RandomSearch!M$3:M$5001,MATCH($A487,RandomSearch!$A$3:$A$5001, 0))</f>
        <v>89178.423197814249</v>
      </c>
      <c r="N487">
        <f ca="1">INDEX(RandomSearch!N$3:N$5001,MATCH($A487,RandomSearch!$A$3:$A$5001, 0))</f>
        <v>2.6089783113743138E-2</v>
      </c>
    </row>
    <row r="488" spans="1:14" x14ac:dyDescent="0.45">
      <c r="A488">
        <f ca="1">MATCH(RAND(), RandomSearch!$O$3:$O$5001) +1</f>
        <v>3091</v>
      </c>
      <c r="B488">
        <f ca="1">INDEX(RandomSearch!B$3:B$5001,MATCH($A488,RandomSearch!$A$3:$A$5001, 0))</f>
        <v>3.4281796366129587E-4</v>
      </c>
      <c r="C488">
        <f ca="1">INDEX(RandomSearch!C$3:C$5001,MATCH($A488,RandomSearch!$A$3:$A$5001, 0))</f>
        <v>5.2631578947368418E-2</v>
      </c>
      <c r="D488">
        <f ca="1">INDEX(RandomSearch!D$3:D$5001,MATCH($A488,RandomSearch!$A$3:$A$5001, 0))</f>
        <v>0.14285714285714285</v>
      </c>
      <c r="E488">
        <f ca="1">INDEX(RandomSearch!E$3:E$5001,MATCH($A488,RandomSearch!$A$3:$A$5001, 0))</f>
        <v>876.20750361060266</v>
      </c>
      <c r="F488">
        <f ca="1">INDEX(RandomSearch!F$3:F$5001,MATCH($A488,RandomSearch!$A$3:$A$5001, 0))</f>
        <v>26.429959361803963</v>
      </c>
      <c r="G488">
        <f ca="1">INDEX(RandomSearch!G$3:G$5001,MATCH($A488,RandomSearch!$A$3:$A$5001, 0))</f>
        <v>395.14593349054712</v>
      </c>
      <c r="H488">
        <f ca="1">INDEX(RandomSearch!H$3:H$5001,MATCH($A488,RandomSearch!$A$3:$A$5001, 0))</f>
        <v>80066.575743848647</v>
      </c>
      <c r="I488">
        <f ca="1">INDEX(RandomSearch!I$3:I$5001,MATCH($A488,RandomSearch!$A$3:$A$5001, 0))</f>
        <v>70.456534856503751</v>
      </c>
      <c r="J488">
        <f ca="1">INDEX(RandomSearch!J$3:J$5001,MATCH($A488,RandomSearch!$A$3:$A$5001, 0))</f>
        <v>3.5079078127356063</v>
      </c>
      <c r="K488">
        <f ca="1">INDEX(RandomSearch!K$3:K$5001,MATCH($A488,RandomSearch!$A$3:$A$5001, 0))</f>
        <v>788.10131520666982</v>
      </c>
      <c r="L488">
        <f ca="1">INDEX(RandomSearch!L$3:L$5001,MATCH($A488,RandomSearch!$A$3:$A$5001, 0))</f>
        <v>5.2895515041293972</v>
      </c>
      <c r="M488">
        <f ca="1">INDEX(RandomSearch!M$3:M$5001,MATCH($A488,RandomSearch!$A$3:$A$5001, 0))</f>
        <v>194783.20347900045</v>
      </c>
      <c r="N488">
        <f ca="1">INDEX(RandomSearch!N$3:N$5001,MATCH($A488,RandomSearch!$A$3:$A$5001, 0))</f>
        <v>5.6985214032039259E-2</v>
      </c>
    </row>
    <row r="489" spans="1:14" x14ac:dyDescent="0.45">
      <c r="A489">
        <f ca="1">MATCH(RAND(), RandomSearch!$O$3:$O$5001) +1</f>
        <v>1349</v>
      </c>
      <c r="B489">
        <f ca="1">INDEX(RandomSearch!B$3:B$5001,MATCH($A489,RandomSearch!$A$3:$A$5001, 0))</f>
        <v>3.6509675063891932E-4</v>
      </c>
      <c r="C489">
        <f ca="1">INDEX(RandomSearch!C$3:C$5001,MATCH($A489,RandomSearch!$A$3:$A$5001, 0))</f>
        <v>2.1276595744680851E-2</v>
      </c>
      <c r="D489">
        <f ca="1">INDEX(RandomSearch!D$3:D$5001,MATCH($A489,RandomSearch!$A$3:$A$5001, 0))</f>
        <v>3.2258064516129031E-2</v>
      </c>
      <c r="E489">
        <f ca="1">INDEX(RandomSearch!E$3:E$5001,MATCH($A489,RandomSearch!$A$3:$A$5001, 0))</f>
        <v>2637.8462233875543</v>
      </c>
      <c r="F489">
        <f ca="1">INDEX(RandomSearch!F$3:F$5001,MATCH($A489,RandomSearch!$A$3:$A$5001, 0))</f>
        <v>36.911705205576425</v>
      </c>
      <c r="G489">
        <f ca="1">INDEX(RandomSearch!G$3:G$5001,MATCH($A489,RandomSearch!$A$3:$A$5001, 0))</f>
        <v>375.1438453743865</v>
      </c>
      <c r="H489">
        <f ca="1">INDEX(RandomSearch!H$3:H$5001,MATCH($A489,RandomSearch!$A$3:$A$5001, 0))</f>
        <v>2187784.3179441025</v>
      </c>
      <c r="I489">
        <f ca="1">INDEX(RandomSearch!I$3:I$5001,MATCH($A489,RandomSearch!$A$3:$A$5001, 0))</f>
        <v>5.569616165823349E-2</v>
      </c>
      <c r="J489">
        <f ca="1">INDEX(RandomSearch!J$3:J$5001,MATCH($A489,RandomSearch!$A$3:$A$5001, 0))</f>
        <v>4.2281342659662338</v>
      </c>
      <c r="K489">
        <f ca="1">INDEX(RandomSearch!K$3:K$5001,MATCH($A489,RandomSearch!$A$3:$A$5001, 0))</f>
        <v>683.18853173560592</v>
      </c>
      <c r="L489">
        <f ca="1">INDEX(RandomSearch!L$3:L$5001,MATCH($A489,RandomSearch!$A$3:$A$5001, 0))</f>
        <v>2.2065146040274919</v>
      </c>
      <c r="M489">
        <f ca="1">INDEX(RandomSearch!M$3:M$5001,MATCH($A489,RandomSearch!$A$3:$A$5001, 0))</f>
        <v>160.8846477685432</v>
      </c>
      <c r="N489">
        <f ca="1">INDEX(RandomSearch!N$3:N$5001,MATCH($A489,RandomSearch!$A$3:$A$5001, 0))</f>
        <v>4.7067950027570462E-5</v>
      </c>
    </row>
    <row r="490" spans="1:14" x14ac:dyDescent="0.45">
      <c r="A490">
        <f ca="1">MATCH(RAND(), RandomSearch!$O$3:$O$5001) +1</f>
        <v>4998</v>
      </c>
      <c r="B490">
        <f ca="1">INDEX(RandomSearch!B$3:B$5001,MATCH($A490,RandomSearch!$A$3:$A$5001, 0))</f>
        <v>2.9027576197387516E-4</v>
      </c>
      <c r="C490">
        <f ca="1">INDEX(RandomSearch!C$3:C$5001,MATCH($A490,RandomSearch!$A$3:$A$5001, 0))</f>
        <v>5.5555555555555552E-2</v>
      </c>
      <c r="D490">
        <f ca="1">INDEX(RandomSearch!D$3:D$5001,MATCH($A490,RandomSearch!$A$3:$A$5001, 0))</f>
        <v>8.3333333333333329E-2</v>
      </c>
      <c r="E490">
        <f ca="1">INDEX(RandomSearch!E$3:E$5001,MATCH($A490,RandomSearch!$A$3:$A$5001, 0))</f>
        <v>846.76159525228502</v>
      </c>
      <c r="F490">
        <f ca="1">INDEX(RandomSearch!F$3:F$5001,MATCH($A490,RandomSearch!$A$3:$A$5001, 0))</f>
        <v>38.908885409316191</v>
      </c>
      <c r="G490">
        <f ca="1">INDEX(RandomSearch!G$3:G$5001,MATCH($A490,RandomSearch!$A$3:$A$5001, 0))</f>
        <v>327.94676427730116</v>
      </c>
      <c r="H490">
        <f ca="1">INDEX(RandomSearch!H$3:H$5001,MATCH($A490,RandomSearch!$A$3:$A$5001, 0))</f>
        <v>103170.81873528022</v>
      </c>
      <c r="I490">
        <f ca="1">INDEX(RandomSearch!I$3:I$5001,MATCH($A490,RandomSearch!$A$3:$A$5001, 0))</f>
        <v>62.519789971350335</v>
      </c>
      <c r="J490">
        <f ca="1">INDEX(RandomSearch!J$3:J$5001,MATCH($A490,RandomSearch!$A$3:$A$5001, 0))</f>
        <v>3.6354259257636019</v>
      </c>
      <c r="K490">
        <f ca="1">INDEX(RandomSearch!K$3:K$5001,MATCH($A490,RandomSearch!$A$3:$A$5001, 0))</f>
        <v>258.62167715104454</v>
      </c>
      <c r="L490">
        <f ca="1">INDEX(RandomSearch!L$3:L$5001,MATCH($A490,RandomSearch!$A$3:$A$5001, 0))</f>
        <v>4.7692377341760679</v>
      </c>
      <c r="M490">
        <f ca="1">INDEX(RandomSearch!M$3:M$5001,MATCH($A490,RandomSearch!$A$3:$A$5001, 0))</f>
        <v>58781.103410036369</v>
      </c>
      <c r="N490">
        <f ca="1">INDEX(RandomSearch!N$3:N$5001,MATCH($A490,RandomSearch!$A$3:$A$5001, 0))</f>
        <v>1.7196830625190333E-2</v>
      </c>
    </row>
    <row r="491" spans="1:14" x14ac:dyDescent="0.45">
      <c r="A491">
        <f ca="1">MATCH(RAND(), RandomSearch!$O$3:$O$5001) +1</f>
        <v>202</v>
      </c>
      <c r="B491">
        <f ca="1">INDEX(RandomSearch!B$3:B$5001,MATCH($A491,RandomSearch!$A$3:$A$5001, 0))</f>
        <v>3.7509377344336085E-4</v>
      </c>
      <c r="C491">
        <f ca="1">INDEX(RandomSearch!C$3:C$5001,MATCH($A491,RandomSearch!$A$3:$A$5001, 0))</f>
        <v>3.5714285714285712E-2</v>
      </c>
      <c r="D491">
        <f ca="1">INDEX(RandomSearch!D$3:D$5001,MATCH($A491,RandomSearch!$A$3:$A$5001, 0))</f>
        <v>4.3478260869565216E-2</v>
      </c>
      <c r="E491">
        <f ca="1">INDEX(RandomSearch!E$3:E$5001,MATCH($A491,RandomSearch!$A$3:$A$5001, 0))</f>
        <v>1801.9413243359345</v>
      </c>
      <c r="F491">
        <f ca="1">INDEX(RandomSearch!F$3:F$5001,MATCH($A491,RandomSearch!$A$3:$A$5001, 0))</f>
        <v>42.898445987525939</v>
      </c>
      <c r="G491">
        <f ca="1">INDEX(RandomSearch!G$3:G$5001,MATCH($A491,RandomSearch!$A$3:$A$5001, 0))</f>
        <v>401.41575839365197</v>
      </c>
      <c r="H491">
        <f ca="1">INDEX(RandomSearch!H$3:H$5001,MATCH($A491,RandomSearch!$A$3:$A$5001, 0))</f>
        <v>413490.51310686057</v>
      </c>
      <c r="I491">
        <f ca="1">INDEX(RandomSearch!I$3:I$5001,MATCH($A491,RandomSearch!$A$3:$A$5001, 0))</f>
        <v>26.250287709375009</v>
      </c>
      <c r="J491">
        <f ca="1">INDEX(RandomSearch!J$3:J$5001,MATCH($A491,RandomSearch!$A$3:$A$5001, 0))</f>
        <v>2.2761796342386074</v>
      </c>
      <c r="K491">
        <f ca="1">INDEX(RandomSearch!K$3:K$5001,MATCH($A491,RandomSearch!$A$3:$A$5001, 0))</f>
        <v>797.48415174697379</v>
      </c>
      <c r="L491">
        <f ca="1">INDEX(RandomSearch!L$3:L$5001,MATCH($A491,RandomSearch!$A$3:$A$5001, 0))</f>
        <v>4.678062662142211</v>
      </c>
      <c r="M491">
        <f ca="1">INDEX(RandomSearch!M$3:M$5001,MATCH($A491,RandomSearch!$A$3:$A$5001, 0))</f>
        <v>47649.973356907714</v>
      </c>
      <c r="N491">
        <f ca="1">INDEX(RandomSearch!N$3:N$5001,MATCH($A491,RandomSearch!$A$3:$A$5001, 0))</f>
        <v>1.3940339217478242E-2</v>
      </c>
    </row>
    <row r="492" spans="1:14" x14ac:dyDescent="0.45">
      <c r="A492">
        <f ca="1">MATCH(RAND(), RandomSearch!$O$3:$O$5001) +1</f>
        <v>4998</v>
      </c>
      <c r="B492">
        <f ca="1">INDEX(RandomSearch!B$3:B$5001,MATCH($A492,RandomSearch!$A$3:$A$5001, 0))</f>
        <v>2.9027576197387516E-4</v>
      </c>
      <c r="C492">
        <f ca="1">INDEX(RandomSearch!C$3:C$5001,MATCH($A492,RandomSearch!$A$3:$A$5001, 0))</f>
        <v>5.5555555555555552E-2</v>
      </c>
      <c r="D492">
        <f ca="1">INDEX(RandomSearch!D$3:D$5001,MATCH($A492,RandomSearch!$A$3:$A$5001, 0))</f>
        <v>8.3333333333333329E-2</v>
      </c>
      <c r="E492">
        <f ca="1">INDEX(RandomSearch!E$3:E$5001,MATCH($A492,RandomSearch!$A$3:$A$5001, 0))</f>
        <v>846.76159525228502</v>
      </c>
      <c r="F492">
        <f ca="1">INDEX(RandomSearch!F$3:F$5001,MATCH($A492,RandomSearch!$A$3:$A$5001, 0))</f>
        <v>38.908885409316191</v>
      </c>
      <c r="G492">
        <f ca="1">INDEX(RandomSearch!G$3:G$5001,MATCH($A492,RandomSearch!$A$3:$A$5001, 0))</f>
        <v>327.94676427730116</v>
      </c>
      <c r="H492">
        <f ca="1">INDEX(RandomSearch!H$3:H$5001,MATCH($A492,RandomSearch!$A$3:$A$5001, 0))</f>
        <v>103170.81873528022</v>
      </c>
      <c r="I492">
        <f ca="1">INDEX(RandomSearch!I$3:I$5001,MATCH($A492,RandomSearch!$A$3:$A$5001, 0))</f>
        <v>62.519789971350335</v>
      </c>
      <c r="J492">
        <f ca="1">INDEX(RandomSearch!J$3:J$5001,MATCH($A492,RandomSearch!$A$3:$A$5001, 0))</f>
        <v>3.6354259257636019</v>
      </c>
      <c r="K492">
        <f ca="1">INDEX(RandomSearch!K$3:K$5001,MATCH($A492,RandomSearch!$A$3:$A$5001, 0))</f>
        <v>258.62167715104454</v>
      </c>
      <c r="L492">
        <f ca="1">INDEX(RandomSearch!L$3:L$5001,MATCH($A492,RandomSearch!$A$3:$A$5001, 0))</f>
        <v>4.7692377341760679</v>
      </c>
      <c r="M492">
        <f ca="1">INDEX(RandomSearch!M$3:M$5001,MATCH($A492,RandomSearch!$A$3:$A$5001, 0))</f>
        <v>58781.103410036369</v>
      </c>
      <c r="N492">
        <f ca="1">INDEX(RandomSearch!N$3:N$5001,MATCH($A492,RandomSearch!$A$3:$A$5001, 0))</f>
        <v>1.7196830625190333E-2</v>
      </c>
    </row>
    <row r="493" spans="1:14" x14ac:dyDescent="0.45">
      <c r="A493">
        <f ca="1">MATCH(RAND(), RandomSearch!$O$3:$O$5001) +1</f>
        <v>3091</v>
      </c>
      <c r="B493">
        <f ca="1">INDEX(RandomSearch!B$3:B$5001,MATCH($A493,RandomSearch!$A$3:$A$5001, 0))</f>
        <v>3.4281796366129587E-4</v>
      </c>
      <c r="C493">
        <f ca="1">INDEX(RandomSearch!C$3:C$5001,MATCH($A493,RandomSearch!$A$3:$A$5001, 0))</f>
        <v>5.2631578947368418E-2</v>
      </c>
      <c r="D493">
        <f ca="1">INDEX(RandomSearch!D$3:D$5001,MATCH($A493,RandomSearch!$A$3:$A$5001, 0))</f>
        <v>0.14285714285714285</v>
      </c>
      <c r="E493">
        <f ca="1">INDEX(RandomSearch!E$3:E$5001,MATCH($A493,RandomSearch!$A$3:$A$5001, 0))</f>
        <v>876.20750361060266</v>
      </c>
      <c r="F493">
        <f ca="1">INDEX(RandomSearch!F$3:F$5001,MATCH($A493,RandomSearch!$A$3:$A$5001, 0))</f>
        <v>26.429959361803963</v>
      </c>
      <c r="G493">
        <f ca="1">INDEX(RandomSearch!G$3:G$5001,MATCH($A493,RandomSearch!$A$3:$A$5001, 0))</f>
        <v>395.14593349054712</v>
      </c>
      <c r="H493">
        <f ca="1">INDEX(RandomSearch!H$3:H$5001,MATCH($A493,RandomSearch!$A$3:$A$5001, 0))</f>
        <v>80066.575743848647</v>
      </c>
      <c r="I493">
        <f ca="1">INDEX(RandomSearch!I$3:I$5001,MATCH($A493,RandomSearch!$A$3:$A$5001, 0))</f>
        <v>70.456534856503751</v>
      </c>
      <c r="J493">
        <f ca="1">INDEX(RandomSearch!J$3:J$5001,MATCH($A493,RandomSearch!$A$3:$A$5001, 0))</f>
        <v>3.5079078127356063</v>
      </c>
      <c r="K493">
        <f ca="1">INDEX(RandomSearch!K$3:K$5001,MATCH($A493,RandomSearch!$A$3:$A$5001, 0))</f>
        <v>788.10131520666982</v>
      </c>
      <c r="L493">
        <f ca="1">INDEX(RandomSearch!L$3:L$5001,MATCH($A493,RandomSearch!$A$3:$A$5001, 0))</f>
        <v>5.2895515041293972</v>
      </c>
      <c r="M493">
        <f ca="1">INDEX(RandomSearch!M$3:M$5001,MATCH($A493,RandomSearch!$A$3:$A$5001, 0))</f>
        <v>194783.20347900045</v>
      </c>
      <c r="N493">
        <f ca="1">INDEX(RandomSearch!N$3:N$5001,MATCH($A493,RandomSearch!$A$3:$A$5001, 0))</f>
        <v>5.6985214032039259E-2</v>
      </c>
    </row>
    <row r="494" spans="1:14" x14ac:dyDescent="0.45">
      <c r="A494">
        <f ca="1">MATCH(RAND(), RandomSearch!$O$3:$O$5001) +1</f>
        <v>1932</v>
      </c>
      <c r="B494">
        <f ca="1">INDEX(RandomSearch!B$3:B$5001,MATCH($A494,RandomSearch!$A$3:$A$5001, 0))</f>
        <v>3.9478878799842083E-4</v>
      </c>
      <c r="C494">
        <f ca="1">INDEX(RandomSearch!C$3:C$5001,MATCH($A494,RandomSearch!$A$3:$A$5001, 0))</f>
        <v>0.05</v>
      </c>
      <c r="D494">
        <f ca="1">INDEX(RandomSearch!D$3:D$5001,MATCH($A494,RandomSearch!$A$3:$A$5001, 0))</f>
        <v>7.1428571428571425E-2</v>
      </c>
      <c r="E494">
        <f ca="1">INDEX(RandomSearch!E$3:E$5001,MATCH($A494,RandomSearch!$A$3:$A$5001, 0))</f>
        <v>1294.2037146148025</v>
      </c>
      <c r="F494">
        <f ca="1">INDEX(RandomSearch!F$3:F$5001,MATCH($A494,RandomSearch!$A$3:$A$5001, 0))</f>
        <v>39.881024846195203</v>
      </c>
      <c r="G494">
        <f ca="1">INDEX(RandomSearch!G$3:G$5001,MATCH($A494,RandomSearch!$A$3:$A$5001, 0))</f>
        <v>440.32314727525738</v>
      </c>
      <c r="H494">
        <f ca="1">INDEX(RandomSearch!H$3:H$5001,MATCH($A494,RandomSearch!$A$3:$A$5001, 0))</f>
        <v>19732.059910859378</v>
      </c>
      <c r="I494">
        <f ca="1">INDEX(RandomSearch!I$3:I$5001,MATCH($A494,RandomSearch!$A$3:$A$5001, 0))</f>
        <v>121.89618346649489</v>
      </c>
      <c r="J494">
        <f ca="1">INDEX(RandomSearch!J$3:J$5001,MATCH($A494,RandomSearch!$A$3:$A$5001, 0))</f>
        <v>3.3098310914493236</v>
      </c>
      <c r="K494">
        <f ca="1">INDEX(RandomSearch!K$3:K$5001,MATCH($A494,RandomSearch!$A$3:$A$5001, 0))</f>
        <v>603.87091718879628</v>
      </c>
      <c r="L494">
        <f ca="1">INDEX(RandomSearch!L$3:L$5001,MATCH($A494,RandomSearch!$A$3:$A$5001, 0))</f>
        <v>5.3867400536712129</v>
      </c>
      <c r="M494">
        <f ca="1">INDEX(RandomSearch!M$3:M$5001,MATCH($A494,RandomSearch!$A$3:$A$5001, 0))</f>
        <v>243635.21068569884</v>
      </c>
      <c r="N494">
        <f ca="1">INDEX(RandomSearch!N$3:N$5001,MATCH($A494,RandomSearch!$A$3:$A$5001, 0))</f>
        <v>7.1277216816912639E-2</v>
      </c>
    </row>
    <row r="495" spans="1:14" x14ac:dyDescent="0.45">
      <c r="A495">
        <f ca="1">MATCH(RAND(), RandomSearch!$O$3:$O$5001) +1</f>
        <v>1780</v>
      </c>
      <c r="B495">
        <f ca="1">INDEX(RandomSearch!B$3:B$5001,MATCH($A495,RandomSearch!$A$3:$A$5001, 0))</f>
        <v>4.2735042735042735E-4</v>
      </c>
      <c r="C495">
        <f ca="1">INDEX(RandomSearch!C$3:C$5001,MATCH($A495,RandomSearch!$A$3:$A$5001, 0))</f>
        <v>0.05</v>
      </c>
      <c r="D495">
        <f ca="1">INDEX(RandomSearch!D$3:D$5001,MATCH($A495,RandomSearch!$A$3:$A$5001, 0))</f>
        <v>6.25E-2</v>
      </c>
      <c r="E495">
        <f ca="1">INDEX(RandomSearch!E$3:E$5001,MATCH($A495,RandomSearch!$A$3:$A$5001, 0))</f>
        <v>1472.9988502577428</v>
      </c>
      <c r="F495">
        <f ca="1">INDEX(RandomSearch!F$3:F$5001,MATCH($A495,RandomSearch!$A$3:$A$5001, 0))</f>
        <v>42.925286107708736</v>
      </c>
      <c r="G495">
        <f ca="1">INDEX(RandomSearch!G$3:G$5001,MATCH($A495,RandomSearch!$A$3:$A$5001, 0))</f>
        <v>471.96812577562588</v>
      </c>
      <c r="H495">
        <f ca="1">INDEX(RandomSearch!H$3:H$5001,MATCH($A495,RandomSearch!$A$3:$A$5001, 0))</f>
        <v>103466.91209827914</v>
      </c>
      <c r="I495">
        <f ca="1">INDEX(RandomSearch!I$3:I$5001,MATCH($A495,RandomSearch!$A$3:$A$5001, 0))</f>
        <v>89.775232224193445</v>
      </c>
      <c r="J495">
        <f ca="1">INDEX(RandomSearch!J$3:J$5001,MATCH($A495,RandomSearch!$A$3:$A$5001, 0))</f>
        <v>2.2673450001633664</v>
      </c>
      <c r="K495">
        <f ca="1">INDEX(RandomSearch!K$3:K$5001,MATCH($A495,RandomSearch!$A$3:$A$5001, 0))</f>
        <v>308.16749550601543</v>
      </c>
      <c r="L495">
        <f ca="1">INDEX(RandomSearch!L$3:L$5001,MATCH($A495,RandomSearch!$A$3:$A$5001, 0))</f>
        <v>4.7974609736305869</v>
      </c>
      <c r="M495">
        <f ca="1">INDEX(RandomSearch!M$3:M$5001,MATCH($A495,RandomSearch!$A$3:$A$5001, 0))</f>
        <v>62727.932516735265</v>
      </c>
      <c r="N495">
        <f ca="1">INDEX(RandomSearch!N$3:N$5001,MATCH($A495,RandomSearch!$A$3:$A$5001, 0))</f>
        <v>1.8351503601997426E-2</v>
      </c>
    </row>
    <row r="496" spans="1:14" x14ac:dyDescent="0.45">
      <c r="A496">
        <f ca="1">MATCH(RAND(), RandomSearch!$O$3:$O$5001) +1</f>
        <v>4663</v>
      </c>
      <c r="B496">
        <f ca="1">INDEX(RandomSearch!B$3:B$5001,MATCH($A496,RandomSearch!$A$3:$A$5001, 0))</f>
        <v>4.1963911036508602E-4</v>
      </c>
      <c r="C496">
        <f ca="1">INDEX(RandomSearch!C$3:C$5001,MATCH($A496,RandomSearch!$A$3:$A$5001, 0))</f>
        <v>2.8571428571428571E-2</v>
      </c>
      <c r="D496">
        <f ca="1">INDEX(RandomSearch!D$3:D$5001,MATCH($A496,RandomSearch!$A$3:$A$5001, 0))</f>
        <v>6.6666666666666666E-2</v>
      </c>
      <c r="E496">
        <f ca="1">INDEX(RandomSearch!E$3:E$5001,MATCH($A496,RandomSearch!$A$3:$A$5001, 0))</f>
        <v>2015.4135089684289</v>
      </c>
      <c r="F496">
        <f ca="1">INDEX(RandomSearch!F$3:F$5001,MATCH($A496,RandomSearch!$A$3:$A$5001, 0))</f>
        <v>28.801195778352014</v>
      </c>
      <c r="G496">
        <f ca="1">INDEX(RandomSearch!G$3:G$5001,MATCH($A496,RandomSearch!$A$3:$A$5001, 0))</f>
        <v>462.17340739318587</v>
      </c>
      <c r="H496">
        <f ca="1">INDEX(RandomSearch!H$3:H$5001,MATCH($A496,RandomSearch!$A$3:$A$5001, 0))</f>
        <v>736957.1423562743</v>
      </c>
      <c r="I496">
        <f ca="1">INDEX(RandomSearch!I$3:I$5001,MATCH($A496,RandomSearch!$A$3:$A$5001, 0))</f>
        <v>7.9344244626482476</v>
      </c>
      <c r="J496">
        <f ca="1">INDEX(RandomSearch!J$3:J$5001,MATCH($A496,RandomSearch!$A$3:$A$5001, 0))</f>
        <v>4.2618927571714433</v>
      </c>
      <c r="K496">
        <f ca="1">INDEX(RandomSearch!K$3:K$5001,MATCH($A496,RandomSearch!$A$3:$A$5001, 0))</f>
        <v>396.09952198900652</v>
      </c>
      <c r="L496">
        <f ca="1">INDEX(RandomSearch!L$3:L$5001,MATCH($A496,RandomSearch!$A$3:$A$5001, 0))</f>
        <v>4.1269222655038167</v>
      </c>
      <c r="M496">
        <f ca="1">INDEX(RandomSearch!M$3:M$5001,MATCH($A496,RandomSearch!$A$3:$A$5001, 0))</f>
        <v>13394.369197629854</v>
      </c>
      <c r="N496">
        <f ca="1">INDEX(RandomSearch!N$3:N$5001,MATCH($A496,RandomSearch!$A$3:$A$5001, 0))</f>
        <v>3.9186181452929049E-3</v>
      </c>
    </row>
    <row r="497" spans="1:14" x14ac:dyDescent="0.45">
      <c r="A497">
        <f ca="1">MATCH(RAND(), RandomSearch!$O$3:$O$5001) +1</f>
        <v>4022</v>
      </c>
      <c r="B497">
        <f ca="1">INDEX(RandomSearch!B$3:B$5001,MATCH($A497,RandomSearch!$A$3:$A$5001, 0))</f>
        <v>2.7480076944215443E-4</v>
      </c>
      <c r="C497">
        <f ca="1">INDEX(RandomSearch!C$3:C$5001,MATCH($A497,RandomSearch!$A$3:$A$5001, 0))</f>
        <v>2.9411764705882353E-2</v>
      </c>
      <c r="D497">
        <f ca="1">INDEX(RandomSearch!D$3:D$5001,MATCH($A497,RandomSearch!$A$3:$A$5001, 0))</f>
        <v>9.0909090909090912E-2</v>
      </c>
      <c r="E497">
        <f ca="1">INDEX(RandomSearch!E$3:E$5001,MATCH($A497,RandomSearch!$A$3:$A$5001, 0))</f>
        <v>1206.0977371798954</v>
      </c>
      <c r="F497">
        <f ca="1">INDEX(RandomSearch!F$3:F$5001,MATCH($A497,RandomSearch!$A$3:$A$5001, 0))</f>
        <v>23.68398467618988</v>
      </c>
      <c r="G497">
        <f ca="1">INDEX(RandomSearch!G$3:G$5001,MATCH($A497,RandomSearch!$A$3:$A$5001, 0))</f>
        <v>310.18904961355935</v>
      </c>
      <c r="H497">
        <f ca="1">INDEX(RandomSearch!H$3:H$5001,MATCH($A497,RandomSearch!$A$3:$A$5001, 0))</f>
        <v>10904.591876096216</v>
      </c>
      <c r="I497">
        <f ca="1">INDEX(RandomSearch!I$3:I$5001,MATCH($A497,RandomSearch!$A$3:$A$5001, 0))</f>
        <v>127.22992648519602</v>
      </c>
      <c r="J497">
        <f ca="1">INDEX(RandomSearch!J$3:J$5001,MATCH($A497,RandomSearch!$A$3:$A$5001, 0))</f>
        <v>2.4762718299272493</v>
      </c>
      <c r="K497">
        <f ca="1">INDEX(RandomSearch!K$3:K$5001,MATCH($A497,RandomSearch!$A$3:$A$5001, 0))</f>
        <v>142.47825962158046</v>
      </c>
      <c r="L497">
        <f ca="1">INDEX(RandomSearch!L$3:L$5001,MATCH($A497,RandomSearch!$A$3:$A$5001, 0))</f>
        <v>4.6521361949486026</v>
      </c>
      <c r="M497">
        <f ca="1">INDEX(RandomSearch!M$3:M$5001,MATCH($A497,RandomSearch!$A$3:$A$5001, 0))</f>
        <v>44888.613876141229</v>
      </c>
      <c r="N497">
        <f ca="1">INDEX(RandomSearch!N$3:N$5001,MATCH($A497,RandomSearch!$A$3:$A$5001, 0))</f>
        <v>1.3132483826354419E-2</v>
      </c>
    </row>
    <row r="498" spans="1:14" x14ac:dyDescent="0.45">
      <c r="A498">
        <f ca="1">MATCH(RAND(), RandomSearch!$O$3:$O$5001) +1</f>
        <v>3091</v>
      </c>
      <c r="B498">
        <f ca="1">INDEX(RandomSearch!B$3:B$5001,MATCH($A498,RandomSearch!$A$3:$A$5001, 0))</f>
        <v>3.4281796366129587E-4</v>
      </c>
      <c r="C498">
        <f ca="1">INDEX(RandomSearch!C$3:C$5001,MATCH($A498,RandomSearch!$A$3:$A$5001, 0))</f>
        <v>5.2631578947368418E-2</v>
      </c>
      <c r="D498">
        <f ca="1">INDEX(RandomSearch!D$3:D$5001,MATCH($A498,RandomSearch!$A$3:$A$5001, 0))</f>
        <v>0.14285714285714285</v>
      </c>
      <c r="E498">
        <f ca="1">INDEX(RandomSearch!E$3:E$5001,MATCH($A498,RandomSearch!$A$3:$A$5001, 0))</f>
        <v>876.20750361060266</v>
      </c>
      <c r="F498">
        <f ca="1">INDEX(RandomSearch!F$3:F$5001,MATCH($A498,RandomSearch!$A$3:$A$5001, 0))</f>
        <v>26.429959361803963</v>
      </c>
      <c r="G498">
        <f ca="1">INDEX(RandomSearch!G$3:G$5001,MATCH($A498,RandomSearch!$A$3:$A$5001, 0))</f>
        <v>395.14593349054712</v>
      </c>
      <c r="H498">
        <f ca="1">INDEX(RandomSearch!H$3:H$5001,MATCH($A498,RandomSearch!$A$3:$A$5001, 0))</f>
        <v>80066.575743848647</v>
      </c>
      <c r="I498">
        <f ca="1">INDEX(RandomSearch!I$3:I$5001,MATCH($A498,RandomSearch!$A$3:$A$5001, 0))</f>
        <v>70.456534856503751</v>
      </c>
      <c r="J498">
        <f ca="1">INDEX(RandomSearch!J$3:J$5001,MATCH($A498,RandomSearch!$A$3:$A$5001, 0))</f>
        <v>3.5079078127356063</v>
      </c>
      <c r="K498">
        <f ca="1">INDEX(RandomSearch!K$3:K$5001,MATCH($A498,RandomSearch!$A$3:$A$5001, 0))</f>
        <v>788.10131520666982</v>
      </c>
      <c r="L498">
        <f ca="1">INDEX(RandomSearch!L$3:L$5001,MATCH($A498,RandomSearch!$A$3:$A$5001, 0))</f>
        <v>5.2895515041293972</v>
      </c>
      <c r="M498">
        <f ca="1">INDEX(RandomSearch!M$3:M$5001,MATCH($A498,RandomSearch!$A$3:$A$5001, 0))</f>
        <v>194783.20347900045</v>
      </c>
      <c r="N498">
        <f ca="1">INDEX(RandomSearch!N$3:N$5001,MATCH($A498,RandomSearch!$A$3:$A$5001, 0))</f>
        <v>5.6985214032039259E-2</v>
      </c>
    </row>
    <row r="499" spans="1:14" x14ac:dyDescent="0.45">
      <c r="A499">
        <f ca="1">MATCH(RAND(), RandomSearch!$O$3:$O$5001) +1</f>
        <v>3794</v>
      </c>
      <c r="B499">
        <f ca="1">INDEX(RandomSearch!B$3:B$5001,MATCH($A499,RandomSearch!$A$3:$A$5001, 0))</f>
        <v>3.0506406345332519E-4</v>
      </c>
      <c r="C499">
        <f ca="1">INDEX(RandomSearch!C$3:C$5001,MATCH($A499,RandomSearch!$A$3:$A$5001, 0))</f>
        <v>3.125E-2</v>
      </c>
      <c r="D499">
        <f ca="1">INDEX(RandomSearch!D$3:D$5001,MATCH($A499,RandomSearch!$A$3:$A$5001, 0))</f>
        <v>4.7619047619047616E-2</v>
      </c>
      <c r="E499">
        <f ca="1">INDEX(RandomSearch!E$3:E$5001,MATCH($A499,RandomSearch!$A$3:$A$5001, 0))</f>
        <v>1538.494121438315</v>
      </c>
      <c r="F499">
        <f ca="1">INDEX(RandomSearch!F$3:F$5001,MATCH($A499,RandomSearch!$A$3:$A$5001, 0))</f>
        <v>37.690389534864238</v>
      </c>
      <c r="G499">
        <f ca="1">INDEX(RandomSearch!G$3:G$5001,MATCH($A499,RandomSearch!$A$3:$A$5001, 0))</f>
        <v>329.81972652477174</v>
      </c>
      <c r="H499">
        <f ca="1">INDEX(RandomSearch!H$3:H$5001,MATCH($A499,RandomSearch!$A$3:$A$5001, 0))</f>
        <v>149401.28500939233</v>
      </c>
      <c r="I499">
        <f ca="1">INDEX(RandomSearch!I$3:I$5001,MATCH($A499,RandomSearch!$A$3:$A$5001, 0))</f>
        <v>75.012200197910303</v>
      </c>
      <c r="J499">
        <f ca="1">INDEX(RandomSearch!J$3:J$5001,MATCH($A499,RandomSearch!$A$3:$A$5001, 0))</f>
        <v>4.0132513024635497</v>
      </c>
      <c r="K499">
        <f ca="1">INDEX(RandomSearch!K$3:K$5001,MATCH($A499,RandomSearch!$A$3:$A$5001, 0))</f>
        <v>273.38838535780337</v>
      </c>
      <c r="L499">
        <f ca="1">INDEX(RandomSearch!L$3:L$5001,MATCH($A499,RandomSearch!$A$3:$A$5001, 0))</f>
        <v>4.9154083193813083</v>
      </c>
      <c r="M499">
        <f ca="1">INDEX(RandomSearch!M$3:M$5001,MATCH($A499,RandomSearch!$A$3:$A$5001, 0))</f>
        <v>82301.607789095448</v>
      </c>
      <c r="N499">
        <f ca="1">INDEX(RandomSearch!N$3:N$5001,MATCH($A499,RandomSearch!$A$3:$A$5001, 0))</f>
        <v>2.4077921767767716E-2</v>
      </c>
    </row>
    <row r="500" spans="1:14" x14ac:dyDescent="0.45">
      <c r="A500">
        <f ca="1">MATCH(RAND(), RandomSearch!$O$3:$O$5001) +1</f>
        <v>3717</v>
      </c>
      <c r="B500">
        <f ca="1">INDEX(RandomSearch!B$3:B$5001,MATCH($A500,RandomSearch!$A$3:$A$5001, 0))</f>
        <v>3.2102728731942215E-4</v>
      </c>
      <c r="C500">
        <f ca="1">INDEX(RandomSearch!C$3:C$5001,MATCH($A500,RandomSearch!$A$3:$A$5001, 0))</f>
        <v>3.0303030303030304E-2</v>
      </c>
      <c r="D500">
        <f ca="1">INDEX(RandomSearch!D$3:D$5001,MATCH($A500,RandomSearch!$A$3:$A$5001, 0))</f>
        <v>7.6923076923076927E-2</v>
      </c>
      <c r="E500">
        <f ca="1">INDEX(RandomSearch!E$3:E$5001,MATCH($A500,RandomSearch!$A$3:$A$5001, 0))</f>
        <v>1431.6923680227255</v>
      </c>
      <c r="F500">
        <f ca="1">INDEX(RandomSearch!F$3:F$5001,MATCH($A500,RandomSearch!$A$3:$A$5001, 0))</f>
        <v>27.263774787707547</v>
      </c>
      <c r="G500">
        <f ca="1">INDEX(RandomSearch!G$3:G$5001,MATCH($A500,RandomSearch!$A$3:$A$5001, 0))</f>
        <v>358.63674789790008</v>
      </c>
      <c r="H500">
        <f ca="1">INDEX(RandomSearch!H$3:H$5001,MATCH($A500,RandomSearch!$A$3:$A$5001, 0))</f>
        <v>76353.592034262532</v>
      </c>
      <c r="I500">
        <f ca="1">INDEX(RandomSearch!I$3:I$5001,MATCH($A500,RandomSearch!$A$3:$A$5001, 0))</f>
        <v>98.748688296946696</v>
      </c>
      <c r="J500">
        <f ca="1">INDEX(RandomSearch!J$3:J$5001,MATCH($A500,RandomSearch!$A$3:$A$5001, 0))</f>
        <v>3.7974816462584946</v>
      </c>
      <c r="K500">
        <f ca="1">INDEX(RandomSearch!K$3:K$5001,MATCH($A500,RandomSearch!$A$3:$A$5001, 0))</f>
        <v>538.26139093198742</v>
      </c>
      <c r="L500">
        <f ca="1">INDEX(RandomSearch!L$3:L$5001,MATCH($A500,RandomSearch!$A$3:$A$5001, 0))</f>
        <v>5.3050202483625117</v>
      </c>
      <c r="M500">
        <f ca="1">INDEX(RandomSearch!M$3:M$5001,MATCH($A500,RandomSearch!$A$3:$A$5001, 0))</f>
        <v>201846.04693362521</v>
      </c>
      <c r="N500">
        <f ca="1">INDEX(RandomSearch!N$3:N$5001,MATCH($A500,RandomSearch!$A$3:$A$5001, 0))</f>
        <v>5.9051499208317156E-2</v>
      </c>
    </row>
    <row r="501" spans="1:14" x14ac:dyDescent="0.45">
      <c r="A501">
        <f ca="1">MATCH(RAND(), RandomSearch!$O$3:$O$5001) +1</f>
        <v>4009</v>
      </c>
      <c r="B501">
        <f ca="1">INDEX(RandomSearch!B$3:B$5001,MATCH($A501,RandomSearch!$A$3:$A$5001, 0))</f>
        <v>2.8743891922966368E-4</v>
      </c>
      <c r="C501">
        <f ca="1">INDEX(RandomSearch!C$3:C$5001,MATCH($A501,RandomSearch!$A$3:$A$5001, 0))</f>
        <v>3.2258064516129031E-2</v>
      </c>
      <c r="D501">
        <f ca="1">INDEX(RandomSearch!D$3:D$5001,MATCH($A501,RandomSearch!$A$3:$A$5001, 0))</f>
        <v>3.2258064516129031E-2</v>
      </c>
      <c r="E501">
        <f ca="1">INDEX(RandomSearch!E$3:E$5001,MATCH($A501,RandomSearch!$A$3:$A$5001, 0))</f>
        <v>1649.4850134996941</v>
      </c>
      <c r="F501">
        <f ca="1">INDEX(RandomSearch!F$3:F$5001,MATCH($A501,RandomSearch!$A$3:$A$5001, 0))</f>
        <v>47.007427585235433</v>
      </c>
      <c r="G501">
        <f ca="1">INDEX(RandomSearch!G$3:G$5001,MATCH($A501,RandomSearch!$A$3:$A$5001, 0))</f>
        <v>298.76542222609226</v>
      </c>
      <c r="H501">
        <f ca="1">INDEX(RandomSearch!H$3:H$5001,MATCH($A501,RandomSearch!$A$3:$A$5001, 0))</f>
        <v>251659.65558319192</v>
      </c>
      <c r="I501">
        <f ca="1">INDEX(RandomSearch!I$3:I$5001,MATCH($A501,RandomSearch!$A$3:$A$5001, 0))</f>
        <v>51.257841907533255</v>
      </c>
      <c r="J501">
        <f ca="1">INDEX(RandomSearch!J$3:J$5001,MATCH($A501,RandomSearch!$A$3:$A$5001, 0))</f>
        <v>1.1208376104491402</v>
      </c>
      <c r="K501">
        <f ca="1">INDEX(RandomSearch!K$3:K$5001,MATCH($A501,RandomSearch!$A$3:$A$5001, 0))</f>
        <v>90.830441260689327</v>
      </c>
      <c r="L501">
        <f ca="1">INDEX(RandomSearch!L$3:L$5001,MATCH($A501,RandomSearch!$A$3:$A$5001, 0))</f>
        <v>3.7175344368601868</v>
      </c>
      <c r="M501">
        <f ca="1">INDEX(RandomSearch!M$3:M$5001,MATCH($A501,RandomSearch!$A$3:$A$5001, 0))</f>
        <v>5218.3648099655557</v>
      </c>
      <c r="N501">
        <f ca="1">INDEX(RandomSearch!N$3:N$5001,MATCH($A501,RandomSearch!$A$3:$A$5001, 0))</f>
        <v>1.5266698066458714E-3</v>
      </c>
    </row>
    <row r="502" spans="1:14" x14ac:dyDescent="0.45">
      <c r="A502">
        <f ca="1">MATCH(RAND(), RandomSearch!$O$3:$O$5001) +1</f>
        <v>4022</v>
      </c>
      <c r="B502">
        <f ca="1">INDEX(RandomSearch!B$3:B$5001,MATCH($A502,RandomSearch!$A$3:$A$5001, 0))</f>
        <v>2.7480076944215443E-4</v>
      </c>
      <c r="C502">
        <f ca="1">INDEX(RandomSearch!C$3:C$5001,MATCH($A502,RandomSearch!$A$3:$A$5001, 0))</f>
        <v>2.9411764705882353E-2</v>
      </c>
      <c r="D502">
        <f ca="1">INDEX(RandomSearch!D$3:D$5001,MATCH($A502,RandomSearch!$A$3:$A$5001, 0))</f>
        <v>9.0909090909090912E-2</v>
      </c>
      <c r="E502">
        <f ca="1">INDEX(RandomSearch!E$3:E$5001,MATCH($A502,RandomSearch!$A$3:$A$5001, 0))</f>
        <v>1206.0977371798954</v>
      </c>
      <c r="F502">
        <f ca="1">INDEX(RandomSearch!F$3:F$5001,MATCH($A502,RandomSearch!$A$3:$A$5001, 0))</f>
        <v>23.68398467618988</v>
      </c>
      <c r="G502">
        <f ca="1">INDEX(RandomSearch!G$3:G$5001,MATCH($A502,RandomSearch!$A$3:$A$5001, 0))</f>
        <v>310.18904961355935</v>
      </c>
      <c r="H502">
        <f ca="1">INDEX(RandomSearch!H$3:H$5001,MATCH($A502,RandomSearch!$A$3:$A$5001, 0))</f>
        <v>10904.591876096216</v>
      </c>
      <c r="I502">
        <f ca="1">INDEX(RandomSearch!I$3:I$5001,MATCH($A502,RandomSearch!$A$3:$A$5001, 0))</f>
        <v>127.22992648519602</v>
      </c>
      <c r="J502">
        <f ca="1">INDEX(RandomSearch!J$3:J$5001,MATCH($A502,RandomSearch!$A$3:$A$5001, 0))</f>
        <v>2.4762718299272493</v>
      </c>
      <c r="K502">
        <f ca="1">INDEX(RandomSearch!K$3:K$5001,MATCH($A502,RandomSearch!$A$3:$A$5001, 0))</f>
        <v>142.47825962158046</v>
      </c>
      <c r="L502">
        <f ca="1">INDEX(RandomSearch!L$3:L$5001,MATCH($A502,RandomSearch!$A$3:$A$5001, 0))</f>
        <v>4.6521361949486026</v>
      </c>
      <c r="M502">
        <f ca="1">INDEX(RandomSearch!M$3:M$5001,MATCH($A502,RandomSearch!$A$3:$A$5001, 0))</f>
        <v>44888.613876141229</v>
      </c>
      <c r="N502">
        <f ca="1">INDEX(RandomSearch!N$3:N$5001,MATCH($A502,RandomSearch!$A$3:$A$5001, 0))</f>
        <v>1.3132483826354419E-2</v>
      </c>
    </row>
    <row r="503" spans="1:14" x14ac:dyDescent="0.45">
      <c r="A503">
        <f ca="1">MATCH(RAND(), RandomSearch!$O$3:$O$5001) +1</f>
        <v>305</v>
      </c>
      <c r="B503">
        <f ca="1">INDEX(RandomSearch!B$3:B$5001,MATCH($A503,RandomSearch!$A$3:$A$5001, 0))</f>
        <v>2.4108003857280618E-4</v>
      </c>
      <c r="C503">
        <f ca="1">INDEX(RandomSearch!C$3:C$5001,MATCH($A503,RandomSearch!$A$3:$A$5001, 0))</f>
        <v>3.3333333333333333E-2</v>
      </c>
      <c r="D503">
        <f ca="1">INDEX(RandomSearch!D$3:D$5001,MATCH($A503,RandomSearch!$A$3:$A$5001, 0))</f>
        <v>8.3333333333333329E-2</v>
      </c>
      <c r="E503">
        <f ca="1">INDEX(RandomSearch!E$3:E$5001,MATCH($A503,RandomSearch!$A$3:$A$5001, 0))</f>
        <v>987.28141382078343</v>
      </c>
      <c r="F503">
        <f ca="1">INDEX(RandomSearch!F$3:F$5001,MATCH($A503,RandomSearch!$A$3:$A$5001, 0))</f>
        <v>27.648405868311258</v>
      </c>
      <c r="G503">
        <f ca="1">INDEX(RandomSearch!G$3:G$5001,MATCH($A503,RandomSearch!$A$3:$A$5001, 0))</f>
        <v>271.72264809428111</v>
      </c>
      <c r="H503">
        <f ca="1">INDEX(RandomSearch!H$3:H$5001,MATCH($A503,RandomSearch!$A$3:$A$5001, 0))</f>
        <v>46741.732971906604</v>
      </c>
      <c r="I503">
        <f ca="1">INDEX(RandomSearch!I$3:I$5001,MATCH($A503,RandomSearch!$A$3:$A$5001, 0))</f>
        <v>99.45668232065178</v>
      </c>
      <c r="J503">
        <f ca="1">INDEX(RandomSearch!J$3:J$5001,MATCH($A503,RandomSearch!$A$3:$A$5001, 0))</f>
        <v>3.9232515051326002</v>
      </c>
      <c r="K503">
        <f ca="1">INDEX(RandomSearch!K$3:K$5001,MATCH($A503,RandomSearch!$A$3:$A$5001, 0))</f>
        <v>25.411842401809164</v>
      </c>
      <c r="L503">
        <f ca="1">INDEX(RandomSearch!L$3:L$5001,MATCH($A503,RandomSearch!$A$3:$A$5001, 0))</f>
        <v>3.996316271242335</v>
      </c>
      <c r="M503">
        <f ca="1">INDEX(RandomSearch!M$3:M$5001,MATCH($A503,RandomSearch!$A$3:$A$5001, 0))</f>
        <v>9915.5377258350509</v>
      </c>
      <c r="N503">
        <f ca="1">INDEX(RandomSearch!N$3:N$5001,MATCH($A503,RandomSearch!$A$3:$A$5001, 0))</f>
        <v>2.9008612111176566E-3</v>
      </c>
    </row>
    <row r="504" spans="1:14" x14ac:dyDescent="0.45">
      <c r="A504">
        <f ca="1">MATCH(RAND(), RandomSearch!$O$3:$O$5001) +1</f>
        <v>68</v>
      </c>
      <c r="B504">
        <f ca="1">INDEX(RandomSearch!B$3:B$5001,MATCH($A504,RandomSearch!$A$3:$A$5001, 0))</f>
        <v>3.2743942370661429E-4</v>
      </c>
      <c r="C504">
        <f ca="1">INDEX(RandomSearch!C$3:C$5001,MATCH($A504,RandomSearch!$A$3:$A$5001, 0))</f>
        <v>2.9411764705882353E-2</v>
      </c>
      <c r="D504">
        <f ca="1">INDEX(RandomSearch!D$3:D$5001,MATCH($A504,RandomSearch!$A$3:$A$5001, 0))</f>
        <v>8.3333333333333329E-2</v>
      </c>
      <c r="E504">
        <f ca="1">INDEX(RandomSearch!E$3:E$5001,MATCH($A504,RandomSearch!$A$3:$A$5001, 0))</f>
        <v>1462.7563440528975</v>
      </c>
      <c r="F504">
        <f ca="1">INDEX(RandomSearch!F$3:F$5001,MATCH($A504,RandomSearch!$A$3:$A$5001, 0))</f>
        <v>25.215862107166785</v>
      </c>
      <c r="G504">
        <f ca="1">INDEX(RandomSearch!G$3:G$5001,MATCH($A504,RandomSearch!$A$3:$A$5001, 0))</f>
        <v>367.13375950773718</v>
      </c>
      <c r="H504">
        <f ca="1">INDEX(RandomSearch!H$3:H$5001,MATCH($A504,RandomSearch!$A$3:$A$5001, 0))</f>
        <v>93603.081941537166</v>
      </c>
      <c r="I504">
        <f ca="1">INDEX(RandomSearch!I$3:I$5001,MATCH($A504,RandomSearch!$A$3:$A$5001, 0))</f>
        <v>92.043006562181816</v>
      </c>
      <c r="J504">
        <f ca="1">INDEX(RandomSearch!J$3:J$5001,MATCH($A504,RandomSearch!$A$3:$A$5001, 0))</f>
        <v>3.058183708010529</v>
      </c>
      <c r="K504">
        <f ca="1">INDEX(RandomSearch!K$3:K$5001,MATCH($A504,RandomSearch!$A$3:$A$5001, 0))</f>
        <v>616.88738372947375</v>
      </c>
      <c r="L504">
        <f ca="1">INDEX(RandomSearch!L$3:L$5001,MATCH($A504,RandomSearch!$A$3:$A$5001, 0))</f>
        <v>5.2396602550566929</v>
      </c>
      <c r="M504">
        <f ca="1">INDEX(RandomSearch!M$3:M$5001,MATCH($A504,RandomSearch!$A$3:$A$5001, 0))</f>
        <v>173644.1893297022</v>
      </c>
      <c r="N504">
        <f ca="1">INDEX(RandomSearch!N$3:N$5001,MATCH($A504,RandomSearch!$A$3:$A$5001, 0))</f>
        <v>5.0800844824588902E-2</v>
      </c>
    </row>
    <row r="505" spans="1:14" x14ac:dyDescent="0.45">
      <c r="A505">
        <f ca="1">MATCH(RAND(), RandomSearch!$O$3:$O$5001) +1</f>
        <v>202</v>
      </c>
      <c r="B505">
        <f ca="1">INDEX(RandomSearch!B$3:B$5001,MATCH($A505,RandomSearch!$A$3:$A$5001, 0))</f>
        <v>3.7509377344336085E-4</v>
      </c>
      <c r="C505">
        <f ca="1">INDEX(RandomSearch!C$3:C$5001,MATCH($A505,RandomSearch!$A$3:$A$5001, 0))</f>
        <v>3.5714285714285712E-2</v>
      </c>
      <c r="D505">
        <f ca="1">INDEX(RandomSearch!D$3:D$5001,MATCH($A505,RandomSearch!$A$3:$A$5001, 0))</f>
        <v>4.3478260869565216E-2</v>
      </c>
      <c r="E505">
        <f ca="1">INDEX(RandomSearch!E$3:E$5001,MATCH($A505,RandomSearch!$A$3:$A$5001, 0))</f>
        <v>1801.9413243359345</v>
      </c>
      <c r="F505">
        <f ca="1">INDEX(RandomSearch!F$3:F$5001,MATCH($A505,RandomSearch!$A$3:$A$5001, 0))</f>
        <v>42.898445987525939</v>
      </c>
      <c r="G505">
        <f ca="1">INDEX(RandomSearch!G$3:G$5001,MATCH($A505,RandomSearch!$A$3:$A$5001, 0))</f>
        <v>401.41575839365197</v>
      </c>
      <c r="H505">
        <f ca="1">INDEX(RandomSearch!H$3:H$5001,MATCH($A505,RandomSearch!$A$3:$A$5001, 0))</f>
        <v>413490.51310686057</v>
      </c>
      <c r="I505">
        <f ca="1">INDEX(RandomSearch!I$3:I$5001,MATCH($A505,RandomSearch!$A$3:$A$5001, 0))</f>
        <v>26.250287709375009</v>
      </c>
      <c r="J505">
        <f ca="1">INDEX(RandomSearch!J$3:J$5001,MATCH($A505,RandomSearch!$A$3:$A$5001, 0))</f>
        <v>2.2761796342386074</v>
      </c>
      <c r="K505">
        <f ca="1">INDEX(RandomSearch!K$3:K$5001,MATCH($A505,RandomSearch!$A$3:$A$5001, 0))</f>
        <v>797.48415174697379</v>
      </c>
      <c r="L505">
        <f ca="1">INDEX(RandomSearch!L$3:L$5001,MATCH($A505,RandomSearch!$A$3:$A$5001, 0))</f>
        <v>4.678062662142211</v>
      </c>
      <c r="M505">
        <f ca="1">INDEX(RandomSearch!M$3:M$5001,MATCH($A505,RandomSearch!$A$3:$A$5001, 0))</f>
        <v>47649.973356907714</v>
      </c>
      <c r="N505">
        <f ca="1">INDEX(RandomSearch!N$3:N$5001,MATCH($A505,RandomSearch!$A$3:$A$5001, 0))</f>
        <v>1.3940339217478242E-2</v>
      </c>
    </row>
    <row r="506" spans="1:14" x14ac:dyDescent="0.45">
      <c r="A506">
        <f ca="1">MATCH(RAND(), RandomSearch!$O$3:$O$5001) +1</f>
        <v>4632</v>
      </c>
      <c r="B506">
        <f ca="1">INDEX(RandomSearch!B$3:B$5001,MATCH($A506,RandomSearch!$A$3:$A$5001, 0))</f>
        <v>2.9455081001472752E-4</v>
      </c>
      <c r="C506">
        <f ca="1">INDEX(RandomSearch!C$3:C$5001,MATCH($A506,RandomSearch!$A$3:$A$5001, 0))</f>
        <v>2.9411764705882353E-2</v>
      </c>
      <c r="D506">
        <f ca="1">INDEX(RandomSearch!D$3:D$5001,MATCH($A506,RandomSearch!$A$3:$A$5001, 0))</f>
        <v>0.1</v>
      </c>
      <c r="E506">
        <f ca="1">INDEX(RandomSearch!E$3:E$5001,MATCH($A506,RandomSearch!$A$3:$A$5001, 0))</f>
        <v>1265.3238001449411</v>
      </c>
      <c r="F506">
        <f ca="1">INDEX(RandomSearch!F$3:F$5001,MATCH($A506,RandomSearch!$A$3:$A$5001, 0))</f>
        <v>22.074722873240411</v>
      </c>
      <c r="G506">
        <f ca="1">INDEX(RandomSearch!G$3:G$5001,MATCH($A506,RandomSearch!$A$3:$A$5001, 0))</f>
        <v>333.63410377374822</v>
      </c>
      <c r="H506">
        <f ca="1">INDEX(RandomSearch!H$3:H$5001,MATCH($A506,RandomSearch!$A$3:$A$5001, 0))</f>
        <v>16218.899273426181</v>
      </c>
      <c r="I506">
        <f ca="1">INDEX(RandomSearch!I$3:I$5001,MATCH($A506,RandomSearch!$A$3:$A$5001, 0))</f>
        <v>124.64680536671106</v>
      </c>
      <c r="J506">
        <f ca="1">INDEX(RandomSearch!J$3:J$5001,MATCH($A506,RandomSearch!$A$3:$A$5001, 0))</f>
        <v>1.8914745650099092</v>
      </c>
      <c r="K506">
        <f ca="1">INDEX(RandomSearch!K$3:K$5001,MATCH($A506,RandomSearch!$A$3:$A$5001, 0))</f>
        <v>304.79469368261698</v>
      </c>
      <c r="L506">
        <f ca="1">INDEX(RandomSearch!L$3:L$5001,MATCH($A506,RandomSearch!$A$3:$A$5001, 0))</f>
        <v>4.856489059764904</v>
      </c>
      <c r="M506">
        <f ca="1">INDEX(RandomSearch!M$3:M$5001,MATCH($A506,RandomSearch!$A$3:$A$5001, 0))</f>
        <v>71860.305595060418</v>
      </c>
      <c r="N506">
        <f ca="1">INDEX(RandomSearch!N$3:N$5001,MATCH($A506,RandomSearch!$A$3:$A$5001, 0))</f>
        <v>2.1023244415341719E-2</v>
      </c>
    </row>
    <row r="507" spans="1:14" x14ac:dyDescent="0.45">
      <c r="A507">
        <f ca="1">MATCH(RAND(), RandomSearch!$O$3:$O$5001) +1</f>
        <v>4338</v>
      </c>
      <c r="B507">
        <f ca="1">INDEX(RandomSearch!B$3:B$5001,MATCH($A507,RandomSearch!$A$3:$A$5001, 0))</f>
        <v>2.9753049687592978E-4</v>
      </c>
      <c r="C507">
        <f ca="1">INDEX(RandomSearch!C$3:C$5001,MATCH($A507,RandomSearch!$A$3:$A$5001, 0))</f>
        <v>2.9411764705882353E-2</v>
      </c>
      <c r="D507">
        <f ca="1">INDEX(RandomSearch!D$3:D$5001,MATCH($A507,RandomSearch!$A$3:$A$5001, 0))</f>
        <v>6.25E-2</v>
      </c>
      <c r="E507">
        <f ca="1">INDEX(RandomSearch!E$3:E$5001,MATCH($A507,RandomSearch!$A$3:$A$5001, 0))</f>
        <v>1434.1528036187626</v>
      </c>
      <c r="F507">
        <f ca="1">INDEX(RandomSearch!F$3:F$5001,MATCH($A507,RandomSearch!$A$3:$A$5001, 0))</f>
        <v>30.671368882238053</v>
      </c>
      <c r="G507">
        <f ca="1">INDEX(RandomSearch!G$3:G$5001,MATCH($A507,RandomSearch!$A$3:$A$5001, 0))</f>
        <v>328.38333197393825</v>
      </c>
      <c r="H507">
        <f ca="1">INDEX(RandomSearch!H$3:H$5001,MATCH($A507,RandomSearch!$A$3:$A$5001, 0))</f>
        <v>81279.049199671048</v>
      </c>
      <c r="I507">
        <f ca="1">INDEX(RandomSearch!I$3:I$5001,MATCH($A507,RandomSearch!$A$3:$A$5001, 0))</f>
        <v>98.229211885050915</v>
      </c>
      <c r="J507">
        <f ca="1">INDEX(RandomSearch!J$3:J$5001,MATCH($A507,RandomSearch!$A$3:$A$5001, 0))</f>
        <v>4.6544313707201308</v>
      </c>
      <c r="K507">
        <f ca="1">INDEX(RandomSearch!K$3:K$5001,MATCH($A507,RandomSearch!$A$3:$A$5001, 0))</f>
        <v>262.02357925684066</v>
      </c>
      <c r="L507">
        <f ca="1">INDEX(RandomSearch!L$3:L$5001,MATCH($A507,RandomSearch!$A$3:$A$5001, 0))</f>
        <v>5.0784476654954149</v>
      </c>
      <c r="M507">
        <f ca="1">INDEX(RandomSearch!M$3:M$5001,MATCH($A507,RandomSearch!$A$3:$A$5001, 0))</f>
        <v>119797.47529631242</v>
      </c>
      <c r="N507">
        <f ca="1">INDEX(RandomSearch!N$3:N$5001,MATCH($A507,RandomSearch!$A$3:$A$5001, 0))</f>
        <v>3.5047604969667127E-2</v>
      </c>
    </row>
    <row r="508" spans="1:14" x14ac:dyDescent="0.45">
      <c r="A508">
        <f ca="1">MATCH(RAND(), RandomSearch!$O$3:$O$5001) +1</f>
        <v>68</v>
      </c>
      <c r="B508">
        <f ca="1">INDEX(RandomSearch!B$3:B$5001,MATCH($A508,RandomSearch!$A$3:$A$5001, 0))</f>
        <v>3.2743942370661429E-4</v>
      </c>
      <c r="C508">
        <f ca="1">INDEX(RandomSearch!C$3:C$5001,MATCH($A508,RandomSearch!$A$3:$A$5001, 0))</f>
        <v>2.9411764705882353E-2</v>
      </c>
      <c r="D508">
        <f ca="1">INDEX(RandomSearch!D$3:D$5001,MATCH($A508,RandomSearch!$A$3:$A$5001, 0))</f>
        <v>8.3333333333333329E-2</v>
      </c>
      <c r="E508">
        <f ca="1">INDEX(RandomSearch!E$3:E$5001,MATCH($A508,RandomSearch!$A$3:$A$5001, 0))</f>
        <v>1462.7563440528975</v>
      </c>
      <c r="F508">
        <f ca="1">INDEX(RandomSearch!F$3:F$5001,MATCH($A508,RandomSearch!$A$3:$A$5001, 0))</f>
        <v>25.215862107166785</v>
      </c>
      <c r="G508">
        <f ca="1">INDEX(RandomSearch!G$3:G$5001,MATCH($A508,RandomSearch!$A$3:$A$5001, 0))</f>
        <v>367.13375950773718</v>
      </c>
      <c r="H508">
        <f ca="1">INDEX(RandomSearch!H$3:H$5001,MATCH($A508,RandomSearch!$A$3:$A$5001, 0))</f>
        <v>93603.081941537166</v>
      </c>
      <c r="I508">
        <f ca="1">INDEX(RandomSearch!I$3:I$5001,MATCH($A508,RandomSearch!$A$3:$A$5001, 0))</f>
        <v>92.043006562181816</v>
      </c>
      <c r="J508">
        <f ca="1">INDEX(RandomSearch!J$3:J$5001,MATCH($A508,RandomSearch!$A$3:$A$5001, 0))</f>
        <v>3.058183708010529</v>
      </c>
      <c r="K508">
        <f ca="1">INDEX(RandomSearch!K$3:K$5001,MATCH($A508,RandomSearch!$A$3:$A$5001, 0))</f>
        <v>616.88738372947375</v>
      </c>
      <c r="L508">
        <f ca="1">INDEX(RandomSearch!L$3:L$5001,MATCH($A508,RandomSearch!$A$3:$A$5001, 0))</f>
        <v>5.2396602550566929</v>
      </c>
      <c r="M508">
        <f ca="1">INDEX(RandomSearch!M$3:M$5001,MATCH($A508,RandomSearch!$A$3:$A$5001, 0))</f>
        <v>173644.1893297022</v>
      </c>
      <c r="N508">
        <f ca="1">INDEX(RandomSearch!N$3:N$5001,MATCH($A508,RandomSearch!$A$3:$A$5001, 0))</f>
        <v>5.0800844824588902E-2</v>
      </c>
    </row>
    <row r="509" spans="1:14" x14ac:dyDescent="0.45">
      <c r="A509">
        <f ca="1">MATCH(RAND(), RandomSearch!$O$3:$O$5001) +1</f>
        <v>1385</v>
      </c>
      <c r="B509">
        <f ca="1">INDEX(RandomSearch!B$3:B$5001,MATCH($A509,RandomSearch!$A$3:$A$5001, 0))</f>
        <v>3.3079722130334107E-4</v>
      </c>
      <c r="C509">
        <f ca="1">INDEX(RandomSearch!C$3:C$5001,MATCH($A509,RandomSearch!$A$3:$A$5001, 0))</f>
        <v>5.5555555555555552E-2</v>
      </c>
      <c r="D509">
        <f ca="1">INDEX(RandomSearch!D$3:D$5001,MATCH($A509,RandomSearch!$A$3:$A$5001, 0))</f>
        <v>4.5454545454545456E-2</v>
      </c>
      <c r="E509">
        <f ca="1">INDEX(RandomSearch!E$3:E$5001,MATCH($A509,RandomSearch!$A$3:$A$5001, 0))</f>
        <v>1246.0054831824125</v>
      </c>
      <c r="F509">
        <f ca="1">INDEX(RandomSearch!F$3:F$5001,MATCH($A509,RandomSearch!$A$3:$A$5001, 0))</f>
        <v>52.878609750425575</v>
      </c>
      <c r="G509">
        <f ca="1">INDEX(RandomSearch!G$3:G$5001,MATCH($A509,RandomSearch!$A$3:$A$5001, 0))</f>
        <v>357.71341846167604</v>
      </c>
      <c r="H509">
        <f ca="1">INDEX(RandomSearch!H$3:H$5001,MATCH($A509,RandomSearch!$A$3:$A$5001, 0))</f>
        <v>10048.433472442723</v>
      </c>
      <c r="I509">
        <f ca="1">INDEX(RandomSearch!I$3:I$5001,MATCH($A509,RandomSearch!$A$3:$A$5001, 0))</f>
        <v>125.95871688736761</v>
      </c>
      <c r="J509">
        <f ca="1">INDEX(RandomSearch!J$3:J$5001,MATCH($A509,RandomSearch!$A$3:$A$5001, 0))</f>
        <v>0.27550586790368314</v>
      </c>
      <c r="K509">
        <f ca="1">INDEX(RandomSearch!K$3:K$5001,MATCH($A509,RandomSearch!$A$3:$A$5001, 0))</f>
        <v>529.42368750533319</v>
      </c>
      <c r="L509">
        <f ca="1">INDEX(RandomSearch!L$3:L$5001,MATCH($A509,RandomSearch!$A$3:$A$5001, 0))</f>
        <v>4.2641624497309163</v>
      </c>
      <c r="M509">
        <f ca="1">INDEX(RandomSearch!M$3:M$5001,MATCH($A509,RandomSearch!$A$3:$A$5001, 0))</f>
        <v>18372.254369627874</v>
      </c>
      <c r="N509">
        <f ca="1">INDEX(RandomSearch!N$3:N$5001,MATCH($A509,RandomSearch!$A$3:$A$5001, 0))</f>
        <v>5.3749339204044056E-3</v>
      </c>
    </row>
    <row r="510" spans="1:14" x14ac:dyDescent="0.45">
      <c r="A510">
        <f ca="1">MATCH(RAND(), RandomSearch!$O$3:$O$5001) +1</f>
        <v>3717</v>
      </c>
      <c r="B510">
        <f ca="1">INDEX(RandomSearch!B$3:B$5001,MATCH($A510,RandomSearch!$A$3:$A$5001, 0))</f>
        <v>3.2102728731942215E-4</v>
      </c>
      <c r="C510">
        <f ca="1">INDEX(RandomSearch!C$3:C$5001,MATCH($A510,RandomSearch!$A$3:$A$5001, 0))</f>
        <v>3.0303030303030304E-2</v>
      </c>
      <c r="D510">
        <f ca="1">INDEX(RandomSearch!D$3:D$5001,MATCH($A510,RandomSearch!$A$3:$A$5001, 0))</f>
        <v>7.6923076923076927E-2</v>
      </c>
      <c r="E510">
        <f ca="1">INDEX(RandomSearch!E$3:E$5001,MATCH($A510,RandomSearch!$A$3:$A$5001, 0))</f>
        <v>1431.6923680227255</v>
      </c>
      <c r="F510">
        <f ca="1">INDEX(RandomSearch!F$3:F$5001,MATCH($A510,RandomSearch!$A$3:$A$5001, 0))</f>
        <v>27.263774787707547</v>
      </c>
      <c r="G510">
        <f ca="1">INDEX(RandomSearch!G$3:G$5001,MATCH($A510,RandomSearch!$A$3:$A$5001, 0))</f>
        <v>358.63674789790008</v>
      </c>
      <c r="H510">
        <f ca="1">INDEX(RandomSearch!H$3:H$5001,MATCH($A510,RandomSearch!$A$3:$A$5001, 0))</f>
        <v>76353.592034262532</v>
      </c>
      <c r="I510">
        <f ca="1">INDEX(RandomSearch!I$3:I$5001,MATCH($A510,RandomSearch!$A$3:$A$5001, 0))</f>
        <v>98.748688296946696</v>
      </c>
      <c r="J510">
        <f ca="1">INDEX(RandomSearch!J$3:J$5001,MATCH($A510,RandomSearch!$A$3:$A$5001, 0))</f>
        <v>3.7974816462584946</v>
      </c>
      <c r="K510">
        <f ca="1">INDEX(RandomSearch!K$3:K$5001,MATCH($A510,RandomSearch!$A$3:$A$5001, 0))</f>
        <v>538.26139093198742</v>
      </c>
      <c r="L510">
        <f ca="1">INDEX(RandomSearch!L$3:L$5001,MATCH($A510,RandomSearch!$A$3:$A$5001, 0))</f>
        <v>5.3050202483625117</v>
      </c>
      <c r="M510">
        <f ca="1">INDEX(RandomSearch!M$3:M$5001,MATCH($A510,RandomSearch!$A$3:$A$5001, 0))</f>
        <v>201846.04693362521</v>
      </c>
      <c r="N510">
        <f ca="1">INDEX(RandomSearch!N$3:N$5001,MATCH($A510,RandomSearch!$A$3:$A$5001, 0))</f>
        <v>5.9051499208317156E-2</v>
      </c>
    </row>
    <row r="511" spans="1:14" x14ac:dyDescent="0.45">
      <c r="A511">
        <f ca="1">MATCH(RAND(), RandomSearch!$O$3:$O$5001) +1</f>
        <v>4182</v>
      </c>
      <c r="B511">
        <f ca="1">INDEX(RandomSearch!B$3:B$5001,MATCH($A511,RandomSearch!$A$3:$A$5001, 0))</f>
        <v>2.7770063871146905E-4</v>
      </c>
      <c r="C511">
        <f ca="1">INDEX(RandomSearch!C$3:C$5001,MATCH($A511,RandomSearch!$A$3:$A$5001, 0))</f>
        <v>3.3333333333333333E-2</v>
      </c>
      <c r="D511">
        <f ca="1">INDEX(RandomSearch!D$3:D$5001,MATCH($A511,RandomSearch!$A$3:$A$5001, 0))</f>
        <v>4.5454545454545456E-2</v>
      </c>
      <c r="E511">
        <f ca="1">INDEX(RandomSearch!E$3:E$5001,MATCH($A511,RandomSearch!$A$3:$A$5001, 0))</f>
        <v>1371.4874564332933</v>
      </c>
      <c r="F511">
        <f ca="1">INDEX(RandomSearch!F$3:F$5001,MATCH($A511,RandomSearch!$A$3:$A$5001, 0))</f>
        <v>40.238106339050326</v>
      </c>
      <c r="G511">
        <f ca="1">INDEX(RandomSearch!G$3:G$5001,MATCH($A511,RandomSearch!$A$3:$A$5001, 0))</f>
        <v>299.63157829366162</v>
      </c>
      <c r="H511">
        <f ca="1">INDEX(RandomSearch!H$3:H$5001,MATCH($A511,RandomSearch!$A$3:$A$5001, 0))</f>
        <v>55900.560901068027</v>
      </c>
      <c r="I511">
        <f ca="1">INDEX(RandomSearch!I$3:I$5001,MATCH($A511,RandomSearch!$A$3:$A$5001, 0))</f>
        <v>110.54861434062857</v>
      </c>
      <c r="J511">
        <f ca="1">INDEX(RandomSearch!J$3:J$5001,MATCH($A511,RandomSearch!$A$3:$A$5001, 0))</f>
        <v>3.1871555845761224</v>
      </c>
      <c r="K511">
        <f ca="1">INDEX(RandomSearch!K$3:K$5001,MATCH($A511,RandomSearch!$A$3:$A$5001, 0))</f>
        <v>94.156454205821291</v>
      </c>
      <c r="L511">
        <f ca="1">INDEX(RandomSearch!L$3:L$5001,MATCH($A511,RandomSearch!$A$3:$A$5001, 0))</f>
        <v>4.5208066631455264</v>
      </c>
      <c r="M511">
        <f ca="1">INDEX(RandomSearch!M$3:M$5001,MATCH($A511,RandomSearch!$A$3:$A$5001, 0))</f>
        <v>33174.673946642943</v>
      </c>
      <c r="N511">
        <f ca="1">INDEX(RandomSearch!N$3:N$5001,MATCH($A511,RandomSearch!$A$3:$A$5001, 0))</f>
        <v>9.7054872367184145E-3</v>
      </c>
    </row>
    <row r="512" spans="1:14" x14ac:dyDescent="0.45">
      <c r="A512">
        <f ca="1">MATCH(RAND(), RandomSearch!$O$3:$O$5001) +1</f>
        <v>1601</v>
      </c>
      <c r="B512">
        <f ca="1">INDEX(RandomSearch!B$3:B$5001,MATCH($A512,RandomSearch!$A$3:$A$5001, 0))</f>
        <v>4.2265426880811494E-4</v>
      </c>
      <c r="C512">
        <f ca="1">INDEX(RandomSearch!C$3:C$5001,MATCH($A512,RandomSearch!$A$3:$A$5001, 0))</f>
        <v>7.6923076923076927E-2</v>
      </c>
      <c r="D512">
        <f ca="1">INDEX(RandomSearch!D$3:D$5001,MATCH($A512,RandomSearch!$A$3:$A$5001, 0))</f>
        <v>5.5555555555555552E-2</v>
      </c>
      <c r="E512">
        <f ca="1">INDEX(RandomSearch!E$3:E$5001,MATCH($A512,RandomSearch!$A$3:$A$5001, 0))</f>
        <v>1242.0253079552783</v>
      </c>
      <c r="F512">
        <f ca="1">INDEX(RandomSearch!F$3:F$5001,MATCH($A512,RandomSearch!$A$3:$A$5001, 0))</f>
        <v>56.358457616427017</v>
      </c>
      <c r="G512">
        <f ca="1">INDEX(RandomSearch!G$3:G$5001,MATCH($A512,RandomSearch!$A$3:$A$5001, 0))</f>
        <v>464.44638429234197</v>
      </c>
      <c r="H512">
        <f ca="1">INDEX(RandomSearch!H$3:H$5001,MATCH($A512,RandomSearch!$A$3:$A$5001, 0))</f>
        <v>11252.490978075673</v>
      </c>
      <c r="I512">
        <f ca="1">INDEX(RandomSearch!I$3:I$5001,MATCH($A512,RandomSearch!$A$3:$A$5001, 0))</f>
        <v>126.17391550880528</v>
      </c>
      <c r="J512">
        <f ca="1">INDEX(RandomSearch!J$3:J$5001,MATCH($A512,RandomSearch!$A$3:$A$5001, 0))</f>
        <v>9.654140176055892E-2</v>
      </c>
      <c r="K512">
        <f ca="1">INDEX(RandomSearch!K$3:K$5001,MATCH($A512,RandomSearch!$A$3:$A$5001, 0))</f>
        <v>374.96485358959109</v>
      </c>
      <c r="L512">
        <f ca="1">INDEX(RandomSearch!L$3:L$5001,MATCH($A512,RandomSearch!$A$3:$A$5001, 0))</f>
        <v>3.6596737430694226</v>
      </c>
      <c r="M512">
        <f ca="1">INDEX(RandomSearch!M$3:M$5001,MATCH($A512,RandomSearch!$A$3:$A$5001, 0))</f>
        <v>4567.4493821548185</v>
      </c>
      <c r="N512">
        <f ca="1">INDEX(RandomSearch!N$3:N$5001,MATCH($A512,RandomSearch!$A$3:$A$5001, 0))</f>
        <v>1.3362398603874396E-3</v>
      </c>
    </row>
    <row r="513" spans="1:14" x14ac:dyDescent="0.45">
      <c r="A513">
        <f ca="1">MATCH(RAND(), RandomSearch!$O$3:$O$5001) +1</f>
        <v>2071</v>
      </c>
      <c r="B513">
        <f ca="1">INDEX(RandomSearch!B$3:B$5001,MATCH($A513,RandomSearch!$A$3:$A$5001, 0))</f>
        <v>2.6288117770767612E-4</v>
      </c>
      <c r="C513">
        <f ca="1">INDEX(RandomSearch!C$3:C$5001,MATCH($A513,RandomSearch!$A$3:$A$5001, 0))</f>
        <v>2.9411764705882353E-2</v>
      </c>
      <c r="D513">
        <f ca="1">INDEX(RandomSearch!D$3:D$5001,MATCH($A513,RandomSearch!$A$3:$A$5001, 0))</f>
        <v>3.7037037037037035E-2</v>
      </c>
      <c r="E513">
        <f ca="1">INDEX(RandomSearch!E$3:E$5001,MATCH($A513,RandomSearch!$A$3:$A$5001, 0))</f>
        <v>1505.6816774611023</v>
      </c>
      <c r="F513">
        <f ca="1">INDEX(RandomSearch!F$3:F$5001,MATCH($A513,RandomSearch!$A$3:$A$5001, 0))</f>
        <v>41.6974419807487</v>
      </c>
      <c r="G513">
        <f ca="1">INDEX(RandomSearch!G$3:G$5001,MATCH($A513,RandomSearch!$A$3:$A$5001, 0))</f>
        <v>277.75779121194972</v>
      </c>
      <c r="H513">
        <f ca="1">INDEX(RandomSearch!H$3:H$5001,MATCH($A513,RandomSearch!$A$3:$A$5001, 0))</f>
        <v>135963.997753531</v>
      </c>
      <c r="I513">
        <f ca="1">INDEX(RandomSearch!I$3:I$5001,MATCH($A513,RandomSearch!$A$3:$A$5001, 0))</f>
        <v>82.431612392844841</v>
      </c>
      <c r="J513">
        <f ca="1">INDEX(RandomSearch!J$3:J$5001,MATCH($A513,RandomSearch!$A$3:$A$5001, 0))</f>
        <v>2.6817657196728271</v>
      </c>
      <c r="K513">
        <f ca="1">INDEX(RandomSearch!K$3:K$5001,MATCH($A513,RandomSearch!$A$3:$A$5001, 0))</f>
        <v>34.634204181384561</v>
      </c>
      <c r="L513">
        <f ca="1">INDEX(RandomSearch!L$3:L$5001,MATCH($A513,RandomSearch!$A$3:$A$5001, 0))</f>
        <v>3.8840198428338013</v>
      </c>
      <c r="M513">
        <f ca="1">INDEX(RandomSearch!M$3:M$5001,MATCH($A513,RandomSearch!$A$3:$A$5001, 0))</f>
        <v>7656.3158767642653</v>
      </c>
      <c r="N513">
        <f ca="1">INDEX(RandomSearch!N$3:N$5001,MATCH($A513,RandomSearch!$A$3:$A$5001, 0))</f>
        <v>2.2399097619387343E-3</v>
      </c>
    </row>
    <row r="514" spans="1:14" x14ac:dyDescent="0.45">
      <c r="A514">
        <f ca="1">MATCH(RAND(), RandomSearch!$O$3:$O$5001) +1</f>
        <v>4707</v>
      </c>
      <c r="B514">
        <f ca="1">INDEX(RandomSearch!B$3:B$5001,MATCH($A514,RandomSearch!$A$3:$A$5001, 0))</f>
        <v>4.219409282700422E-4</v>
      </c>
      <c r="C514">
        <f ca="1">INDEX(RandomSearch!C$3:C$5001,MATCH($A514,RandomSearch!$A$3:$A$5001, 0))</f>
        <v>5.2631578947368418E-2</v>
      </c>
      <c r="D514">
        <f ca="1">INDEX(RandomSearch!D$3:D$5001,MATCH($A514,RandomSearch!$A$3:$A$5001, 0))</f>
        <v>0.1111111111111111</v>
      </c>
      <c r="E514">
        <f ca="1">INDEX(RandomSearch!E$3:E$5001,MATCH($A514,RandomSearch!$A$3:$A$5001, 0))</f>
        <v>1153.6308382709835</v>
      </c>
      <c r="F514">
        <f ca="1">INDEX(RandomSearch!F$3:F$5001,MATCH($A514,RandomSearch!$A$3:$A$5001, 0))</f>
        <v>31.417706941509394</v>
      </c>
      <c r="G514">
        <f ca="1">INDEX(RandomSearch!G$3:G$5001,MATCH($A514,RandomSearch!$A$3:$A$5001, 0))</f>
        <v>480.96944863486243</v>
      </c>
      <c r="H514">
        <f ca="1">INDEX(RandomSearch!H$3:H$5001,MATCH($A514,RandomSearch!$A$3:$A$5001, 0))</f>
        <v>6108.6748005261488</v>
      </c>
      <c r="I514">
        <f ca="1">INDEX(RandomSearch!I$3:I$5001,MATCH($A514,RandomSearch!$A$3:$A$5001, 0))</f>
        <v>125.79834774832428</v>
      </c>
      <c r="J514">
        <f ca="1">INDEX(RandomSearch!J$3:J$5001,MATCH($A514,RandomSearch!$A$3:$A$5001, 0))</f>
        <v>4.7466375966631267</v>
      </c>
      <c r="K514">
        <f ca="1">INDEX(RandomSearch!K$3:K$5001,MATCH($A514,RandomSearch!$A$3:$A$5001, 0))</f>
        <v>236.53990903372269</v>
      </c>
      <c r="L514">
        <f ca="1">INDEX(RandomSearch!L$3:L$5001,MATCH($A514,RandomSearch!$A$3:$A$5001, 0))</f>
        <v>5.1499654373492696</v>
      </c>
      <c r="M514">
        <f ca="1">INDEX(RandomSearch!M$3:M$5001,MATCH($A514,RandomSearch!$A$3:$A$5001, 0))</f>
        <v>141242.5134492736</v>
      </c>
      <c r="N514">
        <f ca="1">INDEX(RandomSearch!N$3:N$5001,MATCH($A514,RandomSearch!$A$3:$A$5001, 0))</f>
        <v>4.1321503679847695E-2</v>
      </c>
    </row>
    <row r="515" spans="1:14" x14ac:dyDescent="0.45">
      <c r="A515">
        <f ca="1">MATCH(RAND(), RandomSearch!$O$3:$O$5001) +1</f>
        <v>3717</v>
      </c>
      <c r="B515">
        <f ca="1">INDEX(RandomSearch!B$3:B$5001,MATCH($A515,RandomSearch!$A$3:$A$5001, 0))</f>
        <v>3.2102728731942215E-4</v>
      </c>
      <c r="C515">
        <f ca="1">INDEX(RandomSearch!C$3:C$5001,MATCH($A515,RandomSearch!$A$3:$A$5001, 0))</f>
        <v>3.0303030303030304E-2</v>
      </c>
      <c r="D515">
        <f ca="1">INDEX(RandomSearch!D$3:D$5001,MATCH($A515,RandomSearch!$A$3:$A$5001, 0))</f>
        <v>7.6923076923076927E-2</v>
      </c>
      <c r="E515">
        <f ca="1">INDEX(RandomSearch!E$3:E$5001,MATCH($A515,RandomSearch!$A$3:$A$5001, 0))</f>
        <v>1431.6923680227255</v>
      </c>
      <c r="F515">
        <f ca="1">INDEX(RandomSearch!F$3:F$5001,MATCH($A515,RandomSearch!$A$3:$A$5001, 0))</f>
        <v>27.263774787707547</v>
      </c>
      <c r="G515">
        <f ca="1">INDEX(RandomSearch!G$3:G$5001,MATCH($A515,RandomSearch!$A$3:$A$5001, 0))</f>
        <v>358.63674789790008</v>
      </c>
      <c r="H515">
        <f ca="1">INDEX(RandomSearch!H$3:H$5001,MATCH($A515,RandomSearch!$A$3:$A$5001, 0))</f>
        <v>76353.592034262532</v>
      </c>
      <c r="I515">
        <f ca="1">INDEX(RandomSearch!I$3:I$5001,MATCH($A515,RandomSearch!$A$3:$A$5001, 0))</f>
        <v>98.748688296946696</v>
      </c>
      <c r="J515">
        <f ca="1">INDEX(RandomSearch!J$3:J$5001,MATCH($A515,RandomSearch!$A$3:$A$5001, 0))</f>
        <v>3.7974816462584946</v>
      </c>
      <c r="K515">
        <f ca="1">INDEX(RandomSearch!K$3:K$5001,MATCH($A515,RandomSearch!$A$3:$A$5001, 0))</f>
        <v>538.26139093198742</v>
      </c>
      <c r="L515">
        <f ca="1">INDEX(RandomSearch!L$3:L$5001,MATCH($A515,RandomSearch!$A$3:$A$5001, 0))</f>
        <v>5.3050202483625117</v>
      </c>
      <c r="M515">
        <f ca="1">INDEX(RandomSearch!M$3:M$5001,MATCH($A515,RandomSearch!$A$3:$A$5001, 0))</f>
        <v>201846.04693362521</v>
      </c>
      <c r="N515">
        <f ca="1">INDEX(RandomSearch!N$3:N$5001,MATCH($A515,RandomSearch!$A$3:$A$5001, 0))</f>
        <v>5.9051499208317156E-2</v>
      </c>
    </row>
    <row r="516" spans="1:14" x14ac:dyDescent="0.45">
      <c r="A516">
        <f ca="1">MATCH(RAND(), RandomSearch!$O$3:$O$5001) +1</f>
        <v>68</v>
      </c>
      <c r="B516">
        <f ca="1">INDEX(RandomSearch!B$3:B$5001,MATCH($A516,RandomSearch!$A$3:$A$5001, 0))</f>
        <v>3.2743942370661429E-4</v>
      </c>
      <c r="C516">
        <f ca="1">INDEX(RandomSearch!C$3:C$5001,MATCH($A516,RandomSearch!$A$3:$A$5001, 0))</f>
        <v>2.9411764705882353E-2</v>
      </c>
      <c r="D516">
        <f ca="1">INDEX(RandomSearch!D$3:D$5001,MATCH($A516,RandomSearch!$A$3:$A$5001, 0))</f>
        <v>8.3333333333333329E-2</v>
      </c>
      <c r="E516">
        <f ca="1">INDEX(RandomSearch!E$3:E$5001,MATCH($A516,RandomSearch!$A$3:$A$5001, 0))</f>
        <v>1462.7563440528975</v>
      </c>
      <c r="F516">
        <f ca="1">INDEX(RandomSearch!F$3:F$5001,MATCH($A516,RandomSearch!$A$3:$A$5001, 0))</f>
        <v>25.215862107166785</v>
      </c>
      <c r="G516">
        <f ca="1">INDEX(RandomSearch!G$3:G$5001,MATCH($A516,RandomSearch!$A$3:$A$5001, 0))</f>
        <v>367.13375950773718</v>
      </c>
      <c r="H516">
        <f ca="1">INDEX(RandomSearch!H$3:H$5001,MATCH($A516,RandomSearch!$A$3:$A$5001, 0))</f>
        <v>93603.081941537166</v>
      </c>
      <c r="I516">
        <f ca="1">INDEX(RandomSearch!I$3:I$5001,MATCH($A516,RandomSearch!$A$3:$A$5001, 0))</f>
        <v>92.043006562181816</v>
      </c>
      <c r="J516">
        <f ca="1">INDEX(RandomSearch!J$3:J$5001,MATCH($A516,RandomSearch!$A$3:$A$5001, 0))</f>
        <v>3.058183708010529</v>
      </c>
      <c r="K516">
        <f ca="1">INDEX(RandomSearch!K$3:K$5001,MATCH($A516,RandomSearch!$A$3:$A$5001, 0))</f>
        <v>616.88738372947375</v>
      </c>
      <c r="L516">
        <f ca="1">INDEX(RandomSearch!L$3:L$5001,MATCH($A516,RandomSearch!$A$3:$A$5001, 0))</f>
        <v>5.2396602550566929</v>
      </c>
      <c r="M516">
        <f ca="1">INDEX(RandomSearch!M$3:M$5001,MATCH($A516,RandomSearch!$A$3:$A$5001, 0))</f>
        <v>173644.1893297022</v>
      </c>
      <c r="N516">
        <f ca="1">INDEX(RandomSearch!N$3:N$5001,MATCH($A516,RandomSearch!$A$3:$A$5001, 0))</f>
        <v>5.0800844824588902E-2</v>
      </c>
    </row>
    <row r="517" spans="1:14" x14ac:dyDescent="0.45">
      <c r="A517">
        <f ca="1">MATCH(RAND(), RandomSearch!$O$3:$O$5001) +1</f>
        <v>1932</v>
      </c>
      <c r="B517">
        <f ca="1">INDEX(RandomSearch!B$3:B$5001,MATCH($A517,RandomSearch!$A$3:$A$5001, 0))</f>
        <v>3.9478878799842083E-4</v>
      </c>
      <c r="C517">
        <f ca="1">INDEX(RandomSearch!C$3:C$5001,MATCH($A517,RandomSearch!$A$3:$A$5001, 0))</f>
        <v>0.05</v>
      </c>
      <c r="D517">
        <f ca="1">INDEX(RandomSearch!D$3:D$5001,MATCH($A517,RandomSearch!$A$3:$A$5001, 0))</f>
        <v>7.1428571428571425E-2</v>
      </c>
      <c r="E517">
        <f ca="1">INDEX(RandomSearch!E$3:E$5001,MATCH($A517,RandomSearch!$A$3:$A$5001, 0))</f>
        <v>1294.2037146148025</v>
      </c>
      <c r="F517">
        <f ca="1">INDEX(RandomSearch!F$3:F$5001,MATCH($A517,RandomSearch!$A$3:$A$5001, 0))</f>
        <v>39.881024846195203</v>
      </c>
      <c r="G517">
        <f ca="1">INDEX(RandomSearch!G$3:G$5001,MATCH($A517,RandomSearch!$A$3:$A$5001, 0))</f>
        <v>440.32314727525738</v>
      </c>
      <c r="H517">
        <f ca="1">INDEX(RandomSearch!H$3:H$5001,MATCH($A517,RandomSearch!$A$3:$A$5001, 0))</f>
        <v>19732.059910859378</v>
      </c>
      <c r="I517">
        <f ca="1">INDEX(RandomSearch!I$3:I$5001,MATCH($A517,RandomSearch!$A$3:$A$5001, 0))</f>
        <v>121.89618346649489</v>
      </c>
      <c r="J517">
        <f ca="1">INDEX(RandomSearch!J$3:J$5001,MATCH($A517,RandomSearch!$A$3:$A$5001, 0))</f>
        <v>3.3098310914493236</v>
      </c>
      <c r="K517">
        <f ca="1">INDEX(RandomSearch!K$3:K$5001,MATCH($A517,RandomSearch!$A$3:$A$5001, 0))</f>
        <v>603.87091718879628</v>
      </c>
      <c r="L517">
        <f ca="1">INDEX(RandomSearch!L$3:L$5001,MATCH($A517,RandomSearch!$A$3:$A$5001, 0))</f>
        <v>5.3867400536712129</v>
      </c>
      <c r="M517">
        <f ca="1">INDEX(RandomSearch!M$3:M$5001,MATCH($A517,RandomSearch!$A$3:$A$5001, 0))</f>
        <v>243635.21068569884</v>
      </c>
      <c r="N517">
        <f ca="1">INDEX(RandomSearch!N$3:N$5001,MATCH($A517,RandomSearch!$A$3:$A$5001, 0))</f>
        <v>7.1277216816912639E-2</v>
      </c>
    </row>
    <row r="518" spans="1:14" x14ac:dyDescent="0.45">
      <c r="A518">
        <f ca="1">MATCH(RAND(), RandomSearch!$O$3:$O$5001) +1</f>
        <v>4437</v>
      </c>
      <c r="B518">
        <f ca="1">INDEX(RandomSearch!B$3:B$5001,MATCH($A518,RandomSearch!$A$3:$A$5001, 0))</f>
        <v>3.3692722371967657E-4</v>
      </c>
      <c r="C518">
        <f ca="1">INDEX(RandomSearch!C$3:C$5001,MATCH($A518,RandomSearch!$A$3:$A$5001, 0))</f>
        <v>3.3333333333333333E-2</v>
      </c>
      <c r="D518">
        <f ca="1">INDEX(RandomSearch!D$3:D$5001,MATCH($A518,RandomSearch!$A$3:$A$5001, 0))</f>
        <v>0.1</v>
      </c>
      <c r="E518">
        <f ca="1">INDEX(RandomSearch!E$3:E$5001,MATCH($A518,RandomSearch!$A$3:$A$5001, 0))</f>
        <v>1314.4563985369111</v>
      </c>
      <c r="F518">
        <f ca="1">INDEX(RandomSearch!F$3:F$5001,MATCH($A518,RandomSearch!$A$3:$A$5001, 0))</f>
        <v>24.302718229690036</v>
      </c>
      <c r="G518">
        <f ca="1">INDEX(RandomSearch!G$3:G$5001,MATCH($A518,RandomSearch!$A$3:$A$5001, 0))</f>
        <v>381.55439820985652</v>
      </c>
      <c r="H518">
        <f ca="1">INDEX(RandomSearch!H$3:H$5001,MATCH($A518,RandomSearch!$A$3:$A$5001, 0))</f>
        <v>24688.972741568021</v>
      </c>
      <c r="I518">
        <f ca="1">INDEX(RandomSearch!I$3:I$5001,MATCH($A518,RandomSearch!$A$3:$A$5001, 0))</f>
        <v>119.44362236720777</v>
      </c>
      <c r="J518">
        <f ca="1">INDEX(RandomSearch!J$3:J$5001,MATCH($A518,RandomSearch!$A$3:$A$5001, 0))</f>
        <v>2.7107069604833858</v>
      </c>
      <c r="K518">
        <f ca="1">INDEX(RandomSearch!K$3:K$5001,MATCH($A518,RandomSearch!$A$3:$A$5001, 0))</f>
        <v>727.76715798805321</v>
      </c>
      <c r="L518">
        <f ca="1">INDEX(RandomSearch!L$3:L$5001,MATCH($A518,RandomSearch!$A$3:$A$5001, 0))</f>
        <v>5.3722379899615014</v>
      </c>
      <c r="M518">
        <f ca="1">INDEX(RandomSearch!M$3:M$5001,MATCH($A518,RandomSearch!$A$3:$A$5001, 0))</f>
        <v>235634.01860571431</v>
      </c>
      <c r="N518">
        <f ca="1">INDEX(RandomSearch!N$3:N$5001,MATCH($A518,RandomSearch!$A$3:$A$5001, 0))</f>
        <v>6.8936411064436487E-2</v>
      </c>
    </row>
    <row r="519" spans="1:14" x14ac:dyDescent="0.45">
      <c r="A519">
        <f ca="1">MATCH(RAND(), RandomSearch!$O$3:$O$5001) +1</f>
        <v>4338</v>
      </c>
      <c r="B519">
        <f ca="1">INDEX(RandomSearch!B$3:B$5001,MATCH($A519,RandomSearch!$A$3:$A$5001, 0))</f>
        <v>2.9753049687592978E-4</v>
      </c>
      <c r="C519">
        <f ca="1">INDEX(RandomSearch!C$3:C$5001,MATCH($A519,RandomSearch!$A$3:$A$5001, 0))</f>
        <v>2.9411764705882353E-2</v>
      </c>
      <c r="D519">
        <f ca="1">INDEX(RandomSearch!D$3:D$5001,MATCH($A519,RandomSearch!$A$3:$A$5001, 0))</f>
        <v>6.25E-2</v>
      </c>
      <c r="E519">
        <f ca="1">INDEX(RandomSearch!E$3:E$5001,MATCH($A519,RandomSearch!$A$3:$A$5001, 0))</f>
        <v>1434.1528036187626</v>
      </c>
      <c r="F519">
        <f ca="1">INDEX(RandomSearch!F$3:F$5001,MATCH($A519,RandomSearch!$A$3:$A$5001, 0))</f>
        <v>30.671368882238053</v>
      </c>
      <c r="G519">
        <f ca="1">INDEX(RandomSearch!G$3:G$5001,MATCH($A519,RandomSearch!$A$3:$A$5001, 0))</f>
        <v>328.38333197393825</v>
      </c>
      <c r="H519">
        <f ca="1">INDEX(RandomSearch!H$3:H$5001,MATCH($A519,RandomSearch!$A$3:$A$5001, 0))</f>
        <v>81279.049199671048</v>
      </c>
      <c r="I519">
        <f ca="1">INDEX(RandomSearch!I$3:I$5001,MATCH($A519,RandomSearch!$A$3:$A$5001, 0))</f>
        <v>98.229211885050915</v>
      </c>
      <c r="J519">
        <f ca="1">INDEX(RandomSearch!J$3:J$5001,MATCH($A519,RandomSearch!$A$3:$A$5001, 0))</f>
        <v>4.6544313707201308</v>
      </c>
      <c r="K519">
        <f ca="1">INDEX(RandomSearch!K$3:K$5001,MATCH($A519,RandomSearch!$A$3:$A$5001, 0))</f>
        <v>262.02357925684066</v>
      </c>
      <c r="L519">
        <f ca="1">INDEX(RandomSearch!L$3:L$5001,MATCH($A519,RandomSearch!$A$3:$A$5001, 0))</f>
        <v>5.0784476654954149</v>
      </c>
      <c r="M519">
        <f ca="1">INDEX(RandomSearch!M$3:M$5001,MATCH($A519,RandomSearch!$A$3:$A$5001, 0))</f>
        <v>119797.47529631242</v>
      </c>
      <c r="N519">
        <f ca="1">INDEX(RandomSearch!N$3:N$5001,MATCH($A519,RandomSearch!$A$3:$A$5001, 0))</f>
        <v>3.5047604969667127E-2</v>
      </c>
    </row>
    <row r="520" spans="1:14" x14ac:dyDescent="0.45">
      <c r="A520">
        <f ca="1">MATCH(RAND(), RandomSearch!$O$3:$O$5001) +1</f>
        <v>4632</v>
      </c>
      <c r="B520">
        <f ca="1">INDEX(RandomSearch!B$3:B$5001,MATCH($A520,RandomSearch!$A$3:$A$5001, 0))</f>
        <v>2.9455081001472752E-4</v>
      </c>
      <c r="C520">
        <f ca="1">INDEX(RandomSearch!C$3:C$5001,MATCH($A520,RandomSearch!$A$3:$A$5001, 0))</f>
        <v>2.9411764705882353E-2</v>
      </c>
      <c r="D520">
        <f ca="1">INDEX(RandomSearch!D$3:D$5001,MATCH($A520,RandomSearch!$A$3:$A$5001, 0))</f>
        <v>0.1</v>
      </c>
      <c r="E520">
        <f ca="1">INDEX(RandomSearch!E$3:E$5001,MATCH($A520,RandomSearch!$A$3:$A$5001, 0))</f>
        <v>1265.3238001449411</v>
      </c>
      <c r="F520">
        <f ca="1">INDEX(RandomSearch!F$3:F$5001,MATCH($A520,RandomSearch!$A$3:$A$5001, 0))</f>
        <v>22.074722873240411</v>
      </c>
      <c r="G520">
        <f ca="1">INDEX(RandomSearch!G$3:G$5001,MATCH($A520,RandomSearch!$A$3:$A$5001, 0))</f>
        <v>333.63410377374822</v>
      </c>
      <c r="H520">
        <f ca="1">INDEX(RandomSearch!H$3:H$5001,MATCH($A520,RandomSearch!$A$3:$A$5001, 0))</f>
        <v>16218.899273426181</v>
      </c>
      <c r="I520">
        <f ca="1">INDEX(RandomSearch!I$3:I$5001,MATCH($A520,RandomSearch!$A$3:$A$5001, 0))</f>
        <v>124.64680536671106</v>
      </c>
      <c r="J520">
        <f ca="1">INDEX(RandomSearch!J$3:J$5001,MATCH($A520,RandomSearch!$A$3:$A$5001, 0))</f>
        <v>1.8914745650099092</v>
      </c>
      <c r="K520">
        <f ca="1">INDEX(RandomSearch!K$3:K$5001,MATCH($A520,RandomSearch!$A$3:$A$5001, 0))</f>
        <v>304.79469368261698</v>
      </c>
      <c r="L520">
        <f ca="1">INDEX(RandomSearch!L$3:L$5001,MATCH($A520,RandomSearch!$A$3:$A$5001, 0))</f>
        <v>4.856489059764904</v>
      </c>
      <c r="M520">
        <f ca="1">INDEX(RandomSearch!M$3:M$5001,MATCH($A520,RandomSearch!$A$3:$A$5001, 0))</f>
        <v>71860.305595060418</v>
      </c>
      <c r="N520">
        <f ca="1">INDEX(RandomSearch!N$3:N$5001,MATCH($A520,RandomSearch!$A$3:$A$5001, 0))</f>
        <v>2.1023244415341719E-2</v>
      </c>
    </row>
    <row r="521" spans="1:14" x14ac:dyDescent="0.45">
      <c r="A521">
        <f ca="1">MATCH(RAND(), RandomSearch!$O$3:$O$5001) +1</f>
        <v>1932</v>
      </c>
      <c r="B521">
        <f ca="1">INDEX(RandomSearch!B$3:B$5001,MATCH($A521,RandomSearch!$A$3:$A$5001, 0))</f>
        <v>3.9478878799842083E-4</v>
      </c>
      <c r="C521">
        <f ca="1">INDEX(RandomSearch!C$3:C$5001,MATCH($A521,RandomSearch!$A$3:$A$5001, 0))</f>
        <v>0.05</v>
      </c>
      <c r="D521">
        <f ca="1">INDEX(RandomSearch!D$3:D$5001,MATCH($A521,RandomSearch!$A$3:$A$5001, 0))</f>
        <v>7.1428571428571425E-2</v>
      </c>
      <c r="E521">
        <f ca="1">INDEX(RandomSearch!E$3:E$5001,MATCH($A521,RandomSearch!$A$3:$A$5001, 0))</f>
        <v>1294.2037146148025</v>
      </c>
      <c r="F521">
        <f ca="1">INDEX(RandomSearch!F$3:F$5001,MATCH($A521,RandomSearch!$A$3:$A$5001, 0))</f>
        <v>39.881024846195203</v>
      </c>
      <c r="G521">
        <f ca="1">INDEX(RandomSearch!G$3:G$5001,MATCH($A521,RandomSearch!$A$3:$A$5001, 0))</f>
        <v>440.32314727525738</v>
      </c>
      <c r="H521">
        <f ca="1">INDEX(RandomSearch!H$3:H$5001,MATCH($A521,RandomSearch!$A$3:$A$5001, 0))</f>
        <v>19732.059910859378</v>
      </c>
      <c r="I521">
        <f ca="1">INDEX(RandomSearch!I$3:I$5001,MATCH($A521,RandomSearch!$A$3:$A$5001, 0))</f>
        <v>121.89618346649489</v>
      </c>
      <c r="J521">
        <f ca="1">INDEX(RandomSearch!J$3:J$5001,MATCH($A521,RandomSearch!$A$3:$A$5001, 0))</f>
        <v>3.3098310914493236</v>
      </c>
      <c r="K521">
        <f ca="1">INDEX(RandomSearch!K$3:K$5001,MATCH($A521,RandomSearch!$A$3:$A$5001, 0))</f>
        <v>603.87091718879628</v>
      </c>
      <c r="L521">
        <f ca="1">INDEX(RandomSearch!L$3:L$5001,MATCH($A521,RandomSearch!$A$3:$A$5001, 0))</f>
        <v>5.3867400536712129</v>
      </c>
      <c r="M521">
        <f ca="1">INDEX(RandomSearch!M$3:M$5001,MATCH($A521,RandomSearch!$A$3:$A$5001, 0))</f>
        <v>243635.21068569884</v>
      </c>
      <c r="N521">
        <f ca="1">INDEX(RandomSearch!N$3:N$5001,MATCH($A521,RandomSearch!$A$3:$A$5001, 0))</f>
        <v>7.1277216816912639E-2</v>
      </c>
    </row>
    <row r="522" spans="1:14" x14ac:dyDescent="0.45">
      <c r="A522">
        <f ca="1">MATCH(RAND(), RandomSearch!$O$3:$O$5001) +1</f>
        <v>4022</v>
      </c>
      <c r="B522">
        <f ca="1">INDEX(RandomSearch!B$3:B$5001,MATCH($A522,RandomSearch!$A$3:$A$5001, 0))</f>
        <v>2.7480076944215443E-4</v>
      </c>
      <c r="C522">
        <f ca="1">INDEX(RandomSearch!C$3:C$5001,MATCH($A522,RandomSearch!$A$3:$A$5001, 0))</f>
        <v>2.9411764705882353E-2</v>
      </c>
      <c r="D522">
        <f ca="1">INDEX(RandomSearch!D$3:D$5001,MATCH($A522,RandomSearch!$A$3:$A$5001, 0))</f>
        <v>9.0909090909090912E-2</v>
      </c>
      <c r="E522">
        <f ca="1">INDEX(RandomSearch!E$3:E$5001,MATCH($A522,RandomSearch!$A$3:$A$5001, 0))</f>
        <v>1206.0977371798954</v>
      </c>
      <c r="F522">
        <f ca="1">INDEX(RandomSearch!F$3:F$5001,MATCH($A522,RandomSearch!$A$3:$A$5001, 0))</f>
        <v>23.68398467618988</v>
      </c>
      <c r="G522">
        <f ca="1">INDEX(RandomSearch!G$3:G$5001,MATCH($A522,RandomSearch!$A$3:$A$5001, 0))</f>
        <v>310.18904961355935</v>
      </c>
      <c r="H522">
        <f ca="1">INDEX(RandomSearch!H$3:H$5001,MATCH($A522,RandomSearch!$A$3:$A$5001, 0))</f>
        <v>10904.591876096216</v>
      </c>
      <c r="I522">
        <f ca="1">INDEX(RandomSearch!I$3:I$5001,MATCH($A522,RandomSearch!$A$3:$A$5001, 0))</f>
        <v>127.22992648519602</v>
      </c>
      <c r="J522">
        <f ca="1">INDEX(RandomSearch!J$3:J$5001,MATCH($A522,RandomSearch!$A$3:$A$5001, 0))</f>
        <v>2.4762718299272493</v>
      </c>
      <c r="K522">
        <f ca="1">INDEX(RandomSearch!K$3:K$5001,MATCH($A522,RandomSearch!$A$3:$A$5001, 0))</f>
        <v>142.47825962158046</v>
      </c>
      <c r="L522">
        <f ca="1">INDEX(RandomSearch!L$3:L$5001,MATCH($A522,RandomSearch!$A$3:$A$5001, 0))</f>
        <v>4.6521361949486026</v>
      </c>
      <c r="M522">
        <f ca="1">INDEX(RandomSearch!M$3:M$5001,MATCH($A522,RandomSearch!$A$3:$A$5001, 0))</f>
        <v>44888.613876141229</v>
      </c>
      <c r="N522">
        <f ca="1">INDEX(RandomSearch!N$3:N$5001,MATCH($A522,RandomSearch!$A$3:$A$5001, 0))</f>
        <v>1.3132483826354419E-2</v>
      </c>
    </row>
    <row r="523" spans="1:14" x14ac:dyDescent="0.45">
      <c r="A523">
        <f ca="1">MATCH(RAND(), RandomSearch!$O$3:$O$5001) +1</f>
        <v>3164</v>
      </c>
      <c r="B523">
        <f ca="1">INDEX(RandomSearch!B$3:B$5001,MATCH($A523,RandomSearch!$A$3:$A$5001, 0))</f>
        <v>3.3112582781456954E-4</v>
      </c>
      <c r="C523">
        <f ca="1">INDEX(RandomSearch!C$3:C$5001,MATCH($A523,RandomSearch!$A$3:$A$5001, 0))</f>
        <v>3.2258064516129031E-2</v>
      </c>
      <c r="D523">
        <f ca="1">INDEX(RandomSearch!D$3:D$5001,MATCH($A523,RandomSearch!$A$3:$A$5001, 0))</f>
        <v>3.8461538461538464E-2</v>
      </c>
      <c r="E523">
        <f ca="1">INDEX(RandomSearch!E$3:E$5001,MATCH($A523,RandomSearch!$A$3:$A$5001, 0))</f>
        <v>1768.3392836023831</v>
      </c>
      <c r="F523">
        <f ca="1">INDEX(RandomSearch!F$3:F$5001,MATCH($A523,RandomSearch!$A$3:$A$5001, 0))</f>
        <v>43.125169551971084</v>
      </c>
      <c r="G523">
        <f ca="1">INDEX(RandomSearch!G$3:G$5001,MATCH($A523,RandomSearch!$A$3:$A$5001, 0))</f>
        <v>350.33359996197947</v>
      </c>
      <c r="H523">
        <f ca="1">INDEX(RandomSearch!H$3:H$5001,MATCH($A523,RandomSearch!$A$3:$A$5001, 0))</f>
        <v>374187.47156376962</v>
      </c>
      <c r="I523">
        <f ca="1">INDEX(RandomSearch!I$3:I$5001,MATCH($A523,RandomSearch!$A$3:$A$5001, 0))</f>
        <v>30.847241999239447</v>
      </c>
      <c r="J523">
        <f ca="1">INDEX(RandomSearch!J$3:J$5001,MATCH($A523,RandomSearch!$A$3:$A$5001, 0))</f>
        <v>2.2019441306012024</v>
      </c>
      <c r="K523">
        <f ca="1">INDEX(RandomSearch!K$3:K$5001,MATCH($A523,RandomSearch!$A$3:$A$5001, 0))</f>
        <v>458.15794729149553</v>
      </c>
      <c r="L523">
        <f ca="1">INDEX(RandomSearch!L$3:L$5001,MATCH($A523,RandomSearch!$A$3:$A$5001, 0))</f>
        <v>4.4930378603993875</v>
      </c>
      <c r="M523">
        <f ca="1">INDEX(RandomSearch!M$3:M$5001,MATCH($A523,RandomSearch!$A$3:$A$5001, 0))</f>
        <v>31119.876183760945</v>
      </c>
      <c r="N523">
        <f ca="1">INDEX(RandomSearch!N$3:N$5001,MATCH($A523,RandomSearch!$A$3:$A$5001, 0))</f>
        <v>9.104341510500753E-3</v>
      </c>
    </row>
    <row r="524" spans="1:14" x14ac:dyDescent="0.45">
      <c r="A524">
        <f ca="1">MATCH(RAND(), RandomSearch!$O$3:$O$5001) +1</f>
        <v>4437</v>
      </c>
      <c r="B524">
        <f ca="1">INDEX(RandomSearch!B$3:B$5001,MATCH($A524,RandomSearch!$A$3:$A$5001, 0))</f>
        <v>3.3692722371967657E-4</v>
      </c>
      <c r="C524">
        <f ca="1">INDEX(RandomSearch!C$3:C$5001,MATCH($A524,RandomSearch!$A$3:$A$5001, 0))</f>
        <v>3.3333333333333333E-2</v>
      </c>
      <c r="D524">
        <f ca="1">INDEX(RandomSearch!D$3:D$5001,MATCH($A524,RandomSearch!$A$3:$A$5001, 0))</f>
        <v>0.1</v>
      </c>
      <c r="E524">
        <f ca="1">INDEX(RandomSearch!E$3:E$5001,MATCH($A524,RandomSearch!$A$3:$A$5001, 0))</f>
        <v>1314.4563985369111</v>
      </c>
      <c r="F524">
        <f ca="1">INDEX(RandomSearch!F$3:F$5001,MATCH($A524,RandomSearch!$A$3:$A$5001, 0))</f>
        <v>24.302718229690036</v>
      </c>
      <c r="G524">
        <f ca="1">INDEX(RandomSearch!G$3:G$5001,MATCH($A524,RandomSearch!$A$3:$A$5001, 0))</f>
        <v>381.55439820985652</v>
      </c>
      <c r="H524">
        <f ca="1">INDEX(RandomSearch!H$3:H$5001,MATCH($A524,RandomSearch!$A$3:$A$5001, 0))</f>
        <v>24688.972741568021</v>
      </c>
      <c r="I524">
        <f ca="1">INDEX(RandomSearch!I$3:I$5001,MATCH($A524,RandomSearch!$A$3:$A$5001, 0))</f>
        <v>119.44362236720777</v>
      </c>
      <c r="J524">
        <f ca="1">INDEX(RandomSearch!J$3:J$5001,MATCH($A524,RandomSearch!$A$3:$A$5001, 0))</f>
        <v>2.7107069604833858</v>
      </c>
      <c r="K524">
        <f ca="1">INDEX(RandomSearch!K$3:K$5001,MATCH($A524,RandomSearch!$A$3:$A$5001, 0))</f>
        <v>727.76715798805321</v>
      </c>
      <c r="L524">
        <f ca="1">INDEX(RandomSearch!L$3:L$5001,MATCH($A524,RandomSearch!$A$3:$A$5001, 0))</f>
        <v>5.3722379899615014</v>
      </c>
      <c r="M524">
        <f ca="1">INDEX(RandomSearch!M$3:M$5001,MATCH($A524,RandomSearch!$A$3:$A$5001, 0))</f>
        <v>235634.01860571431</v>
      </c>
      <c r="N524">
        <f ca="1">INDEX(RandomSearch!N$3:N$5001,MATCH($A524,RandomSearch!$A$3:$A$5001, 0))</f>
        <v>6.8936411064436487E-2</v>
      </c>
    </row>
    <row r="525" spans="1:14" x14ac:dyDescent="0.45">
      <c r="A525">
        <f ca="1">MATCH(RAND(), RandomSearch!$O$3:$O$5001) +1</f>
        <v>3848</v>
      </c>
      <c r="B525">
        <f ca="1">INDEX(RandomSearch!B$3:B$5001,MATCH($A525,RandomSearch!$A$3:$A$5001, 0))</f>
        <v>4.3878894251864854E-4</v>
      </c>
      <c r="C525">
        <f ca="1">INDEX(RandomSearch!C$3:C$5001,MATCH($A525,RandomSearch!$A$3:$A$5001, 0))</f>
        <v>4.7619047619047616E-2</v>
      </c>
      <c r="D525">
        <f ca="1">INDEX(RandomSearch!D$3:D$5001,MATCH($A525,RandomSearch!$A$3:$A$5001, 0))</f>
        <v>5.5555555555555552E-2</v>
      </c>
      <c r="E525">
        <f ca="1">INDEX(RandomSearch!E$3:E$5001,MATCH($A525,RandomSearch!$A$3:$A$5001, 0))</f>
        <v>1628.2537610720769</v>
      </c>
      <c r="F525">
        <f ca="1">INDEX(RandomSearch!F$3:F$5001,MATCH($A525,RandomSearch!$A$3:$A$5001, 0))</f>
        <v>44.426995436118276</v>
      </c>
      <c r="G525">
        <f ca="1">INDEX(RandomSearch!G$3:G$5001,MATCH($A525,RandomSearch!$A$3:$A$5001, 0))</f>
        <v>479.96440918973394</v>
      </c>
      <c r="H525">
        <f ca="1">INDEX(RandomSearch!H$3:H$5001,MATCH($A525,RandomSearch!$A$3:$A$5001, 0))</f>
        <v>226272.11197960956</v>
      </c>
      <c r="I525">
        <f ca="1">INDEX(RandomSearch!I$3:I$5001,MATCH($A525,RandomSearch!$A$3:$A$5001, 0))</f>
        <v>55.528082283777088</v>
      </c>
      <c r="J525">
        <f ca="1">INDEX(RandomSearch!J$3:J$5001,MATCH($A525,RandomSearch!$A$3:$A$5001, 0))</f>
        <v>1.7958648052383916</v>
      </c>
      <c r="K525">
        <f ca="1">INDEX(RandomSearch!K$3:K$5001,MATCH($A525,RandomSearch!$A$3:$A$5001, 0))</f>
        <v>244.02236232153439</v>
      </c>
      <c r="L525">
        <f ca="1">INDEX(RandomSearch!L$3:L$5001,MATCH($A525,RandomSearch!$A$3:$A$5001, 0))</f>
        <v>4.3862159414339015</v>
      </c>
      <c r="M525">
        <f ca="1">INDEX(RandomSearch!M$3:M$5001,MATCH($A525,RandomSearch!$A$3:$A$5001, 0))</f>
        <v>24334.136588370038</v>
      </c>
      <c r="N525">
        <f ca="1">INDEX(RandomSearch!N$3:N$5001,MATCH($A525,RandomSearch!$A$3:$A$5001, 0))</f>
        <v>7.1191250426407664E-3</v>
      </c>
    </row>
    <row r="526" spans="1:14" x14ac:dyDescent="0.45">
      <c r="A526">
        <f ca="1">MATCH(RAND(), RandomSearch!$O$3:$O$5001) +1</f>
        <v>1920</v>
      </c>
      <c r="B526">
        <f ca="1">INDEX(RandomSearch!B$3:B$5001,MATCH($A526,RandomSearch!$A$3:$A$5001, 0))</f>
        <v>4.032258064516129E-4</v>
      </c>
      <c r="C526">
        <f ca="1">INDEX(RandomSearch!C$3:C$5001,MATCH($A526,RandomSearch!$A$3:$A$5001, 0))</f>
        <v>7.6923076923076927E-2</v>
      </c>
      <c r="D526">
        <f ca="1">INDEX(RandomSearch!D$3:D$5001,MATCH($A526,RandomSearch!$A$3:$A$5001, 0))</f>
        <v>6.6666666666666666E-2</v>
      </c>
      <c r="E526">
        <f ca="1">INDEX(RandomSearch!E$3:E$5001,MATCH($A526,RandomSearch!$A$3:$A$5001, 0))</f>
        <v>1082.0640304050264</v>
      </c>
      <c r="F526">
        <f ca="1">INDEX(RandomSearch!F$3:F$5001,MATCH($A526,RandomSearch!$A$3:$A$5001, 0))</f>
        <v>52.132195788222248</v>
      </c>
      <c r="G526">
        <f ca="1">INDEX(RandomSearch!G$3:G$5001,MATCH($A526,RandomSearch!$A$3:$A$5001, 0))</f>
        <v>449.15295001255072</v>
      </c>
      <c r="H526">
        <f ca="1">INDEX(RandomSearch!H$3:H$5001,MATCH($A526,RandomSearch!$A$3:$A$5001, 0))</f>
        <v>8446.5306413197286</v>
      </c>
      <c r="I526">
        <f ca="1">INDEX(RandomSearch!I$3:I$5001,MATCH($A526,RandomSearch!$A$3:$A$5001, 0))</f>
        <v>118.17116425205081</v>
      </c>
      <c r="J526">
        <f ca="1">INDEX(RandomSearch!J$3:J$5001,MATCH($A526,RandomSearch!$A$3:$A$5001, 0))</f>
        <v>0.33779581927310681</v>
      </c>
      <c r="K526">
        <f ca="1">INDEX(RandomSearch!K$3:K$5001,MATCH($A526,RandomSearch!$A$3:$A$5001, 0))</f>
        <v>521.10156614236894</v>
      </c>
      <c r="L526">
        <f ca="1">INDEX(RandomSearch!L$3:L$5001,MATCH($A526,RandomSearch!$A$3:$A$5001, 0))</f>
        <v>4.3180881629720833</v>
      </c>
      <c r="M526">
        <f ca="1">INDEX(RandomSearch!M$3:M$5001,MATCH($A526,RandomSearch!$A$3:$A$5001, 0))</f>
        <v>20801.189140956809</v>
      </c>
      <c r="N526">
        <f ca="1">INDEX(RandomSearch!N$3:N$5001,MATCH($A526,RandomSearch!$A$3:$A$5001, 0))</f>
        <v>6.0855360942153724E-3</v>
      </c>
    </row>
    <row r="527" spans="1:14" x14ac:dyDescent="0.45">
      <c r="A527">
        <f ca="1">MATCH(RAND(), RandomSearch!$O$3:$O$5001) +1</f>
        <v>1498</v>
      </c>
      <c r="B527">
        <f ca="1">INDEX(RandomSearch!B$3:B$5001,MATCH($A527,RandomSearch!$A$3:$A$5001, 0))</f>
        <v>3.3726812816188871E-4</v>
      </c>
      <c r="C527">
        <f ca="1">INDEX(RandomSearch!C$3:C$5001,MATCH($A527,RandomSearch!$A$3:$A$5001, 0))</f>
        <v>0.02</v>
      </c>
      <c r="D527">
        <f ca="1">INDEX(RandomSearch!D$3:D$5001,MATCH($A527,RandomSearch!$A$3:$A$5001, 0))</f>
        <v>0.1111111111111111</v>
      </c>
      <c r="E527">
        <f ca="1">INDEX(RandomSearch!E$3:E$5001,MATCH($A527,RandomSearch!$A$3:$A$5001, 0))</f>
        <v>1933.5576532774235</v>
      </c>
      <c r="F527">
        <f ca="1">INDEX(RandomSearch!F$3:F$5001,MATCH($A527,RandomSearch!$A$3:$A$5001, 0))</f>
        <v>14.826846935459931</v>
      </c>
      <c r="G527">
        <f ca="1">INDEX(RandomSearch!G$3:G$5001,MATCH($A527,RandomSearch!$A$3:$A$5001, 0))</f>
        <v>380.46948686525451</v>
      </c>
      <c r="H527">
        <f ca="1">INDEX(RandomSearch!H$3:H$5001,MATCH($A527,RandomSearch!$A$3:$A$5001, 0))</f>
        <v>600749.00872014824</v>
      </c>
      <c r="I527">
        <f ca="1">INDEX(RandomSearch!I$3:I$5001,MATCH($A527,RandomSearch!$A$3:$A$5001, 0))</f>
        <v>12.987185254557399</v>
      </c>
      <c r="J527">
        <f ca="1">INDEX(RandomSearch!J$3:J$5001,MATCH($A527,RandomSearch!$A$3:$A$5001, 0))</f>
        <v>0.28152026709567685</v>
      </c>
      <c r="K527">
        <f ca="1">INDEX(RandomSearch!K$3:K$5001,MATCH($A527,RandomSearch!$A$3:$A$5001, 0))</f>
        <v>720.85580333910525</v>
      </c>
      <c r="L527">
        <f ca="1">INDEX(RandomSearch!L$3:L$5001,MATCH($A527,RandomSearch!$A$3:$A$5001, 0))</f>
        <v>3.4208731005493562</v>
      </c>
      <c r="M527">
        <f ca="1">INDEX(RandomSearch!M$3:M$5001,MATCH($A527,RandomSearch!$A$3:$A$5001, 0))</f>
        <v>2635.5611708072233</v>
      </c>
      <c r="N527">
        <f ca="1">INDEX(RandomSearch!N$3:N$5001,MATCH($A527,RandomSearch!$A$3:$A$5001, 0))</f>
        <v>7.7105219921682494E-4</v>
      </c>
    </row>
    <row r="528" spans="1:14" x14ac:dyDescent="0.45">
      <c r="A528">
        <f ca="1">MATCH(RAND(), RandomSearch!$O$3:$O$5001) +1</f>
        <v>4843</v>
      </c>
      <c r="B528">
        <f ca="1">INDEX(RandomSearch!B$3:B$5001,MATCH($A528,RandomSearch!$A$3:$A$5001, 0))</f>
        <v>2.4925224327018941E-4</v>
      </c>
      <c r="C528">
        <f ca="1">INDEX(RandomSearch!C$3:C$5001,MATCH($A528,RandomSearch!$A$3:$A$5001, 0))</f>
        <v>0.04</v>
      </c>
      <c r="D528">
        <f ca="1">INDEX(RandomSearch!D$3:D$5001,MATCH($A528,RandomSearch!$A$3:$A$5001, 0))</f>
        <v>6.25E-2</v>
      </c>
      <c r="E528">
        <f ca="1">INDEX(RandomSearch!E$3:E$5001,MATCH($A528,RandomSearch!$A$3:$A$5001, 0))</f>
        <v>986.15365348502348</v>
      </c>
      <c r="F528">
        <f ca="1">INDEX(RandomSearch!F$3:F$5001,MATCH($A528,RandomSearch!$A$3:$A$5001, 0))</f>
        <v>37.565224942917318</v>
      </c>
      <c r="G528">
        <f ca="1">INDEX(RandomSearch!G$3:G$5001,MATCH($A528,RandomSearch!$A$3:$A$5001, 0))</f>
        <v>276.56875324045922</v>
      </c>
      <c r="H528">
        <f ca="1">INDEX(RandomSearch!H$3:H$5001,MATCH($A528,RandomSearch!$A$3:$A$5001, 0))</f>
        <v>45889.505299435332</v>
      </c>
      <c r="I528">
        <f ca="1">INDEX(RandomSearch!I$3:I$5001,MATCH($A528,RandomSearch!$A$3:$A$5001, 0))</f>
        <v>99.188479481073287</v>
      </c>
      <c r="J528">
        <f ca="1">INDEX(RandomSearch!J$3:J$5001,MATCH($A528,RandomSearch!$A$3:$A$5001, 0))</f>
        <v>4.0493995056186129</v>
      </c>
      <c r="K528">
        <f ca="1">INDEX(RandomSearch!K$3:K$5001,MATCH($A528,RandomSearch!$A$3:$A$5001, 0))</f>
        <v>32.622162702995865</v>
      </c>
      <c r="L528">
        <f ca="1">INDEX(RandomSearch!L$3:L$5001,MATCH($A528,RandomSearch!$A$3:$A$5001, 0))</f>
        <v>4.117364607692525</v>
      </c>
      <c r="M528">
        <f ca="1">INDEX(RandomSearch!M$3:M$5001,MATCH($A528,RandomSearch!$A$3:$A$5001, 0))</f>
        <v>13102.814954051566</v>
      </c>
      <c r="N528">
        <f ca="1">INDEX(RandomSearch!N$3:N$5001,MATCH($A528,RandomSearch!$A$3:$A$5001, 0))</f>
        <v>3.8333218739742677E-3</v>
      </c>
    </row>
    <row r="529" spans="1:14" x14ac:dyDescent="0.45">
      <c r="A529">
        <f ca="1">MATCH(RAND(), RandomSearch!$O$3:$O$5001) +1</f>
        <v>1932</v>
      </c>
      <c r="B529">
        <f ca="1">INDEX(RandomSearch!B$3:B$5001,MATCH($A529,RandomSearch!$A$3:$A$5001, 0))</f>
        <v>3.9478878799842083E-4</v>
      </c>
      <c r="C529">
        <f ca="1">INDEX(RandomSearch!C$3:C$5001,MATCH($A529,RandomSearch!$A$3:$A$5001, 0))</f>
        <v>0.05</v>
      </c>
      <c r="D529">
        <f ca="1">INDEX(RandomSearch!D$3:D$5001,MATCH($A529,RandomSearch!$A$3:$A$5001, 0))</f>
        <v>7.1428571428571425E-2</v>
      </c>
      <c r="E529">
        <f ca="1">INDEX(RandomSearch!E$3:E$5001,MATCH($A529,RandomSearch!$A$3:$A$5001, 0))</f>
        <v>1294.2037146148025</v>
      </c>
      <c r="F529">
        <f ca="1">INDEX(RandomSearch!F$3:F$5001,MATCH($A529,RandomSearch!$A$3:$A$5001, 0))</f>
        <v>39.881024846195203</v>
      </c>
      <c r="G529">
        <f ca="1">INDEX(RandomSearch!G$3:G$5001,MATCH($A529,RandomSearch!$A$3:$A$5001, 0))</f>
        <v>440.32314727525738</v>
      </c>
      <c r="H529">
        <f ca="1">INDEX(RandomSearch!H$3:H$5001,MATCH($A529,RandomSearch!$A$3:$A$5001, 0))</f>
        <v>19732.059910859378</v>
      </c>
      <c r="I529">
        <f ca="1">INDEX(RandomSearch!I$3:I$5001,MATCH($A529,RandomSearch!$A$3:$A$5001, 0))</f>
        <v>121.89618346649489</v>
      </c>
      <c r="J529">
        <f ca="1">INDEX(RandomSearch!J$3:J$5001,MATCH($A529,RandomSearch!$A$3:$A$5001, 0))</f>
        <v>3.3098310914493236</v>
      </c>
      <c r="K529">
        <f ca="1">INDEX(RandomSearch!K$3:K$5001,MATCH($A529,RandomSearch!$A$3:$A$5001, 0))</f>
        <v>603.87091718879628</v>
      </c>
      <c r="L529">
        <f ca="1">INDEX(RandomSearch!L$3:L$5001,MATCH($A529,RandomSearch!$A$3:$A$5001, 0))</f>
        <v>5.3867400536712129</v>
      </c>
      <c r="M529">
        <f ca="1">INDEX(RandomSearch!M$3:M$5001,MATCH($A529,RandomSearch!$A$3:$A$5001, 0))</f>
        <v>243635.21068569884</v>
      </c>
      <c r="N529">
        <f ca="1">INDEX(RandomSearch!N$3:N$5001,MATCH($A529,RandomSearch!$A$3:$A$5001, 0))</f>
        <v>7.1277216816912639E-2</v>
      </c>
    </row>
    <row r="530" spans="1:14" x14ac:dyDescent="0.45">
      <c r="A530">
        <f ca="1">MATCH(RAND(), RandomSearch!$O$3:$O$5001) +1</f>
        <v>1498</v>
      </c>
      <c r="B530">
        <f ca="1">INDEX(RandomSearch!B$3:B$5001,MATCH($A530,RandomSearch!$A$3:$A$5001, 0))</f>
        <v>3.3726812816188871E-4</v>
      </c>
      <c r="C530">
        <f ca="1">INDEX(RandomSearch!C$3:C$5001,MATCH($A530,RandomSearch!$A$3:$A$5001, 0))</f>
        <v>0.02</v>
      </c>
      <c r="D530">
        <f ca="1">INDEX(RandomSearch!D$3:D$5001,MATCH($A530,RandomSearch!$A$3:$A$5001, 0))</f>
        <v>0.1111111111111111</v>
      </c>
      <c r="E530">
        <f ca="1">INDEX(RandomSearch!E$3:E$5001,MATCH($A530,RandomSearch!$A$3:$A$5001, 0))</f>
        <v>1933.5576532774235</v>
      </c>
      <c r="F530">
        <f ca="1">INDEX(RandomSearch!F$3:F$5001,MATCH($A530,RandomSearch!$A$3:$A$5001, 0))</f>
        <v>14.826846935459931</v>
      </c>
      <c r="G530">
        <f ca="1">INDEX(RandomSearch!G$3:G$5001,MATCH($A530,RandomSearch!$A$3:$A$5001, 0))</f>
        <v>380.46948686525451</v>
      </c>
      <c r="H530">
        <f ca="1">INDEX(RandomSearch!H$3:H$5001,MATCH($A530,RandomSearch!$A$3:$A$5001, 0))</f>
        <v>600749.00872014824</v>
      </c>
      <c r="I530">
        <f ca="1">INDEX(RandomSearch!I$3:I$5001,MATCH($A530,RandomSearch!$A$3:$A$5001, 0))</f>
        <v>12.987185254557399</v>
      </c>
      <c r="J530">
        <f ca="1">INDEX(RandomSearch!J$3:J$5001,MATCH($A530,RandomSearch!$A$3:$A$5001, 0))</f>
        <v>0.28152026709567685</v>
      </c>
      <c r="K530">
        <f ca="1">INDEX(RandomSearch!K$3:K$5001,MATCH($A530,RandomSearch!$A$3:$A$5001, 0))</f>
        <v>720.85580333910525</v>
      </c>
      <c r="L530">
        <f ca="1">INDEX(RandomSearch!L$3:L$5001,MATCH($A530,RandomSearch!$A$3:$A$5001, 0))</f>
        <v>3.4208731005493562</v>
      </c>
      <c r="M530">
        <f ca="1">INDEX(RandomSearch!M$3:M$5001,MATCH($A530,RandomSearch!$A$3:$A$5001, 0))</f>
        <v>2635.5611708072233</v>
      </c>
      <c r="N530">
        <f ca="1">INDEX(RandomSearch!N$3:N$5001,MATCH($A530,RandomSearch!$A$3:$A$5001, 0))</f>
        <v>7.7105219921682494E-4</v>
      </c>
    </row>
    <row r="531" spans="1:14" x14ac:dyDescent="0.45">
      <c r="A531">
        <f ca="1">MATCH(RAND(), RandomSearch!$O$3:$O$5001) +1</f>
        <v>486</v>
      </c>
      <c r="B531">
        <f ca="1">INDEX(RandomSearch!B$3:B$5001,MATCH($A531,RandomSearch!$A$3:$A$5001, 0))</f>
        <v>3.6886757654002215E-4</v>
      </c>
      <c r="C531">
        <f ca="1">INDEX(RandomSearch!C$3:C$5001,MATCH($A531,RandomSearch!$A$3:$A$5001, 0))</f>
        <v>4.3478260869565216E-2</v>
      </c>
      <c r="D531">
        <f ca="1">INDEX(RandomSearch!D$3:D$5001,MATCH($A531,RandomSearch!$A$3:$A$5001, 0))</f>
        <v>4.3478260869565216E-2</v>
      </c>
      <c r="E531">
        <f ca="1">INDEX(RandomSearch!E$3:E$5001,MATCH($A531,RandomSearch!$A$3:$A$5001, 0))</f>
        <v>1595.353113594638</v>
      </c>
      <c r="F531">
        <f ca="1">INDEX(RandomSearch!F$3:F$5001,MATCH($A531,RandomSearch!$A$3:$A$5001, 0))</f>
        <v>47.769345768887923</v>
      </c>
      <c r="G531">
        <f ca="1">INDEX(RandomSearch!G$3:G$5001,MATCH($A531,RandomSearch!$A$3:$A$5001, 0))</f>
        <v>395.74968555565835</v>
      </c>
      <c r="H531">
        <f ca="1">INDEX(RandomSearch!H$3:H$5001,MATCH($A531,RandomSearch!$A$3:$A$5001, 0))</f>
        <v>190699.01133094807</v>
      </c>
      <c r="I531">
        <f ca="1">INDEX(RandomSearch!I$3:I$5001,MATCH($A531,RandomSearch!$A$3:$A$5001, 0))</f>
        <v>62.443377166070363</v>
      </c>
      <c r="J531">
        <f ca="1">INDEX(RandomSearch!J$3:J$5001,MATCH($A531,RandomSearch!$A$3:$A$5001, 0))</f>
        <v>0.95874182130571117</v>
      </c>
      <c r="K531">
        <f ca="1">INDEX(RandomSearch!K$3:K$5001,MATCH($A531,RandomSearch!$A$3:$A$5001, 0))</f>
        <v>789.54001345292465</v>
      </c>
      <c r="L531">
        <f ca="1">INDEX(RandomSearch!L$3:L$5001,MATCH($A531,RandomSearch!$A$3:$A$5001, 0))</f>
        <v>4.6745622001227485</v>
      </c>
      <c r="M531">
        <f ca="1">INDEX(RandomSearch!M$3:M$5001,MATCH($A531,RandomSearch!$A$3:$A$5001, 0))</f>
        <v>47267.452900512479</v>
      </c>
      <c r="N531">
        <f ca="1">INDEX(RandomSearch!N$3:N$5001,MATCH($A531,RandomSearch!$A$3:$A$5001, 0))</f>
        <v>1.3828430132454564E-2</v>
      </c>
    </row>
    <row r="532" spans="1:14" x14ac:dyDescent="0.45">
      <c r="A532">
        <f ca="1">MATCH(RAND(), RandomSearch!$O$3:$O$5001) +1</f>
        <v>4271</v>
      </c>
      <c r="B532">
        <f ca="1">INDEX(RandomSearch!B$3:B$5001,MATCH($A532,RandomSearch!$A$3:$A$5001, 0))</f>
        <v>3.9872408293460925E-4</v>
      </c>
      <c r="C532">
        <f ca="1">INDEX(RandomSearch!C$3:C$5001,MATCH($A532,RandomSearch!$A$3:$A$5001, 0))</f>
        <v>4.3478260869565216E-2</v>
      </c>
      <c r="D532">
        <f ca="1">INDEX(RandomSearch!D$3:D$5001,MATCH($A532,RandomSearch!$A$3:$A$5001, 0))</f>
        <v>0.14285714285714285</v>
      </c>
      <c r="E532">
        <f ca="1">INDEX(RandomSearch!E$3:E$5001,MATCH($A532,RandomSearch!$A$3:$A$5001, 0))</f>
        <v>1173.0253930574029</v>
      </c>
      <c r="F532">
        <f ca="1">INDEX(RandomSearch!F$3:F$5001,MATCH($A532,RandomSearch!$A$3:$A$5001, 0))</f>
        <v>22.885374276457991</v>
      </c>
      <c r="G532">
        <f ca="1">INDEX(RandomSearch!G$3:G$5001,MATCH($A532,RandomSearch!$A$3:$A$5001, 0))</f>
        <v>458.0322455157791</v>
      </c>
      <c r="H532">
        <f ca="1">INDEX(RandomSearch!H$3:H$5001,MATCH($A532,RandomSearch!$A$3:$A$5001, 0))</f>
        <v>3312.0219492933038</v>
      </c>
      <c r="I532">
        <f ca="1">INDEX(RandomSearch!I$3:I$5001,MATCH($A532,RandomSearch!$A$3:$A$5001, 0))</f>
        <v>126.74484575221057</v>
      </c>
      <c r="J532">
        <f ca="1">INDEX(RandomSearch!J$3:J$5001,MATCH($A532,RandomSearch!$A$3:$A$5001, 0))</f>
        <v>2.1799935671311013</v>
      </c>
      <c r="K532">
        <f ca="1">INDEX(RandomSearch!K$3:K$5001,MATCH($A532,RandomSearch!$A$3:$A$5001, 0))</f>
        <v>435.39528387513235</v>
      </c>
      <c r="L532">
        <f ca="1">INDEX(RandomSearch!L$3:L$5001,MATCH($A532,RandomSearch!$A$3:$A$5001, 0))</f>
        <v>5.0802692397925782</v>
      </c>
      <c r="M532">
        <f ca="1">INDEX(RandomSearch!M$3:M$5001,MATCH($A532,RandomSearch!$A$3:$A$5001, 0))</f>
        <v>120301.00065713335</v>
      </c>
      <c r="N532">
        <f ca="1">INDEX(RandomSearch!N$3:N$5001,MATCH($A532,RandomSearch!$A$3:$A$5001, 0))</f>
        <v>3.5194914901655348E-2</v>
      </c>
    </row>
    <row r="533" spans="1:14" x14ac:dyDescent="0.45">
      <c r="A533">
        <f ca="1">MATCH(RAND(), RandomSearch!$O$3:$O$5001) +1</f>
        <v>4271</v>
      </c>
      <c r="B533">
        <f ca="1">INDEX(RandomSearch!B$3:B$5001,MATCH($A533,RandomSearch!$A$3:$A$5001, 0))</f>
        <v>3.9872408293460925E-4</v>
      </c>
      <c r="C533">
        <f ca="1">INDEX(RandomSearch!C$3:C$5001,MATCH($A533,RandomSearch!$A$3:$A$5001, 0))</f>
        <v>4.3478260869565216E-2</v>
      </c>
      <c r="D533">
        <f ca="1">INDEX(RandomSearch!D$3:D$5001,MATCH($A533,RandomSearch!$A$3:$A$5001, 0))</f>
        <v>0.14285714285714285</v>
      </c>
      <c r="E533">
        <f ca="1">INDEX(RandomSearch!E$3:E$5001,MATCH($A533,RandomSearch!$A$3:$A$5001, 0))</f>
        <v>1173.0253930574029</v>
      </c>
      <c r="F533">
        <f ca="1">INDEX(RandomSearch!F$3:F$5001,MATCH($A533,RandomSearch!$A$3:$A$5001, 0))</f>
        <v>22.885374276457991</v>
      </c>
      <c r="G533">
        <f ca="1">INDEX(RandomSearch!G$3:G$5001,MATCH($A533,RandomSearch!$A$3:$A$5001, 0))</f>
        <v>458.0322455157791</v>
      </c>
      <c r="H533">
        <f ca="1">INDEX(RandomSearch!H$3:H$5001,MATCH($A533,RandomSearch!$A$3:$A$5001, 0))</f>
        <v>3312.0219492933038</v>
      </c>
      <c r="I533">
        <f ca="1">INDEX(RandomSearch!I$3:I$5001,MATCH($A533,RandomSearch!$A$3:$A$5001, 0))</f>
        <v>126.74484575221057</v>
      </c>
      <c r="J533">
        <f ca="1">INDEX(RandomSearch!J$3:J$5001,MATCH($A533,RandomSearch!$A$3:$A$5001, 0))</f>
        <v>2.1799935671311013</v>
      </c>
      <c r="K533">
        <f ca="1">INDEX(RandomSearch!K$3:K$5001,MATCH($A533,RandomSearch!$A$3:$A$5001, 0))</f>
        <v>435.39528387513235</v>
      </c>
      <c r="L533">
        <f ca="1">INDEX(RandomSearch!L$3:L$5001,MATCH($A533,RandomSearch!$A$3:$A$5001, 0))</f>
        <v>5.0802692397925782</v>
      </c>
      <c r="M533">
        <f ca="1">INDEX(RandomSearch!M$3:M$5001,MATCH($A533,RandomSearch!$A$3:$A$5001, 0))</f>
        <v>120301.00065713335</v>
      </c>
      <c r="N533">
        <f ca="1">INDEX(RandomSearch!N$3:N$5001,MATCH($A533,RandomSearch!$A$3:$A$5001, 0))</f>
        <v>3.5194914901655348E-2</v>
      </c>
    </row>
    <row r="534" spans="1:14" x14ac:dyDescent="0.45">
      <c r="A534">
        <f ca="1">MATCH(RAND(), RandomSearch!$O$3:$O$5001) +1</f>
        <v>2524</v>
      </c>
      <c r="B534">
        <f ca="1">INDEX(RandomSearch!B$3:B$5001,MATCH($A534,RandomSearch!$A$3:$A$5001, 0))</f>
        <v>2.6553372278279339E-4</v>
      </c>
      <c r="C534">
        <f ca="1">INDEX(RandomSearch!C$3:C$5001,MATCH($A534,RandomSearch!$A$3:$A$5001, 0))</f>
        <v>5.8823529411764705E-2</v>
      </c>
      <c r="D534">
        <f ca="1">INDEX(RandomSearch!D$3:D$5001,MATCH($A534,RandomSearch!$A$3:$A$5001, 0))</f>
        <v>6.6666666666666666E-2</v>
      </c>
      <c r="E534">
        <f ca="1">INDEX(RandomSearch!E$3:E$5001,MATCH($A534,RandomSearch!$A$3:$A$5001, 0))</f>
        <v>819.41307241919787</v>
      </c>
      <c r="F534">
        <f ca="1">INDEX(RandomSearch!F$3:F$5001,MATCH($A534,RandomSearch!$A$3:$A$5001, 0))</f>
        <v>45.439599342691245</v>
      </c>
      <c r="G534">
        <f ca="1">INDEX(RandomSearch!G$3:G$5001,MATCH($A534,RandomSearch!$A$3:$A$5001, 0))</f>
        <v>296.50456519191624</v>
      </c>
      <c r="H534">
        <f ca="1">INDEX(RandomSearch!H$3:H$5001,MATCH($A534,RandomSearch!$A$3:$A$5001, 0))</f>
        <v>126835.84600948676</v>
      </c>
      <c r="I534">
        <f ca="1">INDEX(RandomSearch!I$3:I$5001,MATCH($A534,RandomSearch!$A$3:$A$5001, 0))</f>
        <v>55.324159265361686</v>
      </c>
      <c r="J534">
        <f ca="1">INDEX(RandomSearch!J$3:J$5001,MATCH($A534,RandomSearch!$A$3:$A$5001, 0))</f>
        <v>1.5085268596378452</v>
      </c>
      <c r="K534">
        <f ca="1">INDEX(RandomSearch!K$3:K$5001,MATCH($A534,RandomSearch!$A$3:$A$5001, 0))</f>
        <v>82.575117922798754</v>
      </c>
      <c r="L534">
        <f ca="1">INDEX(RandomSearch!L$3:L$5001,MATCH($A534,RandomSearch!$A$3:$A$5001, 0))</f>
        <v>3.8383170727349833</v>
      </c>
      <c r="M534">
        <f ca="1">INDEX(RandomSearch!M$3:M$5001,MATCH($A534,RandomSearch!$A$3:$A$5001, 0))</f>
        <v>6891.5525598076147</v>
      </c>
      <c r="N534">
        <f ca="1">INDEX(RandomSearch!N$3:N$5001,MATCH($A534,RandomSearch!$A$3:$A$5001, 0))</f>
        <v>2.0161728045304671E-3</v>
      </c>
    </row>
    <row r="535" spans="1:14" x14ac:dyDescent="0.45">
      <c r="A535">
        <f ca="1">MATCH(RAND(), RandomSearch!$O$3:$O$5001) +1</f>
        <v>3717</v>
      </c>
      <c r="B535">
        <f ca="1">INDEX(RandomSearch!B$3:B$5001,MATCH($A535,RandomSearch!$A$3:$A$5001, 0))</f>
        <v>3.2102728731942215E-4</v>
      </c>
      <c r="C535">
        <f ca="1">INDEX(RandomSearch!C$3:C$5001,MATCH($A535,RandomSearch!$A$3:$A$5001, 0))</f>
        <v>3.0303030303030304E-2</v>
      </c>
      <c r="D535">
        <f ca="1">INDEX(RandomSearch!D$3:D$5001,MATCH($A535,RandomSearch!$A$3:$A$5001, 0))</f>
        <v>7.6923076923076927E-2</v>
      </c>
      <c r="E535">
        <f ca="1">INDEX(RandomSearch!E$3:E$5001,MATCH($A535,RandomSearch!$A$3:$A$5001, 0))</f>
        <v>1431.6923680227255</v>
      </c>
      <c r="F535">
        <f ca="1">INDEX(RandomSearch!F$3:F$5001,MATCH($A535,RandomSearch!$A$3:$A$5001, 0))</f>
        <v>27.263774787707547</v>
      </c>
      <c r="G535">
        <f ca="1">INDEX(RandomSearch!G$3:G$5001,MATCH($A535,RandomSearch!$A$3:$A$5001, 0))</f>
        <v>358.63674789790008</v>
      </c>
      <c r="H535">
        <f ca="1">INDEX(RandomSearch!H$3:H$5001,MATCH($A535,RandomSearch!$A$3:$A$5001, 0))</f>
        <v>76353.592034262532</v>
      </c>
      <c r="I535">
        <f ca="1">INDEX(RandomSearch!I$3:I$5001,MATCH($A535,RandomSearch!$A$3:$A$5001, 0))</f>
        <v>98.748688296946696</v>
      </c>
      <c r="J535">
        <f ca="1">INDEX(RandomSearch!J$3:J$5001,MATCH($A535,RandomSearch!$A$3:$A$5001, 0))</f>
        <v>3.7974816462584946</v>
      </c>
      <c r="K535">
        <f ca="1">INDEX(RandomSearch!K$3:K$5001,MATCH($A535,RandomSearch!$A$3:$A$5001, 0))</f>
        <v>538.26139093198742</v>
      </c>
      <c r="L535">
        <f ca="1">INDEX(RandomSearch!L$3:L$5001,MATCH($A535,RandomSearch!$A$3:$A$5001, 0))</f>
        <v>5.3050202483625117</v>
      </c>
      <c r="M535">
        <f ca="1">INDEX(RandomSearch!M$3:M$5001,MATCH($A535,RandomSearch!$A$3:$A$5001, 0))</f>
        <v>201846.04693362521</v>
      </c>
      <c r="N535">
        <f ca="1">INDEX(RandomSearch!N$3:N$5001,MATCH($A535,RandomSearch!$A$3:$A$5001, 0))</f>
        <v>5.9051499208317156E-2</v>
      </c>
    </row>
    <row r="536" spans="1:14" x14ac:dyDescent="0.45">
      <c r="A536">
        <f ca="1">MATCH(RAND(), RandomSearch!$O$3:$O$5001) +1</f>
        <v>3468</v>
      </c>
      <c r="B536">
        <f ca="1">INDEX(RandomSearch!B$3:B$5001,MATCH($A536,RandomSearch!$A$3:$A$5001, 0))</f>
        <v>3.566333808844508E-4</v>
      </c>
      <c r="C536">
        <f ca="1">INDEX(RandomSearch!C$3:C$5001,MATCH($A536,RandomSearch!$A$3:$A$5001, 0))</f>
        <v>2.3255813953488372E-2</v>
      </c>
      <c r="D536">
        <f ca="1">INDEX(RandomSearch!D$3:D$5001,MATCH($A536,RandomSearch!$A$3:$A$5001, 0))</f>
        <v>5.8823529411764705E-2</v>
      </c>
      <c r="E536">
        <f ca="1">INDEX(RandomSearch!E$3:E$5001,MATCH($A536,RandomSearch!$A$3:$A$5001, 0))</f>
        <v>2050.7871231714057</v>
      </c>
      <c r="F536">
        <f ca="1">INDEX(RandomSearch!F$3:F$5001,MATCH($A536,RandomSearch!$A$3:$A$5001, 0))</f>
        <v>27.017739653036205</v>
      </c>
      <c r="G536">
        <f ca="1">INDEX(RandomSearch!G$3:G$5001,MATCH($A536,RandomSearch!$A$3:$A$5001, 0))</f>
        <v>389.28625091595393</v>
      </c>
      <c r="H536">
        <f ca="1">INDEX(RandomSearch!H$3:H$5001,MATCH($A536,RandomSearch!$A$3:$A$5001, 0))</f>
        <v>795499.1957905757</v>
      </c>
      <c r="I536">
        <f ca="1">INDEX(RandomSearch!I$3:I$5001,MATCH($A536,RandomSearch!$A$3:$A$5001, 0))</f>
        <v>6.3328107528349076</v>
      </c>
      <c r="J536">
        <f ca="1">INDEX(RandomSearch!J$3:J$5001,MATCH($A536,RandomSearch!$A$3:$A$5001, 0))</f>
        <v>3.7142480928112431</v>
      </c>
      <c r="K536">
        <f ca="1">INDEX(RandomSearch!K$3:K$5001,MATCH($A536,RandomSearch!$A$3:$A$5001, 0))</f>
        <v>768.43082318227721</v>
      </c>
      <c r="L536">
        <f ca="1">INDEX(RandomSearch!L$3:L$5001,MATCH($A536,RandomSearch!$A$3:$A$5001, 0))</f>
        <v>4.2570721958612001</v>
      </c>
      <c r="M536">
        <f ca="1">INDEX(RandomSearch!M$3:M$5001,MATCH($A536,RandomSearch!$A$3:$A$5001, 0))</f>
        <v>18074.745703935347</v>
      </c>
      <c r="N536">
        <f ca="1">INDEX(RandomSearch!N$3:N$5001,MATCH($A536,RandomSearch!$A$3:$A$5001, 0))</f>
        <v>5.2878956404702583E-3</v>
      </c>
    </row>
    <row r="537" spans="1:14" x14ac:dyDescent="0.45">
      <c r="A537">
        <f ca="1">MATCH(RAND(), RandomSearch!$O$3:$O$5001) +1</f>
        <v>4632</v>
      </c>
      <c r="B537">
        <f ca="1">INDEX(RandomSearch!B$3:B$5001,MATCH($A537,RandomSearch!$A$3:$A$5001, 0))</f>
        <v>2.9455081001472752E-4</v>
      </c>
      <c r="C537">
        <f ca="1">INDEX(RandomSearch!C$3:C$5001,MATCH($A537,RandomSearch!$A$3:$A$5001, 0))</f>
        <v>2.9411764705882353E-2</v>
      </c>
      <c r="D537">
        <f ca="1">INDEX(RandomSearch!D$3:D$5001,MATCH($A537,RandomSearch!$A$3:$A$5001, 0))</f>
        <v>0.1</v>
      </c>
      <c r="E537">
        <f ca="1">INDEX(RandomSearch!E$3:E$5001,MATCH($A537,RandomSearch!$A$3:$A$5001, 0))</f>
        <v>1265.3238001449411</v>
      </c>
      <c r="F537">
        <f ca="1">INDEX(RandomSearch!F$3:F$5001,MATCH($A537,RandomSearch!$A$3:$A$5001, 0))</f>
        <v>22.074722873240411</v>
      </c>
      <c r="G537">
        <f ca="1">INDEX(RandomSearch!G$3:G$5001,MATCH($A537,RandomSearch!$A$3:$A$5001, 0))</f>
        <v>333.63410377374822</v>
      </c>
      <c r="H537">
        <f ca="1">INDEX(RandomSearch!H$3:H$5001,MATCH($A537,RandomSearch!$A$3:$A$5001, 0))</f>
        <v>16218.899273426181</v>
      </c>
      <c r="I537">
        <f ca="1">INDEX(RandomSearch!I$3:I$5001,MATCH($A537,RandomSearch!$A$3:$A$5001, 0))</f>
        <v>124.64680536671106</v>
      </c>
      <c r="J537">
        <f ca="1">INDEX(RandomSearch!J$3:J$5001,MATCH($A537,RandomSearch!$A$3:$A$5001, 0))</f>
        <v>1.8914745650099092</v>
      </c>
      <c r="K537">
        <f ca="1">INDEX(RandomSearch!K$3:K$5001,MATCH($A537,RandomSearch!$A$3:$A$5001, 0))</f>
        <v>304.79469368261698</v>
      </c>
      <c r="L537">
        <f ca="1">INDEX(RandomSearch!L$3:L$5001,MATCH($A537,RandomSearch!$A$3:$A$5001, 0))</f>
        <v>4.856489059764904</v>
      </c>
      <c r="M537">
        <f ca="1">INDEX(RandomSearch!M$3:M$5001,MATCH($A537,RandomSearch!$A$3:$A$5001, 0))</f>
        <v>71860.305595060418</v>
      </c>
      <c r="N537">
        <f ca="1">INDEX(RandomSearch!N$3:N$5001,MATCH($A537,RandomSearch!$A$3:$A$5001, 0))</f>
        <v>2.1023244415341719E-2</v>
      </c>
    </row>
    <row r="538" spans="1:14" x14ac:dyDescent="0.45">
      <c r="A538">
        <f ca="1">MATCH(RAND(), RandomSearch!$O$3:$O$5001) +1</f>
        <v>3468</v>
      </c>
      <c r="B538">
        <f ca="1">INDEX(RandomSearch!B$3:B$5001,MATCH($A538,RandomSearch!$A$3:$A$5001, 0))</f>
        <v>3.566333808844508E-4</v>
      </c>
      <c r="C538">
        <f ca="1">INDEX(RandomSearch!C$3:C$5001,MATCH($A538,RandomSearch!$A$3:$A$5001, 0))</f>
        <v>2.3255813953488372E-2</v>
      </c>
      <c r="D538">
        <f ca="1">INDEX(RandomSearch!D$3:D$5001,MATCH($A538,RandomSearch!$A$3:$A$5001, 0))</f>
        <v>5.8823529411764705E-2</v>
      </c>
      <c r="E538">
        <f ca="1">INDEX(RandomSearch!E$3:E$5001,MATCH($A538,RandomSearch!$A$3:$A$5001, 0))</f>
        <v>2050.7871231714057</v>
      </c>
      <c r="F538">
        <f ca="1">INDEX(RandomSearch!F$3:F$5001,MATCH($A538,RandomSearch!$A$3:$A$5001, 0))</f>
        <v>27.017739653036205</v>
      </c>
      <c r="G538">
        <f ca="1">INDEX(RandomSearch!G$3:G$5001,MATCH($A538,RandomSearch!$A$3:$A$5001, 0))</f>
        <v>389.28625091595393</v>
      </c>
      <c r="H538">
        <f ca="1">INDEX(RandomSearch!H$3:H$5001,MATCH($A538,RandomSearch!$A$3:$A$5001, 0))</f>
        <v>795499.1957905757</v>
      </c>
      <c r="I538">
        <f ca="1">INDEX(RandomSearch!I$3:I$5001,MATCH($A538,RandomSearch!$A$3:$A$5001, 0))</f>
        <v>6.3328107528349076</v>
      </c>
      <c r="J538">
        <f ca="1">INDEX(RandomSearch!J$3:J$5001,MATCH($A538,RandomSearch!$A$3:$A$5001, 0))</f>
        <v>3.7142480928112431</v>
      </c>
      <c r="K538">
        <f ca="1">INDEX(RandomSearch!K$3:K$5001,MATCH($A538,RandomSearch!$A$3:$A$5001, 0))</f>
        <v>768.43082318227721</v>
      </c>
      <c r="L538">
        <f ca="1">INDEX(RandomSearch!L$3:L$5001,MATCH($A538,RandomSearch!$A$3:$A$5001, 0))</f>
        <v>4.2570721958612001</v>
      </c>
      <c r="M538">
        <f ca="1">INDEX(RandomSearch!M$3:M$5001,MATCH($A538,RandomSearch!$A$3:$A$5001, 0))</f>
        <v>18074.745703935347</v>
      </c>
      <c r="N538">
        <f ca="1">INDEX(RandomSearch!N$3:N$5001,MATCH($A538,RandomSearch!$A$3:$A$5001, 0))</f>
        <v>5.2878956404702583E-3</v>
      </c>
    </row>
    <row r="539" spans="1:14" x14ac:dyDescent="0.45">
      <c r="A539">
        <f ca="1">MATCH(RAND(), RandomSearch!$O$3:$O$5001) +1</f>
        <v>4338</v>
      </c>
      <c r="B539">
        <f ca="1">INDEX(RandomSearch!B$3:B$5001,MATCH($A539,RandomSearch!$A$3:$A$5001, 0))</f>
        <v>2.9753049687592978E-4</v>
      </c>
      <c r="C539">
        <f ca="1">INDEX(RandomSearch!C$3:C$5001,MATCH($A539,RandomSearch!$A$3:$A$5001, 0))</f>
        <v>2.9411764705882353E-2</v>
      </c>
      <c r="D539">
        <f ca="1">INDEX(RandomSearch!D$3:D$5001,MATCH($A539,RandomSearch!$A$3:$A$5001, 0))</f>
        <v>6.25E-2</v>
      </c>
      <c r="E539">
        <f ca="1">INDEX(RandomSearch!E$3:E$5001,MATCH($A539,RandomSearch!$A$3:$A$5001, 0))</f>
        <v>1434.1528036187626</v>
      </c>
      <c r="F539">
        <f ca="1">INDEX(RandomSearch!F$3:F$5001,MATCH($A539,RandomSearch!$A$3:$A$5001, 0))</f>
        <v>30.671368882238053</v>
      </c>
      <c r="G539">
        <f ca="1">INDEX(RandomSearch!G$3:G$5001,MATCH($A539,RandomSearch!$A$3:$A$5001, 0))</f>
        <v>328.38333197393825</v>
      </c>
      <c r="H539">
        <f ca="1">INDEX(RandomSearch!H$3:H$5001,MATCH($A539,RandomSearch!$A$3:$A$5001, 0))</f>
        <v>81279.049199671048</v>
      </c>
      <c r="I539">
        <f ca="1">INDEX(RandomSearch!I$3:I$5001,MATCH($A539,RandomSearch!$A$3:$A$5001, 0))</f>
        <v>98.229211885050915</v>
      </c>
      <c r="J539">
        <f ca="1">INDEX(RandomSearch!J$3:J$5001,MATCH($A539,RandomSearch!$A$3:$A$5001, 0))</f>
        <v>4.6544313707201308</v>
      </c>
      <c r="K539">
        <f ca="1">INDEX(RandomSearch!K$3:K$5001,MATCH($A539,RandomSearch!$A$3:$A$5001, 0))</f>
        <v>262.02357925684066</v>
      </c>
      <c r="L539">
        <f ca="1">INDEX(RandomSearch!L$3:L$5001,MATCH($A539,RandomSearch!$A$3:$A$5001, 0))</f>
        <v>5.0784476654954149</v>
      </c>
      <c r="M539">
        <f ca="1">INDEX(RandomSearch!M$3:M$5001,MATCH($A539,RandomSearch!$A$3:$A$5001, 0))</f>
        <v>119797.47529631242</v>
      </c>
      <c r="N539">
        <f ca="1">INDEX(RandomSearch!N$3:N$5001,MATCH($A539,RandomSearch!$A$3:$A$5001, 0))</f>
        <v>3.5047604969667127E-2</v>
      </c>
    </row>
    <row r="540" spans="1:14" x14ac:dyDescent="0.45">
      <c r="A540">
        <f ca="1">MATCH(RAND(), RandomSearch!$O$3:$O$5001) +1</f>
        <v>4181</v>
      </c>
      <c r="B540">
        <f ca="1">INDEX(RandomSearch!B$3:B$5001,MATCH($A540,RandomSearch!$A$3:$A$5001, 0))</f>
        <v>3.8431975403535742E-4</v>
      </c>
      <c r="C540">
        <f ca="1">INDEX(RandomSearch!C$3:C$5001,MATCH($A540,RandomSearch!$A$3:$A$5001, 0))</f>
        <v>3.0303030303030304E-2</v>
      </c>
      <c r="D540">
        <f ca="1">INDEX(RandomSearch!D$3:D$5001,MATCH($A540,RandomSearch!$A$3:$A$5001, 0))</f>
        <v>6.25E-2</v>
      </c>
      <c r="E540">
        <f ca="1">INDEX(RandomSearch!E$3:E$5001,MATCH($A540,RandomSearch!$A$3:$A$5001, 0))</f>
        <v>1807.9870247885569</v>
      </c>
      <c r="F540">
        <f ca="1">INDEX(RandomSearch!F$3:F$5001,MATCH($A540,RandomSearch!$A$3:$A$5001, 0))</f>
        <v>31.309799932199933</v>
      </c>
      <c r="G540">
        <f ca="1">INDEX(RandomSearch!G$3:G$5001,MATCH($A540,RandomSearch!$A$3:$A$5001, 0))</f>
        <v>422.56327276441829</v>
      </c>
      <c r="H540">
        <f ca="1">INDEX(RandomSearch!H$3:H$5001,MATCH($A540,RandomSearch!$A$3:$A$5001, 0))</f>
        <v>421567.67244131875</v>
      </c>
      <c r="I540">
        <f ca="1">INDEX(RandomSearch!I$3:I$5001,MATCH($A540,RandomSearch!$A$3:$A$5001, 0))</f>
        <v>25.478505050156958</v>
      </c>
      <c r="J540">
        <f ca="1">INDEX(RandomSearch!J$3:J$5001,MATCH($A540,RandomSearch!$A$3:$A$5001, 0))</f>
        <v>4.7357477851459189</v>
      </c>
      <c r="K540">
        <f ca="1">INDEX(RandomSearch!K$3:K$5001,MATCH($A540,RandomSearch!$A$3:$A$5001, 0))</f>
        <v>739.08992487592093</v>
      </c>
      <c r="L540">
        <f ca="1">INDEX(RandomSearch!L$3:L$5001,MATCH($A540,RandomSearch!$A$3:$A$5001, 0))</f>
        <v>4.9502597891333195</v>
      </c>
      <c r="M540">
        <f ca="1">INDEX(RandomSearch!M$3:M$5001,MATCH($A540,RandomSearch!$A$3:$A$5001, 0))</f>
        <v>89178.423197814249</v>
      </c>
      <c r="N540">
        <f ca="1">INDEX(RandomSearch!N$3:N$5001,MATCH($A540,RandomSearch!$A$3:$A$5001, 0))</f>
        <v>2.6089783113743138E-2</v>
      </c>
    </row>
    <row r="541" spans="1:14" x14ac:dyDescent="0.45">
      <c r="A541">
        <f ca="1">MATCH(RAND(), RandomSearch!$O$3:$O$5001) +1</f>
        <v>245</v>
      </c>
      <c r="B541">
        <f ca="1">INDEX(RandomSearch!B$3:B$5001,MATCH($A541,RandomSearch!$A$3:$A$5001, 0))</f>
        <v>3.3145508783559825E-4</v>
      </c>
      <c r="C541">
        <f ca="1">INDEX(RandomSearch!C$3:C$5001,MATCH($A541,RandomSearch!$A$3:$A$5001, 0))</f>
        <v>3.5714285714285712E-2</v>
      </c>
      <c r="D541">
        <f ca="1">INDEX(RandomSearch!D$3:D$5001,MATCH($A541,RandomSearch!$A$3:$A$5001, 0))</f>
        <v>3.3333333333333333E-2</v>
      </c>
      <c r="E541">
        <f ca="1">INDEX(RandomSearch!E$3:E$5001,MATCH($A541,RandomSearch!$A$3:$A$5001, 0))</f>
        <v>1777.0903224458027</v>
      </c>
      <c r="F541">
        <f ca="1">INDEX(RandomSearch!F$3:F$5001,MATCH($A541,RandomSearch!$A$3:$A$5001, 0))</f>
        <v>48.823120774334463</v>
      </c>
      <c r="G541">
        <f ca="1">INDEX(RandomSearch!G$3:G$5001,MATCH($A541,RandomSearch!$A$3:$A$5001, 0))</f>
        <v>345.43981142691251</v>
      </c>
      <c r="H541">
        <f ca="1">INDEX(RandomSearch!H$3:H$5001,MATCH($A541,RandomSearch!$A$3:$A$5001, 0))</f>
        <v>385625.15015400387</v>
      </c>
      <c r="I541">
        <f ca="1">INDEX(RandomSearch!I$3:I$5001,MATCH($A541,RandomSearch!$A$3:$A$5001, 0))</f>
        <v>29.599534523948773</v>
      </c>
      <c r="J541">
        <f ca="1">INDEX(RandomSearch!J$3:J$5001,MATCH($A541,RandomSearch!$A$3:$A$5001, 0))</f>
        <v>0.76267902506120311</v>
      </c>
      <c r="K541">
        <f ca="1">INDEX(RandomSearch!K$3:K$5001,MATCH($A541,RandomSearch!$A$3:$A$5001, 0))</f>
        <v>411.30246344231347</v>
      </c>
      <c r="L541">
        <f ca="1">INDEX(RandomSearch!L$3:L$5001,MATCH($A541,RandomSearch!$A$3:$A$5001, 0))</f>
        <v>3.967787994889989</v>
      </c>
      <c r="M541">
        <f ca="1">INDEX(RandomSearch!M$3:M$5001,MATCH($A541,RandomSearch!$A$3:$A$5001, 0))</f>
        <v>9285.1301339716647</v>
      </c>
      <c r="N541">
        <f ca="1">INDEX(RandomSearch!N$3:N$5001,MATCH($A541,RandomSearch!$A$3:$A$5001, 0))</f>
        <v>2.7164309783864731E-3</v>
      </c>
    </row>
    <row r="542" spans="1:14" x14ac:dyDescent="0.45">
      <c r="A542">
        <f ca="1">MATCH(RAND(), RandomSearch!$O$3:$O$5001) +1</f>
        <v>1007</v>
      </c>
      <c r="B542">
        <f ca="1">INDEX(RandomSearch!B$3:B$5001,MATCH($A542,RandomSearch!$A$3:$A$5001, 0))</f>
        <v>3.8153376573826786E-4</v>
      </c>
      <c r="C542">
        <f ca="1">INDEX(RandomSearch!C$3:C$5001,MATCH($A542,RandomSearch!$A$3:$A$5001, 0))</f>
        <v>8.3333333333333329E-2</v>
      </c>
      <c r="D542">
        <f ca="1">INDEX(RandomSearch!D$3:D$5001,MATCH($A542,RandomSearch!$A$3:$A$5001, 0))</f>
        <v>0.14285714285714285</v>
      </c>
      <c r="E542">
        <f ca="1">INDEX(RandomSearch!E$3:E$5001,MATCH($A542,RandomSearch!$A$3:$A$5001, 0))</f>
        <v>712.43552168842587</v>
      </c>
      <c r="F542">
        <f ca="1">INDEX(RandomSearch!F$3:F$5001,MATCH($A542,RandomSearch!$A$3:$A$5001, 0))</f>
        <v>36.257451644023902</v>
      </c>
      <c r="G542">
        <f ca="1">INDEX(RandomSearch!G$3:G$5001,MATCH($A542,RandomSearch!$A$3:$A$5001, 0))</f>
        <v>440.73740119540474</v>
      </c>
      <c r="H542">
        <f ca="1">INDEX(RandomSearch!H$3:H$5001,MATCH($A542,RandomSearch!$A$3:$A$5001, 0))</f>
        <v>200860.4076525149</v>
      </c>
      <c r="I542">
        <f ca="1">INDEX(RandomSearch!I$3:I$5001,MATCH($A542,RandomSearch!$A$3:$A$5001, 0))</f>
        <v>30.660112372423768</v>
      </c>
      <c r="J542">
        <f ca="1">INDEX(RandomSearch!J$3:J$5001,MATCH($A542,RandomSearch!$A$3:$A$5001, 0))</f>
        <v>4.38798334733558</v>
      </c>
      <c r="K542">
        <f ca="1">INDEX(RandomSearch!K$3:K$5001,MATCH($A542,RandomSearch!$A$3:$A$5001, 0))</f>
        <v>600.12720227658269</v>
      </c>
      <c r="L542">
        <f ca="1">INDEX(RandomSearch!L$3:L$5001,MATCH($A542,RandomSearch!$A$3:$A$5001, 0))</f>
        <v>4.9070820256896015</v>
      </c>
      <c r="M542">
        <f ca="1">INDEX(RandomSearch!M$3:M$5001,MATCH($A542,RandomSearch!$A$3:$A$5001, 0))</f>
        <v>80738.750804014562</v>
      </c>
      <c r="N542">
        <f ca="1">INDEX(RandomSearch!N$3:N$5001,MATCH($A542,RandomSearch!$A$3:$A$5001, 0))</f>
        <v>2.3620696821234258E-2</v>
      </c>
    </row>
    <row r="543" spans="1:14" x14ac:dyDescent="0.45">
      <c r="A543">
        <f ca="1">MATCH(RAND(), RandomSearch!$O$3:$O$5001) +1</f>
        <v>4181</v>
      </c>
      <c r="B543">
        <f ca="1">INDEX(RandomSearch!B$3:B$5001,MATCH($A543,RandomSearch!$A$3:$A$5001, 0))</f>
        <v>3.8431975403535742E-4</v>
      </c>
      <c r="C543">
        <f ca="1">INDEX(RandomSearch!C$3:C$5001,MATCH($A543,RandomSearch!$A$3:$A$5001, 0))</f>
        <v>3.0303030303030304E-2</v>
      </c>
      <c r="D543">
        <f ca="1">INDEX(RandomSearch!D$3:D$5001,MATCH($A543,RandomSearch!$A$3:$A$5001, 0))</f>
        <v>6.25E-2</v>
      </c>
      <c r="E543">
        <f ca="1">INDEX(RandomSearch!E$3:E$5001,MATCH($A543,RandomSearch!$A$3:$A$5001, 0))</f>
        <v>1807.9870247885569</v>
      </c>
      <c r="F543">
        <f ca="1">INDEX(RandomSearch!F$3:F$5001,MATCH($A543,RandomSearch!$A$3:$A$5001, 0))</f>
        <v>31.309799932199933</v>
      </c>
      <c r="G543">
        <f ca="1">INDEX(RandomSearch!G$3:G$5001,MATCH($A543,RandomSearch!$A$3:$A$5001, 0))</f>
        <v>422.56327276441829</v>
      </c>
      <c r="H543">
        <f ca="1">INDEX(RandomSearch!H$3:H$5001,MATCH($A543,RandomSearch!$A$3:$A$5001, 0))</f>
        <v>421567.67244131875</v>
      </c>
      <c r="I543">
        <f ca="1">INDEX(RandomSearch!I$3:I$5001,MATCH($A543,RandomSearch!$A$3:$A$5001, 0))</f>
        <v>25.478505050156958</v>
      </c>
      <c r="J543">
        <f ca="1">INDEX(RandomSearch!J$3:J$5001,MATCH($A543,RandomSearch!$A$3:$A$5001, 0))</f>
        <v>4.7357477851459189</v>
      </c>
      <c r="K543">
        <f ca="1">INDEX(RandomSearch!K$3:K$5001,MATCH($A543,RandomSearch!$A$3:$A$5001, 0))</f>
        <v>739.08992487592093</v>
      </c>
      <c r="L543">
        <f ca="1">INDEX(RandomSearch!L$3:L$5001,MATCH($A543,RandomSearch!$A$3:$A$5001, 0))</f>
        <v>4.9502597891333195</v>
      </c>
      <c r="M543">
        <f ca="1">INDEX(RandomSearch!M$3:M$5001,MATCH($A543,RandomSearch!$A$3:$A$5001, 0))</f>
        <v>89178.423197814249</v>
      </c>
      <c r="N543">
        <f ca="1">INDEX(RandomSearch!N$3:N$5001,MATCH($A543,RandomSearch!$A$3:$A$5001, 0))</f>
        <v>2.6089783113743138E-2</v>
      </c>
    </row>
    <row r="544" spans="1:14" x14ac:dyDescent="0.45">
      <c r="A544">
        <f ca="1">MATCH(RAND(), RandomSearch!$O$3:$O$5001) +1</f>
        <v>4707</v>
      </c>
      <c r="B544">
        <f ca="1">INDEX(RandomSearch!B$3:B$5001,MATCH($A544,RandomSearch!$A$3:$A$5001, 0))</f>
        <v>4.219409282700422E-4</v>
      </c>
      <c r="C544">
        <f ca="1">INDEX(RandomSearch!C$3:C$5001,MATCH($A544,RandomSearch!$A$3:$A$5001, 0))</f>
        <v>5.2631578947368418E-2</v>
      </c>
      <c r="D544">
        <f ca="1">INDEX(RandomSearch!D$3:D$5001,MATCH($A544,RandomSearch!$A$3:$A$5001, 0))</f>
        <v>0.1111111111111111</v>
      </c>
      <c r="E544">
        <f ca="1">INDEX(RandomSearch!E$3:E$5001,MATCH($A544,RandomSearch!$A$3:$A$5001, 0))</f>
        <v>1153.6308382709835</v>
      </c>
      <c r="F544">
        <f ca="1">INDEX(RandomSearch!F$3:F$5001,MATCH($A544,RandomSearch!$A$3:$A$5001, 0))</f>
        <v>31.417706941509394</v>
      </c>
      <c r="G544">
        <f ca="1">INDEX(RandomSearch!G$3:G$5001,MATCH($A544,RandomSearch!$A$3:$A$5001, 0))</f>
        <v>480.96944863486243</v>
      </c>
      <c r="H544">
        <f ca="1">INDEX(RandomSearch!H$3:H$5001,MATCH($A544,RandomSearch!$A$3:$A$5001, 0))</f>
        <v>6108.6748005261488</v>
      </c>
      <c r="I544">
        <f ca="1">INDEX(RandomSearch!I$3:I$5001,MATCH($A544,RandomSearch!$A$3:$A$5001, 0))</f>
        <v>125.79834774832428</v>
      </c>
      <c r="J544">
        <f ca="1">INDEX(RandomSearch!J$3:J$5001,MATCH($A544,RandomSearch!$A$3:$A$5001, 0))</f>
        <v>4.7466375966631267</v>
      </c>
      <c r="K544">
        <f ca="1">INDEX(RandomSearch!K$3:K$5001,MATCH($A544,RandomSearch!$A$3:$A$5001, 0))</f>
        <v>236.53990903372269</v>
      </c>
      <c r="L544">
        <f ca="1">INDEX(RandomSearch!L$3:L$5001,MATCH($A544,RandomSearch!$A$3:$A$5001, 0))</f>
        <v>5.1499654373492696</v>
      </c>
      <c r="M544">
        <f ca="1">INDEX(RandomSearch!M$3:M$5001,MATCH($A544,RandomSearch!$A$3:$A$5001, 0))</f>
        <v>141242.5134492736</v>
      </c>
      <c r="N544">
        <f ca="1">INDEX(RandomSearch!N$3:N$5001,MATCH($A544,RandomSearch!$A$3:$A$5001, 0))</f>
        <v>4.1321503679847695E-2</v>
      </c>
    </row>
    <row r="545" spans="1:14" x14ac:dyDescent="0.45">
      <c r="A545">
        <f ca="1">MATCH(RAND(), RandomSearch!$O$3:$O$5001) +1</f>
        <v>3717</v>
      </c>
      <c r="B545">
        <f ca="1">INDEX(RandomSearch!B$3:B$5001,MATCH($A545,RandomSearch!$A$3:$A$5001, 0))</f>
        <v>3.2102728731942215E-4</v>
      </c>
      <c r="C545">
        <f ca="1">INDEX(RandomSearch!C$3:C$5001,MATCH($A545,RandomSearch!$A$3:$A$5001, 0))</f>
        <v>3.0303030303030304E-2</v>
      </c>
      <c r="D545">
        <f ca="1">INDEX(RandomSearch!D$3:D$5001,MATCH($A545,RandomSearch!$A$3:$A$5001, 0))</f>
        <v>7.6923076923076927E-2</v>
      </c>
      <c r="E545">
        <f ca="1">INDEX(RandomSearch!E$3:E$5001,MATCH($A545,RandomSearch!$A$3:$A$5001, 0))</f>
        <v>1431.6923680227255</v>
      </c>
      <c r="F545">
        <f ca="1">INDEX(RandomSearch!F$3:F$5001,MATCH($A545,RandomSearch!$A$3:$A$5001, 0))</f>
        <v>27.263774787707547</v>
      </c>
      <c r="G545">
        <f ca="1">INDEX(RandomSearch!G$3:G$5001,MATCH($A545,RandomSearch!$A$3:$A$5001, 0))</f>
        <v>358.63674789790008</v>
      </c>
      <c r="H545">
        <f ca="1">INDEX(RandomSearch!H$3:H$5001,MATCH($A545,RandomSearch!$A$3:$A$5001, 0))</f>
        <v>76353.592034262532</v>
      </c>
      <c r="I545">
        <f ca="1">INDEX(RandomSearch!I$3:I$5001,MATCH($A545,RandomSearch!$A$3:$A$5001, 0))</f>
        <v>98.748688296946696</v>
      </c>
      <c r="J545">
        <f ca="1">INDEX(RandomSearch!J$3:J$5001,MATCH($A545,RandomSearch!$A$3:$A$5001, 0))</f>
        <v>3.7974816462584946</v>
      </c>
      <c r="K545">
        <f ca="1">INDEX(RandomSearch!K$3:K$5001,MATCH($A545,RandomSearch!$A$3:$A$5001, 0))</f>
        <v>538.26139093198742</v>
      </c>
      <c r="L545">
        <f ca="1">INDEX(RandomSearch!L$3:L$5001,MATCH($A545,RandomSearch!$A$3:$A$5001, 0))</f>
        <v>5.3050202483625117</v>
      </c>
      <c r="M545">
        <f ca="1">INDEX(RandomSearch!M$3:M$5001,MATCH($A545,RandomSearch!$A$3:$A$5001, 0))</f>
        <v>201846.04693362521</v>
      </c>
      <c r="N545">
        <f ca="1">INDEX(RandomSearch!N$3:N$5001,MATCH($A545,RandomSearch!$A$3:$A$5001, 0))</f>
        <v>5.9051499208317156E-2</v>
      </c>
    </row>
    <row r="546" spans="1:14" x14ac:dyDescent="0.45">
      <c r="A546">
        <f ca="1">MATCH(RAND(), RandomSearch!$O$3:$O$5001) +1</f>
        <v>4707</v>
      </c>
      <c r="B546">
        <f ca="1">INDEX(RandomSearch!B$3:B$5001,MATCH($A546,RandomSearch!$A$3:$A$5001, 0))</f>
        <v>4.219409282700422E-4</v>
      </c>
      <c r="C546">
        <f ca="1">INDEX(RandomSearch!C$3:C$5001,MATCH($A546,RandomSearch!$A$3:$A$5001, 0))</f>
        <v>5.2631578947368418E-2</v>
      </c>
      <c r="D546">
        <f ca="1">INDEX(RandomSearch!D$3:D$5001,MATCH($A546,RandomSearch!$A$3:$A$5001, 0))</f>
        <v>0.1111111111111111</v>
      </c>
      <c r="E546">
        <f ca="1">INDEX(RandomSearch!E$3:E$5001,MATCH($A546,RandomSearch!$A$3:$A$5001, 0))</f>
        <v>1153.6308382709835</v>
      </c>
      <c r="F546">
        <f ca="1">INDEX(RandomSearch!F$3:F$5001,MATCH($A546,RandomSearch!$A$3:$A$5001, 0))</f>
        <v>31.417706941509394</v>
      </c>
      <c r="G546">
        <f ca="1">INDEX(RandomSearch!G$3:G$5001,MATCH($A546,RandomSearch!$A$3:$A$5001, 0))</f>
        <v>480.96944863486243</v>
      </c>
      <c r="H546">
        <f ca="1">INDEX(RandomSearch!H$3:H$5001,MATCH($A546,RandomSearch!$A$3:$A$5001, 0))</f>
        <v>6108.6748005261488</v>
      </c>
      <c r="I546">
        <f ca="1">INDEX(RandomSearch!I$3:I$5001,MATCH($A546,RandomSearch!$A$3:$A$5001, 0))</f>
        <v>125.79834774832428</v>
      </c>
      <c r="J546">
        <f ca="1">INDEX(RandomSearch!J$3:J$5001,MATCH($A546,RandomSearch!$A$3:$A$5001, 0))</f>
        <v>4.7466375966631267</v>
      </c>
      <c r="K546">
        <f ca="1">INDEX(RandomSearch!K$3:K$5001,MATCH($A546,RandomSearch!$A$3:$A$5001, 0))</f>
        <v>236.53990903372269</v>
      </c>
      <c r="L546">
        <f ca="1">INDEX(RandomSearch!L$3:L$5001,MATCH($A546,RandomSearch!$A$3:$A$5001, 0))</f>
        <v>5.1499654373492696</v>
      </c>
      <c r="M546">
        <f ca="1">INDEX(RandomSearch!M$3:M$5001,MATCH($A546,RandomSearch!$A$3:$A$5001, 0))</f>
        <v>141242.5134492736</v>
      </c>
      <c r="N546">
        <f ca="1">INDEX(RandomSearch!N$3:N$5001,MATCH($A546,RandomSearch!$A$3:$A$5001, 0))</f>
        <v>4.1321503679847695E-2</v>
      </c>
    </row>
    <row r="547" spans="1:14" x14ac:dyDescent="0.45">
      <c r="A547">
        <f ca="1">MATCH(RAND(), RandomSearch!$O$3:$O$5001) +1</f>
        <v>4271</v>
      </c>
      <c r="B547">
        <f ca="1">INDEX(RandomSearch!B$3:B$5001,MATCH($A547,RandomSearch!$A$3:$A$5001, 0))</f>
        <v>3.9872408293460925E-4</v>
      </c>
      <c r="C547">
        <f ca="1">INDEX(RandomSearch!C$3:C$5001,MATCH($A547,RandomSearch!$A$3:$A$5001, 0))</f>
        <v>4.3478260869565216E-2</v>
      </c>
      <c r="D547">
        <f ca="1">INDEX(RandomSearch!D$3:D$5001,MATCH($A547,RandomSearch!$A$3:$A$5001, 0))</f>
        <v>0.14285714285714285</v>
      </c>
      <c r="E547">
        <f ca="1">INDEX(RandomSearch!E$3:E$5001,MATCH($A547,RandomSearch!$A$3:$A$5001, 0))</f>
        <v>1173.0253930574029</v>
      </c>
      <c r="F547">
        <f ca="1">INDEX(RandomSearch!F$3:F$5001,MATCH($A547,RandomSearch!$A$3:$A$5001, 0))</f>
        <v>22.885374276457991</v>
      </c>
      <c r="G547">
        <f ca="1">INDEX(RandomSearch!G$3:G$5001,MATCH($A547,RandomSearch!$A$3:$A$5001, 0))</f>
        <v>458.0322455157791</v>
      </c>
      <c r="H547">
        <f ca="1">INDEX(RandomSearch!H$3:H$5001,MATCH($A547,RandomSearch!$A$3:$A$5001, 0))</f>
        <v>3312.0219492933038</v>
      </c>
      <c r="I547">
        <f ca="1">INDEX(RandomSearch!I$3:I$5001,MATCH($A547,RandomSearch!$A$3:$A$5001, 0))</f>
        <v>126.74484575221057</v>
      </c>
      <c r="J547">
        <f ca="1">INDEX(RandomSearch!J$3:J$5001,MATCH($A547,RandomSearch!$A$3:$A$5001, 0))</f>
        <v>2.1799935671311013</v>
      </c>
      <c r="K547">
        <f ca="1">INDEX(RandomSearch!K$3:K$5001,MATCH($A547,RandomSearch!$A$3:$A$5001, 0))</f>
        <v>435.39528387513235</v>
      </c>
      <c r="L547">
        <f ca="1">INDEX(RandomSearch!L$3:L$5001,MATCH($A547,RandomSearch!$A$3:$A$5001, 0))</f>
        <v>5.0802692397925782</v>
      </c>
      <c r="M547">
        <f ca="1">INDEX(RandomSearch!M$3:M$5001,MATCH($A547,RandomSearch!$A$3:$A$5001, 0))</f>
        <v>120301.00065713335</v>
      </c>
      <c r="N547">
        <f ca="1">INDEX(RandomSearch!N$3:N$5001,MATCH($A547,RandomSearch!$A$3:$A$5001, 0))</f>
        <v>3.5194914901655348E-2</v>
      </c>
    </row>
    <row r="548" spans="1:14" x14ac:dyDescent="0.45">
      <c r="A548">
        <f ca="1">MATCH(RAND(), RandomSearch!$O$3:$O$5001) +1</f>
        <v>3091</v>
      </c>
      <c r="B548">
        <f ca="1">INDEX(RandomSearch!B$3:B$5001,MATCH($A548,RandomSearch!$A$3:$A$5001, 0))</f>
        <v>3.4281796366129587E-4</v>
      </c>
      <c r="C548">
        <f ca="1">INDEX(RandomSearch!C$3:C$5001,MATCH($A548,RandomSearch!$A$3:$A$5001, 0))</f>
        <v>5.2631578947368418E-2</v>
      </c>
      <c r="D548">
        <f ca="1">INDEX(RandomSearch!D$3:D$5001,MATCH($A548,RandomSearch!$A$3:$A$5001, 0))</f>
        <v>0.14285714285714285</v>
      </c>
      <c r="E548">
        <f ca="1">INDEX(RandomSearch!E$3:E$5001,MATCH($A548,RandomSearch!$A$3:$A$5001, 0))</f>
        <v>876.20750361060266</v>
      </c>
      <c r="F548">
        <f ca="1">INDEX(RandomSearch!F$3:F$5001,MATCH($A548,RandomSearch!$A$3:$A$5001, 0))</f>
        <v>26.429959361803963</v>
      </c>
      <c r="G548">
        <f ca="1">INDEX(RandomSearch!G$3:G$5001,MATCH($A548,RandomSearch!$A$3:$A$5001, 0))</f>
        <v>395.14593349054712</v>
      </c>
      <c r="H548">
        <f ca="1">INDEX(RandomSearch!H$3:H$5001,MATCH($A548,RandomSearch!$A$3:$A$5001, 0))</f>
        <v>80066.575743848647</v>
      </c>
      <c r="I548">
        <f ca="1">INDEX(RandomSearch!I$3:I$5001,MATCH($A548,RandomSearch!$A$3:$A$5001, 0))</f>
        <v>70.456534856503751</v>
      </c>
      <c r="J548">
        <f ca="1">INDEX(RandomSearch!J$3:J$5001,MATCH($A548,RandomSearch!$A$3:$A$5001, 0))</f>
        <v>3.5079078127356063</v>
      </c>
      <c r="K548">
        <f ca="1">INDEX(RandomSearch!K$3:K$5001,MATCH($A548,RandomSearch!$A$3:$A$5001, 0))</f>
        <v>788.10131520666982</v>
      </c>
      <c r="L548">
        <f ca="1">INDEX(RandomSearch!L$3:L$5001,MATCH($A548,RandomSearch!$A$3:$A$5001, 0))</f>
        <v>5.2895515041293972</v>
      </c>
      <c r="M548">
        <f ca="1">INDEX(RandomSearch!M$3:M$5001,MATCH($A548,RandomSearch!$A$3:$A$5001, 0))</f>
        <v>194783.20347900045</v>
      </c>
      <c r="N548">
        <f ca="1">INDEX(RandomSearch!N$3:N$5001,MATCH($A548,RandomSearch!$A$3:$A$5001, 0))</f>
        <v>5.6985214032039259E-2</v>
      </c>
    </row>
    <row r="549" spans="1:14" x14ac:dyDescent="0.45">
      <c r="A549">
        <f ca="1">MATCH(RAND(), RandomSearch!$O$3:$O$5001) +1</f>
        <v>2589</v>
      </c>
      <c r="B549">
        <f ca="1">INDEX(RandomSearch!B$3:B$5001,MATCH($A549,RandomSearch!$A$3:$A$5001, 0))</f>
        <v>3.5423308537017357E-4</v>
      </c>
      <c r="C549">
        <f ca="1">INDEX(RandomSearch!C$3:C$5001,MATCH($A549,RandomSearch!$A$3:$A$5001, 0))</f>
        <v>3.125E-2</v>
      </c>
      <c r="D549">
        <f ca="1">INDEX(RandomSearch!D$3:D$5001,MATCH($A549,RandomSearch!$A$3:$A$5001, 0))</f>
        <v>0.04</v>
      </c>
      <c r="E549">
        <f ca="1">INDEX(RandomSearch!E$3:E$5001,MATCH($A549,RandomSearch!$A$3:$A$5001, 0))</f>
        <v>1895.475905003259</v>
      </c>
      <c r="F549">
        <f ca="1">INDEX(RandomSearch!F$3:F$5001,MATCH($A549,RandomSearch!$A$3:$A$5001, 0))</f>
        <v>41.486881862221516</v>
      </c>
      <c r="G549">
        <f ca="1">INDEX(RandomSearch!G$3:G$5001,MATCH($A549,RandomSearch!$A$3:$A$5001, 0))</f>
        <v>375.69738480427827</v>
      </c>
      <c r="H549">
        <f ca="1">INDEX(RandomSearch!H$3:H$5001,MATCH($A549,RandomSearch!$A$3:$A$5001, 0))</f>
        <v>543228.43762161792</v>
      </c>
      <c r="I549">
        <f ca="1">INDEX(RandomSearch!I$3:I$5001,MATCH($A549,RandomSearch!$A$3:$A$5001, 0))</f>
        <v>16.103583829406855</v>
      </c>
      <c r="J549">
        <f ca="1">INDEX(RandomSearch!J$3:J$5001,MATCH($A549,RandomSearch!$A$3:$A$5001, 0))</f>
        <v>2.7543849298222498</v>
      </c>
      <c r="K549">
        <f ca="1">INDEX(RandomSearch!K$3:K$5001,MATCH($A549,RandomSearch!$A$3:$A$5001, 0))</f>
        <v>687.37319372130389</v>
      </c>
      <c r="L549">
        <f ca="1">INDEX(RandomSearch!L$3:L$5001,MATCH($A549,RandomSearch!$A$3:$A$5001, 0))</f>
        <v>4.4841397633831503</v>
      </c>
      <c r="M549">
        <f ca="1">INDEX(RandomSearch!M$3:M$5001,MATCH($A549,RandomSearch!$A$3:$A$5001, 0))</f>
        <v>30488.760121480169</v>
      </c>
      <c r="N549">
        <f ca="1">INDEX(RandomSearch!N$3:N$5001,MATCH($A549,RandomSearch!$A$3:$A$5001, 0))</f>
        <v>8.9197040097010235E-3</v>
      </c>
    </row>
    <row r="550" spans="1:14" x14ac:dyDescent="0.45">
      <c r="A550">
        <f ca="1">MATCH(RAND(), RandomSearch!$O$3:$O$5001) +1</f>
        <v>3091</v>
      </c>
      <c r="B550">
        <f ca="1">INDEX(RandomSearch!B$3:B$5001,MATCH($A550,RandomSearch!$A$3:$A$5001, 0))</f>
        <v>3.4281796366129587E-4</v>
      </c>
      <c r="C550">
        <f ca="1">INDEX(RandomSearch!C$3:C$5001,MATCH($A550,RandomSearch!$A$3:$A$5001, 0))</f>
        <v>5.2631578947368418E-2</v>
      </c>
      <c r="D550">
        <f ca="1">INDEX(RandomSearch!D$3:D$5001,MATCH($A550,RandomSearch!$A$3:$A$5001, 0))</f>
        <v>0.14285714285714285</v>
      </c>
      <c r="E550">
        <f ca="1">INDEX(RandomSearch!E$3:E$5001,MATCH($A550,RandomSearch!$A$3:$A$5001, 0))</f>
        <v>876.20750361060266</v>
      </c>
      <c r="F550">
        <f ca="1">INDEX(RandomSearch!F$3:F$5001,MATCH($A550,RandomSearch!$A$3:$A$5001, 0))</f>
        <v>26.429959361803963</v>
      </c>
      <c r="G550">
        <f ca="1">INDEX(RandomSearch!G$3:G$5001,MATCH($A550,RandomSearch!$A$3:$A$5001, 0))</f>
        <v>395.14593349054712</v>
      </c>
      <c r="H550">
        <f ca="1">INDEX(RandomSearch!H$3:H$5001,MATCH($A550,RandomSearch!$A$3:$A$5001, 0))</f>
        <v>80066.575743848647</v>
      </c>
      <c r="I550">
        <f ca="1">INDEX(RandomSearch!I$3:I$5001,MATCH($A550,RandomSearch!$A$3:$A$5001, 0))</f>
        <v>70.456534856503751</v>
      </c>
      <c r="J550">
        <f ca="1">INDEX(RandomSearch!J$3:J$5001,MATCH($A550,RandomSearch!$A$3:$A$5001, 0))</f>
        <v>3.5079078127356063</v>
      </c>
      <c r="K550">
        <f ca="1">INDEX(RandomSearch!K$3:K$5001,MATCH($A550,RandomSearch!$A$3:$A$5001, 0))</f>
        <v>788.10131520666982</v>
      </c>
      <c r="L550">
        <f ca="1">INDEX(RandomSearch!L$3:L$5001,MATCH($A550,RandomSearch!$A$3:$A$5001, 0))</f>
        <v>5.2895515041293972</v>
      </c>
      <c r="M550">
        <f ca="1">INDEX(RandomSearch!M$3:M$5001,MATCH($A550,RandomSearch!$A$3:$A$5001, 0))</f>
        <v>194783.20347900045</v>
      </c>
      <c r="N550">
        <f ca="1">INDEX(RandomSearch!N$3:N$5001,MATCH($A550,RandomSearch!$A$3:$A$5001, 0))</f>
        <v>5.6985214032039259E-2</v>
      </c>
    </row>
    <row r="551" spans="1:14" x14ac:dyDescent="0.45">
      <c r="A551">
        <f ca="1">MATCH(RAND(), RandomSearch!$O$3:$O$5001) +1</f>
        <v>4181</v>
      </c>
      <c r="B551">
        <f ca="1">INDEX(RandomSearch!B$3:B$5001,MATCH($A551,RandomSearch!$A$3:$A$5001, 0))</f>
        <v>3.8431975403535742E-4</v>
      </c>
      <c r="C551">
        <f ca="1">INDEX(RandomSearch!C$3:C$5001,MATCH($A551,RandomSearch!$A$3:$A$5001, 0))</f>
        <v>3.0303030303030304E-2</v>
      </c>
      <c r="D551">
        <f ca="1">INDEX(RandomSearch!D$3:D$5001,MATCH($A551,RandomSearch!$A$3:$A$5001, 0))</f>
        <v>6.25E-2</v>
      </c>
      <c r="E551">
        <f ca="1">INDEX(RandomSearch!E$3:E$5001,MATCH($A551,RandomSearch!$A$3:$A$5001, 0))</f>
        <v>1807.9870247885569</v>
      </c>
      <c r="F551">
        <f ca="1">INDEX(RandomSearch!F$3:F$5001,MATCH($A551,RandomSearch!$A$3:$A$5001, 0))</f>
        <v>31.309799932199933</v>
      </c>
      <c r="G551">
        <f ca="1">INDEX(RandomSearch!G$3:G$5001,MATCH($A551,RandomSearch!$A$3:$A$5001, 0))</f>
        <v>422.56327276441829</v>
      </c>
      <c r="H551">
        <f ca="1">INDEX(RandomSearch!H$3:H$5001,MATCH($A551,RandomSearch!$A$3:$A$5001, 0))</f>
        <v>421567.67244131875</v>
      </c>
      <c r="I551">
        <f ca="1">INDEX(RandomSearch!I$3:I$5001,MATCH($A551,RandomSearch!$A$3:$A$5001, 0))</f>
        <v>25.478505050156958</v>
      </c>
      <c r="J551">
        <f ca="1">INDEX(RandomSearch!J$3:J$5001,MATCH($A551,RandomSearch!$A$3:$A$5001, 0))</f>
        <v>4.7357477851459189</v>
      </c>
      <c r="K551">
        <f ca="1">INDEX(RandomSearch!K$3:K$5001,MATCH($A551,RandomSearch!$A$3:$A$5001, 0))</f>
        <v>739.08992487592093</v>
      </c>
      <c r="L551">
        <f ca="1">INDEX(RandomSearch!L$3:L$5001,MATCH($A551,RandomSearch!$A$3:$A$5001, 0))</f>
        <v>4.9502597891333195</v>
      </c>
      <c r="M551">
        <f ca="1">INDEX(RandomSearch!M$3:M$5001,MATCH($A551,RandomSearch!$A$3:$A$5001, 0))</f>
        <v>89178.423197814249</v>
      </c>
      <c r="N551">
        <f ca="1">INDEX(RandomSearch!N$3:N$5001,MATCH($A551,RandomSearch!$A$3:$A$5001, 0))</f>
        <v>2.6089783113743138E-2</v>
      </c>
    </row>
    <row r="552" spans="1:14" x14ac:dyDescent="0.45">
      <c r="A552">
        <f ca="1">MATCH(RAND(), RandomSearch!$O$3:$O$5001) +1</f>
        <v>1932</v>
      </c>
      <c r="B552">
        <f ca="1">INDEX(RandomSearch!B$3:B$5001,MATCH($A552,RandomSearch!$A$3:$A$5001, 0))</f>
        <v>3.9478878799842083E-4</v>
      </c>
      <c r="C552">
        <f ca="1">INDEX(RandomSearch!C$3:C$5001,MATCH($A552,RandomSearch!$A$3:$A$5001, 0))</f>
        <v>0.05</v>
      </c>
      <c r="D552">
        <f ca="1">INDEX(RandomSearch!D$3:D$5001,MATCH($A552,RandomSearch!$A$3:$A$5001, 0))</f>
        <v>7.1428571428571425E-2</v>
      </c>
      <c r="E552">
        <f ca="1">INDEX(RandomSearch!E$3:E$5001,MATCH($A552,RandomSearch!$A$3:$A$5001, 0))</f>
        <v>1294.2037146148025</v>
      </c>
      <c r="F552">
        <f ca="1">INDEX(RandomSearch!F$3:F$5001,MATCH($A552,RandomSearch!$A$3:$A$5001, 0))</f>
        <v>39.881024846195203</v>
      </c>
      <c r="G552">
        <f ca="1">INDEX(RandomSearch!G$3:G$5001,MATCH($A552,RandomSearch!$A$3:$A$5001, 0))</f>
        <v>440.32314727525738</v>
      </c>
      <c r="H552">
        <f ca="1">INDEX(RandomSearch!H$3:H$5001,MATCH($A552,RandomSearch!$A$3:$A$5001, 0))</f>
        <v>19732.059910859378</v>
      </c>
      <c r="I552">
        <f ca="1">INDEX(RandomSearch!I$3:I$5001,MATCH($A552,RandomSearch!$A$3:$A$5001, 0))</f>
        <v>121.89618346649489</v>
      </c>
      <c r="J552">
        <f ca="1">INDEX(RandomSearch!J$3:J$5001,MATCH($A552,RandomSearch!$A$3:$A$5001, 0))</f>
        <v>3.3098310914493236</v>
      </c>
      <c r="K552">
        <f ca="1">INDEX(RandomSearch!K$3:K$5001,MATCH($A552,RandomSearch!$A$3:$A$5001, 0))</f>
        <v>603.87091718879628</v>
      </c>
      <c r="L552">
        <f ca="1">INDEX(RandomSearch!L$3:L$5001,MATCH($A552,RandomSearch!$A$3:$A$5001, 0))</f>
        <v>5.3867400536712129</v>
      </c>
      <c r="M552">
        <f ca="1">INDEX(RandomSearch!M$3:M$5001,MATCH($A552,RandomSearch!$A$3:$A$5001, 0))</f>
        <v>243635.21068569884</v>
      </c>
      <c r="N552">
        <f ca="1">INDEX(RandomSearch!N$3:N$5001,MATCH($A552,RandomSearch!$A$3:$A$5001, 0))</f>
        <v>7.1277216816912639E-2</v>
      </c>
    </row>
    <row r="553" spans="1:14" x14ac:dyDescent="0.45">
      <c r="A553">
        <f ca="1">MATCH(RAND(), RandomSearch!$O$3:$O$5001) +1</f>
        <v>3838</v>
      </c>
      <c r="B553">
        <f ca="1">INDEX(RandomSearch!B$3:B$5001,MATCH($A553,RandomSearch!$A$3:$A$5001, 0))</f>
        <v>2.6048450117218026E-4</v>
      </c>
      <c r="C553">
        <f ca="1">INDEX(RandomSearch!C$3:C$5001,MATCH($A553,RandomSearch!$A$3:$A$5001, 0))</f>
        <v>2.0833333333333332E-2</v>
      </c>
      <c r="D553">
        <f ca="1">INDEX(RandomSearch!D$3:D$5001,MATCH($A553,RandomSearch!$A$3:$A$5001, 0))</f>
        <v>0.1111111111111111</v>
      </c>
      <c r="E553">
        <f ca="1">INDEX(RandomSearch!E$3:E$5001,MATCH($A553,RandomSearch!$A$3:$A$5001, 0))</f>
        <v>1449.8354779732404</v>
      </c>
      <c r="F553">
        <f ca="1">INDEX(RandomSearch!F$3:F$5001,MATCH($A553,RandomSearch!$A$3:$A$5001, 0))</f>
        <v>15.349803397162805</v>
      </c>
      <c r="G553">
        <f ca="1">INDEX(RandomSearch!G$3:G$5001,MATCH($A553,RandomSearch!$A$3:$A$5001, 0))</f>
        <v>295.37069688131902</v>
      </c>
      <c r="H553">
        <f ca="1">INDEX(RandomSearch!H$3:H$5001,MATCH($A553,RandomSearch!$A$3:$A$5001, 0))</f>
        <v>96453.271263290342</v>
      </c>
      <c r="I553">
        <f ca="1">INDEX(RandomSearch!I$3:I$5001,MATCH($A553,RandomSearch!$A$3:$A$5001, 0))</f>
        <v>94.867998954683401</v>
      </c>
      <c r="J553">
        <f ca="1">INDEX(RandomSearch!J$3:J$5001,MATCH($A553,RandomSearch!$A$3:$A$5001, 0))</f>
        <v>0.33716870959261291</v>
      </c>
      <c r="K553">
        <f ca="1">INDEX(RandomSearch!K$3:K$5001,MATCH($A553,RandomSearch!$A$3:$A$5001, 0))</f>
        <v>78.661241372451101</v>
      </c>
      <c r="L553">
        <f ca="1">INDEX(RandomSearch!L$3:L$5001,MATCH($A553,RandomSearch!$A$3:$A$5001, 0))</f>
        <v>3.4007277997766874</v>
      </c>
      <c r="M553">
        <f ca="1">INDEX(RandomSearch!M$3:M$5001,MATCH($A553,RandomSearch!$A$3:$A$5001, 0))</f>
        <v>2516.0994324629241</v>
      </c>
      <c r="N553">
        <f ca="1">INDEX(RandomSearch!N$3:N$5001,MATCH($A553,RandomSearch!$A$3:$A$5001, 0))</f>
        <v>7.3610281648463628E-4</v>
      </c>
    </row>
    <row r="554" spans="1:14" x14ac:dyDescent="0.45">
      <c r="A554">
        <f ca="1">MATCH(RAND(), RandomSearch!$O$3:$O$5001) +1</f>
        <v>1527</v>
      </c>
      <c r="B554">
        <f ca="1">INDEX(RandomSearch!B$3:B$5001,MATCH($A554,RandomSearch!$A$3:$A$5001, 0))</f>
        <v>3.0543677458766036E-4</v>
      </c>
      <c r="C554">
        <f ca="1">INDEX(RandomSearch!C$3:C$5001,MATCH($A554,RandomSearch!$A$3:$A$5001, 0))</f>
        <v>4.1666666666666664E-2</v>
      </c>
      <c r="D554">
        <f ca="1">INDEX(RandomSearch!D$3:D$5001,MATCH($A554,RandomSearch!$A$3:$A$5001, 0))</f>
        <v>0.1</v>
      </c>
      <c r="E554">
        <f ca="1">INDEX(RandomSearch!E$3:E$5001,MATCH($A554,RandomSearch!$A$3:$A$5001, 0))</f>
        <v>1014.7772256142072</v>
      </c>
      <c r="F554">
        <f ca="1">INDEX(RandomSearch!F$3:F$5001,MATCH($A554,RandomSearch!$A$3:$A$5001, 0))</f>
        <v>28.638419205853491</v>
      </c>
      <c r="G554">
        <f ca="1">INDEX(RandomSearch!G$3:G$5001,MATCH($A554,RandomSearch!$A$3:$A$5001, 0))</f>
        <v>347.1268166288425</v>
      </c>
      <c r="H554">
        <f ca="1">INDEX(RandomSearch!H$3:H$5001,MATCH($A554,RandomSearch!$A$3:$A$5001, 0))</f>
        <v>23934.706129315524</v>
      </c>
      <c r="I554">
        <f ca="1">INDEX(RandomSearch!I$3:I$5001,MATCH($A554,RandomSearch!$A$3:$A$5001, 0))</f>
        <v>105.71315298571714</v>
      </c>
      <c r="J554">
        <f ca="1">INDEX(RandomSearch!J$3:J$5001,MATCH($A554,RandomSearch!$A$3:$A$5001, 0))</f>
        <v>4.2179944799852214</v>
      </c>
      <c r="K554">
        <f ca="1">INDEX(RandomSearch!K$3:K$5001,MATCH($A554,RandomSearch!$A$3:$A$5001, 0))</f>
        <v>427.34916783069576</v>
      </c>
      <c r="L554">
        <f ca="1">INDEX(RandomSearch!L$3:L$5001,MATCH($A554,RandomSearch!$A$3:$A$5001, 0))</f>
        <v>5.2800178958789505</v>
      </c>
      <c r="M554">
        <f ca="1">INDEX(RandomSearch!M$3:M$5001,MATCH($A554,RandomSearch!$A$3:$A$5001, 0))</f>
        <v>190553.92374894177</v>
      </c>
      <c r="N554">
        <f ca="1">INDEX(RandomSearch!N$3:N$5001,MATCH($A554,RandomSearch!$A$3:$A$5001, 0))</f>
        <v>5.574790811287287E-2</v>
      </c>
    </row>
    <row r="555" spans="1:14" x14ac:dyDescent="0.45">
      <c r="A555">
        <f ca="1">MATCH(RAND(), RandomSearch!$O$3:$O$5001) +1</f>
        <v>3717</v>
      </c>
      <c r="B555">
        <f ca="1">INDEX(RandomSearch!B$3:B$5001,MATCH($A555,RandomSearch!$A$3:$A$5001, 0))</f>
        <v>3.2102728731942215E-4</v>
      </c>
      <c r="C555">
        <f ca="1">INDEX(RandomSearch!C$3:C$5001,MATCH($A555,RandomSearch!$A$3:$A$5001, 0))</f>
        <v>3.0303030303030304E-2</v>
      </c>
      <c r="D555">
        <f ca="1">INDEX(RandomSearch!D$3:D$5001,MATCH($A555,RandomSearch!$A$3:$A$5001, 0))</f>
        <v>7.6923076923076927E-2</v>
      </c>
      <c r="E555">
        <f ca="1">INDEX(RandomSearch!E$3:E$5001,MATCH($A555,RandomSearch!$A$3:$A$5001, 0))</f>
        <v>1431.6923680227255</v>
      </c>
      <c r="F555">
        <f ca="1">INDEX(RandomSearch!F$3:F$5001,MATCH($A555,RandomSearch!$A$3:$A$5001, 0))</f>
        <v>27.263774787707547</v>
      </c>
      <c r="G555">
        <f ca="1">INDEX(RandomSearch!G$3:G$5001,MATCH($A555,RandomSearch!$A$3:$A$5001, 0))</f>
        <v>358.63674789790008</v>
      </c>
      <c r="H555">
        <f ca="1">INDEX(RandomSearch!H$3:H$5001,MATCH($A555,RandomSearch!$A$3:$A$5001, 0))</f>
        <v>76353.592034262532</v>
      </c>
      <c r="I555">
        <f ca="1">INDEX(RandomSearch!I$3:I$5001,MATCH($A555,RandomSearch!$A$3:$A$5001, 0))</f>
        <v>98.748688296946696</v>
      </c>
      <c r="J555">
        <f ca="1">INDEX(RandomSearch!J$3:J$5001,MATCH($A555,RandomSearch!$A$3:$A$5001, 0))</f>
        <v>3.7974816462584946</v>
      </c>
      <c r="K555">
        <f ca="1">INDEX(RandomSearch!K$3:K$5001,MATCH($A555,RandomSearch!$A$3:$A$5001, 0))</f>
        <v>538.26139093198742</v>
      </c>
      <c r="L555">
        <f ca="1">INDEX(RandomSearch!L$3:L$5001,MATCH($A555,RandomSearch!$A$3:$A$5001, 0))</f>
        <v>5.3050202483625117</v>
      </c>
      <c r="M555">
        <f ca="1">INDEX(RandomSearch!M$3:M$5001,MATCH($A555,RandomSearch!$A$3:$A$5001, 0))</f>
        <v>201846.04693362521</v>
      </c>
      <c r="N555">
        <f ca="1">INDEX(RandomSearch!N$3:N$5001,MATCH($A555,RandomSearch!$A$3:$A$5001, 0))</f>
        <v>5.9051499208317156E-2</v>
      </c>
    </row>
    <row r="556" spans="1:14" x14ac:dyDescent="0.45">
      <c r="A556">
        <f ca="1">MATCH(RAND(), RandomSearch!$O$3:$O$5001) +1</f>
        <v>2384</v>
      </c>
      <c r="B556">
        <f ca="1">INDEX(RandomSearch!B$3:B$5001,MATCH($A556,RandomSearch!$A$3:$A$5001, 0))</f>
        <v>3.4025178632187818E-4</v>
      </c>
      <c r="C556">
        <f ca="1">INDEX(RandomSearch!C$3:C$5001,MATCH($A556,RandomSearch!$A$3:$A$5001, 0))</f>
        <v>2.8571428571428571E-2</v>
      </c>
      <c r="D556">
        <f ca="1">INDEX(RandomSearch!D$3:D$5001,MATCH($A556,RandomSearch!$A$3:$A$5001, 0))</f>
        <v>0.16666666666666666</v>
      </c>
      <c r="E556">
        <f ca="1">INDEX(RandomSearch!E$3:E$5001,MATCH($A556,RandomSearch!$A$3:$A$5001, 0))</f>
        <v>1367.7645230197677</v>
      </c>
      <c r="F556">
        <f ca="1">INDEX(RandomSearch!F$3:F$5001,MATCH($A556,RandomSearch!$A$3:$A$5001, 0))</f>
        <v>14.372927014524675</v>
      </c>
      <c r="G556">
        <f ca="1">INDEX(RandomSearch!G$3:G$5001,MATCH($A556,RandomSearch!$A$3:$A$5001, 0))</f>
        <v>391.34465464380401</v>
      </c>
      <c r="H556">
        <f ca="1">INDEX(RandomSearch!H$3:H$5001,MATCH($A556,RandomSearch!$A$3:$A$5001, 0))</f>
        <v>44036.277678272781</v>
      </c>
      <c r="I556">
        <f ca="1">INDEX(RandomSearch!I$3:I$5001,MATCH($A556,RandomSearch!$A$3:$A$5001, 0))</f>
        <v>111.20750865974058</v>
      </c>
      <c r="J556">
        <f ca="1">INDEX(RandomSearch!J$3:J$5001,MATCH($A556,RandomSearch!$A$3:$A$5001, 0))</f>
        <v>0.23923290884715939</v>
      </c>
      <c r="K556">
        <f ca="1">INDEX(RandomSearch!K$3:K$5001,MATCH($A556,RandomSearch!$A$3:$A$5001, 0))</f>
        <v>776.49834502730175</v>
      </c>
      <c r="L556">
        <f ca="1">INDEX(RandomSearch!L$3:L$5001,MATCH($A556,RandomSearch!$A$3:$A$5001, 0))</f>
        <v>4.3150955668797764</v>
      </c>
      <c r="M556">
        <f ca="1">INDEX(RandomSearch!M$3:M$5001,MATCH($A556,RandomSearch!$A$3:$A$5001, 0))</f>
        <v>20658.346945253743</v>
      </c>
      <c r="N556">
        <f ca="1">INDEX(RandomSearch!N$3:N$5001,MATCH($A556,RandomSearch!$A$3:$A$5001, 0))</f>
        <v>6.0437465920942452E-3</v>
      </c>
    </row>
    <row r="557" spans="1:14" x14ac:dyDescent="0.45">
      <c r="A557">
        <f ca="1">MATCH(RAND(), RandomSearch!$O$3:$O$5001) +1</f>
        <v>4271</v>
      </c>
      <c r="B557">
        <f ca="1">INDEX(RandomSearch!B$3:B$5001,MATCH($A557,RandomSearch!$A$3:$A$5001, 0))</f>
        <v>3.9872408293460925E-4</v>
      </c>
      <c r="C557">
        <f ca="1">INDEX(RandomSearch!C$3:C$5001,MATCH($A557,RandomSearch!$A$3:$A$5001, 0))</f>
        <v>4.3478260869565216E-2</v>
      </c>
      <c r="D557">
        <f ca="1">INDEX(RandomSearch!D$3:D$5001,MATCH($A557,RandomSearch!$A$3:$A$5001, 0))</f>
        <v>0.14285714285714285</v>
      </c>
      <c r="E557">
        <f ca="1">INDEX(RandomSearch!E$3:E$5001,MATCH($A557,RandomSearch!$A$3:$A$5001, 0))</f>
        <v>1173.0253930574029</v>
      </c>
      <c r="F557">
        <f ca="1">INDEX(RandomSearch!F$3:F$5001,MATCH($A557,RandomSearch!$A$3:$A$5001, 0))</f>
        <v>22.885374276457991</v>
      </c>
      <c r="G557">
        <f ca="1">INDEX(RandomSearch!G$3:G$5001,MATCH($A557,RandomSearch!$A$3:$A$5001, 0))</f>
        <v>458.0322455157791</v>
      </c>
      <c r="H557">
        <f ca="1">INDEX(RandomSearch!H$3:H$5001,MATCH($A557,RandomSearch!$A$3:$A$5001, 0))</f>
        <v>3312.0219492933038</v>
      </c>
      <c r="I557">
        <f ca="1">INDEX(RandomSearch!I$3:I$5001,MATCH($A557,RandomSearch!$A$3:$A$5001, 0))</f>
        <v>126.74484575221057</v>
      </c>
      <c r="J557">
        <f ca="1">INDEX(RandomSearch!J$3:J$5001,MATCH($A557,RandomSearch!$A$3:$A$5001, 0))</f>
        <v>2.1799935671311013</v>
      </c>
      <c r="K557">
        <f ca="1">INDEX(RandomSearch!K$3:K$5001,MATCH($A557,RandomSearch!$A$3:$A$5001, 0))</f>
        <v>435.39528387513235</v>
      </c>
      <c r="L557">
        <f ca="1">INDEX(RandomSearch!L$3:L$5001,MATCH($A557,RandomSearch!$A$3:$A$5001, 0))</f>
        <v>5.0802692397925782</v>
      </c>
      <c r="M557">
        <f ca="1">INDEX(RandomSearch!M$3:M$5001,MATCH($A557,RandomSearch!$A$3:$A$5001, 0))</f>
        <v>120301.00065713335</v>
      </c>
      <c r="N557">
        <f ca="1">INDEX(RandomSearch!N$3:N$5001,MATCH($A557,RandomSearch!$A$3:$A$5001, 0))</f>
        <v>3.5194914901655348E-2</v>
      </c>
    </row>
    <row r="558" spans="1:14" x14ac:dyDescent="0.45">
      <c r="A558">
        <f ca="1">MATCH(RAND(), RandomSearch!$O$3:$O$5001) +1</f>
        <v>1571</v>
      </c>
      <c r="B558">
        <f ca="1">INDEX(RandomSearch!B$3:B$5001,MATCH($A558,RandomSearch!$A$3:$A$5001, 0))</f>
        <v>3.1466331025802394E-4</v>
      </c>
      <c r="C558">
        <f ca="1">INDEX(RandomSearch!C$3:C$5001,MATCH($A558,RandomSearch!$A$3:$A$5001, 0))</f>
        <v>7.1428571428571425E-2</v>
      </c>
      <c r="D558">
        <f ca="1">INDEX(RandomSearch!D$3:D$5001,MATCH($A558,RandomSearch!$A$3:$A$5001, 0))</f>
        <v>7.6923076923076927E-2</v>
      </c>
      <c r="E558">
        <f ca="1">INDEX(RandomSearch!E$3:E$5001,MATCH($A558,RandomSearch!$A$3:$A$5001, 0))</f>
        <v>821.9694612545062</v>
      </c>
      <c r="F558">
        <f ca="1">INDEX(RandomSearch!F$3:F$5001,MATCH($A558,RandomSearch!$A$3:$A$5001, 0))</f>
        <v>46.908189254495682</v>
      </c>
      <c r="G558">
        <f ca="1">INDEX(RandomSearch!G$3:G$5001,MATCH($A558,RandomSearch!$A$3:$A$5001, 0))</f>
        <v>354.26244276905237</v>
      </c>
      <c r="H558">
        <f ca="1">INDEX(RandomSearch!H$3:H$5001,MATCH($A558,RandomSearch!$A$3:$A$5001, 0))</f>
        <v>116181.26436306375</v>
      </c>
      <c r="I558">
        <f ca="1">INDEX(RandomSearch!I$3:I$5001,MATCH($A558,RandomSearch!$A$3:$A$5001, 0))</f>
        <v>55.986440895192082</v>
      </c>
      <c r="J558">
        <f ca="1">INDEX(RandomSearch!J$3:J$5001,MATCH($A558,RandomSearch!$A$3:$A$5001, 0))</f>
        <v>1.1432242990168753</v>
      </c>
      <c r="K558">
        <f ca="1">INDEX(RandomSearch!K$3:K$5001,MATCH($A558,RandomSearch!$A$3:$A$5001, 0))</f>
        <v>496.15780400927963</v>
      </c>
      <c r="L558">
        <f ca="1">INDEX(RandomSearch!L$3:L$5001,MATCH($A558,RandomSearch!$A$3:$A$5001, 0))</f>
        <v>4.5018341333512621</v>
      </c>
      <c r="M558">
        <f ca="1">INDEX(RandomSearch!M$3:M$5001,MATCH($A558,RandomSearch!$A$3:$A$5001, 0))</f>
        <v>31756.609839866876</v>
      </c>
      <c r="N558">
        <f ca="1">INDEX(RandomSearch!N$3:N$5001,MATCH($A558,RandomSearch!$A$3:$A$5001, 0))</f>
        <v>9.2906224784000783E-3</v>
      </c>
    </row>
    <row r="559" spans="1:14" x14ac:dyDescent="0.45">
      <c r="A559">
        <f ca="1">MATCH(RAND(), RandomSearch!$O$3:$O$5001) +1</f>
        <v>3091</v>
      </c>
      <c r="B559">
        <f ca="1">INDEX(RandomSearch!B$3:B$5001,MATCH($A559,RandomSearch!$A$3:$A$5001, 0))</f>
        <v>3.4281796366129587E-4</v>
      </c>
      <c r="C559">
        <f ca="1">INDEX(RandomSearch!C$3:C$5001,MATCH($A559,RandomSearch!$A$3:$A$5001, 0))</f>
        <v>5.2631578947368418E-2</v>
      </c>
      <c r="D559">
        <f ca="1">INDEX(RandomSearch!D$3:D$5001,MATCH($A559,RandomSearch!$A$3:$A$5001, 0))</f>
        <v>0.14285714285714285</v>
      </c>
      <c r="E559">
        <f ca="1">INDEX(RandomSearch!E$3:E$5001,MATCH($A559,RandomSearch!$A$3:$A$5001, 0))</f>
        <v>876.20750361060266</v>
      </c>
      <c r="F559">
        <f ca="1">INDEX(RandomSearch!F$3:F$5001,MATCH($A559,RandomSearch!$A$3:$A$5001, 0))</f>
        <v>26.429959361803963</v>
      </c>
      <c r="G559">
        <f ca="1">INDEX(RandomSearch!G$3:G$5001,MATCH($A559,RandomSearch!$A$3:$A$5001, 0))</f>
        <v>395.14593349054712</v>
      </c>
      <c r="H559">
        <f ca="1">INDEX(RandomSearch!H$3:H$5001,MATCH($A559,RandomSearch!$A$3:$A$5001, 0))</f>
        <v>80066.575743848647</v>
      </c>
      <c r="I559">
        <f ca="1">INDEX(RandomSearch!I$3:I$5001,MATCH($A559,RandomSearch!$A$3:$A$5001, 0))</f>
        <v>70.456534856503751</v>
      </c>
      <c r="J559">
        <f ca="1">INDEX(RandomSearch!J$3:J$5001,MATCH($A559,RandomSearch!$A$3:$A$5001, 0))</f>
        <v>3.5079078127356063</v>
      </c>
      <c r="K559">
        <f ca="1">INDEX(RandomSearch!K$3:K$5001,MATCH($A559,RandomSearch!$A$3:$A$5001, 0))</f>
        <v>788.10131520666982</v>
      </c>
      <c r="L559">
        <f ca="1">INDEX(RandomSearch!L$3:L$5001,MATCH($A559,RandomSearch!$A$3:$A$5001, 0))</f>
        <v>5.2895515041293972</v>
      </c>
      <c r="M559">
        <f ca="1">INDEX(RandomSearch!M$3:M$5001,MATCH($A559,RandomSearch!$A$3:$A$5001, 0))</f>
        <v>194783.20347900045</v>
      </c>
      <c r="N559">
        <f ca="1">INDEX(RandomSearch!N$3:N$5001,MATCH($A559,RandomSearch!$A$3:$A$5001, 0))</f>
        <v>5.6985214032039259E-2</v>
      </c>
    </row>
    <row r="560" spans="1:14" x14ac:dyDescent="0.45">
      <c r="A560">
        <f ca="1">MATCH(RAND(), RandomSearch!$O$3:$O$5001) +1</f>
        <v>4718</v>
      </c>
      <c r="B560">
        <f ca="1">INDEX(RandomSearch!B$3:B$5001,MATCH($A560,RandomSearch!$A$3:$A$5001, 0))</f>
        <v>3.0211480362537764E-4</v>
      </c>
      <c r="C560">
        <f ca="1">INDEX(RandomSearch!C$3:C$5001,MATCH($A560,RandomSearch!$A$3:$A$5001, 0))</f>
        <v>3.0303030303030304E-2</v>
      </c>
      <c r="D560">
        <f ca="1">INDEX(RandomSearch!D$3:D$5001,MATCH($A560,RandomSearch!$A$3:$A$5001, 0))</f>
        <v>3.4482758620689655E-2</v>
      </c>
      <c r="E560">
        <f ca="1">INDEX(RandomSearch!E$3:E$5001,MATCH($A560,RandomSearch!$A$3:$A$5001, 0))</f>
        <v>1744.2064056896688</v>
      </c>
      <c r="F560">
        <f ca="1">INDEX(RandomSearch!F$3:F$5001,MATCH($A560,RandomSearch!$A$3:$A$5001, 0))</f>
        <v>43.991554847201407</v>
      </c>
      <c r="G560">
        <f ca="1">INDEX(RandomSearch!G$3:G$5001,MATCH($A560,RandomSearch!$A$3:$A$5001, 0))</f>
        <v>316.0386885081075</v>
      </c>
      <c r="H560">
        <f ca="1">INDEX(RandomSearch!H$3:H$5001,MATCH($A560,RandomSearch!$A$3:$A$5001, 0))</f>
        <v>350167.84772232577</v>
      </c>
      <c r="I560">
        <f ca="1">INDEX(RandomSearch!I$3:I$5001,MATCH($A560,RandomSearch!$A$3:$A$5001, 0))</f>
        <v>34.473466343351241</v>
      </c>
      <c r="J560">
        <f ca="1">INDEX(RandomSearch!J$3:J$5001,MATCH($A560,RandomSearch!$A$3:$A$5001, 0))</f>
        <v>1.9274932911939948</v>
      </c>
      <c r="K560">
        <f ca="1">INDEX(RandomSearch!K$3:K$5001,MATCH($A560,RandomSearch!$A$3:$A$5001, 0))</f>
        <v>175.82865805350062</v>
      </c>
      <c r="L560">
        <f ca="1">INDEX(RandomSearch!L$3:L$5001,MATCH($A560,RandomSearch!$A$3:$A$5001, 0))</f>
        <v>4.0675674910211814</v>
      </c>
      <c r="M560">
        <f ca="1">INDEX(RandomSearch!M$3:M$5001,MATCH($A560,RandomSearch!$A$3:$A$5001, 0))</f>
        <v>11683.352795188441</v>
      </c>
      <c r="N560">
        <f ca="1">INDEX(RandomSearch!N$3:N$5001,MATCH($A560,RandomSearch!$A$3:$A$5001, 0))</f>
        <v>3.4180481055565703E-3</v>
      </c>
    </row>
    <row r="561" spans="1:14" x14ac:dyDescent="0.45">
      <c r="A561">
        <f ca="1">MATCH(RAND(), RandomSearch!$O$3:$O$5001) +1</f>
        <v>1932</v>
      </c>
      <c r="B561">
        <f ca="1">INDEX(RandomSearch!B$3:B$5001,MATCH($A561,RandomSearch!$A$3:$A$5001, 0))</f>
        <v>3.9478878799842083E-4</v>
      </c>
      <c r="C561">
        <f ca="1">INDEX(RandomSearch!C$3:C$5001,MATCH($A561,RandomSearch!$A$3:$A$5001, 0))</f>
        <v>0.05</v>
      </c>
      <c r="D561">
        <f ca="1">INDEX(RandomSearch!D$3:D$5001,MATCH($A561,RandomSearch!$A$3:$A$5001, 0))</f>
        <v>7.1428571428571425E-2</v>
      </c>
      <c r="E561">
        <f ca="1">INDEX(RandomSearch!E$3:E$5001,MATCH($A561,RandomSearch!$A$3:$A$5001, 0))</f>
        <v>1294.2037146148025</v>
      </c>
      <c r="F561">
        <f ca="1">INDEX(RandomSearch!F$3:F$5001,MATCH($A561,RandomSearch!$A$3:$A$5001, 0))</f>
        <v>39.881024846195203</v>
      </c>
      <c r="G561">
        <f ca="1">INDEX(RandomSearch!G$3:G$5001,MATCH($A561,RandomSearch!$A$3:$A$5001, 0))</f>
        <v>440.32314727525738</v>
      </c>
      <c r="H561">
        <f ca="1">INDEX(RandomSearch!H$3:H$5001,MATCH($A561,RandomSearch!$A$3:$A$5001, 0))</f>
        <v>19732.059910859378</v>
      </c>
      <c r="I561">
        <f ca="1">INDEX(RandomSearch!I$3:I$5001,MATCH($A561,RandomSearch!$A$3:$A$5001, 0))</f>
        <v>121.89618346649489</v>
      </c>
      <c r="J561">
        <f ca="1">INDEX(RandomSearch!J$3:J$5001,MATCH($A561,RandomSearch!$A$3:$A$5001, 0))</f>
        <v>3.3098310914493236</v>
      </c>
      <c r="K561">
        <f ca="1">INDEX(RandomSearch!K$3:K$5001,MATCH($A561,RandomSearch!$A$3:$A$5001, 0))</f>
        <v>603.87091718879628</v>
      </c>
      <c r="L561">
        <f ca="1">INDEX(RandomSearch!L$3:L$5001,MATCH($A561,RandomSearch!$A$3:$A$5001, 0))</f>
        <v>5.3867400536712129</v>
      </c>
      <c r="M561">
        <f ca="1">INDEX(RandomSearch!M$3:M$5001,MATCH($A561,RandomSearch!$A$3:$A$5001, 0))</f>
        <v>243635.21068569884</v>
      </c>
      <c r="N561">
        <f ca="1">INDEX(RandomSearch!N$3:N$5001,MATCH($A561,RandomSearch!$A$3:$A$5001, 0))</f>
        <v>7.1277216816912639E-2</v>
      </c>
    </row>
    <row r="562" spans="1:14" x14ac:dyDescent="0.45">
      <c r="A562">
        <f ca="1">MATCH(RAND(), RandomSearch!$O$3:$O$5001) +1</f>
        <v>4271</v>
      </c>
      <c r="B562">
        <f ca="1">INDEX(RandomSearch!B$3:B$5001,MATCH($A562,RandomSearch!$A$3:$A$5001, 0))</f>
        <v>3.9872408293460925E-4</v>
      </c>
      <c r="C562">
        <f ca="1">INDEX(RandomSearch!C$3:C$5001,MATCH($A562,RandomSearch!$A$3:$A$5001, 0))</f>
        <v>4.3478260869565216E-2</v>
      </c>
      <c r="D562">
        <f ca="1">INDEX(RandomSearch!D$3:D$5001,MATCH($A562,RandomSearch!$A$3:$A$5001, 0))</f>
        <v>0.14285714285714285</v>
      </c>
      <c r="E562">
        <f ca="1">INDEX(RandomSearch!E$3:E$5001,MATCH($A562,RandomSearch!$A$3:$A$5001, 0))</f>
        <v>1173.0253930574029</v>
      </c>
      <c r="F562">
        <f ca="1">INDEX(RandomSearch!F$3:F$5001,MATCH($A562,RandomSearch!$A$3:$A$5001, 0))</f>
        <v>22.885374276457991</v>
      </c>
      <c r="G562">
        <f ca="1">INDEX(RandomSearch!G$3:G$5001,MATCH($A562,RandomSearch!$A$3:$A$5001, 0))</f>
        <v>458.0322455157791</v>
      </c>
      <c r="H562">
        <f ca="1">INDEX(RandomSearch!H$3:H$5001,MATCH($A562,RandomSearch!$A$3:$A$5001, 0))</f>
        <v>3312.0219492933038</v>
      </c>
      <c r="I562">
        <f ca="1">INDEX(RandomSearch!I$3:I$5001,MATCH($A562,RandomSearch!$A$3:$A$5001, 0))</f>
        <v>126.74484575221057</v>
      </c>
      <c r="J562">
        <f ca="1">INDEX(RandomSearch!J$3:J$5001,MATCH($A562,RandomSearch!$A$3:$A$5001, 0))</f>
        <v>2.1799935671311013</v>
      </c>
      <c r="K562">
        <f ca="1">INDEX(RandomSearch!K$3:K$5001,MATCH($A562,RandomSearch!$A$3:$A$5001, 0))</f>
        <v>435.39528387513235</v>
      </c>
      <c r="L562">
        <f ca="1">INDEX(RandomSearch!L$3:L$5001,MATCH($A562,RandomSearch!$A$3:$A$5001, 0))</f>
        <v>5.0802692397925782</v>
      </c>
      <c r="M562">
        <f ca="1">INDEX(RandomSearch!M$3:M$5001,MATCH($A562,RandomSearch!$A$3:$A$5001, 0))</f>
        <v>120301.00065713335</v>
      </c>
      <c r="N562">
        <f ca="1">INDEX(RandomSearch!N$3:N$5001,MATCH($A562,RandomSearch!$A$3:$A$5001, 0))</f>
        <v>3.5194914901655348E-2</v>
      </c>
    </row>
    <row r="563" spans="1:14" x14ac:dyDescent="0.45">
      <c r="A563">
        <f ca="1">MATCH(RAND(), RandomSearch!$O$3:$O$5001) +1</f>
        <v>1007</v>
      </c>
      <c r="B563">
        <f ca="1">INDEX(RandomSearch!B$3:B$5001,MATCH($A563,RandomSearch!$A$3:$A$5001, 0))</f>
        <v>3.8153376573826786E-4</v>
      </c>
      <c r="C563">
        <f ca="1">INDEX(RandomSearch!C$3:C$5001,MATCH($A563,RandomSearch!$A$3:$A$5001, 0))</f>
        <v>8.3333333333333329E-2</v>
      </c>
      <c r="D563">
        <f ca="1">INDEX(RandomSearch!D$3:D$5001,MATCH($A563,RandomSearch!$A$3:$A$5001, 0))</f>
        <v>0.14285714285714285</v>
      </c>
      <c r="E563">
        <f ca="1">INDEX(RandomSearch!E$3:E$5001,MATCH($A563,RandomSearch!$A$3:$A$5001, 0))</f>
        <v>712.43552168842587</v>
      </c>
      <c r="F563">
        <f ca="1">INDEX(RandomSearch!F$3:F$5001,MATCH($A563,RandomSearch!$A$3:$A$5001, 0))</f>
        <v>36.257451644023902</v>
      </c>
      <c r="G563">
        <f ca="1">INDEX(RandomSearch!G$3:G$5001,MATCH($A563,RandomSearch!$A$3:$A$5001, 0))</f>
        <v>440.73740119540474</v>
      </c>
      <c r="H563">
        <f ca="1">INDEX(RandomSearch!H$3:H$5001,MATCH($A563,RandomSearch!$A$3:$A$5001, 0))</f>
        <v>200860.4076525149</v>
      </c>
      <c r="I563">
        <f ca="1">INDEX(RandomSearch!I$3:I$5001,MATCH($A563,RandomSearch!$A$3:$A$5001, 0))</f>
        <v>30.660112372423768</v>
      </c>
      <c r="J563">
        <f ca="1">INDEX(RandomSearch!J$3:J$5001,MATCH($A563,RandomSearch!$A$3:$A$5001, 0))</f>
        <v>4.38798334733558</v>
      </c>
      <c r="K563">
        <f ca="1">INDEX(RandomSearch!K$3:K$5001,MATCH($A563,RandomSearch!$A$3:$A$5001, 0))</f>
        <v>600.12720227658269</v>
      </c>
      <c r="L563">
        <f ca="1">INDEX(RandomSearch!L$3:L$5001,MATCH($A563,RandomSearch!$A$3:$A$5001, 0))</f>
        <v>4.9070820256896015</v>
      </c>
      <c r="M563">
        <f ca="1">INDEX(RandomSearch!M$3:M$5001,MATCH($A563,RandomSearch!$A$3:$A$5001, 0))</f>
        <v>80738.750804014562</v>
      </c>
      <c r="N563">
        <f ca="1">INDEX(RandomSearch!N$3:N$5001,MATCH($A563,RandomSearch!$A$3:$A$5001, 0))</f>
        <v>2.3620696821234258E-2</v>
      </c>
    </row>
    <row r="564" spans="1:14" x14ac:dyDescent="0.45">
      <c r="A564">
        <f ca="1">MATCH(RAND(), RandomSearch!$O$3:$O$5001) +1</f>
        <v>3866</v>
      </c>
      <c r="B564">
        <f ca="1">INDEX(RandomSearch!B$3:B$5001,MATCH($A564,RandomSearch!$A$3:$A$5001, 0))</f>
        <v>3.0950170225936243E-4</v>
      </c>
      <c r="C564">
        <f ca="1">INDEX(RandomSearch!C$3:C$5001,MATCH($A564,RandomSearch!$A$3:$A$5001, 0))</f>
        <v>2.2727272727272728E-2</v>
      </c>
      <c r="D564">
        <f ca="1">INDEX(RandomSearch!D$3:D$5001,MATCH($A564,RandomSearch!$A$3:$A$5001, 0))</f>
        <v>5.8823529411764705E-2</v>
      </c>
      <c r="E564">
        <f ca="1">INDEX(RandomSearch!E$3:E$5001,MATCH($A564,RandomSearch!$A$3:$A$5001, 0))</f>
        <v>1814.1893409455042</v>
      </c>
      <c r="F564">
        <f ca="1">INDEX(RandomSearch!F$3:F$5001,MATCH($A564,RandomSearch!$A$3:$A$5001, 0))</f>
        <v>26.566830961449643</v>
      </c>
      <c r="G564">
        <f ca="1">INDEX(RandomSearch!G$3:G$5001,MATCH($A564,RandomSearch!$A$3:$A$5001, 0))</f>
        <v>338.6425068002489</v>
      </c>
      <c r="H564">
        <f ca="1">INDEX(RandomSearch!H$3:H$5001,MATCH($A564,RandomSearch!$A$3:$A$5001, 0))</f>
        <v>433446.69201297703</v>
      </c>
      <c r="I564">
        <f ca="1">INDEX(RandomSearch!I$3:I$5001,MATCH($A564,RandomSearch!$A$3:$A$5001, 0))</f>
        <v>24.704031184118154</v>
      </c>
      <c r="J564">
        <f ca="1">INDEX(RandomSearch!J$3:J$5001,MATCH($A564,RandomSearch!$A$3:$A$5001, 0))</f>
        <v>3.5568056575235474</v>
      </c>
      <c r="K564">
        <f ca="1">INDEX(RandomSearch!K$3:K$5001,MATCH($A564,RandomSearch!$A$3:$A$5001, 0))</f>
        <v>348.48198648161576</v>
      </c>
      <c r="L564">
        <f ca="1">INDEX(RandomSearch!L$3:L$5001,MATCH($A564,RandomSearch!$A$3:$A$5001, 0))</f>
        <v>4.4860082967510468</v>
      </c>
      <c r="M564">
        <f ca="1">INDEX(RandomSearch!M$3:M$5001,MATCH($A564,RandomSearch!$A$3:$A$5001, 0))</f>
        <v>30620.21929923178</v>
      </c>
      <c r="N564">
        <f ca="1">INDEX(RandomSearch!N$3:N$5001,MATCH($A564,RandomSearch!$A$3:$A$5001, 0))</f>
        <v>8.9581633288150515E-3</v>
      </c>
    </row>
    <row r="565" spans="1:14" x14ac:dyDescent="0.45">
      <c r="A565">
        <f ca="1">MATCH(RAND(), RandomSearch!$O$3:$O$5001) +1</f>
        <v>1802</v>
      </c>
      <c r="B565">
        <f ca="1">INDEX(RandomSearch!B$3:B$5001,MATCH($A565,RandomSearch!$A$3:$A$5001, 0))</f>
        <v>3.8669760247486468E-4</v>
      </c>
      <c r="C565">
        <f ca="1">INDEX(RandomSearch!C$3:C$5001,MATCH($A565,RandomSearch!$A$3:$A$5001, 0))</f>
        <v>2.3809523809523808E-2</v>
      </c>
      <c r="D565">
        <f ca="1">INDEX(RandomSearch!D$3:D$5001,MATCH($A565,RandomSearch!$A$3:$A$5001, 0))</f>
        <v>5.8823529411764705E-2</v>
      </c>
      <c r="E565">
        <f ca="1">INDEX(RandomSearch!E$3:E$5001,MATCH($A565,RandomSearch!$A$3:$A$5001, 0))</f>
        <v>2183.1544104738323</v>
      </c>
      <c r="F565">
        <f ca="1">INDEX(RandomSearch!F$3:F$5001,MATCH($A565,RandomSearch!$A$3:$A$5001, 0))</f>
        <v>27.484218818914027</v>
      </c>
      <c r="G565">
        <f ca="1">INDEX(RandomSearch!G$3:G$5001,MATCH($A565,RandomSearch!$A$3:$A$5001, 0))</f>
        <v>421.55554869883281</v>
      </c>
      <c r="H565">
        <f ca="1">INDEX(RandomSearch!H$3:H$5001,MATCH($A565,RandomSearch!$A$3:$A$5001, 0))</f>
        <v>1049258.8034726654</v>
      </c>
      <c r="I565">
        <f ca="1">INDEX(RandomSearch!I$3:I$5001,MATCH($A565,RandomSearch!$A$3:$A$5001, 0))</f>
        <v>2.5539840349107119</v>
      </c>
      <c r="J565">
        <f ca="1">INDEX(RandomSearch!J$3:J$5001,MATCH($A565,RandomSearch!$A$3:$A$5001, 0))</f>
        <v>3.8702494031803947</v>
      </c>
      <c r="K565">
        <f ca="1">INDEX(RandomSearch!K$3:K$5001,MATCH($A565,RandomSearch!$A$3:$A$5001, 0))</f>
        <v>744.78996230240807</v>
      </c>
      <c r="L565">
        <f ca="1">INDEX(RandomSearch!L$3:L$5001,MATCH($A565,RandomSearch!$A$3:$A$5001, 0))</f>
        <v>3.8669909454095088</v>
      </c>
      <c r="M565">
        <f ca="1">INDEX(RandomSearch!M$3:M$5001,MATCH($A565,RandomSearch!$A$3:$A$5001, 0))</f>
        <v>7361.9174849866868</v>
      </c>
      <c r="N565">
        <f ca="1">INDEX(RandomSearch!N$3:N$5001,MATCH($A565,RandomSearch!$A$3:$A$5001, 0))</f>
        <v>2.1537814147994899E-3</v>
      </c>
    </row>
    <row r="566" spans="1:14" x14ac:dyDescent="0.45">
      <c r="A566">
        <f ca="1">MATCH(RAND(), RandomSearch!$O$3:$O$5001) +1</f>
        <v>4271</v>
      </c>
      <c r="B566">
        <f ca="1">INDEX(RandomSearch!B$3:B$5001,MATCH($A566,RandomSearch!$A$3:$A$5001, 0))</f>
        <v>3.9872408293460925E-4</v>
      </c>
      <c r="C566">
        <f ca="1">INDEX(RandomSearch!C$3:C$5001,MATCH($A566,RandomSearch!$A$3:$A$5001, 0))</f>
        <v>4.3478260869565216E-2</v>
      </c>
      <c r="D566">
        <f ca="1">INDEX(RandomSearch!D$3:D$5001,MATCH($A566,RandomSearch!$A$3:$A$5001, 0))</f>
        <v>0.14285714285714285</v>
      </c>
      <c r="E566">
        <f ca="1">INDEX(RandomSearch!E$3:E$5001,MATCH($A566,RandomSearch!$A$3:$A$5001, 0))</f>
        <v>1173.0253930574029</v>
      </c>
      <c r="F566">
        <f ca="1">INDEX(RandomSearch!F$3:F$5001,MATCH($A566,RandomSearch!$A$3:$A$5001, 0))</f>
        <v>22.885374276457991</v>
      </c>
      <c r="G566">
        <f ca="1">INDEX(RandomSearch!G$3:G$5001,MATCH($A566,RandomSearch!$A$3:$A$5001, 0))</f>
        <v>458.0322455157791</v>
      </c>
      <c r="H566">
        <f ca="1">INDEX(RandomSearch!H$3:H$5001,MATCH($A566,RandomSearch!$A$3:$A$5001, 0))</f>
        <v>3312.0219492933038</v>
      </c>
      <c r="I566">
        <f ca="1">INDEX(RandomSearch!I$3:I$5001,MATCH($A566,RandomSearch!$A$3:$A$5001, 0))</f>
        <v>126.74484575221057</v>
      </c>
      <c r="J566">
        <f ca="1">INDEX(RandomSearch!J$3:J$5001,MATCH($A566,RandomSearch!$A$3:$A$5001, 0))</f>
        <v>2.1799935671311013</v>
      </c>
      <c r="K566">
        <f ca="1">INDEX(RandomSearch!K$3:K$5001,MATCH($A566,RandomSearch!$A$3:$A$5001, 0))</f>
        <v>435.39528387513235</v>
      </c>
      <c r="L566">
        <f ca="1">INDEX(RandomSearch!L$3:L$5001,MATCH($A566,RandomSearch!$A$3:$A$5001, 0))</f>
        <v>5.0802692397925782</v>
      </c>
      <c r="M566">
        <f ca="1">INDEX(RandomSearch!M$3:M$5001,MATCH($A566,RandomSearch!$A$3:$A$5001, 0))</f>
        <v>120301.00065713335</v>
      </c>
      <c r="N566">
        <f ca="1">INDEX(RandomSearch!N$3:N$5001,MATCH($A566,RandomSearch!$A$3:$A$5001, 0))</f>
        <v>3.5194914901655348E-2</v>
      </c>
    </row>
    <row r="567" spans="1:14" x14ac:dyDescent="0.45">
      <c r="A567">
        <f ca="1">MATCH(RAND(), RandomSearch!$O$3:$O$5001) +1</f>
        <v>4632</v>
      </c>
      <c r="B567">
        <f ca="1">INDEX(RandomSearch!B$3:B$5001,MATCH($A567,RandomSearch!$A$3:$A$5001, 0))</f>
        <v>2.9455081001472752E-4</v>
      </c>
      <c r="C567">
        <f ca="1">INDEX(RandomSearch!C$3:C$5001,MATCH($A567,RandomSearch!$A$3:$A$5001, 0))</f>
        <v>2.9411764705882353E-2</v>
      </c>
      <c r="D567">
        <f ca="1">INDEX(RandomSearch!D$3:D$5001,MATCH($A567,RandomSearch!$A$3:$A$5001, 0))</f>
        <v>0.1</v>
      </c>
      <c r="E567">
        <f ca="1">INDEX(RandomSearch!E$3:E$5001,MATCH($A567,RandomSearch!$A$3:$A$5001, 0))</f>
        <v>1265.3238001449411</v>
      </c>
      <c r="F567">
        <f ca="1">INDEX(RandomSearch!F$3:F$5001,MATCH($A567,RandomSearch!$A$3:$A$5001, 0))</f>
        <v>22.074722873240411</v>
      </c>
      <c r="G567">
        <f ca="1">INDEX(RandomSearch!G$3:G$5001,MATCH($A567,RandomSearch!$A$3:$A$5001, 0))</f>
        <v>333.63410377374822</v>
      </c>
      <c r="H567">
        <f ca="1">INDEX(RandomSearch!H$3:H$5001,MATCH($A567,RandomSearch!$A$3:$A$5001, 0))</f>
        <v>16218.899273426181</v>
      </c>
      <c r="I567">
        <f ca="1">INDEX(RandomSearch!I$3:I$5001,MATCH($A567,RandomSearch!$A$3:$A$5001, 0))</f>
        <v>124.64680536671106</v>
      </c>
      <c r="J567">
        <f ca="1">INDEX(RandomSearch!J$3:J$5001,MATCH($A567,RandomSearch!$A$3:$A$5001, 0))</f>
        <v>1.8914745650099092</v>
      </c>
      <c r="K567">
        <f ca="1">INDEX(RandomSearch!K$3:K$5001,MATCH($A567,RandomSearch!$A$3:$A$5001, 0))</f>
        <v>304.79469368261698</v>
      </c>
      <c r="L567">
        <f ca="1">INDEX(RandomSearch!L$3:L$5001,MATCH($A567,RandomSearch!$A$3:$A$5001, 0))</f>
        <v>4.856489059764904</v>
      </c>
      <c r="M567">
        <f ca="1">INDEX(RandomSearch!M$3:M$5001,MATCH($A567,RandomSearch!$A$3:$A$5001, 0))</f>
        <v>71860.305595060418</v>
      </c>
      <c r="N567">
        <f ca="1">INDEX(RandomSearch!N$3:N$5001,MATCH($A567,RandomSearch!$A$3:$A$5001, 0))</f>
        <v>2.1023244415341719E-2</v>
      </c>
    </row>
    <row r="568" spans="1:14" x14ac:dyDescent="0.45">
      <c r="A568">
        <f ca="1">MATCH(RAND(), RandomSearch!$O$3:$O$5001) +1</f>
        <v>3382</v>
      </c>
      <c r="B568">
        <f ca="1">INDEX(RandomSearch!B$3:B$5001,MATCH($A568,RandomSearch!$A$3:$A$5001, 0))</f>
        <v>2.1659085986571366E-4</v>
      </c>
      <c r="C568">
        <f ca="1">INDEX(RandomSearch!C$3:C$5001,MATCH($A568,RandomSearch!$A$3:$A$5001, 0))</f>
        <v>1.8518518518518517E-2</v>
      </c>
      <c r="D568">
        <f ca="1">INDEX(RandomSearch!D$3:D$5001,MATCH($A568,RandomSearch!$A$3:$A$5001, 0))</f>
        <v>5.2631578947368418E-2</v>
      </c>
      <c r="E568">
        <f ca="1">INDEX(RandomSearch!E$3:E$5001,MATCH($A568,RandomSearch!$A$3:$A$5001, 0))</f>
        <v>1521.4369272004249</v>
      </c>
      <c r="F568">
        <f ca="1">INDEX(RandomSearch!F$3:F$5001,MATCH($A568,RandomSearch!$A$3:$A$5001, 0))</f>
        <v>24.634668587948649</v>
      </c>
      <c r="G568">
        <f ca="1">INDEX(RandomSearch!G$3:G$5001,MATCH($A568,RandomSearch!$A$3:$A$5001, 0))</f>
        <v>235.64288163010846</v>
      </c>
      <c r="H568">
        <f ca="1">INDEX(RandomSearch!H$3:H$5001,MATCH($A568,RandomSearch!$A$3:$A$5001, 0))</f>
        <v>159426.16550693414</v>
      </c>
      <c r="I568">
        <f ca="1">INDEX(RandomSearch!I$3:I$5001,MATCH($A568,RandomSearch!$A$3:$A$5001, 0))</f>
        <v>78.865967533011087</v>
      </c>
      <c r="J568">
        <f ca="1">INDEX(RandomSearch!J$3:J$5001,MATCH($A568,RandomSearch!$A$3:$A$5001, 0))</f>
        <v>2.8371924889305977</v>
      </c>
      <c r="K568">
        <f ca="1">INDEX(RandomSearch!K$3:K$5001,MATCH($A568,RandomSearch!$A$3:$A$5001, 0))</f>
        <v>2.9455127556421155</v>
      </c>
      <c r="L568">
        <f ca="1">INDEX(RandomSearch!L$3:L$5001,MATCH($A568,RandomSearch!$A$3:$A$5001, 0))</f>
        <v>2.8189393448883329</v>
      </c>
      <c r="M568">
        <f ca="1">INDEX(RandomSearch!M$3:M$5001,MATCH($A568,RandomSearch!$A$3:$A$5001, 0))</f>
        <v>659.08183910272385</v>
      </c>
      <c r="N568">
        <f ca="1">INDEX(RandomSearch!N$3:N$5001,MATCH($A568,RandomSearch!$A$3:$A$5001, 0))</f>
        <v>1.9281908806858644E-4</v>
      </c>
    </row>
    <row r="569" spans="1:14" x14ac:dyDescent="0.45">
      <c r="A569">
        <f ca="1">MATCH(RAND(), RandomSearch!$O$3:$O$5001) +1</f>
        <v>4663</v>
      </c>
      <c r="B569">
        <f ca="1">INDEX(RandomSearch!B$3:B$5001,MATCH($A569,RandomSearch!$A$3:$A$5001, 0))</f>
        <v>4.1963911036508602E-4</v>
      </c>
      <c r="C569">
        <f ca="1">INDEX(RandomSearch!C$3:C$5001,MATCH($A569,RandomSearch!$A$3:$A$5001, 0))</f>
        <v>2.8571428571428571E-2</v>
      </c>
      <c r="D569">
        <f ca="1">INDEX(RandomSearch!D$3:D$5001,MATCH($A569,RandomSearch!$A$3:$A$5001, 0))</f>
        <v>6.6666666666666666E-2</v>
      </c>
      <c r="E569">
        <f ca="1">INDEX(RandomSearch!E$3:E$5001,MATCH($A569,RandomSearch!$A$3:$A$5001, 0))</f>
        <v>2015.4135089684289</v>
      </c>
      <c r="F569">
        <f ca="1">INDEX(RandomSearch!F$3:F$5001,MATCH($A569,RandomSearch!$A$3:$A$5001, 0))</f>
        <v>28.801195778352014</v>
      </c>
      <c r="G569">
        <f ca="1">INDEX(RandomSearch!G$3:G$5001,MATCH($A569,RandomSearch!$A$3:$A$5001, 0))</f>
        <v>462.17340739318587</v>
      </c>
      <c r="H569">
        <f ca="1">INDEX(RandomSearch!H$3:H$5001,MATCH($A569,RandomSearch!$A$3:$A$5001, 0))</f>
        <v>736957.1423562743</v>
      </c>
      <c r="I569">
        <f ca="1">INDEX(RandomSearch!I$3:I$5001,MATCH($A569,RandomSearch!$A$3:$A$5001, 0))</f>
        <v>7.9344244626482476</v>
      </c>
      <c r="J569">
        <f ca="1">INDEX(RandomSearch!J$3:J$5001,MATCH($A569,RandomSearch!$A$3:$A$5001, 0))</f>
        <v>4.2618927571714433</v>
      </c>
      <c r="K569">
        <f ca="1">INDEX(RandomSearch!K$3:K$5001,MATCH($A569,RandomSearch!$A$3:$A$5001, 0))</f>
        <v>396.09952198900652</v>
      </c>
      <c r="L569">
        <f ca="1">INDEX(RandomSearch!L$3:L$5001,MATCH($A569,RandomSearch!$A$3:$A$5001, 0))</f>
        <v>4.1269222655038167</v>
      </c>
      <c r="M569">
        <f ca="1">INDEX(RandomSearch!M$3:M$5001,MATCH($A569,RandomSearch!$A$3:$A$5001, 0))</f>
        <v>13394.369197629854</v>
      </c>
      <c r="N569">
        <f ca="1">INDEX(RandomSearch!N$3:N$5001,MATCH($A569,RandomSearch!$A$3:$A$5001, 0))</f>
        <v>3.9186181452929049E-3</v>
      </c>
    </row>
    <row r="570" spans="1:14" x14ac:dyDescent="0.45">
      <c r="A570">
        <f ca="1">MATCH(RAND(), RandomSearch!$O$3:$O$5001) +1</f>
        <v>3164</v>
      </c>
      <c r="B570">
        <f ca="1">INDEX(RandomSearch!B$3:B$5001,MATCH($A570,RandomSearch!$A$3:$A$5001, 0))</f>
        <v>3.3112582781456954E-4</v>
      </c>
      <c r="C570">
        <f ca="1">INDEX(RandomSearch!C$3:C$5001,MATCH($A570,RandomSearch!$A$3:$A$5001, 0))</f>
        <v>3.2258064516129031E-2</v>
      </c>
      <c r="D570">
        <f ca="1">INDEX(RandomSearch!D$3:D$5001,MATCH($A570,RandomSearch!$A$3:$A$5001, 0))</f>
        <v>3.8461538461538464E-2</v>
      </c>
      <c r="E570">
        <f ca="1">INDEX(RandomSearch!E$3:E$5001,MATCH($A570,RandomSearch!$A$3:$A$5001, 0))</f>
        <v>1768.3392836023831</v>
      </c>
      <c r="F570">
        <f ca="1">INDEX(RandomSearch!F$3:F$5001,MATCH($A570,RandomSearch!$A$3:$A$5001, 0))</f>
        <v>43.125169551971084</v>
      </c>
      <c r="G570">
        <f ca="1">INDEX(RandomSearch!G$3:G$5001,MATCH($A570,RandomSearch!$A$3:$A$5001, 0))</f>
        <v>350.33359996197947</v>
      </c>
      <c r="H570">
        <f ca="1">INDEX(RandomSearch!H$3:H$5001,MATCH($A570,RandomSearch!$A$3:$A$5001, 0))</f>
        <v>374187.47156376962</v>
      </c>
      <c r="I570">
        <f ca="1">INDEX(RandomSearch!I$3:I$5001,MATCH($A570,RandomSearch!$A$3:$A$5001, 0))</f>
        <v>30.847241999239447</v>
      </c>
      <c r="J570">
        <f ca="1">INDEX(RandomSearch!J$3:J$5001,MATCH($A570,RandomSearch!$A$3:$A$5001, 0))</f>
        <v>2.2019441306012024</v>
      </c>
      <c r="K570">
        <f ca="1">INDEX(RandomSearch!K$3:K$5001,MATCH($A570,RandomSearch!$A$3:$A$5001, 0))</f>
        <v>458.15794729149553</v>
      </c>
      <c r="L570">
        <f ca="1">INDEX(RandomSearch!L$3:L$5001,MATCH($A570,RandomSearch!$A$3:$A$5001, 0))</f>
        <v>4.4930378603993875</v>
      </c>
      <c r="M570">
        <f ca="1">INDEX(RandomSearch!M$3:M$5001,MATCH($A570,RandomSearch!$A$3:$A$5001, 0))</f>
        <v>31119.876183760945</v>
      </c>
      <c r="N570">
        <f ca="1">INDEX(RandomSearch!N$3:N$5001,MATCH($A570,RandomSearch!$A$3:$A$5001, 0))</f>
        <v>9.104341510500753E-3</v>
      </c>
    </row>
    <row r="571" spans="1:14" x14ac:dyDescent="0.45">
      <c r="A571">
        <f ca="1">MATCH(RAND(), RandomSearch!$O$3:$O$5001) +1</f>
        <v>4022</v>
      </c>
      <c r="B571">
        <f ca="1">INDEX(RandomSearch!B$3:B$5001,MATCH($A571,RandomSearch!$A$3:$A$5001, 0))</f>
        <v>2.7480076944215443E-4</v>
      </c>
      <c r="C571">
        <f ca="1">INDEX(RandomSearch!C$3:C$5001,MATCH($A571,RandomSearch!$A$3:$A$5001, 0))</f>
        <v>2.9411764705882353E-2</v>
      </c>
      <c r="D571">
        <f ca="1">INDEX(RandomSearch!D$3:D$5001,MATCH($A571,RandomSearch!$A$3:$A$5001, 0))</f>
        <v>9.0909090909090912E-2</v>
      </c>
      <c r="E571">
        <f ca="1">INDEX(RandomSearch!E$3:E$5001,MATCH($A571,RandomSearch!$A$3:$A$5001, 0))</f>
        <v>1206.0977371798954</v>
      </c>
      <c r="F571">
        <f ca="1">INDEX(RandomSearch!F$3:F$5001,MATCH($A571,RandomSearch!$A$3:$A$5001, 0))</f>
        <v>23.68398467618988</v>
      </c>
      <c r="G571">
        <f ca="1">INDEX(RandomSearch!G$3:G$5001,MATCH($A571,RandomSearch!$A$3:$A$5001, 0))</f>
        <v>310.18904961355935</v>
      </c>
      <c r="H571">
        <f ca="1">INDEX(RandomSearch!H$3:H$5001,MATCH($A571,RandomSearch!$A$3:$A$5001, 0))</f>
        <v>10904.591876096216</v>
      </c>
      <c r="I571">
        <f ca="1">INDEX(RandomSearch!I$3:I$5001,MATCH($A571,RandomSearch!$A$3:$A$5001, 0))</f>
        <v>127.22992648519602</v>
      </c>
      <c r="J571">
        <f ca="1">INDEX(RandomSearch!J$3:J$5001,MATCH($A571,RandomSearch!$A$3:$A$5001, 0))</f>
        <v>2.4762718299272493</v>
      </c>
      <c r="K571">
        <f ca="1">INDEX(RandomSearch!K$3:K$5001,MATCH($A571,RandomSearch!$A$3:$A$5001, 0))</f>
        <v>142.47825962158046</v>
      </c>
      <c r="L571">
        <f ca="1">INDEX(RandomSearch!L$3:L$5001,MATCH($A571,RandomSearch!$A$3:$A$5001, 0))</f>
        <v>4.6521361949486026</v>
      </c>
      <c r="M571">
        <f ca="1">INDEX(RandomSearch!M$3:M$5001,MATCH($A571,RandomSearch!$A$3:$A$5001, 0))</f>
        <v>44888.613876141229</v>
      </c>
      <c r="N571">
        <f ca="1">INDEX(RandomSearch!N$3:N$5001,MATCH($A571,RandomSearch!$A$3:$A$5001, 0))</f>
        <v>1.3132483826354419E-2</v>
      </c>
    </row>
    <row r="572" spans="1:14" x14ac:dyDescent="0.45">
      <c r="A572">
        <f ca="1">MATCH(RAND(), RandomSearch!$O$3:$O$5001) +1</f>
        <v>4338</v>
      </c>
      <c r="B572">
        <f ca="1">INDEX(RandomSearch!B$3:B$5001,MATCH($A572,RandomSearch!$A$3:$A$5001, 0))</f>
        <v>2.9753049687592978E-4</v>
      </c>
      <c r="C572">
        <f ca="1">INDEX(RandomSearch!C$3:C$5001,MATCH($A572,RandomSearch!$A$3:$A$5001, 0))</f>
        <v>2.9411764705882353E-2</v>
      </c>
      <c r="D572">
        <f ca="1">INDEX(RandomSearch!D$3:D$5001,MATCH($A572,RandomSearch!$A$3:$A$5001, 0))</f>
        <v>6.25E-2</v>
      </c>
      <c r="E572">
        <f ca="1">INDEX(RandomSearch!E$3:E$5001,MATCH($A572,RandomSearch!$A$3:$A$5001, 0))</f>
        <v>1434.1528036187626</v>
      </c>
      <c r="F572">
        <f ca="1">INDEX(RandomSearch!F$3:F$5001,MATCH($A572,RandomSearch!$A$3:$A$5001, 0))</f>
        <v>30.671368882238053</v>
      </c>
      <c r="G572">
        <f ca="1">INDEX(RandomSearch!G$3:G$5001,MATCH($A572,RandomSearch!$A$3:$A$5001, 0))</f>
        <v>328.38333197393825</v>
      </c>
      <c r="H572">
        <f ca="1">INDEX(RandomSearch!H$3:H$5001,MATCH($A572,RandomSearch!$A$3:$A$5001, 0))</f>
        <v>81279.049199671048</v>
      </c>
      <c r="I572">
        <f ca="1">INDEX(RandomSearch!I$3:I$5001,MATCH($A572,RandomSearch!$A$3:$A$5001, 0))</f>
        <v>98.229211885050915</v>
      </c>
      <c r="J572">
        <f ca="1">INDEX(RandomSearch!J$3:J$5001,MATCH($A572,RandomSearch!$A$3:$A$5001, 0))</f>
        <v>4.6544313707201308</v>
      </c>
      <c r="K572">
        <f ca="1">INDEX(RandomSearch!K$3:K$5001,MATCH($A572,RandomSearch!$A$3:$A$5001, 0))</f>
        <v>262.02357925684066</v>
      </c>
      <c r="L572">
        <f ca="1">INDEX(RandomSearch!L$3:L$5001,MATCH($A572,RandomSearch!$A$3:$A$5001, 0))</f>
        <v>5.0784476654954149</v>
      </c>
      <c r="M572">
        <f ca="1">INDEX(RandomSearch!M$3:M$5001,MATCH($A572,RandomSearch!$A$3:$A$5001, 0))</f>
        <v>119797.47529631242</v>
      </c>
      <c r="N572">
        <f ca="1">INDEX(RandomSearch!N$3:N$5001,MATCH($A572,RandomSearch!$A$3:$A$5001, 0))</f>
        <v>3.5047604969667127E-2</v>
      </c>
    </row>
    <row r="573" spans="1:14" x14ac:dyDescent="0.45">
      <c r="A573">
        <f ca="1">MATCH(RAND(), RandomSearch!$O$3:$O$5001) +1</f>
        <v>3794</v>
      </c>
      <c r="B573">
        <f ca="1">INDEX(RandomSearch!B$3:B$5001,MATCH($A573,RandomSearch!$A$3:$A$5001, 0))</f>
        <v>3.0506406345332519E-4</v>
      </c>
      <c r="C573">
        <f ca="1">INDEX(RandomSearch!C$3:C$5001,MATCH($A573,RandomSearch!$A$3:$A$5001, 0))</f>
        <v>3.125E-2</v>
      </c>
      <c r="D573">
        <f ca="1">INDEX(RandomSearch!D$3:D$5001,MATCH($A573,RandomSearch!$A$3:$A$5001, 0))</f>
        <v>4.7619047619047616E-2</v>
      </c>
      <c r="E573">
        <f ca="1">INDEX(RandomSearch!E$3:E$5001,MATCH($A573,RandomSearch!$A$3:$A$5001, 0))</f>
        <v>1538.494121438315</v>
      </c>
      <c r="F573">
        <f ca="1">INDEX(RandomSearch!F$3:F$5001,MATCH($A573,RandomSearch!$A$3:$A$5001, 0))</f>
        <v>37.690389534864238</v>
      </c>
      <c r="G573">
        <f ca="1">INDEX(RandomSearch!G$3:G$5001,MATCH($A573,RandomSearch!$A$3:$A$5001, 0))</f>
        <v>329.81972652477174</v>
      </c>
      <c r="H573">
        <f ca="1">INDEX(RandomSearch!H$3:H$5001,MATCH($A573,RandomSearch!$A$3:$A$5001, 0))</f>
        <v>149401.28500939233</v>
      </c>
      <c r="I573">
        <f ca="1">INDEX(RandomSearch!I$3:I$5001,MATCH($A573,RandomSearch!$A$3:$A$5001, 0))</f>
        <v>75.012200197910303</v>
      </c>
      <c r="J573">
        <f ca="1">INDEX(RandomSearch!J$3:J$5001,MATCH($A573,RandomSearch!$A$3:$A$5001, 0))</f>
        <v>4.0132513024635497</v>
      </c>
      <c r="K573">
        <f ca="1">INDEX(RandomSearch!K$3:K$5001,MATCH($A573,RandomSearch!$A$3:$A$5001, 0))</f>
        <v>273.38838535780337</v>
      </c>
      <c r="L573">
        <f ca="1">INDEX(RandomSearch!L$3:L$5001,MATCH($A573,RandomSearch!$A$3:$A$5001, 0))</f>
        <v>4.9154083193813083</v>
      </c>
      <c r="M573">
        <f ca="1">INDEX(RandomSearch!M$3:M$5001,MATCH($A573,RandomSearch!$A$3:$A$5001, 0))</f>
        <v>82301.607789095448</v>
      </c>
      <c r="N573">
        <f ca="1">INDEX(RandomSearch!N$3:N$5001,MATCH($A573,RandomSearch!$A$3:$A$5001, 0))</f>
        <v>2.4077921767767716E-2</v>
      </c>
    </row>
    <row r="574" spans="1:14" x14ac:dyDescent="0.45">
      <c r="A574">
        <f ca="1">MATCH(RAND(), RandomSearch!$O$3:$O$5001) +1</f>
        <v>4843</v>
      </c>
      <c r="B574">
        <f ca="1">INDEX(RandomSearch!B$3:B$5001,MATCH($A574,RandomSearch!$A$3:$A$5001, 0))</f>
        <v>2.4925224327018941E-4</v>
      </c>
      <c r="C574">
        <f ca="1">INDEX(RandomSearch!C$3:C$5001,MATCH($A574,RandomSearch!$A$3:$A$5001, 0))</f>
        <v>0.04</v>
      </c>
      <c r="D574">
        <f ca="1">INDEX(RandomSearch!D$3:D$5001,MATCH($A574,RandomSearch!$A$3:$A$5001, 0))</f>
        <v>6.25E-2</v>
      </c>
      <c r="E574">
        <f ca="1">INDEX(RandomSearch!E$3:E$5001,MATCH($A574,RandomSearch!$A$3:$A$5001, 0))</f>
        <v>986.15365348502348</v>
      </c>
      <c r="F574">
        <f ca="1">INDEX(RandomSearch!F$3:F$5001,MATCH($A574,RandomSearch!$A$3:$A$5001, 0))</f>
        <v>37.565224942917318</v>
      </c>
      <c r="G574">
        <f ca="1">INDEX(RandomSearch!G$3:G$5001,MATCH($A574,RandomSearch!$A$3:$A$5001, 0))</f>
        <v>276.56875324045922</v>
      </c>
      <c r="H574">
        <f ca="1">INDEX(RandomSearch!H$3:H$5001,MATCH($A574,RandomSearch!$A$3:$A$5001, 0))</f>
        <v>45889.505299435332</v>
      </c>
      <c r="I574">
        <f ca="1">INDEX(RandomSearch!I$3:I$5001,MATCH($A574,RandomSearch!$A$3:$A$5001, 0))</f>
        <v>99.188479481073287</v>
      </c>
      <c r="J574">
        <f ca="1">INDEX(RandomSearch!J$3:J$5001,MATCH($A574,RandomSearch!$A$3:$A$5001, 0))</f>
        <v>4.0493995056186129</v>
      </c>
      <c r="K574">
        <f ca="1">INDEX(RandomSearch!K$3:K$5001,MATCH($A574,RandomSearch!$A$3:$A$5001, 0))</f>
        <v>32.622162702995865</v>
      </c>
      <c r="L574">
        <f ca="1">INDEX(RandomSearch!L$3:L$5001,MATCH($A574,RandomSearch!$A$3:$A$5001, 0))</f>
        <v>4.117364607692525</v>
      </c>
      <c r="M574">
        <f ca="1">INDEX(RandomSearch!M$3:M$5001,MATCH($A574,RandomSearch!$A$3:$A$5001, 0))</f>
        <v>13102.814954051566</v>
      </c>
      <c r="N574">
        <f ca="1">INDEX(RandomSearch!N$3:N$5001,MATCH($A574,RandomSearch!$A$3:$A$5001, 0))</f>
        <v>3.8333218739742677E-3</v>
      </c>
    </row>
    <row r="575" spans="1:14" x14ac:dyDescent="0.45">
      <c r="A575">
        <f ca="1">MATCH(RAND(), RandomSearch!$O$3:$O$5001) +1</f>
        <v>1612</v>
      </c>
      <c r="B575">
        <f ca="1">INDEX(RandomSearch!B$3:B$5001,MATCH($A575,RandomSearch!$A$3:$A$5001, 0))</f>
        <v>3.8925652004671076E-4</v>
      </c>
      <c r="C575">
        <f ca="1">INDEX(RandomSearch!C$3:C$5001,MATCH($A575,RandomSearch!$A$3:$A$5001, 0))</f>
        <v>7.1428571428571425E-2</v>
      </c>
      <c r="D575">
        <f ca="1">INDEX(RandomSearch!D$3:D$5001,MATCH($A575,RandomSearch!$A$3:$A$5001, 0))</f>
        <v>7.6923076923076927E-2</v>
      </c>
      <c r="E575">
        <f ca="1">INDEX(RandomSearch!E$3:E$5001,MATCH($A575,RandomSearch!$A$3:$A$5001, 0))</f>
        <v>1014.8457916981312</v>
      </c>
      <c r="F575">
        <f ca="1">INDEX(RandomSearch!F$3:F$5001,MATCH($A575,RandomSearch!$A$3:$A$5001, 0))</f>
        <v>46.908189254495753</v>
      </c>
      <c r="G575">
        <f ca="1">INDEX(RandomSearch!G$3:G$5001,MATCH($A575,RandomSearch!$A$3:$A$5001, 0))</f>
        <v>437.35869868853456</v>
      </c>
      <c r="H575">
        <f ca="1">INDEX(RandomSearch!H$3:H$5001,MATCH($A575,RandomSearch!$A$3:$A$5001, 0))</f>
        <v>22177.286777854159</v>
      </c>
      <c r="I575">
        <f ca="1">INDEX(RandomSearch!I$3:I$5001,MATCH($A575,RandomSearch!$A$3:$A$5001, 0))</f>
        <v>105.72802260168969</v>
      </c>
      <c r="J575">
        <f ca="1">INDEX(RandomSearch!J$3:J$5001,MATCH($A575,RandomSearch!$A$3:$A$5001, 0))</f>
        <v>1.1432242990168595</v>
      </c>
      <c r="K575">
        <f ca="1">INDEX(RandomSearch!K$3:K$5001,MATCH($A575,RandomSearch!$A$3:$A$5001, 0))</f>
        <v>630.08825143852198</v>
      </c>
      <c r="L575">
        <f ca="1">INDEX(RandomSearch!L$3:L$5001,MATCH($A575,RandomSearch!$A$3:$A$5001, 0))</f>
        <v>4.8817229384164396</v>
      </c>
      <c r="M575">
        <f ca="1">INDEX(RandomSearch!M$3:M$5001,MATCH($A575,RandomSearch!$A$3:$A$5001, 0))</f>
        <v>76159.299076815616</v>
      </c>
      <c r="N575">
        <f ca="1">INDEX(RandomSearch!N$3:N$5001,MATCH($A575,RandomSearch!$A$3:$A$5001, 0))</f>
        <v>2.2280945589285974E-2</v>
      </c>
    </row>
    <row r="576" spans="1:14" x14ac:dyDescent="0.45">
      <c r="A576">
        <f ca="1">MATCH(RAND(), RandomSearch!$O$3:$O$5001) +1</f>
        <v>3091</v>
      </c>
      <c r="B576">
        <f ca="1">INDEX(RandomSearch!B$3:B$5001,MATCH($A576,RandomSearch!$A$3:$A$5001, 0))</f>
        <v>3.4281796366129587E-4</v>
      </c>
      <c r="C576">
        <f ca="1">INDEX(RandomSearch!C$3:C$5001,MATCH($A576,RandomSearch!$A$3:$A$5001, 0))</f>
        <v>5.2631578947368418E-2</v>
      </c>
      <c r="D576">
        <f ca="1">INDEX(RandomSearch!D$3:D$5001,MATCH($A576,RandomSearch!$A$3:$A$5001, 0))</f>
        <v>0.14285714285714285</v>
      </c>
      <c r="E576">
        <f ca="1">INDEX(RandomSearch!E$3:E$5001,MATCH($A576,RandomSearch!$A$3:$A$5001, 0))</f>
        <v>876.20750361060266</v>
      </c>
      <c r="F576">
        <f ca="1">INDEX(RandomSearch!F$3:F$5001,MATCH($A576,RandomSearch!$A$3:$A$5001, 0))</f>
        <v>26.429959361803963</v>
      </c>
      <c r="G576">
        <f ca="1">INDEX(RandomSearch!G$3:G$5001,MATCH($A576,RandomSearch!$A$3:$A$5001, 0))</f>
        <v>395.14593349054712</v>
      </c>
      <c r="H576">
        <f ca="1">INDEX(RandomSearch!H$3:H$5001,MATCH($A576,RandomSearch!$A$3:$A$5001, 0))</f>
        <v>80066.575743848647</v>
      </c>
      <c r="I576">
        <f ca="1">INDEX(RandomSearch!I$3:I$5001,MATCH($A576,RandomSearch!$A$3:$A$5001, 0))</f>
        <v>70.456534856503751</v>
      </c>
      <c r="J576">
        <f ca="1">INDEX(RandomSearch!J$3:J$5001,MATCH($A576,RandomSearch!$A$3:$A$5001, 0))</f>
        <v>3.5079078127356063</v>
      </c>
      <c r="K576">
        <f ca="1">INDEX(RandomSearch!K$3:K$5001,MATCH($A576,RandomSearch!$A$3:$A$5001, 0))</f>
        <v>788.10131520666982</v>
      </c>
      <c r="L576">
        <f ca="1">INDEX(RandomSearch!L$3:L$5001,MATCH($A576,RandomSearch!$A$3:$A$5001, 0))</f>
        <v>5.2895515041293972</v>
      </c>
      <c r="M576">
        <f ca="1">INDEX(RandomSearch!M$3:M$5001,MATCH($A576,RandomSearch!$A$3:$A$5001, 0))</f>
        <v>194783.20347900045</v>
      </c>
      <c r="N576">
        <f ca="1">INDEX(RandomSearch!N$3:N$5001,MATCH($A576,RandomSearch!$A$3:$A$5001, 0))</f>
        <v>5.6985214032039259E-2</v>
      </c>
    </row>
    <row r="577" spans="1:14" x14ac:dyDescent="0.45">
      <c r="A577">
        <f ca="1">MATCH(RAND(), RandomSearch!$O$3:$O$5001) +1</f>
        <v>1780</v>
      </c>
      <c r="B577">
        <f ca="1">INDEX(RandomSearch!B$3:B$5001,MATCH($A577,RandomSearch!$A$3:$A$5001, 0))</f>
        <v>4.2735042735042735E-4</v>
      </c>
      <c r="C577">
        <f ca="1">INDEX(RandomSearch!C$3:C$5001,MATCH($A577,RandomSearch!$A$3:$A$5001, 0))</f>
        <v>0.05</v>
      </c>
      <c r="D577">
        <f ca="1">INDEX(RandomSearch!D$3:D$5001,MATCH($A577,RandomSearch!$A$3:$A$5001, 0))</f>
        <v>6.25E-2</v>
      </c>
      <c r="E577">
        <f ca="1">INDEX(RandomSearch!E$3:E$5001,MATCH($A577,RandomSearch!$A$3:$A$5001, 0))</f>
        <v>1472.9988502577428</v>
      </c>
      <c r="F577">
        <f ca="1">INDEX(RandomSearch!F$3:F$5001,MATCH($A577,RandomSearch!$A$3:$A$5001, 0))</f>
        <v>42.925286107708736</v>
      </c>
      <c r="G577">
        <f ca="1">INDEX(RandomSearch!G$3:G$5001,MATCH($A577,RandomSearch!$A$3:$A$5001, 0))</f>
        <v>471.96812577562588</v>
      </c>
      <c r="H577">
        <f ca="1">INDEX(RandomSearch!H$3:H$5001,MATCH($A577,RandomSearch!$A$3:$A$5001, 0))</f>
        <v>103466.91209827914</v>
      </c>
      <c r="I577">
        <f ca="1">INDEX(RandomSearch!I$3:I$5001,MATCH($A577,RandomSearch!$A$3:$A$5001, 0))</f>
        <v>89.775232224193445</v>
      </c>
      <c r="J577">
        <f ca="1">INDEX(RandomSearch!J$3:J$5001,MATCH($A577,RandomSearch!$A$3:$A$5001, 0))</f>
        <v>2.2673450001633664</v>
      </c>
      <c r="K577">
        <f ca="1">INDEX(RandomSearch!K$3:K$5001,MATCH($A577,RandomSearch!$A$3:$A$5001, 0))</f>
        <v>308.16749550601543</v>
      </c>
      <c r="L577">
        <f ca="1">INDEX(RandomSearch!L$3:L$5001,MATCH($A577,RandomSearch!$A$3:$A$5001, 0))</f>
        <v>4.7974609736305869</v>
      </c>
      <c r="M577">
        <f ca="1">INDEX(RandomSearch!M$3:M$5001,MATCH($A577,RandomSearch!$A$3:$A$5001, 0))</f>
        <v>62727.932516735265</v>
      </c>
      <c r="N577">
        <f ca="1">INDEX(RandomSearch!N$3:N$5001,MATCH($A577,RandomSearch!$A$3:$A$5001, 0))</f>
        <v>1.8351503601997426E-2</v>
      </c>
    </row>
    <row r="578" spans="1:14" x14ac:dyDescent="0.45">
      <c r="A578">
        <f ca="1">MATCH(RAND(), RandomSearch!$O$3:$O$5001) +1</f>
        <v>1932</v>
      </c>
      <c r="B578">
        <f ca="1">INDEX(RandomSearch!B$3:B$5001,MATCH($A578,RandomSearch!$A$3:$A$5001, 0))</f>
        <v>3.9478878799842083E-4</v>
      </c>
      <c r="C578">
        <f ca="1">INDEX(RandomSearch!C$3:C$5001,MATCH($A578,RandomSearch!$A$3:$A$5001, 0))</f>
        <v>0.05</v>
      </c>
      <c r="D578">
        <f ca="1">INDEX(RandomSearch!D$3:D$5001,MATCH($A578,RandomSearch!$A$3:$A$5001, 0))</f>
        <v>7.1428571428571425E-2</v>
      </c>
      <c r="E578">
        <f ca="1">INDEX(RandomSearch!E$3:E$5001,MATCH($A578,RandomSearch!$A$3:$A$5001, 0))</f>
        <v>1294.2037146148025</v>
      </c>
      <c r="F578">
        <f ca="1">INDEX(RandomSearch!F$3:F$5001,MATCH($A578,RandomSearch!$A$3:$A$5001, 0))</f>
        <v>39.881024846195203</v>
      </c>
      <c r="G578">
        <f ca="1">INDEX(RandomSearch!G$3:G$5001,MATCH($A578,RandomSearch!$A$3:$A$5001, 0))</f>
        <v>440.32314727525738</v>
      </c>
      <c r="H578">
        <f ca="1">INDEX(RandomSearch!H$3:H$5001,MATCH($A578,RandomSearch!$A$3:$A$5001, 0))</f>
        <v>19732.059910859378</v>
      </c>
      <c r="I578">
        <f ca="1">INDEX(RandomSearch!I$3:I$5001,MATCH($A578,RandomSearch!$A$3:$A$5001, 0))</f>
        <v>121.89618346649489</v>
      </c>
      <c r="J578">
        <f ca="1">INDEX(RandomSearch!J$3:J$5001,MATCH($A578,RandomSearch!$A$3:$A$5001, 0))</f>
        <v>3.3098310914493236</v>
      </c>
      <c r="K578">
        <f ca="1">INDEX(RandomSearch!K$3:K$5001,MATCH($A578,RandomSearch!$A$3:$A$5001, 0))</f>
        <v>603.87091718879628</v>
      </c>
      <c r="L578">
        <f ca="1">INDEX(RandomSearch!L$3:L$5001,MATCH($A578,RandomSearch!$A$3:$A$5001, 0))</f>
        <v>5.3867400536712129</v>
      </c>
      <c r="M578">
        <f ca="1">INDEX(RandomSearch!M$3:M$5001,MATCH($A578,RandomSearch!$A$3:$A$5001, 0))</f>
        <v>243635.21068569884</v>
      </c>
      <c r="N578">
        <f ca="1">INDEX(RandomSearch!N$3:N$5001,MATCH($A578,RandomSearch!$A$3:$A$5001, 0))</f>
        <v>7.1277216816912639E-2</v>
      </c>
    </row>
    <row r="579" spans="1:14" x14ac:dyDescent="0.45">
      <c r="A579">
        <f ca="1">MATCH(RAND(), RandomSearch!$O$3:$O$5001) +1</f>
        <v>3848</v>
      </c>
      <c r="B579">
        <f ca="1">INDEX(RandomSearch!B$3:B$5001,MATCH($A579,RandomSearch!$A$3:$A$5001, 0))</f>
        <v>4.3878894251864854E-4</v>
      </c>
      <c r="C579">
        <f ca="1">INDEX(RandomSearch!C$3:C$5001,MATCH($A579,RandomSearch!$A$3:$A$5001, 0))</f>
        <v>4.7619047619047616E-2</v>
      </c>
      <c r="D579">
        <f ca="1">INDEX(RandomSearch!D$3:D$5001,MATCH($A579,RandomSearch!$A$3:$A$5001, 0))</f>
        <v>5.5555555555555552E-2</v>
      </c>
      <c r="E579">
        <f ca="1">INDEX(RandomSearch!E$3:E$5001,MATCH($A579,RandomSearch!$A$3:$A$5001, 0))</f>
        <v>1628.2537610720769</v>
      </c>
      <c r="F579">
        <f ca="1">INDEX(RandomSearch!F$3:F$5001,MATCH($A579,RandomSearch!$A$3:$A$5001, 0))</f>
        <v>44.426995436118276</v>
      </c>
      <c r="G579">
        <f ca="1">INDEX(RandomSearch!G$3:G$5001,MATCH($A579,RandomSearch!$A$3:$A$5001, 0))</f>
        <v>479.96440918973394</v>
      </c>
      <c r="H579">
        <f ca="1">INDEX(RandomSearch!H$3:H$5001,MATCH($A579,RandomSearch!$A$3:$A$5001, 0))</f>
        <v>226272.11197960956</v>
      </c>
      <c r="I579">
        <f ca="1">INDEX(RandomSearch!I$3:I$5001,MATCH($A579,RandomSearch!$A$3:$A$5001, 0))</f>
        <v>55.528082283777088</v>
      </c>
      <c r="J579">
        <f ca="1">INDEX(RandomSearch!J$3:J$5001,MATCH($A579,RandomSearch!$A$3:$A$5001, 0))</f>
        <v>1.7958648052383916</v>
      </c>
      <c r="K579">
        <f ca="1">INDEX(RandomSearch!K$3:K$5001,MATCH($A579,RandomSearch!$A$3:$A$5001, 0))</f>
        <v>244.02236232153439</v>
      </c>
      <c r="L579">
        <f ca="1">INDEX(RandomSearch!L$3:L$5001,MATCH($A579,RandomSearch!$A$3:$A$5001, 0))</f>
        <v>4.3862159414339015</v>
      </c>
      <c r="M579">
        <f ca="1">INDEX(RandomSearch!M$3:M$5001,MATCH($A579,RandomSearch!$A$3:$A$5001, 0))</f>
        <v>24334.136588370038</v>
      </c>
      <c r="N579">
        <f ca="1">INDEX(RandomSearch!N$3:N$5001,MATCH($A579,RandomSearch!$A$3:$A$5001, 0))</f>
        <v>7.1191250426407664E-3</v>
      </c>
    </row>
    <row r="580" spans="1:14" x14ac:dyDescent="0.45">
      <c r="A580">
        <f ca="1">MATCH(RAND(), RandomSearch!$O$3:$O$5001) +1</f>
        <v>68</v>
      </c>
      <c r="B580">
        <f ca="1">INDEX(RandomSearch!B$3:B$5001,MATCH($A580,RandomSearch!$A$3:$A$5001, 0))</f>
        <v>3.2743942370661429E-4</v>
      </c>
      <c r="C580">
        <f ca="1">INDEX(RandomSearch!C$3:C$5001,MATCH($A580,RandomSearch!$A$3:$A$5001, 0))</f>
        <v>2.9411764705882353E-2</v>
      </c>
      <c r="D580">
        <f ca="1">INDEX(RandomSearch!D$3:D$5001,MATCH($A580,RandomSearch!$A$3:$A$5001, 0))</f>
        <v>8.3333333333333329E-2</v>
      </c>
      <c r="E580">
        <f ca="1">INDEX(RandomSearch!E$3:E$5001,MATCH($A580,RandomSearch!$A$3:$A$5001, 0))</f>
        <v>1462.7563440528975</v>
      </c>
      <c r="F580">
        <f ca="1">INDEX(RandomSearch!F$3:F$5001,MATCH($A580,RandomSearch!$A$3:$A$5001, 0))</f>
        <v>25.215862107166785</v>
      </c>
      <c r="G580">
        <f ca="1">INDEX(RandomSearch!G$3:G$5001,MATCH($A580,RandomSearch!$A$3:$A$5001, 0))</f>
        <v>367.13375950773718</v>
      </c>
      <c r="H580">
        <f ca="1">INDEX(RandomSearch!H$3:H$5001,MATCH($A580,RandomSearch!$A$3:$A$5001, 0))</f>
        <v>93603.081941537166</v>
      </c>
      <c r="I580">
        <f ca="1">INDEX(RandomSearch!I$3:I$5001,MATCH($A580,RandomSearch!$A$3:$A$5001, 0))</f>
        <v>92.043006562181816</v>
      </c>
      <c r="J580">
        <f ca="1">INDEX(RandomSearch!J$3:J$5001,MATCH($A580,RandomSearch!$A$3:$A$5001, 0))</f>
        <v>3.058183708010529</v>
      </c>
      <c r="K580">
        <f ca="1">INDEX(RandomSearch!K$3:K$5001,MATCH($A580,RandomSearch!$A$3:$A$5001, 0))</f>
        <v>616.88738372947375</v>
      </c>
      <c r="L580">
        <f ca="1">INDEX(RandomSearch!L$3:L$5001,MATCH($A580,RandomSearch!$A$3:$A$5001, 0))</f>
        <v>5.2396602550566929</v>
      </c>
      <c r="M580">
        <f ca="1">INDEX(RandomSearch!M$3:M$5001,MATCH($A580,RandomSearch!$A$3:$A$5001, 0))</f>
        <v>173644.1893297022</v>
      </c>
      <c r="N580">
        <f ca="1">INDEX(RandomSearch!N$3:N$5001,MATCH($A580,RandomSearch!$A$3:$A$5001, 0))</f>
        <v>5.0800844824588902E-2</v>
      </c>
    </row>
    <row r="581" spans="1:14" x14ac:dyDescent="0.45">
      <c r="A581">
        <f ca="1">MATCH(RAND(), RandomSearch!$O$3:$O$5001) +1</f>
        <v>4437</v>
      </c>
      <c r="B581">
        <f ca="1">INDEX(RandomSearch!B$3:B$5001,MATCH($A581,RandomSearch!$A$3:$A$5001, 0))</f>
        <v>3.3692722371967657E-4</v>
      </c>
      <c r="C581">
        <f ca="1">INDEX(RandomSearch!C$3:C$5001,MATCH($A581,RandomSearch!$A$3:$A$5001, 0))</f>
        <v>3.3333333333333333E-2</v>
      </c>
      <c r="D581">
        <f ca="1">INDEX(RandomSearch!D$3:D$5001,MATCH($A581,RandomSearch!$A$3:$A$5001, 0))</f>
        <v>0.1</v>
      </c>
      <c r="E581">
        <f ca="1">INDEX(RandomSearch!E$3:E$5001,MATCH($A581,RandomSearch!$A$3:$A$5001, 0))</f>
        <v>1314.4563985369111</v>
      </c>
      <c r="F581">
        <f ca="1">INDEX(RandomSearch!F$3:F$5001,MATCH($A581,RandomSearch!$A$3:$A$5001, 0))</f>
        <v>24.302718229690036</v>
      </c>
      <c r="G581">
        <f ca="1">INDEX(RandomSearch!G$3:G$5001,MATCH($A581,RandomSearch!$A$3:$A$5001, 0))</f>
        <v>381.55439820985652</v>
      </c>
      <c r="H581">
        <f ca="1">INDEX(RandomSearch!H$3:H$5001,MATCH($A581,RandomSearch!$A$3:$A$5001, 0))</f>
        <v>24688.972741568021</v>
      </c>
      <c r="I581">
        <f ca="1">INDEX(RandomSearch!I$3:I$5001,MATCH($A581,RandomSearch!$A$3:$A$5001, 0))</f>
        <v>119.44362236720777</v>
      </c>
      <c r="J581">
        <f ca="1">INDEX(RandomSearch!J$3:J$5001,MATCH($A581,RandomSearch!$A$3:$A$5001, 0))</f>
        <v>2.7107069604833858</v>
      </c>
      <c r="K581">
        <f ca="1">INDEX(RandomSearch!K$3:K$5001,MATCH($A581,RandomSearch!$A$3:$A$5001, 0))</f>
        <v>727.76715798805321</v>
      </c>
      <c r="L581">
        <f ca="1">INDEX(RandomSearch!L$3:L$5001,MATCH($A581,RandomSearch!$A$3:$A$5001, 0))</f>
        <v>5.3722379899615014</v>
      </c>
      <c r="M581">
        <f ca="1">INDEX(RandomSearch!M$3:M$5001,MATCH($A581,RandomSearch!$A$3:$A$5001, 0))</f>
        <v>235634.01860571431</v>
      </c>
      <c r="N581">
        <f ca="1">INDEX(RandomSearch!N$3:N$5001,MATCH($A581,RandomSearch!$A$3:$A$5001, 0))</f>
        <v>6.8936411064436487E-2</v>
      </c>
    </row>
    <row r="582" spans="1:14" x14ac:dyDescent="0.45">
      <c r="A582">
        <f ca="1">MATCH(RAND(), RandomSearch!$O$3:$O$5001) +1</f>
        <v>1920</v>
      </c>
      <c r="B582">
        <f ca="1">INDEX(RandomSearch!B$3:B$5001,MATCH($A582,RandomSearch!$A$3:$A$5001, 0))</f>
        <v>4.032258064516129E-4</v>
      </c>
      <c r="C582">
        <f ca="1">INDEX(RandomSearch!C$3:C$5001,MATCH($A582,RandomSearch!$A$3:$A$5001, 0))</f>
        <v>7.6923076923076927E-2</v>
      </c>
      <c r="D582">
        <f ca="1">INDEX(RandomSearch!D$3:D$5001,MATCH($A582,RandomSearch!$A$3:$A$5001, 0))</f>
        <v>6.6666666666666666E-2</v>
      </c>
      <c r="E582">
        <f ca="1">INDEX(RandomSearch!E$3:E$5001,MATCH($A582,RandomSearch!$A$3:$A$5001, 0))</f>
        <v>1082.0640304050264</v>
      </c>
      <c r="F582">
        <f ca="1">INDEX(RandomSearch!F$3:F$5001,MATCH($A582,RandomSearch!$A$3:$A$5001, 0))</f>
        <v>52.132195788222248</v>
      </c>
      <c r="G582">
        <f ca="1">INDEX(RandomSearch!G$3:G$5001,MATCH($A582,RandomSearch!$A$3:$A$5001, 0))</f>
        <v>449.15295001255072</v>
      </c>
      <c r="H582">
        <f ca="1">INDEX(RandomSearch!H$3:H$5001,MATCH($A582,RandomSearch!$A$3:$A$5001, 0))</f>
        <v>8446.5306413197286</v>
      </c>
      <c r="I582">
        <f ca="1">INDEX(RandomSearch!I$3:I$5001,MATCH($A582,RandomSearch!$A$3:$A$5001, 0))</f>
        <v>118.17116425205081</v>
      </c>
      <c r="J582">
        <f ca="1">INDEX(RandomSearch!J$3:J$5001,MATCH($A582,RandomSearch!$A$3:$A$5001, 0))</f>
        <v>0.33779581927310681</v>
      </c>
      <c r="K582">
        <f ca="1">INDEX(RandomSearch!K$3:K$5001,MATCH($A582,RandomSearch!$A$3:$A$5001, 0))</f>
        <v>521.10156614236894</v>
      </c>
      <c r="L582">
        <f ca="1">INDEX(RandomSearch!L$3:L$5001,MATCH($A582,RandomSearch!$A$3:$A$5001, 0))</f>
        <v>4.3180881629720833</v>
      </c>
      <c r="M582">
        <f ca="1">INDEX(RandomSearch!M$3:M$5001,MATCH($A582,RandomSearch!$A$3:$A$5001, 0))</f>
        <v>20801.189140956809</v>
      </c>
      <c r="N582">
        <f ca="1">INDEX(RandomSearch!N$3:N$5001,MATCH($A582,RandomSearch!$A$3:$A$5001, 0))</f>
        <v>6.0855360942153724E-3</v>
      </c>
    </row>
    <row r="583" spans="1:14" x14ac:dyDescent="0.45">
      <c r="A583">
        <f ca="1">MATCH(RAND(), RandomSearch!$O$3:$O$5001) +1</f>
        <v>3717</v>
      </c>
      <c r="B583">
        <f ca="1">INDEX(RandomSearch!B$3:B$5001,MATCH($A583,RandomSearch!$A$3:$A$5001, 0))</f>
        <v>3.2102728731942215E-4</v>
      </c>
      <c r="C583">
        <f ca="1">INDEX(RandomSearch!C$3:C$5001,MATCH($A583,RandomSearch!$A$3:$A$5001, 0))</f>
        <v>3.0303030303030304E-2</v>
      </c>
      <c r="D583">
        <f ca="1">INDEX(RandomSearch!D$3:D$5001,MATCH($A583,RandomSearch!$A$3:$A$5001, 0))</f>
        <v>7.6923076923076927E-2</v>
      </c>
      <c r="E583">
        <f ca="1">INDEX(RandomSearch!E$3:E$5001,MATCH($A583,RandomSearch!$A$3:$A$5001, 0))</f>
        <v>1431.6923680227255</v>
      </c>
      <c r="F583">
        <f ca="1">INDEX(RandomSearch!F$3:F$5001,MATCH($A583,RandomSearch!$A$3:$A$5001, 0))</f>
        <v>27.263774787707547</v>
      </c>
      <c r="G583">
        <f ca="1">INDEX(RandomSearch!G$3:G$5001,MATCH($A583,RandomSearch!$A$3:$A$5001, 0))</f>
        <v>358.63674789790008</v>
      </c>
      <c r="H583">
        <f ca="1">INDEX(RandomSearch!H$3:H$5001,MATCH($A583,RandomSearch!$A$3:$A$5001, 0))</f>
        <v>76353.592034262532</v>
      </c>
      <c r="I583">
        <f ca="1">INDEX(RandomSearch!I$3:I$5001,MATCH($A583,RandomSearch!$A$3:$A$5001, 0))</f>
        <v>98.748688296946696</v>
      </c>
      <c r="J583">
        <f ca="1">INDEX(RandomSearch!J$3:J$5001,MATCH($A583,RandomSearch!$A$3:$A$5001, 0))</f>
        <v>3.7974816462584946</v>
      </c>
      <c r="K583">
        <f ca="1">INDEX(RandomSearch!K$3:K$5001,MATCH($A583,RandomSearch!$A$3:$A$5001, 0))</f>
        <v>538.26139093198742</v>
      </c>
      <c r="L583">
        <f ca="1">INDEX(RandomSearch!L$3:L$5001,MATCH($A583,RandomSearch!$A$3:$A$5001, 0))</f>
        <v>5.3050202483625117</v>
      </c>
      <c r="M583">
        <f ca="1">INDEX(RandomSearch!M$3:M$5001,MATCH($A583,RandomSearch!$A$3:$A$5001, 0))</f>
        <v>201846.04693362521</v>
      </c>
      <c r="N583">
        <f ca="1">INDEX(RandomSearch!N$3:N$5001,MATCH($A583,RandomSearch!$A$3:$A$5001, 0))</f>
        <v>5.9051499208317156E-2</v>
      </c>
    </row>
    <row r="584" spans="1:14" x14ac:dyDescent="0.45">
      <c r="A584">
        <f ca="1">MATCH(RAND(), RandomSearch!$O$3:$O$5001) +1</f>
        <v>3717</v>
      </c>
      <c r="B584">
        <f ca="1">INDEX(RandomSearch!B$3:B$5001,MATCH($A584,RandomSearch!$A$3:$A$5001, 0))</f>
        <v>3.2102728731942215E-4</v>
      </c>
      <c r="C584">
        <f ca="1">INDEX(RandomSearch!C$3:C$5001,MATCH($A584,RandomSearch!$A$3:$A$5001, 0))</f>
        <v>3.0303030303030304E-2</v>
      </c>
      <c r="D584">
        <f ca="1">INDEX(RandomSearch!D$3:D$5001,MATCH($A584,RandomSearch!$A$3:$A$5001, 0))</f>
        <v>7.6923076923076927E-2</v>
      </c>
      <c r="E584">
        <f ca="1">INDEX(RandomSearch!E$3:E$5001,MATCH($A584,RandomSearch!$A$3:$A$5001, 0))</f>
        <v>1431.6923680227255</v>
      </c>
      <c r="F584">
        <f ca="1">INDEX(RandomSearch!F$3:F$5001,MATCH($A584,RandomSearch!$A$3:$A$5001, 0))</f>
        <v>27.263774787707547</v>
      </c>
      <c r="G584">
        <f ca="1">INDEX(RandomSearch!G$3:G$5001,MATCH($A584,RandomSearch!$A$3:$A$5001, 0))</f>
        <v>358.63674789790008</v>
      </c>
      <c r="H584">
        <f ca="1">INDEX(RandomSearch!H$3:H$5001,MATCH($A584,RandomSearch!$A$3:$A$5001, 0))</f>
        <v>76353.592034262532</v>
      </c>
      <c r="I584">
        <f ca="1">INDEX(RandomSearch!I$3:I$5001,MATCH($A584,RandomSearch!$A$3:$A$5001, 0))</f>
        <v>98.748688296946696</v>
      </c>
      <c r="J584">
        <f ca="1">INDEX(RandomSearch!J$3:J$5001,MATCH($A584,RandomSearch!$A$3:$A$5001, 0))</f>
        <v>3.7974816462584946</v>
      </c>
      <c r="K584">
        <f ca="1">INDEX(RandomSearch!K$3:K$5001,MATCH($A584,RandomSearch!$A$3:$A$5001, 0))</f>
        <v>538.26139093198742</v>
      </c>
      <c r="L584">
        <f ca="1">INDEX(RandomSearch!L$3:L$5001,MATCH($A584,RandomSearch!$A$3:$A$5001, 0))</f>
        <v>5.3050202483625117</v>
      </c>
      <c r="M584">
        <f ca="1">INDEX(RandomSearch!M$3:M$5001,MATCH($A584,RandomSearch!$A$3:$A$5001, 0))</f>
        <v>201846.04693362521</v>
      </c>
      <c r="N584">
        <f ca="1">INDEX(RandomSearch!N$3:N$5001,MATCH($A584,RandomSearch!$A$3:$A$5001, 0))</f>
        <v>5.9051499208317156E-2</v>
      </c>
    </row>
    <row r="585" spans="1:14" x14ac:dyDescent="0.45">
      <c r="A585">
        <f ca="1">MATCH(RAND(), RandomSearch!$O$3:$O$5001) +1</f>
        <v>1932</v>
      </c>
      <c r="B585">
        <f ca="1">INDEX(RandomSearch!B$3:B$5001,MATCH($A585,RandomSearch!$A$3:$A$5001, 0))</f>
        <v>3.9478878799842083E-4</v>
      </c>
      <c r="C585">
        <f ca="1">INDEX(RandomSearch!C$3:C$5001,MATCH($A585,RandomSearch!$A$3:$A$5001, 0))</f>
        <v>0.05</v>
      </c>
      <c r="D585">
        <f ca="1">INDEX(RandomSearch!D$3:D$5001,MATCH($A585,RandomSearch!$A$3:$A$5001, 0))</f>
        <v>7.1428571428571425E-2</v>
      </c>
      <c r="E585">
        <f ca="1">INDEX(RandomSearch!E$3:E$5001,MATCH($A585,RandomSearch!$A$3:$A$5001, 0))</f>
        <v>1294.2037146148025</v>
      </c>
      <c r="F585">
        <f ca="1">INDEX(RandomSearch!F$3:F$5001,MATCH($A585,RandomSearch!$A$3:$A$5001, 0))</f>
        <v>39.881024846195203</v>
      </c>
      <c r="G585">
        <f ca="1">INDEX(RandomSearch!G$3:G$5001,MATCH($A585,RandomSearch!$A$3:$A$5001, 0))</f>
        <v>440.32314727525738</v>
      </c>
      <c r="H585">
        <f ca="1">INDEX(RandomSearch!H$3:H$5001,MATCH($A585,RandomSearch!$A$3:$A$5001, 0))</f>
        <v>19732.059910859378</v>
      </c>
      <c r="I585">
        <f ca="1">INDEX(RandomSearch!I$3:I$5001,MATCH($A585,RandomSearch!$A$3:$A$5001, 0))</f>
        <v>121.89618346649489</v>
      </c>
      <c r="J585">
        <f ca="1">INDEX(RandomSearch!J$3:J$5001,MATCH($A585,RandomSearch!$A$3:$A$5001, 0))</f>
        <v>3.3098310914493236</v>
      </c>
      <c r="K585">
        <f ca="1">INDEX(RandomSearch!K$3:K$5001,MATCH($A585,RandomSearch!$A$3:$A$5001, 0))</f>
        <v>603.87091718879628</v>
      </c>
      <c r="L585">
        <f ca="1">INDEX(RandomSearch!L$3:L$5001,MATCH($A585,RandomSearch!$A$3:$A$5001, 0))</f>
        <v>5.3867400536712129</v>
      </c>
      <c r="M585">
        <f ca="1">INDEX(RandomSearch!M$3:M$5001,MATCH($A585,RandomSearch!$A$3:$A$5001, 0))</f>
        <v>243635.21068569884</v>
      </c>
      <c r="N585">
        <f ca="1">INDEX(RandomSearch!N$3:N$5001,MATCH($A585,RandomSearch!$A$3:$A$5001, 0))</f>
        <v>7.1277216816912639E-2</v>
      </c>
    </row>
    <row r="586" spans="1:14" x14ac:dyDescent="0.45">
      <c r="A586">
        <f ca="1">MATCH(RAND(), RandomSearch!$O$3:$O$5001) +1</f>
        <v>1527</v>
      </c>
      <c r="B586">
        <f ca="1">INDEX(RandomSearch!B$3:B$5001,MATCH($A586,RandomSearch!$A$3:$A$5001, 0))</f>
        <v>3.0543677458766036E-4</v>
      </c>
      <c r="C586">
        <f ca="1">INDEX(RandomSearch!C$3:C$5001,MATCH($A586,RandomSearch!$A$3:$A$5001, 0))</f>
        <v>4.1666666666666664E-2</v>
      </c>
      <c r="D586">
        <f ca="1">INDEX(RandomSearch!D$3:D$5001,MATCH($A586,RandomSearch!$A$3:$A$5001, 0))</f>
        <v>0.1</v>
      </c>
      <c r="E586">
        <f ca="1">INDEX(RandomSearch!E$3:E$5001,MATCH($A586,RandomSearch!$A$3:$A$5001, 0))</f>
        <v>1014.7772256142072</v>
      </c>
      <c r="F586">
        <f ca="1">INDEX(RandomSearch!F$3:F$5001,MATCH($A586,RandomSearch!$A$3:$A$5001, 0))</f>
        <v>28.638419205853491</v>
      </c>
      <c r="G586">
        <f ca="1">INDEX(RandomSearch!G$3:G$5001,MATCH($A586,RandomSearch!$A$3:$A$5001, 0))</f>
        <v>347.1268166288425</v>
      </c>
      <c r="H586">
        <f ca="1">INDEX(RandomSearch!H$3:H$5001,MATCH($A586,RandomSearch!$A$3:$A$5001, 0))</f>
        <v>23934.706129315524</v>
      </c>
      <c r="I586">
        <f ca="1">INDEX(RandomSearch!I$3:I$5001,MATCH($A586,RandomSearch!$A$3:$A$5001, 0))</f>
        <v>105.71315298571714</v>
      </c>
      <c r="J586">
        <f ca="1">INDEX(RandomSearch!J$3:J$5001,MATCH($A586,RandomSearch!$A$3:$A$5001, 0))</f>
        <v>4.2179944799852214</v>
      </c>
      <c r="K586">
        <f ca="1">INDEX(RandomSearch!K$3:K$5001,MATCH($A586,RandomSearch!$A$3:$A$5001, 0))</f>
        <v>427.34916783069576</v>
      </c>
      <c r="L586">
        <f ca="1">INDEX(RandomSearch!L$3:L$5001,MATCH($A586,RandomSearch!$A$3:$A$5001, 0))</f>
        <v>5.2800178958789505</v>
      </c>
      <c r="M586">
        <f ca="1">INDEX(RandomSearch!M$3:M$5001,MATCH($A586,RandomSearch!$A$3:$A$5001, 0))</f>
        <v>190553.92374894177</v>
      </c>
      <c r="N586">
        <f ca="1">INDEX(RandomSearch!N$3:N$5001,MATCH($A586,RandomSearch!$A$3:$A$5001, 0))</f>
        <v>5.574790811287287E-2</v>
      </c>
    </row>
    <row r="587" spans="1:14" x14ac:dyDescent="0.45">
      <c r="A587">
        <f ca="1">MATCH(RAND(), RandomSearch!$O$3:$O$5001) +1</f>
        <v>4437</v>
      </c>
      <c r="B587">
        <f ca="1">INDEX(RandomSearch!B$3:B$5001,MATCH($A587,RandomSearch!$A$3:$A$5001, 0))</f>
        <v>3.3692722371967657E-4</v>
      </c>
      <c r="C587">
        <f ca="1">INDEX(RandomSearch!C$3:C$5001,MATCH($A587,RandomSearch!$A$3:$A$5001, 0))</f>
        <v>3.3333333333333333E-2</v>
      </c>
      <c r="D587">
        <f ca="1">INDEX(RandomSearch!D$3:D$5001,MATCH($A587,RandomSearch!$A$3:$A$5001, 0))</f>
        <v>0.1</v>
      </c>
      <c r="E587">
        <f ca="1">INDEX(RandomSearch!E$3:E$5001,MATCH($A587,RandomSearch!$A$3:$A$5001, 0))</f>
        <v>1314.4563985369111</v>
      </c>
      <c r="F587">
        <f ca="1">INDEX(RandomSearch!F$3:F$5001,MATCH($A587,RandomSearch!$A$3:$A$5001, 0))</f>
        <v>24.302718229690036</v>
      </c>
      <c r="G587">
        <f ca="1">INDEX(RandomSearch!G$3:G$5001,MATCH($A587,RandomSearch!$A$3:$A$5001, 0))</f>
        <v>381.55439820985652</v>
      </c>
      <c r="H587">
        <f ca="1">INDEX(RandomSearch!H$3:H$5001,MATCH($A587,RandomSearch!$A$3:$A$5001, 0))</f>
        <v>24688.972741568021</v>
      </c>
      <c r="I587">
        <f ca="1">INDEX(RandomSearch!I$3:I$5001,MATCH($A587,RandomSearch!$A$3:$A$5001, 0))</f>
        <v>119.44362236720777</v>
      </c>
      <c r="J587">
        <f ca="1">INDEX(RandomSearch!J$3:J$5001,MATCH($A587,RandomSearch!$A$3:$A$5001, 0))</f>
        <v>2.7107069604833858</v>
      </c>
      <c r="K587">
        <f ca="1">INDEX(RandomSearch!K$3:K$5001,MATCH($A587,RandomSearch!$A$3:$A$5001, 0))</f>
        <v>727.76715798805321</v>
      </c>
      <c r="L587">
        <f ca="1">INDEX(RandomSearch!L$3:L$5001,MATCH($A587,RandomSearch!$A$3:$A$5001, 0))</f>
        <v>5.3722379899615014</v>
      </c>
      <c r="M587">
        <f ca="1">INDEX(RandomSearch!M$3:M$5001,MATCH($A587,RandomSearch!$A$3:$A$5001, 0))</f>
        <v>235634.01860571431</v>
      </c>
      <c r="N587">
        <f ca="1">INDEX(RandomSearch!N$3:N$5001,MATCH($A587,RandomSearch!$A$3:$A$5001, 0))</f>
        <v>6.8936411064436487E-2</v>
      </c>
    </row>
    <row r="588" spans="1:14" x14ac:dyDescent="0.45">
      <c r="A588">
        <f ca="1">MATCH(RAND(), RandomSearch!$O$3:$O$5001) +1</f>
        <v>1007</v>
      </c>
      <c r="B588">
        <f ca="1">INDEX(RandomSearch!B$3:B$5001,MATCH($A588,RandomSearch!$A$3:$A$5001, 0))</f>
        <v>3.8153376573826786E-4</v>
      </c>
      <c r="C588">
        <f ca="1">INDEX(RandomSearch!C$3:C$5001,MATCH($A588,RandomSearch!$A$3:$A$5001, 0))</f>
        <v>8.3333333333333329E-2</v>
      </c>
      <c r="D588">
        <f ca="1">INDEX(RandomSearch!D$3:D$5001,MATCH($A588,RandomSearch!$A$3:$A$5001, 0))</f>
        <v>0.14285714285714285</v>
      </c>
      <c r="E588">
        <f ca="1">INDEX(RandomSearch!E$3:E$5001,MATCH($A588,RandomSearch!$A$3:$A$5001, 0))</f>
        <v>712.43552168842587</v>
      </c>
      <c r="F588">
        <f ca="1">INDEX(RandomSearch!F$3:F$5001,MATCH($A588,RandomSearch!$A$3:$A$5001, 0))</f>
        <v>36.257451644023902</v>
      </c>
      <c r="G588">
        <f ca="1">INDEX(RandomSearch!G$3:G$5001,MATCH($A588,RandomSearch!$A$3:$A$5001, 0))</f>
        <v>440.73740119540474</v>
      </c>
      <c r="H588">
        <f ca="1">INDEX(RandomSearch!H$3:H$5001,MATCH($A588,RandomSearch!$A$3:$A$5001, 0))</f>
        <v>200860.4076525149</v>
      </c>
      <c r="I588">
        <f ca="1">INDEX(RandomSearch!I$3:I$5001,MATCH($A588,RandomSearch!$A$3:$A$5001, 0))</f>
        <v>30.660112372423768</v>
      </c>
      <c r="J588">
        <f ca="1">INDEX(RandomSearch!J$3:J$5001,MATCH($A588,RandomSearch!$A$3:$A$5001, 0))</f>
        <v>4.38798334733558</v>
      </c>
      <c r="K588">
        <f ca="1">INDEX(RandomSearch!K$3:K$5001,MATCH($A588,RandomSearch!$A$3:$A$5001, 0))</f>
        <v>600.12720227658269</v>
      </c>
      <c r="L588">
        <f ca="1">INDEX(RandomSearch!L$3:L$5001,MATCH($A588,RandomSearch!$A$3:$A$5001, 0))</f>
        <v>4.9070820256896015</v>
      </c>
      <c r="M588">
        <f ca="1">INDEX(RandomSearch!M$3:M$5001,MATCH($A588,RandomSearch!$A$3:$A$5001, 0))</f>
        <v>80738.750804014562</v>
      </c>
      <c r="N588">
        <f ca="1">INDEX(RandomSearch!N$3:N$5001,MATCH($A588,RandomSearch!$A$3:$A$5001, 0))</f>
        <v>2.3620696821234258E-2</v>
      </c>
    </row>
    <row r="589" spans="1:14" x14ac:dyDescent="0.45">
      <c r="A589">
        <f ca="1">MATCH(RAND(), RandomSearch!$O$3:$O$5001) +1</f>
        <v>4181</v>
      </c>
      <c r="B589">
        <f ca="1">INDEX(RandomSearch!B$3:B$5001,MATCH($A589,RandomSearch!$A$3:$A$5001, 0))</f>
        <v>3.8431975403535742E-4</v>
      </c>
      <c r="C589">
        <f ca="1">INDEX(RandomSearch!C$3:C$5001,MATCH($A589,RandomSearch!$A$3:$A$5001, 0))</f>
        <v>3.0303030303030304E-2</v>
      </c>
      <c r="D589">
        <f ca="1">INDEX(RandomSearch!D$3:D$5001,MATCH($A589,RandomSearch!$A$3:$A$5001, 0))</f>
        <v>6.25E-2</v>
      </c>
      <c r="E589">
        <f ca="1">INDEX(RandomSearch!E$3:E$5001,MATCH($A589,RandomSearch!$A$3:$A$5001, 0))</f>
        <v>1807.9870247885569</v>
      </c>
      <c r="F589">
        <f ca="1">INDEX(RandomSearch!F$3:F$5001,MATCH($A589,RandomSearch!$A$3:$A$5001, 0))</f>
        <v>31.309799932199933</v>
      </c>
      <c r="G589">
        <f ca="1">INDEX(RandomSearch!G$3:G$5001,MATCH($A589,RandomSearch!$A$3:$A$5001, 0))</f>
        <v>422.56327276441829</v>
      </c>
      <c r="H589">
        <f ca="1">INDEX(RandomSearch!H$3:H$5001,MATCH($A589,RandomSearch!$A$3:$A$5001, 0))</f>
        <v>421567.67244131875</v>
      </c>
      <c r="I589">
        <f ca="1">INDEX(RandomSearch!I$3:I$5001,MATCH($A589,RandomSearch!$A$3:$A$5001, 0))</f>
        <v>25.478505050156958</v>
      </c>
      <c r="J589">
        <f ca="1">INDEX(RandomSearch!J$3:J$5001,MATCH($A589,RandomSearch!$A$3:$A$5001, 0))</f>
        <v>4.7357477851459189</v>
      </c>
      <c r="K589">
        <f ca="1">INDEX(RandomSearch!K$3:K$5001,MATCH($A589,RandomSearch!$A$3:$A$5001, 0))</f>
        <v>739.08992487592093</v>
      </c>
      <c r="L589">
        <f ca="1">INDEX(RandomSearch!L$3:L$5001,MATCH($A589,RandomSearch!$A$3:$A$5001, 0))</f>
        <v>4.9502597891333195</v>
      </c>
      <c r="M589">
        <f ca="1">INDEX(RandomSearch!M$3:M$5001,MATCH($A589,RandomSearch!$A$3:$A$5001, 0))</f>
        <v>89178.423197814249</v>
      </c>
      <c r="N589">
        <f ca="1">INDEX(RandomSearch!N$3:N$5001,MATCH($A589,RandomSearch!$A$3:$A$5001, 0))</f>
        <v>2.6089783113743138E-2</v>
      </c>
    </row>
    <row r="590" spans="1:14" x14ac:dyDescent="0.45">
      <c r="A590">
        <f ca="1">MATCH(RAND(), RandomSearch!$O$3:$O$5001) +1</f>
        <v>486</v>
      </c>
      <c r="B590">
        <f ca="1">INDEX(RandomSearch!B$3:B$5001,MATCH($A590,RandomSearch!$A$3:$A$5001, 0))</f>
        <v>3.6886757654002215E-4</v>
      </c>
      <c r="C590">
        <f ca="1">INDEX(RandomSearch!C$3:C$5001,MATCH($A590,RandomSearch!$A$3:$A$5001, 0))</f>
        <v>4.3478260869565216E-2</v>
      </c>
      <c r="D590">
        <f ca="1">INDEX(RandomSearch!D$3:D$5001,MATCH($A590,RandomSearch!$A$3:$A$5001, 0))</f>
        <v>4.3478260869565216E-2</v>
      </c>
      <c r="E590">
        <f ca="1">INDEX(RandomSearch!E$3:E$5001,MATCH($A590,RandomSearch!$A$3:$A$5001, 0))</f>
        <v>1595.353113594638</v>
      </c>
      <c r="F590">
        <f ca="1">INDEX(RandomSearch!F$3:F$5001,MATCH($A590,RandomSearch!$A$3:$A$5001, 0))</f>
        <v>47.769345768887923</v>
      </c>
      <c r="G590">
        <f ca="1">INDEX(RandomSearch!G$3:G$5001,MATCH($A590,RandomSearch!$A$3:$A$5001, 0))</f>
        <v>395.74968555565835</v>
      </c>
      <c r="H590">
        <f ca="1">INDEX(RandomSearch!H$3:H$5001,MATCH($A590,RandomSearch!$A$3:$A$5001, 0))</f>
        <v>190699.01133094807</v>
      </c>
      <c r="I590">
        <f ca="1">INDEX(RandomSearch!I$3:I$5001,MATCH($A590,RandomSearch!$A$3:$A$5001, 0))</f>
        <v>62.443377166070363</v>
      </c>
      <c r="J590">
        <f ca="1">INDEX(RandomSearch!J$3:J$5001,MATCH($A590,RandomSearch!$A$3:$A$5001, 0))</f>
        <v>0.95874182130571117</v>
      </c>
      <c r="K590">
        <f ca="1">INDEX(RandomSearch!K$3:K$5001,MATCH($A590,RandomSearch!$A$3:$A$5001, 0))</f>
        <v>789.54001345292465</v>
      </c>
      <c r="L590">
        <f ca="1">INDEX(RandomSearch!L$3:L$5001,MATCH($A590,RandomSearch!$A$3:$A$5001, 0))</f>
        <v>4.6745622001227485</v>
      </c>
      <c r="M590">
        <f ca="1">INDEX(RandomSearch!M$3:M$5001,MATCH($A590,RandomSearch!$A$3:$A$5001, 0))</f>
        <v>47267.452900512479</v>
      </c>
      <c r="N590">
        <f ca="1">INDEX(RandomSearch!N$3:N$5001,MATCH($A590,RandomSearch!$A$3:$A$5001, 0))</f>
        <v>1.3828430132454564E-2</v>
      </c>
    </row>
    <row r="591" spans="1:14" x14ac:dyDescent="0.45">
      <c r="A591">
        <f ca="1">MATCH(RAND(), RandomSearch!$O$3:$O$5001) +1</f>
        <v>1932</v>
      </c>
      <c r="B591">
        <f ca="1">INDEX(RandomSearch!B$3:B$5001,MATCH($A591,RandomSearch!$A$3:$A$5001, 0))</f>
        <v>3.9478878799842083E-4</v>
      </c>
      <c r="C591">
        <f ca="1">INDEX(RandomSearch!C$3:C$5001,MATCH($A591,RandomSearch!$A$3:$A$5001, 0))</f>
        <v>0.05</v>
      </c>
      <c r="D591">
        <f ca="1">INDEX(RandomSearch!D$3:D$5001,MATCH($A591,RandomSearch!$A$3:$A$5001, 0))</f>
        <v>7.1428571428571425E-2</v>
      </c>
      <c r="E591">
        <f ca="1">INDEX(RandomSearch!E$3:E$5001,MATCH($A591,RandomSearch!$A$3:$A$5001, 0))</f>
        <v>1294.2037146148025</v>
      </c>
      <c r="F591">
        <f ca="1">INDEX(RandomSearch!F$3:F$5001,MATCH($A591,RandomSearch!$A$3:$A$5001, 0))</f>
        <v>39.881024846195203</v>
      </c>
      <c r="G591">
        <f ca="1">INDEX(RandomSearch!G$3:G$5001,MATCH($A591,RandomSearch!$A$3:$A$5001, 0))</f>
        <v>440.32314727525738</v>
      </c>
      <c r="H591">
        <f ca="1">INDEX(RandomSearch!H$3:H$5001,MATCH($A591,RandomSearch!$A$3:$A$5001, 0))</f>
        <v>19732.059910859378</v>
      </c>
      <c r="I591">
        <f ca="1">INDEX(RandomSearch!I$3:I$5001,MATCH($A591,RandomSearch!$A$3:$A$5001, 0))</f>
        <v>121.89618346649489</v>
      </c>
      <c r="J591">
        <f ca="1">INDEX(RandomSearch!J$3:J$5001,MATCH($A591,RandomSearch!$A$3:$A$5001, 0))</f>
        <v>3.3098310914493236</v>
      </c>
      <c r="K591">
        <f ca="1">INDEX(RandomSearch!K$3:K$5001,MATCH($A591,RandomSearch!$A$3:$A$5001, 0))</f>
        <v>603.87091718879628</v>
      </c>
      <c r="L591">
        <f ca="1">INDEX(RandomSearch!L$3:L$5001,MATCH($A591,RandomSearch!$A$3:$A$5001, 0))</f>
        <v>5.3867400536712129</v>
      </c>
      <c r="M591">
        <f ca="1">INDEX(RandomSearch!M$3:M$5001,MATCH($A591,RandomSearch!$A$3:$A$5001, 0))</f>
        <v>243635.21068569884</v>
      </c>
      <c r="N591">
        <f ca="1">INDEX(RandomSearch!N$3:N$5001,MATCH($A591,RandomSearch!$A$3:$A$5001, 0))</f>
        <v>7.1277216816912639E-2</v>
      </c>
    </row>
    <row r="592" spans="1:14" x14ac:dyDescent="0.45">
      <c r="A592">
        <f ca="1">MATCH(RAND(), RandomSearch!$O$3:$O$5001) +1</f>
        <v>4437</v>
      </c>
      <c r="B592">
        <f ca="1">INDEX(RandomSearch!B$3:B$5001,MATCH($A592,RandomSearch!$A$3:$A$5001, 0))</f>
        <v>3.3692722371967657E-4</v>
      </c>
      <c r="C592">
        <f ca="1">INDEX(RandomSearch!C$3:C$5001,MATCH($A592,RandomSearch!$A$3:$A$5001, 0))</f>
        <v>3.3333333333333333E-2</v>
      </c>
      <c r="D592">
        <f ca="1">INDEX(RandomSearch!D$3:D$5001,MATCH($A592,RandomSearch!$A$3:$A$5001, 0))</f>
        <v>0.1</v>
      </c>
      <c r="E592">
        <f ca="1">INDEX(RandomSearch!E$3:E$5001,MATCH($A592,RandomSearch!$A$3:$A$5001, 0))</f>
        <v>1314.4563985369111</v>
      </c>
      <c r="F592">
        <f ca="1">INDEX(RandomSearch!F$3:F$5001,MATCH($A592,RandomSearch!$A$3:$A$5001, 0))</f>
        <v>24.302718229690036</v>
      </c>
      <c r="G592">
        <f ca="1">INDEX(RandomSearch!G$3:G$5001,MATCH($A592,RandomSearch!$A$3:$A$5001, 0))</f>
        <v>381.55439820985652</v>
      </c>
      <c r="H592">
        <f ca="1">INDEX(RandomSearch!H$3:H$5001,MATCH($A592,RandomSearch!$A$3:$A$5001, 0))</f>
        <v>24688.972741568021</v>
      </c>
      <c r="I592">
        <f ca="1">INDEX(RandomSearch!I$3:I$5001,MATCH($A592,RandomSearch!$A$3:$A$5001, 0))</f>
        <v>119.44362236720777</v>
      </c>
      <c r="J592">
        <f ca="1">INDEX(RandomSearch!J$3:J$5001,MATCH($A592,RandomSearch!$A$3:$A$5001, 0))</f>
        <v>2.7107069604833858</v>
      </c>
      <c r="K592">
        <f ca="1">INDEX(RandomSearch!K$3:K$5001,MATCH($A592,RandomSearch!$A$3:$A$5001, 0))</f>
        <v>727.76715798805321</v>
      </c>
      <c r="L592">
        <f ca="1">INDEX(RandomSearch!L$3:L$5001,MATCH($A592,RandomSearch!$A$3:$A$5001, 0))</f>
        <v>5.3722379899615014</v>
      </c>
      <c r="M592">
        <f ca="1">INDEX(RandomSearch!M$3:M$5001,MATCH($A592,RandomSearch!$A$3:$A$5001, 0))</f>
        <v>235634.01860571431</v>
      </c>
      <c r="N592">
        <f ca="1">INDEX(RandomSearch!N$3:N$5001,MATCH($A592,RandomSearch!$A$3:$A$5001, 0))</f>
        <v>6.8936411064436487E-2</v>
      </c>
    </row>
    <row r="593" spans="1:14" x14ac:dyDescent="0.45">
      <c r="A593">
        <f ca="1">MATCH(RAND(), RandomSearch!$O$3:$O$5001) +1</f>
        <v>2524</v>
      </c>
      <c r="B593">
        <f ca="1">INDEX(RandomSearch!B$3:B$5001,MATCH($A593,RandomSearch!$A$3:$A$5001, 0))</f>
        <v>2.6553372278279339E-4</v>
      </c>
      <c r="C593">
        <f ca="1">INDEX(RandomSearch!C$3:C$5001,MATCH($A593,RandomSearch!$A$3:$A$5001, 0))</f>
        <v>5.8823529411764705E-2</v>
      </c>
      <c r="D593">
        <f ca="1">INDEX(RandomSearch!D$3:D$5001,MATCH($A593,RandomSearch!$A$3:$A$5001, 0))</f>
        <v>6.6666666666666666E-2</v>
      </c>
      <c r="E593">
        <f ca="1">INDEX(RandomSearch!E$3:E$5001,MATCH($A593,RandomSearch!$A$3:$A$5001, 0))</f>
        <v>819.41307241919787</v>
      </c>
      <c r="F593">
        <f ca="1">INDEX(RandomSearch!F$3:F$5001,MATCH($A593,RandomSearch!$A$3:$A$5001, 0))</f>
        <v>45.439599342691245</v>
      </c>
      <c r="G593">
        <f ca="1">INDEX(RandomSearch!G$3:G$5001,MATCH($A593,RandomSearch!$A$3:$A$5001, 0))</f>
        <v>296.50456519191624</v>
      </c>
      <c r="H593">
        <f ca="1">INDEX(RandomSearch!H$3:H$5001,MATCH($A593,RandomSearch!$A$3:$A$5001, 0))</f>
        <v>126835.84600948676</v>
      </c>
      <c r="I593">
        <f ca="1">INDEX(RandomSearch!I$3:I$5001,MATCH($A593,RandomSearch!$A$3:$A$5001, 0))</f>
        <v>55.324159265361686</v>
      </c>
      <c r="J593">
        <f ca="1">INDEX(RandomSearch!J$3:J$5001,MATCH($A593,RandomSearch!$A$3:$A$5001, 0))</f>
        <v>1.5085268596378452</v>
      </c>
      <c r="K593">
        <f ca="1">INDEX(RandomSearch!K$3:K$5001,MATCH($A593,RandomSearch!$A$3:$A$5001, 0))</f>
        <v>82.575117922798754</v>
      </c>
      <c r="L593">
        <f ca="1">INDEX(RandomSearch!L$3:L$5001,MATCH($A593,RandomSearch!$A$3:$A$5001, 0))</f>
        <v>3.8383170727349833</v>
      </c>
      <c r="M593">
        <f ca="1">INDEX(RandomSearch!M$3:M$5001,MATCH($A593,RandomSearch!$A$3:$A$5001, 0))</f>
        <v>6891.5525598076147</v>
      </c>
      <c r="N593">
        <f ca="1">INDEX(RandomSearch!N$3:N$5001,MATCH($A593,RandomSearch!$A$3:$A$5001, 0))</f>
        <v>2.0161728045304671E-3</v>
      </c>
    </row>
    <row r="594" spans="1:14" x14ac:dyDescent="0.45">
      <c r="A594">
        <f ca="1">MATCH(RAND(), RandomSearch!$O$3:$O$5001) +1</f>
        <v>3717</v>
      </c>
      <c r="B594">
        <f ca="1">INDEX(RandomSearch!B$3:B$5001,MATCH($A594,RandomSearch!$A$3:$A$5001, 0))</f>
        <v>3.2102728731942215E-4</v>
      </c>
      <c r="C594">
        <f ca="1">INDEX(RandomSearch!C$3:C$5001,MATCH($A594,RandomSearch!$A$3:$A$5001, 0))</f>
        <v>3.0303030303030304E-2</v>
      </c>
      <c r="D594">
        <f ca="1">INDEX(RandomSearch!D$3:D$5001,MATCH($A594,RandomSearch!$A$3:$A$5001, 0))</f>
        <v>7.6923076923076927E-2</v>
      </c>
      <c r="E594">
        <f ca="1">INDEX(RandomSearch!E$3:E$5001,MATCH($A594,RandomSearch!$A$3:$A$5001, 0))</f>
        <v>1431.6923680227255</v>
      </c>
      <c r="F594">
        <f ca="1">INDEX(RandomSearch!F$3:F$5001,MATCH($A594,RandomSearch!$A$3:$A$5001, 0))</f>
        <v>27.263774787707547</v>
      </c>
      <c r="G594">
        <f ca="1">INDEX(RandomSearch!G$3:G$5001,MATCH($A594,RandomSearch!$A$3:$A$5001, 0))</f>
        <v>358.63674789790008</v>
      </c>
      <c r="H594">
        <f ca="1">INDEX(RandomSearch!H$3:H$5001,MATCH($A594,RandomSearch!$A$3:$A$5001, 0))</f>
        <v>76353.592034262532</v>
      </c>
      <c r="I594">
        <f ca="1">INDEX(RandomSearch!I$3:I$5001,MATCH($A594,RandomSearch!$A$3:$A$5001, 0))</f>
        <v>98.748688296946696</v>
      </c>
      <c r="J594">
        <f ca="1">INDEX(RandomSearch!J$3:J$5001,MATCH($A594,RandomSearch!$A$3:$A$5001, 0))</f>
        <v>3.7974816462584946</v>
      </c>
      <c r="K594">
        <f ca="1">INDEX(RandomSearch!K$3:K$5001,MATCH($A594,RandomSearch!$A$3:$A$5001, 0))</f>
        <v>538.26139093198742</v>
      </c>
      <c r="L594">
        <f ca="1">INDEX(RandomSearch!L$3:L$5001,MATCH($A594,RandomSearch!$A$3:$A$5001, 0))</f>
        <v>5.3050202483625117</v>
      </c>
      <c r="M594">
        <f ca="1">INDEX(RandomSearch!M$3:M$5001,MATCH($A594,RandomSearch!$A$3:$A$5001, 0))</f>
        <v>201846.04693362521</v>
      </c>
      <c r="N594">
        <f ca="1">INDEX(RandomSearch!N$3:N$5001,MATCH($A594,RandomSearch!$A$3:$A$5001, 0))</f>
        <v>5.9051499208317156E-2</v>
      </c>
    </row>
    <row r="595" spans="1:14" x14ac:dyDescent="0.45">
      <c r="A595">
        <f ca="1">MATCH(RAND(), RandomSearch!$O$3:$O$5001) +1</f>
        <v>3091</v>
      </c>
      <c r="B595">
        <f ca="1">INDEX(RandomSearch!B$3:B$5001,MATCH($A595,RandomSearch!$A$3:$A$5001, 0))</f>
        <v>3.4281796366129587E-4</v>
      </c>
      <c r="C595">
        <f ca="1">INDEX(RandomSearch!C$3:C$5001,MATCH($A595,RandomSearch!$A$3:$A$5001, 0))</f>
        <v>5.2631578947368418E-2</v>
      </c>
      <c r="D595">
        <f ca="1">INDEX(RandomSearch!D$3:D$5001,MATCH($A595,RandomSearch!$A$3:$A$5001, 0))</f>
        <v>0.14285714285714285</v>
      </c>
      <c r="E595">
        <f ca="1">INDEX(RandomSearch!E$3:E$5001,MATCH($A595,RandomSearch!$A$3:$A$5001, 0))</f>
        <v>876.20750361060266</v>
      </c>
      <c r="F595">
        <f ca="1">INDEX(RandomSearch!F$3:F$5001,MATCH($A595,RandomSearch!$A$3:$A$5001, 0))</f>
        <v>26.429959361803963</v>
      </c>
      <c r="G595">
        <f ca="1">INDEX(RandomSearch!G$3:G$5001,MATCH($A595,RandomSearch!$A$3:$A$5001, 0))</f>
        <v>395.14593349054712</v>
      </c>
      <c r="H595">
        <f ca="1">INDEX(RandomSearch!H$3:H$5001,MATCH($A595,RandomSearch!$A$3:$A$5001, 0))</f>
        <v>80066.575743848647</v>
      </c>
      <c r="I595">
        <f ca="1">INDEX(RandomSearch!I$3:I$5001,MATCH($A595,RandomSearch!$A$3:$A$5001, 0))</f>
        <v>70.456534856503751</v>
      </c>
      <c r="J595">
        <f ca="1">INDEX(RandomSearch!J$3:J$5001,MATCH($A595,RandomSearch!$A$3:$A$5001, 0))</f>
        <v>3.5079078127356063</v>
      </c>
      <c r="K595">
        <f ca="1">INDEX(RandomSearch!K$3:K$5001,MATCH($A595,RandomSearch!$A$3:$A$5001, 0))</f>
        <v>788.10131520666982</v>
      </c>
      <c r="L595">
        <f ca="1">INDEX(RandomSearch!L$3:L$5001,MATCH($A595,RandomSearch!$A$3:$A$5001, 0))</f>
        <v>5.2895515041293972</v>
      </c>
      <c r="M595">
        <f ca="1">INDEX(RandomSearch!M$3:M$5001,MATCH($A595,RandomSearch!$A$3:$A$5001, 0))</f>
        <v>194783.20347900045</v>
      </c>
      <c r="N595">
        <f ca="1">INDEX(RandomSearch!N$3:N$5001,MATCH($A595,RandomSearch!$A$3:$A$5001, 0))</f>
        <v>5.6985214032039259E-2</v>
      </c>
    </row>
    <row r="596" spans="1:14" x14ac:dyDescent="0.45">
      <c r="A596">
        <f ca="1">MATCH(RAND(), RandomSearch!$O$3:$O$5001) +1</f>
        <v>1838</v>
      </c>
      <c r="B596">
        <f ca="1">INDEX(RandomSearch!B$3:B$5001,MATCH($A596,RandomSearch!$A$3:$A$5001, 0))</f>
        <v>2.2758306781975421E-4</v>
      </c>
      <c r="C596">
        <f ca="1">INDEX(RandomSearch!C$3:C$5001,MATCH($A596,RandomSearch!$A$3:$A$5001, 0))</f>
        <v>1.5384615384615385E-2</v>
      </c>
      <c r="D596">
        <f ca="1">INDEX(RandomSearch!D$3:D$5001,MATCH($A596,RandomSearch!$A$3:$A$5001, 0))</f>
        <v>0.04</v>
      </c>
      <c r="E596">
        <f ca="1">INDEX(RandomSearch!E$3:E$5001,MATCH($A596,RandomSearch!$A$3:$A$5001, 0))</f>
        <v>1946.2607427255361</v>
      </c>
      <c r="F596">
        <f ca="1">INDEX(RandomSearch!F$3:F$5001,MATCH($A596,RandomSearch!$A$3:$A$5001, 0))</f>
        <v>25.874051480328664</v>
      </c>
      <c r="G596">
        <f ca="1">INDEX(RandomSearch!G$3:G$5001,MATCH($A596,RandomSearch!$A$3:$A$5001, 0))</f>
        <v>240.61825613945902</v>
      </c>
      <c r="H596">
        <f ca="1">INDEX(RandomSearch!H$3:H$5001,MATCH($A596,RandomSearch!$A$3:$A$5001, 0))</f>
        <v>646187.32540062675</v>
      </c>
      <c r="I596">
        <f ca="1">INDEX(RandomSearch!I$3:I$5001,MATCH($A596,RandomSearch!$A$3:$A$5001, 0))</f>
        <v>12.063616934264438</v>
      </c>
      <c r="J596">
        <f ca="1">INDEX(RandomSearch!J$3:J$5001,MATCH($A596,RandomSearch!$A$3:$A$5001, 0))</f>
        <v>3.3049895855791562</v>
      </c>
      <c r="K596">
        <f ca="1">INDEX(RandomSearch!K$3:K$5001,MATCH($A596,RandomSearch!$A$3:$A$5001, 0))</f>
        <v>4.0893980308420295</v>
      </c>
      <c r="L596">
        <f ca="1">INDEX(RandomSearch!L$3:L$5001,MATCH($A596,RandomSearch!$A$3:$A$5001, 0))</f>
        <v>2.2123070170790839</v>
      </c>
      <c r="M596">
        <f ca="1">INDEX(RandomSearch!M$3:M$5001,MATCH($A596,RandomSearch!$A$3:$A$5001, 0))</f>
        <v>163.0448242909554</v>
      </c>
      <c r="N596">
        <f ca="1">INDEX(RandomSearch!N$3:N$5001,MATCH($A596,RandomSearch!$A$3:$A$5001, 0))</f>
        <v>4.7699925060725292E-5</v>
      </c>
    </row>
    <row r="597" spans="1:14" x14ac:dyDescent="0.45">
      <c r="A597">
        <f ca="1">MATCH(RAND(), RandomSearch!$O$3:$O$5001) +1</f>
        <v>4022</v>
      </c>
      <c r="B597">
        <f ca="1">INDEX(RandomSearch!B$3:B$5001,MATCH($A597,RandomSearch!$A$3:$A$5001, 0))</f>
        <v>2.7480076944215443E-4</v>
      </c>
      <c r="C597">
        <f ca="1">INDEX(RandomSearch!C$3:C$5001,MATCH($A597,RandomSearch!$A$3:$A$5001, 0))</f>
        <v>2.9411764705882353E-2</v>
      </c>
      <c r="D597">
        <f ca="1">INDEX(RandomSearch!D$3:D$5001,MATCH($A597,RandomSearch!$A$3:$A$5001, 0))</f>
        <v>9.0909090909090912E-2</v>
      </c>
      <c r="E597">
        <f ca="1">INDEX(RandomSearch!E$3:E$5001,MATCH($A597,RandomSearch!$A$3:$A$5001, 0))</f>
        <v>1206.0977371798954</v>
      </c>
      <c r="F597">
        <f ca="1">INDEX(RandomSearch!F$3:F$5001,MATCH($A597,RandomSearch!$A$3:$A$5001, 0))</f>
        <v>23.68398467618988</v>
      </c>
      <c r="G597">
        <f ca="1">INDEX(RandomSearch!G$3:G$5001,MATCH($A597,RandomSearch!$A$3:$A$5001, 0))</f>
        <v>310.18904961355935</v>
      </c>
      <c r="H597">
        <f ca="1">INDEX(RandomSearch!H$3:H$5001,MATCH($A597,RandomSearch!$A$3:$A$5001, 0))</f>
        <v>10904.591876096216</v>
      </c>
      <c r="I597">
        <f ca="1">INDEX(RandomSearch!I$3:I$5001,MATCH($A597,RandomSearch!$A$3:$A$5001, 0))</f>
        <v>127.22992648519602</v>
      </c>
      <c r="J597">
        <f ca="1">INDEX(RandomSearch!J$3:J$5001,MATCH($A597,RandomSearch!$A$3:$A$5001, 0))</f>
        <v>2.4762718299272493</v>
      </c>
      <c r="K597">
        <f ca="1">INDEX(RandomSearch!K$3:K$5001,MATCH($A597,RandomSearch!$A$3:$A$5001, 0))</f>
        <v>142.47825962158046</v>
      </c>
      <c r="L597">
        <f ca="1">INDEX(RandomSearch!L$3:L$5001,MATCH($A597,RandomSearch!$A$3:$A$5001, 0))</f>
        <v>4.6521361949486026</v>
      </c>
      <c r="M597">
        <f ca="1">INDEX(RandomSearch!M$3:M$5001,MATCH($A597,RandomSearch!$A$3:$A$5001, 0))</f>
        <v>44888.613876141229</v>
      </c>
      <c r="N597">
        <f ca="1">INDEX(RandomSearch!N$3:N$5001,MATCH($A597,RandomSearch!$A$3:$A$5001, 0))</f>
        <v>1.3132483826354419E-2</v>
      </c>
    </row>
    <row r="598" spans="1:14" x14ac:dyDescent="0.45">
      <c r="A598">
        <f ca="1">MATCH(RAND(), RandomSearch!$O$3:$O$5001) +1</f>
        <v>3091</v>
      </c>
      <c r="B598">
        <f ca="1">INDEX(RandomSearch!B$3:B$5001,MATCH($A598,RandomSearch!$A$3:$A$5001, 0))</f>
        <v>3.4281796366129587E-4</v>
      </c>
      <c r="C598">
        <f ca="1">INDEX(RandomSearch!C$3:C$5001,MATCH($A598,RandomSearch!$A$3:$A$5001, 0))</f>
        <v>5.2631578947368418E-2</v>
      </c>
      <c r="D598">
        <f ca="1">INDEX(RandomSearch!D$3:D$5001,MATCH($A598,RandomSearch!$A$3:$A$5001, 0))</f>
        <v>0.14285714285714285</v>
      </c>
      <c r="E598">
        <f ca="1">INDEX(RandomSearch!E$3:E$5001,MATCH($A598,RandomSearch!$A$3:$A$5001, 0))</f>
        <v>876.20750361060266</v>
      </c>
      <c r="F598">
        <f ca="1">INDEX(RandomSearch!F$3:F$5001,MATCH($A598,RandomSearch!$A$3:$A$5001, 0))</f>
        <v>26.429959361803963</v>
      </c>
      <c r="G598">
        <f ca="1">INDEX(RandomSearch!G$3:G$5001,MATCH($A598,RandomSearch!$A$3:$A$5001, 0))</f>
        <v>395.14593349054712</v>
      </c>
      <c r="H598">
        <f ca="1">INDEX(RandomSearch!H$3:H$5001,MATCH($A598,RandomSearch!$A$3:$A$5001, 0))</f>
        <v>80066.575743848647</v>
      </c>
      <c r="I598">
        <f ca="1">INDEX(RandomSearch!I$3:I$5001,MATCH($A598,RandomSearch!$A$3:$A$5001, 0))</f>
        <v>70.456534856503751</v>
      </c>
      <c r="J598">
        <f ca="1">INDEX(RandomSearch!J$3:J$5001,MATCH($A598,RandomSearch!$A$3:$A$5001, 0))</f>
        <v>3.5079078127356063</v>
      </c>
      <c r="K598">
        <f ca="1">INDEX(RandomSearch!K$3:K$5001,MATCH($A598,RandomSearch!$A$3:$A$5001, 0))</f>
        <v>788.10131520666982</v>
      </c>
      <c r="L598">
        <f ca="1">INDEX(RandomSearch!L$3:L$5001,MATCH($A598,RandomSearch!$A$3:$A$5001, 0))</f>
        <v>5.2895515041293972</v>
      </c>
      <c r="M598">
        <f ca="1">INDEX(RandomSearch!M$3:M$5001,MATCH($A598,RandomSearch!$A$3:$A$5001, 0))</f>
        <v>194783.20347900045</v>
      </c>
      <c r="N598">
        <f ca="1">INDEX(RandomSearch!N$3:N$5001,MATCH($A598,RandomSearch!$A$3:$A$5001, 0))</f>
        <v>5.6985214032039259E-2</v>
      </c>
    </row>
    <row r="599" spans="1:14" x14ac:dyDescent="0.45">
      <c r="A599">
        <f ca="1">MATCH(RAND(), RandomSearch!$O$3:$O$5001) +1</f>
        <v>4271</v>
      </c>
      <c r="B599">
        <f ca="1">INDEX(RandomSearch!B$3:B$5001,MATCH($A599,RandomSearch!$A$3:$A$5001, 0))</f>
        <v>3.9872408293460925E-4</v>
      </c>
      <c r="C599">
        <f ca="1">INDEX(RandomSearch!C$3:C$5001,MATCH($A599,RandomSearch!$A$3:$A$5001, 0))</f>
        <v>4.3478260869565216E-2</v>
      </c>
      <c r="D599">
        <f ca="1">INDEX(RandomSearch!D$3:D$5001,MATCH($A599,RandomSearch!$A$3:$A$5001, 0))</f>
        <v>0.14285714285714285</v>
      </c>
      <c r="E599">
        <f ca="1">INDEX(RandomSearch!E$3:E$5001,MATCH($A599,RandomSearch!$A$3:$A$5001, 0))</f>
        <v>1173.0253930574029</v>
      </c>
      <c r="F599">
        <f ca="1">INDEX(RandomSearch!F$3:F$5001,MATCH($A599,RandomSearch!$A$3:$A$5001, 0))</f>
        <v>22.885374276457991</v>
      </c>
      <c r="G599">
        <f ca="1">INDEX(RandomSearch!G$3:G$5001,MATCH($A599,RandomSearch!$A$3:$A$5001, 0))</f>
        <v>458.0322455157791</v>
      </c>
      <c r="H599">
        <f ca="1">INDEX(RandomSearch!H$3:H$5001,MATCH($A599,RandomSearch!$A$3:$A$5001, 0))</f>
        <v>3312.0219492933038</v>
      </c>
      <c r="I599">
        <f ca="1">INDEX(RandomSearch!I$3:I$5001,MATCH($A599,RandomSearch!$A$3:$A$5001, 0))</f>
        <v>126.74484575221057</v>
      </c>
      <c r="J599">
        <f ca="1">INDEX(RandomSearch!J$3:J$5001,MATCH($A599,RandomSearch!$A$3:$A$5001, 0))</f>
        <v>2.1799935671311013</v>
      </c>
      <c r="K599">
        <f ca="1">INDEX(RandomSearch!K$3:K$5001,MATCH($A599,RandomSearch!$A$3:$A$5001, 0))</f>
        <v>435.39528387513235</v>
      </c>
      <c r="L599">
        <f ca="1">INDEX(RandomSearch!L$3:L$5001,MATCH($A599,RandomSearch!$A$3:$A$5001, 0))</f>
        <v>5.0802692397925782</v>
      </c>
      <c r="M599">
        <f ca="1">INDEX(RandomSearch!M$3:M$5001,MATCH($A599,RandomSearch!$A$3:$A$5001, 0))</f>
        <v>120301.00065713335</v>
      </c>
      <c r="N599">
        <f ca="1">INDEX(RandomSearch!N$3:N$5001,MATCH($A599,RandomSearch!$A$3:$A$5001, 0))</f>
        <v>3.5194914901655348E-2</v>
      </c>
    </row>
    <row r="600" spans="1:14" x14ac:dyDescent="0.45">
      <c r="A600">
        <f ca="1">MATCH(RAND(), RandomSearch!$O$3:$O$5001) +1</f>
        <v>3893</v>
      </c>
      <c r="B600">
        <f ca="1">INDEX(RandomSearch!B$3:B$5001,MATCH($A600,RandomSearch!$A$3:$A$5001, 0))</f>
        <v>3.8182512409316535E-4</v>
      </c>
      <c r="C600">
        <f ca="1">INDEX(RandomSearch!C$3:C$5001,MATCH($A600,RandomSearch!$A$3:$A$5001, 0))</f>
        <v>7.6923076923076927E-2</v>
      </c>
      <c r="D600">
        <f ca="1">INDEX(RandomSearch!D$3:D$5001,MATCH($A600,RandomSearch!$A$3:$A$5001, 0))</f>
        <v>5.5555555555555552E-2</v>
      </c>
      <c r="E600">
        <f ca="1">INDEX(RandomSearch!E$3:E$5001,MATCH($A600,RandomSearch!$A$3:$A$5001, 0))</f>
        <v>1123.3913471731632</v>
      </c>
      <c r="F600">
        <f ca="1">INDEX(RandomSearch!F$3:F$5001,MATCH($A600,RandomSearch!$A$3:$A$5001, 0))</f>
        <v>56.358457616426996</v>
      </c>
      <c r="G600">
        <f ca="1">INDEX(RandomSearch!G$3:G$5001,MATCH($A600,RandomSearch!$A$3:$A$5001, 0))</f>
        <v>420.10077011452154</v>
      </c>
      <c r="H600">
        <f ca="1">INDEX(RandomSearch!H$3:H$5001,MATCH($A600,RandomSearch!$A$3:$A$5001, 0))</f>
        <v>2144.0435690566019</v>
      </c>
      <c r="I600">
        <f ca="1">INDEX(RandomSearch!I$3:I$5001,MATCH($A600,RandomSearch!$A$3:$A$5001, 0))</f>
        <v>123.3530209750852</v>
      </c>
      <c r="J600">
        <f ca="1">INDEX(RandomSearch!J$3:J$5001,MATCH($A600,RandomSearch!$A$3:$A$5001, 0))</f>
        <v>9.6541401760559448E-2</v>
      </c>
      <c r="K600">
        <f ca="1">INDEX(RandomSearch!K$3:K$5001,MATCH($A600,RandomSearch!$A$3:$A$5001, 0))</f>
        <v>752.556937818346</v>
      </c>
      <c r="L600">
        <f ca="1">INDEX(RandomSearch!L$3:L$5001,MATCH($A600,RandomSearch!$A$3:$A$5001, 0))</f>
        <v>3.9524027542897615</v>
      </c>
      <c r="M600">
        <f ca="1">INDEX(RandomSearch!M$3:M$5001,MATCH($A600,RandomSearch!$A$3:$A$5001, 0))</f>
        <v>8961.9549050333408</v>
      </c>
      <c r="N600">
        <f ca="1">INDEX(RandomSearch!N$3:N$5001,MATCH($A600,RandomSearch!$A$3:$A$5001, 0))</f>
        <v>2.6218837624973519E-3</v>
      </c>
    </row>
    <row r="601" spans="1:14" x14ac:dyDescent="0.45">
      <c r="A601">
        <f ca="1">MATCH(RAND(), RandomSearch!$O$3:$O$5001) +1</f>
        <v>4338</v>
      </c>
      <c r="B601">
        <f ca="1">INDEX(RandomSearch!B$3:B$5001,MATCH($A601,RandomSearch!$A$3:$A$5001, 0))</f>
        <v>2.9753049687592978E-4</v>
      </c>
      <c r="C601">
        <f ca="1">INDEX(RandomSearch!C$3:C$5001,MATCH($A601,RandomSearch!$A$3:$A$5001, 0))</f>
        <v>2.9411764705882353E-2</v>
      </c>
      <c r="D601">
        <f ca="1">INDEX(RandomSearch!D$3:D$5001,MATCH($A601,RandomSearch!$A$3:$A$5001, 0))</f>
        <v>6.25E-2</v>
      </c>
      <c r="E601">
        <f ca="1">INDEX(RandomSearch!E$3:E$5001,MATCH($A601,RandomSearch!$A$3:$A$5001, 0))</f>
        <v>1434.1528036187626</v>
      </c>
      <c r="F601">
        <f ca="1">INDEX(RandomSearch!F$3:F$5001,MATCH($A601,RandomSearch!$A$3:$A$5001, 0))</f>
        <v>30.671368882238053</v>
      </c>
      <c r="G601">
        <f ca="1">INDEX(RandomSearch!G$3:G$5001,MATCH($A601,RandomSearch!$A$3:$A$5001, 0))</f>
        <v>328.38333197393825</v>
      </c>
      <c r="H601">
        <f ca="1">INDEX(RandomSearch!H$3:H$5001,MATCH($A601,RandomSearch!$A$3:$A$5001, 0))</f>
        <v>81279.049199671048</v>
      </c>
      <c r="I601">
        <f ca="1">INDEX(RandomSearch!I$3:I$5001,MATCH($A601,RandomSearch!$A$3:$A$5001, 0))</f>
        <v>98.229211885050915</v>
      </c>
      <c r="J601">
        <f ca="1">INDEX(RandomSearch!J$3:J$5001,MATCH($A601,RandomSearch!$A$3:$A$5001, 0))</f>
        <v>4.6544313707201308</v>
      </c>
      <c r="K601">
        <f ca="1">INDEX(RandomSearch!K$3:K$5001,MATCH($A601,RandomSearch!$A$3:$A$5001, 0))</f>
        <v>262.02357925684066</v>
      </c>
      <c r="L601">
        <f ca="1">INDEX(RandomSearch!L$3:L$5001,MATCH($A601,RandomSearch!$A$3:$A$5001, 0))</f>
        <v>5.0784476654954149</v>
      </c>
      <c r="M601">
        <f ca="1">INDEX(RandomSearch!M$3:M$5001,MATCH($A601,RandomSearch!$A$3:$A$5001, 0))</f>
        <v>119797.47529631242</v>
      </c>
      <c r="N601">
        <f ca="1">INDEX(RandomSearch!N$3:N$5001,MATCH($A601,RandomSearch!$A$3:$A$5001, 0))</f>
        <v>3.5047604969667127E-2</v>
      </c>
    </row>
    <row r="602" spans="1:14" x14ac:dyDescent="0.45">
      <c r="A602">
        <f ca="1">MATCH(RAND(), RandomSearch!$O$3:$O$5001) +1</f>
        <v>3617</v>
      </c>
      <c r="B602">
        <f ca="1">INDEX(RandomSearch!B$3:B$5001,MATCH($A602,RandomSearch!$A$3:$A$5001, 0))</f>
        <v>2.7027027027027027E-4</v>
      </c>
      <c r="C602">
        <f ca="1">INDEX(RandomSearch!C$3:C$5001,MATCH($A602,RandomSearch!$A$3:$A$5001, 0))</f>
        <v>3.4482758620689655E-2</v>
      </c>
      <c r="D602">
        <f ca="1">INDEX(RandomSearch!D$3:D$5001,MATCH($A602,RandomSearch!$A$3:$A$5001, 0))</f>
        <v>6.6666666666666666E-2</v>
      </c>
      <c r="E602">
        <f ca="1">INDEX(RandomSearch!E$3:E$5001,MATCH($A602,RandomSearch!$A$3:$A$5001, 0))</f>
        <v>1150.239253458963</v>
      </c>
      <c r="F602">
        <f ca="1">INDEX(RandomSearch!F$3:F$5001,MATCH($A602,RandomSearch!$A$3:$A$5001, 0))</f>
        <v>32.805242728924021</v>
      </c>
      <c r="G602">
        <f ca="1">INDEX(RandomSearch!G$3:G$5001,MATCH($A602,RandomSearch!$A$3:$A$5001, 0))</f>
        <v>300.4857708456783</v>
      </c>
      <c r="H602">
        <f ca="1">INDEX(RandomSearch!H$3:H$5001,MATCH($A602,RandomSearch!$A$3:$A$5001, 0))</f>
        <v>10586.284177821988</v>
      </c>
      <c r="I602">
        <f ca="1">INDEX(RandomSearch!I$3:I$5001,MATCH($A602,RandomSearch!$A$3:$A$5001, 0))</f>
        <v>125.58259933605584</v>
      </c>
      <c r="J602">
        <f ca="1">INDEX(RandomSearch!J$3:J$5001,MATCH($A602,RandomSearch!$A$3:$A$5001, 0))</f>
        <v>4.8111465159926237</v>
      </c>
      <c r="K602">
        <f ca="1">INDEX(RandomSearch!K$3:K$5001,MATCH($A602,RandomSearch!$A$3:$A$5001, 0))</f>
        <v>97.527119740978534</v>
      </c>
      <c r="L602">
        <f ca="1">INDEX(RandomSearch!L$3:L$5001,MATCH($A602,RandomSearch!$A$3:$A$5001, 0))</f>
        <v>4.7703034492331708</v>
      </c>
      <c r="M602">
        <f ca="1">INDEX(RandomSearch!M$3:M$5001,MATCH($A602,RandomSearch!$A$3:$A$5001, 0))</f>
        <v>58925.523460090437</v>
      </c>
      <c r="N602">
        <f ca="1">INDEX(RandomSearch!N$3:N$5001,MATCH($A602,RandomSearch!$A$3:$A$5001, 0))</f>
        <v>1.7239081739844252E-2</v>
      </c>
    </row>
    <row r="603" spans="1:14" x14ac:dyDescent="0.45">
      <c r="A603">
        <f ca="1">MATCH(RAND(), RandomSearch!$O$3:$O$5001) +1</f>
        <v>4181</v>
      </c>
      <c r="B603">
        <f ca="1">INDEX(RandomSearch!B$3:B$5001,MATCH($A603,RandomSearch!$A$3:$A$5001, 0))</f>
        <v>3.8431975403535742E-4</v>
      </c>
      <c r="C603">
        <f ca="1">INDEX(RandomSearch!C$3:C$5001,MATCH($A603,RandomSearch!$A$3:$A$5001, 0))</f>
        <v>3.0303030303030304E-2</v>
      </c>
      <c r="D603">
        <f ca="1">INDEX(RandomSearch!D$3:D$5001,MATCH($A603,RandomSearch!$A$3:$A$5001, 0))</f>
        <v>6.25E-2</v>
      </c>
      <c r="E603">
        <f ca="1">INDEX(RandomSearch!E$3:E$5001,MATCH($A603,RandomSearch!$A$3:$A$5001, 0))</f>
        <v>1807.9870247885569</v>
      </c>
      <c r="F603">
        <f ca="1">INDEX(RandomSearch!F$3:F$5001,MATCH($A603,RandomSearch!$A$3:$A$5001, 0))</f>
        <v>31.309799932199933</v>
      </c>
      <c r="G603">
        <f ca="1">INDEX(RandomSearch!G$3:G$5001,MATCH($A603,RandomSearch!$A$3:$A$5001, 0))</f>
        <v>422.56327276441829</v>
      </c>
      <c r="H603">
        <f ca="1">INDEX(RandomSearch!H$3:H$5001,MATCH($A603,RandomSearch!$A$3:$A$5001, 0))</f>
        <v>421567.67244131875</v>
      </c>
      <c r="I603">
        <f ca="1">INDEX(RandomSearch!I$3:I$5001,MATCH($A603,RandomSearch!$A$3:$A$5001, 0))</f>
        <v>25.478505050156958</v>
      </c>
      <c r="J603">
        <f ca="1">INDEX(RandomSearch!J$3:J$5001,MATCH($A603,RandomSearch!$A$3:$A$5001, 0))</f>
        <v>4.7357477851459189</v>
      </c>
      <c r="K603">
        <f ca="1">INDEX(RandomSearch!K$3:K$5001,MATCH($A603,RandomSearch!$A$3:$A$5001, 0))</f>
        <v>739.08992487592093</v>
      </c>
      <c r="L603">
        <f ca="1">INDEX(RandomSearch!L$3:L$5001,MATCH($A603,RandomSearch!$A$3:$A$5001, 0))</f>
        <v>4.9502597891333195</v>
      </c>
      <c r="M603">
        <f ca="1">INDEX(RandomSearch!M$3:M$5001,MATCH($A603,RandomSearch!$A$3:$A$5001, 0))</f>
        <v>89178.423197814249</v>
      </c>
      <c r="N603">
        <f ca="1">INDEX(RandomSearch!N$3:N$5001,MATCH($A603,RandomSearch!$A$3:$A$5001, 0))</f>
        <v>2.6089783113743138E-2</v>
      </c>
    </row>
    <row r="604" spans="1:14" x14ac:dyDescent="0.45">
      <c r="A604">
        <f ca="1">MATCH(RAND(), RandomSearch!$O$3:$O$5001) +1</f>
        <v>3717</v>
      </c>
      <c r="B604">
        <f ca="1">INDEX(RandomSearch!B$3:B$5001,MATCH($A604,RandomSearch!$A$3:$A$5001, 0))</f>
        <v>3.2102728731942215E-4</v>
      </c>
      <c r="C604">
        <f ca="1">INDEX(RandomSearch!C$3:C$5001,MATCH($A604,RandomSearch!$A$3:$A$5001, 0))</f>
        <v>3.0303030303030304E-2</v>
      </c>
      <c r="D604">
        <f ca="1">INDEX(RandomSearch!D$3:D$5001,MATCH($A604,RandomSearch!$A$3:$A$5001, 0))</f>
        <v>7.6923076923076927E-2</v>
      </c>
      <c r="E604">
        <f ca="1">INDEX(RandomSearch!E$3:E$5001,MATCH($A604,RandomSearch!$A$3:$A$5001, 0))</f>
        <v>1431.6923680227255</v>
      </c>
      <c r="F604">
        <f ca="1">INDEX(RandomSearch!F$3:F$5001,MATCH($A604,RandomSearch!$A$3:$A$5001, 0))</f>
        <v>27.263774787707547</v>
      </c>
      <c r="G604">
        <f ca="1">INDEX(RandomSearch!G$3:G$5001,MATCH($A604,RandomSearch!$A$3:$A$5001, 0))</f>
        <v>358.63674789790008</v>
      </c>
      <c r="H604">
        <f ca="1">INDEX(RandomSearch!H$3:H$5001,MATCH($A604,RandomSearch!$A$3:$A$5001, 0))</f>
        <v>76353.592034262532</v>
      </c>
      <c r="I604">
        <f ca="1">INDEX(RandomSearch!I$3:I$5001,MATCH($A604,RandomSearch!$A$3:$A$5001, 0))</f>
        <v>98.748688296946696</v>
      </c>
      <c r="J604">
        <f ca="1">INDEX(RandomSearch!J$3:J$5001,MATCH($A604,RandomSearch!$A$3:$A$5001, 0))</f>
        <v>3.7974816462584946</v>
      </c>
      <c r="K604">
        <f ca="1">INDEX(RandomSearch!K$3:K$5001,MATCH($A604,RandomSearch!$A$3:$A$5001, 0))</f>
        <v>538.26139093198742</v>
      </c>
      <c r="L604">
        <f ca="1">INDEX(RandomSearch!L$3:L$5001,MATCH($A604,RandomSearch!$A$3:$A$5001, 0))</f>
        <v>5.3050202483625117</v>
      </c>
      <c r="M604">
        <f ca="1">INDEX(RandomSearch!M$3:M$5001,MATCH($A604,RandomSearch!$A$3:$A$5001, 0))</f>
        <v>201846.04693362521</v>
      </c>
      <c r="N604">
        <f ca="1">INDEX(RandomSearch!N$3:N$5001,MATCH($A604,RandomSearch!$A$3:$A$5001, 0))</f>
        <v>5.9051499208317156E-2</v>
      </c>
    </row>
    <row r="605" spans="1:14" x14ac:dyDescent="0.45">
      <c r="A605">
        <f ca="1">MATCH(RAND(), RandomSearch!$O$3:$O$5001) +1</f>
        <v>1932</v>
      </c>
      <c r="B605">
        <f ca="1">INDEX(RandomSearch!B$3:B$5001,MATCH($A605,RandomSearch!$A$3:$A$5001, 0))</f>
        <v>3.9478878799842083E-4</v>
      </c>
      <c r="C605">
        <f ca="1">INDEX(RandomSearch!C$3:C$5001,MATCH($A605,RandomSearch!$A$3:$A$5001, 0))</f>
        <v>0.05</v>
      </c>
      <c r="D605">
        <f ca="1">INDEX(RandomSearch!D$3:D$5001,MATCH($A605,RandomSearch!$A$3:$A$5001, 0))</f>
        <v>7.1428571428571425E-2</v>
      </c>
      <c r="E605">
        <f ca="1">INDEX(RandomSearch!E$3:E$5001,MATCH($A605,RandomSearch!$A$3:$A$5001, 0))</f>
        <v>1294.2037146148025</v>
      </c>
      <c r="F605">
        <f ca="1">INDEX(RandomSearch!F$3:F$5001,MATCH($A605,RandomSearch!$A$3:$A$5001, 0))</f>
        <v>39.881024846195203</v>
      </c>
      <c r="G605">
        <f ca="1">INDEX(RandomSearch!G$3:G$5001,MATCH($A605,RandomSearch!$A$3:$A$5001, 0))</f>
        <v>440.32314727525738</v>
      </c>
      <c r="H605">
        <f ca="1">INDEX(RandomSearch!H$3:H$5001,MATCH($A605,RandomSearch!$A$3:$A$5001, 0))</f>
        <v>19732.059910859378</v>
      </c>
      <c r="I605">
        <f ca="1">INDEX(RandomSearch!I$3:I$5001,MATCH($A605,RandomSearch!$A$3:$A$5001, 0))</f>
        <v>121.89618346649489</v>
      </c>
      <c r="J605">
        <f ca="1">INDEX(RandomSearch!J$3:J$5001,MATCH($A605,RandomSearch!$A$3:$A$5001, 0))</f>
        <v>3.3098310914493236</v>
      </c>
      <c r="K605">
        <f ca="1">INDEX(RandomSearch!K$3:K$5001,MATCH($A605,RandomSearch!$A$3:$A$5001, 0))</f>
        <v>603.87091718879628</v>
      </c>
      <c r="L605">
        <f ca="1">INDEX(RandomSearch!L$3:L$5001,MATCH($A605,RandomSearch!$A$3:$A$5001, 0))</f>
        <v>5.3867400536712129</v>
      </c>
      <c r="M605">
        <f ca="1">INDEX(RandomSearch!M$3:M$5001,MATCH($A605,RandomSearch!$A$3:$A$5001, 0))</f>
        <v>243635.21068569884</v>
      </c>
      <c r="N605">
        <f ca="1">INDEX(RandomSearch!N$3:N$5001,MATCH($A605,RandomSearch!$A$3:$A$5001, 0))</f>
        <v>7.1277216816912639E-2</v>
      </c>
    </row>
    <row r="606" spans="1:14" x14ac:dyDescent="0.45">
      <c r="A606">
        <f ca="1">MATCH(RAND(), RandomSearch!$O$3:$O$5001) +1</f>
        <v>1458</v>
      </c>
      <c r="B606">
        <f ca="1">INDEX(RandomSearch!B$3:B$5001,MATCH($A606,RandomSearch!$A$3:$A$5001, 0))</f>
        <v>2.3057412958266084E-4</v>
      </c>
      <c r="C606">
        <f ca="1">INDEX(RandomSearch!C$3:C$5001,MATCH($A606,RandomSearch!$A$3:$A$5001, 0))</f>
        <v>0.05</v>
      </c>
      <c r="D606">
        <f ca="1">INDEX(RandomSearch!D$3:D$5001,MATCH($A606,RandomSearch!$A$3:$A$5001, 0))</f>
        <v>0.1111111111111111</v>
      </c>
      <c r="E606">
        <f ca="1">INDEX(RandomSearch!E$3:E$5001,MATCH($A606,RandomSearch!$A$3:$A$5001, 0))</f>
        <v>656.40033075181634</v>
      </c>
      <c r="F606">
        <f ca="1">INDEX(RandomSearch!F$3:F$5001,MATCH($A606,RandomSearch!$A$3:$A$5001, 0))</f>
        <v>30.323163730242022</v>
      </c>
      <c r="G606">
        <f ca="1">INDEX(RandomSearch!G$3:G$5001,MATCH($A606,RandomSearch!$A$3:$A$5001, 0))</f>
        <v>264.18057716466046</v>
      </c>
      <c r="H606">
        <f ca="1">INDEX(RandomSearch!H$3:H$5001,MATCH($A606,RandomSearch!$A$3:$A$5001, 0))</f>
        <v>271880.78219910391</v>
      </c>
      <c r="I606">
        <f ca="1">INDEX(RandomSearch!I$3:I$5001,MATCH($A606,RandomSearch!$A$3:$A$5001, 0))</f>
        <v>20.82262369545467</v>
      </c>
      <c r="J606">
        <f ca="1">INDEX(RandomSearch!J$3:J$5001,MATCH($A606,RandomSearch!$A$3:$A$5001, 0))</f>
        <v>4.598198760144955</v>
      </c>
      <c r="K606">
        <f ca="1">INDEX(RandomSearch!K$3:K$5001,MATCH($A606,RandomSearch!$A$3:$A$5001, 0))</f>
        <v>16.908179434828163</v>
      </c>
      <c r="L606">
        <f ca="1">INDEX(RandomSearch!L$3:L$5001,MATCH($A606,RandomSearch!$A$3:$A$5001, 0))</f>
        <v>3.2092200387133278</v>
      </c>
      <c r="M606">
        <f ca="1">INDEX(RandomSearch!M$3:M$5001,MATCH($A606,RandomSearch!$A$3:$A$5001, 0))</f>
        <v>1618.9000583315956</v>
      </c>
      <c r="N606">
        <f ca="1">INDEX(RandomSearch!N$3:N$5001,MATCH($A606,RandomSearch!$A$3:$A$5001, 0))</f>
        <v>4.736207469267371E-4</v>
      </c>
    </row>
    <row r="607" spans="1:14" x14ac:dyDescent="0.45">
      <c r="A607">
        <f ca="1">MATCH(RAND(), RandomSearch!$O$3:$O$5001) +1</f>
        <v>486</v>
      </c>
      <c r="B607">
        <f ca="1">INDEX(RandomSearch!B$3:B$5001,MATCH($A607,RandomSearch!$A$3:$A$5001, 0))</f>
        <v>3.6886757654002215E-4</v>
      </c>
      <c r="C607">
        <f ca="1">INDEX(RandomSearch!C$3:C$5001,MATCH($A607,RandomSearch!$A$3:$A$5001, 0))</f>
        <v>4.3478260869565216E-2</v>
      </c>
      <c r="D607">
        <f ca="1">INDEX(RandomSearch!D$3:D$5001,MATCH($A607,RandomSearch!$A$3:$A$5001, 0))</f>
        <v>4.3478260869565216E-2</v>
      </c>
      <c r="E607">
        <f ca="1">INDEX(RandomSearch!E$3:E$5001,MATCH($A607,RandomSearch!$A$3:$A$5001, 0))</f>
        <v>1595.353113594638</v>
      </c>
      <c r="F607">
        <f ca="1">INDEX(RandomSearch!F$3:F$5001,MATCH($A607,RandomSearch!$A$3:$A$5001, 0))</f>
        <v>47.769345768887923</v>
      </c>
      <c r="G607">
        <f ca="1">INDEX(RandomSearch!G$3:G$5001,MATCH($A607,RandomSearch!$A$3:$A$5001, 0))</f>
        <v>395.74968555565835</v>
      </c>
      <c r="H607">
        <f ca="1">INDEX(RandomSearch!H$3:H$5001,MATCH($A607,RandomSearch!$A$3:$A$5001, 0))</f>
        <v>190699.01133094807</v>
      </c>
      <c r="I607">
        <f ca="1">INDEX(RandomSearch!I$3:I$5001,MATCH($A607,RandomSearch!$A$3:$A$5001, 0))</f>
        <v>62.443377166070363</v>
      </c>
      <c r="J607">
        <f ca="1">INDEX(RandomSearch!J$3:J$5001,MATCH($A607,RandomSearch!$A$3:$A$5001, 0))</f>
        <v>0.95874182130571117</v>
      </c>
      <c r="K607">
        <f ca="1">INDEX(RandomSearch!K$3:K$5001,MATCH($A607,RandomSearch!$A$3:$A$5001, 0))</f>
        <v>789.54001345292465</v>
      </c>
      <c r="L607">
        <f ca="1">INDEX(RandomSearch!L$3:L$5001,MATCH($A607,RandomSearch!$A$3:$A$5001, 0))</f>
        <v>4.6745622001227485</v>
      </c>
      <c r="M607">
        <f ca="1">INDEX(RandomSearch!M$3:M$5001,MATCH($A607,RandomSearch!$A$3:$A$5001, 0))</f>
        <v>47267.452900512479</v>
      </c>
      <c r="N607">
        <f ca="1">INDEX(RandomSearch!N$3:N$5001,MATCH($A607,RandomSearch!$A$3:$A$5001, 0))</f>
        <v>1.3828430132454564E-2</v>
      </c>
    </row>
    <row r="608" spans="1:14" x14ac:dyDescent="0.45">
      <c r="A608">
        <f ca="1">MATCH(RAND(), RandomSearch!$O$3:$O$5001) +1</f>
        <v>1932</v>
      </c>
      <c r="B608">
        <f ca="1">INDEX(RandomSearch!B$3:B$5001,MATCH($A608,RandomSearch!$A$3:$A$5001, 0))</f>
        <v>3.9478878799842083E-4</v>
      </c>
      <c r="C608">
        <f ca="1">INDEX(RandomSearch!C$3:C$5001,MATCH($A608,RandomSearch!$A$3:$A$5001, 0))</f>
        <v>0.05</v>
      </c>
      <c r="D608">
        <f ca="1">INDEX(RandomSearch!D$3:D$5001,MATCH($A608,RandomSearch!$A$3:$A$5001, 0))</f>
        <v>7.1428571428571425E-2</v>
      </c>
      <c r="E608">
        <f ca="1">INDEX(RandomSearch!E$3:E$5001,MATCH($A608,RandomSearch!$A$3:$A$5001, 0))</f>
        <v>1294.2037146148025</v>
      </c>
      <c r="F608">
        <f ca="1">INDEX(RandomSearch!F$3:F$5001,MATCH($A608,RandomSearch!$A$3:$A$5001, 0))</f>
        <v>39.881024846195203</v>
      </c>
      <c r="G608">
        <f ca="1">INDEX(RandomSearch!G$3:G$5001,MATCH($A608,RandomSearch!$A$3:$A$5001, 0))</f>
        <v>440.32314727525738</v>
      </c>
      <c r="H608">
        <f ca="1">INDEX(RandomSearch!H$3:H$5001,MATCH($A608,RandomSearch!$A$3:$A$5001, 0))</f>
        <v>19732.059910859378</v>
      </c>
      <c r="I608">
        <f ca="1">INDEX(RandomSearch!I$3:I$5001,MATCH($A608,RandomSearch!$A$3:$A$5001, 0))</f>
        <v>121.89618346649489</v>
      </c>
      <c r="J608">
        <f ca="1">INDEX(RandomSearch!J$3:J$5001,MATCH($A608,RandomSearch!$A$3:$A$5001, 0))</f>
        <v>3.3098310914493236</v>
      </c>
      <c r="K608">
        <f ca="1">INDEX(RandomSearch!K$3:K$5001,MATCH($A608,RandomSearch!$A$3:$A$5001, 0))</f>
        <v>603.87091718879628</v>
      </c>
      <c r="L608">
        <f ca="1">INDEX(RandomSearch!L$3:L$5001,MATCH($A608,RandomSearch!$A$3:$A$5001, 0))</f>
        <v>5.3867400536712129</v>
      </c>
      <c r="M608">
        <f ca="1">INDEX(RandomSearch!M$3:M$5001,MATCH($A608,RandomSearch!$A$3:$A$5001, 0))</f>
        <v>243635.21068569884</v>
      </c>
      <c r="N608">
        <f ca="1">INDEX(RandomSearch!N$3:N$5001,MATCH($A608,RandomSearch!$A$3:$A$5001, 0))</f>
        <v>7.1277216816912639E-2</v>
      </c>
    </row>
    <row r="609" spans="1:14" x14ac:dyDescent="0.45">
      <c r="A609">
        <f ca="1">MATCH(RAND(), RandomSearch!$O$3:$O$5001) +1</f>
        <v>2589</v>
      </c>
      <c r="B609">
        <f ca="1">INDEX(RandomSearch!B$3:B$5001,MATCH($A609,RandomSearch!$A$3:$A$5001, 0))</f>
        <v>3.5423308537017357E-4</v>
      </c>
      <c r="C609">
        <f ca="1">INDEX(RandomSearch!C$3:C$5001,MATCH($A609,RandomSearch!$A$3:$A$5001, 0))</f>
        <v>3.125E-2</v>
      </c>
      <c r="D609">
        <f ca="1">INDEX(RandomSearch!D$3:D$5001,MATCH($A609,RandomSearch!$A$3:$A$5001, 0))</f>
        <v>0.04</v>
      </c>
      <c r="E609">
        <f ca="1">INDEX(RandomSearch!E$3:E$5001,MATCH($A609,RandomSearch!$A$3:$A$5001, 0))</f>
        <v>1895.475905003259</v>
      </c>
      <c r="F609">
        <f ca="1">INDEX(RandomSearch!F$3:F$5001,MATCH($A609,RandomSearch!$A$3:$A$5001, 0))</f>
        <v>41.486881862221516</v>
      </c>
      <c r="G609">
        <f ca="1">INDEX(RandomSearch!G$3:G$5001,MATCH($A609,RandomSearch!$A$3:$A$5001, 0))</f>
        <v>375.69738480427827</v>
      </c>
      <c r="H609">
        <f ca="1">INDEX(RandomSearch!H$3:H$5001,MATCH($A609,RandomSearch!$A$3:$A$5001, 0))</f>
        <v>543228.43762161792</v>
      </c>
      <c r="I609">
        <f ca="1">INDEX(RandomSearch!I$3:I$5001,MATCH($A609,RandomSearch!$A$3:$A$5001, 0))</f>
        <v>16.103583829406855</v>
      </c>
      <c r="J609">
        <f ca="1">INDEX(RandomSearch!J$3:J$5001,MATCH($A609,RandomSearch!$A$3:$A$5001, 0))</f>
        <v>2.7543849298222498</v>
      </c>
      <c r="K609">
        <f ca="1">INDEX(RandomSearch!K$3:K$5001,MATCH($A609,RandomSearch!$A$3:$A$5001, 0))</f>
        <v>687.37319372130389</v>
      </c>
      <c r="L609">
        <f ca="1">INDEX(RandomSearch!L$3:L$5001,MATCH($A609,RandomSearch!$A$3:$A$5001, 0))</f>
        <v>4.4841397633831503</v>
      </c>
      <c r="M609">
        <f ca="1">INDEX(RandomSearch!M$3:M$5001,MATCH($A609,RandomSearch!$A$3:$A$5001, 0))</f>
        <v>30488.760121480169</v>
      </c>
      <c r="N609">
        <f ca="1">INDEX(RandomSearch!N$3:N$5001,MATCH($A609,RandomSearch!$A$3:$A$5001, 0))</f>
        <v>8.9197040097010235E-3</v>
      </c>
    </row>
    <row r="610" spans="1:14" x14ac:dyDescent="0.45">
      <c r="A610">
        <f ca="1">MATCH(RAND(), RandomSearch!$O$3:$O$5001) +1</f>
        <v>68</v>
      </c>
      <c r="B610">
        <f ca="1">INDEX(RandomSearch!B$3:B$5001,MATCH($A610,RandomSearch!$A$3:$A$5001, 0))</f>
        <v>3.2743942370661429E-4</v>
      </c>
      <c r="C610">
        <f ca="1">INDEX(RandomSearch!C$3:C$5001,MATCH($A610,RandomSearch!$A$3:$A$5001, 0))</f>
        <v>2.9411764705882353E-2</v>
      </c>
      <c r="D610">
        <f ca="1">INDEX(RandomSearch!D$3:D$5001,MATCH($A610,RandomSearch!$A$3:$A$5001, 0))</f>
        <v>8.3333333333333329E-2</v>
      </c>
      <c r="E610">
        <f ca="1">INDEX(RandomSearch!E$3:E$5001,MATCH($A610,RandomSearch!$A$3:$A$5001, 0))</f>
        <v>1462.7563440528975</v>
      </c>
      <c r="F610">
        <f ca="1">INDEX(RandomSearch!F$3:F$5001,MATCH($A610,RandomSearch!$A$3:$A$5001, 0))</f>
        <v>25.215862107166785</v>
      </c>
      <c r="G610">
        <f ca="1">INDEX(RandomSearch!G$3:G$5001,MATCH($A610,RandomSearch!$A$3:$A$5001, 0))</f>
        <v>367.13375950773718</v>
      </c>
      <c r="H610">
        <f ca="1">INDEX(RandomSearch!H$3:H$5001,MATCH($A610,RandomSearch!$A$3:$A$5001, 0))</f>
        <v>93603.081941537166</v>
      </c>
      <c r="I610">
        <f ca="1">INDEX(RandomSearch!I$3:I$5001,MATCH($A610,RandomSearch!$A$3:$A$5001, 0))</f>
        <v>92.043006562181816</v>
      </c>
      <c r="J610">
        <f ca="1">INDEX(RandomSearch!J$3:J$5001,MATCH($A610,RandomSearch!$A$3:$A$5001, 0))</f>
        <v>3.058183708010529</v>
      </c>
      <c r="K610">
        <f ca="1">INDEX(RandomSearch!K$3:K$5001,MATCH($A610,RandomSearch!$A$3:$A$5001, 0))</f>
        <v>616.88738372947375</v>
      </c>
      <c r="L610">
        <f ca="1">INDEX(RandomSearch!L$3:L$5001,MATCH($A610,RandomSearch!$A$3:$A$5001, 0))</f>
        <v>5.2396602550566929</v>
      </c>
      <c r="M610">
        <f ca="1">INDEX(RandomSearch!M$3:M$5001,MATCH($A610,RandomSearch!$A$3:$A$5001, 0))</f>
        <v>173644.1893297022</v>
      </c>
      <c r="N610">
        <f ca="1">INDEX(RandomSearch!N$3:N$5001,MATCH($A610,RandomSearch!$A$3:$A$5001, 0))</f>
        <v>5.0800844824588902E-2</v>
      </c>
    </row>
    <row r="611" spans="1:14" x14ac:dyDescent="0.45">
      <c r="A611">
        <f ca="1">MATCH(RAND(), RandomSearch!$O$3:$O$5001) +1</f>
        <v>68</v>
      </c>
      <c r="B611">
        <f ca="1">INDEX(RandomSearch!B$3:B$5001,MATCH($A611,RandomSearch!$A$3:$A$5001, 0))</f>
        <v>3.2743942370661429E-4</v>
      </c>
      <c r="C611">
        <f ca="1">INDEX(RandomSearch!C$3:C$5001,MATCH($A611,RandomSearch!$A$3:$A$5001, 0))</f>
        <v>2.9411764705882353E-2</v>
      </c>
      <c r="D611">
        <f ca="1">INDEX(RandomSearch!D$3:D$5001,MATCH($A611,RandomSearch!$A$3:$A$5001, 0))</f>
        <v>8.3333333333333329E-2</v>
      </c>
      <c r="E611">
        <f ca="1">INDEX(RandomSearch!E$3:E$5001,MATCH($A611,RandomSearch!$A$3:$A$5001, 0))</f>
        <v>1462.7563440528975</v>
      </c>
      <c r="F611">
        <f ca="1">INDEX(RandomSearch!F$3:F$5001,MATCH($A611,RandomSearch!$A$3:$A$5001, 0))</f>
        <v>25.215862107166785</v>
      </c>
      <c r="G611">
        <f ca="1">INDEX(RandomSearch!G$3:G$5001,MATCH($A611,RandomSearch!$A$3:$A$5001, 0))</f>
        <v>367.13375950773718</v>
      </c>
      <c r="H611">
        <f ca="1">INDEX(RandomSearch!H$3:H$5001,MATCH($A611,RandomSearch!$A$3:$A$5001, 0))</f>
        <v>93603.081941537166</v>
      </c>
      <c r="I611">
        <f ca="1">INDEX(RandomSearch!I$3:I$5001,MATCH($A611,RandomSearch!$A$3:$A$5001, 0))</f>
        <v>92.043006562181816</v>
      </c>
      <c r="J611">
        <f ca="1">INDEX(RandomSearch!J$3:J$5001,MATCH($A611,RandomSearch!$A$3:$A$5001, 0))</f>
        <v>3.058183708010529</v>
      </c>
      <c r="K611">
        <f ca="1">INDEX(RandomSearch!K$3:K$5001,MATCH($A611,RandomSearch!$A$3:$A$5001, 0))</f>
        <v>616.88738372947375</v>
      </c>
      <c r="L611">
        <f ca="1">INDEX(RandomSearch!L$3:L$5001,MATCH($A611,RandomSearch!$A$3:$A$5001, 0))</f>
        <v>5.2396602550566929</v>
      </c>
      <c r="M611">
        <f ca="1">INDEX(RandomSearch!M$3:M$5001,MATCH($A611,RandomSearch!$A$3:$A$5001, 0))</f>
        <v>173644.1893297022</v>
      </c>
      <c r="N611">
        <f ca="1">INDEX(RandomSearch!N$3:N$5001,MATCH($A611,RandomSearch!$A$3:$A$5001, 0))</f>
        <v>5.0800844824588902E-2</v>
      </c>
    </row>
    <row r="612" spans="1:14" x14ac:dyDescent="0.45">
      <c r="A612">
        <f ca="1">MATCH(RAND(), RandomSearch!$O$3:$O$5001) +1</f>
        <v>4437</v>
      </c>
      <c r="B612">
        <f ca="1">INDEX(RandomSearch!B$3:B$5001,MATCH($A612,RandomSearch!$A$3:$A$5001, 0))</f>
        <v>3.3692722371967657E-4</v>
      </c>
      <c r="C612">
        <f ca="1">INDEX(RandomSearch!C$3:C$5001,MATCH($A612,RandomSearch!$A$3:$A$5001, 0))</f>
        <v>3.3333333333333333E-2</v>
      </c>
      <c r="D612">
        <f ca="1">INDEX(RandomSearch!D$3:D$5001,MATCH($A612,RandomSearch!$A$3:$A$5001, 0))</f>
        <v>0.1</v>
      </c>
      <c r="E612">
        <f ca="1">INDEX(RandomSearch!E$3:E$5001,MATCH($A612,RandomSearch!$A$3:$A$5001, 0))</f>
        <v>1314.4563985369111</v>
      </c>
      <c r="F612">
        <f ca="1">INDEX(RandomSearch!F$3:F$5001,MATCH($A612,RandomSearch!$A$3:$A$5001, 0))</f>
        <v>24.302718229690036</v>
      </c>
      <c r="G612">
        <f ca="1">INDEX(RandomSearch!G$3:G$5001,MATCH($A612,RandomSearch!$A$3:$A$5001, 0))</f>
        <v>381.55439820985652</v>
      </c>
      <c r="H612">
        <f ca="1">INDEX(RandomSearch!H$3:H$5001,MATCH($A612,RandomSearch!$A$3:$A$5001, 0))</f>
        <v>24688.972741568021</v>
      </c>
      <c r="I612">
        <f ca="1">INDEX(RandomSearch!I$3:I$5001,MATCH($A612,RandomSearch!$A$3:$A$5001, 0))</f>
        <v>119.44362236720777</v>
      </c>
      <c r="J612">
        <f ca="1">INDEX(RandomSearch!J$3:J$5001,MATCH($A612,RandomSearch!$A$3:$A$5001, 0))</f>
        <v>2.7107069604833858</v>
      </c>
      <c r="K612">
        <f ca="1">INDEX(RandomSearch!K$3:K$5001,MATCH($A612,RandomSearch!$A$3:$A$5001, 0))</f>
        <v>727.76715798805321</v>
      </c>
      <c r="L612">
        <f ca="1">INDEX(RandomSearch!L$3:L$5001,MATCH($A612,RandomSearch!$A$3:$A$5001, 0))</f>
        <v>5.3722379899615014</v>
      </c>
      <c r="M612">
        <f ca="1">INDEX(RandomSearch!M$3:M$5001,MATCH($A612,RandomSearch!$A$3:$A$5001, 0))</f>
        <v>235634.01860571431</v>
      </c>
      <c r="N612">
        <f ca="1">INDEX(RandomSearch!N$3:N$5001,MATCH($A612,RandomSearch!$A$3:$A$5001, 0))</f>
        <v>6.8936411064436487E-2</v>
      </c>
    </row>
    <row r="613" spans="1:14" x14ac:dyDescent="0.45">
      <c r="A613">
        <f ca="1">MATCH(RAND(), RandomSearch!$O$3:$O$5001) +1</f>
        <v>4338</v>
      </c>
      <c r="B613">
        <f ca="1">INDEX(RandomSearch!B$3:B$5001,MATCH($A613,RandomSearch!$A$3:$A$5001, 0))</f>
        <v>2.9753049687592978E-4</v>
      </c>
      <c r="C613">
        <f ca="1">INDEX(RandomSearch!C$3:C$5001,MATCH($A613,RandomSearch!$A$3:$A$5001, 0))</f>
        <v>2.9411764705882353E-2</v>
      </c>
      <c r="D613">
        <f ca="1">INDEX(RandomSearch!D$3:D$5001,MATCH($A613,RandomSearch!$A$3:$A$5001, 0))</f>
        <v>6.25E-2</v>
      </c>
      <c r="E613">
        <f ca="1">INDEX(RandomSearch!E$3:E$5001,MATCH($A613,RandomSearch!$A$3:$A$5001, 0))</f>
        <v>1434.1528036187626</v>
      </c>
      <c r="F613">
        <f ca="1">INDEX(RandomSearch!F$3:F$5001,MATCH($A613,RandomSearch!$A$3:$A$5001, 0))</f>
        <v>30.671368882238053</v>
      </c>
      <c r="G613">
        <f ca="1">INDEX(RandomSearch!G$3:G$5001,MATCH($A613,RandomSearch!$A$3:$A$5001, 0))</f>
        <v>328.38333197393825</v>
      </c>
      <c r="H613">
        <f ca="1">INDEX(RandomSearch!H$3:H$5001,MATCH($A613,RandomSearch!$A$3:$A$5001, 0))</f>
        <v>81279.049199671048</v>
      </c>
      <c r="I613">
        <f ca="1">INDEX(RandomSearch!I$3:I$5001,MATCH($A613,RandomSearch!$A$3:$A$5001, 0))</f>
        <v>98.229211885050915</v>
      </c>
      <c r="J613">
        <f ca="1">INDEX(RandomSearch!J$3:J$5001,MATCH($A613,RandomSearch!$A$3:$A$5001, 0))</f>
        <v>4.6544313707201308</v>
      </c>
      <c r="K613">
        <f ca="1">INDEX(RandomSearch!K$3:K$5001,MATCH($A613,RandomSearch!$A$3:$A$5001, 0))</f>
        <v>262.02357925684066</v>
      </c>
      <c r="L613">
        <f ca="1">INDEX(RandomSearch!L$3:L$5001,MATCH($A613,RandomSearch!$A$3:$A$5001, 0))</f>
        <v>5.0784476654954149</v>
      </c>
      <c r="M613">
        <f ca="1">INDEX(RandomSearch!M$3:M$5001,MATCH($A613,RandomSearch!$A$3:$A$5001, 0))</f>
        <v>119797.47529631242</v>
      </c>
      <c r="N613">
        <f ca="1">INDEX(RandomSearch!N$3:N$5001,MATCH($A613,RandomSearch!$A$3:$A$5001, 0))</f>
        <v>3.5047604969667127E-2</v>
      </c>
    </row>
    <row r="614" spans="1:14" x14ac:dyDescent="0.45">
      <c r="A614">
        <f ca="1">MATCH(RAND(), RandomSearch!$O$3:$O$5001) +1</f>
        <v>202</v>
      </c>
      <c r="B614">
        <f ca="1">INDEX(RandomSearch!B$3:B$5001,MATCH($A614,RandomSearch!$A$3:$A$5001, 0))</f>
        <v>3.7509377344336085E-4</v>
      </c>
      <c r="C614">
        <f ca="1">INDEX(RandomSearch!C$3:C$5001,MATCH($A614,RandomSearch!$A$3:$A$5001, 0))</f>
        <v>3.5714285714285712E-2</v>
      </c>
      <c r="D614">
        <f ca="1">INDEX(RandomSearch!D$3:D$5001,MATCH($A614,RandomSearch!$A$3:$A$5001, 0))</f>
        <v>4.3478260869565216E-2</v>
      </c>
      <c r="E614">
        <f ca="1">INDEX(RandomSearch!E$3:E$5001,MATCH($A614,RandomSearch!$A$3:$A$5001, 0))</f>
        <v>1801.9413243359345</v>
      </c>
      <c r="F614">
        <f ca="1">INDEX(RandomSearch!F$3:F$5001,MATCH($A614,RandomSearch!$A$3:$A$5001, 0))</f>
        <v>42.898445987525939</v>
      </c>
      <c r="G614">
        <f ca="1">INDEX(RandomSearch!G$3:G$5001,MATCH($A614,RandomSearch!$A$3:$A$5001, 0))</f>
        <v>401.41575839365197</v>
      </c>
      <c r="H614">
        <f ca="1">INDEX(RandomSearch!H$3:H$5001,MATCH($A614,RandomSearch!$A$3:$A$5001, 0))</f>
        <v>413490.51310686057</v>
      </c>
      <c r="I614">
        <f ca="1">INDEX(RandomSearch!I$3:I$5001,MATCH($A614,RandomSearch!$A$3:$A$5001, 0))</f>
        <v>26.250287709375009</v>
      </c>
      <c r="J614">
        <f ca="1">INDEX(RandomSearch!J$3:J$5001,MATCH($A614,RandomSearch!$A$3:$A$5001, 0))</f>
        <v>2.2761796342386074</v>
      </c>
      <c r="K614">
        <f ca="1">INDEX(RandomSearch!K$3:K$5001,MATCH($A614,RandomSearch!$A$3:$A$5001, 0))</f>
        <v>797.48415174697379</v>
      </c>
      <c r="L614">
        <f ca="1">INDEX(RandomSearch!L$3:L$5001,MATCH($A614,RandomSearch!$A$3:$A$5001, 0))</f>
        <v>4.678062662142211</v>
      </c>
      <c r="M614">
        <f ca="1">INDEX(RandomSearch!M$3:M$5001,MATCH($A614,RandomSearch!$A$3:$A$5001, 0))</f>
        <v>47649.973356907714</v>
      </c>
      <c r="N614">
        <f ca="1">INDEX(RandomSearch!N$3:N$5001,MATCH($A614,RandomSearch!$A$3:$A$5001, 0))</f>
        <v>1.3940339217478242E-2</v>
      </c>
    </row>
    <row r="615" spans="1:14" x14ac:dyDescent="0.45">
      <c r="A615">
        <f ca="1">MATCH(RAND(), RandomSearch!$O$3:$O$5001) +1</f>
        <v>4181</v>
      </c>
      <c r="B615">
        <f ca="1">INDEX(RandomSearch!B$3:B$5001,MATCH($A615,RandomSearch!$A$3:$A$5001, 0))</f>
        <v>3.8431975403535742E-4</v>
      </c>
      <c r="C615">
        <f ca="1">INDEX(RandomSearch!C$3:C$5001,MATCH($A615,RandomSearch!$A$3:$A$5001, 0))</f>
        <v>3.0303030303030304E-2</v>
      </c>
      <c r="D615">
        <f ca="1">INDEX(RandomSearch!D$3:D$5001,MATCH($A615,RandomSearch!$A$3:$A$5001, 0))</f>
        <v>6.25E-2</v>
      </c>
      <c r="E615">
        <f ca="1">INDEX(RandomSearch!E$3:E$5001,MATCH($A615,RandomSearch!$A$3:$A$5001, 0))</f>
        <v>1807.9870247885569</v>
      </c>
      <c r="F615">
        <f ca="1">INDEX(RandomSearch!F$3:F$5001,MATCH($A615,RandomSearch!$A$3:$A$5001, 0))</f>
        <v>31.309799932199933</v>
      </c>
      <c r="G615">
        <f ca="1">INDEX(RandomSearch!G$3:G$5001,MATCH($A615,RandomSearch!$A$3:$A$5001, 0))</f>
        <v>422.56327276441829</v>
      </c>
      <c r="H615">
        <f ca="1">INDEX(RandomSearch!H$3:H$5001,MATCH($A615,RandomSearch!$A$3:$A$5001, 0))</f>
        <v>421567.67244131875</v>
      </c>
      <c r="I615">
        <f ca="1">INDEX(RandomSearch!I$3:I$5001,MATCH($A615,RandomSearch!$A$3:$A$5001, 0))</f>
        <v>25.478505050156958</v>
      </c>
      <c r="J615">
        <f ca="1">INDEX(RandomSearch!J$3:J$5001,MATCH($A615,RandomSearch!$A$3:$A$5001, 0))</f>
        <v>4.7357477851459189</v>
      </c>
      <c r="K615">
        <f ca="1">INDEX(RandomSearch!K$3:K$5001,MATCH($A615,RandomSearch!$A$3:$A$5001, 0))</f>
        <v>739.08992487592093</v>
      </c>
      <c r="L615">
        <f ca="1">INDEX(RandomSearch!L$3:L$5001,MATCH($A615,RandomSearch!$A$3:$A$5001, 0))</f>
        <v>4.9502597891333195</v>
      </c>
      <c r="M615">
        <f ca="1">INDEX(RandomSearch!M$3:M$5001,MATCH($A615,RandomSearch!$A$3:$A$5001, 0))</f>
        <v>89178.423197814249</v>
      </c>
      <c r="N615">
        <f ca="1">INDEX(RandomSearch!N$3:N$5001,MATCH($A615,RandomSearch!$A$3:$A$5001, 0))</f>
        <v>2.6089783113743138E-2</v>
      </c>
    </row>
    <row r="616" spans="1:14" x14ac:dyDescent="0.45">
      <c r="A616">
        <f ca="1">MATCH(RAND(), RandomSearch!$O$3:$O$5001) +1</f>
        <v>4022</v>
      </c>
      <c r="B616">
        <f ca="1">INDEX(RandomSearch!B$3:B$5001,MATCH($A616,RandomSearch!$A$3:$A$5001, 0))</f>
        <v>2.7480076944215443E-4</v>
      </c>
      <c r="C616">
        <f ca="1">INDEX(RandomSearch!C$3:C$5001,MATCH($A616,RandomSearch!$A$3:$A$5001, 0))</f>
        <v>2.9411764705882353E-2</v>
      </c>
      <c r="D616">
        <f ca="1">INDEX(RandomSearch!D$3:D$5001,MATCH($A616,RandomSearch!$A$3:$A$5001, 0))</f>
        <v>9.0909090909090912E-2</v>
      </c>
      <c r="E616">
        <f ca="1">INDEX(RandomSearch!E$3:E$5001,MATCH($A616,RandomSearch!$A$3:$A$5001, 0))</f>
        <v>1206.0977371798954</v>
      </c>
      <c r="F616">
        <f ca="1">INDEX(RandomSearch!F$3:F$5001,MATCH($A616,RandomSearch!$A$3:$A$5001, 0))</f>
        <v>23.68398467618988</v>
      </c>
      <c r="G616">
        <f ca="1">INDEX(RandomSearch!G$3:G$5001,MATCH($A616,RandomSearch!$A$3:$A$5001, 0))</f>
        <v>310.18904961355935</v>
      </c>
      <c r="H616">
        <f ca="1">INDEX(RandomSearch!H$3:H$5001,MATCH($A616,RandomSearch!$A$3:$A$5001, 0))</f>
        <v>10904.591876096216</v>
      </c>
      <c r="I616">
        <f ca="1">INDEX(RandomSearch!I$3:I$5001,MATCH($A616,RandomSearch!$A$3:$A$5001, 0))</f>
        <v>127.22992648519602</v>
      </c>
      <c r="J616">
        <f ca="1">INDEX(RandomSearch!J$3:J$5001,MATCH($A616,RandomSearch!$A$3:$A$5001, 0))</f>
        <v>2.4762718299272493</v>
      </c>
      <c r="K616">
        <f ca="1">INDEX(RandomSearch!K$3:K$5001,MATCH($A616,RandomSearch!$A$3:$A$5001, 0))</f>
        <v>142.47825962158046</v>
      </c>
      <c r="L616">
        <f ca="1">INDEX(RandomSearch!L$3:L$5001,MATCH($A616,RandomSearch!$A$3:$A$5001, 0))</f>
        <v>4.6521361949486026</v>
      </c>
      <c r="M616">
        <f ca="1">INDEX(RandomSearch!M$3:M$5001,MATCH($A616,RandomSearch!$A$3:$A$5001, 0))</f>
        <v>44888.613876141229</v>
      </c>
      <c r="N616">
        <f ca="1">INDEX(RandomSearch!N$3:N$5001,MATCH($A616,RandomSearch!$A$3:$A$5001, 0))</f>
        <v>1.3132483826354419E-2</v>
      </c>
    </row>
    <row r="617" spans="1:14" x14ac:dyDescent="0.45">
      <c r="A617">
        <f ca="1">MATCH(RAND(), RandomSearch!$O$3:$O$5001) +1</f>
        <v>1612</v>
      </c>
      <c r="B617">
        <f ca="1">INDEX(RandomSearch!B$3:B$5001,MATCH($A617,RandomSearch!$A$3:$A$5001, 0))</f>
        <v>3.8925652004671076E-4</v>
      </c>
      <c r="C617">
        <f ca="1">INDEX(RandomSearch!C$3:C$5001,MATCH($A617,RandomSearch!$A$3:$A$5001, 0))</f>
        <v>7.1428571428571425E-2</v>
      </c>
      <c r="D617">
        <f ca="1">INDEX(RandomSearch!D$3:D$5001,MATCH($A617,RandomSearch!$A$3:$A$5001, 0))</f>
        <v>7.6923076923076927E-2</v>
      </c>
      <c r="E617">
        <f ca="1">INDEX(RandomSearch!E$3:E$5001,MATCH($A617,RandomSearch!$A$3:$A$5001, 0))</f>
        <v>1014.8457916981312</v>
      </c>
      <c r="F617">
        <f ca="1">INDEX(RandomSearch!F$3:F$5001,MATCH($A617,RandomSearch!$A$3:$A$5001, 0))</f>
        <v>46.908189254495753</v>
      </c>
      <c r="G617">
        <f ca="1">INDEX(RandomSearch!G$3:G$5001,MATCH($A617,RandomSearch!$A$3:$A$5001, 0))</f>
        <v>437.35869868853456</v>
      </c>
      <c r="H617">
        <f ca="1">INDEX(RandomSearch!H$3:H$5001,MATCH($A617,RandomSearch!$A$3:$A$5001, 0))</f>
        <v>22177.286777854159</v>
      </c>
      <c r="I617">
        <f ca="1">INDEX(RandomSearch!I$3:I$5001,MATCH($A617,RandomSearch!$A$3:$A$5001, 0))</f>
        <v>105.72802260168969</v>
      </c>
      <c r="J617">
        <f ca="1">INDEX(RandomSearch!J$3:J$5001,MATCH($A617,RandomSearch!$A$3:$A$5001, 0))</f>
        <v>1.1432242990168595</v>
      </c>
      <c r="K617">
        <f ca="1">INDEX(RandomSearch!K$3:K$5001,MATCH($A617,RandomSearch!$A$3:$A$5001, 0))</f>
        <v>630.08825143852198</v>
      </c>
      <c r="L617">
        <f ca="1">INDEX(RandomSearch!L$3:L$5001,MATCH($A617,RandomSearch!$A$3:$A$5001, 0))</f>
        <v>4.8817229384164396</v>
      </c>
      <c r="M617">
        <f ca="1">INDEX(RandomSearch!M$3:M$5001,MATCH($A617,RandomSearch!$A$3:$A$5001, 0))</f>
        <v>76159.299076815616</v>
      </c>
      <c r="N617">
        <f ca="1">INDEX(RandomSearch!N$3:N$5001,MATCH($A617,RandomSearch!$A$3:$A$5001, 0))</f>
        <v>2.2280945589285974E-2</v>
      </c>
    </row>
    <row r="618" spans="1:14" x14ac:dyDescent="0.45">
      <c r="A618">
        <f ca="1">MATCH(RAND(), RandomSearch!$O$3:$O$5001) +1</f>
        <v>1007</v>
      </c>
      <c r="B618">
        <f ca="1">INDEX(RandomSearch!B$3:B$5001,MATCH($A618,RandomSearch!$A$3:$A$5001, 0))</f>
        <v>3.8153376573826786E-4</v>
      </c>
      <c r="C618">
        <f ca="1">INDEX(RandomSearch!C$3:C$5001,MATCH($A618,RandomSearch!$A$3:$A$5001, 0))</f>
        <v>8.3333333333333329E-2</v>
      </c>
      <c r="D618">
        <f ca="1">INDEX(RandomSearch!D$3:D$5001,MATCH($A618,RandomSearch!$A$3:$A$5001, 0))</f>
        <v>0.14285714285714285</v>
      </c>
      <c r="E618">
        <f ca="1">INDEX(RandomSearch!E$3:E$5001,MATCH($A618,RandomSearch!$A$3:$A$5001, 0))</f>
        <v>712.43552168842587</v>
      </c>
      <c r="F618">
        <f ca="1">INDEX(RandomSearch!F$3:F$5001,MATCH($A618,RandomSearch!$A$3:$A$5001, 0))</f>
        <v>36.257451644023902</v>
      </c>
      <c r="G618">
        <f ca="1">INDEX(RandomSearch!G$3:G$5001,MATCH($A618,RandomSearch!$A$3:$A$5001, 0))</f>
        <v>440.73740119540474</v>
      </c>
      <c r="H618">
        <f ca="1">INDEX(RandomSearch!H$3:H$5001,MATCH($A618,RandomSearch!$A$3:$A$5001, 0))</f>
        <v>200860.4076525149</v>
      </c>
      <c r="I618">
        <f ca="1">INDEX(RandomSearch!I$3:I$5001,MATCH($A618,RandomSearch!$A$3:$A$5001, 0))</f>
        <v>30.660112372423768</v>
      </c>
      <c r="J618">
        <f ca="1">INDEX(RandomSearch!J$3:J$5001,MATCH($A618,RandomSearch!$A$3:$A$5001, 0))</f>
        <v>4.38798334733558</v>
      </c>
      <c r="K618">
        <f ca="1">INDEX(RandomSearch!K$3:K$5001,MATCH($A618,RandomSearch!$A$3:$A$5001, 0))</f>
        <v>600.12720227658269</v>
      </c>
      <c r="L618">
        <f ca="1">INDEX(RandomSearch!L$3:L$5001,MATCH($A618,RandomSearch!$A$3:$A$5001, 0))</f>
        <v>4.9070820256896015</v>
      </c>
      <c r="M618">
        <f ca="1">INDEX(RandomSearch!M$3:M$5001,MATCH($A618,RandomSearch!$A$3:$A$5001, 0))</f>
        <v>80738.750804014562</v>
      </c>
      <c r="N618">
        <f ca="1">INDEX(RandomSearch!N$3:N$5001,MATCH($A618,RandomSearch!$A$3:$A$5001, 0))</f>
        <v>2.3620696821234258E-2</v>
      </c>
    </row>
    <row r="619" spans="1:14" x14ac:dyDescent="0.45">
      <c r="A619">
        <f ca="1">MATCH(RAND(), RandomSearch!$O$3:$O$5001) +1</f>
        <v>4437</v>
      </c>
      <c r="B619">
        <f ca="1">INDEX(RandomSearch!B$3:B$5001,MATCH($A619,RandomSearch!$A$3:$A$5001, 0))</f>
        <v>3.3692722371967657E-4</v>
      </c>
      <c r="C619">
        <f ca="1">INDEX(RandomSearch!C$3:C$5001,MATCH($A619,RandomSearch!$A$3:$A$5001, 0))</f>
        <v>3.3333333333333333E-2</v>
      </c>
      <c r="D619">
        <f ca="1">INDEX(RandomSearch!D$3:D$5001,MATCH($A619,RandomSearch!$A$3:$A$5001, 0))</f>
        <v>0.1</v>
      </c>
      <c r="E619">
        <f ca="1">INDEX(RandomSearch!E$3:E$5001,MATCH($A619,RandomSearch!$A$3:$A$5001, 0))</f>
        <v>1314.4563985369111</v>
      </c>
      <c r="F619">
        <f ca="1">INDEX(RandomSearch!F$3:F$5001,MATCH($A619,RandomSearch!$A$3:$A$5001, 0))</f>
        <v>24.302718229690036</v>
      </c>
      <c r="G619">
        <f ca="1">INDEX(RandomSearch!G$3:G$5001,MATCH($A619,RandomSearch!$A$3:$A$5001, 0))</f>
        <v>381.55439820985652</v>
      </c>
      <c r="H619">
        <f ca="1">INDEX(RandomSearch!H$3:H$5001,MATCH($A619,RandomSearch!$A$3:$A$5001, 0))</f>
        <v>24688.972741568021</v>
      </c>
      <c r="I619">
        <f ca="1">INDEX(RandomSearch!I$3:I$5001,MATCH($A619,RandomSearch!$A$3:$A$5001, 0))</f>
        <v>119.44362236720777</v>
      </c>
      <c r="J619">
        <f ca="1">INDEX(RandomSearch!J$3:J$5001,MATCH($A619,RandomSearch!$A$3:$A$5001, 0))</f>
        <v>2.7107069604833858</v>
      </c>
      <c r="K619">
        <f ca="1">INDEX(RandomSearch!K$3:K$5001,MATCH($A619,RandomSearch!$A$3:$A$5001, 0))</f>
        <v>727.76715798805321</v>
      </c>
      <c r="L619">
        <f ca="1">INDEX(RandomSearch!L$3:L$5001,MATCH($A619,RandomSearch!$A$3:$A$5001, 0))</f>
        <v>5.3722379899615014</v>
      </c>
      <c r="M619">
        <f ca="1">INDEX(RandomSearch!M$3:M$5001,MATCH($A619,RandomSearch!$A$3:$A$5001, 0))</f>
        <v>235634.01860571431</v>
      </c>
      <c r="N619">
        <f ca="1">INDEX(RandomSearch!N$3:N$5001,MATCH($A619,RandomSearch!$A$3:$A$5001, 0))</f>
        <v>6.8936411064436487E-2</v>
      </c>
    </row>
    <row r="620" spans="1:14" x14ac:dyDescent="0.45">
      <c r="A620">
        <f ca="1">MATCH(RAND(), RandomSearch!$O$3:$O$5001) +1</f>
        <v>4437</v>
      </c>
      <c r="B620">
        <f ca="1">INDEX(RandomSearch!B$3:B$5001,MATCH($A620,RandomSearch!$A$3:$A$5001, 0))</f>
        <v>3.3692722371967657E-4</v>
      </c>
      <c r="C620">
        <f ca="1">INDEX(RandomSearch!C$3:C$5001,MATCH($A620,RandomSearch!$A$3:$A$5001, 0))</f>
        <v>3.3333333333333333E-2</v>
      </c>
      <c r="D620">
        <f ca="1">INDEX(RandomSearch!D$3:D$5001,MATCH($A620,RandomSearch!$A$3:$A$5001, 0))</f>
        <v>0.1</v>
      </c>
      <c r="E620">
        <f ca="1">INDEX(RandomSearch!E$3:E$5001,MATCH($A620,RandomSearch!$A$3:$A$5001, 0))</f>
        <v>1314.4563985369111</v>
      </c>
      <c r="F620">
        <f ca="1">INDEX(RandomSearch!F$3:F$5001,MATCH($A620,RandomSearch!$A$3:$A$5001, 0))</f>
        <v>24.302718229690036</v>
      </c>
      <c r="G620">
        <f ca="1">INDEX(RandomSearch!G$3:G$5001,MATCH($A620,RandomSearch!$A$3:$A$5001, 0))</f>
        <v>381.55439820985652</v>
      </c>
      <c r="H620">
        <f ca="1">INDEX(RandomSearch!H$3:H$5001,MATCH($A620,RandomSearch!$A$3:$A$5001, 0))</f>
        <v>24688.972741568021</v>
      </c>
      <c r="I620">
        <f ca="1">INDEX(RandomSearch!I$3:I$5001,MATCH($A620,RandomSearch!$A$3:$A$5001, 0))</f>
        <v>119.44362236720777</v>
      </c>
      <c r="J620">
        <f ca="1">INDEX(RandomSearch!J$3:J$5001,MATCH($A620,RandomSearch!$A$3:$A$5001, 0))</f>
        <v>2.7107069604833858</v>
      </c>
      <c r="K620">
        <f ca="1">INDEX(RandomSearch!K$3:K$5001,MATCH($A620,RandomSearch!$A$3:$A$5001, 0))</f>
        <v>727.76715798805321</v>
      </c>
      <c r="L620">
        <f ca="1">INDEX(RandomSearch!L$3:L$5001,MATCH($A620,RandomSearch!$A$3:$A$5001, 0))</f>
        <v>5.3722379899615014</v>
      </c>
      <c r="M620">
        <f ca="1">INDEX(RandomSearch!M$3:M$5001,MATCH($A620,RandomSearch!$A$3:$A$5001, 0))</f>
        <v>235634.01860571431</v>
      </c>
      <c r="N620">
        <f ca="1">INDEX(RandomSearch!N$3:N$5001,MATCH($A620,RandomSearch!$A$3:$A$5001, 0))</f>
        <v>6.8936411064436487E-2</v>
      </c>
    </row>
    <row r="621" spans="1:14" x14ac:dyDescent="0.45">
      <c r="A621">
        <f ca="1">MATCH(RAND(), RandomSearch!$O$3:$O$5001) +1</f>
        <v>506</v>
      </c>
      <c r="B621">
        <f ca="1">INDEX(RandomSearch!B$3:B$5001,MATCH($A621,RandomSearch!$A$3:$A$5001, 0))</f>
        <v>3.170577045022194E-4</v>
      </c>
      <c r="C621">
        <f ca="1">INDEX(RandomSearch!C$3:C$5001,MATCH($A621,RandomSearch!$A$3:$A$5001, 0))</f>
        <v>4.5454545454545456E-2</v>
      </c>
      <c r="D621">
        <f ca="1">INDEX(RandomSearch!D$3:D$5001,MATCH($A621,RandomSearch!$A$3:$A$5001, 0))</f>
        <v>5.5555555555555552E-2</v>
      </c>
      <c r="E621">
        <f ca="1">INDEX(RandomSearch!E$3:E$5001,MATCH($A621,RandomSearch!$A$3:$A$5001, 0))</f>
        <v>1212.6707517643933</v>
      </c>
      <c r="F621">
        <f ca="1">INDEX(RandomSearch!F$3:F$5001,MATCH($A621,RandomSearch!$A$3:$A$5001, 0))</f>
        <v>43.281619420133943</v>
      </c>
      <c r="G621">
        <f ca="1">INDEX(RandomSearch!G$3:G$5001,MATCH($A621,RandomSearch!$A$3:$A$5001, 0))</f>
        <v>348.28731892710306</v>
      </c>
      <c r="H621">
        <f ca="1">INDEX(RandomSearch!H$3:H$5001,MATCH($A621,RandomSearch!$A$3:$A$5001, 0))</f>
        <v>5996.8293541123567</v>
      </c>
      <c r="I621">
        <f ca="1">INDEX(RandomSearch!I$3:I$5001,MATCH($A621,RandomSearch!$A$3:$A$5001, 0))</f>
        <v>127.15818731532617</v>
      </c>
      <c r="J621">
        <f ca="1">INDEX(RandomSearch!J$3:J$5001,MATCH($A621,RandomSearch!$A$3:$A$5001, 0))</f>
        <v>2.1512600137132192</v>
      </c>
      <c r="K621">
        <f ca="1">INDEX(RandomSearch!K$3:K$5001,MATCH($A621,RandomSearch!$A$3:$A$5001, 0))</f>
        <v>438.45993191483353</v>
      </c>
      <c r="L621">
        <f ca="1">INDEX(RandomSearch!L$3:L$5001,MATCH($A621,RandomSearch!$A$3:$A$5001, 0))</f>
        <v>5.0789671452506129</v>
      </c>
      <c r="M621">
        <f ca="1">INDEX(RandomSearch!M$3:M$5001,MATCH($A621,RandomSearch!$A$3:$A$5001, 0))</f>
        <v>119940.85634324291</v>
      </c>
      <c r="N621">
        <f ca="1">INDEX(RandomSearch!N$3:N$5001,MATCH($A621,RandomSearch!$A$3:$A$5001, 0))</f>
        <v>3.5089552116554214E-2</v>
      </c>
    </row>
    <row r="622" spans="1:14" x14ac:dyDescent="0.45">
      <c r="A622">
        <f ca="1">MATCH(RAND(), RandomSearch!$O$3:$O$5001) +1</f>
        <v>3617</v>
      </c>
      <c r="B622">
        <f ca="1">INDEX(RandomSearch!B$3:B$5001,MATCH($A622,RandomSearch!$A$3:$A$5001, 0))</f>
        <v>2.7027027027027027E-4</v>
      </c>
      <c r="C622">
        <f ca="1">INDEX(RandomSearch!C$3:C$5001,MATCH($A622,RandomSearch!$A$3:$A$5001, 0))</f>
        <v>3.4482758620689655E-2</v>
      </c>
      <c r="D622">
        <f ca="1">INDEX(RandomSearch!D$3:D$5001,MATCH($A622,RandomSearch!$A$3:$A$5001, 0))</f>
        <v>6.6666666666666666E-2</v>
      </c>
      <c r="E622">
        <f ca="1">INDEX(RandomSearch!E$3:E$5001,MATCH($A622,RandomSearch!$A$3:$A$5001, 0))</f>
        <v>1150.239253458963</v>
      </c>
      <c r="F622">
        <f ca="1">INDEX(RandomSearch!F$3:F$5001,MATCH($A622,RandomSearch!$A$3:$A$5001, 0))</f>
        <v>32.805242728924021</v>
      </c>
      <c r="G622">
        <f ca="1">INDEX(RandomSearch!G$3:G$5001,MATCH($A622,RandomSearch!$A$3:$A$5001, 0))</f>
        <v>300.4857708456783</v>
      </c>
      <c r="H622">
        <f ca="1">INDEX(RandomSearch!H$3:H$5001,MATCH($A622,RandomSearch!$A$3:$A$5001, 0))</f>
        <v>10586.284177821988</v>
      </c>
      <c r="I622">
        <f ca="1">INDEX(RandomSearch!I$3:I$5001,MATCH($A622,RandomSearch!$A$3:$A$5001, 0))</f>
        <v>125.58259933605584</v>
      </c>
      <c r="J622">
        <f ca="1">INDEX(RandomSearch!J$3:J$5001,MATCH($A622,RandomSearch!$A$3:$A$5001, 0))</f>
        <v>4.8111465159926237</v>
      </c>
      <c r="K622">
        <f ca="1">INDEX(RandomSearch!K$3:K$5001,MATCH($A622,RandomSearch!$A$3:$A$5001, 0))</f>
        <v>97.527119740978534</v>
      </c>
      <c r="L622">
        <f ca="1">INDEX(RandomSearch!L$3:L$5001,MATCH($A622,RandomSearch!$A$3:$A$5001, 0))</f>
        <v>4.7703034492331708</v>
      </c>
      <c r="M622">
        <f ca="1">INDEX(RandomSearch!M$3:M$5001,MATCH($A622,RandomSearch!$A$3:$A$5001, 0))</f>
        <v>58925.523460090437</v>
      </c>
      <c r="N622">
        <f ca="1">INDEX(RandomSearch!N$3:N$5001,MATCH($A622,RandomSearch!$A$3:$A$5001, 0))</f>
        <v>1.7239081739844252E-2</v>
      </c>
    </row>
    <row r="623" spans="1:14" x14ac:dyDescent="0.45">
      <c r="A623">
        <f ca="1">MATCH(RAND(), RandomSearch!$O$3:$O$5001) +1</f>
        <v>4338</v>
      </c>
      <c r="B623">
        <f ca="1">INDEX(RandomSearch!B$3:B$5001,MATCH($A623,RandomSearch!$A$3:$A$5001, 0))</f>
        <v>2.9753049687592978E-4</v>
      </c>
      <c r="C623">
        <f ca="1">INDEX(RandomSearch!C$3:C$5001,MATCH($A623,RandomSearch!$A$3:$A$5001, 0))</f>
        <v>2.9411764705882353E-2</v>
      </c>
      <c r="D623">
        <f ca="1">INDEX(RandomSearch!D$3:D$5001,MATCH($A623,RandomSearch!$A$3:$A$5001, 0))</f>
        <v>6.25E-2</v>
      </c>
      <c r="E623">
        <f ca="1">INDEX(RandomSearch!E$3:E$5001,MATCH($A623,RandomSearch!$A$3:$A$5001, 0))</f>
        <v>1434.1528036187626</v>
      </c>
      <c r="F623">
        <f ca="1">INDEX(RandomSearch!F$3:F$5001,MATCH($A623,RandomSearch!$A$3:$A$5001, 0))</f>
        <v>30.671368882238053</v>
      </c>
      <c r="G623">
        <f ca="1">INDEX(RandomSearch!G$3:G$5001,MATCH($A623,RandomSearch!$A$3:$A$5001, 0))</f>
        <v>328.38333197393825</v>
      </c>
      <c r="H623">
        <f ca="1">INDEX(RandomSearch!H$3:H$5001,MATCH($A623,RandomSearch!$A$3:$A$5001, 0))</f>
        <v>81279.049199671048</v>
      </c>
      <c r="I623">
        <f ca="1">INDEX(RandomSearch!I$3:I$5001,MATCH($A623,RandomSearch!$A$3:$A$5001, 0))</f>
        <v>98.229211885050915</v>
      </c>
      <c r="J623">
        <f ca="1">INDEX(RandomSearch!J$3:J$5001,MATCH($A623,RandomSearch!$A$3:$A$5001, 0))</f>
        <v>4.6544313707201308</v>
      </c>
      <c r="K623">
        <f ca="1">INDEX(RandomSearch!K$3:K$5001,MATCH($A623,RandomSearch!$A$3:$A$5001, 0))</f>
        <v>262.02357925684066</v>
      </c>
      <c r="L623">
        <f ca="1">INDEX(RandomSearch!L$3:L$5001,MATCH($A623,RandomSearch!$A$3:$A$5001, 0))</f>
        <v>5.0784476654954149</v>
      </c>
      <c r="M623">
        <f ca="1">INDEX(RandomSearch!M$3:M$5001,MATCH($A623,RandomSearch!$A$3:$A$5001, 0))</f>
        <v>119797.47529631242</v>
      </c>
      <c r="N623">
        <f ca="1">INDEX(RandomSearch!N$3:N$5001,MATCH($A623,RandomSearch!$A$3:$A$5001, 0))</f>
        <v>3.5047604969667127E-2</v>
      </c>
    </row>
    <row r="624" spans="1:14" x14ac:dyDescent="0.45">
      <c r="A624">
        <f ca="1">MATCH(RAND(), RandomSearch!$O$3:$O$5001) +1</f>
        <v>1780</v>
      </c>
      <c r="B624">
        <f ca="1">INDEX(RandomSearch!B$3:B$5001,MATCH($A624,RandomSearch!$A$3:$A$5001, 0))</f>
        <v>4.2735042735042735E-4</v>
      </c>
      <c r="C624">
        <f ca="1">INDEX(RandomSearch!C$3:C$5001,MATCH($A624,RandomSearch!$A$3:$A$5001, 0))</f>
        <v>0.05</v>
      </c>
      <c r="D624">
        <f ca="1">INDEX(RandomSearch!D$3:D$5001,MATCH($A624,RandomSearch!$A$3:$A$5001, 0))</f>
        <v>6.25E-2</v>
      </c>
      <c r="E624">
        <f ca="1">INDEX(RandomSearch!E$3:E$5001,MATCH($A624,RandomSearch!$A$3:$A$5001, 0))</f>
        <v>1472.9988502577428</v>
      </c>
      <c r="F624">
        <f ca="1">INDEX(RandomSearch!F$3:F$5001,MATCH($A624,RandomSearch!$A$3:$A$5001, 0))</f>
        <v>42.925286107708736</v>
      </c>
      <c r="G624">
        <f ca="1">INDEX(RandomSearch!G$3:G$5001,MATCH($A624,RandomSearch!$A$3:$A$5001, 0))</f>
        <v>471.96812577562588</v>
      </c>
      <c r="H624">
        <f ca="1">INDEX(RandomSearch!H$3:H$5001,MATCH($A624,RandomSearch!$A$3:$A$5001, 0))</f>
        <v>103466.91209827914</v>
      </c>
      <c r="I624">
        <f ca="1">INDEX(RandomSearch!I$3:I$5001,MATCH($A624,RandomSearch!$A$3:$A$5001, 0))</f>
        <v>89.775232224193445</v>
      </c>
      <c r="J624">
        <f ca="1">INDEX(RandomSearch!J$3:J$5001,MATCH($A624,RandomSearch!$A$3:$A$5001, 0))</f>
        <v>2.2673450001633664</v>
      </c>
      <c r="K624">
        <f ca="1">INDEX(RandomSearch!K$3:K$5001,MATCH($A624,RandomSearch!$A$3:$A$5001, 0))</f>
        <v>308.16749550601543</v>
      </c>
      <c r="L624">
        <f ca="1">INDEX(RandomSearch!L$3:L$5001,MATCH($A624,RandomSearch!$A$3:$A$5001, 0))</f>
        <v>4.7974609736305869</v>
      </c>
      <c r="M624">
        <f ca="1">INDEX(RandomSearch!M$3:M$5001,MATCH($A624,RandomSearch!$A$3:$A$5001, 0))</f>
        <v>62727.932516735265</v>
      </c>
      <c r="N624">
        <f ca="1">INDEX(RandomSearch!N$3:N$5001,MATCH($A624,RandomSearch!$A$3:$A$5001, 0))</f>
        <v>1.8351503601997426E-2</v>
      </c>
    </row>
    <row r="625" spans="1:14" x14ac:dyDescent="0.45">
      <c r="A625">
        <f ca="1">MATCH(RAND(), RandomSearch!$O$3:$O$5001) +1</f>
        <v>4022</v>
      </c>
      <c r="B625">
        <f ca="1">INDEX(RandomSearch!B$3:B$5001,MATCH($A625,RandomSearch!$A$3:$A$5001, 0))</f>
        <v>2.7480076944215443E-4</v>
      </c>
      <c r="C625">
        <f ca="1">INDEX(RandomSearch!C$3:C$5001,MATCH($A625,RandomSearch!$A$3:$A$5001, 0))</f>
        <v>2.9411764705882353E-2</v>
      </c>
      <c r="D625">
        <f ca="1">INDEX(RandomSearch!D$3:D$5001,MATCH($A625,RandomSearch!$A$3:$A$5001, 0))</f>
        <v>9.0909090909090912E-2</v>
      </c>
      <c r="E625">
        <f ca="1">INDEX(RandomSearch!E$3:E$5001,MATCH($A625,RandomSearch!$A$3:$A$5001, 0))</f>
        <v>1206.0977371798954</v>
      </c>
      <c r="F625">
        <f ca="1">INDEX(RandomSearch!F$3:F$5001,MATCH($A625,RandomSearch!$A$3:$A$5001, 0))</f>
        <v>23.68398467618988</v>
      </c>
      <c r="G625">
        <f ca="1">INDEX(RandomSearch!G$3:G$5001,MATCH($A625,RandomSearch!$A$3:$A$5001, 0))</f>
        <v>310.18904961355935</v>
      </c>
      <c r="H625">
        <f ca="1">INDEX(RandomSearch!H$3:H$5001,MATCH($A625,RandomSearch!$A$3:$A$5001, 0))</f>
        <v>10904.591876096216</v>
      </c>
      <c r="I625">
        <f ca="1">INDEX(RandomSearch!I$3:I$5001,MATCH($A625,RandomSearch!$A$3:$A$5001, 0))</f>
        <v>127.22992648519602</v>
      </c>
      <c r="J625">
        <f ca="1">INDEX(RandomSearch!J$3:J$5001,MATCH($A625,RandomSearch!$A$3:$A$5001, 0))</f>
        <v>2.4762718299272493</v>
      </c>
      <c r="K625">
        <f ca="1">INDEX(RandomSearch!K$3:K$5001,MATCH($A625,RandomSearch!$A$3:$A$5001, 0))</f>
        <v>142.47825962158046</v>
      </c>
      <c r="L625">
        <f ca="1">INDEX(RandomSearch!L$3:L$5001,MATCH($A625,RandomSearch!$A$3:$A$5001, 0))</f>
        <v>4.6521361949486026</v>
      </c>
      <c r="M625">
        <f ca="1">INDEX(RandomSearch!M$3:M$5001,MATCH($A625,RandomSearch!$A$3:$A$5001, 0))</f>
        <v>44888.613876141229</v>
      </c>
      <c r="N625">
        <f ca="1">INDEX(RandomSearch!N$3:N$5001,MATCH($A625,RandomSearch!$A$3:$A$5001, 0))</f>
        <v>1.3132483826354419E-2</v>
      </c>
    </row>
    <row r="626" spans="1:14" x14ac:dyDescent="0.45">
      <c r="A626">
        <f ca="1">MATCH(RAND(), RandomSearch!$O$3:$O$5001) +1</f>
        <v>1660</v>
      </c>
      <c r="B626">
        <f ca="1">INDEX(RandomSearch!B$3:B$5001,MATCH($A626,RandomSearch!$A$3:$A$5001, 0))</f>
        <v>2.4795437639474338E-4</v>
      </c>
      <c r="C626">
        <f ca="1">INDEX(RandomSearch!C$3:C$5001,MATCH($A626,RandomSearch!$A$3:$A$5001, 0))</f>
        <v>2.1276595744680851E-2</v>
      </c>
      <c r="D626">
        <f ca="1">INDEX(RandomSearch!D$3:D$5001,MATCH($A626,RandomSearch!$A$3:$A$5001, 0))</f>
        <v>5.8823529411764705E-2</v>
      </c>
      <c r="E626">
        <f ca="1">INDEX(RandomSearch!E$3:E$5001,MATCH($A626,RandomSearch!$A$3:$A$5001, 0))</f>
        <v>1530.2234532588232</v>
      </c>
      <c r="F626">
        <f ca="1">INDEX(RandomSearch!F$3:F$5001,MATCH($A626,RandomSearch!$A$3:$A$5001, 0))</f>
        <v>25.300103608078111</v>
      </c>
      <c r="G626">
        <f ca="1">INDEX(RandomSearch!G$3:G$5001,MATCH($A626,RandomSearch!$A$3:$A$5001, 0))</f>
        <v>272.03330970288937</v>
      </c>
      <c r="H626">
        <f ca="1">INDEX(RandomSearch!H$3:H$5001,MATCH($A626,RandomSearch!$A$3:$A$5001, 0))</f>
        <v>155006.73478700421</v>
      </c>
      <c r="I626">
        <f ca="1">INDEX(RandomSearch!I$3:I$5001,MATCH($A626,RandomSearch!$A$3:$A$5001, 0))</f>
        <v>76.878798620846595</v>
      </c>
      <c r="J626">
        <f ca="1">INDEX(RandomSearch!J$3:J$5001,MATCH($A626,RandomSearch!$A$3:$A$5001, 0))</f>
        <v>3.0900476241054569</v>
      </c>
      <c r="K626">
        <f ca="1">INDEX(RandomSearch!K$3:K$5001,MATCH($A626,RandomSearch!$A$3:$A$5001, 0))</f>
        <v>25.829290349969359</v>
      </c>
      <c r="L626">
        <f ca="1">INDEX(RandomSearch!L$3:L$5001,MATCH($A626,RandomSearch!$A$3:$A$5001, 0))</f>
        <v>3.7878842351503317</v>
      </c>
      <c r="M626">
        <f ca="1">INDEX(RandomSearch!M$3:M$5001,MATCH($A626,RandomSearch!$A$3:$A$5001, 0))</f>
        <v>6135.9842353919557</v>
      </c>
      <c r="N626">
        <f ca="1">INDEX(RandomSearch!N$3:N$5001,MATCH($A626,RandomSearch!$A$3:$A$5001, 0))</f>
        <v>1.7951259077055182E-3</v>
      </c>
    </row>
    <row r="627" spans="1:14" x14ac:dyDescent="0.45">
      <c r="A627">
        <f ca="1">MATCH(RAND(), RandomSearch!$O$3:$O$5001) +1</f>
        <v>4181</v>
      </c>
      <c r="B627">
        <f ca="1">INDEX(RandomSearch!B$3:B$5001,MATCH($A627,RandomSearch!$A$3:$A$5001, 0))</f>
        <v>3.8431975403535742E-4</v>
      </c>
      <c r="C627">
        <f ca="1">INDEX(RandomSearch!C$3:C$5001,MATCH($A627,RandomSearch!$A$3:$A$5001, 0))</f>
        <v>3.0303030303030304E-2</v>
      </c>
      <c r="D627">
        <f ca="1">INDEX(RandomSearch!D$3:D$5001,MATCH($A627,RandomSearch!$A$3:$A$5001, 0))</f>
        <v>6.25E-2</v>
      </c>
      <c r="E627">
        <f ca="1">INDEX(RandomSearch!E$3:E$5001,MATCH($A627,RandomSearch!$A$3:$A$5001, 0))</f>
        <v>1807.9870247885569</v>
      </c>
      <c r="F627">
        <f ca="1">INDEX(RandomSearch!F$3:F$5001,MATCH($A627,RandomSearch!$A$3:$A$5001, 0))</f>
        <v>31.309799932199933</v>
      </c>
      <c r="G627">
        <f ca="1">INDEX(RandomSearch!G$3:G$5001,MATCH($A627,RandomSearch!$A$3:$A$5001, 0))</f>
        <v>422.56327276441829</v>
      </c>
      <c r="H627">
        <f ca="1">INDEX(RandomSearch!H$3:H$5001,MATCH($A627,RandomSearch!$A$3:$A$5001, 0))</f>
        <v>421567.67244131875</v>
      </c>
      <c r="I627">
        <f ca="1">INDEX(RandomSearch!I$3:I$5001,MATCH($A627,RandomSearch!$A$3:$A$5001, 0))</f>
        <v>25.478505050156958</v>
      </c>
      <c r="J627">
        <f ca="1">INDEX(RandomSearch!J$3:J$5001,MATCH($A627,RandomSearch!$A$3:$A$5001, 0))</f>
        <v>4.7357477851459189</v>
      </c>
      <c r="K627">
        <f ca="1">INDEX(RandomSearch!K$3:K$5001,MATCH($A627,RandomSearch!$A$3:$A$5001, 0))</f>
        <v>739.08992487592093</v>
      </c>
      <c r="L627">
        <f ca="1">INDEX(RandomSearch!L$3:L$5001,MATCH($A627,RandomSearch!$A$3:$A$5001, 0))</f>
        <v>4.9502597891333195</v>
      </c>
      <c r="M627">
        <f ca="1">INDEX(RandomSearch!M$3:M$5001,MATCH($A627,RandomSearch!$A$3:$A$5001, 0))</f>
        <v>89178.423197814249</v>
      </c>
      <c r="N627">
        <f ca="1">INDEX(RandomSearch!N$3:N$5001,MATCH($A627,RandomSearch!$A$3:$A$5001, 0))</f>
        <v>2.6089783113743138E-2</v>
      </c>
    </row>
    <row r="628" spans="1:14" x14ac:dyDescent="0.45">
      <c r="A628">
        <f ca="1">MATCH(RAND(), RandomSearch!$O$3:$O$5001) +1</f>
        <v>3866</v>
      </c>
      <c r="B628">
        <f ca="1">INDEX(RandomSearch!B$3:B$5001,MATCH($A628,RandomSearch!$A$3:$A$5001, 0))</f>
        <v>3.0950170225936243E-4</v>
      </c>
      <c r="C628">
        <f ca="1">INDEX(RandomSearch!C$3:C$5001,MATCH($A628,RandomSearch!$A$3:$A$5001, 0))</f>
        <v>2.2727272727272728E-2</v>
      </c>
      <c r="D628">
        <f ca="1">INDEX(RandomSearch!D$3:D$5001,MATCH($A628,RandomSearch!$A$3:$A$5001, 0))</f>
        <v>5.8823529411764705E-2</v>
      </c>
      <c r="E628">
        <f ca="1">INDEX(RandomSearch!E$3:E$5001,MATCH($A628,RandomSearch!$A$3:$A$5001, 0))</f>
        <v>1814.1893409455042</v>
      </c>
      <c r="F628">
        <f ca="1">INDEX(RandomSearch!F$3:F$5001,MATCH($A628,RandomSearch!$A$3:$A$5001, 0))</f>
        <v>26.566830961449643</v>
      </c>
      <c r="G628">
        <f ca="1">INDEX(RandomSearch!G$3:G$5001,MATCH($A628,RandomSearch!$A$3:$A$5001, 0))</f>
        <v>338.6425068002489</v>
      </c>
      <c r="H628">
        <f ca="1">INDEX(RandomSearch!H$3:H$5001,MATCH($A628,RandomSearch!$A$3:$A$5001, 0))</f>
        <v>433446.69201297703</v>
      </c>
      <c r="I628">
        <f ca="1">INDEX(RandomSearch!I$3:I$5001,MATCH($A628,RandomSearch!$A$3:$A$5001, 0))</f>
        <v>24.704031184118154</v>
      </c>
      <c r="J628">
        <f ca="1">INDEX(RandomSearch!J$3:J$5001,MATCH($A628,RandomSearch!$A$3:$A$5001, 0))</f>
        <v>3.5568056575235474</v>
      </c>
      <c r="K628">
        <f ca="1">INDEX(RandomSearch!K$3:K$5001,MATCH($A628,RandomSearch!$A$3:$A$5001, 0))</f>
        <v>348.48198648161576</v>
      </c>
      <c r="L628">
        <f ca="1">INDEX(RandomSearch!L$3:L$5001,MATCH($A628,RandomSearch!$A$3:$A$5001, 0))</f>
        <v>4.4860082967510468</v>
      </c>
      <c r="M628">
        <f ca="1">INDEX(RandomSearch!M$3:M$5001,MATCH($A628,RandomSearch!$A$3:$A$5001, 0))</f>
        <v>30620.21929923178</v>
      </c>
      <c r="N628">
        <f ca="1">INDEX(RandomSearch!N$3:N$5001,MATCH($A628,RandomSearch!$A$3:$A$5001, 0))</f>
        <v>8.9581633288150515E-3</v>
      </c>
    </row>
    <row r="629" spans="1:14" x14ac:dyDescent="0.45">
      <c r="A629">
        <f ca="1">MATCH(RAND(), RandomSearch!$O$3:$O$5001) +1</f>
        <v>4914</v>
      </c>
      <c r="B629">
        <f ca="1">INDEX(RandomSearch!B$3:B$5001,MATCH($A629,RandomSearch!$A$3:$A$5001, 0))</f>
        <v>2.9498525073746312E-4</v>
      </c>
      <c r="C629">
        <f ca="1">INDEX(RandomSearch!C$3:C$5001,MATCH($A629,RandomSearch!$A$3:$A$5001, 0))</f>
        <v>6.6666666666666666E-2</v>
      </c>
      <c r="D629">
        <f ca="1">INDEX(RandomSearch!D$3:D$5001,MATCH($A629,RandomSearch!$A$3:$A$5001, 0))</f>
        <v>7.1428571428571425E-2</v>
      </c>
      <c r="E629">
        <f ca="1">INDEX(RandomSearch!E$3:E$5001,MATCH($A629,RandomSearch!$A$3:$A$5001, 0))</f>
        <v>825.9262286968733</v>
      </c>
      <c r="F629">
        <f ca="1">INDEX(RandomSearch!F$3:F$5001,MATCH($A629,RandomSearch!$A$3:$A$5001, 0))</f>
        <v>46.935276677175359</v>
      </c>
      <c r="G629">
        <f ca="1">INDEX(RandomSearch!G$3:G$5001,MATCH($A629,RandomSearch!$A$3:$A$5001, 0))</f>
        <v>330.73883873740385</v>
      </c>
      <c r="H629">
        <f ca="1">INDEX(RandomSearch!H$3:H$5001,MATCH($A629,RandomSearch!$A$3:$A$5001, 0))</f>
        <v>116376.94093585938</v>
      </c>
      <c r="I629">
        <f ca="1">INDEX(RandomSearch!I$3:I$5001,MATCH($A629,RandomSearch!$A$3:$A$5001, 0))</f>
        <v>57.016181398166644</v>
      </c>
      <c r="J629">
        <f ca="1">INDEX(RandomSearch!J$3:J$5001,MATCH($A629,RandomSearch!$A$3:$A$5001, 0))</f>
        <v>1.137084608960941</v>
      </c>
      <c r="K629">
        <f ca="1">INDEX(RandomSearch!K$3:K$5001,MATCH($A629,RandomSearch!$A$3:$A$5001, 0))</f>
        <v>280.79611622083587</v>
      </c>
      <c r="L629">
        <f ca="1">INDEX(RandomSearch!L$3:L$5001,MATCH($A629,RandomSearch!$A$3:$A$5001, 0))</f>
        <v>4.2601820053118367</v>
      </c>
      <c r="M629">
        <f ca="1">INDEX(RandomSearch!M$3:M$5001,MATCH($A629,RandomSearch!$A$3:$A$5001, 0))</f>
        <v>18204.636236111925</v>
      </c>
      <c r="N629">
        <f ca="1">INDEX(RandomSearch!N$3:N$5001,MATCH($A629,RandomSearch!$A$3:$A$5001, 0))</f>
        <v>5.3258960411445176E-3</v>
      </c>
    </row>
    <row r="630" spans="1:14" x14ac:dyDescent="0.45">
      <c r="A630">
        <f ca="1">MATCH(RAND(), RandomSearch!$O$3:$O$5001) +1</f>
        <v>3164</v>
      </c>
      <c r="B630">
        <f ca="1">INDEX(RandomSearch!B$3:B$5001,MATCH($A630,RandomSearch!$A$3:$A$5001, 0))</f>
        <v>3.3112582781456954E-4</v>
      </c>
      <c r="C630">
        <f ca="1">INDEX(RandomSearch!C$3:C$5001,MATCH($A630,RandomSearch!$A$3:$A$5001, 0))</f>
        <v>3.2258064516129031E-2</v>
      </c>
      <c r="D630">
        <f ca="1">INDEX(RandomSearch!D$3:D$5001,MATCH($A630,RandomSearch!$A$3:$A$5001, 0))</f>
        <v>3.8461538461538464E-2</v>
      </c>
      <c r="E630">
        <f ca="1">INDEX(RandomSearch!E$3:E$5001,MATCH($A630,RandomSearch!$A$3:$A$5001, 0))</f>
        <v>1768.3392836023831</v>
      </c>
      <c r="F630">
        <f ca="1">INDEX(RandomSearch!F$3:F$5001,MATCH($A630,RandomSearch!$A$3:$A$5001, 0))</f>
        <v>43.125169551971084</v>
      </c>
      <c r="G630">
        <f ca="1">INDEX(RandomSearch!G$3:G$5001,MATCH($A630,RandomSearch!$A$3:$A$5001, 0))</f>
        <v>350.33359996197947</v>
      </c>
      <c r="H630">
        <f ca="1">INDEX(RandomSearch!H$3:H$5001,MATCH($A630,RandomSearch!$A$3:$A$5001, 0))</f>
        <v>374187.47156376962</v>
      </c>
      <c r="I630">
        <f ca="1">INDEX(RandomSearch!I$3:I$5001,MATCH($A630,RandomSearch!$A$3:$A$5001, 0))</f>
        <v>30.847241999239447</v>
      </c>
      <c r="J630">
        <f ca="1">INDEX(RandomSearch!J$3:J$5001,MATCH($A630,RandomSearch!$A$3:$A$5001, 0))</f>
        <v>2.2019441306012024</v>
      </c>
      <c r="K630">
        <f ca="1">INDEX(RandomSearch!K$3:K$5001,MATCH($A630,RandomSearch!$A$3:$A$5001, 0))</f>
        <v>458.15794729149553</v>
      </c>
      <c r="L630">
        <f ca="1">INDEX(RandomSearch!L$3:L$5001,MATCH($A630,RandomSearch!$A$3:$A$5001, 0))</f>
        <v>4.4930378603993875</v>
      </c>
      <c r="M630">
        <f ca="1">INDEX(RandomSearch!M$3:M$5001,MATCH($A630,RandomSearch!$A$3:$A$5001, 0))</f>
        <v>31119.876183760945</v>
      </c>
      <c r="N630">
        <f ca="1">INDEX(RandomSearch!N$3:N$5001,MATCH($A630,RandomSearch!$A$3:$A$5001, 0))</f>
        <v>9.104341510500753E-3</v>
      </c>
    </row>
    <row r="631" spans="1:14" x14ac:dyDescent="0.45">
      <c r="A631">
        <f ca="1">MATCH(RAND(), RandomSearch!$O$3:$O$5001) +1</f>
        <v>68</v>
      </c>
      <c r="B631">
        <f ca="1">INDEX(RandomSearch!B$3:B$5001,MATCH($A631,RandomSearch!$A$3:$A$5001, 0))</f>
        <v>3.2743942370661429E-4</v>
      </c>
      <c r="C631">
        <f ca="1">INDEX(RandomSearch!C$3:C$5001,MATCH($A631,RandomSearch!$A$3:$A$5001, 0))</f>
        <v>2.9411764705882353E-2</v>
      </c>
      <c r="D631">
        <f ca="1">INDEX(RandomSearch!D$3:D$5001,MATCH($A631,RandomSearch!$A$3:$A$5001, 0))</f>
        <v>8.3333333333333329E-2</v>
      </c>
      <c r="E631">
        <f ca="1">INDEX(RandomSearch!E$3:E$5001,MATCH($A631,RandomSearch!$A$3:$A$5001, 0))</f>
        <v>1462.7563440528975</v>
      </c>
      <c r="F631">
        <f ca="1">INDEX(RandomSearch!F$3:F$5001,MATCH($A631,RandomSearch!$A$3:$A$5001, 0))</f>
        <v>25.215862107166785</v>
      </c>
      <c r="G631">
        <f ca="1">INDEX(RandomSearch!G$3:G$5001,MATCH($A631,RandomSearch!$A$3:$A$5001, 0))</f>
        <v>367.13375950773718</v>
      </c>
      <c r="H631">
        <f ca="1">INDEX(RandomSearch!H$3:H$5001,MATCH($A631,RandomSearch!$A$3:$A$5001, 0))</f>
        <v>93603.081941537166</v>
      </c>
      <c r="I631">
        <f ca="1">INDEX(RandomSearch!I$3:I$5001,MATCH($A631,RandomSearch!$A$3:$A$5001, 0))</f>
        <v>92.043006562181816</v>
      </c>
      <c r="J631">
        <f ca="1">INDEX(RandomSearch!J$3:J$5001,MATCH($A631,RandomSearch!$A$3:$A$5001, 0))</f>
        <v>3.058183708010529</v>
      </c>
      <c r="K631">
        <f ca="1">INDEX(RandomSearch!K$3:K$5001,MATCH($A631,RandomSearch!$A$3:$A$5001, 0))</f>
        <v>616.88738372947375</v>
      </c>
      <c r="L631">
        <f ca="1">INDEX(RandomSearch!L$3:L$5001,MATCH($A631,RandomSearch!$A$3:$A$5001, 0))</f>
        <v>5.2396602550566929</v>
      </c>
      <c r="M631">
        <f ca="1">INDEX(RandomSearch!M$3:M$5001,MATCH($A631,RandomSearch!$A$3:$A$5001, 0))</f>
        <v>173644.1893297022</v>
      </c>
      <c r="N631">
        <f ca="1">INDEX(RandomSearch!N$3:N$5001,MATCH($A631,RandomSearch!$A$3:$A$5001, 0))</f>
        <v>5.0800844824588902E-2</v>
      </c>
    </row>
    <row r="632" spans="1:14" x14ac:dyDescent="0.45">
      <c r="A632">
        <f ca="1">MATCH(RAND(), RandomSearch!$O$3:$O$5001) +1</f>
        <v>1527</v>
      </c>
      <c r="B632">
        <f ca="1">INDEX(RandomSearch!B$3:B$5001,MATCH($A632,RandomSearch!$A$3:$A$5001, 0))</f>
        <v>3.0543677458766036E-4</v>
      </c>
      <c r="C632">
        <f ca="1">INDEX(RandomSearch!C$3:C$5001,MATCH($A632,RandomSearch!$A$3:$A$5001, 0))</f>
        <v>4.1666666666666664E-2</v>
      </c>
      <c r="D632">
        <f ca="1">INDEX(RandomSearch!D$3:D$5001,MATCH($A632,RandomSearch!$A$3:$A$5001, 0))</f>
        <v>0.1</v>
      </c>
      <c r="E632">
        <f ca="1">INDEX(RandomSearch!E$3:E$5001,MATCH($A632,RandomSearch!$A$3:$A$5001, 0))</f>
        <v>1014.7772256142072</v>
      </c>
      <c r="F632">
        <f ca="1">INDEX(RandomSearch!F$3:F$5001,MATCH($A632,RandomSearch!$A$3:$A$5001, 0))</f>
        <v>28.638419205853491</v>
      </c>
      <c r="G632">
        <f ca="1">INDEX(RandomSearch!G$3:G$5001,MATCH($A632,RandomSearch!$A$3:$A$5001, 0))</f>
        <v>347.1268166288425</v>
      </c>
      <c r="H632">
        <f ca="1">INDEX(RandomSearch!H$3:H$5001,MATCH($A632,RandomSearch!$A$3:$A$5001, 0))</f>
        <v>23934.706129315524</v>
      </c>
      <c r="I632">
        <f ca="1">INDEX(RandomSearch!I$3:I$5001,MATCH($A632,RandomSearch!$A$3:$A$5001, 0))</f>
        <v>105.71315298571714</v>
      </c>
      <c r="J632">
        <f ca="1">INDEX(RandomSearch!J$3:J$5001,MATCH($A632,RandomSearch!$A$3:$A$5001, 0))</f>
        <v>4.2179944799852214</v>
      </c>
      <c r="K632">
        <f ca="1">INDEX(RandomSearch!K$3:K$5001,MATCH($A632,RandomSearch!$A$3:$A$5001, 0))</f>
        <v>427.34916783069576</v>
      </c>
      <c r="L632">
        <f ca="1">INDEX(RandomSearch!L$3:L$5001,MATCH($A632,RandomSearch!$A$3:$A$5001, 0))</f>
        <v>5.2800178958789505</v>
      </c>
      <c r="M632">
        <f ca="1">INDEX(RandomSearch!M$3:M$5001,MATCH($A632,RandomSearch!$A$3:$A$5001, 0))</f>
        <v>190553.92374894177</v>
      </c>
      <c r="N632">
        <f ca="1">INDEX(RandomSearch!N$3:N$5001,MATCH($A632,RandomSearch!$A$3:$A$5001, 0))</f>
        <v>5.574790811287287E-2</v>
      </c>
    </row>
    <row r="633" spans="1:14" x14ac:dyDescent="0.45">
      <c r="A633">
        <f ca="1">MATCH(RAND(), RandomSearch!$O$3:$O$5001) +1</f>
        <v>3848</v>
      </c>
      <c r="B633">
        <f ca="1">INDEX(RandomSearch!B$3:B$5001,MATCH($A633,RandomSearch!$A$3:$A$5001, 0))</f>
        <v>4.3878894251864854E-4</v>
      </c>
      <c r="C633">
        <f ca="1">INDEX(RandomSearch!C$3:C$5001,MATCH($A633,RandomSearch!$A$3:$A$5001, 0))</f>
        <v>4.7619047619047616E-2</v>
      </c>
      <c r="D633">
        <f ca="1">INDEX(RandomSearch!D$3:D$5001,MATCH($A633,RandomSearch!$A$3:$A$5001, 0))</f>
        <v>5.5555555555555552E-2</v>
      </c>
      <c r="E633">
        <f ca="1">INDEX(RandomSearch!E$3:E$5001,MATCH($A633,RandomSearch!$A$3:$A$5001, 0))</f>
        <v>1628.2537610720769</v>
      </c>
      <c r="F633">
        <f ca="1">INDEX(RandomSearch!F$3:F$5001,MATCH($A633,RandomSearch!$A$3:$A$5001, 0))</f>
        <v>44.426995436118276</v>
      </c>
      <c r="G633">
        <f ca="1">INDEX(RandomSearch!G$3:G$5001,MATCH($A633,RandomSearch!$A$3:$A$5001, 0))</f>
        <v>479.96440918973394</v>
      </c>
      <c r="H633">
        <f ca="1">INDEX(RandomSearch!H$3:H$5001,MATCH($A633,RandomSearch!$A$3:$A$5001, 0))</f>
        <v>226272.11197960956</v>
      </c>
      <c r="I633">
        <f ca="1">INDEX(RandomSearch!I$3:I$5001,MATCH($A633,RandomSearch!$A$3:$A$5001, 0))</f>
        <v>55.528082283777088</v>
      </c>
      <c r="J633">
        <f ca="1">INDEX(RandomSearch!J$3:J$5001,MATCH($A633,RandomSearch!$A$3:$A$5001, 0))</f>
        <v>1.7958648052383916</v>
      </c>
      <c r="K633">
        <f ca="1">INDEX(RandomSearch!K$3:K$5001,MATCH($A633,RandomSearch!$A$3:$A$5001, 0))</f>
        <v>244.02236232153439</v>
      </c>
      <c r="L633">
        <f ca="1">INDEX(RandomSearch!L$3:L$5001,MATCH($A633,RandomSearch!$A$3:$A$5001, 0))</f>
        <v>4.3862159414339015</v>
      </c>
      <c r="M633">
        <f ca="1">INDEX(RandomSearch!M$3:M$5001,MATCH($A633,RandomSearch!$A$3:$A$5001, 0))</f>
        <v>24334.136588370038</v>
      </c>
      <c r="N633">
        <f ca="1">INDEX(RandomSearch!N$3:N$5001,MATCH($A633,RandomSearch!$A$3:$A$5001, 0))</f>
        <v>7.1191250426407664E-3</v>
      </c>
    </row>
    <row r="634" spans="1:14" x14ac:dyDescent="0.45">
      <c r="A634">
        <f ca="1">MATCH(RAND(), RandomSearch!$O$3:$O$5001) +1</f>
        <v>4437</v>
      </c>
      <c r="B634">
        <f ca="1">INDEX(RandomSearch!B$3:B$5001,MATCH($A634,RandomSearch!$A$3:$A$5001, 0))</f>
        <v>3.3692722371967657E-4</v>
      </c>
      <c r="C634">
        <f ca="1">INDEX(RandomSearch!C$3:C$5001,MATCH($A634,RandomSearch!$A$3:$A$5001, 0))</f>
        <v>3.3333333333333333E-2</v>
      </c>
      <c r="D634">
        <f ca="1">INDEX(RandomSearch!D$3:D$5001,MATCH($A634,RandomSearch!$A$3:$A$5001, 0))</f>
        <v>0.1</v>
      </c>
      <c r="E634">
        <f ca="1">INDEX(RandomSearch!E$3:E$5001,MATCH($A634,RandomSearch!$A$3:$A$5001, 0))</f>
        <v>1314.4563985369111</v>
      </c>
      <c r="F634">
        <f ca="1">INDEX(RandomSearch!F$3:F$5001,MATCH($A634,RandomSearch!$A$3:$A$5001, 0))</f>
        <v>24.302718229690036</v>
      </c>
      <c r="G634">
        <f ca="1">INDEX(RandomSearch!G$3:G$5001,MATCH($A634,RandomSearch!$A$3:$A$5001, 0))</f>
        <v>381.55439820985652</v>
      </c>
      <c r="H634">
        <f ca="1">INDEX(RandomSearch!H$3:H$5001,MATCH($A634,RandomSearch!$A$3:$A$5001, 0))</f>
        <v>24688.972741568021</v>
      </c>
      <c r="I634">
        <f ca="1">INDEX(RandomSearch!I$3:I$5001,MATCH($A634,RandomSearch!$A$3:$A$5001, 0))</f>
        <v>119.44362236720777</v>
      </c>
      <c r="J634">
        <f ca="1">INDEX(RandomSearch!J$3:J$5001,MATCH($A634,RandomSearch!$A$3:$A$5001, 0))</f>
        <v>2.7107069604833858</v>
      </c>
      <c r="K634">
        <f ca="1">INDEX(RandomSearch!K$3:K$5001,MATCH($A634,RandomSearch!$A$3:$A$5001, 0))</f>
        <v>727.76715798805321</v>
      </c>
      <c r="L634">
        <f ca="1">INDEX(RandomSearch!L$3:L$5001,MATCH($A634,RandomSearch!$A$3:$A$5001, 0))</f>
        <v>5.3722379899615014</v>
      </c>
      <c r="M634">
        <f ca="1">INDEX(RandomSearch!M$3:M$5001,MATCH($A634,RandomSearch!$A$3:$A$5001, 0))</f>
        <v>235634.01860571431</v>
      </c>
      <c r="N634">
        <f ca="1">INDEX(RandomSearch!N$3:N$5001,MATCH($A634,RandomSearch!$A$3:$A$5001, 0))</f>
        <v>6.8936411064436487E-2</v>
      </c>
    </row>
    <row r="635" spans="1:14" x14ac:dyDescent="0.45">
      <c r="A635">
        <f ca="1">MATCH(RAND(), RandomSearch!$O$3:$O$5001) +1</f>
        <v>4707</v>
      </c>
      <c r="B635">
        <f ca="1">INDEX(RandomSearch!B$3:B$5001,MATCH($A635,RandomSearch!$A$3:$A$5001, 0))</f>
        <v>4.219409282700422E-4</v>
      </c>
      <c r="C635">
        <f ca="1">INDEX(RandomSearch!C$3:C$5001,MATCH($A635,RandomSearch!$A$3:$A$5001, 0))</f>
        <v>5.2631578947368418E-2</v>
      </c>
      <c r="D635">
        <f ca="1">INDEX(RandomSearch!D$3:D$5001,MATCH($A635,RandomSearch!$A$3:$A$5001, 0))</f>
        <v>0.1111111111111111</v>
      </c>
      <c r="E635">
        <f ca="1">INDEX(RandomSearch!E$3:E$5001,MATCH($A635,RandomSearch!$A$3:$A$5001, 0))</f>
        <v>1153.6308382709835</v>
      </c>
      <c r="F635">
        <f ca="1">INDEX(RandomSearch!F$3:F$5001,MATCH($A635,RandomSearch!$A$3:$A$5001, 0))</f>
        <v>31.417706941509394</v>
      </c>
      <c r="G635">
        <f ca="1">INDEX(RandomSearch!G$3:G$5001,MATCH($A635,RandomSearch!$A$3:$A$5001, 0))</f>
        <v>480.96944863486243</v>
      </c>
      <c r="H635">
        <f ca="1">INDEX(RandomSearch!H$3:H$5001,MATCH($A635,RandomSearch!$A$3:$A$5001, 0))</f>
        <v>6108.6748005261488</v>
      </c>
      <c r="I635">
        <f ca="1">INDEX(RandomSearch!I$3:I$5001,MATCH($A635,RandomSearch!$A$3:$A$5001, 0))</f>
        <v>125.79834774832428</v>
      </c>
      <c r="J635">
        <f ca="1">INDEX(RandomSearch!J$3:J$5001,MATCH($A635,RandomSearch!$A$3:$A$5001, 0))</f>
        <v>4.7466375966631267</v>
      </c>
      <c r="K635">
        <f ca="1">INDEX(RandomSearch!K$3:K$5001,MATCH($A635,RandomSearch!$A$3:$A$5001, 0))</f>
        <v>236.53990903372269</v>
      </c>
      <c r="L635">
        <f ca="1">INDEX(RandomSearch!L$3:L$5001,MATCH($A635,RandomSearch!$A$3:$A$5001, 0))</f>
        <v>5.1499654373492696</v>
      </c>
      <c r="M635">
        <f ca="1">INDEX(RandomSearch!M$3:M$5001,MATCH($A635,RandomSearch!$A$3:$A$5001, 0))</f>
        <v>141242.5134492736</v>
      </c>
      <c r="N635">
        <f ca="1">INDEX(RandomSearch!N$3:N$5001,MATCH($A635,RandomSearch!$A$3:$A$5001, 0))</f>
        <v>4.1321503679847695E-2</v>
      </c>
    </row>
    <row r="636" spans="1:14" x14ac:dyDescent="0.45">
      <c r="A636">
        <f ca="1">MATCH(RAND(), RandomSearch!$O$3:$O$5001) +1</f>
        <v>4437</v>
      </c>
      <c r="B636">
        <f ca="1">INDEX(RandomSearch!B$3:B$5001,MATCH($A636,RandomSearch!$A$3:$A$5001, 0))</f>
        <v>3.3692722371967657E-4</v>
      </c>
      <c r="C636">
        <f ca="1">INDEX(RandomSearch!C$3:C$5001,MATCH($A636,RandomSearch!$A$3:$A$5001, 0))</f>
        <v>3.3333333333333333E-2</v>
      </c>
      <c r="D636">
        <f ca="1">INDEX(RandomSearch!D$3:D$5001,MATCH($A636,RandomSearch!$A$3:$A$5001, 0))</f>
        <v>0.1</v>
      </c>
      <c r="E636">
        <f ca="1">INDEX(RandomSearch!E$3:E$5001,MATCH($A636,RandomSearch!$A$3:$A$5001, 0))</f>
        <v>1314.4563985369111</v>
      </c>
      <c r="F636">
        <f ca="1">INDEX(RandomSearch!F$3:F$5001,MATCH($A636,RandomSearch!$A$3:$A$5001, 0))</f>
        <v>24.302718229690036</v>
      </c>
      <c r="G636">
        <f ca="1">INDEX(RandomSearch!G$3:G$5001,MATCH($A636,RandomSearch!$A$3:$A$5001, 0))</f>
        <v>381.55439820985652</v>
      </c>
      <c r="H636">
        <f ca="1">INDEX(RandomSearch!H$3:H$5001,MATCH($A636,RandomSearch!$A$3:$A$5001, 0))</f>
        <v>24688.972741568021</v>
      </c>
      <c r="I636">
        <f ca="1">INDEX(RandomSearch!I$3:I$5001,MATCH($A636,RandomSearch!$A$3:$A$5001, 0))</f>
        <v>119.44362236720777</v>
      </c>
      <c r="J636">
        <f ca="1">INDEX(RandomSearch!J$3:J$5001,MATCH($A636,RandomSearch!$A$3:$A$5001, 0))</f>
        <v>2.7107069604833858</v>
      </c>
      <c r="K636">
        <f ca="1">INDEX(RandomSearch!K$3:K$5001,MATCH($A636,RandomSearch!$A$3:$A$5001, 0))</f>
        <v>727.76715798805321</v>
      </c>
      <c r="L636">
        <f ca="1">INDEX(RandomSearch!L$3:L$5001,MATCH($A636,RandomSearch!$A$3:$A$5001, 0))</f>
        <v>5.3722379899615014</v>
      </c>
      <c r="M636">
        <f ca="1">INDEX(RandomSearch!M$3:M$5001,MATCH($A636,RandomSearch!$A$3:$A$5001, 0))</f>
        <v>235634.01860571431</v>
      </c>
      <c r="N636">
        <f ca="1">INDEX(RandomSearch!N$3:N$5001,MATCH($A636,RandomSearch!$A$3:$A$5001, 0))</f>
        <v>6.8936411064436487E-2</v>
      </c>
    </row>
    <row r="637" spans="1:14" x14ac:dyDescent="0.45">
      <c r="A637">
        <f ca="1">MATCH(RAND(), RandomSearch!$O$3:$O$5001) +1</f>
        <v>4707</v>
      </c>
      <c r="B637">
        <f ca="1">INDEX(RandomSearch!B$3:B$5001,MATCH($A637,RandomSearch!$A$3:$A$5001, 0))</f>
        <v>4.219409282700422E-4</v>
      </c>
      <c r="C637">
        <f ca="1">INDEX(RandomSearch!C$3:C$5001,MATCH($A637,RandomSearch!$A$3:$A$5001, 0))</f>
        <v>5.2631578947368418E-2</v>
      </c>
      <c r="D637">
        <f ca="1">INDEX(RandomSearch!D$3:D$5001,MATCH($A637,RandomSearch!$A$3:$A$5001, 0))</f>
        <v>0.1111111111111111</v>
      </c>
      <c r="E637">
        <f ca="1">INDEX(RandomSearch!E$3:E$5001,MATCH($A637,RandomSearch!$A$3:$A$5001, 0))</f>
        <v>1153.6308382709835</v>
      </c>
      <c r="F637">
        <f ca="1">INDEX(RandomSearch!F$3:F$5001,MATCH($A637,RandomSearch!$A$3:$A$5001, 0))</f>
        <v>31.417706941509394</v>
      </c>
      <c r="G637">
        <f ca="1">INDEX(RandomSearch!G$3:G$5001,MATCH($A637,RandomSearch!$A$3:$A$5001, 0))</f>
        <v>480.96944863486243</v>
      </c>
      <c r="H637">
        <f ca="1">INDEX(RandomSearch!H$3:H$5001,MATCH($A637,RandomSearch!$A$3:$A$5001, 0))</f>
        <v>6108.6748005261488</v>
      </c>
      <c r="I637">
        <f ca="1">INDEX(RandomSearch!I$3:I$5001,MATCH($A637,RandomSearch!$A$3:$A$5001, 0))</f>
        <v>125.79834774832428</v>
      </c>
      <c r="J637">
        <f ca="1">INDEX(RandomSearch!J$3:J$5001,MATCH($A637,RandomSearch!$A$3:$A$5001, 0))</f>
        <v>4.7466375966631267</v>
      </c>
      <c r="K637">
        <f ca="1">INDEX(RandomSearch!K$3:K$5001,MATCH($A637,RandomSearch!$A$3:$A$5001, 0))</f>
        <v>236.53990903372269</v>
      </c>
      <c r="L637">
        <f ca="1">INDEX(RandomSearch!L$3:L$5001,MATCH($A637,RandomSearch!$A$3:$A$5001, 0))</f>
        <v>5.1499654373492696</v>
      </c>
      <c r="M637">
        <f ca="1">INDEX(RandomSearch!M$3:M$5001,MATCH($A637,RandomSearch!$A$3:$A$5001, 0))</f>
        <v>141242.5134492736</v>
      </c>
      <c r="N637">
        <f ca="1">INDEX(RandomSearch!N$3:N$5001,MATCH($A637,RandomSearch!$A$3:$A$5001, 0))</f>
        <v>4.1321503679847695E-2</v>
      </c>
    </row>
    <row r="638" spans="1:14" x14ac:dyDescent="0.45">
      <c r="A638">
        <f ca="1">MATCH(RAND(), RandomSearch!$O$3:$O$5001) +1</f>
        <v>245</v>
      </c>
      <c r="B638">
        <f ca="1">INDEX(RandomSearch!B$3:B$5001,MATCH($A638,RandomSearch!$A$3:$A$5001, 0))</f>
        <v>3.3145508783559825E-4</v>
      </c>
      <c r="C638">
        <f ca="1">INDEX(RandomSearch!C$3:C$5001,MATCH($A638,RandomSearch!$A$3:$A$5001, 0))</f>
        <v>3.5714285714285712E-2</v>
      </c>
      <c r="D638">
        <f ca="1">INDEX(RandomSearch!D$3:D$5001,MATCH($A638,RandomSearch!$A$3:$A$5001, 0))</f>
        <v>3.3333333333333333E-2</v>
      </c>
      <c r="E638">
        <f ca="1">INDEX(RandomSearch!E$3:E$5001,MATCH($A638,RandomSearch!$A$3:$A$5001, 0))</f>
        <v>1777.0903224458027</v>
      </c>
      <c r="F638">
        <f ca="1">INDEX(RandomSearch!F$3:F$5001,MATCH($A638,RandomSearch!$A$3:$A$5001, 0))</f>
        <v>48.823120774334463</v>
      </c>
      <c r="G638">
        <f ca="1">INDEX(RandomSearch!G$3:G$5001,MATCH($A638,RandomSearch!$A$3:$A$5001, 0))</f>
        <v>345.43981142691251</v>
      </c>
      <c r="H638">
        <f ca="1">INDEX(RandomSearch!H$3:H$5001,MATCH($A638,RandomSearch!$A$3:$A$5001, 0))</f>
        <v>385625.15015400387</v>
      </c>
      <c r="I638">
        <f ca="1">INDEX(RandomSearch!I$3:I$5001,MATCH($A638,RandomSearch!$A$3:$A$5001, 0))</f>
        <v>29.599534523948773</v>
      </c>
      <c r="J638">
        <f ca="1">INDEX(RandomSearch!J$3:J$5001,MATCH($A638,RandomSearch!$A$3:$A$5001, 0))</f>
        <v>0.76267902506120311</v>
      </c>
      <c r="K638">
        <f ca="1">INDEX(RandomSearch!K$3:K$5001,MATCH($A638,RandomSearch!$A$3:$A$5001, 0))</f>
        <v>411.30246344231347</v>
      </c>
      <c r="L638">
        <f ca="1">INDEX(RandomSearch!L$3:L$5001,MATCH($A638,RandomSearch!$A$3:$A$5001, 0))</f>
        <v>3.967787994889989</v>
      </c>
      <c r="M638">
        <f ca="1">INDEX(RandomSearch!M$3:M$5001,MATCH($A638,RandomSearch!$A$3:$A$5001, 0))</f>
        <v>9285.1301339716647</v>
      </c>
      <c r="N638">
        <f ca="1">INDEX(RandomSearch!N$3:N$5001,MATCH($A638,RandomSearch!$A$3:$A$5001, 0))</f>
        <v>2.7164309783864731E-3</v>
      </c>
    </row>
    <row r="639" spans="1:14" x14ac:dyDescent="0.45">
      <c r="A639">
        <f ca="1">MATCH(RAND(), RandomSearch!$O$3:$O$5001) +1</f>
        <v>68</v>
      </c>
      <c r="B639">
        <f ca="1">INDEX(RandomSearch!B$3:B$5001,MATCH($A639,RandomSearch!$A$3:$A$5001, 0))</f>
        <v>3.2743942370661429E-4</v>
      </c>
      <c r="C639">
        <f ca="1">INDEX(RandomSearch!C$3:C$5001,MATCH($A639,RandomSearch!$A$3:$A$5001, 0))</f>
        <v>2.9411764705882353E-2</v>
      </c>
      <c r="D639">
        <f ca="1">INDEX(RandomSearch!D$3:D$5001,MATCH($A639,RandomSearch!$A$3:$A$5001, 0))</f>
        <v>8.3333333333333329E-2</v>
      </c>
      <c r="E639">
        <f ca="1">INDEX(RandomSearch!E$3:E$5001,MATCH($A639,RandomSearch!$A$3:$A$5001, 0))</f>
        <v>1462.7563440528975</v>
      </c>
      <c r="F639">
        <f ca="1">INDEX(RandomSearch!F$3:F$5001,MATCH($A639,RandomSearch!$A$3:$A$5001, 0))</f>
        <v>25.215862107166785</v>
      </c>
      <c r="G639">
        <f ca="1">INDEX(RandomSearch!G$3:G$5001,MATCH($A639,RandomSearch!$A$3:$A$5001, 0))</f>
        <v>367.13375950773718</v>
      </c>
      <c r="H639">
        <f ca="1">INDEX(RandomSearch!H$3:H$5001,MATCH($A639,RandomSearch!$A$3:$A$5001, 0))</f>
        <v>93603.081941537166</v>
      </c>
      <c r="I639">
        <f ca="1">INDEX(RandomSearch!I$3:I$5001,MATCH($A639,RandomSearch!$A$3:$A$5001, 0))</f>
        <v>92.043006562181816</v>
      </c>
      <c r="J639">
        <f ca="1">INDEX(RandomSearch!J$3:J$5001,MATCH($A639,RandomSearch!$A$3:$A$5001, 0))</f>
        <v>3.058183708010529</v>
      </c>
      <c r="K639">
        <f ca="1">INDEX(RandomSearch!K$3:K$5001,MATCH($A639,RandomSearch!$A$3:$A$5001, 0))</f>
        <v>616.88738372947375</v>
      </c>
      <c r="L639">
        <f ca="1">INDEX(RandomSearch!L$3:L$5001,MATCH($A639,RandomSearch!$A$3:$A$5001, 0))</f>
        <v>5.2396602550566929</v>
      </c>
      <c r="M639">
        <f ca="1">INDEX(RandomSearch!M$3:M$5001,MATCH($A639,RandomSearch!$A$3:$A$5001, 0))</f>
        <v>173644.1893297022</v>
      </c>
      <c r="N639">
        <f ca="1">INDEX(RandomSearch!N$3:N$5001,MATCH($A639,RandomSearch!$A$3:$A$5001, 0))</f>
        <v>5.0800844824588902E-2</v>
      </c>
    </row>
    <row r="640" spans="1:14" x14ac:dyDescent="0.45">
      <c r="A640">
        <f ca="1">MATCH(RAND(), RandomSearch!$O$3:$O$5001) +1</f>
        <v>68</v>
      </c>
      <c r="B640">
        <f ca="1">INDEX(RandomSearch!B$3:B$5001,MATCH($A640,RandomSearch!$A$3:$A$5001, 0))</f>
        <v>3.2743942370661429E-4</v>
      </c>
      <c r="C640">
        <f ca="1">INDEX(RandomSearch!C$3:C$5001,MATCH($A640,RandomSearch!$A$3:$A$5001, 0))</f>
        <v>2.9411764705882353E-2</v>
      </c>
      <c r="D640">
        <f ca="1">INDEX(RandomSearch!D$3:D$5001,MATCH($A640,RandomSearch!$A$3:$A$5001, 0))</f>
        <v>8.3333333333333329E-2</v>
      </c>
      <c r="E640">
        <f ca="1">INDEX(RandomSearch!E$3:E$5001,MATCH($A640,RandomSearch!$A$3:$A$5001, 0))</f>
        <v>1462.7563440528975</v>
      </c>
      <c r="F640">
        <f ca="1">INDEX(RandomSearch!F$3:F$5001,MATCH($A640,RandomSearch!$A$3:$A$5001, 0))</f>
        <v>25.215862107166785</v>
      </c>
      <c r="G640">
        <f ca="1">INDEX(RandomSearch!G$3:G$5001,MATCH($A640,RandomSearch!$A$3:$A$5001, 0))</f>
        <v>367.13375950773718</v>
      </c>
      <c r="H640">
        <f ca="1">INDEX(RandomSearch!H$3:H$5001,MATCH($A640,RandomSearch!$A$3:$A$5001, 0))</f>
        <v>93603.081941537166</v>
      </c>
      <c r="I640">
        <f ca="1">INDEX(RandomSearch!I$3:I$5001,MATCH($A640,RandomSearch!$A$3:$A$5001, 0))</f>
        <v>92.043006562181816</v>
      </c>
      <c r="J640">
        <f ca="1">INDEX(RandomSearch!J$3:J$5001,MATCH($A640,RandomSearch!$A$3:$A$5001, 0))</f>
        <v>3.058183708010529</v>
      </c>
      <c r="K640">
        <f ca="1">INDEX(RandomSearch!K$3:K$5001,MATCH($A640,RandomSearch!$A$3:$A$5001, 0))</f>
        <v>616.88738372947375</v>
      </c>
      <c r="L640">
        <f ca="1">INDEX(RandomSearch!L$3:L$5001,MATCH($A640,RandomSearch!$A$3:$A$5001, 0))</f>
        <v>5.2396602550566929</v>
      </c>
      <c r="M640">
        <f ca="1">INDEX(RandomSearch!M$3:M$5001,MATCH($A640,RandomSearch!$A$3:$A$5001, 0))</f>
        <v>173644.1893297022</v>
      </c>
      <c r="N640">
        <f ca="1">INDEX(RandomSearch!N$3:N$5001,MATCH($A640,RandomSearch!$A$3:$A$5001, 0))</f>
        <v>5.0800844824588902E-2</v>
      </c>
    </row>
    <row r="641" spans="1:14" x14ac:dyDescent="0.45">
      <c r="A641">
        <f ca="1">MATCH(RAND(), RandomSearch!$O$3:$O$5001) +1</f>
        <v>4437</v>
      </c>
      <c r="B641">
        <f ca="1">INDEX(RandomSearch!B$3:B$5001,MATCH($A641,RandomSearch!$A$3:$A$5001, 0))</f>
        <v>3.3692722371967657E-4</v>
      </c>
      <c r="C641">
        <f ca="1">INDEX(RandomSearch!C$3:C$5001,MATCH($A641,RandomSearch!$A$3:$A$5001, 0))</f>
        <v>3.3333333333333333E-2</v>
      </c>
      <c r="D641">
        <f ca="1">INDEX(RandomSearch!D$3:D$5001,MATCH($A641,RandomSearch!$A$3:$A$5001, 0))</f>
        <v>0.1</v>
      </c>
      <c r="E641">
        <f ca="1">INDEX(RandomSearch!E$3:E$5001,MATCH($A641,RandomSearch!$A$3:$A$5001, 0))</f>
        <v>1314.4563985369111</v>
      </c>
      <c r="F641">
        <f ca="1">INDEX(RandomSearch!F$3:F$5001,MATCH($A641,RandomSearch!$A$3:$A$5001, 0))</f>
        <v>24.302718229690036</v>
      </c>
      <c r="G641">
        <f ca="1">INDEX(RandomSearch!G$3:G$5001,MATCH($A641,RandomSearch!$A$3:$A$5001, 0))</f>
        <v>381.55439820985652</v>
      </c>
      <c r="H641">
        <f ca="1">INDEX(RandomSearch!H$3:H$5001,MATCH($A641,RandomSearch!$A$3:$A$5001, 0))</f>
        <v>24688.972741568021</v>
      </c>
      <c r="I641">
        <f ca="1">INDEX(RandomSearch!I$3:I$5001,MATCH($A641,RandomSearch!$A$3:$A$5001, 0))</f>
        <v>119.44362236720777</v>
      </c>
      <c r="J641">
        <f ca="1">INDEX(RandomSearch!J$3:J$5001,MATCH($A641,RandomSearch!$A$3:$A$5001, 0))</f>
        <v>2.7107069604833858</v>
      </c>
      <c r="K641">
        <f ca="1">INDEX(RandomSearch!K$3:K$5001,MATCH($A641,RandomSearch!$A$3:$A$5001, 0))</f>
        <v>727.76715798805321</v>
      </c>
      <c r="L641">
        <f ca="1">INDEX(RandomSearch!L$3:L$5001,MATCH($A641,RandomSearch!$A$3:$A$5001, 0))</f>
        <v>5.3722379899615014</v>
      </c>
      <c r="M641">
        <f ca="1">INDEX(RandomSearch!M$3:M$5001,MATCH($A641,RandomSearch!$A$3:$A$5001, 0))</f>
        <v>235634.01860571431</v>
      </c>
      <c r="N641">
        <f ca="1">INDEX(RandomSearch!N$3:N$5001,MATCH($A641,RandomSearch!$A$3:$A$5001, 0))</f>
        <v>6.8936411064436487E-2</v>
      </c>
    </row>
    <row r="642" spans="1:14" x14ac:dyDescent="0.45">
      <c r="A642">
        <f ca="1">MATCH(RAND(), RandomSearch!$O$3:$O$5001) +1</f>
        <v>3794</v>
      </c>
      <c r="B642">
        <f ca="1">INDEX(RandomSearch!B$3:B$5001,MATCH($A642,RandomSearch!$A$3:$A$5001, 0))</f>
        <v>3.0506406345332519E-4</v>
      </c>
      <c r="C642">
        <f ca="1">INDEX(RandomSearch!C$3:C$5001,MATCH($A642,RandomSearch!$A$3:$A$5001, 0))</f>
        <v>3.125E-2</v>
      </c>
      <c r="D642">
        <f ca="1">INDEX(RandomSearch!D$3:D$5001,MATCH($A642,RandomSearch!$A$3:$A$5001, 0))</f>
        <v>4.7619047619047616E-2</v>
      </c>
      <c r="E642">
        <f ca="1">INDEX(RandomSearch!E$3:E$5001,MATCH($A642,RandomSearch!$A$3:$A$5001, 0))</f>
        <v>1538.494121438315</v>
      </c>
      <c r="F642">
        <f ca="1">INDEX(RandomSearch!F$3:F$5001,MATCH($A642,RandomSearch!$A$3:$A$5001, 0))</f>
        <v>37.690389534864238</v>
      </c>
      <c r="G642">
        <f ca="1">INDEX(RandomSearch!G$3:G$5001,MATCH($A642,RandomSearch!$A$3:$A$5001, 0))</f>
        <v>329.81972652477174</v>
      </c>
      <c r="H642">
        <f ca="1">INDEX(RandomSearch!H$3:H$5001,MATCH($A642,RandomSearch!$A$3:$A$5001, 0))</f>
        <v>149401.28500939233</v>
      </c>
      <c r="I642">
        <f ca="1">INDEX(RandomSearch!I$3:I$5001,MATCH($A642,RandomSearch!$A$3:$A$5001, 0))</f>
        <v>75.012200197910303</v>
      </c>
      <c r="J642">
        <f ca="1">INDEX(RandomSearch!J$3:J$5001,MATCH($A642,RandomSearch!$A$3:$A$5001, 0))</f>
        <v>4.0132513024635497</v>
      </c>
      <c r="K642">
        <f ca="1">INDEX(RandomSearch!K$3:K$5001,MATCH($A642,RandomSearch!$A$3:$A$5001, 0))</f>
        <v>273.38838535780337</v>
      </c>
      <c r="L642">
        <f ca="1">INDEX(RandomSearch!L$3:L$5001,MATCH($A642,RandomSearch!$A$3:$A$5001, 0))</f>
        <v>4.9154083193813083</v>
      </c>
      <c r="M642">
        <f ca="1">INDEX(RandomSearch!M$3:M$5001,MATCH($A642,RandomSearch!$A$3:$A$5001, 0))</f>
        <v>82301.607789095448</v>
      </c>
      <c r="N642">
        <f ca="1">INDEX(RandomSearch!N$3:N$5001,MATCH($A642,RandomSearch!$A$3:$A$5001, 0))</f>
        <v>2.4077921767767716E-2</v>
      </c>
    </row>
    <row r="643" spans="1:14" x14ac:dyDescent="0.45">
      <c r="A643">
        <f ca="1">MATCH(RAND(), RandomSearch!$O$3:$O$5001) +1</f>
        <v>4747</v>
      </c>
      <c r="B643">
        <f ca="1">INDEX(RandomSearch!B$3:B$5001,MATCH($A643,RandomSearch!$A$3:$A$5001, 0))</f>
        <v>4.3744531933508313E-4</v>
      </c>
      <c r="C643">
        <f ca="1">INDEX(RandomSearch!C$3:C$5001,MATCH($A643,RandomSearch!$A$3:$A$5001, 0))</f>
        <v>8.3333333333333329E-2</v>
      </c>
      <c r="D643">
        <f ca="1">INDEX(RandomSearch!D$3:D$5001,MATCH($A643,RandomSearch!$A$3:$A$5001, 0))</f>
        <v>8.3333333333333329E-2</v>
      </c>
      <c r="E643">
        <f ca="1">INDEX(RandomSearch!E$3:E$5001,MATCH($A643,RandomSearch!$A$3:$A$5001, 0))</f>
        <v>1014.9965930915936</v>
      </c>
      <c r="F643">
        <f ca="1">INDEX(RandomSearch!F$3:F$5001,MATCH($A643,RandomSearch!$A$3:$A$5001, 0))</f>
        <v>48.858231466763577</v>
      </c>
      <c r="G643">
        <f ca="1">INDEX(RandomSearch!G$3:G$5001,MATCH($A643,RandomSearch!$A$3:$A$5001, 0))</f>
        <v>493.55183939184195</v>
      </c>
      <c r="H643">
        <f ca="1">INDEX(RandomSearch!H$3:H$5001,MATCH($A643,RandomSearch!$A$3:$A$5001, 0))</f>
        <v>29214.113494074285</v>
      </c>
      <c r="I643">
        <f ca="1">INDEX(RandomSearch!I$3:I$5001,MATCH($A643,RandomSearch!$A$3:$A$5001, 0))</f>
        <v>105.76071251996906</v>
      </c>
      <c r="J643">
        <f ca="1">INDEX(RandomSearch!J$3:J$5001,MATCH($A643,RandomSearch!$A$3:$A$5001, 0))</f>
        <v>0.75669489870873929</v>
      </c>
      <c r="K643">
        <f ca="1">INDEX(RandomSearch!K$3:K$5001,MATCH($A643,RandomSearch!$A$3:$A$5001, 0))</f>
        <v>154.78496063081698</v>
      </c>
      <c r="L643">
        <f ca="1">INDEX(RandomSearch!L$3:L$5001,MATCH($A643,RandomSearch!$A$3:$A$5001, 0))</f>
        <v>4.0929739352445536</v>
      </c>
      <c r="M643">
        <f ca="1">INDEX(RandomSearch!M$3:M$5001,MATCH($A643,RandomSearch!$A$3:$A$5001, 0))</f>
        <v>12387.222407523104</v>
      </c>
      <c r="N643">
        <f ca="1">INDEX(RandomSearch!N$3:N$5001,MATCH($A643,RandomSearch!$A$3:$A$5001, 0))</f>
        <v>3.6239701758025481E-3</v>
      </c>
    </row>
    <row r="644" spans="1:14" x14ac:dyDescent="0.45">
      <c r="A644">
        <f ca="1">MATCH(RAND(), RandomSearch!$O$3:$O$5001) +1</f>
        <v>3543</v>
      </c>
      <c r="B644">
        <f ca="1">INDEX(RandomSearch!B$3:B$5001,MATCH($A644,RandomSearch!$A$3:$A$5001, 0))</f>
        <v>3.3500837520938025E-4</v>
      </c>
      <c r="C644">
        <f ca="1">INDEX(RandomSearch!C$3:C$5001,MATCH($A644,RandomSearch!$A$3:$A$5001, 0))</f>
        <v>2.4390243902439025E-2</v>
      </c>
      <c r="D644">
        <f ca="1">INDEX(RandomSearch!D$3:D$5001,MATCH($A644,RandomSearch!$A$3:$A$5001, 0))</f>
        <v>5.8823529411764705E-2</v>
      </c>
      <c r="E644">
        <f ca="1">INDEX(RandomSearch!E$3:E$5001,MATCH($A644,RandomSearch!$A$3:$A$5001, 0))</f>
        <v>1864.8831634767971</v>
      </c>
      <c r="F644">
        <f ca="1">INDEX(RandomSearch!F$3:F$5001,MATCH($A644,RandomSearch!$A$3:$A$5001, 0))</f>
        <v>27.967089132195607</v>
      </c>
      <c r="G644">
        <f ca="1">INDEX(RandomSearch!G$3:G$5001,MATCH($A644,RandomSearch!$A$3:$A$5001, 0))</f>
        <v>366.44366860533995</v>
      </c>
      <c r="H644">
        <f ca="1">INDEX(RandomSearch!H$3:H$5001,MATCH($A644,RandomSearch!$A$3:$A$5001, 0))</f>
        <v>499625.32337946165</v>
      </c>
      <c r="I644">
        <f ca="1">INDEX(RandomSearch!I$3:I$5001,MATCH($A644,RandomSearch!$A$3:$A$5001, 0))</f>
        <v>19.013262621066293</v>
      </c>
      <c r="J644">
        <f ca="1">INDEX(RandomSearch!J$3:J$5001,MATCH($A644,RandomSearch!$A$3:$A$5001, 0))</f>
        <v>4.0229885008190056</v>
      </c>
      <c r="K644">
        <f ca="1">INDEX(RandomSearch!K$3:K$5001,MATCH($A644,RandomSearch!$A$3:$A$5001, 0))</f>
        <v>610.75191970772562</v>
      </c>
      <c r="L644">
        <f ca="1">INDEX(RandomSearch!L$3:L$5001,MATCH($A644,RandomSearch!$A$3:$A$5001, 0))</f>
        <v>4.6694702788577871</v>
      </c>
      <c r="M644">
        <f ca="1">INDEX(RandomSearch!M$3:M$5001,MATCH($A644,RandomSearch!$A$3:$A$5001, 0))</f>
        <v>46716.49794280935</v>
      </c>
      <c r="N644">
        <f ca="1">INDEX(RandomSearch!N$3:N$5001,MATCH($A644,RandomSearch!$A$3:$A$5001, 0))</f>
        <v>1.3667244333956744E-2</v>
      </c>
    </row>
    <row r="645" spans="1:14" x14ac:dyDescent="0.45">
      <c r="A645">
        <f ca="1">MATCH(RAND(), RandomSearch!$O$3:$O$5001) +1</f>
        <v>3866</v>
      </c>
      <c r="B645">
        <f ca="1">INDEX(RandomSearch!B$3:B$5001,MATCH($A645,RandomSearch!$A$3:$A$5001, 0))</f>
        <v>3.0950170225936243E-4</v>
      </c>
      <c r="C645">
        <f ca="1">INDEX(RandomSearch!C$3:C$5001,MATCH($A645,RandomSearch!$A$3:$A$5001, 0))</f>
        <v>2.2727272727272728E-2</v>
      </c>
      <c r="D645">
        <f ca="1">INDEX(RandomSearch!D$3:D$5001,MATCH($A645,RandomSearch!$A$3:$A$5001, 0))</f>
        <v>5.8823529411764705E-2</v>
      </c>
      <c r="E645">
        <f ca="1">INDEX(RandomSearch!E$3:E$5001,MATCH($A645,RandomSearch!$A$3:$A$5001, 0))</f>
        <v>1814.1893409455042</v>
      </c>
      <c r="F645">
        <f ca="1">INDEX(RandomSearch!F$3:F$5001,MATCH($A645,RandomSearch!$A$3:$A$5001, 0))</f>
        <v>26.566830961449643</v>
      </c>
      <c r="G645">
        <f ca="1">INDEX(RandomSearch!G$3:G$5001,MATCH($A645,RandomSearch!$A$3:$A$5001, 0))</f>
        <v>338.6425068002489</v>
      </c>
      <c r="H645">
        <f ca="1">INDEX(RandomSearch!H$3:H$5001,MATCH($A645,RandomSearch!$A$3:$A$5001, 0))</f>
        <v>433446.69201297703</v>
      </c>
      <c r="I645">
        <f ca="1">INDEX(RandomSearch!I$3:I$5001,MATCH($A645,RandomSearch!$A$3:$A$5001, 0))</f>
        <v>24.704031184118154</v>
      </c>
      <c r="J645">
        <f ca="1">INDEX(RandomSearch!J$3:J$5001,MATCH($A645,RandomSearch!$A$3:$A$5001, 0))</f>
        <v>3.5568056575235474</v>
      </c>
      <c r="K645">
        <f ca="1">INDEX(RandomSearch!K$3:K$5001,MATCH($A645,RandomSearch!$A$3:$A$5001, 0))</f>
        <v>348.48198648161576</v>
      </c>
      <c r="L645">
        <f ca="1">INDEX(RandomSearch!L$3:L$5001,MATCH($A645,RandomSearch!$A$3:$A$5001, 0))</f>
        <v>4.4860082967510468</v>
      </c>
      <c r="M645">
        <f ca="1">INDEX(RandomSearch!M$3:M$5001,MATCH($A645,RandomSearch!$A$3:$A$5001, 0))</f>
        <v>30620.21929923178</v>
      </c>
      <c r="N645">
        <f ca="1">INDEX(RandomSearch!N$3:N$5001,MATCH($A645,RandomSearch!$A$3:$A$5001, 0))</f>
        <v>8.9581633288150515E-3</v>
      </c>
    </row>
    <row r="646" spans="1:14" x14ac:dyDescent="0.45">
      <c r="A646">
        <f ca="1">MATCH(RAND(), RandomSearch!$O$3:$O$5001) +1</f>
        <v>68</v>
      </c>
      <c r="B646">
        <f ca="1">INDEX(RandomSearch!B$3:B$5001,MATCH($A646,RandomSearch!$A$3:$A$5001, 0))</f>
        <v>3.2743942370661429E-4</v>
      </c>
      <c r="C646">
        <f ca="1">INDEX(RandomSearch!C$3:C$5001,MATCH($A646,RandomSearch!$A$3:$A$5001, 0))</f>
        <v>2.9411764705882353E-2</v>
      </c>
      <c r="D646">
        <f ca="1">INDEX(RandomSearch!D$3:D$5001,MATCH($A646,RandomSearch!$A$3:$A$5001, 0))</f>
        <v>8.3333333333333329E-2</v>
      </c>
      <c r="E646">
        <f ca="1">INDEX(RandomSearch!E$3:E$5001,MATCH($A646,RandomSearch!$A$3:$A$5001, 0))</f>
        <v>1462.7563440528975</v>
      </c>
      <c r="F646">
        <f ca="1">INDEX(RandomSearch!F$3:F$5001,MATCH($A646,RandomSearch!$A$3:$A$5001, 0))</f>
        <v>25.215862107166785</v>
      </c>
      <c r="G646">
        <f ca="1">INDEX(RandomSearch!G$3:G$5001,MATCH($A646,RandomSearch!$A$3:$A$5001, 0))</f>
        <v>367.13375950773718</v>
      </c>
      <c r="H646">
        <f ca="1">INDEX(RandomSearch!H$3:H$5001,MATCH($A646,RandomSearch!$A$3:$A$5001, 0))</f>
        <v>93603.081941537166</v>
      </c>
      <c r="I646">
        <f ca="1">INDEX(RandomSearch!I$3:I$5001,MATCH($A646,RandomSearch!$A$3:$A$5001, 0))</f>
        <v>92.043006562181816</v>
      </c>
      <c r="J646">
        <f ca="1">INDEX(RandomSearch!J$3:J$5001,MATCH($A646,RandomSearch!$A$3:$A$5001, 0))</f>
        <v>3.058183708010529</v>
      </c>
      <c r="K646">
        <f ca="1">INDEX(RandomSearch!K$3:K$5001,MATCH($A646,RandomSearch!$A$3:$A$5001, 0))</f>
        <v>616.88738372947375</v>
      </c>
      <c r="L646">
        <f ca="1">INDEX(RandomSearch!L$3:L$5001,MATCH($A646,RandomSearch!$A$3:$A$5001, 0))</f>
        <v>5.2396602550566929</v>
      </c>
      <c r="M646">
        <f ca="1">INDEX(RandomSearch!M$3:M$5001,MATCH($A646,RandomSearch!$A$3:$A$5001, 0))</f>
        <v>173644.1893297022</v>
      </c>
      <c r="N646">
        <f ca="1">INDEX(RandomSearch!N$3:N$5001,MATCH($A646,RandomSearch!$A$3:$A$5001, 0))</f>
        <v>5.0800844824588902E-2</v>
      </c>
    </row>
    <row r="647" spans="1:14" x14ac:dyDescent="0.45">
      <c r="A647">
        <f ca="1">MATCH(RAND(), RandomSearch!$O$3:$O$5001) +1</f>
        <v>4181</v>
      </c>
      <c r="B647">
        <f ca="1">INDEX(RandomSearch!B$3:B$5001,MATCH($A647,RandomSearch!$A$3:$A$5001, 0))</f>
        <v>3.8431975403535742E-4</v>
      </c>
      <c r="C647">
        <f ca="1">INDEX(RandomSearch!C$3:C$5001,MATCH($A647,RandomSearch!$A$3:$A$5001, 0))</f>
        <v>3.0303030303030304E-2</v>
      </c>
      <c r="D647">
        <f ca="1">INDEX(RandomSearch!D$3:D$5001,MATCH($A647,RandomSearch!$A$3:$A$5001, 0))</f>
        <v>6.25E-2</v>
      </c>
      <c r="E647">
        <f ca="1">INDEX(RandomSearch!E$3:E$5001,MATCH($A647,RandomSearch!$A$3:$A$5001, 0))</f>
        <v>1807.9870247885569</v>
      </c>
      <c r="F647">
        <f ca="1">INDEX(RandomSearch!F$3:F$5001,MATCH($A647,RandomSearch!$A$3:$A$5001, 0))</f>
        <v>31.309799932199933</v>
      </c>
      <c r="G647">
        <f ca="1">INDEX(RandomSearch!G$3:G$5001,MATCH($A647,RandomSearch!$A$3:$A$5001, 0))</f>
        <v>422.56327276441829</v>
      </c>
      <c r="H647">
        <f ca="1">INDEX(RandomSearch!H$3:H$5001,MATCH($A647,RandomSearch!$A$3:$A$5001, 0))</f>
        <v>421567.67244131875</v>
      </c>
      <c r="I647">
        <f ca="1">INDEX(RandomSearch!I$3:I$5001,MATCH($A647,RandomSearch!$A$3:$A$5001, 0))</f>
        <v>25.478505050156958</v>
      </c>
      <c r="J647">
        <f ca="1">INDEX(RandomSearch!J$3:J$5001,MATCH($A647,RandomSearch!$A$3:$A$5001, 0))</f>
        <v>4.7357477851459189</v>
      </c>
      <c r="K647">
        <f ca="1">INDEX(RandomSearch!K$3:K$5001,MATCH($A647,RandomSearch!$A$3:$A$5001, 0))</f>
        <v>739.08992487592093</v>
      </c>
      <c r="L647">
        <f ca="1">INDEX(RandomSearch!L$3:L$5001,MATCH($A647,RandomSearch!$A$3:$A$5001, 0))</f>
        <v>4.9502597891333195</v>
      </c>
      <c r="M647">
        <f ca="1">INDEX(RandomSearch!M$3:M$5001,MATCH($A647,RandomSearch!$A$3:$A$5001, 0))</f>
        <v>89178.423197814249</v>
      </c>
      <c r="N647">
        <f ca="1">INDEX(RandomSearch!N$3:N$5001,MATCH($A647,RandomSearch!$A$3:$A$5001, 0))</f>
        <v>2.6089783113743138E-2</v>
      </c>
    </row>
    <row r="648" spans="1:14" x14ac:dyDescent="0.45">
      <c r="A648">
        <f ca="1">MATCH(RAND(), RandomSearch!$O$3:$O$5001) +1</f>
        <v>4998</v>
      </c>
      <c r="B648">
        <f ca="1">INDEX(RandomSearch!B$3:B$5001,MATCH($A648,RandomSearch!$A$3:$A$5001, 0))</f>
        <v>2.9027576197387516E-4</v>
      </c>
      <c r="C648">
        <f ca="1">INDEX(RandomSearch!C$3:C$5001,MATCH($A648,RandomSearch!$A$3:$A$5001, 0))</f>
        <v>5.5555555555555552E-2</v>
      </c>
      <c r="D648">
        <f ca="1">INDEX(RandomSearch!D$3:D$5001,MATCH($A648,RandomSearch!$A$3:$A$5001, 0))</f>
        <v>8.3333333333333329E-2</v>
      </c>
      <c r="E648">
        <f ca="1">INDEX(RandomSearch!E$3:E$5001,MATCH($A648,RandomSearch!$A$3:$A$5001, 0))</f>
        <v>846.76159525228502</v>
      </c>
      <c r="F648">
        <f ca="1">INDEX(RandomSearch!F$3:F$5001,MATCH($A648,RandomSearch!$A$3:$A$5001, 0))</f>
        <v>38.908885409316191</v>
      </c>
      <c r="G648">
        <f ca="1">INDEX(RandomSearch!G$3:G$5001,MATCH($A648,RandomSearch!$A$3:$A$5001, 0))</f>
        <v>327.94676427730116</v>
      </c>
      <c r="H648">
        <f ca="1">INDEX(RandomSearch!H$3:H$5001,MATCH($A648,RandomSearch!$A$3:$A$5001, 0))</f>
        <v>103170.81873528022</v>
      </c>
      <c r="I648">
        <f ca="1">INDEX(RandomSearch!I$3:I$5001,MATCH($A648,RandomSearch!$A$3:$A$5001, 0))</f>
        <v>62.519789971350335</v>
      </c>
      <c r="J648">
        <f ca="1">INDEX(RandomSearch!J$3:J$5001,MATCH($A648,RandomSearch!$A$3:$A$5001, 0))</f>
        <v>3.6354259257636019</v>
      </c>
      <c r="K648">
        <f ca="1">INDEX(RandomSearch!K$3:K$5001,MATCH($A648,RandomSearch!$A$3:$A$5001, 0))</f>
        <v>258.62167715104454</v>
      </c>
      <c r="L648">
        <f ca="1">INDEX(RandomSearch!L$3:L$5001,MATCH($A648,RandomSearch!$A$3:$A$5001, 0))</f>
        <v>4.7692377341760679</v>
      </c>
      <c r="M648">
        <f ca="1">INDEX(RandomSearch!M$3:M$5001,MATCH($A648,RandomSearch!$A$3:$A$5001, 0))</f>
        <v>58781.103410036369</v>
      </c>
      <c r="N648">
        <f ca="1">INDEX(RandomSearch!N$3:N$5001,MATCH($A648,RandomSearch!$A$3:$A$5001, 0))</f>
        <v>1.7196830625190333E-2</v>
      </c>
    </row>
    <row r="649" spans="1:14" x14ac:dyDescent="0.45">
      <c r="A649">
        <f ca="1">MATCH(RAND(), RandomSearch!$O$3:$O$5001) +1</f>
        <v>4707</v>
      </c>
      <c r="B649">
        <f ca="1">INDEX(RandomSearch!B$3:B$5001,MATCH($A649,RandomSearch!$A$3:$A$5001, 0))</f>
        <v>4.219409282700422E-4</v>
      </c>
      <c r="C649">
        <f ca="1">INDEX(RandomSearch!C$3:C$5001,MATCH($A649,RandomSearch!$A$3:$A$5001, 0))</f>
        <v>5.2631578947368418E-2</v>
      </c>
      <c r="D649">
        <f ca="1">INDEX(RandomSearch!D$3:D$5001,MATCH($A649,RandomSearch!$A$3:$A$5001, 0))</f>
        <v>0.1111111111111111</v>
      </c>
      <c r="E649">
        <f ca="1">INDEX(RandomSearch!E$3:E$5001,MATCH($A649,RandomSearch!$A$3:$A$5001, 0))</f>
        <v>1153.6308382709835</v>
      </c>
      <c r="F649">
        <f ca="1">INDEX(RandomSearch!F$3:F$5001,MATCH($A649,RandomSearch!$A$3:$A$5001, 0))</f>
        <v>31.417706941509394</v>
      </c>
      <c r="G649">
        <f ca="1">INDEX(RandomSearch!G$3:G$5001,MATCH($A649,RandomSearch!$A$3:$A$5001, 0))</f>
        <v>480.96944863486243</v>
      </c>
      <c r="H649">
        <f ca="1">INDEX(RandomSearch!H$3:H$5001,MATCH($A649,RandomSearch!$A$3:$A$5001, 0))</f>
        <v>6108.6748005261488</v>
      </c>
      <c r="I649">
        <f ca="1">INDEX(RandomSearch!I$3:I$5001,MATCH($A649,RandomSearch!$A$3:$A$5001, 0))</f>
        <v>125.79834774832428</v>
      </c>
      <c r="J649">
        <f ca="1">INDEX(RandomSearch!J$3:J$5001,MATCH($A649,RandomSearch!$A$3:$A$5001, 0))</f>
        <v>4.7466375966631267</v>
      </c>
      <c r="K649">
        <f ca="1">INDEX(RandomSearch!K$3:K$5001,MATCH($A649,RandomSearch!$A$3:$A$5001, 0))</f>
        <v>236.53990903372269</v>
      </c>
      <c r="L649">
        <f ca="1">INDEX(RandomSearch!L$3:L$5001,MATCH($A649,RandomSearch!$A$3:$A$5001, 0))</f>
        <v>5.1499654373492696</v>
      </c>
      <c r="M649">
        <f ca="1">INDEX(RandomSearch!M$3:M$5001,MATCH($A649,RandomSearch!$A$3:$A$5001, 0))</f>
        <v>141242.5134492736</v>
      </c>
      <c r="N649">
        <f ca="1">INDEX(RandomSearch!N$3:N$5001,MATCH($A649,RandomSearch!$A$3:$A$5001, 0))</f>
        <v>4.1321503679847695E-2</v>
      </c>
    </row>
    <row r="650" spans="1:14" x14ac:dyDescent="0.45">
      <c r="A650">
        <f ca="1">MATCH(RAND(), RandomSearch!$O$3:$O$5001) +1</f>
        <v>4849</v>
      </c>
      <c r="B650">
        <f ca="1">INDEX(RandomSearch!B$3:B$5001,MATCH($A650,RandomSearch!$A$3:$A$5001, 0))</f>
        <v>3.5460992907801421E-4</v>
      </c>
      <c r="C650">
        <f ca="1">INDEX(RandomSearch!C$3:C$5001,MATCH($A650,RandomSearch!$A$3:$A$5001, 0))</f>
        <v>4.5454545454545456E-2</v>
      </c>
      <c r="D650">
        <f ca="1">INDEX(RandomSearch!D$3:D$5001,MATCH($A650,RandomSearch!$A$3:$A$5001, 0))</f>
        <v>3.7037037037037035E-2</v>
      </c>
      <c r="E650">
        <f ca="1">INDEX(RandomSearch!E$3:E$5001,MATCH($A650,RandomSearch!$A$3:$A$5001, 0))</f>
        <v>1612.9791153531071</v>
      </c>
      <c r="F650">
        <f ca="1">INDEX(RandomSearch!F$3:F$5001,MATCH($A650,RandomSearch!$A$3:$A$5001, 0))</f>
        <v>52.500708898101756</v>
      </c>
      <c r="G650">
        <f ca="1">INDEX(RandomSearch!G$3:G$5001,MATCH($A650,RandomSearch!$A$3:$A$5001, 0))</f>
        <v>374.60931132244241</v>
      </c>
      <c r="H650">
        <f ca="1">INDEX(RandomSearch!H$3:H$5001,MATCH($A650,RandomSearch!$A$3:$A$5001, 0))</f>
        <v>207315.18716214117</v>
      </c>
      <c r="I650">
        <f ca="1">INDEX(RandomSearch!I$3:I$5001,MATCH($A650,RandomSearch!$A$3:$A$5001, 0))</f>
        <v>58.69710145680925</v>
      </c>
      <c r="J650">
        <f ca="1">INDEX(RandomSearch!J$3:J$5001,MATCH($A650,RandomSearch!$A$3:$A$5001, 0))</f>
        <v>0.30573993273997058</v>
      </c>
      <c r="K650">
        <f ca="1">INDEX(RandomSearch!K$3:K$5001,MATCH($A650,RandomSearch!$A$3:$A$5001, 0))</f>
        <v>679.09272925508787</v>
      </c>
      <c r="L650">
        <f ca="1">INDEX(RandomSearch!L$3:L$5001,MATCH($A650,RandomSearch!$A$3:$A$5001, 0))</f>
        <v>4.0858979021146666</v>
      </c>
      <c r="M650">
        <f ca="1">INDEX(RandomSearch!M$3:M$5001,MATCH($A650,RandomSearch!$A$3:$A$5001, 0))</f>
        <v>12187.030614774139</v>
      </c>
      <c r="N650">
        <f ca="1">INDEX(RandomSearch!N$3:N$5001,MATCH($A650,RandomSearch!$A$3:$A$5001, 0))</f>
        <v>3.5654026404427176E-3</v>
      </c>
    </row>
    <row r="651" spans="1:14" x14ac:dyDescent="0.45">
      <c r="A651">
        <f ca="1">MATCH(RAND(), RandomSearch!$O$3:$O$5001) +1</f>
        <v>3866</v>
      </c>
      <c r="B651">
        <f ca="1">INDEX(RandomSearch!B$3:B$5001,MATCH($A651,RandomSearch!$A$3:$A$5001, 0))</f>
        <v>3.0950170225936243E-4</v>
      </c>
      <c r="C651">
        <f ca="1">INDEX(RandomSearch!C$3:C$5001,MATCH($A651,RandomSearch!$A$3:$A$5001, 0))</f>
        <v>2.2727272727272728E-2</v>
      </c>
      <c r="D651">
        <f ca="1">INDEX(RandomSearch!D$3:D$5001,MATCH($A651,RandomSearch!$A$3:$A$5001, 0))</f>
        <v>5.8823529411764705E-2</v>
      </c>
      <c r="E651">
        <f ca="1">INDEX(RandomSearch!E$3:E$5001,MATCH($A651,RandomSearch!$A$3:$A$5001, 0))</f>
        <v>1814.1893409455042</v>
      </c>
      <c r="F651">
        <f ca="1">INDEX(RandomSearch!F$3:F$5001,MATCH($A651,RandomSearch!$A$3:$A$5001, 0))</f>
        <v>26.566830961449643</v>
      </c>
      <c r="G651">
        <f ca="1">INDEX(RandomSearch!G$3:G$5001,MATCH($A651,RandomSearch!$A$3:$A$5001, 0))</f>
        <v>338.6425068002489</v>
      </c>
      <c r="H651">
        <f ca="1">INDEX(RandomSearch!H$3:H$5001,MATCH($A651,RandomSearch!$A$3:$A$5001, 0))</f>
        <v>433446.69201297703</v>
      </c>
      <c r="I651">
        <f ca="1">INDEX(RandomSearch!I$3:I$5001,MATCH($A651,RandomSearch!$A$3:$A$5001, 0))</f>
        <v>24.704031184118154</v>
      </c>
      <c r="J651">
        <f ca="1">INDEX(RandomSearch!J$3:J$5001,MATCH($A651,RandomSearch!$A$3:$A$5001, 0))</f>
        <v>3.5568056575235474</v>
      </c>
      <c r="K651">
        <f ca="1">INDEX(RandomSearch!K$3:K$5001,MATCH($A651,RandomSearch!$A$3:$A$5001, 0))</f>
        <v>348.48198648161576</v>
      </c>
      <c r="L651">
        <f ca="1">INDEX(RandomSearch!L$3:L$5001,MATCH($A651,RandomSearch!$A$3:$A$5001, 0))</f>
        <v>4.4860082967510468</v>
      </c>
      <c r="M651">
        <f ca="1">INDEX(RandomSearch!M$3:M$5001,MATCH($A651,RandomSearch!$A$3:$A$5001, 0))</f>
        <v>30620.21929923178</v>
      </c>
      <c r="N651">
        <f ca="1">INDEX(RandomSearch!N$3:N$5001,MATCH($A651,RandomSearch!$A$3:$A$5001, 0))</f>
        <v>8.9581633288150515E-3</v>
      </c>
    </row>
    <row r="652" spans="1:14" x14ac:dyDescent="0.45">
      <c r="A652">
        <f ca="1">MATCH(RAND(), RandomSearch!$O$3:$O$5001) +1</f>
        <v>4338</v>
      </c>
      <c r="B652">
        <f ca="1">INDEX(RandomSearch!B$3:B$5001,MATCH($A652,RandomSearch!$A$3:$A$5001, 0))</f>
        <v>2.9753049687592978E-4</v>
      </c>
      <c r="C652">
        <f ca="1">INDEX(RandomSearch!C$3:C$5001,MATCH($A652,RandomSearch!$A$3:$A$5001, 0))</f>
        <v>2.9411764705882353E-2</v>
      </c>
      <c r="D652">
        <f ca="1">INDEX(RandomSearch!D$3:D$5001,MATCH($A652,RandomSearch!$A$3:$A$5001, 0))</f>
        <v>6.25E-2</v>
      </c>
      <c r="E652">
        <f ca="1">INDEX(RandomSearch!E$3:E$5001,MATCH($A652,RandomSearch!$A$3:$A$5001, 0))</f>
        <v>1434.1528036187626</v>
      </c>
      <c r="F652">
        <f ca="1">INDEX(RandomSearch!F$3:F$5001,MATCH($A652,RandomSearch!$A$3:$A$5001, 0))</f>
        <v>30.671368882238053</v>
      </c>
      <c r="G652">
        <f ca="1">INDEX(RandomSearch!G$3:G$5001,MATCH($A652,RandomSearch!$A$3:$A$5001, 0))</f>
        <v>328.38333197393825</v>
      </c>
      <c r="H652">
        <f ca="1">INDEX(RandomSearch!H$3:H$5001,MATCH($A652,RandomSearch!$A$3:$A$5001, 0))</f>
        <v>81279.049199671048</v>
      </c>
      <c r="I652">
        <f ca="1">INDEX(RandomSearch!I$3:I$5001,MATCH($A652,RandomSearch!$A$3:$A$5001, 0))</f>
        <v>98.229211885050915</v>
      </c>
      <c r="J652">
        <f ca="1">INDEX(RandomSearch!J$3:J$5001,MATCH($A652,RandomSearch!$A$3:$A$5001, 0))</f>
        <v>4.6544313707201308</v>
      </c>
      <c r="K652">
        <f ca="1">INDEX(RandomSearch!K$3:K$5001,MATCH($A652,RandomSearch!$A$3:$A$5001, 0))</f>
        <v>262.02357925684066</v>
      </c>
      <c r="L652">
        <f ca="1">INDEX(RandomSearch!L$3:L$5001,MATCH($A652,RandomSearch!$A$3:$A$5001, 0))</f>
        <v>5.0784476654954149</v>
      </c>
      <c r="M652">
        <f ca="1">INDEX(RandomSearch!M$3:M$5001,MATCH($A652,RandomSearch!$A$3:$A$5001, 0))</f>
        <v>119797.47529631242</v>
      </c>
      <c r="N652">
        <f ca="1">INDEX(RandomSearch!N$3:N$5001,MATCH($A652,RandomSearch!$A$3:$A$5001, 0))</f>
        <v>3.5047604969667127E-2</v>
      </c>
    </row>
    <row r="653" spans="1:14" x14ac:dyDescent="0.45">
      <c r="A653">
        <f ca="1">MATCH(RAND(), RandomSearch!$O$3:$O$5001) +1</f>
        <v>1612</v>
      </c>
      <c r="B653">
        <f ca="1">INDEX(RandomSearch!B$3:B$5001,MATCH($A653,RandomSearch!$A$3:$A$5001, 0))</f>
        <v>3.8925652004671076E-4</v>
      </c>
      <c r="C653">
        <f ca="1">INDEX(RandomSearch!C$3:C$5001,MATCH($A653,RandomSearch!$A$3:$A$5001, 0))</f>
        <v>7.1428571428571425E-2</v>
      </c>
      <c r="D653">
        <f ca="1">INDEX(RandomSearch!D$3:D$5001,MATCH($A653,RandomSearch!$A$3:$A$5001, 0))</f>
        <v>7.6923076923076927E-2</v>
      </c>
      <c r="E653">
        <f ca="1">INDEX(RandomSearch!E$3:E$5001,MATCH($A653,RandomSearch!$A$3:$A$5001, 0))</f>
        <v>1014.8457916981312</v>
      </c>
      <c r="F653">
        <f ca="1">INDEX(RandomSearch!F$3:F$5001,MATCH($A653,RandomSearch!$A$3:$A$5001, 0))</f>
        <v>46.908189254495753</v>
      </c>
      <c r="G653">
        <f ca="1">INDEX(RandomSearch!G$3:G$5001,MATCH($A653,RandomSearch!$A$3:$A$5001, 0))</f>
        <v>437.35869868853456</v>
      </c>
      <c r="H653">
        <f ca="1">INDEX(RandomSearch!H$3:H$5001,MATCH($A653,RandomSearch!$A$3:$A$5001, 0))</f>
        <v>22177.286777854159</v>
      </c>
      <c r="I653">
        <f ca="1">INDEX(RandomSearch!I$3:I$5001,MATCH($A653,RandomSearch!$A$3:$A$5001, 0))</f>
        <v>105.72802260168969</v>
      </c>
      <c r="J653">
        <f ca="1">INDEX(RandomSearch!J$3:J$5001,MATCH($A653,RandomSearch!$A$3:$A$5001, 0))</f>
        <v>1.1432242990168595</v>
      </c>
      <c r="K653">
        <f ca="1">INDEX(RandomSearch!K$3:K$5001,MATCH($A653,RandomSearch!$A$3:$A$5001, 0))</f>
        <v>630.08825143852198</v>
      </c>
      <c r="L653">
        <f ca="1">INDEX(RandomSearch!L$3:L$5001,MATCH($A653,RandomSearch!$A$3:$A$5001, 0))</f>
        <v>4.8817229384164396</v>
      </c>
      <c r="M653">
        <f ca="1">INDEX(RandomSearch!M$3:M$5001,MATCH($A653,RandomSearch!$A$3:$A$5001, 0))</f>
        <v>76159.299076815616</v>
      </c>
      <c r="N653">
        <f ca="1">INDEX(RandomSearch!N$3:N$5001,MATCH($A653,RandomSearch!$A$3:$A$5001, 0))</f>
        <v>2.2280945589285974E-2</v>
      </c>
    </row>
    <row r="654" spans="1:14" x14ac:dyDescent="0.45">
      <c r="A654">
        <f ca="1">MATCH(RAND(), RandomSearch!$O$3:$O$5001) +1</f>
        <v>4437</v>
      </c>
      <c r="B654">
        <f ca="1">INDEX(RandomSearch!B$3:B$5001,MATCH($A654,RandomSearch!$A$3:$A$5001, 0))</f>
        <v>3.3692722371967657E-4</v>
      </c>
      <c r="C654">
        <f ca="1">INDEX(RandomSearch!C$3:C$5001,MATCH($A654,RandomSearch!$A$3:$A$5001, 0))</f>
        <v>3.3333333333333333E-2</v>
      </c>
      <c r="D654">
        <f ca="1">INDEX(RandomSearch!D$3:D$5001,MATCH($A654,RandomSearch!$A$3:$A$5001, 0))</f>
        <v>0.1</v>
      </c>
      <c r="E654">
        <f ca="1">INDEX(RandomSearch!E$3:E$5001,MATCH($A654,RandomSearch!$A$3:$A$5001, 0))</f>
        <v>1314.4563985369111</v>
      </c>
      <c r="F654">
        <f ca="1">INDEX(RandomSearch!F$3:F$5001,MATCH($A654,RandomSearch!$A$3:$A$5001, 0))</f>
        <v>24.302718229690036</v>
      </c>
      <c r="G654">
        <f ca="1">INDEX(RandomSearch!G$3:G$5001,MATCH($A654,RandomSearch!$A$3:$A$5001, 0))</f>
        <v>381.55439820985652</v>
      </c>
      <c r="H654">
        <f ca="1">INDEX(RandomSearch!H$3:H$5001,MATCH($A654,RandomSearch!$A$3:$A$5001, 0))</f>
        <v>24688.972741568021</v>
      </c>
      <c r="I654">
        <f ca="1">INDEX(RandomSearch!I$3:I$5001,MATCH($A654,RandomSearch!$A$3:$A$5001, 0))</f>
        <v>119.44362236720777</v>
      </c>
      <c r="J654">
        <f ca="1">INDEX(RandomSearch!J$3:J$5001,MATCH($A654,RandomSearch!$A$3:$A$5001, 0))</f>
        <v>2.7107069604833858</v>
      </c>
      <c r="K654">
        <f ca="1">INDEX(RandomSearch!K$3:K$5001,MATCH($A654,RandomSearch!$A$3:$A$5001, 0))</f>
        <v>727.76715798805321</v>
      </c>
      <c r="L654">
        <f ca="1">INDEX(RandomSearch!L$3:L$5001,MATCH($A654,RandomSearch!$A$3:$A$5001, 0))</f>
        <v>5.3722379899615014</v>
      </c>
      <c r="M654">
        <f ca="1">INDEX(RandomSearch!M$3:M$5001,MATCH($A654,RandomSearch!$A$3:$A$5001, 0))</f>
        <v>235634.01860571431</v>
      </c>
      <c r="N654">
        <f ca="1">INDEX(RandomSearch!N$3:N$5001,MATCH($A654,RandomSearch!$A$3:$A$5001, 0))</f>
        <v>6.8936411064436487E-2</v>
      </c>
    </row>
    <row r="655" spans="1:14" x14ac:dyDescent="0.45">
      <c r="A655">
        <f ca="1">MATCH(RAND(), RandomSearch!$O$3:$O$5001) +1</f>
        <v>4202</v>
      </c>
      <c r="B655">
        <f ca="1">INDEX(RandomSearch!B$3:B$5001,MATCH($A655,RandomSearch!$A$3:$A$5001, 0))</f>
        <v>3.6088054853843375E-4</v>
      </c>
      <c r="C655">
        <f ca="1">INDEX(RandomSearch!C$3:C$5001,MATCH($A655,RandomSearch!$A$3:$A$5001, 0))</f>
        <v>3.8461538461538464E-2</v>
      </c>
      <c r="D655">
        <f ca="1">INDEX(RandomSearch!D$3:D$5001,MATCH($A655,RandomSearch!$A$3:$A$5001, 0))</f>
        <v>4.1666666666666664E-2</v>
      </c>
      <c r="E655">
        <f ca="1">INDEX(RandomSearch!E$3:E$5001,MATCH($A655,RandomSearch!$A$3:$A$5001, 0))</f>
        <v>1694.4221517879948</v>
      </c>
      <c r="F655">
        <f ca="1">INDEX(RandomSearch!F$3:F$5001,MATCH($A655,RandomSearch!$A$3:$A$5001, 0))</f>
        <v>45.680799457884476</v>
      </c>
      <c r="G655">
        <f ca="1">INDEX(RandomSearch!G$3:G$5001,MATCH($A655,RandomSearch!$A$3:$A$5001, 0))</f>
        <v>385.20327788828371</v>
      </c>
      <c r="H655">
        <f ca="1">INDEX(RandomSearch!H$3:H$5001,MATCH($A655,RandomSearch!$A$3:$A$5001, 0))</f>
        <v>287175.33589723194</v>
      </c>
      <c r="I655">
        <f ca="1">INDEX(RandomSearch!I$3:I$5001,MATCH($A655,RandomSearch!$A$3:$A$5001, 0))</f>
        <v>42.804935428394693</v>
      </c>
      <c r="J655">
        <f ca="1">INDEX(RandomSearch!J$3:J$5001,MATCH($A655,RandomSearch!$A$3:$A$5001, 0))</f>
        <v>1.4442261464611574</v>
      </c>
      <c r="K655">
        <f ca="1">INDEX(RandomSearch!K$3:K$5001,MATCH($A655,RandomSearch!$A$3:$A$5001, 0))</f>
        <v>748.9103345151766</v>
      </c>
      <c r="L655">
        <f ca="1">INDEX(RandomSearch!L$3:L$5001,MATCH($A655,RandomSearch!$A$3:$A$5001, 0))</f>
        <v>4.6655588731369892</v>
      </c>
      <c r="M655">
        <f ca="1">INDEX(RandomSearch!M$3:M$5001,MATCH($A655,RandomSearch!$A$3:$A$5001, 0))</f>
        <v>46297.642079614234</v>
      </c>
      <c r="N655">
        <f ca="1">INDEX(RandomSearch!N$3:N$5001,MATCH($A655,RandomSearch!$A$3:$A$5001, 0))</f>
        <v>1.3544705066779524E-2</v>
      </c>
    </row>
    <row r="656" spans="1:14" x14ac:dyDescent="0.45">
      <c r="A656">
        <f ca="1">MATCH(RAND(), RandomSearch!$O$3:$O$5001) +1</f>
        <v>3091</v>
      </c>
      <c r="B656">
        <f ca="1">INDEX(RandomSearch!B$3:B$5001,MATCH($A656,RandomSearch!$A$3:$A$5001, 0))</f>
        <v>3.4281796366129587E-4</v>
      </c>
      <c r="C656">
        <f ca="1">INDEX(RandomSearch!C$3:C$5001,MATCH($A656,RandomSearch!$A$3:$A$5001, 0))</f>
        <v>5.2631578947368418E-2</v>
      </c>
      <c r="D656">
        <f ca="1">INDEX(RandomSearch!D$3:D$5001,MATCH($A656,RandomSearch!$A$3:$A$5001, 0))</f>
        <v>0.14285714285714285</v>
      </c>
      <c r="E656">
        <f ca="1">INDEX(RandomSearch!E$3:E$5001,MATCH($A656,RandomSearch!$A$3:$A$5001, 0))</f>
        <v>876.20750361060266</v>
      </c>
      <c r="F656">
        <f ca="1">INDEX(RandomSearch!F$3:F$5001,MATCH($A656,RandomSearch!$A$3:$A$5001, 0))</f>
        <v>26.429959361803963</v>
      </c>
      <c r="G656">
        <f ca="1">INDEX(RandomSearch!G$3:G$5001,MATCH($A656,RandomSearch!$A$3:$A$5001, 0))</f>
        <v>395.14593349054712</v>
      </c>
      <c r="H656">
        <f ca="1">INDEX(RandomSearch!H$3:H$5001,MATCH($A656,RandomSearch!$A$3:$A$5001, 0))</f>
        <v>80066.575743848647</v>
      </c>
      <c r="I656">
        <f ca="1">INDEX(RandomSearch!I$3:I$5001,MATCH($A656,RandomSearch!$A$3:$A$5001, 0))</f>
        <v>70.456534856503751</v>
      </c>
      <c r="J656">
        <f ca="1">INDEX(RandomSearch!J$3:J$5001,MATCH($A656,RandomSearch!$A$3:$A$5001, 0))</f>
        <v>3.5079078127356063</v>
      </c>
      <c r="K656">
        <f ca="1">INDEX(RandomSearch!K$3:K$5001,MATCH($A656,RandomSearch!$A$3:$A$5001, 0))</f>
        <v>788.10131520666982</v>
      </c>
      <c r="L656">
        <f ca="1">INDEX(RandomSearch!L$3:L$5001,MATCH($A656,RandomSearch!$A$3:$A$5001, 0))</f>
        <v>5.2895515041293972</v>
      </c>
      <c r="M656">
        <f ca="1">INDEX(RandomSearch!M$3:M$5001,MATCH($A656,RandomSearch!$A$3:$A$5001, 0))</f>
        <v>194783.20347900045</v>
      </c>
      <c r="N656">
        <f ca="1">INDEX(RandomSearch!N$3:N$5001,MATCH($A656,RandomSearch!$A$3:$A$5001, 0))</f>
        <v>5.6985214032039259E-2</v>
      </c>
    </row>
    <row r="657" spans="1:14" x14ac:dyDescent="0.45">
      <c r="A657">
        <f ca="1">MATCH(RAND(), RandomSearch!$O$3:$O$5001) +1</f>
        <v>1527</v>
      </c>
      <c r="B657">
        <f ca="1">INDEX(RandomSearch!B$3:B$5001,MATCH($A657,RandomSearch!$A$3:$A$5001, 0))</f>
        <v>3.0543677458766036E-4</v>
      </c>
      <c r="C657">
        <f ca="1">INDEX(RandomSearch!C$3:C$5001,MATCH($A657,RandomSearch!$A$3:$A$5001, 0))</f>
        <v>4.1666666666666664E-2</v>
      </c>
      <c r="D657">
        <f ca="1">INDEX(RandomSearch!D$3:D$5001,MATCH($A657,RandomSearch!$A$3:$A$5001, 0))</f>
        <v>0.1</v>
      </c>
      <c r="E657">
        <f ca="1">INDEX(RandomSearch!E$3:E$5001,MATCH($A657,RandomSearch!$A$3:$A$5001, 0))</f>
        <v>1014.7772256142072</v>
      </c>
      <c r="F657">
        <f ca="1">INDEX(RandomSearch!F$3:F$5001,MATCH($A657,RandomSearch!$A$3:$A$5001, 0))</f>
        <v>28.638419205853491</v>
      </c>
      <c r="G657">
        <f ca="1">INDEX(RandomSearch!G$3:G$5001,MATCH($A657,RandomSearch!$A$3:$A$5001, 0))</f>
        <v>347.1268166288425</v>
      </c>
      <c r="H657">
        <f ca="1">INDEX(RandomSearch!H$3:H$5001,MATCH($A657,RandomSearch!$A$3:$A$5001, 0))</f>
        <v>23934.706129315524</v>
      </c>
      <c r="I657">
        <f ca="1">INDEX(RandomSearch!I$3:I$5001,MATCH($A657,RandomSearch!$A$3:$A$5001, 0))</f>
        <v>105.71315298571714</v>
      </c>
      <c r="J657">
        <f ca="1">INDEX(RandomSearch!J$3:J$5001,MATCH($A657,RandomSearch!$A$3:$A$5001, 0))</f>
        <v>4.2179944799852214</v>
      </c>
      <c r="K657">
        <f ca="1">INDEX(RandomSearch!K$3:K$5001,MATCH($A657,RandomSearch!$A$3:$A$5001, 0))</f>
        <v>427.34916783069576</v>
      </c>
      <c r="L657">
        <f ca="1">INDEX(RandomSearch!L$3:L$5001,MATCH($A657,RandomSearch!$A$3:$A$5001, 0))</f>
        <v>5.2800178958789505</v>
      </c>
      <c r="M657">
        <f ca="1">INDEX(RandomSearch!M$3:M$5001,MATCH($A657,RandomSearch!$A$3:$A$5001, 0))</f>
        <v>190553.92374894177</v>
      </c>
      <c r="N657">
        <f ca="1">INDEX(RandomSearch!N$3:N$5001,MATCH($A657,RandomSearch!$A$3:$A$5001, 0))</f>
        <v>5.574790811287287E-2</v>
      </c>
    </row>
    <row r="658" spans="1:14" x14ac:dyDescent="0.45">
      <c r="A658">
        <f ca="1">MATCH(RAND(), RandomSearch!$O$3:$O$5001) +1</f>
        <v>3091</v>
      </c>
      <c r="B658">
        <f ca="1">INDEX(RandomSearch!B$3:B$5001,MATCH($A658,RandomSearch!$A$3:$A$5001, 0))</f>
        <v>3.4281796366129587E-4</v>
      </c>
      <c r="C658">
        <f ca="1">INDEX(RandomSearch!C$3:C$5001,MATCH($A658,RandomSearch!$A$3:$A$5001, 0))</f>
        <v>5.2631578947368418E-2</v>
      </c>
      <c r="D658">
        <f ca="1">INDEX(RandomSearch!D$3:D$5001,MATCH($A658,RandomSearch!$A$3:$A$5001, 0))</f>
        <v>0.14285714285714285</v>
      </c>
      <c r="E658">
        <f ca="1">INDEX(RandomSearch!E$3:E$5001,MATCH($A658,RandomSearch!$A$3:$A$5001, 0))</f>
        <v>876.20750361060266</v>
      </c>
      <c r="F658">
        <f ca="1">INDEX(RandomSearch!F$3:F$5001,MATCH($A658,RandomSearch!$A$3:$A$5001, 0))</f>
        <v>26.429959361803963</v>
      </c>
      <c r="G658">
        <f ca="1">INDEX(RandomSearch!G$3:G$5001,MATCH($A658,RandomSearch!$A$3:$A$5001, 0))</f>
        <v>395.14593349054712</v>
      </c>
      <c r="H658">
        <f ca="1">INDEX(RandomSearch!H$3:H$5001,MATCH($A658,RandomSearch!$A$3:$A$5001, 0))</f>
        <v>80066.575743848647</v>
      </c>
      <c r="I658">
        <f ca="1">INDEX(RandomSearch!I$3:I$5001,MATCH($A658,RandomSearch!$A$3:$A$5001, 0))</f>
        <v>70.456534856503751</v>
      </c>
      <c r="J658">
        <f ca="1">INDEX(RandomSearch!J$3:J$5001,MATCH($A658,RandomSearch!$A$3:$A$5001, 0))</f>
        <v>3.5079078127356063</v>
      </c>
      <c r="K658">
        <f ca="1">INDEX(RandomSearch!K$3:K$5001,MATCH($A658,RandomSearch!$A$3:$A$5001, 0))</f>
        <v>788.10131520666982</v>
      </c>
      <c r="L658">
        <f ca="1">INDEX(RandomSearch!L$3:L$5001,MATCH($A658,RandomSearch!$A$3:$A$5001, 0))</f>
        <v>5.2895515041293972</v>
      </c>
      <c r="M658">
        <f ca="1">INDEX(RandomSearch!M$3:M$5001,MATCH($A658,RandomSearch!$A$3:$A$5001, 0))</f>
        <v>194783.20347900045</v>
      </c>
      <c r="N658">
        <f ca="1">INDEX(RandomSearch!N$3:N$5001,MATCH($A658,RandomSearch!$A$3:$A$5001, 0))</f>
        <v>5.6985214032039259E-2</v>
      </c>
    </row>
    <row r="659" spans="1:14" x14ac:dyDescent="0.45">
      <c r="A659">
        <f ca="1">MATCH(RAND(), RandomSearch!$O$3:$O$5001) +1</f>
        <v>3717</v>
      </c>
      <c r="B659">
        <f ca="1">INDEX(RandomSearch!B$3:B$5001,MATCH($A659,RandomSearch!$A$3:$A$5001, 0))</f>
        <v>3.2102728731942215E-4</v>
      </c>
      <c r="C659">
        <f ca="1">INDEX(RandomSearch!C$3:C$5001,MATCH($A659,RandomSearch!$A$3:$A$5001, 0))</f>
        <v>3.0303030303030304E-2</v>
      </c>
      <c r="D659">
        <f ca="1">INDEX(RandomSearch!D$3:D$5001,MATCH($A659,RandomSearch!$A$3:$A$5001, 0))</f>
        <v>7.6923076923076927E-2</v>
      </c>
      <c r="E659">
        <f ca="1">INDEX(RandomSearch!E$3:E$5001,MATCH($A659,RandomSearch!$A$3:$A$5001, 0))</f>
        <v>1431.6923680227255</v>
      </c>
      <c r="F659">
        <f ca="1">INDEX(RandomSearch!F$3:F$5001,MATCH($A659,RandomSearch!$A$3:$A$5001, 0))</f>
        <v>27.263774787707547</v>
      </c>
      <c r="G659">
        <f ca="1">INDEX(RandomSearch!G$3:G$5001,MATCH($A659,RandomSearch!$A$3:$A$5001, 0))</f>
        <v>358.63674789790008</v>
      </c>
      <c r="H659">
        <f ca="1">INDEX(RandomSearch!H$3:H$5001,MATCH($A659,RandomSearch!$A$3:$A$5001, 0))</f>
        <v>76353.592034262532</v>
      </c>
      <c r="I659">
        <f ca="1">INDEX(RandomSearch!I$3:I$5001,MATCH($A659,RandomSearch!$A$3:$A$5001, 0))</f>
        <v>98.748688296946696</v>
      </c>
      <c r="J659">
        <f ca="1">INDEX(RandomSearch!J$3:J$5001,MATCH($A659,RandomSearch!$A$3:$A$5001, 0))</f>
        <v>3.7974816462584946</v>
      </c>
      <c r="K659">
        <f ca="1">INDEX(RandomSearch!K$3:K$5001,MATCH($A659,RandomSearch!$A$3:$A$5001, 0))</f>
        <v>538.26139093198742</v>
      </c>
      <c r="L659">
        <f ca="1">INDEX(RandomSearch!L$3:L$5001,MATCH($A659,RandomSearch!$A$3:$A$5001, 0))</f>
        <v>5.3050202483625117</v>
      </c>
      <c r="M659">
        <f ca="1">INDEX(RandomSearch!M$3:M$5001,MATCH($A659,RandomSearch!$A$3:$A$5001, 0))</f>
        <v>201846.04693362521</v>
      </c>
      <c r="N659">
        <f ca="1">INDEX(RandomSearch!N$3:N$5001,MATCH($A659,RandomSearch!$A$3:$A$5001, 0))</f>
        <v>5.9051499208317156E-2</v>
      </c>
    </row>
    <row r="660" spans="1:14" x14ac:dyDescent="0.45">
      <c r="A660">
        <f ca="1">MATCH(RAND(), RandomSearch!$O$3:$O$5001) +1</f>
        <v>3848</v>
      </c>
      <c r="B660">
        <f ca="1">INDEX(RandomSearch!B$3:B$5001,MATCH($A660,RandomSearch!$A$3:$A$5001, 0))</f>
        <v>4.3878894251864854E-4</v>
      </c>
      <c r="C660">
        <f ca="1">INDEX(RandomSearch!C$3:C$5001,MATCH($A660,RandomSearch!$A$3:$A$5001, 0))</f>
        <v>4.7619047619047616E-2</v>
      </c>
      <c r="D660">
        <f ca="1">INDEX(RandomSearch!D$3:D$5001,MATCH($A660,RandomSearch!$A$3:$A$5001, 0))</f>
        <v>5.5555555555555552E-2</v>
      </c>
      <c r="E660">
        <f ca="1">INDEX(RandomSearch!E$3:E$5001,MATCH($A660,RandomSearch!$A$3:$A$5001, 0))</f>
        <v>1628.2537610720769</v>
      </c>
      <c r="F660">
        <f ca="1">INDEX(RandomSearch!F$3:F$5001,MATCH($A660,RandomSearch!$A$3:$A$5001, 0))</f>
        <v>44.426995436118276</v>
      </c>
      <c r="G660">
        <f ca="1">INDEX(RandomSearch!G$3:G$5001,MATCH($A660,RandomSearch!$A$3:$A$5001, 0))</f>
        <v>479.96440918973394</v>
      </c>
      <c r="H660">
        <f ca="1">INDEX(RandomSearch!H$3:H$5001,MATCH($A660,RandomSearch!$A$3:$A$5001, 0))</f>
        <v>226272.11197960956</v>
      </c>
      <c r="I660">
        <f ca="1">INDEX(RandomSearch!I$3:I$5001,MATCH($A660,RandomSearch!$A$3:$A$5001, 0))</f>
        <v>55.528082283777088</v>
      </c>
      <c r="J660">
        <f ca="1">INDEX(RandomSearch!J$3:J$5001,MATCH($A660,RandomSearch!$A$3:$A$5001, 0))</f>
        <v>1.7958648052383916</v>
      </c>
      <c r="K660">
        <f ca="1">INDEX(RandomSearch!K$3:K$5001,MATCH($A660,RandomSearch!$A$3:$A$5001, 0))</f>
        <v>244.02236232153439</v>
      </c>
      <c r="L660">
        <f ca="1">INDEX(RandomSearch!L$3:L$5001,MATCH($A660,RandomSearch!$A$3:$A$5001, 0))</f>
        <v>4.3862159414339015</v>
      </c>
      <c r="M660">
        <f ca="1">INDEX(RandomSearch!M$3:M$5001,MATCH($A660,RandomSearch!$A$3:$A$5001, 0))</f>
        <v>24334.136588370038</v>
      </c>
      <c r="N660">
        <f ca="1">INDEX(RandomSearch!N$3:N$5001,MATCH($A660,RandomSearch!$A$3:$A$5001, 0))</f>
        <v>7.1191250426407664E-3</v>
      </c>
    </row>
    <row r="661" spans="1:14" x14ac:dyDescent="0.45">
      <c r="A661">
        <f ca="1">MATCH(RAND(), RandomSearch!$O$3:$O$5001) +1</f>
        <v>4632</v>
      </c>
      <c r="B661">
        <f ca="1">INDEX(RandomSearch!B$3:B$5001,MATCH($A661,RandomSearch!$A$3:$A$5001, 0))</f>
        <v>2.9455081001472752E-4</v>
      </c>
      <c r="C661">
        <f ca="1">INDEX(RandomSearch!C$3:C$5001,MATCH($A661,RandomSearch!$A$3:$A$5001, 0))</f>
        <v>2.9411764705882353E-2</v>
      </c>
      <c r="D661">
        <f ca="1">INDEX(RandomSearch!D$3:D$5001,MATCH($A661,RandomSearch!$A$3:$A$5001, 0))</f>
        <v>0.1</v>
      </c>
      <c r="E661">
        <f ca="1">INDEX(RandomSearch!E$3:E$5001,MATCH($A661,RandomSearch!$A$3:$A$5001, 0))</f>
        <v>1265.3238001449411</v>
      </c>
      <c r="F661">
        <f ca="1">INDEX(RandomSearch!F$3:F$5001,MATCH($A661,RandomSearch!$A$3:$A$5001, 0))</f>
        <v>22.074722873240411</v>
      </c>
      <c r="G661">
        <f ca="1">INDEX(RandomSearch!G$3:G$5001,MATCH($A661,RandomSearch!$A$3:$A$5001, 0))</f>
        <v>333.63410377374822</v>
      </c>
      <c r="H661">
        <f ca="1">INDEX(RandomSearch!H$3:H$5001,MATCH($A661,RandomSearch!$A$3:$A$5001, 0))</f>
        <v>16218.899273426181</v>
      </c>
      <c r="I661">
        <f ca="1">INDEX(RandomSearch!I$3:I$5001,MATCH($A661,RandomSearch!$A$3:$A$5001, 0))</f>
        <v>124.64680536671106</v>
      </c>
      <c r="J661">
        <f ca="1">INDEX(RandomSearch!J$3:J$5001,MATCH($A661,RandomSearch!$A$3:$A$5001, 0))</f>
        <v>1.8914745650099092</v>
      </c>
      <c r="K661">
        <f ca="1">INDEX(RandomSearch!K$3:K$5001,MATCH($A661,RandomSearch!$A$3:$A$5001, 0))</f>
        <v>304.79469368261698</v>
      </c>
      <c r="L661">
        <f ca="1">INDEX(RandomSearch!L$3:L$5001,MATCH($A661,RandomSearch!$A$3:$A$5001, 0))</f>
        <v>4.856489059764904</v>
      </c>
      <c r="M661">
        <f ca="1">INDEX(RandomSearch!M$3:M$5001,MATCH($A661,RandomSearch!$A$3:$A$5001, 0))</f>
        <v>71860.305595060418</v>
      </c>
      <c r="N661">
        <f ca="1">INDEX(RandomSearch!N$3:N$5001,MATCH($A661,RandomSearch!$A$3:$A$5001, 0))</f>
        <v>2.1023244415341719E-2</v>
      </c>
    </row>
    <row r="662" spans="1:14" x14ac:dyDescent="0.45">
      <c r="A662">
        <f ca="1">MATCH(RAND(), RandomSearch!$O$3:$O$5001) +1</f>
        <v>1932</v>
      </c>
      <c r="B662">
        <f ca="1">INDEX(RandomSearch!B$3:B$5001,MATCH($A662,RandomSearch!$A$3:$A$5001, 0))</f>
        <v>3.9478878799842083E-4</v>
      </c>
      <c r="C662">
        <f ca="1">INDEX(RandomSearch!C$3:C$5001,MATCH($A662,RandomSearch!$A$3:$A$5001, 0))</f>
        <v>0.05</v>
      </c>
      <c r="D662">
        <f ca="1">INDEX(RandomSearch!D$3:D$5001,MATCH($A662,RandomSearch!$A$3:$A$5001, 0))</f>
        <v>7.1428571428571425E-2</v>
      </c>
      <c r="E662">
        <f ca="1">INDEX(RandomSearch!E$3:E$5001,MATCH($A662,RandomSearch!$A$3:$A$5001, 0))</f>
        <v>1294.2037146148025</v>
      </c>
      <c r="F662">
        <f ca="1">INDEX(RandomSearch!F$3:F$5001,MATCH($A662,RandomSearch!$A$3:$A$5001, 0))</f>
        <v>39.881024846195203</v>
      </c>
      <c r="G662">
        <f ca="1">INDEX(RandomSearch!G$3:G$5001,MATCH($A662,RandomSearch!$A$3:$A$5001, 0))</f>
        <v>440.32314727525738</v>
      </c>
      <c r="H662">
        <f ca="1">INDEX(RandomSearch!H$3:H$5001,MATCH($A662,RandomSearch!$A$3:$A$5001, 0))</f>
        <v>19732.059910859378</v>
      </c>
      <c r="I662">
        <f ca="1">INDEX(RandomSearch!I$3:I$5001,MATCH($A662,RandomSearch!$A$3:$A$5001, 0))</f>
        <v>121.89618346649489</v>
      </c>
      <c r="J662">
        <f ca="1">INDEX(RandomSearch!J$3:J$5001,MATCH($A662,RandomSearch!$A$3:$A$5001, 0))</f>
        <v>3.3098310914493236</v>
      </c>
      <c r="K662">
        <f ca="1">INDEX(RandomSearch!K$3:K$5001,MATCH($A662,RandomSearch!$A$3:$A$5001, 0))</f>
        <v>603.87091718879628</v>
      </c>
      <c r="L662">
        <f ca="1">INDEX(RandomSearch!L$3:L$5001,MATCH($A662,RandomSearch!$A$3:$A$5001, 0))</f>
        <v>5.3867400536712129</v>
      </c>
      <c r="M662">
        <f ca="1">INDEX(RandomSearch!M$3:M$5001,MATCH($A662,RandomSearch!$A$3:$A$5001, 0))</f>
        <v>243635.21068569884</v>
      </c>
      <c r="N662">
        <f ca="1">INDEX(RandomSearch!N$3:N$5001,MATCH($A662,RandomSearch!$A$3:$A$5001, 0))</f>
        <v>7.1277216816912639E-2</v>
      </c>
    </row>
    <row r="663" spans="1:14" x14ac:dyDescent="0.45">
      <c r="A663">
        <f ca="1">MATCH(RAND(), RandomSearch!$O$3:$O$5001) +1</f>
        <v>4181</v>
      </c>
      <c r="B663">
        <f ca="1">INDEX(RandomSearch!B$3:B$5001,MATCH($A663,RandomSearch!$A$3:$A$5001, 0))</f>
        <v>3.8431975403535742E-4</v>
      </c>
      <c r="C663">
        <f ca="1">INDEX(RandomSearch!C$3:C$5001,MATCH($A663,RandomSearch!$A$3:$A$5001, 0))</f>
        <v>3.0303030303030304E-2</v>
      </c>
      <c r="D663">
        <f ca="1">INDEX(RandomSearch!D$3:D$5001,MATCH($A663,RandomSearch!$A$3:$A$5001, 0))</f>
        <v>6.25E-2</v>
      </c>
      <c r="E663">
        <f ca="1">INDEX(RandomSearch!E$3:E$5001,MATCH($A663,RandomSearch!$A$3:$A$5001, 0))</f>
        <v>1807.9870247885569</v>
      </c>
      <c r="F663">
        <f ca="1">INDEX(RandomSearch!F$3:F$5001,MATCH($A663,RandomSearch!$A$3:$A$5001, 0))</f>
        <v>31.309799932199933</v>
      </c>
      <c r="G663">
        <f ca="1">INDEX(RandomSearch!G$3:G$5001,MATCH($A663,RandomSearch!$A$3:$A$5001, 0))</f>
        <v>422.56327276441829</v>
      </c>
      <c r="H663">
        <f ca="1">INDEX(RandomSearch!H$3:H$5001,MATCH($A663,RandomSearch!$A$3:$A$5001, 0))</f>
        <v>421567.67244131875</v>
      </c>
      <c r="I663">
        <f ca="1">INDEX(RandomSearch!I$3:I$5001,MATCH($A663,RandomSearch!$A$3:$A$5001, 0))</f>
        <v>25.478505050156958</v>
      </c>
      <c r="J663">
        <f ca="1">INDEX(RandomSearch!J$3:J$5001,MATCH($A663,RandomSearch!$A$3:$A$5001, 0))</f>
        <v>4.7357477851459189</v>
      </c>
      <c r="K663">
        <f ca="1">INDEX(RandomSearch!K$3:K$5001,MATCH($A663,RandomSearch!$A$3:$A$5001, 0))</f>
        <v>739.08992487592093</v>
      </c>
      <c r="L663">
        <f ca="1">INDEX(RandomSearch!L$3:L$5001,MATCH($A663,RandomSearch!$A$3:$A$5001, 0))</f>
        <v>4.9502597891333195</v>
      </c>
      <c r="M663">
        <f ca="1">INDEX(RandomSearch!M$3:M$5001,MATCH($A663,RandomSearch!$A$3:$A$5001, 0))</f>
        <v>89178.423197814249</v>
      </c>
      <c r="N663">
        <f ca="1">INDEX(RandomSearch!N$3:N$5001,MATCH($A663,RandomSearch!$A$3:$A$5001, 0))</f>
        <v>2.6089783113743138E-2</v>
      </c>
    </row>
    <row r="664" spans="1:14" x14ac:dyDescent="0.45">
      <c r="A664">
        <f ca="1">MATCH(RAND(), RandomSearch!$O$3:$O$5001) +1</f>
        <v>1106</v>
      </c>
      <c r="B664">
        <f ca="1">INDEX(RandomSearch!B$3:B$5001,MATCH($A664,RandomSearch!$A$3:$A$5001, 0))</f>
        <v>2.7793218454697053E-4</v>
      </c>
      <c r="C664">
        <f ca="1">INDEX(RandomSearch!C$3:C$5001,MATCH($A664,RandomSearch!$A$3:$A$5001, 0))</f>
        <v>6.6666666666666666E-2</v>
      </c>
      <c r="D664">
        <f ca="1">INDEX(RandomSearch!D$3:D$5001,MATCH($A664,RandomSearch!$A$3:$A$5001, 0))</f>
        <v>0.1</v>
      </c>
      <c r="E664">
        <f ca="1">INDEX(RandomSearch!E$3:E$5001,MATCH($A664,RandomSearch!$A$3:$A$5001, 0))</f>
        <v>679.09193246190955</v>
      </c>
      <c r="F664">
        <f ca="1">INDEX(RandomSearch!F$3:F$5001,MATCH($A664,RandomSearch!$A$3:$A$5001, 0))</f>
        <v>39.10247269859822</v>
      </c>
      <c r="G664">
        <f ca="1">INDEX(RandomSearch!G$3:G$5001,MATCH($A664,RandomSearch!$A$3:$A$5001, 0))</f>
        <v>317.18489444441087</v>
      </c>
      <c r="H664">
        <f ca="1">INDEX(RandomSearch!H$3:H$5001,MATCH($A664,RandomSearch!$A$3:$A$5001, 0))</f>
        <v>237723.62975901618</v>
      </c>
      <c r="I664">
        <f ca="1">INDEX(RandomSearch!I$3:I$5001,MATCH($A664,RandomSearch!$A$3:$A$5001, 0))</f>
        <v>24.523152791578575</v>
      </c>
      <c r="J664">
        <f ca="1">INDEX(RandomSearch!J$3:J$5001,MATCH($A664,RandomSearch!$A$3:$A$5001, 0))</f>
        <v>3.5718879109827659</v>
      </c>
      <c r="K664">
        <f ca="1">INDEX(RandomSearch!K$3:K$5001,MATCH($A664,RandomSearch!$A$3:$A$5001, 0))</f>
        <v>182.9325412868501</v>
      </c>
      <c r="L664">
        <f ca="1">INDEX(RandomSearch!L$3:L$5001,MATCH($A664,RandomSearch!$A$3:$A$5001, 0))</f>
        <v>4.2047650935114138</v>
      </c>
      <c r="M664">
        <f ca="1">INDEX(RandomSearch!M$3:M$5001,MATCH($A664,RandomSearch!$A$3:$A$5001, 0))</f>
        <v>16023.784422813585</v>
      </c>
      <c r="N664">
        <f ca="1">INDEX(RandomSearch!N$3:N$5001,MATCH($A664,RandomSearch!$A$3:$A$5001, 0))</f>
        <v>4.6878723043269595E-3</v>
      </c>
    </row>
    <row r="665" spans="1:14" x14ac:dyDescent="0.45">
      <c r="A665">
        <f ca="1">MATCH(RAND(), RandomSearch!$O$3:$O$5001) +1</f>
        <v>1802</v>
      </c>
      <c r="B665">
        <f ca="1">INDEX(RandomSearch!B$3:B$5001,MATCH($A665,RandomSearch!$A$3:$A$5001, 0))</f>
        <v>3.8669760247486468E-4</v>
      </c>
      <c r="C665">
        <f ca="1">INDEX(RandomSearch!C$3:C$5001,MATCH($A665,RandomSearch!$A$3:$A$5001, 0))</f>
        <v>2.3809523809523808E-2</v>
      </c>
      <c r="D665">
        <f ca="1">INDEX(RandomSearch!D$3:D$5001,MATCH($A665,RandomSearch!$A$3:$A$5001, 0))</f>
        <v>5.8823529411764705E-2</v>
      </c>
      <c r="E665">
        <f ca="1">INDEX(RandomSearch!E$3:E$5001,MATCH($A665,RandomSearch!$A$3:$A$5001, 0))</f>
        <v>2183.1544104738323</v>
      </c>
      <c r="F665">
        <f ca="1">INDEX(RandomSearch!F$3:F$5001,MATCH($A665,RandomSearch!$A$3:$A$5001, 0))</f>
        <v>27.484218818914027</v>
      </c>
      <c r="G665">
        <f ca="1">INDEX(RandomSearch!G$3:G$5001,MATCH($A665,RandomSearch!$A$3:$A$5001, 0))</f>
        <v>421.55554869883281</v>
      </c>
      <c r="H665">
        <f ca="1">INDEX(RandomSearch!H$3:H$5001,MATCH($A665,RandomSearch!$A$3:$A$5001, 0))</f>
        <v>1049258.8034726654</v>
      </c>
      <c r="I665">
        <f ca="1">INDEX(RandomSearch!I$3:I$5001,MATCH($A665,RandomSearch!$A$3:$A$5001, 0))</f>
        <v>2.5539840349107119</v>
      </c>
      <c r="J665">
        <f ca="1">INDEX(RandomSearch!J$3:J$5001,MATCH($A665,RandomSearch!$A$3:$A$5001, 0))</f>
        <v>3.8702494031803947</v>
      </c>
      <c r="K665">
        <f ca="1">INDEX(RandomSearch!K$3:K$5001,MATCH($A665,RandomSearch!$A$3:$A$5001, 0))</f>
        <v>744.78996230240807</v>
      </c>
      <c r="L665">
        <f ca="1">INDEX(RandomSearch!L$3:L$5001,MATCH($A665,RandomSearch!$A$3:$A$5001, 0))</f>
        <v>3.8669909454095088</v>
      </c>
      <c r="M665">
        <f ca="1">INDEX(RandomSearch!M$3:M$5001,MATCH($A665,RandomSearch!$A$3:$A$5001, 0))</f>
        <v>7361.9174849866868</v>
      </c>
      <c r="N665">
        <f ca="1">INDEX(RandomSearch!N$3:N$5001,MATCH($A665,RandomSearch!$A$3:$A$5001, 0))</f>
        <v>2.1537814147994899E-3</v>
      </c>
    </row>
    <row r="666" spans="1:14" x14ac:dyDescent="0.45">
      <c r="A666">
        <f ca="1">MATCH(RAND(), RandomSearch!$O$3:$O$5001) +1</f>
        <v>4707</v>
      </c>
      <c r="B666">
        <f ca="1">INDEX(RandomSearch!B$3:B$5001,MATCH($A666,RandomSearch!$A$3:$A$5001, 0))</f>
        <v>4.219409282700422E-4</v>
      </c>
      <c r="C666">
        <f ca="1">INDEX(RandomSearch!C$3:C$5001,MATCH($A666,RandomSearch!$A$3:$A$5001, 0))</f>
        <v>5.2631578947368418E-2</v>
      </c>
      <c r="D666">
        <f ca="1">INDEX(RandomSearch!D$3:D$5001,MATCH($A666,RandomSearch!$A$3:$A$5001, 0))</f>
        <v>0.1111111111111111</v>
      </c>
      <c r="E666">
        <f ca="1">INDEX(RandomSearch!E$3:E$5001,MATCH($A666,RandomSearch!$A$3:$A$5001, 0))</f>
        <v>1153.6308382709835</v>
      </c>
      <c r="F666">
        <f ca="1">INDEX(RandomSearch!F$3:F$5001,MATCH($A666,RandomSearch!$A$3:$A$5001, 0))</f>
        <v>31.417706941509394</v>
      </c>
      <c r="G666">
        <f ca="1">INDEX(RandomSearch!G$3:G$5001,MATCH($A666,RandomSearch!$A$3:$A$5001, 0))</f>
        <v>480.96944863486243</v>
      </c>
      <c r="H666">
        <f ca="1">INDEX(RandomSearch!H$3:H$5001,MATCH($A666,RandomSearch!$A$3:$A$5001, 0))</f>
        <v>6108.6748005261488</v>
      </c>
      <c r="I666">
        <f ca="1">INDEX(RandomSearch!I$3:I$5001,MATCH($A666,RandomSearch!$A$3:$A$5001, 0))</f>
        <v>125.79834774832428</v>
      </c>
      <c r="J666">
        <f ca="1">INDEX(RandomSearch!J$3:J$5001,MATCH($A666,RandomSearch!$A$3:$A$5001, 0))</f>
        <v>4.7466375966631267</v>
      </c>
      <c r="K666">
        <f ca="1">INDEX(RandomSearch!K$3:K$5001,MATCH($A666,RandomSearch!$A$3:$A$5001, 0))</f>
        <v>236.53990903372269</v>
      </c>
      <c r="L666">
        <f ca="1">INDEX(RandomSearch!L$3:L$5001,MATCH($A666,RandomSearch!$A$3:$A$5001, 0))</f>
        <v>5.1499654373492696</v>
      </c>
      <c r="M666">
        <f ca="1">INDEX(RandomSearch!M$3:M$5001,MATCH($A666,RandomSearch!$A$3:$A$5001, 0))</f>
        <v>141242.5134492736</v>
      </c>
      <c r="N666">
        <f ca="1">INDEX(RandomSearch!N$3:N$5001,MATCH($A666,RandomSearch!$A$3:$A$5001, 0))</f>
        <v>4.1321503679847695E-2</v>
      </c>
    </row>
    <row r="667" spans="1:14" x14ac:dyDescent="0.45">
      <c r="A667">
        <f ca="1">MATCH(RAND(), RandomSearch!$O$3:$O$5001) +1</f>
        <v>4271</v>
      </c>
      <c r="B667">
        <f ca="1">INDEX(RandomSearch!B$3:B$5001,MATCH($A667,RandomSearch!$A$3:$A$5001, 0))</f>
        <v>3.9872408293460925E-4</v>
      </c>
      <c r="C667">
        <f ca="1">INDEX(RandomSearch!C$3:C$5001,MATCH($A667,RandomSearch!$A$3:$A$5001, 0))</f>
        <v>4.3478260869565216E-2</v>
      </c>
      <c r="D667">
        <f ca="1">INDEX(RandomSearch!D$3:D$5001,MATCH($A667,RandomSearch!$A$3:$A$5001, 0))</f>
        <v>0.14285714285714285</v>
      </c>
      <c r="E667">
        <f ca="1">INDEX(RandomSearch!E$3:E$5001,MATCH($A667,RandomSearch!$A$3:$A$5001, 0))</f>
        <v>1173.0253930574029</v>
      </c>
      <c r="F667">
        <f ca="1">INDEX(RandomSearch!F$3:F$5001,MATCH($A667,RandomSearch!$A$3:$A$5001, 0))</f>
        <v>22.885374276457991</v>
      </c>
      <c r="G667">
        <f ca="1">INDEX(RandomSearch!G$3:G$5001,MATCH($A667,RandomSearch!$A$3:$A$5001, 0))</f>
        <v>458.0322455157791</v>
      </c>
      <c r="H667">
        <f ca="1">INDEX(RandomSearch!H$3:H$5001,MATCH($A667,RandomSearch!$A$3:$A$5001, 0))</f>
        <v>3312.0219492933038</v>
      </c>
      <c r="I667">
        <f ca="1">INDEX(RandomSearch!I$3:I$5001,MATCH($A667,RandomSearch!$A$3:$A$5001, 0))</f>
        <v>126.74484575221057</v>
      </c>
      <c r="J667">
        <f ca="1">INDEX(RandomSearch!J$3:J$5001,MATCH($A667,RandomSearch!$A$3:$A$5001, 0))</f>
        <v>2.1799935671311013</v>
      </c>
      <c r="K667">
        <f ca="1">INDEX(RandomSearch!K$3:K$5001,MATCH($A667,RandomSearch!$A$3:$A$5001, 0))</f>
        <v>435.39528387513235</v>
      </c>
      <c r="L667">
        <f ca="1">INDEX(RandomSearch!L$3:L$5001,MATCH($A667,RandomSearch!$A$3:$A$5001, 0))</f>
        <v>5.0802692397925782</v>
      </c>
      <c r="M667">
        <f ca="1">INDEX(RandomSearch!M$3:M$5001,MATCH($A667,RandomSearch!$A$3:$A$5001, 0))</f>
        <v>120301.00065713335</v>
      </c>
      <c r="N667">
        <f ca="1">INDEX(RandomSearch!N$3:N$5001,MATCH($A667,RandomSearch!$A$3:$A$5001, 0))</f>
        <v>3.5194914901655348E-2</v>
      </c>
    </row>
    <row r="668" spans="1:14" x14ac:dyDescent="0.45">
      <c r="A668">
        <f ca="1">MATCH(RAND(), RandomSearch!$O$3:$O$5001) +1</f>
        <v>3091</v>
      </c>
      <c r="B668">
        <f ca="1">INDEX(RandomSearch!B$3:B$5001,MATCH($A668,RandomSearch!$A$3:$A$5001, 0))</f>
        <v>3.4281796366129587E-4</v>
      </c>
      <c r="C668">
        <f ca="1">INDEX(RandomSearch!C$3:C$5001,MATCH($A668,RandomSearch!$A$3:$A$5001, 0))</f>
        <v>5.2631578947368418E-2</v>
      </c>
      <c r="D668">
        <f ca="1">INDEX(RandomSearch!D$3:D$5001,MATCH($A668,RandomSearch!$A$3:$A$5001, 0))</f>
        <v>0.14285714285714285</v>
      </c>
      <c r="E668">
        <f ca="1">INDEX(RandomSearch!E$3:E$5001,MATCH($A668,RandomSearch!$A$3:$A$5001, 0))</f>
        <v>876.20750361060266</v>
      </c>
      <c r="F668">
        <f ca="1">INDEX(RandomSearch!F$3:F$5001,MATCH($A668,RandomSearch!$A$3:$A$5001, 0))</f>
        <v>26.429959361803963</v>
      </c>
      <c r="G668">
        <f ca="1">INDEX(RandomSearch!G$3:G$5001,MATCH($A668,RandomSearch!$A$3:$A$5001, 0))</f>
        <v>395.14593349054712</v>
      </c>
      <c r="H668">
        <f ca="1">INDEX(RandomSearch!H$3:H$5001,MATCH($A668,RandomSearch!$A$3:$A$5001, 0))</f>
        <v>80066.575743848647</v>
      </c>
      <c r="I668">
        <f ca="1">INDEX(RandomSearch!I$3:I$5001,MATCH($A668,RandomSearch!$A$3:$A$5001, 0))</f>
        <v>70.456534856503751</v>
      </c>
      <c r="J668">
        <f ca="1">INDEX(RandomSearch!J$3:J$5001,MATCH($A668,RandomSearch!$A$3:$A$5001, 0))</f>
        <v>3.5079078127356063</v>
      </c>
      <c r="K668">
        <f ca="1">INDEX(RandomSearch!K$3:K$5001,MATCH($A668,RandomSearch!$A$3:$A$5001, 0))</f>
        <v>788.10131520666982</v>
      </c>
      <c r="L668">
        <f ca="1">INDEX(RandomSearch!L$3:L$5001,MATCH($A668,RandomSearch!$A$3:$A$5001, 0))</f>
        <v>5.2895515041293972</v>
      </c>
      <c r="M668">
        <f ca="1">INDEX(RandomSearch!M$3:M$5001,MATCH($A668,RandomSearch!$A$3:$A$5001, 0))</f>
        <v>194783.20347900045</v>
      </c>
      <c r="N668">
        <f ca="1">INDEX(RandomSearch!N$3:N$5001,MATCH($A668,RandomSearch!$A$3:$A$5001, 0))</f>
        <v>5.6985214032039259E-2</v>
      </c>
    </row>
    <row r="669" spans="1:14" x14ac:dyDescent="0.45">
      <c r="A669">
        <f ca="1">MATCH(RAND(), RandomSearch!$O$3:$O$5001) +1</f>
        <v>1802</v>
      </c>
      <c r="B669">
        <f ca="1">INDEX(RandomSearch!B$3:B$5001,MATCH($A669,RandomSearch!$A$3:$A$5001, 0))</f>
        <v>3.8669760247486468E-4</v>
      </c>
      <c r="C669">
        <f ca="1">INDEX(RandomSearch!C$3:C$5001,MATCH($A669,RandomSearch!$A$3:$A$5001, 0))</f>
        <v>2.3809523809523808E-2</v>
      </c>
      <c r="D669">
        <f ca="1">INDEX(RandomSearch!D$3:D$5001,MATCH($A669,RandomSearch!$A$3:$A$5001, 0))</f>
        <v>5.8823529411764705E-2</v>
      </c>
      <c r="E669">
        <f ca="1">INDEX(RandomSearch!E$3:E$5001,MATCH($A669,RandomSearch!$A$3:$A$5001, 0))</f>
        <v>2183.1544104738323</v>
      </c>
      <c r="F669">
        <f ca="1">INDEX(RandomSearch!F$3:F$5001,MATCH($A669,RandomSearch!$A$3:$A$5001, 0))</f>
        <v>27.484218818914027</v>
      </c>
      <c r="G669">
        <f ca="1">INDEX(RandomSearch!G$3:G$5001,MATCH($A669,RandomSearch!$A$3:$A$5001, 0))</f>
        <v>421.55554869883281</v>
      </c>
      <c r="H669">
        <f ca="1">INDEX(RandomSearch!H$3:H$5001,MATCH($A669,RandomSearch!$A$3:$A$5001, 0))</f>
        <v>1049258.8034726654</v>
      </c>
      <c r="I669">
        <f ca="1">INDEX(RandomSearch!I$3:I$5001,MATCH($A669,RandomSearch!$A$3:$A$5001, 0))</f>
        <v>2.5539840349107119</v>
      </c>
      <c r="J669">
        <f ca="1">INDEX(RandomSearch!J$3:J$5001,MATCH($A669,RandomSearch!$A$3:$A$5001, 0))</f>
        <v>3.8702494031803947</v>
      </c>
      <c r="K669">
        <f ca="1">INDEX(RandomSearch!K$3:K$5001,MATCH($A669,RandomSearch!$A$3:$A$5001, 0))</f>
        <v>744.78996230240807</v>
      </c>
      <c r="L669">
        <f ca="1">INDEX(RandomSearch!L$3:L$5001,MATCH($A669,RandomSearch!$A$3:$A$5001, 0))</f>
        <v>3.8669909454095088</v>
      </c>
      <c r="M669">
        <f ca="1">INDEX(RandomSearch!M$3:M$5001,MATCH($A669,RandomSearch!$A$3:$A$5001, 0))</f>
        <v>7361.9174849866868</v>
      </c>
      <c r="N669">
        <f ca="1">INDEX(RandomSearch!N$3:N$5001,MATCH($A669,RandomSearch!$A$3:$A$5001, 0))</f>
        <v>2.1537814147994899E-3</v>
      </c>
    </row>
    <row r="670" spans="1:14" x14ac:dyDescent="0.45">
      <c r="A670">
        <f ca="1">MATCH(RAND(), RandomSearch!$O$3:$O$5001) +1</f>
        <v>3468</v>
      </c>
      <c r="B670">
        <f ca="1">INDEX(RandomSearch!B$3:B$5001,MATCH($A670,RandomSearch!$A$3:$A$5001, 0))</f>
        <v>3.566333808844508E-4</v>
      </c>
      <c r="C670">
        <f ca="1">INDEX(RandomSearch!C$3:C$5001,MATCH($A670,RandomSearch!$A$3:$A$5001, 0))</f>
        <v>2.3255813953488372E-2</v>
      </c>
      <c r="D670">
        <f ca="1">INDEX(RandomSearch!D$3:D$5001,MATCH($A670,RandomSearch!$A$3:$A$5001, 0))</f>
        <v>5.8823529411764705E-2</v>
      </c>
      <c r="E670">
        <f ca="1">INDEX(RandomSearch!E$3:E$5001,MATCH($A670,RandomSearch!$A$3:$A$5001, 0))</f>
        <v>2050.7871231714057</v>
      </c>
      <c r="F670">
        <f ca="1">INDEX(RandomSearch!F$3:F$5001,MATCH($A670,RandomSearch!$A$3:$A$5001, 0))</f>
        <v>27.017739653036205</v>
      </c>
      <c r="G670">
        <f ca="1">INDEX(RandomSearch!G$3:G$5001,MATCH($A670,RandomSearch!$A$3:$A$5001, 0))</f>
        <v>389.28625091595393</v>
      </c>
      <c r="H670">
        <f ca="1">INDEX(RandomSearch!H$3:H$5001,MATCH($A670,RandomSearch!$A$3:$A$5001, 0))</f>
        <v>795499.1957905757</v>
      </c>
      <c r="I670">
        <f ca="1">INDEX(RandomSearch!I$3:I$5001,MATCH($A670,RandomSearch!$A$3:$A$5001, 0))</f>
        <v>6.3328107528349076</v>
      </c>
      <c r="J670">
        <f ca="1">INDEX(RandomSearch!J$3:J$5001,MATCH($A670,RandomSearch!$A$3:$A$5001, 0))</f>
        <v>3.7142480928112431</v>
      </c>
      <c r="K670">
        <f ca="1">INDEX(RandomSearch!K$3:K$5001,MATCH($A670,RandomSearch!$A$3:$A$5001, 0))</f>
        <v>768.43082318227721</v>
      </c>
      <c r="L670">
        <f ca="1">INDEX(RandomSearch!L$3:L$5001,MATCH($A670,RandomSearch!$A$3:$A$5001, 0))</f>
        <v>4.2570721958612001</v>
      </c>
      <c r="M670">
        <f ca="1">INDEX(RandomSearch!M$3:M$5001,MATCH($A670,RandomSearch!$A$3:$A$5001, 0))</f>
        <v>18074.745703935347</v>
      </c>
      <c r="N670">
        <f ca="1">INDEX(RandomSearch!N$3:N$5001,MATCH($A670,RandomSearch!$A$3:$A$5001, 0))</f>
        <v>5.2878956404702583E-3</v>
      </c>
    </row>
    <row r="671" spans="1:14" x14ac:dyDescent="0.45">
      <c r="A671">
        <f ca="1">MATCH(RAND(), RandomSearch!$O$3:$O$5001) +1</f>
        <v>4707</v>
      </c>
      <c r="B671">
        <f ca="1">INDEX(RandomSearch!B$3:B$5001,MATCH($A671,RandomSearch!$A$3:$A$5001, 0))</f>
        <v>4.219409282700422E-4</v>
      </c>
      <c r="C671">
        <f ca="1">INDEX(RandomSearch!C$3:C$5001,MATCH($A671,RandomSearch!$A$3:$A$5001, 0))</f>
        <v>5.2631578947368418E-2</v>
      </c>
      <c r="D671">
        <f ca="1">INDEX(RandomSearch!D$3:D$5001,MATCH($A671,RandomSearch!$A$3:$A$5001, 0))</f>
        <v>0.1111111111111111</v>
      </c>
      <c r="E671">
        <f ca="1">INDEX(RandomSearch!E$3:E$5001,MATCH($A671,RandomSearch!$A$3:$A$5001, 0))</f>
        <v>1153.6308382709835</v>
      </c>
      <c r="F671">
        <f ca="1">INDEX(RandomSearch!F$3:F$5001,MATCH($A671,RandomSearch!$A$3:$A$5001, 0))</f>
        <v>31.417706941509394</v>
      </c>
      <c r="G671">
        <f ca="1">INDEX(RandomSearch!G$3:G$5001,MATCH($A671,RandomSearch!$A$3:$A$5001, 0))</f>
        <v>480.96944863486243</v>
      </c>
      <c r="H671">
        <f ca="1">INDEX(RandomSearch!H$3:H$5001,MATCH($A671,RandomSearch!$A$3:$A$5001, 0))</f>
        <v>6108.6748005261488</v>
      </c>
      <c r="I671">
        <f ca="1">INDEX(RandomSearch!I$3:I$5001,MATCH($A671,RandomSearch!$A$3:$A$5001, 0))</f>
        <v>125.79834774832428</v>
      </c>
      <c r="J671">
        <f ca="1">INDEX(RandomSearch!J$3:J$5001,MATCH($A671,RandomSearch!$A$3:$A$5001, 0))</f>
        <v>4.7466375966631267</v>
      </c>
      <c r="K671">
        <f ca="1">INDEX(RandomSearch!K$3:K$5001,MATCH($A671,RandomSearch!$A$3:$A$5001, 0))</f>
        <v>236.53990903372269</v>
      </c>
      <c r="L671">
        <f ca="1">INDEX(RandomSearch!L$3:L$5001,MATCH($A671,RandomSearch!$A$3:$A$5001, 0))</f>
        <v>5.1499654373492696</v>
      </c>
      <c r="M671">
        <f ca="1">INDEX(RandomSearch!M$3:M$5001,MATCH($A671,RandomSearch!$A$3:$A$5001, 0))</f>
        <v>141242.5134492736</v>
      </c>
      <c r="N671">
        <f ca="1">INDEX(RandomSearch!N$3:N$5001,MATCH($A671,RandomSearch!$A$3:$A$5001, 0))</f>
        <v>4.1321503679847695E-2</v>
      </c>
    </row>
    <row r="672" spans="1:14" x14ac:dyDescent="0.45">
      <c r="A672">
        <f ca="1">MATCH(RAND(), RandomSearch!$O$3:$O$5001) +1</f>
        <v>4707</v>
      </c>
      <c r="B672">
        <f ca="1">INDEX(RandomSearch!B$3:B$5001,MATCH($A672,RandomSearch!$A$3:$A$5001, 0))</f>
        <v>4.219409282700422E-4</v>
      </c>
      <c r="C672">
        <f ca="1">INDEX(RandomSearch!C$3:C$5001,MATCH($A672,RandomSearch!$A$3:$A$5001, 0))</f>
        <v>5.2631578947368418E-2</v>
      </c>
      <c r="D672">
        <f ca="1">INDEX(RandomSearch!D$3:D$5001,MATCH($A672,RandomSearch!$A$3:$A$5001, 0))</f>
        <v>0.1111111111111111</v>
      </c>
      <c r="E672">
        <f ca="1">INDEX(RandomSearch!E$3:E$5001,MATCH($A672,RandomSearch!$A$3:$A$5001, 0))</f>
        <v>1153.6308382709835</v>
      </c>
      <c r="F672">
        <f ca="1">INDEX(RandomSearch!F$3:F$5001,MATCH($A672,RandomSearch!$A$3:$A$5001, 0))</f>
        <v>31.417706941509394</v>
      </c>
      <c r="G672">
        <f ca="1">INDEX(RandomSearch!G$3:G$5001,MATCH($A672,RandomSearch!$A$3:$A$5001, 0))</f>
        <v>480.96944863486243</v>
      </c>
      <c r="H672">
        <f ca="1">INDEX(RandomSearch!H$3:H$5001,MATCH($A672,RandomSearch!$A$3:$A$5001, 0))</f>
        <v>6108.6748005261488</v>
      </c>
      <c r="I672">
        <f ca="1">INDEX(RandomSearch!I$3:I$5001,MATCH($A672,RandomSearch!$A$3:$A$5001, 0))</f>
        <v>125.79834774832428</v>
      </c>
      <c r="J672">
        <f ca="1">INDEX(RandomSearch!J$3:J$5001,MATCH($A672,RandomSearch!$A$3:$A$5001, 0))</f>
        <v>4.7466375966631267</v>
      </c>
      <c r="K672">
        <f ca="1">INDEX(RandomSearch!K$3:K$5001,MATCH($A672,RandomSearch!$A$3:$A$5001, 0))</f>
        <v>236.53990903372269</v>
      </c>
      <c r="L672">
        <f ca="1">INDEX(RandomSearch!L$3:L$5001,MATCH($A672,RandomSearch!$A$3:$A$5001, 0))</f>
        <v>5.1499654373492696</v>
      </c>
      <c r="M672">
        <f ca="1">INDEX(RandomSearch!M$3:M$5001,MATCH($A672,RandomSearch!$A$3:$A$5001, 0))</f>
        <v>141242.5134492736</v>
      </c>
      <c r="N672">
        <f ca="1">INDEX(RandomSearch!N$3:N$5001,MATCH($A672,RandomSearch!$A$3:$A$5001, 0))</f>
        <v>4.1321503679847695E-2</v>
      </c>
    </row>
    <row r="673" spans="1:14" x14ac:dyDescent="0.45">
      <c r="A673">
        <f ca="1">MATCH(RAND(), RandomSearch!$O$3:$O$5001) +1</f>
        <v>4338</v>
      </c>
      <c r="B673">
        <f ca="1">INDEX(RandomSearch!B$3:B$5001,MATCH($A673,RandomSearch!$A$3:$A$5001, 0))</f>
        <v>2.9753049687592978E-4</v>
      </c>
      <c r="C673">
        <f ca="1">INDEX(RandomSearch!C$3:C$5001,MATCH($A673,RandomSearch!$A$3:$A$5001, 0))</f>
        <v>2.9411764705882353E-2</v>
      </c>
      <c r="D673">
        <f ca="1">INDEX(RandomSearch!D$3:D$5001,MATCH($A673,RandomSearch!$A$3:$A$5001, 0))</f>
        <v>6.25E-2</v>
      </c>
      <c r="E673">
        <f ca="1">INDEX(RandomSearch!E$3:E$5001,MATCH($A673,RandomSearch!$A$3:$A$5001, 0))</f>
        <v>1434.1528036187626</v>
      </c>
      <c r="F673">
        <f ca="1">INDEX(RandomSearch!F$3:F$5001,MATCH($A673,RandomSearch!$A$3:$A$5001, 0))</f>
        <v>30.671368882238053</v>
      </c>
      <c r="G673">
        <f ca="1">INDEX(RandomSearch!G$3:G$5001,MATCH($A673,RandomSearch!$A$3:$A$5001, 0))</f>
        <v>328.38333197393825</v>
      </c>
      <c r="H673">
        <f ca="1">INDEX(RandomSearch!H$3:H$5001,MATCH($A673,RandomSearch!$A$3:$A$5001, 0))</f>
        <v>81279.049199671048</v>
      </c>
      <c r="I673">
        <f ca="1">INDEX(RandomSearch!I$3:I$5001,MATCH($A673,RandomSearch!$A$3:$A$5001, 0))</f>
        <v>98.229211885050915</v>
      </c>
      <c r="J673">
        <f ca="1">INDEX(RandomSearch!J$3:J$5001,MATCH($A673,RandomSearch!$A$3:$A$5001, 0))</f>
        <v>4.6544313707201308</v>
      </c>
      <c r="K673">
        <f ca="1">INDEX(RandomSearch!K$3:K$5001,MATCH($A673,RandomSearch!$A$3:$A$5001, 0))</f>
        <v>262.02357925684066</v>
      </c>
      <c r="L673">
        <f ca="1">INDEX(RandomSearch!L$3:L$5001,MATCH($A673,RandomSearch!$A$3:$A$5001, 0))</f>
        <v>5.0784476654954149</v>
      </c>
      <c r="M673">
        <f ca="1">INDEX(RandomSearch!M$3:M$5001,MATCH($A673,RandomSearch!$A$3:$A$5001, 0))</f>
        <v>119797.47529631242</v>
      </c>
      <c r="N673">
        <f ca="1">INDEX(RandomSearch!N$3:N$5001,MATCH($A673,RandomSearch!$A$3:$A$5001, 0))</f>
        <v>3.5047604969667127E-2</v>
      </c>
    </row>
    <row r="674" spans="1:14" x14ac:dyDescent="0.45">
      <c r="A674">
        <f ca="1">MATCH(RAND(), RandomSearch!$O$3:$O$5001) +1</f>
        <v>1612</v>
      </c>
      <c r="B674">
        <f ca="1">INDEX(RandomSearch!B$3:B$5001,MATCH($A674,RandomSearch!$A$3:$A$5001, 0))</f>
        <v>3.8925652004671076E-4</v>
      </c>
      <c r="C674">
        <f ca="1">INDEX(RandomSearch!C$3:C$5001,MATCH($A674,RandomSearch!$A$3:$A$5001, 0))</f>
        <v>7.1428571428571425E-2</v>
      </c>
      <c r="D674">
        <f ca="1">INDEX(RandomSearch!D$3:D$5001,MATCH($A674,RandomSearch!$A$3:$A$5001, 0))</f>
        <v>7.6923076923076927E-2</v>
      </c>
      <c r="E674">
        <f ca="1">INDEX(RandomSearch!E$3:E$5001,MATCH($A674,RandomSearch!$A$3:$A$5001, 0))</f>
        <v>1014.8457916981312</v>
      </c>
      <c r="F674">
        <f ca="1">INDEX(RandomSearch!F$3:F$5001,MATCH($A674,RandomSearch!$A$3:$A$5001, 0))</f>
        <v>46.908189254495753</v>
      </c>
      <c r="G674">
        <f ca="1">INDEX(RandomSearch!G$3:G$5001,MATCH($A674,RandomSearch!$A$3:$A$5001, 0))</f>
        <v>437.35869868853456</v>
      </c>
      <c r="H674">
        <f ca="1">INDEX(RandomSearch!H$3:H$5001,MATCH($A674,RandomSearch!$A$3:$A$5001, 0))</f>
        <v>22177.286777854159</v>
      </c>
      <c r="I674">
        <f ca="1">INDEX(RandomSearch!I$3:I$5001,MATCH($A674,RandomSearch!$A$3:$A$5001, 0))</f>
        <v>105.72802260168969</v>
      </c>
      <c r="J674">
        <f ca="1">INDEX(RandomSearch!J$3:J$5001,MATCH($A674,RandomSearch!$A$3:$A$5001, 0))</f>
        <v>1.1432242990168595</v>
      </c>
      <c r="K674">
        <f ca="1">INDEX(RandomSearch!K$3:K$5001,MATCH($A674,RandomSearch!$A$3:$A$5001, 0))</f>
        <v>630.08825143852198</v>
      </c>
      <c r="L674">
        <f ca="1">INDEX(RandomSearch!L$3:L$5001,MATCH($A674,RandomSearch!$A$3:$A$5001, 0))</f>
        <v>4.8817229384164396</v>
      </c>
      <c r="M674">
        <f ca="1">INDEX(RandomSearch!M$3:M$5001,MATCH($A674,RandomSearch!$A$3:$A$5001, 0))</f>
        <v>76159.299076815616</v>
      </c>
      <c r="N674">
        <f ca="1">INDEX(RandomSearch!N$3:N$5001,MATCH($A674,RandomSearch!$A$3:$A$5001, 0))</f>
        <v>2.2280945589285974E-2</v>
      </c>
    </row>
    <row r="675" spans="1:14" x14ac:dyDescent="0.45">
      <c r="A675">
        <f ca="1">MATCH(RAND(), RandomSearch!$O$3:$O$5001) +1</f>
        <v>3717</v>
      </c>
      <c r="B675">
        <f ca="1">INDEX(RandomSearch!B$3:B$5001,MATCH($A675,RandomSearch!$A$3:$A$5001, 0))</f>
        <v>3.2102728731942215E-4</v>
      </c>
      <c r="C675">
        <f ca="1">INDEX(RandomSearch!C$3:C$5001,MATCH($A675,RandomSearch!$A$3:$A$5001, 0))</f>
        <v>3.0303030303030304E-2</v>
      </c>
      <c r="D675">
        <f ca="1">INDEX(RandomSearch!D$3:D$5001,MATCH($A675,RandomSearch!$A$3:$A$5001, 0))</f>
        <v>7.6923076923076927E-2</v>
      </c>
      <c r="E675">
        <f ca="1">INDEX(RandomSearch!E$3:E$5001,MATCH($A675,RandomSearch!$A$3:$A$5001, 0))</f>
        <v>1431.6923680227255</v>
      </c>
      <c r="F675">
        <f ca="1">INDEX(RandomSearch!F$3:F$5001,MATCH($A675,RandomSearch!$A$3:$A$5001, 0))</f>
        <v>27.263774787707547</v>
      </c>
      <c r="G675">
        <f ca="1">INDEX(RandomSearch!G$3:G$5001,MATCH($A675,RandomSearch!$A$3:$A$5001, 0))</f>
        <v>358.63674789790008</v>
      </c>
      <c r="H675">
        <f ca="1">INDEX(RandomSearch!H$3:H$5001,MATCH($A675,RandomSearch!$A$3:$A$5001, 0))</f>
        <v>76353.592034262532</v>
      </c>
      <c r="I675">
        <f ca="1">INDEX(RandomSearch!I$3:I$5001,MATCH($A675,RandomSearch!$A$3:$A$5001, 0))</f>
        <v>98.748688296946696</v>
      </c>
      <c r="J675">
        <f ca="1">INDEX(RandomSearch!J$3:J$5001,MATCH($A675,RandomSearch!$A$3:$A$5001, 0))</f>
        <v>3.7974816462584946</v>
      </c>
      <c r="K675">
        <f ca="1">INDEX(RandomSearch!K$3:K$5001,MATCH($A675,RandomSearch!$A$3:$A$5001, 0))</f>
        <v>538.26139093198742</v>
      </c>
      <c r="L675">
        <f ca="1">INDEX(RandomSearch!L$3:L$5001,MATCH($A675,RandomSearch!$A$3:$A$5001, 0))</f>
        <v>5.3050202483625117</v>
      </c>
      <c r="M675">
        <f ca="1">INDEX(RandomSearch!M$3:M$5001,MATCH($A675,RandomSearch!$A$3:$A$5001, 0))</f>
        <v>201846.04693362521</v>
      </c>
      <c r="N675">
        <f ca="1">INDEX(RandomSearch!N$3:N$5001,MATCH($A675,RandomSearch!$A$3:$A$5001, 0))</f>
        <v>5.9051499208317156E-2</v>
      </c>
    </row>
    <row r="676" spans="1:14" x14ac:dyDescent="0.45">
      <c r="A676">
        <f ca="1">MATCH(RAND(), RandomSearch!$O$3:$O$5001) +1</f>
        <v>3091</v>
      </c>
      <c r="B676">
        <f ca="1">INDEX(RandomSearch!B$3:B$5001,MATCH($A676,RandomSearch!$A$3:$A$5001, 0))</f>
        <v>3.4281796366129587E-4</v>
      </c>
      <c r="C676">
        <f ca="1">INDEX(RandomSearch!C$3:C$5001,MATCH($A676,RandomSearch!$A$3:$A$5001, 0))</f>
        <v>5.2631578947368418E-2</v>
      </c>
      <c r="D676">
        <f ca="1">INDEX(RandomSearch!D$3:D$5001,MATCH($A676,RandomSearch!$A$3:$A$5001, 0))</f>
        <v>0.14285714285714285</v>
      </c>
      <c r="E676">
        <f ca="1">INDEX(RandomSearch!E$3:E$5001,MATCH($A676,RandomSearch!$A$3:$A$5001, 0))</f>
        <v>876.20750361060266</v>
      </c>
      <c r="F676">
        <f ca="1">INDEX(RandomSearch!F$3:F$5001,MATCH($A676,RandomSearch!$A$3:$A$5001, 0))</f>
        <v>26.429959361803963</v>
      </c>
      <c r="G676">
        <f ca="1">INDEX(RandomSearch!G$3:G$5001,MATCH($A676,RandomSearch!$A$3:$A$5001, 0))</f>
        <v>395.14593349054712</v>
      </c>
      <c r="H676">
        <f ca="1">INDEX(RandomSearch!H$3:H$5001,MATCH($A676,RandomSearch!$A$3:$A$5001, 0))</f>
        <v>80066.575743848647</v>
      </c>
      <c r="I676">
        <f ca="1">INDEX(RandomSearch!I$3:I$5001,MATCH($A676,RandomSearch!$A$3:$A$5001, 0))</f>
        <v>70.456534856503751</v>
      </c>
      <c r="J676">
        <f ca="1">INDEX(RandomSearch!J$3:J$5001,MATCH($A676,RandomSearch!$A$3:$A$5001, 0))</f>
        <v>3.5079078127356063</v>
      </c>
      <c r="K676">
        <f ca="1">INDEX(RandomSearch!K$3:K$5001,MATCH($A676,RandomSearch!$A$3:$A$5001, 0))</f>
        <v>788.10131520666982</v>
      </c>
      <c r="L676">
        <f ca="1">INDEX(RandomSearch!L$3:L$5001,MATCH($A676,RandomSearch!$A$3:$A$5001, 0))</f>
        <v>5.2895515041293972</v>
      </c>
      <c r="M676">
        <f ca="1">INDEX(RandomSearch!M$3:M$5001,MATCH($A676,RandomSearch!$A$3:$A$5001, 0))</f>
        <v>194783.20347900045</v>
      </c>
      <c r="N676">
        <f ca="1">INDEX(RandomSearch!N$3:N$5001,MATCH($A676,RandomSearch!$A$3:$A$5001, 0))</f>
        <v>5.6985214032039259E-2</v>
      </c>
    </row>
    <row r="677" spans="1:14" x14ac:dyDescent="0.45">
      <c r="A677">
        <f ca="1">MATCH(RAND(), RandomSearch!$O$3:$O$5001) +1</f>
        <v>1527</v>
      </c>
      <c r="B677">
        <f ca="1">INDEX(RandomSearch!B$3:B$5001,MATCH($A677,RandomSearch!$A$3:$A$5001, 0))</f>
        <v>3.0543677458766036E-4</v>
      </c>
      <c r="C677">
        <f ca="1">INDEX(RandomSearch!C$3:C$5001,MATCH($A677,RandomSearch!$A$3:$A$5001, 0))</f>
        <v>4.1666666666666664E-2</v>
      </c>
      <c r="D677">
        <f ca="1">INDEX(RandomSearch!D$3:D$5001,MATCH($A677,RandomSearch!$A$3:$A$5001, 0))</f>
        <v>0.1</v>
      </c>
      <c r="E677">
        <f ca="1">INDEX(RandomSearch!E$3:E$5001,MATCH($A677,RandomSearch!$A$3:$A$5001, 0))</f>
        <v>1014.7772256142072</v>
      </c>
      <c r="F677">
        <f ca="1">INDEX(RandomSearch!F$3:F$5001,MATCH($A677,RandomSearch!$A$3:$A$5001, 0))</f>
        <v>28.638419205853491</v>
      </c>
      <c r="G677">
        <f ca="1">INDEX(RandomSearch!G$3:G$5001,MATCH($A677,RandomSearch!$A$3:$A$5001, 0))</f>
        <v>347.1268166288425</v>
      </c>
      <c r="H677">
        <f ca="1">INDEX(RandomSearch!H$3:H$5001,MATCH($A677,RandomSearch!$A$3:$A$5001, 0))</f>
        <v>23934.706129315524</v>
      </c>
      <c r="I677">
        <f ca="1">INDEX(RandomSearch!I$3:I$5001,MATCH($A677,RandomSearch!$A$3:$A$5001, 0))</f>
        <v>105.71315298571714</v>
      </c>
      <c r="J677">
        <f ca="1">INDEX(RandomSearch!J$3:J$5001,MATCH($A677,RandomSearch!$A$3:$A$5001, 0))</f>
        <v>4.2179944799852214</v>
      </c>
      <c r="K677">
        <f ca="1">INDEX(RandomSearch!K$3:K$5001,MATCH($A677,RandomSearch!$A$3:$A$5001, 0))</f>
        <v>427.34916783069576</v>
      </c>
      <c r="L677">
        <f ca="1">INDEX(RandomSearch!L$3:L$5001,MATCH($A677,RandomSearch!$A$3:$A$5001, 0))</f>
        <v>5.2800178958789505</v>
      </c>
      <c r="M677">
        <f ca="1">INDEX(RandomSearch!M$3:M$5001,MATCH($A677,RandomSearch!$A$3:$A$5001, 0))</f>
        <v>190553.92374894177</v>
      </c>
      <c r="N677">
        <f ca="1">INDEX(RandomSearch!N$3:N$5001,MATCH($A677,RandomSearch!$A$3:$A$5001, 0))</f>
        <v>5.574790811287287E-2</v>
      </c>
    </row>
    <row r="678" spans="1:14" x14ac:dyDescent="0.45">
      <c r="A678">
        <f ca="1">MATCH(RAND(), RandomSearch!$O$3:$O$5001) +1</f>
        <v>1920</v>
      </c>
      <c r="B678">
        <f ca="1">INDEX(RandomSearch!B$3:B$5001,MATCH($A678,RandomSearch!$A$3:$A$5001, 0))</f>
        <v>4.032258064516129E-4</v>
      </c>
      <c r="C678">
        <f ca="1">INDEX(RandomSearch!C$3:C$5001,MATCH($A678,RandomSearch!$A$3:$A$5001, 0))</f>
        <v>7.6923076923076927E-2</v>
      </c>
      <c r="D678">
        <f ca="1">INDEX(RandomSearch!D$3:D$5001,MATCH($A678,RandomSearch!$A$3:$A$5001, 0))</f>
        <v>6.6666666666666666E-2</v>
      </c>
      <c r="E678">
        <f ca="1">INDEX(RandomSearch!E$3:E$5001,MATCH($A678,RandomSearch!$A$3:$A$5001, 0))</f>
        <v>1082.0640304050264</v>
      </c>
      <c r="F678">
        <f ca="1">INDEX(RandomSearch!F$3:F$5001,MATCH($A678,RandomSearch!$A$3:$A$5001, 0))</f>
        <v>52.132195788222248</v>
      </c>
      <c r="G678">
        <f ca="1">INDEX(RandomSearch!G$3:G$5001,MATCH($A678,RandomSearch!$A$3:$A$5001, 0))</f>
        <v>449.15295001255072</v>
      </c>
      <c r="H678">
        <f ca="1">INDEX(RandomSearch!H$3:H$5001,MATCH($A678,RandomSearch!$A$3:$A$5001, 0))</f>
        <v>8446.5306413197286</v>
      </c>
      <c r="I678">
        <f ca="1">INDEX(RandomSearch!I$3:I$5001,MATCH($A678,RandomSearch!$A$3:$A$5001, 0))</f>
        <v>118.17116425205081</v>
      </c>
      <c r="J678">
        <f ca="1">INDEX(RandomSearch!J$3:J$5001,MATCH($A678,RandomSearch!$A$3:$A$5001, 0))</f>
        <v>0.33779581927310681</v>
      </c>
      <c r="K678">
        <f ca="1">INDEX(RandomSearch!K$3:K$5001,MATCH($A678,RandomSearch!$A$3:$A$5001, 0))</f>
        <v>521.10156614236894</v>
      </c>
      <c r="L678">
        <f ca="1">INDEX(RandomSearch!L$3:L$5001,MATCH($A678,RandomSearch!$A$3:$A$5001, 0))</f>
        <v>4.3180881629720833</v>
      </c>
      <c r="M678">
        <f ca="1">INDEX(RandomSearch!M$3:M$5001,MATCH($A678,RandomSearch!$A$3:$A$5001, 0))</f>
        <v>20801.189140956809</v>
      </c>
      <c r="N678">
        <f ca="1">INDEX(RandomSearch!N$3:N$5001,MATCH($A678,RandomSearch!$A$3:$A$5001, 0))</f>
        <v>6.0855360942153724E-3</v>
      </c>
    </row>
    <row r="679" spans="1:14" x14ac:dyDescent="0.45">
      <c r="A679">
        <f ca="1">MATCH(RAND(), RandomSearch!$O$3:$O$5001) +1</f>
        <v>1932</v>
      </c>
      <c r="B679">
        <f ca="1">INDEX(RandomSearch!B$3:B$5001,MATCH($A679,RandomSearch!$A$3:$A$5001, 0))</f>
        <v>3.9478878799842083E-4</v>
      </c>
      <c r="C679">
        <f ca="1">INDEX(RandomSearch!C$3:C$5001,MATCH($A679,RandomSearch!$A$3:$A$5001, 0))</f>
        <v>0.05</v>
      </c>
      <c r="D679">
        <f ca="1">INDEX(RandomSearch!D$3:D$5001,MATCH($A679,RandomSearch!$A$3:$A$5001, 0))</f>
        <v>7.1428571428571425E-2</v>
      </c>
      <c r="E679">
        <f ca="1">INDEX(RandomSearch!E$3:E$5001,MATCH($A679,RandomSearch!$A$3:$A$5001, 0))</f>
        <v>1294.2037146148025</v>
      </c>
      <c r="F679">
        <f ca="1">INDEX(RandomSearch!F$3:F$5001,MATCH($A679,RandomSearch!$A$3:$A$5001, 0))</f>
        <v>39.881024846195203</v>
      </c>
      <c r="G679">
        <f ca="1">INDEX(RandomSearch!G$3:G$5001,MATCH($A679,RandomSearch!$A$3:$A$5001, 0))</f>
        <v>440.32314727525738</v>
      </c>
      <c r="H679">
        <f ca="1">INDEX(RandomSearch!H$3:H$5001,MATCH($A679,RandomSearch!$A$3:$A$5001, 0))</f>
        <v>19732.059910859378</v>
      </c>
      <c r="I679">
        <f ca="1">INDEX(RandomSearch!I$3:I$5001,MATCH($A679,RandomSearch!$A$3:$A$5001, 0))</f>
        <v>121.89618346649489</v>
      </c>
      <c r="J679">
        <f ca="1">INDEX(RandomSearch!J$3:J$5001,MATCH($A679,RandomSearch!$A$3:$A$5001, 0))</f>
        <v>3.3098310914493236</v>
      </c>
      <c r="K679">
        <f ca="1">INDEX(RandomSearch!K$3:K$5001,MATCH($A679,RandomSearch!$A$3:$A$5001, 0))</f>
        <v>603.87091718879628</v>
      </c>
      <c r="L679">
        <f ca="1">INDEX(RandomSearch!L$3:L$5001,MATCH($A679,RandomSearch!$A$3:$A$5001, 0))</f>
        <v>5.3867400536712129</v>
      </c>
      <c r="M679">
        <f ca="1">INDEX(RandomSearch!M$3:M$5001,MATCH($A679,RandomSearch!$A$3:$A$5001, 0))</f>
        <v>243635.21068569884</v>
      </c>
      <c r="N679">
        <f ca="1">INDEX(RandomSearch!N$3:N$5001,MATCH($A679,RandomSearch!$A$3:$A$5001, 0))</f>
        <v>7.1277216816912639E-2</v>
      </c>
    </row>
    <row r="680" spans="1:14" x14ac:dyDescent="0.45">
      <c r="A680">
        <f ca="1">MATCH(RAND(), RandomSearch!$O$3:$O$5001) +1</f>
        <v>3091</v>
      </c>
      <c r="B680">
        <f ca="1">INDEX(RandomSearch!B$3:B$5001,MATCH($A680,RandomSearch!$A$3:$A$5001, 0))</f>
        <v>3.4281796366129587E-4</v>
      </c>
      <c r="C680">
        <f ca="1">INDEX(RandomSearch!C$3:C$5001,MATCH($A680,RandomSearch!$A$3:$A$5001, 0))</f>
        <v>5.2631578947368418E-2</v>
      </c>
      <c r="D680">
        <f ca="1">INDEX(RandomSearch!D$3:D$5001,MATCH($A680,RandomSearch!$A$3:$A$5001, 0))</f>
        <v>0.14285714285714285</v>
      </c>
      <c r="E680">
        <f ca="1">INDEX(RandomSearch!E$3:E$5001,MATCH($A680,RandomSearch!$A$3:$A$5001, 0))</f>
        <v>876.20750361060266</v>
      </c>
      <c r="F680">
        <f ca="1">INDEX(RandomSearch!F$3:F$5001,MATCH($A680,RandomSearch!$A$3:$A$5001, 0))</f>
        <v>26.429959361803963</v>
      </c>
      <c r="G680">
        <f ca="1">INDEX(RandomSearch!G$3:G$5001,MATCH($A680,RandomSearch!$A$3:$A$5001, 0))</f>
        <v>395.14593349054712</v>
      </c>
      <c r="H680">
        <f ca="1">INDEX(RandomSearch!H$3:H$5001,MATCH($A680,RandomSearch!$A$3:$A$5001, 0))</f>
        <v>80066.575743848647</v>
      </c>
      <c r="I680">
        <f ca="1">INDEX(RandomSearch!I$3:I$5001,MATCH($A680,RandomSearch!$A$3:$A$5001, 0))</f>
        <v>70.456534856503751</v>
      </c>
      <c r="J680">
        <f ca="1">INDEX(RandomSearch!J$3:J$5001,MATCH($A680,RandomSearch!$A$3:$A$5001, 0))</f>
        <v>3.5079078127356063</v>
      </c>
      <c r="K680">
        <f ca="1">INDEX(RandomSearch!K$3:K$5001,MATCH($A680,RandomSearch!$A$3:$A$5001, 0))</f>
        <v>788.10131520666982</v>
      </c>
      <c r="L680">
        <f ca="1">INDEX(RandomSearch!L$3:L$5001,MATCH($A680,RandomSearch!$A$3:$A$5001, 0))</f>
        <v>5.2895515041293972</v>
      </c>
      <c r="M680">
        <f ca="1">INDEX(RandomSearch!M$3:M$5001,MATCH($A680,RandomSearch!$A$3:$A$5001, 0))</f>
        <v>194783.20347900045</v>
      </c>
      <c r="N680">
        <f ca="1">INDEX(RandomSearch!N$3:N$5001,MATCH($A680,RandomSearch!$A$3:$A$5001, 0))</f>
        <v>5.6985214032039259E-2</v>
      </c>
    </row>
    <row r="681" spans="1:14" x14ac:dyDescent="0.45">
      <c r="A681">
        <f ca="1">MATCH(RAND(), RandomSearch!$O$3:$O$5001) +1</f>
        <v>1932</v>
      </c>
      <c r="B681">
        <f ca="1">INDEX(RandomSearch!B$3:B$5001,MATCH($A681,RandomSearch!$A$3:$A$5001, 0))</f>
        <v>3.9478878799842083E-4</v>
      </c>
      <c r="C681">
        <f ca="1">INDEX(RandomSearch!C$3:C$5001,MATCH($A681,RandomSearch!$A$3:$A$5001, 0))</f>
        <v>0.05</v>
      </c>
      <c r="D681">
        <f ca="1">INDEX(RandomSearch!D$3:D$5001,MATCH($A681,RandomSearch!$A$3:$A$5001, 0))</f>
        <v>7.1428571428571425E-2</v>
      </c>
      <c r="E681">
        <f ca="1">INDEX(RandomSearch!E$3:E$5001,MATCH($A681,RandomSearch!$A$3:$A$5001, 0))</f>
        <v>1294.2037146148025</v>
      </c>
      <c r="F681">
        <f ca="1">INDEX(RandomSearch!F$3:F$5001,MATCH($A681,RandomSearch!$A$3:$A$5001, 0))</f>
        <v>39.881024846195203</v>
      </c>
      <c r="G681">
        <f ca="1">INDEX(RandomSearch!G$3:G$5001,MATCH($A681,RandomSearch!$A$3:$A$5001, 0))</f>
        <v>440.32314727525738</v>
      </c>
      <c r="H681">
        <f ca="1">INDEX(RandomSearch!H$3:H$5001,MATCH($A681,RandomSearch!$A$3:$A$5001, 0))</f>
        <v>19732.059910859378</v>
      </c>
      <c r="I681">
        <f ca="1">INDEX(RandomSearch!I$3:I$5001,MATCH($A681,RandomSearch!$A$3:$A$5001, 0))</f>
        <v>121.89618346649489</v>
      </c>
      <c r="J681">
        <f ca="1">INDEX(RandomSearch!J$3:J$5001,MATCH($A681,RandomSearch!$A$3:$A$5001, 0))</f>
        <v>3.3098310914493236</v>
      </c>
      <c r="K681">
        <f ca="1">INDEX(RandomSearch!K$3:K$5001,MATCH($A681,RandomSearch!$A$3:$A$5001, 0))</f>
        <v>603.87091718879628</v>
      </c>
      <c r="L681">
        <f ca="1">INDEX(RandomSearch!L$3:L$5001,MATCH($A681,RandomSearch!$A$3:$A$5001, 0))</f>
        <v>5.3867400536712129</v>
      </c>
      <c r="M681">
        <f ca="1">INDEX(RandomSearch!M$3:M$5001,MATCH($A681,RandomSearch!$A$3:$A$5001, 0))</f>
        <v>243635.21068569884</v>
      </c>
      <c r="N681">
        <f ca="1">INDEX(RandomSearch!N$3:N$5001,MATCH($A681,RandomSearch!$A$3:$A$5001, 0))</f>
        <v>7.1277216816912639E-2</v>
      </c>
    </row>
    <row r="682" spans="1:14" x14ac:dyDescent="0.45">
      <c r="A682">
        <f ca="1">MATCH(RAND(), RandomSearch!$O$3:$O$5001) +1</f>
        <v>4437</v>
      </c>
      <c r="B682">
        <f ca="1">INDEX(RandomSearch!B$3:B$5001,MATCH($A682,RandomSearch!$A$3:$A$5001, 0))</f>
        <v>3.3692722371967657E-4</v>
      </c>
      <c r="C682">
        <f ca="1">INDEX(RandomSearch!C$3:C$5001,MATCH($A682,RandomSearch!$A$3:$A$5001, 0))</f>
        <v>3.3333333333333333E-2</v>
      </c>
      <c r="D682">
        <f ca="1">INDEX(RandomSearch!D$3:D$5001,MATCH($A682,RandomSearch!$A$3:$A$5001, 0))</f>
        <v>0.1</v>
      </c>
      <c r="E682">
        <f ca="1">INDEX(RandomSearch!E$3:E$5001,MATCH($A682,RandomSearch!$A$3:$A$5001, 0))</f>
        <v>1314.4563985369111</v>
      </c>
      <c r="F682">
        <f ca="1">INDEX(RandomSearch!F$3:F$5001,MATCH($A682,RandomSearch!$A$3:$A$5001, 0))</f>
        <v>24.302718229690036</v>
      </c>
      <c r="G682">
        <f ca="1">INDEX(RandomSearch!G$3:G$5001,MATCH($A682,RandomSearch!$A$3:$A$5001, 0))</f>
        <v>381.55439820985652</v>
      </c>
      <c r="H682">
        <f ca="1">INDEX(RandomSearch!H$3:H$5001,MATCH($A682,RandomSearch!$A$3:$A$5001, 0))</f>
        <v>24688.972741568021</v>
      </c>
      <c r="I682">
        <f ca="1">INDEX(RandomSearch!I$3:I$5001,MATCH($A682,RandomSearch!$A$3:$A$5001, 0))</f>
        <v>119.44362236720777</v>
      </c>
      <c r="J682">
        <f ca="1">INDEX(RandomSearch!J$3:J$5001,MATCH($A682,RandomSearch!$A$3:$A$5001, 0))</f>
        <v>2.7107069604833858</v>
      </c>
      <c r="K682">
        <f ca="1">INDEX(RandomSearch!K$3:K$5001,MATCH($A682,RandomSearch!$A$3:$A$5001, 0))</f>
        <v>727.76715798805321</v>
      </c>
      <c r="L682">
        <f ca="1">INDEX(RandomSearch!L$3:L$5001,MATCH($A682,RandomSearch!$A$3:$A$5001, 0))</f>
        <v>5.3722379899615014</v>
      </c>
      <c r="M682">
        <f ca="1">INDEX(RandomSearch!M$3:M$5001,MATCH($A682,RandomSearch!$A$3:$A$5001, 0))</f>
        <v>235634.01860571431</v>
      </c>
      <c r="N682">
        <f ca="1">INDEX(RandomSearch!N$3:N$5001,MATCH($A682,RandomSearch!$A$3:$A$5001, 0))</f>
        <v>6.8936411064436487E-2</v>
      </c>
    </row>
    <row r="683" spans="1:14" x14ac:dyDescent="0.45">
      <c r="A683">
        <f ca="1">MATCH(RAND(), RandomSearch!$O$3:$O$5001) +1</f>
        <v>4338</v>
      </c>
      <c r="B683">
        <f ca="1">INDEX(RandomSearch!B$3:B$5001,MATCH($A683,RandomSearch!$A$3:$A$5001, 0))</f>
        <v>2.9753049687592978E-4</v>
      </c>
      <c r="C683">
        <f ca="1">INDEX(RandomSearch!C$3:C$5001,MATCH($A683,RandomSearch!$A$3:$A$5001, 0))</f>
        <v>2.9411764705882353E-2</v>
      </c>
      <c r="D683">
        <f ca="1">INDEX(RandomSearch!D$3:D$5001,MATCH($A683,RandomSearch!$A$3:$A$5001, 0))</f>
        <v>6.25E-2</v>
      </c>
      <c r="E683">
        <f ca="1">INDEX(RandomSearch!E$3:E$5001,MATCH($A683,RandomSearch!$A$3:$A$5001, 0))</f>
        <v>1434.1528036187626</v>
      </c>
      <c r="F683">
        <f ca="1">INDEX(RandomSearch!F$3:F$5001,MATCH($A683,RandomSearch!$A$3:$A$5001, 0))</f>
        <v>30.671368882238053</v>
      </c>
      <c r="G683">
        <f ca="1">INDEX(RandomSearch!G$3:G$5001,MATCH($A683,RandomSearch!$A$3:$A$5001, 0))</f>
        <v>328.38333197393825</v>
      </c>
      <c r="H683">
        <f ca="1">INDEX(RandomSearch!H$3:H$5001,MATCH($A683,RandomSearch!$A$3:$A$5001, 0))</f>
        <v>81279.049199671048</v>
      </c>
      <c r="I683">
        <f ca="1">INDEX(RandomSearch!I$3:I$5001,MATCH($A683,RandomSearch!$A$3:$A$5001, 0))</f>
        <v>98.229211885050915</v>
      </c>
      <c r="J683">
        <f ca="1">INDEX(RandomSearch!J$3:J$5001,MATCH($A683,RandomSearch!$A$3:$A$5001, 0))</f>
        <v>4.6544313707201308</v>
      </c>
      <c r="K683">
        <f ca="1">INDEX(RandomSearch!K$3:K$5001,MATCH($A683,RandomSearch!$A$3:$A$5001, 0))</f>
        <v>262.02357925684066</v>
      </c>
      <c r="L683">
        <f ca="1">INDEX(RandomSearch!L$3:L$5001,MATCH($A683,RandomSearch!$A$3:$A$5001, 0))</f>
        <v>5.0784476654954149</v>
      </c>
      <c r="M683">
        <f ca="1">INDEX(RandomSearch!M$3:M$5001,MATCH($A683,RandomSearch!$A$3:$A$5001, 0))</f>
        <v>119797.47529631242</v>
      </c>
      <c r="N683">
        <f ca="1">INDEX(RandomSearch!N$3:N$5001,MATCH($A683,RandomSearch!$A$3:$A$5001, 0))</f>
        <v>3.5047604969667127E-2</v>
      </c>
    </row>
    <row r="684" spans="1:14" x14ac:dyDescent="0.45">
      <c r="A684">
        <f ca="1">MATCH(RAND(), RandomSearch!$O$3:$O$5001) +1</f>
        <v>4707</v>
      </c>
      <c r="B684">
        <f ca="1">INDEX(RandomSearch!B$3:B$5001,MATCH($A684,RandomSearch!$A$3:$A$5001, 0))</f>
        <v>4.219409282700422E-4</v>
      </c>
      <c r="C684">
        <f ca="1">INDEX(RandomSearch!C$3:C$5001,MATCH($A684,RandomSearch!$A$3:$A$5001, 0))</f>
        <v>5.2631578947368418E-2</v>
      </c>
      <c r="D684">
        <f ca="1">INDEX(RandomSearch!D$3:D$5001,MATCH($A684,RandomSearch!$A$3:$A$5001, 0))</f>
        <v>0.1111111111111111</v>
      </c>
      <c r="E684">
        <f ca="1">INDEX(RandomSearch!E$3:E$5001,MATCH($A684,RandomSearch!$A$3:$A$5001, 0))</f>
        <v>1153.6308382709835</v>
      </c>
      <c r="F684">
        <f ca="1">INDEX(RandomSearch!F$3:F$5001,MATCH($A684,RandomSearch!$A$3:$A$5001, 0))</f>
        <v>31.417706941509394</v>
      </c>
      <c r="G684">
        <f ca="1">INDEX(RandomSearch!G$3:G$5001,MATCH($A684,RandomSearch!$A$3:$A$5001, 0))</f>
        <v>480.96944863486243</v>
      </c>
      <c r="H684">
        <f ca="1">INDEX(RandomSearch!H$3:H$5001,MATCH($A684,RandomSearch!$A$3:$A$5001, 0))</f>
        <v>6108.6748005261488</v>
      </c>
      <c r="I684">
        <f ca="1">INDEX(RandomSearch!I$3:I$5001,MATCH($A684,RandomSearch!$A$3:$A$5001, 0))</f>
        <v>125.79834774832428</v>
      </c>
      <c r="J684">
        <f ca="1">INDEX(RandomSearch!J$3:J$5001,MATCH($A684,RandomSearch!$A$3:$A$5001, 0))</f>
        <v>4.7466375966631267</v>
      </c>
      <c r="K684">
        <f ca="1">INDEX(RandomSearch!K$3:K$5001,MATCH($A684,RandomSearch!$A$3:$A$5001, 0))</f>
        <v>236.53990903372269</v>
      </c>
      <c r="L684">
        <f ca="1">INDEX(RandomSearch!L$3:L$5001,MATCH($A684,RandomSearch!$A$3:$A$5001, 0))</f>
        <v>5.1499654373492696</v>
      </c>
      <c r="M684">
        <f ca="1">INDEX(RandomSearch!M$3:M$5001,MATCH($A684,RandomSearch!$A$3:$A$5001, 0))</f>
        <v>141242.5134492736</v>
      </c>
      <c r="N684">
        <f ca="1">INDEX(RandomSearch!N$3:N$5001,MATCH($A684,RandomSearch!$A$3:$A$5001, 0))</f>
        <v>4.1321503679847695E-2</v>
      </c>
    </row>
    <row r="685" spans="1:14" x14ac:dyDescent="0.45">
      <c r="A685">
        <f ca="1">MATCH(RAND(), RandomSearch!$O$3:$O$5001) +1</f>
        <v>3091</v>
      </c>
      <c r="B685">
        <f ca="1">INDEX(RandomSearch!B$3:B$5001,MATCH($A685,RandomSearch!$A$3:$A$5001, 0))</f>
        <v>3.4281796366129587E-4</v>
      </c>
      <c r="C685">
        <f ca="1">INDEX(RandomSearch!C$3:C$5001,MATCH($A685,RandomSearch!$A$3:$A$5001, 0))</f>
        <v>5.2631578947368418E-2</v>
      </c>
      <c r="D685">
        <f ca="1">INDEX(RandomSearch!D$3:D$5001,MATCH($A685,RandomSearch!$A$3:$A$5001, 0))</f>
        <v>0.14285714285714285</v>
      </c>
      <c r="E685">
        <f ca="1">INDEX(RandomSearch!E$3:E$5001,MATCH($A685,RandomSearch!$A$3:$A$5001, 0))</f>
        <v>876.20750361060266</v>
      </c>
      <c r="F685">
        <f ca="1">INDEX(RandomSearch!F$3:F$5001,MATCH($A685,RandomSearch!$A$3:$A$5001, 0))</f>
        <v>26.429959361803963</v>
      </c>
      <c r="G685">
        <f ca="1">INDEX(RandomSearch!G$3:G$5001,MATCH($A685,RandomSearch!$A$3:$A$5001, 0))</f>
        <v>395.14593349054712</v>
      </c>
      <c r="H685">
        <f ca="1">INDEX(RandomSearch!H$3:H$5001,MATCH($A685,RandomSearch!$A$3:$A$5001, 0))</f>
        <v>80066.575743848647</v>
      </c>
      <c r="I685">
        <f ca="1">INDEX(RandomSearch!I$3:I$5001,MATCH($A685,RandomSearch!$A$3:$A$5001, 0))</f>
        <v>70.456534856503751</v>
      </c>
      <c r="J685">
        <f ca="1">INDEX(RandomSearch!J$3:J$5001,MATCH($A685,RandomSearch!$A$3:$A$5001, 0))</f>
        <v>3.5079078127356063</v>
      </c>
      <c r="K685">
        <f ca="1">INDEX(RandomSearch!K$3:K$5001,MATCH($A685,RandomSearch!$A$3:$A$5001, 0))</f>
        <v>788.10131520666982</v>
      </c>
      <c r="L685">
        <f ca="1">INDEX(RandomSearch!L$3:L$5001,MATCH($A685,RandomSearch!$A$3:$A$5001, 0))</f>
        <v>5.2895515041293972</v>
      </c>
      <c r="M685">
        <f ca="1">INDEX(RandomSearch!M$3:M$5001,MATCH($A685,RandomSearch!$A$3:$A$5001, 0))</f>
        <v>194783.20347900045</v>
      </c>
      <c r="N685">
        <f ca="1">INDEX(RandomSearch!N$3:N$5001,MATCH($A685,RandomSearch!$A$3:$A$5001, 0))</f>
        <v>5.6985214032039259E-2</v>
      </c>
    </row>
    <row r="686" spans="1:14" x14ac:dyDescent="0.45">
      <c r="A686">
        <f ca="1">MATCH(RAND(), RandomSearch!$O$3:$O$5001) +1</f>
        <v>499</v>
      </c>
      <c r="B686">
        <f ca="1">INDEX(RandomSearch!B$3:B$5001,MATCH($A686,RandomSearch!$A$3:$A$5001, 0))</f>
        <v>2.0903010033444816E-4</v>
      </c>
      <c r="C686">
        <f ca="1">INDEX(RandomSearch!C$3:C$5001,MATCH($A686,RandomSearch!$A$3:$A$5001, 0))</f>
        <v>1.8518518518518517E-2</v>
      </c>
      <c r="D686">
        <f ca="1">INDEX(RandomSearch!D$3:D$5001,MATCH($A686,RandomSearch!$A$3:$A$5001, 0))</f>
        <v>4.7619047619047616E-2</v>
      </c>
      <c r="E686">
        <f ca="1">INDEX(RandomSearch!E$3:E$5001,MATCH($A686,RandomSearch!$A$3:$A$5001, 0))</f>
        <v>1503.549244309653</v>
      </c>
      <c r="F686">
        <f ca="1">INDEX(RandomSearch!F$3:F$5001,MATCH($A686,RandomSearch!$A$3:$A$5001, 0))</f>
        <v>26.386834887524021</v>
      </c>
      <c r="G686">
        <f ca="1">INDEX(RandomSearch!G$3:G$5001,MATCH($A686,RandomSearch!$A$3:$A$5001, 0))</f>
        <v>225.68158339414688</v>
      </c>
      <c r="H686">
        <f ca="1">INDEX(RandomSearch!H$3:H$5001,MATCH($A686,RandomSearch!$A$3:$A$5001, 0))</f>
        <v>150189.79551058472</v>
      </c>
      <c r="I686">
        <f ca="1">INDEX(RandomSearch!I$3:I$5001,MATCH($A686,RandomSearch!$A$3:$A$5001, 0))</f>
        <v>82.913765133170031</v>
      </c>
      <c r="J686">
        <f ca="1">INDEX(RandomSearch!J$3:J$5001,MATCH($A686,RandomSearch!$A$3:$A$5001, 0))</f>
        <v>3.4924055280566546</v>
      </c>
      <c r="K686">
        <f ca="1">INDEX(RandomSearch!K$3:K$5001,MATCH($A686,RandomSearch!$A$3:$A$5001, 0))</f>
        <v>1.4823071406689095</v>
      </c>
      <c r="L686">
        <f ca="1">INDEX(RandomSearch!L$3:L$5001,MATCH($A686,RandomSearch!$A$3:$A$5001, 0))</f>
        <v>2.6326895047158865</v>
      </c>
      <c r="M686">
        <f ca="1">INDEX(RandomSearch!M$3:M$5001,MATCH($A686,RandomSearch!$A$3:$A$5001, 0))</f>
        <v>429.22944296419263</v>
      </c>
      <c r="N686">
        <f ca="1">INDEX(RandomSearch!N$3:N$5001,MATCH($A686,RandomSearch!$A$3:$A$5001, 0))</f>
        <v>1.2557413185169483E-4</v>
      </c>
    </row>
    <row r="687" spans="1:14" x14ac:dyDescent="0.45">
      <c r="A687">
        <f ca="1">MATCH(RAND(), RandomSearch!$O$3:$O$5001) +1</f>
        <v>3267</v>
      </c>
      <c r="B687">
        <f ca="1">INDEX(RandomSearch!B$3:B$5001,MATCH($A687,RandomSearch!$A$3:$A$5001, 0))</f>
        <v>2.9673590504451037E-4</v>
      </c>
      <c r="C687">
        <f ca="1">INDEX(RandomSearch!C$3:C$5001,MATCH($A687,RandomSearch!$A$3:$A$5001, 0))</f>
        <v>7.6923076923076927E-2</v>
      </c>
      <c r="D687">
        <f ca="1">INDEX(RandomSearch!D$3:D$5001,MATCH($A687,RandomSearch!$A$3:$A$5001, 0))</f>
        <v>0.16666666666666666</v>
      </c>
      <c r="E687">
        <f ca="1">INDEX(RandomSearch!E$3:E$5001,MATCH($A687,RandomSearch!$A$3:$A$5001, 0))</f>
        <v>556.36783137869611</v>
      </c>
      <c r="F687">
        <f ca="1">INDEX(RandomSearch!F$3:F$5001,MATCH($A687,RandomSearch!$A$3:$A$5001, 0))</f>
        <v>31.125546204207652</v>
      </c>
      <c r="G687">
        <f ca="1">INDEX(RandomSearch!G$3:G$5001,MATCH($A687,RandomSearch!$A$3:$A$5001, 0))</f>
        <v>344.74592121147839</v>
      </c>
      <c r="H687">
        <f ca="1">INDEX(RandomSearch!H$3:H$5001,MATCH($A687,RandomSearch!$A$3:$A$5001, 0))</f>
        <v>366560.22280367423</v>
      </c>
      <c r="I687">
        <f ca="1">INDEX(RandomSearch!I$3:I$5001,MATCH($A687,RandomSearch!$A$3:$A$5001, 0))</f>
        <v>8.9628004168856972</v>
      </c>
      <c r="J687">
        <f ca="1">INDEX(RandomSearch!J$3:J$5001,MATCH($A687,RandomSearch!$A$3:$A$5001, 0))</f>
        <v>4.7152288479534006</v>
      </c>
      <c r="K687">
        <f ca="1">INDEX(RandomSearch!K$3:K$5001,MATCH($A687,RandomSearch!$A$3:$A$5001, 0))</f>
        <v>404.74465518194296</v>
      </c>
      <c r="L687">
        <f ca="1">INDEX(RandomSearch!L$3:L$5001,MATCH($A687,RandomSearch!$A$3:$A$5001, 0))</f>
        <v>4.2331276236588629</v>
      </c>
      <c r="M687">
        <f ca="1">INDEX(RandomSearch!M$3:M$5001,MATCH($A687,RandomSearch!$A$3:$A$5001, 0))</f>
        <v>17105.179014451769</v>
      </c>
      <c r="N687">
        <f ca="1">INDEX(RandomSearch!N$3:N$5001,MATCH($A687,RandomSearch!$A$3:$A$5001, 0))</f>
        <v>5.0042419971800456E-3</v>
      </c>
    </row>
    <row r="688" spans="1:14" x14ac:dyDescent="0.45">
      <c r="A688">
        <f ca="1">MATCH(RAND(), RandomSearch!$O$3:$O$5001) +1</f>
        <v>1612</v>
      </c>
      <c r="B688">
        <f ca="1">INDEX(RandomSearch!B$3:B$5001,MATCH($A688,RandomSearch!$A$3:$A$5001, 0))</f>
        <v>3.8925652004671076E-4</v>
      </c>
      <c r="C688">
        <f ca="1">INDEX(RandomSearch!C$3:C$5001,MATCH($A688,RandomSearch!$A$3:$A$5001, 0))</f>
        <v>7.1428571428571425E-2</v>
      </c>
      <c r="D688">
        <f ca="1">INDEX(RandomSearch!D$3:D$5001,MATCH($A688,RandomSearch!$A$3:$A$5001, 0))</f>
        <v>7.6923076923076927E-2</v>
      </c>
      <c r="E688">
        <f ca="1">INDEX(RandomSearch!E$3:E$5001,MATCH($A688,RandomSearch!$A$3:$A$5001, 0))</f>
        <v>1014.8457916981312</v>
      </c>
      <c r="F688">
        <f ca="1">INDEX(RandomSearch!F$3:F$5001,MATCH($A688,RandomSearch!$A$3:$A$5001, 0))</f>
        <v>46.908189254495753</v>
      </c>
      <c r="G688">
        <f ca="1">INDEX(RandomSearch!G$3:G$5001,MATCH($A688,RandomSearch!$A$3:$A$5001, 0))</f>
        <v>437.35869868853456</v>
      </c>
      <c r="H688">
        <f ca="1">INDEX(RandomSearch!H$3:H$5001,MATCH($A688,RandomSearch!$A$3:$A$5001, 0))</f>
        <v>22177.286777854159</v>
      </c>
      <c r="I688">
        <f ca="1">INDEX(RandomSearch!I$3:I$5001,MATCH($A688,RandomSearch!$A$3:$A$5001, 0))</f>
        <v>105.72802260168969</v>
      </c>
      <c r="J688">
        <f ca="1">INDEX(RandomSearch!J$3:J$5001,MATCH($A688,RandomSearch!$A$3:$A$5001, 0))</f>
        <v>1.1432242990168595</v>
      </c>
      <c r="K688">
        <f ca="1">INDEX(RandomSearch!K$3:K$5001,MATCH($A688,RandomSearch!$A$3:$A$5001, 0))</f>
        <v>630.08825143852198</v>
      </c>
      <c r="L688">
        <f ca="1">INDEX(RandomSearch!L$3:L$5001,MATCH($A688,RandomSearch!$A$3:$A$5001, 0))</f>
        <v>4.8817229384164396</v>
      </c>
      <c r="M688">
        <f ca="1">INDEX(RandomSearch!M$3:M$5001,MATCH($A688,RandomSearch!$A$3:$A$5001, 0))</f>
        <v>76159.299076815616</v>
      </c>
      <c r="N688">
        <f ca="1">INDEX(RandomSearch!N$3:N$5001,MATCH($A688,RandomSearch!$A$3:$A$5001, 0))</f>
        <v>2.2280945589285974E-2</v>
      </c>
    </row>
    <row r="689" spans="1:14" x14ac:dyDescent="0.45">
      <c r="A689">
        <f ca="1">MATCH(RAND(), RandomSearch!$O$3:$O$5001) +1</f>
        <v>1932</v>
      </c>
      <c r="B689">
        <f ca="1">INDEX(RandomSearch!B$3:B$5001,MATCH($A689,RandomSearch!$A$3:$A$5001, 0))</f>
        <v>3.9478878799842083E-4</v>
      </c>
      <c r="C689">
        <f ca="1">INDEX(RandomSearch!C$3:C$5001,MATCH($A689,RandomSearch!$A$3:$A$5001, 0))</f>
        <v>0.05</v>
      </c>
      <c r="D689">
        <f ca="1">INDEX(RandomSearch!D$3:D$5001,MATCH($A689,RandomSearch!$A$3:$A$5001, 0))</f>
        <v>7.1428571428571425E-2</v>
      </c>
      <c r="E689">
        <f ca="1">INDEX(RandomSearch!E$3:E$5001,MATCH($A689,RandomSearch!$A$3:$A$5001, 0))</f>
        <v>1294.2037146148025</v>
      </c>
      <c r="F689">
        <f ca="1">INDEX(RandomSearch!F$3:F$5001,MATCH($A689,RandomSearch!$A$3:$A$5001, 0))</f>
        <v>39.881024846195203</v>
      </c>
      <c r="G689">
        <f ca="1">INDEX(RandomSearch!G$3:G$5001,MATCH($A689,RandomSearch!$A$3:$A$5001, 0))</f>
        <v>440.32314727525738</v>
      </c>
      <c r="H689">
        <f ca="1">INDEX(RandomSearch!H$3:H$5001,MATCH($A689,RandomSearch!$A$3:$A$5001, 0))</f>
        <v>19732.059910859378</v>
      </c>
      <c r="I689">
        <f ca="1">INDEX(RandomSearch!I$3:I$5001,MATCH($A689,RandomSearch!$A$3:$A$5001, 0))</f>
        <v>121.89618346649489</v>
      </c>
      <c r="J689">
        <f ca="1">INDEX(RandomSearch!J$3:J$5001,MATCH($A689,RandomSearch!$A$3:$A$5001, 0))</f>
        <v>3.3098310914493236</v>
      </c>
      <c r="K689">
        <f ca="1">INDEX(RandomSearch!K$3:K$5001,MATCH($A689,RandomSearch!$A$3:$A$5001, 0))</f>
        <v>603.87091718879628</v>
      </c>
      <c r="L689">
        <f ca="1">INDEX(RandomSearch!L$3:L$5001,MATCH($A689,RandomSearch!$A$3:$A$5001, 0))</f>
        <v>5.3867400536712129</v>
      </c>
      <c r="M689">
        <f ca="1">INDEX(RandomSearch!M$3:M$5001,MATCH($A689,RandomSearch!$A$3:$A$5001, 0))</f>
        <v>243635.21068569884</v>
      </c>
      <c r="N689">
        <f ca="1">INDEX(RandomSearch!N$3:N$5001,MATCH($A689,RandomSearch!$A$3:$A$5001, 0))</f>
        <v>7.1277216816912639E-2</v>
      </c>
    </row>
    <row r="690" spans="1:14" x14ac:dyDescent="0.45">
      <c r="A690">
        <f ca="1">MATCH(RAND(), RandomSearch!$O$3:$O$5001) +1</f>
        <v>4437</v>
      </c>
      <c r="B690">
        <f ca="1">INDEX(RandomSearch!B$3:B$5001,MATCH($A690,RandomSearch!$A$3:$A$5001, 0))</f>
        <v>3.3692722371967657E-4</v>
      </c>
      <c r="C690">
        <f ca="1">INDEX(RandomSearch!C$3:C$5001,MATCH($A690,RandomSearch!$A$3:$A$5001, 0))</f>
        <v>3.3333333333333333E-2</v>
      </c>
      <c r="D690">
        <f ca="1">INDEX(RandomSearch!D$3:D$5001,MATCH($A690,RandomSearch!$A$3:$A$5001, 0))</f>
        <v>0.1</v>
      </c>
      <c r="E690">
        <f ca="1">INDEX(RandomSearch!E$3:E$5001,MATCH($A690,RandomSearch!$A$3:$A$5001, 0))</f>
        <v>1314.4563985369111</v>
      </c>
      <c r="F690">
        <f ca="1">INDEX(RandomSearch!F$3:F$5001,MATCH($A690,RandomSearch!$A$3:$A$5001, 0))</f>
        <v>24.302718229690036</v>
      </c>
      <c r="G690">
        <f ca="1">INDEX(RandomSearch!G$3:G$5001,MATCH($A690,RandomSearch!$A$3:$A$5001, 0))</f>
        <v>381.55439820985652</v>
      </c>
      <c r="H690">
        <f ca="1">INDEX(RandomSearch!H$3:H$5001,MATCH($A690,RandomSearch!$A$3:$A$5001, 0))</f>
        <v>24688.972741568021</v>
      </c>
      <c r="I690">
        <f ca="1">INDEX(RandomSearch!I$3:I$5001,MATCH($A690,RandomSearch!$A$3:$A$5001, 0))</f>
        <v>119.44362236720777</v>
      </c>
      <c r="J690">
        <f ca="1">INDEX(RandomSearch!J$3:J$5001,MATCH($A690,RandomSearch!$A$3:$A$5001, 0))</f>
        <v>2.7107069604833858</v>
      </c>
      <c r="K690">
        <f ca="1">INDEX(RandomSearch!K$3:K$5001,MATCH($A690,RandomSearch!$A$3:$A$5001, 0))</f>
        <v>727.76715798805321</v>
      </c>
      <c r="L690">
        <f ca="1">INDEX(RandomSearch!L$3:L$5001,MATCH($A690,RandomSearch!$A$3:$A$5001, 0))</f>
        <v>5.3722379899615014</v>
      </c>
      <c r="M690">
        <f ca="1">INDEX(RandomSearch!M$3:M$5001,MATCH($A690,RandomSearch!$A$3:$A$5001, 0))</f>
        <v>235634.01860571431</v>
      </c>
      <c r="N690">
        <f ca="1">INDEX(RandomSearch!N$3:N$5001,MATCH($A690,RandomSearch!$A$3:$A$5001, 0))</f>
        <v>6.8936411064436487E-2</v>
      </c>
    </row>
    <row r="691" spans="1:14" x14ac:dyDescent="0.45">
      <c r="A691">
        <f ca="1">MATCH(RAND(), RandomSearch!$O$3:$O$5001) +1</f>
        <v>1007</v>
      </c>
      <c r="B691">
        <f ca="1">INDEX(RandomSearch!B$3:B$5001,MATCH($A691,RandomSearch!$A$3:$A$5001, 0))</f>
        <v>3.8153376573826786E-4</v>
      </c>
      <c r="C691">
        <f ca="1">INDEX(RandomSearch!C$3:C$5001,MATCH($A691,RandomSearch!$A$3:$A$5001, 0))</f>
        <v>8.3333333333333329E-2</v>
      </c>
      <c r="D691">
        <f ca="1">INDEX(RandomSearch!D$3:D$5001,MATCH($A691,RandomSearch!$A$3:$A$5001, 0))</f>
        <v>0.14285714285714285</v>
      </c>
      <c r="E691">
        <f ca="1">INDEX(RandomSearch!E$3:E$5001,MATCH($A691,RandomSearch!$A$3:$A$5001, 0))</f>
        <v>712.43552168842587</v>
      </c>
      <c r="F691">
        <f ca="1">INDEX(RandomSearch!F$3:F$5001,MATCH($A691,RandomSearch!$A$3:$A$5001, 0))</f>
        <v>36.257451644023902</v>
      </c>
      <c r="G691">
        <f ca="1">INDEX(RandomSearch!G$3:G$5001,MATCH($A691,RandomSearch!$A$3:$A$5001, 0))</f>
        <v>440.73740119540474</v>
      </c>
      <c r="H691">
        <f ca="1">INDEX(RandomSearch!H$3:H$5001,MATCH($A691,RandomSearch!$A$3:$A$5001, 0))</f>
        <v>200860.4076525149</v>
      </c>
      <c r="I691">
        <f ca="1">INDEX(RandomSearch!I$3:I$5001,MATCH($A691,RandomSearch!$A$3:$A$5001, 0))</f>
        <v>30.660112372423768</v>
      </c>
      <c r="J691">
        <f ca="1">INDEX(RandomSearch!J$3:J$5001,MATCH($A691,RandomSearch!$A$3:$A$5001, 0))</f>
        <v>4.38798334733558</v>
      </c>
      <c r="K691">
        <f ca="1">INDEX(RandomSearch!K$3:K$5001,MATCH($A691,RandomSearch!$A$3:$A$5001, 0))</f>
        <v>600.12720227658269</v>
      </c>
      <c r="L691">
        <f ca="1">INDEX(RandomSearch!L$3:L$5001,MATCH($A691,RandomSearch!$A$3:$A$5001, 0))</f>
        <v>4.9070820256896015</v>
      </c>
      <c r="M691">
        <f ca="1">INDEX(RandomSearch!M$3:M$5001,MATCH($A691,RandomSearch!$A$3:$A$5001, 0))</f>
        <v>80738.750804014562</v>
      </c>
      <c r="N691">
        <f ca="1">INDEX(RandomSearch!N$3:N$5001,MATCH($A691,RandomSearch!$A$3:$A$5001, 0))</f>
        <v>2.3620696821234258E-2</v>
      </c>
    </row>
    <row r="692" spans="1:14" x14ac:dyDescent="0.45">
      <c r="A692">
        <f ca="1">MATCH(RAND(), RandomSearch!$O$3:$O$5001) +1</f>
        <v>4849</v>
      </c>
      <c r="B692">
        <f ca="1">INDEX(RandomSearch!B$3:B$5001,MATCH($A692,RandomSearch!$A$3:$A$5001, 0))</f>
        <v>3.5460992907801421E-4</v>
      </c>
      <c r="C692">
        <f ca="1">INDEX(RandomSearch!C$3:C$5001,MATCH($A692,RandomSearch!$A$3:$A$5001, 0))</f>
        <v>4.5454545454545456E-2</v>
      </c>
      <c r="D692">
        <f ca="1">INDEX(RandomSearch!D$3:D$5001,MATCH($A692,RandomSearch!$A$3:$A$5001, 0))</f>
        <v>3.7037037037037035E-2</v>
      </c>
      <c r="E692">
        <f ca="1">INDEX(RandomSearch!E$3:E$5001,MATCH($A692,RandomSearch!$A$3:$A$5001, 0))</f>
        <v>1612.9791153531071</v>
      </c>
      <c r="F692">
        <f ca="1">INDEX(RandomSearch!F$3:F$5001,MATCH($A692,RandomSearch!$A$3:$A$5001, 0))</f>
        <v>52.500708898101756</v>
      </c>
      <c r="G692">
        <f ca="1">INDEX(RandomSearch!G$3:G$5001,MATCH($A692,RandomSearch!$A$3:$A$5001, 0))</f>
        <v>374.60931132244241</v>
      </c>
      <c r="H692">
        <f ca="1">INDEX(RandomSearch!H$3:H$5001,MATCH($A692,RandomSearch!$A$3:$A$5001, 0))</f>
        <v>207315.18716214117</v>
      </c>
      <c r="I692">
        <f ca="1">INDEX(RandomSearch!I$3:I$5001,MATCH($A692,RandomSearch!$A$3:$A$5001, 0))</f>
        <v>58.69710145680925</v>
      </c>
      <c r="J692">
        <f ca="1">INDEX(RandomSearch!J$3:J$5001,MATCH($A692,RandomSearch!$A$3:$A$5001, 0))</f>
        <v>0.30573993273997058</v>
      </c>
      <c r="K692">
        <f ca="1">INDEX(RandomSearch!K$3:K$5001,MATCH($A692,RandomSearch!$A$3:$A$5001, 0))</f>
        <v>679.09272925508787</v>
      </c>
      <c r="L692">
        <f ca="1">INDEX(RandomSearch!L$3:L$5001,MATCH($A692,RandomSearch!$A$3:$A$5001, 0))</f>
        <v>4.0858979021146666</v>
      </c>
      <c r="M692">
        <f ca="1">INDEX(RandomSearch!M$3:M$5001,MATCH($A692,RandomSearch!$A$3:$A$5001, 0))</f>
        <v>12187.030614774139</v>
      </c>
      <c r="N692">
        <f ca="1">INDEX(RandomSearch!N$3:N$5001,MATCH($A692,RandomSearch!$A$3:$A$5001, 0))</f>
        <v>3.5654026404427176E-3</v>
      </c>
    </row>
    <row r="693" spans="1:14" x14ac:dyDescent="0.45">
      <c r="A693">
        <f ca="1">MATCH(RAND(), RandomSearch!$O$3:$O$5001) +1</f>
        <v>3794</v>
      </c>
      <c r="B693">
        <f ca="1">INDEX(RandomSearch!B$3:B$5001,MATCH($A693,RandomSearch!$A$3:$A$5001, 0))</f>
        <v>3.0506406345332519E-4</v>
      </c>
      <c r="C693">
        <f ca="1">INDEX(RandomSearch!C$3:C$5001,MATCH($A693,RandomSearch!$A$3:$A$5001, 0))</f>
        <v>3.125E-2</v>
      </c>
      <c r="D693">
        <f ca="1">INDEX(RandomSearch!D$3:D$5001,MATCH($A693,RandomSearch!$A$3:$A$5001, 0))</f>
        <v>4.7619047619047616E-2</v>
      </c>
      <c r="E693">
        <f ca="1">INDEX(RandomSearch!E$3:E$5001,MATCH($A693,RandomSearch!$A$3:$A$5001, 0))</f>
        <v>1538.494121438315</v>
      </c>
      <c r="F693">
        <f ca="1">INDEX(RandomSearch!F$3:F$5001,MATCH($A693,RandomSearch!$A$3:$A$5001, 0))</f>
        <v>37.690389534864238</v>
      </c>
      <c r="G693">
        <f ca="1">INDEX(RandomSearch!G$3:G$5001,MATCH($A693,RandomSearch!$A$3:$A$5001, 0))</f>
        <v>329.81972652477174</v>
      </c>
      <c r="H693">
        <f ca="1">INDEX(RandomSearch!H$3:H$5001,MATCH($A693,RandomSearch!$A$3:$A$5001, 0))</f>
        <v>149401.28500939233</v>
      </c>
      <c r="I693">
        <f ca="1">INDEX(RandomSearch!I$3:I$5001,MATCH($A693,RandomSearch!$A$3:$A$5001, 0))</f>
        <v>75.012200197910303</v>
      </c>
      <c r="J693">
        <f ca="1">INDEX(RandomSearch!J$3:J$5001,MATCH($A693,RandomSearch!$A$3:$A$5001, 0))</f>
        <v>4.0132513024635497</v>
      </c>
      <c r="K693">
        <f ca="1">INDEX(RandomSearch!K$3:K$5001,MATCH($A693,RandomSearch!$A$3:$A$5001, 0))</f>
        <v>273.38838535780337</v>
      </c>
      <c r="L693">
        <f ca="1">INDEX(RandomSearch!L$3:L$5001,MATCH($A693,RandomSearch!$A$3:$A$5001, 0))</f>
        <v>4.9154083193813083</v>
      </c>
      <c r="M693">
        <f ca="1">INDEX(RandomSearch!M$3:M$5001,MATCH($A693,RandomSearch!$A$3:$A$5001, 0))</f>
        <v>82301.607789095448</v>
      </c>
      <c r="N693">
        <f ca="1">INDEX(RandomSearch!N$3:N$5001,MATCH($A693,RandomSearch!$A$3:$A$5001, 0))</f>
        <v>2.4077921767767716E-2</v>
      </c>
    </row>
    <row r="694" spans="1:14" x14ac:dyDescent="0.45">
      <c r="A694">
        <f ca="1">MATCH(RAND(), RandomSearch!$O$3:$O$5001) +1</f>
        <v>3091</v>
      </c>
      <c r="B694">
        <f ca="1">INDEX(RandomSearch!B$3:B$5001,MATCH($A694,RandomSearch!$A$3:$A$5001, 0))</f>
        <v>3.4281796366129587E-4</v>
      </c>
      <c r="C694">
        <f ca="1">INDEX(RandomSearch!C$3:C$5001,MATCH($A694,RandomSearch!$A$3:$A$5001, 0))</f>
        <v>5.2631578947368418E-2</v>
      </c>
      <c r="D694">
        <f ca="1">INDEX(RandomSearch!D$3:D$5001,MATCH($A694,RandomSearch!$A$3:$A$5001, 0))</f>
        <v>0.14285714285714285</v>
      </c>
      <c r="E694">
        <f ca="1">INDEX(RandomSearch!E$3:E$5001,MATCH($A694,RandomSearch!$A$3:$A$5001, 0))</f>
        <v>876.20750361060266</v>
      </c>
      <c r="F694">
        <f ca="1">INDEX(RandomSearch!F$3:F$5001,MATCH($A694,RandomSearch!$A$3:$A$5001, 0))</f>
        <v>26.429959361803963</v>
      </c>
      <c r="G694">
        <f ca="1">INDEX(RandomSearch!G$3:G$5001,MATCH($A694,RandomSearch!$A$3:$A$5001, 0))</f>
        <v>395.14593349054712</v>
      </c>
      <c r="H694">
        <f ca="1">INDEX(RandomSearch!H$3:H$5001,MATCH($A694,RandomSearch!$A$3:$A$5001, 0))</f>
        <v>80066.575743848647</v>
      </c>
      <c r="I694">
        <f ca="1">INDEX(RandomSearch!I$3:I$5001,MATCH($A694,RandomSearch!$A$3:$A$5001, 0))</f>
        <v>70.456534856503751</v>
      </c>
      <c r="J694">
        <f ca="1">INDEX(RandomSearch!J$3:J$5001,MATCH($A694,RandomSearch!$A$3:$A$5001, 0))</f>
        <v>3.5079078127356063</v>
      </c>
      <c r="K694">
        <f ca="1">INDEX(RandomSearch!K$3:K$5001,MATCH($A694,RandomSearch!$A$3:$A$5001, 0))</f>
        <v>788.10131520666982</v>
      </c>
      <c r="L694">
        <f ca="1">INDEX(RandomSearch!L$3:L$5001,MATCH($A694,RandomSearch!$A$3:$A$5001, 0))</f>
        <v>5.2895515041293972</v>
      </c>
      <c r="M694">
        <f ca="1">INDEX(RandomSearch!M$3:M$5001,MATCH($A694,RandomSearch!$A$3:$A$5001, 0))</f>
        <v>194783.20347900045</v>
      </c>
      <c r="N694">
        <f ca="1">INDEX(RandomSearch!N$3:N$5001,MATCH($A694,RandomSearch!$A$3:$A$5001, 0))</f>
        <v>5.6985214032039259E-2</v>
      </c>
    </row>
    <row r="695" spans="1:14" x14ac:dyDescent="0.45">
      <c r="A695">
        <f ca="1">MATCH(RAND(), RandomSearch!$O$3:$O$5001) +1</f>
        <v>506</v>
      </c>
      <c r="B695">
        <f ca="1">INDEX(RandomSearch!B$3:B$5001,MATCH($A695,RandomSearch!$A$3:$A$5001, 0))</f>
        <v>3.170577045022194E-4</v>
      </c>
      <c r="C695">
        <f ca="1">INDEX(RandomSearch!C$3:C$5001,MATCH($A695,RandomSearch!$A$3:$A$5001, 0))</f>
        <v>4.5454545454545456E-2</v>
      </c>
      <c r="D695">
        <f ca="1">INDEX(RandomSearch!D$3:D$5001,MATCH($A695,RandomSearch!$A$3:$A$5001, 0))</f>
        <v>5.5555555555555552E-2</v>
      </c>
      <c r="E695">
        <f ca="1">INDEX(RandomSearch!E$3:E$5001,MATCH($A695,RandomSearch!$A$3:$A$5001, 0))</f>
        <v>1212.6707517643933</v>
      </c>
      <c r="F695">
        <f ca="1">INDEX(RandomSearch!F$3:F$5001,MATCH($A695,RandomSearch!$A$3:$A$5001, 0))</f>
        <v>43.281619420133943</v>
      </c>
      <c r="G695">
        <f ca="1">INDEX(RandomSearch!G$3:G$5001,MATCH($A695,RandomSearch!$A$3:$A$5001, 0))</f>
        <v>348.28731892710306</v>
      </c>
      <c r="H695">
        <f ca="1">INDEX(RandomSearch!H$3:H$5001,MATCH($A695,RandomSearch!$A$3:$A$5001, 0))</f>
        <v>5996.8293541123567</v>
      </c>
      <c r="I695">
        <f ca="1">INDEX(RandomSearch!I$3:I$5001,MATCH($A695,RandomSearch!$A$3:$A$5001, 0))</f>
        <v>127.15818731532617</v>
      </c>
      <c r="J695">
        <f ca="1">INDEX(RandomSearch!J$3:J$5001,MATCH($A695,RandomSearch!$A$3:$A$5001, 0))</f>
        <v>2.1512600137132192</v>
      </c>
      <c r="K695">
        <f ca="1">INDEX(RandomSearch!K$3:K$5001,MATCH($A695,RandomSearch!$A$3:$A$5001, 0))</f>
        <v>438.45993191483353</v>
      </c>
      <c r="L695">
        <f ca="1">INDEX(RandomSearch!L$3:L$5001,MATCH($A695,RandomSearch!$A$3:$A$5001, 0))</f>
        <v>5.0789671452506129</v>
      </c>
      <c r="M695">
        <f ca="1">INDEX(RandomSearch!M$3:M$5001,MATCH($A695,RandomSearch!$A$3:$A$5001, 0))</f>
        <v>119940.85634324291</v>
      </c>
      <c r="N695">
        <f ca="1">INDEX(RandomSearch!N$3:N$5001,MATCH($A695,RandomSearch!$A$3:$A$5001, 0))</f>
        <v>3.5089552116554214E-2</v>
      </c>
    </row>
    <row r="696" spans="1:14" x14ac:dyDescent="0.45">
      <c r="A696">
        <f ca="1">MATCH(RAND(), RandomSearch!$O$3:$O$5001) +1</f>
        <v>1612</v>
      </c>
      <c r="B696">
        <f ca="1">INDEX(RandomSearch!B$3:B$5001,MATCH($A696,RandomSearch!$A$3:$A$5001, 0))</f>
        <v>3.8925652004671076E-4</v>
      </c>
      <c r="C696">
        <f ca="1">INDEX(RandomSearch!C$3:C$5001,MATCH($A696,RandomSearch!$A$3:$A$5001, 0))</f>
        <v>7.1428571428571425E-2</v>
      </c>
      <c r="D696">
        <f ca="1">INDEX(RandomSearch!D$3:D$5001,MATCH($A696,RandomSearch!$A$3:$A$5001, 0))</f>
        <v>7.6923076923076927E-2</v>
      </c>
      <c r="E696">
        <f ca="1">INDEX(RandomSearch!E$3:E$5001,MATCH($A696,RandomSearch!$A$3:$A$5001, 0))</f>
        <v>1014.8457916981312</v>
      </c>
      <c r="F696">
        <f ca="1">INDEX(RandomSearch!F$3:F$5001,MATCH($A696,RandomSearch!$A$3:$A$5001, 0))</f>
        <v>46.908189254495753</v>
      </c>
      <c r="G696">
        <f ca="1">INDEX(RandomSearch!G$3:G$5001,MATCH($A696,RandomSearch!$A$3:$A$5001, 0))</f>
        <v>437.35869868853456</v>
      </c>
      <c r="H696">
        <f ca="1">INDEX(RandomSearch!H$3:H$5001,MATCH($A696,RandomSearch!$A$3:$A$5001, 0))</f>
        <v>22177.286777854159</v>
      </c>
      <c r="I696">
        <f ca="1">INDEX(RandomSearch!I$3:I$5001,MATCH($A696,RandomSearch!$A$3:$A$5001, 0))</f>
        <v>105.72802260168969</v>
      </c>
      <c r="J696">
        <f ca="1">INDEX(RandomSearch!J$3:J$5001,MATCH($A696,RandomSearch!$A$3:$A$5001, 0))</f>
        <v>1.1432242990168595</v>
      </c>
      <c r="K696">
        <f ca="1">INDEX(RandomSearch!K$3:K$5001,MATCH($A696,RandomSearch!$A$3:$A$5001, 0))</f>
        <v>630.08825143852198</v>
      </c>
      <c r="L696">
        <f ca="1">INDEX(RandomSearch!L$3:L$5001,MATCH($A696,RandomSearch!$A$3:$A$5001, 0))</f>
        <v>4.8817229384164396</v>
      </c>
      <c r="M696">
        <f ca="1">INDEX(RandomSearch!M$3:M$5001,MATCH($A696,RandomSearch!$A$3:$A$5001, 0))</f>
        <v>76159.299076815616</v>
      </c>
      <c r="N696">
        <f ca="1">INDEX(RandomSearch!N$3:N$5001,MATCH($A696,RandomSearch!$A$3:$A$5001, 0))</f>
        <v>2.2280945589285974E-2</v>
      </c>
    </row>
    <row r="697" spans="1:14" x14ac:dyDescent="0.45">
      <c r="A697">
        <f ca="1">MATCH(RAND(), RandomSearch!$O$3:$O$5001) +1</f>
        <v>4271</v>
      </c>
      <c r="B697">
        <f ca="1">INDEX(RandomSearch!B$3:B$5001,MATCH($A697,RandomSearch!$A$3:$A$5001, 0))</f>
        <v>3.9872408293460925E-4</v>
      </c>
      <c r="C697">
        <f ca="1">INDEX(RandomSearch!C$3:C$5001,MATCH($A697,RandomSearch!$A$3:$A$5001, 0))</f>
        <v>4.3478260869565216E-2</v>
      </c>
      <c r="D697">
        <f ca="1">INDEX(RandomSearch!D$3:D$5001,MATCH($A697,RandomSearch!$A$3:$A$5001, 0))</f>
        <v>0.14285714285714285</v>
      </c>
      <c r="E697">
        <f ca="1">INDEX(RandomSearch!E$3:E$5001,MATCH($A697,RandomSearch!$A$3:$A$5001, 0))</f>
        <v>1173.0253930574029</v>
      </c>
      <c r="F697">
        <f ca="1">INDEX(RandomSearch!F$3:F$5001,MATCH($A697,RandomSearch!$A$3:$A$5001, 0))</f>
        <v>22.885374276457991</v>
      </c>
      <c r="G697">
        <f ca="1">INDEX(RandomSearch!G$3:G$5001,MATCH($A697,RandomSearch!$A$3:$A$5001, 0))</f>
        <v>458.0322455157791</v>
      </c>
      <c r="H697">
        <f ca="1">INDEX(RandomSearch!H$3:H$5001,MATCH($A697,RandomSearch!$A$3:$A$5001, 0))</f>
        <v>3312.0219492933038</v>
      </c>
      <c r="I697">
        <f ca="1">INDEX(RandomSearch!I$3:I$5001,MATCH($A697,RandomSearch!$A$3:$A$5001, 0))</f>
        <v>126.74484575221057</v>
      </c>
      <c r="J697">
        <f ca="1">INDEX(RandomSearch!J$3:J$5001,MATCH($A697,RandomSearch!$A$3:$A$5001, 0))</f>
        <v>2.1799935671311013</v>
      </c>
      <c r="K697">
        <f ca="1">INDEX(RandomSearch!K$3:K$5001,MATCH($A697,RandomSearch!$A$3:$A$5001, 0))</f>
        <v>435.39528387513235</v>
      </c>
      <c r="L697">
        <f ca="1">INDEX(RandomSearch!L$3:L$5001,MATCH($A697,RandomSearch!$A$3:$A$5001, 0))</f>
        <v>5.0802692397925782</v>
      </c>
      <c r="M697">
        <f ca="1">INDEX(RandomSearch!M$3:M$5001,MATCH($A697,RandomSearch!$A$3:$A$5001, 0))</f>
        <v>120301.00065713335</v>
      </c>
      <c r="N697">
        <f ca="1">INDEX(RandomSearch!N$3:N$5001,MATCH($A697,RandomSearch!$A$3:$A$5001, 0))</f>
        <v>3.5194914901655348E-2</v>
      </c>
    </row>
    <row r="698" spans="1:14" x14ac:dyDescent="0.45">
      <c r="A698">
        <f ca="1">MATCH(RAND(), RandomSearch!$O$3:$O$5001) +1</f>
        <v>506</v>
      </c>
      <c r="B698">
        <f ca="1">INDEX(RandomSearch!B$3:B$5001,MATCH($A698,RandomSearch!$A$3:$A$5001, 0))</f>
        <v>3.170577045022194E-4</v>
      </c>
      <c r="C698">
        <f ca="1">INDEX(RandomSearch!C$3:C$5001,MATCH($A698,RandomSearch!$A$3:$A$5001, 0))</f>
        <v>4.5454545454545456E-2</v>
      </c>
      <c r="D698">
        <f ca="1">INDEX(RandomSearch!D$3:D$5001,MATCH($A698,RandomSearch!$A$3:$A$5001, 0))</f>
        <v>5.5555555555555552E-2</v>
      </c>
      <c r="E698">
        <f ca="1">INDEX(RandomSearch!E$3:E$5001,MATCH($A698,RandomSearch!$A$3:$A$5001, 0))</f>
        <v>1212.6707517643933</v>
      </c>
      <c r="F698">
        <f ca="1">INDEX(RandomSearch!F$3:F$5001,MATCH($A698,RandomSearch!$A$3:$A$5001, 0))</f>
        <v>43.281619420133943</v>
      </c>
      <c r="G698">
        <f ca="1">INDEX(RandomSearch!G$3:G$5001,MATCH($A698,RandomSearch!$A$3:$A$5001, 0))</f>
        <v>348.28731892710306</v>
      </c>
      <c r="H698">
        <f ca="1">INDEX(RandomSearch!H$3:H$5001,MATCH($A698,RandomSearch!$A$3:$A$5001, 0))</f>
        <v>5996.8293541123567</v>
      </c>
      <c r="I698">
        <f ca="1">INDEX(RandomSearch!I$3:I$5001,MATCH($A698,RandomSearch!$A$3:$A$5001, 0))</f>
        <v>127.15818731532617</v>
      </c>
      <c r="J698">
        <f ca="1">INDEX(RandomSearch!J$3:J$5001,MATCH($A698,RandomSearch!$A$3:$A$5001, 0))</f>
        <v>2.1512600137132192</v>
      </c>
      <c r="K698">
        <f ca="1">INDEX(RandomSearch!K$3:K$5001,MATCH($A698,RandomSearch!$A$3:$A$5001, 0))</f>
        <v>438.45993191483353</v>
      </c>
      <c r="L698">
        <f ca="1">INDEX(RandomSearch!L$3:L$5001,MATCH($A698,RandomSearch!$A$3:$A$5001, 0))</f>
        <v>5.0789671452506129</v>
      </c>
      <c r="M698">
        <f ca="1">INDEX(RandomSearch!M$3:M$5001,MATCH($A698,RandomSearch!$A$3:$A$5001, 0))</f>
        <v>119940.85634324291</v>
      </c>
      <c r="N698">
        <f ca="1">INDEX(RandomSearch!N$3:N$5001,MATCH($A698,RandomSearch!$A$3:$A$5001, 0))</f>
        <v>3.5089552116554214E-2</v>
      </c>
    </row>
    <row r="699" spans="1:14" x14ac:dyDescent="0.45">
      <c r="A699">
        <f ca="1">MATCH(RAND(), RandomSearch!$O$3:$O$5001) +1</f>
        <v>3879</v>
      </c>
      <c r="B699">
        <f ca="1">INDEX(RandomSearch!B$3:B$5001,MATCH($A699,RandomSearch!$A$3:$A$5001, 0))</f>
        <v>2.5239777889954568E-4</v>
      </c>
      <c r="C699">
        <f ca="1">INDEX(RandomSearch!C$3:C$5001,MATCH($A699,RandomSearch!$A$3:$A$5001, 0))</f>
        <v>2.7777777777777776E-2</v>
      </c>
      <c r="D699">
        <f ca="1">INDEX(RandomSearch!D$3:D$5001,MATCH($A699,RandomSearch!$A$3:$A$5001, 0))</f>
        <v>4.1666666666666664E-2</v>
      </c>
      <c r="E699">
        <f ca="1">INDEX(RandomSearch!E$3:E$5001,MATCH($A699,RandomSearch!$A$3:$A$5001, 0))</f>
        <v>1435.2374675104479</v>
      </c>
      <c r="F699">
        <f ca="1">INDEX(RandomSearch!F$3:F$5001,MATCH($A699,RandomSearch!$A$3:$A$5001, 0))</f>
        <v>37.78645351147928</v>
      </c>
      <c r="G699">
        <f ca="1">INDEX(RandomSearch!G$3:G$5001,MATCH($A699,RandomSearch!$A$3:$A$5001, 0))</f>
        <v>269.92335883418428</v>
      </c>
      <c r="H699">
        <f ca="1">INDEX(RandomSearch!H$3:H$5001,MATCH($A699,RandomSearch!$A$3:$A$5001, 0))</f>
        <v>94047.73934339697</v>
      </c>
      <c r="I699">
        <f ca="1">INDEX(RandomSearch!I$3:I$5001,MATCH($A699,RandomSearch!$A$3:$A$5001, 0))</f>
        <v>97.999481418205079</v>
      </c>
      <c r="J699">
        <f ca="1">INDEX(RandomSearch!J$3:J$5001,MATCH($A699,RandomSearch!$A$3:$A$5001, 0))</f>
        <v>3.9851249589180684</v>
      </c>
      <c r="K699">
        <f ca="1">INDEX(RandomSearch!K$3:K$5001,MATCH($A699,RandomSearch!$A$3:$A$5001, 0))</f>
        <v>23.105840973075438</v>
      </c>
      <c r="L699">
        <f ca="1">INDEX(RandomSearch!L$3:L$5001,MATCH($A699,RandomSearch!$A$3:$A$5001, 0))</f>
        <v>3.9553875013476092</v>
      </c>
      <c r="M699">
        <f ca="1">INDEX(RandomSearch!M$3:M$5001,MATCH($A699,RandomSearch!$A$3:$A$5001, 0))</f>
        <v>9023.7592779050738</v>
      </c>
      <c r="N699">
        <f ca="1">INDEX(RandomSearch!N$3:N$5001,MATCH($A699,RandomSearch!$A$3:$A$5001, 0))</f>
        <v>2.6399650721447279E-3</v>
      </c>
    </row>
    <row r="700" spans="1:14" x14ac:dyDescent="0.45">
      <c r="A700">
        <f ca="1">MATCH(RAND(), RandomSearch!$O$3:$O$5001) +1</f>
        <v>3717</v>
      </c>
      <c r="B700">
        <f ca="1">INDEX(RandomSearch!B$3:B$5001,MATCH($A700,RandomSearch!$A$3:$A$5001, 0))</f>
        <v>3.2102728731942215E-4</v>
      </c>
      <c r="C700">
        <f ca="1">INDEX(RandomSearch!C$3:C$5001,MATCH($A700,RandomSearch!$A$3:$A$5001, 0))</f>
        <v>3.0303030303030304E-2</v>
      </c>
      <c r="D700">
        <f ca="1">INDEX(RandomSearch!D$3:D$5001,MATCH($A700,RandomSearch!$A$3:$A$5001, 0))</f>
        <v>7.6923076923076927E-2</v>
      </c>
      <c r="E700">
        <f ca="1">INDEX(RandomSearch!E$3:E$5001,MATCH($A700,RandomSearch!$A$3:$A$5001, 0))</f>
        <v>1431.6923680227255</v>
      </c>
      <c r="F700">
        <f ca="1">INDEX(RandomSearch!F$3:F$5001,MATCH($A700,RandomSearch!$A$3:$A$5001, 0))</f>
        <v>27.263774787707547</v>
      </c>
      <c r="G700">
        <f ca="1">INDEX(RandomSearch!G$3:G$5001,MATCH($A700,RandomSearch!$A$3:$A$5001, 0))</f>
        <v>358.63674789790008</v>
      </c>
      <c r="H700">
        <f ca="1">INDEX(RandomSearch!H$3:H$5001,MATCH($A700,RandomSearch!$A$3:$A$5001, 0))</f>
        <v>76353.592034262532</v>
      </c>
      <c r="I700">
        <f ca="1">INDEX(RandomSearch!I$3:I$5001,MATCH($A700,RandomSearch!$A$3:$A$5001, 0))</f>
        <v>98.748688296946696</v>
      </c>
      <c r="J700">
        <f ca="1">INDEX(RandomSearch!J$3:J$5001,MATCH($A700,RandomSearch!$A$3:$A$5001, 0))</f>
        <v>3.7974816462584946</v>
      </c>
      <c r="K700">
        <f ca="1">INDEX(RandomSearch!K$3:K$5001,MATCH($A700,RandomSearch!$A$3:$A$5001, 0))</f>
        <v>538.26139093198742</v>
      </c>
      <c r="L700">
        <f ca="1">INDEX(RandomSearch!L$3:L$5001,MATCH($A700,RandomSearch!$A$3:$A$5001, 0))</f>
        <v>5.3050202483625117</v>
      </c>
      <c r="M700">
        <f ca="1">INDEX(RandomSearch!M$3:M$5001,MATCH($A700,RandomSearch!$A$3:$A$5001, 0))</f>
        <v>201846.04693362521</v>
      </c>
      <c r="N700">
        <f ca="1">INDEX(RandomSearch!N$3:N$5001,MATCH($A700,RandomSearch!$A$3:$A$5001, 0))</f>
        <v>5.9051499208317156E-2</v>
      </c>
    </row>
    <row r="701" spans="1:14" x14ac:dyDescent="0.45">
      <c r="A701">
        <f ca="1">MATCH(RAND(), RandomSearch!$O$3:$O$5001) +1</f>
        <v>3717</v>
      </c>
      <c r="B701">
        <f ca="1">INDEX(RandomSearch!B$3:B$5001,MATCH($A701,RandomSearch!$A$3:$A$5001, 0))</f>
        <v>3.2102728731942215E-4</v>
      </c>
      <c r="C701">
        <f ca="1">INDEX(RandomSearch!C$3:C$5001,MATCH($A701,RandomSearch!$A$3:$A$5001, 0))</f>
        <v>3.0303030303030304E-2</v>
      </c>
      <c r="D701">
        <f ca="1">INDEX(RandomSearch!D$3:D$5001,MATCH($A701,RandomSearch!$A$3:$A$5001, 0))</f>
        <v>7.6923076923076927E-2</v>
      </c>
      <c r="E701">
        <f ca="1">INDEX(RandomSearch!E$3:E$5001,MATCH($A701,RandomSearch!$A$3:$A$5001, 0))</f>
        <v>1431.6923680227255</v>
      </c>
      <c r="F701">
        <f ca="1">INDEX(RandomSearch!F$3:F$5001,MATCH($A701,RandomSearch!$A$3:$A$5001, 0))</f>
        <v>27.263774787707547</v>
      </c>
      <c r="G701">
        <f ca="1">INDEX(RandomSearch!G$3:G$5001,MATCH($A701,RandomSearch!$A$3:$A$5001, 0))</f>
        <v>358.63674789790008</v>
      </c>
      <c r="H701">
        <f ca="1">INDEX(RandomSearch!H$3:H$5001,MATCH($A701,RandomSearch!$A$3:$A$5001, 0))</f>
        <v>76353.592034262532</v>
      </c>
      <c r="I701">
        <f ca="1">INDEX(RandomSearch!I$3:I$5001,MATCH($A701,RandomSearch!$A$3:$A$5001, 0))</f>
        <v>98.748688296946696</v>
      </c>
      <c r="J701">
        <f ca="1">INDEX(RandomSearch!J$3:J$5001,MATCH($A701,RandomSearch!$A$3:$A$5001, 0))</f>
        <v>3.7974816462584946</v>
      </c>
      <c r="K701">
        <f ca="1">INDEX(RandomSearch!K$3:K$5001,MATCH($A701,RandomSearch!$A$3:$A$5001, 0))</f>
        <v>538.26139093198742</v>
      </c>
      <c r="L701">
        <f ca="1">INDEX(RandomSearch!L$3:L$5001,MATCH($A701,RandomSearch!$A$3:$A$5001, 0))</f>
        <v>5.3050202483625117</v>
      </c>
      <c r="M701">
        <f ca="1">INDEX(RandomSearch!M$3:M$5001,MATCH($A701,RandomSearch!$A$3:$A$5001, 0))</f>
        <v>201846.04693362521</v>
      </c>
      <c r="N701">
        <f ca="1">INDEX(RandomSearch!N$3:N$5001,MATCH($A701,RandomSearch!$A$3:$A$5001, 0))</f>
        <v>5.9051499208317156E-2</v>
      </c>
    </row>
    <row r="702" spans="1:14" x14ac:dyDescent="0.45">
      <c r="A702">
        <f ca="1">MATCH(RAND(), RandomSearch!$O$3:$O$5001) +1</f>
        <v>1527</v>
      </c>
      <c r="B702">
        <f ca="1">INDEX(RandomSearch!B$3:B$5001,MATCH($A702,RandomSearch!$A$3:$A$5001, 0))</f>
        <v>3.0543677458766036E-4</v>
      </c>
      <c r="C702">
        <f ca="1">INDEX(RandomSearch!C$3:C$5001,MATCH($A702,RandomSearch!$A$3:$A$5001, 0))</f>
        <v>4.1666666666666664E-2</v>
      </c>
      <c r="D702">
        <f ca="1">INDEX(RandomSearch!D$3:D$5001,MATCH($A702,RandomSearch!$A$3:$A$5001, 0))</f>
        <v>0.1</v>
      </c>
      <c r="E702">
        <f ca="1">INDEX(RandomSearch!E$3:E$5001,MATCH($A702,RandomSearch!$A$3:$A$5001, 0))</f>
        <v>1014.7772256142072</v>
      </c>
      <c r="F702">
        <f ca="1">INDEX(RandomSearch!F$3:F$5001,MATCH($A702,RandomSearch!$A$3:$A$5001, 0))</f>
        <v>28.638419205853491</v>
      </c>
      <c r="G702">
        <f ca="1">INDEX(RandomSearch!G$3:G$5001,MATCH($A702,RandomSearch!$A$3:$A$5001, 0))</f>
        <v>347.1268166288425</v>
      </c>
      <c r="H702">
        <f ca="1">INDEX(RandomSearch!H$3:H$5001,MATCH($A702,RandomSearch!$A$3:$A$5001, 0))</f>
        <v>23934.706129315524</v>
      </c>
      <c r="I702">
        <f ca="1">INDEX(RandomSearch!I$3:I$5001,MATCH($A702,RandomSearch!$A$3:$A$5001, 0))</f>
        <v>105.71315298571714</v>
      </c>
      <c r="J702">
        <f ca="1">INDEX(RandomSearch!J$3:J$5001,MATCH($A702,RandomSearch!$A$3:$A$5001, 0))</f>
        <v>4.2179944799852214</v>
      </c>
      <c r="K702">
        <f ca="1">INDEX(RandomSearch!K$3:K$5001,MATCH($A702,RandomSearch!$A$3:$A$5001, 0))</f>
        <v>427.34916783069576</v>
      </c>
      <c r="L702">
        <f ca="1">INDEX(RandomSearch!L$3:L$5001,MATCH($A702,RandomSearch!$A$3:$A$5001, 0))</f>
        <v>5.2800178958789505</v>
      </c>
      <c r="M702">
        <f ca="1">INDEX(RandomSearch!M$3:M$5001,MATCH($A702,RandomSearch!$A$3:$A$5001, 0))</f>
        <v>190553.92374894177</v>
      </c>
      <c r="N702">
        <f ca="1">INDEX(RandomSearch!N$3:N$5001,MATCH($A702,RandomSearch!$A$3:$A$5001, 0))</f>
        <v>5.574790811287287E-2</v>
      </c>
    </row>
    <row r="703" spans="1:14" x14ac:dyDescent="0.45">
      <c r="A703">
        <f ca="1">MATCH(RAND(), RandomSearch!$O$3:$O$5001) +1</f>
        <v>4108</v>
      </c>
      <c r="B703">
        <f ca="1">INDEX(RandomSearch!B$3:B$5001,MATCH($A703,RandomSearch!$A$3:$A$5001, 0))</f>
        <v>4.1528239202657808E-4</v>
      </c>
      <c r="C703">
        <f ca="1">INDEX(RandomSearch!C$3:C$5001,MATCH($A703,RandomSearch!$A$3:$A$5001, 0))</f>
        <v>2.5000000000000001E-2</v>
      </c>
      <c r="D703">
        <f ca="1">INDEX(RandomSearch!D$3:D$5001,MATCH($A703,RandomSearch!$A$3:$A$5001, 0))</f>
        <v>5.5555555555555552E-2</v>
      </c>
      <c r="E703">
        <f ca="1">INDEX(RandomSearch!E$3:E$5001,MATCH($A703,RandomSearch!$A$3:$A$5001, 0))</f>
        <v>2296.4972461991774</v>
      </c>
      <c r="F703">
        <f ca="1">INDEX(RandomSearch!F$3:F$5001,MATCH($A703,RandomSearch!$A$3:$A$5001, 0))</f>
        <v>29.562746654855459</v>
      </c>
      <c r="G703">
        <f ca="1">INDEX(RandomSearch!G$3:G$5001,MATCH($A703,RandomSearch!$A$3:$A$5001, 0))</f>
        <v>450.46618403418069</v>
      </c>
      <c r="H703">
        <f ca="1">INDEX(RandomSearch!H$3:H$5001,MATCH($A703,RandomSearch!$A$3:$A$5001, 0))</f>
        <v>1296159.9788426852</v>
      </c>
      <c r="I703">
        <f ca="1">INDEX(RandomSearch!I$3:I$5001,MATCH($A703,RandomSearch!$A$3:$A$5001, 0))</f>
        <v>1.0862800843138292</v>
      </c>
      <c r="J703">
        <f ca="1">INDEX(RandomSearch!J$3:J$5001,MATCH($A703,RandomSearch!$A$3:$A$5001, 0))</f>
        <v>4.4477407086708762</v>
      </c>
      <c r="K703">
        <f ca="1">INDEX(RandomSearch!K$3:K$5001,MATCH($A703,RandomSearch!$A$3:$A$5001, 0))</f>
        <v>508.4445691458763</v>
      </c>
      <c r="L703">
        <f ca="1">INDEX(RandomSearch!L$3:L$5001,MATCH($A703,RandomSearch!$A$3:$A$5001, 0))</f>
        <v>3.3903248912956681</v>
      </c>
      <c r="M703">
        <f ca="1">INDEX(RandomSearch!M$3:M$5001,MATCH($A703,RandomSearch!$A$3:$A$5001, 0))</f>
        <v>2456.5459455660252</v>
      </c>
      <c r="N703">
        <f ca="1">INDEX(RandomSearch!N$3:N$5001,MATCH($A703,RandomSearch!$A$3:$A$5001, 0))</f>
        <v>7.1868001956703709E-4</v>
      </c>
    </row>
    <row r="704" spans="1:14" x14ac:dyDescent="0.45">
      <c r="A704">
        <f ca="1">MATCH(RAND(), RandomSearch!$O$3:$O$5001) +1</f>
        <v>4707</v>
      </c>
      <c r="B704">
        <f ca="1">INDEX(RandomSearch!B$3:B$5001,MATCH($A704,RandomSearch!$A$3:$A$5001, 0))</f>
        <v>4.219409282700422E-4</v>
      </c>
      <c r="C704">
        <f ca="1">INDEX(RandomSearch!C$3:C$5001,MATCH($A704,RandomSearch!$A$3:$A$5001, 0))</f>
        <v>5.2631578947368418E-2</v>
      </c>
      <c r="D704">
        <f ca="1">INDEX(RandomSearch!D$3:D$5001,MATCH($A704,RandomSearch!$A$3:$A$5001, 0))</f>
        <v>0.1111111111111111</v>
      </c>
      <c r="E704">
        <f ca="1">INDEX(RandomSearch!E$3:E$5001,MATCH($A704,RandomSearch!$A$3:$A$5001, 0))</f>
        <v>1153.6308382709835</v>
      </c>
      <c r="F704">
        <f ca="1">INDEX(RandomSearch!F$3:F$5001,MATCH($A704,RandomSearch!$A$3:$A$5001, 0))</f>
        <v>31.417706941509394</v>
      </c>
      <c r="G704">
        <f ca="1">INDEX(RandomSearch!G$3:G$5001,MATCH($A704,RandomSearch!$A$3:$A$5001, 0))</f>
        <v>480.96944863486243</v>
      </c>
      <c r="H704">
        <f ca="1">INDEX(RandomSearch!H$3:H$5001,MATCH($A704,RandomSearch!$A$3:$A$5001, 0))</f>
        <v>6108.6748005261488</v>
      </c>
      <c r="I704">
        <f ca="1">INDEX(RandomSearch!I$3:I$5001,MATCH($A704,RandomSearch!$A$3:$A$5001, 0))</f>
        <v>125.79834774832428</v>
      </c>
      <c r="J704">
        <f ca="1">INDEX(RandomSearch!J$3:J$5001,MATCH($A704,RandomSearch!$A$3:$A$5001, 0))</f>
        <v>4.7466375966631267</v>
      </c>
      <c r="K704">
        <f ca="1">INDEX(RandomSearch!K$3:K$5001,MATCH($A704,RandomSearch!$A$3:$A$5001, 0))</f>
        <v>236.53990903372269</v>
      </c>
      <c r="L704">
        <f ca="1">INDEX(RandomSearch!L$3:L$5001,MATCH($A704,RandomSearch!$A$3:$A$5001, 0))</f>
        <v>5.1499654373492696</v>
      </c>
      <c r="M704">
        <f ca="1">INDEX(RandomSearch!M$3:M$5001,MATCH($A704,RandomSearch!$A$3:$A$5001, 0))</f>
        <v>141242.5134492736</v>
      </c>
      <c r="N704">
        <f ca="1">INDEX(RandomSearch!N$3:N$5001,MATCH($A704,RandomSearch!$A$3:$A$5001, 0))</f>
        <v>4.1321503679847695E-2</v>
      </c>
    </row>
    <row r="705" spans="1:14" x14ac:dyDescent="0.45">
      <c r="A705">
        <f ca="1">MATCH(RAND(), RandomSearch!$O$3:$O$5001) +1</f>
        <v>1932</v>
      </c>
      <c r="B705">
        <f ca="1">INDEX(RandomSearch!B$3:B$5001,MATCH($A705,RandomSearch!$A$3:$A$5001, 0))</f>
        <v>3.9478878799842083E-4</v>
      </c>
      <c r="C705">
        <f ca="1">INDEX(RandomSearch!C$3:C$5001,MATCH($A705,RandomSearch!$A$3:$A$5001, 0))</f>
        <v>0.05</v>
      </c>
      <c r="D705">
        <f ca="1">INDEX(RandomSearch!D$3:D$5001,MATCH($A705,RandomSearch!$A$3:$A$5001, 0))</f>
        <v>7.1428571428571425E-2</v>
      </c>
      <c r="E705">
        <f ca="1">INDEX(RandomSearch!E$3:E$5001,MATCH($A705,RandomSearch!$A$3:$A$5001, 0))</f>
        <v>1294.2037146148025</v>
      </c>
      <c r="F705">
        <f ca="1">INDEX(RandomSearch!F$3:F$5001,MATCH($A705,RandomSearch!$A$3:$A$5001, 0))</f>
        <v>39.881024846195203</v>
      </c>
      <c r="G705">
        <f ca="1">INDEX(RandomSearch!G$3:G$5001,MATCH($A705,RandomSearch!$A$3:$A$5001, 0))</f>
        <v>440.32314727525738</v>
      </c>
      <c r="H705">
        <f ca="1">INDEX(RandomSearch!H$3:H$5001,MATCH($A705,RandomSearch!$A$3:$A$5001, 0))</f>
        <v>19732.059910859378</v>
      </c>
      <c r="I705">
        <f ca="1">INDEX(RandomSearch!I$3:I$5001,MATCH($A705,RandomSearch!$A$3:$A$5001, 0))</f>
        <v>121.89618346649489</v>
      </c>
      <c r="J705">
        <f ca="1">INDEX(RandomSearch!J$3:J$5001,MATCH($A705,RandomSearch!$A$3:$A$5001, 0))</f>
        <v>3.3098310914493236</v>
      </c>
      <c r="K705">
        <f ca="1">INDEX(RandomSearch!K$3:K$5001,MATCH($A705,RandomSearch!$A$3:$A$5001, 0))</f>
        <v>603.87091718879628</v>
      </c>
      <c r="L705">
        <f ca="1">INDEX(RandomSearch!L$3:L$5001,MATCH($A705,RandomSearch!$A$3:$A$5001, 0))</f>
        <v>5.3867400536712129</v>
      </c>
      <c r="M705">
        <f ca="1">INDEX(RandomSearch!M$3:M$5001,MATCH($A705,RandomSearch!$A$3:$A$5001, 0))</f>
        <v>243635.21068569884</v>
      </c>
      <c r="N705">
        <f ca="1">INDEX(RandomSearch!N$3:N$5001,MATCH($A705,RandomSearch!$A$3:$A$5001, 0))</f>
        <v>7.1277216816912639E-2</v>
      </c>
    </row>
    <row r="706" spans="1:14" x14ac:dyDescent="0.45">
      <c r="A706">
        <f ca="1">MATCH(RAND(), RandomSearch!$O$3:$O$5001) +1</f>
        <v>3091</v>
      </c>
      <c r="B706">
        <f ca="1">INDEX(RandomSearch!B$3:B$5001,MATCH($A706,RandomSearch!$A$3:$A$5001, 0))</f>
        <v>3.4281796366129587E-4</v>
      </c>
      <c r="C706">
        <f ca="1">INDEX(RandomSearch!C$3:C$5001,MATCH($A706,RandomSearch!$A$3:$A$5001, 0))</f>
        <v>5.2631578947368418E-2</v>
      </c>
      <c r="D706">
        <f ca="1">INDEX(RandomSearch!D$3:D$5001,MATCH($A706,RandomSearch!$A$3:$A$5001, 0))</f>
        <v>0.14285714285714285</v>
      </c>
      <c r="E706">
        <f ca="1">INDEX(RandomSearch!E$3:E$5001,MATCH($A706,RandomSearch!$A$3:$A$5001, 0))</f>
        <v>876.20750361060266</v>
      </c>
      <c r="F706">
        <f ca="1">INDEX(RandomSearch!F$3:F$5001,MATCH($A706,RandomSearch!$A$3:$A$5001, 0))</f>
        <v>26.429959361803963</v>
      </c>
      <c r="G706">
        <f ca="1">INDEX(RandomSearch!G$3:G$5001,MATCH($A706,RandomSearch!$A$3:$A$5001, 0))</f>
        <v>395.14593349054712</v>
      </c>
      <c r="H706">
        <f ca="1">INDEX(RandomSearch!H$3:H$5001,MATCH($A706,RandomSearch!$A$3:$A$5001, 0))</f>
        <v>80066.575743848647</v>
      </c>
      <c r="I706">
        <f ca="1">INDEX(RandomSearch!I$3:I$5001,MATCH($A706,RandomSearch!$A$3:$A$5001, 0))</f>
        <v>70.456534856503751</v>
      </c>
      <c r="J706">
        <f ca="1">INDEX(RandomSearch!J$3:J$5001,MATCH($A706,RandomSearch!$A$3:$A$5001, 0))</f>
        <v>3.5079078127356063</v>
      </c>
      <c r="K706">
        <f ca="1">INDEX(RandomSearch!K$3:K$5001,MATCH($A706,RandomSearch!$A$3:$A$5001, 0))</f>
        <v>788.10131520666982</v>
      </c>
      <c r="L706">
        <f ca="1">INDEX(RandomSearch!L$3:L$5001,MATCH($A706,RandomSearch!$A$3:$A$5001, 0))</f>
        <v>5.2895515041293972</v>
      </c>
      <c r="M706">
        <f ca="1">INDEX(RandomSearch!M$3:M$5001,MATCH($A706,RandomSearch!$A$3:$A$5001, 0))</f>
        <v>194783.20347900045</v>
      </c>
      <c r="N706">
        <f ca="1">INDEX(RandomSearch!N$3:N$5001,MATCH($A706,RandomSearch!$A$3:$A$5001, 0))</f>
        <v>5.6985214032039259E-2</v>
      </c>
    </row>
    <row r="707" spans="1:14" x14ac:dyDescent="0.45">
      <c r="A707">
        <f ca="1">MATCH(RAND(), RandomSearch!$O$3:$O$5001) +1</f>
        <v>4181</v>
      </c>
      <c r="B707">
        <f ca="1">INDEX(RandomSearch!B$3:B$5001,MATCH($A707,RandomSearch!$A$3:$A$5001, 0))</f>
        <v>3.8431975403535742E-4</v>
      </c>
      <c r="C707">
        <f ca="1">INDEX(RandomSearch!C$3:C$5001,MATCH($A707,RandomSearch!$A$3:$A$5001, 0))</f>
        <v>3.0303030303030304E-2</v>
      </c>
      <c r="D707">
        <f ca="1">INDEX(RandomSearch!D$3:D$5001,MATCH($A707,RandomSearch!$A$3:$A$5001, 0))</f>
        <v>6.25E-2</v>
      </c>
      <c r="E707">
        <f ca="1">INDEX(RandomSearch!E$3:E$5001,MATCH($A707,RandomSearch!$A$3:$A$5001, 0))</f>
        <v>1807.9870247885569</v>
      </c>
      <c r="F707">
        <f ca="1">INDEX(RandomSearch!F$3:F$5001,MATCH($A707,RandomSearch!$A$3:$A$5001, 0))</f>
        <v>31.309799932199933</v>
      </c>
      <c r="G707">
        <f ca="1">INDEX(RandomSearch!G$3:G$5001,MATCH($A707,RandomSearch!$A$3:$A$5001, 0))</f>
        <v>422.56327276441829</v>
      </c>
      <c r="H707">
        <f ca="1">INDEX(RandomSearch!H$3:H$5001,MATCH($A707,RandomSearch!$A$3:$A$5001, 0))</f>
        <v>421567.67244131875</v>
      </c>
      <c r="I707">
        <f ca="1">INDEX(RandomSearch!I$3:I$5001,MATCH($A707,RandomSearch!$A$3:$A$5001, 0))</f>
        <v>25.478505050156958</v>
      </c>
      <c r="J707">
        <f ca="1">INDEX(RandomSearch!J$3:J$5001,MATCH($A707,RandomSearch!$A$3:$A$5001, 0))</f>
        <v>4.7357477851459189</v>
      </c>
      <c r="K707">
        <f ca="1">INDEX(RandomSearch!K$3:K$5001,MATCH($A707,RandomSearch!$A$3:$A$5001, 0))</f>
        <v>739.08992487592093</v>
      </c>
      <c r="L707">
        <f ca="1">INDEX(RandomSearch!L$3:L$5001,MATCH($A707,RandomSearch!$A$3:$A$5001, 0))</f>
        <v>4.9502597891333195</v>
      </c>
      <c r="M707">
        <f ca="1">INDEX(RandomSearch!M$3:M$5001,MATCH($A707,RandomSearch!$A$3:$A$5001, 0))</f>
        <v>89178.423197814249</v>
      </c>
      <c r="N707">
        <f ca="1">INDEX(RandomSearch!N$3:N$5001,MATCH($A707,RandomSearch!$A$3:$A$5001, 0))</f>
        <v>2.6089783113743138E-2</v>
      </c>
    </row>
    <row r="708" spans="1:14" x14ac:dyDescent="0.45">
      <c r="A708">
        <f ca="1">MATCH(RAND(), RandomSearch!$O$3:$O$5001) +1</f>
        <v>1527</v>
      </c>
      <c r="B708">
        <f ca="1">INDEX(RandomSearch!B$3:B$5001,MATCH($A708,RandomSearch!$A$3:$A$5001, 0))</f>
        <v>3.0543677458766036E-4</v>
      </c>
      <c r="C708">
        <f ca="1">INDEX(RandomSearch!C$3:C$5001,MATCH($A708,RandomSearch!$A$3:$A$5001, 0))</f>
        <v>4.1666666666666664E-2</v>
      </c>
      <c r="D708">
        <f ca="1">INDEX(RandomSearch!D$3:D$5001,MATCH($A708,RandomSearch!$A$3:$A$5001, 0))</f>
        <v>0.1</v>
      </c>
      <c r="E708">
        <f ca="1">INDEX(RandomSearch!E$3:E$5001,MATCH($A708,RandomSearch!$A$3:$A$5001, 0))</f>
        <v>1014.7772256142072</v>
      </c>
      <c r="F708">
        <f ca="1">INDEX(RandomSearch!F$3:F$5001,MATCH($A708,RandomSearch!$A$3:$A$5001, 0))</f>
        <v>28.638419205853491</v>
      </c>
      <c r="G708">
        <f ca="1">INDEX(RandomSearch!G$3:G$5001,MATCH($A708,RandomSearch!$A$3:$A$5001, 0))</f>
        <v>347.1268166288425</v>
      </c>
      <c r="H708">
        <f ca="1">INDEX(RandomSearch!H$3:H$5001,MATCH($A708,RandomSearch!$A$3:$A$5001, 0))</f>
        <v>23934.706129315524</v>
      </c>
      <c r="I708">
        <f ca="1">INDEX(RandomSearch!I$3:I$5001,MATCH($A708,RandomSearch!$A$3:$A$5001, 0))</f>
        <v>105.71315298571714</v>
      </c>
      <c r="J708">
        <f ca="1">INDEX(RandomSearch!J$3:J$5001,MATCH($A708,RandomSearch!$A$3:$A$5001, 0))</f>
        <v>4.2179944799852214</v>
      </c>
      <c r="K708">
        <f ca="1">INDEX(RandomSearch!K$3:K$5001,MATCH($A708,RandomSearch!$A$3:$A$5001, 0))</f>
        <v>427.34916783069576</v>
      </c>
      <c r="L708">
        <f ca="1">INDEX(RandomSearch!L$3:L$5001,MATCH($A708,RandomSearch!$A$3:$A$5001, 0))</f>
        <v>5.2800178958789505</v>
      </c>
      <c r="M708">
        <f ca="1">INDEX(RandomSearch!M$3:M$5001,MATCH($A708,RandomSearch!$A$3:$A$5001, 0))</f>
        <v>190553.92374894177</v>
      </c>
      <c r="N708">
        <f ca="1">INDEX(RandomSearch!N$3:N$5001,MATCH($A708,RandomSearch!$A$3:$A$5001, 0))</f>
        <v>5.574790811287287E-2</v>
      </c>
    </row>
    <row r="709" spans="1:14" x14ac:dyDescent="0.45">
      <c r="A709">
        <f ca="1">MATCH(RAND(), RandomSearch!$O$3:$O$5001) +1</f>
        <v>4202</v>
      </c>
      <c r="B709">
        <f ca="1">INDEX(RandomSearch!B$3:B$5001,MATCH($A709,RandomSearch!$A$3:$A$5001, 0))</f>
        <v>3.6088054853843375E-4</v>
      </c>
      <c r="C709">
        <f ca="1">INDEX(RandomSearch!C$3:C$5001,MATCH($A709,RandomSearch!$A$3:$A$5001, 0))</f>
        <v>3.8461538461538464E-2</v>
      </c>
      <c r="D709">
        <f ca="1">INDEX(RandomSearch!D$3:D$5001,MATCH($A709,RandomSearch!$A$3:$A$5001, 0))</f>
        <v>4.1666666666666664E-2</v>
      </c>
      <c r="E709">
        <f ca="1">INDEX(RandomSearch!E$3:E$5001,MATCH($A709,RandomSearch!$A$3:$A$5001, 0))</f>
        <v>1694.4221517879948</v>
      </c>
      <c r="F709">
        <f ca="1">INDEX(RandomSearch!F$3:F$5001,MATCH($A709,RandomSearch!$A$3:$A$5001, 0))</f>
        <v>45.680799457884476</v>
      </c>
      <c r="G709">
        <f ca="1">INDEX(RandomSearch!G$3:G$5001,MATCH($A709,RandomSearch!$A$3:$A$5001, 0))</f>
        <v>385.20327788828371</v>
      </c>
      <c r="H709">
        <f ca="1">INDEX(RandomSearch!H$3:H$5001,MATCH($A709,RandomSearch!$A$3:$A$5001, 0))</f>
        <v>287175.33589723194</v>
      </c>
      <c r="I709">
        <f ca="1">INDEX(RandomSearch!I$3:I$5001,MATCH($A709,RandomSearch!$A$3:$A$5001, 0))</f>
        <v>42.804935428394693</v>
      </c>
      <c r="J709">
        <f ca="1">INDEX(RandomSearch!J$3:J$5001,MATCH($A709,RandomSearch!$A$3:$A$5001, 0))</f>
        <v>1.4442261464611574</v>
      </c>
      <c r="K709">
        <f ca="1">INDEX(RandomSearch!K$3:K$5001,MATCH($A709,RandomSearch!$A$3:$A$5001, 0))</f>
        <v>748.9103345151766</v>
      </c>
      <c r="L709">
        <f ca="1">INDEX(RandomSearch!L$3:L$5001,MATCH($A709,RandomSearch!$A$3:$A$5001, 0))</f>
        <v>4.6655588731369892</v>
      </c>
      <c r="M709">
        <f ca="1">INDEX(RandomSearch!M$3:M$5001,MATCH($A709,RandomSearch!$A$3:$A$5001, 0))</f>
        <v>46297.642079614234</v>
      </c>
      <c r="N709">
        <f ca="1">INDEX(RandomSearch!N$3:N$5001,MATCH($A709,RandomSearch!$A$3:$A$5001, 0))</f>
        <v>1.3544705066779524E-2</v>
      </c>
    </row>
    <row r="710" spans="1:14" x14ac:dyDescent="0.45">
      <c r="A710">
        <f ca="1">MATCH(RAND(), RandomSearch!$O$3:$O$5001) +1</f>
        <v>68</v>
      </c>
      <c r="B710">
        <f ca="1">INDEX(RandomSearch!B$3:B$5001,MATCH($A710,RandomSearch!$A$3:$A$5001, 0))</f>
        <v>3.2743942370661429E-4</v>
      </c>
      <c r="C710">
        <f ca="1">INDEX(RandomSearch!C$3:C$5001,MATCH($A710,RandomSearch!$A$3:$A$5001, 0))</f>
        <v>2.9411764705882353E-2</v>
      </c>
      <c r="D710">
        <f ca="1">INDEX(RandomSearch!D$3:D$5001,MATCH($A710,RandomSearch!$A$3:$A$5001, 0))</f>
        <v>8.3333333333333329E-2</v>
      </c>
      <c r="E710">
        <f ca="1">INDEX(RandomSearch!E$3:E$5001,MATCH($A710,RandomSearch!$A$3:$A$5001, 0))</f>
        <v>1462.7563440528975</v>
      </c>
      <c r="F710">
        <f ca="1">INDEX(RandomSearch!F$3:F$5001,MATCH($A710,RandomSearch!$A$3:$A$5001, 0))</f>
        <v>25.215862107166785</v>
      </c>
      <c r="G710">
        <f ca="1">INDEX(RandomSearch!G$3:G$5001,MATCH($A710,RandomSearch!$A$3:$A$5001, 0))</f>
        <v>367.13375950773718</v>
      </c>
      <c r="H710">
        <f ca="1">INDEX(RandomSearch!H$3:H$5001,MATCH($A710,RandomSearch!$A$3:$A$5001, 0))</f>
        <v>93603.081941537166</v>
      </c>
      <c r="I710">
        <f ca="1">INDEX(RandomSearch!I$3:I$5001,MATCH($A710,RandomSearch!$A$3:$A$5001, 0))</f>
        <v>92.043006562181816</v>
      </c>
      <c r="J710">
        <f ca="1">INDEX(RandomSearch!J$3:J$5001,MATCH($A710,RandomSearch!$A$3:$A$5001, 0))</f>
        <v>3.058183708010529</v>
      </c>
      <c r="K710">
        <f ca="1">INDEX(RandomSearch!K$3:K$5001,MATCH($A710,RandomSearch!$A$3:$A$5001, 0))</f>
        <v>616.88738372947375</v>
      </c>
      <c r="L710">
        <f ca="1">INDEX(RandomSearch!L$3:L$5001,MATCH($A710,RandomSearch!$A$3:$A$5001, 0))</f>
        <v>5.2396602550566929</v>
      </c>
      <c r="M710">
        <f ca="1">INDEX(RandomSearch!M$3:M$5001,MATCH($A710,RandomSearch!$A$3:$A$5001, 0))</f>
        <v>173644.1893297022</v>
      </c>
      <c r="N710">
        <f ca="1">INDEX(RandomSearch!N$3:N$5001,MATCH($A710,RandomSearch!$A$3:$A$5001, 0))</f>
        <v>5.0800844824588902E-2</v>
      </c>
    </row>
    <row r="711" spans="1:14" x14ac:dyDescent="0.45">
      <c r="A711">
        <f ca="1">MATCH(RAND(), RandomSearch!$O$3:$O$5001) +1</f>
        <v>1612</v>
      </c>
      <c r="B711">
        <f ca="1">INDEX(RandomSearch!B$3:B$5001,MATCH($A711,RandomSearch!$A$3:$A$5001, 0))</f>
        <v>3.8925652004671076E-4</v>
      </c>
      <c r="C711">
        <f ca="1">INDEX(RandomSearch!C$3:C$5001,MATCH($A711,RandomSearch!$A$3:$A$5001, 0))</f>
        <v>7.1428571428571425E-2</v>
      </c>
      <c r="D711">
        <f ca="1">INDEX(RandomSearch!D$3:D$5001,MATCH($A711,RandomSearch!$A$3:$A$5001, 0))</f>
        <v>7.6923076923076927E-2</v>
      </c>
      <c r="E711">
        <f ca="1">INDEX(RandomSearch!E$3:E$5001,MATCH($A711,RandomSearch!$A$3:$A$5001, 0))</f>
        <v>1014.8457916981312</v>
      </c>
      <c r="F711">
        <f ca="1">INDEX(RandomSearch!F$3:F$5001,MATCH($A711,RandomSearch!$A$3:$A$5001, 0))</f>
        <v>46.908189254495753</v>
      </c>
      <c r="G711">
        <f ca="1">INDEX(RandomSearch!G$3:G$5001,MATCH($A711,RandomSearch!$A$3:$A$5001, 0))</f>
        <v>437.35869868853456</v>
      </c>
      <c r="H711">
        <f ca="1">INDEX(RandomSearch!H$3:H$5001,MATCH($A711,RandomSearch!$A$3:$A$5001, 0))</f>
        <v>22177.286777854159</v>
      </c>
      <c r="I711">
        <f ca="1">INDEX(RandomSearch!I$3:I$5001,MATCH($A711,RandomSearch!$A$3:$A$5001, 0))</f>
        <v>105.72802260168969</v>
      </c>
      <c r="J711">
        <f ca="1">INDEX(RandomSearch!J$3:J$5001,MATCH($A711,RandomSearch!$A$3:$A$5001, 0))</f>
        <v>1.1432242990168595</v>
      </c>
      <c r="K711">
        <f ca="1">INDEX(RandomSearch!K$3:K$5001,MATCH($A711,RandomSearch!$A$3:$A$5001, 0))</f>
        <v>630.08825143852198</v>
      </c>
      <c r="L711">
        <f ca="1">INDEX(RandomSearch!L$3:L$5001,MATCH($A711,RandomSearch!$A$3:$A$5001, 0))</f>
        <v>4.8817229384164396</v>
      </c>
      <c r="M711">
        <f ca="1">INDEX(RandomSearch!M$3:M$5001,MATCH($A711,RandomSearch!$A$3:$A$5001, 0))</f>
        <v>76159.299076815616</v>
      </c>
      <c r="N711">
        <f ca="1">INDEX(RandomSearch!N$3:N$5001,MATCH($A711,RandomSearch!$A$3:$A$5001, 0))</f>
        <v>2.2280945589285974E-2</v>
      </c>
    </row>
    <row r="712" spans="1:14" x14ac:dyDescent="0.45">
      <c r="A712">
        <f ca="1">MATCH(RAND(), RandomSearch!$O$3:$O$5001) +1</f>
        <v>4998</v>
      </c>
      <c r="B712">
        <f ca="1">INDEX(RandomSearch!B$3:B$5001,MATCH($A712,RandomSearch!$A$3:$A$5001, 0))</f>
        <v>2.9027576197387516E-4</v>
      </c>
      <c r="C712">
        <f ca="1">INDEX(RandomSearch!C$3:C$5001,MATCH($A712,RandomSearch!$A$3:$A$5001, 0))</f>
        <v>5.5555555555555552E-2</v>
      </c>
      <c r="D712">
        <f ca="1">INDEX(RandomSearch!D$3:D$5001,MATCH($A712,RandomSearch!$A$3:$A$5001, 0))</f>
        <v>8.3333333333333329E-2</v>
      </c>
      <c r="E712">
        <f ca="1">INDEX(RandomSearch!E$3:E$5001,MATCH($A712,RandomSearch!$A$3:$A$5001, 0))</f>
        <v>846.76159525228502</v>
      </c>
      <c r="F712">
        <f ca="1">INDEX(RandomSearch!F$3:F$5001,MATCH($A712,RandomSearch!$A$3:$A$5001, 0))</f>
        <v>38.908885409316191</v>
      </c>
      <c r="G712">
        <f ca="1">INDEX(RandomSearch!G$3:G$5001,MATCH($A712,RandomSearch!$A$3:$A$5001, 0))</f>
        <v>327.94676427730116</v>
      </c>
      <c r="H712">
        <f ca="1">INDEX(RandomSearch!H$3:H$5001,MATCH($A712,RandomSearch!$A$3:$A$5001, 0))</f>
        <v>103170.81873528022</v>
      </c>
      <c r="I712">
        <f ca="1">INDEX(RandomSearch!I$3:I$5001,MATCH($A712,RandomSearch!$A$3:$A$5001, 0))</f>
        <v>62.519789971350335</v>
      </c>
      <c r="J712">
        <f ca="1">INDEX(RandomSearch!J$3:J$5001,MATCH($A712,RandomSearch!$A$3:$A$5001, 0))</f>
        <v>3.6354259257636019</v>
      </c>
      <c r="K712">
        <f ca="1">INDEX(RandomSearch!K$3:K$5001,MATCH($A712,RandomSearch!$A$3:$A$5001, 0))</f>
        <v>258.62167715104454</v>
      </c>
      <c r="L712">
        <f ca="1">INDEX(RandomSearch!L$3:L$5001,MATCH($A712,RandomSearch!$A$3:$A$5001, 0))</f>
        <v>4.7692377341760679</v>
      </c>
      <c r="M712">
        <f ca="1">INDEX(RandomSearch!M$3:M$5001,MATCH($A712,RandomSearch!$A$3:$A$5001, 0))</f>
        <v>58781.103410036369</v>
      </c>
      <c r="N712">
        <f ca="1">INDEX(RandomSearch!N$3:N$5001,MATCH($A712,RandomSearch!$A$3:$A$5001, 0))</f>
        <v>1.7196830625190333E-2</v>
      </c>
    </row>
    <row r="713" spans="1:14" x14ac:dyDescent="0.45">
      <c r="A713">
        <f ca="1">MATCH(RAND(), RandomSearch!$O$3:$O$5001) +1</f>
        <v>1932</v>
      </c>
      <c r="B713">
        <f ca="1">INDEX(RandomSearch!B$3:B$5001,MATCH($A713,RandomSearch!$A$3:$A$5001, 0))</f>
        <v>3.9478878799842083E-4</v>
      </c>
      <c r="C713">
        <f ca="1">INDEX(RandomSearch!C$3:C$5001,MATCH($A713,RandomSearch!$A$3:$A$5001, 0))</f>
        <v>0.05</v>
      </c>
      <c r="D713">
        <f ca="1">INDEX(RandomSearch!D$3:D$5001,MATCH($A713,RandomSearch!$A$3:$A$5001, 0))</f>
        <v>7.1428571428571425E-2</v>
      </c>
      <c r="E713">
        <f ca="1">INDEX(RandomSearch!E$3:E$5001,MATCH($A713,RandomSearch!$A$3:$A$5001, 0))</f>
        <v>1294.2037146148025</v>
      </c>
      <c r="F713">
        <f ca="1">INDEX(RandomSearch!F$3:F$5001,MATCH($A713,RandomSearch!$A$3:$A$5001, 0))</f>
        <v>39.881024846195203</v>
      </c>
      <c r="G713">
        <f ca="1">INDEX(RandomSearch!G$3:G$5001,MATCH($A713,RandomSearch!$A$3:$A$5001, 0))</f>
        <v>440.32314727525738</v>
      </c>
      <c r="H713">
        <f ca="1">INDEX(RandomSearch!H$3:H$5001,MATCH($A713,RandomSearch!$A$3:$A$5001, 0))</f>
        <v>19732.059910859378</v>
      </c>
      <c r="I713">
        <f ca="1">INDEX(RandomSearch!I$3:I$5001,MATCH($A713,RandomSearch!$A$3:$A$5001, 0))</f>
        <v>121.89618346649489</v>
      </c>
      <c r="J713">
        <f ca="1">INDEX(RandomSearch!J$3:J$5001,MATCH($A713,RandomSearch!$A$3:$A$5001, 0))</f>
        <v>3.3098310914493236</v>
      </c>
      <c r="K713">
        <f ca="1">INDEX(RandomSearch!K$3:K$5001,MATCH($A713,RandomSearch!$A$3:$A$5001, 0))</f>
        <v>603.87091718879628</v>
      </c>
      <c r="L713">
        <f ca="1">INDEX(RandomSearch!L$3:L$5001,MATCH($A713,RandomSearch!$A$3:$A$5001, 0))</f>
        <v>5.3867400536712129</v>
      </c>
      <c r="M713">
        <f ca="1">INDEX(RandomSearch!M$3:M$5001,MATCH($A713,RandomSearch!$A$3:$A$5001, 0))</f>
        <v>243635.21068569884</v>
      </c>
      <c r="N713">
        <f ca="1">INDEX(RandomSearch!N$3:N$5001,MATCH($A713,RandomSearch!$A$3:$A$5001, 0))</f>
        <v>7.1277216816912639E-2</v>
      </c>
    </row>
    <row r="714" spans="1:14" x14ac:dyDescent="0.45">
      <c r="A714">
        <f ca="1">MATCH(RAND(), RandomSearch!$O$3:$O$5001) +1</f>
        <v>4338</v>
      </c>
      <c r="B714">
        <f ca="1">INDEX(RandomSearch!B$3:B$5001,MATCH($A714,RandomSearch!$A$3:$A$5001, 0))</f>
        <v>2.9753049687592978E-4</v>
      </c>
      <c r="C714">
        <f ca="1">INDEX(RandomSearch!C$3:C$5001,MATCH($A714,RandomSearch!$A$3:$A$5001, 0))</f>
        <v>2.9411764705882353E-2</v>
      </c>
      <c r="D714">
        <f ca="1">INDEX(RandomSearch!D$3:D$5001,MATCH($A714,RandomSearch!$A$3:$A$5001, 0))</f>
        <v>6.25E-2</v>
      </c>
      <c r="E714">
        <f ca="1">INDEX(RandomSearch!E$3:E$5001,MATCH($A714,RandomSearch!$A$3:$A$5001, 0))</f>
        <v>1434.1528036187626</v>
      </c>
      <c r="F714">
        <f ca="1">INDEX(RandomSearch!F$3:F$5001,MATCH($A714,RandomSearch!$A$3:$A$5001, 0))</f>
        <v>30.671368882238053</v>
      </c>
      <c r="G714">
        <f ca="1">INDEX(RandomSearch!G$3:G$5001,MATCH($A714,RandomSearch!$A$3:$A$5001, 0))</f>
        <v>328.38333197393825</v>
      </c>
      <c r="H714">
        <f ca="1">INDEX(RandomSearch!H$3:H$5001,MATCH($A714,RandomSearch!$A$3:$A$5001, 0))</f>
        <v>81279.049199671048</v>
      </c>
      <c r="I714">
        <f ca="1">INDEX(RandomSearch!I$3:I$5001,MATCH($A714,RandomSearch!$A$3:$A$5001, 0))</f>
        <v>98.229211885050915</v>
      </c>
      <c r="J714">
        <f ca="1">INDEX(RandomSearch!J$3:J$5001,MATCH($A714,RandomSearch!$A$3:$A$5001, 0))</f>
        <v>4.6544313707201308</v>
      </c>
      <c r="K714">
        <f ca="1">INDEX(RandomSearch!K$3:K$5001,MATCH($A714,RandomSearch!$A$3:$A$5001, 0))</f>
        <v>262.02357925684066</v>
      </c>
      <c r="L714">
        <f ca="1">INDEX(RandomSearch!L$3:L$5001,MATCH($A714,RandomSearch!$A$3:$A$5001, 0))</f>
        <v>5.0784476654954149</v>
      </c>
      <c r="M714">
        <f ca="1">INDEX(RandomSearch!M$3:M$5001,MATCH($A714,RandomSearch!$A$3:$A$5001, 0))</f>
        <v>119797.47529631242</v>
      </c>
      <c r="N714">
        <f ca="1">INDEX(RandomSearch!N$3:N$5001,MATCH($A714,RandomSearch!$A$3:$A$5001, 0))</f>
        <v>3.5047604969667127E-2</v>
      </c>
    </row>
    <row r="715" spans="1:14" x14ac:dyDescent="0.45">
      <c r="A715">
        <f ca="1">MATCH(RAND(), RandomSearch!$O$3:$O$5001) +1</f>
        <v>4890</v>
      </c>
      <c r="B715">
        <f ca="1">INDEX(RandomSearch!B$3:B$5001,MATCH($A715,RandomSearch!$A$3:$A$5001, 0))</f>
        <v>2.4084778420038535E-4</v>
      </c>
      <c r="C715">
        <f ca="1">INDEX(RandomSearch!C$3:C$5001,MATCH($A715,RandomSearch!$A$3:$A$5001, 0))</f>
        <v>2.3255813953488372E-2</v>
      </c>
      <c r="D715">
        <f ca="1">INDEX(RandomSearch!D$3:D$5001,MATCH($A715,RandomSearch!$A$3:$A$5001, 0))</f>
        <v>5.8823529411764705E-2</v>
      </c>
      <c r="E715">
        <f ca="1">INDEX(RandomSearch!E$3:E$5001,MATCH($A715,RandomSearch!$A$3:$A$5001, 0))</f>
        <v>1394.2559624956716</v>
      </c>
      <c r="F715">
        <f ca="1">INDEX(RandomSearch!F$3:F$5001,MATCH($A715,RandomSearch!$A$3:$A$5001, 0))</f>
        <v>27.017739653036184</v>
      </c>
      <c r="G715">
        <f ca="1">INDEX(RandomSearch!G$3:G$5001,MATCH($A715,RandomSearch!$A$3:$A$5001, 0))</f>
        <v>264.69107705775531</v>
      </c>
      <c r="H715">
        <f ca="1">INDEX(RandomSearch!H$3:H$5001,MATCH($A715,RandomSearch!$A$3:$A$5001, 0))</f>
        <v>74501.581877512333</v>
      </c>
      <c r="I715">
        <f ca="1">INDEX(RandomSearch!I$3:I$5001,MATCH($A715,RandomSearch!$A$3:$A$5001, 0))</f>
        <v>106.32058630096471</v>
      </c>
      <c r="J715">
        <f ca="1">INDEX(RandomSearch!J$3:J$5001,MATCH($A715,RandomSearch!$A$3:$A$5001, 0))</f>
        <v>3.7142480928112374</v>
      </c>
      <c r="K715">
        <f ca="1">INDEX(RandomSearch!K$3:K$5001,MATCH($A715,RandomSearch!$A$3:$A$5001, 0))</f>
        <v>17.393425556652129</v>
      </c>
      <c r="L715">
        <f ca="1">INDEX(RandomSearch!L$3:L$5001,MATCH($A715,RandomSearch!$A$3:$A$5001, 0))</f>
        <v>3.8368733946334519</v>
      </c>
      <c r="M715">
        <f ca="1">INDEX(RandomSearch!M$3:M$5001,MATCH($A715,RandomSearch!$A$3:$A$5001, 0))</f>
        <v>6868.6817526898622</v>
      </c>
      <c r="N715">
        <f ca="1">INDEX(RandomSearch!N$3:N$5001,MATCH($A715,RandomSearch!$A$3:$A$5001, 0))</f>
        <v>2.0094817869508578E-3</v>
      </c>
    </row>
    <row r="716" spans="1:14" x14ac:dyDescent="0.45">
      <c r="A716">
        <f ca="1">MATCH(RAND(), RandomSearch!$O$3:$O$5001) +1</f>
        <v>4181</v>
      </c>
      <c r="B716">
        <f ca="1">INDEX(RandomSearch!B$3:B$5001,MATCH($A716,RandomSearch!$A$3:$A$5001, 0))</f>
        <v>3.8431975403535742E-4</v>
      </c>
      <c r="C716">
        <f ca="1">INDEX(RandomSearch!C$3:C$5001,MATCH($A716,RandomSearch!$A$3:$A$5001, 0))</f>
        <v>3.0303030303030304E-2</v>
      </c>
      <c r="D716">
        <f ca="1">INDEX(RandomSearch!D$3:D$5001,MATCH($A716,RandomSearch!$A$3:$A$5001, 0))</f>
        <v>6.25E-2</v>
      </c>
      <c r="E716">
        <f ca="1">INDEX(RandomSearch!E$3:E$5001,MATCH($A716,RandomSearch!$A$3:$A$5001, 0))</f>
        <v>1807.9870247885569</v>
      </c>
      <c r="F716">
        <f ca="1">INDEX(RandomSearch!F$3:F$5001,MATCH($A716,RandomSearch!$A$3:$A$5001, 0))</f>
        <v>31.309799932199933</v>
      </c>
      <c r="G716">
        <f ca="1">INDEX(RandomSearch!G$3:G$5001,MATCH($A716,RandomSearch!$A$3:$A$5001, 0))</f>
        <v>422.56327276441829</v>
      </c>
      <c r="H716">
        <f ca="1">INDEX(RandomSearch!H$3:H$5001,MATCH($A716,RandomSearch!$A$3:$A$5001, 0))</f>
        <v>421567.67244131875</v>
      </c>
      <c r="I716">
        <f ca="1">INDEX(RandomSearch!I$3:I$5001,MATCH($A716,RandomSearch!$A$3:$A$5001, 0))</f>
        <v>25.478505050156958</v>
      </c>
      <c r="J716">
        <f ca="1">INDEX(RandomSearch!J$3:J$5001,MATCH($A716,RandomSearch!$A$3:$A$5001, 0))</f>
        <v>4.7357477851459189</v>
      </c>
      <c r="K716">
        <f ca="1">INDEX(RandomSearch!K$3:K$5001,MATCH($A716,RandomSearch!$A$3:$A$5001, 0))</f>
        <v>739.08992487592093</v>
      </c>
      <c r="L716">
        <f ca="1">INDEX(RandomSearch!L$3:L$5001,MATCH($A716,RandomSearch!$A$3:$A$5001, 0))</f>
        <v>4.9502597891333195</v>
      </c>
      <c r="M716">
        <f ca="1">INDEX(RandomSearch!M$3:M$5001,MATCH($A716,RandomSearch!$A$3:$A$5001, 0))</f>
        <v>89178.423197814249</v>
      </c>
      <c r="N716">
        <f ca="1">INDEX(RandomSearch!N$3:N$5001,MATCH($A716,RandomSearch!$A$3:$A$5001, 0))</f>
        <v>2.6089783113743138E-2</v>
      </c>
    </row>
    <row r="717" spans="1:14" x14ac:dyDescent="0.45">
      <c r="A717">
        <f ca="1">MATCH(RAND(), RandomSearch!$O$3:$O$5001) +1</f>
        <v>68</v>
      </c>
      <c r="B717">
        <f ca="1">INDEX(RandomSearch!B$3:B$5001,MATCH($A717,RandomSearch!$A$3:$A$5001, 0))</f>
        <v>3.2743942370661429E-4</v>
      </c>
      <c r="C717">
        <f ca="1">INDEX(RandomSearch!C$3:C$5001,MATCH($A717,RandomSearch!$A$3:$A$5001, 0))</f>
        <v>2.9411764705882353E-2</v>
      </c>
      <c r="D717">
        <f ca="1">INDEX(RandomSearch!D$3:D$5001,MATCH($A717,RandomSearch!$A$3:$A$5001, 0))</f>
        <v>8.3333333333333329E-2</v>
      </c>
      <c r="E717">
        <f ca="1">INDEX(RandomSearch!E$3:E$5001,MATCH($A717,RandomSearch!$A$3:$A$5001, 0))</f>
        <v>1462.7563440528975</v>
      </c>
      <c r="F717">
        <f ca="1">INDEX(RandomSearch!F$3:F$5001,MATCH($A717,RandomSearch!$A$3:$A$5001, 0))</f>
        <v>25.215862107166785</v>
      </c>
      <c r="G717">
        <f ca="1">INDEX(RandomSearch!G$3:G$5001,MATCH($A717,RandomSearch!$A$3:$A$5001, 0))</f>
        <v>367.13375950773718</v>
      </c>
      <c r="H717">
        <f ca="1">INDEX(RandomSearch!H$3:H$5001,MATCH($A717,RandomSearch!$A$3:$A$5001, 0))</f>
        <v>93603.081941537166</v>
      </c>
      <c r="I717">
        <f ca="1">INDEX(RandomSearch!I$3:I$5001,MATCH($A717,RandomSearch!$A$3:$A$5001, 0))</f>
        <v>92.043006562181816</v>
      </c>
      <c r="J717">
        <f ca="1">INDEX(RandomSearch!J$3:J$5001,MATCH($A717,RandomSearch!$A$3:$A$5001, 0))</f>
        <v>3.058183708010529</v>
      </c>
      <c r="K717">
        <f ca="1">INDEX(RandomSearch!K$3:K$5001,MATCH($A717,RandomSearch!$A$3:$A$5001, 0))</f>
        <v>616.88738372947375</v>
      </c>
      <c r="L717">
        <f ca="1">INDEX(RandomSearch!L$3:L$5001,MATCH($A717,RandomSearch!$A$3:$A$5001, 0))</f>
        <v>5.2396602550566929</v>
      </c>
      <c r="M717">
        <f ca="1">INDEX(RandomSearch!M$3:M$5001,MATCH($A717,RandomSearch!$A$3:$A$5001, 0))</f>
        <v>173644.1893297022</v>
      </c>
      <c r="N717">
        <f ca="1">INDEX(RandomSearch!N$3:N$5001,MATCH($A717,RandomSearch!$A$3:$A$5001, 0))</f>
        <v>5.0800844824588902E-2</v>
      </c>
    </row>
    <row r="718" spans="1:14" x14ac:dyDescent="0.45">
      <c r="A718">
        <f ca="1">MATCH(RAND(), RandomSearch!$O$3:$O$5001) +1</f>
        <v>486</v>
      </c>
      <c r="B718">
        <f ca="1">INDEX(RandomSearch!B$3:B$5001,MATCH($A718,RandomSearch!$A$3:$A$5001, 0))</f>
        <v>3.6886757654002215E-4</v>
      </c>
      <c r="C718">
        <f ca="1">INDEX(RandomSearch!C$3:C$5001,MATCH($A718,RandomSearch!$A$3:$A$5001, 0))</f>
        <v>4.3478260869565216E-2</v>
      </c>
      <c r="D718">
        <f ca="1">INDEX(RandomSearch!D$3:D$5001,MATCH($A718,RandomSearch!$A$3:$A$5001, 0))</f>
        <v>4.3478260869565216E-2</v>
      </c>
      <c r="E718">
        <f ca="1">INDEX(RandomSearch!E$3:E$5001,MATCH($A718,RandomSearch!$A$3:$A$5001, 0))</f>
        <v>1595.353113594638</v>
      </c>
      <c r="F718">
        <f ca="1">INDEX(RandomSearch!F$3:F$5001,MATCH($A718,RandomSearch!$A$3:$A$5001, 0))</f>
        <v>47.769345768887923</v>
      </c>
      <c r="G718">
        <f ca="1">INDEX(RandomSearch!G$3:G$5001,MATCH($A718,RandomSearch!$A$3:$A$5001, 0))</f>
        <v>395.74968555565835</v>
      </c>
      <c r="H718">
        <f ca="1">INDEX(RandomSearch!H$3:H$5001,MATCH($A718,RandomSearch!$A$3:$A$5001, 0))</f>
        <v>190699.01133094807</v>
      </c>
      <c r="I718">
        <f ca="1">INDEX(RandomSearch!I$3:I$5001,MATCH($A718,RandomSearch!$A$3:$A$5001, 0))</f>
        <v>62.443377166070363</v>
      </c>
      <c r="J718">
        <f ca="1">INDEX(RandomSearch!J$3:J$5001,MATCH($A718,RandomSearch!$A$3:$A$5001, 0))</f>
        <v>0.95874182130571117</v>
      </c>
      <c r="K718">
        <f ca="1">INDEX(RandomSearch!K$3:K$5001,MATCH($A718,RandomSearch!$A$3:$A$5001, 0))</f>
        <v>789.54001345292465</v>
      </c>
      <c r="L718">
        <f ca="1">INDEX(RandomSearch!L$3:L$5001,MATCH($A718,RandomSearch!$A$3:$A$5001, 0))</f>
        <v>4.6745622001227485</v>
      </c>
      <c r="M718">
        <f ca="1">INDEX(RandomSearch!M$3:M$5001,MATCH($A718,RandomSearch!$A$3:$A$5001, 0))</f>
        <v>47267.452900512479</v>
      </c>
      <c r="N718">
        <f ca="1">INDEX(RandomSearch!N$3:N$5001,MATCH($A718,RandomSearch!$A$3:$A$5001, 0))</f>
        <v>1.3828430132454564E-2</v>
      </c>
    </row>
    <row r="719" spans="1:14" x14ac:dyDescent="0.45">
      <c r="A719">
        <f ca="1">MATCH(RAND(), RandomSearch!$O$3:$O$5001) +1</f>
        <v>4707</v>
      </c>
      <c r="B719">
        <f ca="1">INDEX(RandomSearch!B$3:B$5001,MATCH($A719,RandomSearch!$A$3:$A$5001, 0))</f>
        <v>4.219409282700422E-4</v>
      </c>
      <c r="C719">
        <f ca="1">INDEX(RandomSearch!C$3:C$5001,MATCH($A719,RandomSearch!$A$3:$A$5001, 0))</f>
        <v>5.2631578947368418E-2</v>
      </c>
      <c r="D719">
        <f ca="1">INDEX(RandomSearch!D$3:D$5001,MATCH($A719,RandomSearch!$A$3:$A$5001, 0))</f>
        <v>0.1111111111111111</v>
      </c>
      <c r="E719">
        <f ca="1">INDEX(RandomSearch!E$3:E$5001,MATCH($A719,RandomSearch!$A$3:$A$5001, 0))</f>
        <v>1153.6308382709835</v>
      </c>
      <c r="F719">
        <f ca="1">INDEX(RandomSearch!F$3:F$5001,MATCH($A719,RandomSearch!$A$3:$A$5001, 0))</f>
        <v>31.417706941509394</v>
      </c>
      <c r="G719">
        <f ca="1">INDEX(RandomSearch!G$3:G$5001,MATCH($A719,RandomSearch!$A$3:$A$5001, 0))</f>
        <v>480.96944863486243</v>
      </c>
      <c r="H719">
        <f ca="1">INDEX(RandomSearch!H$3:H$5001,MATCH($A719,RandomSearch!$A$3:$A$5001, 0))</f>
        <v>6108.6748005261488</v>
      </c>
      <c r="I719">
        <f ca="1">INDEX(RandomSearch!I$3:I$5001,MATCH($A719,RandomSearch!$A$3:$A$5001, 0))</f>
        <v>125.79834774832428</v>
      </c>
      <c r="J719">
        <f ca="1">INDEX(RandomSearch!J$3:J$5001,MATCH($A719,RandomSearch!$A$3:$A$5001, 0))</f>
        <v>4.7466375966631267</v>
      </c>
      <c r="K719">
        <f ca="1">INDEX(RandomSearch!K$3:K$5001,MATCH($A719,RandomSearch!$A$3:$A$5001, 0))</f>
        <v>236.53990903372269</v>
      </c>
      <c r="L719">
        <f ca="1">INDEX(RandomSearch!L$3:L$5001,MATCH($A719,RandomSearch!$A$3:$A$5001, 0))</f>
        <v>5.1499654373492696</v>
      </c>
      <c r="M719">
        <f ca="1">INDEX(RandomSearch!M$3:M$5001,MATCH($A719,RandomSearch!$A$3:$A$5001, 0))</f>
        <v>141242.5134492736</v>
      </c>
      <c r="N719">
        <f ca="1">INDEX(RandomSearch!N$3:N$5001,MATCH($A719,RandomSearch!$A$3:$A$5001, 0))</f>
        <v>4.1321503679847695E-2</v>
      </c>
    </row>
    <row r="720" spans="1:14" x14ac:dyDescent="0.45">
      <c r="A720">
        <f ca="1">MATCH(RAND(), RandomSearch!$O$3:$O$5001) +1</f>
        <v>4998</v>
      </c>
      <c r="B720">
        <f ca="1">INDEX(RandomSearch!B$3:B$5001,MATCH($A720,RandomSearch!$A$3:$A$5001, 0))</f>
        <v>2.9027576197387516E-4</v>
      </c>
      <c r="C720">
        <f ca="1">INDEX(RandomSearch!C$3:C$5001,MATCH($A720,RandomSearch!$A$3:$A$5001, 0))</f>
        <v>5.5555555555555552E-2</v>
      </c>
      <c r="D720">
        <f ca="1">INDEX(RandomSearch!D$3:D$5001,MATCH($A720,RandomSearch!$A$3:$A$5001, 0))</f>
        <v>8.3333333333333329E-2</v>
      </c>
      <c r="E720">
        <f ca="1">INDEX(RandomSearch!E$3:E$5001,MATCH($A720,RandomSearch!$A$3:$A$5001, 0))</f>
        <v>846.76159525228502</v>
      </c>
      <c r="F720">
        <f ca="1">INDEX(RandomSearch!F$3:F$5001,MATCH($A720,RandomSearch!$A$3:$A$5001, 0))</f>
        <v>38.908885409316191</v>
      </c>
      <c r="G720">
        <f ca="1">INDEX(RandomSearch!G$3:G$5001,MATCH($A720,RandomSearch!$A$3:$A$5001, 0))</f>
        <v>327.94676427730116</v>
      </c>
      <c r="H720">
        <f ca="1">INDEX(RandomSearch!H$3:H$5001,MATCH($A720,RandomSearch!$A$3:$A$5001, 0))</f>
        <v>103170.81873528022</v>
      </c>
      <c r="I720">
        <f ca="1">INDEX(RandomSearch!I$3:I$5001,MATCH($A720,RandomSearch!$A$3:$A$5001, 0))</f>
        <v>62.519789971350335</v>
      </c>
      <c r="J720">
        <f ca="1">INDEX(RandomSearch!J$3:J$5001,MATCH($A720,RandomSearch!$A$3:$A$5001, 0))</f>
        <v>3.6354259257636019</v>
      </c>
      <c r="K720">
        <f ca="1">INDEX(RandomSearch!K$3:K$5001,MATCH($A720,RandomSearch!$A$3:$A$5001, 0))</f>
        <v>258.62167715104454</v>
      </c>
      <c r="L720">
        <f ca="1">INDEX(RandomSearch!L$3:L$5001,MATCH($A720,RandomSearch!$A$3:$A$5001, 0))</f>
        <v>4.7692377341760679</v>
      </c>
      <c r="M720">
        <f ca="1">INDEX(RandomSearch!M$3:M$5001,MATCH($A720,RandomSearch!$A$3:$A$5001, 0))</f>
        <v>58781.103410036369</v>
      </c>
      <c r="N720">
        <f ca="1">INDEX(RandomSearch!N$3:N$5001,MATCH($A720,RandomSearch!$A$3:$A$5001, 0))</f>
        <v>1.7196830625190333E-2</v>
      </c>
    </row>
    <row r="721" spans="1:14" x14ac:dyDescent="0.45">
      <c r="A721">
        <f ca="1">MATCH(RAND(), RandomSearch!$O$3:$O$5001) +1</f>
        <v>2126</v>
      </c>
      <c r="B721">
        <f ca="1">INDEX(RandomSearch!B$3:B$5001,MATCH($A721,RandomSearch!$A$3:$A$5001, 0))</f>
        <v>2.6212319790301441E-4</v>
      </c>
      <c r="C721">
        <f ca="1">INDEX(RandomSearch!C$3:C$5001,MATCH($A721,RandomSearch!$A$3:$A$5001, 0))</f>
        <v>2.7027027027027029E-2</v>
      </c>
      <c r="D721">
        <f ca="1">INDEX(RandomSearch!D$3:D$5001,MATCH($A721,RandomSearch!$A$3:$A$5001, 0))</f>
        <v>3.4482758620689655E-2</v>
      </c>
      <c r="E721">
        <f ca="1">INDEX(RandomSearch!E$3:E$5001,MATCH($A721,RandomSearch!$A$3:$A$5001, 0))</f>
        <v>1617.6044286404401</v>
      </c>
      <c r="F721">
        <f ca="1">INDEX(RandomSearch!F$3:F$5001,MATCH($A721,RandomSearch!$A$3:$A$5001, 0))</f>
        <v>41.194874973811061</v>
      </c>
      <c r="G721">
        <f ca="1">INDEX(RandomSearch!G$3:G$5001,MATCH($A721,RandomSearch!$A$3:$A$5001, 0))</f>
        <v>274.47667615426354</v>
      </c>
      <c r="H721">
        <f ca="1">INDEX(RandomSearch!H$3:H$5001,MATCH($A721,RandomSearch!$A$3:$A$5001, 0))</f>
        <v>226917.17451677509</v>
      </c>
      <c r="I721">
        <f ca="1">INDEX(RandomSearch!I$3:I$5001,MATCH($A721,RandomSearch!$A$3:$A$5001, 0))</f>
        <v>57.729475126677016</v>
      </c>
      <c r="J721">
        <f ca="1">INDEX(RandomSearch!J$3:J$5001,MATCH($A721,RandomSearch!$A$3:$A$5001, 0))</f>
        <v>2.8554849905837503</v>
      </c>
      <c r="K721">
        <f ca="1">INDEX(RandomSearch!K$3:K$5001,MATCH($A721,RandomSearch!$A$3:$A$5001, 0))</f>
        <v>29.32132221074826</v>
      </c>
      <c r="L721">
        <f ca="1">INDEX(RandomSearch!L$3:L$5001,MATCH($A721,RandomSearch!$A$3:$A$5001, 0))</f>
        <v>3.6842610410516965</v>
      </c>
      <c r="M721">
        <f ca="1">INDEX(RandomSearch!M$3:M$5001,MATCH($A721,RandomSearch!$A$3:$A$5001, 0))</f>
        <v>4833.4924110228303</v>
      </c>
      <c r="N721">
        <f ca="1">INDEX(RandomSearch!N$3:N$5001,MATCH($A721,RandomSearch!$A$3:$A$5001, 0))</f>
        <v>1.4140726440720456E-3</v>
      </c>
    </row>
    <row r="722" spans="1:14" x14ac:dyDescent="0.45">
      <c r="A722">
        <f ca="1">MATCH(RAND(), RandomSearch!$O$3:$O$5001) +1</f>
        <v>829</v>
      </c>
      <c r="B722">
        <f ca="1">INDEX(RandomSearch!B$3:B$5001,MATCH($A722,RandomSearch!$A$3:$A$5001, 0))</f>
        <v>3.2414910858995135E-4</v>
      </c>
      <c r="C722">
        <f ca="1">INDEX(RandomSearch!C$3:C$5001,MATCH($A722,RandomSearch!$A$3:$A$5001, 0))</f>
        <v>2.4390243902439025E-2</v>
      </c>
      <c r="D722">
        <f ca="1">INDEX(RandomSearch!D$3:D$5001,MATCH($A722,RandomSearch!$A$3:$A$5001, 0))</f>
        <v>5.8823529411764705E-2</v>
      </c>
      <c r="E722">
        <f ca="1">INDEX(RandomSearch!E$3:E$5001,MATCH($A722,RandomSearch!$A$3:$A$5001, 0))</f>
        <v>1805.5245819683525</v>
      </c>
      <c r="F722">
        <f ca="1">INDEX(RandomSearch!F$3:F$5001,MATCH($A722,RandomSearch!$A$3:$A$5001, 0))</f>
        <v>27.967089132195508</v>
      </c>
      <c r="G722">
        <f ca="1">INDEX(RandomSearch!G$3:G$5001,MATCH($A722,RandomSearch!$A$3:$A$5001, 0))</f>
        <v>354.78358747826962</v>
      </c>
      <c r="H722">
        <f ca="1">INDEX(RandomSearch!H$3:H$5001,MATCH($A722,RandomSearch!$A$3:$A$5001, 0))</f>
        <v>420336.77506023354</v>
      </c>
      <c r="I722">
        <f ca="1">INDEX(RandomSearch!I$3:I$5001,MATCH($A722,RandomSearch!$A$3:$A$5001, 0))</f>
        <v>25.790840182457451</v>
      </c>
      <c r="J722">
        <f ca="1">INDEX(RandomSearch!J$3:J$5001,MATCH($A722,RandomSearch!$A$3:$A$5001, 0))</f>
        <v>4.0229885008189727</v>
      </c>
      <c r="K722">
        <f ca="1">INDEX(RandomSearch!K$3:K$5001,MATCH($A722,RandomSearch!$A$3:$A$5001, 0))</f>
        <v>501.19710107879138</v>
      </c>
      <c r="L722">
        <f ca="1">INDEX(RandomSearch!L$3:L$5001,MATCH($A722,RandomSearch!$A$3:$A$5001, 0))</f>
        <v>4.716022831855204</v>
      </c>
      <c r="M722">
        <f ca="1">INDEX(RandomSearch!M$3:M$5001,MATCH($A722,RandomSearch!$A$3:$A$5001, 0))</f>
        <v>52002.333463215953</v>
      </c>
      <c r="N722">
        <f ca="1">INDEX(RandomSearch!N$3:N$5001,MATCH($A722,RandomSearch!$A$3:$A$5001, 0))</f>
        <v>1.5213653177679247E-2</v>
      </c>
    </row>
    <row r="723" spans="1:14" x14ac:dyDescent="0.45">
      <c r="A723">
        <f ca="1">MATCH(RAND(), RandomSearch!$O$3:$O$5001) +1</f>
        <v>1612</v>
      </c>
      <c r="B723">
        <f ca="1">INDEX(RandomSearch!B$3:B$5001,MATCH($A723,RandomSearch!$A$3:$A$5001, 0))</f>
        <v>3.8925652004671076E-4</v>
      </c>
      <c r="C723">
        <f ca="1">INDEX(RandomSearch!C$3:C$5001,MATCH($A723,RandomSearch!$A$3:$A$5001, 0))</f>
        <v>7.1428571428571425E-2</v>
      </c>
      <c r="D723">
        <f ca="1">INDEX(RandomSearch!D$3:D$5001,MATCH($A723,RandomSearch!$A$3:$A$5001, 0))</f>
        <v>7.6923076923076927E-2</v>
      </c>
      <c r="E723">
        <f ca="1">INDEX(RandomSearch!E$3:E$5001,MATCH($A723,RandomSearch!$A$3:$A$5001, 0))</f>
        <v>1014.8457916981312</v>
      </c>
      <c r="F723">
        <f ca="1">INDEX(RandomSearch!F$3:F$5001,MATCH($A723,RandomSearch!$A$3:$A$5001, 0))</f>
        <v>46.908189254495753</v>
      </c>
      <c r="G723">
        <f ca="1">INDEX(RandomSearch!G$3:G$5001,MATCH($A723,RandomSearch!$A$3:$A$5001, 0))</f>
        <v>437.35869868853456</v>
      </c>
      <c r="H723">
        <f ca="1">INDEX(RandomSearch!H$3:H$5001,MATCH($A723,RandomSearch!$A$3:$A$5001, 0))</f>
        <v>22177.286777854159</v>
      </c>
      <c r="I723">
        <f ca="1">INDEX(RandomSearch!I$3:I$5001,MATCH($A723,RandomSearch!$A$3:$A$5001, 0))</f>
        <v>105.72802260168969</v>
      </c>
      <c r="J723">
        <f ca="1">INDEX(RandomSearch!J$3:J$5001,MATCH($A723,RandomSearch!$A$3:$A$5001, 0))</f>
        <v>1.1432242990168595</v>
      </c>
      <c r="K723">
        <f ca="1">INDEX(RandomSearch!K$3:K$5001,MATCH($A723,RandomSearch!$A$3:$A$5001, 0))</f>
        <v>630.08825143852198</v>
      </c>
      <c r="L723">
        <f ca="1">INDEX(RandomSearch!L$3:L$5001,MATCH($A723,RandomSearch!$A$3:$A$5001, 0))</f>
        <v>4.8817229384164396</v>
      </c>
      <c r="M723">
        <f ca="1">INDEX(RandomSearch!M$3:M$5001,MATCH($A723,RandomSearch!$A$3:$A$5001, 0))</f>
        <v>76159.299076815616</v>
      </c>
      <c r="N723">
        <f ca="1">INDEX(RandomSearch!N$3:N$5001,MATCH($A723,RandomSearch!$A$3:$A$5001, 0))</f>
        <v>2.2280945589285974E-2</v>
      </c>
    </row>
    <row r="724" spans="1:14" x14ac:dyDescent="0.45">
      <c r="A724">
        <f ca="1">MATCH(RAND(), RandomSearch!$O$3:$O$5001) +1</f>
        <v>3651</v>
      </c>
      <c r="B724">
        <f ca="1">INDEX(RandomSearch!B$3:B$5001,MATCH($A724,RandomSearch!$A$3:$A$5001, 0))</f>
        <v>3.0220610456331218E-4</v>
      </c>
      <c r="C724">
        <f ca="1">INDEX(RandomSearch!C$3:C$5001,MATCH($A724,RandomSearch!$A$3:$A$5001, 0))</f>
        <v>2.564102564102564E-2</v>
      </c>
      <c r="D724">
        <f ca="1">INDEX(RandomSearch!D$3:D$5001,MATCH($A724,RandomSearch!$A$3:$A$5001, 0))</f>
        <v>3.5714285714285712E-2</v>
      </c>
      <c r="E724">
        <f ca="1">INDEX(RandomSearch!E$3:E$5001,MATCH($A724,RandomSearch!$A$3:$A$5001, 0))</f>
        <v>1894.902083570546</v>
      </c>
      <c r="F724">
        <f ca="1">INDEX(RandomSearch!F$3:F$5001,MATCH($A724,RandomSearch!$A$3:$A$5001, 0))</f>
        <v>39.177619319369271</v>
      </c>
      <c r="G724">
        <f ca="1">INDEX(RandomSearch!G$3:G$5001,MATCH($A724,RandomSearch!$A$3:$A$5001, 0))</f>
        <v>316.6927030352868</v>
      </c>
      <c r="H724">
        <f ca="1">INDEX(RandomSearch!H$3:H$5001,MATCH($A724,RandomSearch!$A$3:$A$5001, 0))</f>
        <v>549049.51328419219</v>
      </c>
      <c r="I724">
        <f ca="1">INDEX(RandomSearch!I$3:I$5001,MATCH($A724,RandomSearch!$A$3:$A$5001, 0))</f>
        <v>16.15472302432914</v>
      </c>
      <c r="J724">
        <f ca="1">INDEX(RandomSearch!J$3:J$5001,MATCH($A724,RandomSearch!$A$3:$A$5001, 0))</f>
        <v>3.5470225619916387</v>
      </c>
      <c r="K724">
        <f ca="1">INDEX(RandomSearch!K$3:K$5001,MATCH($A724,RandomSearch!$A$3:$A$5001, 0))</f>
        <v>179.85914638286908</v>
      </c>
      <c r="L724">
        <f ca="1">INDEX(RandomSearch!L$3:L$5001,MATCH($A724,RandomSearch!$A$3:$A$5001, 0))</f>
        <v>4.0130959952187393</v>
      </c>
      <c r="M724">
        <f ca="1">INDEX(RandomSearch!M$3:M$5001,MATCH($A724,RandomSearch!$A$3:$A$5001, 0))</f>
        <v>10306.138992359009</v>
      </c>
      <c r="N724">
        <f ca="1">INDEX(RandomSearch!N$3:N$5001,MATCH($A724,RandomSearch!$A$3:$A$5001, 0))</f>
        <v>3.0151343947212575E-3</v>
      </c>
    </row>
    <row r="725" spans="1:14" x14ac:dyDescent="0.45">
      <c r="A725">
        <f ca="1">MATCH(RAND(), RandomSearch!$O$3:$O$5001) +1</f>
        <v>4181</v>
      </c>
      <c r="B725">
        <f ca="1">INDEX(RandomSearch!B$3:B$5001,MATCH($A725,RandomSearch!$A$3:$A$5001, 0))</f>
        <v>3.8431975403535742E-4</v>
      </c>
      <c r="C725">
        <f ca="1">INDEX(RandomSearch!C$3:C$5001,MATCH($A725,RandomSearch!$A$3:$A$5001, 0))</f>
        <v>3.0303030303030304E-2</v>
      </c>
      <c r="D725">
        <f ca="1">INDEX(RandomSearch!D$3:D$5001,MATCH($A725,RandomSearch!$A$3:$A$5001, 0))</f>
        <v>6.25E-2</v>
      </c>
      <c r="E725">
        <f ca="1">INDEX(RandomSearch!E$3:E$5001,MATCH($A725,RandomSearch!$A$3:$A$5001, 0))</f>
        <v>1807.9870247885569</v>
      </c>
      <c r="F725">
        <f ca="1">INDEX(RandomSearch!F$3:F$5001,MATCH($A725,RandomSearch!$A$3:$A$5001, 0))</f>
        <v>31.309799932199933</v>
      </c>
      <c r="G725">
        <f ca="1">INDEX(RandomSearch!G$3:G$5001,MATCH($A725,RandomSearch!$A$3:$A$5001, 0))</f>
        <v>422.56327276441829</v>
      </c>
      <c r="H725">
        <f ca="1">INDEX(RandomSearch!H$3:H$5001,MATCH($A725,RandomSearch!$A$3:$A$5001, 0))</f>
        <v>421567.67244131875</v>
      </c>
      <c r="I725">
        <f ca="1">INDEX(RandomSearch!I$3:I$5001,MATCH($A725,RandomSearch!$A$3:$A$5001, 0))</f>
        <v>25.478505050156958</v>
      </c>
      <c r="J725">
        <f ca="1">INDEX(RandomSearch!J$3:J$5001,MATCH($A725,RandomSearch!$A$3:$A$5001, 0))</f>
        <v>4.7357477851459189</v>
      </c>
      <c r="K725">
        <f ca="1">INDEX(RandomSearch!K$3:K$5001,MATCH($A725,RandomSearch!$A$3:$A$5001, 0))</f>
        <v>739.08992487592093</v>
      </c>
      <c r="L725">
        <f ca="1">INDEX(RandomSearch!L$3:L$5001,MATCH($A725,RandomSearch!$A$3:$A$5001, 0))</f>
        <v>4.9502597891333195</v>
      </c>
      <c r="M725">
        <f ca="1">INDEX(RandomSearch!M$3:M$5001,MATCH($A725,RandomSearch!$A$3:$A$5001, 0))</f>
        <v>89178.423197814249</v>
      </c>
      <c r="N725">
        <f ca="1">INDEX(RandomSearch!N$3:N$5001,MATCH($A725,RandomSearch!$A$3:$A$5001, 0))</f>
        <v>2.6089783113743138E-2</v>
      </c>
    </row>
    <row r="726" spans="1:14" x14ac:dyDescent="0.45">
      <c r="A726">
        <f ca="1">MATCH(RAND(), RandomSearch!$O$3:$O$5001) +1</f>
        <v>3794</v>
      </c>
      <c r="B726">
        <f ca="1">INDEX(RandomSearch!B$3:B$5001,MATCH($A726,RandomSearch!$A$3:$A$5001, 0))</f>
        <v>3.0506406345332519E-4</v>
      </c>
      <c r="C726">
        <f ca="1">INDEX(RandomSearch!C$3:C$5001,MATCH($A726,RandomSearch!$A$3:$A$5001, 0))</f>
        <v>3.125E-2</v>
      </c>
      <c r="D726">
        <f ca="1">INDEX(RandomSearch!D$3:D$5001,MATCH($A726,RandomSearch!$A$3:$A$5001, 0))</f>
        <v>4.7619047619047616E-2</v>
      </c>
      <c r="E726">
        <f ca="1">INDEX(RandomSearch!E$3:E$5001,MATCH($A726,RandomSearch!$A$3:$A$5001, 0))</f>
        <v>1538.494121438315</v>
      </c>
      <c r="F726">
        <f ca="1">INDEX(RandomSearch!F$3:F$5001,MATCH($A726,RandomSearch!$A$3:$A$5001, 0))</f>
        <v>37.690389534864238</v>
      </c>
      <c r="G726">
        <f ca="1">INDEX(RandomSearch!G$3:G$5001,MATCH($A726,RandomSearch!$A$3:$A$5001, 0))</f>
        <v>329.81972652477174</v>
      </c>
      <c r="H726">
        <f ca="1">INDEX(RandomSearch!H$3:H$5001,MATCH($A726,RandomSearch!$A$3:$A$5001, 0))</f>
        <v>149401.28500939233</v>
      </c>
      <c r="I726">
        <f ca="1">INDEX(RandomSearch!I$3:I$5001,MATCH($A726,RandomSearch!$A$3:$A$5001, 0))</f>
        <v>75.012200197910303</v>
      </c>
      <c r="J726">
        <f ca="1">INDEX(RandomSearch!J$3:J$5001,MATCH($A726,RandomSearch!$A$3:$A$5001, 0))</f>
        <v>4.0132513024635497</v>
      </c>
      <c r="K726">
        <f ca="1">INDEX(RandomSearch!K$3:K$5001,MATCH($A726,RandomSearch!$A$3:$A$5001, 0))</f>
        <v>273.38838535780337</v>
      </c>
      <c r="L726">
        <f ca="1">INDEX(RandomSearch!L$3:L$5001,MATCH($A726,RandomSearch!$A$3:$A$5001, 0))</f>
        <v>4.9154083193813083</v>
      </c>
      <c r="M726">
        <f ca="1">INDEX(RandomSearch!M$3:M$5001,MATCH($A726,RandomSearch!$A$3:$A$5001, 0))</f>
        <v>82301.607789095448</v>
      </c>
      <c r="N726">
        <f ca="1">INDEX(RandomSearch!N$3:N$5001,MATCH($A726,RandomSearch!$A$3:$A$5001, 0))</f>
        <v>2.4077921767767716E-2</v>
      </c>
    </row>
    <row r="727" spans="1:14" x14ac:dyDescent="0.45">
      <c r="A727">
        <f ca="1">MATCH(RAND(), RandomSearch!$O$3:$O$5001) +1</f>
        <v>4202</v>
      </c>
      <c r="B727">
        <f ca="1">INDEX(RandomSearch!B$3:B$5001,MATCH($A727,RandomSearch!$A$3:$A$5001, 0))</f>
        <v>3.6088054853843375E-4</v>
      </c>
      <c r="C727">
        <f ca="1">INDEX(RandomSearch!C$3:C$5001,MATCH($A727,RandomSearch!$A$3:$A$5001, 0))</f>
        <v>3.8461538461538464E-2</v>
      </c>
      <c r="D727">
        <f ca="1">INDEX(RandomSearch!D$3:D$5001,MATCH($A727,RandomSearch!$A$3:$A$5001, 0))</f>
        <v>4.1666666666666664E-2</v>
      </c>
      <c r="E727">
        <f ca="1">INDEX(RandomSearch!E$3:E$5001,MATCH($A727,RandomSearch!$A$3:$A$5001, 0))</f>
        <v>1694.4221517879948</v>
      </c>
      <c r="F727">
        <f ca="1">INDEX(RandomSearch!F$3:F$5001,MATCH($A727,RandomSearch!$A$3:$A$5001, 0))</f>
        <v>45.680799457884476</v>
      </c>
      <c r="G727">
        <f ca="1">INDEX(RandomSearch!G$3:G$5001,MATCH($A727,RandomSearch!$A$3:$A$5001, 0))</f>
        <v>385.20327788828371</v>
      </c>
      <c r="H727">
        <f ca="1">INDEX(RandomSearch!H$3:H$5001,MATCH($A727,RandomSearch!$A$3:$A$5001, 0))</f>
        <v>287175.33589723194</v>
      </c>
      <c r="I727">
        <f ca="1">INDEX(RandomSearch!I$3:I$5001,MATCH($A727,RandomSearch!$A$3:$A$5001, 0))</f>
        <v>42.804935428394693</v>
      </c>
      <c r="J727">
        <f ca="1">INDEX(RandomSearch!J$3:J$5001,MATCH($A727,RandomSearch!$A$3:$A$5001, 0))</f>
        <v>1.4442261464611574</v>
      </c>
      <c r="K727">
        <f ca="1">INDEX(RandomSearch!K$3:K$5001,MATCH($A727,RandomSearch!$A$3:$A$5001, 0))</f>
        <v>748.9103345151766</v>
      </c>
      <c r="L727">
        <f ca="1">INDEX(RandomSearch!L$3:L$5001,MATCH($A727,RandomSearch!$A$3:$A$5001, 0))</f>
        <v>4.6655588731369892</v>
      </c>
      <c r="M727">
        <f ca="1">INDEX(RandomSearch!M$3:M$5001,MATCH($A727,RandomSearch!$A$3:$A$5001, 0))</f>
        <v>46297.642079614234</v>
      </c>
      <c r="N727">
        <f ca="1">INDEX(RandomSearch!N$3:N$5001,MATCH($A727,RandomSearch!$A$3:$A$5001, 0))</f>
        <v>1.3544705066779524E-2</v>
      </c>
    </row>
    <row r="728" spans="1:14" x14ac:dyDescent="0.45">
      <c r="A728">
        <f ca="1">MATCH(RAND(), RandomSearch!$O$3:$O$5001) +1</f>
        <v>68</v>
      </c>
      <c r="B728">
        <f ca="1">INDEX(RandomSearch!B$3:B$5001,MATCH($A728,RandomSearch!$A$3:$A$5001, 0))</f>
        <v>3.2743942370661429E-4</v>
      </c>
      <c r="C728">
        <f ca="1">INDEX(RandomSearch!C$3:C$5001,MATCH($A728,RandomSearch!$A$3:$A$5001, 0))</f>
        <v>2.9411764705882353E-2</v>
      </c>
      <c r="D728">
        <f ca="1">INDEX(RandomSearch!D$3:D$5001,MATCH($A728,RandomSearch!$A$3:$A$5001, 0))</f>
        <v>8.3333333333333329E-2</v>
      </c>
      <c r="E728">
        <f ca="1">INDEX(RandomSearch!E$3:E$5001,MATCH($A728,RandomSearch!$A$3:$A$5001, 0))</f>
        <v>1462.7563440528975</v>
      </c>
      <c r="F728">
        <f ca="1">INDEX(RandomSearch!F$3:F$5001,MATCH($A728,RandomSearch!$A$3:$A$5001, 0))</f>
        <v>25.215862107166785</v>
      </c>
      <c r="G728">
        <f ca="1">INDEX(RandomSearch!G$3:G$5001,MATCH($A728,RandomSearch!$A$3:$A$5001, 0))</f>
        <v>367.13375950773718</v>
      </c>
      <c r="H728">
        <f ca="1">INDEX(RandomSearch!H$3:H$5001,MATCH($A728,RandomSearch!$A$3:$A$5001, 0))</f>
        <v>93603.081941537166</v>
      </c>
      <c r="I728">
        <f ca="1">INDEX(RandomSearch!I$3:I$5001,MATCH($A728,RandomSearch!$A$3:$A$5001, 0))</f>
        <v>92.043006562181816</v>
      </c>
      <c r="J728">
        <f ca="1">INDEX(RandomSearch!J$3:J$5001,MATCH($A728,RandomSearch!$A$3:$A$5001, 0))</f>
        <v>3.058183708010529</v>
      </c>
      <c r="K728">
        <f ca="1">INDEX(RandomSearch!K$3:K$5001,MATCH($A728,RandomSearch!$A$3:$A$5001, 0))</f>
        <v>616.88738372947375</v>
      </c>
      <c r="L728">
        <f ca="1">INDEX(RandomSearch!L$3:L$5001,MATCH($A728,RandomSearch!$A$3:$A$5001, 0))</f>
        <v>5.2396602550566929</v>
      </c>
      <c r="M728">
        <f ca="1">INDEX(RandomSearch!M$3:M$5001,MATCH($A728,RandomSearch!$A$3:$A$5001, 0))</f>
        <v>173644.1893297022</v>
      </c>
      <c r="N728">
        <f ca="1">INDEX(RandomSearch!N$3:N$5001,MATCH($A728,RandomSearch!$A$3:$A$5001, 0))</f>
        <v>5.0800844824588902E-2</v>
      </c>
    </row>
    <row r="729" spans="1:14" x14ac:dyDescent="0.45">
      <c r="A729">
        <f ca="1">MATCH(RAND(), RandomSearch!$O$3:$O$5001) +1</f>
        <v>202</v>
      </c>
      <c r="B729">
        <f ca="1">INDEX(RandomSearch!B$3:B$5001,MATCH($A729,RandomSearch!$A$3:$A$5001, 0))</f>
        <v>3.7509377344336085E-4</v>
      </c>
      <c r="C729">
        <f ca="1">INDEX(RandomSearch!C$3:C$5001,MATCH($A729,RandomSearch!$A$3:$A$5001, 0))</f>
        <v>3.5714285714285712E-2</v>
      </c>
      <c r="D729">
        <f ca="1">INDEX(RandomSearch!D$3:D$5001,MATCH($A729,RandomSearch!$A$3:$A$5001, 0))</f>
        <v>4.3478260869565216E-2</v>
      </c>
      <c r="E729">
        <f ca="1">INDEX(RandomSearch!E$3:E$5001,MATCH($A729,RandomSearch!$A$3:$A$5001, 0))</f>
        <v>1801.9413243359345</v>
      </c>
      <c r="F729">
        <f ca="1">INDEX(RandomSearch!F$3:F$5001,MATCH($A729,RandomSearch!$A$3:$A$5001, 0))</f>
        <v>42.898445987525939</v>
      </c>
      <c r="G729">
        <f ca="1">INDEX(RandomSearch!G$3:G$5001,MATCH($A729,RandomSearch!$A$3:$A$5001, 0))</f>
        <v>401.41575839365197</v>
      </c>
      <c r="H729">
        <f ca="1">INDEX(RandomSearch!H$3:H$5001,MATCH($A729,RandomSearch!$A$3:$A$5001, 0))</f>
        <v>413490.51310686057</v>
      </c>
      <c r="I729">
        <f ca="1">INDEX(RandomSearch!I$3:I$5001,MATCH($A729,RandomSearch!$A$3:$A$5001, 0))</f>
        <v>26.250287709375009</v>
      </c>
      <c r="J729">
        <f ca="1">INDEX(RandomSearch!J$3:J$5001,MATCH($A729,RandomSearch!$A$3:$A$5001, 0))</f>
        <v>2.2761796342386074</v>
      </c>
      <c r="K729">
        <f ca="1">INDEX(RandomSearch!K$3:K$5001,MATCH($A729,RandomSearch!$A$3:$A$5001, 0))</f>
        <v>797.48415174697379</v>
      </c>
      <c r="L729">
        <f ca="1">INDEX(RandomSearch!L$3:L$5001,MATCH($A729,RandomSearch!$A$3:$A$5001, 0))</f>
        <v>4.678062662142211</v>
      </c>
      <c r="M729">
        <f ca="1">INDEX(RandomSearch!M$3:M$5001,MATCH($A729,RandomSearch!$A$3:$A$5001, 0))</f>
        <v>47649.973356907714</v>
      </c>
      <c r="N729">
        <f ca="1">INDEX(RandomSearch!N$3:N$5001,MATCH($A729,RandomSearch!$A$3:$A$5001, 0))</f>
        <v>1.3940339217478242E-2</v>
      </c>
    </row>
    <row r="730" spans="1:14" x14ac:dyDescent="0.45">
      <c r="A730">
        <f ca="1">MATCH(RAND(), RandomSearch!$O$3:$O$5001) +1</f>
        <v>4437</v>
      </c>
      <c r="B730">
        <f ca="1">INDEX(RandomSearch!B$3:B$5001,MATCH($A730,RandomSearch!$A$3:$A$5001, 0))</f>
        <v>3.3692722371967657E-4</v>
      </c>
      <c r="C730">
        <f ca="1">INDEX(RandomSearch!C$3:C$5001,MATCH($A730,RandomSearch!$A$3:$A$5001, 0))</f>
        <v>3.3333333333333333E-2</v>
      </c>
      <c r="D730">
        <f ca="1">INDEX(RandomSearch!D$3:D$5001,MATCH($A730,RandomSearch!$A$3:$A$5001, 0))</f>
        <v>0.1</v>
      </c>
      <c r="E730">
        <f ca="1">INDEX(RandomSearch!E$3:E$5001,MATCH($A730,RandomSearch!$A$3:$A$5001, 0))</f>
        <v>1314.4563985369111</v>
      </c>
      <c r="F730">
        <f ca="1">INDEX(RandomSearch!F$3:F$5001,MATCH($A730,RandomSearch!$A$3:$A$5001, 0))</f>
        <v>24.302718229690036</v>
      </c>
      <c r="G730">
        <f ca="1">INDEX(RandomSearch!G$3:G$5001,MATCH($A730,RandomSearch!$A$3:$A$5001, 0))</f>
        <v>381.55439820985652</v>
      </c>
      <c r="H730">
        <f ca="1">INDEX(RandomSearch!H$3:H$5001,MATCH($A730,RandomSearch!$A$3:$A$5001, 0))</f>
        <v>24688.972741568021</v>
      </c>
      <c r="I730">
        <f ca="1">INDEX(RandomSearch!I$3:I$5001,MATCH($A730,RandomSearch!$A$3:$A$5001, 0))</f>
        <v>119.44362236720777</v>
      </c>
      <c r="J730">
        <f ca="1">INDEX(RandomSearch!J$3:J$5001,MATCH($A730,RandomSearch!$A$3:$A$5001, 0))</f>
        <v>2.7107069604833858</v>
      </c>
      <c r="K730">
        <f ca="1">INDEX(RandomSearch!K$3:K$5001,MATCH($A730,RandomSearch!$A$3:$A$5001, 0))</f>
        <v>727.76715798805321</v>
      </c>
      <c r="L730">
        <f ca="1">INDEX(RandomSearch!L$3:L$5001,MATCH($A730,RandomSearch!$A$3:$A$5001, 0))</f>
        <v>5.3722379899615014</v>
      </c>
      <c r="M730">
        <f ca="1">INDEX(RandomSearch!M$3:M$5001,MATCH($A730,RandomSearch!$A$3:$A$5001, 0))</f>
        <v>235634.01860571431</v>
      </c>
      <c r="N730">
        <f ca="1">INDEX(RandomSearch!N$3:N$5001,MATCH($A730,RandomSearch!$A$3:$A$5001, 0))</f>
        <v>6.8936411064436487E-2</v>
      </c>
    </row>
    <row r="731" spans="1:14" x14ac:dyDescent="0.45">
      <c r="A731">
        <f ca="1">MATCH(RAND(), RandomSearch!$O$3:$O$5001) +1</f>
        <v>3091</v>
      </c>
      <c r="B731">
        <f ca="1">INDEX(RandomSearch!B$3:B$5001,MATCH($A731,RandomSearch!$A$3:$A$5001, 0))</f>
        <v>3.4281796366129587E-4</v>
      </c>
      <c r="C731">
        <f ca="1">INDEX(RandomSearch!C$3:C$5001,MATCH($A731,RandomSearch!$A$3:$A$5001, 0))</f>
        <v>5.2631578947368418E-2</v>
      </c>
      <c r="D731">
        <f ca="1">INDEX(RandomSearch!D$3:D$5001,MATCH($A731,RandomSearch!$A$3:$A$5001, 0))</f>
        <v>0.14285714285714285</v>
      </c>
      <c r="E731">
        <f ca="1">INDEX(RandomSearch!E$3:E$5001,MATCH($A731,RandomSearch!$A$3:$A$5001, 0))</f>
        <v>876.20750361060266</v>
      </c>
      <c r="F731">
        <f ca="1">INDEX(RandomSearch!F$3:F$5001,MATCH($A731,RandomSearch!$A$3:$A$5001, 0))</f>
        <v>26.429959361803963</v>
      </c>
      <c r="G731">
        <f ca="1">INDEX(RandomSearch!G$3:G$5001,MATCH($A731,RandomSearch!$A$3:$A$5001, 0))</f>
        <v>395.14593349054712</v>
      </c>
      <c r="H731">
        <f ca="1">INDEX(RandomSearch!H$3:H$5001,MATCH($A731,RandomSearch!$A$3:$A$5001, 0))</f>
        <v>80066.575743848647</v>
      </c>
      <c r="I731">
        <f ca="1">INDEX(RandomSearch!I$3:I$5001,MATCH($A731,RandomSearch!$A$3:$A$5001, 0))</f>
        <v>70.456534856503751</v>
      </c>
      <c r="J731">
        <f ca="1">INDEX(RandomSearch!J$3:J$5001,MATCH($A731,RandomSearch!$A$3:$A$5001, 0))</f>
        <v>3.5079078127356063</v>
      </c>
      <c r="K731">
        <f ca="1">INDEX(RandomSearch!K$3:K$5001,MATCH($A731,RandomSearch!$A$3:$A$5001, 0))</f>
        <v>788.10131520666982</v>
      </c>
      <c r="L731">
        <f ca="1">INDEX(RandomSearch!L$3:L$5001,MATCH($A731,RandomSearch!$A$3:$A$5001, 0))</f>
        <v>5.2895515041293972</v>
      </c>
      <c r="M731">
        <f ca="1">INDEX(RandomSearch!M$3:M$5001,MATCH($A731,RandomSearch!$A$3:$A$5001, 0))</f>
        <v>194783.20347900045</v>
      </c>
      <c r="N731">
        <f ca="1">INDEX(RandomSearch!N$3:N$5001,MATCH($A731,RandomSearch!$A$3:$A$5001, 0))</f>
        <v>5.6985214032039259E-2</v>
      </c>
    </row>
    <row r="732" spans="1:14" x14ac:dyDescent="0.45">
      <c r="A732">
        <f ca="1">MATCH(RAND(), RandomSearch!$O$3:$O$5001) +1</f>
        <v>3543</v>
      </c>
      <c r="B732">
        <f ca="1">INDEX(RandomSearch!B$3:B$5001,MATCH($A732,RandomSearch!$A$3:$A$5001, 0))</f>
        <v>3.3500837520938025E-4</v>
      </c>
      <c r="C732">
        <f ca="1">INDEX(RandomSearch!C$3:C$5001,MATCH($A732,RandomSearch!$A$3:$A$5001, 0))</f>
        <v>2.4390243902439025E-2</v>
      </c>
      <c r="D732">
        <f ca="1">INDEX(RandomSearch!D$3:D$5001,MATCH($A732,RandomSearch!$A$3:$A$5001, 0))</f>
        <v>5.8823529411764705E-2</v>
      </c>
      <c r="E732">
        <f ca="1">INDEX(RandomSearch!E$3:E$5001,MATCH($A732,RandomSearch!$A$3:$A$5001, 0))</f>
        <v>1864.8831634767971</v>
      </c>
      <c r="F732">
        <f ca="1">INDEX(RandomSearch!F$3:F$5001,MATCH($A732,RandomSearch!$A$3:$A$5001, 0))</f>
        <v>27.967089132195607</v>
      </c>
      <c r="G732">
        <f ca="1">INDEX(RandomSearch!G$3:G$5001,MATCH($A732,RandomSearch!$A$3:$A$5001, 0))</f>
        <v>366.44366860533995</v>
      </c>
      <c r="H732">
        <f ca="1">INDEX(RandomSearch!H$3:H$5001,MATCH($A732,RandomSearch!$A$3:$A$5001, 0))</f>
        <v>499625.32337946165</v>
      </c>
      <c r="I732">
        <f ca="1">INDEX(RandomSearch!I$3:I$5001,MATCH($A732,RandomSearch!$A$3:$A$5001, 0))</f>
        <v>19.013262621066293</v>
      </c>
      <c r="J732">
        <f ca="1">INDEX(RandomSearch!J$3:J$5001,MATCH($A732,RandomSearch!$A$3:$A$5001, 0))</f>
        <v>4.0229885008190056</v>
      </c>
      <c r="K732">
        <f ca="1">INDEX(RandomSearch!K$3:K$5001,MATCH($A732,RandomSearch!$A$3:$A$5001, 0))</f>
        <v>610.75191970772562</v>
      </c>
      <c r="L732">
        <f ca="1">INDEX(RandomSearch!L$3:L$5001,MATCH($A732,RandomSearch!$A$3:$A$5001, 0))</f>
        <v>4.6694702788577871</v>
      </c>
      <c r="M732">
        <f ca="1">INDEX(RandomSearch!M$3:M$5001,MATCH($A732,RandomSearch!$A$3:$A$5001, 0))</f>
        <v>46716.49794280935</v>
      </c>
      <c r="N732">
        <f ca="1">INDEX(RandomSearch!N$3:N$5001,MATCH($A732,RandomSearch!$A$3:$A$5001, 0))</f>
        <v>1.3667244333956744E-2</v>
      </c>
    </row>
    <row r="733" spans="1:14" x14ac:dyDescent="0.45">
      <c r="A733">
        <f ca="1">MATCH(RAND(), RandomSearch!$O$3:$O$5001) +1</f>
        <v>4271</v>
      </c>
      <c r="B733">
        <f ca="1">INDEX(RandomSearch!B$3:B$5001,MATCH($A733,RandomSearch!$A$3:$A$5001, 0))</f>
        <v>3.9872408293460925E-4</v>
      </c>
      <c r="C733">
        <f ca="1">INDEX(RandomSearch!C$3:C$5001,MATCH($A733,RandomSearch!$A$3:$A$5001, 0))</f>
        <v>4.3478260869565216E-2</v>
      </c>
      <c r="D733">
        <f ca="1">INDEX(RandomSearch!D$3:D$5001,MATCH($A733,RandomSearch!$A$3:$A$5001, 0))</f>
        <v>0.14285714285714285</v>
      </c>
      <c r="E733">
        <f ca="1">INDEX(RandomSearch!E$3:E$5001,MATCH($A733,RandomSearch!$A$3:$A$5001, 0))</f>
        <v>1173.0253930574029</v>
      </c>
      <c r="F733">
        <f ca="1">INDEX(RandomSearch!F$3:F$5001,MATCH($A733,RandomSearch!$A$3:$A$5001, 0))</f>
        <v>22.885374276457991</v>
      </c>
      <c r="G733">
        <f ca="1">INDEX(RandomSearch!G$3:G$5001,MATCH($A733,RandomSearch!$A$3:$A$5001, 0))</f>
        <v>458.0322455157791</v>
      </c>
      <c r="H733">
        <f ca="1">INDEX(RandomSearch!H$3:H$5001,MATCH($A733,RandomSearch!$A$3:$A$5001, 0))</f>
        <v>3312.0219492933038</v>
      </c>
      <c r="I733">
        <f ca="1">INDEX(RandomSearch!I$3:I$5001,MATCH($A733,RandomSearch!$A$3:$A$5001, 0))</f>
        <v>126.74484575221057</v>
      </c>
      <c r="J733">
        <f ca="1">INDEX(RandomSearch!J$3:J$5001,MATCH($A733,RandomSearch!$A$3:$A$5001, 0))</f>
        <v>2.1799935671311013</v>
      </c>
      <c r="K733">
        <f ca="1">INDEX(RandomSearch!K$3:K$5001,MATCH($A733,RandomSearch!$A$3:$A$5001, 0))</f>
        <v>435.39528387513235</v>
      </c>
      <c r="L733">
        <f ca="1">INDEX(RandomSearch!L$3:L$5001,MATCH($A733,RandomSearch!$A$3:$A$5001, 0))</f>
        <v>5.0802692397925782</v>
      </c>
      <c r="M733">
        <f ca="1">INDEX(RandomSearch!M$3:M$5001,MATCH($A733,RandomSearch!$A$3:$A$5001, 0))</f>
        <v>120301.00065713335</v>
      </c>
      <c r="N733">
        <f ca="1">INDEX(RandomSearch!N$3:N$5001,MATCH($A733,RandomSearch!$A$3:$A$5001, 0))</f>
        <v>3.5194914901655348E-2</v>
      </c>
    </row>
    <row r="734" spans="1:14" x14ac:dyDescent="0.45">
      <c r="A734">
        <f ca="1">MATCH(RAND(), RandomSearch!$O$3:$O$5001) +1</f>
        <v>3617</v>
      </c>
      <c r="B734">
        <f ca="1">INDEX(RandomSearch!B$3:B$5001,MATCH($A734,RandomSearch!$A$3:$A$5001, 0))</f>
        <v>2.7027027027027027E-4</v>
      </c>
      <c r="C734">
        <f ca="1">INDEX(RandomSearch!C$3:C$5001,MATCH($A734,RandomSearch!$A$3:$A$5001, 0))</f>
        <v>3.4482758620689655E-2</v>
      </c>
      <c r="D734">
        <f ca="1">INDEX(RandomSearch!D$3:D$5001,MATCH($A734,RandomSearch!$A$3:$A$5001, 0))</f>
        <v>6.6666666666666666E-2</v>
      </c>
      <c r="E734">
        <f ca="1">INDEX(RandomSearch!E$3:E$5001,MATCH($A734,RandomSearch!$A$3:$A$5001, 0))</f>
        <v>1150.239253458963</v>
      </c>
      <c r="F734">
        <f ca="1">INDEX(RandomSearch!F$3:F$5001,MATCH($A734,RandomSearch!$A$3:$A$5001, 0))</f>
        <v>32.805242728924021</v>
      </c>
      <c r="G734">
        <f ca="1">INDEX(RandomSearch!G$3:G$5001,MATCH($A734,RandomSearch!$A$3:$A$5001, 0))</f>
        <v>300.4857708456783</v>
      </c>
      <c r="H734">
        <f ca="1">INDEX(RandomSearch!H$3:H$5001,MATCH($A734,RandomSearch!$A$3:$A$5001, 0))</f>
        <v>10586.284177821988</v>
      </c>
      <c r="I734">
        <f ca="1">INDEX(RandomSearch!I$3:I$5001,MATCH($A734,RandomSearch!$A$3:$A$5001, 0))</f>
        <v>125.58259933605584</v>
      </c>
      <c r="J734">
        <f ca="1">INDEX(RandomSearch!J$3:J$5001,MATCH($A734,RandomSearch!$A$3:$A$5001, 0))</f>
        <v>4.8111465159926237</v>
      </c>
      <c r="K734">
        <f ca="1">INDEX(RandomSearch!K$3:K$5001,MATCH($A734,RandomSearch!$A$3:$A$5001, 0))</f>
        <v>97.527119740978534</v>
      </c>
      <c r="L734">
        <f ca="1">INDEX(RandomSearch!L$3:L$5001,MATCH($A734,RandomSearch!$A$3:$A$5001, 0))</f>
        <v>4.7703034492331708</v>
      </c>
      <c r="M734">
        <f ca="1">INDEX(RandomSearch!M$3:M$5001,MATCH($A734,RandomSearch!$A$3:$A$5001, 0))</f>
        <v>58925.523460090437</v>
      </c>
      <c r="N734">
        <f ca="1">INDEX(RandomSearch!N$3:N$5001,MATCH($A734,RandomSearch!$A$3:$A$5001, 0))</f>
        <v>1.7239081739844252E-2</v>
      </c>
    </row>
    <row r="735" spans="1:14" x14ac:dyDescent="0.45">
      <c r="A735">
        <f ca="1">MATCH(RAND(), RandomSearch!$O$3:$O$5001) +1</f>
        <v>3794</v>
      </c>
      <c r="B735">
        <f ca="1">INDEX(RandomSearch!B$3:B$5001,MATCH($A735,RandomSearch!$A$3:$A$5001, 0))</f>
        <v>3.0506406345332519E-4</v>
      </c>
      <c r="C735">
        <f ca="1">INDEX(RandomSearch!C$3:C$5001,MATCH($A735,RandomSearch!$A$3:$A$5001, 0))</f>
        <v>3.125E-2</v>
      </c>
      <c r="D735">
        <f ca="1">INDEX(RandomSearch!D$3:D$5001,MATCH($A735,RandomSearch!$A$3:$A$5001, 0))</f>
        <v>4.7619047619047616E-2</v>
      </c>
      <c r="E735">
        <f ca="1">INDEX(RandomSearch!E$3:E$5001,MATCH($A735,RandomSearch!$A$3:$A$5001, 0))</f>
        <v>1538.494121438315</v>
      </c>
      <c r="F735">
        <f ca="1">INDEX(RandomSearch!F$3:F$5001,MATCH($A735,RandomSearch!$A$3:$A$5001, 0))</f>
        <v>37.690389534864238</v>
      </c>
      <c r="G735">
        <f ca="1">INDEX(RandomSearch!G$3:G$5001,MATCH($A735,RandomSearch!$A$3:$A$5001, 0))</f>
        <v>329.81972652477174</v>
      </c>
      <c r="H735">
        <f ca="1">INDEX(RandomSearch!H$3:H$5001,MATCH($A735,RandomSearch!$A$3:$A$5001, 0))</f>
        <v>149401.28500939233</v>
      </c>
      <c r="I735">
        <f ca="1">INDEX(RandomSearch!I$3:I$5001,MATCH($A735,RandomSearch!$A$3:$A$5001, 0))</f>
        <v>75.012200197910303</v>
      </c>
      <c r="J735">
        <f ca="1">INDEX(RandomSearch!J$3:J$5001,MATCH($A735,RandomSearch!$A$3:$A$5001, 0))</f>
        <v>4.0132513024635497</v>
      </c>
      <c r="K735">
        <f ca="1">INDEX(RandomSearch!K$3:K$5001,MATCH($A735,RandomSearch!$A$3:$A$5001, 0))</f>
        <v>273.38838535780337</v>
      </c>
      <c r="L735">
        <f ca="1">INDEX(RandomSearch!L$3:L$5001,MATCH($A735,RandomSearch!$A$3:$A$5001, 0))</f>
        <v>4.9154083193813083</v>
      </c>
      <c r="M735">
        <f ca="1">INDEX(RandomSearch!M$3:M$5001,MATCH($A735,RandomSearch!$A$3:$A$5001, 0))</f>
        <v>82301.607789095448</v>
      </c>
      <c r="N735">
        <f ca="1">INDEX(RandomSearch!N$3:N$5001,MATCH($A735,RandomSearch!$A$3:$A$5001, 0))</f>
        <v>2.4077921767767716E-2</v>
      </c>
    </row>
    <row r="736" spans="1:14" x14ac:dyDescent="0.45">
      <c r="A736">
        <f ca="1">MATCH(RAND(), RandomSearch!$O$3:$O$5001) +1</f>
        <v>3717</v>
      </c>
      <c r="B736">
        <f ca="1">INDEX(RandomSearch!B$3:B$5001,MATCH($A736,RandomSearch!$A$3:$A$5001, 0))</f>
        <v>3.2102728731942215E-4</v>
      </c>
      <c r="C736">
        <f ca="1">INDEX(RandomSearch!C$3:C$5001,MATCH($A736,RandomSearch!$A$3:$A$5001, 0))</f>
        <v>3.0303030303030304E-2</v>
      </c>
      <c r="D736">
        <f ca="1">INDEX(RandomSearch!D$3:D$5001,MATCH($A736,RandomSearch!$A$3:$A$5001, 0))</f>
        <v>7.6923076923076927E-2</v>
      </c>
      <c r="E736">
        <f ca="1">INDEX(RandomSearch!E$3:E$5001,MATCH($A736,RandomSearch!$A$3:$A$5001, 0))</f>
        <v>1431.6923680227255</v>
      </c>
      <c r="F736">
        <f ca="1">INDEX(RandomSearch!F$3:F$5001,MATCH($A736,RandomSearch!$A$3:$A$5001, 0))</f>
        <v>27.263774787707547</v>
      </c>
      <c r="G736">
        <f ca="1">INDEX(RandomSearch!G$3:G$5001,MATCH($A736,RandomSearch!$A$3:$A$5001, 0))</f>
        <v>358.63674789790008</v>
      </c>
      <c r="H736">
        <f ca="1">INDEX(RandomSearch!H$3:H$5001,MATCH($A736,RandomSearch!$A$3:$A$5001, 0))</f>
        <v>76353.592034262532</v>
      </c>
      <c r="I736">
        <f ca="1">INDEX(RandomSearch!I$3:I$5001,MATCH($A736,RandomSearch!$A$3:$A$5001, 0))</f>
        <v>98.748688296946696</v>
      </c>
      <c r="J736">
        <f ca="1">INDEX(RandomSearch!J$3:J$5001,MATCH($A736,RandomSearch!$A$3:$A$5001, 0))</f>
        <v>3.7974816462584946</v>
      </c>
      <c r="K736">
        <f ca="1">INDEX(RandomSearch!K$3:K$5001,MATCH($A736,RandomSearch!$A$3:$A$5001, 0))</f>
        <v>538.26139093198742</v>
      </c>
      <c r="L736">
        <f ca="1">INDEX(RandomSearch!L$3:L$5001,MATCH($A736,RandomSearch!$A$3:$A$5001, 0))</f>
        <v>5.3050202483625117</v>
      </c>
      <c r="M736">
        <f ca="1">INDEX(RandomSearch!M$3:M$5001,MATCH($A736,RandomSearch!$A$3:$A$5001, 0))</f>
        <v>201846.04693362521</v>
      </c>
      <c r="N736">
        <f ca="1">INDEX(RandomSearch!N$3:N$5001,MATCH($A736,RandomSearch!$A$3:$A$5001, 0))</f>
        <v>5.9051499208317156E-2</v>
      </c>
    </row>
    <row r="737" spans="1:14" x14ac:dyDescent="0.45">
      <c r="A737">
        <f ca="1">MATCH(RAND(), RandomSearch!$O$3:$O$5001) +1</f>
        <v>4632</v>
      </c>
      <c r="B737">
        <f ca="1">INDEX(RandomSearch!B$3:B$5001,MATCH($A737,RandomSearch!$A$3:$A$5001, 0))</f>
        <v>2.9455081001472752E-4</v>
      </c>
      <c r="C737">
        <f ca="1">INDEX(RandomSearch!C$3:C$5001,MATCH($A737,RandomSearch!$A$3:$A$5001, 0))</f>
        <v>2.9411764705882353E-2</v>
      </c>
      <c r="D737">
        <f ca="1">INDEX(RandomSearch!D$3:D$5001,MATCH($A737,RandomSearch!$A$3:$A$5001, 0))</f>
        <v>0.1</v>
      </c>
      <c r="E737">
        <f ca="1">INDEX(RandomSearch!E$3:E$5001,MATCH($A737,RandomSearch!$A$3:$A$5001, 0))</f>
        <v>1265.3238001449411</v>
      </c>
      <c r="F737">
        <f ca="1">INDEX(RandomSearch!F$3:F$5001,MATCH($A737,RandomSearch!$A$3:$A$5001, 0))</f>
        <v>22.074722873240411</v>
      </c>
      <c r="G737">
        <f ca="1">INDEX(RandomSearch!G$3:G$5001,MATCH($A737,RandomSearch!$A$3:$A$5001, 0))</f>
        <v>333.63410377374822</v>
      </c>
      <c r="H737">
        <f ca="1">INDEX(RandomSearch!H$3:H$5001,MATCH($A737,RandomSearch!$A$3:$A$5001, 0))</f>
        <v>16218.899273426181</v>
      </c>
      <c r="I737">
        <f ca="1">INDEX(RandomSearch!I$3:I$5001,MATCH($A737,RandomSearch!$A$3:$A$5001, 0))</f>
        <v>124.64680536671106</v>
      </c>
      <c r="J737">
        <f ca="1">INDEX(RandomSearch!J$3:J$5001,MATCH($A737,RandomSearch!$A$3:$A$5001, 0))</f>
        <v>1.8914745650099092</v>
      </c>
      <c r="K737">
        <f ca="1">INDEX(RandomSearch!K$3:K$5001,MATCH($A737,RandomSearch!$A$3:$A$5001, 0))</f>
        <v>304.79469368261698</v>
      </c>
      <c r="L737">
        <f ca="1">INDEX(RandomSearch!L$3:L$5001,MATCH($A737,RandomSearch!$A$3:$A$5001, 0))</f>
        <v>4.856489059764904</v>
      </c>
      <c r="M737">
        <f ca="1">INDEX(RandomSearch!M$3:M$5001,MATCH($A737,RandomSearch!$A$3:$A$5001, 0))</f>
        <v>71860.305595060418</v>
      </c>
      <c r="N737">
        <f ca="1">INDEX(RandomSearch!N$3:N$5001,MATCH($A737,RandomSearch!$A$3:$A$5001, 0))</f>
        <v>2.1023244415341719E-2</v>
      </c>
    </row>
    <row r="738" spans="1:14" x14ac:dyDescent="0.45">
      <c r="A738">
        <f ca="1">MATCH(RAND(), RandomSearch!$O$3:$O$5001) +1</f>
        <v>68</v>
      </c>
      <c r="B738">
        <f ca="1">INDEX(RandomSearch!B$3:B$5001,MATCH($A738,RandomSearch!$A$3:$A$5001, 0))</f>
        <v>3.2743942370661429E-4</v>
      </c>
      <c r="C738">
        <f ca="1">INDEX(RandomSearch!C$3:C$5001,MATCH($A738,RandomSearch!$A$3:$A$5001, 0))</f>
        <v>2.9411764705882353E-2</v>
      </c>
      <c r="D738">
        <f ca="1">INDEX(RandomSearch!D$3:D$5001,MATCH($A738,RandomSearch!$A$3:$A$5001, 0))</f>
        <v>8.3333333333333329E-2</v>
      </c>
      <c r="E738">
        <f ca="1">INDEX(RandomSearch!E$3:E$5001,MATCH($A738,RandomSearch!$A$3:$A$5001, 0))</f>
        <v>1462.7563440528975</v>
      </c>
      <c r="F738">
        <f ca="1">INDEX(RandomSearch!F$3:F$5001,MATCH($A738,RandomSearch!$A$3:$A$5001, 0))</f>
        <v>25.215862107166785</v>
      </c>
      <c r="G738">
        <f ca="1">INDEX(RandomSearch!G$3:G$5001,MATCH($A738,RandomSearch!$A$3:$A$5001, 0))</f>
        <v>367.13375950773718</v>
      </c>
      <c r="H738">
        <f ca="1">INDEX(RandomSearch!H$3:H$5001,MATCH($A738,RandomSearch!$A$3:$A$5001, 0))</f>
        <v>93603.081941537166</v>
      </c>
      <c r="I738">
        <f ca="1">INDEX(RandomSearch!I$3:I$5001,MATCH($A738,RandomSearch!$A$3:$A$5001, 0))</f>
        <v>92.043006562181816</v>
      </c>
      <c r="J738">
        <f ca="1">INDEX(RandomSearch!J$3:J$5001,MATCH($A738,RandomSearch!$A$3:$A$5001, 0))</f>
        <v>3.058183708010529</v>
      </c>
      <c r="K738">
        <f ca="1">INDEX(RandomSearch!K$3:K$5001,MATCH($A738,RandomSearch!$A$3:$A$5001, 0))</f>
        <v>616.88738372947375</v>
      </c>
      <c r="L738">
        <f ca="1">INDEX(RandomSearch!L$3:L$5001,MATCH($A738,RandomSearch!$A$3:$A$5001, 0))</f>
        <v>5.2396602550566929</v>
      </c>
      <c r="M738">
        <f ca="1">INDEX(RandomSearch!M$3:M$5001,MATCH($A738,RandomSearch!$A$3:$A$5001, 0))</f>
        <v>173644.1893297022</v>
      </c>
      <c r="N738">
        <f ca="1">INDEX(RandomSearch!N$3:N$5001,MATCH($A738,RandomSearch!$A$3:$A$5001, 0))</f>
        <v>5.0800844824588902E-2</v>
      </c>
    </row>
    <row r="739" spans="1:14" x14ac:dyDescent="0.45">
      <c r="A739">
        <f ca="1">MATCH(RAND(), RandomSearch!$O$3:$O$5001) +1</f>
        <v>4437</v>
      </c>
      <c r="B739">
        <f ca="1">INDEX(RandomSearch!B$3:B$5001,MATCH($A739,RandomSearch!$A$3:$A$5001, 0))</f>
        <v>3.3692722371967657E-4</v>
      </c>
      <c r="C739">
        <f ca="1">INDEX(RandomSearch!C$3:C$5001,MATCH($A739,RandomSearch!$A$3:$A$5001, 0))</f>
        <v>3.3333333333333333E-2</v>
      </c>
      <c r="D739">
        <f ca="1">INDEX(RandomSearch!D$3:D$5001,MATCH($A739,RandomSearch!$A$3:$A$5001, 0))</f>
        <v>0.1</v>
      </c>
      <c r="E739">
        <f ca="1">INDEX(RandomSearch!E$3:E$5001,MATCH($A739,RandomSearch!$A$3:$A$5001, 0))</f>
        <v>1314.4563985369111</v>
      </c>
      <c r="F739">
        <f ca="1">INDEX(RandomSearch!F$3:F$5001,MATCH($A739,RandomSearch!$A$3:$A$5001, 0))</f>
        <v>24.302718229690036</v>
      </c>
      <c r="G739">
        <f ca="1">INDEX(RandomSearch!G$3:G$5001,MATCH($A739,RandomSearch!$A$3:$A$5001, 0))</f>
        <v>381.55439820985652</v>
      </c>
      <c r="H739">
        <f ca="1">INDEX(RandomSearch!H$3:H$5001,MATCH($A739,RandomSearch!$A$3:$A$5001, 0))</f>
        <v>24688.972741568021</v>
      </c>
      <c r="I739">
        <f ca="1">INDEX(RandomSearch!I$3:I$5001,MATCH($A739,RandomSearch!$A$3:$A$5001, 0))</f>
        <v>119.44362236720777</v>
      </c>
      <c r="J739">
        <f ca="1">INDEX(RandomSearch!J$3:J$5001,MATCH($A739,RandomSearch!$A$3:$A$5001, 0))</f>
        <v>2.7107069604833858</v>
      </c>
      <c r="K739">
        <f ca="1">INDEX(RandomSearch!K$3:K$5001,MATCH($A739,RandomSearch!$A$3:$A$5001, 0))</f>
        <v>727.76715798805321</v>
      </c>
      <c r="L739">
        <f ca="1">INDEX(RandomSearch!L$3:L$5001,MATCH($A739,RandomSearch!$A$3:$A$5001, 0))</f>
        <v>5.3722379899615014</v>
      </c>
      <c r="M739">
        <f ca="1">INDEX(RandomSearch!M$3:M$5001,MATCH($A739,RandomSearch!$A$3:$A$5001, 0))</f>
        <v>235634.01860571431</v>
      </c>
      <c r="N739">
        <f ca="1">INDEX(RandomSearch!N$3:N$5001,MATCH($A739,RandomSearch!$A$3:$A$5001, 0))</f>
        <v>6.8936411064436487E-2</v>
      </c>
    </row>
    <row r="740" spans="1:14" x14ac:dyDescent="0.45">
      <c r="A740">
        <f ca="1">MATCH(RAND(), RandomSearch!$O$3:$O$5001) +1</f>
        <v>506</v>
      </c>
      <c r="B740">
        <f ca="1">INDEX(RandomSearch!B$3:B$5001,MATCH($A740,RandomSearch!$A$3:$A$5001, 0))</f>
        <v>3.170577045022194E-4</v>
      </c>
      <c r="C740">
        <f ca="1">INDEX(RandomSearch!C$3:C$5001,MATCH($A740,RandomSearch!$A$3:$A$5001, 0))</f>
        <v>4.5454545454545456E-2</v>
      </c>
      <c r="D740">
        <f ca="1">INDEX(RandomSearch!D$3:D$5001,MATCH($A740,RandomSearch!$A$3:$A$5001, 0))</f>
        <v>5.5555555555555552E-2</v>
      </c>
      <c r="E740">
        <f ca="1">INDEX(RandomSearch!E$3:E$5001,MATCH($A740,RandomSearch!$A$3:$A$5001, 0))</f>
        <v>1212.6707517643933</v>
      </c>
      <c r="F740">
        <f ca="1">INDEX(RandomSearch!F$3:F$5001,MATCH($A740,RandomSearch!$A$3:$A$5001, 0))</f>
        <v>43.281619420133943</v>
      </c>
      <c r="G740">
        <f ca="1">INDEX(RandomSearch!G$3:G$5001,MATCH($A740,RandomSearch!$A$3:$A$5001, 0))</f>
        <v>348.28731892710306</v>
      </c>
      <c r="H740">
        <f ca="1">INDEX(RandomSearch!H$3:H$5001,MATCH($A740,RandomSearch!$A$3:$A$5001, 0))</f>
        <v>5996.8293541123567</v>
      </c>
      <c r="I740">
        <f ca="1">INDEX(RandomSearch!I$3:I$5001,MATCH($A740,RandomSearch!$A$3:$A$5001, 0))</f>
        <v>127.15818731532617</v>
      </c>
      <c r="J740">
        <f ca="1">INDEX(RandomSearch!J$3:J$5001,MATCH($A740,RandomSearch!$A$3:$A$5001, 0))</f>
        <v>2.1512600137132192</v>
      </c>
      <c r="K740">
        <f ca="1">INDEX(RandomSearch!K$3:K$5001,MATCH($A740,RandomSearch!$A$3:$A$5001, 0))</f>
        <v>438.45993191483353</v>
      </c>
      <c r="L740">
        <f ca="1">INDEX(RandomSearch!L$3:L$5001,MATCH($A740,RandomSearch!$A$3:$A$5001, 0))</f>
        <v>5.0789671452506129</v>
      </c>
      <c r="M740">
        <f ca="1">INDEX(RandomSearch!M$3:M$5001,MATCH($A740,RandomSearch!$A$3:$A$5001, 0))</f>
        <v>119940.85634324291</v>
      </c>
      <c r="N740">
        <f ca="1">INDEX(RandomSearch!N$3:N$5001,MATCH($A740,RandomSearch!$A$3:$A$5001, 0))</f>
        <v>3.5089552116554214E-2</v>
      </c>
    </row>
    <row r="741" spans="1:14" x14ac:dyDescent="0.45">
      <c r="A741">
        <f ca="1">MATCH(RAND(), RandomSearch!$O$3:$O$5001) +1</f>
        <v>1932</v>
      </c>
      <c r="B741">
        <f ca="1">INDEX(RandomSearch!B$3:B$5001,MATCH($A741,RandomSearch!$A$3:$A$5001, 0))</f>
        <v>3.9478878799842083E-4</v>
      </c>
      <c r="C741">
        <f ca="1">INDEX(RandomSearch!C$3:C$5001,MATCH($A741,RandomSearch!$A$3:$A$5001, 0))</f>
        <v>0.05</v>
      </c>
      <c r="D741">
        <f ca="1">INDEX(RandomSearch!D$3:D$5001,MATCH($A741,RandomSearch!$A$3:$A$5001, 0))</f>
        <v>7.1428571428571425E-2</v>
      </c>
      <c r="E741">
        <f ca="1">INDEX(RandomSearch!E$3:E$5001,MATCH($A741,RandomSearch!$A$3:$A$5001, 0))</f>
        <v>1294.2037146148025</v>
      </c>
      <c r="F741">
        <f ca="1">INDEX(RandomSearch!F$3:F$5001,MATCH($A741,RandomSearch!$A$3:$A$5001, 0))</f>
        <v>39.881024846195203</v>
      </c>
      <c r="G741">
        <f ca="1">INDEX(RandomSearch!G$3:G$5001,MATCH($A741,RandomSearch!$A$3:$A$5001, 0))</f>
        <v>440.32314727525738</v>
      </c>
      <c r="H741">
        <f ca="1">INDEX(RandomSearch!H$3:H$5001,MATCH($A741,RandomSearch!$A$3:$A$5001, 0))</f>
        <v>19732.059910859378</v>
      </c>
      <c r="I741">
        <f ca="1">INDEX(RandomSearch!I$3:I$5001,MATCH($A741,RandomSearch!$A$3:$A$5001, 0))</f>
        <v>121.89618346649489</v>
      </c>
      <c r="J741">
        <f ca="1">INDEX(RandomSearch!J$3:J$5001,MATCH($A741,RandomSearch!$A$3:$A$5001, 0))</f>
        <v>3.3098310914493236</v>
      </c>
      <c r="K741">
        <f ca="1">INDEX(RandomSearch!K$3:K$5001,MATCH($A741,RandomSearch!$A$3:$A$5001, 0))</f>
        <v>603.87091718879628</v>
      </c>
      <c r="L741">
        <f ca="1">INDEX(RandomSearch!L$3:L$5001,MATCH($A741,RandomSearch!$A$3:$A$5001, 0))</f>
        <v>5.3867400536712129</v>
      </c>
      <c r="M741">
        <f ca="1">INDEX(RandomSearch!M$3:M$5001,MATCH($A741,RandomSearch!$A$3:$A$5001, 0))</f>
        <v>243635.21068569884</v>
      </c>
      <c r="N741">
        <f ca="1">INDEX(RandomSearch!N$3:N$5001,MATCH($A741,RandomSearch!$A$3:$A$5001, 0))</f>
        <v>7.1277216816912639E-2</v>
      </c>
    </row>
    <row r="742" spans="1:14" x14ac:dyDescent="0.45">
      <c r="A742">
        <f ca="1">MATCH(RAND(), RandomSearch!$O$3:$O$5001) +1</f>
        <v>1385</v>
      </c>
      <c r="B742">
        <f ca="1">INDEX(RandomSearch!B$3:B$5001,MATCH($A742,RandomSearch!$A$3:$A$5001, 0))</f>
        <v>3.3079722130334107E-4</v>
      </c>
      <c r="C742">
        <f ca="1">INDEX(RandomSearch!C$3:C$5001,MATCH($A742,RandomSearch!$A$3:$A$5001, 0))</f>
        <v>5.5555555555555552E-2</v>
      </c>
      <c r="D742">
        <f ca="1">INDEX(RandomSearch!D$3:D$5001,MATCH($A742,RandomSearch!$A$3:$A$5001, 0))</f>
        <v>4.5454545454545456E-2</v>
      </c>
      <c r="E742">
        <f ca="1">INDEX(RandomSearch!E$3:E$5001,MATCH($A742,RandomSearch!$A$3:$A$5001, 0))</f>
        <v>1246.0054831824125</v>
      </c>
      <c r="F742">
        <f ca="1">INDEX(RandomSearch!F$3:F$5001,MATCH($A742,RandomSearch!$A$3:$A$5001, 0))</f>
        <v>52.878609750425575</v>
      </c>
      <c r="G742">
        <f ca="1">INDEX(RandomSearch!G$3:G$5001,MATCH($A742,RandomSearch!$A$3:$A$5001, 0))</f>
        <v>357.71341846167604</v>
      </c>
      <c r="H742">
        <f ca="1">INDEX(RandomSearch!H$3:H$5001,MATCH($A742,RandomSearch!$A$3:$A$5001, 0))</f>
        <v>10048.433472442723</v>
      </c>
      <c r="I742">
        <f ca="1">INDEX(RandomSearch!I$3:I$5001,MATCH($A742,RandomSearch!$A$3:$A$5001, 0))</f>
        <v>125.95871688736761</v>
      </c>
      <c r="J742">
        <f ca="1">INDEX(RandomSearch!J$3:J$5001,MATCH($A742,RandomSearch!$A$3:$A$5001, 0))</f>
        <v>0.27550586790368314</v>
      </c>
      <c r="K742">
        <f ca="1">INDEX(RandomSearch!K$3:K$5001,MATCH($A742,RandomSearch!$A$3:$A$5001, 0))</f>
        <v>529.42368750533319</v>
      </c>
      <c r="L742">
        <f ca="1">INDEX(RandomSearch!L$3:L$5001,MATCH($A742,RandomSearch!$A$3:$A$5001, 0))</f>
        <v>4.2641624497309163</v>
      </c>
      <c r="M742">
        <f ca="1">INDEX(RandomSearch!M$3:M$5001,MATCH($A742,RandomSearch!$A$3:$A$5001, 0))</f>
        <v>18372.254369627874</v>
      </c>
      <c r="N742">
        <f ca="1">INDEX(RandomSearch!N$3:N$5001,MATCH($A742,RandomSearch!$A$3:$A$5001, 0))</f>
        <v>5.3749339204044056E-3</v>
      </c>
    </row>
    <row r="743" spans="1:14" x14ac:dyDescent="0.45">
      <c r="A743">
        <f ca="1">MATCH(RAND(), RandomSearch!$O$3:$O$5001) +1</f>
        <v>4437</v>
      </c>
      <c r="B743">
        <f ca="1">INDEX(RandomSearch!B$3:B$5001,MATCH($A743,RandomSearch!$A$3:$A$5001, 0))</f>
        <v>3.3692722371967657E-4</v>
      </c>
      <c r="C743">
        <f ca="1">INDEX(RandomSearch!C$3:C$5001,MATCH($A743,RandomSearch!$A$3:$A$5001, 0))</f>
        <v>3.3333333333333333E-2</v>
      </c>
      <c r="D743">
        <f ca="1">INDEX(RandomSearch!D$3:D$5001,MATCH($A743,RandomSearch!$A$3:$A$5001, 0))</f>
        <v>0.1</v>
      </c>
      <c r="E743">
        <f ca="1">INDEX(RandomSearch!E$3:E$5001,MATCH($A743,RandomSearch!$A$3:$A$5001, 0))</f>
        <v>1314.4563985369111</v>
      </c>
      <c r="F743">
        <f ca="1">INDEX(RandomSearch!F$3:F$5001,MATCH($A743,RandomSearch!$A$3:$A$5001, 0))</f>
        <v>24.302718229690036</v>
      </c>
      <c r="G743">
        <f ca="1">INDEX(RandomSearch!G$3:G$5001,MATCH($A743,RandomSearch!$A$3:$A$5001, 0))</f>
        <v>381.55439820985652</v>
      </c>
      <c r="H743">
        <f ca="1">INDEX(RandomSearch!H$3:H$5001,MATCH($A743,RandomSearch!$A$3:$A$5001, 0))</f>
        <v>24688.972741568021</v>
      </c>
      <c r="I743">
        <f ca="1">INDEX(RandomSearch!I$3:I$5001,MATCH($A743,RandomSearch!$A$3:$A$5001, 0))</f>
        <v>119.44362236720777</v>
      </c>
      <c r="J743">
        <f ca="1">INDEX(RandomSearch!J$3:J$5001,MATCH($A743,RandomSearch!$A$3:$A$5001, 0))</f>
        <v>2.7107069604833858</v>
      </c>
      <c r="K743">
        <f ca="1">INDEX(RandomSearch!K$3:K$5001,MATCH($A743,RandomSearch!$A$3:$A$5001, 0))</f>
        <v>727.76715798805321</v>
      </c>
      <c r="L743">
        <f ca="1">INDEX(RandomSearch!L$3:L$5001,MATCH($A743,RandomSearch!$A$3:$A$5001, 0))</f>
        <v>5.3722379899615014</v>
      </c>
      <c r="M743">
        <f ca="1">INDEX(RandomSearch!M$3:M$5001,MATCH($A743,RandomSearch!$A$3:$A$5001, 0))</f>
        <v>235634.01860571431</v>
      </c>
      <c r="N743">
        <f ca="1">INDEX(RandomSearch!N$3:N$5001,MATCH($A743,RandomSearch!$A$3:$A$5001, 0))</f>
        <v>6.8936411064436487E-2</v>
      </c>
    </row>
    <row r="744" spans="1:14" x14ac:dyDescent="0.45">
      <c r="A744">
        <f ca="1">MATCH(RAND(), RandomSearch!$O$3:$O$5001) +1</f>
        <v>4271</v>
      </c>
      <c r="B744">
        <f ca="1">INDEX(RandomSearch!B$3:B$5001,MATCH($A744,RandomSearch!$A$3:$A$5001, 0))</f>
        <v>3.9872408293460925E-4</v>
      </c>
      <c r="C744">
        <f ca="1">INDEX(RandomSearch!C$3:C$5001,MATCH($A744,RandomSearch!$A$3:$A$5001, 0))</f>
        <v>4.3478260869565216E-2</v>
      </c>
      <c r="D744">
        <f ca="1">INDEX(RandomSearch!D$3:D$5001,MATCH($A744,RandomSearch!$A$3:$A$5001, 0))</f>
        <v>0.14285714285714285</v>
      </c>
      <c r="E744">
        <f ca="1">INDEX(RandomSearch!E$3:E$5001,MATCH($A744,RandomSearch!$A$3:$A$5001, 0))</f>
        <v>1173.0253930574029</v>
      </c>
      <c r="F744">
        <f ca="1">INDEX(RandomSearch!F$3:F$5001,MATCH($A744,RandomSearch!$A$3:$A$5001, 0))</f>
        <v>22.885374276457991</v>
      </c>
      <c r="G744">
        <f ca="1">INDEX(RandomSearch!G$3:G$5001,MATCH($A744,RandomSearch!$A$3:$A$5001, 0))</f>
        <v>458.0322455157791</v>
      </c>
      <c r="H744">
        <f ca="1">INDEX(RandomSearch!H$3:H$5001,MATCH($A744,RandomSearch!$A$3:$A$5001, 0))</f>
        <v>3312.0219492933038</v>
      </c>
      <c r="I744">
        <f ca="1">INDEX(RandomSearch!I$3:I$5001,MATCH($A744,RandomSearch!$A$3:$A$5001, 0))</f>
        <v>126.74484575221057</v>
      </c>
      <c r="J744">
        <f ca="1">INDEX(RandomSearch!J$3:J$5001,MATCH($A744,RandomSearch!$A$3:$A$5001, 0))</f>
        <v>2.1799935671311013</v>
      </c>
      <c r="K744">
        <f ca="1">INDEX(RandomSearch!K$3:K$5001,MATCH($A744,RandomSearch!$A$3:$A$5001, 0))</f>
        <v>435.39528387513235</v>
      </c>
      <c r="L744">
        <f ca="1">INDEX(RandomSearch!L$3:L$5001,MATCH($A744,RandomSearch!$A$3:$A$5001, 0))</f>
        <v>5.0802692397925782</v>
      </c>
      <c r="M744">
        <f ca="1">INDEX(RandomSearch!M$3:M$5001,MATCH($A744,RandomSearch!$A$3:$A$5001, 0))</f>
        <v>120301.00065713335</v>
      </c>
      <c r="N744">
        <f ca="1">INDEX(RandomSearch!N$3:N$5001,MATCH($A744,RandomSearch!$A$3:$A$5001, 0))</f>
        <v>3.5194914901655348E-2</v>
      </c>
    </row>
    <row r="745" spans="1:14" x14ac:dyDescent="0.45">
      <c r="A745">
        <f ca="1">MATCH(RAND(), RandomSearch!$O$3:$O$5001) +1</f>
        <v>486</v>
      </c>
      <c r="B745">
        <f ca="1">INDEX(RandomSearch!B$3:B$5001,MATCH($A745,RandomSearch!$A$3:$A$5001, 0))</f>
        <v>3.6886757654002215E-4</v>
      </c>
      <c r="C745">
        <f ca="1">INDEX(RandomSearch!C$3:C$5001,MATCH($A745,RandomSearch!$A$3:$A$5001, 0))</f>
        <v>4.3478260869565216E-2</v>
      </c>
      <c r="D745">
        <f ca="1">INDEX(RandomSearch!D$3:D$5001,MATCH($A745,RandomSearch!$A$3:$A$5001, 0))</f>
        <v>4.3478260869565216E-2</v>
      </c>
      <c r="E745">
        <f ca="1">INDEX(RandomSearch!E$3:E$5001,MATCH($A745,RandomSearch!$A$3:$A$5001, 0))</f>
        <v>1595.353113594638</v>
      </c>
      <c r="F745">
        <f ca="1">INDEX(RandomSearch!F$3:F$5001,MATCH($A745,RandomSearch!$A$3:$A$5001, 0))</f>
        <v>47.769345768887923</v>
      </c>
      <c r="G745">
        <f ca="1">INDEX(RandomSearch!G$3:G$5001,MATCH($A745,RandomSearch!$A$3:$A$5001, 0))</f>
        <v>395.74968555565835</v>
      </c>
      <c r="H745">
        <f ca="1">INDEX(RandomSearch!H$3:H$5001,MATCH($A745,RandomSearch!$A$3:$A$5001, 0))</f>
        <v>190699.01133094807</v>
      </c>
      <c r="I745">
        <f ca="1">INDEX(RandomSearch!I$3:I$5001,MATCH($A745,RandomSearch!$A$3:$A$5001, 0))</f>
        <v>62.443377166070363</v>
      </c>
      <c r="J745">
        <f ca="1">INDEX(RandomSearch!J$3:J$5001,MATCH($A745,RandomSearch!$A$3:$A$5001, 0))</f>
        <v>0.95874182130571117</v>
      </c>
      <c r="K745">
        <f ca="1">INDEX(RandomSearch!K$3:K$5001,MATCH($A745,RandomSearch!$A$3:$A$5001, 0))</f>
        <v>789.54001345292465</v>
      </c>
      <c r="L745">
        <f ca="1">INDEX(RandomSearch!L$3:L$5001,MATCH($A745,RandomSearch!$A$3:$A$5001, 0))</f>
        <v>4.6745622001227485</v>
      </c>
      <c r="M745">
        <f ca="1">INDEX(RandomSearch!M$3:M$5001,MATCH($A745,RandomSearch!$A$3:$A$5001, 0))</f>
        <v>47267.452900512479</v>
      </c>
      <c r="N745">
        <f ca="1">INDEX(RandomSearch!N$3:N$5001,MATCH($A745,RandomSearch!$A$3:$A$5001, 0))</f>
        <v>1.3828430132454564E-2</v>
      </c>
    </row>
    <row r="746" spans="1:14" x14ac:dyDescent="0.45">
      <c r="A746">
        <f ca="1">MATCH(RAND(), RandomSearch!$O$3:$O$5001) +1</f>
        <v>4437</v>
      </c>
      <c r="B746">
        <f ca="1">INDEX(RandomSearch!B$3:B$5001,MATCH($A746,RandomSearch!$A$3:$A$5001, 0))</f>
        <v>3.3692722371967657E-4</v>
      </c>
      <c r="C746">
        <f ca="1">INDEX(RandomSearch!C$3:C$5001,MATCH($A746,RandomSearch!$A$3:$A$5001, 0))</f>
        <v>3.3333333333333333E-2</v>
      </c>
      <c r="D746">
        <f ca="1">INDEX(RandomSearch!D$3:D$5001,MATCH($A746,RandomSearch!$A$3:$A$5001, 0))</f>
        <v>0.1</v>
      </c>
      <c r="E746">
        <f ca="1">INDEX(RandomSearch!E$3:E$5001,MATCH($A746,RandomSearch!$A$3:$A$5001, 0))</f>
        <v>1314.4563985369111</v>
      </c>
      <c r="F746">
        <f ca="1">INDEX(RandomSearch!F$3:F$5001,MATCH($A746,RandomSearch!$A$3:$A$5001, 0))</f>
        <v>24.302718229690036</v>
      </c>
      <c r="G746">
        <f ca="1">INDEX(RandomSearch!G$3:G$5001,MATCH($A746,RandomSearch!$A$3:$A$5001, 0))</f>
        <v>381.55439820985652</v>
      </c>
      <c r="H746">
        <f ca="1">INDEX(RandomSearch!H$3:H$5001,MATCH($A746,RandomSearch!$A$3:$A$5001, 0))</f>
        <v>24688.972741568021</v>
      </c>
      <c r="I746">
        <f ca="1">INDEX(RandomSearch!I$3:I$5001,MATCH($A746,RandomSearch!$A$3:$A$5001, 0))</f>
        <v>119.44362236720777</v>
      </c>
      <c r="J746">
        <f ca="1">INDEX(RandomSearch!J$3:J$5001,MATCH($A746,RandomSearch!$A$3:$A$5001, 0))</f>
        <v>2.7107069604833858</v>
      </c>
      <c r="K746">
        <f ca="1">INDEX(RandomSearch!K$3:K$5001,MATCH($A746,RandomSearch!$A$3:$A$5001, 0))</f>
        <v>727.76715798805321</v>
      </c>
      <c r="L746">
        <f ca="1">INDEX(RandomSearch!L$3:L$5001,MATCH($A746,RandomSearch!$A$3:$A$5001, 0))</f>
        <v>5.3722379899615014</v>
      </c>
      <c r="M746">
        <f ca="1">INDEX(RandomSearch!M$3:M$5001,MATCH($A746,RandomSearch!$A$3:$A$5001, 0))</f>
        <v>235634.01860571431</v>
      </c>
      <c r="N746">
        <f ca="1">INDEX(RandomSearch!N$3:N$5001,MATCH($A746,RandomSearch!$A$3:$A$5001, 0))</f>
        <v>6.8936411064436487E-2</v>
      </c>
    </row>
    <row r="747" spans="1:14" x14ac:dyDescent="0.45">
      <c r="A747">
        <f ca="1">MATCH(RAND(), RandomSearch!$O$3:$O$5001) +1</f>
        <v>4175</v>
      </c>
      <c r="B747">
        <f ca="1">INDEX(RandomSearch!B$3:B$5001,MATCH($A747,RandomSearch!$A$3:$A$5001, 0))</f>
        <v>2.9137529137529138E-4</v>
      </c>
      <c r="C747">
        <f ca="1">INDEX(RandomSearch!C$3:C$5001,MATCH($A747,RandomSearch!$A$3:$A$5001, 0))</f>
        <v>9.0909090909090912E-2</v>
      </c>
      <c r="D747">
        <f ca="1">INDEX(RandomSearch!D$3:D$5001,MATCH($A747,RandomSearch!$A$3:$A$5001, 0))</f>
        <v>6.6666666666666666E-2</v>
      </c>
      <c r="E747">
        <f ca="1">INDEX(RandomSearch!E$3:E$5001,MATCH($A747,RandomSearch!$A$3:$A$5001, 0))</f>
        <v>727.04961972000126</v>
      </c>
      <c r="F747">
        <f ca="1">INDEX(RandomSearch!F$3:F$5001,MATCH($A747,RandomSearch!$A$3:$A$5001, 0))</f>
        <v>56.276557705050131</v>
      </c>
      <c r="G747">
        <f ca="1">INDEX(RandomSearch!G$3:G$5001,MATCH($A747,RandomSearch!$A$3:$A$5001, 0))</f>
        <v>325.81742212815101</v>
      </c>
      <c r="H747">
        <f ca="1">INDEX(RandomSearch!H$3:H$5001,MATCH($A747,RandomSearch!$A$3:$A$5001, 0))</f>
        <v>193117.9619819042</v>
      </c>
      <c r="I747">
        <f ca="1">INDEX(RandomSearch!I$3:I$5001,MATCH($A747,RandomSearch!$A$3:$A$5001, 0))</f>
        <v>33.605601856301341</v>
      </c>
      <c r="J747">
        <f ca="1">INDEX(RandomSearch!J$3:J$5001,MATCH($A747,RandomSearch!$A$3:$A$5001, 0))</f>
        <v>9.9139005604966787E-2</v>
      </c>
      <c r="K747">
        <f ca="1">INDEX(RandomSearch!K$3:K$5001,MATCH($A747,RandomSearch!$A$3:$A$5001, 0))</f>
        <v>242.38657304891956</v>
      </c>
      <c r="L747">
        <f ca="1">INDEX(RandomSearch!L$3:L$5001,MATCH($A747,RandomSearch!$A$3:$A$5001, 0))</f>
        <v>2.9071647947570978</v>
      </c>
      <c r="M747">
        <f ca="1">INDEX(RandomSearch!M$3:M$5001,MATCH($A747,RandomSearch!$A$3:$A$5001, 0))</f>
        <v>807.54139689287058</v>
      </c>
      <c r="N747">
        <f ca="1">INDEX(RandomSearch!N$3:N$5001,MATCH($A747,RandomSearch!$A$3:$A$5001, 0))</f>
        <v>2.3625198949268425E-4</v>
      </c>
    </row>
    <row r="748" spans="1:14" x14ac:dyDescent="0.45">
      <c r="A748">
        <f ca="1">MATCH(RAND(), RandomSearch!$O$3:$O$5001) +1</f>
        <v>1007</v>
      </c>
      <c r="B748">
        <f ca="1">INDEX(RandomSearch!B$3:B$5001,MATCH($A748,RandomSearch!$A$3:$A$5001, 0))</f>
        <v>3.8153376573826786E-4</v>
      </c>
      <c r="C748">
        <f ca="1">INDEX(RandomSearch!C$3:C$5001,MATCH($A748,RandomSearch!$A$3:$A$5001, 0))</f>
        <v>8.3333333333333329E-2</v>
      </c>
      <c r="D748">
        <f ca="1">INDEX(RandomSearch!D$3:D$5001,MATCH($A748,RandomSearch!$A$3:$A$5001, 0))</f>
        <v>0.14285714285714285</v>
      </c>
      <c r="E748">
        <f ca="1">INDEX(RandomSearch!E$3:E$5001,MATCH($A748,RandomSearch!$A$3:$A$5001, 0))</f>
        <v>712.43552168842587</v>
      </c>
      <c r="F748">
        <f ca="1">INDEX(RandomSearch!F$3:F$5001,MATCH($A748,RandomSearch!$A$3:$A$5001, 0))</f>
        <v>36.257451644023902</v>
      </c>
      <c r="G748">
        <f ca="1">INDEX(RandomSearch!G$3:G$5001,MATCH($A748,RandomSearch!$A$3:$A$5001, 0))</f>
        <v>440.73740119540474</v>
      </c>
      <c r="H748">
        <f ca="1">INDEX(RandomSearch!H$3:H$5001,MATCH($A748,RandomSearch!$A$3:$A$5001, 0))</f>
        <v>200860.4076525149</v>
      </c>
      <c r="I748">
        <f ca="1">INDEX(RandomSearch!I$3:I$5001,MATCH($A748,RandomSearch!$A$3:$A$5001, 0))</f>
        <v>30.660112372423768</v>
      </c>
      <c r="J748">
        <f ca="1">INDEX(RandomSearch!J$3:J$5001,MATCH($A748,RandomSearch!$A$3:$A$5001, 0))</f>
        <v>4.38798334733558</v>
      </c>
      <c r="K748">
        <f ca="1">INDEX(RandomSearch!K$3:K$5001,MATCH($A748,RandomSearch!$A$3:$A$5001, 0))</f>
        <v>600.12720227658269</v>
      </c>
      <c r="L748">
        <f ca="1">INDEX(RandomSearch!L$3:L$5001,MATCH($A748,RandomSearch!$A$3:$A$5001, 0))</f>
        <v>4.9070820256896015</v>
      </c>
      <c r="M748">
        <f ca="1">INDEX(RandomSearch!M$3:M$5001,MATCH($A748,RandomSearch!$A$3:$A$5001, 0))</f>
        <v>80738.750804014562</v>
      </c>
      <c r="N748">
        <f ca="1">INDEX(RandomSearch!N$3:N$5001,MATCH($A748,RandomSearch!$A$3:$A$5001, 0))</f>
        <v>2.3620696821234258E-2</v>
      </c>
    </row>
    <row r="749" spans="1:14" x14ac:dyDescent="0.45">
      <c r="A749">
        <f ca="1">MATCH(RAND(), RandomSearch!$O$3:$O$5001) +1</f>
        <v>2507</v>
      </c>
      <c r="B749">
        <f ca="1">INDEX(RandomSearch!B$3:B$5001,MATCH($A749,RandomSearch!$A$3:$A$5001, 0))</f>
        <v>3.0627871362940275E-4</v>
      </c>
      <c r="C749">
        <f ca="1">INDEX(RandomSearch!C$3:C$5001,MATCH($A749,RandomSearch!$A$3:$A$5001, 0))</f>
        <v>2.2222222222222223E-2</v>
      </c>
      <c r="D749">
        <f ca="1">INDEX(RandomSearch!D$3:D$5001,MATCH($A749,RandomSearch!$A$3:$A$5001, 0))</f>
        <v>3.3333333333333333E-2</v>
      </c>
      <c r="E749">
        <f ca="1">INDEX(RandomSearch!E$3:E$5001,MATCH($A749,RandomSearch!$A$3:$A$5001, 0))</f>
        <v>2141.3299191981873</v>
      </c>
      <c r="F749">
        <f ca="1">INDEX(RandomSearch!F$3:F$5001,MATCH($A749,RandomSearch!$A$3:$A$5001, 0))</f>
        <v>37.249176949373691</v>
      </c>
      <c r="G749">
        <f ca="1">INDEX(RandomSearch!G$3:G$5001,MATCH($A749,RandomSearch!$A$3:$A$5001, 0))</f>
        <v>317.57694512449899</v>
      </c>
      <c r="H749">
        <f ca="1">INDEX(RandomSearch!H$3:H$5001,MATCH($A749,RandomSearch!$A$3:$A$5001, 0))</f>
        <v>972294.66264404624</v>
      </c>
      <c r="I749">
        <f ca="1">INDEX(RandomSearch!I$3:I$5001,MATCH($A749,RandomSearch!$A$3:$A$5001, 0))</f>
        <v>3.4395879020454192</v>
      </c>
      <c r="J749">
        <f ca="1">INDEX(RandomSearch!J$3:J$5001,MATCH($A749,RandomSearch!$A$3:$A$5001, 0))</f>
        <v>4.1380228488337467</v>
      </c>
      <c r="K749">
        <f ca="1">INDEX(RandomSearch!K$3:K$5001,MATCH($A749,RandomSearch!$A$3:$A$5001, 0))</f>
        <v>185.405304806153</v>
      </c>
      <c r="L749">
        <f ca="1">INDEX(RandomSearch!L$3:L$5001,MATCH($A749,RandomSearch!$A$3:$A$5001, 0))</f>
        <v>3.4214214531158493</v>
      </c>
      <c r="M749">
        <f ca="1">INDEX(RandomSearch!M$3:M$5001,MATCH($A749,RandomSearch!$A$3:$A$5001, 0))</f>
        <v>2638.8910070414377</v>
      </c>
      <c r="N749">
        <f ca="1">INDEX(RandomSearch!N$3:N$5001,MATCH($A749,RandomSearch!$A$3:$A$5001, 0))</f>
        <v>7.7202636653263658E-4</v>
      </c>
    </row>
    <row r="750" spans="1:14" x14ac:dyDescent="0.45">
      <c r="A750">
        <f ca="1">MATCH(RAND(), RandomSearch!$O$3:$O$5001) +1</f>
        <v>4689</v>
      </c>
      <c r="B750">
        <f ca="1">INDEX(RandomSearch!B$3:B$5001,MATCH($A750,RandomSearch!$A$3:$A$5001, 0))</f>
        <v>2.4594195769798326E-4</v>
      </c>
      <c r="C750">
        <f ca="1">INDEX(RandomSearch!C$3:C$5001,MATCH($A750,RandomSearch!$A$3:$A$5001, 0))</f>
        <v>5.8823529411764705E-2</v>
      </c>
      <c r="D750">
        <f ca="1">INDEX(RandomSearch!D$3:D$5001,MATCH($A750,RandomSearch!$A$3:$A$5001, 0))</f>
        <v>8.3333333333333329E-2</v>
      </c>
      <c r="E750">
        <f ca="1">INDEX(RandomSearch!E$3:E$5001,MATCH($A750,RandomSearch!$A$3:$A$5001, 0))</f>
        <v>694.21042564945742</v>
      </c>
      <c r="F750">
        <f ca="1">INDEX(RandomSearch!F$3:F$5001,MATCH($A750,RandomSearch!$A$3:$A$5001, 0))</f>
        <v>40.275827172096811</v>
      </c>
      <c r="G750">
        <f ca="1">INDEX(RandomSearch!G$3:G$5001,MATCH($A750,RandomSearch!$A$3:$A$5001, 0))</f>
        <v>278.32221528960343</v>
      </c>
      <c r="H750">
        <f ca="1">INDEX(RandomSearch!H$3:H$5001,MATCH($A750,RandomSearch!$A$3:$A$5001, 0))</f>
        <v>231639.11740976412</v>
      </c>
      <c r="I750">
        <f ca="1">INDEX(RandomSearch!I$3:I$5001,MATCH($A750,RandomSearch!$A$3:$A$5001, 0))</f>
        <v>27.203537899078757</v>
      </c>
      <c r="J750">
        <f ca="1">INDEX(RandomSearch!J$3:J$5001,MATCH($A750,RandomSearch!$A$3:$A$5001, 0))</f>
        <v>3.174137430068853</v>
      </c>
      <c r="K750">
        <f ca="1">INDEX(RandomSearch!K$3:K$5001,MATCH($A750,RandomSearch!$A$3:$A$5001, 0))</f>
        <v>35.625223999667519</v>
      </c>
      <c r="L750">
        <f ca="1">INDEX(RandomSearch!L$3:L$5001,MATCH($A750,RandomSearch!$A$3:$A$5001, 0))</f>
        <v>3.4880087190887394</v>
      </c>
      <c r="M750">
        <f ca="1">INDEX(RandomSearch!M$3:M$5001,MATCH($A750,RandomSearch!$A$3:$A$5001, 0))</f>
        <v>3076.1585724453339</v>
      </c>
      <c r="N750">
        <f ca="1">INDEX(RandomSearch!N$3:N$5001,MATCH($A750,RandomSearch!$A$3:$A$5001, 0))</f>
        <v>8.9995210837667675E-4</v>
      </c>
    </row>
    <row r="751" spans="1:14" x14ac:dyDescent="0.45">
      <c r="A751">
        <f ca="1">MATCH(RAND(), RandomSearch!$O$3:$O$5001) +1</f>
        <v>3848</v>
      </c>
      <c r="B751">
        <f ca="1">INDEX(RandomSearch!B$3:B$5001,MATCH($A751,RandomSearch!$A$3:$A$5001, 0))</f>
        <v>4.3878894251864854E-4</v>
      </c>
      <c r="C751">
        <f ca="1">INDEX(RandomSearch!C$3:C$5001,MATCH($A751,RandomSearch!$A$3:$A$5001, 0))</f>
        <v>4.7619047619047616E-2</v>
      </c>
      <c r="D751">
        <f ca="1">INDEX(RandomSearch!D$3:D$5001,MATCH($A751,RandomSearch!$A$3:$A$5001, 0))</f>
        <v>5.5555555555555552E-2</v>
      </c>
      <c r="E751">
        <f ca="1">INDEX(RandomSearch!E$3:E$5001,MATCH($A751,RandomSearch!$A$3:$A$5001, 0))</f>
        <v>1628.2537610720769</v>
      </c>
      <c r="F751">
        <f ca="1">INDEX(RandomSearch!F$3:F$5001,MATCH($A751,RandomSearch!$A$3:$A$5001, 0))</f>
        <v>44.426995436118276</v>
      </c>
      <c r="G751">
        <f ca="1">INDEX(RandomSearch!G$3:G$5001,MATCH($A751,RandomSearch!$A$3:$A$5001, 0))</f>
        <v>479.96440918973394</v>
      </c>
      <c r="H751">
        <f ca="1">INDEX(RandomSearch!H$3:H$5001,MATCH($A751,RandomSearch!$A$3:$A$5001, 0))</f>
        <v>226272.11197960956</v>
      </c>
      <c r="I751">
        <f ca="1">INDEX(RandomSearch!I$3:I$5001,MATCH($A751,RandomSearch!$A$3:$A$5001, 0))</f>
        <v>55.528082283777088</v>
      </c>
      <c r="J751">
        <f ca="1">INDEX(RandomSearch!J$3:J$5001,MATCH($A751,RandomSearch!$A$3:$A$5001, 0))</f>
        <v>1.7958648052383916</v>
      </c>
      <c r="K751">
        <f ca="1">INDEX(RandomSearch!K$3:K$5001,MATCH($A751,RandomSearch!$A$3:$A$5001, 0))</f>
        <v>244.02236232153439</v>
      </c>
      <c r="L751">
        <f ca="1">INDEX(RandomSearch!L$3:L$5001,MATCH($A751,RandomSearch!$A$3:$A$5001, 0))</f>
        <v>4.3862159414339015</v>
      </c>
      <c r="M751">
        <f ca="1">INDEX(RandomSearch!M$3:M$5001,MATCH($A751,RandomSearch!$A$3:$A$5001, 0))</f>
        <v>24334.136588370038</v>
      </c>
      <c r="N751">
        <f ca="1">INDEX(RandomSearch!N$3:N$5001,MATCH($A751,RandomSearch!$A$3:$A$5001, 0))</f>
        <v>7.1191250426407664E-3</v>
      </c>
    </row>
    <row r="752" spans="1:14" x14ac:dyDescent="0.45">
      <c r="A752">
        <f ca="1">MATCH(RAND(), RandomSearch!$O$3:$O$5001) +1</f>
        <v>3651</v>
      </c>
      <c r="B752">
        <f ca="1">INDEX(RandomSearch!B$3:B$5001,MATCH($A752,RandomSearch!$A$3:$A$5001, 0))</f>
        <v>3.0220610456331218E-4</v>
      </c>
      <c r="C752">
        <f ca="1">INDEX(RandomSearch!C$3:C$5001,MATCH($A752,RandomSearch!$A$3:$A$5001, 0))</f>
        <v>2.564102564102564E-2</v>
      </c>
      <c r="D752">
        <f ca="1">INDEX(RandomSearch!D$3:D$5001,MATCH($A752,RandomSearch!$A$3:$A$5001, 0))</f>
        <v>3.5714285714285712E-2</v>
      </c>
      <c r="E752">
        <f ca="1">INDEX(RandomSearch!E$3:E$5001,MATCH($A752,RandomSearch!$A$3:$A$5001, 0))</f>
        <v>1894.902083570546</v>
      </c>
      <c r="F752">
        <f ca="1">INDEX(RandomSearch!F$3:F$5001,MATCH($A752,RandomSearch!$A$3:$A$5001, 0))</f>
        <v>39.177619319369271</v>
      </c>
      <c r="G752">
        <f ca="1">INDEX(RandomSearch!G$3:G$5001,MATCH($A752,RandomSearch!$A$3:$A$5001, 0))</f>
        <v>316.6927030352868</v>
      </c>
      <c r="H752">
        <f ca="1">INDEX(RandomSearch!H$3:H$5001,MATCH($A752,RandomSearch!$A$3:$A$5001, 0))</f>
        <v>549049.51328419219</v>
      </c>
      <c r="I752">
        <f ca="1">INDEX(RandomSearch!I$3:I$5001,MATCH($A752,RandomSearch!$A$3:$A$5001, 0))</f>
        <v>16.15472302432914</v>
      </c>
      <c r="J752">
        <f ca="1">INDEX(RandomSearch!J$3:J$5001,MATCH($A752,RandomSearch!$A$3:$A$5001, 0))</f>
        <v>3.5470225619916387</v>
      </c>
      <c r="K752">
        <f ca="1">INDEX(RandomSearch!K$3:K$5001,MATCH($A752,RandomSearch!$A$3:$A$5001, 0))</f>
        <v>179.85914638286908</v>
      </c>
      <c r="L752">
        <f ca="1">INDEX(RandomSearch!L$3:L$5001,MATCH($A752,RandomSearch!$A$3:$A$5001, 0))</f>
        <v>4.0130959952187393</v>
      </c>
      <c r="M752">
        <f ca="1">INDEX(RandomSearch!M$3:M$5001,MATCH($A752,RandomSearch!$A$3:$A$5001, 0))</f>
        <v>10306.138992359009</v>
      </c>
      <c r="N752">
        <f ca="1">INDEX(RandomSearch!N$3:N$5001,MATCH($A752,RandomSearch!$A$3:$A$5001, 0))</f>
        <v>3.0151343947212575E-3</v>
      </c>
    </row>
    <row r="753" spans="1:14" x14ac:dyDescent="0.45">
      <c r="A753">
        <f ca="1">MATCH(RAND(), RandomSearch!$O$3:$O$5001) +1</f>
        <v>1458</v>
      </c>
      <c r="B753">
        <f ca="1">INDEX(RandomSearch!B$3:B$5001,MATCH($A753,RandomSearch!$A$3:$A$5001, 0))</f>
        <v>2.3057412958266084E-4</v>
      </c>
      <c r="C753">
        <f ca="1">INDEX(RandomSearch!C$3:C$5001,MATCH($A753,RandomSearch!$A$3:$A$5001, 0))</f>
        <v>0.05</v>
      </c>
      <c r="D753">
        <f ca="1">INDEX(RandomSearch!D$3:D$5001,MATCH($A753,RandomSearch!$A$3:$A$5001, 0))</f>
        <v>0.1111111111111111</v>
      </c>
      <c r="E753">
        <f ca="1">INDEX(RandomSearch!E$3:E$5001,MATCH($A753,RandomSearch!$A$3:$A$5001, 0))</f>
        <v>656.40033075181634</v>
      </c>
      <c r="F753">
        <f ca="1">INDEX(RandomSearch!F$3:F$5001,MATCH($A753,RandomSearch!$A$3:$A$5001, 0))</f>
        <v>30.323163730242022</v>
      </c>
      <c r="G753">
        <f ca="1">INDEX(RandomSearch!G$3:G$5001,MATCH($A753,RandomSearch!$A$3:$A$5001, 0))</f>
        <v>264.18057716466046</v>
      </c>
      <c r="H753">
        <f ca="1">INDEX(RandomSearch!H$3:H$5001,MATCH($A753,RandomSearch!$A$3:$A$5001, 0))</f>
        <v>271880.78219910391</v>
      </c>
      <c r="I753">
        <f ca="1">INDEX(RandomSearch!I$3:I$5001,MATCH($A753,RandomSearch!$A$3:$A$5001, 0))</f>
        <v>20.82262369545467</v>
      </c>
      <c r="J753">
        <f ca="1">INDEX(RandomSearch!J$3:J$5001,MATCH($A753,RandomSearch!$A$3:$A$5001, 0))</f>
        <v>4.598198760144955</v>
      </c>
      <c r="K753">
        <f ca="1">INDEX(RandomSearch!K$3:K$5001,MATCH($A753,RandomSearch!$A$3:$A$5001, 0))</f>
        <v>16.908179434828163</v>
      </c>
      <c r="L753">
        <f ca="1">INDEX(RandomSearch!L$3:L$5001,MATCH($A753,RandomSearch!$A$3:$A$5001, 0))</f>
        <v>3.2092200387133278</v>
      </c>
      <c r="M753">
        <f ca="1">INDEX(RandomSearch!M$3:M$5001,MATCH($A753,RandomSearch!$A$3:$A$5001, 0))</f>
        <v>1618.9000583315956</v>
      </c>
      <c r="N753">
        <f ca="1">INDEX(RandomSearch!N$3:N$5001,MATCH($A753,RandomSearch!$A$3:$A$5001, 0))</f>
        <v>4.736207469267371E-4</v>
      </c>
    </row>
    <row r="754" spans="1:14" x14ac:dyDescent="0.45">
      <c r="A754">
        <f ca="1">MATCH(RAND(), RandomSearch!$O$3:$O$5001) +1</f>
        <v>1932</v>
      </c>
      <c r="B754">
        <f ca="1">INDEX(RandomSearch!B$3:B$5001,MATCH($A754,RandomSearch!$A$3:$A$5001, 0))</f>
        <v>3.9478878799842083E-4</v>
      </c>
      <c r="C754">
        <f ca="1">INDEX(RandomSearch!C$3:C$5001,MATCH($A754,RandomSearch!$A$3:$A$5001, 0))</f>
        <v>0.05</v>
      </c>
      <c r="D754">
        <f ca="1">INDEX(RandomSearch!D$3:D$5001,MATCH($A754,RandomSearch!$A$3:$A$5001, 0))</f>
        <v>7.1428571428571425E-2</v>
      </c>
      <c r="E754">
        <f ca="1">INDEX(RandomSearch!E$3:E$5001,MATCH($A754,RandomSearch!$A$3:$A$5001, 0))</f>
        <v>1294.2037146148025</v>
      </c>
      <c r="F754">
        <f ca="1">INDEX(RandomSearch!F$3:F$5001,MATCH($A754,RandomSearch!$A$3:$A$5001, 0))</f>
        <v>39.881024846195203</v>
      </c>
      <c r="G754">
        <f ca="1">INDEX(RandomSearch!G$3:G$5001,MATCH($A754,RandomSearch!$A$3:$A$5001, 0))</f>
        <v>440.32314727525738</v>
      </c>
      <c r="H754">
        <f ca="1">INDEX(RandomSearch!H$3:H$5001,MATCH($A754,RandomSearch!$A$3:$A$5001, 0))</f>
        <v>19732.059910859378</v>
      </c>
      <c r="I754">
        <f ca="1">INDEX(RandomSearch!I$3:I$5001,MATCH($A754,RandomSearch!$A$3:$A$5001, 0))</f>
        <v>121.89618346649489</v>
      </c>
      <c r="J754">
        <f ca="1">INDEX(RandomSearch!J$3:J$5001,MATCH($A754,RandomSearch!$A$3:$A$5001, 0))</f>
        <v>3.3098310914493236</v>
      </c>
      <c r="K754">
        <f ca="1">INDEX(RandomSearch!K$3:K$5001,MATCH($A754,RandomSearch!$A$3:$A$5001, 0))</f>
        <v>603.87091718879628</v>
      </c>
      <c r="L754">
        <f ca="1">INDEX(RandomSearch!L$3:L$5001,MATCH($A754,RandomSearch!$A$3:$A$5001, 0))</f>
        <v>5.3867400536712129</v>
      </c>
      <c r="M754">
        <f ca="1">INDEX(RandomSearch!M$3:M$5001,MATCH($A754,RandomSearch!$A$3:$A$5001, 0))</f>
        <v>243635.21068569884</v>
      </c>
      <c r="N754">
        <f ca="1">INDEX(RandomSearch!N$3:N$5001,MATCH($A754,RandomSearch!$A$3:$A$5001, 0))</f>
        <v>7.1277216816912639E-2</v>
      </c>
    </row>
    <row r="755" spans="1:14" x14ac:dyDescent="0.45">
      <c r="A755">
        <f ca="1">MATCH(RAND(), RandomSearch!$O$3:$O$5001) +1</f>
        <v>4022</v>
      </c>
      <c r="B755">
        <f ca="1">INDEX(RandomSearch!B$3:B$5001,MATCH($A755,RandomSearch!$A$3:$A$5001, 0))</f>
        <v>2.7480076944215443E-4</v>
      </c>
      <c r="C755">
        <f ca="1">INDEX(RandomSearch!C$3:C$5001,MATCH($A755,RandomSearch!$A$3:$A$5001, 0))</f>
        <v>2.9411764705882353E-2</v>
      </c>
      <c r="D755">
        <f ca="1">INDEX(RandomSearch!D$3:D$5001,MATCH($A755,RandomSearch!$A$3:$A$5001, 0))</f>
        <v>9.0909090909090912E-2</v>
      </c>
      <c r="E755">
        <f ca="1">INDEX(RandomSearch!E$3:E$5001,MATCH($A755,RandomSearch!$A$3:$A$5001, 0))</f>
        <v>1206.0977371798954</v>
      </c>
      <c r="F755">
        <f ca="1">INDEX(RandomSearch!F$3:F$5001,MATCH($A755,RandomSearch!$A$3:$A$5001, 0))</f>
        <v>23.68398467618988</v>
      </c>
      <c r="G755">
        <f ca="1">INDEX(RandomSearch!G$3:G$5001,MATCH($A755,RandomSearch!$A$3:$A$5001, 0))</f>
        <v>310.18904961355935</v>
      </c>
      <c r="H755">
        <f ca="1">INDEX(RandomSearch!H$3:H$5001,MATCH($A755,RandomSearch!$A$3:$A$5001, 0))</f>
        <v>10904.591876096216</v>
      </c>
      <c r="I755">
        <f ca="1">INDEX(RandomSearch!I$3:I$5001,MATCH($A755,RandomSearch!$A$3:$A$5001, 0))</f>
        <v>127.22992648519602</v>
      </c>
      <c r="J755">
        <f ca="1">INDEX(RandomSearch!J$3:J$5001,MATCH($A755,RandomSearch!$A$3:$A$5001, 0))</f>
        <v>2.4762718299272493</v>
      </c>
      <c r="K755">
        <f ca="1">INDEX(RandomSearch!K$3:K$5001,MATCH($A755,RandomSearch!$A$3:$A$5001, 0))</f>
        <v>142.47825962158046</v>
      </c>
      <c r="L755">
        <f ca="1">INDEX(RandomSearch!L$3:L$5001,MATCH($A755,RandomSearch!$A$3:$A$5001, 0))</f>
        <v>4.6521361949486026</v>
      </c>
      <c r="M755">
        <f ca="1">INDEX(RandomSearch!M$3:M$5001,MATCH($A755,RandomSearch!$A$3:$A$5001, 0))</f>
        <v>44888.613876141229</v>
      </c>
      <c r="N755">
        <f ca="1">INDEX(RandomSearch!N$3:N$5001,MATCH($A755,RandomSearch!$A$3:$A$5001, 0))</f>
        <v>1.3132483826354419E-2</v>
      </c>
    </row>
    <row r="756" spans="1:14" x14ac:dyDescent="0.45">
      <c r="A756">
        <f ca="1">MATCH(RAND(), RandomSearch!$O$3:$O$5001) +1</f>
        <v>1527</v>
      </c>
      <c r="B756">
        <f ca="1">INDEX(RandomSearch!B$3:B$5001,MATCH($A756,RandomSearch!$A$3:$A$5001, 0))</f>
        <v>3.0543677458766036E-4</v>
      </c>
      <c r="C756">
        <f ca="1">INDEX(RandomSearch!C$3:C$5001,MATCH($A756,RandomSearch!$A$3:$A$5001, 0))</f>
        <v>4.1666666666666664E-2</v>
      </c>
      <c r="D756">
        <f ca="1">INDEX(RandomSearch!D$3:D$5001,MATCH($A756,RandomSearch!$A$3:$A$5001, 0))</f>
        <v>0.1</v>
      </c>
      <c r="E756">
        <f ca="1">INDEX(RandomSearch!E$3:E$5001,MATCH($A756,RandomSearch!$A$3:$A$5001, 0))</f>
        <v>1014.7772256142072</v>
      </c>
      <c r="F756">
        <f ca="1">INDEX(RandomSearch!F$3:F$5001,MATCH($A756,RandomSearch!$A$3:$A$5001, 0))</f>
        <v>28.638419205853491</v>
      </c>
      <c r="G756">
        <f ca="1">INDEX(RandomSearch!G$3:G$5001,MATCH($A756,RandomSearch!$A$3:$A$5001, 0))</f>
        <v>347.1268166288425</v>
      </c>
      <c r="H756">
        <f ca="1">INDEX(RandomSearch!H$3:H$5001,MATCH($A756,RandomSearch!$A$3:$A$5001, 0))</f>
        <v>23934.706129315524</v>
      </c>
      <c r="I756">
        <f ca="1">INDEX(RandomSearch!I$3:I$5001,MATCH($A756,RandomSearch!$A$3:$A$5001, 0))</f>
        <v>105.71315298571714</v>
      </c>
      <c r="J756">
        <f ca="1">INDEX(RandomSearch!J$3:J$5001,MATCH($A756,RandomSearch!$A$3:$A$5001, 0))</f>
        <v>4.2179944799852214</v>
      </c>
      <c r="K756">
        <f ca="1">INDEX(RandomSearch!K$3:K$5001,MATCH($A756,RandomSearch!$A$3:$A$5001, 0))</f>
        <v>427.34916783069576</v>
      </c>
      <c r="L756">
        <f ca="1">INDEX(RandomSearch!L$3:L$5001,MATCH($A756,RandomSearch!$A$3:$A$5001, 0))</f>
        <v>5.2800178958789505</v>
      </c>
      <c r="M756">
        <f ca="1">INDEX(RandomSearch!M$3:M$5001,MATCH($A756,RandomSearch!$A$3:$A$5001, 0))</f>
        <v>190553.92374894177</v>
      </c>
      <c r="N756">
        <f ca="1">INDEX(RandomSearch!N$3:N$5001,MATCH($A756,RandomSearch!$A$3:$A$5001, 0))</f>
        <v>5.574790811287287E-2</v>
      </c>
    </row>
    <row r="757" spans="1:14" x14ac:dyDescent="0.45">
      <c r="A757">
        <f ca="1">MATCH(RAND(), RandomSearch!$O$3:$O$5001) +1</f>
        <v>1932</v>
      </c>
      <c r="B757">
        <f ca="1">INDEX(RandomSearch!B$3:B$5001,MATCH($A757,RandomSearch!$A$3:$A$5001, 0))</f>
        <v>3.9478878799842083E-4</v>
      </c>
      <c r="C757">
        <f ca="1">INDEX(RandomSearch!C$3:C$5001,MATCH($A757,RandomSearch!$A$3:$A$5001, 0))</f>
        <v>0.05</v>
      </c>
      <c r="D757">
        <f ca="1">INDEX(RandomSearch!D$3:D$5001,MATCH($A757,RandomSearch!$A$3:$A$5001, 0))</f>
        <v>7.1428571428571425E-2</v>
      </c>
      <c r="E757">
        <f ca="1">INDEX(RandomSearch!E$3:E$5001,MATCH($A757,RandomSearch!$A$3:$A$5001, 0))</f>
        <v>1294.2037146148025</v>
      </c>
      <c r="F757">
        <f ca="1">INDEX(RandomSearch!F$3:F$5001,MATCH($A757,RandomSearch!$A$3:$A$5001, 0))</f>
        <v>39.881024846195203</v>
      </c>
      <c r="G757">
        <f ca="1">INDEX(RandomSearch!G$3:G$5001,MATCH($A757,RandomSearch!$A$3:$A$5001, 0))</f>
        <v>440.32314727525738</v>
      </c>
      <c r="H757">
        <f ca="1">INDEX(RandomSearch!H$3:H$5001,MATCH($A757,RandomSearch!$A$3:$A$5001, 0))</f>
        <v>19732.059910859378</v>
      </c>
      <c r="I757">
        <f ca="1">INDEX(RandomSearch!I$3:I$5001,MATCH($A757,RandomSearch!$A$3:$A$5001, 0))</f>
        <v>121.89618346649489</v>
      </c>
      <c r="J757">
        <f ca="1">INDEX(RandomSearch!J$3:J$5001,MATCH($A757,RandomSearch!$A$3:$A$5001, 0))</f>
        <v>3.3098310914493236</v>
      </c>
      <c r="K757">
        <f ca="1">INDEX(RandomSearch!K$3:K$5001,MATCH($A757,RandomSearch!$A$3:$A$5001, 0))</f>
        <v>603.87091718879628</v>
      </c>
      <c r="L757">
        <f ca="1">INDEX(RandomSearch!L$3:L$5001,MATCH($A757,RandomSearch!$A$3:$A$5001, 0))</f>
        <v>5.3867400536712129</v>
      </c>
      <c r="M757">
        <f ca="1">INDEX(RandomSearch!M$3:M$5001,MATCH($A757,RandomSearch!$A$3:$A$5001, 0))</f>
        <v>243635.21068569884</v>
      </c>
      <c r="N757">
        <f ca="1">INDEX(RandomSearch!N$3:N$5001,MATCH($A757,RandomSearch!$A$3:$A$5001, 0))</f>
        <v>7.1277216816912639E-2</v>
      </c>
    </row>
    <row r="758" spans="1:14" x14ac:dyDescent="0.45">
      <c r="A758">
        <f ca="1">MATCH(RAND(), RandomSearch!$O$3:$O$5001) +1</f>
        <v>199</v>
      </c>
      <c r="B758">
        <f ca="1">INDEX(RandomSearch!B$3:B$5001,MATCH($A758,RandomSearch!$A$3:$A$5001, 0))</f>
        <v>3.1515915537346358E-4</v>
      </c>
      <c r="C758">
        <f ca="1">INDEX(RandomSearch!C$3:C$5001,MATCH($A758,RandomSearch!$A$3:$A$5001, 0))</f>
        <v>4.1666666666666664E-2</v>
      </c>
      <c r="D758">
        <f ca="1">INDEX(RandomSearch!D$3:D$5001,MATCH($A758,RandomSearch!$A$3:$A$5001, 0))</f>
        <v>3.8461538461538464E-2</v>
      </c>
      <c r="E758">
        <f ca="1">INDEX(RandomSearch!E$3:E$5001,MATCH($A758,RandomSearch!$A$3:$A$5001, 0))</f>
        <v>1472.1982337900427</v>
      </c>
      <c r="F758">
        <f ca="1">INDEX(RandomSearch!F$3:F$5001,MATCH($A758,RandomSearch!$A$3:$A$5001, 0))</f>
        <v>49.479700906017179</v>
      </c>
      <c r="G758">
        <f ca="1">INDEX(RandomSearch!G$3:G$5001,MATCH($A758,RandomSearch!$A$3:$A$5001, 0))</f>
        <v>334.64553558518628</v>
      </c>
      <c r="H758">
        <f ca="1">INDEX(RandomSearch!H$3:H$5001,MATCH($A758,RandomSearch!$A$3:$A$5001, 0))</f>
        <v>103064.05451803966</v>
      </c>
      <c r="I758">
        <f ca="1">INDEX(RandomSearch!I$3:I$5001,MATCH($A758,RandomSearch!$A$3:$A$5001, 0))</f>
        <v>89.953266278559553</v>
      </c>
      <c r="J758">
        <f ca="1">INDEX(RandomSearch!J$3:J$5001,MATCH($A758,RandomSearch!$A$3:$A$5001, 0))</f>
        <v>0.65643283610865633</v>
      </c>
      <c r="K758">
        <f ca="1">INDEX(RandomSearch!K$3:K$5001,MATCH($A758,RandomSearch!$A$3:$A$5001, 0))</f>
        <v>313.40533891735868</v>
      </c>
      <c r="L758">
        <f ca="1">INDEX(RandomSearch!L$3:L$5001,MATCH($A758,RandomSearch!$A$3:$A$5001, 0))</f>
        <v>4.2673136252662376</v>
      </c>
      <c r="M758">
        <f ca="1">INDEX(RandomSearch!M$3:M$5001,MATCH($A758,RandomSearch!$A$3:$A$5001, 0))</f>
        <v>18506.045485202743</v>
      </c>
      <c r="N758">
        <f ca="1">INDEX(RandomSearch!N$3:N$5001,MATCH($A758,RandomSearch!$A$3:$A$5001, 0))</f>
        <v>5.414075464543971E-3</v>
      </c>
    </row>
    <row r="759" spans="1:14" x14ac:dyDescent="0.45">
      <c r="A759">
        <f ca="1">MATCH(RAND(), RandomSearch!$O$3:$O$5001) +1</f>
        <v>4271</v>
      </c>
      <c r="B759">
        <f ca="1">INDEX(RandomSearch!B$3:B$5001,MATCH($A759,RandomSearch!$A$3:$A$5001, 0))</f>
        <v>3.9872408293460925E-4</v>
      </c>
      <c r="C759">
        <f ca="1">INDEX(RandomSearch!C$3:C$5001,MATCH($A759,RandomSearch!$A$3:$A$5001, 0))</f>
        <v>4.3478260869565216E-2</v>
      </c>
      <c r="D759">
        <f ca="1">INDEX(RandomSearch!D$3:D$5001,MATCH($A759,RandomSearch!$A$3:$A$5001, 0))</f>
        <v>0.14285714285714285</v>
      </c>
      <c r="E759">
        <f ca="1">INDEX(RandomSearch!E$3:E$5001,MATCH($A759,RandomSearch!$A$3:$A$5001, 0))</f>
        <v>1173.0253930574029</v>
      </c>
      <c r="F759">
        <f ca="1">INDEX(RandomSearch!F$3:F$5001,MATCH($A759,RandomSearch!$A$3:$A$5001, 0))</f>
        <v>22.885374276457991</v>
      </c>
      <c r="G759">
        <f ca="1">INDEX(RandomSearch!G$3:G$5001,MATCH($A759,RandomSearch!$A$3:$A$5001, 0))</f>
        <v>458.0322455157791</v>
      </c>
      <c r="H759">
        <f ca="1">INDEX(RandomSearch!H$3:H$5001,MATCH($A759,RandomSearch!$A$3:$A$5001, 0))</f>
        <v>3312.0219492933038</v>
      </c>
      <c r="I759">
        <f ca="1">INDEX(RandomSearch!I$3:I$5001,MATCH($A759,RandomSearch!$A$3:$A$5001, 0))</f>
        <v>126.74484575221057</v>
      </c>
      <c r="J759">
        <f ca="1">INDEX(RandomSearch!J$3:J$5001,MATCH($A759,RandomSearch!$A$3:$A$5001, 0))</f>
        <v>2.1799935671311013</v>
      </c>
      <c r="K759">
        <f ca="1">INDEX(RandomSearch!K$3:K$5001,MATCH($A759,RandomSearch!$A$3:$A$5001, 0))</f>
        <v>435.39528387513235</v>
      </c>
      <c r="L759">
        <f ca="1">INDEX(RandomSearch!L$3:L$5001,MATCH($A759,RandomSearch!$A$3:$A$5001, 0))</f>
        <v>5.0802692397925782</v>
      </c>
      <c r="M759">
        <f ca="1">INDEX(RandomSearch!M$3:M$5001,MATCH($A759,RandomSearch!$A$3:$A$5001, 0))</f>
        <v>120301.00065713335</v>
      </c>
      <c r="N759">
        <f ca="1">INDEX(RandomSearch!N$3:N$5001,MATCH($A759,RandomSearch!$A$3:$A$5001, 0))</f>
        <v>3.5194914901655348E-2</v>
      </c>
    </row>
    <row r="760" spans="1:14" x14ac:dyDescent="0.45">
      <c r="A760">
        <f ca="1">MATCH(RAND(), RandomSearch!$O$3:$O$5001) +1</f>
        <v>68</v>
      </c>
      <c r="B760">
        <f ca="1">INDEX(RandomSearch!B$3:B$5001,MATCH($A760,RandomSearch!$A$3:$A$5001, 0))</f>
        <v>3.2743942370661429E-4</v>
      </c>
      <c r="C760">
        <f ca="1">INDEX(RandomSearch!C$3:C$5001,MATCH($A760,RandomSearch!$A$3:$A$5001, 0))</f>
        <v>2.9411764705882353E-2</v>
      </c>
      <c r="D760">
        <f ca="1">INDEX(RandomSearch!D$3:D$5001,MATCH($A760,RandomSearch!$A$3:$A$5001, 0))</f>
        <v>8.3333333333333329E-2</v>
      </c>
      <c r="E760">
        <f ca="1">INDEX(RandomSearch!E$3:E$5001,MATCH($A760,RandomSearch!$A$3:$A$5001, 0))</f>
        <v>1462.7563440528975</v>
      </c>
      <c r="F760">
        <f ca="1">INDEX(RandomSearch!F$3:F$5001,MATCH($A760,RandomSearch!$A$3:$A$5001, 0))</f>
        <v>25.215862107166785</v>
      </c>
      <c r="G760">
        <f ca="1">INDEX(RandomSearch!G$3:G$5001,MATCH($A760,RandomSearch!$A$3:$A$5001, 0))</f>
        <v>367.13375950773718</v>
      </c>
      <c r="H760">
        <f ca="1">INDEX(RandomSearch!H$3:H$5001,MATCH($A760,RandomSearch!$A$3:$A$5001, 0))</f>
        <v>93603.081941537166</v>
      </c>
      <c r="I760">
        <f ca="1">INDEX(RandomSearch!I$3:I$5001,MATCH($A760,RandomSearch!$A$3:$A$5001, 0))</f>
        <v>92.043006562181816</v>
      </c>
      <c r="J760">
        <f ca="1">INDEX(RandomSearch!J$3:J$5001,MATCH($A760,RandomSearch!$A$3:$A$5001, 0))</f>
        <v>3.058183708010529</v>
      </c>
      <c r="K760">
        <f ca="1">INDEX(RandomSearch!K$3:K$5001,MATCH($A760,RandomSearch!$A$3:$A$5001, 0))</f>
        <v>616.88738372947375</v>
      </c>
      <c r="L760">
        <f ca="1">INDEX(RandomSearch!L$3:L$5001,MATCH($A760,RandomSearch!$A$3:$A$5001, 0))</f>
        <v>5.2396602550566929</v>
      </c>
      <c r="M760">
        <f ca="1">INDEX(RandomSearch!M$3:M$5001,MATCH($A760,RandomSearch!$A$3:$A$5001, 0))</f>
        <v>173644.1893297022</v>
      </c>
      <c r="N760">
        <f ca="1">INDEX(RandomSearch!N$3:N$5001,MATCH($A760,RandomSearch!$A$3:$A$5001, 0))</f>
        <v>5.0800844824588902E-2</v>
      </c>
    </row>
    <row r="761" spans="1:14" x14ac:dyDescent="0.45">
      <c r="A761">
        <f ca="1">MATCH(RAND(), RandomSearch!$O$3:$O$5001) +1</f>
        <v>1007</v>
      </c>
      <c r="B761">
        <f ca="1">INDEX(RandomSearch!B$3:B$5001,MATCH($A761,RandomSearch!$A$3:$A$5001, 0))</f>
        <v>3.8153376573826786E-4</v>
      </c>
      <c r="C761">
        <f ca="1">INDEX(RandomSearch!C$3:C$5001,MATCH($A761,RandomSearch!$A$3:$A$5001, 0))</f>
        <v>8.3333333333333329E-2</v>
      </c>
      <c r="D761">
        <f ca="1">INDEX(RandomSearch!D$3:D$5001,MATCH($A761,RandomSearch!$A$3:$A$5001, 0))</f>
        <v>0.14285714285714285</v>
      </c>
      <c r="E761">
        <f ca="1">INDEX(RandomSearch!E$3:E$5001,MATCH($A761,RandomSearch!$A$3:$A$5001, 0))</f>
        <v>712.43552168842587</v>
      </c>
      <c r="F761">
        <f ca="1">INDEX(RandomSearch!F$3:F$5001,MATCH($A761,RandomSearch!$A$3:$A$5001, 0))</f>
        <v>36.257451644023902</v>
      </c>
      <c r="G761">
        <f ca="1">INDEX(RandomSearch!G$3:G$5001,MATCH($A761,RandomSearch!$A$3:$A$5001, 0))</f>
        <v>440.73740119540474</v>
      </c>
      <c r="H761">
        <f ca="1">INDEX(RandomSearch!H$3:H$5001,MATCH($A761,RandomSearch!$A$3:$A$5001, 0))</f>
        <v>200860.4076525149</v>
      </c>
      <c r="I761">
        <f ca="1">INDEX(RandomSearch!I$3:I$5001,MATCH($A761,RandomSearch!$A$3:$A$5001, 0))</f>
        <v>30.660112372423768</v>
      </c>
      <c r="J761">
        <f ca="1">INDEX(RandomSearch!J$3:J$5001,MATCH($A761,RandomSearch!$A$3:$A$5001, 0))</f>
        <v>4.38798334733558</v>
      </c>
      <c r="K761">
        <f ca="1">INDEX(RandomSearch!K$3:K$5001,MATCH($A761,RandomSearch!$A$3:$A$5001, 0))</f>
        <v>600.12720227658269</v>
      </c>
      <c r="L761">
        <f ca="1">INDEX(RandomSearch!L$3:L$5001,MATCH($A761,RandomSearch!$A$3:$A$5001, 0))</f>
        <v>4.9070820256896015</v>
      </c>
      <c r="M761">
        <f ca="1">INDEX(RandomSearch!M$3:M$5001,MATCH($A761,RandomSearch!$A$3:$A$5001, 0))</f>
        <v>80738.750804014562</v>
      </c>
      <c r="N761">
        <f ca="1">INDEX(RandomSearch!N$3:N$5001,MATCH($A761,RandomSearch!$A$3:$A$5001, 0))</f>
        <v>2.3620696821234258E-2</v>
      </c>
    </row>
    <row r="762" spans="1:14" x14ac:dyDescent="0.45">
      <c r="A762">
        <f ca="1">MATCH(RAND(), RandomSearch!$O$3:$O$5001) +1</f>
        <v>3091</v>
      </c>
      <c r="B762">
        <f ca="1">INDEX(RandomSearch!B$3:B$5001,MATCH($A762,RandomSearch!$A$3:$A$5001, 0))</f>
        <v>3.4281796366129587E-4</v>
      </c>
      <c r="C762">
        <f ca="1">INDEX(RandomSearch!C$3:C$5001,MATCH($A762,RandomSearch!$A$3:$A$5001, 0))</f>
        <v>5.2631578947368418E-2</v>
      </c>
      <c r="D762">
        <f ca="1">INDEX(RandomSearch!D$3:D$5001,MATCH($A762,RandomSearch!$A$3:$A$5001, 0))</f>
        <v>0.14285714285714285</v>
      </c>
      <c r="E762">
        <f ca="1">INDEX(RandomSearch!E$3:E$5001,MATCH($A762,RandomSearch!$A$3:$A$5001, 0))</f>
        <v>876.20750361060266</v>
      </c>
      <c r="F762">
        <f ca="1">INDEX(RandomSearch!F$3:F$5001,MATCH($A762,RandomSearch!$A$3:$A$5001, 0))</f>
        <v>26.429959361803963</v>
      </c>
      <c r="G762">
        <f ca="1">INDEX(RandomSearch!G$3:G$5001,MATCH($A762,RandomSearch!$A$3:$A$5001, 0))</f>
        <v>395.14593349054712</v>
      </c>
      <c r="H762">
        <f ca="1">INDEX(RandomSearch!H$3:H$5001,MATCH($A762,RandomSearch!$A$3:$A$5001, 0))</f>
        <v>80066.575743848647</v>
      </c>
      <c r="I762">
        <f ca="1">INDEX(RandomSearch!I$3:I$5001,MATCH($A762,RandomSearch!$A$3:$A$5001, 0))</f>
        <v>70.456534856503751</v>
      </c>
      <c r="J762">
        <f ca="1">INDEX(RandomSearch!J$3:J$5001,MATCH($A762,RandomSearch!$A$3:$A$5001, 0))</f>
        <v>3.5079078127356063</v>
      </c>
      <c r="K762">
        <f ca="1">INDEX(RandomSearch!K$3:K$5001,MATCH($A762,RandomSearch!$A$3:$A$5001, 0))</f>
        <v>788.10131520666982</v>
      </c>
      <c r="L762">
        <f ca="1">INDEX(RandomSearch!L$3:L$5001,MATCH($A762,RandomSearch!$A$3:$A$5001, 0))</f>
        <v>5.2895515041293972</v>
      </c>
      <c r="M762">
        <f ca="1">INDEX(RandomSearch!M$3:M$5001,MATCH($A762,RandomSearch!$A$3:$A$5001, 0))</f>
        <v>194783.20347900045</v>
      </c>
      <c r="N762">
        <f ca="1">INDEX(RandomSearch!N$3:N$5001,MATCH($A762,RandomSearch!$A$3:$A$5001, 0))</f>
        <v>5.6985214032039259E-2</v>
      </c>
    </row>
    <row r="763" spans="1:14" x14ac:dyDescent="0.45">
      <c r="A763">
        <f ca="1">MATCH(RAND(), RandomSearch!$O$3:$O$5001) +1</f>
        <v>1932</v>
      </c>
      <c r="B763">
        <f ca="1">INDEX(RandomSearch!B$3:B$5001,MATCH($A763,RandomSearch!$A$3:$A$5001, 0))</f>
        <v>3.9478878799842083E-4</v>
      </c>
      <c r="C763">
        <f ca="1">INDEX(RandomSearch!C$3:C$5001,MATCH($A763,RandomSearch!$A$3:$A$5001, 0))</f>
        <v>0.05</v>
      </c>
      <c r="D763">
        <f ca="1">INDEX(RandomSearch!D$3:D$5001,MATCH($A763,RandomSearch!$A$3:$A$5001, 0))</f>
        <v>7.1428571428571425E-2</v>
      </c>
      <c r="E763">
        <f ca="1">INDEX(RandomSearch!E$3:E$5001,MATCH($A763,RandomSearch!$A$3:$A$5001, 0))</f>
        <v>1294.2037146148025</v>
      </c>
      <c r="F763">
        <f ca="1">INDEX(RandomSearch!F$3:F$5001,MATCH($A763,RandomSearch!$A$3:$A$5001, 0))</f>
        <v>39.881024846195203</v>
      </c>
      <c r="G763">
        <f ca="1">INDEX(RandomSearch!G$3:G$5001,MATCH($A763,RandomSearch!$A$3:$A$5001, 0))</f>
        <v>440.32314727525738</v>
      </c>
      <c r="H763">
        <f ca="1">INDEX(RandomSearch!H$3:H$5001,MATCH($A763,RandomSearch!$A$3:$A$5001, 0))</f>
        <v>19732.059910859378</v>
      </c>
      <c r="I763">
        <f ca="1">INDEX(RandomSearch!I$3:I$5001,MATCH($A763,RandomSearch!$A$3:$A$5001, 0))</f>
        <v>121.89618346649489</v>
      </c>
      <c r="J763">
        <f ca="1">INDEX(RandomSearch!J$3:J$5001,MATCH($A763,RandomSearch!$A$3:$A$5001, 0))</f>
        <v>3.3098310914493236</v>
      </c>
      <c r="K763">
        <f ca="1">INDEX(RandomSearch!K$3:K$5001,MATCH($A763,RandomSearch!$A$3:$A$5001, 0))</f>
        <v>603.87091718879628</v>
      </c>
      <c r="L763">
        <f ca="1">INDEX(RandomSearch!L$3:L$5001,MATCH($A763,RandomSearch!$A$3:$A$5001, 0))</f>
        <v>5.3867400536712129</v>
      </c>
      <c r="M763">
        <f ca="1">INDEX(RandomSearch!M$3:M$5001,MATCH($A763,RandomSearch!$A$3:$A$5001, 0))</f>
        <v>243635.21068569884</v>
      </c>
      <c r="N763">
        <f ca="1">INDEX(RandomSearch!N$3:N$5001,MATCH($A763,RandomSearch!$A$3:$A$5001, 0))</f>
        <v>7.1277216816912639E-2</v>
      </c>
    </row>
    <row r="764" spans="1:14" x14ac:dyDescent="0.45">
      <c r="A764">
        <f ca="1">MATCH(RAND(), RandomSearch!$O$3:$O$5001) +1</f>
        <v>1932</v>
      </c>
      <c r="B764">
        <f ca="1">INDEX(RandomSearch!B$3:B$5001,MATCH($A764,RandomSearch!$A$3:$A$5001, 0))</f>
        <v>3.9478878799842083E-4</v>
      </c>
      <c r="C764">
        <f ca="1">INDEX(RandomSearch!C$3:C$5001,MATCH($A764,RandomSearch!$A$3:$A$5001, 0))</f>
        <v>0.05</v>
      </c>
      <c r="D764">
        <f ca="1">INDEX(RandomSearch!D$3:D$5001,MATCH($A764,RandomSearch!$A$3:$A$5001, 0))</f>
        <v>7.1428571428571425E-2</v>
      </c>
      <c r="E764">
        <f ca="1">INDEX(RandomSearch!E$3:E$5001,MATCH($A764,RandomSearch!$A$3:$A$5001, 0))</f>
        <v>1294.2037146148025</v>
      </c>
      <c r="F764">
        <f ca="1">INDEX(RandomSearch!F$3:F$5001,MATCH($A764,RandomSearch!$A$3:$A$5001, 0))</f>
        <v>39.881024846195203</v>
      </c>
      <c r="G764">
        <f ca="1">INDEX(RandomSearch!G$3:G$5001,MATCH($A764,RandomSearch!$A$3:$A$5001, 0))</f>
        <v>440.32314727525738</v>
      </c>
      <c r="H764">
        <f ca="1">INDEX(RandomSearch!H$3:H$5001,MATCH($A764,RandomSearch!$A$3:$A$5001, 0))</f>
        <v>19732.059910859378</v>
      </c>
      <c r="I764">
        <f ca="1">INDEX(RandomSearch!I$3:I$5001,MATCH($A764,RandomSearch!$A$3:$A$5001, 0))</f>
        <v>121.89618346649489</v>
      </c>
      <c r="J764">
        <f ca="1">INDEX(RandomSearch!J$3:J$5001,MATCH($A764,RandomSearch!$A$3:$A$5001, 0))</f>
        <v>3.3098310914493236</v>
      </c>
      <c r="K764">
        <f ca="1">INDEX(RandomSearch!K$3:K$5001,MATCH($A764,RandomSearch!$A$3:$A$5001, 0))</f>
        <v>603.87091718879628</v>
      </c>
      <c r="L764">
        <f ca="1">INDEX(RandomSearch!L$3:L$5001,MATCH($A764,RandomSearch!$A$3:$A$5001, 0))</f>
        <v>5.3867400536712129</v>
      </c>
      <c r="M764">
        <f ca="1">INDEX(RandomSearch!M$3:M$5001,MATCH($A764,RandomSearch!$A$3:$A$5001, 0))</f>
        <v>243635.21068569884</v>
      </c>
      <c r="N764">
        <f ca="1">INDEX(RandomSearch!N$3:N$5001,MATCH($A764,RandomSearch!$A$3:$A$5001, 0))</f>
        <v>7.1277216816912639E-2</v>
      </c>
    </row>
    <row r="765" spans="1:14" x14ac:dyDescent="0.45">
      <c r="A765">
        <f ca="1">MATCH(RAND(), RandomSearch!$O$3:$O$5001) +1</f>
        <v>1932</v>
      </c>
      <c r="B765">
        <f ca="1">INDEX(RandomSearch!B$3:B$5001,MATCH($A765,RandomSearch!$A$3:$A$5001, 0))</f>
        <v>3.9478878799842083E-4</v>
      </c>
      <c r="C765">
        <f ca="1">INDEX(RandomSearch!C$3:C$5001,MATCH($A765,RandomSearch!$A$3:$A$5001, 0))</f>
        <v>0.05</v>
      </c>
      <c r="D765">
        <f ca="1">INDEX(RandomSearch!D$3:D$5001,MATCH($A765,RandomSearch!$A$3:$A$5001, 0))</f>
        <v>7.1428571428571425E-2</v>
      </c>
      <c r="E765">
        <f ca="1">INDEX(RandomSearch!E$3:E$5001,MATCH($A765,RandomSearch!$A$3:$A$5001, 0))</f>
        <v>1294.2037146148025</v>
      </c>
      <c r="F765">
        <f ca="1">INDEX(RandomSearch!F$3:F$5001,MATCH($A765,RandomSearch!$A$3:$A$5001, 0))</f>
        <v>39.881024846195203</v>
      </c>
      <c r="G765">
        <f ca="1">INDEX(RandomSearch!G$3:G$5001,MATCH($A765,RandomSearch!$A$3:$A$5001, 0))</f>
        <v>440.32314727525738</v>
      </c>
      <c r="H765">
        <f ca="1">INDEX(RandomSearch!H$3:H$5001,MATCH($A765,RandomSearch!$A$3:$A$5001, 0))</f>
        <v>19732.059910859378</v>
      </c>
      <c r="I765">
        <f ca="1">INDEX(RandomSearch!I$3:I$5001,MATCH($A765,RandomSearch!$A$3:$A$5001, 0))</f>
        <v>121.89618346649489</v>
      </c>
      <c r="J765">
        <f ca="1">INDEX(RandomSearch!J$3:J$5001,MATCH($A765,RandomSearch!$A$3:$A$5001, 0))</f>
        <v>3.3098310914493236</v>
      </c>
      <c r="K765">
        <f ca="1">INDEX(RandomSearch!K$3:K$5001,MATCH($A765,RandomSearch!$A$3:$A$5001, 0))</f>
        <v>603.87091718879628</v>
      </c>
      <c r="L765">
        <f ca="1">INDEX(RandomSearch!L$3:L$5001,MATCH($A765,RandomSearch!$A$3:$A$5001, 0))</f>
        <v>5.3867400536712129</v>
      </c>
      <c r="M765">
        <f ca="1">INDEX(RandomSearch!M$3:M$5001,MATCH($A765,RandomSearch!$A$3:$A$5001, 0))</f>
        <v>243635.21068569884</v>
      </c>
      <c r="N765">
        <f ca="1">INDEX(RandomSearch!N$3:N$5001,MATCH($A765,RandomSearch!$A$3:$A$5001, 0))</f>
        <v>7.1277216816912639E-2</v>
      </c>
    </row>
    <row r="766" spans="1:14" x14ac:dyDescent="0.45">
      <c r="A766">
        <f ca="1">MATCH(RAND(), RandomSearch!$O$3:$O$5001) +1</f>
        <v>506</v>
      </c>
      <c r="B766">
        <f ca="1">INDEX(RandomSearch!B$3:B$5001,MATCH($A766,RandomSearch!$A$3:$A$5001, 0))</f>
        <v>3.170577045022194E-4</v>
      </c>
      <c r="C766">
        <f ca="1">INDEX(RandomSearch!C$3:C$5001,MATCH($A766,RandomSearch!$A$3:$A$5001, 0))</f>
        <v>4.5454545454545456E-2</v>
      </c>
      <c r="D766">
        <f ca="1">INDEX(RandomSearch!D$3:D$5001,MATCH($A766,RandomSearch!$A$3:$A$5001, 0))</f>
        <v>5.5555555555555552E-2</v>
      </c>
      <c r="E766">
        <f ca="1">INDEX(RandomSearch!E$3:E$5001,MATCH($A766,RandomSearch!$A$3:$A$5001, 0))</f>
        <v>1212.6707517643933</v>
      </c>
      <c r="F766">
        <f ca="1">INDEX(RandomSearch!F$3:F$5001,MATCH($A766,RandomSearch!$A$3:$A$5001, 0))</f>
        <v>43.281619420133943</v>
      </c>
      <c r="G766">
        <f ca="1">INDEX(RandomSearch!G$3:G$5001,MATCH($A766,RandomSearch!$A$3:$A$5001, 0))</f>
        <v>348.28731892710306</v>
      </c>
      <c r="H766">
        <f ca="1">INDEX(RandomSearch!H$3:H$5001,MATCH($A766,RandomSearch!$A$3:$A$5001, 0))</f>
        <v>5996.8293541123567</v>
      </c>
      <c r="I766">
        <f ca="1">INDEX(RandomSearch!I$3:I$5001,MATCH($A766,RandomSearch!$A$3:$A$5001, 0))</f>
        <v>127.15818731532617</v>
      </c>
      <c r="J766">
        <f ca="1">INDEX(RandomSearch!J$3:J$5001,MATCH($A766,RandomSearch!$A$3:$A$5001, 0))</f>
        <v>2.1512600137132192</v>
      </c>
      <c r="K766">
        <f ca="1">INDEX(RandomSearch!K$3:K$5001,MATCH($A766,RandomSearch!$A$3:$A$5001, 0))</f>
        <v>438.45993191483353</v>
      </c>
      <c r="L766">
        <f ca="1">INDEX(RandomSearch!L$3:L$5001,MATCH($A766,RandomSearch!$A$3:$A$5001, 0))</f>
        <v>5.0789671452506129</v>
      </c>
      <c r="M766">
        <f ca="1">INDEX(RandomSearch!M$3:M$5001,MATCH($A766,RandomSearch!$A$3:$A$5001, 0))</f>
        <v>119940.85634324291</v>
      </c>
      <c r="N766">
        <f ca="1">INDEX(RandomSearch!N$3:N$5001,MATCH($A766,RandomSearch!$A$3:$A$5001, 0))</f>
        <v>3.5089552116554214E-2</v>
      </c>
    </row>
    <row r="767" spans="1:14" x14ac:dyDescent="0.45">
      <c r="A767">
        <f ca="1">MATCH(RAND(), RandomSearch!$O$3:$O$5001) +1</f>
        <v>1527</v>
      </c>
      <c r="B767">
        <f ca="1">INDEX(RandomSearch!B$3:B$5001,MATCH($A767,RandomSearch!$A$3:$A$5001, 0))</f>
        <v>3.0543677458766036E-4</v>
      </c>
      <c r="C767">
        <f ca="1">INDEX(RandomSearch!C$3:C$5001,MATCH($A767,RandomSearch!$A$3:$A$5001, 0))</f>
        <v>4.1666666666666664E-2</v>
      </c>
      <c r="D767">
        <f ca="1">INDEX(RandomSearch!D$3:D$5001,MATCH($A767,RandomSearch!$A$3:$A$5001, 0))</f>
        <v>0.1</v>
      </c>
      <c r="E767">
        <f ca="1">INDEX(RandomSearch!E$3:E$5001,MATCH($A767,RandomSearch!$A$3:$A$5001, 0))</f>
        <v>1014.7772256142072</v>
      </c>
      <c r="F767">
        <f ca="1">INDEX(RandomSearch!F$3:F$5001,MATCH($A767,RandomSearch!$A$3:$A$5001, 0))</f>
        <v>28.638419205853491</v>
      </c>
      <c r="G767">
        <f ca="1">INDEX(RandomSearch!G$3:G$5001,MATCH($A767,RandomSearch!$A$3:$A$5001, 0))</f>
        <v>347.1268166288425</v>
      </c>
      <c r="H767">
        <f ca="1">INDEX(RandomSearch!H$3:H$5001,MATCH($A767,RandomSearch!$A$3:$A$5001, 0))</f>
        <v>23934.706129315524</v>
      </c>
      <c r="I767">
        <f ca="1">INDEX(RandomSearch!I$3:I$5001,MATCH($A767,RandomSearch!$A$3:$A$5001, 0))</f>
        <v>105.71315298571714</v>
      </c>
      <c r="J767">
        <f ca="1">INDEX(RandomSearch!J$3:J$5001,MATCH($A767,RandomSearch!$A$3:$A$5001, 0))</f>
        <v>4.2179944799852214</v>
      </c>
      <c r="K767">
        <f ca="1">INDEX(RandomSearch!K$3:K$5001,MATCH($A767,RandomSearch!$A$3:$A$5001, 0))</f>
        <v>427.34916783069576</v>
      </c>
      <c r="L767">
        <f ca="1">INDEX(RandomSearch!L$3:L$5001,MATCH($A767,RandomSearch!$A$3:$A$5001, 0))</f>
        <v>5.2800178958789505</v>
      </c>
      <c r="M767">
        <f ca="1">INDEX(RandomSearch!M$3:M$5001,MATCH($A767,RandomSearch!$A$3:$A$5001, 0))</f>
        <v>190553.92374894177</v>
      </c>
      <c r="N767">
        <f ca="1">INDEX(RandomSearch!N$3:N$5001,MATCH($A767,RandomSearch!$A$3:$A$5001, 0))</f>
        <v>5.574790811287287E-2</v>
      </c>
    </row>
    <row r="768" spans="1:14" x14ac:dyDescent="0.45">
      <c r="A768">
        <f ca="1">MATCH(RAND(), RandomSearch!$O$3:$O$5001) +1</f>
        <v>3866</v>
      </c>
      <c r="B768">
        <f ca="1">INDEX(RandomSearch!B$3:B$5001,MATCH($A768,RandomSearch!$A$3:$A$5001, 0))</f>
        <v>3.0950170225936243E-4</v>
      </c>
      <c r="C768">
        <f ca="1">INDEX(RandomSearch!C$3:C$5001,MATCH($A768,RandomSearch!$A$3:$A$5001, 0))</f>
        <v>2.2727272727272728E-2</v>
      </c>
      <c r="D768">
        <f ca="1">INDEX(RandomSearch!D$3:D$5001,MATCH($A768,RandomSearch!$A$3:$A$5001, 0))</f>
        <v>5.8823529411764705E-2</v>
      </c>
      <c r="E768">
        <f ca="1">INDEX(RandomSearch!E$3:E$5001,MATCH($A768,RandomSearch!$A$3:$A$5001, 0))</f>
        <v>1814.1893409455042</v>
      </c>
      <c r="F768">
        <f ca="1">INDEX(RandomSearch!F$3:F$5001,MATCH($A768,RandomSearch!$A$3:$A$5001, 0))</f>
        <v>26.566830961449643</v>
      </c>
      <c r="G768">
        <f ca="1">INDEX(RandomSearch!G$3:G$5001,MATCH($A768,RandomSearch!$A$3:$A$5001, 0))</f>
        <v>338.6425068002489</v>
      </c>
      <c r="H768">
        <f ca="1">INDEX(RandomSearch!H$3:H$5001,MATCH($A768,RandomSearch!$A$3:$A$5001, 0))</f>
        <v>433446.69201297703</v>
      </c>
      <c r="I768">
        <f ca="1">INDEX(RandomSearch!I$3:I$5001,MATCH($A768,RandomSearch!$A$3:$A$5001, 0))</f>
        <v>24.704031184118154</v>
      </c>
      <c r="J768">
        <f ca="1">INDEX(RandomSearch!J$3:J$5001,MATCH($A768,RandomSearch!$A$3:$A$5001, 0))</f>
        <v>3.5568056575235474</v>
      </c>
      <c r="K768">
        <f ca="1">INDEX(RandomSearch!K$3:K$5001,MATCH($A768,RandomSearch!$A$3:$A$5001, 0))</f>
        <v>348.48198648161576</v>
      </c>
      <c r="L768">
        <f ca="1">INDEX(RandomSearch!L$3:L$5001,MATCH($A768,RandomSearch!$A$3:$A$5001, 0))</f>
        <v>4.4860082967510468</v>
      </c>
      <c r="M768">
        <f ca="1">INDEX(RandomSearch!M$3:M$5001,MATCH($A768,RandomSearch!$A$3:$A$5001, 0))</f>
        <v>30620.21929923178</v>
      </c>
      <c r="N768">
        <f ca="1">INDEX(RandomSearch!N$3:N$5001,MATCH($A768,RandomSearch!$A$3:$A$5001, 0))</f>
        <v>8.9581633288150515E-3</v>
      </c>
    </row>
    <row r="769" spans="1:14" x14ac:dyDescent="0.45">
      <c r="A769">
        <f ca="1">MATCH(RAND(), RandomSearch!$O$3:$O$5001) +1</f>
        <v>4707</v>
      </c>
      <c r="B769">
        <f ca="1">INDEX(RandomSearch!B$3:B$5001,MATCH($A769,RandomSearch!$A$3:$A$5001, 0))</f>
        <v>4.219409282700422E-4</v>
      </c>
      <c r="C769">
        <f ca="1">INDEX(RandomSearch!C$3:C$5001,MATCH($A769,RandomSearch!$A$3:$A$5001, 0))</f>
        <v>5.2631578947368418E-2</v>
      </c>
      <c r="D769">
        <f ca="1">INDEX(RandomSearch!D$3:D$5001,MATCH($A769,RandomSearch!$A$3:$A$5001, 0))</f>
        <v>0.1111111111111111</v>
      </c>
      <c r="E769">
        <f ca="1">INDEX(RandomSearch!E$3:E$5001,MATCH($A769,RandomSearch!$A$3:$A$5001, 0))</f>
        <v>1153.6308382709835</v>
      </c>
      <c r="F769">
        <f ca="1">INDEX(RandomSearch!F$3:F$5001,MATCH($A769,RandomSearch!$A$3:$A$5001, 0))</f>
        <v>31.417706941509394</v>
      </c>
      <c r="G769">
        <f ca="1">INDEX(RandomSearch!G$3:G$5001,MATCH($A769,RandomSearch!$A$3:$A$5001, 0))</f>
        <v>480.96944863486243</v>
      </c>
      <c r="H769">
        <f ca="1">INDEX(RandomSearch!H$3:H$5001,MATCH($A769,RandomSearch!$A$3:$A$5001, 0))</f>
        <v>6108.6748005261488</v>
      </c>
      <c r="I769">
        <f ca="1">INDEX(RandomSearch!I$3:I$5001,MATCH($A769,RandomSearch!$A$3:$A$5001, 0))</f>
        <v>125.79834774832428</v>
      </c>
      <c r="J769">
        <f ca="1">INDEX(RandomSearch!J$3:J$5001,MATCH($A769,RandomSearch!$A$3:$A$5001, 0))</f>
        <v>4.7466375966631267</v>
      </c>
      <c r="K769">
        <f ca="1">INDEX(RandomSearch!K$3:K$5001,MATCH($A769,RandomSearch!$A$3:$A$5001, 0))</f>
        <v>236.53990903372269</v>
      </c>
      <c r="L769">
        <f ca="1">INDEX(RandomSearch!L$3:L$5001,MATCH($A769,RandomSearch!$A$3:$A$5001, 0))</f>
        <v>5.1499654373492696</v>
      </c>
      <c r="M769">
        <f ca="1">INDEX(RandomSearch!M$3:M$5001,MATCH($A769,RandomSearch!$A$3:$A$5001, 0))</f>
        <v>141242.5134492736</v>
      </c>
      <c r="N769">
        <f ca="1">INDEX(RandomSearch!N$3:N$5001,MATCH($A769,RandomSearch!$A$3:$A$5001, 0))</f>
        <v>4.1321503679847695E-2</v>
      </c>
    </row>
    <row r="770" spans="1:14" x14ac:dyDescent="0.45">
      <c r="A770">
        <f ca="1">MATCH(RAND(), RandomSearch!$O$3:$O$5001) +1</f>
        <v>1007</v>
      </c>
      <c r="B770">
        <f ca="1">INDEX(RandomSearch!B$3:B$5001,MATCH($A770,RandomSearch!$A$3:$A$5001, 0))</f>
        <v>3.8153376573826786E-4</v>
      </c>
      <c r="C770">
        <f ca="1">INDEX(RandomSearch!C$3:C$5001,MATCH($A770,RandomSearch!$A$3:$A$5001, 0))</f>
        <v>8.3333333333333329E-2</v>
      </c>
      <c r="D770">
        <f ca="1">INDEX(RandomSearch!D$3:D$5001,MATCH($A770,RandomSearch!$A$3:$A$5001, 0))</f>
        <v>0.14285714285714285</v>
      </c>
      <c r="E770">
        <f ca="1">INDEX(RandomSearch!E$3:E$5001,MATCH($A770,RandomSearch!$A$3:$A$5001, 0))</f>
        <v>712.43552168842587</v>
      </c>
      <c r="F770">
        <f ca="1">INDEX(RandomSearch!F$3:F$5001,MATCH($A770,RandomSearch!$A$3:$A$5001, 0))</f>
        <v>36.257451644023902</v>
      </c>
      <c r="G770">
        <f ca="1">INDEX(RandomSearch!G$3:G$5001,MATCH($A770,RandomSearch!$A$3:$A$5001, 0))</f>
        <v>440.73740119540474</v>
      </c>
      <c r="H770">
        <f ca="1">INDEX(RandomSearch!H$3:H$5001,MATCH($A770,RandomSearch!$A$3:$A$5001, 0))</f>
        <v>200860.4076525149</v>
      </c>
      <c r="I770">
        <f ca="1">INDEX(RandomSearch!I$3:I$5001,MATCH($A770,RandomSearch!$A$3:$A$5001, 0))</f>
        <v>30.660112372423768</v>
      </c>
      <c r="J770">
        <f ca="1">INDEX(RandomSearch!J$3:J$5001,MATCH($A770,RandomSearch!$A$3:$A$5001, 0))</f>
        <v>4.38798334733558</v>
      </c>
      <c r="K770">
        <f ca="1">INDEX(RandomSearch!K$3:K$5001,MATCH($A770,RandomSearch!$A$3:$A$5001, 0))</f>
        <v>600.12720227658269</v>
      </c>
      <c r="L770">
        <f ca="1">INDEX(RandomSearch!L$3:L$5001,MATCH($A770,RandomSearch!$A$3:$A$5001, 0))</f>
        <v>4.9070820256896015</v>
      </c>
      <c r="M770">
        <f ca="1">INDEX(RandomSearch!M$3:M$5001,MATCH($A770,RandomSearch!$A$3:$A$5001, 0))</f>
        <v>80738.750804014562</v>
      </c>
      <c r="N770">
        <f ca="1">INDEX(RandomSearch!N$3:N$5001,MATCH($A770,RandomSearch!$A$3:$A$5001, 0))</f>
        <v>2.3620696821234258E-2</v>
      </c>
    </row>
    <row r="771" spans="1:14" x14ac:dyDescent="0.45">
      <c r="A771">
        <f ca="1">MATCH(RAND(), RandomSearch!$O$3:$O$5001) +1</f>
        <v>4998</v>
      </c>
      <c r="B771">
        <f ca="1">INDEX(RandomSearch!B$3:B$5001,MATCH($A771,RandomSearch!$A$3:$A$5001, 0))</f>
        <v>2.9027576197387516E-4</v>
      </c>
      <c r="C771">
        <f ca="1">INDEX(RandomSearch!C$3:C$5001,MATCH($A771,RandomSearch!$A$3:$A$5001, 0))</f>
        <v>5.5555555555555552E-2</v>
      </c>
      <c r="D771">
        <f ca="1">INDEX(RandomSearch!D$3:D$5001,MATCH($A771,RandomSearch!$A$3:$A$5001, 0))</f>
        <v>8.3333333333333329E-2</v>
      </c>
      <c r="E771">
        <f ca="1">INDEX(RandomSearch!E$3:E$5001,MATCH($A771,RandomSearch!$A$3:$A$5001, 0))</f>
        <v>846.76159525228502</v>
      </c>
      <c r="F771">
        <f ca="1">INDEX(RandomSearch!F$3:F$5001,MATCH($A771,RandomSearch!$A$3:$A$5001, 0))</f>
        <v>38.908885409316191</v>
      </c>
      <c r="G771">
        <f ca="1">INDEX(RandomSearch!G$3:G$5001,MATCH($A771,RandomSearch!$A$3:$A$5001, 0))</f>
        <v>327.94676427730116</v>
      </c>
      <c r="H771">
        <f ca="1">INDEX(RandomSearch!H$3:H$5001,MATCH($A771,RandomSearch!$A$3:$A$5001, 0))</f>
        <v>103170.81873528022</v>
      </c>
      <c r="I771">
        <f ca="1">INDEX(RandomSearch!I$3:I$5001,MATCH($A771,RandomSearch!$A$3:$A$5001, 0))</f>
        <v>62.519789971350335</v>
      </c>
      <c r="J771">
        <f ca="1">INDEX(RandomSearch!J$3:J$5001,MATCH($A771,RandomSearch!$A$3:$A$5001, 0))</f>
        <v>3.6354259257636019</v>
      </c>
      <c r="K771">
        <f ca="1">INDEX(RandomSearch!K$3:K$5001,MATCH($A771,RandomSearch!$A$3:$A$5001, 0))</f>
        <v>258.62167715104454</v>
      </c>
      <c r="L771">
        <f ca="1">INDEX(RandomSearch!L$3:L$5001,MATCH($A771,RandomSearch!$A$3:$A$5001, 0))</f>
        <v>4.7692377341760679</v>
      </c>
      <c r="M771">
        <f ca="1">INDEX(RandomSearch!M$3:M$5001,MATCH($A771,RandomSearch!$A$3:$A$5001, 0))</f>
        <v>58781.103410036369</v>
      </c>
      <c r="N771">
        <f ca="1">INDEX(RandomSearch!N$3:N$5001,MATCH($A771,RandomSearch!$A$3:$A$5001, 0))</f>
        <v>1.7196830625190333E-2</v>
      </c>
    </row>
    <row r="772" spans="1:14" x14ac:dyDescent="0.45">
      <c r="A772">
        <f ca="1">MATCH(RAND(), RandomSearch!$O$3:$O$5001) +1</f>
        <v>4437</v>
      </c>
      <c r="B772">
        <f ca="1">INDEX(RandomSearch!B$3:B$5001,MATCH($A772,RandomSearch!$A$3:$A$5001, 0))</f>
        <v>3.3692722371967657E-4</v>
      </c>
      <c r="C772">
        <f ca="1">INDEX(RandomSearch!C$3:C$5001,MATCH($A772,RandomSearch!$A$3:$A$5001, 0))</f>
        <v>3.3333333333333333E-2</v>
      </c>
      <c r="D772">
        <f ca="1">INDEX(RandomSearch!D$3:D$5001,MATCH($A772,RandomSearch!$A$3:$A$5001, 0))</f>
        <v>0.1</v>
      </c>
      <c r="E772">
        <f ca="1">INDEX(RandomSearch!E$3:E$5001,MATCH($A772,RandomSearch!$A$3:$A$5001, 0))</f>
        <v>1314.4563985369111</v>
      </c>
      <c r="F772">
        <f ca="1">INDEX(RandomSearch!F$3:F$5001,MATCH($A772,RandomSearch!$A$3:$A$5001, 0))</f>
        <v>24.302718229690036</v>
      </c>
      <c r="G772">
        <f ca="1">INDEX(RandomSearch!G$3:G$5001,MATCH($A772,RandomSearch!$A$3:$A$5001, 0))</f>
        <v>381.55439820985652</v>
      </c>
      <c r="H772">
        <f ca="1">INDEX(RandomSearch!H$3:H$5001,MATCH($A772,RandomSearch!$A$3:$A$5001, 0))</f>
        <v>24688.972741568021</v>
      </c>
      <c r="I772">
        <f ca="1">INDEX(RandomSearch!I$3:I$5001,MATCH($A772,RandomSearch!$A$3:$A$5001, 0))</f>
        <v>119.44362236720777</v>
      </c>
      <c r="J772">
        <f ca="1">INDEX(RandomSearch!J$3:J$5001,MATCH($A772,RandomSearch!$A$3:$A$5001, 0))</f>
        <v>2.7107069604833858</v>
      </c>
      <c r="K772">
        <f ca="1">INDEX(RandomSearch!K$3:K$5001,MATCH($A772,RandomSearch!$A$3:$A$5001, 0))</f>
        <v>727.76715798805321</v>
      </c>
      <c r="L772">
        <f ca="1">INDEX(RandomSearch!L$3:L$5001,MATCH($A772,RandomSearch!$A$3:$A$5001, 0))</f>
        <v>5.3722379899615014</v>
      </c>
      <c r="M772">
        <f ca="1">INDEX(RandomSearch!M$3:M$5001,MATCH($A772,RandomSearch!$A$3:$A$5001, 0))</f>
        <v>235634.01860571431</v>
      </c>
      <c r="N772">
        <f ca="1">INDEX(RandomSearch!N$3:N$5001,MATCH($A772,RandomSearch!$A$3:$A$5001, 0))</f>
        <v>6.8936411064436487E-2</v>
      </c>
    </row>
    <row r="773" spans="1:14" x14ac:dyDescent="0.45">
      <c r="A773">
        <f ca="1">MATCH(RAND(), RandomSearch!$O$3:$O$5001) +1</f>
        <v>1932</v>
      </c>
      <c r="B773">
        <f ca="1">INDEX(RandomSearch!B$3:B$5001,MATCH($A773,RandomSearch!$A$3:$A$5001, 0))</f>
        <v>3.9478878799842083E-4</v>
      </c>
      <c r="C773">
        <f ca="1">INDEX(RandomSearch!C$3:C$5001,MATCH($A773,RandomSearch!$A$3:$A$5001, 0))</f>
        <v>0.05</v>
      </c>
      <c r="D773">
        <f ca="1">INDEX(RandomSearch!D$3:D$5001,MATCH($A773,RandomSearch!$A$3:$A$5001, 0))</f>
        <v>7.1428571428571425E-2</v>
      </c>
      <c r="E773">
        <f ca="1">INDEX(RandomSearch!E$3:E$5001,MATCH($A773,RandomSearch!$A$3:$A$5001, 0))</f>
        <v>1294.2037146148025</v>
      </c>
      <c r="F773">
        <f ca="1">INDEX(RandomSearch!F$3:F$5001,MATCH($A773,RandomSearch!$A$3:$A$5001, 0))</f>
        <v>39.881024846195203</v>
      </c>
      <c r="G773">
        <f ca="1">INDEX(RandomSearch!G$3:G$5001,MATCH($A773,RandomSearch!$A$3:$A$5001, 0))</f>
        <v>440.32314727525738</v>
      </c>
      <c r="H773">
        <f ca="1">INDEX(RandomSearch!H$3:H$5001,MATCH($A773,RandomSearch!$A$3:$A$5001, 0))</f>
        <v>19732.059910859378</v>
      </c>
      <c r="I773">
        <f ca="1">INDEX(RandomSearch!I$3:I$5001,MATCH($A773,RandomSearch!$A$3:$A$5001, 0))</f>
        <v>121.89618346649489</v>
      </c>
      <c r="J773">
        <f ca="1">INDEX(RandomSearch!J$3:J$5001,MATCH($A773,RandomSearch!$A$3:$A$5001, 0))</f>
        <v>3.3098310914493236</v>
      </c>
      <c r="K773">
        <f ca="1">INDEX(RandomSearch!K$3:K$5001,MATCH($A773,RandomSearch!$A$3:$A$5001, 0))</f>
        <v>603.87091718879628</v>
      </c>
      <c r="L773">
        <f ca="1">INDEX(RandomSearch!L$3:L$5001,MATCH($A773,RandomSearch!$A$3:$A$5001, 0))</f>
        <v>5.3867400536712129</v>
      </c>
      <c r="M773">
        <f ca="1">INDEX(RandomSearch!M$3:M$5001,MATCH($A773,RandomSearch!$A$3:$A$5001, 0))</f>
        <v>243635.21068569884</v>
      </c>
      <c r="N773">
        <f ca="1">INDEX(RandomSearch!N$3:N$5001,MATCH($A773,RandomSearch!$A$3:$A$5001, 0))</f>
        <v>7.1277216816912639E-2</v>
      </c>
    </row>
    <row r="774" spans="1:14" x14ac:dyDescent="0.45">
      <c r="A774">
        <f ca="1">MATCH(RAND(), RandomSearch!$O$3:$O$5001) +1</f>
        <v>68</v>
      </c>
      <c r="B774">
        <f ca="1">INDEX(RandomSearch!B$3:B$5001,MATCH($A774,RandomSearch!$A$3:$A$5001, 0))</f>
        <v>3.2743942370661429E-4</v>
      </c>
      <c r="C774">
        <f ca="1">INDEX(RandomSearch!C$3:C$5001,MATCH($A774,RandomSearch!$A$3:$A$5001, 0))</f>
        <v>2.9411764705882353E-2</v>
      </c>
      <c r="D774">
        <f ca="1">INDEX(RandomSearch!D$3:D$5001,MATCH($A774,RandomSearch!$A$3:$A$5001, 0))</f>
        <v>8.3333333333333329E-2</v>
      </c>
      <c r="E774">
        <f ca="1">INDEX(RandomSearch!E$3:E$5001,MATCH($A774,RandomSearch!$A$3:$A$5001, 0))</f>
        <v>1462.7563440528975</v>
      </c>
      <c r="F774">
        <f ca="1">INDEX(RandomSearch!F$3:F$5001,MATCH($A774,RandomSearch!$A$3:$A$5001, 0))</f>
        <v>25.215862107166785</v>
      </c>
      <c r="G774">
        <f ca="1">INDEX(RandomSearch!G$3:G$5001,MATCH($A774,RandomSearch!$A$3:$A$5001, 0))</f>
        <v>367.13375950773718</v>
      </c>
      <c r="H774">
        <f ca="1">INDEX(RandomSearch!H$3:H$5001,MATCH($A774,RandomSearch!$A$3:$A$5001, 0))</f>
        <v>93603.081941537166</v>
      </c>
      <c r="I774">
        <f ca="1">INDEX(RandomSearch!I$3:I$5001,MATCH($A774,RandomSearch!$A$3:$A$5001, 0))</f>
        <v>92.043006562181816</v>
      </c>
      <c r="J774">
        <f ca="1">INDEX(RandomSearch!J$3:J$5001,MATCH($A774,RandomSearch!$A$3:$A$5001, 0))</f>
        <v>3.058183708010529</v>
      </c>
      <c r="K774">
        <f ca="1">INDEX(RandomSearch!K$3:K$5001,MATCH($A774,RandomSearch!$A$3:$A$5001, 0))</f>
        <v>616.88738372947375</v>
      </c>
      <c r="L774">
        <f ca="1">INDEX(RandomSearch!L$3:L$5001,MATCH($A774,RandomSearch!$A$3:$A$5001, 0))</f>
        <v>5.2396602550566929</v>
      </c>
      <c r="M774">
        <f ca="1">INDEX(RandomSearch!M$3:M$5001,MATCH($A774,RandomSearch!$A$3:$A$5001, 0))</f>
        <v>173644.1893297022</v>
      </c>
      <c r="N774">
        <f ca="1">INDEX(RandomSearch!N$3:N$5001,MATCH($A774,RandomSearch!$A$3:$A$5001, 0))</f>
        <v>5.0800844824588902E-2</v>
      </c>
    </row>
    <row r="775" spans="1:14" x14ac:dyDescent="0.45">
      <c r="A775">
        <f ca="1">MATCH(RAND(), RandomSearch!$O$3:$O$5001) +1</f>
        <v>1971</v>
      </c>
      <c r="B775">
        <f ca="1">INDEX(RandomSearch!B$3:B$5001,MATCH($A775,RandomSearch!$A$3:$A$5001, 0))</f>
        <v>4.4033465433729633E-4</v>
      </c>
      <c r="C775">
        <f ca="1">INDEX(RandomSearch!C$3:C$5001,MATCH($A775,RandomSearch!$A$3:$A$5001, 0))</f>
        <v>4.1666666666666664E-2</v>
      </c>
      <c r="D775">
        <f ca="1">INDEX(RandomSearch!D$3:D$5001,MATCH($A775,RandomSearch!$A$3:$A$5001, 0))</f>
        <v>0.16666666666666666</v>
      </c>
      <c r="E775">
        <f ca="1">INDEX(RandomSearch!E$3:E$5001,MATCH($A775,RandomSearch!$A$3:$A$5001, 0))</f>
        <v>1295.8575985369166</v>
      </c>
      <c r="F775">
        <f ca="1">INDEX(RandomSearch!F$3:F$5001,MATCH($A775,RandomSearch!$A$3:$A$5001, 0))</f>
        <v>19.665064439837337</v>
      </c>
      <c r="G775">
        <f ca="1">INDEX(RandomSearch!G$3:G$5001,MATCH($A775,RandomSearch!$A$3:$A$5001, 0))</f>
        <v>507.23883199586885</v>
      </c>
      <c r="H775">
        <f ca="1">INDEX(RandomSearch!H$3:H$5001,MATCH($A775,RandomSearch!$A$3:$A$5001, 0))</f>
        <v>29752.860982652241</v>
      </c>
      <c r="I775">
        <f ca="1">INDEX(RandomSearch!I$3:I$5001,MATCH($A775,RandomSearch!$A$3:$A$5001, 0))</f>
        <v>121.71148020891326</v>
      </c>
      <c r="J775">
        <f ca="1">INDEX(RandomSearch!J$3:J$5001,MATCH($A775,RandomSearch!$A$3:$A$5001, 0))</f>
        <v>1.1464512225276799</v>
      </c>
      <c r="K775">
        <f ca="1">INDEX(RandomSearch!K$3:K$5001,MATCH($A775,RandomSearch!$A$3:$A$5001, 0))</f>
        <v>90.814331328293619</v>
      </c>
      <c r="L775">
        <f ca="1">INDEX(RandomSearch!L$3:L$5001,MATCH($A775,RandomSearch!$A$3:$A$5001, 0))</f>
        <v>4.1028415154881204</v>
      </c>
      <c r="M775">
        <f ca="1">INDEX(RandomSearch!M$3:M$5001,MATCH($A775,RandomSearch!$A$3:$A$5001, 0))</f>
        <v>12671.893535699444</v>
      </c>
      <c r="N775">
        <f ca="1">INDEX(RandomSearch!N$3:N$5001,MATCH($A775,RandomSearch!$A$3:$A$5001, 0))</f>
        <v>3.7072527426673016E-3</v>
      </c>
    </row>
    <row r="776" spans="1:14" x14ac:dyDescent="0.45">
      <c r="A776">
        <f ca="1">MATCH(RAND(), RandomSearch!$O$3:$O$5001) +1</f>
        <v>4181</v>
      </c>
      <c r="B776">
        <f ca="1">INDEX(RandomSearch!B$3:B$5001,MATCH($A776,RandomSearch!$A$3:$A$5001, 0))</f>
        <v>3.8431975403535742E-4</v>
      </c>
      <c r="C776">
        <f ca="1">INDEX(RandomSearch!C$3:C$5001,MATCH($A776,RandomSearch!$A$3:$A$5001, 0))</f>
        <v>3.0303030303030304E-2</v>
      </c>
      <c r="D776">
        <f ca="1">INDEX(RandomSearch!D$3:D$5001,MATCH($A776,RandomSearch!$A$3:$A$5001, 0))</f>
        <v>6.25E-2</v>
      </c>
      <c r="E776">
        <f ca="1">INDEX(RandomSearch!E$3:E$5001,MATCH($A776,RandomSearch!$A$3:$A$5001, 0))</f>
        <v>1807.9870247885569</v>
      </c>
      <c r="F776">
        <f ca="1">INDEX(RandomSearch!F$3:F$5001,MATCH($A776,RandomSearch!$A$3:$A$5001, 0))</f>
        <v>31.309799932199933</v>
      </c>
      <c r="G776">
        <f ca="1">INDEX(RandomSearch!G$3:G$5001,MATCH($A776,RandomSearch!$A$3:$A$5001, 0))</f>
        <v>422.56327276441829</v>
      </c>
      <c r="H776">
        <f ca="1">INDEX(RandomSearch!H$3:H$5001,MATCH($A776,RandomSearch!$A$3:$A$5001, 0))</f>
        <v>421567.67244131875</v>
      </c>
      <c r="I776">
        <f ca="1">INDEX(RandomSearch!I$3:I$5001,MATCH($A776,RandomSearch!$A$3:$A$5001, 0))</f>
        <v>25.478505050156958</v>
      </c>
      <c r="J776">
        <f ca="1">INDEX(RandomSearch!J$3:J$5001,MATCH($A776,RandomSearch!$A$3:$A$5001, 0))</f>
        <v>4.7357477851459189</v>
      </c>
      <c r="K776">
        <f ca="1">INDEX(RandomSearch!K$3:K$5001,MATCH($A776,RandomSearch!$A$3:$A$5001, 0))</f>
        <v>739.08992487592093</v>
      </c>
      <c r="L776">
        <f ca="1">INDEX(RandomSearch!L$3:L$5001,MATCH($A776,RandomSearch!$A$3:$A$5001, 0))</f>
        <v>4.9502597891333195</v>
      </c>
      <c r="M776">
        <f ca="1">INDEX(RandomSearch!M$3:M$5001,MATCH($A776,RandomSearch!$A$3:$A$5001, 0))</f>
        <v>89178.423197814249</v>
      </c>
      <c r="N776">
        <f ca="1">INDEX(RandomSearch!N$3:N$5001,MATCH($A776,RandomSearch!$A$3:$A$5001, 0))</f>
        <v>2.6089783113743138E-2</v>
      </c>
    </row>
    <row r="777" spans="1:14" x14ac:dyDescent="0.45">
      <c r="A777">
        <f ca="1">MATCH(RAND(), RandomSearch!$O$3:$O$5001) +1</f>
        <v>1106</v>
      </c>
      <c r="B777">
        <f ca="1">INDEX(RandomSearch!B$3:B$5001,MATCH($A777,RandomSearch!$A$3:$A$5001, 0))</f>
        <v>2.7793218454697053E-4</v>
      </c>
      <c r="C777">
        <f ca="1">INDEX(RandomSearch!C$3:C$5001,MATCH($A777,RandomSearch!$A$3:$A$5001, 0))</f>
        <v>6.6666666666666666E-2</v>
      </c>
      <c r="D777">
        <f ca="1">INDEX(RandomSearch!D$3:D$5001,MATCH($A777,RandomSearch!$A$3:$A$5001, 0))</f>
        <v>0.1</v>
      </c>
      <c r="E777">
        <f ca="1">INDEX(RandomSearch!E$3:E$5001,MATCH($A777,RandomSearch!$A$3:$A$5001, 0))</f>
        <v>679.09193246190955</v>
      </c>
      <c r="F777">
        <f ca="1">INDEX(RandomSearch!F$3:F$5001,MATCH($A777,RandomSearch!$A$3:$A$5001, 0))</f>
        <v>39.10247269859822</v>
      </c>
      <c r="G777">
        <f ca="1">INDEX(RandomSearch!G$3:G$5001,MATCH($A777,RandomSearch!$A$3:$A$5001, 0))</f>
        <v>317.18489444441087</v>
      </c>
      <c r="H777">
        <f ca="1">INDEX(RandomSearch!H$3:H$5001,MATCH($A777,RandomSearch!$A$3:$A$5001, 0))</f>
        <v>237723.62975901618</v>
      </c>
      <c r="I777">
        <f ca="1">INDEX(RandomSearch!I$3:I$5001,MATCH($A777,RandomSearch!$A$3:$A$5001, 0))</f>
        <v>24.523152791578575</v>
      </c>
      <c r="J777">
        <f ca="1">INDEX(RandomSearch!J$3:J$5001,MATCH($A777,RandomSearch!$A$3:$A$5001, 0))</f>
        <v>3.5718879109827659</v>
      </c>
      <c r="K777">
        <f ca="1">INDEX(RandomSearch!K$3:K$5001,MATCH($A777,RandomSearch!$A$3:$A$5001, 0))</f>
        <v>182.9325412868501</v>
      </c>
      <c r="L777">
        <f ca="1">INDEX(RandomSearch!L$3:L$5001,MATCH($A777,RandomSearch!$A$3:$A$5001, 0))</f>
        <v>4.2047650935114138</v>
      </c>
      <c r="M777">
        <f ca="1">INDEX(RandomSearch!M$3:M$5001,MATCH($A777,RandomSearch!$A$3:$A$5001, 0))</f>
        <v>16023.784422813585</v>
      </c>
      <c r="N777">
        <f ca="1">INDEX(RandomSearch!N$3:N$5001,MATCH($A777,RandomSearch!$A$3:$A$5001, 0))</f>
        <v>4.6878723043269595E-3</v>
      </c>
    </row>
    <row r="778" spans="1:14" x14ac:dyDescent="0.45">
      <c r="A778">
        <f ca="1">MATCH(RAND(), RandomSearch!$O$3:$O$5001) +1</f>
        <v>4338</v>
      </c>
      <c r="B778">
        <f ca="1">INDEX(RandomSearch!B$3:B$5001,MATCH($A778,RandomSearch!$A$3:$A$5001, 0))</f>
        <v>2.9753049687592978E-4</v>
      </c>
      <c r="C778">
        <f ca="1">INDEX(RandomSearch!C$3:C$5001,MATCH($A778,RandomSearch!$A$3:$A$5001, 0))</f>
        <v>2.9411764705882353E-2</v>
      </c>
      <c r="D778">
        <f ca="1">INDEX(RandomSearch!D$3:D$5001,MATCH($A778,RandomSearch!$A$3:$A$5001, 0))</f>
        <v>6.25E-2</v>
      </c>
      <c r="E778">
        <f ca="1">INDEX(RandomSearch!E$3:E$5001,MATCH($A778,RandomSearch!$A$3:$A$5001, 0))</f>
        <v>1434.1528036187626</v>
      </c>
      <c r="F778">
        <f ca="1">INDEX(RandomSearch!F$3:F$5001,MATCH($A778,RandomSearch!$A$3:$A$5001, 0))</f>
        <v>30.671368882238053</v>
      </c>
      <c r="G778">
        <f ca="1">INDEX(RandomSearch!G$3:G$5001,MATCH($A778,RandomSearch!$A$3:$A$5001, 0))</f>
        <v>328.38333197393825</v>
      </c>
      <c r="H778">
        <f ca="1">INDEX(RandomSearch!H$3:H$5001,MATCH($A778,RandomSearch!$A$3:$A$5001, 0))</f>
        <v>81279.049199671048</v>
      </c>
      <c r="I778">
        <f ca="1">INDEX(RandomSearch!I$3:I$5001,MATCH($A778,RandomSearch!$A$3:$A$5001, 0))</f>
        <v>98.229211885050915</v>
      </c>
      <c r="J778">
        <f ca="1">INDEX(RandomSearch!J$3:J$5001,MATCH($A778,RandomSearch!$A$3:$A$5001, 0))</f>
        <v>4.6544313707201308</v>
      </c>
      <c r="K778">
        <f ca="1">INDEX(RandomSearch!K$3:K$5001,MATCH($A778,RandomSearch!$A$3:$A$5001, 0))</f>
        <v>262.02357925684066</v>
      </c>
      <c r="L778">
        <f ca="1">INDEX(RandomSearch!L$3:L$5001,MATCH($A778,RandomSearch!$A$3:$A$5001, 0))</f>
        <v>5.0784476654954149</v>
      </c>
      <c r="M778">
        <f ca="1">INDEX(RandomSearch!M$3:M$5001,MATCH($A778,RandomSearch!$A$3:$A$5001, 0))</f>
        <v>119797.47529631242</v>
      </c>
      <c r="N778">
        <f ca="1">INDEX(RandomSearch!N$3:N$5001,MATCH($A778,RandomSearch!$A$3:$A$5001, 0))</f>
        <v>3.5047604969667127E-2</v>
      </c>
    </row>
    <row r="779" spans="1:14" x14ac:dyDescent="0.45">
      <c r="A779">
        <f ca="1">MATCH(RAND(), RandomSearch!$O$3:$O$5001) +1</f>
        <v>1932</v>
      </c>
      <c r="B779">
        <f ca="1">INDEX(RandomSearch!B$3:B$5001,MATCH($A779,RandomSearch!$A$3:$A$5001, 0))</f>
        <v>3.9478878799842083E-4</v>
      </c>
      <c r="C779">
        <f ca="1">INDEX(RandomSearch!C$3:C$5001,MATCH($A779,RandomSearch!$A$3:$A$5001, 0))</f>
        <v>0.05</v>
      </c>
      <c r="D779">
        <f ca="1">INDEX(RandomSearch!D$3:D$5001,MATCH($A779,RandomSearch!$A$3:$A$5001, 0))</f>
        <v>7.1428571428571425E-2</v>
      </c>
      <c r="E779">
        <f ca="1">INDEX(RandomSearch!E$3:E$5001,MATCH($A779,RandomSearch!$A$3:$A$5001, 0))</f>
        <v>1294.2037146148025</v>
      </c>
      <c r="F779">
        <f ca="1">INDEX(RandomSearch!F$3:F$5001,MATCH($A779,RandomSearch!$A$3:$A$5001, 0))</f>
        <v>39.881024846195203</v>
      </c>
      <c r="G779">
        <f ca="1">INDEX(RandomSearch!G$3:G$5001,MATCH($A779,RandomSearch!$A$3:$A$5001, 0))</f>
        <v>440.32314727525738</v>
      </c>
      <c r="H779">
        <f ca="1">INDEX(RandomSearch!H$3:H$5001,MATCH($A779,RandomSearch!$A$3:$A$5001, 0))</f>
        <v>19732.059910859378</v>
      </c>
      <c r="I779">
        <f ca="1">INDEX(RandomSearch!I$3:I$5001,MATCH($A779,RandomSearch!$A$3:$A$5001, 0))</f>
        <v>121.89618346649489</v>
      </c>
      <c r="J779">
        <f ca="1">INDEX(RandomSearch!J$3:J$5001,MATCH($A779,RandomSearch!$A$3:$A$5001, 0))</f>
        <v>3.3098310914493236</v>
      </c>
      <c r="K779">
        <f ca="1">INDEX(RandomSearch!K$3:K$5001,MATCH($A779,RandomSearch!$A$3:$A$5001, 0))</f>
        <v>603.87091718879628</v>
      </c>
      <c r="L779">
        <f ca="1">INDEX(RandomSearch!L$3:L$5001,MATCH($A779,RandomSearch!$A$3:$A$5001, 0))</f>
        <v>5.3867400536712129</v>
      </c>
      <c r="M779">
        <f ca="1">INDEX(RandomSearch!M$3:M$5001,MATCH($A779,RandomSearch!$A$3:$A$5001, 0))</f>
        <v>243635.21068569884</v>
      </c>
      <c r="N779">
        <f ca="1">INDEX(RandomSearch!N$3:N$5001,MATCH($A779,RandomSearch!$A$3:$A$5001, 0))</f>
        <v>7.1277216816912639E-2</v>
      </c>
    </row>
    <row r="780" spans="1:14" x14ac:dyDescent="0.45">
      <c r="A780">
        <f ca="1">MATCH(RAND(), RandomSearch!$O$3:$O$5001) +1</f>
        <v>68</v>
      </c>
      <c r="B780">
        <f ca="1">INDEX(RandomSearch!B$3:B$5001,MATCH($A780,RandomSearch!$A$3:$A$5001, 0))</f>
        <v>3.2743942370661429E-4</v>
      </c>
      <c r="C780">
        <f ca="1">INDEX(RandomSearch!C$3:C$5001,MATCH($A780,RandomSearch!$A$3:$A$5001, 0))</f>
        <v>2.9411764705882353E-2</v>
      </c>
      <c r="D780">
        <f ca="1">INDEX(RandomSearch!D$3:D$5001,MATCH($A780,RandomSearch!$A$3:$A$5001, 0))</f>
        <v>8.3333333333333329E-2</v>
      </c>
      <c r="E780">
        <f ca="1">INDEX(RandomSearch!E$3:E$5001,MATCH($A780,RandomSearch!$A$3:$A$5001, 0))</f>
        <v>1462.7563440528975</v>
      </c>
      <c r="F780">
        <f ca="1">INDEX(RandomSearch!F$3:F$5001,MATCH($A780,RandomSearch!$A$3:$A$5001, 0))</f>
        <v>25.215862107166785</v>
      </c>
      <c r="G780">
        <f ca="1">INDEX(RandomSearch!G$3:G$5001,MATCH($A780,RandomSearch!$A$3:$A$5001, 0))</f>
        <v>367.13375950773718</v>
      </c>
      <c r="H780">
        <f ca="1">INDEX(RandomSearch!H$3:H$5001,MATCH($A780,RandomSearch!$A$3:$A$5001, 0))</f>
        <v>93603.081941537166</v>
      </c>
      <c r="I780">
        <f ca="1">INDEX(RandomSearch!I$3:I$5001,MATCH($A780,RandomSearch!$A$3:$A$5001, 0))</f>
        <v>92.043006562181816</v>
      </c>
      <c r="J780">
        <f ca="1">INDEX(RandomSearch!J$3:J$5001,MATCH($A780,RandomSearch!$A$3:$A$5001, 0))</f>
        <v>3.058183708010529</v>
      </c>
      <c r="K780">
        <f ca="1">INDEX(RandomSearch!K$3:K$5001,MATCH($A780,RandomSearch!$A$3:$A$5001, 0))</f>
        <v>616.88738372947375</v>
      </c>
      <c r="L780">
        <f ca="1">INDEX(RandomSearch!L$3:L$5001,MATCH($A780,RandomSearch!$A$3:$A$5001, 0))</f>
        <v>5.2396602550566929</v>
      </c>
      <c r="M780">
        <f ca="1">INDEX(RandomSearch!M$3:M$5001,MATCH($A780,RandomSearch!$A$3:$A$5001, 0))</f>
        <v>173644.1893297022</v>
      </c>
      <c r="N780">
        <f ca="1">INDEX(RandomSearch!N$3:N$5001,MATCH($A780,RandomSearch!$A$3:$A$5001, 0))</f>
        <v>5.0800844824588902E-2</v>
      </c>
    </row>
    <row r="781" spans="1:14" x14ac:dyDescent="0.45">
      <c r="A781">
        <f ca="1">MATCH(RAND(), RandomSearch!$O$3:$O$5001) +1</f>
        <v>1007</v>
      </c>
      <c r="B781">
        <f ca="1">INDEX(RandomSearch!B$3:B$5001,MATCH($A781,RandomSearch!$A$3:$A$5001, 0))</f>
        <v>3.8153376573826786E-4</v>
      </c>
      <c r="C781">
        <f ca="1">INDEX(RandomSearch!C$3:C$5001,MATCH($A781,RandomSearch!$A$3:$A$5001, 0))</f>
        <v>8.3333333333333329E-2</v>
      </c>
      <c r="D781">
        <f ca="1">INDEX(RandomSearch!D$3:D$5001,MATCH($A781,RandomSearch!$A$3:$A$5001, 0))</f>
        <v>0.14285714285714285</v>
      </c>
      <c r="E781">
        <f ca="1">INDEX(RandomSearch!E$3:E$5001,MATCH($A781,RandomSearch!$A$3:$A$5001, 0))</f>
        <v>712.43552168842587</v>
      </c>
      <c r="F781">
        <f ca="1">INDEX(RandomSearch!F$3:F$5001,MATCH($A781,RandomSearch!$A$3:$A$5001, 0))</f>
        <v>36.257451644023902</v>
      </c>
      <c r="G781">
        <f ca="1">INDEX(RandomSearch!G$3:G$5001,MATCH($A781,RandomSearch!$A$3:$A$5001, 0))</f>
        <v>440.73740119540474</v>
      </c>
      <c r="H781">
        <f ca="1">INDEX(RandomSearch!H$3:H$5001,MATCH($A781,RandomSearch!$A$3:$A$5001, 0))</f>
        <v>200860.4076525149</v>
      </c>
      <c r="I781">
        <f ca="1">INDEX(RandomSearch!I$3:I$5001,MATCH($A781,RandomSearch!$A$3:$A$5001, 0))</f>
        <v>30.660112372423768</v>
      </c>
      <c r="J781">
        <f ca="1">INDEX(RandomSearch!J$3:J$5001,MATCH($A781,RandomSearch!$A$3:$A$5001, 0))</f>
        <v>4.38798334733558</v>
      </c>
      <c r="K781">
        <f ca="1">INDEX(RandomSearch!K$3:K$5001,MATCH($A781,RandomSearch!$A$3:$A$5001, 0))</f>
        <v>600.12720227658269</v>
      </c>
      <c r="L781">
        <f ca="1">INDEX(RandomSearch!L$3:L$5001,MATCH($A781,RandomSearch!$A$3:$A$5001, 0))</f>
        <v>4.9070820256896015</v>
      </c>
      <c r="M781">
        <f ca="1">INDEX(RandomSearch!M$3:M$5001,MATCH($A781,RandomSearch!$A$3:$A$5001, 0))</f>
        <v>80738.750804014562</v>
      </c>
      <c r="N781">
        <f ca="1">INDEX(RandomSearch!N$3:N$5001,MATCH($A781,RandomSearch!$A$3:$A$5001, 0))</f>
        <v>2.3620696821234258E-2</v>
      </c>
    </row>
    <row r="782" spans="1:14" x14ac:dyDescent="0.45">
      <c r="A782">
        <f ca="1">MATCH(RAND(), RandomSearch!$O$3:$O$5001) +1</f>
        <v>1932</v>
      </c>
      <c r="B782">
        <f ca="1">INDEX(RandomSearch!B$3:B$5001,MATCH($A782,RandomSearch!$A$3:$A$5001, 0))</f>
        <v>3.9478878799842083E-4</v>
      </c>
      <c r="C782">
        <f ca="1">INDEX(RandomSearch!C$3:C$5001,MATCH($A782,RandomSearch!$A$3:$A$5001, 0))</f>
        <v>0.05</v>
      </c>
      <c r="D782">
        <f ca="1">INDEX(RandomSearch!D$3:D$5001,MATCH($A782,RandomSearch!$A$3:$A$5001, 0))</f>
        <v>7.1428571428571425E-2</v>
      </c>
      <c r="E782">
        <f ca="1">INDEX(RandomSearch!E$3:E$5001,MATCH($A782,RandomSearch!$A$3:$A$5001, 0))</f>
        <v>1294.2037146148025</v>
      </c>
      <c r="F782">
        <f ca="1">INDEX(RandomSearch!F$3:F$5001,MATCH($A782,RandomSearch!$A$3:$A$5001, 0))</f>
        <v>39.881024846195203</v>
      </c>
      <c r="G782">
        <f ca="1">INDEX(RandomSearch!G$3:G$5001,MATCH($A782,RandomSearch!$A$3:$A$5001, 0))</f>
        <v>440.32314727525738</v>
      </c>
      <c r="H782">
        <f ca="1">INDEX(RandomSearch!H$3:H$5001,MATCH($A782,RandomSearch!$A$3:$A$5001, 0))</f>
        <v>19732.059910859378</v>
      </c>
      <c r="I782">
        <f ca="1">INDEX(RandomSearch!I$3:I$5001,MATCH($A782,RandomSearch!$A$3:$A$5001, 0))</f>
        <v>121.89618346649489</v>
      </c>
      <c r="J782">
        <f ca="1">INDEX(RandomSearch!J$3:J$5001,MATCH($A782,RandomSearch!$A$3:$A$5001, 0))</f>
        <v>3.3098310914493236</v>
      </c>
      <c r="K782">
        <f ca="1">INDEX(RandomSearch!K$3:K$5001,MATCH($A782,RandomSearch!$A$3:$A$5001, 0))</f>
        <v>603.87091718879628</v>
      </c>
      <c r="L782">
        <f ca="1">INDEX(RandomSearch!L$3:L$5001,MATCH($A782,RandomSearch!$A$3:$A$5001, 0))</f>
        <v>5.3867400536712129</v>
      </c>
      <c r="M782">
        <f ca="1">INDEX(RandomSearch!M$3:M$5001,MATCH($A782,RandomSearch!$A$3:$A$5001, 0))</f>
        <v>243635.21068569884</v>
      </c>
      <c r="N782">
        <f ca="1">INDEX(RandomSearch!N$3:N$5001,MATCH($A782,RandomSearch!$A$3:$A$5001, 0))</f>
        <v>7.1277216816912639E-2</v>
      </c>
    </row>
    <row r="783" spans="1:14" x14ac:dyDescent="0.45">
      <c r="A783">
        <f ca="1">MATCH(RAND(), RandomSearch!$O$3:$O$5001) +1</f>
        <v>68</v>
      </c>
      <c r="B783">
        <f ca="1">INDEX(RandomSearch!B$3:B$5001,MATCH($A783,RandomSearch!$A$3:$A$5001, 0))</f>
        <v>3.2743942370661429E-4</v>
      </c>
      <c r="C783">
        <f ca="1">INDEX(RandomSearch!C$3:C$5001,MATCH($A783,RandomSearch!$A$3:$A$5001, 0))</f>
        <v>2.9411764705882353E-2</v>
      </c>
      <c r="D783">
        <f ca="1">INDEX(RandomSearch!D$3:D$5001,MATCH($A783,RandomSearch!$A$3:$A$5001, 0))</f>
        <v>8.3333333333333329E-2</v>
      </c>
      <c r="E783">
        <f ca="1">INDEX(RandomSearch!E$3:E$5001,MATCH($A783,RandomSearch!$A$3:$A$5001, 0))</f>
        <v>1462.7563440528975</v>
      </c>
      <c r="F783">
        <f ca="1">INDEX(RandomSearch!F$3:F$5001,MATCH($A783,RandomSearch!$A$3:$A$5001, 0))</f>
        <v>25.215862107166785</v>
      </c>
      <c r="G783">
        <f ca="1">INDEX(RandomSearch!G$3:G$5001,MATCH($A783,RandomSearch!$A$3:$A$5001, 0))</f>
        <v>367.13375950773718</v>
      </c>
      <c r="H783">
        <f ca="1">INDEX(RandomSearch!H$3:H$5001,MATCH($A783,RandomSearch!$A$3:$A$5001, 0))</f>
        <v>93603.081941537166</v>
      </c>
      <c r="I783">
        <f ca="1">INDEX(RandomSearch!I$3:I$5001,MATCH($A783,RandomSearch!$A$3:$A$5001, 0))</f>
        <v>92.043006562181816</v>
      </c>
      <c r="J783">
        <f ca="1">INDEX(RandomSearch!J$3:J$5001,MATCH($A783,RandomSearch!$A$3:$A$5001, 0))</f>
        <v>3.058183708010529</v>
      </c>
      <c r="K783">
        <f ca="1">INDEX(RandomSearch!K$3:K$5001,MATCH($A783,RandomSearch!$A$3:$A$5001, 0))</f>
        <v>616.88738372947375</v>
      </c>
      <c r="L783">
        <f ca="1">INDEX(RandomSearch!L$3:L$5001,MATCH($A783,RandomSearch!$A$3:$A$5001, 0))</f>
        <v>5.2396602550566929</v>
      </c>
      <c r="M783">
        <f ca="1">INDEX(RandomSearch!M$3:M$5001,MATCH($A783,RandomSearch!$A$3:$A$5001, 0))</f>
        <v>173644.1893297022</v>
      </c>
      <c r="N783">
        <f ca="1">INDEX(RandomSearch!N$3:N$5001,MATCH($A783,RandomSearch!$A$3:$A$5001, 0))</f>
        <v>5.0800844824588902E-2</v>
      </c>
    </row>
    <row r="784" spans="1:14" x14ac:dyDescent="0.45">
      <c r="A784">
        <f ca="1">MATCH(RAND(), RandomSearch!$O$3:$O$5001) +1</f>
        <v>1612</v>
      </c>
      <c r="B784">
        <f ca="1">INDEX(RandomSearch!B$3:B$5001,MATCH($A784,RandomSearch!$A$3:$A$5001, 0))</f>
        <v>3.8925652004671076E-4</v>
      </c>
      <c r="C784">
        <f ca="1">INDEX(RandomSearch!C$3:C$5001,MATCH($A784,RandomSearch!$A$3:$A$5001, 0))</f>
        <v>7.1428571428571425E-2</v>
      </c>
      <c r="D784">
        <f ca="1">INDEX(RandomSearch!D$3:D$5001,MATCH($A784,RandomSearch!$A$3:$A$5001, 0))</f>
        <v>7.6923076923076927E-2</v>
      </c>
      <c r="E784">
        <f ca="1">INDEX(RandomSearch!E$3:E$5001,MATCH($A784,RandomSearch!$A$3:$A$5001, 0))</f>
        <v>1014.8457916981312</v>
      </c>
      <c r="F784">
        <f ca="1">INDEX(RandomSearch!F$3:F$5001,MATCH($A784,RandomSearch!$A$3:$A$5001, 0))</f>
        <v>46.908189254495753</v>
      </c>
      <c r="G784">
        <f ca="1">INDEX(RandomSearch!G$3:G$5001,MATCH($A784,RandomSearch!$A$3:$A$5001, 0))</f>
        <v>437.35869868853456</v>
      </c>
      <c r="H784">
        <f ca="1">INDEX(RandomSearch!H$3:H$5001,MATCH($A784,RandomSearch!$A$3:$A$5001, 0))</f>
        <v>22177.286777854159</v>
      </c>
      <c r="I784">
        <f ca="1">INDEX(RandomSearch!I$3:I$5001,MATCH($A784,RandomSearch!$A$3:$A$5001, 0))</f>
        <v>105.72802260168969</v>
      </c>
      <c r="J784">
        <f ca="1">INDEX(RandomSearch!J$3:J$5001,MATCH($A784,RandomSearch!$A$3:$A$5001, 0))</f>
        <v>1.1432242990168595</v>
      </c>
      <c r="K784">
        <f ca="1">INDEX(RandomSearch!K$3:K$5001,MATCH($A784,RandomSearch!$A$3:$A$5001, 0))</f>
        <v>630.08825143852198</v>
      </c>
      <c r="L784">
        <f ca="1">INDEX(RandomSearch!L$3:L$5001,MATCH($A784,RandomSearch!$A$3:$A$5001, 0))</f>
        <v>4.8817229384164396</v>
      </c>
      <c r="M784">
        <f ca="1">INDEX(RandomSearch!M$3:M$5001,MATCH($A784,RandomSearch!$A$3:$A$5001, 0))</f>
        <v>76159.299076815616</v>
      </c>
      <c r="N784">
        <f ca="1">INDEX(RandomSearch!N$3:N$5001,MATCH($A784,RandomSearch!$A$3:$A$5001, 0))</f>
        <v>2.2280945589285974E-2</v>
      </c>
    </row>
    <row r="785" spans="1:14" x14ac:dyDescent="0.45">
      <c r="A785">
        <f ca="1">MATCH(RAND(), RandomSearch!$O$3:$O$5001) +1</f>
        <v>1527</v>
      </c>
      <c r="B785">
        <f ca="1">INDEX(RandomSearch!B$3:B$5001,MATCH($A785,RandomSearch!$A$3:$A$5001, 0))</f>
        <v>3.0543677458766036E-4</v>
      </c>
      <c r="C785">
        <f ca="1">INDEX(RandomSearch!C$3:C$5001,MATCH($A785,RandomSearch!$A$3:$A$5001, 0))</f>
        <v>4.1666666666666664E-2</v>
      </c>
      <c r="D785">
        <f ca="1">INDEX(RandomSearch!D$3:D$5001,MATCH($A785,RandomSearch!$A$3:$A$5001, 0))</f>
        <v>0.1</v>
      </c>
      <c r="E785">
        <f ca="1">INDEX(RandomSearch!E$3:E$5001,MATCH($A785,RandomSearch!$A$3:$A$5001, 0))</f>
        <v>1014.7772256142072</v>
      </c>
      <c r="F785">
        <f ca="1">INDEX(RandomSearch!F$3:F$5001,MATCH($A785,RandomSearch!$A$3:$A$5001, 0))</f>
        <v>28.638419205853491</v>
      </c>
      <c r="G785">
        <f ca="1">INDEX(RandomSearch!G$3:G$5001,MATCH($A785,RandomSearch!$A$3:$A$5001, 0))</f>
        <v>347.1268166288425</v>
      </c>
      <c r="H785">
        <f ca="1">INDEX(RandomSearch!H$3:H$5001,MATCH($A785,RandomSearch!$A$3:$A$5001, 0))</f>
        <v>23934.706129315524</v>
      </c>
      <c r="I785">
        <f ca="1">INDEX(RandomSearch!I$3:I$5001,MATCH($A785,RandomSearch!$A$3:$A$5001, 0))</f>
        <v>105.71315298571714</v>
      </c>
      <c r="J785">
        <f ca="1">INDEX(RandomSearch!J$3:J$5001,MATCH($A785,RandomSearch!$A$3:$A$5001, 0))</f>
        <v>4.2179944799852214</v>
      </c>
      <c r="K785">
        <f ca="1">INDEX(RandomSearch!K$3:K$5001,MATCH($A785,RandomSearch!$A$3:$A$5001, 0))</f>
        <v>427.34916783069576</v>
      </c>
      <c r="L785">
        <f ca="1">INDEX(RandomSearch!L$3:L$5001,MATCH($A785,RandomSearch!$A$3:$A$5001, 0))</f>
        <v>5.2800178958789505</v>
      </c>
      <c r="M785">
        <f ca="1">INDEX(RandomSearch!M$3:M$5001,MATCH($A785,RandomSearch!$A$3:$A$5001, 0))</f>
        <v>190553.92374894177</v>
      </c>
      <c r="N785">
        <f ca="1">INDEX(RandomSearch!N$3:N$5001,MATCH($A785,RandomSearch!$A$3:$A$5001, 0))</f>
        <v>5.574790811287287E-2</v>
      </c>
    </row>
    <row r="786" spans="1:14" x14ac:dyDescent="0.45">
      <c r="A786">
        <f ca="1">MATCH(RAND(), RandomSearch!$O$3:$O$5001) +1</f>
        <v>4632</v>
      </c>
      <c r="B786">
        <f ca="1">INDEX(RandomSearch!B$3:B$5001,MATCH($A786,RandomSearch!$A$3:$A$5001, 0))</f>
        <v>2.9455081001472752E-4</v>
      </c>
      <c r="C786">
        <f ca="1">INDEX(RandomSearch!C$3:C$5001,MATCH($A786,RandomSearch!$A$3:$A$5001, 0))</f>
        <v>2.9411764705882353E-2</v>
      </c>
      <c r="D786">
        <f ca="1">INDEX(RandomSearch!D$3:D$5001,MATCH($A786,RandomSearch!$A$3:$A$5001, 0))</f>
        <v>0.1</v>
      </c>
      <c r="E786">
        <f ca="1">INDEX(RandomSearch!E$3:E$5001,MATCH($A786,RandomSearch!$A$3:$A$5001, 0))</f>
        <v>1265.3238001449411</v>
      </c>
      <c r="F786">
        <f ca="1">INDEX(RandomSearch!F$3:F$5001,MATCH($A786,RandomSearch!$A$3:$A$5001, 0))</f>
        <v>22.074722873240411</v>
      </c>
      <c r="G786">
        <f ca="1">INDEX(RandomSearch!G$3:G$5001,MATCH($A786,RandomSearch!$A$3:$A$5001, 0))</f>
        <v>333.63410377374822</v>
      </c>
      <c r="H786">
        <f ca="1">INDEX(RandomSearch!H$3:H$5001,MATCH($A786,RandomSearch!$A$3:$A$5001, 0))</f>
        <v>16218.899273426181</v>
      </c>
      <c r="I786">
        <f ca="1">INDEX(RandomSearch!I$3:I$5001,MATCH($A786,RandomSearch!$A$3:$A$5001, 0))</f>
        <v>124.64680536671106</v>
      </c>
      <c r="J786">
        <f ca="1">INDEX(RandomSearch!J$3:J$5001,MATCH($A786,RandomSearch!$A$3:$A$5001, 0))</f>
        <v>1.8914745650099092</v>
      </c>
      <c r="K786">
        <f ca="1">INDEX(RandomSearch!K$3:K$5001,MATCH($A786,RandomSearch!$A$3:$A$5001, 0))</f>
        <v>304.79469368261698</v>
      </c>
      <c r="L786">
        <f ca="1">INDEX(RandomSearch!L$3:L$5001,MATCH($A786,RandomSearch!$A$3:$A$5001, 0))</f>
        <v>4.856489059764904</v>
      </c>
      <c r="M786">
        <f ca="1">INDEX(RandomSearch!M$3:M$5001,MATCH($A786,RandomSearch!$A$3:$A$5001, 0))</f>
        <v>71860.305595060418</v>
      </c>
      <c r="N786">
        <f ca="1">INDEX(RandomSearch!N$3:N$5001,MATCH($A786,RandomSearch!$A$3:$A$5001, 0))</f>
        <v>2.1023244415341719E-2</v>
      </c>
    </row>
    <row r="787" spans="1:14" x14ac:dyDescent="0.45">
      <c r="A787">
        <f ca="1">MATCH(RAND(), RandomSearch!$O$3:$O$5001) +1</f>
        <v>3879</v>
      </c>
      <c r="B787">
        <f ca="1">INDEX(RandomSearch!B$3:B$5001,MATCH($A787,RandomSearch!$A$3:$A$5001, 0))</f>
        <v>2.5239777889954568E-4</v>
      </c>
      <c r="C787">
        <f ca="1">INDEX(RandomSearch!C$3:C$5001,MATCH($A787,RandomSearch!$A$3:$A$5001, 0))</f>
        <v>2.7777777777777776E-2</v>
      </c>
      <c r="D787">
        <f ca="1">INDEX(RandomSearch!D$3:D$5001,MATCH($A787,RandomSearch!$A$3:$A$5001, 0))</f>
        <v>4.1666666666666664E-2</v>
      </c>
      <c r="E787">
        <f ca="1">INDEX(RandomSearch!E$3:E$5001,MATCH($A787,RandomSearch!$A$3:$A$5001, 0))</f>
        <v>1435.2374675104479</v>
      </c>
      <c r="F787">
        <f ca="1">INDEX(RandomSearch!F$3:F$5001,MATCH($A787,RandomSearch!$A$3:$A$5001, 0))</f>
        <v>37.78645351147928</v>
      </c>
      <c r="G787">
        <f ca="1">INDEX(RandomSearch!G$3:G$5001,MATCH($A787,RandomSearch!$A$3:$A$5001, 0))</f>
        <v>269.92335883418428</v>
      </c>
      <c r="H787">
        <f ca="1">INDEX(RandomSearch!H$3:H$5001,MATCH($A787,RandomSearch!$A$3:$A$5001, 0))</f>
        <v>94047.73934339697</v>
      </c>
      <c r="I787">
        <f ca="1">INDEX(RandomSearch!I$3:I$5001,MATCH($A787,RandomSearch!$A$3:$A$5001, 0))</f>
        <v>97.999481418205079</v>
      </c>
      <c r="J787">
        <f ca="1">INDEX(RandomSearch!J$3:J$5001,MATCH($A787,RandomSearch!$A$3:$A$5001, 0))</f>
        <v>3.9851249589180684</v>
      </c>
      <c r="K787">
        <f ca="1">INDEX(RandomSearch!K$3:K$5001,MATCH($A787,RandomSearch!$A$3:$A$5001, 0))</f>
        <v>23.105840973075438</v>
      </c>
      <c r="L787">
        <f ca="1">INDEX(RandomSearch!L$3:L$5001,MATCH($A787,RandomSearch!$A$3:$A$5001, 0))</f>
        <v>3.9553875013476092</v>
      </c>
      <c r="M787">
        <f ca="1">INDEX(RandomSearch!M$3:M$5001,MATCH($A787,RandomSearch!$A$3:$A$5001, 0))</f>
        <v>9023.7592779050738</v>
      </c>
      <c r="N787">
        <f ca="1">INDEX(RandomSearch!N$3:N$5001,MATCH($A787,RandomSearch!$A$3:$A$5001, 0))</f>
        <v>2.6399650721447279E-3</v>
      </c>
    </row>
    <row r="788" spans="1:14" x14ac:dyDescent="0.45">
      <c r="A788">
        <f ca="1">MATCH(RAND(), RandomSearch!$O$3:$O$5001) +1</f>
        <v>4181</v>
      </c>
      <c r="B788">
        <f ca="1">INDEX(RandomSearch!B$3:B$5001,MATCH($A788,RandomSearch!$A$3:$A$5001, 0))</f>
        <v>3.8431975403535742E-4</v>
      </c>
      <c r="C788">
        <f ca="1">INDEX(RandomSearch!C$3:C$5001,MATCH($A788,RandomSearch!$A$3:$A$5001, 0))</f>
        <v>3.0303030303030304E-2</v>
      </c>
      <c r="D788">
        <f ca="1">INDEX(RandomSearch!D$3:D$5001,MATCH($A788,RandomSearch!$A$3:$A$5001, 0))</f>
        <v>6.25E-2</v>
      </c>
      <c r="E788">
        <f ca="1">INDEX(RandomSearch!E$3:E$5001,MATCH($A788,RandomSearch!$A$3:$A$5001, 0))</f>
        <v>1807.9870247885569</v>
      </c>
      <c r="F788">
        <f ca="1">INDEX(RandomSearch!F$3:F$5001,MATCH($A788,RandomSearch!$A$3:$A$5001, 0))</f>
        <v>31.309799932199933</v>
      </c>
      <c r="G788">
        <f ca="1">INDEX(RandomSearch!G$3:G$5001,MATCH($A788,RandomSearch!$A$3:$A$5001, 0))</f>
        <v>422.56327276441829</v>
      </c>
      <c r="H788">
        <f ca="1">INDEX(RandomSearch!H$3:H$5001,MATCH($A788,RandomSearch!$A$3:$A$5001, 0))</f>
        <v>421567.67244131875</v>
      </c>
      <c r="I788">
        <f ca="1">INDEX(RandomSearch!I$3:I$5001,MATCH($A788,RandomSearch!$A$3:$A$5001, 0))</f>
        <v>25.478505050156958</v>
      </c>
      <c r="J788">
        <f ca="1">INDEX(RandomSearch!J$3:J$5001,MATCH($A788,RandomSearch!$A$3:$A$5001, 0))</f>
        <v>4.7357477851459189</v>
      </c>
      <c r="K788">
        <f ca="1">INDEX(RandomSearch!K$3:K$5001,MATCH($A788,RandomSearch!$A$3:$A$5001, 0))</f>
        <v>739.08992487592093</v>
      </c>
      <c r="L788">
        <f ca="1">INDEX(RandomSearch!L$3:L$5001,MATCH($A788,RandomSearch!$A$3:$A$5001, 0))</f>
        <v>4.9502597891333195</v>
      </c>
      <c r="M788">
        <f ca="1">INDEX(RandomSearch!M$3:M$5001,MATCH($A788,RandomSearch!$A$3:$A$5001, 0))</f>
        <v>89178.423197814249</v>
      </c>
      <c r="N788">
        <f ca="1">INDEX(RandomSearch!N$3:N$5001,MATCH($A788,RandomSearch!$A$3:$A$5001, 0))</f>
        <v>2.6089783113743138E-2</v>
      </c>
    </row>
    <row r="789" spans="1:14" x14ac:dyDescent="0.45">
      <c r="A789">
        <f ca="1">MATCH(RAND(), RandomSearch!$O$3:$O$5001) +1</f>
        <v>1527</v>
      </c>
      <c r="B789">
        <f ca="1">INDEX(RandomSearch!B$3:B$5001,MATCH($A789,RandomSearch!$A$3:$A$5001, 0))</f>
        <v>3.0543677458766036E-4</v>
      </c>
      <c r="C789">
        <f ca="1">INDEX(RandomSearch!C$3:C$5001,MATCH($A789,RandomSearch!$A$3:$A$5001, 0))</f>
        <v>4.1666666666666664E-2</v>
      </c>
      <c r="D789">
        <f ca="1">INDEX(RandomSearch!D$3:D$5001,MATCH($A789,RandomSearch!$A$3:$A$5001, 0))</f>
        <v>0.1</v>
      </c>
      <c r="E789">
        <f ca="1">INDEX(RandomSearch!E$3:E$5001,MATCH($A789,RandomSearch!$A$3:$A$5001, 0))</f>
        <v>1014.7772256142072</v>
      </c>
      <c r="F789">
        <f ca="1">INDEX(RandomSearch!F$3:F$5001,MATCH($A789,RandomSearch!$A$3:$A$5001, 0))</f>
        <v>28.638419205853491</v>
      </c>
      <c r="G789">
        <f ca="1">INDEX(RandomSearch!G$3:G$5001,MATCH($A789,RandomSearch!$A$3:$A$5001, 0))</f>
        <v>347.1268166288425</v>
      </c>
      <c r="H789">
        <f ca="1">INDEX(RandomSearch!H$3:H$5001,MATCH($A789,RandomSearch!$A$3:$A$5001, 0))</f>
        <v>23934.706129315524</v>
      </c>
      <c r="I789">
        <f ca="1">INDEX(RandomSearch!I$3:I$5001,MATCH($A789,RandomSearch!$A$3:$A$5001, 0))</f>
        <v>105.71315298571714</v>
      </c>
      <c r="J789">
        <f ca="1">INDEX(RandomSearch!J$3:J$5001,MATCH($A789,RandomSearch!$A$3:$A$5001, 0))</f>
        <v>4.2179944799852214</v>
      </c>
      <c r="K789">
        <f ca="1">INDEX(RandomSearch!K$3:K$5001,MATCH($A789,RandomSearch!$A$3:$A$5001, 0))</f>
        <v>427.34916783069576</v>
      </c>
      <c r="L789">
        <f ca="1">INDEX(RandomSearch!L$3:L$5001,MATCH($A789,RandomSearch!$A$3:$A$5001, 0))</f>
        <v>5.2800178958789505</v>
      </c>
      <c r="M789">
        <f ca="1">INDEX(RandomSearch!M$3:M$5001,MATCH($A789,RandomSearch!$A$3:$A$5001, 0))</f>
        <v>190553.92374894177</v>
      </c>
      <c r="N789">
        <f ca="1">INDEX(RandomSearch!N$3:N$5001,MATCH($A789,RandomSearch!$A$3:$A$5001, 0))</f>
        <v>5.574790811287287E-2</v>
      </c>
    </row>
    <row r="790" spans="1:14" x14ac:dyDescent="0.45">
      <c r="A790">
        <f ca="1">MATCH(RAND(), RandomSearch!$O$3:$O$5001) +1</f>
        <v>3848</v>
      </c>
      <c r="B790">
        <f ca="1">INDEX(RandomSearch!B$3:B$5001,MATCH($A790,RandomSearch!$A$3:$A$5001, 0))</f>
        <v>4.3878894251864854E-4</v>
      </c>
      <c r="C790">
        <f ca="1">INDEX(RandomSearch!C$3:C$5001,MATCH($A790,RandomSearch!$A$3:$A$5001, 0))</f>
        <v>4.7619047619047616E-2</v>
      </c>
      <c r="D790">
        <f ca="1">INDEX(RandomSearch!D$3:D$5001,MATCH($A790,RandomSearch!$A$3:$A$5001, 0))</f>
        <v>5.5555555555555552E-2</v>
      </c>
      <c r="E790">
        <f ca="1">INDEX(RandomSearch!E$3:E$5001,MATCH($A790,RandomSearch!$A$3:$A$5001, 0))</f>
        <v>1628.2537610720769</v>
      </c>
      <c r="F790">
        <f ca="1">INDEX(RandomSearch!F$3:F$5001,MATCH($A790,RandomSearch!$A$3:$A$5001, 0))</f>
        <v>44.426995436118276</v>
      </c>
      <c r="G790">
        <f ca="1">INDEX(RandomSearch!G$3:G$5001,MATCH($A790,RandomSearch!$A$3:$A$5001, 0))</f>
        <v>479.96440918973394</v>
      </c>
      <c r="H790">
        <f ca="1">INDEX(RandomSearch!H$3:H$5001,MATCH($A790,RandomSearch!$A$3:$A$5001, 0))</f>
        <v>226272.11197960956</v>
      </c>
      <c r="I790">
        <f ca="1">INDEX(RandomSearch!I$3:I$5001,MATCH($A790,RandomSearch!$A$3:$A$5001, 0))</f>
        <v>55.528082283777088</v>
      </c>
      <c r="J790">
        <f ca="1">INDEX(RandomSearch!J$3:J$5001,MATCH($A790,RandomSearch!$A$3:$A$5001, 0))</f>
        <v>1.7958648052383916</v>
      </c>
      <c r="K790">
        <f ca="1">INDEX(RandomSearch!K$3:K$5001,MATCH($A790,RandomSearch!$A$3:$A$5001, 0))</f>
        <v>244.02236232153439</v>
      </c>
      <c r="L790">
        <f ca="1">INDEX(RandomSearch!L$3:L$5001,MATCH($A790,RandomSearch!$A$3:$A$5001, 0))</f>
        <v>4.3862159414339015</v>
      </c>
      <c r="M790">
        <f ca="1">INDEX(RandomSearch!M$3:M$5001,MATCH($A790,RandomSearch!$A$3:$A$5001, 0))</f>
        <v>24334.136588370038</v>
      </c>
      <c r="N790">
        <f ca="1">INDEX(RandomSearch!N$3:N$5001,MATCH($A790,RandomSearch!$A$3:$A$5001, 0))</f>
        <v>7.1191250426407664E-3</v>
      </c>
    </row>
    <row r="791" spans="1:14" x14ac:dyDescent="0.45">
      <c r="A791">
        <f ca="1">MATCH(RAND(), RandomSearch!$O$3:$O$5001) +1</f>
        <v>4632</v>
      </c>
      <c r="B791">
        <f ca="1">INDEX(RandomSearch!B$3:B$5001,MATCH($A791,RandomSearch!$A$3:$A$5001, 0))</f>
        <v>2.9455081001472752E-4</v>
      </c>
      <c r="C791">
        <f ca="1">INDEX(RandomSearch!C$3:C$5001,MATCH($A791,RandomSearch!$A$3:$A$5001, 0))</f>
        <v>2.9411764705882353E-2</v>
      </c>
      <c r="D791">
        <f ca="1">INDEX(RandomSearch!D$3:D$5001,MATCH($A791,RandomSearch!$A$3:$A$5001, 0))</f>
        <v>0.1</v>
      </c>
      <c r="E791">
        <f ca="1">INDEX(RandomSearch!E$3:E$5001,MATCH($A791,RandomSearch!$A$3:$A$5001, 0))</f>
        <v>1265.3238001449411</v>
      </c>
      <c r="F791">
        <f ca="1">INDEX(RandomSearch!F$3:F$5001,MATCH($A791,RandomSearch!$A$3:$A$5001, 0))</f>
        <v>22.074722873240411</v>
      </c>
      <c r="G791">
        <f ca="1">INDEX(RandomSearch!G$3:G$5001,MATCH($A791,RandomSearch!$A$3:$A$5001, 0))</f>
        <v>333.63410377374822</v>
      </c>
      <c r="H791">
        <f ca="1">INDEX(RandomSearch!H$3:H$5001,MATCH($A791,RandomSearch!$A$3:$A$5001, 0))</f>
        <v>16218.899273426181</v>
      </c>
      <c r="I791">
        <f ca="1">INDEX(RandomSearch!I$3:I$5001,MATCH($A791,RandomSearch!$A$3:$A$5001, 0))</f>
        <v>124.64680536671106</v>
      </c>
      <c r="J791">
        <f ca="1">INDEX(RandomSearch!J$3:J$5001,MATCH($A791,RandomSearch!$A$3:$A$5001, 0))</f>
        <v>1.8914745650099092</v>
      </c>
      <c r="K791">
        <f ca="1">INDEX(RandomSearch!K$3:K$5001,MATCH($A791,RandomSearch!$A$3:$A$5001, 0))</f>
        <v>304.79469368261698</v>
      </c>
      <c r="L791">
        <f ca="1">INDEX(RandomSearch!L$3:L$5001,MATCH($A791,RandomSearch!$A$3:$A$5001, 0))</f>
        <v>4.856489059764904</v>
      </c>
      <c r="M791">
        <f ca="1">INDEX(RandomSearch!M$3:M$5001,MATCH($A791,RandomSearch!$A$3:$A$5001, 0))</f>
        <v>71860.305595060418</v>
      </c>
      <c r="N791">
        <f ca="1">INDEX(RandomSearch!N$3:N$5001,MATCH($A791,RandomSearch!$A$3:$A$5001, 0))</f>
        <v>2.1023244415341719E-2</v>
      </c>
    </row>
    <row r="792" spans="1:14" x14ac:dyDescent="0.45">
      <c r="A792">
        <f ca="1">MATCH(RAND(), RandomSearch!$O$3:$O$5001) +1</f>
        <v>1932</v>
      </c>
      <c r="B792">
        <f ca="1">INDEX(RandomSearch!B$3:B$5001,MATCH($A792,RandomSearch!$A$3:$A$5001, 0))</f>
        <v>3.9478878799842083E-4</v>
      </c>
      <c r="C792">
        <f ca="1">INDEX(RandomSearch!C$3:C$5001,MATCH($A792,RandomSearch!$A$3:$A$5001, 0))</f>
        <v>0.05</v>
      </c>
      <c r="D792">
        <f ca="1">INDEX(RandomSearch!D$3:D$5001,MATCH($A792,RandomSearch!$A$3:$A$5001, 0))</f>
        <v>7.1428571428571425E-2</v>
      </c>
      <c r="E792">
        <f ca="1">INDEX(RandomSearch!E$3:E$5001,MATCH($A792,RandomSearch!$A$3:$A$5001, 0))</f>
        <v>1294.2037146148025</v>
      </c>
      <c r="F792">
        <f ca="1">INDEX(RandomSearch!F$3:F$5001,MATCH($A792,RandomSearch!$A$3:$A$5001, 0))</f>
        <v>39.881024846195203</v>
      </c>
      <c r="G792">
        <f ca="1">INDEX(RandomSearch!G$3:G$5001,MATCH($A792,RandomSearch!$A$3:$A$5001, 0))</f>
        <v>440.32314727525738</v>
      </c>
      <c r="H792">
        <f ca="1">INDEX(RandomSearch!H$3:H$5001,MATCH($A792,RandomSearch!$A$3:$A$5001, 0))</f>
        <v>19732.059910859378</v>
      </c>
      <c r="I792">
        <f ca="1">INDEX(RandomSearch!I$3:I$5001,MATCH($A792,RandomSearch!$A$3:$A$5001, 0))</f>
        <v>121.89618346649489</v>
      </c>
      <c r="J792">
        <f ca="1">INDEX(RandomSearch!J$3:J$5001,MATCH($A792,RandomSearch!$A$3:$A$5001, 0))</f>
        <v>3.3098310914493236</v>
      </c>
      <c r="K792">
        <f ca="1">INDEX(RandomSearch!K$3:K$5001,MATCH($A792,RandomSearch!$A$3:$A$5001, 0))</f>
        <v>603.87091718879628</v>
      </c>
      <c r="L792">
        <f ca="1">INDEX(RandomSearch!L$3:L$5001,MATCH($A792,RandomSearch!$A$3:$A$5001, 0))</f>
        <v>5.3867400536712129</v>
      </c>
      <c r="M792">
        <f ca="1">INDEX(RandomSearch!M$3:M$5001,MATCH($A792,RandomSearch!$A$3:$A$5001, 0))</f>
        <v>243635.21068569884</v>
      </c>
      <c r="N792">
        <f ca="1">INDEX(RandomSearch!N$3:N$5001,MATCH($A792,RandomSearch!$A$3:$A$5001, 0))</f>
        <v>7.1277216816912639E-2</v>
      </c>
    </row>
    <row r="793" spans="1:14" x14ac:dyDescent="0.45">
      <c r="A793">
        <f ca="1">MATCH(RAND(), RandomSearch!$O$3:$O$5001) +1</f>
        <v>4271</v>
      </c>
      <c r="B793">
        <f ca="1">INDEX(RandomSearch!B$3:B$5001,MATCH($A793,RandomSearch!$A$3:$A$5001, 0))</f>
        <v>3.9872408293460925E-4</v>
      </c>
      <c r="C793">
        <f ca="1">INDEX(RandomSearch!C$3:C$5001,MATCH($A793,RandomSearch!$A$3:$A$5001, 0))</f>
        <v>4.3478260869565216E-2</v>
      </c>
      <c r="D793">
        <f ca="1">INDEX(RandomSearch!D$3:D$5001,MATCH($A793,RandomSearch!$A$3:$A$5001, 0))</f>
        <v>0.14285714285714285</v>
      </c>
      <c r="E793">
        <f ca="1">INDEX(RandomSearch!E$3:E$5001,MATCH($A793,RandomSearch!$A$3:$A$5001, 0))</f>
        <v>1173.0253930574029</v>
      </c>
      <c r="F793">
        <f ca="1">INDEX(RandomSearch!F$3:F$5001,MATCH($A793,RandomSearch!$A$3:$A$5001, 0))</f>
        <v>22.885374276457991</v>
      </c>
      <c r="G793">
        <f ca="1">INDEX(RandomSearch!G$3:G$5001,MATCH($A793,RandomSearch!$A$3:$A$5001, 0))</f>
        <v>458.0322455157791</v>
      </c>
      <c r="H793">
        <f ca="1">INDEX(RandomSearch!H$3:H$5001,MATCH($A793,RandomSearch!$A$3:$A$5001, 0))</f>
        <v>3312.0219492933038</v>
      </c>
      <c r="I793">
        <f ca="1">INDEX(RandomSearch!I$3:I$5001,MATCH($A793,RandomSearch!$A$3:$A$5001, 0))</f>
        <v>126.74484575221057</v>
      </c>
      <c r="J793">
        <f ca="1">INDEX(RandomSearch!J$3:J$5001,MATCH($A793,RandomSearch!$A$3:$A$5001, 0))</f>
        <v>2.1799935671311013</v>
      </c>
      <c r="K793">
        <f ca="1">INDEX(RandomSearch!K$3:K$5001,MATCH($A793,RandomSearch!$A$3:$A$5001, 0))</f>
        <v>435.39528387513235</v>
      </c>
      <c r="L793">
        <f ca="1">INDEX(RandomSearch!L$3:L$5001,MATCH($A793,RandomSearch!$A$3:$A$5001, 0))</f>
        <v>5.0802692397925782</v>
      </c>
      <c r="M793">
        <f ca="1">INDEX(RandomSearch!M$3:M$5001,MATCH($A793,RandomSearch!$A$3:$A$5001, 0))</f>
        <v>120301.00065713335</v>
      </c>
      <c r="N793">
        <f ca="1">INDEX(RandomSearch!N$3:N$5001,MATCH($A793,RandomSearch!$A$3:$A$5001, 0))</f>
        <v>3.5194914901655348E-2</v>
      </c>
    </row>
    <row r="794" spans="1:14" x14ac:dyDescent="0.45">
      <c r="A794">
        <f ca="1">MATCH(RAND(), RandomSearch!$O$3:$O$5001) +1</f>
        <v>1780</v>
      </c>
      <c r="B794">
        <f ca="1">INDEX(RandomSearch!B$3:B$5001,MATCH($A794,RandomSearch!$A$3:$A$5001, 0))</f>
        <v>4.2735042735042735E-4</v>
      </c>
      <c r="C794">
        <f ca="1">INDEX(RandomSearch!C$3:C$5001,MATCH($A794,RandomSearch!$A$3:$A$5001, 0))</f>
        <v>0.05</v>
      </c>
      <c r="D794">
        <f ca="1">INDEX(RandomSearch!D$3:D$5001,MATCH($A794,RandomSearch!$A$3:$A$5001, 0))</f>
        <v>6.25E-2</v>
      </c>
      <c r="E794">
        <f ca="1">INDEX(RandomSearch!E$3:E$5001,MATCH($A794,RandomSearch!$A$3:$A$5001, 0))</f>
        <v>1472.9988502577428</v>
      </c>
      <c r="F794">
        <f ca="1">INDEX(RandomSearch!F$3:F$5001,MATCH($A794,RandomSearch!$A$3:$A$5001, 0))</f>
        <v>42.925286107708736</v>
      </c>
      <c r="G794">
        <f ca="1">INDEX(RandomSearch!G$3:G$5001,MATCH($A794,RandomSearch!$A$3:$A$5001, 0))</f>
        <v>471.96812577562588</v>
      </c>
      <c r="H794">
        <f ca="1">INDEX(RandomSearch!H$3:H$5001,MATCH($A794,RandomSearch!$A$3:$A$5001, 0))</f>
        <v>103466.91209827914</v>
      </c>
      <c r="I794">
        <f ca="1">INDEX(RandomSearch!I$3:I$5001,MATCH($A794,RandomSearch!$A$3:$A$5001, 0))</f>
        <v>89.775232224193445</v>
      </c>
      <c r="J794">
        <f ca="1">INDEX(RandomSearch!J$3:J$5001,MATCH($A794,RandomSearch!$A$3:$A$5001, 0))</f>
        <v>2.2673450001633664</v>
      </c>
      <c r="K794">
        <f ca="1">INDEX(RandomSearch!K$3:K$5001,MATCH($A794,RandomSearch!$A$3:$A$5001, 0))</f>
        <v>308.16749550601543</v>
      </c>
      <c r="L794">
        <f ca="1">INDEX(RandomSearch!L$3:L$5001,MATCH($A794,RandomSearch!$A$3:$A$5001, 0))</f>
        <v>4.7974609736305869</v>
      </c>
      <c r="M794">
        <f ca="1">INDEX(RandomSearch!M$3:M$5001,MATCH($A794,RandomSearch!$A$3:$A$5001, 0))</f>
        <v>62727.932516735265</v>
      </c>
      <c r="N794">
        <f ca="1">INDEX(RandomSearch!N$3:N$5001,MATCH($A794,RandomSearch!$A$3:$A$5001, 0))</f>
        <v>1.8351503601997426E-2</v>
      </c>
    </row>
    <row r="795" spans="1:14" x14ac:dyDescent="0.45">
      <c r="A795">
        <f ca="1">MATCH(RAND(), RandomSearch!$O$3:$O$5001) +1</f>
        <v>1932</v>
      </c>
      <c r="B795">
        <f ca="1">INDEX(RandomSearch!B$3:B$5001,MATCH($A795,RandomSearch!$A$3:$A$5001, 0))</f>
        <v>3.9478878799842083E-4</v>
      </c>
      <c r="C795">
        <f ca="1">INDEX(RandomSearch!C$3:C$5001,MATCH($A795,RandomSearch!$A$3:$A$5001, 0))</f>
        <v>0.05</v>
      </c>
      <c r="D795">
        <f ca="1">INDEX(RandomSearch!D$3:D$5001,MATCH($A795,RandomSearch!$A$3:$A$5001, 0))</f>
        <v>7.1428571428571425E-2</v>
      </c>
      <c r="E795">
        <f ca="1">INDEX(RandomSearch!E$3:E$5001,MATCH($A795,RandomSearch!$A$3:$A$5001, 0))</f>
        <v>1294.2037146148025</v>
      </c>
      <c r="F795">
        <f ca="1">INDEX(RandomSearch!F$3:F$5001,MATCH($A795,RandomSearch!$A$3:$A$5001, 0))</f>
        <v>39.881024846195203</v>
      </c>
      <c r="G795">
        <f ca="1">INDEX(RandomSearch!G$3:G$5001,MATCH($A795,RandomSearch!$A$3:$A$5001, 0))</f>
        <v>440.32314727525738</v>
      </c>
      <c r="H795">
        <f ca="1">INDEX(RandomSearch!H$3:H$5001,MATCH($A795,RandomSearch!$A$3:$A$5001, 0))</f>
        <v>19732.059910859378</v>
      </c>
      <c r="I795">
        <f ca="1">INDEX(RandomSearch!I$3:I$5001,MATCH($A795,RandomSearch!$A$3:$A$5001, 0))</f>
        <v>121.89618346649489</v>
      </c>
      <c r="J795">
        <f ca="1">INDEX(RandomSearch!J$3:J$5001,MATCH($A795,RandomSearch!$A$3:$A$5001, 0))</f>
        <v>3.3098310914493236</v>
      </c>
      <c r="K795">
        <f ca="1">INDEX(RandomSearch!K$3:K$5001,MATCH($A795,RandomSearch!$A$3:$A$5001, 0))</f>
        <v>603.87091718879628</v>
      </c>
      <c r="L795">
        <f ca="1">INDEX(RandomSearch!L$3:L$5001,MATCH($A795,RandomSearch!$A$3:$A$5001, 0))</f>
        <v>5.3867400536712129</v>
      </c>
      <c r="M795">
        <f ca="1">INDEX(RandomSearch!M$3:M$5001,MATCH($A795,RandomSearch!$A$3:$A$5001, 0))</f>
        <v>243635.21068569884</v>
      </c>
      <c r="N795">
        <f ca="1">INDEX(RandomSearch!N$3:N$5001,MATCH($A795,RandomSearch!$A$3:$A$5001, 0))</f>
        <v>7.1277216816912639E-2</v>
      </c>
    </row>
    <row r="796" spans="1:14" x14ac:dyDescent="0.45">
      <c r="A796">
        <f ca="1">MATCH(RAND(), RandomSearch!$O$3:$O$5001) +1</f>
        <v>1932</v>
      </c>
      <c r="B796">
        <f ca="1">INDEX(RandomSearch!B$3:B$5001,MATCH($A796,RandomSearch!$A$3:$A$5001, 0))</f>
        <v>3.9478878799842083E-4</v>
      </c>
      <c r="C796">
        <f ca="1">INDEX(RandomSearch!C$3:C$5001,MATCH($A796,RandomSearch!$A$3:$A$5001, 0))</f>
        <v>0.05</v>
      </c>
      <c r="D796">
        <f ca="1">INDEX(RandomSearch!D$3:D$5001,MATCH($A796,RandomSearch!$A$3:$A$5001, 0))</f>
        <v>7.1428571428571425E-2</v>
      </c>
      <c r="E796">
        <f ca="1">INDEX(RandomSearch!E$3:E$5001,MATCH($A796,RandomSearch!$A$3:$A$5001, 0))</f>
        <v>1294.2037146148025</v>
      </c>
      <c r="F796">
        <f ca="1">INDEX(RandomSearch!F$3:F$5001,MATCH($A796,RandomSearch!$A$3:$A$5001, 0))</f>
        <v>39.881024846195203</v>
      </c>
      <c r="G796">
        <f ca="1">INDEX(RandomSearch!G$3:G$5001,MATCH($A796,RandomSearch!$A$3:$A$5001, 0))</f>
        <v>440.32314727525738</v>
      </c>
      <c r="H796">
        <f ca="1">INDEX(RandomSearch!H$3:H$5001,MATCH($A796,RandomSearch!$A$3:$A$5001, 0))</f>
        <v>19732.059910859378</v>
      </c>
      <c r="I796">
        <f ca="1">INDEX(RandomSearch!I$3:I$5001,MATCH($A796,RandomSearch!$A$3:$A$5001, 0))</f>
        <v>121.89618346649489</v>
      </c>
      <c r="J796">
        <f ca="1">INDEX(RandomSearch!J$3:J$5001,MATCH($A796,RandomSearch!$A$3:$A$5001, 0))</f>
        <v>3.3098310914493236</v>
      </c>
      <c r="K796">
        <f ca="1">INDEX(RandomSearch!K$3:K$5001,MATCH($A796,RandomSearch!$A$3:$A$5001, 0))</f>
        <v>603.87091718879628</v>
      </c>
      <c r="L796">
        <f ca="1">INDEX(RandomSearch!L$3:L$5001,MATCH($A796,RandomSearch!$A$3:$A$5001, 0))</f>
        <v>5.3867400536712129</v>
      </c>
      <c r="M796">
        <f ca="1">INDEX(RandomSearch!M$3:M$5001,MATCH($A796,RandomSearch!$A$3:$A$5001, 0))</f>
        <v>243635.21068569884</v>
      </c>
      <c r="N796">
        <f ca="1">INDEX(RandomSearch!N$3:N$5001,MATCH($A796,RandomSearch!$A$3:$A$5001, 0))</f>
        <v>7.1277216816912639E-2</v>
      </c>
    </row>
    <row r="797" spans="1:14" x14ac:dyDescent="0.45">
      <c r="A797">
        <f ca="1">MATCH(RAND(), RandomSearch!$O$3:$O$5001) +1</f>
        <v>4493</v>
      </c>
      <c r="B797">
        <f ca="1">INDEX(RandomSearch!B$3:B$5001,MATCH($A797,RandomSearch!$A$3:$A$5001, 0))</f>
        <v>4.6040515653775324E-4</v>
      </c>
      <c r="C797">
        <f ca="1">INDEX(RandomSearch!C$3:C$5001,MATCH($A797,RandomSearch!$A$3:$A$5001, 0))</f>
        <v>3.3333333333333333E-2</v>
      </c>
      <c r="D797">
        <f ca="1">INDEX(RandomSearch!D$3:D$5001,MATCH($A797,RandomSearch!$A$3:$A$5001, 0))</f>
        <v>8.3333333333333329E-2</v>
      </c>
      <c r="E797">
        <f ca="1">INDEX(RandomSearch!E$3:E$5001,MATCH($A797,RandomSearch!$A$3:$A$5001, 0))</f>
        <v>1868.6867820898658</v>
      </c>
      <c r="F797">
        <f ca="1">INDEX(RandomSearch!F$3:F$5001,MATCH($A797,RandomSearch!$A$3:$A$5001, 0))</f>
        <v>27.648405868311272</v>
      </c>
      <c r="G797">
        <f ca="1">INDEX(RandomSearch!G$3:G$5001,MATCH($A797,RandomSearch!$A$3:$A$5001, 0))</f>
        <v>514.19660872721386</v>
      </c>
      <c r="H797">
        <f ca="1">INDEX(RandomSearch!H$3:H$5001,MATCH($A797,RandomSearch!$A$3:$A$5001, 0))</f>
        <v>516040.73147464136</v>
      </c>
      <c r="I797">
        <f ca="1">INDEX(RandomSearch!I$3:I$5001,MATCH($A797,RandomSearch!$A$3:$A$5001, 0))</f>
        <v>18.63076285737624</v>
      </c>
      <c r="J797">
        <f ca="1">INDEX(RandomSearch!J$3:J$5001,MATCH($A797,RandomSearch!$A$3:$A$5001, 0))</f>
        <v>3.9232515051326025</v>
      </c>
      <c r="K797">
        <f ca="1">INDEX(RandomSearch!K$3:K$5001,MATCH($A797,RandomSearch!$A$3:$A$5001, 0))</f>
        <v>67.29101814917901</v>
      </c>
      <c r="L797">
        <f ca="1">INDEX(RandomSearch!L$3:L$5001,MATCH($A797,RandomSearch!$A$3:$A$5001, 0))</f>
        <v>3.6918338874269265</v>
      </c>
      <c r="M797">
        <f ca="1">INDEX(RandomSearch!M$3:M$5001,MATCH($A797,RandomSearch!$A$3:$A$5001, 0))</f>
        <v>4918.5137228637759</v>
      </c>
      <c r="N797">
        <f ca="1">INDEX(RandomSearch!N$3:N$5001,MATCH($A797,RandomSearch!$A$3:$A$5001, 0))</f>
        <v>1.4389462346384076E-3</v>
      </c>
    </row>
    <row r="798" spans="1:14" x14ac:dyDescent="0.45">
      <c r="A798">
        <f ca="1">MATCH(RAND(), RandomSearch!$O$3:$O$5001) +1</f>
        <v>3794</v>
      </c>
      <c r="B798">
        <f ca="1">INDEX(RandomSearch!B$3:B$5001,MATCH($A798,RandomSearch!$A$3:$A$5001, 0))</f>
        <v>3.0506406345332519E-4</v>
      </c>
      <c r="C798">
        <f ca="1">INDEX(RandomSearch!C$3:C$5001,MATCH($A798,RandomSearch!$A$3:$A$5001, 0))</f>
        <v>3.125E-2</v>
      </c>
      <c r="D798">
        <f ca="1">INDEX(RandomSearch!D$3:D$5001,MATCH($A798,RandomSearch!$A$3:$A$5001, 0))</f>
        <v>4.7619047619047616E-2</v>
      </c>
      <c r="E798">
        <f ca="1">INDEX(RandomSearch!E$3:E$5001,MATCH($A798,RandomSearch!$A$3:$A$5001, 0))</f>
        <v>1538.494121438315</v>
      </c>
      <c r="F798">
        <f ca="1">INDEX(RandomSearch!F$3:F$5001,MATCH($A798,RandomSearch!$A$3:$A$5001, 0))</f>
        <v>37.690389534864238</v>
      </c>
      <c r="G798">
        <f ca="1">INDEX(RandomSearch!G$3:G$5001,MATCH($A798,RandomSearch!$A$3:$A$5001, 0))</f>
        <v>329.81972652477174</v>
      </c>
      <c r="H798">
        <f ca="1">INDEX(RandomSearch!H$3:H$5001,MATCH($A798,RandomSearch!$A$3:$A$5001, 0))</f>
        <v>149401.28500939233</v>
      </c>
      <c r="I798">
        <f ca="1">INDEX(RandomSearch!I$3:I$5001,MATCH($A798,RandomSearch!$A$3:$A$5001, 0))</f>
        <v>75.012200197910303</v>
      </c>
      <c r="J798">
        <f ca="1">INDEX(RandomSearch!J$3:J$5001,MATCH($A798,RandomSearch!$A$3:$A$5001, 0))</f>
        <v>4.0132513024635497</v>
      </c>
      <c r="K798">
        <f ca="1">INDEX(RandomSearch!K$3:K$5001,MATCH($A798,RandomSearch!$A$3:$A$5001, 0))</f>
        <v>273.38838535780337</v>
      </c>
      <c r="L798">
        <f ca="1">INDEX(RandomSearch!L$3:L$5001,MATCH($A798,RandomSearch!$A$3:$A$5001, 0))</f>
        <v>4.9154083193813083</v>
      </c>
      <c r="M798">
        <f ca="1">INDEX(RandomSearch!M$3:M$5001,MATCH($A798,RandomSearch!$A$3:$A$5001, 0))</f>
        <v>82301.607789095448</v>
      </c>
      <c r="N798">
        <f ca="1">INDEX(RandomSearch!N$3:N$5001,MATCH($A798,RandomSearch!$A$3:$A$5001, 0))</f>
        <v>2.4077921767767716E-2</v>
      </c>
    </row>
    <row r="799" spans="1:14" x14ac:dyDescent="0.45">
      <c r="A799">
        <f ca="1">MATCH(RAND(), RandomSearch!$O$3:$O$5001) +1</f>
        <v>3091</v>
      </c>
      <c r="B799">
        <f ca="1">INDEX(RandomSearch!B$3:B$5001,MATCH($A799,RandomSearch!$A$3:$A$5001, 0))</f>
        <v>3.4281796366129587E-4</v>
      </c>
      <c r="C799">
        <f ca="1">INDEX(RandomSearch!C$3:C$5001,MATCH($A799,RandomSearch!$A$3:$A$5001, 0))</f>
        <v>5.2631578947368418E-2</v>
      </c>
      <c r="D799">
        <f ca="1">INDEX(RandomSearch!D$3:D$5001,MATCH($A799,RandomSearch!$A$3:$A$5001, 0))</f>
        <v>0.14285714285714285</v>
      </c>
      <c r="E799">
        <f ca="1">INDEX(RandomSearch!E$3:E$5001,MATCH($A799,RandomSearch!$A$3:$A$5001, 0))</f>
        <v>876.20750361060266</v>
      </c>
      <c r="F799">
        <f ca="1">INDEX(RandomSearch!F$3:F$5001,MATCH($A799,RandomSearch!$A$3:$A$5001, 0))</f>
        <v>26.429959361803963</v>
      </c>
      <c r="G799">
        <f ca="1">INDEX(RandomSearch!G$3:G$5001,MATCH($A799,RandomSearch!$A$3:$A$5001, 0))</f>
        <v>395.14593349054712</v>
      </c>
      <c r="H799">
        <f ca="1">INDEX(RandomSearch!H$3:H$5001,MATCH($A799,RandomSearch!$A$3:$A$5001, 0))</f>
        <v>80066.575743848647</v>
      </c>
      <c r="I799">
        <f ca="1">INDEX(RandomSearch!I$3:I$5001,MATCH($A799,RandomSearch!$A$3:$A$5001, 0))</f>
        <v>70.456534856503751</v>
      </c>
      <c r="J799">
        <f ca="1">INDEX(RandomSearch!J$3:J$5001,MATCH($A799,RandomSearch!$A$3:$A$5001, 0))</f>
        <v>3.5079078127356063</v>
      </c>
      <c r="K799">
        <f ca="1">INDEX(RandomSearch!K$3:K$5001,MATCH($A799,RandomSearch!$A$3:$A$5001, 0))</f>
        <v>788.10131520666982</v>
      </c>
      <c r="L799">
        <f ca="1">INDEX(RandomSearch!L$3:L$5001,MATCH($A799,RandomSearch!$A$3:$A$5001, 0))</f>
        <v>5.2895515041293972</v>
      </c>
      <c r="M799">
        <f ca="1">INDEX(RandomSearch!M$3:M$5001,MATCH($A799,RandomSearch!$A$3:$A$5001, 0))</f>
        <v>194783.20347900045</v>
      </c>
      <c r="N799">
        <f ca="1">INDEX(RandomSearch!N$3:N$5001,MATCH($A799,RandomSearch!$A$3:$A$5001, 0))</f>
        <v>5.6985214032039259E-2</v>
      </c>
    </row>
    <row r="800" spans="1:14" x14ac:dyDescent="0.45">
      <c r="A800">
        <f ca="1">MATCH(RAND(), RandomSearch!$O$3:$O$5001) +1</f>
        <v>4437</v>
      </c>
      <c r="B800">
        <f ca="1">INDEX(RandomSearch!B$3:B$5001,MATCH($A800,RandomSearch!$A$3:$A$5001, 0))</f>
        <v>3.3692722371967657E-4</v>
      </c>
      <c r="C800">
        <f ca="1">INDEX(RandomSearch!C$3:C$5001,MATCH($A800,RandomSearch!$A$3:$A$5001, 0))</f>
        <v>3.3333333333333333E-2</v>
      </c>
      <c r="D800">
        <f ca="1">INDEX(RandomSearch!D$3:D$5001,MATCH($A800,RandomSearch!$A$3:$A$5001, 0))</f>
        <v>0.1</v>
      </c>
      <c r="E800">
        <f ca="1">INDEX(RandomSearch!E$3:E$5001,MATCH($A800,RandomSearch!$A$3:$A$5001, 0))</f>
        <v>1314.4563985369111</v>
      </c>
      <c r="F800">
        <f ca="1">INDEX(RandomSearch!F$3:F$5001,MATCH($A800,RandomSearch!$A$3:$A$5001, 0))</f>
        <v>24.302718229690036</v>
      </c>
      <c r="G800">
        <f ca="1">INDEX(RandomSearch!G$3:G$5001,MATCH($A800,RandomSearch!$A$3:$A$5001, 0))</f>
        <v>381.55439820985652</v>
      </c>
      <c r="H800">
        <f ca="1">INDEX(RandomSearch!H$3:H$5001,MATCH($A800,RandomSearch!$A$3:$A$5001, 0))</f>
        <v>24688.972741568021</v>
      </c>
      <c r="I800">
        <f ca="1">INDEX(RandomSearch!I$3:I$5001,MATCH($A800,RandomSearch!$A$3:$A$5001, 0))</f>
        <v>119.44362236720777</v>
      </c>
      <c r="J800">
        <f ca="1">INDEX(RandomSearch!J$3:J$5001,MATCH($A800,RandomSearch!$A$3:$A$5001, 0))</f>
        <v>2.7107069604833858</v>
      </c>
      <c r="K800">
        <f ca="1">INDEX(RandomSearch!K$3:K$5001,MATCH($A800,RandomSearch!$A$3:$A$5001, 0))</f>
        <v>727.76715798805321</v>
      </c>
      <c r="L800">
        <f ca="1">INDEX(RandomSearch!L$3:L$5001,MATCH($A800,RandomSearch!$A$3:$A$5001, 0))</f>
        <v>5.3722379899615014</v>
      </c>
      <c r="M800">
        <f ca="1">INDEX(RandomSearch!M$3:M$5001,MATCH($A800,RandomSearch!$A$3:$A$5001, 0))</f>
        <v>235634.01860571431</v>
      </c>
      <c r="N800">
        <f ca="1">INDEX(RandomSearch!N$3:N$5001,MATCH($A800,RandomSearch!$A$3:$A$5001, 0))</f>
        <v>6.8936411064436487E-2</v>
      </c>
    </row>
    <row r="801" spans="1:14" x14ac:dyDescent="0.45">
      <c r="A801">
        <f ca="1">MATCH(RAND(), RandomSearch!$O$3:$O$5001) +1</f>
        <v>4437</v>
      </c>
      <c r="B801">
        <f ca="1">INDEX(RandomSearch!B$3:B$5001,MATCH($A801,RandomSearch!$A$3:$A$5001, 0))</f>
        <v>3.3692722371967657E-4</v>
      </c>
      <c r="C801">
        <f ca="1">INDEX(RandomSearch!C$3:C$5001,MATCH($A801,RandomSearch!$A$3:$A$5001, 0))</f>
        <v>3.3333333333333333E-2</v>
      </c>
      <c r="D801">
        <f ca="1">INDEX(RandomSearch!D$3:D$5001,MATCH($A801,RandomSearch!$A$3:$A$5001, 0))</f>
        <v>0.1</v>
      </c>
      <c r="E801">
        <f ca="1">INDEX(RandomSearch!E$3:E$5001,MATCH($A801,RandomSearch!$A$3:$A$5001, 0))</f>
        <v>1314.4563985369111</v>
      </c>
      <c r="F801">
        <f ca="1">INDEX(RandomSearch!F$3:F$5001,MATCH($A801,RandomSearch!$A$3:$A$5001, 0))</f>
        <v>24.302718229690036</v>
      </c>
      <c r="G801">
        <f ca="1">INDEX(RandomSearch!G$3:G$5001,MATCH($A801,RandomSearch!$A$3:$A$5001, 0))</f>
        <v>381.55439820985652</v>
      </c>
      <c r="H801">
        <f ca="1">INDEX(RandomSearch!H$3:H$5001,MATCH($A801,RandomSearch!$A$3:$A$5001, 0))</f>
        <v>24688.972741568021</v>
      </c>
      <c r="I801">
        <f ca="1">INDEX(RandomSearch!I$3:I$5001,MATCH($A801,RandomSearch!$A$3:$A$5001, 0))</f>
        <v>119.44362236720777</v>
      </c>
      <c r="J801">
        <f ca="1">INDEX(RandomSearch!J$3:J$5001,MATCH($A801,RandomSearch!$A$3:$A$5001, 0))</f>
        <v>2.7107069604833858</v>
      </c>
      <c r="K801">
        <f ca="1">INDEX(RandomSearch!K$3:K$5001,MATCH($A801,RandomSearch!$A$3:$A$5001, 0))</f>
        <v>727.76715798805321</v>
      </c>
      <c r="L801">
        <f ca="1">INDEX(RandomSearch!L$3:L$5001,MATCH($A801,RandomSearch!$A$3:$A$5001, 0))</f>
        <v>5.3722379899615014</v>
      </c>
      <c r="M801">
        <f ca="1">INDEX(RandomSearch!M$3:M$5001,MATCH($A801,RandomSearch!$A$3:$A$5001, 0))</f>
        <v>235634.01860571431</v>
      </c>
      <c r="N801">
        <f ca="1">INDEX(RandomSearch!N$3:N$5001,MATCH($A801,RandomSearch!$A$3:$A$5001, 0))</f>
        <v>6.8936411064436487E-2</v>
      </c>
    </row>
    <row r="802" spans="1:14" x14ac:dyDescent="0.45">
      <c r="A802">
        <f ca="1">MATCH(RAND(), RandomSearch!$O$3:$O$5001) +1</f>
        <v>4747</v>
      </c>
      <c r="B802">
        <f ca="1">INDEX(RandomSearch!B$3:B$5001,MATCH($A802,RandomSearch!$A$3:$A$5001, 0))</f>
        <v>4.3744531933508313E-4</v>
      </c>
      <c r="C802">
        <f ca="1">INDEX(RandomSearch!C$3:C$5001,MATCH($A802,RandomSearch!$A$3:$A$5001, 0))</f>
        <v>8.3333333333333329E-2</v>
      </c>
      <c r="D802">
        <f ca="1">INDEX(RandomSearch!D$3:D$5001,MATCH($A802,RandomSearch!$A$3:$A$5001, 0))</f>
        <v>8.3333333333333329E-2</v>
      </c>
      <c r="E802">
        <f ca="1">INDEX(RandomSearch!E$3:E$5001,MATCH($A802,RandomSearch!$A$3:$A$5001, 0))</f>
        <v>1014.9965930915936</v>
      </c>
      <c r="F802">
        <f ca="1">INDEX(RandomSearch!F$3:F$5001,MATCH($A802,RandomSearch!$A$3:$A$5001, 0))</f>
        <v>48.858231466763577</v>
      </c>
      <c r="G802">
        <f ca="1">INDEX(RandomSearch!G$3:G$5001,MATCH($A802,RandomSearch!$A$3:$A$5001, 0))</f>
        <v>493.55183939184195</v>
      </c>
      <c r="H802">
        <f ca="1">INDEX(RandomSearch!H$3:H$5001,MATCH($A802,RandomSearch!$A$3:$A$5001, 0))</f>
        <v>29214.113494074285</v>
      </c>
      <c r="I802">
        <f ca="1">INDEX(RandomSearch!I$3:I$5001,MATCH($A802,RandomSearch!$A$3:$A$5001, 0))</f>
        <v>105.76071251996906</v>
      </c>
      <c r="J802">
        <f ca="1">INDEX(RandomSearch!J$3:J$5001,MATCH($A802,RandomSearch!$A$3:$A$5001, 0))</f>
        <v>0.75669489870873929</v>
      </c>
      <c r="K802">
        <f ca="1">INDEX(RandomSearch!K$3:K$5001,MATCH($A802,RandomSearch!$A$3:$A$5001, 0))</f>
        <v>154.78496063081698</v>
      </c>
      <c r="L802">
        <f ca="1">INDEX(RandomSearch!L$3:L$5001,MATCH($A802,RandomSearch!$A$3:$A$5001, 0))</f>
        <v>4.0929739352445536</v>
      </c>
      <c r="M802">
        <f ca="1">INDEX(RandomSearch!M$3:M$5001,MATCH($A802,RandomSearch!$A$3:$A$5001, 0))</f>
        <v>12387.222407523104</v>
      </c>
      <c r="N802">
        <f ca="1">INDEX(RandomSearch!N$3:N$5001,MATCH($A802,RandomSearch!$A$3:$A$5001, 0))</f>
        <v>3.6239701758025481E-3</v>
      </c>
    </row>
    <row r="803" spans="1:14" x14ac:dyDescent="0.45">
      <c r="A803">
        <f ca="1">MATCH(RAND(), RandomSearch!$O$3:$O$5001) +1</f>
        <v>1932</v>
      </c>
      <c r="B803">
        <f ca="1">INDEX(RandomSearch!B$3:B$5001,MATCH($A803,RandomSearch!$A$3:$A$5001, 0))</f>
        <v>3.9478878799842083E-4</v>
      </c>
      <c r="C803">
        <f ca="1">INDEX(RandomSearch!C$3:C$5001,MATCH($A803,RandomSearch!$A$3:$A$5001, 0))</f>
        <v>0.05</v>
      </c>
      <c r="D803">
        <f ca="1">INDEX(RandomSearch!D$3:D$5001,MATCH($A803,RandomSearch!$A$3:$A$5001, 0))</f>
        <v>7.1428571428571425E-2</v>
      </c>
      <c r="E803">
        <f ca="1">INDEX(RandomSearch!E$3:E$5001,MATCH($A803,RandomSearch!$A$3:$A$5001, 0))</f>
        <v>1294.2037146148025</v>
      </c>
      <c r="F803">
        <f ca="1">INDEX(RandomSearch!F$3:F$5001,MATCH($A803,RandomSearch!$A$3:$A$5001, 0))</f>
        <v>39.881024846195203</v>
      </c>
      <c r="G803">
        <f ca="1">INDEX(RandomSearch!G$3:G$5001,MATCH($A803,RandomSearch!$A$3:$A$5001, 0))</f>
        <v>440.32314727525738</v>
      </c>
      <c r="H803">
        <f ca="1">INDEX(RandomSearch!H$3:H$5001,MATCH($A803,RandomSearch!$A$3:$A$5001, 0))</f>
        <v>19732.059910859378</v>
      </c>
      <c r="I803">
        <f ca="1">INDEX(RandomSearch!I$3:I$5001,MATCH($A803,RandomSearch!$A$3:$A$5001, 0))</f>
        <v>121.89618346649489</v>
      </c>
      <c r="J803">
        <f ca="1">INDEX(RandomSearch!J$3:J$5001,MATCH($A803,RandomSearch!$A$3:$A$5001, 0))</f>
        <v>3.3098310914493236</v>
      </c>
      <c r="K803">
        <f ca="1">INDEX(RandomSearch!K$3:K$5001,MATCH($A803,RandomSearch!$A$3:$A$5001, 0))</f>
        <v>603.87091718879628</v>
      </c>
      <c r="L803">
        <f ca="1">INDEX(RandomSearch!L$3:L$5001,MATCH($A803,RandomSearch!$A$3:$A$5001, 0))</f>
        <v>5.3867400536712129</v>
      </c>
      <c r="M803">
        <f ca="1">INDEX(RandomSearch!M$3:M$5001,MATCH($A803,RandomSearch!$A$3:$A$5001, 0))</f>
        <v>243635.21068569884</v>
      </c>
      <c r="N803">
        <f ca="1">INDEX(RandomSearch!N$3:N$5001,MATCH($A803,RandomSearch!$A$3:$A$5001, 0))</f>
        <v>7.1277216816912639E-2</v>
      </c>
    </row>
    <row r="804" spans="1:14" x14ac:dyDescent="0.45">
      <c r="A804">
        <f ca="1">MATCH(RAND(), RandomSearch!$O$3:$O$5001) +1</f>
        <v>1145</v>
      </c>
      <c r="B804">
        <f ca="1">INDEX(RandomSearch!B$3:B$5001,MATCH($A804,RandomSearch!$A$3:$A$5001, 0))</f>
        <v>2.5753283543651818E-4</v>
      </c>
      <c r="C804">
        <f ca="1">INDEX(RandomSearch!C$3:C$5001,MATCH($A804,RandomSearch!$A$3:$A$5001, 0))</f>
        <v>2.3255813953488372E-2</v>
      </c>
      <c r="D804">
        <f ca="1">INDEX(RandomSearch!D$3:D$5001,MATCH($A804,RandomSearch!$A$3:$A$5001, 0))</f>
        <v>5.8823529411764705E-2</v>
      </c>
      <c r="E804">
        <f ca="1">INDEX(RandomSearch!E$3:E$5001,MATCH($A804,RandomSearch!$A$3:$A$5001, 0))</f>
        <v>1489.4063007099573</v>
      </c>
      <c r="F804">
        <f ca="1">INDEX(RandomSearch!F$3:F$5001,MATCH($A804,RandomSearch!$A$3:$A$5001, 0))</f>
        <v>27.017739653036159</v>
      </c>
      <c r="G804">
        <f ca="1">INDEX(RandomSearch!G$3:G$5001,MATCH($A804,RandomSearch!$A$3:$A$5001, 0))</f>
        <v>282.7502359432861</v>
      </c>
      <c r="H804">
        <f ca="1">INDEX(RandomSearch!H$3:H$5001,MATCH($A804,RandomSearch!$A$3:$A$5001, 0))</f>
        <v>123655.18512683784</v>
      </c>
      <c r="I804">
        <f ca="1">INDEX(RandomSearch!I$3:I$5001,MATCH($A804,RandomSearch!$A$3:$A$5001, 0))</f>
        <v>86.103673289763108</v>
      </c>
      <c r="J804">
        <f ca="1">INDEX(RandomSearch!J$3:J$5001,MATCH($A804,RandomSearch!$A$3:$A$5001, 0))</f>
        <v>3.7142480928112276</v>
      </c>
      <c r="K804">
        <f ca="1">INDEX(RandomSearch!K$3:K$5001,MATCH($A804,RandomSearch!$A$3:$A$5001, 0))</f>
        <v>44.25475287092322</v>
      </c>
      <c r="L804">
        <f ca="1">INDEX(RandomSearch!L$3:L$5001,MATCH($A804,RandomSearch!$A$3:$A$5001, 0))</f>
        <v>4.1508525083057606</v>
      </c>
      <c r="M804">
        <f ca="1">INDEX(RandomSearch!M$3:M$5001,MATCH($A804,RandomSearch!$A$3:$A$5001, 0))</f>
        <v>14153.1304078706</v>
      </c>
      <c r="N804">
        <f ca="1">INDEX(RandomSearch!N$3:N$5001,MATCH($A804,RandomSearch!$A$3:$A$5001, 0))</f>
        <v>4.1405991436156862E-3</v>
      </c>
    </row>
    <row r="805" spans="1:14" x14ac:dyDescent="0.45">
      <c r="A805">
        <f ca="1">MATCH(RAND(), RandomSearch!$O$3:$O$5001) +1</f>
        <v>1612</v>
      </c>
      <c r="B805">
        <f ca="1">INDEX(RandomSearch!B$3:B$5001,MATCH($A805,RandomSearch!$A$3:$A$5001, 0))</f>
        <v>3.8925652004671076E-4</v>
      </c>
      <c r="C805">
        <f ca="1">INDEX(RandomSearch!C$3:C$5001,MATCH($A805,RandomSearch!$A$3:$A$5001, 0))</f>
        <v>7.1428571428571425E-2</v>
      </c>
      <c r="D805">
        <f ca="1">INDEX(RandomSearch!D$3:D$5001,MATCH($A805,RandomSearch!$A$3:$A$5001, 0))</f>
        <v>7.6923076923076927E-2</v>
      </c>
      <c r="E805">
        <f ca="1">INDEX(RandomSearch!E$3:E$5001,MATCH($A805,RandomSearch!$A$3:$A$5001, 0))</f>
        <v>1014.8457916981312</v>
      </c>
      <c r="F805">
        <f ca="1">INDEX(RandomSearch!F$3:F$5001,MATCH($A805,RandomSearch!$A$3:$A$5001, 0))</f>
        <v>46.908189254495753</v>
      </c>
      <c r="G805">
        <f ca="1">INDEX(RandomSearch!G$3:G$5001,MATCH($A805,RandomSearch!$A$3:$A$5001, 0))</f>
        <v>437.35869868853456</v>
      </c>
      <c r="H805">
        <f ca="1">INDEX(RandomSearch!H$3:H$5001,MATCH($A805,RandomSearch!$A$3:$A$5001, 0))</f>
        <v>22177.286777854159</v>
      </c>
      <c r="I805">
        <f ca="1">INDEX(RandomSearch!I$3:I$5001,MATCH($A805,RandomSearch!$A$3:$A$5001, 0))</f>
        <v>105.72802260168969</v>
      </c>
      <c r="J805">
        <f ca="1">INDEX(RandomSearch!J$3:J$5001,MATCH($A805,RandomSearch!$A$3:$A$5001, 0))</f>
        <v>1.1432242990168595</v>
      </c>
      <c r="K805">
        <f ca="1">INDEX(RandomSearch!K$3:K$5001,MATCH($A805,RandomSearch!$A$3:$A$5001, 0))</f>
        <v>630.08825143852198</v>
      </c>
      <c r="L805">
        <f ca="1">INDEX(RandomSearch!L$3:L$5001,MATCH($A805,RandomSearch!$A$3:$A$5001, 0))</f>
        <v>4.8817229384164396</v>
      </c>
      <c r="M805">
        <f ca="1">INDEX(RandomSearch!M$3:M$5001,MATCH($A805,RandomSearch!$A$3:$A$5001, 0))</f>
        <v>76159.299076815616</v>
      </c>
      <c r="N805">
        <f ca="1">INDEX(RandomSearch!N$3:N$5001,MATCH($A805,RandomSearch!$A$3:$A$5001, 0))</f>
        <v>2.2280945589285974E-2</v>
      </c>
    </row>
    <row r="806" spans="1:14" x14ac:dyDescent="0.45">
      <c r="A806">
        <f ca="1">MATCH(RAND(), RandomSearch!$O$3:$O$5001) +1</f>
        <v>68</v>
      </c>
      <c r="B806">
        <f ca="1">INDEX(RandomSearch!B$3:B$5001,MATCH($A806,RandomSearch!$A$3:$A$5001, 0))</f>
        <v>3.2743942370661429E-4</v>
      </c>
      <c r="C806">
        <f ca="1">INDEX(RandomSearch!C$3:C$5001,MATCH($A806,RandomSearch!$A$3:$A$5001, 0))</f>
        <v>2.9411764705882353E-2</v>
      </c>
      <c r="D806">
        <f ca="1">INDEX(RandomSearch!D$3:D$5001,MATCH($A806,RandomSearch!$A$3:$A$5001, 0))</f>
        <v>8.3333333333333329E-2</v>
      </c>
      <c r="E806">
        <f ca="1">INDEX(RandomSearch!E$3:E$5001,MATCH($A806,RandomSearch!$A$3:$A$5001, 0))</f>
        <v>1462.7563440528975</v>
      </c>
      <c r="F806">
        <f ca="1">INDEX(RandomSearch!F$3:F$5001,MATCH($A806,RandomSearch!$A$3:$A$5001, 0))</f>
        <v>25.215862107166785</v>
      </c>
      <c r="G806">
        <f ca="1">INDEX(RandomSearch!G$3:G$5001,MATCH($A806,RandomSearch!$A$3:$A$5001, 0))</f>
        <v>367.13375950773718</v>
      </c>
      <c r="H806">
        <f ca="1">INDEX(RandomSearch!H$3:H$5001,MATCH($A806,RandomSearch!$A$3:$A$5001, 0))</f>
        <v>93603.081941537166</v>
      </c>
      <c r="I806">
        <f ca="1">INDEX(RandomSearch!I$3:I$5001,MATCH($A806,RandomSearch!$A$3:$A$5001, 0))</f>
        <v>92.043006562181816</v>
      </c>
      <c r="J806">
        <f ca="1">INDEX(RandomSearch!J$3:J$5001,MATCH($A806,RandomSearch!$A$3:$A$5001, 0))</f>
        <v>3.058183708010529</v>
      </c>
      <c r="K806">
        <f ca="1">INDEX(RandomSearch!K$3:K$5001,MATCH($A806,RandomSearch!$A$3:$A$5001, 0))</f>
        <v>616.88738372947375</v>
      </c>
      <c r="L806">
        <f ca="1">INDEX(RandomSearch!L$3:L$5001,MATCH($A806,RandomSearch!$A$3:$A$5001, 0))</f>
        <v>5.2396602550566929</v>
      </c>
      <c r="M806">
        <f ca="1">INDEX(RandomSearch!M$3:M$5001,MATCH($A806,RandomSearch!$A$3:$A$5001, 0))</f>
        <v>173644.1893297022</v>
      </c>
      <c r="N806">
        <f ca="1">INDEX(RandomSearch!N$3:N$5001,MATCH($A806,RandomSearch!$A$3:$A$5001, 0))</f>
        <v>5.0800844824588902E-2</v>
      </c>
    </row>
    <row r="807" spans="1:14" x14ac:dyDescent="0.45">
      <c r="A807">
        <f ca="1">MATCH(RAND(), RandomSearch!$O$3:$O$5001) +1</f>
        <v>3717</v>
      </c>
      <c r="B807">
        <f ca="1">INDEX(RandomSearch!B$3:B$5001,MATCH($A807,RandomSearch!$A$3:$A$5001, 0))</f>
        <v>3.2102728731942215E-4</v>
      </c>
      <c r="C807">
        <f ca="1">INDEX(RandomSearch!C$3:C$5001,MATCH($A807,RandomSearch!$A$3:$A$5001, 0))</f>
        <v>3.0303030303030304E-2</v>
      </c>
      <c r="D807">
        <f ca="1">INDEX(RandomSearch!D$3:D$5001,MATCH($A807,RandomSearch!$A$3:$A$5001, 0))</f>
        <v>7.6923076923076927E-2</v>
      </c>
      <c r="E807">
        <f ca="1">INDEX(RandomSearch!E$3:E$5001,MATCH($A807,RandomSearch!$A$3:$A$5001, 0))</f>
        <v>1431.6923680227255</v>
      </c>
      <c r="F807">
        <f ca="1">INDEX(RandomSearch!F$3:F$5001,MATCH($A807,RandomSearch!$A$3:$A$5001, 0))</f>
        <v>27.263774787707547</v>
      </c>
      <c r="G807">
        <f ca="1">INDEX(RandomSearch!G$3:G$5001,MATCH($A807,RandomSearch!$A$3:$A$5001, 0))</f>
        <v>358.63674789790008</v>
      </c>
      <c r="H807">
        <f ca="1">INDEX(RandomSearch!H$3:H$5001,MATCH($A807,RandomSearch!$A$3:$A$5001, 0))</f>
        <v>76353.592034262532</v>
      </c>
      <c r="I807">
        <f ca="1">INDEX(RandomSearch!I$3:I$5001,MATCH($A807,RandomSearch!$A$3:$A$5001, 0))</f>
        <v>98.748688296946696</v>
      </c>
      <c r="J807">
        <f ca="1">INDEX(RandomSearch!J$3:J$5001,MATCH($A807,RandomSearch!$A$3:$A$5001, 0))</f>
        <v>3.7974816462584946</v>
      </c>
      <c r="K807">
        <f ca="1">INDEX(RandomSearch!K$3:K$5001,MATCH($A807,RandomSearch!$A$3:$A$5001, 0))</f>
        <v>538.26139093198742</v>
      </c>
      <c r="L807">
        <f ca="1">INDEX(RandomSearch!L$3:L$5001,MATCH($A807,RandomSearch!$A$3:$A$5001, 0))</f>
        <v>5.3050202483625117</v>
      </c>
      <c r="M807">
        <f ca="1">INDEX(RandomSearch!M$3:M$5001,MATCH($A807,RandomSearch!$A$3:$A$5001, 0))</f>
        <v>201846.04693362521</v>
      </c>
      <c r="N807">
        <f ca="1">INDEX(RandomSearch!N$3:N$5001,MATCH($A807,RandomSearch!$A$3:$A$5001, 0))</f>
        <v>5.9051499208317156E-2</v>
      </c>
    </row>
    <row r="808" spans="1:14" x14ac:dyDescent="0.45">
      <c r="A808">
        <f ca="1">MATCH(RAND(), RandomSearch!$O$3:$O$5001) +1</f>
        <v>1527</v>
      </c>
      <c r="B808">
        <f ca="1">INDEX(RandomSearch!B$3:B$5001,MATCH($A808,RandomSearch!$A$3:$A$5001, 0))</f>
        <v>3.0543677458766036E-4</v>
      </c>
      <c r="C808">
        <f ca="1">INDEX(RandomSearch!C$3:C$5001,MATCH($A808,RandomSearch!$A$3:$A$5001, 0))</f>
        <v>4.1666666666666664E-2</v>
      </c>
      <c r="D808">
        <f ca="1">INDEX(RandomSearch!D$3:D$5001,MATCH($A808,RandomSearch!$A$3:$A$5001, 0))</f>
        <v>0.1</v>
      </c>
      <c r="E808">
        <f ca="1">INDEX(RandomSearch!E$3:E$5001,MATCH($A808,RandomSearch!$A$3:$A$5001, 0))</f>
        <v>1014.7772256142072</v>
      </c>
      <c r="F808">
        <f ca="1">INDEX(RandomSearch!F$3:F$5001,MATCH($A808,RandomSearch!$A$3:$A$5001, 0))</f>
        <v>28.638419205853491</v>
      </c>
      <c r="G808">
        <f ca="1">INDEX(RandomSearch!G$3:G$5001,MATCH($A808,RandomSearch!$A$3:$A$5001, 0))</f>
        <v>347.1268166288425</v>
      </c>
      <c r="H808">
        <f ca="1">INDEX(RandomSearch!H$3:H$5001,MATCH($A808,RandomSearch!$A$3:$A$5001, 0))</f>
        <v>23934.706129315524</v>
      </c>
      <c r="I808">
        <f ca="1">INDEX(RandomSearch!I$3:I$5001,MATCH($A808,RandomSearch!$A$3:$A$5001, 0))</f>
        <v>105.71315298571714</v>
      </c>
      <c r="J808">
        <f ca="1">INDEX(RandomSearch!J$3:J$5001,MATCH($A808,RandomSearch!$A$3:$A$5001, 0))</f>
        <v>4.2179944799852214</v>
      </c>
      <c r="K808">
        <f ca="1">INDEX(RandomSearch!K$3:K$5001,MATCH($A808,RandomSearch!$A$3:$A$5001, 0))</f>
        <v>427.34916783069576</v>
      </c>
      <c r="L808">
        <f ca="1">INDEX(RandomSearch!L$3:L$5001,MATCH($A808,RandomSearch!$A$3:$A$5001, 0))</f>
        <v>5.2800178958789505</v>
      </c>
      <c r="M808">
        <f ca="1">INDEX(RandomSearch!M$3:M$5001,MATCH($A808,RandomSearch!$A$3:$A$5001, 0))</f>
        <v>190553.92374894177</v>
      </c>
      <c r="N808">
        <f ca="1">INDEX(RandomSearch!N$3:N$5001,MATCH($A808,RandomSearch!$A$3:$A$5001, 0))</f>
        <v>5.574790811287287E-2</v>
      </c>
    </row>
    <row r="809" spans="1:14" x14ac:dyDescent="0.45">
      <c r="A809">
        <f ca="1">MATCH(RAND(), RandomSearch!$O$3:$O$5001) +1</f>
        <v>486</v>
      </c>
      <c r="B809">
        <f ca="1">INDEX(RandomSearch!B$3:B$5001,MATCH($A809,RandomSearch!$A$3:$A$5001, 0))</f>
        <v>3.6886757654002215E-4</v>
      </c>
      <c r="C809">
        <f ca="1">INDEX(RandomSearch!C$3:C$5001,MATCH($A809,RandomSearch!$A$3:$A$5001, 0))</f>
        <v>4.3478260869565216E-2</v>
      </c>
      <c r="D809">
        <f ca="1">INDEX(RandomSearch!D$3:D$5001,MATCH($A809,RandomSearch!$A$3:$A$5001, 0))</f>
        <v>4.3478260869565216E-2</v>
      </c>
      <c r="E809">
        <f ca="1">INDEX(RandomSearch!E$3:E$5001,MATCH($A809,RandomSearch!$A$3:$A$5001, 0))</f>
        <v>1595.353113594638</v>
      </c>
      <c r="F809">
        <f ca="1">INDEX(RandomSearch!F$3:F$5001,MATCH($A809,RandomSearch!$A$3:$A$5001, 0))</f>
        <v>47.769345768887923</v>
      </c>
      <c r="G809">
        <f ca="1">INDEX(RandomSearch!G$3:G$5001,MATCH($A809,RandomSearch!$A$3:$A$5001, 0))</f>
        <v>395.74968555565835</v>
      </c>
      <c r="H809">
        <f ca="1">INDEX(RandomSearch!H$3:H$5001,MATCH($A809,RandomSearch!$A$3:$A$5001, 0))</f>
        <v>190699.01133094807</v>
      </c>
      <c r="I809">
        <f ca="1">INDEX(RandomSearch!I$3:I$5001,MATCH($A809,RandomSearch!$A$3:$A$5001, 0))</f>
        <v>62.443377166070363</v>
      </c>
      <c r="J809">
        <f ca="1">INDEX(RandomSearch!J$3:J$5001,MATCH($A809,RandomSearch!$A$3:$A$5001, 0))</f>
        <v>0.95874182130571117</v>
      </c>
      <c r="K809">
        <f ca="1">INDEX(RandomSearch!K$3:K$5001,MATCH($A809,RandomSearch!$A$3:$A$5001, 0))</f>
        <v>789.54001345292465</v>
      </c>
      <c r="L809">
        <f ca="1">INDEX(RandomSearch!L$3:L$5001,MATCH($A809,RandomSearch!$A$3:$A$5001, 0))</f>
        <v>4.6745622001227485</v>
      </c>
      <c r="M809">
        <f ca="1">INDEX(RandomSearch!M$3:M$5001,MATCH($A809,RandomSearch!$A$3:$A$5001, 0))</f>
        <v>47267.452900512479</v>
      </c>
      <c r="N809">
        <f ca="1">INDEX(RandomSearch!N$3:N$5001,MATCH($A809,RandomSearch!$A$3:$A$5001, 0))</f>
        <v>1.3828430132454564E-2</v>
      </c>
    </row>
    <row r="810" spans="1:14" x14ac:dyDescent="0.45">
      <c r="A810">
        <f ca="1">MATCH(RAND(), RandomSearch!$O$3:$O$5001) +1</f>
        <v>4271</v>
      </c>
      <c r="B810">
        <f ca="1">INDEX(RandomSearch!B$3:B$5001,MATCH($A810,RandomSearch!$A$3:$A$5001, 0))</f>
        <v>3.9872408293460925E-4</v>
      </c>
      <c r="C810">
        <f ca="1">INDEX(RandomSearch!C$3:C$5001,MATCH($A810,RandomSearch!$A$3:$A$5001, 0))</f>
        <v>4.3478260869565216E-2</v>
      </c>
      <c r="D810">
        <f ca="1">INDEX(RandomSearch!D$3:D$5001,MATCH($A810,RandomSearch!$A$3:$A$5001, 0))</f>
        <v>0.14285714285714285</v>
      </c>
      <c r="E810">
        <f ca="1">INDEX(RandomSearch!E$3:E$5001,MATCH($A810,RandomSearch!$A$3:$A$5001, 0))</f>
        <v>1173.0253930574029</v>
      </c>
      <c r="F810">
        <f ca="1">INDEX(RandomSearch!F$3:F$5001,MATCH($A810,RandomSearch!$A$3:$A$5001, 0))</f>
        <v>22.885374276457991</v>
      </c>
      <c r="G810">
        <f ca="1">INDEX(RandomSearch!G$3:G$5001,MATCH($A810,RandomSearch!$A$3:$A$5001, 0))</f>
        <v>458.0322455157791</v>
      </c>
      <c r="H810">
        <f ca="1">INDEX(RandomSearch!H$3:H$5001,MATCH($A810,RandomSearch!$A$3:$A$5001, 0))</f>
        <v>3312.0219492933038</v>
      </c>
      <c r="I810">
        <f ca="1">INDEX(RandomSearch!I$3:I$5001,MATCH($A810,RandomSearch!$A$3:$A$5001, 0))</f>
        <v>126.74484575221057</v>
      </c>
      <c r="J810">
        <f ca="1">INDEX(RandomSearch!J$3:J$5001,MATCH($A810,RandomSearch!$A$3:$A$5001, 0))</f>
        <v>2.1799935671311013</v>
      </c>
      <c r="K810">
        <f ca="1">INDEX(RandomSearch!K$3:K$5001,MATCH($A810,RandomSearch!$A$3:$A$5001, 0))</f>
        <v>435.39528387513235</v>
      </c>
      <c r="L810">
        <f ca="1">INDEX(RandomSearch!L$3:L$5001,MATCH($A810,RandomSearch!$A$3:$A$5001, 0))</f>
        <v>5.0802692397925782</v>
      </c>
      <c r="M810">
        <f ca="1">INDEX(RandomSearch!M$3:M$5001,MATCH($A810,RandomSearch!$A$3:$A$5001, 0))</f>
        <v>120301.00065713335</v>
      </c>
      <c r="N810">
        <f ca="1">INDEX(RandomSearch!N$3:N$5001,MATCH($A810,RandomSearch!$A$3:$A$5001, 0))</f>
        <v>3.5194914901655348E-2</v>
      </c>
    </row>
    <row r="811" spans="1:14" x14ac:dyDescent="0.45">
      <c r="A811">
        <f ca="1">MATCH(RAND(), RandomSearch!$O$3:$O$5001) +1</f>
        <v>300</v>
      </c>
      <c r="B811">
        <f ca="1">INDEX(RandomSearch!B$3:B$5001,MATCH($A811,RandomSearch!$A$3:$A$5001, 0))</f>
        <v>2.8653295128939826E-4</v>
      </c>
      <c r="C811">
        <f ca="1">INDEX(RandomSearch!C$3:C$5001,MATCH($A811,RandomSearch!$A$3:$A$5001, 0))</f>
        <v>8.3333333333333329E-2</v>
      </c>
      <c r="D811">
        <f ca="1">INDEX(RandomSearch!D$3:D$5001,MATCH($A811,RandomSearch!$A$3:$A$5001, 0))</f>
        <v>7.1428571428571425E-2</v>
      </c>
      <c r="E811">
        <f ca="1">INDEX(RandomSearch!E$3:E$5001,MATCH($A811,RandomSearch!$A$3:$A$5001, 0))</f>
        <v>718.07638758638768</v>
      </c>
      <c r="F811">
        <f ca="1">INDEX(RandomSearch!F$3:F$5001,MATCH($A811,RandomSearch!$A$3:$A$5001, 0))</f>
        <v>52.507912360515064</v>
      </c>
      <c r="G811">
        <f ca="1">INDEX(RandomSearch!G$3:G$5001,MATCH($A811,RandomSearch!$A$3:$A$5001, 0))</f>
        <v>321.69434031128793</v>
      </c>
      <c r="H811">
        <f ca="1">INDEX(RandomSearch!H$3:H$5001,MATCH($A811,RandomSearch!$A$3:$A$5001, 0))</f>
        <v>201436.65358572843</v>
      </c>
      <c r="I811">
        <f ca="1">INDEX(RandomSearch!I$3:I$5001,MATCH($A811,RandomSearch!$A$3:$A$5001, 0))</f>
        <v>31.778995923880245</v>
      </c>
      <c r="J811">
        <f ca="1">INDEX(RandomSearch!J$3:J$5001,MATCH($A811,RandomSearch!$A$3:$A$5001, 0))</f>
        <v>0.30513912391260078</v>
      </c>
      <c r="K811">
        <f ca="1">INDEX(RandomSearch!K$3:K$5001,MATCH($A811,RandomSearch!$A$3:$A$5001, 0))</f>
        <v>212.6913102441184</v>
      </c>
      <c r="L811">
        <f ca="1">INDEX(RandomSearch!L$3:L$5001,MATCH($A811,RandomSearch!$A$3:$A$5001, 0))</f>
        <v>3.3143878129374662</v>
      </c>
      <c r="M811">
        <f ca="1">INDEX(RandomSearch!M$3:M$5001,MATCH($A811,RandomSearch!$A$3:$A$5001, 0))</f>
        <v>2062.4708204970161</v>
      </c>
      <c r="N811">
        <f ca="1">INDEX(RandomSearch!N$3:N$5001,MATCH($A811,RandomSearch!$A$3:$A$5001, 0))</f>
        <v>6.033905338944126E-4</v>
      </c>
    </row>
    <row r="812" spans="1:14" x14ac:dyDescent="0.45">
      <c r="A812">
        <f ca="1">MATCH(RAND(), RandomSearch!$O$3:$O$5001) +1</f>
        <v>305</v>
      </c>
      <c r="B812">
        <f ca="1">INDEX(RandomSearch!B$3:B$5001,MATCH($A812,RandomSearch!$A$3:$A$5001, 0))</f>
        <v>2.4108003857280618E-4</v>
      </c>
      <c r="C812">
        <f ca="1">INDEX(RandomSearch!C$3:C$5001,MATCH($A812,RandomSearch!$A$3:$A$5001, 0))</f>
        <v>3.3333333333333333E-2</v>
      </c>
      <c r="D812">
        <f ca="1">INDEX(RandomSearch!D$3:D$5001,MATCH($A812,RandomSearch!$A$3:$A$5001, 0))</f>
        <v>8.3333333333333329E-2</v>
      </c>
      <c r="E812">
        <f ca="1">INDEX(RandomSearch!E$3:E$5001,MATCH($A812,RandomSearch!$A$3:$A$5001, 0))</f>
        <v>987.28141382078343</v>
      </c>
      <c r="F812">
        <f ca="1">INDEX(RandomSearch!F$3:F$5001,MATCH($A812,RandomSearch!$A$3:$A$5001, 0))</f>
        <v>27.648405868311258</v>
      </c>
      <c r="G812">
        <f ca="1">INDEX(RandomSearch!G$3:G$5001,MATCH($A812,RandomSearch!$A$3:$A$5001, 0))</f>
        <v>271.72264809428111</v>
      </c>
      <c r="H812">
        <f ca="1">INDEX(RandomSearch!H$3:H$5001,MATCH($A812,RandomSearch!$A$3:$A$5001, 0))</f>
        <v>46741.732971906604</v>
      </c>
      <c r="I812">
        <f ca="1">INDEX(RandomSearch!I$3:I$5001,MATCH($A812,RandomSearch!$A$3:$A$5001, 0))</f>
        <v>99.45668232065178</v>
      </c>
      <c r="J812">
        <f ca="1">INDEX(RandomSearch!J$3:J$5001,MATCH($A812,RandomSearch!$A$3:$A$5001, 0))</f>
        <v>3.9232515051326002</v>
      </c>
      <c r="K812">
        <f ca="1">INDEX(RandomSearch!K$3:K$5001,MATCH($A812,RandomSearch!$A$3:$A$5001, 0))</f>
        <v>25.411842401809164</v>
      </c>
      <c r="L812">
        <f ca="1">INDEX(RandomSearch!L$3:L$5001,MATCH($A812,RandomSearch!$A$3:$A$5001, 0))</f>
        <v>3.996316271242335</v>
      </c>
      <c r="M812">
        <f ca="1">INDEX(RandomSearch!M$3:M$5001,MATCH($A812,RandomSearch!$A$3:$A$5001, 0))</f>
        <v>9915.5377258350509</v>
      </c>
      <c r="N812">
        <f ca="1">INDEX(RandomSearch!N$3:N$5001,MATCH($A812,RandomSearch!$A$3:$A$5001, 0))</f>
        <v>2.9008612111176566E-3</v>
      </c>
    </row>
    <row r="813" spans="1:14" x14ac:dyDescent="0.45">
      <c r="A813">
        <f ca="1">MATCH(RAND(), RandomSearch!$O$3:$O$5001) +1</f>
        <v>1571</v>
      </c>
      <c r="B813">
        <f ca="1">INDEX(RandomSearch!B$3:B$5001,MATCH($A813,RandomSearch!$A$3:$A$5001, 0))</f>
        <v>3.1466331025802394E-4</v>
      </c>
      <c r="C813">
        <f ca="1">INDEX(RandomSearch!C$3:C$5001,MATCH($A813,RandomSearch!$A$3:$A$5001, 0))</f>
        <v>7.1428571428571425E-2</v>
      </c>
      <c r="D813">
        <f ca="1">INDEX(RandomSearch!D$3:D$5001,MATCH($A813,RandomSearch!$A$3:$A$5001, 0))</f>
        <v>7.6923076923076927E-2</v>
      </c>
      <c r="E813">
        <f ca="1">INDEX(RandomSearch!E$3:E$5001,MATCH($A813,RandomSearch!$A$3:$A$5001, 0))</f>
        <v>821.9694612545062</v>
      </c>
      <c r="F813">
        <f ca="1">INDEX(RandomSearch!F$3:F$5001,MATCH($A813,RandomSearch!$A$3:$A$5001, 0))</f>
        <v>46.908189254495682</v>
      </c>
      <c r="G813">
        <f ca="1">INDEX(RandomSearch!G$3:G$5001,MATCH($A813,RandomSearch!$A$3:$A$5001, 0))</f>
        <v>354.26244276905237</v>
      </c>
      <c r="H813">
        <f ca="1">INDEX(RandomSearch!H$3:H$5001,MATCH($A813,RandomSearch!$A$3:$A$5001, 0))</f>
        <v>116181.26436306375</v>
      </c>
      <c r="I813">
        <f ca="1">INDEX(RandomSearch!I$3:I$5001,MATCH($A813,RandomSearch!$A$3:$A$5001, 0))</f>
        <v>55.986440895192082</v>
      </c>
      <c r="J813">
        <f ca="1">INDEX(RandomSearch!J$3:J$5001,MATCH($A813,RandomSearch!$A$3:$A$5001, 0))</f>
        <v>1.1432242990168753</v>
      </c>
      <c r="K813">
        <f ca="1">INDEX(RandomSearch!K$3:K$5001,MATCH($A813,RandomSearch!$A$3:$A$5001, 0))</f>
        <v>496.15780400927963</v>
      </c>
      <c r="L813">
        <f ca="1">INDEX(RandomSearch!L$3:L$5001,MATCH($A813,RandomSearch!$A$3:$A$5001, 0))</f>
        <v>4.5018341333512621</v>
      </c>
      <c r="M813">
        <f ca="1">INDEX(RandomSearch!M$3:M$5001,MATCH($A813,RandomSearch!$A$3:$A$5001, 0))</f>
        <v>31756.609839866876</v>
      </c>
      <c r="N813">
        <f ca="1">INDEX(RandomSearch!N$3:N$5001,MATCH($A813,RandomSearch!$A$3:$A$5001, 0))</f>
        <v>9.2906224784000783E-3</v>
      </c>
    </row>
    <row r="814" spans="1:14" x14ac:dyDescent="0.45">
      <c r="A814">
        <f ca="1">MATCH(RAND(), RandomSearch!$O$3:$O$5001) +1</f>
        <v>3794</v>
      </c>
      <c r="B814">
        <f ca="1">INDEX(RandomSearch!B$3:B$5001,MATCH($A814,RandomSearch!$A$3:$A$5001, 0))</f>
        <v>3.0506406345332519E-4</v>
      </c>
      <c r="C814">
        <f ca="1">INDEX(RandomSearch!C$3:C$5001,MATCH($A814,RandomSearch!$A$3:$A$5001, 0))</f>
        <v>3.125E-2</v>
      </c>
      <c r="D814">
        <f ca="1">INDEX(RandomSearch!D$3:D$5001,MATCH($A814,RandomSearch!$A$3:$A$5001, 0))</f>
        <v>4.7619047619047616E-2</v>
      </c>
      <c r="E814">
        <f ca="1">INDEX(RandomSearch!E$3:E$5001,MATCH($A814,RandomSearch!$A$3:$A$5001, 0))</f>
        <v>1538.494121438315</v>
      </c>
      <c r="F814">
        <f ca="1">INDEX(RandomSearch!F$3:F$5001,MATCH($A814,RandomSearch!$A$3:$A$5001, 0))</f>
        <v>37.690389534864238</v>
      </c>
      <c r="G814">
        <f ca="1">INDEX(RandomSearch!G$3:G$5001,MATCH($A814,RandomSearch!$A$3:$A$5001, 0))</f>
        <v>329.81972652477174</v>
      </c>
      <c r="H814">
        <f ca="1">INDEX(RandomSearch!H$3:H$5001,MATCH($A814,RandomSearch!$A$3:$A$5001, 0))</f>
        <v>149401.28500939233</v>
      </c>
      <c r="I814">
        <f ca="1">INDEX(RandomSearch!I$3:I$5001,MATCH($A814,RandomSearch!$A$3:$A$5001, 0))</f>
        <v>75.012200197910303</v>
      </c>
      <c r="J814">
        <f ca="1">INDEX(RandomSearch!J$3:J$5001,MATCH($A814,RandomSearch!$A$3:$A$5001, 0))</f>
        <v>4.0132513024635497</v>
      </c>
      <c r="K814">
        <f ca="1">INDEX(RandomSearch!K$3:K$5001,MATCH($A814,RandomSearch!$A$3:$A$5001, 0))</f>
        <v>273.38838535780337</v>
      </c>
      <c r="L814">
        <f ca="1">INDEX(RandomSearch!L$3:L$5001,MATCH($A814,RandomSearch!$A$3:$A$5001, 0))</f>
        <v>4.9154083193813083</v>
      </c>
      <c r="M814">
        <f ca="1">INDEX(RandomSearch!M$3:M$5001,MATCH($A814,RandomSearch!$A$3:$A$5001, 0))</f>
        <v>82301.607789095448</v>
      </c>
      <c r="N814">
        <f ca="1">INDEX(RandomSearch!N$3:N$5001,MATCH($A814,RandomSearch!$A$3:$A$5001, 0))</f>
        <v>2.4077921767767716E-2</v>
      </c>
    </row>
    <row r="815" spans="1:14" x14ac:dyDescent="0.45">
      <c r="A815">
        <f ca="1">MATCH(RAND(), RandomSearch!$O$3:$O$5001) +1</f>
        <v>4707</v>
      </c>
      <c r="B815">
        <f ca="1">INDEX(RandomSearch!B$3:B$5001,MATCH($A815,RandomSearch!$A$3:$A$5001, 0))</f>
        <v>4.219409282700422E-4</v>
      </c>
      <c r="C815">
        <f ca="1">INDEX(RandomSearch!C$3:C$5001,MATCH($A815,RandomSearch!$A$3:$A$5001, 0))</f>
        <v>5.2631578947368418E-2</v>
      </c>
      <c r="D815">
        <f ca="1">INDEX(RandomSearch!D$3:D$5001,MATCH($A815,RandomSearch!$A$3:$A$5001, 0))</f>
        <v>0.1111111111111111</v>
      </c>
      <c r="E815">
        <f ca="1">INDEX(RandomSearch!E$3:E$5001,MATCH($A815,RandomSearch!$A$3:$A$5001, 0))</f>
        <v>1153.6308382709835</v>
      </c>
      <c r="F815">
        <f ca="1">INDEX(RandomSearch!F$3:F$5001,MATCH($A815,RandomSearch!$A$3:$A$5001, 0))</f>
        <v>31.417706941509394</v>
      </c>
      <c r="G815">
        <f ca="1">INDEX(RandomSearch!G$3:G$5001,MATCH($A815,RandomSearch!$A$3:$A$5001, 0))</f>
        <v>480.96944863486243</v>
      </c>
      <c r="H815">
        <f ca="1">INDEX(RandomSearch!H$3:H$5001,MATCH($A815,RandomSearch!$A$3:$A$5001, 0))</f>
        <v>6108.6748005261488</v>
      </c>
      <c r="I815">
        <f ca="1">INDEX(RandomSearch!I$3:I$5001,MATCH($A815,RandomSearch!$A$3:$A$5001, 0))</f>
        <v>125.79834774832428</v>
      </c>
      <c r="J815">
        <f ca="1">INDEX(RandomSearch!J$3:J$5001,MATCH($A815,RandomSearch!$A$3:$A$5001, 0))</f>
        <v>4.7466375966631267</v>
      </c>
      <c r="K815">
        <f ca="1">INDEX(RandomSearch!K$3:K$5001,MATCH($A815,RandomSearch!$A$3:$A$5001, 0))</f>
        <v>236.53990903372269</v>
      </c>
      <c r="L815">
        <f ca="1">INDEX(RandomSearch!L$3:L$5001,MATCH($A815,RandomSearch!$A$3:$A$5001, 0))</f>
        <v>5.1499654373492696</v>
      </c>
      <c r="M815">
        <f ca="1">INDEX(RandomSearch!M$3:M$5001,MATCH($A815,RandomSearch!$A$3:$A$5001, 0))</f>
        <v>141242.5134492736</v>
      </c>
      <c r="N815">
        <f ca="1">INDEX(RandomSearch!N$3:N$5001,MATCH($A815,RandomSearch!$A$3:$A$5001, 0))</f>
        <v>4.1321503679847695E-2</v>
      </c>
    </row>
    <row r="816" spans="1:14" x14ac:dyDescent="0.45">
      <c r="A816">
        <f ca="1">MATCH(RAND(), RandomSearch!$O$3:$O$5001) +1</f>
        <v>4707</v>
      </c>
      <c r="B816">
        <f ca="1">INDEX(RandomSearch!B$3:B$5001,MATCH($A816,RandomSearch!$A$3:$A$5001, 0))</f>
        <v>4.219409282700422E-4</v>
      </c>
      <c r="C816">
        <f ca="1">INDEX(RandomSearch!C$3:C$5001,MATCH($A816,RandomSearch!$A$3:$A$5001, 0))</f>
        <v>5.2631578947368418E-2</v>
      </c>
      <c r="D816">
        <f ca="1">INDEX(RandomSearch!D$3:D$5001,MATCH($A816,RandomSearch!$A$3:$A$5001, 0))</f>
        <v>0.1111111111111111</v>
      </c>
      <c r="E816">
        <f ca="1">INDEX(RandomSearch!E$3:E$5001,MATCH($A816,RandomSearch!$A$3:$A$5001, 0))</f>
        <v>1153.6308382709835</v>
      </c>
      <c r="F816">
        <f ca="1">INDEX(RandomSearch!F$3:F$5001,MATCH($A816,RandomSearch!$A$3:$A$5001, 0))</f>
        <v>31.417706941509394</v>
      </c>
      <c r="G816">
        <f ca="1">INDEX(RandomSearch!G$3:G$5001,MATCH($A816,RandomSearch!$A$3:$A$5001, 0))</f>
        <v>480.96944863486243</v>
      </c>
      <c r="H816">
        <f ca="1">INDEX(RandomSearch!H$3:H$5001,MATCH($A816,RandomSearch!$A$3:$A$5001, 0))</f>
        <v>6108.6748005261488</v>
      </c>
      <c r="I816">
        <f ca="1">INDEX(RandomSearch!I$3:I$5001,MATCH($A816,RandomSearch!$A$3:$A$5001, 0))</f>
        <v>125.79834774832428</v>
      </c>
      <c r="J816">
        <f ca="1">INDEX(RandomSearch!J$3:J$5001,MATCH($A816,RandomSearch!$A$3:$A$5001, 0))</f>
        <v>4.7466375966631267</v>
      </c>
      <c r="K816">
        <f ca="1">INDEX(RandomSearch!K$3:K$5001,MATCH($A816,RandomSearch!$A$3:$A$5001, 0))</f>
        <v>236.53990903372269</v>
      </c>
      <c r="L816">
        <f ca="1">INDEX(RandomSearch!L$3:L$5001,MATCH($A816,RandomSearch!$A$3:$A$5001, 0))</f>
        <v>5.1499654373492696</v>
      </c>
      <c r="M816">
        <f ca="1">INDEX(RandomSearch!M$3:M$5001,MATCH($A816,RandomSearch!$A$3:$A$5001, 0))</f>
        <v>141242.5134492736</v>
      </c>
      <c r="N816">
        <f ca="1">INDEX(RandomSearch!N$3:N$5001,MATCH($A816,RandomSearch!$A$3:$A$5001, 0))</f>
        <v>4.1321503679847695E-2</v>
      </c>
    </row>
    <row r="817" spans="1:14" x14ac:dyDescent="0.45">
      <c r="A817">
        <f ca="1">MATCH(RAND(), RandomSearch!$O$3:$O$5001) +1</f>
        <v>4707</v>
      </c>
      <c r="B817">
        <f ca="1">INDEX(RandomSearch!B$3:B$5001,MATCH($A817,RandomSearch!$A$3:$A$5001, 0))</f>
        <v>4.219409282700422E-4</v>
      </c>
      <c r="C817">
        <f ca="1">INDEX(RandomSearch!C$3:C$5001,MATCH($A817,RandomSearch!$A$3:$A$5001, 0))</f>
        <v>5.2631578947368418E-2</v>
      </c>
      <c r="D817">
        <f ca="1">INDEX(RandomSearch!D$3:D$5001,MATCH($A817,RandomSearch!$A$3:$A$5001, 0))</f>
        <v>0.1111111111111111</v>
      </c>
      <c r="E817">
        <f ca="1">INDEX(RandomSearch!E$3:E$5001,MATCH($A817,RandomSearch!$A$3:$A$5001, 0))</f>
        <v>1153.6308382709835</v>
      </c>
      <c r="F817">
        <f ca="1">INDEX(RandomSearch!F$3:F$5001,MATCH($A817,RandomSearch!$A$3:$A$5001, 0))</f>
        <v>31.417706941509394</v>
      </c>
      <c r="G817">
        <f ca="1">INDEX(RandomSearch!G$3:G$5001,MATCH($A817,RandomSearch!$A$3:$A$5001, 0))</f>
        <v>480.96944863486243</v>
      </c>
      <c r="H817">
        <f ca="1">INDEX(RandomSearch!H$3:H$5001,MATCH($A817,RandomSearch!$A$3:$A$5001, 0))</f>
        <v>6108.6748005261488</v>
      </c>
      <c r="I817">
        <f ca="1">INDEX(RandomSearch!I$3:I$5001,MATCH($A817,RandomSearch!$A$3:$A$5001, 0))</f>
        <v>125.79834774832428</v>
      </c>
      <c r="J817">
        <f ca="1">INDEX(RandomSearch!J$3:J$5001,MATCH($A817,RandomSearch!$A$3:$A$5001, 0))</f>
        <v>4.7466375966631267</v>
      </c>
      <c r="K817">
        <f ca="1">INDEX(RandomSearch!K$3:K$5001,MATCH($A817,RandomSearch!$A$3:$A$5001, 0))</f>
        <v>236.53990903372269</v>
      </c>
      <c r="L817">
        <f ca="1">INDEX(RandomSearch!L$3:L$5001,MATCH($A817,RandomSearch!$A$3:$A$5001, 0))</f>
        <v>5.1499654373492696</v>
      </c>
      <c r="M817">
        <f ca="1">INDEX(RandomSearch!M$3:M$5001,MATCH($A817,RandomSearch!$A$3:$A$5001, 0))</f>
        <v>141242.5134492736</v>
      </c>
      <c r="N817">
        <f ca="1">INDEX(RandomSearch!N$3:N$5001,MATCH($A817,RandomSearch!$A$3:$A$5001, 0))</f>
        <v>4.1321503679847695E-2</v>
      </c>
    </row>
    <row r="818" spans="1:14" x14ac:dyDescent="0.45">
      <c r="A818">
        <f ca="1">MATCH(RAND(), RandomSearch!$O$3:$O$5001) +1</f>
        <v>4338</v>
      </c>
      <c r="B818">
        <f ca="1">INDEX(RandomSearch!B$3:B$5001,MATCH($A818,RandomSearch!$A$3:$A$5001, 0))</f>
        <v>2.9753049687592978E-4</v>
      </c>
      <c r="C818">
        <f ca="1">INDEX(RandomSearch!C$3:C$5001,MATCH($A818,RandomSearch!$A$3:$A$5001, 0))</f>
        <v>2.9411764705882353E-2</v>
      </c>
      <c r="D818">
        <f ca="1">INDEX(RandomSearch!D$3:D$5001,MATCH($A818,RandomSearch!$A$3:$A$5001, 0))</f>
        <v>6.25E-2</v>
      </c>
      <c r="E818">
        <f ca="1">INDEX(RandomSearch!E$3:E$5001,MATCH($A818,RandomSearch!$A$3:$A$5001, 0))</f>
        <v>1434.1528036187626</v>
      </c>
      <c r="F818">
        <f ca="1">INDEX(RandomSearch!F$3:F$5001,MATCH($A818,RandomSearch!$A$3:$A$5001, 0))</f>
        <v>30.671368882238053</v>
      </c>
      <c r="G818">
        <f ca="1">INDEX(RandomSearch!G$3:G$5001,MATCH($A818,RandomSearch!$A$3:$A$5001, 0))</f>
        <v>328.38333197393825</v>
      </c>
      <c r="H818">
        <f ca="1">INDEX(RandomSearch!H$3:H$5001,MATCH($A818,RandomSearch!$A$3:$A$5001, 0))</f>
        <v>81279.049199671048</v>
      </c>
      <c r="I818">
        <f ca="1">INDEX(RandomSearch!I$3:I$5001,MATCH($A818,RandomSearch!$A$3:$A$5001, 0))</f>
        <v>98.229211885050915</v>
      </c>
      <c r="J818">
        <f ca="1">INDEX(RandomSearch!J$3:J$5001,MATCH($A818,RandomSearch!$A$3:$A$5001, 0))</f>
        <v>4.6544313707201308</v>
      </c>
      <c r="K818">
        <f ca="1">INDEX(RandomSearch!K$3:K$5001,MATCH($A818,RandomSearch!$A$3:$A$5001, 0))</f>
        <v>262.02357925684066</v>
      </c>
      <c r="L818">
        <f ca="1">INDEX(RandomSearch!L$3:L$5001,MATCH($A818,RandomSearch!$A$3:$A$5001, 0))</f>
        <v>5.0784476654954149</v>
      </c>
      <c r="M818">
        <f ca="1">INDEX(RandomSearch!M$3:M$5001,MATCH($A818,RandomSearch!$A$3:$A$5001, 0))</f>
        <v>119797.47529631242</v>
      </c>
      <c r="N818">
        <f ca="1">INDEX(RandomSearch!N$3:N$5001,MATCH($A818,RandomSearch!$A$3:$A$5001, 0))</f>
        <v>3.5047604969667127E-2</v>
      </c>
    </row>
    <row r="819" spans="1:14" x14ac:dyDescent="0.45">
      <c r="A819">
        <f ca="1">MATCH(RAND(), RandomSearch!$O$3:$O$5001) +1</f>
        <v>1932</v>
      </c>
      <c r="B819">
        <f ca="1">INDEX(RandomSearch!B$3:B$5001,MATCH($A819,RandomSearch!$A$3:$A$5001, 0))</f>
        <v>3.9478878799842083E-4</v>
      </c>
      <c r="C819">
        <f ca="1">INDEX(RandomSearch!C$3:C$5001,MATCH($A819,RandomSearch!$A$3:$A$5001, 0))</f>
        <v>0.05</v>
      </c>
      <c r="D819">
        <f ca="1">INDEX(RandomSearch!D$3:D$5001,MATCH($A819,RandomSearch!$A$3:$A$5001, 0))</f>
        <v>7.1428571428571425E-2</v>
      </c>
      <c r="E819">
        <f ca="1">INDEX(RandomSearch!E$3:E$5001,MATCH($A819,RandomSearch!$A$3:$A$5001, 0))</f>
        <v>1294.2037146148025</v>
      </c>
      <c r="F819">
        <f ca="1">INDEX(RandomSearch!F$3:F$5001,MATCH($A819,RandomSearch!$A$3:$A$5001, 0))</f>
        <v>39.881024846195203</v>
      </c>
      <c r="G819">
        <f ca="1">INDEX(RandomSearch!G$3:G$5001,MATCH($A819,RandomSearch!$A$3:$A$5001, 0))</f>
        <v>440.32314727525738</v>
      </c>
      <c r="H819">
        <f ca="1">INDEX(RandomSearch!H$3:H$5001,MATCH($A819,RandomSearch!$A$3:$A$5001, 0))</f>
        <v>19732.059910859378</v>
      </c>
      <c r="I819">
        <f ca="1">INDEX(RandomSearch!I$3:I$5001,MATCH($A819,RandomSearch!$A$3:$A$5001, 0))</f>
        <v>121.89618346649489</v>
      </c>
      <c r="J819">
        <f ca="1">INDEX(RandomSearch!J$3:J$5001,MATCH($A819,RandomSearch!$A$3:$A$5001, 0))</f>
        <v>3.3098310914493236</v>
      </c>
      <c r="K819">
        <f ca="1">INDEX(RandomSearch!K$3:K$5001,MATCH($A819,RandomSearch!$A$3:$A$5001, 0))</f>
        <v>603.87091718879628</v>
      </c>
      <c r="L819">
        <f ca="1">INDEX(RandomSearch!L$3:L$5001,MATCH($A819,RandomSearch!$A$3:$A$5001, 0))</f>
        <v>5.3867400536712129</v>
      </c>
      <c r="M819">
        <f ca="1">INDEX(RandomSearch!M$3:M$5001,MATCH($A819,RandomSearch!$A$3:$A$5001, 0))</f>
        <v>243635.21068569884</v>
      </c>
      <c r="N819">
        <f ca="1">INDEX(RandomSearch!N$3:N$5001,MATCH($A819,RandomSearch!$A$3:$A$5001, 0))</f>
        <v>7.1277216816912639E-2</v>
      </c>
    </row>
    <row r="820" spans="1:14" x14ac:dyDescent="0.45">
      <c r="A820">
        <f ca="1">MATCH(RAND(), RandomSearch!$O$3:$O$5001) +1</f>
        <v>1780</v>
      </c>
      <c r="B820">
        <f ca="1">INDEX(RandomSearch!B$3:B$5001,MATCH($A820,RandomSearch!$A$3:$A$5001, 0))</f>
        <v>4.2735042735042735E-4</v>
      </c>
      <c r="C820">
        <f ca="1">INDEX(RandomSearch!C$3:C$5001,MATCH($A820,RandomSearch!$A$3:$A$5001, 0))</f>
        <v>0.05</v>
      </c>
      <c r="D820">
        <f ca="1">INDEX(RandomSearch!D$3:D$5001,MATCH($A820,RandomSearch!$A$3:$A$5001, 0))</f>
        <v>6.25E-2</v>
      </c>
      <c r="E820">
        <f ca="1">INDEX(RandomSearch!E$3:E$5001,MATCH($A820,RandomSearch!$A$3:$A$5001, 0))</f>
        <v>1472.9988502577428</v>
      </c>
      <c r="F820">
        <f ca="1">INDEX(RandomSearch!F$3:F$5001,MATCH($A820,RandomSearch!$A$3:$A$5001, 0))</f>
        <v>42.925286107708736</v>
      </c>
      <c r="G820">
        <f ca="1">INDEX(RandomSearch!G$3:G$5001,MATCH($A820,RandomSearch!$A$3:$A$5001, 0))</f>
        <v>471.96812577562588</v>
      </c>
      <c r="H820">
        <f ca="1">INDEX(RandomSearch!H$3:H$5001,MATCH($A820,RandomSearch!$A$3:$A$5001, 0))</f>
        <v>103466.91209827914</v>
      </c>
      <c r="I820">
        <f ca="1">INDEX(RandomSearch!I$3:I$5001,MATCH($A820,RandomSearch!$A$3:$A$5001, 0))</f>
        <v>89.775232224193445</v>
      </c>
      <c r="J820">
        <f ca="1">INDEX(RandomSearch!J$3:J$5001,MATCH($A820,RandomSearch!$A$3:$A$5001, 0))</f>
        <v>2.2673450001633664</v>
      </c>
      <c r="K820">
        <f ca="1">INDEX(RandomSearch!K$3:K$5001,MATCH($A820,RandomSearch!$A$3:$A$5001, 0))</f>
        <v>308.16749550601543</v>
      </c>
      <c r="L820">
        <f ca="1">INDEX(RandomSearch!L$3:L$5001,MATCH($A820,RandomSearch!$A$3:$A$5001, 0))</f>
        <v>4.7974609736305869</v>
      </c>
      <c r="M820">
        <f ca="1">INDEX(RandomSearch!M$3:M$5001,MATCH($A820,RandomSearch!$A$3:$A$5001, 0))</f>
        <v>62727.932516735265</v>
      </c>
      <c r="N820">
        <f ca="1">INDEX(RandomSearch!N$3:N$5001,MATCH($A820,RandomSearch!$A$3:$A$5001, 0))</f>
        <v>1.8351503601997426E-2</v>
      </c>
    </row>
    <row r="821" spans="1:14" x14ac:dyDescent="0.45">
      <c r="A821">
        <f ca="1">MATCH(RAND(), RandomSearch!$O$3:$O$5001) +1</f>
        <v>4849</v>
      </c>
      <c r="B821">
        <f ca="1">INDEX(RandomSearch!B$3:B$5001,MATCH($A821,RandomSearch!$A$3:$A$5001, 0))</f>
        <v>3.5460992907801421E-4</v>
      </c>
      <c r="C821">
        <f ca="1">INDEX(RandomSearch!C$3:C$5001,MATCH($A821,RandomSearch!$A$3:$A$5001, 0))</f>
        <v>4.5454545454545456E-2</v>
      </c>
      <c r="D821">
        <f ca="1">INDEX(RandomSearch!D$3:D$5001,MATCH($A821,RandomSearch!$A$3:$A$5001, 0))</f>
        <v>3.7037037037037035E-2</v>
      </c>
      <c r="E821">
        <f ca="1">INDEX(RandomSearch!E$3:E$5001,MATCH($A821,RandomSearch!$A$3:$A$5001, 0))</f>
        <v>1612.9791153531071</v>
      </c>
      <c r="F821">
        <f ca="1">INDEX(RandomSearch!F$3:F$5001,MATCH($A821,RandomSearch!$A$3:$A$5001, 0))</f>
        <v>52.500708898101756</v>
      </c>
      <c r="G821">
        <f ca="1">INDEX(RandomSearch!G$3:G$5001,MATCH($A821,RandomSearch!$A$3:$A$5001, 0))</f>
        <v>374.60931132244241</v>
      </c>
      <c r="H821">
        <f ca="1">INDEX(RandomSearch!H$3:H$5001,MATCH($A821,RandomSearch!$A$3:$A$5001, 0))</f>
        <v>207315.18716214117</v>
      </c>
      <c r="I821">
        <f ca="1">INDEX(RandomSearch!I$3:I$5001,MATCH($A821,RandomSearch!$A$3:$A$5001, 0))</f>
        <v>58.69710145680925</v>
      </c>
      <c r="J821">
        <f ca="1">INDEX(RandomSearch!J$3:J$5001,MATCH($A821,RandomSearch!$A$3:$A$5001, 0))</f>
        <v>0.30573993273997058</v>
      </c>
      <c r="K821">
        <f ca="1">INDEX(RandomSearch!K$3:K$5001,MATCH($A821,RandomSearch!$A$3:$A$5001, 0))</f>
        <v>679.09272925508787</v>
      </c>
      <c r="L821">
        <f ca="1">INDEX(RandomSearch!L$3:L$5001,MATCH($A821,RandomSearch!$A$3:$A$5001, 0))</f>
        <v>4.0858979021146666</v>
      </c>
      <c r="M821">
        <f ca="1">INDEX(RandomSearch!M$3:M$5001,MATCH($A821,RandomSearch!$A$3:$A$5001, 0))</f>
        <v>12187.030614774139</v>
      </c>
      <c r="N821">
        <f ca="1">INDEX(RandomSearch!N$3:N$5001,MATCH($A821,RandomSearch!$A$3:$A$5001, 0))</f>
        <v>3.5654026404427176E-3</v>
      </c>
    </row>
    <row r="822" spans="1:14" x14ac:dyDescent="0.45">
      <c r="A822">
        <f ca="1">MATCH(RAND(), RandomSearch!$O$3:$O$5001) +1</f>
        <v>2067</v>
      </c>
      <c r="B822">
        <f ca="1">INDEX(RandomSearch!B$3:B$5001,MATCH($A822,RandomSearch!$A$3:$A$5001, 0))</f>
        <v>4.4189129474149361E-4</v>
      </c>
      <c r="C822">
        <f ca="1">INDEX(RandomSearch!C$3:C$5001,MATCH($A822,RandomSearch!$A$3:$A$5001, 0))</f>
        <v>3.8461538461538464E-2</v>
      </c>
      <c r="D822">
        <f ca="1">INDEX(RandomSearch!D$3:D$5001,MATCH($A822,RandomSearch!$A$3:$A$5001, 0))</f>
        <v>5.5555555555555552E-2</v>
      </c>
      <c r="E822">
        <f ca="1">INDEX(RandomSearch!E$3:E$5001,MATCH($A822,RandomSearch!$A$3:$A$5001, 0))</f>
        <v>1851.7457383698186</v>
      </c>
      <c r="F822">
        <f ca="1">INDEX(RandomSearch!F$3:F$5001,MATCH($A822,RandomSearch!$A$3:$A$5001, 0))</f>
        <v>39.235486253642591</v>
      </c>
      <c r="G822">
        <f ca="1">INDEX(RandomSearch!G$3:G$5001,MATCH($A822,RandomSearch!$A$3:$A$5001, 0))</f>
        <v>482.05831576820304</v>
      </c>
      <c r="H822">
        <f ca="1">INDEX(RandomSearch!H$3:H$5001,MATCH($A822,RandomSearch!$A$3:$A$5001, 0))</f>
        <v>486196.37338847527</v>
      </c>
      <c r="I822">
        <f ca="1">INDEX(RandomSearch!I$3:I$5001,MATCH($A822,RandomSearch!$A$3:$A$5001, 0))</f>
        <v>20.381089624631404</v>
      </c>
      <c r="J822">
        <f ca="1">INDEX(RandomSearch!J$3:J$5001,MATCH($A822,RandomSearch!$A$3:$A$5001, 0))</f>
        <v>3.527803052689702</v>
      </c>
      <c r="K822">
        <f ca="1">INDEX(RandomSearch!K$3:K$5001,MATCH($A822,RandomSearch!$A$3:$A$5001, 0))</f>
        <v>228.58781972914349</v>
      </c>
      <c r="L822">
        <f ca="1">INDEX(RandomSearch!L$3:L$5001,MATCH($A822,RandomSearch!$A$3:$A$5001, 0))</f>
        <v>4.2157848158251934</v>
      </c>
      <c r="M822">
        <f ca="1">INDEX(RandomSearch!M$3:M$5001,MATCH($A822,RandomSearch!$A$3:$A$5001, 0))</f>
        <v>16435.571719356358</v>
      </c>
      <c r="N822">
        <f ca="1">INDEX(RandomSearch!N$3:N$5001,MATCH($A822,RandomSearch!$A$3:$A$5001, 0))</f>
        <v>4.8083436119656315E-3</v>
      </c>
    </row>
    <row r="823" spans="1:14" x14ac:dyDescent="0.45">
      <c r="A823">
        <f ca="1">MATCH(RAND(), RandomSearch!$O$3:$O$5001) +1</f>
        <v>1527</v>
      </c>
      <c r="B823">
        <f ca="1">INDEX(RandomSearch!B$3:B$5001,MATCH($A823,RandomSearch!$A$3:$A$5001, 0))</f>
        <v>3.0543677458766036E-4</v>
      </c>
      <c r="C823">
        <f ca="1">INDEX(RandomSearch!C$3:C$5001,MATCH($A823,RandomSearch!$A$3:$A$5001, 0))</f>
        <v>4.1666666666666664E-2</v>
      </c>
      <c r="D823">
        <f ca="1">INDEX(RandomSearch!D$3:D$5001,MATCH($A823,RandomSearch!$A$3:$A$5001, 0))</f>
        <v>0.1</v>
      </c>
      <c r="E823">
        <f ca="1">INDEX(RandomSearch!E$3:E$5001,MATCH($A823,RandomSearch!$A$3:$A$5001, 0))</f>
        <v>1014.7772256142072</v>
      </c>
      <c r="F823">
        <f ca="1">INDEX(RandomSearch!F$3:F$5001,MATCH($A823,RandomSearch!$A$3:$A$5001, 0))</f>
        <v>28.638419205853491</v>
      </c>
      <c r="G823">
        <f ca="1">INDEX(RandomSearch!G$3:G$5001,MATCH($A823,RandomSearch!$A$3:$A$5001, 0))</f>
        <v>347.1268166288425</v>
      </c>
      <c r="H823">
        <f ca="1">INDEX(RandomSearch!H$3:H$5001,MATCH($A823,RandomSearch!$A$3:$A$5001, 0))</f>
        <v>23934.706129315524</v>
      </c>
      <c r="I823">
        <f ca="1">INDEX(RandomSearch!I$3:I$5001,MATCH($A823,RandomSearch!$A$3:$A$5001, 0))</f>
        <v>105.71315298571714</v>
      </c>
      <c r="J823">
        <f ca="1">INDEX(RandomSearch!J$3:J$5001,MATCH($A823,RandomSearch!$A$3:$A$5001, 0))</f>
        <v>4.2179944799852214</v>
      </c>
      <c r="K823">
        <f ca="1">INDEX(RandomSearch!K$3:K$5001,MATCH($A823,RandomSearch!$A$3:$A$5001, 0))</f>
        <v>427.34916783069576</v>
      </c>
      <c r="L823">
        <f ca="1">INDEX(RandomSearch!L$3:L$5001,MATCH($A823,RandomSearch!$A$3:$A$5001, 0))</f>
        <v>5.2800178958789505</v>
      </c>
      <c r="M823">
        <f ca="1">INDEX(RandomSearch!M$3:M$5001,MATCH($A823,RandomSearch!$A$3:$A$5001, 0))</f>
        <v>190553.92374894177</v>
      </c>
      <c r="N823">
        <f ca="1">INDEX(RandomSearch!N$3:N$5001,MATCH($A823,RandomSearch!$A$3:$A$5001, 0))</f>
        <v>5.574790811287287E-2</v>
      </c>
    </row>
    <row r="824" spans="1:14" x14ac:dyDescent="0.45">
      <c r="A824">
        <f ca="1">MATCH(RAND(), RandomSearch!$O$3:$O$5001) +1</f>
        <v>4707</v>
      </c>
      <c r="B824">
        <f ca="1">INDEX(RandomSearch!B$3:B$5001,MATCH($A824,RandomSearch!$A$3:$A$5001, 0))</f>
        <v>4.219409282700422E-4</v>
      </c>
      <c r="C824">
        <f ca="1">INDEX(RandomSearch!C$3:C$5001,MATCH($A824,RandomSearch!$A$3:$A$5001, 0))</f>
        <v>5.2631578947368418E-2</v>
      </c>
      <c r="D824">
        <f ca="1">INDEX(RandomSearch!D$3:D$5001,MATCH($A824,RandomSearch!$A$3:$A$5001, 0))</f>
        <v>0.1111111111111111</v>
      </c>
      <c r="E824">
        <f ca="1">INDEX(RandomSearch!E$3:E$5001,MATCH($A824,RandomSearch!$A$3:$A$5001, 0))</f>
        <v>1153.6308382709835</v>
      </c>
      <c r="F824">
        <f ca="1">INDEX(RandomSearch!F$3:F$5001,MATCH($A824,RandomSearch!$A$3:$A$5001, 0))</f>
        <v>31.417706941509394</v>
      </c>
      <c r="G824">
        <f ca="1">INDEX(RandomSearch!G$3:G$5001,MATCH($A824,RandomSearch!$A$3:$A$5001, 0))</f>
        <v>480.96944863486243</v>
      </c>
      <c r="H824">
        <f ca="1">INDEX(RandomSearch!H$3:H$5001,MATCH($A824,RandomSearch!$A$3:$A$5001, 0))</f>
        <v>6108.6748005261488</v>
      </c>
      <c r="I824">
        <f ca="1">INDEX(RandomSearch!I$3:I$5001,MATCH($A824,RandomSearch!$A$3:$A$5001, 0))</f>
        <v>125.79834774832428</v>
      </c>
      <c r="J824">
        <f ca="1">INDEX(RandomSearch!J$3:J$5001,MATCH($A824,RandomSearch!$A$3:$A$5001, 0))</f>
        <v>4.7466375966631267</v>
      </c>
      <c r="K824">
        <f ca="1">INDEX(RandomSearch!K$3:K$5001,MATCH($A824,RandomSearch!$A$3:$A$5001, 0))</f>
        <v>236.53990903372269</v>
      </c>
      <c r="L824">
        <f ca="1">INDEX(RandomSearch!L$3:L$5001,MATCH($A824,RandomSearch!$A$3:$A$5001, 0))</f>
        <v>5.1499654373492696</v>
      </c>
      <c r="M824">
        <f ca="1">INDEX(RandomSearch!M$3:M$5001,MATCH($A824,RandomSearch!$A$3:$A$5001, 0))</f>
        <v>141242.5134492736</v>
      </c>
      <c r="N824">
        <f ca="1">INDEX(RandomSearch!N$3:N$5001,MATCH($A824,RandomSearch!$A$3:$A$5001, 0))</f>
        <v>4.1321503679847695E-2</v>
      </c>
    </row>
    <row r="825" spans="1:14" x14ac:dyDescent="0.45">
      <c r="A825">
        <f ca="1">MATCH(RAND(), RandomSearch!$O$3:$O$5001) +1</f>
        <v>1802</v>
      </c>
      <c r="B825">
        <f ca="1">INDEX(RandomSearch!B$3:B$5001,MATCH($A825,RandomSearch!$A$3:$A$5001, 0))</f>
        <v>3.8669760247486468E-4</v>
      </c>
      <c r="C825">
        <f ca="1">INDEX(RandomSearch!C$3:C$5001,MATCH($A825,RandomSearch!$A$3:$A$5001, 0))</f>
        <v>2.3809523809523808E-2</v>
      </c>
      <c r="D825">
        <f ca="1">INDEX(RandomSearch!D$3:D$5001,MATCH($A825,RandomSearch!$A$3:$A$5001, 0))</f>
        <v>5.8823529411764705E-2</v>
      </c>
      <c r="E825">
        <f ca="1">INDEX(RandomSearch!E$3:E$5001,MATCH($A825,RandomSearch!$A$3:$A$5001, 0))</f>
        <v>2183.1544104738323</v>
      </c>
      <c r="F825">
        <f ca="1">INDEX(RandomSearch!F$3:F$5001,MATCH($A825,RandomSearch!$A$3:$A$5001, 0))</f>
        <v>27.484218818914027</v>
      </c>
      <c r="G825">
        <f ca="1">INDEX(RandomSearch!G$3:G$5001,MATCH($A825,RandomSearch!$A$3:$A$5001, 0))</f>
        <v>421.55554869883281</v>
      </c>
      <c r="H825">
        <f ca="1">INDEX(RandomSearch!H$3:H$5001,MATCH($A825,RandomSearch!$A$3:$A$5001, 0))</f>
        <v>1049258.8034726654</v>
      </c>
      <c r="I825">
        <f ca="1">INDEX(RandomSearch!I$3:I$5001,MATCH($A825,RandomSearch!$A$3:$A$5001, 0))</f>
        <v>2.5539840349107119</v>
      </c>
      <c r="J825">
        <f ca="1">INDEX(RandomSearch!J$3:J$5001,MATCH($A825,RandomSearch!$A$3:$A$5001, 0))</f>
        <v>3.8702494031803947</v>
      </c>
      <c r="K825">
        <f ca="1">INDEX(RandomSearch!K$3:K$5001,MATCH($A825,RandomSearch!$A$3:$A$5001, 0))</f>
        <v>744.78996230240807</v>
      </c>
      <c r="L825">
        <f ca="1">INDEX(RandomSearch!L$3:L$5001,MATCH($A825,RandomSearch!$A$3:$A$5001, 0))</f>
        <v>3.8669909454095088</v>
      </c>
      <c r="M825">
        <f ca="1">INDEX(RandomSearch!M$3:M$5001,MATCH($A825,RandomSearch!$A$3:$A$5001, 0))</f>
        <v>7361.9174849866868</v>
      </c>
      <c r="N825">
        <f ca="1">INDEX(RandomSearch!N$3:N$5001,MATCH($A825,RandomSearch!$A$3:$A$5001, 0))</f>
        <v>2.1537814147994899E-3</v>
      </c>
    </row>
    <row r="826" spans="1:14" x14ac:dyDescent="0.45">
      <c r="A826">
        <f ca="1">MATCH(RAND(), RandomSearch!$O$3:$O$5001) +1</f>
        <v>829</v>
      </c>
      <c r="B826">
        <f ca="1">INDEX(RandomSearch!B$3:B$5001,MATCH($A826,RandomSearch!$A$3:$A$5001, 0))</f>
        <v>3.2414910858995135E-4</v>
      </c>
      <c r="C826">
        <f ca="1">INDEX(RandomSearch!C$3:C$5001,MATCH($A826,RandomSearch!$A$3:$A$5001, 0))</f>
        <v>2.4390243902439025E-2</v>
      </c>
      <c r="D826">
        <f ca="1">INDEX(RandomSearch!D$3:D$5001,MATCH($A826,RandomSearch!$A$3:$A$5001, 0))</f>
        <v>5.8823529411764705E-2</v>
      </c>
      <c r="E826">
        <f ca="1">INDEX(RandomSearch!E$3:E$5001,MATCH($A826,RandomSearch!$A$3:$A$5001, 0))</f>
        <v>1805.5245819683525</v>
      </c>
      <c r="F826">
        <f ca="1">INDEX(RandomSearch!F$3:F$5001,MATCH($A826,RandomSearch!$A$3:$A$5001, 0))</f>
        <v>27.967089132195508</v>
      </c>
      <c r="G826">
        <f ca="1">INDEX(RandomSearch!G$3:G$5001,MATCH($A826,RandomSearch!$A$3:$A$5001, 0))</f>
        <v>354.78358747826962</v>
      </c>
      <c r="H826">
        <f ca="1">INDEX(RandomSearch!H$3:H$5001,MATCH($A826,RandomSearch!$A$3:$A$5001, 0))</f>
        <v>420336.77506023354</v>
      </c>
      <c r="I826">
        <f ca="1">INDEX(RandomSearch!I$3:I$5001,MATCH($A826,RandomSearch!$A$3:$A$5001, 0))</f>
        <v>25.790840182457451</v>
      </c>
      <c r="J826">
        <f ca="1">INDEX(RandomSearch!J$3:J$5001,MATCH($A826,RandomSearch!$A$3:$A$5001, 0))</f>
        <v>4.0229885008189727</v>
      </c>
      <c r="K826">
        <f ca="1">INDEX(RandomSearch!K$3:K$5001,MATCH($A826,RandomSearch!$A$3:$A$5001, 0))</f>
        <v>501.19710107879138</v>
      </c>
      <c r="L826">
        <f ca="1">INDEX(RandomSearch!L$3:L$5001,MATCH($A826,RandomSearch!$A$3:$A$5001, 0))</f>
        <v>4.716022831855204</v>
      </c>
      <c r="M826">
        <f ca="1">INDEX(RandomSearch!M$3:M$5001,MATCH($A826,RandomSearch!$A$3:$A$5001, 0))</f>
        <v>52002.333463215953</v>
      </c>
      <c r="N826">
        <f ca="1">INDEX(RandomSearch!N$3:N$5001,MATCH($A826,RandomSearch!$A$3:$A$5001, 0))</f>
        <v>1.5213653177679247E-2</v>
      </c>
    </row>
    <row r="827" spans="1:14" x14ac:dyDescent="0.45">
      <c r="A827">
        <f ca="1">MATCH(RAND(), RandomSearch!$O$3:$O$5001) +1</f>
        <v>1527</v>
      </c>
      <c r="B827">
        <f ca="1">INDEX(RandomSearch!B$3:B$5001,MATCH($A827,RandomSearch!$A$3:$A$5001, 0))</f>
        <v>3.0543677458766036E-4</v>
      </c>
      <c r="C827">
        <f ca="1">INDEX(RandomSearch!C$3:C$5001,MATCH($A827,RandomSearch!$A$3:$A$5001, 0))</f>
        <v>4.1666666666666664E-2</v>
      </c>
      <c r="D827">
        <f ca="1">INDEX(RandomSearch!D$3:D$5001,MATCH($A827,RandomSearch!$A$3:$A$5001, 0))</f>
        <v>0.1</v>
      </c>
      <c r="E827">
        <f ca="1">INDEX(RandomSearch!E$3:E$5001,MATCH($A827,RandomSearch!$A$3:$A$5001, 0))</f>
        <v>1014.7772256142072</v>
      </c>
      <c r="F827">
        <f ca="1">INDEX(RandomSearch!F$3:F$5001,MATCH($A827,RandomSearch!$A$3:$A$5001, 0))</f>
        <v>28.638419205853491</v>
      </c>
      <c r="G827">
        <f ca="1">INDEX(RandomSearch!G$3:G$5001,MATCH($A827,RandomSearch!$A$3:$A$5001, 0))</f>
        <v>347.1268166288425</v>
      </c>
      <c r="H827">
        <f ca="1">INDEX(RandomSearch!H$3:H$5001,MATCH($A827,RandomSearch!$A$3:$A$5001, 0))</f>
        <v>23934.706129315524</v>
      </c>
      <c r="I827">
        <f ca="1">INDEX(RandomSearch!I$3:I$5001,MATCH($A827,RandomSearch!$A$3:$A$5001, 0))</f>
        <v>105.71315298571714</v>
      </c>
      <c r="J827">
        <f ca="1">INDEX(RandomSearch!J$3:J$5001,MATCH($A827,RandomSearch!$A$3:$A$5001, 0))</f>
        <v>4.2179944799852214</v>
      </c>
      <c r="K827">
        <f ca="1">INDEX(RandomSearch!K$3:K$5001,MATCH($A827,RandomSearch!$A$3:$A$5001, 0))</f>
        <v>427.34916783069576</v>
      </c>
      <c r="L827">
        <f ca="1">INDEX(RandomSearch!L$3:L$5001,MATCH($A827,RandomSearch!$A$3:$A$5001, 0))</f>
        <v>5.2800178958789505</v>
      </c>
      <c r="M827">
        <f ca="1">INDEX(RandomSearch!M$3:M$5001,MATCH($A827,RandomSearch!$A$3:$A$5001, 0))</f>
        <v>190553.92374894177</v>
      </c>
      <c r="N827">
        <f ca="1">INDEX(RandomSearch!N$3:N$5001,MATCH($A827,RandomSearch!$A$3:$A$5001, 0))</f>
        <v>5.574790811287287E-2</v>
      </c>
    </row>
    <row r="828" spans="1:14" x14ac:dyDescent="0.45">
      <c r="A828">
        <f ca="1">MATCH(RAND(), RandomSearch!$O$3:$O$5001) +1</f>
        <v>4849</v>
      </c>
      <c r="B828">
        <f ca="1">INDEX(RandomSearch!B$3:B$5001,MATCH($A828,RandomSearch!$A$3:$A$5001, 0))</f>
        <v>3.5460992907801421E-4</v>
      </c>
      <c r="C828">
        <f ca="1">INDEX(RandomSearch!C$3:C$5001,MATCH($A828,RandomSearch!$A$3:$A$5001, 0))</f>
        <v>4.5454545454545456E-2</v>
      </c>
      <c r="D828">
        <f ca="1">INDEX(RandomSearch!D$3:D$5001,MATCH($A828,RandomSearch!$A$3:$A$5001, 0))</f>
        <v>3.7037037037037035E-2</v>
      </c>
      <c r="E828">
        <f ca="1">INDEX(RandomSearch!E$3:E$5001,MATCH($A828,RandomSearch!$A$3:$A$5001, 0))</f>
        <v>1612.9791153531071</v>
      </c>
      <c r="F828">
        <f ca="1">INDEX(RandomSearch!F$3:F$5001,MATCH($A828,RandomSearch!$A$3:$A$5001, 0))</f>
        <v>52.500708898101756</v>
      </c>
      <c r="G828">
        <f ca="1">INDEX(RandomSearch!G$3:G$5001,MATCH($A828,RandomSearch!$A$3:$A$5001, 0))</f>
        <v>374.60931132244241</v>
      </c>
      <c r="H828">
        <f ca="1">INDEX(RandomSearch!H$3:H$5001,MATCH($A828,RandomSearch!$A$3:$A$5001, 0))</f>
        <v>207315.18716214117</v>
      </c>
      <c r="I828">
        <f ca="1">INDEX(RandomSearch!I$3:I$5001,MATCH($A828,RandomSearch!$A$3:$A$5001, 0))</f>
        <v>58.69710145680925</v>
      </c>
      <c r="J828">
        <f ca="1">INDEX(RandomSearch!J$3:J$5001,MATCH($A828,RandomSearch!$A$3:$A$5001, 0))</f>
        <v>0.30573993273997058</v>
      </c>
      <c r="K828">
        <f ca="1">INDEX(RandomSearch!K$3:K$5001,MATCH($A828,RandomSearch!$A$3:$A$5001, 0))</f>
        <v>679.09272925508787</v>
      </c>
      <c r="L828">
        <f ca="1">INDEX(RandomSearch!L$3:L$5001,MATCH($A828,RandomSearch!$A$3:$A$5001, 0))</f>
        <v>4.0858979021146666</v>
      </c>
      <c r="M828">
        <f ca="1">INDEX(RandomSearch!M$3:M$5001,MATCH($A828,RandomSearch!$A$3:$A$5001, 0))</f>
        <v>12187.030614774139</v>
      </c>
      <c r="N828">
        <f ca="1">INDEX(RandomSearch!N$3:N$5001,MATCH($A828,RandomSearch!$A$3:$A$5001, 0))</f>
        <v>3.5654026404427176E-3</v>
      </c>
    </row>
    <row r="829" spans="1:14" x14ac:dyDescent="0.45">
      <c r="A829">
        <f ca="1">MATCH(RAND(), RandomSearch!$O$3:$O$5001) +1</f>
        <v>1932</v>
      </c>
      <c r="B829">
        <f ca="1">INDEX(RandomSearch!B$3:B$5001,MATCH($A829,RandomSearch!$A$3:$A$5001, 0))</f>
        <v>3.9478878799842083E-4</v>
      </c>
      <c r="C829">
        <f ca="1">INDEX(RandomSearch!C$3:C$5001,MATCH($A829,RandomSearch!$A$3:$A$5001, 0))</f>
        <v>0.05</v>
      </c>
      <c r="D829">
        <f ca="1">INDEX(RandomSearch!D$3:D$5001,MATCH($A829,RandomSearch!$A$3:$A$5001, 0))</f>
        <v>7.1428571428571425E-2</v>
      </c>
      <c r="E829">
        <f ca="1">INDEX(RandomSearch!E$3:E$5001,MATCH($A829,RandomSearch!$A$3:$A$5001, 0))</f>
        <v>1294.2037146148025</v>
      </c>
      <c r="F829">
        <f ca="1">INDEX(RandomSearch!F$3:F$5001,MATCH($A829,RandomSearch!$A$3:$A$5001, 0))</f>
        <v>39.881024846195203</v>
      </c>
      <c r="G829">
        <f ca="1">INDEX(RandomSearch!G$3:G$5001,MATCH($A829,RandomSearch!$A$3:$A$5001, 0))</f>
        <v>440.32314727525738</v>
      </c>
      <c r="H829">
        <f ca="1">INDEX(RandomSearch!H$3:H$5001,MATCH($A829,RandomSearch!$A$3:$A$5001, 0))</f>
        <v>19732.059910859378</v>
      </c>
      <c r="I829">
        <f ca="1">INDEX(RandomSearch!I$3:I$5001,MATCH($A829,RandomSearch!$A$3:$A$5001, 0))</f>
        <v>121.89618346649489</v>
      </c>
      <c r="J829">
        <f ca="1">INDEX(RandomSearch!J$3:J$5001,MATCH($A829,RandomSearch!$A$3:$A$5001, 0))</f>
        <v>3.3098310914493236</v>
      </c>
      <c r="K829">
        <f ca="1">INDEX(RandomSearch!K$3:K$5001,MATCH($A829,RandomSearch!$A$3:$A$5001, 0))</f>
        <v>603.87091718879628</v>
      </c>
      <c r="L829">
        <f ca="1">INDEX(RandomSearch!L$3:L$5001,MATCH($A829,RandomSearch!$A$3:$A$5001, 0))</f>
        <v>5.3867400536712129</v>
      </c>
      <c r="M829">
        <f ca="1">INDEX(RandomSearch!M$3:M$5001,MATCH($A829,RandomSearch!$A$3:$A$5001, 0))</f>
        <v>243635.21068569884</v>
      </c>
      <c r="N829">
        <f ca="1">INDEX(RandomSearch!N$3:N$5001,MATCH($A829,RandomSearch!$A$3:$A$5001, 0))</f>
        <v>7.1277216816912639E-2</v>
      </c>
    </row>
    <row r="830" spans="1:14" x14ac:dyDescent="0.45">
      <c r="A830">
        <f ca="1">MATCH(RAND(), RandomSearch!$O$3:$O$5001) +1</f>
        <v>4271</v>
      </c>
      <c r="B830">
        <f ca="1">INDEX(RandomSearch!B$3:B$5001,MATCH($A830,RandomSearch!$A$3:$A$5001, 0))</f>
        <v>3.9872408293460925E-4</v>
      </c>
      <c r="C830">
        <f ca="1">INDEX(RandomSearch!C$3:C$5001,MATCH($A830,RandomSearch!$A$3:$A$5001, 0))</f>
        <v>4.3478260869565216E-2</v>
      </c>
      <c r="D830">
        <f ca="1">INDEX(RandomSearch!D$3:D$5001,MATCH($A830,RandomSearch!$A$3:$A$5001, 0))</f>
        <v>0.14285714285714285</v>
      </c>
      <c r="E830">
        <f ca="1">INDEX(RandomSearch!E$3:E$5001,MATCH($A830,RandomSearch!$A$3:$A$5001, 0))</f>
        <v>1173.0253930574029</v>
      </c>
      <c r="F830">
        <f ca="1">INDEX(RandomSearch!F$3:F$5001,MATCH($A830,RandomSearch!$A$3:$A$5001, 0))</f>
        <v>22.885374276457991</v>
      </c>
      <c r="G830">
        <f ca="1">INDEX(RandomSearch!G$3:G$5001,MATCH($A830,RandomSearch!$A$3:$A$5001, 0))</f>
        <v>458.0322455157791</v>
      </c>
      <c r="H830">
        <f ca="1">INDEX(RandomSearch!H$3:H$5001,MATCH($A830,RandomSearch!$A$3:$A$5001, 0))</f>
        <v>3312.0219492933038</v>
      </c>
      <c r="I830">
        <f ca="1">INDEX(RandomSearch!I$3:I$5001,MATCH($A830,RandomSearch!$A$3:$A$5001, 0))</f>
        <v>126.74484575221057</v>
      </c>
      <c r="J830">
        <f ca="1">INDEX(RandomSearch!J$3:J$5001,MATCH($A830,RandomSearch!$A$3:$A$5001, 0))</f>
        <v>2.1799935671311013</v>
      </c>
      <c r="K830">
        <f ca="1">INDEX(RandomSearch!K$3:K$5001,MATCH($A830,RandomSearch!$A$3:$A$5001, 0))</f>
        <v>435.39528387513235</v>
      </c>
      <c r="L830">
        <f ca="1">INDEX(RandomSearch!L$3:L$5001,MATCH($A830,RandomSearch!$A$3:$A$5001, 0))</f>
        <v>5.0802692397925782</v>
      </c>
      <c r="M830">
        <f ca="1">INDEX(RandomSearch!M$3:M$5001,MATCH($A830,RandomSearch!$A$3:$A$5001, 0))</f>
        <v>120301.00065713335</v>
      </c>
      <c r="N830">
        <f ca="1">INDEX(RandomSearch!N$3:N$5001,MATCH($A830,RandomSearch!$A$3:$A$5001, 0))</f>
        <v>3.5194914901655348E-2</v>
      </c>
    </row>
    <row r="831" spans="1:14" x14ac:dyDescent="0.45">
      <c r="A831">
        <f ca="1">MATCH(RAND(), RandomSearch!$O$3:$O$5001) +1</f>
        <v>4022</v>
      </c>
      <c r="B831">
        <f ca="1">INDEX(RandomSearch!B$3:B$5001,MATCH($A831,RandomSearch!$A$3:$A$5001, 0))</f>
        <v>2.7480076944215443E-4</v>
      </c>
      <c r="C831">
        <f ca="1">INDEX(RandomSearch!C$3:C$5001,MATCH($A831,RandomSearch!$A$3:$A$5001, 0))</f>
        <v>2.9411764705882353E-2</v>
      </c>
      <c r="D831">
        <f ca="1">INDEX(RandomSearch!D$3:D$5001,MATCH($A831,RandomSearch!$A$3:$A$5001, 0))</f>
        <v>9.0909090909090912E-2</v>
      </c>
      <c r="E831">
        <f ca="1">INDEX(RandomSearch!E$3:E$5001,MATCH($A831,RandomSearch!$A$3:$A$5001, 0))</f>
        <v>1206.0977371798954</v>
      </c>
      <c r="F831">
        <f ca="1">INDEX(RandomSearch!F$3:F$5001,MATCH($A831,RandomSearch!$A$3:$A$5001, 0))</f>
        <v>23.68398467618988</v>
      </c>
      <c r="G831">
        <f ca="1">INDEX(RandomSearch!G$3:G$5001,MATCH($A831,RandomSearch!$A$3:$A$5001, 0))</f>
        <v>310.18904961355935</v>
      </c>
      <c r="H831">
        <f ca="1">INDEX(RandomSearch!H$3:H$5001,MATCH($A831,RandomSearch!$A$3:$A$5001, 0))</f>
        <v>10904.591876096216</v>
      </c>
      <c r="I831">
        <f ca="1">INDEX(RandomSearch!I$3:I$5001,MATCH($A831,RandomSearch!$A$3:$A$5001, 0))</f>
        <v>127.22992648519602</v>
      </c>
      <c r="J831">
        <f ca="1">INDEX(RandomSearch!J$3:J$5001,MATCH($A831,RandomSearch!$A$3:$A$5001, 0))</f>
        <v>2.4762718299272493</v>
      </c>
      <c r="K831">
        <f ca="1">INDEX(RandomSearch!K$3:K$5001,MATCH($A831,RandomSearch!$A$3:$A$5001, 0))</f>
        <v>142.47825962158046</v>
      </c>
      <c r="L831">
        <f ca="1">INDEX(RandomSearch!L$3:L$5001,MATCH($A831,RandomSearch!$A$3:$A$5001, 0))</f>
        <v>4.6521361949486026</v>
      </c>
      <c r="M831">
        <f ca="1">INDEX(RandomSearch!M$3:M$5001,MATCH($A831,RandomSearch!$A$3:$A$5001, 0))</f>
        <v>44888.613876141229</v>
      </c>
      <c r="N831">
        <f ca="1">INDEX(RandomSearch!N$3:N$5001,MATCH($A831,RandomSearch!$A$3:$A$5001, 0))</f>
        <v>1.3132483826354419E-2</v>
      </c>
    </row>
    <row r="832" spans="1:14" x14ac:dyDescent="0.45">
      <c r="A832">
        <f ca="1">MATCH(RAND(), RandomSearch!$O$3:$O$5001) +1</f>
        <v>4202</v>
      </c>
      <c r="B832">
        <f ca="1">INDEX(RandomSearch!B$3:B$5001,MATCH($A832,RandomSearch!$A$3:$A$5001, 0))</f>
        <v>3.6088054853843375E-4</v>
      </c>
      <c r="C832">
        <f ca="1">INDEX(RandomSearch!C$3:C$5001,MATCH($A832,RandomSearch!$A$3:$A$5001, 0))</f>
        <v>3.8461538461538464E-2</v>
      </c>
      <c r="D832">
        <f ca="1">INDEX(RandomSearch!D$3:D$5001,MATCH($A832,RandomSearch!$A$3:$A$5001, 0))</f>
        <v>4.1666666666666664E-2</v>
      </c>
      <c r="E832">
        <f ca="1">INDEX(RandomSearch!E$3:E$5001,MATCH($A832,RandomSearch!$A$3:$A$5001, 0))</f>
        <v>1694.4221517879948</v>
      </c>
      <c r="F832">
        <f ca="1">INDEX(RandomSearch!F$3:F$5001,MATCH($A832,RandomSearch!$A$3:$A$5001, 0))</f>
        <v>45.680799457884476</v>
      </c>
      <c r="G832">
        <f ca="1">INDEX(RandomSearch!G$3:G$5001,MATCH($A832,RandomSearch!$A$3:$A$5001, 0))</f>
        <v>385.20327788828371</v>
      </c>
      <c r="H832">
        <f ca="1">INDEX(RandomSearch!H$3:H$5001,MATCH($A832,RandomSearch!$A$3:$A$5001, 0))</f>
        <v>287175.33589723194</v>
      </c>
      <c r="I832">
        <f ca="1">INDEX(RandomSearch!I$3:I$5001,MATCH($A832,RandomSearch!$A$3:$A$5001, 0))</f>
        <v>42.804935428394693</v>
      </c>
      <c r="J832">
        <f ca="1">INDEX(RandomSearch!J$3:J$5001,MATCH($A832,RandomSearch!$A$3:$A$5001, 0))</f>
        <v>1.4442261464611574</v>
      </c>
      <c r="K832">
        <f ca="1">INDEX(RandomSearch!K$3:K$5001,MATCH($A832,RandomSearch!$A$3:$A$5001, 0))</f>
        <v>748.9103345151766</v>
      </c>
      <c r="L832">
        <f ca="1">INDEX(RandomSearch!L$3:L$5001,MATCH($A832,RandomSearch!$A$3:$A$5001, 0))</f>
        <v>4.6655588731369892</v>
      </c>
      <c r="M832">
        <f ca="1">INDEX(RandomSearch!M$3:M$5001,MATCH($A832,RandomSearch!$A$3:$A$5001, 0))</f>
        <v>46297.642079614234</v>
      </c>
      <c r="N832">
        <f ca="1">INDEX(RandomSearch!N$3:N$5001,MATCH($A832,RandomSearch!$A$3:$A$5001, 0))</f>
        <v>1.3544705066779524E-2</v>
      </c>
    </row>
    <row r="833" spans="1:14" x14ac:dyDescent="0.45">
      <c r="A833">
        <f ca="1">MATCH(RAND(), RandomSearch!$O$3:$O$5001) +1</f>
        <v>1971</v>
      </c>
      <c r="B833">
        <f ca="1">INDEX(RandomSearch!B$3:B$5001,MATCH($A833,RandomSearch!$A$3:$A$5001, 0))</f>
        <v>4.4033465433729633E-4</v>
      </c>
      <c r="C833">
        <f ca="1">INDEX(RandomSearch!C$3:C$5001,MATCH($A833,RandomSearch!$A$3:$A$5001, 0))</f>
        <v>4.1666666666666664E-2</v>
      </c>
      <c r="D833">
        <f ca="1">INDEX(RandomSearch!D$3:D$5001,MATCH($A833,RandomSearch!$A$3:$A$5001, 0))</f>
        <v>0.16666666666666666</v>
      </c>
      <c r="E833">
        <f ca="1">INDEX(RandomSearch!E$3:E$5001,MATCH($A833,RandomSearch!$A$3:$A$5001, 0))</f>
        <v>1295.8575985369166</v>
      </c>
      <c r="F833">
        <f ca="1">INDEX(RandomSearch!F$3:F$5001,MATCH($A833,RandomSearch!$A$3:$A$5001, 0))</f>
        <v>19.665064439837337</v>
      </c>
      <c r="G833">
        <f ca="1">INDEX(RandomSearch!G$3:G$5001,MATCH($A833,RandomSearch!$A$3:$A$5001, 0))</f>
        <v>507.23883199586885</v>
      </c>
      <c r="H833">
        <f ca="1">INDEX(RandomSearch!H$3:H$5001,MATCH($A833,RandomSearch!$A$3:$A$5001, 0))</f>
        <v>29752.860982652241</v>
      </c>
      <c r="I833">
        <f ca="1">INDEX(RandomSearch!I$3:I$5001,MATCH($A833,RandomSearch!$A$3:$A$5001, 0))</f>
        <v>121.71148020891326</v>
      </c>
      <c r="J833">
        <f ca="1">INDEX(RandomSearch!J$3:J$5001,MATCH($A833,RandomSearch!$A$3:$A$5001, 0))</f>
        <v>1.1464512225276799</v>
      </c>
      <c r="K833">
        <f ca="1">INDEX(RandomSearch!K$3:K$5001,MATCH($A833,RandomSearch!$A$3:$A$5001, 0))</f>
        <v>90.814331328293619</v>
      </c>
      <c r="L833">
        <f ca="1">INDEX(RandomSearch!L$3:L$5001,MATCH($A833,RandomSearch!$A$3:$A$5001, 0))</f>
        <v>4.1028415154881204</v>
      </c>
      <c r="M833">
        <f ca="1">INDEX(RandomSearch!M$3:M$5001,MATCH($A833,RandomSearch!$A$3:$A$5001, 0))</f>
        <v>12671.893535699444</v>
      </c>
      <c r="N833">
        <f ca="1">INDEX(RandomSearch!N$3:N$5001,MATCH($A833,RandomSearch!$A$3:$A$5001, 0))</f>
        <v>3.7072527426673016E-3</v>
      </c>
    </row>
    <row r="834" spans="1:14" x14ac:dyDescent="0.45">
      <c r="A834">
        <f ca="1">MATCH(RAND(), RandomSearch!$O$3:$O$5001) +1</f>
        <v>1527</v>
      </c>
      <c r="B834">
        <f ca="1">INDEX(RandomSearch!B$3:B$5001,MATCH($A834,RandomSearch!$A$3:$A$5001, 0))</f>
        <v>3.0543677458766036E-4</v>
      </c>
      <c r="C834">
        <f ca="1">INDEX(RandomSearch!C$3:C$5001,MATCH($A834,RandomSearch!$A$3:$A$5001, 0))</f>
        <v>4.1666666666666664E-2</v>
      </c>
      <c r="D834">
        <f ca="1">INDEX(RandomSearch!D$3:D$5001,MATCH($A834,RandomSearch!$A$3:$A$5001, 0))</f>
        <v>0.1</v>
      </c>
      <c r="E834">
        <f ca="1">INDEX(RandomSearch!E$3:E$5001,MATCH($A834,RandomSearch!$A$3:$A$5001, 0))</f>
        <v>1014.7772256142072</v>
      </c>
      <c r="F834">
        <f ca="1">INDEX(RandomSearch!F$3:F$5001,MATCH($A834,RandomSearch!$A$3:$A$5001, 0))</f>
        <v>28.638419205853491</v>
      </c>
      <c r="G834">
        <f ca="1">INDEX(RandomSearch!G$3:G$5001,MATCH($A834,RandomSearch!$A$3:$A$5001, 0))</f>
        <v>347.1268166288425</v>
      </c>
      <c r="H834">
        <f ca="1">INDEX(RandomSearch!H$3:H$5001,MATCH($A834,RandomSearch!$A$3:$A$5001, 0))</f>
        <v>23934.706129315524</v>
      </c>
      <c r="I834">
        <f ca="1">INDEX(RandomSearch!I$3:I$5001,MATCH($A834,RandomSearch!$A$3:$A$5001, 0))</f>
        <v>105.71315298571714</v>
      </c>
      <c r="J834">
        <f ca="1">INDEX(RandomSearch!J$3:J$5001,MATCH($A834,RandomSearch!$A$3:$A$5001, 0))</f>
        <v>4.2179944799852214</v>
      </c>
      <c r="K834">
        <f ca="1">INDEX(RandomSearch!K$3:K$5001,MATCH($A834,RandomSearch!$A$3:$A$5001, 0))</f>
        <v>427.34916783069576</v>
      </c>
      <c r="L834">
        <f ca="1">INDEX(RandomSearch!L$3:L$5001,MATCH($A834,RandomSearch!$A$3:$A$5001, 0))</f>
        <v>5.2800178958789505</v>
      </c>
      <c r="M834">
        <f ca="1">INDEX(RandomSearch!M$3:M$5001,MATCH($A834,RandomSearch!$A$3:$A$5001, 0))</f>
        <v>190553.92374894177</v>
      </c>
      <c r="N834">
        <f ca="1">INDEX(RandomSearch!N$3:N$5001,MATCH($A834,RandomSearch!$A$3:$A$5001, 0))</f>
        <v>5.574790811287287E-2</v>
      </c>
    </row>
    <row r="835" spans="1:14" x14ac:dyDescent="0.45">
      <c r="A835">
        <f ca="1">MATCH(RAND(), RandomSearch!$O$3:$O$5001) +1</f>
        <v>68</v>
      </c>
      <c r="B835">
        <f ca="1">INDEX(RandomSearch!B$3:B$5001,MATCH($A835,RandomSearch!$A$3:$A$5001, 0))</f>
        <v>3.2743942370661429E-4</v>
      </c>
      <c r="C835">
        <f ca="1">INDEX(RandomSearch!C$3:C$5001,MATCH($A835,RandomSearch!$A$3:$A$5001, 0))</f>
        <v>2.9411764705882353E-2</v>
      </c>
      <c r="D835">
        <f ca="1">INDEX(RandomSearch!D$3:D$5001,MATCH($A835,RandomSearch!$A$3:$A$5001, 0))</f>
        <v>8.3333333333333329E-2</v>
      </c>
      <c r="E835">
        <f ca="1">INDEX(RandomSearch!E$3:E$5001,MATCH($A835,RandomSearch!$A$3:$A$5001, 0))</f>
        <v>1462.7563440528975</v>
      </c>
      <c r="F835">
        <f ca="1">INDEX(RandomSearch!F$3:F$5001,MATCH($A835,RandomSearch!$A$3:$A$5001, 0))</f>
        <v>25.215862107166785</v>
      </c>
      <c r="G835">
        <f ca="1">INDEX(RandomSearch!G$3:G$5001,MATCH($A835,RandomSearch!$A$3:$A$5001, 0))</f>
        <v>367.13375950773718</v>
      </c>
      <c r="H835">
        <f ca="1">INDEX(RandomSearch!H$3:H$5001,MATCH($A835,RandomSearch!$A$3:$A$5001, 0))</f>
        <v>93603.081941537166</v>
      </c>
      <c r="I835">
        <f ca="1">INDEX(RandomSearch!I$3:I$5001,MATCH($A835,RandomSearch!$A$3:$A$5001, 0))</f>
        <v>92.043006562181816</v>
      </c>
      <c r="J835">
        <f ca="1">INDEX(RandomSearch!J$3:J$5001,MATCH($A835,RandomSearch!$A$3:$A$5001, 0))</f>
        <v>3.058183708010529</v>
      </c>
      <c r="K835">
        <f ca="1">INDEX(RandomSearch!K$3:K$5001,MATCH($A835,RandomSearch!$A$3:$A$5001, 0))</f>
        <v>616.88738372947375</v>
      </c>
      <c r="L835">
        <f ca="1">INDEX(RandomSearch!L$3:L$5001,MATCH($A835,RandomSearch!$A$3:$A$5001, 0))</f>
        <v>5.2396602550566929</v>
      </c>
      <c r="M835">
        <f ca="1">INDEX(RandomSearch!M$3:M$5001,MATCH($A835,RandomSearch!$A$3:$A$5001, 0))</f>
        <v>173644.1893297022</v>
      </c>
      <c r="N835">
        <f ca="1">INDEX(RandomSearch!N$3:N$5001,MATCH($A835,RandomSearch!$A$3:$A$5001, 0))</f>
        <v>5.0800844824588902E-2</v>
      </c>
    </row>
    <row r="836" spans="1:14" x14ac:dyDescent="0.45">
      <c r="A836">
        <f ca="1">MATCH(RAND(), RandomSearch!$O$3:$O$5001) +1</f>
        <v>3091</v>
      </c>
      <c r="B836">
        <f ca="1">INDEX(RandomSearch!B$3:B$5001,MATCH($A836,RandomSearch!$A$3:$A$5001, 0))</f>
        <v>3.4281796366129587E-4</v>
      </c>
      <c r="C836">
        <f ca="1">INDEX(RandomSearch!C$3:C$5001,MATCH($A836,RandomSearch!$A$3:$A$5001, 0))</f>
        <v>5.2631578947368418E-2</v>
      </c>
      <c r="D836">
        <f ca="1">INDEX(RandomSearch!D$3:D$5001,MATCH($A836,RandomSearch!$A$3:$A$5001, 0))</f>
        <v>0.14285714285714285</v>
      </c>
      <c r="E836">
        <f ca="1">INDEX(RandomSearch!E$3:E$5001,MATCH($A836,RandomSearch!$A$3:$A$5001, 0))</f>
        <v>876.20750361060266</v>
      </c>
      <c r="F836">
        <f ca="1">INDEX(RandomSearch!F$3:F$5001,MATCH($A836,RandomSearch!$A$3:$A$5001, 0))</f>
        <v>26.429959361803963</v>
      </c>
      <c r="G836">
        <f ca="1">INDEX(RandomSearch!G$3:G$5001,MATCH($A836,RandomSearch!$A$3:$A$5001, 0))</f>
        <v>395.14593349054712</v>
      </c>
      <c r="H836">
        <f ca="1">INDEX(RandomSearch!H$3:H$5001,MATCH($A836,RandomSearch!$A$3:$A$5001, 0))</f>
        <v>80066.575743848647</v>
      </c>
      <c r="I836">
        <f ca="1">INDEX(RandomSearch!I$3:I$5001,MATCH($A836,RandomSearch!$A$3:$A$5001, 0))</f>
        <v>70.456534856503751</v>
      </c>
      <c r="J836">
        <f ca="1">INDEX(RandomSearch!J$3:J$5001,MATCH($A836,RandomSearch!$A$3:$A$5001, 0))</f>
        <v>3.5079078127356063</v>
      </c>
      <c r="K836">
        <f ca="1">INDEX(RandomSearch!K$3:K$5001,MATCH($A836,RandomSearch!$A$3:$A$5001, 0))</f>
        <v>788.10131520666982</v>
      </c>
      <c r="L836">
        <f ca="1">INDEX(RandomSearch!L$3:L$5001,MATCH($A836,RandomSearch!$A$3:$A$5001, 0))</f>
        <v>5.2895515041293972</v>
      </c>
      <c r="M836">
        <f ca="1">INDEX(RandomSearch!M$3:M$5001,MATCH($A836,RandomSearch!$A$3:$A$5001, 0))</f>
        <v>194783.20347900045</v>
      </c>
      <c r="N836">
        <f ca="1">INDEX(RandomSearch!N$3:N$5001,MATCH($A836,RandomSearch!$A$3:$A$5001, 0))</f>
        <v>5.6985214032039259E-2</v>
      </c>
    </row>
    <row r="837" spans="1:14" x14ac:dyDescent="0.45">
      <c r="A837">
        <f ca="1">MATCH(RAND(), RandomSearch!$O$3:$O$5001) +1</f>
        <v>4707</v>
      </c>
      <c r="B837">
        <f ca="1">INDEX(RandomSearch!B$3:B$5001,MATCH($A837,RandomSearch!$A$3:$A$5001, 0))</f>
        <v>4.219409282700422E-4</v>
      </c>
      <c r="C837">
        <f ca="1">INDEX(RandomSearch!C$3:C$5001,MATCH($A837,RandomSearch!$A$3:$A$5001, 0))</f>
        <v>5.2631578947368418E-2</v>
      </c>
      <c r="D837">
        <f ca="1">INDEX(RandomSearch!D$3:D$5001,MATCH($A837,RandomSearch!$A$3:$A$5001, 0))</f>
        <v>0.1111111111111111</v>
      </c>
      <c r="E837">
        <f ca="1">INDEX(RandomSearch!E$3:E$5001,MATCH($A837,RandomSearch!$A$3:$A$5001, 0))</f>
        <v>1153.6308382709835</v>
      </c>
      <c r="F837">
        <f ca="1">INDEX(RandomSearch!F$3:F$5001,MATCH($A837,RandomSearch!$A$3:$A$5001, 0))</f>
        <v>31.417706941509394</v>
      </c>
      <c r="G837">
        <f ca="1">INDEX(RandomSearch!G$3:G$5001,MATCH($A837,RandomSearch!$A$3:$A$5001, 0))</f>
        <v>480.96944863486243</v>
      </c>
      <c r="H837">
        <f ca="1">INDEX(RandomSearch!H$3:H$5001,MATCH($A837,RandomSearch!$A$3:$A$5001, 0))</f>
        <v>6108.6748005261488</v>
      </c>
      <c r="I837">
        <f ca="1">INDEX(RandomSearch!I$3:I$5001,MATCH($A837,RandomSearch!$A$3:$A$5001, 0))</f>
        <v>125.79834774832428</v>
      </c>
      <c r="J837">
        <f ca="1">INDEX(RandomSearch!J$3:J$5001,MATCH($A837,RandomSearch!$A$3:$A$5001, 0))</f>
        <v>4.7466375966631267</v>
      </c>
      <c r="K837">
        <f ca="1">INDEX(RandomSearch!K$3:K$5001,MATCH($A837,RandomSearch!$A$3:$A$5001, 0))</f>
        <v>236.53990903372269</v>
      </c>
      <c r="L837">
        <f ca="1">INDEX(RandomSearch!L$3:L$5001,MATCH($A837,RandomSearch!$A$3:$A$5001, 0))</f>
        <v>5.1499654373492696</v>
      </c>
      <c r="M837">
        <f ca="1">INDEX(RandomSearch!M$3:M$5001,MATCH($A837,RandomSearch!$A$3:$A$5001, 0))</f>
        <v>141242.5134492736</v>
      </c>
      <c r="N837">
        <f ca="1">INDEX(RandomSearch!N$3:N$5001,MATCH($A837,RandomSearch!$A$3:$A$5001, 0))</f>
        <v>4.1321503679847695E-2</v>
      </c>
    </row>
    <row r="838" spans="1:14" x14ac:dyDescent="0.45">
      <c r="A838">
        <f ca="1">MATCH(RAND(), RandomSearch!$O$3:$O$5001) +1</f>
        <v>4338</v>
      </c>
      <c r="B838">
        <f ca="1">INDEX(RandomSearch!B$3:B$5001,MATCH($A838,RandomSearch!$A$3:$A$5001, 0))</f>
        <v>2.9753049687592978E-4</v>
      </c>
      <c r="C838">
        <f ca="1">INDEX(RandomSearch!C$3:C$5001,MATCH($A838,RandomSearch!$A$3:$A$5001, 0))</f>
        <v>2.9411764705882353E-2</v>
      </c>
      <c r="D838">
        <f ca="1">INDEX(RandomSearch!D$3:D$5001,MATCH($A838,RandomSearch!$A$3:$A$5001, 0))</f>
        <v>6.25E-2</v>
      </c>
      <c r="E838">
        <f ca="1">INDEX(RandomSearch!E$3:E$5001,MATCH($A838,RandomSearch!$A$3:$A$5001, 0))</f>
        <v>1434.1528036187626</v>
      </c>
      <c r="F838">
        <f ca="1">INDEX(RandomSearch!F$3:F$5001,MATCH($A838,RandomSearch!$A$3:$A$5001, 0))</f>
        <v>30.671368882238053</v>
      </c>
      <c r="G838">
        <f ca="1">INDEX(RandomSearch!G$3:G$5001,MATCH($A838,RandomSearch!$A$3:$A$5001, 0))</f>
        <v>328.38333197393825</v>
      </c>
      <c r="H838">
        <f ca="1">INDEX(RandomSearch!H$3:H$5001,MATCH($A838,RandomSearch!$A$3:$A$5001, 0))</f>
        <v>81279.049199671048</v>
      </c>
      <c r="I838">
        <f ca="1">INDEX(RandomSearch!I$3:I$5001,MATCH($A838,RandomSearch!$A$3:$A$5001, 0))</f>
        <v>98.229211885050915</v>
      </c>
      <c r="J838">
        <f ca="1">INDEX(RandomSearch!J$3:J$5001,MATCH($A838,RandomSearch!$A$3:$A$5001, 0))</f>
        <v>4.6544313707201308</v>
      </c>
      <c r="K838">
        <f ca="1">INDEX(RandomSearch!K$3:K$5001,MATCH($A838,RandomSearch!$A$3:$A$5001, 0))</f>
        <v>262.02357925684066</v>
      </c>
      <c r="L838">
        <f ca="1">INDEX(RandomSearch!L$3:L$5001,MATCH($A838,RandomSearch!$A$3:$A$5001, 0))</f>
        <v>5.0784476654954149</v>
      </c>
      <c r="M838">
        <f ca="1">INDEX(RandomSearch!M$3:M$5001,MATCH($A838,RandomSearch!$A$3:$A$5001, 0))</f>
        <v>119797.47529631242</v>
      </c>
      <c r="N838">
        <f ca="1">INDEX(RandomSearch!N$3:N$5001,MATCH($A838,RandomSearch!$A$3:$A$5001, 0))</f>
        <v>3.5047604969667127E-2</v>
      </c>
    </row>
    <row r="839" spans="1:14" x14ac:dyDescent="0.45">
      <c r="A839">
        <f ca="1">MATCH(RAND(), RandomSearch!$O$3:$O$5001) +1</f>
        <v>3848</v>
      </c>
      <c r="B839">
        <f ca="1">INDEX(RandomSearch!B$3:B$5001,MATCH($A839,RandomSearch!$A$3:$A$5001, 0))</f>
        <v>4.3878894251864854E-4</v>
      </c>
      <c r="C839">
        <f ca="1">INDEX(RandomSearch!C$3:C$5001,MATCH($A839,RandomSearch!$A$3:$A$5001, 0))</f>
        <v>4.7619047619047616E-2</v>
      </c>
      <c r="D839">
        <f ca="1">INDEX(RandomSearch!D$3:D$5001,MATCH($A839,RandomSearch!$A$3:$A$5001, 0))</f>
        <v>5.5555555555555552E-2</v>
      </c>
      <c r="E839">
        <f ca="1">INDEX(RandomSearch!E$3:E$5001,MATCH($A839,RandomSearch!$A$3:$A$5001, 0))</f>
        <v>1628.2537610720769</v>
      </c>
      <c r="F839">
        <f ca="1">INDEX(RandomSearch!F$3:F$5001,MATCH($A839,RandomSearch!$A$3:$A$5001, 0))</f>
        <v>44.426995436118276</v>
      </c>
      <c r="G839">
        <f ca="1">INDEX(RandomSearch!G$3:G$5001,MATCH($A839,RandomSearch!$A$3:$A$5001, 0))</f>
        <v>479.96440918973394</v>
      </c>
      <c r="H839">
        <f ca="1">INDEX(RandomSearch!H$3:H$5001,MATCH($A839,RandomSearch!$A$3:$A$5001, 0))</f>
        <v>226272.11197960956</v>
      </c>
      <c r="I839">
        <f ca="1">INDEX(RandomSearch!I$3:I$5001,MATCH($A839,RandomSearch!$A$3:$A$5001, 0))</f>
        <v>55.528082283777088</v>
      </c>
      <c r="J839">
        <f ca="1">INDEX(RandomSearch!J$3:J$5001,MATCH($A839,RandomSearch!$A$3:$A$5001, 0))</f>
        <v>1.7958648052383916</v>
      </c>
      <c r="K839">
        <f ca="1">INDEX(RandomSearch!K$3:K$5001,MATCH($A839,RandomSearch!$A$3:$A$5001, 0))</f>
        <v>244.02236232153439</v>
      </c>
      <c r="L839">
        <f ca="1">INDEX(RandomSearch!L$3:L$5001,MATCH($A839,RandomSearch!$A$3:$A$5001, 0))</f>
        <v>4.3862159414339015</v>
      </c>
      <c r="M839">
        <f ca="1">INDEX(RandomSearch!M$3:M$5001,MATCH($A839,RandomSearch!$A$3:$A$5001, 0))</f>
        <v>24334.136588370038</v>
      </c>
      <c r="N839">
        <f ca="1">INDEX(RandomSearch!N$3:N$5001,MATCH($A839,RandomSearch!$A$3:$A$5001, 0))</f>
        <v>7.1191250426407664E-3</v>
      </c>
    </row>
    <row r="840" spans="1:14" x14ac:dyDescent="0.45">
      <c r="A840">
        <f ca="1">MATCH(RAND(), RandomSearch!$O$3:$O$5001) +1</f>
        <v>1527</v>
      </c>
      <c r="B840">
        <f ca="1">INDEX(RandomSearch!B$3:B$5001,MATCH($A840,RandomSearch!$A$3:$A$5001, 0))</f>
        <v>3.0543677458766036E-4</v>
      </c>
      <c r="C840">
        <f ca="1">INDEX(RandomSearch!C$3:C$5001,MATCH($A840,RandomSearch!$A$3:$A$5001, 0))</f>
        <v>4.1666666666666664E-2</v>
      </c>
      <c r="D840">
        <f ca="1">INDEX(RandomSearch!D$3:D$5001,MATCH($A840,RandomSearch!$A$3:$A$5001, 0))</f>
        <v>0.1</v>
      </c>
      <c r="E840">
        <f ca="1">INDEX(RandomSearch!E$3:E$5001,MATCH($A840,RandomSearch!$A$3:$A$5001, 0))</f>
        <v>1014.7772256142072</v>
      </c>
      <c r="F840">
        <f ca="1">INDEX(RandomSearch!F$3:F$5001,MATCH($A840,RandomSearch!$A$3:$A$5001, 0))</f>
        <v>28.638419205853491</v>
      </c>
      <c r="G840">
        <f ca="1">INDEX(RandomSearch!G$3:G$5001,MATCH($A840,RandomSearch!$A$3:$A$5001, 0))</f>
        <v>347.1268166288425</v>
      </c>
      <c r="H840">
        <f ca="1">INDEX(RandomSearch!H$3:H$5001,MATCH($A840,RandomSearch!$A$3:$A$5001, 0))</f>
        <v>23934.706129315524</v>
      </c>
      <c r="I840">
        <f ca="1">INDEX(RandomSearch!I$3:I$5001,MATCH($A840,RandomSearch!$A$3:$A$5001, 0))</f>
        <v>105.71315298571714</v>
      </c>
      <c r="J840">
        <f ca="1">INDEX(RandomSearch!J$3:J$5001,MATCH($A840,RandomSearch!$A$3:$A$5001, 0))</f>
        <v>4.2179944799852214</v>
      </c>
      <c r="K840">
        <f ca="1">INDEX(RandomSearch!K$3:K$5001,MATCH($A840,RandomSearch!$A$3:$A$5001, 0))</f>
        <v>427.34916783069576</v>
      </c>
      <c r="L840">
        <f ca="1">INDEX(RandomSearch!L$3:L$5001,MATCH($A840,RandomSearch!$A$3:$A$5001, 0))</f>
        <v>5.2800178958789505</v>
      </c>
      <c r="M840">
        <f ca="1">INDEX(RandomSearch!M$3:M$5001,MATCH($A840,RandomSearch!$A$3:$A$5001, 0))</f>
        <v>190553.92374894177</v>
      </c>
      <c r="N840">
        <f ca="1">INDEX(RandomSearch!N$3:N$5001,MATCH($A840,RandomSearch!$A$3:$A$5001, 0))</f>
        <v>5.574790811287287E-2</v>
      </c>
    </row>
    <row r="841" spans="1:14" x14ac:dyDescent="0.45">
      <c r="A841">
        <f ca="1">MATCH(RAND(), RandomSearch!$O$3:$O$5001) +1</f>
        <v>4998</v>
      </c>
      <c r="B841">
        <f ca="1">INDEX(RandomSearch!B$3:B$5001,MATCH($A841,RandomSearch!$A$3:$A$5001, 0))</f>
        <v>2.9027576197387516E-4</v>
      </c>
      <c r="C841">
        <f ca="1">INDEX(RandomSearch!C$3:C$5001,MATCH($A841,RandomSearch!$A$3:$A$5001, 0))</f>
        <v>5.5555555555555552E-2</v>
      </c>
      <c r="D841">
        <f ca="1">INDEX(RandomSearch!D$3:D$5001,MATCH($A841,RandomSearch!$A$3:$A$5001, 0))</f>
        <v>8.3333333333333329E-2</v>
      </c>
      <c r="E841">
        <f ca="1">INDEX(RandomSearch!E$3:E$5001,MATCH($A841,RandomSearch!$A$3:$A$5001, 0))</f>
        <v>846.76159525228502</v>
      </c>
      <c r="F841">
        <f ca="1">INDEX(RandomSearch!F$3:F$5001,MATCH($A841,RandomSearch!$A$3:$A$5001, 0))</f>
        <v>38.908885409316191</v>
      </c>
      <c r="G841">
        <f ca="1">INDEX(RandomSearch!G$3:G$5001,MATCH($A841,RandomSearch!$A$3:$A$5001, 0))</f>
        <v>327.94676427730116</v>
      </c>
      <c r="H841">
        <f ca="1">INDEX(RandomSearch!H$3:H$5001,MATCH($A841,RandomSearch!$A$3:$A$5001, 0))</f>
        <v>103170.81873528022</v>
      </c>
      <c r="I841">
        <f ca="1">INDEX(RandomSearch!I$3:I$5001,MATCH($A841,RandomSearch!$A$3:$A$5001, 0))</f>
        <v>62.519789971350335</v>
      </c>
      <c r="J841">
        <f ca="1">INDEX(RandomSearch!J$3:J$5001,MATCH($A841,RandomSearch!$A$3:$A$5001, 0))</f>
        <v>3.6354259257636019</v>
      </c>
      <c r="K841">
        <f ca="1">INDEX(RandomSearch!K$3:K$5001,MATCH($A841,RandomSearch!$A$3:$A$5001, 0))</f>
        <v>258.62167715104454</v>
      </c>
      <c r="L841">
        <f ca="1">INDEX(RandomSearch!L$3:L$5001,MATCH($A841,RandomSearch!$A$3:$A$5001, 0))</f>
        <v>4.7692377341760679</v>
      </c>
      <c r="M841">
        <f ca="1">INDEX(RandomSearch!M$3:M$5001,MATCH($A841,RandomSearch!$A$3:$A$5001, 0))</f>
        <v>58781.103410036369</v>
      </c>
      <c r="N841">
        <f ca="1">INDEX(RandomSearch!N$3:N$5001,MATCH($A841,RandomSearch!$A$3:$A$5001, 0))</f>
        <v>1.7196830625190333E-2</v>
      </c>
    </row>
    <row r="842" spans="1:14" x14ac:dyDescent="0.45">
      <c r="A842">
        <f ca="1">MATCH(RAND(), RandomSearch!$O$3:$O$5001) +1</f>
        <v>3164</v>
      </c>
      <c r="B842">
        <f ca="1">INDEX(RandomSearch!B$3:B$5001,MATCH($A842,RandomSearch!$A$3:$A$5001, 0))</f>
        <v>3.3112582781456954E-4</v>
      </c>
      <c r="C842">
        <f ca="1">INDEX(RandomSearch!C$3:C$5001,MATCH($A842,RandomSearch!$A$3:$A$5001, 0))</f>
        <v>3.2258064516129031E-2</v>
      </c>
      <c r="D842">
        <f ca="1">INDEX(RandomSearch!D$3:D$5001,MATCH($A842,RandomSearch!$A$3:$A$5001, 0))</f>
        <v>3.8461538461538464E-2</v>
      </c>
      <c r="E842">
        <f ca="1">INDEX(RandomSearch!E$3:E$5001,MATCH($A842,RandomSearch!$A$3:$A$5001, 0))</f>
        <v>1768.3392836023831</v>
      </c>
      <c r="F842">
        <f ca="1">INDEX(RandomSearch!F$3:F$5001,MATCH($A842,RandomSearch!$A$3:$A$5001, 0))</f>
        <v>43.125169551971084</v>
      </c>
      <c r="G842">
        <f ca="1">INDEX(RandomSearch!G$3:G$5001,MATCH($A842,RandomSearch!$A$3:$A$5001, 0))</f>
        <v>350.33359996197947</v>
      </c>
      <c r="H842">
        <f ca="1">INDEX(RandomSearch!H$3:H$5001,MATCH($A842,RandomSearch!$A$3:$A$5001, 0))</f>
        <v>374187.47156376962</v>
      </c>
      <c r="I842">
        <f ca="1">INDEX(RandomSearch!I$3:I$5001,MATCH($A842,RandomSearch!$A$3:$A$5001, 0))</f>
        <v>30.847241999239447</v>
      </c>
      <c r="J842">
        <f ca="1">INDEX(RandomSearch!J$3:J$5001,MATCH($A842,RandomSearch!$A$3:$A$5001, 0))</f>
        <v>2.2019441306012024</v>
      </c>
      <c r="K842">
        <f ca="1">INDEX(RandomSearch!K$3:K$5001,MATCH($A842,RandomSearch!$A$3:$A$5001, 0))</f>
        <v>458.15794729149553</v>
      </c>
      <c r="L842">
        <f ca="1">INDEX(RandomSearch!L$3:L$5001,MATCH($A842,RandomSearch!$A$3:$A$5001, 0))</f>
        <v>4.4930378603993875</v>
      </c>
      <c r="M842">
        <f ca="1">INDEX(RandomSearch!M$3:M$5001,MATCH($A842,RandomSearch!$A$3:$A$5001, 0))</f>
        <v>31119.876183760945</v>
      </c>
      <c r="N842">
        <f ca="1">INDEX(RandomSearch!N$3:N$5001,MATCH($A842,RandomSearch!$A$3:$A$5001, 0))</f>
        <v>9.104341510500753E-3</v>
      </c>
    </row>
    <row r="843" spans="1:14" x14ac:dyDescent="0.45">
      <c r="A843">
        <f ca="1">MATCH(RAND(), RandomSearch!$O$3:$O$5001) +1</f>
        <v>68</v>
      </c>
      <c r="B843">
        <f ca="1">INDEX(RandomSearch!B$3:B$5001,MATCH($A843,RandomSearch!$A$3:$A$5001, 0))</f>
        <v>3.2743942370661429E-4</v>
      </c>
      <c r="C843">
        <f ca="1">INDEX(RandomSearch!C$3:C$5001,MATCH($A843,RandomSearch!$A$3:$A$5001, 0))</f>
        <v>2.9411764705882353E-2</v>
      </c>
      <c r="D843">
        <f ca="1">INDEX(RandomSearch!D$3:D$5001,MATCH($A843,RandomSearch!$A$3:$A$5001, 0))</f>
        <v>8.3333333333333329E-2</v>
      </c>
      <c r="E843">
        <f ca="1">INDEX(RandomSearch!E$3:E$5001,MATCH($A843,RandomSearch!$A$3:$A$5001, 0))</f>
        <v>1462.7563440528975</v>
      </c>
      <c r="F843">
        <f ca="1">INDEX(RandomSearch!F$3:F$5001,MATCH($A843,RandomSearch!$A$3:$A$5001, 0))</f>
        <v>25.215862107166785</v>
      </c>
      <c r="G843">
        <f ca="1">INDEX(RandomSearch!G$3:G$5001,MATCH($A843,RandomSearch!$A$3:$A$5001, 0))</f>
        <v>367.13375950773718</v>
      </c>
      <c r="H843">
        <f ca="1">INDEX(RandomSearch!H$3:H$5001,MATCH($A843,RandomSearch!$A$3:$A$5001, 0))</f>
        <v>93603.081941537166</v>
      </c>
      <c r="I843">
        <f ca="1">INDEX(RandomSearch!I$3:I$5001,MATCH($A843,RandomSearch!$A$3:$A$5001, 0))</f>
        <v>92.043006562181816</v>
      </c>
      <c r="J843">
        <f ca="1">INDEX(RandomSearch!J$3:J$5001,MATCH($A843,RandomSearch!$A$3:$A$5001, 0))</f>
        <v>3.058183708010529</v>
      </c>
      <c r="K843">
        <f ca="1">INDEX(RandomSearch!K$3:K$5001,MATCH($A843,RandomSearch!$A$3:$A$5001, 0))</f>
        <v>616.88738372947375</v>
      </c>
      <c r="L843">
        <f ca="1">INDEX(RandomSearch!L$3:L$5001,MATCH($A843,RandomSearch!$A$3:$A$5001, 0))</f>
        <v>5.2396602550566929</v>
      </c>
      <c r="M843">
        <f ca="1">INDEX(RandomSearch!M$3:M$5001,MATCH($A843,RandomSearch!$A$3:$A$5001, 0))</f>
        <v>173644.1893297022</v>
      </c>
      <c r="N843">
        <f ca="1">INDEX(RandomSearch!N$3:N$5001,MATCH($A843,RandomSearch!$A$3:$A$5001, 0))</f>
        <v>5.0800844824588902E-2</v>
      </c>
    </row>
    <row r="844" spans="1:14" x14ac:dyDescent="0.45">
      <c r="A844">
        <f ca="1">MATCH(RAND(), RandomSearch!$O$3:$O$5001) +1</f>
        <v>3091</v>
      </c>
      <c r="B844">
        <f ca="1">INDEX(RandomSearch!B$3:B$5001,MATCH($A844,RandomSearch!$A$3:$A$5001, 0))</f>
        <v>3.4281796366129587E-4</v>
      </c>
      <c r="C844">
        <f ca="1">INDEX(RandomSearch!C$3:C$5001,MATCH($A844,RandomSearch!$A$3:$A$5001, 0))</f>
        <v>5.2631578947368418E-2</v>
      </c>
      <c r="D844">
        <f ca="1">INDEX(RandomSearch!D$3:D$5001,MATCH($A844,RandomSearch!$A$3:$A$5001, 0))</f>
        <v>0.14285714285714285</v>
      </c>
      <c r="E844">
        <f ca="1">INDEX(RandomSearch!E$3:E$5001,MATCH($A844,RandomSearch!$A$3:$A$5001, 0))</f>
        <v>876.20750361060266</v>
      </c>
      <c r="F844">
        <f ca="1">INDEX(RandomSearch!F$3:F$5001,MATCH($A844,RandomSearch!$A$3:$A$5001, 0))</f>
        <v>26.429959361803963</v>
      </c>
      <c r="G844">
        <f ca="1">INDEX(RandomSearch!G$3:G$5001,MATCH($A844,RandomSearch!$A$3:$A$5001, 0))</f>
        <v>395.14593349054712</v>
      </c>
      <c r="H844">
        <f ca="1">INDEX(RandomSearch!H$3:H$5001,MATCH($A844,RandomSearch!$A$3:$A$5001, 0))</f>
        <v>80066.575743848647</v>
      </c>
      <c r="I844">
        <f ca="1">INDEX(RandomSearch!I$3:I$5001,MATCH($A844,RandomSearch!$A$3:$A$5001, 0))</f>
        <v>70.456534856503751</v>
      </c>
      <c r="J844">
        <f ca="1">INDEX(RandomSearch!J$3:J$5001,MATCH($A844,RandomSearch!$A$3:$A$5001, 0))</f>
        <v>3.5079078127356063</v>
      </c>
      <c r="K844">
        <f ca="1">INDEX(RandomSearch!K$3:K$5001,MATCH($A844,RandomSearch!$A$3:$A$5001, 0))</f>
        <v>788.10131520666982</v>
      </c>
      <c r="L844">
        <f ca="1">INDEX(RandomSearch!L$3:L$5001,MATCH($A844,RandomSearch!$A$3:$A$5001, 0))</f>
        <v>5.2895515041293972</v>
      </c>
      <c r="M844">
        <f ca="1">INDEX(RandomSearch!M$3:M$5001,MATCH($A844,RandomSearch!$A$3:$A$5001, 0))</f>
        <v>194783.20347900045</v>
      </c>
      <c r="N844">
        <f ca="1">INDEX(RandomSearch!N$3:N$5001,MATCH($A844,RandomSearch!$A$3:$A$5001, 0))</f>
        <v>5.6985214032039259E-2</v>
      </c>
    </row>
    <row r="845" spans="1:14" x14ac:dyDescent="0.45">
      <c r="A845">
        <f ca="1">MATCH(RAND(), RandomSearch!$O$3:$O$5001) +1</f>
        <v>3091</v>
      </c>
      <c r="B845">
        <f ca="1">INDEX(RandomSearch!B$3:B$5001,MATCH($A845,RandomSearch!$A$3:$A$5001, 0))</f>
        <v>3.4281796366129587E-4</v>
      </c>
      <c r="C845">
        <f ca="1">INDEX(RandomSearch!C$3:C$5001,MATCH($A845,RandomSearch!$A$3:$A$5001, 0))</f>
        <v>5.2631578947368418E-2</v>
      </c>
      <c r="D845">
        <f ca="1">INDEX(RandomSearch!D$3:D$5001,MATCH($A845,RandomSearch!$A$3:$A$5001, 0))</f>
        <v>0.14285714285714285</v>
      </c>
      <c r="E845">
        <f ca="1">INDEX(RandomSearch!E$3:E$5001,MATCH($A845,RandomSearch!$A$3:$A$5001, 0))</f>
        <v>876.20750361060266</v>
      </c>
      <c r="F845">
        <f ca="1">INDEX(RandomSearch!F$3:F$5001,MATCH($A845,RandomSearch!$A$3:$A$5001, 0))</f>
        <v>26.429959361803963</v>
      </c>
      <c r="G845">
        <f ca="1">INDEX(RandomSearch!G$3:G$5001,MATCH($A845,RandomSearch!$A$3:$A$5001, 0))</f>
        <v>395.14593349054712</v>
      </c>
      <c r="H845">
        <f ca="1">INDEX(RandomSearch!H$3:H$5001,MATCH($A845,RandomSearch!$A$3:$A$5001, 0))</f>
        <v>80066.575743848647</v>
      </c>
      <c r="I845">
        <f ca="1">INDEX(RandomSearch!I$3:I$5001,MATCH($A845,RandomSearch!$A$3:$A$5001, 0))</f>
        <v>70.456534856503751</v>
      </c>
      <c r="J845">
        <f ca="1">INDEX(RandomSearch!J$3:J$5001,MATCH($A845,RandomSearch!$A$3:$A$5001, 0))</f>
        <v>3.5079078127356063</v>
      </c>
      <c r="K845">
        <f ca="1">INDEX(RandomSearch!K$3:K$5001,MATCH($A845,RandomSearch!$A$3:$A$5001, 0))</f>
        <v>788.10131520666982</v>
      </c>
      <c r="L845">
        <f ca="1">INDEX(RandomSearch!L$3:L$5001,MATCH($A845,RandomSearch!$A$3:$A$5001, 0))</f>
        <v>5.2895515041293972</v>
      </c>
      <c r="M845">
        <f ca="1">INDEX(RandomSearch!M$3:M$5001,MATCH($A845,RandomSearch!$A$3:$A$5001, 0))</f>
        <v>194783.20347900045</v>
      </c>
      <c r="N845">
        <f ca="1">INDEX(RandomSearch!N$3:N$5001,MATCH($A845,RandomSearch!$A$3:$A$5001, 0))</f>
        <v>5.6985214032039259E-2</v>
      </c>
    </row>
    <row r="846" spans="1:14" x14ac:dyDescent="0.45">
      <c r="A846">
        <f ca="1">MATCH(RAND(), RandomSearch!$O$3:$O$5001) +1</f>
        <v>4271</v>
      </c>
      <c r="B846">
        <f ca="1">INDEX(RandomSearch!B$3:B$5001,MATCH($A846,RandomSearch!$A$3:$A$5001, 0))</f>
        <v>3.9872408293460925E-4</v>
      </c>
      <c r="C846">
        <f ca="1">INDEX(RandomSearch!C$3:C$5001,MATCH($A846,RandomSearch!$A$3:$A$5001, 0))</f>
        <v>4.3478260869565216E-2</v>
      </c>
      <c r="D846">
        <f ca="1">INDEX(RandomSearch!D$3:D$5001,MATCH($A846,RandomSearch!$A$3:$A$5001, 0))</f>
        <v>0.14285714285714285</v>
      </c>
      <c r="E846">
        <f ca="1">INDEX(RandomSearch!E$3:E$5001,MATCH($A846,RandomSearch!$A$3:$A$5001, 0))</f>
        <v>1173.0253930574029</v>
      </c>
      <c r="F846">
        <f ca="1">INDEX(RandomSearch!F$3:F$5001,MATCH($A846,RandomSearch!$A$3:$A$5001, 0))</f>
        <v>22.885374276457991</v>
      </c>
      <c r="G846">
        <f ca="1">INDEX(RandomSearch!G$3:G$5001,MATCH($A846,RandomSearch!$A$3:$A$5001, 0))</f>
        <v>458.0322455157791</v>
      </c>
      <c r="H846">
        <f ca="1">INDEX(RandomSearch!H$3:H$5001,MATCH($A846,RandomSearch!$A$3:$A$5001, 0))</f>
        <v>3312.0219492933038</v>
      </c>
      <c r="I846">
        <f ca="1">INDEX(RandomSearch!I$3:I$5001,MATCH($A846,RandomSearch!$A$3:$A$5001, 0))</f>
        <v>126.74484575221057</v>
      </c>
      <c r="J846">
        <f ca="1">INDEX(RandomSearch!J$3:J$5001,MATCH($A846,RandomSearch!$A$3:$A$5001, 0))</f>
        <v>2.1799935671311013</v>
      </c>
      <c r="K846">
        <f ca="1">INDEX(RandomSearch!K$3:K$5001,MATCH($A846,RandomSearch!$A$3:$A$5001, 0))</f>
        <v>435.39528387513235</v>
      </c>
      <c r="L846">
        <f ca="1">INDEX(RandomSearch!L$3:L$5001,MATCH($A846,RandomSearch!$A$3:$A$5001, 0))</f>
        <v>5.0802692397925782</v>
      </c>
      <c r="M846">
        <f ca="1">INDEX(RandomSearch!M$3:M$5001,MATCH($A846,RandomSearch!$A$3:$A$5001, 0))</f>
        <v>120301.00065713335</v>
      </c>
      <c r="N846">
        <f ca="1">INDEX(RandomSearch!N$3:N$5001,MATCH($A846,RandomSearch!$A$3:$A$5001, 0))</f>
        <v>3.5194914901655348E-2</v>
      </c>
    </row>
    <row r="847" spans="1:14" x14ac:dyDescent="0.45">
      <c r="A847">
        <f ca="1">MATCH(RAND(), RandomSearch!$O$3:$O$5001) +1</f>
        <v>3717</v>
      </c>
      <c r="B847">
        <f ca="1">INDEX(RandomSearch!B$3:B$5001,MATCH($A847,RandomSearch!$A$3:$A$5001, 0))</f>
        <v>3.2102728731942215E-4</v>
      </c>
      <c r="C847">
        <f ca="1">INDEX(RandomSearch!C$3:C$5001,MATCH($A847,RandomSearch!$A$3:$A$5001, 0))</f>
        <v>3.0303030303030304E-2</v>
      </c>
      <c r="D847">
        <f ca="1">INDEX(RandomSearch!D$3:D$5001,MATCH($A847,RandomSearch!$A$3:$A$5001, 0))</f>
        <v>7.6923076923076927E-2</v>
      </c>
      <c r="E847">
        <f ca="1">INDEX(RandomSearch!E$3:E$5001,MATCH($A847,RandomSearch!$A$3:$A$5001, 0))</f>
        <v>1431.6923680227255</v>
      </c>
      <c r="F847">
        <f ca="1">INDEX(RandomSearch!F$3:F$5001,MATCH($A847,RandomSearch!$A$3:$A$5001, 0))</f>
        <v>27.263774787707547</v>
      </c>
      <c r="G847">
        <f ca="1">INDEX(RandomSearch!G$3:G$5001,MATCH($A847,RandomSearch!$A$3:$A$5001, 0))</f>
        <v>358.63674789790008</v>
      </c>
      <c r="H847">
        <f ca="1">INDEX(RandomSearch!H$3:H$5001,MATCH($A847,RandomSearch!$A$3:$A$5001, 0))</f>
        <v>76353.592034262532</v>
      </c>
      <c r="I847">
        <f ca="1">INDEX(RandomSearch!I$3:I$5001,MATCH($A847,RandomSearch!$A$3:$A$5001, 0))</f>
        <v>98.748688296946696</v>
      </c>
      <c r="J847">
        <f ca="1">INDEX(RandomSearch!J$3:J$5001,MATCH($A847,RandomSearch!$A$3:$A$5001, 0))</f>
        <v>3.7974816462584946</v>
      </c>
      <c r="K847">
        <f ca="1">INDEX(RandomSearch!K$3:K$5001,MATCH($A847,RandomSearch!$A$3:$A$5001, 0))</f>
        <v>538.26139093198742</v>
      </c>
      <c r="L847">
        <f ca="1">INDEX(RandomSearch!L$3:L$5001,MATCH($A847,RandomSearch!$A$3:$A$5001, 0))</f>
        <v>5.3050202483625117</v>
      </c>
      <c r="M847">
        <f ca="1">INDEX(RandomSearch!M$3:M$5001,MATCH($A847,RandomSearch!$A$3:$A$5001, 0))</f>
        <v>201846.04693362521</v>
      </c>
      <c r="N847">
        <f ca="1">INDEX(RandomSearch!N$3:N$5001,MATCH($A847,RandomSearch!$A$3:$A$5001, 0))</f>
        <v>5.9051499208317156E-2</v>
      </c>
    </row>
    <row r="848" spans="1:14" x14ac:dyDescent="0.45">
      <c r="A848">
        <f ca="1">MATCH(RAND(), RandomSearch!$O$3:$O$5001) +1</f>
        <v>4437</v>
      </c>
      <c r="B848">
        <f ca="1">INDEX(RandomSearch!B$3:B$5001,MATCH($A848,RandomSearch!$A$3:$A$5001, 0))</f>
        <v>3.3692722371967657E-4</v>
      </c>
      <c r="C848">
        <f ca="1">INDEX(RandomSearch!C$3:C$5001,MATCH($A848,RandomSearch!$A$3:$A$5001, 0))</f>
        <v>3.3333333333333333E-2</v>
      </c>
      <c r="D848">
        <f ca="1">INDEX(RandomSearch!D$3:D$5001,MATCH($A848,RandomSearch!$A$3:$A$5001, 0))</f>
        <v>0.1</v>
      </c>
      <c r="E848">
        <f ca="1">INDEX(RandomSearch!E$3:E$5001,MATCH($A848,RandomSearch!$A$3:$A$5001, 0))</f>
        <v>1314.4563985369111</v>
      </c>
      <c r="F848">
        <f ca="1">INDEX(RandomSearch!F$3:F$5001,MATCH($A848,RandomSearch!$A$3:$A$5001, 0))</f>
        <v>24.302718229690036</v>
      </c>
      <c r="G848">
        <f ca="1">INDEX(RandomSearch!G$3:G$5001,MATCH($A848,RandomSearch!$A$3:$A$5001, 0))</f>
        <v>381.55439820985652</v>
      </c>
      <c r="H848">
        <f ca="1">INDEX(RandomSearch!H$3:H$5001,MATCH($A848,RandomSearch!$A$3:$A$5001, 0))</f>
        <v>24688.972741568021</v>
      </c>
      <c r="I848">
        <f ca="1">INDEX(RandomSearch!I$3:I$5001,MATCH($A848,RandomSearch!$A$3:$A$5001, 0))</f>
        <v>119.44362236720777</v>
      </c>
      <c r="J848">
        <f ca="1">INDEX(RandomSearch!J$3:J$5001,MATCH($A848,RandomSearch!$A$3:$A$5001, 0))</f>
        <v>2.7107069604833858</v>
      </c>
      <c r="K848">
        <f ca="1">INDEX(RandomSearch!K$3:K$5001,MATCH($A848,RandomSearch!$A$3:$A$5001, 0))</f>
        <v>727.76715798805321</v>
      </c>
      <c r="L848">
        <f ca="1">INDEX(RandomSearch!L$3:L$5001,MATCH($A848,RandomSearch!$A$3:$A$5001, 0))</f>
        <v>5.3722379899615014</v>
      </c>
      <c r="M848">
        <f ca="1">INDEX(RandomSearch!M$3:M$5001,MATCH($A848,RandomSearch!$A$3:$A$5001, 0))</f>
        <v>235634.01860571431</v>
      </c>
      <c r="N848">
        <f ca="1">INDEX(RandomSearch!N$3:N$5001,MATCH($A848,RandomSearch!$A$3:$A$5001, 0))</f>
        <v>6.8936411064436487E-2</v>
      </c>
    </row>
    <row r="849" spans="1:14" x14ac:dyDescent="0.45">
      <c r="A849">
        <f ca="1">MATCH(RAND(), RandomSearch!$O$3:$O$5001) +1</f>
        <v>3717</v>
      </c>
      <c r="B849">
        <f ca="1">INDEX(RandomSearch!B$3:B$5001,MATCH($A849,RandomSearch!$A$3:$A$5001, 0))</f>
        <v>3.2102728731942215E-4</v>
      </c>
      <c r="C849">
        <f ca="1">INDEX(RandomSearch!C$3:C$5001,MATCH($A849,RandomSearch!$A$3:$A$5001, 0))</f>
        <v>3.0303030303030304E-2</v>
      </c>
      <c r="D849">
        <f ca="1">INDEX(RandomSearch!D$3:D$5001,MATCH($A849,RandomSearch!$A$3:$A$5001, 0))</f>
        <v>7.6923076923076927E-2</v>
      </c>
      <c r="E849">
        <f ca="1">INDEX(RandomSearch!E$3:E$5001,MATCH($A849,RandomSearch!$A$3:$A$5001, 0))</f>
        <v>1431.6923680227255</v>
      </c>
      <c r="F849">
        <f ca="1">INDEX(RandomSearch!F$3:F$5001,MATCH($A849,RandomSearch!$A$3:$A$5001, 0))</f>
        <v>27.263774787707547</v>
      </c>
      <c r="G849">
        <f ca="1">INDEX(RandomSearch!G$3:G$5001,MATCH($A849,RandomSearch!$A$3:$A$5001, 0))</f>
        <v>358.63674789790008</v>
      </c>
      <c r="H849">
        <f ca="1">INDEX(RandomSearch!H$3:H$5001,MATCH($A849,RandomSearch!$A$3:$A$5001, 0))</f>
        <v>76353.592034262532</v>
      </c>
      <c r="I849">
        <f ca="1">INDEX(RandomSearch!I$3:I$5001,MATCH($A849,RandomSearch!$A$3:$A$5001, 0))</f>
        <v>98.748688296946696</v>
      </c>
      <c r="J849">
        <f ca="1">INDEX(RandomSearch!J$3:J$5001,MATCH($A849,RandomSearch!$A$3:$A$5001, 0))</f>
        <v>3.7974816462584946</v>
      </c>
      <c r="K849">
        <f ca="1">INDEX(RandomSearch!K$3:K$5001,MATCH($A849,RandomSearch!$A$3:$A$5001, 0))</f>
        <v>538.26139093198742</v>
      </c>
      <c r="L849">
        <f ca="1">INDEX(RandomSearch!L$3:L$5001,MATCH($A849,RandomSearch!$A$3:$A$5001, 0))</f>
        <v>5.3050202483625117</v>
      </c>
      <c r="M849">
        <f ca="1">INDEX(RandomSearch!M$3:M$5001,MATCH($A849,RandomSearch!$A$3:$A$5001, 0))</f>
        <v>201846.04693362521</v>
      </c>
      <c r="N849">
        <f ca="1">INDEX(RandomSearch!N$3:N$5001,MATCH($A849,RandomSearch!$A$3:$A$5001, 0))</f>
        <v>5.9051499208317156E-2</v>
      </c>
    </row>
    <row r="850" spans="1:14" x14ac:dyDescent="0.45">
      <c r="A850">
        <f ca="1">MATCH(RAND(), RandomSearch!$O$3:$O$5001) +1</f>
        <v>3879</v>
      </c>
      <c r="B850">
        <f ca="1">INDEX(RandomSearch!B$3:B$5001,MATCH($A850,RandomSearch!$A$3:$A$5001, 0))</f>
        <v>2.5239777889954568E-4</v>
      </c>
      <c r="C850">
        <f ca="1">INDEX(RandomSearch!C$3:C$5001,MATCH($A850,RandomSearch!$A$3:$A$5001, 0))</f>
        <v>2.7777777777777776E-2</v>
      </c>
      <c r="D850">
        <f ca="1">INDEX(RandomSearch!D$3:D$5001,MATCH($A850,RandomSearch!$A$3:$A$5001, 0))</f>
        <v>4.1666666666666664E-2</v>
      </c>
      <c r="E850">
        <f ca="1">INDEX(RandomSearch!E$3:E$5001,MATCH($A850,RandomSearch!$A$3:$A$5001, 0))</f>
        <v>1435.2374675104479</v>
      </c>
      <c r="F850">
        <f ca="1">INDEX(RandomSearch!F$3:F$5001,MATCH($A850,RandomSearch!$A$3:$A$5001, 0))</f>
        <v>37.78645351147928</v>
      </c>
      <c r="G850">
        <f ca="1">INDEX(RandomSearch!G$3:G$5001,MATCH($A850,RandomSearch!$A$3:$A$5001, 0))</f>
        <v>269.92335883418428</v>
      </c>
      <c r="H850">
        <f ca="1">INDEX(RandomSearch!H$3:H$5001,MATCH($A850,RandomSearch!$A$3:$A$5001, 0))</f>
        <v>94047.73934339697</v>
      </c>
      <c r="I850">
        <f ca="1">INDEX(RandomSearch!I$3:I$5001,MATCH($A850,RandomSearch!$A$3:$A$5001, 0))</f>
        <v>97.999481418205079</v>
      </c>
      <c r="J850">
        <f ca="1">INDEX(RandomSearch!J$3:J$5001,MATCH($A850,RandomSearch!$A$3:$A$5001, 0))</f>
        <v>3.9851249589180684</v>
      </c>
      <c r="K850">
        <f ca="1">INDEX(RandomSearch!K$3:K$5001,MATCH($A850,RandomSearch!$A$3:$A$5001, 0))</f>
        <v>23.105840973075438</v>
      </c>
      <c r="L850">
        <f ca="1">INDEX(RandomSearch!L$3:L$5001,MATCH($A850,RandomSearch!$A$3:$A$5001, 0))</f>
        <v>3.9553875013476092</v>
      </c>
      <c r="M850">
        <f ca="1">INDEX(RandomSearch!M$3:M$5001,MATCH($A850,RandomSearch!$A$3:$A$5001, 0))</f>
        <v>9023.7592779050738</v>
      </c>
      <c r="N850">
        <f ca="1">INDEX(RandomSearch!N$3:N$5001,MATCH($A850,RandomSearch!$A$3:$A$5001, 0))</f>
        <v>2.6399650721447279E-3</v>
      </c>
    </row>
    <row r="851" spans="1:14" x14ac:dyDescent="0.45">
      <c r="A851">
        <f ca="1">MATCH(RAND(), RandomSearch!$O$3:$O$5001) +1</f>
        <v>1612</v>
      </c>
      <c r="B851">
        <f ca="1">INDEX(RandomSearch!B$3:B$5001,MATCH($A851,RandomSearch!$A$3:$A$5001, 0))</f>
        <v>3.8925652004671076E-4</v>
      </c>
      <c r="C851">
        <f ca="1">INDEX(RandomSearch!C$3:C$5001,MATCH($A851,RandomSearch!$A$3:$A$5001, 0))</f>
        <v>7.1428571428571425E-2</v>
      </c>
      <c r="D851">
        <f ca="1">INDEX(RandomSearch!D$3:D$5001,MATCH($A851,RandomSearch!$A$3:$A$5001, 0))</f>
        <v>7.6923076923076927E-2</v>
      </c>
      <c r="E851">
        <f ca="1">INDEX(RandomSearch!E$3:E$5001,MATCH($A851,RandomSearch!$A$3:$A$5001, 0))</f>
        <v>1014.8457916981312</v>
      </c>
      <c r="F851">
        <f ca="1">INDEX(RandomSearch!F$3:F$5001,MATCH($A851,RandomSearch!$A$3:$A$5001, 0))</f>
        <v>46.908189254495753</v>
      </c>
      <c r="G851">
        <f ca="1">INDEX(RandomSearch!G$3:G$5001,MATCH($A851,RandomSearch!$A$3:$A$5001, 0))</f>
        <v>437.35869868853456</v>
      </c>
      <c r="H851">
        <f ca="1">INDEX(RandomSearch!H$3:H$5001,MATCH($A851,RandomSearch!$A$3:$A$5001, 0))</f>
        <v>22177.286777854159</v>
      </c>
      <c r="I851">
        <f ca="1">INDEX(RandomSearch!I$3:I$5001,MATCH($A851,RandomSearch!$A$3:$A$5001, 0))</f>
        <v>105.72802260168969</v>
      </c>
      <c r="J851">
        <f ca="1">INDEX(RandomSearch!J$3:J$5001,MATCH($A851,RandomSearch!$A$3:$A$5001, 0))</f>
        <v>1.1432242990168595</v>
      </c>
      <c r="K851">
        <f ca="1">INDEX(RandomSearch!K$3:K$5001,MATCH($A851,RandomSearch!$A$3:$A$5001, 0))</f>
        <v>630.08825143852198</v>
      </c>
      <c r="L851">
        <f ca="1">INDEX(RandomSearch!L$3:L$5001,MATCH($A851,RandomSearch!$A$3:$A$5001, 0))</f>
        <v>4.8817229384164396</v>
      </c>
      <c r="M851">
        <f ca="1">INDEX(RandomSearch!M$3:M$5001,MATCH($A851,RandomSearch!$A$3:$A$5001, 0))</f>
        <v>76159.299076815616</v>
      </c>
      <c r="N851">
        <f ca="1">INDEX(RandomSearch!N$3:N$5001,MATCH($A851,RandomSearch!$A$3:$A$5001, 0))</f>
        <v>2.2280945589285974E-2</v>
      </c>
    </row>
    <row r="852" spans="1:14" x14ac:dyDescent="0.45">
      <c r="A852">
        <f ca="1">MATCH(RAND(), RandomSearch!$O$3:$O$5001) +1</f>
        <v>2126</v>
      </c>
      <c r="B852">
        <f ca="1">INDEX(RandomSearch!B$3:B$5001,MATCH($A852,RandomSearch!$A$3:$A$5001, 0))</f>
        <v>2.6212319790301441E-4</v>
      </c>
      <c r="C852">
        <f ca="1">INDEX(RandomSearch!C$3:C$5001,MATCH($A852,RandomSearch!$A$3:$A$5001, 0))</f>
        <v>2.7027027027027029E-2</v>
      </c>
      <c r="D852">
        <f ca="1">INDEX(RandomSearch!D$3:D$5001,MATCH($A852,RandomSearch!$A$3:$A$5001, 0))</f>
        <v>3.4482758620689655E-2</v>
      </c>
      <c r="E852">
        <f ca="1">INDEX(RandomSearch!E$3:E$5001,MATCH($A852,RandomSearch!$A$3:$A$5001, 0))</f>
        <v>1617.6044286404401</v>
      </c>
      <c r="F852">
        <f ca="1">INDEX(RandomSearch!F$3:F$5001,MATCH($A852,RandomSearch!$A$3:$A$5001, 0))</f>
        <v>41.194874973811061</v>
      </c>
      <c r="G852">
        <f ca="1">INDEX(RandomSearch!G$3:G$5001,MATCH($A852,RandomSearch!$A$3:$A$5001, 0))</f>
        <v>274.47667615426354</v>
      </c>
      <c r="H852">
        <f ca="1">INDEX(RandomSearch!H$3:H$5001,MATCH($A852,RandomSearch!$A$3:$A$5001, 0))</f>
        <v>226917.17451677509</v>
      </c>
      <c r="I852">
        <f ca="1">INDEX(RandomSearch!I$3:I$5001,MATCH($A852,RandomSearch!$A$3:$A$5001, 0))</f>
        <v>57.729475126677016</v>
      </c>
      <c r="J852">
        <f ca="1">INDEX(RandomSearch!J$3:J$5001,MATCH($A852,RandomSearch!$A$3:$A$5001, 0))</f>
        <v>2.8554849905837503</v>
      </c>
      <c r="K852">
        <f ca="1">INDEX(RandomSearch!K$3:K$5001,MATCH($A852,RandomSearch!$A$3:$A$5001, 0))</f>
        <v>29.32132221074826</v>
      </c>
      <c r="L852">
        <f ca="1">INDEX(RandomSearch!L$3:L$5001,MATCH($A852,RandomSearch!$A$3:$A$5001, 0))</f>
        <v>3.6842610410516965</v>
      </c>
      <c r="M852">
        <f ca="1">INDEX(RandomSearch!M$3:M$5001,MATCH($A852,RandomSearch!$A$3:$A$5001, 0))</f>
        <v>4833.4924110228303</v>
      </c>
      <c r="N852">
        <f ca="1">INDEX(RandomSearch!N$3:N$5001,MATCH($A852,RandomSearch!$A$3:$A$5001, 0))</f>
        <v>1.4140726440720456E-3</v>
      </c>
    </row>
    <row r="853" spans="1:14" x14ac:dyDescent="0.45">
      <c r="A853">
        <f ca="1">MATCH(RAND(), RandomSearch!$O$3:$O$5001) +1</f>
        <v>68</v>
      </c>
      <c r="B853">
        <f ca="1">INDEX(RandomSearch!B$3:B$5001,MATCH($A853,RandomSearch!$A$3:$A$5001, 0))</f>
        <v>3.2743942370661429E-4</v>
      </c>
      <c r="C853">
        <f ca="1">INDEX(RandomSearch!C$3:C$5001,MATCH($A853,RandomSearch!$A$3:$A$5001, 0))</f>
        <v>2.9411764705882353E-2</v>
      </c>
      <c r="D853">
        <f ca="1">INDEX(RandomSearch!D$3:D$5001,MATCH($A853,RandomSearch!$A$3:$A$5001, 0))</f>
        <v>8.3333333333333329E-2</v>
      </c>
      <c r="E853">
        <f ca="1">INDEX(RandomSearch!E$3:E$5001,MATCH($A853,RandomSearch!$A$3:$A$5001, 0))</f>
        <v>1462.7563440528975</v>
      </c>
      <c r="F853">
        <f ca="1">INDEX(RandomSearch!F$3:F$5001,MATCH($A853,RandomSearch!$A$3:$A$5001, 0))</f>
        <v>25.215862107166785</v>
      </c>
      <c r="G853">
        <f ca="1">INDEX(RandomSearch!G$3:G$5001,MATCH($A853,RandomSearch!$A$3:$A$5001, 0))</f>
        <v>367.13375950773718</v>
      </c>
      <c r="H853">
        <f ca="1">INDEX(RandomSearch!H$3:H$5001,MATCH($A853,RandomSearch!$A$3:$A$5001, 0))</f>
        <v>93603.081941537166</v>
      </c>
      <c r="I853">
        <f ca="1">INDEX(RandomSearch!I$3:I$5001,MATCH($A853,RandomSearch!$A$3:$A$5001, 0))</f>
        <v>92.043006562181816</v>
      </c>
      <c r="J853">
        <f ca="1">INDEX(RandomSearch!J$3:J$5001,MATCH($A853,RandomSearch!$A$3:$A$5001, 0))</f>
        <v>3.058183708010529</v>
      </c>
      <c r="K853">
        <f ca="1">INDEX(RandomSearch!K$3:K$5001,MATCH($A853,RandomSearch!$A$3:$A$5001, 0))</f>
        <v>616.88738372947375</v>
      </c>
      <c r="L853">
        <f ca="1">INDEX(RandomSearch!L$3:L$5001,MATCH($A853,RandomSearch!$A$3:$A$5001, 0))</f>
        <v>5.2396602550566929</v>
      </c>
      <c r="M853">
        <f ca="1">INDEX(RandomSearch!M$3:M$5001,MATCH($A853,RandomSearch!$A$3:$A$5001, 0))</f>
        <v>173644.1893297022</v>
      </c>
      <c r="N853">
        <f ca="1">INDEX(RandomSearch!N$3:N$5001,MATCH($A853,RandomSearch!$A$3:$A$5001, 0))</f>
        <v>5.0800844824588902E-2</v>
      </c>
    </row>
    <row r="854" spans="1:14" x14ac:dyDescent="0.45">
      <c r="A854">
        <f ca="1">MATCH(RAND(), RandomSearch!$O$3:$O$5001) +1</f>
        <v>2939</v>
      </c>
      <c r="B854">
        <f ca="1">INDEX(RandomSearch!B$3:B$5001,MATCH($A854,RandomSearch!$A$3:$A$5001, 0))</f>
        <v>4.248088360237893E-4</v>
      </c>
      <c r="C854">
        <f ca="1">INDEX(RandomSearch!C$3:C$5001,MATCH($A854,RandomSearch!$A$3:$A$5001, 0))</f>
        <v>3.4482758620689655E-2</v>
      </c>
      <c r="D854">
        <f ca="1">INDEX(RandomSearch!D$3:D$5001,MATCH($A854,RandomSearch!$A$3:$A$5001, 0))</f>
        <v>0.16666666666666666</v>
      </c>
      <c r="E854">
        <f ca="1">INDEX(RandomSearch!E$3:E$5001,MATCH($A854,RandomSearch!$A$3:$A$5001, 0))</f>
        <v>1456.4205811122381</v>
      </c>
      <c r="F854">
        <f ca="1">INDEX(RandomSearch!F$3:F$5001,MATCH($A854,RandomSearch!$A$3:$A$5001, 0))</f>
        <v>16.845694123436363</v>
      </c>
      <c r="G854">
        <f ca="1">INDEX(RandomSearch!G$3:G$5001,MATCH($A854,RandomSearch!$A$3:$A$5001, 0))</f>
        <v>488.36278762000194</v>
      </c>
      <c r="H854">
        <f ca="1">INDEX(RandomSearch!H$3:H$5001,MATCH($A854,RandomSearch!$A$3:$A$5001, 0))</f>
        <v>95981.562288350033</v>
      </c>
      <c r="I854">
        <f ca="1">INDEX(RandomSearch!I$3:I$5001,MATCH($A854,RandomSearch!$A$3:$A$5001, 0))</f>
        <v>93.433783394965985</v>
      </c>
      <c r="J854">
        <f ca="1">INDEX(RandomSearch!J$3:J$5001,MATCH($A854,RandomSearch!$A$3:$A$5001, 0))</f>
        <v>0.54258759774579224</v>
      </c>
      <c r="K854">
        <f ca="1">INDEX(RandomSearch!K$3:K$5001,MATCH($A854,RandomSearch!$A$3:$A$5001, 0))</f>
        <v>185.78736564055072</v>
      </c>
      <c r="L854">
        <f ca="1">INDEX(RandomSearch!L$3:L$5001,MATCH($A854,RandomSearch!$A$3:$A$5001, 0))</f>
        <v>3.9739899743306446</v>
      </c>
      <c r="M854">
        <f ca="1">INDEX(RandomSearch!M$3:M$5001,MATCH($A854,RandomSearch!$A$3:$A$5001, 0))</f>
        <v>9418.6785329316172</v>
      </c>
      <c r="N854">
        <f ca="1">INDEX(RandomSearch!N$3:N$5001,MATCH($A854,RandomSearch!$A$3:$A$5001, 0))</f>
        <v>2.755501514050959E-3</v>
      </c>
    </row>
    <row r="855" spans="1:14" x14ac:dyDescent="0.45">
      <c r="A855">
        <f ca="1">MATCH(RAND(), RandomSearch!$O$3:$O$5001) +1</f>
        <v>1571</v>
      </c>
      <c r="B855">
        <f ca="1">INDEX(RandomSearch!B$3:B$5001,MATCH($A855,RandomSearch!$A$3:$A$5001, 0))</f>
        <v>3.1466331025802394E-4</v>
      </c>
      <c r="C855">
        <f ca="1">INDEX(RandomSearch!C$3:C$5001,MATCH($A855,RandomSearch!$A$3:$A$5001, 0))</f>
        <v>7.1428571428571425E-2</v>
      </c>
      <c r="D855">
        <f ca="1">INDEX(RandomSearch!D$3:D$5001,MATCH($A855,RandomSearch!$A$3:$A$5001, 0))</f>
        <v>7.6923076923076927E-2</v>
      </c>
      <c r="E855">
        <f ca="1">INDEX(RandomSearch!E$3:E$5001,MATCH($A855,RandomSearch!$A$3:$A$5001, 0))</f>
        <v>821.9694612545062</v>
      </c>
      <c r="F855">
        <f ca="1">INDEX(RandomSearch!F$3:F$5001,MATCH($A855,RandomSearch!$A$3:$A$5001, 0))</f>
        <v>46.908189254495682</v>
      </c>
      <c r="G855">
        <f ca="1">INDEX(RandomSearch!G$3:G$5001,MATCH($A855,RandomSearch!$A$3:$A$5001, 0))</f>
        <v>354.26244276905237</v>
      </c>
      <c r="H855">
        <f ca="1">INDEX(RandomSearch!H$3:H$5001,MATCH($A855,RandomSearch!$A$3:$A$5001, 0))</f>
        <v>116181.26436306375</v>
      </c>
      <c r="I855">
        <f ca="1">INDEX(RandomSearch!I$3:I$5001,MATCH($A855,RandomSearch!$A$3:$A$5001, 0))</f>
        <v>55.986440895192082</v>
      </c>
      <c r="J855">
        <f ca="1">INDEX(RandomSearch!J$3:J$5001,MATCH($A855,RandomSearch!$A$3:$A$5001, 0))</f>
        <v>1.1432242990168753</v>
      </c>
      <c r="K855">
        <f ca="1">INDEX(RandomSearch!K$3:K$5001,MATCH($A855,RandomSearch!$A$3:$A$5001, 0))</f>
        <v>496.15780400927963</v>
      </c>
      <c r="L855">
        <f ca="1">INDEX(RandomSearch!L$3:L$5001,MATCH($A855,RandomSearch!$A$3:$A$5001, 0))</f>
        <v>4.5018341333512621</v>
      </c>
      <c r="M855">
        <f ca="1">INDEX(RandomSearch!M$3:M$5001,MATCH($A855,RandomSearch!$A$3:$A$5001, 0))</f>
        <v>31756.609839866876</v>
      </c>
      <c r="N855">
        <f ca="1">INDEX(RandomSearch!N$3:N$5001,MATCH($A855,RandomSearch!$A$3:$A$5001, 0))</f>
        <v>9.2906224784000783E-3</v>
      </c>
    </row>
    <row r="856" spans="1:14" x14ac:dyDescent="0.45">
      <c r="A856">
        <f ca="1">MATCH(RAND(), RandomSearch!$O$3:$O$5001) +1</f>
        <v>1920</v>
      </c>
      <c r="B856">
        <f ca="1">INDEX(RandomSearch!B$3:B$5001,MATCH($A856,RandomSearch!$A$3:$A$5001, 0))</f>
        <v>4.032258064516129E-4</v>
      </c>
      <c r="C856">
        <f ca="1">INDEX(RandomSearch!C$3:C$5001,MATCH($A856,RandomSearch!$A$3:$A$5001, 0))</f>
        <v>7.6923076923076927E-2</v>
      </c>
      <c r="D856">
        <f ca="1">INDEX(RandomSearch!D$3:D$5001,MATCH($A856,RandomSearch!$A$3:$A$5001, 0))</f>
        <v>6.6666666666666666E-2</v>
      </c>
      <c r="E856">
        <f ca="1">INDEX(RandomSearch!E$3:E$5001,MATCH($A856,RandomSearch!$A$3:$A$5001, 0))</f>
        <v>1082.0640304050264</v>
      </c>
      <c r="F856">
        <f ca="1">INDEX(RandomSearch!F$3:F$5001,MATCH($A856,RandomSearch!$A$3:$A$5001, 0))</f>
        <v>52.132195788222248</v>
      </c>
      <c r="G856">
        <f ca="1">INDEX(RandomSearch!G$3:G$5001,MATCH($A856,RandomSearch!$A$3:$A$5001, 0))</f>
        <v>449.15295001255072</v>
      </c>
      <c r="H856">
        <f ca="1">INDEX(RandomSearch!H$3:H$5001,MATCH($A856,RandomSearch!$A$3:$A$5001, 0))</f>
        <v>8446.5306413197286</v>
      </c>
      <c r="I856">
        <f ca="1">INDEX(RandomSearch!I$3:I$5001,MATCH($A856,RandomSearch!$A$3:$A$5001, 0))</f>
        <v>118.17116425205081</v>
      </c>
      <c r="J856">
        <f ca="1">INDEX(RandomSearch!J$3:J$5001,MATCH($A856,RandomSearch!$A$3:$A$5001, 0))</f>
        <v>0.33779581927310681</v>
      </c>
      <c r="K856">
        <f ca="1">INDEX(RandomSearch!K$3:K$5001,MATCH($A856,RandomSearch!$A$3:$A$5001, 0))</f>
        <v>521.10156614236894</v>
      </c>
      <c r="L856">
        <f ca="1">INDEX(RandomSearch!L$3:L$5001,MATCH($A856,RandomSearch!$A$3:$A$5001, 0))</f>
        <v>4.3180881629720833</v>
      </c>
      <c r="M856">
        <f ca="1">INDEX(RandomSearch!M$3:M$5001,MATCH($A856,RandomSearch!$A$3:$A$5001, 0))</f>
        <v>20801.189140956809</v>
      </c>
      <c r="N856">
        <f ca="1">INDEX(RandomSearch!N$3:N$5001,MATCH($A856,RandomSearch!$A$3:$A$5001, 0))</f>
        <v>6.0855360942153724E-3</v>
      </c>
    </row>
    <row r="857" spans="1:14" x14ac:dyDescent="0.45">
      <c r="A857">
        <f ca="1">MATCH(RAND(), RandomSearch!$O$3:$O$5001) +1</f>
        <v>202</v>
      </c>
      <c r="B857">
        <f ca="1">INDEX(RandomSearch!B$3:B$5001,MATCH($A857,RandomSearch!$A$3:$A$5001, 0))</f>
        <v>3.7509377344336085E-4</v>
      </c>
      <c r="C857">
        <f ca="1">INDEX(RandomSearch!C$3:C$5001,MATCH($A857,RandomSearch!$A$3:$A$5001, 0))</f>
        <v>3.5714285714285712E-2</v>
      </c>
      <c r="D857">
        <f ca="1">INDEX(RandomSearch!D$3:D$5001,MATCH($A857,RandomSearch!$A$3:$A$5001, 0))</f>
        <v>4.3478260869565216E-2</v>
      </c>
      <c r="E857">
        <f ca="1">INDEX(RandomSearch!E$3:E$5001,MATCH($A857,RandomSearch!$A$3:$A$5001, 0))</f>
        <v>1801.9413243359345</v>
      </c>
      <c r="F857">
        <f ca="1">INDEX(RandomSearch!F$3:F$5001,MATCH($A857,RandomSearch!$A$3:$A$5001, 0))</f>
        <v>42.898445987525939</v>
      </c>
      <c r="G857">
        <f ca="1">INDEX(RandomSearch!G$3:G$5001,MATCH($A857,RandomSearch!$A$3:$A$5001, 0))</f>
        <v>401.41575839365197</v>
      </c>
      <c r="H857">
        <f ca="1">INDEX(RandomSearch!H$3:H$5001,MATCH($A857,RandomSearch!$A$3:$A$5001, 0))</f>
        <v>413490.51310686057</v>
      </c>
      <c r="I857">
        <f ca="1">INDEX(RandomSearch!I$3:I$5001,MATCH($A857,RandomSearch!$A$3:$A$5001, 0))</f>
        <v>26.250287709375009</v>
      </c>
      <c r="J857">
        <f ca="1">INDEX(RandomSearch!J$3:J$5001,MATCH($A857,RandomSearch!$A$3:$A$5001, 0))</f>
        <v>2.2761796342386074</v>
      </c>
      <c r="K857">
        <f ca="1">INDEX(RandomSearch!K$3:K$5001,MATCH($A857,RandomSearch!$A$3:$A$5001, 0))</f>
        <v>797.48415174697379</v>
      </c>
      <c r="L857">
        <f ca="1">INDEX(RandomSearch!L$3:L$5001,MATCH($A857,RandomSearch!$A$3:$A$5001, 0))</f>
        <v>4.678062662142211</v>
      </c>
      <c r="M857">
        <f ca="1">INDEX(RandomSearch!M$3:M$5001,MATCH($A857,RandomSearch!$A$3:$A$5001, 0))</f>
        <v>47649.973356907714</v>
      </c>
      <c r="N857">
        <f ca="1">INDEX(RandomSearch!N$3:N$5001,MATCH($A857,RandomSearch!$A$3:$A$5001, 0))</f>
        <v>1.3940339217478242E-2</v>
      </c>
    </row>
    <row r="858" spans="1:14" x14ac:dyDescent="0.45">
      <c r="A858">
        <f ca="1">MATCH(RAND(), RandomSearch!$O$3:$O$5001) +1</f>
        <v>1920</v>
      </c>
      <c r="B858">
        <f ca="1">INDEX(RandomSearch!B$3:B$5001,MATCH($A858,RandomSearch!$A$3:$A$5001, 0))</f>
        <v>4.032258064516129E-4</v>
      </c>
      <c r="C858">
        <f ca="1">INDEX(RandomSearch!C$3:C$5001,MATCH($A858,RandomSearch!$A$3:$A$5001, 0))</f>
        <v>7.6923076923076927E-2</v>
      </c>
      <c r="D858">
        <f ca="1">INDEX(RandomSearch!D$3:D$5001,MATCH($A858,RandomSearch!$A$3:$A$5001, 0))</f>
        <v>6.6666666666666666E-2</v>
      </c>
      <c r="E858">
        <f ca="1">INDEX(RandomSearch!E$3:E$5001,MATCH($A858,RandomSearch!$A$3:$A$5001, 0))</f>
        <v>1082.0640304050264</v>
      </c>
      <c r="F858">
        <f ca="1">INDEX(RandomSearch!F$3:F$5001,MATCH($A858,RandomSearch!$A$3:$A$5001, 0))</f>
        <v>52.132195788222248</v>
      </c>
      <c r="G858">
        <f ca="1">INDEX(RandomSearch!G$3:G$5001,MATCH($A858,RandomSearch!$A$3:$A$5001, 0))</f>
        <v>449.15295001255072</v>
      </c>
      <c r="H858">
        <f ca="1">INDEX(RandomSearch!H$3:H$5001,MATCH($A858,RandomSearch!$A$3:$A$5001, 0))</f>
        <v>8446.5306413197286</v>
      </c>
      <c r="I858">
        <f ca="1">INDEX(RandomSearch!I$3:I$5001,MATCH($A858,RandomSearch!$A$3:$A$5001, 0))</f>
        <v>118.17116425205081</v>
      </c>
      <c r="J858">
        <f ca="1">INDEX(RandomSearch!J$3:J$5001,MATCH($A858,RandomSearch!$A$3:$A$5001, 0))</f>
        <v>0.33779581927310681</v>
      </c>
      <c r="K858">
        <f ca="1">INDEX(RandomSearch!K$3:K$5001,MATCH($A858,RandomSearch!$A$3:$A$5001, 0))</f>
        <v>521.10156614236894</v>
      </c>
      <c r="L858">
        <f ca="1">INDEX(RandomSearch!L$3:L$5001,MATCH($A858,RandomSearch!$A$3:$A$5001, 0))</f>
        <v>4.3180881629720833</v>
      </c>
      <c r="M858">
        <f ca="1">INDEX(RandomSearch!M$3:M$5001,MATCH($A858,RandomSearch!$A$3:$A$5001, 0))</f>
        <v>20801.189140956809</v>
      </c>
      <c r="N858">
        <f ca="1">INDEX(RandomSearch!N$3:N$5001,MATCH($A858,RandomSearch!$A$3:$A$5001, 0))</f>
        <v>6.0855360942153724E-3</v>
      </c>
    </row>
    <row r="859" spans="1:14" x14ac:dyDescent="0.45">
      <c r="A859">
        <f ca="1">MATCH(RAND(), RandomSearch!$O$3:$O$5001) +1</f>
        <v>1833</v>
      </c>
      <c r="B859">
        <f ca="1">INDEX(RandomSearch!B$3:B$5001,MATCH($A859,RandomSearch!$A$3:$A$5001, 0))</f>
        <v>2.5258903763576663E-4</v>
      </c>
      <c r="C859">
        <f ca="1">INDEX(RandomSearch!C$3:C$5001,MATCH($A859,RandomSearch!$A$3:$A$5001, 0))</f>
        <v>6.6666666666666666E-2</v>
      </c>
      <c r="D859">
        <f ca="1">INDEX(RandomSearch!D$3:D$5001,MATCH($A859,RandomSearch!$A$3:$A$5001, 0))</f>
        <v>0.1</v>
      </c>
      <c r="E859">
        <f ca="1">INDEX(RandomSearch!E$3:E$5001,MATCH($A859,RandomSearch!$A$3:$A$5001, 0))</f>
        <v>617.5515822711709</v>
      </c>
      <c r="F859">
        <f ca="1">INDEX(RandomSearch!F$3:F$5001,MATCH($A859,RandomSearch!$A$3:$A$5001, 0))</f>
        <v>39.102472698598248</v>
      </c>
      <c r="G859">
        <f ca="1">INDEX(RandomSearch!G$3:G$5001,MATCH($A859,RandomSearch!$A$3:$A$5001, 0))</f>
        <v>288.44831162699035</v>
      </c>
      <c r="H859">
        <f ca="1">INDEX(RandomSearch!H$3:H$5001,MATCH($A859,RandomSearch!$A$3:$A$5001, 0))</f>
        <v>306336.1224995146</v>
      </c>
      <c r="I859">
        <f ca="1">INDEX(RandomSearch!I$3:I$5001,MATCH($A859,RandomSearch!$A$3:$A$5001, 0))</f>
        <v>15.380290118530278</v>
      </c>
      <c r="J859">
        <f ca="1">INDEX(RandomSearch!J$3:J$5001,MATCH($A859,RandomSearch!$A$3:$A$5001, 0))</f>
        <v>3.5718879109827544</v>
      </c>
      <c r="K859">
        <f ca="1">INDEX(RandomSearch!K$3:K$5001,MATCH($A859,RandomSearch!$A$3:$A$5001, 0))</f>
        <v>57.832220271981605</v>
      </c>
      <c r="L859">
        <f ca="1">INDEX(RandomSearch!L$3:L$5001,MATCH($A859,RandomSearch!$A$3:$A$5001, 0))</f>
        <v>3.502032215413875</v>
      </c>
      <c r="M859">
        <f ca="1">INDEX(RandomSearch!M$3:M$5001,MATCH($A859,RandomSearch!$A$3:$A$5001, 0))</f>
        <v>3177.109735879837</v>
      </c>
      <c r="N859">
        <f ca="1">INDEX(RandomSearch!N$3:N$5001,MATCH($A859,RandomSearch!$A$3:$A$5001, 0))</f>
        <v>9.2948609052888396E-4</v>
      </c>
    </row>
    <row r="860" spans="1:14" x14ac:dyDescent="0.45">
      <c r="A860">
        <f ca="1">MATCH(RAND(), RandomSearch!$O$3:$O$5001) +1</f>
        <v>1527</v>
      </c>
      <c r="B860">
        <f ca="1">INDEX(RandomSearch!B$3:B$5001,MATCH($A860,RandomSearch!$A$3:$A$5001, 0))</f>
        <v>3.0543677458766036E-4</v>
      </c>
      <c r="C860">
        <f ca="1">INDEX(RandomSearch!C$3:C$5001,MATCH($A860,RandomSearch!$A$3:$A$5001, 0))</f>
        <v>4.1666666666666664E-2</v>
      </c>
      <c r="D860">
        <f ca="1">INDEX(RandomSearch!D$3:D$5001,MATCH($A860,RandomSearch!$A$3:$A$5001, 0))</f>
        <v>0.1</v>
      </c>
      <c r="E860">
        <f ca="1">INDEX(RandomSearch!E$3:E$5001,MATCH($A860,RandomSearch!$A$3:$A$5001, 0))</f>
        <v>1014.7772256142072</v>
      </c>
      <c r="F860">
        <f ca="1">INDEX(RandomSearch!F$3:F$5001,MATCH($A860,RandomSearch!$A$3:$A$5001, 0))</f>
        <v>28.638419205853491</v>
      </c>
      <c r="G860">
        <f ca="1">INDEX(RandomSearch!G$3:G$5001,MATCH($A860,RandomSearch!$A$3:$A$5001, 0))</f>
        <v>347.1268166288425</v>
      </c>
      <c r="H860">
        <f ca="1">INDEX(RandomSearch!H$3:H$5001,MATCH($A860,RandomSearch!$A$3:$A$5001, 0))</f>
        <v>23934.706129315524</v>
      </c>
      <c r="I860">
        <f ca="1">INDEX(RandomSearch!I$3:I$5001,MATCH($A860,RandomSearch!$A$3:$A$5001, 0))</f>
        <v>105.71315298571714</v>
      </c>
      <c r="J860">
        <f ca="1">INDEX(RandomSearch!J$3:J$5001,MATCH($A860,RandomSearch!$A$3:$A$5001, 0))</f>
        <v>4.2179944799852214</v>
      </c>
      <c r="K860">
        <f ca="1">INDEX(RandomSearch!K$3:K$5001,MATCH($A860,RandomSearch!$A$3:$A$5001, 0))</f>
        <v>427.34916783069576</v>
      </c>
      <c r="L860">
        <f ca="1">INDEX(RandomSearch!L$3:L$5001,MATCH($A860,RandomSearch!$A$3:$A$5001, 0))</f>
        <v>5.2800178958789505</v>
      </c>
      <c r="M860">
        <f ca="1">INDEX(RandomSearch!M$3:M$5001,MATCH($A860,RandomSearch!$A$3:$A$5001, 0))</f>
        <v>190553.92374894177</v>
      </c>
      <c r="N860">
        <f ca="1">INDEX(RandomSearch!N$3:N$5001,MATCH($A860,RandomSearch!$A$3:$A$5001, 0))</f>
        <v>5.574790811287287E-2</v>
      </c>
    </row>
    <row r="861" spans="1:14" x14ac:dyDescent="0.45">
      <c r="A861">
        <f ca="1">MATCH(RAND(), RandomSearch!$O$3:$O$5001) +1</f>
        <v>4914</v>
      </c>
      <c r="B861">
        <f ca="1">INDEX(RandomSearch!B$3:B$5001,MATCH($A861,RandomSearch!$A$3:$A$5001, 0))</f>
        <v>2.9498525073746312E-4</v>
      </c>
      <c r="C861">
        <f ca="1">INDEX(RandomSearch!C$3:C$5001,MATCH($A861,RandomSearch!$A$3:$A$5001, 0))</f>
        <v>6.6666666666666666E-2</v>
      </c>
      <c r="D861">
        <f ca="1">INDEX(RandomSearch!D$3:D$5001,MATCH($A861,RandomSearch!$A$3:$A$5001, 0))</f>
        <v>7.1428571428571425E-2</v>
      </c>
      <c r="E861">
        <f ca="1">INDEX(RandomSearch!E$3:E$5001,MATCH($A861,RandomSearch!$A$3:$A$5001, 0))</f>
        <v>825.9262286968733</v>
      </c>
      <c r="F861">
        <f ca="1">INDEX(RandomSearch!F$3:F$5001,MATCH($A861,RandomSearch!$A$3:$A$5001, 0))</f>
        <v>46.935276677175359</v>
      </c>
      <c r="G861">
        <f ca="1">INDEX(RandomSearch!G$3:G$5001,MATCH($A861,RandomSearch!$A$3:$A$5001, 0))</f>
        <v>330.73883873740385</v>
      </c>
      <c r="H861">
        <f ca="1">INDEX(RandomSearch!H$3:H$5001,MATCH($A861,RandomSearch!$A$3:$A$5001, 0))</f>
        <v>116376.94093585938</v>
      </c>
      <c r="I861">
        <f ca="1">INDEX(RandomSearch!I$3:I$5001,MATCH($A861,RandomSearch!$A$3:$A$5001, 0))</f>
        <v>57.016181398166644</v>
      </c>
      <c r="J861">
        <f ca="1">INDEX(RandomSearch!J$3:J$5001,MATCH($A861,RandomSearch!$A$3:$A$5001, 0))</f>
        <v>1.137084608960941</v>
      </c>
      <c r="K861">
        <f ca="1">INDEX(RandomSearch!K$3:K$5001,MATCH($A861,RandomSearch!$A$3:$A$5001, 0))</f>
        <v>280.79611622083587</v>
      </c>
      <c r="L861">
        <f ca="1">INDEX(RandomSearch!L$3:L$5001,MATCH($A861,RandomSearch!$A$3:$A$5001, 0))</f>
        <v>4.2601820053118367</v>
      </c>
      <c r="M861">
        <f ca="1">INDEX(RandomSearch!M$3:M$5001,MATCH($A861,RandomSearch!$A$3:$A$5001, 0))</f>
        <v>18204.636236111925</v>
      </c>
      <c r="N861">
        <f ca="1">INDEX(RandomSearch!N$3:N$5001,MATCH($A861,RandomSearch!$A$3:$A$5001, 0))</f>
        <v>5.3258960411445176E-3</v>
      </c>
    </row>
    <row r="862" spans="1:14" x14ac:dyDescent="0.45">
      <c r="A862">
        <f ca="1">MATCH(RAND(), RandomSearch!$O$3:$O$5001) +1</f>
        <v>3617</v>
      </c>
      <c r="B862">
        <f ca="1">INDEX(RandomSearch!B$3:B$5001,MATCH($A862,RandomSearch!$A$3:$A$5001, 0))</f>
        <v>2.7027027027027027E-4</v>
      </c>
      <c r="C862">
        <f ca="1">INDEX(RandomSearch!C$3:C$5001,MATCH($A862,RandomSearch!$A$3:$A$5001, 0))</f>
        <v>3.4482758620689655E-2</v>
      </c>
      <c r="D862">
        <f ca="1">INDEX(RandomSearch!D$3:D$5001,MATCH($A862,RandomSearch!$A$3:$A$5001, 0))</f>
        <v>6.6666666666666666E-2</v>
      </c>
      <c r="E862">
        <f ca="1">INDEX(RandomSearch!E$3:E$5001,MATCH($A862,RandomSearch!$A$3:$A$5001, 0))</f>
        <v>1150.239253458963</v>
      </c>
      <c r="F862">
        <f ca="1">INDEX(RandomSearch!F$3:F$5001,MATCH($A862,RandomSearch!$A$3:$A$5001, 0))</f>
        <v>32.805242728924021</v>
      </c>
      <c r="G862">
        <f ca="1">INDEX(RandomSearch!G$3:G$5001,MATCH($A862,RandomSearch!$A$3:$A$5001, 0))</f>
        <v>300.4857708456783</v>
      </c>
      <c r="H862">
        <f ca="1">INDEX(RandomSearch!H$3:H$5001,MATCH($A862,RandomSearch!$A$3:$A$5001, 0))</f>
        <v>10586.284177821988</v>
      </c>
      <c r="I862">
        <f ca="1">INDEX(RandomSearch!I$3:I$5001,MATCH($A862,RandomSearch!$A$3:$A$5001, 0))</f>
        <v>125.58259933605584</v>
      </c>
      <c r="J862">
        <f ca="1">INDEX(RandomSearch!J$3:J$5001,MATCH($A862,RandomSearch!$A$3:$A$5001, 0))</f>
        <v>4.8111465159926237</v>
      </c>
      <c r="K862">
        <f ca="1">INDEX(RandomSearch!K$3:K$5001,MATCH($A862,RandomSearch!$A$3:$A$5001, 0))</f>
        <v>97.527119740978534</v>
      </c>
      <c r="L862">
        <f ca="1">INDEX(RandomSearch!L$3:L$5001,MATCH($A862,RandomSearch!$A$3:$A$5001, 0))</f>
        <v>4.7703034492331708</v>
      </c>
      <c r="M862">
        <f ca="1">INDEX(RandomSearch!M$3:M$5001,MATCH($A862,RandomSearch!$A$3:$A$5001, 0))</f>
        <v>58925.523460090437</v>
      </c>
      <c r="N862">
        <f ca="1">INDEX(RandomSearch!N$3:N$5001,MATCH($A862,RandomSearch!$A$3:$A$5001, 0))</f>
        <v>1.7239081739844252E-2</v>
      </c>
    </row>
    <row r="863" spans="1:14" x14ac:dyDescent="0.45">
      <c r="A863">
        <f ca="1">MATCH(RAND(), RandomSearch!$O$3:$O$5001) +1</f>
        <v>4437</v>
      </c>
      <c r="B863">
        <f ca="1">INDEX(RandomSearch!B$3:B$5001,MATCH($A863,RandomSearch!$A$3:$A$5001, 0))</f>
        <v>3.3692722371967657E-4</v>
      </c>
      <c r="C863">
        <f ca="1">INDEX(RandomSearch!C$3:C$5001,MATCH($A863,RandomSearch!$A$3:$A$5001, 0))</f>
        <v>3.3333333333333333E-2</v>
      </c>
      <c r="D863">
        <f ca="1">INDEX(RandomSearch!D$3:D$5001,MATCH($A863,RandomSearch!$A$3:$A$5001, 0))</f>
        <v>0.1</v>
      </c>
      <c r="E863">
        <f ca="1">INDEX(RandomSearch!E$3:E$5001,MATCH($A863,RandomSearch!$A$3:$A$5001, 0))</f>
        <v>1314.4563985369111</v>
      </c>
      <c r="F863">
        <f ca="1">INDEX(RandomSearch!F$3:F$5001,MATCH($A863,RandomSearch!$A$3:$A$5001, 0))</f>
        <v>24.302718229690036</v>
      </c>
      <c r="G863">
        <f ca="1">INDEX(RandomSearch!G$3:G$5001,MATCH($A863,RandomSearch!$A$3:$A$5001, 0))</f>
        <v>381.55439820985652</v>
      </c>
      <c r="H863">
        <f ca="1">INDEX(RandomSearch!H$3:H$5001,MATCH($A863,RandomSearch!$A$3:$A$5001, 0))</f>
        <v>24688.972741568021</v>
      </c>
      <c r="I863">
        <f ca="1">INDEX(RandomSearch!I$3:I$5001,MATCH($A863,RandomSearch!$A$3:$A$5001, 0))</f>
        <v>119.44362236720777</v>
      </c>
      <c r="J863">
        <f ca="1">INDEX(RandomSearch!J$3:J$5001,MATCH($A863,RandomSearch!$A$3:$A$5001, 0))</f>
        <v>2.7107069604833858</v>
      </c>
      <c r="K863">
        <f ca="1">INDEX(RandomSearch!K$3:K$5001,MATCH($A863,RandomSearch!$A$3:$A$5001, 0))</f>
        <v>727.76715798805321</v>
      </c>
      <c r="L863">
        <f ca="1">INDEX(RandomSearch!L$3:L$5001,MATCH($A863,RandomSearch!$A$3:$A$5001, 0))</f>
        <v>5.3722379899615014</v>
      </c>
      <c r="M863">
        <f ca="1">INDEX(RandomSearch!M$3:M$5001,MATCH($A863,RandomSearch!$A$3:$A$5001, 0))</f>
        <v>235634.01860571431</v>
      </c>
      <c r="N863">
        <f ca="1">INDEX(RandomSearch!N$3:N$5001,MATCH($A863,RandomSearch!$A$3:$A$5001, 0))</f>
        <v>6.8936411064436487E-2</v>
      </c>
    </row>
    <row r="864" spans="1:14" x14ac:dyDescent="0.45">
      <c r="A864">
        <f ca="1">MATCH(RAND(), RandomSearch!$O$3:$O$5001) +1</f>
        <v>1007</v>
      </c>
      <c r="B864">
        <f ca="1">INDEX(RandomSearch!B$3:B$5001,MATCH($A864,RandomSearch!$A$3:$A$5001, 0))</f>
        <v>3.8153376573826786E-4</v>
      </c>
      <c r="C864">
        <f ca="1">INDEX(RandomSearch!C$3:C$5001,MATCH($A864,RandomSearch!$A$3:$A$5001, 0))</f>
        <v>8.3333333333333329E-2</v>
      </c>
      <c r="D864">
        <f ca="1">INDEX(RandomSearch!D$3:D$5001,MATCH($A864,RandomSearch!$A$3:$A$5001, 0))</f>
        <v>0.14285714285714285</v>
      </c>
      <c r="E864">
        <f ca="1">INDEX(RandomSearch!E$3:E$5001,MATCH($A864,RandomSearch!$A$3:$A$5001, 0))</f>
        <v>712.43552168842587</v>
      </c>
      <c r="F864">
        <f ca="1">INDEX(RandomSearch!F$3:F$5001,MATCH($A864,RandomSearch!$A$3:$A$5001, 0))</f>
        <v>36.257451644023902</v>
      </c>
      <c r="G864">
        <f ca="1">INDEX(RandomSearch!G$3:G$5001,MATCH($A864,RandomSearch!$A$3:$A$5001, 0))</f>
        <v>440.73740119540474</v>
      </c>
      <c r="H864">
        <f ca="1">INDEX(RandomSearch!H$3:H$5001,MATCH($A864,RandomSearch!$A$3:$A$5001, 0))</f>
        <v>200860.4076525149</v>
      </c>
      <c r="I864">
        <f ca="1">INDEX(RandomSearch!I$3:I$5001,MATCH($A864,RandomSearch!$A$3:$A$5001, 0))</f>
        <v>30.660112372423768</v>
      </c>
      <c r="J864">
        <f ca="1">INDEX(RandomSearch!J$3:J$5001,MATCH($A864,RandomSearch!$A$3:$A$5001, 0))</f>
        <v>4.38798334733558</v>
      </c>
      <c r="K864">
        <f ca="1">INDEX(RandomSearch!K$3:K$5001,MATCH($A864,RandomSearch!$A$3:$A$5001, 0))</f>
        <v>600.12720227658269</v>
      </c>
      <c r="L864">
        <f ca="1">INDEX(RandomSearch!L$3:L$5001,MATCH($A864,RandomSearch!$A$3:$A$5001, 0))</f>
        <v>4.9070820256896015</v>
      </c>
      <c r="M864">
        <f ca="1">INDEX(RandomSearch!M$3:M$5001,MATCH($A864,RandomSearch!$A$3:$A$5001, 0))</f>
        <v>80738.750804014562</v>
      </c>
      <c r="N864">
        <f ca="1">INDEX(RandomSearch!N$3:N$5001,MATCH($A864,RandomSearch!$A$3:$A$5001, 0))</f>
        <v>2.3620696821234258E-2</v>
      </c>
    </row>
    <row r="865" spans="1:14" x14ac:dyDescent="0.45">
      <c r="A865">
        <f ca="1">MATCH(RAND(), RandomSearch!$O$3:$O$5001) +1</f>
        <v>1932</v>
      </c>
      <c r="B865">
        <f ca="1">INDEX(RandomSearch!B$3:B$5001,MATCH($A865,RandomSearch!$A$3:$A$5001, 0))</f>
        <v>3.9478878799842083E-4</v>
      </c>
      <c r="C865">
        <f ca="1">INDEX(RandomSearch!C$3:C$5001,MATCH($A865,RandomSearch!$A$3:$A$5001, 0))</f>
        <v>0.05</v>
      </c>
      <c r="D865">
        <f ca="1">INDEX(RandomSearch!D$3:D$5001,MATCH($A865,RandomSearch!$A$3:$A$5001, 0))</f>
        <v>7.1428571428571425E-2</v>
      </c>
      <c r="E865">
        <f ca="1">INDEX(RandomSearch!E$3:E$5001,MATCH($A865,RandomSearch!$A$3:$A$5001, 0))</f>
        <v>1294.2037146148025</v>
      </c>
      <c r="F865">
        <f ca="1">INDEX(RandomSearch!F$3:F$5001,MATCH($A865,RandomSearch!$A$3:$A$5001, 0))</f>
        <v>39.881024846195203</v>
      </c>
      <c r="G865">
        <f ca="1">INDEX(RandomSearch!G$3:G$5001,MATCH($A865,RandomSearch!$A$3:$A$5001, 0))</f>
        <v>440.32314727525738</v>
      </c>
      <c r="H865">
        <f ca="1">INDEX(RandomSearch!H$3:H$5001,MATCH($A865,RandomSearch!$A$3:$A$5001, 0))</f>
        <v>19732.059910859378</v>
      </c>
      <c r="I865">
        <f ca="1">INDEX(RandomSearch!I$3:I$5001,MATCH($A865,RandomSearch!$A$3:$A$5001, 0))</f>
        <v>121.89618346649489</v>
      </c>
      <c r="J865">
        <f ca="1">INDEX(RandomSearch!J$3:J$5001,MATCH($A865,RandomSearch!$A$3:$A$5001, 0))</f>
        <v>3.3098310914493236</v>
      </c>
      <c r="K865">
        <f ca="1">INDEX(RandomSearch!K$3:K$5001,MATCH($A865,RandomSearch!$A$3:$A$5001, 0))</f>
        <v>603.87091718879628</v>
      </c>
      <c r="L865">
        <f ca="1">INDEX(RandomSearch!L$3:L$5001,MATCH($A865,RandomSearch!$A$3:$A$5001, 0))</f>
        <v>5.3867400536712129</v>
      </c>
      <c r="M865">
        <f ca="1">INDEX(RandomSearch!M$3:M$5001,MATCH($A865,RandomSearch!$A$3:$A$5001, 0))</f>
        <v>243635.21068569884</v>
      </c>
      <c r="N865">
        <f ca="1">INDEX(RandomSearch!N$3:N$5001,MATCH($A865,RandomSearch!$A$3:$A$5001, 0))</f>
        <v>7.1277216816912639E-2</v>
      </c>
    </row>
    <row r="866" spans="1:14" x14ac:dyDescent="0.45">
      <c r="A866">
        <f ca="1">MATCH(RAND(), RandomSearch!$O$3:$O$5001) +1</f>
        <v>4181</v>
      </c>
      <c r="B866">
        <f ca="1">INDEX(RandomSearch!B$3:B$5001,MATCH($A866,RandomSearch!$A$3:$A$5001, 0))</f>
        <v>3.8431975403535742E-4</v>
      </c>
      <c r="C866">
        <f ca="1">INDEX(RandomSearch!C$3:C$5001,MATCH($A866,RandomSearch!$A$3:$A$5001, 0))</f>
        <v>3.0303030303030304E-2</v>
      </c>
      <c r="D866">
        <f ca="1">INDEX(RandomSearch!D$3:D$5001,MATCH($A866,RandomSearch!$A$3:$A$5001, 0))</f>
        <v>6.25E-2</v>
      </c>
      <c r="E866">
        <f ca="1">INDEX(RandomSearch!E$3:E$5001,MATCH($A866,RandomSearch!$A$3:$A$5001, 0))</f>
        <v>1807.9870247885569</v>
      </c>
      <c r="F866">
        <f ca="1">INDEX(RandomSearch!F$3:F$5001,MATCH($A866,RandomSearch!$A$3:$A$5001, 0))</f>
        <v>31.309799932199933</v>
      </c>
      <c r="G866">
        <f ca="1">INDEX(RandomSearch!G$3:G$5001,MATCH($A866,RandomSearch!$A$3:$A$5001, 0))</f>
        <v>422.56327276441829</v>
      </c>
      <c r="H866">
        <f ca="1">INDEX(RandomSearch!H$3:H$5001,MATCH($A866,RandomSearch!$A$3:$A$5001, 0))</f>
        <v>421567.67244131875</v>
      </c>
      <c r="I866">
        <f ca="1">INDEX(RandomSearch!I$3:I$5001,MATCH($A866,RandomSearch!$A$3:$A$5001, 0))</f>
        <v>25.478505050156958</v>
      </c>
      <c r="J866">
        <f ca="1">INDEX(RandomSearch!J$3:J$5001,MATCH($A866,RandomSearch!$A$3:$A$5001, 0))</f>
        <v>4.7357477851459189</v>
      </c>
      <c r="K866">
        <f ca="1">INDEX(RandomSearch!K$3:K$5001,MATCH($A866,RandomSearch!$A$3:$A$5001, 0))</f>
        <v>739.08992487592093</v>
      </c>
      <c r="L866">
        <f ca="1">INDEX(RandomSearch!L$3:L$5001,MATCH($A866,RandomSearch!$A$3:$A$5001, 0))</f>
        <v>4.9502597891333195</v>
      </c>
      <c r="M866">
        <f ca="1">INDEX(RandomSearch!M$3:M$5001,MATCH($A866,RandomSearch!$A$3:$A$5001, 0))</f>
        <v>89178.423197814249</v>
      </c>
      <c r="N866">
        <f ca="1">INDEX(RandomSearch!N$3:N$5001,MATCH($A866,RandomSearch!$A$3:$A$5001, 0))</f>
        <v>2.6089783113743138E-2</v>
      </c>
    </row>
    <row r="867" spans="1:14" x14ac:dyDescent="0.45">
      <c r="A867">
        <f ca="1">MATCH(RAND(), RandomSearch!$O$3:$O$5001) +1</f>
        <v>506</v>
      </c>
      <c r="B867">
        <f ca="1">INDEX(RandomSearch!B$3:B$5001,MATCH($A867,RandomSearch!$A$3:$A$5001, 0))</f>
        <v>3.170577045022194E-4</v>
      </c>
      <c r="C867">
        <f ca="1">INDEX(RandomSearch!C$3:C$5001,MATCH($A867,RandomSearch!$A$3:$A$5001, 0))</f>
        <v>4.5454545454545456E-2</v>
      </c>
      <c r="D867">
        <f ca="1">INDEX(RandomSearch!D$3:D$5001,MATCH($A867,RandomSearch!$A$3:$A$5001, 0))</f>
        <v>5.5555555555555552E-2</v>
      </c>
      <c r="E867">
        <f ca="1">INDEX(RandomSearch!E$3:E$5001,MATCH($A867,RandomSearch!$A$3:$A$5001, 0))</f>
        <v>1212.6707517643933</v>
      </c>
      <c r="F867">
        <f ca="1">INDEX(RandomSearch!F$3:F$5001,MATCH($A867,RandomSearch!$A$3:$A$5001, 0))</f>
        <v>43.281619420133943</v>
      </c>
      <c r="G867">
        <f ca="1">INDEX(RandomSearch!G$3:G$5001,MATCH($A867,RandomSearch!$A$3:$A$5001, 0))</f>
        <v>348.28731892710306</v>
      </c>
      <c r="H867">
        <f ca="1">INDEX(RandomSearch!H$3:H$5001,MATCH($A867,RandomSearch!$A$3:$A$5001, 0))</f>
        <v>5996.8293541123567</v>
      </c>
      <c r="I867">
        <f ca="1">INDEX(RandomSearch!I$3:I$5001,MATCH($A867,RandomSearch!$A$3:$A$5001, 0))</f>
        <v>127.15818731532617</v>
      </c>
      <c r="J867">
        <f ca="1">INDEX(RandomSearch!J$3:J$5001,MATCH($A867,RandomSearch!$A$3:$A$5001, 0))</f>
        <v>2.1512600137132192</v>
      </c>
      <c r="K867">
        <f ca="1">INDEX(RandomSearch!K$3:K$5001,MATCH($A867,RandomSearch!$A$3:$A$5001, 0))</f>
        <v>438.45993191483353</v>
      </c>
      <c r="L867">
        <f ca="1">INDEX(RandomSearch!L$3:L$5001,MATCH($A867,RandomSearch!$A$3:$A$5001, 0))</f>
        <v>5.0789671452506129</v>
      </c>
      <c r="M867">
        <f ca="1">INDEX(RandomSearch!M$3:M$5001,MATCH($A867,RandomSearch!$A$3:$A$5001, 0))</f>
        <v>119940.85634324291</v>
      </c>
      <c r="N867">
        <f ca="1">INDEX(RandomSearch!N$3:N$5001,MATCH($A867,RandomSearch!$A$3:$A$5001, 0))</f>
        <v>3.5089552116554214E-2</v>
      </c>
    </row>
    <row r="868" spans="1:14" x14ac:dyDescent="0.45">
      <c r="A868">
        <f ca="1">MATCH(RAND(), RandomSearch!$O$3:$O$5001) +1</f>
        <v>2071</v>
      </c>
      <c r="B868">
        <f ca="1">INDEX(RandomSearch!B$3:B$5001,MATCH($A868,RandomSearch!$A$3:$A$5001, 0))</f>
        <v>2.6288117770767612E-4</v>
      </c>
      <c r="C868">
        <f ca="1">INDEX(RandomSearch!C$3:C$5001,MATCH($A868,RandomSearch!$A$3:$A$5001, 0))</f>
        <v>2.9411764705882353E-2</v>
      </c>
      <c r="D868">
        <f ca="1">INDEX(RandomSearch!D$3:D$5001,MATCH($A868,RandomSearch!$A$3:$A$5001, 0))</f>
        <v>3.7037037037037035E-2</v>
      </c>
      <c r="E868">
        <f ca="1">INDEX(RandomSearch!E$3:E$5001,MATCH($A868,RandomSearch!$A$3:$A$5001, 0))</f>
        <v>1505.6816774611023</v>
      </c>
      <c r="F868">
        <f ca="1">INDEX(RandomSearch!F$3:F$5001,MATCH($A868,RandomSearch!$A$3:$A$5001, 0))</f>
        <v>41.6974419807487</v>
      </c>
      <c r="G868">
        <f ca="1">INDEX(RandomSearch!G$3:G$5001,MATCH($A868,RandomSearch!$A$3:$A$5001, 0))</f>
        <v>277.75779121194972</v>
      </c>
      <c r="H868">
        <f ca="1">INDEX(RandomSearch!H$3:H$5001,MATCH($A868,RandomSearch!$A$3:$A$5001, 0))</f>
        <v>135963.997753531</v>
      </c>
      <c r="I868">
        <f ca="1">INDEX(RandomSearch!I$3:I$5001,MATCH($A868,RandomSearch!$A$3:$A$5001, 0))</f>
        <v>82.431612392844841</v>
      </c>
      <c r="J868">
        <f ca="1">INDEX(RandomSearch!J$3:J$5001,MATCH($A868,RandomSearch!$A$3:$A$5001, 0))</f>
        <v>2.6817657196728271</v>
      </c>
      <c r="K868">
        <f ca="1">INDEX(RandomSearch!K$3:K$5001,MATCH($A868,RandomSearch!$A$3:$A$5001, 0))</f>
        <v>34.634204181384561</v>
      </c>
      <c r="L868">
        <f ca="1">INDEX(RandomSearch!L$3:L$5001,MATCH($A868,RandomSearch!$A$3:$A$5001, 0))</f>
        <v>3.8840198428338013</v>
      </c>
      <c r="M868">
        <f ca="1">INDEX(RandomSearch!M$3:M$5001,MATCH($A868,RandomSearch!$A$3:$A$5001, 0))</f>
        <v>7656.3158767642653</v>
      </c>
      <c r="N868">
        <f ca="1">INDEX(RandomSearch!N$3:N$5001,MATCH($A868,RandomSearch!$A$3:$A$5001, 0))</f>
        <v>2.2399097619387343E-3</v>
      </c>
    </row>
    <row r="869" spans="1:14" x14ac:dyDescent="0.45">
      <c r="A869">
        <f ca="1">MATCH(RAND(), RandomSearch!$O$3:$O$5001) +1</f>
        <v>3866</v>
      </c>
      <c r="B869">
        <f ca="1">INDEX(RandomSearch!B$3:B$5001,MATCH($A869,RandomSearch!$A$3:$A$5001, 0))</f>
        <v>3.0950170225936243E-4</v>
      </c>
      <c r="C869">
        <f ca="1">INDEX(RandomSearch!C$3:C$5001,MATCH($A869,RandomSearch!$A$3:$A$5001, 0))</f>
        <v>2.2727272727272728E-2</v>
      </c>
      <c r="D869">
        <f ca="1">INDEX(RandomSearch!D$3:D$5001,MATCH($A869,RandomSearch!$A$3:$A$5001, 0))</f>
        <v>5.8823529411764705E-2</v>
      </c>
      <c r="E869">
        <f ca="1">INDEX(RandomSearch!E$3:E$5001,MATCH($A869,RandomSearch!$A$3:$A$5001, 0))</f>
        <v>1814.1893409455042</v>
      </c>
      <c r="F869">
        <f ca="1">INDEX(RandomSearch!F$3:F$5001,MATCH($A869,RandomSearch!$A$3:$A$5001, 0))</f>
        <v>26.566830961449643</v>
      </c>
      <c r="G869">
        <f ca="1">INDEX(RandomSearch!G$3:G$5001,MATCH($A869,RandomSearch!$A$3:$A$5001, 0))</f>
        <v>338.6425068002489</v>
      </c>
      <c r="H869">
        <f ca="1">INDEX(RandomSearch!H$3:H$5001,MATCH($A869,RandomSearch!$A$3:$A$5001, 0))</f>
        <v>433446.69201297703</v>
      </c>
      <c r="I869">
        <f ca="1">INDEX(RandomSearch!I$3:I$5001,MATCH($A869,RandomSearch!$A$3:$A$5001, 0))</f>
        <v>24.704031184118154</v>
      </c>
      <c r="J869">
        <f ca="1">INDEX(RandomSearch!J$3:J$5001,MATCH($A869,RandomSearch!$A$3:$A$5001, 0))</f>
        <v>3.5568056575235474</v>
      </c>
      <c r="K869">
        <f ca="1">INDEX(RandomSearch!K$3:K$5001,MATCH($A869,RandomSearch!$A$3:$A$5001, 0))</f>
        <v>348.48198648161576</v>
      </c>
      <c r="L869">
        <f ca="1">INDEX(RandomSearch!L$3:L$5001,MATCH($A869,RandomSearch!$A$3:$A$5001, 0))</f>
        <v>4.4860082967510468</v>
      </c>
      <c r="M869">
        <f ca="1">INDEX(RandomSearch!M$3:M$5001,MATCH($A869,RandomSearch!$A$3:$A$5001, 0))</f>
        <v>30620.21929923178</v>
      </c>
      <c r="N869">
        <f ca="1">INDEX(RandomSearch!N$3:N$5001,MATCH($A869,RandomSearch!$A$3:$A$5001, 0))</f>
        <v>8.9581633288150515E-3</v>
      </c>
    </row>
    <row r="870" spans="1:14" x14ac:dyDescent="0.45">
      <c r="A870">
        <f ca="1">MATCH(RAND(), RandomSearch!$O$3:$O$5001) +1</f>
        <v>3164</v>
      </c>
      <c r="B870">
        <f ca="1">INDEX(RandomSearch!B$3:B$5001,MATCH($A870,RandomSearch!$A$3:$A$5001, 0))</f>
        <v>3.3112582781456954E-4</v>
      </c>
      <c r="C870">
        <f ca="1">INDEX(RandomSearch!C$3:C$5001,MATCH($A870,RandomSearch!$A$3:$A$5001, 0))</f>
        <v>3.2258064516129031E-2</v>
      </c>
      <c r="D870">
        <f ca="1">INDEX(RandomSearch!D$3:D$5001,MATCH($A870,RandomSearch!$A$3:$A$5001, 0))</f>
        <v>3.8461538461538464E-2</v>
      </c>
      <c r="E870">
        <f ca="1">INDEX(RandomSearch!E$3:E$5001,MATCH($A870,RandomSearch!$A$3:$A$5001, 0))</f>
        <v>1768.3392836023831</v>
      </c>
      <c r="F870">
        <f ca="1">INDEX(RandomSearch!F$3:F$5001,MATCH($A870,RandomSearch!$A$3:$A$5001, 0))</f>
        <v>43.125169551971084</v>
      </c>
      <c r="G870">
        <f ca="1">INDEX(RandomSearch!G$3:G$5001,MATCH($A870,RandomSearch!$A$3:$A$5001, 0))</f>
        <v>350.33359996197947</v>
      </c>
      <c r="H870">
        <f ca="1">INDEX(RandomSearch!H$3:H$5001,MATCH($A870,RandomSearch!$A$3:$A$5001, 0))</f>
        <v>374187.47156376962</v>
      </c>
      <c r="I870">
        <f ca="1">INDEX(RandomSearch!I$3:I$5001,MATCH($A870,RandomSearch!$A$3:$A$5001, 0))</f>
        <v>30.847241999239447</v>
      </c>
      <c r="J870">
        <f ca="1">INDEX(RandomSearch!J$3:J$5001,MATCH($A870,RandomSearch!$A$3:$A$5001, 0))</f>
        <v>2.2019441306012024</v>
      </c>
      <c r="K870">
        <f ca="1">INDEX(RandomSearch!K$3:K$5001,MATCH($A870,RandomSearch!$A$3:$A$5001, 0))</f>
        <v>458.15794729149553</v>
      </c>
      <c r="L870">
        <f ca="1">INDEX(RandomSearch!L$3:L$5001,MATCH($A870,RandomSearch!$A$3:$A$5001, 0))</f>
        <v>4.4930378603993875</v>
      </c>
      <c r="M870">
        <f ca="1">INDEX(RandomSearch!M$3:M$5001,MATCH($A870,RandomSearch!$A$3:$A$5001, 0))</f>
        <v>31119.876183760945</v>
      </c>
      <c r="N870">
        <f ca="1">INDEX(RandomSearch!N$3:N$5001,MATCH($A870,RandomSearch!$A$3:$A$5001, 0))</f>
        <v>9.104341510500753E-3</v>
      </c>
    </row>
    <row r="871" spans="1:14" x14ac:dyDescent="0.45">
      <c r="A871">
        <f ca="1">MATCH(RAND(), RandomSearch!$O$3:$O$5001) +1</f>
        <v>68</v>
      </c>
      <c r="B871">
        <f ca="1">INDEX(RandomSearch!B$3:B$5001,MATCH($A871,RandomSearch!$A$3:$A$5001, 0))</f>
        <v>3.2743942370661429E-4</v>
      </c>
      <c r="C871">
        <f ca="1">INDEX(RandomSearch!C$3:C$5001,MATCH($A871,RandomSearch!$A$3:$A$5001, 0))</f>
        <v>2.9411764705882353E-2</v>
      </c>
      <c r="D871">
        <f ca="1">INDEX(RandomSearch!D$3:D$5001,MATCH($A871,RandomSearch!$A$3:$A$5001, 0))</f>
        <v>8.3333333333333329E-2</v>
      </c>
      <c r="E871">
        <f ca="1">INDEX(RandomSearch!E$3:E$5001,MATCH($A871,RandomSearch!$A$3:$A$5001, 0))</f>
        <v>1462.7563440528975</v>
      </c>
      <c r="F871">
        <f ca="1">INDEX(RandomSearch!F$3:F$5001,MATCH($A871,RandomSearch!$A$3:$A$5001, 0))</f>
        <v>25.215862107166785</v>
      </c>
      <c r="G871">
        <f ca="1">INDEX(RandomSearch!G$3:G$5001,MATCH($A871,RandomSearch!$A$3:$A$5001, 0))</f>
        <v>367.13375950773718</v>
      </c>
      <c r="H871">
        <f ca="1">INDEX(RandomSearch!H$3:H$5001,MATCH($A871,RandomSearch!$A$3:$A$5001, 0))</f>
        <v>93603.081941537166</v>
      </c>
      <c r="I871">
        <f ca="1">INDEX(RandomSearch!I$3:I$5001,MATCH($A871,RandomSearch!$A$3:$A$5001, 0))</f>
        <v>92.043006562181816</v>
      </c>
      <c r="J871">
        <f ca="1">INDEX(RandomSearch!J$3:J$5001,MATCH($A871,RandomSearch!$A$3:$A$5001, 0))</f>
        <v>3.058183708010529</v>
      </c>
      <c r="K871">
        <f ca="1">INDEX(RandomSearch!K$3:K$5001,MATCH($A871,RandomSearch!$A$3:$A$5001, 0))</f>
        <v>616.88738372947375</v>
      </c>
      <c r="L871">
        <f ca="1">INDEX(RandomSearch!L$3:L$5001,MATCH($A871,RandomSearch!$A$3:$A$5001, 0))</f>
        <v>5.2396602550566929</v>
      </c>
      <c r="M871">
        <f ca="1">INDEX(RandomSearch!M$3:M$5001,MATCH($A871,RandomSearch!$A$3:$A$5001, 0))</f>
        <v>173644.1893297022</v>
      </c>
      <c r="N871">
        <f ca="1">INDEX(RandomSearch!N$3:N$5001,MATCH($A871,RandomSearch!$A$3:$A$5001, 0))</f>
        <v>5.0800844824588902E-2</v>
      </c>
    </row>
    <row r="872" spans="1:14" x14ac:dyDescent="0.45">
      <c r="A872">
        <f ca="1">MATCH(RAND(), RandomSearch!$O$3:$O$5001) +1</f>
        <v>4632</v>
      </c>
      <c r="B872">
        <f ca="1">INDEX(RandomSearch!B$3:B$5001,MATCH($A872,RandomSearch!$A$3:$A$5001, 0))</f>
        <v>2.9455081001472752E-4</v>
      </c>
      <c r="C872">
        <f ca="1">INDEX(RandomSearch!C$3:C$5001,MATCH($A872,RandomSearch!$A$3:$A$5001, 0))</f>
        <v>2.9411764705882353E-2</v>
      </c>
      <c r="D872">
        <f ca="1">INDEX(RandomSearch!D$3:D$5001,MATCH($A872,RandomSearch!$A$3:$A$5001, 0))</f>
        <v>0.1</v>
      </c>
      <c r="E872">
        <f ca="1">INDEX(RandomSearch!E$3:E$5001,MATCH($A872,RandomSearch!$A$3:$A$5001, 0))</f>
        <v>1265.3238001449411</v>
      </c>
      <c r="F872">
        <f ca="1">INDEX(RandomSearch!F$3:F$5001,MATCH($A872,RandomSearch!$A$3:$A$5001, 0))</f>
        <v>22.074722873240411</v>
      </c>
      <c r="G872">
        <f ca="1">INDEX(RandomSearch!G$3:G$5001,MATCH($A872,RandomSearch!$A$3:$A$5001, 0))</f>
        <v>333.63410377374822</v>
      </c>
      <c r="H872">
        <f ca="1">INDEX(RandomSearch!H$3:H$5001,MATCH($A872,RandomSearch!$A$3:$A$5001, 0))</f>
        <v>16218.899273426181</v>
      </c>
      <c r="I872">
        <f ca="1">INDEX(RandomSearch!I$3:I$5001,MATCH($A872,RandomSearch!$A$3:$A$5001, 0))</f>
        <v>124.64680536671106</v>
      </c>
      <c r="J872">
        <f ca="1">INDEX(RandomSearch!J$3:J$5001,MATCH($A872,RandomSearch!$A$3:$A$5001, 0))</f>
        <v>1.8914745650099092</v>
      </c>
      <c r="K872">
        <f ca="1">INDEX(RandomSearch!K$3:K$5001,MATCH($A872,RandomSearch!$A$3:$A$5001, 0))</f>
        <v>304.79469368261698</v>
      </c>
      <c r="L872">
        <f ca="1">INDEX(RandomSearch!L$3:L$5001,MATCH($A872,RandomSearch!$A$3:$A$5001, 0))</f>
        <v>4.856489059764904</v>
      </c>
      <c r="M872">
        <f ca="1">INDEX(RandomSearch!M$3:M$5001,MATCH($A872,RandomSearch!$A$3:$A$5001, 0))</f>
        <v>71860.305595060418</v>
      </c>
      <c r="N872">
        <f ca="1">INDEX(RandomSearch!N$3:N$5001,MATCH($A872,RandomSearch!$A$3:$A$5001, 0))</f>
        <v>2.1023244415341719E-2</v>
      </c>
    </row>
    <row r="873" spans="1:14" x14ac:dyDescent="0.45">
      <c r="A873">
        <f ca="1">MATCH(RAND(), RandomSearch!$O$3:$O$5001) +1</f>
        <v>3717</v>
      </c>
      <c r="B873">
        <f ca="1">INDEX(RandomSearch!B$3:B$5001,MATCH($A873,RandomSearch!$A$3:$A$5001, 0))</f>
        <v>3.2102728731942215E-4</v>
      </c>
      <c r="C873">
        <f ca="1">INDEX(RandomSearch!C$3:C$5001,MATCH($A873,RandomSearch!$A$3:$A$5001, 0))</f>
        <v>3.0303030303030304E-2</v>
      </c>
      <c r="D873">
        <f ca="1">INDEX(RandomSearch!D$3:D$5001,MATCH($A873,RandomSearch!$A$3:$A$5001, 0))</f>
        <v>7.6923076923076927E-2</v>
      </c>
      <c r="E873">
        <f ca="1">INDEX(RandomSearch!E$3:E$5001,MATCH($A873,RandomSearch!$A$3:$A$5001, 0))</f>
        <v>1431.6923680227255</v>
      </c>
      <c r="F873">
        <f ca="1">INDEX(RandomSearch!F$3:F$5001,MATCH($A873,RandomSearch!$A$3:$A$5001, 0))</f>
        <v>27.263774787707547</v>
      </c>
      <c r="G873">
        <f ca="1">INDEX(RandomSearch!G$3:G$5001,MATCH($A873,RandomSearch!$A$3:$A$5001, 0))</f>
        <v>358.63674789790008</v>
      </c>
      <c r="H873">
        <f ca="1">INDEX(RandomSearch!H$3:H$5001,MATCH($A873,RandomSearch!$A$3:$A$5001, 0))</f>
        <v>76353.592034262532</v>
      </c>
      <c r="I873">
        <f ca="1">INDEX(RandomSearch!I$3:I$5001,MATCH($A873,RandomSearch!$A$3:$A$5001, 0))</f>
        <v>98.748688296946696</v>
      </c>
      <c r="J873">
        <f ca="1">INDEX(RandomSearch!J$3:J$5001,MATCH($A873,RandomSearch!$A$3:$A$5001, 0))</f>
        <v>3.7974816462584946</v>
      </c>
      <c r="K873">
        <f ca="1">INDEX(RandomSearch!K$3:K$5001,MATCH($A873,RandomSearch!$A$3:$A$5001, 0))</f>
        <v>538.26139093198742</v>
      </c>
      <c r="L873">
        <f ca="1">INDEX(RandomSearch!L$3:L$5001,MATCH($A873,RandomSearch!$A$3:$A$5001, 0))</f>
        <v>5.3050202483625117</v>
      </c>
      <c r="M873">
        <f ca="1">INDEX(RandomSearch!M$3:M$5001,MATCH($A873,RandomSearch!$A$3:$A$5001, 0))</f>
        <v>201846.04693362521</v>
      </c>
      <c r="N873">
        <f ca="1">INDEX(RandomSearch!N$3:N$5001,MATCH($A873,RandomSearch!$A$3:$A$5001, 0))</f>
        <v>5.9051499208317156E-2</v>
      </c>
    </row>
    <row r="874" spans="1:14" x14ac:dyDescent="0.45">
      <c r="A874">
        <f ca="1">MATCH(RAND(), RandomSearch!$O$3:$O$5001) +1</f>
        <v>68</v>
      </c>
      <c r="B874">
        <f ca="1">INDEX(RandomSearch!B$3:B$5001,MATCH($A874,RandomSearch!$A$3:$A$5001, 0))</f>
        <v>3.2743942370661429E-4</v>
      </c>
      <c r="C874">
        <f ca="1">INDEX(RandomSearch!C$3:C$5001,MATCH($A874,RandomSearch!$A$3:$A$5001, 0))</f>
        <v>2.9411764705882353E-2</v>
      </c>
      <c r="D874">
        <f ca="1">INDEX(RandomSearch!D$3:D$5001,MATCH($A874,RandomSearch!$A$3:$A$5001, 0))</f>
        <v>8.3333333333333329E-2</v>
      </c>
      <c r="E874">
        <f ca="1">INDEX(RandomSearch!E$3:E$5001,MATCH($A874,RandomSearch!$A$3:$A$5001, 0))</f>
        <v>1462.7563440528975</v>
      </c>
      <c r="F874">
        <f ca="1">INDEX(RandomSearch!F$3:F$5001,MATCH($A874,RandomSearch!$A$3:$A$5001, 0))</f>
        <v>25.215862107166785</v>
      </c>
      <c r="G874">
        <f ca="1">INDEX(RandomSearch!G$3:G$5001,MATCH($A874,RandomSearch!$A$3:$A$5001, 0))</f>
        <v>367.13375950773718</v>
      </c>
      <c r="H874">
        <f ca="1">INDEX(RandomSearch!H$3:H$5001,MATCH($A874,RandomSearch!$A$3:$A$5001, 0))</f>
        <v>93603.081941537166</v>
      </c>
      <c r="I874">
        <f ca="1">INDEX(RandomSearch!I$3:I$5001,MATCH($A874,RandomSearch!$A$3:$A$5001, 0))</f>
        <v>92.043006562181816</v>
      </c>
      <c r="J874">
        <f ca="1">INDEX(RandomSearch!J$3:J$5001,MATCH($A874,RandomSearch!$A$3:$A$5001, 0))</f>
        <v>3.058183708010529</v>
      </c>
      <c r="K874">
        <f ca="1">INDEX(RandomSearch!K$3:K$5001,MATCH($A874,RandomSearch!$A$3:$A$5001, 0))</f>
        <v>616.88738372947375</v>
      </c>
      <c r="L874">
        <f ca="1">INDEX(RandomSearch!L$3:L$5001,MATCH($A874,RandomSearch!$A$3:$A$5001, 0))</f>
        <v>5.2396602550566929</v>
      </c>
      <c r="M874">
        <f ca="1">INDEX(RandomSearch!M$3:M$5001,MATCH($A874,RandomSearch!$A$3:$A$5001, 0))</f>
        <v>173644.1893297022</v>
      </c>
      <c r="N874">
        <f ca="1">INDEX(RandomSearch!N$3:N$5001,MATCH($A874,RandomSearch!$A$3:$A$5001, 0))</f>
        <v>5.0800844824588902E-2</v>
      </c>
    </row>
    <row r="875" spans="1:14" x14ac:dyDescent="0.45">
      <c r="A875">
        <f ca="1">MATCH(RAND(), RandomSearch!$O$3:$O$5001) +1</f>
        <v>1527</v>
      </c>
      <c r="B875">
        <f ca="1">INDEX(RandomSearch!B$3:B$5001,MATCH($A875,RandomSearch!$A$3:$A$5001, 0))</f>
        <v>3.0543677458766036E-4</v>
      </c>
      <c r="C875">
        <f ca="1">INDEX(RandomSearch!C$3:C$5001,MATCH($A875,RandomSearch!$A$3:$A$5001, 0))</f>
        <v>4.1666666666666664E-2</v>
      </c>
      <c r="D875">
        <f ca="1">INDEX(RandomSearch!D$3:D$5001,MATCH($A875,RandomSearch!$A$3:$A$5001, 0))</f>
        <v>0.1</v>
      </c>
      <c r="E875">
        <f ca="1">INDEX(RandomSearch!E$3:E$5001,MATCH($A875,RandomSearch!$A$3:$A$5001, 0))</f>
        <v>1014.7772256142072</v>
      </c>
      <c r="F875">
        <f ca="1">INDEX(RandomSearch!F$3:F$5001,MATCH($A875,RandomSearch!$A$3:$A$5001, 0))</f>
        <v>28.638419205853491</v>
      </c>
      <c r="G875">
        <f ca="1">INDEX(RandomSearch!G$3:G$5001,MATCH($A875,RandomSearch!$A$3:$A$5001, 0))</f>
        <v>347.1268166288425</v>
      </c>
      <c r="H875">
        <f ca="1">INDEX(RandomSearch!H$3:H$5001,MATCH($A875,RandomSearch!$A$3:$A$5001, 0))</f>
        <v>23934.706129315524</v>
      </c>
      <c r="I875">
        <f ca="1">INDEX(RandomSearch!I$3:I$5001,MATCH($A875,RandomSearch!$A$3:$A$5001, 0))</f>
        <v>105.71315298571714</v>
      </c>
      <c r="J875">
        <f ca="1">INDEX(RandomSearch!J$3:J$5001,MATCH($A875,RandomSearch!$A$3:$A$5001, 0))</f>
        <v>4.2179944799852214</v>
      </c>
      <c r="K875">
        <f ca="1">INDEX(RandomSearch!K$3:K$5001,MATCH($A875,RandomSearch!$A$3:$A$5001, 0))</f>
        <v>427.34916783069576</v>
      </c>
      <c r="L875">
        <f ca="1">INDEX(RandomSearch!L$3:L$5001,MATCH($A875,RandomSearch!$A$3:$A$5001, 0))</f>
        <v>5.2800178958789505</v>
      </c>
      <c r="M875">
        <f ca="1">INDEX(RandomSearch!M$3:M$5001,MATCH($A875,RandomSearch!$A$3:$A$5001, 0))</f>
        <v>190553.92374894177</v>
      </c>
      <c r="N875">
        <f ca="1">INDEX(RandomSearch!N$3:N$5001,MATCH($A875,RandomSearch!$A$3:$A$5001, 0))</f>
        <v>5.574790811287287E-2</v>
      </c>
    </row>
    <row r="876" spans="1:14" x14ac:dyDescent="0.45">
      <c r="A876">
        <f ca="1">MATCH(RAND(), RandomSearch!$O$3:$O$5001) +1</f>
        <v>4181</v>
      </c>
      <c r="B876">
        <f ca="1">INDEX(RandomSearch!B$3:B$5001,MATCH($A876,RandomSearch!$A$3:$A$5001, 0))</f>
        <v>3.8431975403535742E-4</v>
      </c>
      <c r="C876">
        <f ca="1">INDEX(RandomSearch!C$3:C$5001,MATCH($A876,RandomSearch!$A$3:$A$5001, 0))</f>
        <v>3.0303030303030304E-2</v>
      </c>
      <c r="D876">
        <f ca="1">INDEX(RandomSearch!D$3:D$5001,MATCH($A876,RandomSearch!$A$3:$A$5001, 0))</f>
        <v>6.25E-2</v>
      </c>
      <c r="E876">
        <f ca="1">INDEX(RandomSearch!E$3:E$5001,MATCH($A876,RandomSearch!$A$3:$A$5001, 0))</f>
        <v>1807.9870247885569</v>
      </c>
      <c r="F876">
        <f ca="1">INDEX(RandomSearch!F$3:F$5001,MATCH($A876,RandomSearch!$A$3:$A$5001, 0))</f>
        <v>31.309799932199933</v>
      </c>
      <c r="G876">
        <f ca="1">INDEX(RandomSearch!G$3:G$5001,MATCH($A876,RandomSearch!$A$3:$A$5001, 0))</f>
        <v>422.56327276441829</v>
      </c>
      <c r="H876">
        <f ca="1">INDEX(RandomSearch!H$3:H$5001,MATCH($A876,RandomSearch!$A$3:$A$5001, 0))</f>
        <v>421567.67244131875</v>
      </c>
      <c r="I876">
        <f ca="1">INDEX(RandomSearch!I$3:I$5001,MATCH($A876,RandomSearch!$A$3:$A$5001, 0))</f>
        <v>25.478505050156958</v>
      </c>
      <c r="J876">
        <f ca="1">INDEX(RandomSearch!J$3:J$5001,MATCH($A876,RandomSearch!$A$3:$A$5001, 0))</f>
        <v>4.7357477851459189</v>
      </c>
      <c r="K876">
        <f ca="1">INDEX(RandomSearch!K$3:K$5001,MATCH($A876,RandomSearch!$A$3:$A$5001, 0))</f>
        <v>739.08992487592093</v>
      </c>
      <c r="L876">
        <f ca="1">INDEX(RandomSearch!L$3:L$5001,MATCH($A876,RandomSearch!$A$3:$A$5001, 0))</f>
        <v>4.9502597891333195</v>
      </c>
      <c r="M876">
        <f ca="1">INDEX(RandomSearch!M$3:M$5001,MATCH($A876,RandomSearch!$A$3:$A$5001, 0))</f>
        <v>89178.423197814249</v>
      </c>
      <c r="N876">
        <f ca="1">INDEX(RandomSearch!N$3:N$5001,MATCH($A876,RandomSearch!$A$3:$A$5001, 0))</f>
        <v>2.6089783113743138E-2</v>
      </c>
    </row>
    <row r="877" spans="1:14" x14ac:dyDescent="0.45">
      <c r="A877">
        <f ca="1">MATCH(RAND(), RandomSearch!$O$3:$O$5001) +1</f>
        <v>4707</v>
      </c>
      <c r="B877">
        <f ca="1">INDEX(RandomSearch!B$3:B$5001,MATCH($A877,RandomSearch!$A$3:$A$5001, 0))</f>
        <v>4.219409282700422E-4</v>
      </c>
      <c r="C877">
        <f ca="1">INDEX(RandomSearch!C$3:C$5001,MATCH($A877,RandomSearch!$A$3:$A$5001, 0))</f>
        <v>5.2631578947368418E-2</v>
      </c>
      <c r="D877">
        <f ca="1">INDEX(RandomSearch!D$3:D$5001,MATCH($A877,RandomSearch!$A$3:$A$5001, 0))</f>
        <v>0.1111111111111111</v>
      </c>
      <c r="E877">
        <f ca="1">INDEX(RandomSearch!E$3:E$5001,MATCH($A877,RandomSearch!$A$3:$A$5001, 0))</f>
        <v>1153.6308382709835</v>
      </c>
      <c r="F877">
        <f ca="1">INDEX(RandomSearch!F$3:F$5001,MATCH($A877,RandomSearch!$A$3:$A$5001, 0))</f>
        <v>31.417706941509394</v>
      </c>
      <c r="G877">
        <f ca="1">INDEX(RandomSearch!G$3:G$5001,MATCH($A877,RandomSearch!$A$3:$A$5001, 0))</f>
        <v>480.96944863486243</v>
      </c>
      <c r="H877">
        <f ca="1">INDEX(RandomSearch!H$3:H$5001,MATCH($A877,RandomSearch!$A$3:$A$5001, 0))</f>
        <v>6108.6748005261488</v>
      </c>
      <c r="I877">
        <f ca="1">INDEX(RandomSearch!I$3:I$5001,MATCH($A877,RandomSearch!$A$3:$A$5001, 0))</f>
        <v>125.79834774832428</v>
      </c>
      <c r="J877">
        <f ca="1">INDEX(RandomSearch!J$3:J$5001,MATCH($A877,RandomSearch!$A$3:$A$5001, 0))</f>
        <v>4.7466375966631267</v>
      </c>
      <c r="K877">
        <f ca="1">INDEX(RandomSearch!K$3:K$5001,MATCH($A877,RandomSearch!$A$3:$A$5001, 0))</f>
        <v>236.53990903372269</v>
      </c>
      <c r="L877">
        <f ca="1">INDEX(RandomSearch!L$3:L$5001,MATCH($A877,RandomSearch!$A$3:$A$5001, 0))</f>
        <v>5.1499654373492696</v>
      </c>
      <c r="M877">
        <f ca="1">INDEX(RandomSearch!M$3:M$5001,MATCH($A877,RandomSearch!$A$3:$A$5001, 0))</f>
        <v>141242.5134492736</v>
      </c>
      <c r="N877">
        <f ca="1">INDEX(RandomSearch!N$3:N$5001,MATCH($A877,RandomSearch!$A$3:$A$5001, 0))</f>
        <v>4.1321503679847695E-2</v>
      </c>
    </row>
    <row r="878" spans="1:14" x14ac:dyDescent="0.45">
      <c r="A878">
        <f ca="1">MATCH(RAND(), RandomSearch!$O$3:$O$5001) +1</f>
        <v>3794</v>
      </c>
      <c r="B878">
        <f ca="1">INDEX(RandomSearch!B$3:B$5001,MATCH($A878,RandomSearch!$A$3:$A$5001, 0))</f>
        <v>3.0506406345332519E-4</v>
      </c>
      <c r="C878">
        <f ca="1">INDEX(RandomSearch!C$3:C$5001,MATCH($A878,RandomSearch!$A$3:$A$5001, 0))</f>
        <v>3.125E-2</v>
      </c>
      <c r="D878">
        <f ca="1">INDEX(RandomSearch!D$3:D$5001,MATCH($A878,RandomSearch!$A$3:$A$5001, 0))</f>
        <v>4.7619047619047616E-2</v>
      </c>
      <c r="E878">
        <f ca="1">INDEX(RandomSearch!E$3:E$5001,MATCH($A878,RandomSearch!$A$3:$A$5001, 0))</f>
        <v>1538.494121438315</v>
      </c>
      <c r="F878">
        <f ca="1">INDEX(RandomSearch!F$3:F$5001,MATCH($A878,RandomSearch!$A$3:$A$5001, 0))</f>
        <v>37.690389534864238</v>
      </c>
      <c r="G878">
        <f ca="1">INDEX(RandomSearch!G$3:G$5001,MATCH($A878,RandomSearch!$A$3:$A$5001, 0))</f>
        <v>329.81972652477174</v>
      </c>
      <c r="H878">
        <f ca="1">INDEX(RandomSearch!H$3:H$5001,MATCH($A878,RandomSearch!$A$3:$A$5001, 0))</f>
        <v>149401.28500939233</v>
      </c>
      <c r="I878">
        <f ca="1">INDEX(RandomSearch!I$3:I$5001,MATCH($A878,RandomSearch!$A$3:$A$5001, 0))</f>
        <v>75.012200197910303</v>
      </c>
      <c r="J878">
        <f ca="1">INDEX(RandomSearch!J$3:J$5001,MATCH($A878,RandomSearch!$A$3:$A$5001, 0))</f>
        <v>4.0132513024635497</v>
      </c>
      <c r="K878">
        <f ca="1">INDEX(RandomSearch!K$3:K$5001,MATCH($A878,RandomSearch!$A$3:$A$5001, 0))</f>
        <v>273.38838535780337</v>
      </c>
      <c r="L878">
        <f ca="1">INDEX(RandomSearch!L$3:L$5001,MATCH($A878,RandomSearch!$A$3:$A$5001, 0))</f>
        <v>4.9154083193813083</v>
      </c>
      <c r="M878">
        <f ca="1">INDEX(RandomSearch!M$3:M$5001,MATCH($A878,RandomSearch!$A$3:$A$5001, 0))</f>
        <v>82301.607789095448</v>
      </c>
      <c r="N878">
        <f ca="1">INDEX(RandomSearch!N$3:N$5001,MATCH($A878,RandomSearch!$A$3:$A$5001, 0))</f>
        <v>2.4077921767767716E-2</v>
      </c>
    </row>
    <row r="879" spans="1:14" x14ac:dyDescent="0.45">
      <c r="A879">
        <f ca="1">MATCH(RAND(), RandomSearch!$O$3:$O$5001) +1</f>
        <v>1612</v>
      </c>
      <c r="B879">
        <f ca="1">INDEX(RandomSearch!B$3:B$5001,MATCH($A879,RandomSearch!$A$3:$A$5001, 0))</f>
        <v>3.8925652004671076E-4</v>
      </c>
      <c r="C879">
        <f ca="1">INDEX(RandomSearch!C$3:C$5001,MATCH($A879,RandomSearch!$A$3:$A$5001, 0))</f>
        <v>7.1428571428571425E-2</v>
      </c>
      <c r="D879">
        <f ca="1">INDEX(RandomSearch!D$3:D$5001,MATCH($A879,RandomSearch!$A$3:$A$5001, 0))</f>
        <v>7.6923076923076927E-2</v>
      </c>
      <c r="E879">
        <f ca="1">INDEX(RandomSearch!E$3:E$5001,MATCH($A879,RandomSearch!$A$3:$A$5001, 0))</f>
        <v>1014.8457916981312</v>
      </c>
      <c r="F879">
        <f ca="1">INDEX(RandomSearch!F$3:F$5001,MATCH($A879,RandomSearch!$A$3:$A$5001, 0))</f>
        <v>46.908189254495753</v>
      </c>
      <c r="G879">
        <f ca="1">INDEX(RandomSearch!G$3:G$5001,MATCH($A879,RandomSearch!$A$3:$A$5001, 0))</f>
        <v>437.35869868853456</v>
      </c>
      <c r="H879">
        <f ca="1">INDEX(RandomSearch!H$3:H$5001,MATCH($A879,RandomSearch!$A$3:$A$5001, 0))</f>
        <v>22177.286777854159</v>
      </c>
      <c r="I879">
        <f ca="1">INDEX(RandomSearch!I$3:I$5001,MATCH($A879,RandomSearch!$A$3:$A$5001, 0))</f>
        <v>105.72802260168969</v>
      </c>
      <c r="J879">
        <f ca="1">INDEX(RandomSearch!J$3:J$5001,MATCH($A879,RandomSearch!$A$3:$A$5001, 0))</f>
        <v>1.1432242990168595</v>
      </c>
      <c r="K879">
        <f ca="1">INDEX(RandomSearch!K$3:K$5001,MATCH($A879,RandomSearch!$A$3:$A$5001, 0))</f>
        <v>630.08825143852198</v>
      </c>
      <c r="L879">
        <f ca="1">INDEX(RandomSearch!L$3:L$5001,MATCH($A879,RandomSearch!$A$3:$A$5001, 0))</f>
        <v>4.8817229384164396</v>
      </c>
      <c r="M879">
        <f ca="1">INDEX(RandomSearch!M$3:M$5001,MATCH($A879,RandomSearch!$A$3:$A$5001, 0))</f>
        <v>76159.299076815616</v>
      </c>
      <c r="N879">
        <f ca="1">INDEX(RandomSearch!N$3:N$5001,MATCH($A879,RandomSearch!$A$3:$A$5001, 0))</f>
        <v>2.2280945589285974E-2</v>
      </c>
    </row>
    <row r="880" spans="1:14" x14ac:dyDescent="0.45">
      <c r="A880">
        <f ca="1">MATCH(RAND(), RandomSearch!$O$3:$O$5001) +1</f>
        <v>3091</v>
      </c>
      <c r="B880">
        <f ca="1">INDEX(RandomSearch!B$3:B$5001,MATCH($A880,RandomSearch!$A$3:$A$5001, 0))</f>
        <v>3.4281796366129587E-4</v>
      </c>
      <c r="C880">
        <f ca="1">INDEX(RandomSearch!C$3:C$5001,MATCH($A880,RandomSearch!$A$3:$A$5001, 0))</f>
        <v>5.2631578947368418E-2</v>
      </c>
      <c r="D880">
        <f ca="1">INDEX(RandomSearch!D$3:D$5001,MATCH($A880,RandomSearch!$A$3:$A$5001, 0))</f>
        <v>0.14285714285714285</v>
      </c>
      <c r="E880">
        <f ca="1">INDEX(RandomSearch!E$3:E$5001,MATCH($A880,RandomSearch!$A$3:$A$5001, 0))</f>
        <v>876.20750361060266</v>
      </c>
      <c r="F880">
        <f ca="1">INDEX(RandomSearch!F$3:F$5001,MATCH($A880,RandomSearch!$A$3:$A$5001, 0))</f>
        <v>26.429959361803963</v>
      </c>
      <c r="G880">
        <f ca="1">INDEX(RandomSearch!G$3:G$5001,MATCH($A880,RandomSearch!$A$3:$A$5001, 0))</f>
        <v>395.14593349054712</v>
      </c>
      <c r="H880">
        <f ca="1">INDEX(RandomSearch!H$3:H$5001,MATCH($A880,RandomSearch!$A$3:$A$5001, 0))</f>
        <v>80066.575743848647</v>
      </c>
      <c r="I880">
        <f ca="1">INDEX(RandomSearch!I$3:I$5001,MATCH($A880,RandomSearch!$A$3:$A$5001, 0))</f>
        <v>70.456534856503751</v>
      </c>
      <c r="J880">
        <f ca="1">INDEX(RandomSearch!J$3:J$5001,MATCH($A880,RandomSearch!$A$3:$A$5001, 0))</f>
        <v>3.5079078127356063</v>
      </c>
      <c r="K880">
        <f ca="1">INDEX(RandomSearch!K$3:K$5001,MATCH($A880,RandomSearch!$A$3:$A$5001, 0))</f>
        <v>788.10131520666982</v>
      </c>
      <c r="L880">
        <f ca="1">INDEX(RandomSearch!L$3:L$5001,MATCH($A880,RandomSearch!$A$3:$A$5001, 0))</f>
        <v>5.2895515041293972</v>
      </c>
      <c r="M880">
        <f ca="1">INDEX(RandomSearch!M$3:M$5001,MATCH($A880,RandomSearch!$A$3:$A$5001, 0))</f>
        <v>194783.20347900045</v>
      </c>
      <c r="N880">
        <f ca="1">INDEX(RandomSearch!N$3:N$5001,MATCH($A880,RandomSearch!$A$3:$A$5001, 0))</f>
        <v>5.6985214032039259E-2</v>
      </c>
    </row>
    <row r="881" spans="1:14" x14ac:dyDescent="0.45">
      <c r="A881">
        <f ca="1">MATCH(RAND(), RandomSearch!$O$3:$O$5001) +1</f>
        <v>1601</v>
      </c>
      <c r="B881">
        <f ca="1">INDEX(RandomSearch!B$3:B$5001,MATCH($A881,RandomSearch!$A$3:$A$5001, 0))</f>
        <v>4.2265426880811494E-4</v>
      </c>
      <c r="C881">
        <f ca="1">INDEX(RandomSearch!C$3:C$5001,MATCH($A881,RandomSearch!$A$3:$A$5001, 0))</f>
        <v>7.6923076923076927E-2</v>
      </c>
      <c r="D881">
        <f ca="1">INDEX(RandomSearch!D$3:D$5001,MATCH($A881,RandomSearch!$A$3:$A$5001, 0))</f>
        <v>5.5555555555555552E-2</v>
      </c>
      <c r="E881">
        <f ca="1">INDEX(RandomSearch!E$3:E$5001,MATCH($A881,RandomSearch!$A$3:$A$5001, 0))</f>
        <v>1242.0253079552783</v>
      </c>
      <c r="F881">
        <f ca="1">INDEX(RandomSearch!F$3:F$5001,MATCH($A881,RandomSearch!$A$3:$A$5001, 0))</f>
        <v>56.358457616427017</v>
      </c>
      <c r="G881">
        <f ca="1">INDEX(RandomSearch!G$3:G$5001,MATCH($A881,RandomSearch!$A$3:$A$5001, 0))</f>
        <v>464.44638429234197</v>
      </c>
      <c r="H881">
        <f ca="1">INDEX(RandomSearch!H$3:H$5001,MATCH($A881,RandomSearch!$A$3:$A$5001, 0))</f>
        <v>11252.490978075673</v>
      </c>
      <c r="I881">
        <f ca="1">INDEX(RandomSearch!I$3:I$5001,MATCH($A881,RandomSearch!$A$3:$A$5001, 0))</f>
        <v>126.17391550880528</v>
      </c>
      <c r="J881">
        <f ca="1">INDEX(RandomSearch!J$3:J$5001,MATCH($A881,RandomSearch!$A$3:$A$5001, 0))</f>
        <v>9.654140176055892E-2</v>
      </c>
      <c r="K881">
        <f ca="1">INDEX(RandomSearch!K$3:K$5001,MATCH($A881,RandomSearch!$A$3:$A$5001, 0))</f>
        <v>374.96485358959109</v>
      </c>
      <c r="L881">
        <f ca="1">INDEX(RandomSearch!L$3:L$5001,MATCH($A881,RandomSearch!$A$3:$A$5001, 0))</f>
        <v>3.6596737430694226</v>
      </c>
      <c r="M881">
        <f ca="1">INDEX(RandomSearch!M$3:M$5001,MATCH($A881,RandomSearch!$A$3:$A$5001, 0))</f>
        <v>4567.4493821548185</v>
      </c>
      <c r="N881">
        <f ca="1">INDEX(RandomSearch!N$3:N$5001,MATCH($A881,RandomSearch!$A$3:$A$5001, 0))</f>
        <v>1.3362398603874396E-3</v>
      </c>
    </row>
    <row r="882" spans="1:14" x14ac:dyDescent="0.45">
      <c r="A882">
        <f ca="1">MATCH(RAND(), RandomSearch!$O$3:$O$5001) +1</f>
        <v>3284</v>
      </c>
      <c r="B882">
        <f ca="1">INDEX(RandomSearch!B$3:B$5001,MATCH($A882,RandomSearch!$A$3:$A$5001, 0))</f>
        <v>2.5290844714213456E-4</v>
      </c>
      <c r="C882">
        <f ca="1">INDEX(RandomSearch!C$3:C$5001,MATCH($A882,RandomSearch!$A$3:$A$5001, 0))</f>
        <v>4.7619047619047616E-2</v>
      </c>
      <c r="D882">
        <f ca="1">INDEX(RandomSearch!D$3:D$5001,MATCH($A882,RandomSearch!$A$3:$A$5001, 0))</f>
        <v>5.5555555555555552E-2</v>
      </c>
      <c r="E882">
        <f ca="1">INDEX(RandomSearch!E$3:E$5001,MATCH($A882,RandomSearch!$A$3:$A$5001, 0))</f>
        <v>945.00854228113474</v>
      </c>
      <c r="F882">
        <f ca="1">INDEX(RandomSearch!F$3:F$5001,MATCH($A882,RandomSearch!$A$3:$A$5001, 0))</f>
        <v>44.426995436118268</v>
      </c>
      <c r="G882">
        <f ca="1">INDEX(RandomSearch!G$3:G$5001,MATCH($A882,RandomSearch!$A$3:$A$5001, 0))</f>
        <v>278.61279275631659</v>
      </c>
      <c r="H882">
        <f ca="1">INDEX(RandomSearch!H$3:H$5001,MATCH($A882,RandomSearch!$A$3:$A$5001, 0))</f>
        <v>61414.020719922803</v>
      </c>
      <c r="I882">
        <f ca="1">INDEX(RandomSearch!I$3:I$5001,MATCH($A882,RandomSearch!$A$3:$A$5001, 0))</f>
        <v>88.90482525668736</v>
      </c>
      <c r="J882">
        <f ca="1">INDEX(RandomSearch!J$3:J$5001,MATCH($A882,RandomSearch!$A$3:$A$5001, 0))</f>
        <v>1.7958648052383948</v>
      </c>
      <c r="K882">
        <f ca="1">INDEX(RandomSearch!K$3:K$5001,MATCH($A882,RandomSearch!$A$3:$A$5001, 0))</f>
        <v>36.144632577407684</v>
      </c>
      <c r="L882">
        <f ca="1">INDEX(RandomSearch!L$3:L$5001,MATCH($A882,RandomSearch!$A$3:$A$5001, 0))</f>
        <v>3.7612427864137521</v>
      </c>
      <c r="M882">
        <f ca="1">INDEX(RandomSearch!M$3:M$5001,MATCH($A882,RandomSearch!$A$3:$A$5001, 0))</f>
        <v>5770.8898696917695</v>
      </c>
      <c r="N882">
        <f ca="1">INDEX(RandomSearch!N$3:N$5001,MATCH($A882,RandomSearch!$A$3:$A$5001, 0))</f>
        <v>1.6883149496777143E-3</v>
      </c>
    </row>
    <row r="883" spans="1:14" x14ac:dyDescent="0.45">
      <c r="A883">
        <f ca="1">MATCH(RAND(), RandomSearch!$O$3:$O$5001) +1</f>
        <v>4009</v>
      </c>
      <c r="B883">
        <f ca="1">INDEX(RandomSearch!B$3:B$5001,MATCH($A883,RandomSearch!$A$3:$A$5001, 0))</f>
        <v>2.8743891922966368E-4</v>
      </c>
      <c r="C883">
        <f ca="1">INDEX(RandomSearch!C$3:C$5001,MATCH($A883,RandomSearch!$A$3:$A$5001, 0))</f>
        <v>3.2258064516129031E-2</v>
      </c>
      <c r="D883">
        <f ca="1">INDEX(RandomSearch!D$3:D$5001,MATCH($A883,RandomSearch!$A$3:$A$5001, 0))</f>
        <v>3.2258064516129031E-2</v>
      </c>
      <c r="E883">
        <f ca="1">INDEX(RandomSearch!E$3:E$5001,MATCH($A883,RandomSearch!$A$3:$A$5001, 0))</f>
        <v>1649.4850134996941</v>
      </c>
      <c r="F883">
        <f ca="1">INDEX(RandomSearch!F$3:F$5001,MATCH($A883,RandomSearch!$A$3:$A$5001, 0))</f>
        <v>47.007427585235433</v>
      </c>
      <c r="G883">
        <f ca="1">INDEX(RandomSearch!G$3:G$5001,MATCH($A883,RandomSearch!$A$3:$A$5001, 0))</f>
        <v>298.76542222609226</v>
      </c>
      <c r="H883">
        <f ca="1">INDEX(RandomSearch!H$3:H$5001,MATCH($A883,RandomSearch!$A$3:$A$5001, 0))</f>
        <v>251659.65558319192</v>
      </c>
      <c r="I883">
        <f ca="1">INDEX(RandomSearch!I$3:I$5001,MATCH($A883,RandomSearch!$A$3:$A$5001, 0))</f>
        <v>51.257841907533255</v>
      </c>
      <c r="J883">
        <f ca="1">INDEX(RandomSearch!J$3:J$5001,MATCH($A883,RandomSearch!$A$3:$A$5001, 0))</f>
        <v>1.1208376104491402</v>
      </c>
      <c r="K883">
        <f ca="1">INDEX(RandomSearch!K$3:K$5001,MATCH($A883,RandomSearch!$A$3:$A$5001, 0))</f>
        <v>90.830441260689327</v>
      </c>
      <c r="L883">
        <f ca="1">INDEX(RandomSearch!L$3:L$5001,MATCH($A883,RandomSearch!$A$3:$A$5001, 0))</f>
        <v>3.7175344368601868</v>
      </c>
      <c r="M883">
        <f ca="1">INDEX(RandomSearch!M$3:M$5001,MATCH($A883,RandomSearch!$A$3:$A$5001, 0))</f>
        <v>5218.3648099655557</v>
      </c>
      <c r="N883">
        <f ca="1">INDEX(RandomSearch!N$3:N$5001,MATCH($A883,RandomSearch!$A$3:$A$5001, 0))</f>
        <v>1.5266698066458714E-3</v>
      </c>
    </row>
    <row r="884" spans="1:14" x14ac:dyDescent="0.45">
      <c r="A884">
        <f ca="1">MATCH(RAND(), RandomSearch!$O$3:$O$5001) +1</f>
        <v>829</v>
      </c>
      <c r="B884">
        <f ca="1">INDEX(RandomSearch!B$3:B$5001,MATCH($A884,RandomSearch!$A$3:$A$5001, 0))</f>
        <v>3.2414910858995135E-4</v>
      </c>
      <c r="C884">
        <f ca="1">INDEX(RandomSearch!C$3:C$5001,MATCH($A884,RandomSearch!$A$3:$A$5001, 0))</f>
        <v>2.4390243902439025E-2</v>
      </c>
      <c r="D884">
        <f ca="1">INDEX(RandomSearch!D$3:D$5001,MATCH($A884,RandomSearch!$A$3:$A$5001, 0))</f>
        <v>5.8823529411764705E-2</v>
      </c>
      <c r="E884">
        <f ca="1">INDEX(RandomSearch!E$3:E$5001,MATCH($A884,RandomSearch!$A$3:$A$5001, 0))</f>
        <v>1805.5245819683525</v>
      </c>
      <c r="F884">
        <f ca="1">INDEX(RandomSearch!F$3:F$5001,MATCH($A884,RandomSearch!$A$3:$A$5001, 0))</f>
        <v>27.967089132195508</v>
      </c>
      <c r="G884">
        <f ca="1">INDEX(RandomSearch!G$3:G$5001,MATCH($A884,RandomSearch!$A$3:$A$5001, 0))</f>
        <v>354.78358747826962</v>
      </c>
      <c r="H884">
        <f ca="1">INDEX(RandomSearch!H$3:H$5001,MATCH($A884,RandomSearch!$A$3:$A$5001, 0))</f>
        <v>420336.77506023354</v>
      </c>
      <c r="I884">
        <f ca="1">INDEX(RandomSearch!I$3:I$5001,MATCH($A884,RandomSearch!$A$3:$A$5001, 0))</f>
        <v>25.790840182457451</v>
      </c>
      <c r="J884">
        <f ca="1">INDEX(RandomSearch!J$3:J$5001,MATCH($A884,RandomSearch!$A$3:$A$5001, 0))</f>
        <v>4.0229885008189727</v>
      </c>
      <c r="K884">
        <f ca="1">INDEX(RandomSearch!K$3:K$5001,MATCH($A884,RandomSearch!$A$3:$A$5001, 0))</f>
        <v>501.19710107879138</v>
      </c>
      <c r="L884">
        <f ca="1">INDEX(RandomSearch!L$3:L$5001,MATCH($A884,RandomSearch!$A$3:$A$5001, 0))</f>
        <v>4.716022831855204</v>
      </c>
      <c r="M884">
        <f ca="1">INDEX(RandomSearch!M$3:M$5001,MATCH($A884,RandomSearch!$A$3:$A$5001, 0))</f>
        <v>52002.333463215953</v>
      </c>
      <c r="N884">
        <f ca="1">INDEX(RandomSearch!N$3:N$5001,MATCH($A884,RandomSearch!$A$3:$A$5001, 0))</f>
        <v>1.5213653177679247E-2</v>
      </c>
    </row>
    <row r="885" spans="1:14" x14ac:dyDescent="0.45">
      <c r="A885">
        <f ca="1">MATCH(RAND(), RandomSearch!$O$3:$O$5001) +1</f>
        <v>3164</v>
      </c>
      <c r="B885">
        <f ca="1">INDEX(RandomSearch!B$3:B$5001,MATCH($A885,RandomSearch!$A$3:$A$5001, 0))</f>
        <v>3.3112582781456954E-4</v>
      </c>
      <c r="C885">
        <f ca="1">INDEX(RandomSearch!C$3:C$5001,MATCH($A885,RandomSearch!$A$3:$A$5001, 0))</f>
        <v>3.2258064516129031E-2</v>
      </c>
      <c r="D885">
        <f ca="1">INDEX(RandomSearch!D$3:D$5001,MATCH($A885,RandomSearch!$A$3:$A$5001, 0))</f>
        <v>3.8461538461538464E-2</v>
      </c>
      <c r="E885">
        <f ca="1">INDEX(RandomSearch!E$3:E$5001,MATCH($A885,RandomSearch!$A$3:$A$5001, 0))</f>
        <v>1768.3392836023831</v>
      </c>
      <c r="F885">
        <f ca="1">INDEX(RandomSearch!F$3:F$5001,MATCH($A885,RandomSearch!$A$3:$A$5001, 0))</f>
        <v>43.125169551971084</v>
      </c>
      <c r="G885">
        <f ca="1">INDEX(RandomSearch!G$3:G$5001,MATCH($A885,RandomSearch!$A$3:$A$5001, 0))</f>
        <v>350.33359996197947</v>
      </c>
      <c r="H885">
        <f ca="1">INDEX(RandomSearch!H$3:H$5001,MATCH($A885,RandomSearch!$A$3:$A$5001, 0))</f>
        <v>374187.47156376962</v>
      </c>
      <c r="I885">
        <f ca="1">INDEX(RandomSearch!I$3:I$5001,MATCH($A885,RandomSearch!$A$3:$A$5001, 0))</f>
        <v>30.847241999239447</v>
      </c>
      <c r="J885">
        <f ca="1">INDEX(RandomSearch!J$3:J$5001,MATCH($A885,RandomSearch!$A$3:$A$5001, 0))</f>
        <v>2.2019441306012024</v>
      </c>
      <c r="K885">
        <f ca="1">INDEX(RandomSearch!K$3:K$5001,MATCH($A885,RandomSearch!$A$3:$A$5001, 0))</f>
        <v>458.15794729149553</v>
      </c>
      <c r="L885">
        <f ca="1">INDEX(RandomSearch!L$3:L$5001,MATCH($A885,RandomSearch!$A$3:$A$5001, 0))</f>
        <v>4.4930378603993875</v>
      </c>
      <c r="M885">
        <f ca="1">INDEX(RandomSearch!M$3:M$5001,MATCH($A885,RandomSearch!$A$3:$A$5001, 0))</f>
        <v>31119.876183760945</v>
      </c>
      <c r="N885">
        <f ca="1">INDEX(RandomSearch!N$3:N$5001,MATCH($A885,RandomSearch!$A$3:$A$5001, 0))</f>
        <v>9.104341510500753E-3</v>
      </c>
    </row>
    <row r="886" spans="1:14" x14ac:dyDescent="0.45">
      <c r="A886">
        <f ca="1">MATCH(RAND(), RandomSearch!$O$3:$O$5001) +1</f>
        <v>730</v>
      </c>
      <c r="B886">
        <f ca="1">INDEX(RandomSearch!B$3:B$5001,MATCH($A886,RandomSearch!$A$3:$A$5001, 0))</f>
        <v>2.6427061310782242E-4</v>
      </c>
      <c r="C886">
        <f ca="1">INDEX(RandomSearch!C$3:C$5001,MATCH($A886,RandomSearch!$A$3:$A$5001, 0))</f>
        <v>1.8181818181818181E-2</v>
      </c>
      <c r="D886">
        <f ca="1">INDEX(RandomSearch!D$3:D$5001,MATCH($A886,RandomSearch!$A$3:$A$5001, 0))</f>
        <v>8.3333333333333329E-2</v>
      </c>
      <c r="E886">
        <f ca="1">INDEX(RandomSearch!E$3:E$5001,MATCH($A886,RandomSearch!$A$3:$A$5001, 0))</f>
        <v>1718.394047297264</v>
      </c>
      <c r="F886">
        <f ca="1">INDEX(RandomSearch!F$3:F$5001,MATCH($A886,RandomSearch!$A$3:$A$5001, 0))</f>
        <v>17.248667572392989</v>
      </c>
      <c r="G886">
        <f ca="1">INDEX(RandomSearch!G$3:G$5001,MATCH($A886,RandomSearch!$A$3:$A$5001, 0))</f>
        <v>295.04226143673952</v>
      </c>
      <c r="H886">
        <f ca="1">INDEX(RandomSearch!H$3:H$5001,MATCH($A886,RandomSearch!$A$3:$A$5001, 0))</f>
        <v>324800.11580866779</v>
      </c>
      <c r="I886">
        <f ca="1">INDEX(RandomSearch!I$3:I$5001,MATCH($A886,RandomSearch!$A$3:$A$5001, 0))</f>
        <v>38.652004300537307</v>
      </c>
      <c r="J886">
        <f ca="1">INDEX(RandomSearch!J$3:J$5001,MATCH($A886,RandomSearch!$A$3:$A$5001, 0))</f>
        <v>0.61080801853425493</v>
      </c>
      <c r="K886">
        <f ca="1">INDEX(RandomSearch!K$3:K$5001,MATCH($A886,RandomSearch!$A$3:$A$5001, 0))</f>
        <v>77.555147441659798</v>
      </c>
      <c r="L886">
        <f ca="1">INDEX(RandomSearch!L$3:L$5001,MATCH($A886,RandomSearch!$A$3:$A$5001, 0))</f>
        <v>3.2626873767464182</v>
      </c>
      <c r="M886">
        <f ca="1">INDEX(RandomSearch!M$3:M$5001,MATCH($A886,RandomSearch!$A$3:$A$5001, 0))</f>
        <v>1830.9959207592663</v>
      </c>
      <c r="N886">
        <f ca="1">INDEX(RandomSearch!N$3:N$5001,MATCH($A886,RandomSearch!$A$3:$A$5001, 0))</f>
        <v>5.3567090268903206E-4</v>
      </c>
    </row>
    <row r="887" spans="1:14" x14ac:dyDescent="0.45">
      <c r="A887">
        <f ca="1">MATCH(RAND(), RandomSearch!$O$3:$O$5001) +1</f>
        <v>486</v>
      </c>
      <c r="B887">
        <f ca="1">INDEX(RandomSearch!B$3:B$5001,MATCH($A887,RandomSearch!$A$3:$A$5001, 0))</f>
        <v>3.6886757654002215E-4</v>
      </c>
      <c r="C887">
        <f ca="1">INDEX(RandomSearch!C$3:C$5001,MATCH($A887,RandomSearch!$A$3:$A$5001, 0))</f>
        <v>4.3478260869565216E-2</v>
      </c>
      <c r="D887">
        <f ca="1">INDEX(RandomSearch!D$3:D$5001,MATCH($A887,RandomSearch!$A$3:$A$5001, 0))</f>
        <v>4.3478260869565216E-2</v>
      </c>
      <c r="E887">
        <f ca="1">INDEX(RandomSearch!E$3:E$5001,MATCH($A887,RandomSearch!$A$3:$A$5001, 0))</f>
        <v>1595.353113594638</v>
      </c>
      <c r="F887">
        <f ca="1">INDEX(RandomSearch!F$3:F$5001,MATCH($A887,RandomSearch!$A$3:$A$5001, 0))</f>
        <v>47.769345768887923</v>
      </c>
      <c r="G887">
        <f ca="1">INDEX(RandomSearch!G$3:G$5001,MATCH($A887,RandomSearch!$A$3:$A$5001, 0))</f>
        <v>395.74968555565835</v>
      </c>
      <c r="H887">
        <f ca="1">INDEX(RandomSearch!H$3:H$5001,MATCH($A887,RandomSearch!$A$3:$A$5001, 0))</f>
        <v>190699.01133094807</v>
      </c>
      <c r="I887">
        <f ca="1">INDEX(RandomSearch!I$3:I$5001,MATCH($A887,RandomSearch!$A$3:$A$5001, 0))</f>
        <v>62.443377166070363</v>
      </c>
      <c r="J887">
        <f ca="1">INDEX(RandomSearch!J$3:J$5001,MATCH($A887,RandomSearch!$A$3:$A$5001, 0))</f>
        <v>0.95874182130571117</v>
      </c>
      <c r="K887">
        <f ca="1">INDEX(RandomSearch!K$3:K$5001,MATCH($A887,RandomSearch!$A$3:$A$5001, 0))</f>
        <v>789.54001345292465</v>
      </c>
      <c r="L887">
        <f ca="1">INDEX(RandomSearch!L$3:L$5001,MATCH($A887,RandomSearch!$A$3:$A$5001, 0))</f>
        <v>4.6745622001227485</v>
      </c>
      <c r="M887">
        <f ca="1">INDEX(RandomSearch!M$3:M$5001,MATCH($A887,RandomSearch!$A$3:$A$5001, 0))</f>
        <v>47267.452900512479</v>
      </c>
      <c r="N887">
        <f ca="1">INDEX(RandomSearch!N$3:N$5001,MATCH($A887,RandomSearch!$A$3:$A$5001, 0))</f>
        <v>1.3828430132454564E-2</v>
      </c>
    </row>
    <row r="888" spans="1:14" x14ac:dyDescent="0.45">
      <c r="A888">
        <f ca="1">MATCH(RAND(), RandomSearch!$O$3:$O$5001) +1</f>
        <v>1612</v>
      </c>
      <c r="B888">
        <f ca="1">INDEX(RandomSearch!B$3:B$5001,MATCH($A888,RandomSearch!$A$3:$A$5001, 0))</f>
        <v>3.8925652004671076E-4</v>
      </c>
      <c r="C888">
        <f ca="1">INDEX(RandomSearch!C$3:C$5001,MATCH($A888,RandomSearch!$A$3:$A$5001, 0))</f>
        <v>7.1428571428571425E-2</v>
      </c>
      <c r="D888">
        <f ca="1">INDEX(RandomSearch!D$3:D$5001,MATCH($A888,RandomSearch!$A$3:$A$5001, 0))</f>
        <v>7.6923076923076927E-2</v>
      </c>
      <c r="E888">
        <f ca="1">INDEX(RandomSearch!E$3:E$5001,MATCH($A888,RandomSearch!$A$3:$A$5001, 0))</f>
        <v>1014.8457916981312</v>
      </c>
      <c r="F888">
        <f ca="1">INDEX(RandomSearch!F$3:F$5001,MATCH($A888,RandomSearch!$A$3:$A$5001, 0))</f>
        <v>46.908189254495753</v>
      </c>
      <c r="G888">
        <f ca="1">INDEX(RandomSearch!G$3:G$5001,MATCH($A888,RandomSearch!$A$3:$A$5001, 0))</f>
        <v>437.35869868853456</v>
      </c>
      <c r="H888">
        <f ca="1">INDEX(RandomSearch!H$3:H$5001,MATCH($A888,RandomSearch!$A$3:$A$5001, 0))</f>
        <v>22177.286777854159</v>
      </c>
      <c r="I888">
        <f ca="1">INDEX(RandomSearch!I$3:I$5001,MATCH($A888,RandomSearch!$A$3:$A$5001, 0))</f>
        <v>105.72802260168969</v>
      </c>
      <c r="J888">
        <f ca="1">INDEX(RandomSearch!J$3:J$5001,MATCH($A888,RandomSearch!$A$3:$A$5001, 0))</f>
        <v>1.1432242990168595</v>
      </c>
      <c r="K888">
        <f ca="1">INDEX(RandomSearch!K$3:K$5001,MATCH($A888,RandomSearch!$A$3:$A$5001, 0))</f>
        <v>630.08825143852198</v>
      </c>
      <c r="L888">
        <f ca="1">INDEX(RandomSearch!L$3:L$5001,MATCH($A888,RandomSearch!$A$3:$A$5001, 0))</f>
        <v>4.8817229384164396</v>
      </c>
      <c r="M888">
        <f ca="1">INDEX(RandomSearch!M$3:M$5001,MATCH($A888,RandomSearch!$A$3:$A$5001, 0))</f>
        <v>76159.299076815616</v>
      </c>
      <c r="N888">
        <f ca="1">INDEX(RandomSearch!N$3:N$5001,MATCH($A888,RandomSearch!$A$3:$A$5001, 0))</f>
        <v>2.2280945589285974E-2</v>
      </c>
    </row>
    <row r="889" spans="1:14" x14ac:dyDescent="0.45">
      <c r="A889">
        <f ca="1">MATCH(RAND(), RandomSearch!$O$3:$O$5001) +1</f>
        <v>1527</v>
      </c>
      <c r="B889">
        <f ca="1">INDEX(RandomSearch!B$3:B$5001,MATCH($A889,RandomSearch!$A$3:$A$5001, 0))</f>
        <v>3.0543677458766036E-4</v>
      </c>
      <c r="C889">
        <f ca="1">INDEX(RandomSearch!C$3:C$5001,MATCH($A889,RandomSearch!$A$3:$A$5001, 0))</f>
        <v>4.1666666666666664E-2</v>
      </c>
      <c r="D889">
        <f ca="1">INDEX(RandomSearch!D$3:D$5001,MATCH($A889,RandomSearch!$A$3:$A$5001, 0))</f>
        <v>0.1</v>
      </c>
      <c r="E889">
        <f ca="1">INDEX(RandomSearch!E$3:E$5001,MATCH($A889,RandomSearch!$A$3:$A$5001, 0))</f>
        <v>1014.7772256142072</v>
      </c>
      <c r="F889">
        <f ca="1">INDEX(RandomSearch!F$3:F$5001,MATCH($A889,RandomSearch!$A$3:$A$5001, 0))</f>
        <v>28.638419205853491</v>
      </c>
      <c r="G889">
        <f ca="1">INDEX(RandomSearch!G$3:G$5001,MATCH($A889,RandomSearch!$A$3:$A$5001, 0))</f>
        <v>347.1268166288425</v>
      </c>
      <c r="H889">
        <f ca="1">INDEX(RandomSearch!H$3:H$5001,MATCH($A889,RandomSearch!$A$3:$A$5001, 0))</f>
        <v>23934.706129315524</v>
      </c>
      <c r="I889">
        <f ca="1">INDEX(RandomSearch!I$3:I$5001,MATCH($A889,RandomSearch!$A$3:$A$5001, 0))</f>
        <v>105.71315298571714</v>
      </c>
      <c r="J889">
        <f ca="1">INDEX(RandomSearch!J$3:J$5001,MATCH($A889,RandomSearch!$A$3:$A$5001, 0))</f>
        <v>4.2179944799852214</v>
      </c>
      <c r="K889">
        <f ca="1">INDEX(RandomSearch!K$3:K$5001,MATCH($A889,RandomSearch!$A$3:$A$5001, 0))</f>
        <v>427.34916783069576</v>
      </c>
      <c r="L889">
        <f ca="1">INDEX(RandomSearch!L$3:L$5001,MATCH($A889,RandomSearch!$A$3:$A$5001, 0))</f>
        <v>5.2800178958789505</v>
      </c>
      <c r="M889">
        <f ca="1">INDEX(RandomSearch!M$3:M$5001,MATCH($A889,RandomSearch!$A$3:$A$5001, 0))</f>
        <v>190553.92374894177</v>
      </c>
      <c r="N889">
        <f ca="1">INDEX(RandomSearch!N$3:N$5001,MATCH($A889,RandomSearch!$A$3:$A$5001, 0))</f>
        <v>5.574790811287287E-2</v>
      </c>
    </row>
    <row r="890" spans="1:14" x14ac:dyDescent="0.45">
      <c r="A890">
        <f ca="1">MATCH(RAND(), RandomSearch!$O$3:$O$5001) +1</f>
        <v>1007</v>
      </c>
      <c r="B890">
        <f ca="1">INDEX(RandomSearch!B$3:B$5001,MATCH($A890,RandomSearch!$A$3:$A$5001, 0))</f>
        <v>3.8153376573826786E-4</v>
      </c>
      <c r="C890">
        <f ca="1">INDEX(RandomSearch!C$3:C$5001,MATCH($A890,RandomSearch!$A$3:$A$5001, 0))</f>
        <v>8.3333333333333329E-2</v>
      </c>
      <c r="D890">
        <f ca="1">INDEX(RandomSearch!D$3:D$5001,MATCH($A890,RandomSearch!$A$3:$A$5001, 0))</f>
        <v>0.14285714285714285</v>
      </c>
      <c r="E890">
        <f ca="1">INDEX(RandomSearch!E$3:E$5001,MATCH($A890,RandomSearch!$A$3:$A$5001, 0))</f>
        <v>712.43552168842587</v>
      </c>
      <c r="F890">
        <f ca="1">INDEX(RandomSearch!F$3:F$5001,MATCH($A890,RandomSearch!$A$3:$A$5001, 0))</f>
        <v>36.257451644023902</v>
      </c>
      <c r="G890">
        <f ca="1">INDEX(RandomSearch!G$3:G$5001,MATCH($A890,RandomSearch!$A$3:$A$5001, 0))</f>
        <v>440.73740119540474</v>
      </c>
      <c r="H890">
        <f ca="1">INDEX(RandomSearch!H$3:H$5001,MATCH($A890,RandomSearch!$A$3:$A$5001, 0))</f>
        <v>200860.4076525149</v>
      </c>
      <c r="I890">
        <f ca="1">INDEX(RandomSearch!I$3:I$5001,MATCH($A890,RandomSearch!$A$3:$A$5001, 0))</f>
        <v>30.660112372423768</v>
      </c>
      <c r="J890">
        <f ca="1">INDEX(RandomSearch!J$3:J$5001,MATCH($A890,RandomSearch!$A$3:$A$5001, 0))</f>
        <v>4.38798334733558</v>
      </c>
      <c r="K890">
        <f ca="1">INDEX(RandomSearch!K$3:K$5001,MATCH($A890,RandomSearch!$A$3:$A$5001, 0))</f>
        <v>600.12720227658269</v>
      </c>
      <c r="L890">
        <f ca="1">INDEX(RandomSearch!L$3:L$5001,MATCH($A890,RandomSearch!$A$3:$A$5001, 0))</f>
        <v>4.9070820256896015</v>
      </c>
      <c r="M890">
        <f ca="1">INDEX(RandomSearch!M$3:M$5001,MATCH($A890,RandomSearch!$A$3:$A$5001, 0))</f>
        <v>80738.750804014562</v>
      </c>
      <c r="N890">
        <f ca="1">INDEX(RandomSearch!N$3:N$5001,MATCH($A890,RandomSearch!$A$3:$A$5001, 0))</f>
        <v>2.3620696821234258E-2</v>
      </c>
    </row>
    <row r="891" spans="1:14" x14ac:dyDescent="0.45">
      <c r="A891">
        <f ca="1">MATCH(RAND(), RandomSearch!$O$3:$O$5001) +1</f>
        <v>68</v>
      </c>
      <c r="B891">
        <f ca="1">INDEX(RandomSearch!B$3:B$5001,MATCH($A891,RandomSearch!$A$3:$A$5001, 0))</f>
        <v>3.2743942370661429E-4</v>
      </c>
      <c r="C891">
        <f ca="1">INDEX(RandomSearch!C$3:C$5001,MATCH($A891,RandomSearch!$A$3:$A$5001, 0))</f>
        <v>2.9411764705882353E-2</v>
      </c>
      <c r="D891">
        <f ca="1">INDEX(RandomSearch!D$3:D$5001,MATCH($A891,RandomSearch!$A$3:$A$5001, 0))</f>
        <v>8.3333333333333329E-2</v>
      </c>
      <c r="E891">
        <f ca="1">INDEX(RandomSearch!E$3:E$5001,MATCH($A891,RandomSearch!$A$3:$A$5001, 0))</f>
        <v>1462.7563440528975</v>
      </c>
      <c r="F891">
        <f ca="1">INDEX(RandomSearch!F$3:F$5001,MATCH($A891,RandomSearch!$A$3:$A$5001, 0))</f>
        <v>25.215862107166785</v>
      </c>
      <c r="G891">
        <f ca="1">INDEX(RandomSearch!G$3:G$5001,MATCH($A891,RandomSearch!$A$3:$A$5001, 0))</f>
        <v>367.13375950773718</v>
      </c>
      <c r="H891">
        <f ca="1">INDEX(RandomSearch!H$3:H$5001,MATCH($A891,RandomSearch!$A$3:$A$5001, 0))</f>
        <v>93603.081941537166</v>
      </c>
      <c r="I891">
        <f ca="1">INDEX(RandomSearch!I$3:I$5001,MATCH($A891,RandomSearch!$A$3:$A$5001, 0))</f>
        <v>92.043006562181816</v>
      </c>
      <c r="J891">
        <f ca="1">INDEX(RandomSearch!J$3:J$5001,MATCH($A891,RandomSearch!$A$3:$A$5001, 0))</f>
        <v>3.058183708010529</v>
      </c>
      <c r="K891">
        <f ca="1">INDEX(RandomSearch!K$3:K$5001,MATCH($A891,RandomSearch!$A$3:$A$5001, 0))</f>
        <v>616.88738372947375</v>
      </c>
      <c r="L891">
        <f ca="1">INDEX(RandomSearch!L$3:L$5001,MATCH($A891,RandomSearch!$A$3:$A$5001, 0))</f>
        <v>5.2396602550566929</v>
      </c>
      <c r="M891">
        <f ca="1">INDEX(RandomSearch!M$3:M$5001,MATCH($A891,RandomSearch!$A$3:$A$5001, 0))</f>
        <v>173644.1893297022</v>
      </c>
      <c r="N891">
        <f ca="1">INDEX(RandomSearch!N$3:N$5001,MATCH($A891,RandomSearch!$A$3:$A$5001, 0))</f>
        <v>5.0800844824588902E-2</v>
      </c>
    </row>
    <row r="892" spans="1:14" x14ac:dyDescent="0.45">
      <c r="A892">
        <f ca="1">MATCH(RAND(), RandomSearch!$O$3:$O$5001) +1</f>
        <v>1932</v>
      </c>
      <c r="B892">
        <f ca="1">INDEX(RandomSearch!B$3:B$5001,MATCH($A892,RandomSearch!$A$3:$A$5001, 0))</f>
        <v>3.9478878799842083E-4</v>
      </c>
      <c r="C892">
        <f ca="1">INDEX(RandomSearch!C$3:C$5001,MATCH($A892,RandomSearch!$A$3:$A$5001, 0))</f>
        <v>0.05</v>
      </c>
      <c r="D892">
        <f ca="1">INDEX(RandomSearch!D$3:D$5001,MATCH($A892,RandomSearch!$A$3:$A$5001, 0))</f>
        <v>7.1428571428571425E-2</v>
      </c>
      <c r="E892">
        <f ca="1">INDEX(RandomSearch!E$3:E$5001,MATCH($A892,RandomSearch!$A$3:$A$5001, 0))</f>
        <v>1294.2037146148025</v>
      </c>
      <c r="F892">
        <f ca="1">INDEX(RandomSearch!F$3:F$5001,MATCH($A892,RandomSearch!$A$3:$A$5001, 0))</f>
        <v>39.881024846195203</v>
      </c>
      <c r="G892">
        <f ca="1">INDEX(RandomSearch!G$3:G$5001,MATCH($A892,RandomSearch!$A$3:$A$5001, 0))</f>
        <v>440.32314727525738</v>
      </c>
      <c r="H892">
        <f ca="1">INDEX(RandomSearch!H$3:H$5001,MATCH($A892,RandomSearch!$A$3:$A$5001, 0))</f>
        <v>19732.059910859378</v>
      </c>
      <c r="I892">
        <f ca="1">INDEX(RandomSearch!I$3:I$5001,MATCH($A892,RandomSearch!$A$3:$A$5001, 0))</f>
        <v>121.89618346649489</v>
      </c>
      <c r="J892">
        <f ca="1">INDEX(RandomSearch!J$3:J$5001,MATCH($A892,RandomSearch!$A$3:$A$5001, 0))</f>
        <v>3.3098310914493236</v>
      </c>
      <c r="K892">
        <f ca="1">INDEX(RandomSearch!K$3:K$5001,MATCH($A892,RandomSearch!$A$3:$A$5001, 0))</f>
        <v>603.87091718879628</v>
      </c>
      <c r="L892">
        <f ca="1">INDEX(RandomSearch!L$3:L$5001,MATCH($A892,RandomSearch!$A$3:$A$5001, 0))</f>
        <v>5.3867400536712129</v>
      </c>
      <c r="M892">
        <f ca="1">INDEX(RandomSearch!M$3:M$5001,MATCH($A892,RandomSearch!$A$3:$A$5001, 0))</f>
        <v>243635.21068569884</v>
      </c>
      <c r="N892">
        <f ca="1">INDEX(RandomSearch!N$3:N$5001,MATCH($A892,RandomSearch!$A$3:$A$5001, 0))</f>
        <v>7.1277216816912639E-2</v>
      </c>
    </row>
    <row r="893" spans="1:14" x14ac:dyDescent="0.45">
      <c r="A893">
        <f ca="1">MATCH(RAND(), RandomSearch!$O$3:$O$5001) +1</f>
        <v>1527</v>
      </c>
      <c r="B893">
        <f ca="1">INDEX(RandomSearch!B$3:B$5001,MATCH($A893,RandomSearch!$A$3:$A$5001, 0))</f>
        <v>3.0543677458766036E-4</v>
      </c>
      <c r="C893">
        <f ca="1">INDEX(RandomSearch!C$3:C$5001,MATCH($A893,RandomSearch!$A$3:$A$5001, 0))</f>
        <v>4.1666666666666664E-2</v>
      </c>
      <c r="D893">
        <f ca="1">INDEX(RandomSearch!D$3:D$5001,MATCH($A893,RandomSearch!$A$3:$A$5001, 0))</f>
        <v>0.1</v>
      </c>
      <c r="E893">
        <f ca="1">INDEX(RandomSearch!E$3:E$5001,MATCH($A893,RandomSearch!$A$3:$A$5001, 0))</f>
        <v>1014.7772256142072</v>
      </c>
      <c r="F893">
        <f ca="1">INDEX(RandomSearch!F$3:F$5001,MATCH($A893,RandomSearch!$A$3:$A$5001, 0))</f>
        <v>28.638419205853491</v>
      </c>
      <c r="G893">
        <f ca="1">INDEX(RandomSearch!G$3:G$5001,MATCH($A893,RandomSearch!$A$3:$A$5001, 0))</f>
        <v>347.1268166288425</v>
      </c>
      <c r="H893">
        <f ca="1">INDEX(RandomSearch!H$3:H$5001,MATCH($A893,RandomSearch!$A$3:$A$5001, 0))</f>
        <v>23934.706129315524</v>
      </c>
      <c r="I893">
        <f ca="1">INDEX(RandomSearch!I$3:I$5001,MATCH($A893,RandomSearch!$A$3:$A$5001, 0))</f>
        <v>105.71315298571714</v>
      </c>
      <c r="J893">
        <f ca="1">INDEX(RandomSearch!J$3:J$5001,MATCH($A893,RandomSearch!$A$3:$A$5001, 0))</f>
        <v>4.2179944799852214</v>
      </c>
      <c r="K893">
        <f ca="1">INDEX(RandomSearch!K$3:K$5001,MATCH($A893,RandomSearch!$A$3:$A$5001, 0))</f>
        <v>427.34916783069576</v>
      </c>
      <c r="L893">
        <f ca="1">INDEX(RandomSearch!L$3:L$5001,MATCH($A893,RandomSearch!$A$3:$A$5001, 0))</f>
        <v>5.2800178958789505</v>
      </c>
      <c r="M893">
        <f ca="1">INDEX(RandomSearch!M$3:M$5001,MATCH($A893,RandomSearch!$A$3:$A$5001, 0))</f>
        <v>190553.92374894177</v>
      </c>
      <c r="N893">
        <f ca="1">INDEX(RandomSearch!N$3:N$5001,MATCH($A893,RandomSearch!$A$3:$A$5001, 0))</f>
        <v>5.574790811287287E-2</v>
      </c>
    </row>
    <row r="894" spans="1:14" x14ac:dyDescent="0.45">
      <c r="A894">
        <f ca="1">MATCH(RAND(), RandomSearch!$O$3:$O$5001) +1</f>
        <v>4271</v>
      </c>
      <c r="B894">
        <f ca="1">INDEX(RandomSearch!B$3:B$5001,MATCH($A894,RandomSearch!$A$3:$A$5001, 0))</f>
        <v>3.9872408293460925E-4</v>
      </c>
      <c r="C894">
        <f ca="1">INDEX(RandomSearch!C$3:C$5001,MATCH($A894,RandomSearch!$A$3:$A$5001, 0))</f>
        <v>4.3478260869565216E-2</v>
      </c>
      <c r="D894">
        <f ca="1">INDEX(RandomSearch!D$3:D$5001,MATCH($A894,RandomSearch!$A$3:$A$5001, 0))</f>
        <v>0.14285714285714285</v>
      </c>
      <c r="E894">
        <f ca="1">INDEX(RandomSearch!E$3:E$5001,MATCH($A894,RandomSearch!$A$3:$A$5001, 0))</f>
        <v>1173.0253930574029</v>
      </c>
      <c r="F894">
        <f ca="1">INDEX(RandomSearch!F$3:F$5001,MATCH($A894,RandomSearch!$A$3:$A$5001, 0))</f>
        <v>22.885374276457991</v>
      </c>
      <c r="G894">
        <f ca="1">INDEX(RandomSearch!G$3:G$5001,MATCH($A894,RandomSearch!$A$3:$A$5001, 0))</f>
        <v>458.0322455157791</v>
      </c>
      <c r="H894">
        <f ca="1">INDEX(RandomSearch!H$3:H$5001,MATCH($A894,RandomSearch!$A$3:$A$5001, 0))</f>
        <v>3312.0219492933038</v>
      </c>
      <c r="I894">
        <f ca="1">INDEX(RandomSearch!I$3:I$5001,MATCH($A894,RandomSearch!$A$3:$A$5001, 0))</f>
        <v>126.74484575221057</v>
      </c>
      <c r="J894">
        <f ca="1">INDEX(RandomSearch!J$3:J$5001,MATCH($A894,RandomSearch!$A$3:$A$5001, 0))</f>
        <v>2.1799935671311013</v>
      </c>
      <c r="K894">
        <f ca="1">INDEX(RandomSearch!K$3:K$5001,MATCH($A894,RandomSearch!$A$3:$A$5001, 0))</f>
        <v>435.39528387513235</v>
      </c>
      <c r="L894">
        <f ca="1">INDEX(RandomSearch!L$3:L$5001,MATCH($A894,RandomSearch!$A$3:$A$5001, 0))</f>
        <v>5.0802692397925782</v>
      </c>
      <c r="M894">
        <f ca="1">INDEX(RandomSearch!M$3:M$5001,MATCH($A894,RandomSearch!$A$3:$A$5001, 0))</f>
        <v>120301.00065713335</v>
      </c>
      <c r="N894">
        <f ca="1">INDEX(RandomSearch!N$3:N$5001,MATCH($A894,RandomSearch!$A$3:$A$5001, 0))</f>
        <v>3.5194914901655348E-2</v>
      </c>
    </row>
    <row r="895" spans="1:14" x14ac:dyDescent="0.45">
      <c r="A895">
        <f ca="1">MATCH(RAND(), RandomSearch!$O$3:$O$5001) +1</f>
        <v>245</v>
      </c>
      <c r="B895">
        <f ca="1">INDEX(RandomSearch!B$3:B$5001,MATCH($A895,RandomSearch!$A$3:$A$5001, 0))</f>
        <v>3.3145508783559825E-4</v>
      </c>
      <c r="C895">
        <f ca="1">INDEX(RandomSearch!C$3:C$5001,MATCH($A895,RandomSearch!$A$3:$A$5001, 0))</f>
        <v>3.5714285714285712E-2</v>
      </c>
      <c r="D895">
        <f ca="1">INDEX(RandomSearch!D$3:D$5001,MATCH($A895,RandomSearch!$A$3:$A$5001, 0))</f>
        <v>3.3333333333333333E-2</v>
      </c>
      <c r="E895">
        <f ca="1">INDEX(RandomSearch!E$3:E$5001,MATCH($A895,RandomSearch!$A$3:$A$5001, 0))</f>
        <v>1777.0903224458027</v>
      </c>
      <c r="F895">
        <f ca="1">INDEX(RandomSearch!F$3:F$5001,MATCH($A895,RandomSearch!$A$3:$A$5001, 0))</f>
        <v>48.823120774334463</v>
      </c>
      <c r="G895">
        <f ca="1">INDEX(RandomSearch!G$3:G$5001,MATCH($A895,RandomSearch!$A$3:$A$5001, 0))</f>
        <v>345.43981142691251</v>
      </c>
      <c r="H895">
        <f ca="1">INDEX(RandomSearch!H$3:H$5001,MATCH($A895,RandomSearch!$A$3:$A$5001, 0))</f>
        <v>385625.15015400387</v>
      </c>
      <c r="I895">
        <f ca="1">INDEX(RandomSearch!I$3:I$5001,MATCH($A895,RandomSearch!$A$3:$A$5001, 0))</f>
        <v>29.599534523948773</v>
      </c>
      <c r="J895">
        <f ca="1">INDEX(RandomSearch!J$3:J$5001,MATCH($A895,RandomSearch!$A$3:$A$5001, 0))</f>
        <v>0.76267902506120311</v>
      </c>
      <c r="K895">
        <f ca="1">INDEX(RandomSearch!K$3:K$5001,MATCH($A895,RandomSearch!$A$3:$A$5001, 0))</f>
        <v>411.30246344231347</v>
      </c>
      <c r="L895">
        <f ca="1">INDEX(RandomSearch!L$3:L$5001,MATCH($A895,RandomSearch!$A$3:$A$5001, 0))</f>
        <v>3.967787994889989</v>
      </c>
      <c r="M895">
        <f ca="1">INDEX(RandomSearch!M$3:M$5001,MATCH($A895,RandomSearch!$A$3:$A$5001, 0))</f>
        <v>9285.1301339716647</v>
      </c>
      <c r="N895">
        <f ca="1">INDEX(RandomSearch!N$3:N$5001,MATCH($A895,RandomSearch!$A$3:$A$5001, 0))</f>
        <v>2.7164309783864731E-3</v>
      </c>
    </row>
    <row r="896" spans="1:14" x14ac:dyDescent="0.45">
      <c r="A896">
        <f ca="1">MATCH(RAND(), RandomSearch!$O$3:$O$5001) +1</f>
        <v>4707</v>
      </c>
      <c r="B896">
        <f ca="1">INDEX(RandomSearch!B$3:B$5001,MATCH($A896,RandomSearch!$A$3:$A$5001, 0))</f>
        <v>4.219409282700422E-4</v>
      </c>
      <c r="C896">
        <f ca="1">INDEX(RandomSearch!C$3:C$5001,MATCH($A896,RandomSearch!$A$3:$A$5001, 0))</f>
        <v>5.2631578947368418E-2</v>
      </c>
      <c r="D896">
        <f ca="1">INDEX(RandomSearch!D$3:D$5001,MATCH($A896,RandomSearch!$A$3:$A$5001, 0))</f>
        <v>0.1111111111111111</v>
      </c>
      <c r="E896">
        <f ca="1">INDEX(RandomSearch!E$3:E$5001,MATCH($A896,RandomSearch!$A$3:$A$5001, 0))</f>
        <v>1153.6308382709835</v>
      </c>
      <c r="F896">
        <f ca="1">INDEX(RandomSearch!F$3:F$5001,MATCH($A896,RandomSearch!$A$3:$A$5001, 0))</f>
        <v>31.417706941509394</v>
      </c>
      <c r="G896">
        <f ca="1">INDEX(RandomSearch!G$3:G$5001,MATCH($A896,RandomSearch!$A$3:$A$5001, 0))</f>
        <v>480.96944863486243</v>
      </c>
      <c r="H896">
        <f ca="1">INDEX(RandomSearch!H$3:H$5001,MATCH($A896,RandomSearch!$A$3:$A$5001, 0))</f>
        <v>6108.6748005261488</v>
      </c>
      <c r="I896">
        <f ca="1">INDEX(RandomSearch!I$3:I$5001,MATCH($A896,RandomSearch!$A$3:$A$5001, 0))</f>
        <v>125.79834774832428</v>
      </c>
      <c r="J896">
        <f ca="1">INDEX(RandomSearch!J$3:J$5001,MATCH($A896,RandomSearch!$A$3:$A$5001, 0))</f>
        <v>4.7466375966631267</v>
      </c>
      <c r="K896">
        <f ca="1">INDEX(RandomSearch!K$3:K$5001,MATCH($A896,RandomSearch!$A$3:$A$5001, 0))</f>
        <v>236.53990903372269</v>
      </c>
      <c r="L896">
        <f ca="1">INDEX(RandomSearch!L$3:L$5001,MATCH($A896,RandomSearch!$A$3:$A$5001, 0))</f>
        <v>5.1499654373492696</v>
      </c>
      <c r="M896">
        <f ca="1">INDEX(RandomSearch!M$3:M$5001,MATCH($A896,RandomSearch!$A$3:$A$5001, 0))</f>
        <v>141242.5134492736</v>
      </c>
      <c r="N896">
        <f ca="1">INDEX(RandomSearch!N$3:N$5001,MATCH($A896,RandomSearch!$A$3:$A$5001, 0))</f>
        <v>4.1321503679847695E-2</v>
      </c>
    </row>
    <row r="897" spans="1:14" x14ac:dyDescent="0.45">
      <c r="A897">
        <f ca="1">MATCH(RAND(), RandomSearch!$O$3:$O$5001) +1</f>
        <v>4338</v>
      </c>
      <c r="B897">
        <f ca="1">INDEX(RandomSearch!B$3:B$5001,MATCH($A897,RandomSearch!$A$3:$A$5001, 0))</f>
        <v>2.9753049687592978E-4</v>
      </c>
      <c r="C897">
        <f ca="1">INDEX(RandomSearch!C$3:C$5001,MATCH($A897,RandomSearch!$A$3:$A$5001, 0))</f>
        <v>2.9411764705882353E-2</v>
      </c>
      <c r="D897">
        <f ca="1">INDEX(RandomSearch!D$3:D$5001,MATCH($A897,RandomSearch!$A$3:$A$5001, 0))</f>
        <v>6.25E-2</v>
      </c>
      <c r="E897">
        <f ca="1">INDEX(RandomSearch!E$3:E$5001,MATCH($A897,RandomSearch!$A$3:$A$5001, 0))</f>
        <v>1434.1528036187626</v>
      </c>
      <c r="F897">
        <f ca="1">INDEX(RandomSearch!F$3:F$5001,MATCH($A897,RandomSearch!$A$3:$A$5001, 0))</f>
        <v>30.671368882238053</v>
      </c>
      <c r="G897">
        <f ca="1">INDEX(RandomSearch!G$3:G$5001,MATCH($A897,RandomSearch!$A$3:$A$5001, 0))</f>
        <v>328.38333197393825</v>
      </c>
      <c r="H897">
        <f ca="1">INDEX(RandomSearch!H$3:H$5001,MATCH($A897,RandomSearch!$A$3:$A$5001, 0))</f>
        <v>81279.049199671048</v>
      </c>
      <c r="I897">
        <f ca="1">INDEX(RandomSearch!I$3:I$5001,MATCH($A897,RandomSearch!$A$3:$A$5001, 0))</f>
        <v>98.229211885050915</v>
      </c>
      <c r="J897">
        <f ca="1">INDEX(RandomSearch!J$3:J$5001,MATCH($A897,RandomSearch!$A$3:$A$5001, 0))</f>
        <v>4.6544313707201308</v>
      </c>
      <c r="K897">
        <f ca="1">INDEX(RandomSearch!K$3:K$5001,MATCH($A897,RandomSearch!$A$3:$A$5001, 0))</f>
        <v>262.02357925684066</v>
      </c>
      <c r="L897">
        <f ca="1">INDEX(RandomSearch!L$3:L$5001,MATCH($A897,RandomSearch!$A$3:$A$5001, 0))</f>
        <v>5.0784476654954149</v>
      </c>
      <c r="M897">
        <f ca="1">INDEX(RandomSearch!M$3:M$5001,MATCH($A897,RandomSearch!$A$3:$A$5001, 0))</f>
        <v>119797.47529631242</v>
      </c>
      <c r="N897">
        <f ca="1">INDEX(RandomSearch!N$3:N$5001,MATCH($A897,RandomSearch!$A$3:$A$5001, 0))</f>
        <v>3.5047604969667127E-2</v>
      </c>
    </row>
    <row r="898" spans="1:14" x14ac:dyDescent="0.45">
      <c r="A898">
        <f ca="1">MATCH(RAND(), RandomSearch!$O$3:$O$5001) +1</f>
        <v>199</v>
      </c>
      <c r="B898">
        <f ca="1">INDEX(RandomSearch!B$3:B$5001,MATCH($A898,RandomSearch!$A$3:$A$5001, 0))</f>
        <v>3.1515915537346358E-4</v>
      </c>
      <c r="C898">
        <f ca="1">INDEX(RandomSearch!C$3:C$5001,MATCH($A898,RandomSearch!$A$3:$A$5001, 0))</f>
        <v>4.1666666666666664E-2</v>
      </c>
      <c r="D898">
        <f ca="1">INDEX(RandomSearch!D$3:D$5001,MATCH($A898,RandomSearch!$A$3:$A$5001, 0))</f>
        <v>3.8461538461538464E-2</v>
      </c>
      <c r="E898">
        <f ca="1">INDEX(RandomSearch!E$3:E$5001,MATCH($A898,RandomSearch!$A$3:$A$5001, 0))</f>
        <v>1472.1982337900427</v>
      </c>
      <c r="F898">
        <f ca="1">INDEX(RandomSearch!F$3:F$5001,MATCH($A898,RandomSearch!$A$3:$A$5001, 0))</f>
        <v>49.479700906017179</v>
      </c>
      <c r="G898">
        <f ca="1">INDEX(RandomSearch!G$3:G$5001,MATCH($A898,RandomSearch!$A$3:$A$5001, 0))</f>
        <v>334.64553558518628</v>
      </c>
      <c r="H898">
        <f ca="1">INDEX(RandomSearch!H$3:H$5001,MATCH($A898,RandomSearch!$A$3:$A$5001, 0))</f>
        <v>103064.05451803966</v>
      </c>
      <c r="I898">
        <f ca="1">INDEX(RandomSearch!I$3:I$5001,MATCH($A898,RandomSearch!$A$3:$A$5001, 0))</f>
        <v>89.953266278559553</v>
      </c>
      <c r="J898">
        <f ca="1">INDEX(RandomSearch!J$3:J$5001,MATCH($A898,RandomSearch!$A$3:$A$5001, 0))</f>
        <v>0.65643283610865633</v>
      </c>
      <c r="K898">
        <f ca="1">INDEX(RandomSearch!K$3:K$5001,MATCH($A898,RandomSearch!$A$3:$A$5001, 0))</f>
        <v>313.40533891735868</v>
      </c>
      <c r="L898">
        <f ca="1">INDEX(RandomSearch!L$3:L$5001,MATCH($A898,RandomSearch!$A$3:$A$5001, 0))</f>
        <v>4.2673136252662376</v>
      </c>
      <c r="M898">
        <f ca="1">INDEX(RandomSearch!M$3:M$5001,MATCH($A898,RandomSearch!$A$3:$A$5001, 0))</f>
        <v>18506.045485202743</v>
      </c>
      <c r="N898">
        <f ca="1">INDEX(RandomSearch!N$3:N$5001,MATCH($A898,RandomSearch!$A$3:$A$5001, 0))</f>
        <v>5.414075464543971E-3</v>
      </c>
    </row>
    <row r="899" spans="1:14" x14ac:dyDescent="0.45">
      <c r="A899">
        <f ca="1">MATCH(RAND(), RandomSearch!$O$3:$O$5001) +1</f>
        <v>486</v>
      </c>
      <c r="B899">
        <f ca="1">INDEX(RandomSearch!B$3:B$5001,MATCH($A899,RandomSearch!$A$3:$A$5001, 0))</f>
        <v>3.6886757654002215E-4</v>
      </c>
      <c r="C899">
        <f ca="1">INDEX(RandomSearch!C$3:C$5001,MATCH($A899,RandomSearch!$A$3:$A$5001, 0))</f>
        <v>4.3478260869565216E-2</v>
      </c>
      <c r="D899">
        <f ca="1">INDEX(RandomSearch!D$3:D$5001,MATCH($A899,RandomSearch!$A$3:$A$5001, 0))</f>
        <v>4.3478260869565216E-2</v>
      </c>
      <c r="E899">
        <f ca="1">INDEX(RandomSearch!E$3:E$5001,MATCH($A899,RandomSearch!$A$3:$A$5001, 0))</f>
        <v>1595.353113594638</v>
      </c>
      <c r="F899">
        <f ca="1">INDEX(RandomSearch!F$3:F$5001,MATCH($A899,RandomSearch!$A$3:$A$5001, 0))</f>
        <v>47.769345768887923</v>
      </c>
      <c r="G899">
        <f ca="1">INDEX(RandomSearch!G$3:G$5001,MATCH($A899,RandomSearch!$A$3:$A$5001, 0))</f>
        <v>395.74968555565835</v>
      </c>
      <c r="H899">
        <f ca="1">INDEX(RandomSearch!H$3:H$5001,MATCH($A899,RandomSearch!$A$3:$A$5001, 0))</f>
        <v>190699.01133094807</v>
      </c>
      <c r="I899">
        <f ca="1">INDEX(RandomSearch!I$3:I$5001,MATCH($A899,RandomSearch!$A$3:$A$5001, 0))</f>
        <v>62.443377166070363</v>
      </c>
      <c r="J899">
        <f ca="1">INDEX(RandomSearch!J$3:J$5001,MATCH($A899,RandomSearch!$A$3:$A$5001, 0))</f>
        <v>0.95874182130571117</v>
      </c>
      <c r="K899">
        <f ca="1">INDEX(RandomSearch!K$3:K$5001,MATCH($A899,RandomSearch!$A$3:$A$5001, 0))</f>
        <v>789.54001345292465</v>
      </c>
      <c r="L899">
        <f ca="1">INDEX(RandomSearch!L$3:L$5001,MATCH($A899,RandomSearch!$A$3:$A$5001, 0))</f>
        <v>4.6745622001227485</v>
      </c>
      <c r="M899">
        <f ca="1">INDEX(RandomSearch!M$3:M$5001,MATCH($A899,RandomSearch!$A$3:$A$5001, 0))</f>
        <v>47267.452900512479</v>
      </c>
      <c r="N899">
        <f ca="1">INDEX(RandomSearch!N$3:N$5001,MATCH($A899,RandomSearch!$A$3:$A$5001, 0))</f>
        <v>1.3828430132454564E-2</v>
      </c>
    </row>
    <row r="900" spans="1:14" x14ac:dyDescent="0.45">
      <c r="A900">
        <f ca="1">MATCH(RAND(), RandomSearch!$O$3:$O$5001) +1</f>
        <v>3717</v>
      </c>
      <c r="B900">
        <f ca="1">INDEX(RandomSearch!B$3:B$5001,MATCH($A900,RandomSearch!$A$3:$A$5001, 0))</f>
        <v>3.2102728731942215E-4</v>
      </c>
      <c r="C900">
        <f ca="1">INDEX(RandomSearch!C$3:C$5001,MATCH($A900,RandomSearch!$A$3:$A$5001, 0))</f>
        <v>3.0303030303030304E-2</v>
      </c>
      <c r="D900">
        <f ca="1">INDEX(RandomSearch!D$3:D$5001,MATCH($A900,RandomSearch!$A$3:$A$5001, 0))</f>
        <v>7.6923076923076927E-2</v>
      </c>
      <c r="E900">
        <f ca="1">INDEX(RandomSearch!E$3:E$5001,MATCH($A900,RandomSearch!$A$3:$A$5001, 0))</f>
        <v>1431.6923680227255</v>
      </c>
      <c r="F900">
        <f ca="1">INDEX(RandomSearch!F$3:F$5001,MATCH($A900,RandomSearch!$A$3:$A$5001, 0))</f>
        <v>27.263774787707547</v>
      </c>
      <c r="G900">
        <f ca="1">INDEX(RandomSearch!G$3:G$5001,MATCH($A900,RandomSearch!$A$3:$A$5001, 0))</f>
        <v>358.63674789790008</v>
      </c>
      <c r="H900">
        <f ca="1">INDEX(RandomSearch!H$3:H$5001,MATCH($A900,RandomSearch!$A$3:$A$5001, 0))</f>
        <v>76353.592034262532</v>
      </c>
      <c r="I900">
        <f ca="1">INDEX(RandomSearch!I$3:I$5001,MATCH($A900,RandomSearch!$A$3:$A$5001, 0))</f>
        <v>98.748688296946696</v>
      </c>
      <c r="J900">
        <f ca="1">INDEX(RandomSearch!J$3:J$5001,MATCH($A900,RandomSearch!$A$3:$A$5001, 0))</f>
        <v>3.7974816462584946</v>
      </c>
      <c r="K900">
        <f ca="1">INDEX(RandomSearch!K$3:K$5001,MATCH($A900,RandomSearch!$A$3:$A$5001, 0))</f>
        <v>538.26139093198742</v>
      </c>
      <c r="L900">
        <f ca="1">INDEX(RandomSearch!L$3:L$5001,MATCH($A900,RandomSearch!$A$3:$A$5001, 0))</f>
        <v>5.3050202483625117</v>
      </c>
      <c r="M900">
        <f ca="1">INDEX(RandomSearch!M$3:M$5001,MATCH($A900,RandomSearch!$A$3:$A$5001, 0))</f>
        <v>201846.04693362521</v>
      </c>
      <c r="N900">
        <f ca="1">INDEX(RandomSearch!N$3:N$5001,MATCH($A900,RandomSearch!$A$3:$A$5001, 0))</f>
        <v>5.9051499208317156E-2</v>
      </c>
    </row>
    <row r="901" spans="1:14" x14ac:dyDescent="0.45">
      <c r="A901">
        <f ca="1">MATCH(RAND(), RandomSearch!$O$3:$O$5001) +1</f>
        <v>2059</v>
      </c>
      <c r="B901">
        <f ca="1">INDEX(RandomSearch!B$3:B$5001,MATCH($A901,RandomSearch!$A$3:$A$5001, 0))</f>
        <v>2.2031284423881911E-4</v>
      </c>
      <c r="C901">
        <f ca="1">INDEX(RandomSearch!C$3:C$5001,MATCH($A901,RandomSearch!$A$3:$A$5001, 0))</f>
        <v>2.7777777777777776E-2</v>
      </c>
      <c r="D901">
        <f ca="1">INDEX(RandomSearch!D$3:D$5001,MATCH($A901,RandomSearch!$A$3:$A$5001, 0))</f>
        <v>0.14285714285714285</v>
      </c>
      <c r="E901">
        <f ca="1">INDEX(RandomSearch!E$3:E$5001,MATCH($A901,RandomSearch!$A$3:$A$5001, 0))</f>
        <v>931.91727441742103</v>
      </c>
      <c r="F901">
        <f ca="1">INDEX(RandomSearch!F$3:F$5001,MATCH($A901,RandomSearch!$A$3:$A$5001, 0))</f>
        <v>15.938385489021318</v>
      </c>
      <c r="G901">
        <f ca="1">INDEX(RandomSearch!G$3:G$5001,MATCH($A901,RandomSearch!$A$3:$A$5001, 0))</f>
        <v>253.47114649414277</v>
      </c>
      <c r="H901">
        <f ca="1">INDEX(RandomSearch!H$3:H$5001,MATCH($A901,RandomSearch!$A$3:$A$5001, 0))</f>
        <v>74189.882395292661</v>
      </c>
      <c r="I901">
        <f ca="1">INDEX(RandomSearch!I$3:I$5001,MATCH($A901,RandomSearch!$A$3:$A$5001, 0))</f>
        <v>85.471778871422387</v>
      </c>
      <c r="J901">
        <f ca="1">INDEX(RandomSearch!J$3:J$5001,MATCH($A901,RandomSearch!$A$3:$A$5001, 0))</f>
        <v>0.40941839572331928</v>
      </c>
      <c r="K901">
        <f ca="1">INDEX(RandomSearch!K$3:K$5001,MATCH($A901,RandomSearch!$A$3:$A$5001, 0))</f>
        <v>9.1174332280644901</v>
      </c>
      <c r="L901">
        <f ca="1">INDEX(RandomSearch!L$3:L$5001,MATCH($A901,RandomSearch!$A$3:$A$5001, 0))</f>
        <v>2.5038626863830227</v>
      </c>
      <c r="M901">
        <f ca="1">INDEX(RandomSearch!M$3:M$5001,MATCH($A901,RandomSearch!$A$3:$A$5001, 0))</f>
        <v>319.05289260183969</v>
      </c>
      <c r="N901">
        <f ca="1">INDEX(RandomSearch!N$3:N$5001,MATCH($A901,RandomSearch!$A$3:$A$5001, 0))</f>
        <v>9.3341197021729809E-5</v>
      </c>
    </row>
    <row r="902" spans="1:14" x14ac:dyDescent="0.45">
      <c r="A902">
        <f ca="1">MATCH(RAND(), RandomSearch!$O$3:$O$5001) +1</f>
        <v>2589</v>
      </c>
      <c r="B902">
        <f ca="1">INDEX(RandomSearch!B$3:B$5001,MATCH($A902,RandomSearch!$A$3:$A$5001, 0))</f>
        <v>3.5423308537017357E-4</v>
      </c>
      <c r="C902">
        <f ca="1">INDEX(RandomSearch!C$3:C$5001,MATCH($A902,RandomSearch!$A$3:$A$5001, 0))</f>
        <v>3.125E-2</v>
      </c>
      <c r="D902">
        <f ca="1">INDEX(RandomSearch!D$3:D$5001,MATCH($A902,RandomSearch!$A$3:$A$5001, 0))</f>
        <v>0.04</v>
      </c>
      <c r="E902">
        <f ca="1">INDEX(RandomSearch!E$3:E$5001,MATCH($A902,RandomSearch!$A$3:$A$5001, 0))</f>
        <v>1895.475905003259</v>
      </c>
      <c r="F902">
        <f ca="1">INDEX(RandomSearch!F$3:F$5001,MATCH($A902,RandomSearch!$A$3:$A$5001, 0))</f>
        <v>41.486881862221516</v>
      </c>
      <c r="G902">
        <f ca="1">INDEX(RandomSearch!G$3:G$5001,MATCH($A902,RandomSearch!$A$3:$A$5001, 0))</f>
        <v>375.69738480427827</v>
      </c>
      <c r="H902">
        <f ca="1">INDEX(RandomSearch!H$3:H$5001,MATCH($A902,RandomSearch!$A$3:$A$5001, 0))</f>
        <v>543228.43762161792</v>
      </c>
      <c r="I902">
        <f ca="1">INDEX(RandomSearch!I$3:I$5001,MATCH($A902,RandomSearch!$A$3:$A$5001, 0))</f>
        <v>16.103583829406855</v>
      </c>
      <c r="J902">
        <f ca="1">INDEX(RandomSearch!J$3:J$5001,MATCH($A902,RandomSearch!$A$3:$A$5001, 0))</f>
        <v>2.7543849298222498</v>
      </c>
      <c r="K902">
        <f ca="1">INDEX(RandomSearch!K$3:K$5001,MATCH($A902,RandomSearch!$A$3:$A$5001, 0))</f>
        <v>687.37319372130389</v>
      </c>
      <c r="L902">
        <f ca="1">INDEX(RandomSearch!L$3:L$5001,MATCH($A902,RandomSearch!$A$3:$A$5001, 0))</f>
        <v>4.4841397633831503</v>
      </c>
      <c r="M902">
        <f ca="1">INDEX(RandomSearch!M$3:M$5001,MATCH($A902,RandomSearch!$A$3:$A$5001, 0))</f>
        <v>30488.760121480169</v>
      </c>
      <c r="N902">
        <f ca="1">INDEX(RandomSearch!N$3:N$5001,MATCH($A902,RandomSearch!$A$3:$A$5001, 0))</f>
        <v>8.9197040097010235E-3</v>
      </c>
    </row>
    <row r="903" spans="1:14" x14ac:dyDescent="0.45">
      <c r="A903">
        <f ca="1">MATCH(RAND(), RandomSearch!$O$3:$O$5001) +1</f>
        <v>506</v>
      </c>
      <c r="B903">
        <f ca="1">INDEX(RandomSearch!B$3:B$5001,MATCH($A903,RandomSearch!$A$3:$A$5001, 0))</f>
        <v>3.170577045022194E-4</v>
      </c>
      <c r="C903">
        <f ca="1">INDEX(RandomSearch!C$3:C$5001,MATCH($A903,RandomSearch!$A$3:$A$5001, 0))</f>
        <v>4.5454545454545456E-2</v>
      </c>
      <c r="D903">
        <f ca="1">INDEX(RandomSearch!D$3:D$5001,MATCH($A903,RandomSearch!$A$3:$A$5001, 0))</f>
        <v>5.5555555555555552E-2</v>
      </c>
      <c r="E903">
        <f ca="1">INDEX(RandomSearch!E$3:E$5001,MATCH($A903,RandomSearch!$A$3:$A$5001, 0))</f>
        <v>1212.6707517643933</v>
      </c>
      <c r="F903">
        <f ca="1">INDEX(RandomSearch!F$3:F$5001,MATCH($A903,RandomSearch!$A$3:$A$5001, 0))</f>
        <v>43.281619420133943</v>
      </c>
      <c r="G903">
        <f ca="1">INDEX(RandomSearch!G$3:G$5001,MATCH($A903,RandomSearch!$A$3:$A$5001, 0))</f>
        <v>348.28731892710306</v>
      </c>
      <c r="H903">
        <f ca="1">INDEX(RandomSearch!H$3:H$5001,MATCH($A903,RandomSearch!$A$3:$A$5001, 0))</f>
        <v>5996.8293541123567</v>
      </c>
      <c r="I903">
        <f ca="1">INDEX(RandomSearch!I$3:I$5001,MATCH($A903,RandomSearch!$A$3:$A$5001, 0))</f>
        <v>127.15818731532617</v>
      </c>
      <c r="J903">
        <f ca="1">INDEX(RandomSearch!J$3:J$5001,MATCH($A903,RandomSearch!$A$3:$A$5001, 0))</f>
        <v>2.1512600137132192</v>
      </c>
      <c r="K903">
        <f ca="1">INDEX(RandomSearch!K$3:K$5001,MATCH($A903,RandomSearch!$A$3:$A$5001, 0))</f>
        <v>438.45993191483353</v>
      </c>
      <c r="L903">
        <f ca="1">INDEX(RandomSearch!L$3:L$5001,MATCH($A903,RandomSearch!$A$3:$A$5001, 0))</f>
        <v>5.0789671452506129</v>
      </c>
      <c r="M903">
        <f ca="1">INDEX(RandomSearch!M$3:M$5001,MATCH($A903,RandomSearch!$A$3:$A$5001, 0))</f>
        <v>119940.85634324291</v>
      </c>
      <c r="N903">
        <f ca="1">INDEX(RandomSearch!N$3:N$5001,MATCH($A903,RandomSearch!$A$3:$A$5001, 0))</f>
        <v>3.5089552116554214E-2</v>
      </c>
    </row>
    <row r="904" spans="1:14" x14ac:dyDescent="0.45">
      <c r="A904">
        <f ca="1">MATCH(RAND(), RandomSearch!$O$3:$O$5001) +1</f>
        <v>4338</v>
      </c>
      <c r="B904">
        <f ca="1">INDEX(RandomSearch!B$3:B$5001,MATCH($A904,RandomSearch!$A$3:$A$5001, 0))</f>
        <v>2.9753049687592978E-4</v>
      </c>
      <c r="C904">
        <f ca="1">INDEX(RandomSearch!C$3:C$5001,MATCH($A904,RandomSearch!$A$3:$A$5001, 0))</f>
        <v>2.9411764705882353E-2</v>
      </c>
      <c r="D904">
        <f ca="1">INDEX(RandomSearch!D$3:D$5001,MATCH($A904,RandomSearch!$A$3:$A$5001, 0))</f>
        <v>6.25E-2</v>
      </c>
      <c r="E904">
        <f ca="1">INDEX(RandomSearch!E$3:E$5001,MATCH($A904,RandomSearch!$A$3:$A$5001, 0))</f>
        <v>1434.1528036187626</v>
      </c>
      <c r="F904">
        <f ca="1">INDEX(RandomSearch!F$3:F$5001,MATCH($A904,RandomSearch!$A$3:$A$5001, 0))</f>
        <v>30.671368882238053</v>
      </c>
      <c r="G904">
        <f ca="1">INDEX(RandomSearch!G$3:G$5001,MATCH($A904,RandomSearch!$A$3:$A$5001, 0))</f>
        <v>328.38333197393825</v>
      </c>
      <c r="H904">
        <f ca="1">INDEX(RandomSearch!H$3:H$5001,MATCH($A904,RandomSearch!$A$3:$A$5001, 0))</f>
        <v>81279.049199671048</v>
      </c>
      <c r="I904">
        <f ca="1">INDEX(RandomSearch!I$3:I$5001,MATCH($A904,RandomSearch!$A$3:$A$5001, 0))</f>
        <v>98.229211885050915</v>
      </c>
      <c r="J904">
        <f ca="1">INDEX(RandomSearch!J$3:J$5001,MATCH($A904,RandomSearch!$A$3:$A$5001, 0))</f>
        <v>4.6544313707201308</v>
      </c>
      <c r="K904">
        <f ca="1">INDEX(RandomSearch!K$3:K$5001,MATCH($A904,RandomSearch!$A$3:$A$5001, 0))</f>
        <v>262.02357925684066</v>
      </c>
      <c r="L904">
        <f ca="1">INDEX(RandomSearch!L$3:L$5001,MATCH($A904,RandomSearch!$A$3:$A$5001, 0))</f>
        <v>5.0784476654954149</v>
      </c>
      <c r="M904">
        <f ca="1">INDEX(RandomSearch!M$3:M$5001,MATCH($A904,RandomSearch!$A$3:$A$5001, 0))</f>
        <v>119797.47529631242</v>
      </c>
      <c r="N904">
        <f ca="1">INDEX(RandomSearch!N$3:N$5001,MATCH($A904,RandomSearch!$A$3:$A$5001, 0))</f>
        <v>3.5047604969667127E-2</v>
      </c>
    </row>
    <row r="905" spans="1:14" x14ac:dyDescent="0.45">
      <c r="A905">
        <f ca="1">MATCH(RAND(), RandomSearch!$O$3:$O$5001) +1</f>
        <v>1932</v>
      </c>
      <c r="B905">
        <f ca="1">INDEX(RandomSearch!B$3:B$5001,MATCH($A905,RandomSearch!$A$3:$A$5001, 0))</f>
        <v>3.9478878799842083E-4</v>
      </c>
      <c r="C905">
        <f ca="1">INDEX(RandomSearch!C$3:C$5001,MATCH($A905,RandomSearch!$A$3:$A$5001, 0))</f>
        <v>0.05</v>
      </c>
      <c r="D905">
        <f ca="1">INDEX(RandomSearch!D$3:D$5001,MATCH($A905,RandomSearch!$A$3:$A$5001, 0))</f>
        <v>7.1428571428571425E-2</v>
      </c>
      <c r="E905">
        <f ca="1">INDEX(RandomSearch!E$3:E$5001,MATCH($A905,RandomSearch!$A$3:$A$5001, 0))</f>
        <v>1294.2037146148025</v>
      </c>
      <c r="F905">
        <f ca="1">INDEX(RandomSearch!F$3:F$5001,MATCH($A905,RandomSearch!$A$3:$A$5001, 0))</f>
        <v>39.881024846195203</v>
      </c>
      <c r="G905">
        <f ca="1">INDEX(RandomSearch!G$3:G$5001,MATCH($A905,RandomSearch!$A$3:$A$5001, 0))</f>
        <v>440.32314727525738</v>
      </c>
      <c r="H905">
        <f ca="1">INDEX(RandomSearch!H$3:H$5001,MATCH($A905,RandomSearch!$A$3:$A$5001, 0))</f>
        <v>19732.059910859378</v>
      </c>
      <c r="I905">
        <f ca="1">INDEX(RandomSearch!I$3:I$5001,MATCH($A905,RandomSearch!$A$3:$A$5001, 0))</f>
        <v>121.89618346649489</v>
      </c>
      <c r="J905">
        <f ca="1">INDEX(RandomSearch!J$3:J$5001,MATCH($A905,RandomSearch!$A$3:$A$5001, 0))</f>
        <v>3.3098310914493236</v>
      </c>
      <c r="K905">
        <f ca="1">INDEX(RandomSearch!K$3:K$5001,MATCH($A905,RandomSearch!$A$3:$A$5001, 0))</f>
        <v>603.87091718879628</v>
      </c>
      <c r="L905">
        <f ca="1">INDEX(RandomSearch!L$3:L$5001,MATCH($A905,RandomSearch!$A$3:$A$5001, 0))</f>
        <v>5.3867400536712129</v>
      </c>
      <c r="M905">
        <f ca="1">INDEX(RandomSearch!M$3:M$5001,MATCH($A905,RandomSearch!$A$3:$A$5001, 0))</f>
        <v>243635.21068569884</v>
      </c>
      <c r="N905">
        <f ca="1">INDEX(RandomSearch!N$3:N$5001,MATCH($A905,RandomSearch!$A$3:$A$5001, 0))</f>
        <v>7.1277216816912639E-2</v>
      </c>
    </row>
    <row r="906" spans="1:14" x14ac:dyDescent="0.45">
      <c r="A906">
        <f ca="1">MATCH(RAND(), RandomSearch!$O$3:$O$5001) +1</f>
        <v>4437</v>
      </c>
      <c r="B906">
        <f ca="1">INDEX(RandomSearch!B$3:B$5001,MATCH($A906,RandomSearch!$A$3:$A$5001, 0))</f>
        <v>3.3692722371967657E-4</v>
      </c>
      <c r="C906">
        <f ca="1">INDEX(RandomSearch!C$3:C$5001,MATCH($A906,RandomSearch!$A$3:$A$5001, 0))</f>
        <v>3.3333333333333333E-2</v>
      </c>
      <c r="D906">
        <f ca="1">INDEX(RandomSearch!D$3:D$5001,MATCH($A906,RandomSearch!$A$3:$A$5001, 0))</f>
        <v>0.1</v>
      </c>
      <c r="E906">
        <f ca="1">INDEX(RandomSearch!E$3:E$5001,MATCH($A906,RandomSearch!$A$3:$A$5001, 0))</f>
        <v>1314.4563985369111</v>
      </c>
      <c r="F906">
        <f ca="1">INDEX(RandomSearch!F$3:F$5001,MATCH($A906,RandomSearch!$A$3:$A$5001, 0))</f>
        <v>24.302718229690036</v>
      </c>
      <c r="G906">
        <f ca="1">INDEX(RandomSearch!G$3:G$5001,MATCH($A906,RandomSearch!$A$3:$A$5001, 0))</f>
        <v>381.55439820985652</v>
      </c>
      <c r="H906">
        <f ca="1">INDEX(RandomSearch!H$3:H$5001,MATCH($A906,RandomSearch!$A$3:$A$5001, 0))</f>
        <v>24688.972741568021</v>
      </c>
      <c r="I906">
        <f ca="1">INDEX(RandomSearch!I$3:I$5001,MATCH($A906,RandomSearch!$A$3:$A$5001, 0))</f>
        <v>119.44362236720777</v>
      </c>
      <c r="J906">
        <f ca="1">INDEX(RandomSearch!J$3:J$5001,MATCH($A906,RandomSearch!$A$3:$A$5001, 0))</f>
        <v>2.7107069604833858</v>
      </c>
      <c r="K906">
        <f ca="1">INDEX(RandomSearch!K$3:K$5001,MATCH($A906,RandomSearch!$A$3:$A$5001, 0))</f>
        <v>727.76715798805321</v>
      </c>
      <c r="L906">
        <f ca="1">INDEX(RandomSearch!L$3:L$5001,MATCH($A906,RandomSearch!$A$3:$A$5001, 0))</f>
        <v>5.3722379899615014</v>
      </c>
      <c r="M906">
        <f ca="1">INDEX(RandomSearch!M$3:M$5001,MATCH($A906,RandomSearch!$A$3:$A$5001, 0))</f>
        <v>235634.01860571431</v>
      </c>
      <c r="N906">
        <f ca="1">INDEX(RandomSearch!N$3:N$5001,MATCH($A906,RandomSearch!$A$3:$A$5001, 0))</f>
        <v>6.8936411064436487E-2</v>
      </c>
    </row>
    <row r="907" spans="1:14" x14ac:dyDescent="0.45">
      <c r="A907">
        <f ca="1">MATCH(RAND(), RandomSearch!$O$3:$O$5001) +1</f>
        <v>835</v>
      </c>
      <c r="B907">
        <f ca="1">INDEX(RandomSearch!B$3:B$5001,MATCH($A907,RandomSearch!$A$3:$A$5001, 0))</f>
        <v>2.8392958546280523E-4</v>
      </c>
      <c r="C907">
        <f ca="1">INDEX(RandomSearch!C$3:C$5001,MATCH($A907,RandomSearch!$A$3:$A$5001, 0))</f>
        <v>2.2727272727272728E-2</v>
      </c>
      <c r="D907">
        <f ca="1">INDEX(RandomSearch!D$3:D$5001,MATCH($A907,RandomSearch!$A$3:$A$5001, 0))</f>
        <v>8.3333333333333329E-2</v>
      </c>
      <c r="E907">
        <f ca="1">INDEX(RandomSearch!E$3:E$5001,MATCH($A907,RandomSearch!$A$3:$A$5001, 0))</f>
        <v>1544.8004473745871</v>
      </c>
      <c r="F907">
        <f ca="1">INDEX(RandomSearch!F$3:F$5001,MATCH($A907,RandomSearch!$A$3:$A$5001, 0))</f>
        <v>20.669529842657099</v>
      </c>
      <c r="G907">
        <f ca="1">INDEX(RandomSearch!G$3:G$5001,MATCH($A907,RandomSearch!$A$3:$A$5001, 0))</f>
        <v>317.83391450177697</v>
      </c>
      <c r="H907">
        <f ca="1">INDEX(RandomSearch!H$3:H$5001,MATCH($A907,RandomSearch!$A$3:$A$5001, 0))</f>
        <v>156228.19905557152</v>
      </c>
      <c r="I907">
        <f ca="1">INDEX(RandomSearch!I$3:I$5001,MATCH($A907,RandomSearch!$A$3:$A$5001, 0))</f>
        <v>73.592819121009938</v>
      </c>
      <c r="J907">
        <f ca="1">INDEX(RandomSearch!J$3:J$5001,MATCH($A907,RandomSearch!$A$3:$A$5001, 0))</f>
        <v>1.4334662324166996</v>
      </c>
      <c r="K907">
        <f ca="1">INDEX(RandomSearch!K$3:K$5001,MATCH($A907,RandomSearch!$A$3:$A$5001, 0))</f>
        <v>187.03794346826101</v>
      </c>
      <c r="L907">
        <f ca="1">INDEX(RandomSearch!L$3:L$5001,MATCH($A907,RandomSearch!$A$3:$A$5001, 0))</f>
        <v>4.2951526253336301</v>
      </c>
      <c r="M907">
        <f ca="1">INDEX(RandomSearch!M$3:M$5001,MATCH($A907,RandomSearch!$A$3:$A$5001, 0))</f>
        <v>19731.160320116807</v>
      </c>
      <c r="N907">
        <f ca="1">INDEX(RandomSearch!N$3:N$5001,MATCH($A907,RandomSearch!$A$3:$A$5001, 0))</f>
        <v>5.7724915385918077E-3</v>
      </c>
    </row>
    <row r="908" spans="1:14" x14ac:dyDescent="0.45">
      <c r="A908">
        <f ca="1">MATCH(RAND(), RandomSearch!$O$3:$O$5001) +1</f>
        <v>4271</v>
      </c>
      <c r="B908">
        <f ca="1">INDEX(RandomSearch!B$3:B$5001,MATCH($A908,RandomSearch!$A$3:$A$5001, 0))</f>
        <v>3.9872408293460925E-4</v>
      </c>
      <c r="C908">
        <f ca="1">INDEX(RandomSearch!C$3:C$5001,MATCH($A908,RandomSearch!$A$3:$A$5001, 0))</f>
        <v>4.3478260869565216E-2</v>
      </c>
      <c r="D908">
        <f ca="1">INDEX(RandomSearch!D$3:D$5001,MATCH($A908,RandomSearch!$A$3:$A$5001, 0))</f>
        <v>0.14285714285714285</v>
      </c>
      <c r="E908">
        <f ca="1">INDEX(RandomSearch!E$3:E$5001,MATCH($A908,RandomSearch!$A$3:$A$5001, 0))</f>
        <v>1173.0253930574029</v>
      </c>
      <c r="F908">
        <f ca="1">INDEX(RandomSearch!F$3:F$5001,MATCH($A908,RandomSearch!$A$3:$A$5001, 0))</f>
        <v>22.885374276457991</v>
      </c>
      <c r="G908">
        <f ca="1">INDEX(RandomSearch!G$3:G$5001,MATCH($A908,RandomSearch!$A$3:$A$5001, 0))</f>
        <v>458.0322455157791</v>
      </c>
      <c r="H908">
        <f ca="1">INDEX(RandomSearch!H$3:H$5001,MATCH($A908,RandomSearch!$A$3:$A$5001, 0))</f>
        <v>3312.0219492933038</v>
      </c>
      <c r="I908">
        <f ca="1">INDEX(RandomSearch!I$3:I$5001,MATCH($A908,RandomSearch!$A$3:$A$5001, 0))</f>
        <v>126.74484575221057</v>
      </c>
      <c r="J908">
        <f ca="1">INDEX(RandomSearch!J$3:J$5001,MATCH($A908,RandomSearch!$A$3:$A$5001, 0))</f>
        <v>2.1799935671311013</v>
      </c>
      <c r="K908">
        <f ca="1">INDEX(RandomSearch!K$3:K$5001,MATCH($A908,RandomSearch!$A$3:$A$5001, 0))</f>
        <v>435.39528387513235</v>
      </c>
      <c r="L908">
        <f ca="1">INDEX(RandomSearch!L$3:L$5001,MATCH($A908,RandomSearch!$A$3:$A$5001, 0))</f>
        <v>5.0802692397925782</v>
      </c>
      <c r="M908">
        <f ca="1">INDEX(RandomSearch!M$3:M$5001,MATCH($A908,RandomSearch!$A$3:$A$5001, 0))</f>
        <v>120301.00065713335</v>
      </c>
      <c r="N908">
        <f ca="1">INDEX(RandomSearch!N$3:N$5001,MATCH($A908,RandomSearch!$A$3:$A$5001, 0))</f>
        <v>3.5194914901655348E-2</v>
      </c>
    </row>
    <row r="909" spans="1:14" x14ac:dyDescent="0.45">
      <c r="A909">
        <f ca="1">MATCH(RAND(), RandomSearch!$O$3:$O$5001) +1</f>
        <v>3866</v>
      </c>
      <c r="B909">
        <f ca="1">INDEX(RandomSearch!B$3:B$5001,MATCH($A909,RandomSearch!$A$3:$A$5001, 0))</f>
        <v>3.0950170225936243E-4</v>
      </c>
      <c r="C909">
        <f ca="1">INDEX(RandomSearch!C$3:C$5001,MATCH($A909,RandomSearch!$A$3:$A$5001, 0))</f>
        <v>2.2727272727272728E-2</v>
      </c>
      <c r="D909">
        <f ca="1">INDEX(RandomSearch!D$3:D$5001,MATCH($A909,RandomSearch!$A$3:$A$5001, 0))</f>
        <v>5.8823529411764705E-2</v>
      </c>
      <c r="E909">
        <f ca="1">INDEX(RandomSearch!E$3:E$5001,MATCH($A909,RandomSearch!$A$3:$A$5001, 0))</f>
        <v>1814.1893409455042</v>
      </c>
      <c r="F909">
        <f ca="1">INDEX(RandomSearch!F$3:F$5001,MATCH($A909,RandomSearch!$A$3:$A$5001, 0))</f>
        <v>26.566830961449643</v>
      </c>
      <c r="G909">
        <f ca="1">INDEX(RandomSearch!G$3:G$5001,MATCH($A909,RandomSearch!$A$3:$A$5001, 0))</f>
        <v>338.6425068002489</v>
      </c>
      <c r="H909">
        <f ca="1">INDEX(RandomSearch!H$3:H$5001,MATCH($A909,RandomSearch!$A$3:$A$5001, 0))</f>
        <v>433446.69201297703</v>
      </c>
      <c r="I909">
        <f ca="1">INDEX(RandomSearch!I$3:I$5001,MATCH($A909,RandomSearch!$A$3:$A$5001, 0))</f>
        <v>24.704031184118154</v>
      </c>
      <c r="J909">
        <f ca="1">INDEX(RandomSearch!J$3:J$5001,MATCH($A909,RandomSearch!$A$3:$A$5001, 0))</f>
        <v>3.5568056575235474</v>
      </c>
      <c r="K909">
        <f ca="1">INDEX(RandomSearch!K$3:K$5001,MATCH($A909,RandomSearch!$A$3:$A$5001, 0))</f>
        <v>348.48198648161576</v>
      </c>
      <c r="L909">
        <f ca="1">INDEX(RandomSearch!L$3:L$5001,MATCH($A909,RandomSearch!$A$3:$A$5001, 0))</f>
        <v>4.4860082967510468</v>
      </c>
      <c r="M909">
        <f ca="1">INDEX(RandomSearch!M$3:M$5001,MATCH($A909,RandomSearch!$A$3:$A$5001, 0))</f>
        <v>30620.21929923178</v>
      </c>
      <c r="N909">
        <f ca="1">INDEX(RandomSearch!N$3:N$5001,MATCH($A909,RandomSearch!$A$3:$A$5001, 0))</f>
        <v>8.9581633288150515E-3</v>
      </c>
    </row>
    <row r="910" spans="1:14" x14ac:dyDescent="0.45">
      <c r="A910">
        <f ca="1">MATCH(RAND(), RandomSearch!$O$3:$O$5001) +1</f>
        <v>4271</v>
      </c>
      <c r="B910">
        <f ca="1">INDEX(RandomSearch!B$3:B$5001,MATCH($A910,RandomSearch!$A$3:$A$5001, 0))</f>
        <v>3.9872408293460925E-4</v>
      </c>
      <c r="C910">
        <f ca="1">INDEX(RandomSearch!C$3:C$5001,MATCH($A910,RandomSearch!$A$3:$A$5001, 0))</f>
        <v>4.3478260869565216E-2</v>
      </c>
      <c r="D910">
        <f ca="1">INDEX(RandomSearch!D$3:D$5001,MATCH($A910,RandomSearch!$A$3:$A$5001, 0))</f>
        <v>0.14285714285714285</v>
      </c>
      <c r="E910">
        <f ca="1">INDEX(RandomSearch!E$3:E$5001,MATCH($A910,RandomSearch!$A$3:$A$5001, 0))</f>
        <v>1173.0253930574029</v>
      </c>
      <c r="F910">
        <f ca="1">INDEX(RandomSearch!F$3:F$5001,MATCH($A910,RandomSearch!$A$3:$A$5001, 0))</f>
        <v>22.885374276457991</v>
      </c>
      <c r="G910">
        <f ca="1">INDEX(RandomSearch!G$3:G$5001,MATCH($A910,RandomSearch!$A$3:$A$5001, 0))</f>
        <v>458.0322455157791</v>
      </c>
      <c r="H910">
        <f ca="1">INDEX(RandomSearch!H$3:H$5001,MATCH($A910,RandomSearch!$A$3:$A$5001, 0))</f>
        <v>3312.0219492933038</v>
      </c>
      <c r="I910">
        <f ca="1">INDEX(RandomSearch!I$3:I$5001,MATCH($A910,RandomSearch!$A$3:$A$5001, 0))</f>
        <v>126.74484575221057</v>
      </c>
      <c r="J910">
        <f ca="1">INDEX(RandomSearch!J$3:J$5001,MATCH($A910,RandomSearch!$A$3:$A$5001, 0))</f>
        <v>2.1799935671311013</v>
      </c>
      <c r="K910">
        <f ca="1">INDEX(RandomSearch!K$3:K$5001,MATCH($A910,RandomSearch!$A$3:$A$5001, 0))</f>
        <v>435.39528387513235</v>
      </c>
      <c r="L910">
        <f ca="1">INDEX(RandomSearch!L$3:L$5001,MATCH($A910,RandomSearch!$A$3:$A$5001, 0))</f>
        <v>5.0802692397925782</v>
      </c>
      <c r="M910">
        <f ca="1">INDEX(RandomSearch!M$3:M$5001,MATCH($A910,RandomSearch!$A$3:$A$5001, 0))</f>
        <v>120301.00065713335</v>
      </c>
      <c r="N910">
        <f ca="1">INDEX(RandomSearch!N$3:N$5001,MATCH($A910,RandomSearch!$A$3:$A$5001, 0))</f>
        <v>3.5194914901655348E-2</v>
      </c>
    </row>
    <row r="911" spans="1:14" x14ac:dyDescent="0.45">
      <c r="A911">
        <f ca="1">MATCH(RAND(), RandomSearch!$O$3:$O$5001) +1</f>
        <v>245</v>
      </c>
      <c r="B911">
        <f ca="1">INDEX(RandomSearch!B$3:B$5001,MATCH($A911,RandomSearch!$A$3:$A$5001, 0))</f>
        <v>3.3145508783559825E-4</v>
      </c>
      <c r="C911">
        <f ca="1">INDEX(RandomSearch!C$3:C$5001,MATCH($A911,RandomSearch!$A$3:$A$5001, 0))</f>
        <v>3.5714285714285712E-2</v>
      </c>
      <c r="D911">
        <f ca="1">INDEX(RandomSearch!D$3:D$5001,MATCH($A911,RandomSearch!$A$3:$A$5001, 0))</f>
        <v>3.3333333333333333E-2</v>
      </c>
      <c r="E911">
        <f ca="1">INDEX(RandomSearch!E$3:E$5001,MATCH($A911,RandomSearch!$A$3:$A$5001, 0))</f>
        <v>1777.0903224458027</v>
      </c>
      <c r="F911">
        <f ca="1">INDEX(RandomSearch!F$3:F$5001,MATCH($A911,RandomSearch!$A$3:$A$5001, 0))</f>
        <v>48.823120774334463</v>
      </c>
      <c r="G911">
        <f ca="1">INDEX(RandomSearch!G$3:G$5001,MATCH($A911,RandomSearch!$A$3:$A$5001, 0))</f>
        <v>345.43981142691251</v>
      </c>
      <c r="H911">
        <f ca="1">INDEX(RandomSearch!H$3:H$5001,MATCH($A911,RandomSearch!$A$3:$A$5001, 0))</f>
        <v>385625.15015400387</v>
      </c>
      <c r="I911">
        <f ca="1">INDEX(RandomSearch!I$3:I$5001,MATCH($A911,RandomSearch!$A$3:$A$5001, 0))</f>
        <v>29.599534523948773</v>
      </c>
      <c r="J911">
        <f ca="1">INDEX(RandomSearch!J$3:J$5001,MATCH($A911,RandomSearch!$A$3:$A$5001, 0))</f>
        <v>0.76267902506120311</v>
      </c>
      <c r="K911">
        <f ca="1">INDEX(RandomSearch!K$3:K$5001,MATCH($A911,RandomSearch!$A$3:$A$5001, 0))</f>
        <v>411.30246344231347</v>
      </c>
      <c r="L911">
        <f ca="1">INDEX(RandomSearch!L$3:L$5001,MATCH($A911,RandomSearch!$A$3:$A$5001, 0))</f>
        <v>3.967787994889989</v>
      </c>
      <c r="M911">
        <f ca="1">INDEX(RandomSearch!M$3:M$5001,MATCH($A911,RandomSearch!$A$3:$A$5001, 0))</f>
        <v>9285.1301339716647</v>
      </c>
      <c r="N911">
        <f ca="1">INDEX(RandomSearch!N$3:N$5001,MATCH($A911,RandomSearch!$A$3:$A$5001, 0))</f>
        <v>2.7164309783864731E-3</v>
      </c>
    </row>
    <row r="912" spans="1:14" x14ac:dyDescent="0.45">
      <c r="A912">
        <f ca="1">MATCH(RAND(), RandomSearch!$O$3:$O$5001) +1</f>
        <v>4998</v>
      </c>
      <c r="B912">
        <f ca="1">INDEX(RandomSearch!B$3:B$5001,MATCH($A912,RandomSearch!$A$3:$A$5001, 0))</f>
        <v>2.9027576197387516E-4</v>
      </c>
      <c r="C912">
        <f ca="1">INDEX(RandomSearch!C$3:C$5001,MATCH($A912,RandomSearch!$A$3:$A$5001, 0))</f>
        <v>5.5555555555555552E-2</v>
      </c>
      <c r="D912">
        <f ca="1">INDEX(RandomSearch!D$3:D$5001,MATCH($A912,RandomSearch!$A$3:$A$5001, 0))</f>
        <v>8.3333333333333329E-2</v>
      </c>
      <c r="E912">
        <f ca="1">INDEX(RandomSearch!E$3:E$5001,MATCH($A912,RandomSearch!$A$3:$A$5001, 0))</f>
        <v>846.76159525228502</v>
      </c>
      <c r="F912">
        <f ca="1">INDEX(RandomSearch!F$3:F$5001,MATCH($A912,RandomSearch!$A$3:$A$5001, 0))</f>
        <v>38.908885409316191</v>
      </c>
      <c r="G912">
        <f ca="1">INDEX(RandomSearch!G$3:G$5001,MATCH($A912,RandomSearch!$A$3:$A$5001, 0))</f>
        <v>327.94676427730116</v>
      </c>
      <c r="H912">
        <f ca="1">INDEX(RandomSearch!H$3:H$5001,MATCH($A912,RandomSearch!$A$3:$A$5001, 0))</f>
        <v>103170.81873528022</v>
      </c>
      <c r="I912">
        <f ca="1">INDEX(RandomSearch!I$3:I$5001,MATCH($A912,RandomSearch!$A$3:$A$5001, 0))</f>
        <v>62.519789971350335</v>
      </c>
      <c r="J912">
        <f ca="1">INDEX(RandomSearch!J$3:J$5001,MATCH($A912,RandomSearch!$A$3:$A$5001, 0))</f>
        <v>3.6354259257636019</v>
      </c>
      <c r="K912">
        <f ca="1">INDEX(RandomSearch!K$3:K$5001,MATCH($A912,RandomSearch!$A$3:$A$5001, 0))</f>
        <v>258.62167715104454</v>
      </c>
      <c r="L912">
        <f ca="1">INDEX(RandomSearch!L$3:L$5001,MATCH($A912,RandomSearch!$A$3:$A$5001, 0))</f>
        <v>4.7692377341760679</v>
      </c>
      <c r="M912">
        <f ca="1">INDEX(RandomSearch!M$3:M$5001,MATCH($A912,RandomSearch!$A$3:$A$5001, 0))</f>
        <v>58781.103410036369</v>
      </c>
      <c r="N912">
        <f ca="1">INDEX(RandomSearch!N$3:N$5001,MATCH($A912,RandomSearch!$A$3:$A$5001, 0))</f>
        <v>1.7196830625190333E-2</v>
      </c>
    </row>
    <row r="913" spans="1:14" x14ac:dyDescent="0.45">
      <c r="A913">
        <f ca="1">MATCH(RAND(), RandomSearch!$O$3:$O$5001) +1</f>
        <v>4338</v>
      </c>
      <c r="B913">
        <f ca="1">INDEX(RandomSearch!B$3:B$5001,MATCH($A913,RandomSearch!$A$3:$A$5001, 0))</f>
        <v>2.9753049687592978E-4</v>
      </c>
      <c r="C913">
        <f ca="1">INDEX(RandomSearch!C$3:C$5001,MATCH($A913,RandomSearch!$A$3:$A$5001, 0))</f>
        <v>2.9411764705882353E-2</v>
      </c>
      <c r="D913">
        <f ca="1">INDEX(RandomSearch!D$3:D$5001,MATCH($A913,RandomSearch!$A$3:$A$5001, 0))</f>
        <v>6.25E-2</v>
      </c>
      <c r="E913">
        <f ca="1">INDEX(RandomSearch!E$3:E$5001,MATCH($A913,RandomSearch!$A$3:$A$5001, 0))</f>
        <v>1434.1528036187626</v>
      </c>
      <c r="F913">
        <f ca="1">INDEX(RandomSearch!F$3:F$5001,MATCH($A913,RandomSearch!$A$3:$A$5001, 0))</f>
        <v>30.671368882238053</v>
      </c>
      <c r="G913">
        <f ca="1">INDEX(RandomSearch!G$3:G$5001,MATCH($A913,RandomSearch!$A$3:$A$5001, 0))</f>
        <v>328.38333197393825</v>
      </c>
      <c r="H913">
        <f ca="1">INDEX(RandomSearch!H$3:H$5001,MATCH($A913,RandomSearch!$A$3:$A$5001, 0))</f>
        <v>81279.049199671048</v>
      </c>
      <c r="I913">
        <f ca="1">INDEX(RandomSearch!I$3:I$5001,MATCH($A913,RandomSearch!$A$3:$A$5001, 0))</f>
        <v>98.229211885050915</v>
      </c>
      <c r="J913">
        <f ca="1">INDEX(RandomSearch!J$3:J$5001,MATCH($A913,RandomSearch!$A$3:$A$5001, 0))</f>
        <v>4.6544313707201308</v>
      </c>
      <c r="K913">
        <f ca="1">INDEX(RandomSearch!K$3:K$5001,MATCH($A913,RandomSearch!$A$3:$A$5001, 0))</f>
        <v>262.02357925684066</v>
      </c>
      <c r="L913">
        <f ca="1">INDEX(RandomSearch!L$3:L$5001,MATCH($A913,RandomSearch!$A$3:$A$5001, 0))</f>
        <v>5.0784476654954149</v>
      </c>
      <c r="M913">
        <f ca="1">INDEX(RandomSearch!M$3:M$5001,MATCH($A913,RandomSearch!$A$3:$A$5001, 0))</f>
        <v>119797.47529631242</v>
      </c>
      <c r="N913">
        <f ca="1">INDEX(RandomSearch!N$3:N$5001,MATCH($A913,RandomSearch!$A$3:$A$5001, 0))</f>
        <v>3.5047604969667127E-2</v>
      </c>
    </row>
    <row r="914" spans="1:14" x14ac:dyDescent="0.45">
      <c r="A914">
        <f ca="1">MATCH(RAND(), RandomSearch!$O$3:$O$5001) +1</f>
        <v>1571</v>
      </c>
      <c r="B914">
        <f ca="1">INDEX(RandomSearch!B$3:B$5001,MATCH($A914,RandomSearch!$A$3:$A$5001, 0))</f>
        <v>3.1466331025802394E-4</v>
      </c>
      <c r="C914">
        <f ca="1">INDEX(RandomSearch!C$3:C$5001,MATCH($A914,RandomSearch!$A$3:$A$5001, 0))</f>
        <v>7.1428571428571425E-2</v>
      </c>
      <c r="D914">
        <f ca="1">INDEX(RandomSearch!D$3:D$5001,MATCH($A914,RandomSearch!$A$3:$A$5001, 0))</f>
        <v>7.6923076923076927E-2</v>
      </c>
      <c r="E914">
        <f ca="1">INDEX(RandomSearch!E$3:E$5001,MATCH($A914,RandomSearch!$A$3:$A$5001, 0))</f>
        <v>821.9694612545062</v>
      </c>
      <c r="F914">
        <f ca="1">INDEX(RandomSearch!F$3:F$5001,MATCH($A914,RandomSearch!$A$3:$A$5001, 0))</f>
        <v>46.908189254495682</v>
      </c>
      <c r="G914">
        <f ca="1">INDEX(RandomSearch!G$3:G$5001,MATCH($A914,RandomSearch!$A$3:$A$5001, 0))</f>
        <v>354.26244276905237</v>
      </c>
      <c r="H914">
        <f ca="1">INDEX(RandomSearch!H$3:H$5001,MATCH($A914,RandomSearch!$A$3:$A$5001, 0))</f>
        <v>116181.26436306375</v>
      </c>
      <c r="I914">
        <f ca="1">INDEX(RandomSearch!I$3:I$5001,MATCH($A914,RandomSearch!$A$3:$A$5001, 0))</f>
        <v>55.986440895192082</v>
      </c>
      <c r="J914">
        <f ca="1">INDEX(RandomSearch!J$3:J$5001,MATCH($A914,RandomSearch!$A$3:$A$5001, 0))</f>
        <v>1.1432242990168753</v>
      </c>
      <c r="K914">
        <f ca="1">INDEX(RandomSearch!K$3:K$5001,MATCH($A914,RandomSearch!$A$3:$A$5001, 0))</f>
        <v>496.15780400927963</v>
      </c>
      <c r="L914">
        <f ca="1">INDEX(RandomSearch!L$3:L$5001,MATCH($A914,RandomSearch!$A$3:$A$5001, 0))</f>
        <v>4.5018341333512621</v>
      </c>
      <c r="M914">
        <f ca="1">INDEX(RandomSearch!M$3:M$5001,MATCH($A914,RandomSearch!$A$3:$A$5001, 0))</f>
        <v>31756.609839866876</v>
      </c>
      <c r="N914">
        <f ca="1">INDEX(RandomSearch!N$3:N$5001,MATCH($A914,RandomSearch!$A$3:$A$5001, 0))</f>
        <v>9.2906224784000783E-3</v>
      </c>
    </row>
    <row r="915" spans="1:14" x14ac:dyDescent="0.45">
      <c r="A915">
        <f ca="1">MATCH(RAND(), RandomSearch!$O$3:$O$5001) +1</f>
        <v>4849</v>
      </c>
      <c r="B915">
        <f ca="1">INDEX(RandomSearch!B$3:B$5001,MATCH($A915,RandomSearch!$A$3:$A$5001, 0))</f>
        <v>3.5460992907801421E-4</v>
      </c>
      <c r="C915">
        <f ca="1">INDEX(RandomSearch!C$3:C$5001,MATCH($A915,RandomSearch!$A$3:$A$5001, 0))</f>
        <v>4.5454545454545456E-2</v>
      </c>
      <c r="D915">
        <f ca="1">INDEX(RandomSearch!D$3:D$5001,MATCH($A915,RandomSearch!$A$3:$A$5001, 0))</f>
        <v>3.7037037037037035E-2</v>
      </c>
      <c r="E915">
        <f ca="1">INDEX(RandomSearch!E$3:E$5001,MATCH($A915,RandomSearch!$A$3:$A$5001, 0))</f>
        <v>1612.9791153531071</v>
      </c>
      <c r="F915">
        <f ca="1">INDEX(RandomSearch!F$3:F$5001,MATCH($A915,RandomSearch!$A$3:$A$5001, 0))</f>
        <v>52.500708898101756</v>
      </c>
      <c r="G915">
        <f ca="1">INDEX(RandomSearch!G$3:G$5001,MATCH($A915,RandomSearch!$A$3:$A$5001, 0))</f>
        <v>374.60931132244241</v>
      </c>
      <c r="H915">
        <f ca="1">INDEX(RandomSearch!H$3:H$5001,MATCH($A915,RandomSearch!$A$3:$A$5001, 0))</f>
        <v>207315.18716214117</v>
      </c>
      <c r="I915">
        <f ca="1">INDEX(RandomSearch!I$3:I$5001,MATCH($A915,RandomSearch!$A$3:$A$5001, 0))</f>
        <v>58.69710145680925</v>
      </c>
      <c r="J915">
        <f ca="1">INDEX(RandomSearch!J$3:J$5001,MATCH($A915,RandomSearch!$A$3:$A$5001, 0))</f>
        <v>0.30573993273997058</v>
      </c>
      <c r="K915">
        <f ca="1">INDEX(RandomSearch!K$3:K$5001,MATCH($A915,RandomSearch!$A$3:$A$5001, 0))</f>
        <v>679.09272925508787</v>
      </c>
      <c r="L915">
        <f ca="1">INDEX(RandomSearch!L$3:L$5001,MATCH($A915,RandomSearch!$A$3:$A$5001, 0))</f>
        <v>4.0858979021146666</v>
      </c>
      <c r="M915">
        <f ca="1">INDEX(RandomSearch!M$3:M$5001,MATCH($A915,RandomSearch!$A$3:$A$5001, 0))</f>
        <v>12187.030614774139</v>
      </c>
      <c r="N915">
        <f ca="1">INDEX(RandomSearch!N$3:N$5001,MATCH($A915,RandomSearch!$A$3:$A$5001, 0))</f>
        <v>3.5654026404427176E-3</v>
      </c>
    </row>
    <row r="916" spans="1:14" x14ac:dyDescent="0.45">
      <c r="A916">
        <f ca="1">MATCH(RAND(), RandomSearch!$O$3:$O$5001) +1</f>
        <v>4202</v>
      </c>
      <c r="B916">
        <f ca="1">INDEX(RandomSearch!B$3:B$5001,MATCH($A916,RandomSearch!$A$3:$A$5001, 0))</f>
        <v>3.6088054853843375E-4</v>
      </c>
      <c r="C916">
        <f ca="1">INDEX(RandomSearch!C$3:C$5001,MATCH($A916,RandomSearch!$A$3:$A$5001, 0))</f>
        <v>3.8461538461538464E-2</v>
      </c>
      <c r="D916">
        <f ca="1">INDEX(RandomSearch!D$3:D$5001,MATCH($A916,RandomSearch!$A$3:$A$5001, 0))</f>
        <v>4.1666666666666664E-2</v>
      </c>
      <c r="E916">
        <f ca="1">INDEX(RandomSearch!E$3:E$5001,MATCH($A916,RandomSearch!$A$3:$A$5001, 0))</f>
        <v>1694.4221517879948</v>
      </c>
      <c r="F916">
        <f ca="1">INDEX(RandomSearch!F$3:F$5001,MATCH($A916,RandomSearch!$A$3:$A$5001, 0))</f>
        <v>45.680799457884476</v>
      </c>
      <c r="G916">
        <f ca="1">INDEX(RandomSearch!G$3:G$5001,MATCH($A916,RandomSearch!$A$3:$A$5001, 0))</f>
        <v>385.20327788828371</v>
      </c>
      <c r="H916">
        <f ca="1">INDEX(RandomSearch!H$3:H$5001,MATCH($A916,RandomSearch!$A$3:$A$5001, 0))</f>
        <v>287175.33589723194</v>
      </c>
      <c r="I916">
        <f ca="1">INDEX(RandomSearch!I$3:I$5001,MATCH($A916,RandomSearch!$A$3:$A$5001, 0))</f>
        <v>42.804935428394693</v>
      </c>
      <c r="J916">
        <f ca="1">INDEX(RandomSearch!J$3:J$5001,MATCH($A916,RandomSearch!$A$3:$A$5001, 0))</f>
        <v>1.4442261464611574</v>
      </c>
      <c r="K916">
        <f ca="1">INDEX(RandomSearch!K$3:K$5001,MATCH($A916,RandomSearch!$A$3:$A$5001, 0))</f>
        <v>748.9103345151766</v>
      </c>
      <c r="L916">
        <f ca="1">INDEX(RandomSearch!L$3:L$5001,MATCH($A916,RandomSearch!$A$3:$A$5001, 0))</f>
        <v>4.6655588731369892</v>
      </c>
      <c r="M916">
        <f ca="1">INDEX(RandomSearch!M$3:M$5001,MATCH($A916,RandomSearch!$A$3:$A$5001, 0))</f>
        <v>46297.642079614234</v>
      </c>
      <c r="N916">
        <f ca="1">INDEX(RandomSearch!N$3:N$5001,MATCH($A916,RandomSearch!$A$3:$A$5001, 0))</f>
        <v>1.3544705066779524E-2</v>
      </c>
    </row>
    <row r="917" spans="1:14" x14ac:dyDescent="0.45">
      <c r="A917">
        <f ca="1">MATCH(RAND(), RandomSearch!$O$3:$O$5001) +1</f>
        <v>1612</v>
      </c>
      <c r="B917">
        <f ca="1">INDEX(RandomSearch!B$3:B$5001,MATCH($A917,RandomSearch!$A$3:$A$5001, 0))</f>
        <v>3.8925652004671076E-4</v>
      </c>
      <c r="C917">
        <f ca="1">INDEX(RandomSearch!C$3:C$5001,MATCH($A917,RandomSearch!$A$3:$A$5001, 0))</f>
        <v>7.1428571428571425E-2</v>
      </c>
      <c r="D917">
        <f ca="1">INDEX(RandomSearch!D$3:D$5001,MATCH($A917,RandomSearch!$A$3:$A$5001, 0))</f>
        <v>7.6923076923076927E-2</v>
      </c>
      <c r="E917">
        <f ca="1">INDEX(RandomSearch!E$3:E$5001,MATCH($A917,RandomSearch!$A$3:$A$5001, 0))</f>
        <v>1014.8457916981312</v>
      </c>
      <c r="F917">
        <f ca="1">INDEX(RandomSearch!F$3:F$5001,MATCH($A917,RandomSearch!$A$3:$A$5001, 0))</f>
        <v>46.908189254495753</v>
      </c>
      <c r="G917">
        <f ca="1">INDEX(RandomSearch!G$3:G$5001,MATCH($A917,RandomSearch!$A$3:$A$5001, 0))</f>
        <v>437.35869868853456</v>
      </c>
      <c r="H917">
        <f ca="1">INDEX(RandomSearch!H$3:H$5001,MATCH($A917,RandomSearch!$A$3:$A$5001, 0))</f>
        <v>22177.286777854159</v>
      </c>
      <c r="I917">
        <f ca="1">INDEX(RandomSearch!I$3:I$5001,MATCH($A917,RandomSearch!$A$3:$A$5001, 0))</f>
        <v>105.72802260168969</v>
      </c>
      <c r="J917">
        <f ca="1">INDEX(RandomSearch!J$3:J$5001,MATCH($A917,RandomSearch!$A$3:$A$5001, 0))</f>
        <v>1.1432242990168595</v>
      </c>
      <c r="K917">
        <f ca="1">INDEX(RandomSearch!K$3:K$5001,MATCH($A917,RandomSearch!$A$3:$A$5001, 0))</f>
        <v>630.08825143852198</v>
      </c>
      <c r="L917">
        <f ca="1">INDEX(RandomSearch!L$3:L$5001,MATCH($A917,RandomSearch!$A$3:$A$5001, 0))</f>
        <v>4.8817229384164396</v>
      </c>
      <c r="M917">
        <f ca="1">INDEX(RandomSearch!M$3:M$5001,MATCH($A917,RandomSearch!$A$3:$A$5001, 0))</f>
        <v>76159.299076815616</v>
      </c>
      <c r="N917">
        <f ca="1">INDEX(RandomSearch!N$3:N$5001,MATCH($A917,RandomSearch!$A$3:$A$5001, 0))</f>
        <v>2.2280945589285974E-2</v>
      </c>
    </row>
    <row r="918" spans="1:14" x14ac:dyDescent="0.45">
      <c r="A918">
        <f ca="1">MATCH(RAND(), RandomSearch!$O$3:$O$5001) +1</f>
        <v>4182</v>
      </c>
      <c r="B918">
        <f ca="1">INDEX(RandomSearch!B$3:B$5001,MATCH($A918,RandomSearch!$A$3:$A$5001, 0))</f>
        <v>2.7770063871146905E-4</v>
      </c>
      <c r="C918">
        <f ca="1">INDEX(RandomSearch!C$3:C$5001,MATCH($A918,RandomSearch!$A$3:$A$5001, 0))</f>
        <v>3.3333333333333333E-2</v>
      </c>
      <c r="D918">
        <f ca="1">INDEX(RandomSearch!D$3:D$5001,MATCH($A918,RandomSearch!$A$3:$A$5001, 0))</f>
        <v>4.5454545454545456E-2</v>
      </c>
      <c r="E918">
        <f ca="1">INDEX(RandomSearch!E$3:E$5001,MATCH($A918,RandomSearch!$A$3:$A$5001, 0))</f>
        <v>1371.4874564332933</v>
      </c>
      <c r="F918">
        <f ca="1">INDEX(RandomSearch!F$3:F$5001,MATCH($A918,RandomSearch!$A$3:$A$5001, 0))</f>
        <v>40.238106339050326</v>
      </c>
      <c r="G918">
        <f ca="1">INDEX(RandomSearch!G$3:G$5001,MATCH($A918,RandomSearch!$A$3:$A$5001, 0))</f>
        <v>299.63157829366162</v>
      </c>
      <c r="H918">
        <f ca="1">INDEX(RandomSearch!H$3:H$5001,MATCH($A918,RandomSearch!$A$3:$A$5001, 0))</f>
        <v>55900.560901068027</v>
      </c>
      <c r="I918">
        <f ca="1">INDEX(RandomSearch!I$3:I$5001,MATCH($A918,RandomSearch!$A$3:$A$5001, 0))</f>
        <v>110.54861434062857</v>
      </c>
      <c r="J918">
        <f ca="1">INDEX(RandomSearch!J$3:J$5001,MATCH($A918,RandomSearch!$A$3:$A$5001, 0))</f>
        <v>3.1871555845761224</v>
      </c>
      <c r="K918">
        <f ca="1">INDEX(RandomSearch!K$3:K$5001,MATCH($A918,RandomSearch!$A$3:$A$5001, 0))</f>
        <v>94.156454205821291</v>
      </c>
      <c r="L918">
        <f ca="1">INDEX(RandomSearch!L$3:L$5001,MATCH($A918,RandomSearch!$A$3:$A$5001, 0))</f>
        <v>4.5208066631455264</v>
      </c>
      <c r="M918">
        <f ca="1">INDEX(RandomSearch!M$3:M$5001,MATCH($A918,RandomSearch!$A$3:$A$5001, 0))</f>
        <v>33174.673946642943</v>
      </c>
      <c r="N918">
        <f ca="1">INDEX(RandomSearch!N$3:N$5001,MATCH($A918,RandomSearch!$A$3:$A$5001, 0))</f>
        <v>9.7054872367184145E-3</v>
      </c>
    </row>
    <row r="919" spans="1:14" x14ac:dyDescent="0.45">
      <c r="A919">
        <f ca="1">MATCH(RAND(), RandomSearch!$O$3:$O$5001) +1</f>
        <v>2384</v>
      </c>
      <c r="B919">
        <f ca="1">INDEX(RandomSearch!B$3:B$5001,MATCH($A919,RandomSearch!$A$3:$A$5001, 0))</f>
        <v>3.4025178632187818E-4</v>
      </c>
      <c r="C919">
        <f ca="1">INDEX(RandomSearch!C$3:C$5001,MATCH($A919,RandomSearch!$A$3:$A$5001, 0))</f>
        <v>2.8571428571428571E-2</v>
      </c>
      <c r="D919">
        <f ca="1">INDEX(RandomSearch!D$3:D$5001,MATCH($A919,RandomSearch!$A$3:$A$5001, 0))</f>
        <v>0.16666666666666666</v>
      </c>
      <c r="E919">
        <f ca="1">INDEX(RandomSearch!E$3:E$5001,MATCH($A919,RandomSearch!$A$3:$A$5001, 0))</f>
        <v>1367.7645230197677</v>
      </c>
      <c r="F919">
        <f ca="1">INDEX(RandomSearch!F$3:F$5001,MATCH($A919,RandomSearch!$A$3:$A$5001, 0))</f>
        <v>14.372927014524675</v>
      </c>
      <c r="G919">
        <f ca="1">INDEX(RandomSearch!G$3:G$5001,MATCH($A919,RandomSearch!$A$3:$A$5001, 0))</f>
        <v>391.34465464380401</v>
      </c>
      <c r="H919">
        <f ca="1">INDEX(RandomSearch!H$3:H$5001,MATCH($A919,RandomSearch!$A$3:$A$5001, 0))</f>
        <v>44036.277678272781</v>
      </c>
      <c r="I919">
        <f ca="1">INDEX(RandomSearch!I$3:I$5001,MATCH($A919,RandomSearch!$A$3:$A$5001, 0))</f>
        <v>111.20750865974058</v>
      </c>
      <c r="J919">
        <f ca="1">INDEX(RandomSearch!J$3:J$5001,MATCH($A919,RandomSearch!$A$3:$A$5001, 0))</f>
        <v>0.23923290884715939</v>
      </c>
      <c r="K919">
        <f ca="1">INDEX(RandomSearch!K$3:K$5001,MATCH($A919,RandomSearch!$A$3:$A$5001, 0))</f>
        <v>776.49834502730175</v>
      </c>
      <c r="L919">
        <f ca="1">INDEX(RandomSearch!L$3:L$5001,MATCH($A919,RandomSearch!$A$3:$A$5001, 0))</f>
        <v>4.3150955668797764</v>
      </c>
      <c r="M919">
        <f ca="1">INDEX(RandomSearch!M$3:M$5001,MATCH($A919,RandomSearch!$A$3:$A$5001, 0))</f>
        <v>20658.346945253743</v>
      </c>
      <c r="N919">
        <f ca="1">INDEX(RandomSearch!N$3:N$5001,MATCH($A919,RandomSearch!$A$3:$A$5001, 0))</f>
        <v>6.0437465920942452E-3</v>
      </c>
    </row>
    <row r="920" spans="1:14" x14ac:dyDescent="0.45">
      <c r="A920">
        <f ca="1">MATCH(RAND(), RandomSearch!$O$3:$O$5001) +1</f>
        <v>4437</v>
      </c>
      <c r="B920">
        <f ca="1">INDEX(RandomSearch!B$3:B$5001,MATCH($A920,RandomSearch!$A$3:$A$5001, 0))</f>
        <v>3.3692722371967657E-4</v>
      </c>
      <c r="C920">
        <f ca="1">INDEX(RandomSearch!C$3:C$5001,MATCH($A920,RandomSearch!$A$3:$A$5001, 0))</f>
        <v>3.3333333333333333E-2</v>
      </c>
      <c r="D920">
        <f ca="1">INDEX(RandomSearch!D$3:D$5001,MATCH($A920,RandomSearch!$A$3:$A$5001, 0))</f>
        <v>0.1</v>
      </c>
      <c r="E920">
        <f ca="1">INDEX(RandomSearch!E$3:E$5001,MATCH($A920,RandomSearch!$A$3:$A$5001, 0))</f>
        <v>1314.4563985369111</v>
      </c>
      <c r="F920">
        <f ca="1">INDEX(RandomSearch!F$3:F$5001,MATCH($A920,RandomSearch!$A$3:$A$5001, 0))</f>
        <v>24.302718229690036</v>
      </c>
      <c r="G920">
        <f ca="1">INDEX(RandomSearch!G$3:G$5001,MATCH($A920,RandomSearch!$A$3:$A$5001, 0))</f>
        <v>381.55439820985652</v>
      </c>
      <c r="H920">
        <f ca="1">INDEX(RandomSearch!H$3:H$5001,MATCH($A920,RandomSearch!$A$3:$A$5001, 0))</f>
        <v>24688.972741568021</v>
      </c>
      <c r="I920">
        <f ca="1">INDEX(RandomSearch!I$3:I$5001,MATCH($A920,RandomSearch!$A$3:$A$5001, 0))</f>
        <v>119.44362236720777</v>
      </c>
      <c r="J920">
        <f ca="1">INDEX(RandomSearch!J$3:J$5001,MATCH($A920,RandomSearch!$A$3:$A$5001, 0))</f>
        <v>2.7107069604833858</v>
      </c>
      <c r="K920">
        <f ca="1">INDEX(RandomSearch!K$3:K$5001,MATCH($A920,RandomSearch!$A$3:$A$5001, 0))</f>
        <v>727.76715798805321</v>
      </c>
      <c r="L920">
        <f ca="1">INDEX(RandomSearch!L$3:L$5001,MATCH($A920,RandomSearch!$A$3:$A$5001, 0))</f>
        <v>5.3722379899615014</v>
      </c>
      <c r="M920">
        <f ca="1">INDEX(RandomSearch!M$3:M$5001,MATCH($A920,RandomSearch!$A$3:$A$5001, 0))</f>
        <v>235634.01860571431</v>
      </c>
      <c r="N920">
        <f ca="1">INDEX(RandomSearch!N$3:N$5001,MATCH($A920,RandomSearch!$A$3:$A$5001, 0))</f>
        <v>6.8936411064436487E-2</v>
      </c>
    </row>
    <row r="921" spans="1:14" x14ac:dyDescent="0.45">
      <c r="A921">
        <f ca="1">MATCH(RAND(), RandomSearch!$O$3:$O$5001) +1</f>
        <v>4181</v>
      </c>
      <c r="B921">
        <f ca="1">INDEX(RandomSearch!B$3:B$5001,MATCH($A921,RandomSearch!$A$3:$A$5001, 0))</f>
        <v>3.8431975403535742E-4</v>
      </c>
      <c r="C921">
        <f ca="1">INDEX(RandomSearch!C$3:C$5001,MATCH($A921,RandomSearch!$A$3:$A$5001, 0))</f>
        <v>3.0303030303030304E-2</v>
      </c>
      <c r="D921">
        <f ca="1">INDEX(RandomSearch!D$3:D$5001,MATCH($A921,RandomSearch!$A$3:$A$5001, 0))</f>
        <v>6.25E-2</v>
      </c>
      <c r="E921">
        <f ca="1">INDEX(RandomSearch!E$3:E$5001,MATCH($A921,RandomSearch!$A$3:$A$5001, 0))</f>
        <v>1807.9870247885569</v>
      </c>
      <c r="F921">
        <f ca="1">INDEX(RandomSearch!F$3:F$5001,MATCH($A921,RandomSearch!$A$3:$A$5001, 0))</f>
        <v>31.309799932199933</v>
      </c>
      <c r="G921">
        <f ca="1">INDEX(RandomSearch!G$3:G$5001,MATCH($A921,RandomSearch!$A$3:$A$5001, 0))</f>
        <v>422.56327276441829</v>
      </c>
      <c r="H921">
        <f ca="1">INDEX(RandomSearch!H$3:H$5001,MATCH($A921,RandomSearch!$A$3:$A$5001, 0))</f>
        <v>421567.67244131875</v>
      </c>
      <c r="I921">
        <f ca="1">INDEX(RandomSearch!I$3:I$5001,MATCH($A921,RandomSearch!$A$3:$A$5001, 0))</f>
        <v>25.478505050156958</v>
      </c>
      <c r="J921">
        <f ca="1">INDEX(RandomSearch!J$3:J$5001,MATCH($A921,RandomSearch!$A$3:$A$5001, 0))</f>
        <v>4.7357477851459189</v>
      </c>
      <c r="K921">
        <f ca="1">INDEX(RandomSearch!K$3:K$5001,MATCH($A921,RandomSearch!$A$3:$A$5001, 0))</f>
        <v>739.08992487592093</v>
      </c>
      <c r="L921">
        <f ca="1">INDEX(RandomSearch!L$3:L$5001,MATCH($A921,RandomSearch!$A$3:$A$5001, 0))</f>
        <v>4.9502597891333195</v>
      </c>
      <c r="M921">
        <f ca="1">INDEX(RandomSearch!M$3:M$5001,MATCH($A921,RandomSearch!$A$3:$A$5001, 0))</f>
        <v>89178.423197814249</v>
      </c>
      <c r="N921">
        <f ca="1">INDEX(RandomSearch!N$3:N$5001,MATCH($A921,RandomSearch!$A$3:$A$5001, 0))</f>
        <v>2.6089783113743138E-2</v>
      </c>
    </row>
    <row r="922" spans="1:14" x14ac:dyDescent="0.45">
      <c r="A922">
        <f ca="1">MATCH(RAND(), RandomSearch!$O$3:$O$5001) +1</f>
        <v>4437</v>
      </c>
      <c r="B922">
        <f ca="1">INDEX(RandomSearch!B$3:B$5001,MATCH($A922,RandomSearch!$A$3:$A$5001, 0))</f>
        <v>3.3692722371967657E-4</v>
      </c>
      <c r="C922">
        <f ca="1">INDEX(RandomSearch!C$3:C$5001,MATCH($A922,RandomSearch!$A$3:$A$5001, 0))</f>
        <v>3.3333333333333333E-2</v>
      </c>
      <c r="D922">
        <f ca="1">INDEX(RandomSearch!D$3:D$5001,MATCH($A922,RandomSearch!$A$3:$A$5001, 0))</f>
        <v>0.1</v>
      </c>
      <c r="E922">
        <f ca="1">INDEX(RandomSearch!E$3:E$5001,MATCH($A922,RandomSearch!$A$3:$A$5001, 0))</f>
        <v>1314.4563985369111</v>
      </c>
      <c r="F922">
        <f ca="1">INDEX(RandomSearch!F$3:F$5001,MATCH($A922,RandomSearch!$A$3:$A$5001, 0))</f>
        <v>24.302718229690036</v>
      </c>
      <c r="G922">
        <f ca="1">INDEX(RandomSearch!G$3:G$5001,MATCH($A922,RandomSearch!$A$3:$A$5001, 0))</f>
        <v>381.55439820985652</v>
      </c>
      <c r="H922">
        <f ca="1">INDEX(RandomSearch!H$3:H$5001,MATCH($A922,RandomSearch!$A$3:$A$5001, 0))</f>
        <v>24688.972741568021</v>
      </c>
      <c r="I922">
        <f ca="1">INDEX(RandomSearch!I$3:I$5001,MATCH($A922,RandomSearch!$A$3:$A$5001, 0))</f>
        <v>119.44362236720777</v>
      </c>
      <c r="J922">
        <f ca="1">INDEX(RandomSearch!J$3:J$5001,MATCH($A922,RandomSearch!$A$3:$A$5001, 0))</f>
        <v>2.7107069604833858</v>
      </c>
      <c r="K922">
        <f ca="1">INDEX(RandomSearch!K$3:K$5001,MATCH($A922,RandomSearch!$A$3:$A$5001, 0))</f>
        <v>727.76715798805321</v>
      </c>
      <c r="L922">
        <f ca="1">INDEX(RandomSearch!L$3:L$5001,MATCH($A922,RandomSearch!$A$3:$A$5001, 0))</f>
        <v>5.3722379899615014</v>
      </c>
      <c r="M922">
        <f ca="1">INDEX(RandomSearch!M$3:M$5001,MATCH($A922,RandomSearch!$A$3:$A$5001, 0))</f>
        <v>235634.01860571431</v>
      </c>
      <c r="N922">
        <f ca="1">INDEX(RandomSearch!N$3:N$5001,MATCH($A922,RandomSearch!$A$3:$A$5001, 0))</f>
        <v>6.8936411064436487E-2</v>
      </c>
    </row>
    <row r="923" spans="1:14" x14ac:dyDescent="0.45">
      <c r="A923">
        <f ca="1">MATCH(RAND(), RandomSearch!$O$3:$O$5001) +1</f>
        <v>1007</v>
      </c>
      <c r="B923">
        <f ca="1">INDEX(RandomSearch!B$3:B$5001,MATCH($A923,RandomSearch!$A$3:$A$5001, 0))</f>
        <v>3.8153376573826786E-4</v>
      </c>
      <c r="C923">
        <f ca="1">INDEX(RandomSearch!C$3:C$5001,MATCH($A923,RandomSearch!$A$3:$A$5001, 0))</f>
        <v>8.3333333333333329E-2</v>
      </c>
      <c r="D923">
        <f ca="1">INDEX(RandomSearch!D$3:D$5001,MATCH($A923,RandomSearch!$A$3:$A$5001, 0))</f>
        <v>0.14285714285714285</v>
      </c>
      <c r="E923">
        <f ca="1">INDEX(RandomSearch!E$3:E$5001,MATCH($A923,RandomSearch!$A$3:$A$5001, 0))</f>
        <v>712.43552168842587</v>
      </c>
      <c r="F923">
        <f ca="1">INDEX(RandomSearch!F$3:F$5001,MATCH($A923,RandomSearch!$A$3:$A$5001, 0))</f>
        <v>36.257451644023902</v>
      </c>
      <c r="G923">
        <f ca="1">INDEX(RandomSearch!G$3:G$5001,MATCH($A923,RandomSearch!$A$3:$A$5001, 0))</f>
        <v>440.73740119540474</v>
      </c>
      <c r="H923">
        <f ca="1">INDEX(RandomSearch!H$3:H$5001,MATCH($A923,RandomSearch!$A$3:$A$5001, 0))</f>
        <v>200860.4076525149</v>
      </c>
      <c r="I923">
        <f ca="1">INDEX(RandomSearch!I$3:I$5001,MATCH($A923,RandomSearch!$A$3:$A$5001, 0))</f>
        <v>30.660112372423768</v>
      </c>
      <c r="J923">
        <f ca="1">INDEX(RandomSearch!J$3:J$5001,MATCH($A923,RandomSearch!$A$3:$A$5001, 0))</f>
        <v>4.38798334733558</v>
      </c>
      <c r="K923">
        <f ca="1">INDEX(RandomSearch!K$3:K$5001,MATCH($A923,RandomSearch!$A$3:$A$5001, 0))</f>
        <v>600.12720227658269</v>
      </c>
      <c r="L923">
        <f ca="1">INDEX(RandomSearch!L$3:L$5001,MATCH($A923,RandomSearch!$A$3:$A$5001, 0))</f>
        <v>4.9070820256896015</v>
      </c>
      <c r="M923">
        <f ca="1">INDEX(RandomSearch!M$3:M$5001,MATCH($A923,RandomSearch!$A$3:$A$5001, 0))</f>
        <v>80738.750804014562</v>
      </c>
      <c r="N923">
        <f ca="1">INDEX(RandomSearch!N$3:N$5001,MATCH($A923,RandomSearch!$A$3:$A$5001, 0))</f>
        <v>2.3620696821234258E-2</v>
      </c>
    </row>
    <row r="924" spans="1:14" x14ac:dyDescent="0.45">
      <c r="A924">
        <f ca="1">MATCH(RAND(), RandomSearch!$O$3:$O$5001) +1</f>
        <v>3091</v>
      </c>
      <c r="B924">
        <f ca="1">INDEX(RandomSearch!B$3:B$5001,MATCH($A924,RandomSearch!$A$3:$A$5001, 0))</f>
        <v>3.4281796366129587E-4</v>
      </c>
      <c r="C924">
        <f ca="1">INDEX(RandomSearch!C$3:C$5001,MATCH($A924,RandomSearch!$A$3:$A$5001, 0))</f>
        <v>5.2631578947368418E-2</v>
      </c>
      <c r="D924">
        <f ca="1">INDEX(RandomSearch!D$3:D$5001,MATCH($A924,RandomSearch!$A$3:$A$5001, 0))</f>
        <v>0.14285714285714285</v>
      </c>
      <c r="E924">
        <f ca="1">INDEX(RandomSearch!E$3:E$5001,MATCH($A924,RandomSearch!$A$3:$A$5001, 0))</f>
        <v>876.20750361060266</v>
      </c>
      <c r="F924">
        <f ca="1">INDEX(RandomSearch!F$3:F$5001,MATCH($A924,RandomSearch!$A$3:$A$5001, 0))</f>
        <v>26.429959361803963</v>
      </c>
      <c r="G924">
        <f ca="1">INDEX(RandomSearch!G$3:G$5001,MATCH($A924,RandomSearch!$A$3:$A$5001, 0))</f>
        <v>395.14593349054712</v>
      </c>
      <c r="H924">
        <f ca="1">INDEX(RandomSearch!H$3:H$5001,MATCH($A924,RandomSearch!$A$3:$A$5001, 0))</f>
        <v>80066.575743848647</v>
      </c>
      <c r="I924">
        <f ca="1">INDEX(RandomSearch!I$3:I$5001,MATCH($A924,RandomSearch!$A$3:$A$5001, 0))</f>
        <v>70.456534856503751</v>
      </c>
      <c r="J924">
        <f ca="1">INDEX(RandomSearch!J$3:J$5001,MATCH($A924,RandomSearch!$A$3:$A$5001, 0))</f>
        <v>3.5079078127356063</v>
      </c>
      <c r="K924">
        <f ca="1">INDEX(RandomSearch!K$3:K$5001,MATCH($A924,RandomSearch!$A$3:$A$5001, 0))</f>
        <v>788.10131520666982</v>
      </c>
      <c r="L924">
        <f ca="1">INDEX(RandomSearch!L$3:L$5001,MATCH($A924,RandomSearch!$A$3:$A$5001, 0))</f>
        <v>5.2895515041293972</v>
      </c>
      <c r="M924">
        <f ca="1">INDEX(RandomSearch!M$3:M$5001,MATCH($A924,RandomSearch!$A$3:$A$5001, 0))</f>
        <v>194783.20347900045</v>
      </c>
      <c r="N924">
        <f ca="1">INDEX(RandomSearch!N$3:N$5001,MATCH($A924,RandomSearch!$A$3:$A$5001, 0))</f>
        <v>5.6985214032039259E-2</v>
      </c>
    </row>
    <row r="925" spans="1:14" x14ac:dyDescent="0.45">
      <c r="A925">
        <f ca="1">MATCH(RAND(), RandomSearch!$O$3:$O$5001) +1</f>
        <v>1527</v>
      </c>
      <c r="B925">
        <f ca="1">INDEX(RandomSearch!B$3:B$5001,MATCH($A925,RandomSearch!$A$3:$A$5001, 0))</f>
        <v>3.0543677458766036E-4</v>
      </c>
      <c r="C925">
        <f ca="1">INDEX(RandomSearch!C$3:C$5001,MATCH($A925,RandomSearch!$A$3:$A$5001, 0))</f>
        <v>4.1666666666666664E-2</v>
      </c>
      <c r="D925">
        <f ca="1">INDEX(RandomSearch!D$3:D$5001,MATCH($A925,RandomSearch!$A$3:$A$5001, 0))</f>
        <v>0.1</v>
      </c>
      <c r="E925">
        <f ca="1">INDEX(RandomSearch!E$3:E$5001,MATCH($A925,RandomSearch!$A$3:$A$5001, 0))</f>
        <v>1014.7772256142072</v>
      </c>
      <c r="F925">
        <f ca="1">INDEX(RandomSearch!F$3:F$5001,MATCH($A925,RandomSearch!$A$3:$A$5001, 0))</f>
        <v>28.638419205853491</v>
      </c>
      <c r="G925">
        <f ca="1">INDEX(RandomSearch!G$3:G$5001,MATCH($A925,RandomSearch!$A$3:$A$5001, 0))</f>
        <v>347.1268166288425</v>
      </c>
      <c r="H925">
        <f ca="1">INDEX(RandomSearch!H$3:H$5001,MATCH($A925,RandomSearch!$A$3:$A$5001, 0))</f>
        <v>23934.706129315524</v>
      </c>
      <c r="I925">
        <f ca="1">INDEX(RandomSearch!I$3:I$5001,MATCH($A925,RandomSearch!$A$3:$A$5001, 0))</f>
        <v>105.71315298571714</v>
      </c>
      <c r="J925">
        <f ca="1">INDEX(RandomSearch!J$3:J$5001,MATCH($A925,RandomSearch!$A$3:$A$5001, 0))</f>
        <v>4.2179944799852214</v>
      </c>
      <c r="K925">
        <f ca="1">INDEX(RandomSearch!K$3:K$5001,MATCH($A925,RandomSearch!$A$3:$A$5001, 0))</f>
        <v>427.34916783069576</v>
      </c>
      <c r="L925">
        <f ca="1">INDEX(RandomSearch!L$3:L$5001,MATCH($A925,RandomSearch!$A$3:$A$5001, 0))</f>
        <v>5.2800178958789505</v>
      </c>
      <c r="M925">
        <f ca="1">INDEX(RandomSearch!M$3:M$5001,MATCH($A925,RandomSearch!$A$3:$A$5001, 0))</f>
        <v>190553.92374894177</v>
      </c>
      <c r="N925">
        <f ca="1">INDEX(RandomSearch!N$3:N$5001,MATCH($A925,RandomSearch!$A$3:$A$5001, 0))</f>
        <v>5.574790811287287E-2</v>
      </c>
    </row>
    <row r="926" spans="1:14" x14ac:dyDescent="0.45">
      <c r="A926">
        <f ca="1">MATCH(RAND(), RandomSearch!$O$3:$O$5001) +1</f>
        <v>3164</v>
      </c>
      <c r="B926">
        <f ca="1">INDEX(RandomSearch!B$3:B$5001,MATCH($A926,RandomSearch!$A$3:$A$5001, 0))</f>
        <v>3.3112582781456954E-4</v>
      </c>
      <c r="C926">
        <f ca="1">INDEX(RandomSearch!C$3:C$5001,MATCH($A926,RandomSearch!$A$3:$A$5001, 0))</f>
        <v>3.2258064516129031E-2</v>
      </c>
      <c r="D926">
        <f ca="1">INDEX(RandomSearch!D$3:D$5001,MATCH($A926,RandomSearch!$A$3:$A$5001, 0))</f>
        <v>3.8461538461538464E-2</v>
      </c>
      <c r="E926">
        <f ca="1">INDEX(RandomSearch!E$3:E$5001,MATCH($A926,RandomSearch!$A$3:$A$5001, 0))</f>
        <v>1768.3392836023831</v>
      </c>
      <c r="F926">
        <f ca="1">INDEX(RandomSearch!F$3:F$5001,MATCH($A926,RandomSearch!$A$3:$A$5001, 0))</f>
        <v>43.125169551971084</v>
      </c>
      <c r="G926">
        <f ca="1">INDEX(RandomSearch!G$3:G$5001,MATCH($A926,RandomSearch!$A$3:$A$5001, 0))</f>
        <v>350.33359996197947</v>
      </c>
      <c r="H926">
        <f ca="1">INDEX(RandomSearch!H$3:H$5001,MATCH($A926,RandomSearch!$A$3:$A$5001, 0))</f>
        <v>374187.47156376962</v>
      </c>
      <c r="I926">
        <f ca="1">INDEX(RandomSearch!I$3:I$5001,MATCH($A926,RandomSearch!$A$3:$A$5001, 0))</f>
        <v>30.847241999239447</v>
      </c>
      <c r="J926">
        <f ca="1">INDEX(RandomSearch!J$3:J$5001,MATCH($A926,RandomSearch!$A$3:$A$5001, 0))</f>
        <v>2.2019441306012024</v>
      </c>
      <c r="K926">
        <f ca="1">INDEX(RandomSearch!K$3:K$5001,MATCH($A926,RandomSearch!$A$3:$A$5001, 0))</f>
        <v>458.15794729149553</v>
      </c>
      <c r="L926">
        <f ca="1">INDEX(RandomSearch!L$3:L$5001,MATCH($A926,RandomSearch!$A$3:$A$5001, 0))</f>
        <v>4.4930378603993875</v>
      </c>
      <c r="M926">
        <f ca="1">INDEX(RandomSearch!M$3:M$5001,MATCH($A926,RandomSearch!$A$3:$A$5001, 0))</f>
        <v>31119.876183760945</v>
      </c>
      <c r="N926">
        <f ca="1">INDEX(RandomSearch!N$3:N$5001,MATCH($A926,RandomSearch!$A$3:$A$5001, 0))</f>
        <v>9.104341510500753E-3</v>
      </c>
    </row>
    <row r="927" spans="1:14" x14ac:dyDescent="0.45">
      <c r="A927">
        <f ca="1">MATCH(RAND(), RandomSearch!$O$3:$O$5001) +1</f>
        <v>3617</v>
      </c>
      <c r="B927">
        <f ca="1">INDEX(RandomSearch!B$3:B$5001,MATCH($A927,RandomSearch!$A$3:$A$5001, 0))</f>
        <v>2.7027027027027027E-4</v>
      </c>
      <c r="C927">
        <f ca="1">INDEX(RandomSearch!C$3:C$5001,MATCH($A927,RandomSearch!$A$3:$A$5001, 0))</f>
        <v>3.4482758620689655E-2</v>
      </c>
      <c r="D927">
        <f ca="1">INDEX(RandomSearch!D$3:D$5001,MATCH($A927,RandomSearch!$A$3:$A$5001, 0))</f>
        <v>6.6666666666666666E-2</v>
      </c>
      <c r="E927">
        <f ca="1">INDEX(RandomSearch!E$3:E$5001,MATCH($A927,RandomSearch!$A$3:$A$5001, 0))</f>
        <v>1150.239253458963</v>
      </c>
      <c r="F927">
        <f ca="1">INDEX(RandomSearch!F$3:F$5001,MATCH($A927,RandomSearch!$A$3:$A$5001, 0))</f>
        <v>32.805242728924021</v>
      </c>
      <c r="G927">
        <f ca="1">INDEX(RandomSearch!G$3:G$5001,MATCH($A927,RandomSearch!$A$3:$A$5001, 0))</f>
        <v>300.4857708456783</v>
      </c>
      <c r="H927">
        <f ca="1">INDEX(RandomSearch!H$3:H$5001,MATCH($A927,RandomSearch!$A$3:$A$5001, 0))</f>
        <v>10586.284177821988</v>
      </c>
      <c r="I927">
        <f ca="1">INDEX(RandomSearch!I$3:I$5001,MATCH($A927,RandomSearch!$A$3:$A$5001, 0))</f>
        <v>125.58259933605584</v>
      </c>
      <c r="J927">
        <f ca="1">INDEX(RandomSearch!J$3:J$5001,MATCH($A927,RandomSearch!$A$3:$A$5001, 0))</f>
        <v>4.8111465159926237</v>
      </c>
      <c r="K927">
        <f ca="1">INDEX(RandomSearch!K$3:K$5001,MATCH($A927,RandomSearch!$A$3:$A$5001, 0))</f>
        <v>97.527119740978534</v>
      </c>
      <c r="L927">
        <f ca="1">INDEX(RandomSearch!L$3:L$5001,MATCH($A927,RandomSearch!$A$3:$A$5001, 0))</f>
        <v>4.7703034492331708</v>
      </c>
      <c r="M927">
        <f ca="1">INDEX(RandomSearch!M$3:M$5001,MATCH($A927,RandomSearch!$A$3:$A$5001, 0))</f>
        <v>58925.523460090437</v>
      </c>
      <c r="N927">
        <f ca="1">INDEX(RandomSearch!N$3:N$5001,MATCH($A927,RandomSearch!$A$3:$A$5001, 0))</f>
        <v>1.7239081739844252E-2</v>
      </c>
    </row>
    <row r="928" spans="1:14" x14ac:dyDescent="0.45">
      <c r="A928">
        <f ca="1">MATCH(RAND(), RandomSearch!$O$3:$O$5001) +1</f>
        <v>1527</v>
      </c>
      <c r="B928">
        <f ca="1">INDEX(RandomSearch!B$3:B$5001,MATCH($A928,RandomSearch!$A$3:$A$5001, 0))</f>
        <v>3.0543677458766036E-4</v>
      </c>
      <c r="C928">
        <f ca="1">INDEX(RandomSearch!C$3:C$5001,MATCH($A928,RandomSearch!$A$3:$A$5001, 0))</f>
        <v>4.1666666666666664E-2</v>
      </c>
      <c r="D928">
        <f ca="1">INDEX(RandomSearch!D$3:D$5001,MATCH($A928,RandomSearch!$A$3:$A$5001, 0))</f>
        <v>0.1</v>
      </c>
      <c r="E928">
        <f ca="1">INDEX(RandomSearch!E$3:E$5001,MATCH($A928,RandomSearch!$A$3:$A$5001, 0))</f>
        <v>1014.7772256142072</v>
      </c>
      <c r="F928">
        <f ca="1">INDEX(RandomSearch!F$3:F$5001,MATCH($A928,RandomSearch!$A$3:$A$5001, 0))</f>
        <v>28.638419205853491</v>
      </c>
      <c r="G928">
        <f ca="1">INDEX(RandomSearch!G$3:G$5001,MATCH($A928,RandomSearch!$A$3:$A$5001, 0))</f>
        <v>347.1268166288425</v>
      </c>
      <c r="H928">
        <f ca="1">INDEX(RandomSearch!H$3:H$5001,MATCH($A928,RandomSearch!$A$3:$A$5001, 0))</f>
        <v>23934.706129315524</v>
      </c>
      <c r="I928">
        <f ca="1">INDEX(RandomSearch!I$3:I$5001,MATCH($A928,RandomSearch!$A$3:$A$5001, 0))</f>
        <v>105.71315298571714</v>
      </c>
      <c r="J928">
        <f ca="1">INDEX(RandomSearch!J$3:J$5001,MATCH($A928,RandomSearch!$A$3:$A$5001, 0))</f>
        <v>4.2179944799852214</v>
      </c>
      <c r="K928">
        <f ca="1">INDEX(RandomSearch!K$3:K$5001,MATCH($A928,RandomSearch!$A$3:$A$5001, 0))</f>
        <v>427.34916783069576</v>
      </c>
      <c r="L928">
        <f ca="1">INDEX(RandomSearch!L$3:L$5001,MATCH($A928,RandomSearch!$A$3:$A$5001, 0))</f>
        <v>5.2800178958789505</v>
      </c>
      <c r="M928">
        <f ca="1">INDEX(RandomSearch!M$3:M$5001,MATCH($A928,RandomSearch!$A$3:$A$5001, 0))</f>
        <v>190553.92374894177</v>
      </c>
      <c r="N928">
        <f ca="1">INDEX(RandomSearch!N$3:N$5001,MATCH($A928,RandomSearch!$A$3:$A$5001, 0))</f>
        <v>5.574790811287287E-2</v>
      </c>
    </row>
    <row r="929" spans="1:14" x14ac:dyDescent="0.45">
      <c r="A929">
        <f ca="1">MATCH(RAND(), RandomSearch!$O$3:$O$5001) +1</f>
        <v>3091</v>
      </c>
      <c r="B929">
        <f ca="1">INDEX(RandomSearch!B$3:B$5001,MATCH($A929,RandomSearch!$A$3:$A$5001, 0))</f>
        <v>3.4281796366129587E-4</v>
      </c>
      <c r="C929">
        <f ca="1">INDEX(RandomSearch!C$3:C$5001,MATCH($A929,RandomSearch!$A$3:$A$5001, 0))</f>
        <v>5.2631578947368418E-2</v>
      </c>
      <c r="D929">
        <f ca="1">INDEX(RandomSearch!D$3:D$5001,MATCH($A929,RandomSearch!$A$3:$A$5001, 0))</f>
        <v>0.14285714285714285</v>
      </c>
      <c r="E929">
        <f ca="1">INDEX(RandomSearch!E$3:E$5001,MATCH($A929,RandomSearch!$A$3:$A$5001, 0))</f>
        <v>876.20750361060266</v>
      </c>
      <c r="F929">
        <f ca="1">INDEX(RandomSearch!F$3:F$5001,MATCH($A929,RandomSearch!$A$3:$A$5001, 0))</f>
        <v>26.429959361803963</v>
      </c>
      <c r="G929">
        <f ca="1">INDEX(RandomSearch!G$3:G$5001,MATCH($A929,RandomSearch!$A$3:$A$5001, 0))</f>
        <v>395.14593349054712</v>
      </c>
      <c r="H929">
        <f ca="1">INDEX(RandomSearch!H$3:H$5001,MATCH($A929,RandomSearch!$A$3:$A$5001, 0))</f>
        <v>80066.575743848647</v>
      </c>
      <c r="I929">
        <f ca="1">INDEX(RandomSearch!I$3:I$5001,MATCH($A929,RandomSearch!$A$3:$A$5001, 0))</f>
        <v>70.456534856503751</v>
      </c>
      <c r="J929">
        <f ca="1">INDEX(RandomSearch!J$3:J$5001,MATCH($A929,RandomSearch!$A$3:$A$5001, 0))</f>
        <v>3.5079078127356063</v>
      </c>
      <c r="K929">
        <f ca="1">INDEX(RandomSearch!K$3:K$5001,MATCH($A929,RandomSearch!$A$3:$A$5001, 0))</f>
        <v>788.10131520666982</v>
      </c>
      <c r="L929">
        <f ca="1">INDEX(RandomSearch!L$3:L$5001,MATCH($A929,RandomSearch!$A$3:$A$5001, 0))</f>
        <v>5.2895515041293972</v>
      </c>
      <c r="M929">
        <f ca="1">INDEX(RandomSearch!M$3:M$5001,MATCH($A929,RandomSearch!$A$3:$A$5001, 0))</f>
        <v>194783.20347900045</v>
      </c>
      <c r="N929">
        <f ca="1">INDEX(RandomSearch!N$3:N$5001,MATCH($A929,RandomSearch!$A$3:$A$5001, 0))</f>
        <v>5.6985214032039259E-2</v>
      </c>
    </row>
    <row r="930" spans="1:14" x14ac:dyDescent="0.45">
      <c r="A930">
        <f ca="1">MATCH(RAND(), RandomSearch!$O$3:$O$5001) +1</f>
        <v>4707</v>
      </c>
      <c r="B930">
        <f ca="1">INDEX(RandomSearch!B$3:B$5001,MATCH($A930,RandomSearch!$A$3:$A$5001, 0))</f>
        <v>4.219409282700422E-4</v>
      </c>
      <c r="C930">
        <f ca="1">INDEX(RandomSearch!C$3:C$5001,MATCH($A930,RandomSearch!$A$3:$A$5001, 0))</f>
        <v>5.2631578947368418E-2</v>
      </c>
      <c r="D930">
        <f ca="1">INDEX(RandomSearch!D$3:D$5001,MATCH($A930,RandomSearch!$A$3:$A$5001, 0))</f>
        <v>0.1111111111111111</v>
      </c>
      <c r="E930">
        <f ca="1">INDEX(RandomSearch!E$3:E$5001,MATCH($A930,RandomSearch!$A$3:$A$5001, 0))</f>
        <v>1153.6308382709835</v>
      </c>
      <c r="F930">
        <f ca="1">INDEX(RandomSearch!F$3:F$5001,MATCH($A930,RandomSearch!$A$3:$A$5001, 0))</f>
        <v>31.417706941509394</v>
      </c>
      <c r="G930">
        <f ca="1">INDEX(RandomSearch!G$3:G$5001,MATCH($A930,RandomSearch!$A$3:$A$5001, 0))</f>
        <v>480.96944863486243</v>
      </c>
      <c r="H930">
        <f ca="1">INDEX(RandomSearch!H$3:H$5001,MATCH($A930,RandomSearch!$A$3:$A$5001, 0))</f>
        <v>6108.6748005261488</v>
      </c>
      <c r="I930">
        <f ca="1">INDEX(RandomSearch!I$3:I$5001,MATCH($A930,RandomSearch!$A$3:$A$5001, 0))</f>
        <v>125.79834774832428</v>
      </c>
      <c r="J930">
        <f ca="1">INDEX(RandomSearch!J$3:J$5001,MATCH($A930,RandomSearch!$A$3:$A$5001, 0))</f>
        <v>4.7466375966631267</v>
      </c>
      <c r="K930">
        <f ca="1">INDEX(RandomSearch!K$3:K$5001,MATCH($A930,RandomSearch!$A$3:$A$5001, 0))</f>
        <v>236.53990903372269</v>
      </c>
      <c r="L930">
        <f ca="1">INDEX(RandomSearch!L$3:L$5001,MATCH($A930,RandomSearch!$A$3:$A$5001, 0))</f>
        <v>5.1499654373492696</v>
      </c>
      <c r="M930">
        <f ca="1">INDEX(RandomSearch!M$3:M$5001,MATCH($A930,RandomSearch!$A$3:$A$5001, 0))</f>
        <v>141242.5134492736</v>
      </c>
      <c r="N930">
        <f ca="1">INDEX(RandomSearch!N$3:N$5001,MATCH($A930,RandomSearch!$A$3:$A$5001, 0))</f>
        <v>4.1321503679847695E-2</v>
      </c>
    </row>
    <row r="931" spans="1:14" x14ac:dyDescent="0.45">
      <c r="A931">
        <f ca="1">MATCH(RAND(), RandomSearch!$O$3:$O$5001) +1</f>
        <v>1571</v>
      </c>
      <c r="B931">
        <f ca="1">INDEX(RandomSearch!B$3:B$5001,MATCH($A931,RandomSearch!$A$3:$A$5001, 0))</f>
        <v>3.1466331025802394E-4</v>
      </c>
      <c r="C931">
        <f ca="1">INDEX(RandomSearch!C$3:C$5001,MATCH($A931,RandomSearch!$A$3:$A$5001, 0))</f>
        <v>7.1428571428571425E-2</v>
      </c>
      <c r="D931">
        <f ca="1">INDEX(RandomSearch!D$3:D$5001,MATCH($A931,RandomSearch!$A$3:$A$5001, 0))</f>
        <v>7.6923076923076927E-2</v>
      </c>
      <c r="E931">
        <f ca="1">INDEX(RandomSearch!E$3:E$5001,MATCH($A931,RandomSearch!$A$3:$A$5001, 0))</f>
        <v>821.9694612545062</v>
      </c>
      <c r="F931">
        <f ca="1">INDEX(RandomSearch!F$3:F$5001,MATCH($A931,RandomSearch!$A$3:$A$5001, 0))</f>
        <v>46.908189254495682</v>
      </c>
      <c r="G931">
        <f ca="1">INDEX(RandomSearch!G$3:G$5001,MATCH($A931,RandomSearch!$A$3:$A$5001, 0))</f>
        <v>354.26244276905237</v>
      </c>
      <c r="H931">
        <f ca="1">INDEX(RandomSearch!H$3:H$5001,MATCH($A931,RandomSearch!$A$3:$A$5001, 0))</f>
        <v>116181.26436306375</v>
      </c>
      <c r="I931">
        <f ca="1">INDEX(RandomSearch!I$3:I$5001,MATCH($A931,RandomSearch!$A$3:$A$5001, 0))</f>
        <v>55.986440895192082</v>
      </c>
      <c r="J931">
        <f ca="1">INDEX(RandomSearch!J$3:J$5001,MATCH($A931,RandomSearch!$A$3:$A$5001, 0))</f>
        <v>1.1432242990168753</v>
      </c>
      <c r="K931">
        <f ca="1">INDEX(RandomSearch!K$3:K$5001,MATCH($A931,RandomSearch!$A$3:$A$5001, 0))</f>
        <v>496.15780400927963</v>
      </c>
      <c r="L931">
        <f ca="1">INDEX(RandomSearch!L$3:L$5001,MATCH($A931,RandomSearch!$A$3:$A$5001, 0))</f>
        <v>4.5018341333512621</v>
      </c>
      <c r="M931">
        <f ca="1">INDEX(RandomSearch!M$3:M$5001,MATCH($A931,RandomSearch!$A$3:$A$5001, 0))</f>
        <v>31756.609839866876</v>
      </c>
      <c r="N931">
        <f ca="1">INDEX(RandomSearch!N$3:N$5001,MATCH($A931,RandomSearch!$A$3:$A$5001, 0))</f>
        <v>9.2906224784000783E-3</v>
      </c>
    </row>
    <row r="932" spans="1:14" x14ac:dyDescent="0.45">
      <c r="A932">
        <f ca="1">MATCH(RAND(), RandomSearch!$O$3:$O$5001) +1</f>
        <v>3717</v>
      </c>
      <c r="B932">
        <f ca="1">INDEX(RandomSearch!B$3:B$5001,MATCH($A932,RandomSearch!$A$3:$A$5001, 0))</f>
        <v>3.2102728731942215E-4</v>
      </c>
      <c r="C932">
        <f ca="1">INDEX(RandomSearch!C$3:C$5001,MATCH($A932,RandomSearch!$A$3:$A$5001, 0))</f>
        <v>3.0303030303030304E-2</v>
      </c>
      <c r="D932">
        <f ca="1">INDEX(RandomSearch!D$3:D$5001,MATCH($A932,RandomSearch!$A$3:$A$5001, 0))</f>
        <v>7.6923076923076927E-2</v>
      </c>
      <c r="E932">
        <f ca="1">INDEX(RandomSearch!E$3:E$5001,MATCH($A932,RandomSearch!$A$3:$A$5001, 0))</f>
        <v>1431.6923680227255</v>
      </c>
      <c r="F932">
        <f ca="1">INDEX(RandomSearch!F$3:F$5001,MATCH($A932,RandomSearch!$A$3:$A$5001, 0))</f>
        <v>27.263774787707547</v>
      </c>
      <c r="G932">
        <f ca="1">INDEX(RandomSearch!G$3:G$5001,MATCH($A932,RandomSearch!$A$3:$A$5001, 0))</f>
        <v>358.63674789790008</v>
      </c>
      <c r="H932">
        <f ca="1">INDEX(RandomSearch!H$3:H$5001,MATCH($A932,RandomSearch!$A$3:$A$5001, 0))</f>
        <v>76353.592034262532</v>
      </c>
      <c r="I932">
        <f ca="1">INDEX(RandomSearch!I$3:I$5001,MATCH($A932,RandomSearch!$A$3:$A$5001, 0))</f>
        <v>98.748688296946696</v>
      </c>
      <c r="J932">
        <f ca="1">INDEX(RandomSearch!J$3:J$5001,MATCH($A932,RandomSearch!$A$3:$A$5001, 0))</f>
        <v>3.7974816462584946</v>
      </c>
      <c r="K932">
        <f ca="1">INDEX(RandomSearch!K$3:K$5001,MATCH($A932,RandomSearch!$A$3:$A$5001, 0))</f>
        <v>538.26139093198742</v>
      </c>
      <c r="L932">
        <f ca="1">INDEX(RandomSearch!L$3:L$5001,MATCH($A932,RandomSearch!$A$3:$A$5001, 0))</f>
        <v>5.3050202483625117</v>
      </c>
      <c r="M932">
        <f ca="1">INDEX(RandomSearch!M$3:M$5001,MATCH($A932,RandomSearch!$A$3:$A$5001, 0))</f>
        <v>201846.04693362521</v>
      </c>
      <c r="N932">
        <f ca="1">INDEX(RandomSearch!N$3:N$5001,MATCH($A932,RandomSearch!$A$3:$A$5001, 0))</f>
        <v>5.9051499208317156E-2</v>
      </c>
    </row>
    <row r="933" spans="1:14" x14ac:dyDescent="0.45">
      <c r="A933">
        <f ca="1">MATCH(RAND(), RandomSearch!$O$3:$O$5001) +1</f>
        <v>3717</v>
      </c>
      <c r="B933">
        <f ca="1">INDEX(RandomSearch!B$3:B$5001,MATCH($A933,RandomSearch!$A$3:$A$5001, 0))</f>
        <v>3.2102728731942215E-4</v>
      </c>
      <c r="C933">
        <f ca="1">INDEX(RandomSearch!C$3:C$5001,MATCH($A933,RandomSearch!$A$3:$A$5001, 0))</f>
        <v>3.0303030303030304E-2</v>
      </c>
      <c r="D933">
        <f ca="1">INDEX(RandomSearch!D$3:D$5001,MATCH($A933,RandomSearch!$A$3:$A$5001, 0))</f>
        <v>7.6923076923076927E-2</v>
      </c>
      <c r="E933">
        <f ca="1">INDEX(RandomSearch!E$3:E$5001,MATCH($A933,RandomSearch!$A$3:$A$5001, 0))</f>
        <v>1431.6923680227255</v>
      </c>
      <c r="F933">
        <f ca="1">INDEX(RandomSearch!F$3:F$5001,MATCH($A933,RandomSearch!$A$3:$A$5001, 0))</f>
        <v>27.263774787707547</v>
      </c>
      <c r="G933">
        <f ca="1">INDEX(RandomSearch!G$3:G$5001,MATCH($A933,RandomSearch!$A$3:$A$5001, 0))</f>
        <v>358.63674789790008</v>
      </c>
      <c r="H933">
        <f ca="1">INDEX(RandomSearch!H$3:H$5001,MATCH($A933,RandomSearch!$A$3:$A$5001, 0))</f>
        <v>76353.592034262532</v>
      </c>
      <c r="I933">
        <f ca="1">INDEX(RandomSearch!I$3:I$5001,MATCH($A933,RandomSearch!$A$3:$A$5001, 0))</f>
        <v>98.748688296946696</v>
      </c>
      <c r="J933">
        <f ca="1">INDEX(RandomSearch!J$3:J$5001,MATCH($A933,RandomSearch!$A$3:$A$5001, 0))</f>
        <v>3.7974816462584946</v>
      </c>
      <c r="K933">
        <f ca="1">INDEX(RandomSearch!K$3:K$5001,MATCH($A933,RandomSearch!$A$3:$A$5001, 0))</f>
        <v>538.26139093198742</v>
      </c>
      <c r="L933">
        <f ca="1">INDEX(RandomSearch!L$3:L$5001,MATCH($A933,RandomSearch!$A$3:$A$5001, 0))</f>
        <v>5.3050202483625117</v>
      </c>
      <c r="M933">
        <f ca="1">INDEX(RandomSearch!M$3:M$5001,MATCH($A933,RandomSearch!$A$3:$A$5001, 0))</f>
        <v>201846.04693362521</v>
      </c>
      <c r="N933">
        <f ca="1">INDEX(RandomSearch!N$3:N$5001,MATCH($A933,RandomSearch!$A$3:$A$5001, 0))</f>
        <v>5.9051499208317156E-2</v>
      </c>
    </row>
    <row r="934" spans="1:14" x14ac:dyDescent="0.45">
      <c r="A934">
        <f ca="1">MATCH(RAND(), RandomSearch!$O$3:$O$5001) +1</f>
        <v>1007</v>
      </c>
      <c r="B934">
        <f ca="1">INDEX(RandomSearch!B$3:B$5001,MATCH($A934,RandomSearch!$A$3:$A$5001, 0))</f>
        <v>3.8153376573826786E-4</v>
      </c>
      <c r="C934">
        <f ca="1">INDEX(RandomSearch!C$3:C$5001,MATCH($A934,RandomSearch!$A$3:$A$5001, 0))</f>
        <v>8.3333333333333329E-2</v>
      </c>
      <c r="D934">
        <f ca="1">INDEX(RandomSearch!D$3:D$5001,MATCH($A934,RandomSearch!$A$3:$A$5001, 0))</f>
        <v>0.14285714285714285</v>
      </c>
      <c r="E934">
        <f ca="1">INDEX(RandomSearch!E$3:E$5001,MATCH($A934,RandomSearch!$A$3:$A$5001, 0))</f>
        <v>712.43552168842587</v>
      </c>
      <c r="F934">
        <f ca="1">INDEX(RandomSearch!F$3:F$5001,MATCH($A934,RandomSearch!$A$3:$A$5001, 0))</f>
        <v>36.257451644023902</v>
      </c>
      <c r="G934">
        <f ca="1">INDEX(RandomSearch!G$3:G$5001,MATCH($A934,RandomSearch!$A$3:$A$5001, 0))</f>
        <v>440.73740119540474</v>
      </c>
      <c r="H934">
        <f ca="1">INDEX(RandomSearch!H$3:H$5001,MATCH($A934,RandomSearch!$A$3:$A$5001, 0))</f>
        <v>200860.4076525149</v>
      </c>
      <c r="I934">
        <f ca="1">INDEX(RandomSearch!I$3:I$5001,MATCH($A934,RandomSearch!$A$3:$A$5001, 0))</f>
        <v>30.660112372423768</v>
      </c>
      <c r="J934">
        <f ca="1">INDEX(RandomSearch!J$3:J$5001,MATCH($A934,RandomSearch!$A$3:$A$5001, 0))</f>
        <v>4.38798334733558</v>
      </c>
      <c r="K934">
        <f ca="1">INDEX(RandomSearch!K$3:K$5001,MATCH($A934,RandomSearch!$A$3:$A$5001, 0))</f>
        <v>600.12720227658269</v>
      </c>
      <c r="L934">
        <f ca="1">INDEX(RandomSearch!L$3:L$5001,MATCH($A934,RandomSearch!$A$3:$A$5001, 0))</f>
        <v>4.9070820256896015</v>
      </c>
      <c r="M934">
        <f ca="1">INDEX(RandomSearch!M$3:M$5001,MATCH($A934,RandomSearch!$A$3:$A$5001, 0))</f>
        <v>80738.750804014562</v>
      </c>
      <c r="N934">
        <f ca="1">INDEX(RandomSearch!N$3:N$5001,MATCH($A934,RandomSearch!$A$3:$A$5001, 0))</f>
        <v>2.3620696821234258E-2</v>
      </c>
    </row>
    <row r="935" spans="1:14" x14ac:dyDescent="0.45">
      <c r="A935">
        <f ca="1">MATCH(RAND(), RandomSearch!$O$3:$O$5001) +1</f>
        <v>1106</v>
      </c>
      <c r="B935">
        <f ca="1">INDEX(RandomSearch!B$3:B$5001,MATCH($A935,RandomSearch!$A$3:$A$5001, 0))</f>
        <v>2.7793218454697053E-4</v>
      </c>
      <c r="C935">
        <f ca="1">INDEX(RandomSearch!C$3:C$5001,MATCH($A935,RandomSearch!$A$3:$A$5001, 0))</f>
        <v>6.6666666666666666E-2</v>
      </c>
      <c r="D935">
        <f ca="1">INDEX(RandomSearch!D$3:D$5001,MATCH($A935,RandomSearch!$A$3:$A$5001, 0))</f>
        <v>0.1</v>
      </c>
      <c r="E935">
        <f ca="1">INDEX(RandomSearch!E$3:E$5001,MATCH($A935,RandomSearch!$A$3:$A$5001, 0))</f>
        <v>679.09193246190955</v>
      </c>
      <c r="F935">
        <f ca="1">INDEX(RandomSearch!F$3:F$5001,MATCH($A935,RandomSearch!$A$3:$A$5001, 0))</f>
        <v>39.10247269859822</v>
      </c>
      <c r="G935">
        <f ca="1">INDEX(RandomSearch!G$3:G$5001,MATCH($A935,RandomSearch!$A$3:$A$5001, 0))</f>
        <v>317.18489444441087</v>
      </c>
      <c r="H935">
        <f ca="1">INDEX(RandomSearch!H$3:H$5001,MATCH($A935,RandomSearch!$A$3:$A$5001, 0))</f>
        <v>237723.62975901618</v>
      </c>
      <c r="I935">
        <f ca="1">INDEX(RandomSearch!I$3:I$5001,MATCH($A935,RandomSearch!$A$3:$A$5001, 0))</f>
        <v>24.523152791578575</v>
      </c>
      <c r="J935">
        <f ca="1">INDEX(RandomSearch!J$3:J$5001,MATCH($A935,RandomSearch!$A$3:$A$5001, 0))</f>
        <v>3.5718879109827659</v>
      </c>
      <c r="K935">
        <f ca="1">INDEX(RandomSearch!K$3:K$5001,MATCH($A935,RandomSearch!$A$3:$A$5001, 0))</f>
        <v>182.9325412868501</v>
      </c>
      <c r="L935">
        <f ca="1">INDEX(RandomSearch!L$3:L$5001,MATCH($A935,RandomSearch!$A$3:$A$5001, 0))</f>
        <v>4.2047650935114138</v>
      </c>
      <c r="M935">
        <f ca="1">INDEX(RandomSearch!M$3:M$5001,MATCH($A935,RandomSearch!$A$3:$A$5001, 0))</f>
        <v>16023.784422813585</v>
      </c>
      <c r="N935">
        <f ca="1">INDEX(RandomSearch!N$3:N$5001,MATCH($A935,RandomSearch!$A$3:$A$5001, 0))</f>
        <v>4.6878723043269595E-3</v>
      </c>
    </row>
    <row r="936" spans="1:14" x14ac:dyDescent="0.45">
      <c r="A936">
        <f ca="1">MATCH(RAND(), RandomSearch!$O$3:$O$5001) +1</f>
        <v>829</v>
      </c>
      <c r="B936">
        <f ca="1">INDEX(RandomSearch!B$3:B$5001,MATCH($A936,RandomSearch!$A$3:$A$5001, 0))</f>
        <v>3.2414910858995135E-4</v>
      </c>
      <c r="C936">
        <f ca="1">INDEX(RandomSearch!C$3:C$5001,MATCH($A936,RandomSearch!$A$3:$A$5001, 0))</f>
        <v>2.4390243902439025E-2</v>
      </c>
      <c r="D936">
        <f ca="1">INDEX(RandomSearch!D$3:D$5001,MATCH($A936,RandomSearch!$A$3:$A$5001, 0))</f>
        <v>5.8823529411764705E-2</v>
      </c>
      <c r="E936">
        <f ca="1">INDEX(RandomSearch!E$3:E$5001,MATCH($A936,RandomSearch!$A$3:$A$5001, 0))</f>
        <v>1805.5245819683525</v>
      </c>
      <c r="F936">
        <f ca="1">INDEX(RandomSearch!F$3:F$5001,MATCH($A936,RandomSearch!$A$3:$A$5001, 0))</f>
        <v>27.967089132195508</v>
      </c>
      <c r="G936">
        <f ca="1">INDEX(RandomSearch!G$3:G$5001,MATCH($A936,RandomSearch!$A$3:$A$5001, 0))</f>
        <v>354.78358747826962</v>
      </c>
      <c r="H936">
        <f ca="1">INDEX(RandomSearch!H$3:H$5001,MATCH($A936,RandomSearch!$A$3:$A$5001, 0))</f>
        <v>420336.77506023354</v>
      </c>
      <c r="I936">
        <f ca="1">INDEX(RandomSearch!I$3:I$5001,MATCH($A936,RandomSearch!$A$3:$A$5001, 0))</f>
        <v>25.790840182457451</v>
      </c>
      <c r="J936">
        <f ca="1">INDEX(RandomSearch!J$3:J$5001,MATCH($A936,RandomSearch!$A$3:$A$5001, 0))</f>
        <v>4.0229885008189727</v>
      </c>
      <c r="K936">
        <f ca="1">INDEX(RandomSearch!K$3:K$5001,MATCH($A936,RandomSearch!$A$3:$A$5001, 0))</f>
        <v>501.19710107879138</v>
      </c>
      <c r="L936">
        <f ca="1">INDEX(RandomSearch!L$3:L$5001,MATCH($A936,RandomSearch!$A$3:$A$5001, 0))</f>
        <v>4.716022831855204</v>
      </c>
      <c r="M936">
        <f ca="1">INDEX(RandomSearch!M$3:M$5001,MATCH($A936,RandomSearch!$A$3:$A$5001, 0))</f>
        <v>52002.333463215953</v>
      </c>
      <c r="N936">
        <f ca="1">INDEX(RandomSearch!N$3:N$5001,MATCH($A936,RandomSearch!$A$3:$A$5001, 0))</f>
        <v>1.5213653177679247E-2</v>
      </c>
    </row>
    <row r="937" spans="1:14" x14ac:dyDescent="0.45">
      <c r="A937">
        <f ca="1">MATCH(RAND(), RandomSearch!$O$3:$O$5001) +1</f>
        <v>4022</v>
      </c>
      <c r="B937">
        <f ca="1">INDEX(RandomSearch!B$3:B$5001,MATCH($A937,RandomSearch!$A$3:$A$5001, 0))</f>
        <v>2.7480076944215443E-4</v>
      </c>
      <c r="C937">
        <f ca="1">INDEX(RandomSearch!C$3:C$5001,MATCH($A937,RandomSearch!$A$3:$A$5001, 0))</f>
        <v>2.9411764705882353E-2</v>
      </c>
      <c r="D937">
        <f ca="1">INDEX(RandomSearch!D$3:D$5001,MATCH($A937,RandomSearch!$A$3:$A$5001, 0))</f>
        <v>9.0909090909090912E-2</v>
      </c>
      <c r="E937">
        <f ca="1">INDEX(RandomSearch!E$3:E$5001,MATCH($A937,RandomSearch!$A$3:$A$5001, 0))</f>
        <v>1206.0977371798954</v>
      </c>
      <c r="F937">
        <f ca="1">INDEX(RandomSearch!F$3:F$5001,MATCH($A937,RandomSearch!$A$3:$A$5001, 0))</f>
        <v>23.68398467618988</v>
      </c>
      <c r="G937">
        <f ca="1">INDEX(RandomSearch!G$3:G$5001,MATCH($A937,RandomSearch!$A$3:$A$5001, 0))</f>
        <v>310.18904961355935</v>
      </c>
      <c r="H937">
        <f ca="1">INDEX(RandomSearch!H$3:H$5001,MATCH($A937,RandomSearch!$A$3:$A$5001, 0))</f>
        <v>10904.591876096216</v>
      </c>
      <c r="I937">
        <f ca="1">INDEX(RandomSearch!I$3:I$5001,MATCH($A937,RandomSearch!$A$3:$A$5001, 0))</f>
        <v>127.22992648519602</v>
      </c>
      <c r="J937">
        <f ca="1">INDEX(RandomSearch!J$3:J$5001,MATCH($A937,RandomSearch!$A$3:$A$5001, 0))</f>
        <v>2.4762718299272493</v>
      </c>
      <c r="K937">
        <f ca="1">INDEX(RandomSearch!K$3:K$5001,MATCH($A937,RandomSearch!$A$3:$A$5001, 0))</f>
        <v>142.47825962158046</v>
      </c>
      <c r="L937">
        <f ca="1">INDEX(RandomSearch!L$3:L$5001,MATCH($A937,RandomSearch!$A$3:$A$5001, 0))</f>
        <v>4.6521361949486026</v>
      </c>
      <c r="M937">
        <f ca="1">INDEX(RandomSearch!M$3:M$5001,MATCH($A937,RandomSearch!$A$3:$A$5001, 0))</f>
        <v>44888.613876141229</v>
      </c>
      <c r="N937">
        <f ca="1">INDEX(RandomSearch!N$3:N$5001,MATCH($A937,RandomSearch!$A$3:$A$5001, 0))</f>
        <v>1.3132483826354419E-2</v>
      </c>
    </row>
    <row r="938" spans="1:14" x14ac:dyDescent="0.45">
      <c r="A938">
        <f ca="1">MATCH(RAND(), RandomSearch!$O$3:$O$5001) +1</f>
        <v>1932</v>
      </c>
      <c r="B938">
        <f ca="1">INDEX(RandomSearch!B$3:B$5001,MATCH($A938,RandomSearch!$A$3:$A$5001, 0))</f>
        <v>3.9478878799842083E-4</v>
      </c>
      <c r="C938">
        <f ca="1">INDEX(RandomSearch!C$3:C$5001,MATCH($A938,RandomSearch!$A$3:$A$5001, 0))</f>
        <v>0.05</v>
      </c>
      <c r="D938">
        <f ca="1">INDEX(RandomSearch!D$3:D$5001,MATCH($A938,RandomSearch!$A$3:$A$5001, 0))</f>
        <v>7.1428571428571425E-2</v>
      </c>
      <c r="E938">
        <f ca="1">INDEX(RandomSearch!E$3:E$5001,MATCH($A938,RandomSearch!$A$3:$A$5001, 0))</f>
        <v>1294.2037146148025</v>
      </c>
      <c r="F938">
        <f ca="1">INDEX(RandomSearch!F$3:F$5001,MATCH($A938,RandomSearch!$A$3:$A$5001, 0))</f>
        <v>39.881024846195203</v>
      </c>
      <c r="G938">
        <f ca="1">INDEX(RandomSearch!G$3:G$5001,MATCH($A938,RandomSearch!$A$3:$A$5001, 0))</f>
        <v>440.32314727525738</v>
      </c>
      <c r="H938">
        <f ca="1">INDEX(RandomSearch!H$3:H$5001,MATCH($A938,RandomSearch!$A$3:$A$5001, 0))</f>
        <v>19732.059910859378</v>
      </c>
      <c r="I938">
        <f ca="1">INDEX(RandomSearch!I$3:I$5001,MATCH($A938,RandomSearch!$A$3:$A$5001, 0))</f>
        <v>121.89618346649489</v>
      </c>
      <c r="J938">
        <f ca="1">INDEX(RandomSearch!J$3:J$5001,MATCH($A938,RandomSearch!$A$3:$A$5001, 0))</f>
        <v>3.3098310914493236</v>
      </c>
      <c r="K938">
        <f ca="1">INDEX(RandomSearch!K$3:K$5001,MATCH($A938,RandomSearch!$A$3:$A$5001, 0))</f>
        <v>603.87091718879628</v>
      </c>
      <c r="L938">
        <f ca="1">INDEX(RandomSearch!L$3:L$5001,MATCH($A938,RandomSearch!$A$3:$A$5001, 0))</f>
        <v>5.3867400536712129</v>
      </c>
      <c r="M938">
        <f ca="1">INDEX(RandomSearch!M$3:M$5001,MATCH($A938,RandomSearch!$A$3:$A$5001, 0))</f>
        <v>243635.21068569884</v>
      </c>
      <c r="N938">
        <f ca="1">INDEX(RandomSearch!N$3:N$5001,MATCH($A938,RandomSearch!$A$3:$A$5001, 0))</f>
        <v>7.1277216816912639E-2</v>
      </c>
    </row>
    <row r="939" spans="1:14" x14ac:dyDescent="0.45">
      <c r="A939">
        <f ca="1">MATCH(RAND(), RandomSearch!$O$3:$O$5001) +1</f>
        <v>3091</v>
      </c>
      <c r="B939">
        <f ca="1">INDEX(RandomSearch!B$3:B$5001,MATCH($A939,RandomSearch!$A$3:$A$5001, 0))</f>
        <v>3.4281796366129587E-4</v>
      </c>
      <c r="C939">
        <f ca="1">INDEX(RandomSearch!C$3:C$5001,MATCH($A939,RandomSearch!$A$3:$A$5001, 0))</f>
        <v>5.2631578947368418E-2</v>
      </c>
      <c r="D939">
        <f ca="1">INDEX(RandomSearch!D$3:D$5001,MATCH($A939,RandomSearch!$A$3:$A$5001, 0))</f>
        <v>0.14285714285714285</v>
      </c>
      <c r="E939">
        <f ca="1">INDEX(RandomSearch!E$3:E$5001,MATCH($A939,RandomSearch!$A$3:$A$5001, 0))</f>
        <v>876.20750361060266</v>
      </c>
      <c r="F939">
        <f ca="1">INDEX(RandomSearch!F$3:F$5001,MATCH($A939,RandomSearch!$A$3:$A$5001, 0))</f>
        <v>26.429959361803963</v>
      </c>
      <c r="G939">
        <f ca="1">INDEX(RandomSearch!G$3:G$5001,MATCH($A939,RandomSearch!$A$3:$A$5001, 0))</f>
        <v>395.14593349054712</v>
      </c>
      <c r="H939">
        <f ca="1">INDEX(RandomSearch!H$3:H$5001,MATCH($A939,RandomSearch!$A$3:$A$5001, 0))</f>
        <v>80066.575743848647</v>
      </c>
      <c r="I939">
        <f ca="1">INDEX(RandomSearch!I$3:I$5001,MATCH($A939,RandomSearch!$A$3:$A$5001, 0))</f>
        <v>70.456534856503751</v>
      </c>
      <c r="J939">
        <f ca="1">INDEX(RandomSearch!J$3:J$5001,MATCH($A939,RandomSearch!$A$3:$A$5001, 0))</f>
        <v>3.5079078127356063</v>
      </c>
      <c r="K939">
        <f ca="1">INDEX(RandomSearch!K$3:K$5001,MATCH($A939,RandomSearch!$A$3:$A$5001, 0))</f>
        <v>788.10131520666982</v>
      </c>
      <c r="L939">
        <f ca="1">INDEX(RandomSearch!L$3:L$5001,MATCH($A939,RandomSearch!$A$3:$A$5001, 0))</f>
        <v>5.2895515041293972</v>
      </c>
      <c r="M939">
        <f ca="1">INDEX(RandomSearch!M$3:M$5001,MATCH($A939,RandomSearch!$A$3:$A$5001, 0))</f>
        <v>194783.20347900045</v>
      </c>
      <c r="N939">
        <f ca="1">INDEX(RandomSearch!N$3:N$5001,MATCH($A939,RandomSearch!$A$3:$A$5001, 0))</f>
        <v>5.6985214032039259E-2</v>
      </c>
    </row>
    <row r="940" spans="1:14" x14ac:dyDescent="0.45">
      <c r="A940">
        <f ca="1">MATCH(RAND(), RandomSearch!$O$3:$O$5001) +1</f>
        <v>3717</v>
      </c>
      <c r="B940">
        <f ca="1">INDEX(RandomSearch!B$3:B$5001,MATCH($A940,RandomSearch!$A$3:$A$5001, 0))</f>
        <v>3.2102728731942215E-4</v>
      </c>
      <c r="C940">
        <f ca="1">INDEX(RandomSearch!C$3:C$5001,MATCH($A940,RandomSearch!$A$3:$A$5001, 0))</f>
        <v>3.0303030303030304E-2</v>
      </c>
      <c r="D940">
        <f ca="1">INDEX(RandomSearch!D$3:D$5001,MATCH($A940,RandomSearch!$A$3:$A$5001, 0))</f>
        <v>7.6923076923076927E-2</v>
      </c>
      <c r="E940">
        <f ca="1">INDEX(RandomSearch!E$3:E$5001,MATCH($A940,RandomSearch!$A$3:$A$5001, 0))</f>
        <v>1431.6923680227255</v>
      </c>
      <c r="F940">
        <f ca="1">INDEX(RandomSearch!F$3:F$5001,MATCH($A940,RandomSearch!$A$3:$A$5001, 0))</f>
        <v>27.263774787707547</v>
      </c>
      <c r="G940">
        <f ca="1">INDEX(RandomSearch!G$3:G$5001,MATCH($A940,RandomSearch!$A$3:$A$5001, 0))</f>
        <v>358.63674789790008</v>
      </c>
      <c r="H940">
        <f ca="1">INDEX(RandomSearch!H$3:H$5001,MATCH($A940,RandomSearch!$A$3:$A$5001, 0))</f>
        <v>76353.592034262532</v>
      </c>
      <c r="I940">
        <f ca="1">INDEX(RandomSearch!I$3:I$5001,MATCH($A940,RandomSearch!$A$3:$A$5001, 0))</f>
        <v>98.748688296946696</v>
      </c>
      <c r="J940">
        <f ca="1">INDEX(RandomSearch!J$3:J$5001,MATCH($A940,RandomSearch!$A$3:$A$5001, 0))</f>
        <v>3.7974816462584946</v>
      </c>
      <c r="K940">
        <f ca="1">INDEX(RandomSearch!K$3:K$5001,MATCH($A940,RandomSearch!$A$3:$A$5001, 0))</f>
        <v>538.26139093198742</v>
      </c>
      <c r="L940">
        <f ca="1">INDEX(RandomSearch!L$3:L$5001,MATCH($A940,RandomSearch!$A$3:$A$5001, 0))</f>
        <v>5.3050202483625117</v>
      </c>
      <c r="M940">
        <f ca="1">INDEX(RandomSearch!M$3:M$5001,MATCH($A940,RandomSearch!$A$3:$A$5001, 0))</f>
        <v>201846.04693362521</v>
      </c>
      <c r="N940">
        <f ca="1">INDEX(RandomSearch!N$3:N$5001,MATCH($A940,RandomSearch!$A$3:$A$5001, 0))</f>
        <v>5.9051499208317156E-2</v>
      </c>
    </row>
    <row r="941" spans="1:14" x14ac:dyDescent="0.45">
      <c r="A941">
        <f ca="1">MATCH(RAND(), RandomSearch!$O$3:$O$5001) +1</f>
        <v>4707</v>
      </c>
      <c r="B941">
        <f ca="1">INDEX(RandomSearch!B$3:B$5001,MATCH($A941,RandomSearch!$A$3:$A$5001, 0))</f>
        <v>4.219409282700422E-4</v>
      </c>
      <c r="C941">
        <f ca="1">INDEX(RandomSearch!C$3:C$5001,MATCH($A941,RandomSearch!$A$3:$A$5001, 0))</f>
        <v>5.2631578947368418E-2</v>
      </c>
      <c r="D941">
        <f ca="1">INDEX(RandomSearch!D$3:D$5001,MATCH($A941,RandomSearch!$A$3:$A$5001, 0))</f>
        <v>0.1111111111111111</v>
      </c>
      <c r="E941">
        <f ca="1">INDEX(RandomSearch!E$3:E$5001,MATCH($A941,RandomSearch!$A$3:$A$5001, 0))</f>
        <v>1153.6308382709835</v>
      </c>
      <c r="F941">
        <f ca="1">INDEX(RandomSearch!F$3:F$5001,MATCH($A941,RandomSearch!$A$3:$A$5001, 0))</f>
        <v>31.417706941509394</v>
      </c>
      <c r="G941">
        <f ca="1">INDEX(RandomSearch!G$3:G$5001,MATCH($A941,RandomSearch!$A$3:$A$5001, 0))</f>
        <v>480.96944863486243</v>
      </c>
      <c r="H941">
        <f ca="1">INDEX(RandomSearch!H$3:H$5001,MATCH($A941,RandomSearch!$A$3:$A$5001, 0))</f>
        <v>6108.6748005261488</v>
      </c>
      <c r="I941">
        <f ca="1">INDEX(RandomSearch!I$3:I$5001,MATCH($A941,RandomSearch!$A$3:$A$5001, 0))</f>
        <v>125.79834774832428</v>
      </c>
      <c r="J941">
        <f ca="1">INDEX(RandomSearch!J$3:J$5001,MATCH($A941,RandomSearch!$A$3:$A$5001, 0))</f>
        <v>4.7466375966631267</v>
      </c>
      <c r="K941">
        <f ca="1">INDEX(RandomSearch!K$3:K$5001,MATCH($A941,RandomSearch!$A$3:$A$5001, 0))</f>
        <v>236.53990903372269</v>
      </c>
      <c r="L941">
        <f ca="1">INDEX(RandomSearch!L$3:L$5001,MATCH($A941,RandomSearch!$A$3:$A$5001, 0))</f>
        <v>5.1499654373492696</v>
      </c>
      <c r="M941">
        <f ca="1">INDEX(RandomSearch!M$3:M$5001,MATCH($A941,RandomSearch!$A$3:$A$5001, 0))</f>
        <v>141242.5134492736</v>
      </c>
      <c r="N941">
        <f ca="1">INDEX(RandomSearch!N$3:N$5001,MATCH($A941,RandomSearch!$A$3:$A$5001, 0))</f>
        <v>4.1321503679847695E-2</v>
      </c>
    </row>
    <row r="942" spans="1:14" x14ac:dyDescent="0.45">
      <c r="A942">
        <f ca="1">MATCH(RAND(), RandomSearch!$O$3:$O$5001) +1</f>
        <v>1932</v>
      </c>
      <c r="B942">
        <f ca="1">INDEX(RandomSearch!B$3:B$5001,MATCH($A942,RandomSearch!$A$3:$A$5001, 0))</f>
        <v>3.9478878799842083E-4</v>
      </c>
      <c r="C942">
        <f ca="1">INDEX(RandomSearch!C$3:C$5001,MATCH($A942,RandomSearch!$A$3:$A$5001, 0))</f>
        <v>0.05</v>
      </c>
      <c r="D942">
        <f ca="1">INDEX(RandomSearch!D$3:D$5001,MATCH($A942,RandomSearch!$A$3:$A$5001, 0))</f>
        <v>7.1428571428571425E-2</v>
      </c>
      <c r="E942">
        <f ca="1">INDEX(RandomSearch!E$3:E$5001,MATCH($A942,RandomSearch!$A$3:$A$5001, 0))</f>
        <v>1294.2037146148025</v>
      </c>
      <c r="F942">
        <f ca="1">INDEX(RandomSearch!F$3:F$5001,MATCH($A942,RandomSearch!$A$3:$A$5001, 0))</f>
        <v>39.881024846195203</v>
      </c>
      <c r="G942">
        <f ca="1">INDEX(RandomSearch!G$3:G$5001,MATCH($A942,RandomSearch!$A$3:$A$5001, 0))</f>
        <v>440.32314727525738</v>
      </c>
      <c r="H942">
        <f ca="1">INDEX(RandomSearch!H$3:H$5001,MATCH($A942,RandomSearch!$A$3:$A$5001, 0))</f>
        <v>19732.059910859378</v>
      </c>
      <c r="I942">
        <f ca="1">INDEX(RandomSearch!I$3:I$5001,MATCH($A942,RandomSearch!$A$3:$A$5001, 0))</f>
        <v>121.89618346649489</v>
      </c>
      <c r="J942">
        <f ca="1">INDEX(RandomSearch!J$3:J$5001,MATCH($A942,RandomSearch!$A$3:$A$5001, 0))</f>
        <v>3.3098310914493236</v>
      </c>
      <c r="K942">
        <f ca="1">INDEX(RandomSearch!K$3:K$5001,MATCH($A942,RandomSearch!$A$3:$A$5001, 0))</f>
        <v>603.87091718879628</v>
      </c>
      <c r="L942">
        <f ca="1">INDEX(RandomSearch!L$3:L$5001,MATCH($A942,RandomSearch!$A$3:$A$5001, 0))</f>
        <v>5.3867400536712129</v>
      </c>
      <c r="M942">
        <f ca="1">INDEX(RandomSearch!M$3:M$5001,MATCH($A942,RandomSearch!$A$3:$A$5001, 0))</f>
        <v>243635.21068569884</v>
      </c>
      <c r="N942">
        <f ca="1">INDEX(RandomSearch!N$3:N$5001,MATCH($A942,RandomSearch!$A$3:$A$5001, 0))</f>
        <v>7.1277216816912639E-2</v>
      </c>
    </row>
    <row r="943" spans="1:14" x14ac:dyDescent="0.45">
      <c r="A943">
        <f ca="1">MATCH(RAND(), RandomSearch!$O$3:$O$5001) +1</f>
        <v>1780</v>
      </c>
      <c r="B943">
        <f ca="1">INDEX(RandomSearch!B$3:B$5001,MATCH($A943,RandomSearch!$A$3:$A$5001, 0))</f>
        <v>4.2735042735042735E-4</v>
      </c>
      <c r="C943">
        <f ca="1">INDEX(RandomSearch!C$3:C$5001,MATCH($A943,RandomSearch!$A$3:$A$5001, 0))</f>
        <v>0.05</v>
      </c>
      <c r="D943">
        <f ca="1">INDEX(RandomSearch!D$3:D$5001,MATCH($A943,RandomSearch!$A$3:$A$5001, 0))</f>
        <v>6.25E-2</v>
      </c>
      <c r="E943">
        <f ca="1">INDEX(RandomSearch!E$3:E$5001,MATCH($A943,RandomSearch!$A$3:$A$5001, 0))</f>
        <v>1472.9988502577428</v>
      </c>
      <c r="F943">
        <f ca="1">INDEX(RandomSearch!F$3:F$5001,MATCH($A943,RandomSearch!$A$3:$A$5001, 0))</f>
        <v>42.925286107708736</v>
      </c>
      <c r="G943">
        <f ca="1">INDEX(RandomSearch!G$3:G$5001,MATCH($A943,RandomSearch!$A$3:$A$5001, 0))</f>
        <v>471.96812577562588</v>
      </c>
      <c r="H943">
        <f ca="1">INDEX(RandomSearch!H$3:H$5001,MATCH($A943,RandomSearch!$A$3:$A$5001, 0))</f>
        <v>103466.91209827914</v>
      </c>
      <c r="I943">
        <f ca="1">INDEX(RandomSearch!I$3:I$5001,MATCH($A943,RandomSearch!$A$3:$A$5001, 0))</f>
        <v>89.775232224193445</v>
      </c>
      <c r="J943">
        <f ca="1">INDEX(RandomSearch!J$3:J$5001,MATCH($A943,RandomSearch!$A$3:$A$5001, 0))</f>
        <v>2.2673450001633664</v>
      </c>
      <c r="K943">
        <f ca="1">INDEX(RandomSearch!K$3:K$5001,MATCH($A943,RandomSearch!$A$3:$A$5001, 0))</f>
        <v>308.16749550601543</v>
      </c>
      <c r="L943">
        <f ca="1">INDEX(RandomSearch!L$3:L$5001,MATCH($A943,RandomSearch!$A$3:$A$5001, 0))</f>
        <v>4.7974609736305869</v>
      </c>
      <c r="M943">
        <f ca="1">INDEX(RandomSearch!M$3:M$5001,MATCH($A943,RandomSearch!$A$3:$A$5001, 0))</f>
        <v>62727.932516735265</v>
      </c>
      <c r="N943">
        <f ca="1">INDEX(RandomSearch!N$3:N$5001,MATCH($A943,RandomSearch!$A$3:$A$5001, 0))</f>
        <v>1.8351503601997426E-2</v>
      </c>
    </row>
    <row r="944" spans="1:14" x14ac:dyDescent="0.45">
      <c r="A944">
        <f ca="1">MATCH(RAND(), RandomSearch!$O$3:$O$5001) +1</f>
        <v>2589</v>
      </c>
      <c r="B944">
        <f ca="1">INDEX(RandomSearch!B$3:B$5001,MATCH($A944,RandomSearch!$A$3:$A$5001, 0))</f>
        <v>3.5423308537017357E-4</v>
      </c>
      <c r="C944">
        <f ca="1">INDEX(RandomSearch!C$3:C$5001,MATCH($A944,RandomSearch!$A$3:$A$5001, 0))</f>
        <v>3.125E-2</v>
      </c>
      <c r="D944">
        <f ca="1">INDEX(RandomSearch!D$3:D$5001,MATCH($A944,RandomSearch!$A$3:$A$5001, 0))</f>
        <v>0.04</v>
      </c>
      <c r="E944">
        <f ca="1">INDEX(RandomSearch!E$3:E$5001,MATCH($A944,RandomSearch!$A$3:$A$5001, 0))</f>
        <v>1895.475905003259</v>
      </c>
      <c r="F944">
        <f ca="1">INDEX(RandomSearch!F$3:F$5001,MATCH($A944,RandomSearch!$A$3:$A$5001, 0))</f>
        <v>41.486881862221516</v>
      </c>
      <c r="G944">
        <f ca="1">INDEX(RandomSearch!G$3:G$5001,MATCH($A944,RandomSearch!$A$3:$A$5001, 0))</f>
        <v>375.69738480427827</v>
      </c>
      <c r="H944">
        <f ca="1">INDEX(RandomSearch!H$3:H$5001,MATCH($A944,RandomSearch!$A$3:$A$5001, 0))</f>
        <v>543228.43762161792</v>
      </c>
      <c r="I944">
        <f ca="1">INDEX(RandomSearch!I$3:I$5001,MATCH($A944,RandomSearch!$A$3:$A$5001, 0))</f>
        <v>16.103583829406855</v>
      </c>
      <c r="J944">
        <f ca="1">INDEX(RandomSearch!J$3:J$5001,MATCH($A944,RandomSearch!$A$3:$A$5001, 0))</f>
        <v>2.7543849298222498</v>
      </c>
      <c r="K944">
        <f ca="1">INDEX(RandomSearch!K$3:K$5001,MATCH($A944,RandomSearch!$A$3:$A$5001, 0))</f>
        <v>687.37319372130389</v>
      </c>
      <c r="L944">
        <f ca="1">INDEX(RandomSearch!L$3:L$5001,MATCH($A944,RandomSearch!$A$3:$A$5001, 0))</f>
        <v>4.4841397633831503</v>
      </c>
      <c r="M944">
        <f ca="1">INDEX(RandomSearch!M$3:M$5001,MATCH($A944,RandomSearch!$A$3:$A$5001, 0))</f>
        <v>30488.760121480169</v>
      </c>
      <c r="N944">
        <f ca="1">INDEX(RandomSearch!N$3:N$5001,MATCH($A944,RandomSearch!$A$3:$A$5001, 0))</f>
        <v>8.9197040097010235E-3</v>
      </c>
    </row>
    <row r="945" spans="1:14" x14ac:dyDescent="0.45">
      <c r="A945">
        <f ca="1">MATCH(RAND(), RandomSearch!$O$3:$O$5001) +1</f>
        <v>4437</v>
      </c>
      <c r="B945">
        <f ca="1">INDEX(RandomSearch!B$3:B$5001,MATCH($A945,RandomSearch!$A$3:$A$5001, 0))</f>
        <v>3.3692722371967657E-4</v>
      </c>
      <c r="C945">
        <f ca="1">INDEX(RandomSearch!C$3:C$5001,MATCH($A945,RandomSearch!$A$3:$A$5001, 0))</f>
        <v>3.3333333333333333E-2</v>
      </c>
      <c r="D945">
        <f ca="1">INDEX(RandomSearch!D$3:D$5001,MATCH($A945,RandomSearch!$A$3:$A$5001, 0))</f>
        <v>0.1</v>
      </c>
      <c r="E945">
        <f ca="1">INDEX(RandomSearch!E$3:E$5001,MATCH($A945,RandomSearch!$A$3:$A$5001, 0))</f>
        <v>1314.4563985369111</v>
      </c>
      <c r="F945">
        <f ca="1">INDEX(RandomSearch!F$3:F$5001,MATCH($A945,RandomSearch!$A$3:$A$5001, 0))</f>
        <v>24.302718229690036</v>
      </c>
      <c r="G945">
        <f ca="1">INDEX(RandomSearch!G$3:G$5001,MATCH($A945,RandomSearch!$A$3:$A$5001, 0))</f>
        <v>381.55439820985652</v>
      </c>
      <c r="H945">
        <f ca="1">INDEX(RandomSearch!H$3:H$5001,MATCH($A945,RandomSearch!$A$3:$A$5001, 0))</f>
        <v>24688.972741568021</v>
      </c>
      <c r="I945">
        <f ca="1">INDEX(RandomSearch!I$3:I$5001,MATCH($A945,RandomSearch!$A$3:$A$5001, 0))</f>
        <v>119.44362236720777</v>
      </c>
      <c r="J945">
        <f ca="1">INDEX(RandomSearch!J$3:J$5001,MATCH($A945,RandomSearch!$A$3:$A$5001, 0))</f>
        <v>2.7107069604833858</v>
      </c>
      <c r="K945">
        <f ca="1">INDEX(RandomSearch!K$3:K$5001,MATCH($A945,RandomSearch!$A$3:$A$5001, 0))</f>
        <v>727.76715798805321</v>
      </c>
      <c r="L945">
        <f ca="1">INDEX(RandomSearch!L$3:L$5001,MATCH($A945,RandomSearch!$A$3:$A$5001, 0))</f>
        <v>5.3722379899615014</v>
      </c>
      <c r="M945">
        <f ca="1">INDEX(RandomSearch!M$3:M$5001,MATCH($A945,RandomSearch!$A$3:$A$5001, 0))</f>
        <v>235634.01860571431</v>
      </c>
      <c r="N945">
        <f ca="1">INDEX(RandomSearch!N$3:N$5001,MATCH($A945,RandomSearch!$A$3:$A$5001, 0))</f>
        <v>6.8936411064436487E-2</v>
      </c>
    </row>
    <row r="946" spans="1:14" x14ac:dyDescent="0.45">
      <c r="A946">
        <f ca="1">MATCH(RAND(), RandomSearch!$O$3:$O$5001) +1</f>
        <v>3091</v>
      </c>
      <c r="B946">
        <f ca="1">INDEX(RandomSearch!B$3:B$5001,MATCH($A946,RandomSearch!$A$3:$A$5001, 0))</f>
        <v>3.4281796366129587E-4</v>
      </c>
      <c r="C946">
        <f ca="1">INDEX(RandomSearch!C$3:C$5001,MATCH($A946,RandomSearch!$A$3:$A$5001, 0))</f>
        <v>5.2631578947368418E-2</v>
      </c>
      <c r="D946">
        <f ca="1">INDEX(RandomSearch!D$3:D$5001,MATCH($A946,RandomSearch!$A$3:$A$5001, 0))</f>
        <v>0.14285714285714285</v>
      </c>
      <c r="E946">
        <f ca="1">INDEX(RandomSearch!E$3:E$5001,MATCH($A946,RandomSearch!$A$3:$A$5001, 0))</f>
        <v>876.20750361060266</v>
      </c>
      <c r="F946">
        <f ca="1">INDEX(RandomSearch!F$3:F$5001,MATCH($A946,RandomSearch!$A$3:$A$5001, 0))</f>
        <v>26.429959361803963</v>
      </c>
      <c r="G946">
        <f ca="1">INDEX(RandomSearch!G$3:G$5001,MATCH($A946,RandomSearch!$A$3:$A$5001, 0))</f>
        <v>395.14593349054712</v>
      </c>
      <c r="H946">
        <f ca="1">INDEX(RandomSearch!H$3:H$5001,MATCH($A946,RandomSearch!$A$3:$A$5001, 0))</f>
        <v>80066.575743848647</v>
      </c>
      <c r="I946">
        <f ca="1">INDEX(RandomSearch!I$3:I$5001,MATCH($A946,RandomSearch!$A$3:$A$5001, 0))</f>
        <v>70.456534856503751</v>
      </c>
      <c r="J946">
        <f ca="1">INDEX(RandomSearch!J$3:J$5001,MATCH($A946,RandomSearch!$A$3:$A$5001, 0))</f>
        <v>3.5079078127356063</v>
      </c>
      <c r="K946">
        <f ca="1">INDEX(RandomSearch!K$3:K$5001,MATCH($A946,RandomSearch!$A$3:$A$5001, 0))</f>
        <v>788.10131520666982</v>
      </c>
      <c r="L946">
        <f ca="1">INDEX(RandomSearch!L$3:L$5001,MATCH($A946,RandomSearch!$A$3:$A$5001, 0))</f>
        <v>5.2895515041293972</v>
      </c>
      <c r="M946">
        <f ca="1">INDEX(RandomSearch!M$3:M$5001,MATCH($A946,RandomSearch!$A$3:$A$5001, 0))</f>
        <v>194783.20347900045</v>
      </c>
      <c r="N946">
        <f ca="1">INDEX(RandomSearch!N$3:N$5001,MATCH($A946,RandomSearch!$A$3:$A$5001, 0))</f>
        <v>5.6985214032039259E-2</v>
      </c>
    </row>
    <row r="947" spans="1:14" x14ac:dyDescent="0.45">
      <c r="A947">
        <f ca="1">MATCH(RAND(), RandomSearch!$O$3:$O$5001) +1</f>
        <v>4022</v>
      </c>
      <c r="B947">
        <f ca="1">INDEX(RandomSearch!B$3:B$5001,MATCH($A947,RandomSearch!$A$3:$A$5001, 0))</f>
        <v>2.7480076944215443E-4</v>
      </c>
      <c r="C947">
        <f ca="1">INDEX(RandomSearch!C$3:C$5001,MATCH($A947,RandomSearch!$A$3:$A$5001, 0))</f>
        <v>2.9411764705882353E-2</v>
      </c>
      <c r="D947">
        <f ca="1">INDEX(RandomSearch!D$3:D$5001,MATCH($A947,RandomSearch!$A$3:$A$5001, 0))</f>
        <v>9.0909090909090912E-2</v>
      </c>
      <c r="E947">
        <f ca="1">INDEX(RandomSearch!E$3:E$5001,MATCH($A947,RandomSearch!$A$3:$A$5001, 0))</f>
        <v>1206.0977371798954</v>
      </c>
      <c r="F947">
        <f ca="1">INDEX(RandomSearch!F$3:F$5001,MATCH($A947,RandomSearch!$A$3:$A$5001, 0))</f>
        <v>23.68398467618988</v>
      </c>
      <c r="G947">
        <f ca="1">INDEX(RandomSearch!G$3:G$5001,MATCH($A947,RandomSearch!$A$3:$A$5001, 0))</f>
        <v>310.18904961355935</v>
      </c>
      <c r="H947">
        <f ca="1">INDEX(RandomSearch!H$3:H$5001,MATCH($A947,RandomSearch!$A$3:$A$5001, 0))</f>
        <v>10904.591876096216</v>
      </c>
      <c r="I947">
        <f ca="1">INDEX(RandomSearch!I$3:I$5001,MATCH($A947,RandomSearch!$A$3:$A$5001, 0))</f>
        <v>127.22992648519602</v>
      </c>
      <c r="J947">
        <f ca="1">INDEX(RandomSearch!J$3:J$5001,MATCH($A947,RandomSearch!$A$3:$A$5001, 0))</f>
        <v>2.4762718299272493</v>
      </c>
      <c r="K947">
        <f ca="1">INDEX(RandomSearch!K$3:K$5001,MATCH($A947,RandomSearch!$A$3:$A$5001, 0))</f>
        <v>142.47825962158046</v>
      </c>
      <c r="L947">
        <f ca="1">INDEX(RandomSearch!L$3:L$5001,MATCH($A947,RandomSearch!$A$3:$A$5001, 0))</f>
        <v>4.6521361949486026</v>
      </c>
      <c r="M947">
        <f ca="1">INDEX(RandomSearch!M$3:M$5001,MATCH($A947,RandomSearch!$A$3:$A$5001, 0))</f>
        <v>44888.613876141229</v>
      </c>
      <c r="N947">
        <f ca="1">INDEX(RandomSearch!N$3:N$5001,MATCH($A947,RandomSearch!$A$3:$A$5001, 0))</f>
        <v>1.3132483826354419E-2</v>
      </c>
    </row>
    <row r="948" spans="1:14" x14ac:dyDescent="0.45">
      <c r="A948">
        <f ca="1">MATCH(RAND(), RandomSearch!$O$3:$O$5001) +1</f>
        <v>829</v>
      </c>
      <c r="B948">
        <f ca="1">INDEX(RandomSearch!B$3:B$5001,MATCH($A948,RandomSearch!$A$3:$A$5001, 0))</f>
        <v>3.2414910858995135E-4</v>
      </c>
      <c r="C948">
        <f ca="1">INDEX(RandomSearch!C$3:C$5001,MATCH($A948,RandomSearch!$A$3:$A$5001, 0))</f>
        <v>2.4390243902439025E-2</v>
      </c>
      <c r="D948">
        <f ca="1">INDEX(RandomSearch!D$3:D$5001,MATCH($A948,RandomSearch!$A$3:$A$5001, 0))</f>
        <v>5.8823529411764705E-2</v>
      </c>
      <c r="E948">
        <f ca="1">INDEX(RandomSearch!E$3:E$5001,MATCH($A948,RandomSearch!$A$3:$A$5001, 0))</f>
        <v>1805.5245819683525</v>
      </c>
      <c r="F948">
        <f ca="1">INDEX(RandomSearch!F$3:F$5001,MATCH($A948,RandomSearch!$A$3:$A$5001, 0))</f>
        <v>27.967089132195508</v>
      </c>
      <c r="G948">
        <f ca="1">INDEX(RandomSearch!G$3:G$5001,MATCH($A948,RandomSearch!$A$3:$A$5001, 0))</f>
        <v>354.78358747826962</v>
      </c>
      <c r="H948">
        <f ca="1">INDEX(RandomSearch!H$3:H$5001,MATCH($A948,RandomSearch!$A$3:$A$5001, 0))</f>
        <v>420336.77506023354</v>
      </c>
      <c r="I948">
        <f ca="1">INDEX(RandomSearch!I$3:I$5001,MATCH($A948,RandomSearch!$A$3:$A$5001, 0))</f>
        <v>25.790840182457451</v>
      </c>
      <c r="J948">
        <f ca="1">INDEX(RandomSearch!J$3:J$5001,MATCH($A948,RandomSearch!$A$3:$A$5001, 0))</f>
        <v>4.0229885008189727</v>
      </c>
      <c r="K948">
        <f ca="1">INDEX(RandomSearch!K$3:K$5001,MATCH($A948,RandomSearch!$A$3:$A$5001, 0))</f>
        <v>501.19710107879138</v>
      </c>
      <c r="L948">
        <f ca="1">INDEX(RandomSearch!L$3:L$5001,MATCH($A948,RandomSearch!$A$3:$A$5001, 0))</f>
        <v>4.716022831855204</v>
      </c>
      <c r="M948">
        <f ca="1">INDEX(RandomSearch!M$3:M$5001,MATCH($A948,RandomSearch!$A$3:$A$5001, 0))</f>
        <v>52002.333463215953</v>
      </c>
      <c r="N948">
        <f ca="1">INDEX(RandomSearch!N$3:N$5001,MATCH($A948,RandomSearch!$A$3:$A$5001, 0))</f>
        <v>1.5213653177679247E-2</v>
      </c>
    </row>
    <row r="949" spans="1:14" x14ac:dyDescent="0.45">
      <c r="A949">
        <f ca="1">MATCH(RAND(), RandomSearch!$O$3:$O$5001) +1</f>
        <v>829</v>
      </c>
      <c r="B949">
        <f ca="1">INDEX(RandomSearch!B$3:B$5001,MATCH($A949,RandomSearch!$A$3:$A$5001, 0))</f>
        <v>3.2414910858995135E-4</v>
      </c>
      <c r="C949">
        <f ca="1">INDEX(RandomSearch!C$3:C$5001,MATCH($A949,RandomSearch!$A$3:$A$5001, 0))</f>
        <v>2.4390243902439025E-2</v>
      </c>
      <c r="D949">
        <f ca="1">INDEX(RandomSearch!D$3:D$5001,MATCH($A949,RandomSearch!$A$3:$A$5001, 0))</f>
        <v>5.8823529411764705E-2</v>
      </c>
      <c r="E949">
        <f ca="1">INDEX(RandomSearch!E$3:E$5001,MATCH($A949,RandomSearch!$A$3:$A$5001, 0))</f>
        <v>1805.5245819683525</v>
      </c>
      <c r="F949">
        <f ca="1">INDEX(RandomSearch!F$3:F$5001,MATCH($A949,RandomSearch!$A$3:$A$5001, 0))</f>
        <v>27.967089132195508</v>
      </c>
      <c r="G949">
        <f ca="1">INDEX(RandomSearch!G$3:G$5001,MATCH($A949,RandomSearch!$A$3:$A$5001, 0))</f>
        <v>354.78358747826962</v>
      </c>
      <c r="H949">
        <f ca="1">INDEX(RandomSearch!H$3:H$5001,MATCH($A949,RandomSearch!$A$3:$A$5001, 0))</f>
        <v>420336.77506023354</v>
      </c>
      <c r="I949">
        <f ca="1">INDEX(RandomSearch!I$3:I$5001,MATCH($A949,RandomSearch!$A$3:$A$5001, 0))</f>
        <v>25.790840182457451</v>
      </c>
      <c r="J949">
        <f ca="1">INDEX(RandomSearch!J$3:J$5001,MATCH($A949,RandomSearch!$A$3:$A$5001, 0))</f>
        <v>4.0229885008189727</v>
      </c>
      <c r="K949">
        <f ca="1">INDEX(RandomSearch!K$3:K$5001,MATCH($A949,RandomSearch!$A$3:$A$5001, 0))</f>
        <v>501.19710107879138</v>
      </c>
      <c r="L949">
        <f ca="1">INDEX(RandomSearch!L$3:L$5001,MATCH($A949,RandomSearch!$A$3:$A$5001, 0))</f>
        <v>4.716022831855204</v>
      </c>
      <c r="M949">
        <f ca="1">INDEX(RandomSearch!M$3:M$5001,MATCH($A949,RandomSearch!$A$3:$A$5001, 0))</f>
        <v>52002.333463215953</v>
      </c>
      <c r="N949">
        <f ca="1">INDEX(RandomSearch!N$3:N$5001,MATCH($A949,RandomSearch!$A$3:$A$5001, 0))</f>
        <v>1.5213653177679247E-2</v>
      </c>
    </row>
    <row r="950" spans="1:14" x14ac:dyDescent="0.45">
      <c r="A950">
        <f ca="1">MATCH(RAND(), RandomSearch!$O$3:$O$5001) +1</f>
        <v>68</v>
      </c>
      <c r="B950">
        <f ca="1">INDEX(RandomSearch!B$3:B$5001,MATCH($A950,RandomSearch!$A$3:$A$5001, 0))</f>
        <v>3.2743942370661429E-4</v>
      </c>
      <c r="C950">
        <f ca="1">INDEX(RandomSearch!C$3:C$5001,MATCH($A950,RandomSearch!$A$3:$A$5001, 0))</f>
        <v>2.9411764705882353E-2</v>
      </c>
      <c r="D950">
        <f ca="1">INDEX(RandomSearch!D$3:D$5001,MATCH($A950,RandomSearch!$A$3:$A$5001, 0))</f>
        <v>8.3333333333333329E-2</v>
      </c>
      <c r="E950">
        <f ca="1">INDEX(RandomSearch!E$3:E$5001,MATCH($A950,RandomSearch!$A$3:$A$5001, 0))</f>
        <v>1462.7563440528975</v>
      </c>
      <c r="F950">
        <f ca="1">INDEX(RandomSearch!F$3:F$5001,MATCH($A950,RandomSearch!$A$3:$A$5001, 0))</f>
        <v>25.215862107166785</v>
      </c>
      <c r="G950">
        <f ca="1">INDEX(RandomSearch!G$3:G$5001,MATCH($A950,RandomSearch!$A$3:$A$5001, 0))</f>
        <v>367.13375950773718</v>
      </c>
      <c r="H950">
        <f ca="1">INDEX(RandomSearch!H$3:H$5001,MATCH($A950,RandomSearch!$A$3:$A$5001, 0))</f>
        <v>93603.081941537166</v>
      </c>
      <c r="I950">
        <f ca="1">INDEX(RandomSearch!I$3:I$5001,MATCH($A950,RandomSearch!$A$3:$A$5001, 0))</f>
        <v>92.043006562181816</v>
      </c>
      <c r="J950">
        <f ca="1">INDEX(RandomSearch!J$3:J$5001,MATCH($A950,RandomSearch!$A$3:$A$5001, 0))</f>
        <v>3.058183708010529</v>
      </c>
      <c r="K950">
        <f ca="1">INDEX(RandomSearch!K$3:K$5001,MATCH($A950,RandomSearch!$A$3:$A$5001, 0))</f>
        <v>616.88738372947375</v>
      </c>
      <c r="L950">
        <f ca="1">INDEX(RandomSearch!L$3:L$5001,MATCH($A950,RandomSearch!$A$3:$A$5001, 0))</f>
        <v>5.2396602550566929</v>
      </c>
      <c r="M950">
        <f ca="1">INDEX(RandomSearch!M$3:M$5001,MATCH($A950,RandomSearch!$A$3:$A$5001, 0))</f>
        <v>173644.1893297022</v>
      </c>
      <c r="N950">
        <f ca="1">INDEX(RandomSearch!N$3:N$5001,MATCH($A950,RandomSearch!$A$3:$A$5001, 0))</f>
        <v>5.0800844824588902E-2</v>
      </c>
    </row>
    <row r="951" spans="1:14" x14ac:dyDescent="0.45">
      <c r="A951">
        <f ca="1">MATCH(RAND(), RandomSearch!$O$3:$O$5001) +1</f>
        <v>1932</v>
      </c>
      <c r="B951">
        <f ca="1">INDEX(RandomSearch!B$3:B$5001,MATCH($A951,RandomSearch!$A$3:$A$5001, 0))</f>
        <v>3.9478878799842083E-4</v>
      </c>
      <c r="C951">
        <f ca="1">INDEX(RandomSearch!C$3:C$5001,MATCH($A951,RandomSearch!$A$3:$A$5001, 0))</f>
        <v>0.05</v>
      </c>
      <c r="D951">
        <f ca="1">INDEX(RandomSearch!D$3:D$5001,MATCH($A951,RandomSearch!$A$3:$A$5001, 0))</f>
        <v>7.1428571428571425E-2</v>
      </c>
      <c r="E951">
        <f ca="1">INDEX(RandomSearch!E$3:E$5001,MATCH($A951,RandomSearch!$A$3:$A$5001, 0))</f>
        <v>1294.2037146148025</v>
      </c>
      <c r="F951">
        <f ca="1">INDEX(RandomSearch!F$3:F$5001,MATCH($A951,RandomSearch!$A$3:$A$5001, 0))</f>
        <v>39.881024846195203</v>
      </c>
      <c r="G951">
        <f ca="1">INDEX(RandomSearch!G$3:G$5001,MATCH($A951,RandomSearch!$A$3:$A$5001, 0))</f>
        <v>440.32314727525738</v>
      </c>
      <c r="H951">
        <f ca="1">INDEX(RandomSearch!H$3:H$5001,MATCH($A951,RandomSearch!$A$3:$A$5001, 0))</f>
        <v>19732.059910859378</v>
      </c>
      <c r="I951">
        <f ca="1">INDEX(RandomSearch!I$3:I$5001,MATCH($A951,RandomSearch!$A$3:$A$5001, 0))</f>
        <v>121.89618346649489</v>
      </c>
      <c r="J951">
        <f ca="1">INDEX(RandomSearch!J$3:J$5001,MATCH($A951,RandomSearch!$A$3:$A$5001, 0))</f>
        <v>3.3098310914493236</v>
      </c>
      <c r="K951">
        <f ca="1">INDEX(RandomSearch!K$3:K$5001,MATCH($A951,RandomSearch!$A$3:$A$5001, 0))</f>
        <v>603.87091718879628</v>
      </c>
      <c r="L951">
        <f ca="1">INDEX(RandomSearch!L$3:L$5001,MATCH($A951,RandomSearch!$A$3:$A$5001, 0))</f>
        <v>5.3867400536712129</v>
      </c>
      <c r="M951">
        <f ca="1">INDEX(RandomSearch!M$3:M$5001,MATCH($A951,RandomSearch!$A$3:$A$5001, 0))</f>
        <v>243635.21068569884</v>
      </c>
      <c r="N951">
        <f ca="1">INDEX(RandomSearch!N$3:N$5001,MATCH($A951,RandomSearch!$A$3:$A$5001, 0))</f>
        <v>7.1277216816912639E-2</v>
      </c>
    </row>
    <row r="952" spans="1:14" x14ac:dyDescent="0.45">
      <c r="A952">
        <f ca="1">MATCH(RAND(), RandomSearch!$O$3:$O$5001) +1</f>
        <v>3267</v>
      </c>
      <c r="B952">
        <f ca="1">INDEX(RandomSearch!B$3:B$5001,MATCH($A952,RandomSearch!$A$3:$A$5001, 0))</f>
        <v>2.9673590504451037E-4</v>
      </c>
      <c r="C952">
        <f ca="1">INDEX(RandomSearch!C$3:C$5001,MATCH($A952,RandomSearch!$A$3:$A$5001, 0))</f>
        <v>7.6923076923076927E-2</v>
      </c>
      <c r="D952">
        <f ca="1">INDEX(RandomSearch!D$3:D$5001,MATCH($A952,RandomSearch!$A$3:$A$5001, 0))</f>
        <v>0.16666666666666666</v>
      </c>
      <c r="E952">
        <f ca="1">INDEX(RandomSearch!E$3:E$5001,MATCH($A952,RandomSearch!$A$3:$A$5001, 0))</f>
        <v>556.36783137869611</v>
      </c>
      <c r="F952">
        <f ca="1">INDEX(RandomSearch!F$3:F$5001,MATCH($A952,RandomSearch!$A$3:$A$5001, 0))</f>
        <v>31.125546204207652</v>
      </c>
      <c r="G952">
        <f ca="1">INDEX(RandomSearch!G$3:G$5001,MATCH($A952,RandomSearch!$A$3:$A$5001, 0))</f>
        <v>344.74592121147839</v>
      </c>
      <c r="H952">
        <f ca="1">INDEX(RandomSearch!H$3:H$5001,MATCH($A952,RandomSearch!$A$3:$A$5001, 0))</f>
        <v>366560.22280367423</v>
      </c>
      <c r="I952">
        <f ca="1">INDEX(RandomSearch!I$3:I$5001,MATCH($A952,RandomSearch!$A$3:$A$5001, 0))</f>
        <v>8.9628004168856972</v>
      </c>
      <c r="J952">
        <f ca="1">INDEX(RandomSearch!J$3:J$5001,MATCH($A952,RandomSearch!$A$3:$A$5001, 0))</f>
        <v>4.7152288479534006</v>
      </c>
      <c r="K952">
        <f ca="1">INDEX(RandomSearch!K$3:K$5001,MATCH($A952,RandomSearch!$A$3:$A$5001, 0))</f>
        <v>404.74465518194296</v>
      </c>
      <c r="L952">
        <f ca="1">INDEX(RandomSearch!L$3:L$5001,MATCH($A952,RandomSearch!$A$3:$A$5001, 0))</f>
        <v>4.2331276236588629</v>
      </c>
      <c r="M952">
        <f ca="1">INDEX(RandomSearch!M$3:M$5001,MATCH($A952,RandomSearch!$A$3:$A$5001, 0))</f>
        <v>17105.179014451769</v>
      </c>
      <c r="N952">
        <f ca="1">INDEX(RandomSearch!N$3:N$5001,MATCH($A952,RandomSearch!$A$3:$A$5001, 0))</f>
        <v>5.0042419971800456E-3</v>
      </c>
    </row>
    <row r="953" spans="1:14" x14ac:dyDescent="0.45">
      <c r="A953">
        <f ca="1">MATCH(RAND(), RandomSearch!$O$3:$O$5001) +1</f>
        <v>4437</v>
      </c>
      <c r="B953">
        <f ca="1">INDEX(RandomSearch!B$3:B$5001,MATCH($A953,RandomSearch!$A$3:$A$5001, 0))</f>
        <v>3.3692722371967657E-4</v>
      </c>
      <c r="C953">
        <f ca="1">INDEX(RandomSearch!C$3:C$5001,MATCH($A953,RandomSearch!$A$3:$A$5001, 0))</f>
        <v>3.3333333333333333E-2</v>
      </c>
      <c r="D953">
        <f ca="1">INDEX(RandomSearch!D$3:D$5001,MATCH($A953,RandomSearch!$A$3:$A$5001, 0))</f>
        <v>0.1</v>
      </c>
      <c r="E953">
        <f ca="1">INDEX(RandomSearch!E$3:E$5001,MATCH($A953,RandomSearch!$A$3:$A$5001, 0))</f>
        <v>1314.4563985369111</v>
      </c>
      <c r="F953">
        <f ca="1">INDEX(RandomSearch!F$3:F$5001,MATCH($A953,RandomSearch!$A$3:$A$5001, 0))</f>
        <v>24.302718229690036</v>
      </c>
      <c r="G953">
        <f ca="1">INDEX(RandomSearch!G$3:G$5001,MATCH($A953,RandomSearch!$A$3:$A$5001, 0))</f>
        <v>381.55439820985652</v>
      </c>
      <c r="H953">
        <f ca="1">INDEX(RandomSearch!H$3:H$5001,MATCH($A953,RandomSearch!$A$3:$A$5001, 0))</f>
        <v>24688.972741568021</v>
      </c>
      <c r="I953">
        <f ca="1">INDEX(RandomSearch!I$3:I$5001,MATCH($A953,RandomSearch!$A$3:$A$5001, 0))</f>
        <v>119.44362236720777</v>
      </c>
      <c r="J953">
        <f ca="1">INDEX(RandomSearch!J$3:J$5001,MATCH($A953,RandomSearch!$A$3:$A$5001, 0))</f>
        <v>2.7107069604833858</v>
      </c>
      <c r="K953">
        <f ca="1">INDEX(RandomSearch!K$3:K$5001,MATCH($A953,RandomSearch!$A$3:$A$5001, 0))</f>
        <v>727.76715798805321</v>
      </c>
      <c r="L953">
        <f ca="1">INDEX(RandomSearch!L$3:L$5001,MATCH($A953,RandomSearch!$A$3:$A$5001, 0))</f>
        <v>5.3722379899615014</v>
      </c>
      <c r="M953">
        <f ca="1">INDEX(RandomSearch!M$3:M$5001,MATCH($A953,RandomSearch!$A$3:$A$5001, 0))</f>
        <v>235634.01860571431</v>
      </c>
      <c r="N953">
        <f ca="1">INDEX(RandomSearch!N$3:N$5001,MATCH($A953,RandomSearch!$A$3:$A$5001, 0))</f>
        <v>6.8936411064436487E-2</v>
      </c>
    </row>
    <row r="954" spans="1:14" x14ac:dyDescent="0.45">
      <c r="A954">
        <f ca="1">MATCH(RAND(), RandomSearch!$O$3:$O$5001) +1</f>
        <v>305</v>
      </c>
      <c r="B954">
        <f ca="1">INDEX(RandomSearch!B$3:B$5001,MATCH($A954,RandomSearch!$A$3:$A$5001, 0))</f>
        <v>2.4108003857280618E-4</v>
      </c>
      <c r="C954">
        <f ca="1">INDEX(RandomSearch!C$3:C$5001,MATCH($A954,RandomSearch!$A$3:$A$5001, 0))</f>
        <v>3.3333333333333333E-2</v>
      </c>
      <c r="D954">
        <f ca="1">INDEX(RandomSearch!D$3:D$5001,MATCH($A954,RandomSearch!$A$3:$A$5001, 0))</f>
        <v>8.3333333333333329E-2</v>
      </c>
      <c r="E954">
        <f ca="1">INDEX(RandomSearch!E$3:E$5001,MATCH($A954,RandomSearch!$A$3:$A$5001, 0))</f>
        <v>987.28141382078343</v>
      </c>
      <c r="F954">
        <f ca="1">INDEX(RandomSearch!F$3:F$5001,MATCH($A954,RandomSearch!$A$3:$A$5001, 0))</f>
        <v>27.648405868311258</v>
      </c>
      <c r="G954">
        <f ca="1">INDEX(RandomSearch!G$3:G$5001,MATCH($A954,RandomSearch!$A$3:$A$5001, 0))</f>
        <v>271.72264809428111</v>
      </c>
      <c r="H954">
        <f ca="1">INDEX(RandomSearch!H$3:H$5001,MATCH($A954,RandomSearch!$A$3:$A$5001, 0))</f>
        <v>46741.732971906604</v>
      </c>
      <c r="I954">
        <f ca="1">INDEX(RandomSearch!I$3:I$5001,MATCH($A954,RandomSearch!$A$3:$A$5001, 0))</f>
        <v>99.45668232065178</v>
      </c>
      <c r="J954">
        <f ca="1">INDEX(RandomSearch!J$3:J$5001,MATCH($A954,RandomSearch!$A$3:$A$5001, 0))</f>
        <v>3.9232515051326002</v>
      </c>
      <c r="K954">
        <f ca="1">INDEX(RandomSearch!K$3:K$5001,MATCH($A954,RandomSearch!$A$3:$A$5001, 0))</f>
        <v>25.411842401809164</v>
      </c>
      <c r="L954">
        <f ca="1">INDEX(RandomSearch!L$3:L$5001,MATCH($A954,RandomSearch!$A$3:$A$5001, 0))</f>
        <v>3.996316271242335</v>
      </c>
      <c r="M954">
        <f ca="1">INDEX(RandomSearch!M$3:M$5001,MATCH($A954,RandomSearch!$A$3:$A$5001, 0))</f>
        <v>9915.5377258350509</v>
      </c>
      <c r="N954">
        <f ca="1">INDEX(RandomSearch!N$3:N$5001,MATCH($A954,RandomSearch!$A$3:$A$5001, 0))</f>
        <v>2.9008612111176566E-3</v>
      </c>
    </row>
    <row r="955" spans="1:14" x14ac:dyDescent="0.45">
      <c r="A955">
        <f ca="1">MATCH(RAND(), RandomSearch!$O$3:$O$5001) +1</f>
        <v>4437</v>
      </c>
      <c r="B955">
        <f ca="1">INDEX(RandomSearch!B$3:B$5001,MATCH($A955,RandomSearch!$A$3:$A$5001, 0))</f>
        <v>3.3692722371967657E-4</v>
      </c>
      <c r="C955">
        <f ca="1">INDEX(RandomSearch!C$3:C$5001,MATCH($A955,RandomSearch!$A$3:$A$5001, 0))</f>
        <v>3.3333333333333333E-2</v>
      </c>
      <c r="D955">
        <f ca="1">INDEX(RandomSearch!D$3:D$5001,MATCH($A955,RandomSearch!$A$3:$A$5001, 0))</f>
        <v>0.1</v>
      </c>
      <c r="E955">
        <f ca="1">INDEX(RandomSearch!E$3:E$5001,MATCH($A955,RandomSearch!$A$3:$A$5001, 0))</f>
        <v>1314.4563985369111</v>
      </c>
      <c r="F955">
        <f ca="1">INDEX(RandomSearch!F$3:F$5001,MATCH($A955,RandomSearch!$A$3:$A$5001, 0))</f>
        <v>24.302718229690036</v>
      </c>
      <c r="G955">
        <f ca="1">INDEX(RandomSearch!G$3:G$5001,MATCH($A955,RandomSearch!$A$3:$A$5001, 0))</f>
        <v>381.55439820985652</v>
      </c>
      <c r="H955">
        <f ca="1">INDEX(RandomSearch!H$3:H$5001,MATCH($A955,RandomSearch!$A$3:$A$5001, 0))</f>
        <v>24688.972741568021</v>
      </c>
      <c r="I955">
        <f ca="1">INDEX(RandomSearch!I$3:I$5001,MATCH($A955,RandomSearch!$A$3:$A$5001, 0))</f>
        <v>119.44362236720777</v>
      </c>
      <c r="J955">
        <f ca="1">INDEX(RandomSearch!J$3:J$5001,MATCH($A955,RandomSearch!$A$3:$A$5001, 0))</f>
        <v>2.7107069604833858</v>
      </c>
      <c r="K955">
        <f ca="1">INDEX(RandomSearch!K$3:K$5001,MATCH($A955,RandomSearch!$A$3:$A$5001, 0))</f>
        <v>727.76715798805321</v>
      </c>
      <c r="L955">
        <f ca="1">INDEX(RandomSearch!L$3:L$5001,MATCH($A955,RandomSearch!$A$3:$A$5001, 0))</f>
        <v>5.3722379899615014</v>
      </c>
      <c r="M955">
        <f ca="1">INDEX(RandomSearch!M$3:M$5001,MATCH($A955,RandomSearch!$A$3:$A$5001, 0))</f>
        <v>235634.01860571431</v>
      </c>
      <c r="N955">
        <f ca="1">INDEX(RandomSearch!N$3:N$5001,MATCH($A955,RandomSearch!$A$3:$A$5001, 0))</f>
        <v>6.8936411064436487E-2</v>
      </c>
    </row>
    <row r="956" spans="1:14" x14ac:dyDescent="0.45">
      <c r="A956">
        <f ca="1">MATCH(RAND(), RandomSearch!$O$3:$O$5001) +1</f>
        <v>3091</v>
      </c>
      <c r="B956">
        <f ca="1">INDEX(RandomSearch!B$3:B$5001,MATCH($A956,RandomSearch!$A$3:$A$5001, 0))</f>
        <v>3.4281796366129587E-4</v>
      </c>
      <c r="C956">
        <f ca="1">INDEX(RandomSearch!C$3:C$5001,MATCH($A956,RandomSearch!$A$3:$A$5001, 0))</f>
        <v>5.2631578947368418E-2</v>
      </c>
      <c r="D956">
        <f ca="1">INDEX(RandomSearch!D$3:D$5001,MATCH($A956,RandomSearch!$A$3:$A$5001, 0))</f>
        <v>0.14285714285714285</v>
      </c>
      <c r="E956">
        <f ca="1">INDEX(RandomSearch!E$3:E$5001,MATCH($A956,RandomSearch!$A$3:$A$5001, 0))</f>
        <v>876.20750361060266</v>
      </c>
      <c r="F956">
        <f ca="1">INDEX(RandomSearch!F$3:F$5001,MATCH($A956,RandomSearch!$A$3:$A$5001, 0))</f>
        <v>26.429959361803963</v>
      </c>
      <c r="G956">
        <f ca="1">INDEX(RandomSearch!G$3:G$5001,MATCH($A956,RandomSearch!$A$3:$A$5001, 0))</f>
        <v>395.14593349054712</v>
      </c>
      <c r="H956">
        <f ca="1">INDEX(RandomSearch!H$3:H$5001,MATCH($A956,RandomSearch!$A$3:$A$5001, 0))</f>
        <v>80066.575743848647</v>
      </c>
      <c r="I956">
        <f ca="1">INDEX(RandomSearch!I$3:I$5001,MATCH($A956,RandomSearch!$A$3:$A$5001, 0))</f>
        <v>70.456534856503751</v>
      </c>
      <c r="J956">
        <f ca="1">INDEX(RandomSearch!J$3:J$5001,MATCH($A956,RandomSearch!$A$3:$A$5001, 0))</f>
        <v>3.5079078127356063</v>
      </c>
      <c r="K956">
        <f ca="1">INDEX(RandomSearch!K$3:K$5001,MATCH($A956,RandomSearch!$A$3:$A$5001, 0))</f>
        <v>788.10131520666982</v>
      </c>
      <c r="L956">
        <f ca="1">INDEX(RandomSearch!L$3:L$5001,MATCH($A956,RandomSearch!$A$3:$A$5001, 0))</f>
        <v>5.2895515041293972</v>
      </c>
      <c r="M956">
        <f ca="1">INDEX(RandomSearch!M$3:M$5001,MATCH($A956,RandomSearch!$A$3:$A$5001, 0))</f>
        <v>194783.20347900045</v>
      </c>
      <c r="N956">
        <f ca="1">INDEX(RandomSearch!N$3:N$5001,MATCH($A956,RandomSearch!$A$3:$A$5001, 0))</f>
        <v>5.6985214032039259E-2</v>
      </c>
    </row>
    <row r="957" spans="1:14" x14ac:dyDescent="0.45">
      <c r="A957">
        <f ca="1">MATCH(RAND(), RandomSearch!$O$3:$O$5001) +1</f>
        <v>3794</v>
      </c>
      <c r="B957">
        <f ca="1">INDEX(RandomSearch!B$3:B$5001,MATCH($A957,RandomSearch!$A$3:$A$5001, 0))</f>
        <v>3.0506406345332519E-4</v>
      </c>
      <c r="C957">
        <f ca="1">INDEX(RandomSearch!C$3:C$5001,MATCH($A957,RandomSearch!$A$3:$A$5001, 0))</f>
        <v>3.125E-2</v>
      </c>
      <c r="D957">
        <f ca="1">INDEX(RandomSearch!D$3:D$5001,MATCH($A957,RandomSearch!$A$3:$A$5001, 0))</f>
        <v>4.7619047619047616E-2</v>
      </c>
      <c r="E957">
        <f ca="1">INDEX(RandomSearch!E$3:E$5001,MATCH($A957,RandomSearch!$A$3:$A$5001, 0))</f>
        <v>1538.494121438315</v>
      </c>
      <c r="F957">
        <f ca="1">INDEX(RandomSearch!F$3:F$5001,MATCH($A957,RandomSearch!$A$3:$A$5001, 0))</f>
        <v>37.690389534864238</v>
      </c>
      <c r="G957">
        <f ca="1">INDEX(RandomSearch!G$3:G$5001,MATCH($A957,RandomSearch!$A$3:$A$5001, 0))</f>
        <v>329.81972652477174</v>
      </c>
      <c r="H957">
        <f ca="1">INDEX(RandomSearch!H$3:H$5001,MATCH($A957,RandomSearch!$A$3:$A$5001, 0))</f>
        <v>149401.28500939233</v>
      </c>
      <c r="I957">
        <f ca="1">INDEX(RandomSearch!I$3:I$5001,MATCH($A957,RandomSearch!$A$3:$A$5001, 0))</f>
        <v>75.012200197910303</v>
      </c>
      <c r="J957">
        <f ca="1">INDEX(RandomSearch!J$3:J$5001,MATCH($A957,RandomSearch!$A$3:$A$5001, 0))</f>
        <v>4.0132513024635497</v>
      </c>
      <c r="K957">
        <f ca="1">INDEX(RandomSearch!K$3:K$5001,MATCH($A957,RandomSearch!$A$3:$A$5001, 0))</f>
        <v>273.38838535780337</v>
      </c>
      <c r="L957">
        <f ca="1">INDEX(RandomSearch!L$3:L$5001,MATCH($A957,RandomSearch!$A$3:$A$5001, 0))</f>
        <v>4.9154083193813083</v>
      </c>
      <c r="M957">
        <f ca="1">INDEX(RandomSearch!M$3:M$5001,MATCH($A957,RandomSearch!$A$3:$A$5001, 0))</f>
        <v>82301.607789095448</v>
      </c>
      <c r="N957">
        <f ca="1">INDEX(RandomSearch!N$3:N$5001,MATCH($A957,RandomSearch!$A$3:$A$5001, 0))</f>
        <v>2.4077921767767716E-2</v>
      </c>
    </row>
    <row r="958" spans="1:14" x14ac:dyDescent="0.45">
      <c r="A958">
        <f ca="1">MATCH(RAND(), RandomSearch!$O$3:$O$5001) +1</f>
        <v>1920</v>
      </c>
      <c r="B958">
        <f ca="1">INDEX(RandomSearch!B$3:B$5001,MATCH($A958,RandomSearch!$A$3:$A$5001, 0))</f>
        <v>4.032258064516129E-4</v>
      </c>
      <c r="C958">
        <f ca="1">INDEX(RandomSearch!C$3:C$5001,MATCH($A958,RandomSearch!$A$3:$A$5001, 0))</f>
        <v>7.6923076923076927E-2</v>
      </c>
      <c r="D958">
        <f ca="1">INDEX(RandomSearch!D$3:D$5001,MATCH($A958,RandomSearch!$A$3:$A$5001, 0))</f>
        <v>6.6666666666666666E-2</v>
      </c>
      <c r="E958">
        <f ca="1">INDEX(RandomSearch!E$3:E$5001,MATCH($A958,RandomSearch!$A$3:$A$5001, 0))</f>
        <v>1082.0640304050264</v>
      </c>
      <c r="F958">
        <f ca="1">INDEX(RandomSearch!F$3:F$5001,MATCH($A958,RandomSearch!$A$3:$A$5001, 0))</f>
        <v>52.132195788222248</v>
      </c>
      <c r="G958">
        <f ca="1">INDEX(RandomSearch!G$3:G$5001,MATCH($A958,RandomSearch!$A$3:$A$5001, 0))</f>
        <v>449.15295001255072</v>
      </c>
      <c r="H958">
        <f ca="1">INDEX(RandomSearch!H$3:H$5001,MATCH($A958,RandomSearch!$A$3:$A$5001, 0))</f>
        <v>8446.5306413197286</v>
      </c>
      <c r="I958">
        <f ca="1">INDEX(RandomSearch!I$3:I$5001,MATCH($A958,RandomSearch!$A$3:$A$5001, 0))</f>
        <v>118.17116425205081</v>
      </c>
      <c r="J958">
        <f ca="1">INDEX(RandomSearch!J$3:J$5001,MATCH($A958,RandomSearch!$A$3:$A$5001, 0))</f>
        <v>0.33779581927310681</v>
      </c>
      <c r="K958">
        <f ca="1">INDEX(RandomSearch!K$3:K$5001,MATCH($A958,RandomSearch!$A$3:$A$5001, 0))</f>
        <v>521.10156614236894</v>
      </c>
      <c r="L958">
        <f ca="1">INDEX(RandomSearch!L$3:L$5001,MATCH($A958,RandomSearch!$A$3:$A$5001, 0))</f>
        <v>4.3180881629720833</v>
      </c>
      <c r="M958">
        <f ca="1">INDEX(RandomSearch!M$3:M$5001,MATCH($A958,RandomSearch!$A$3:$A$5001, 0))</f>
        <v>20801.189140956809</v>
      </c>
      <c r="N958">
        <f ca="1">INDEX(RandomSearch!N$3:N$5001,MATCH($A958,RandomSearch!$A$3:$A$5001, 0))</f>
        <v>6.0855360942153724E-3</v>
      </c>
    </row>
    <row r="959" spans="1:14" x14ac:dyDescent="0.45">
      <c r="A959">
        <f ca="1">MATCH(RAND(), RandomSearch!$O$3:$O$5001) +1</f>
        <v>4437</v>
      </c>
      <c r="B959">
        <f ca="1">INDEX(RandomSearch!B$3:B$5001,MATCH($A959,RandomSearch!$A$3:$A$5001, 0))</f>
        <v>3.3692722371967657E-4</v>
      </c>
      <c r="C959">
        <f ca="1">INDEX(RandomSearch!C$3:C$5001,MATCH($A959,RandomSearch!$A$3:$A$5001, 0))</f>
        <v>3.3333333333333333E-2</v>
      </c>
      <c r="D959">
        <f ca="1">INDEX(RandomSearch!D$3:D$5001,MATCH($A959,RandomSearch!$A$3:$A$5001, 0))</f>
        <v>0.1</v>
      </c>
      <c r="E959">
        <f ca="1">INDEX(RandomSearch!E$3:E$5001,MATCH($A959,RandomSearch!$A$3:$A$5001, 0))</f>
        <v>1314.4563985369111</v>
      </c>
      <c r="F959">
        <f ca="1">INDEX(RandomSearch!F$3:F$5001,MATCH($A959,RandomSearch!$A$3:$A$5001, 0))</f>
        <v>24.302718229690036</v>
      </c>
      <c r="G959">
        <f ca="1">INDEX(RandomSearch!G$3:G$5001,MATCH($A959,RandomSearch!$A$3:$A$5001, 0))</f>
        <v>381.55439820985652</v>
      </c>
      <c r="H959">
        <f ca="1">INDEX(RandomSearch!H$3:H$5001,MATCH($A959,RandomSearch!$A$3:$A$5001, 0))</f>
        <v>24688.972741568021</v>
      </c>
      <c r="I959">
        <f ca="1">INDEX(RandomSearch!I$3:I$5001,MATCH($A959,RandomSearch!$A$3:$A$5001, 0))</f>
        <v>119.44362236720777</v>
      </c>
      <c r="J959">
        <f ca="1">INDEX(RandomSearch!J$3:J$5001,MATCH($A959,RandomSearch!$A$3:$A$5001, 0))</f>
        <v>2.7107069604833858</v>
      </c>
      <c r="K959">
        <f ca="1">INDEX(RandomSearch!K$3:K$5001,MATCH($A959,RandomSearch!$A$3:$A$5001, 0))</f>
        <v>727.76715798805321</v>
      </c>
      <c r="L959">
        <f ca="1">INDEX(RandomSearch!L$3:L$5001,MATCH($A959,RandomSearch!$A$3:$A$5001, 0))</f>
        <v>5.3722379899615014</v>
      </c>
      <c r="M959">
        <f ca="1">INDEX(RandomSearch!M$3:M$5001,MATCH($A959,RandomSearch!$A$3:$A$5001, 0))</f>
        <v>235634.01860571431</v>
      </c>
      <c r="N959">
        <f ca="1">INDEX(RandomSearch!N$3:N$5001,MATCH($A959,RandomSearch!$A$3:$A$5001, 0))</f>
        <v>6.8936411064436487E-2</v>
      </c>
    </row>
    <row r="960" spans="1:14" x14ac:dyDescent="0.45">
      <c r="A960">
        <f ca="1">MATCH(RAND(), RandomSearch!$O$3:$O$5001) +1</f>
        <v>506</v>
      </c>
      <c r="B960">
        <f ca="1">INDEX(RandomSearch!B$3:B$5001,MATCH($A960,RandomSearch!$A$3:$A$5001, 0))</f>
        <v>3.170577045022194E-4</v>
      </c>
      <c r="C960">
        <f ca="1">INDEX(RandomSearch!C$3:C$5001,MATCH($A960,RandomSearch!$A$3:$A$5001, 0))</f>
        <v>4.5454545454545456E-2</v>
      </c>
      <c r="D960">
        <f ca="1">INDEX(RandomSearch!D$3:D$5001,MATCH($A960,RandomSearch!$A$3:$A$5001, 0))</f>
        <v>5.5555555555555552E-2</v>
      </c>
      <c r="E960">
        <f ca="1">INDEX(RandomSearch!E$3:E$5001,MATCH($A960,RandomSearch!$A$3:$A$5001, 0))</f>
        <v>1212.6707517643933</v>
      </c>
      <c r="F960">
        <f ca="1">INDEX(RandomSearch!F$3:F$5001,MATCH($A960,RandomSearch!$A$3:$A$5001, 0))</f>
        <v>43.281619420133943</v>
      </c>
      <c r="G960">
        <f ca="1">INDEX(RandomSearch!G$3:G$5001,MATCH($A960,RandomSearch!$A$3:$A$5001, 0))</f>
        <v>348.28731892710306</v>
      </c>
      <c r="H960">
        <f ca="1">INDEX(RandomSearch!H$3:H$5001,MATCH($A960,RandomSearch!$A$3:$A$5001, 0))</f>
        <v>5996.8293541123567</v>
      </c>
      <c r="I960">
        <f ca="1">INDEX(RandomSearch!I$3:I$5001,MATCH($A960,RandomSearch!$A$3:$A$5001, 0))</f>
        <v>127.15818731532617</v>
      </c>
      <c r="J960">
        <f ca="1">INDEX(RandomSearch!J$3:J$5001,MATCH($A960,RandomSearch!$A$3:$A$5001, 0))</f>
        <v>2.1512600137132192</v>
      </c>
      <c r="K960">
        <f ca="1">INDEX(RandomSearch!K$3:K$5001,MATCH($A960,RandomSearch!$A$3:$A$5001, 0))</f>
        <v>438.45993191483353</v>
      </c>
      <c r="L960">
        <f ca="1">INDEX(RandomSearch!L$3:L$5001,MATCH($A960,RandomSearch!$A$3:$A$5001, 0))</f>
        <v>5.0789671452506129</v>
      </c>
      <c r="M960">
        <f ca="1">INDEX(RandomSearch!M$3:M$5001,MATCH($A960,RandomSearch!$A$3:$A$5001, 0))</f>
        <v>119940.85634324291</v>
      </c>
      <c r="N960">
        <f ca="1">INDEX(RandomSearch!N$3:N$5001,MATCH($A960,RandomSearch!$A$3:$A$5001, 0))</f>
        <v>3.5089552116554214E-2</v>
      </c>
    </row>
    <row r="961" spans="1:14" x14ac:dyDescent="0.45">
      <c r="A961">
        <f ca="1">MATCH(RAND(), RandomSearch!$O$3:$O$5001) +1</f>
        <v>4181</v>
      </c>
      <c r="B961">
        <f ca="1">INDEX(RandomSearch!B$3:B$5001,MATCH($A961,RandomSearch!$A$3:$A$5001, 0))</f>
        <v>3.8431975403535742E-4</v>
      </c>
      <c r="C961">
        <f ca="1">INDEX(RandomSearch!C$3:C$5001,MATCH($A961,RandomSearch!$A$3:$A$5001, 0))</f>
        <v>3.0303030303030304E-2</v>
      </c>
      <c r="D961">
        <f ca="1">INDEX(RandomSearch!D$3:D$5001,MATCH($A961,RandomSearch!$A$3:$A$5001, 0))</f>
        <v>6.25E-2</v>
      </c>
      <c r="E961">
        <f ca="1">INDEX(RandomSearch!E$3:E$5001,MATCH($A961,RandomSearch!$A$3:$A$5001, 0))</f>
        <v>1807.9870247885569</v>
      </c>
      <c r="F961">
        <f ca="1">INDEX(RandomSearch!F$3:F$5001,MATCH($A961,RandomSearch!$A$3:$A$5001, 0))</f>
        <v>31.309799932199933</v>
      </c>
      <c r="G961">
        <f ca="1">INDEX(RandomSearch!G$3:G$5001,MATCH($A961,RandomSearch!$A$3:$A$5001, 0))</f>
        <v>422.56327276441829</v>
      </c>
      <c r="H961">
        <f ca="1">INDEX(RandomSearch!H$3:H$5001,MATCH($A961,RandomSearch!$A$3:$A$5001, 0))</f>
        <v>421567.67244131875</v>
      </c>
      <c r="I961">
        <f ca="1">INDEX(RandomSearch!I$3:I$5001,MATCH($A961,RandomSearch!$A$3:$A$5001, 0))</f>
        <v>25.478505050156958</v>
      </c>
      <c r="J961">
        <f ca="1">INDEX(RandomSearch!J$3:J$5001,MATCH($A961,RandomSearch!$A$3:$A$5001, 0))</f>
        <v>4.7357477851459189</v>
      </c>
      <c r="K961">
        <f ca="1">INDEX(RandomSearch!K$3:K$5001,MATCH($A961,RandomSearch!$A$3:$A$5001, 0))</f>
        <v>739.08992487592093</v>
      </c>
      <c r="L961">
        <f ca="1">INDEX(RandomSearch!L$3:L$5001,MATCH($A961,RandomSearch!$A$3:$A$5001, 0))</f>
        <v>4.9502597891333195</v>
      </c>
      <c r="M961">
        <f ca="1">INDEX(RandomSearch!M$3:M$5001,MATCH($A961,RandomSearch!$A$3:$A$5001, 0))</f>
        <v>89178.423197814249</v>
      </c>
      <c r="N961">
        <f ca="1">INDEX(RandomSearch!N$3:N$5001,MATCH($A961,RandomSearch!$A$3:$A$5001, 0))</f>
        <v>2.6089783113743138E-2</v>
      </c>
    </row>
    <row r="962" spans="1:14" x14ac:dyDescent="0.45">
      <c r="A962">
        <f ca="1">MATCH(RAND(), RandomSearch!$O$3:$O$5001) +1</f>
        <v>1527</v>
      </c>
      <c r="B962">
        <f ca="1">INDEX(RandomSearch!B$3:B$5001,MATCH($A962,RandomSearch!$A$3:$A$5001, 0))</f>
        <v>3.0543677458766036E-4</v>
      </c>
      <c r="C962">
        <f ca="1">INDEX(RandomSearch!C$3:C$5001,MATCH($A962,RandomSearch!$A$3:$A$5001, 0))</f>
        <v>4.1666666666666664E-2</v>
      </c>
      <c r="D962">
        <f ca="1">INDEX(RandomSearch!D$3:D$5001,MATCH($A962,RandomSearch!$A$3:$A$5001, 0))</f>
        <v>0.1</v>
      </c>
      <c r="E962">
        <f ca="1">INDEX(RandomSearch!E$3:E$5001,MATCH($A962,RandomSearch!$A$3:$A$5001, 0))</f>
        <v>1014.7772256142072</v>
      </c>
      <c r="F962">
        <f ca="1">INDEX(RandomSearch!F$3:F$5001,MATCH($A962,RandomSearch!$A$3:$A$5001, 0))</f>
        <v>28.638419205853491</v>
      </c>
      <c r="G962">
        <f ca="1">INDEX(RandomSearch!G$3:G$5001,MATCH($A962,RandomSearch!$A$3:$A$5001, 0))</f>
        <v>347.1268166288425</v>
      </c>
      <c r="H962">
        <f ca="1">INDEX(RandomSearch!H$3:H$5001,MATCH($A962,RandomSearch!$A$3:$A$5001, 0))</f>
        <v>23934.706129315524</v>
      </c>
      <c r="I962">
        <f ca="1">INDEX(RandomSearch!I$3:I$5001,MATCH($A962,RandomSearch!$A$3:$A$5001, 0))</f>
        <v>105.71315298571714</v>
      </c>
      <c r="J962">
        <f ca="1">INDEX(RandomSearch!J$3:J$5001,MATCH($A962,RandomSearch!$A$3:$A$5001, 0))</f>
        <v>4.2179944799852214</v>
      </c>
      <c r="K962">
        <f ca="1">INDEX(RandomSearch!K$3:K$5001,MATCH($A962,RandomSearch!$A$3:$A$5001, 0))</f>
        <v>427.34916783069576</v>
      </c>
      <c r="L962">
        <f ca="1">INDEX(RandomSearch!L$3:L$5001,MATCH($A962,RandomSearch!$A$3:$A$5001, 0))</f>
        <v>5.2800178958789505</v>
      </c>
      <c r="M962">
        <f ca="1">INDEX(RandomSearch!M$3:M$5001,MATCH($A962,RandomSearch!$A$3:$A$5001, 0))</f>
        <v>190553.92374894177</v>
      </c>
      <c r="N962">
        <f ca="1">INDEX(RandomSearch!N$3:N$5001,MATCH($A962,RandomSearch!$A$3:$A$5001, 0))</f>
        <v>5.574790811287287E-2</v>
      </c>
    </row>
    <row r="963" spans="1:14" x14ac:dyDescent="0.45">
      <c r="A963">
        <f ca="1">MATCH(RAND(), RandomSearch!$O$3:$O$5001) +1</f>
        <v>1527</v>
      </c>
      <c r="B963">
        <f ca="1">INDEX(RandomSearch!B$3:B$5001,MATCH($A963,RandomSearch!$A$3:$A$5001, 0))</f>
        <v>3.0543677458766036E-4</v>
      </c>
      <c r="C963">
        <f ca="1">INDEX(RandomSearch!C$3:C$5001,MATCH($A963,RandomSearch!$A$3:$A$5001, 0))</f>
        <v>4.1666666666666664E-2</v>
      </c>
      <c r="D963">
        <f ca="1">INDEX(RandomSearch!D$3:D$5001,MATCH($A963,RandomSearch!$A$3:$A$5001, 0))</f>
        <v>0.1</v>
      </c>
      <c r="E963">
        <f ca="1">INDEX(RandomSearch!E$3:E$5001,MATCH($A963,RandomSearch!$A$3:$A$5001, 0))</f>
        <v>1014.7772256142072</v>
      </c>
      <c r="F963">
        <f ca="1">INDEX(RandomSearch!F$3:F$5001,MATCH($A963,RandomSearch!$A$3:$A$5001, 0))</f>
        <v>28.638419205853491</v>
      </c>
      <c r="G963">
        <f ca="1">INDEX(RandomSearch!G$3:G$5001,MATCH($A963,RandomSearch!$A$3:$A$5001, 0))</f>
        <v>347.1268166288425</v>
      </c>
      <c r="H963">
        <f ca="1">INDEX(RandomSearch!H$3:H$5001,MATCH($A963,RandomSearch!$A$3:$A$5001, 0))</f>
        <v>23934.706129315524</v>
      </c>
      <c r="I963">
        <f ca="1">INDEX(RandomSearch!I$3:I$5001,MATCH($A963,RandomSearch!$A$3:$A$5001, 0))</f>
        <v>105.71315298571714</v>
      </c>
      <c r="J963">
        <f ca="1">INDEX(RandomSearch!J$3:J$5001,MATCH($A963,RandomSearch!$A$3:$A$5001, 0))</f>
        <v>4.2179944799852214</v>
      </c>
      <c r="K963">
        <f ca="1">INDEX(RandomSearch!K$3:K$5001,MATCH($A963,RandomSearch!$A$3:$A$5001, 0))</f>
        <v>427.34916783069576</v>
      </c>
      <c r="L963">
        <f ca="1">INDEX(RandomSearch!L$3:L$5001,MATCH($A963,RandomSearch!$A$3:$A$5001, 0))</f>
        <v>5.2800178958789505</v>
      </c>
      <c r="M963">
        <f ca="1">INDEX(RandomSearch!M$3:M$5001,MATCH($A963,RandomSearch!$A$3:$A$5001, 0))</f>
        <v>190553.92374894177</v>
      </c>
      <c r="N963">
        <f ca="1">INDEX(RandomSearch!N$3:N$5001,MATCH($A963,RandomSearch!$A$3:$A$5001, 0))</f>
        <v>5.574790811287287E-2</v>
      </c>
    </row>
    <row r="964" spans="1:14" x14ac:dyDescent="0.45">
      <c r="A964">
        <f ca="1">MATCH(RAND(), RandomSearch!$O$3:$O$5001) +1</f>
        <v>3866</v>
      </c>
      <c r="B964">
        <f ca="1">INDEX(RandomSearch!B$3:B$5001,MATCH($A964,RandomSearch!$A$3:$A$5001, 0))</f>
        <v>3.0950170225936243E-4</v>
      </c>
      <c r="C964">
        <f ca="1">INDEX(RandomSearch!C$3:C$5001,MATCH($A964,RandomSearch!$A$3:$A$5001, 0))</f>
        <v>2.2727272727272728E-2</v>
      </c>
      <c r="D964">
        <f ca="1">INDEX(RandomSearch!D$3:D$5001,MATCH($A964,RandomSearch!$A$3:$A$5001, 0))</f>
        <v>5.8823529411764705E-2</v>
      </c>
      <c r="E964">
        <f ca="1">INDEX(RandomSearch!E$3:E$5001,MATCH($A964,RandomSearch!$A$3:$A$5001, 0))</f>
        <v>1814.1893409455042</v>
      </c>
      <c r="F964">
        <f ca="1">INDEX(RandomSearch!F$3:F$5001,MATCH($A964,RandomSearch!$A$3:$A$5001, 0))</f>
        <v>26.566830961449643</v>
      </c>
      <c r="G964">
        <f ca="1">INDEX(RandomSearch!G$3:G$5001,MATCH($A964,RandomSearch!$A$3:$A$5001, 0))</f>
        <v>338.6425068002489</v>
      </c>
      <c r="H964">
        <f ca="1">INDEX(RandomSearch!H$3:H$5001,MATCH($A964,RandomSearch!$A$3:$A$5001, 0))</f>
        <v>433446.69201297703</v>
      </c>
      <c r="I964">
        <f ca="1">INDEX(RandomSearch!I$3:I$5001,MATCH($A964,RandomSearch!$A$3:$A$5001, 0))</f>
        <v>24.704031184118154</v>
      </c>
      <c r="J964">
        <f ca="1">INDEX(RandomSearch!J$3:J$5001,MATCH($A964,RandomSearch!$A$3:$A$5001, 0))</f>
        <v>3.5568056575235474</v>
      </c>
      <c r="K964">
        <f ca="1">INDEX(RandomSearch!K$3:K$5001,MATCH($A964,RandomSearch!$A$3:$A$5001, 0))</f>
        <v>348.48198648161576</v>
      </c>
      <c r="L964">
        <f ca="1">INDEX(RandomSearch!L$3:L$5001,MATCH($A964,RandomSearch!$A$3:$A$5001, 0))</f>
        <v>4.4860082967510468</v>
      </c>
      <c r="M964">
        <f ca="1">INDEX(RandomSearch!M$3:M$5001,MATCH($A964,RandomSearch!$A$3:$A$5001, 0))</f>
        <v>30620.21929923178</v>
      </c>
      <c r="N964">
        <f ca="1">INDEX(RandomSearch!N$3:N$5001,MATCH($A964,RandomSearch!$A$3:$A$5001, 0))</f>
        <v>8.9581633288150515E-3</v>
      </c>
    </row>
    <row r="965" spans="1:14" x14ac:dyDescent="0.45">
      <c r="A965">
        <f ca="1">MATCH(RAND(), RandomSearch!$O$3:$O$5001) +1</f>
        <v>1527</v>
      </c>
      <c r="B965">
        <f ca="1">INDEX(RandomSearch!B$3:B$5001,MATCH($A965,RandomSearch!$A$3:$A$5001, 0))</f>
        <v>3.0543677458766036E-4</v>
      </c>
      <c r="C965">
        <f ca="1">INDEX(RandomSearch!C$3:C$5001,MATCH($A965,RandomSearch!$A$3:$A$5001, 0))</f>
        <v>4.1666666666666664E-2</v>
      </c>
      <c r="D965">
        <f ca="1">INDEX(RandomSearch!D$3:D$5001,MATCH($A965,RandomSearch!$A$3:$A$5001, 0))</f>
        <v>0.1</v>
      </c>
      <c r="E965">
        <f ca="1">INDEX(RandomSearch!E$3:E$5001,MATCH($A965,RandomSearch!$A$3:$A$5001, 0))</f>
        <v>1014.7772256142072</v>
      </c>
      <c r="F965">
        <f ca="1">INDEX(RandomSearch!F$3:F$5001,MATCH($A965,RandomSearch!$A$3:$A$5001, 0))</f>
        <v>28.638419205853491</v>
      </c>
      <c r="G965">
        <f ca="1">INDEX(RandomSearch!G$3:G$5001,MATCH($A965,RandomSearch!$A$3:$A$5001, 0))</f>
        <v>347.1268166288425</v>
      </c>
      <c r="H965">
        <f ca="1">INDEX(RandomSearch!H$3:H$5001,MATCH($A965,RandomSearch!$A$3:$A$5001, 0))</f>
        <v>23934.706129315524</v>
      </c>
      <c r="I965">
        <f ca="1">INDEX(RandomSearch!I$3:I$5001,MATCH($A965,RandomSearch!$A$3:$A$5001, 0))</f>
        <v>105.71315298571714</v>
      </c>
      <c r="J965">
        <f ca="1">INDEX(RandomSearch!J$3:J$5001,MATCH($A965,RandomSearch!$A$3:$A$5001, 0))</f>
        <v>4.2179944799852214</v>
      </c>
      <c r="K965">
        <f ca="1">INDEX(RandomSearch!K$3:K$5001,MATCH($A965,RandomSearch!$A$3:$A$5001, 0))</f>
        <v>427.34916783069576</v>
      </c>
      <c r="L965">
        <f ca="1">INDEX(RandomSearch!L$3:L$5001,MATCH($A965,RandomSearch!$A$3:$A$5001, 0))</f>
        <v>5.2800178958789505</v>
      </c>
      <c r="M965">
        <f ca="1">INDEX(RandomSearch!M$3:M$5001,MATCH($A965,RandomSearch!$A$3:$A$5001, 0))</f>
        <v>190553.92374894177</v>
      </c>
      <c r="N965">
        <f ca="1">INDEX(RandomSearch!N$3:N$5001,MATCH($A965,RandomSearch!$A$3:$A$5001, 0))</f>
        <v>5.574790811287287E-2</v>
      </c>
    </row>
    <row r="966" spans="1:14" x14ac:dyDescent="0.45">
      <c r="A966">
        <f ca="1">MATCH(RAND(), RandomSearch!$O$3:$O$5001) +1</f>
        <v>4437</v>
      </c>
      <c r="B966">
        <f ca="1">INDEX(RandomSearch!B$3:B$5001,MATCH($A966,RandomSearch!$A$3:$A$5001, 0))</f>
        <v>3.3692722371967657E-4</v>
      </c>
      <c r="C966">
        <f ca="1">INDEX(RandomSearch!C$3:C$5001,MATCH($A966,RandomSearch!$A$3:$A$5001, 0))</f>
        <v>3.3333333333333333E-2</v>
      </c>
      <c r="D966">
        <f ca="1">INDEX(RandomSearch!D$3:D$5001,MATCH($A966,RandomSearch!$A$3:$A$5001, 0))</f>
        <v>0.1</v>
      </c>
      <c r="E966">
        <f ca="1">INDEX(RandomSearch!E$3:E$5001,MATCH($A966,RandomSearch!$A$3:$A$5001, 0))</f>
        <v>1314.4563985369111</v>
      </c>
      <c r="F966">
        <f ca="1">INDEX(RandomSearch!F$3:F$5001,MATCH($A966,RandomSearch!$A$3:$A$5001, 0))</f>
        <v>24.302718229690036</v>
      </c>
      <c r="G966">
        <f ca="1">INDEX(RandomSearch!G$3:G$5001,MATCH($A966,RandomSearch!$A$3:$A$5001, 0))</f>
        <v>381.55439820985652</v>
      </c>
      <c r="H966">
        <f ca="1">INDEX(RandomSearch!H$3:H$5001,MATCH($A966,RandomSearch!$A$3:$A$5001, 0))</f>
        <v>24688.972741568021</v>
      </c>
      <c r="I966">
        <f ca="1">INDEX(RandomSearch!I$3:I$5001,MATCH($A966,RandomSearch!$A$3:$A$5001, 0))</f>
        <v>119.44362236720777</v>
      </c>
      <c r="J966">
        <f ca="1">INDEX(RandomSearch!J$3:J$5001,MATCH($A966,RandomSearch!$A$3:$A$5001, 0))</f>
        <v>2.7107069604833858</v>
      </c>
      <c r="K966">
        <f ca="1">INDEX(RandomSearch!K$3:K$5001,MATCH($A966,RandomSearch!$A$3:$A$5001, 0))</f>
        <v>727.76715798805321</v>
      </c>
      <c r="L966">
        <f ca="1">INDEX(RandomSearch!L$3:L$5001,MATCH($A966,RandomSearch!$A$3:$A$5001, 0))</f>
        <v>5.3722379899615014</v>
      </c>
      <c r="M966">
        <f ca="1">INDEX(RandomSearch!M$3:M$5001,MATCH($A966,RandomSearch!$A$3:$A$5001, 0))</f>
        <v>235634.01860571431</v>
      </c>
      <c r="N966">
        <f ca="1">INDEX(RandomSearch!N$3:N$5001,MATCH($A966,RandomSearch!$A$3:$A$5001, 0))</f>
        <v>6.8936411064436487E-2</v>
      </c>
    </row>
    <row r="967" spans="1:14" x14ac:dyDescent="0.45">
      <c r="A967">
        <f ca="1">MATCH(RAND(), RandomSearch!$O$3:$O$5001) +1</f>
        <v>3717</v>
      </c>
      <c r="B967">
        <f ca="1">INDEX(RandomSearch!B$3:B$5001,MATCH($A967,RandomSearch!$A$3:$A$5001, 0))</f>
        <v>3.2102728731942215E-4</v>
      </c>
      <c r="C967">
        <f ca="1">INDEX(RandomSearch!C$3:C$5001,MATCH($A967,RandomSearch!$A$3:$A$5001, 0))</f>
        <v>3.0303030303030304E-2</v>
      </c>
      <c r="D967">
        <f ca="1">INDEX(RandomSearch!D$3:D$5001,MATCH($A967,RandomSearch!$A$3:$A$5001, 0))</f>
        <v>7.6923076923076927E-2</v>
      </c>
      <c r="E967">
        <f ca="1">INDEX(RandomSearch!E$3:E$5001,MATCH($A967,RandomSearch!$A$3:$A$5001, 0))</f>
        <v>1431.6923680227255</v>
      </c>
      <c r="F967">
        <f ca="1">INDEX(RandomSearch!F$3:F$5001,MATCH($A967,RandomSearch!$A$3:$A$5001, 0))</f>
        <v>27.263774787707547</v>
      </c>
      <c r="G967">
        <f ca="1">INDEX(RandomSearch!G$3:G$5001,MATCH($A967,RandomSearch!$A$3:$A$5001, 0))</f>
        <v>358.63674789790008</v>
      </c>
      <c r="H967">
        <f ca="1">INDEX(RandomSearch!H$3:H$5001,MATCH($A967,RandomSearch!$A$3:$A$5001, 0))</f>
        <v>76353.592034262532</v>
      </c>
      <c r="I967">
        <f ca="1">INDEX(RandomSearch!I$3:I$5001,MATCH($A967,RandomSearch!$A$3:$A$5001, 0))</f>
        <v>98.748688296946696</v>
      </c>
      <c r="J967">
        <f ca="1">INDEX(RandomSearch!J$3:J$5001,MATCH($A967,RandomSearch!$A$3:$A$5001, 0))</f>
        <v>3.7974816462584946</v>
      </c>
      <c r="K967">
        <f ca="1">INDEX(RandomSearch!K$3:K$5001,MATCH($A967,RandomSearch!$A$3:$A$5001, 0))</f>
        <v>538.26139093198742</v>
      </c>
      <c r="L967">
        <f ca="1">INDEX(RandomSearch!L$3:L$5001,MATCH($A967,RandomSearch!$A$3:$A$5001, 0))</f>
        <v>5.3050202483625117</v>
      </c>
      <c r="M967">
        <f ca="1">INDEX(RandomSearch!M$3:M$5001,MATCH($A967,RandomSearch!$A$3:$A$5001, 0))</f>
        <v>201846.04693362521</v>
      </c>
      <c r="N967">
        <f ca="1">INDEX(RandomSearch!N$3:N$5001,MATCH($A967,RandomSearch!$A$3:$A$5001, 0))</f>
        <v>5.9051499208317156E-2</v>
      </c>
    </row>
    <row r="968" spans="1:14" x14ac:dyDescent="0.45">
      <c r="A968">
        <f ca="1">MATCH(RAND(), RandomSearch!$O$3:$O$5001) +1</f>
        <v>2511</v>
      </c>
      <c r="B968">
        <f ca="1">INDEX(RandomSearch!B$3:B$5001,MATCH($A968,RandomSearch!$A$3:$A$5001, 0))</f>
        <v>3.0931023816888341E-4</v>
      </c>
      <c r="C968">
        <f ca="1">INDEX(RandomSearch!C$3:C$5001,MATCH($A968,RandomSearch!$A$3:$A$5001, 0))</f>
        <v>2.9411764705882353E-2</v>
      </c>
      <c r="D968">
        <f ca="1">INDEX(RandomSearch!D$3:D$5001,MATCH($A968,RandomSearch!$A$3:$A$5001, 0))</f>
        <v>2.564102564102564E-2</v>
      </c>
      <c r="E968">
        <f ca="1">INDEX(RandomSearch!E$3:E$5001,MATCH($A968,RandomSearch!$A$3:$A$5001, 0))</f>
        <v>2041.9815820855158</v>
      </c>
      <c r="F968">
        <f ca="1">INDEX(RandomSearch!F$3:F$5001,MATCH($A968,RandomSearch!$A$3:$A$5001, 0))</f>
        <v>49.692519115465373</v>
      </c>
      <c r="G968">
        <f ca="1">INDEX(RandomSearch!G$3:G$5001,MATCH($A968,RandomSearch!$A$3:$A$5001, 0))</f>
        <v>310.77546517248373</v>
      </c>
      <c r="H968">
        <f ca="1">INDEX(RandomSearch!H$3:H$5001,MATCH($A968,RandomSearch!$A$3:$A$5001, 0))</f>
        <v>788467.82735139714</v>
      </c>
      <c r="I968">
        <f ca="1">INDEX(RandomSearch!I$3:I$5001,MATCH($A968,RandomSearch!$A$3:$A$5001, 0))</f>
        <v>6.7030558636062283</v>
      </c>
      <c r="J968">
        <f ca="1">INDEX(RandomSearch!J$3:J$5001,MATCH($A968,RandomSearch!$A$3:$A$5001, 0))</f>
        <v>0.6245089311716161</v>
      </c>
      <c r="K968">
        <f ca="1">INDEX(RandomSearch!K$3:K$5001,MATCH($A968,RandomSearch!$A$3:$A$5001, 0))</f>
        <v>145.60405148476272</v>
      </c>
      <c r="L968">
        <f ca="1">INDEX(RandomSearch!L$3:L$5001,MATCH($A968,RandomSearch!$A$3:$A$5001, 0))</f>
        <v>2.7849849520334682</v>
      </c>
      <c r="M968">
        <f ca="1">INDEX(RandomSearch!M$3:M$5001,MATCH($A968,RandomSearch!$A$3:$A$5001, 0))</f>
        <v>609.51577762592763</v>
      </c>
      <c r="N968">
        <f ca="1">INDEX(RandomSearch!N$3:N$5001,MATCH($A968,RandomSearch!$A$3:$A$5001, 0))</f>
        <v>1.7831818361927152E-4</v>
      </c>
    </row>
    <row r="969" spans="1:14" x14ac:dyDescent="0.45">
      <c r="A969">
        <f ca="1">MATCH(RAND(), RandomSearch!$O$3:$O$5001) +1</f>
        <v>506</v>
      </c>
      <c r="B969">
        <f ca="1">INDEX(RandomSearch!B$3:B$5001,MATCH($A969,RandomSearch!$A$3:$A$5001, 0))</f>
        <v>3.170577045022194E-4</v>
      </c>
      <c r="C969">
        <f ca="1">INDEX(RandomSearch!C$3:C$5001,MATCH($A969,RandomSearch!$A$3:$A$5001, 0))</f>
        <v>4.5454545454545456E-2</v>
      </c>
      <c r="D969">
        <f ca="1">INDEX(RandomSearch!D$3:D$5001,MATCH($A969,RandomSearch!$A$3:$A$5001, 0))</f>
        <v>5.5555555555555552E-2</v>
      </c>
      <c r="E969">
        <f ca="1">INDEX(RandomSearch!E$3:E$5001,MATCH($A969,RandomSearch!$A$3:$A$5001, 0))</f>
        <v>1212.6707517643933</v>
      </c>
      <c r="F969">
        <f ca="1">INDEX(RandomSearch!F$3:F$5001,MATCH($A969,RandomSearch!$A$3:$A$5001, 0))</f>
        <v>43.281619420133943</v>
      </c>
      <c r="G969">
        <f ca="1">INDEX(RandomSearch!G$3:G$5001,MATCH($A969,RandomSearch!$A$3:$A$5001, 0))</f>
        <v>348.28731892710306</v>
      </c>
      <c r="H969">
        <f ca="1">INDEX(RandomSearch!H$3:H$5001,MATCH($A969,RandomSearch!$A$3:$A$5001, 0))</f>
        <v>5996.8293541123567</v>
      </c>
      <c r="I969">
        <f ca="1">INDEX(RandomSearch!I$3:I$5001,MATCH($A969,RandomSearch!$A$3:$A$5001, 0))</f>
        <v>127.15818731532617</v>
      </c>
      <c r="J969">
        <f ca="1">INDEX(RandomSearch!J$3:J$5001,MATCH($A969,RandomSearch!$A$3:$A$5001, 0))</f>
        <v>2.1512600137132192</v>
      </c>
      <c r="K969">
        <f ca="1">INDEX(RandomSearch!K$3:K$5001,MATCH($A969,RandomSearch!$A$3:$A$5001, 0))</f>
        <v>438.45993191483353</v>
      </c>
      <c r="L969">
        <f ca="1">INDEX(RandomSearch!L$3:L$5001,MATCH($A969,RandomSearch!$A$3:$A$5001, 0))</f>
        <v>5.0789671452506129</v>
      </c>
      <c r="M969">
        <f ca="1">INDEX(RandomSearch!M$3:M$5001,MATCH($A969,RandomSearch!$A$3:$A$5001, 0))</f>
        <v>119940.85634324291</v>
      </c>
      <c r="N969">
        <f ca="1">INDEX(RandomSearch!N$3:N$5001,MATCH($A969,RandomSearch!$A$3:$A$5001, 0))</f>
        <v>3.5089552116554214E-2</v>
      </c>
    </row>
    <row r="970" spans="1:14" x14ac:dyDescent="0.45">
      <c r="A970">
        <f ca="1">MATCH(RAND(), RandomSearch!$O$3:$O$5001) +1</f>
        <v>2350</v>
      </c>
      <c r="B970">
        <f ca="1">INDEX(RandomSearch!B$3:B$5001,MATCH($A970,RandomSearch!$A$3:$A$5001, 0))</f>
        <v>2.5786487880350697E-4</v>
      </c>
      <c r="C970">
        <f ca="1">INDEX(RandomSearch!C$3:C$5001,MATCH($A970,RandomSearch!$A$3:$A$5001, 0))</f>
        <v>1.4084507042253521E-2</v>
      </c>
      <c r="D970">
        <f ca="1">INDEX(RandomSearch!D$3:D$5001,MATCH($A970,RandomSearch!$A$3:$A$5001, 0))</f>
        <v>2.2727272727272728E-2</v>
      </c>
      <c r="E970">
        <f ca="1">INDEX(RandomSearch!E$3:E$5001,MATCH($A970,RandomSearch!$A$3:$A$5001, 0))</f>
        <v>2699.0850172390137</v>
      </c>
      <c r="F970">
        <f ca="1">INDEX(RandomSearch!F$3:F$5001,MATCH($A970,RandomSearch!$A$3:$A$5001, 0))</f>
        <v>34.387166462184553</v>
      </c>
      <c r="G970">
        <f ca="1">INDEX(RandomSearch!G$3:G$5001,MATCH($A970,RandomSearch!$A$3:$A$5001, 0))</f>
        <v>251.97161924887524</v>
      </c>
      <c r="H970">
        <f ca="1">INDEX(RandomSearch!H$3:H$5001,MATCH($A970,RandomSearch!$A$3:$A$5001, 0))</f>
        <v>2394676.2158135334</v>
      </c>
      <c r="I970">
        <f ca="1">INDEX(RandomSearch!I$3:I$5001,MATCH($A970,RandomSearch!$A$3:$A$5001, 0))</f>
        <v>3.0825019046397201E-2</v>
      </c>
      <c r="J970">
        <f ca="1">INDEX(RandomSearch!J$3:J$5001,MATCH($A970,RandomSearch!$A$3:$A$5001, 0))</f>
        <v>4.7145580599534274</v>
      </c>
      <c r="K970">
        <f ca="1">INDEX(RandomSearch!K$3:K$5001,MATCH($A970,RandomSearch!$A$3:$A$5001, 0))</f>
        <v>8.3315504547130548</v>
      </c>
      <c r="L970">
        <f ca="1">INDEX(RandomSearch!L$3:L$5001,MATCH($A970,RandomSearch!$A$3:$A$5001, 0))</f>
        <v>8.3070170761463058E-2</v>
      </c>
      <c r="M970">
        <f ca="1">INDEX(RandomSearch!M$3:M$5001,MATCH($A970,RandomSearch!$A$3:$A$5001, 0))</f>
        <v>1.2107937507169786</v>
      </c>
      <c r="N970">
        <f ca="1">INDEX(RandomSearch!N$3:N$5001,MATCH($A970,RandomSearch!$A$3:$A$5001, 0))</f>
        <v>3.5422633882649538E-7</v>
      </c>
    </row>
    <row r="971" spans="1:14" x14ac:dyDescent="0.45">
      <c r="A971">
        <f ca="1">MATCH(RAND(), RandomSearch!$O$3:$O$5001) +1</f>
        <v>3866</v>
      </c>
      <c r="B971">
        <f ca="1">INDEX(RandomSearch!B$3:B$5001,MATCH($A971,RandomSearch!$A$3:$A$5001, 0))</f>
        <v>3.0950170225936243E-4</v>
      </c>
      <c r="C971">
        <f ca="1">INDEX(RandomSearch!C$3:C$5001,MATCH($A971,RandomSearch!$A$3:$A$5001, 0))</f>
        <v>2.2727272727272728E-2</v>
      </c>
      <c r="D971">
        <f ca="1">INDEX(RandomSearch!D$3:D$5001,MATCH($A971,RandomSearch!$A$3:$A$5001, 0))</f>
        <v>5.8823529411764705E-2</v>
      </c>
      <c r="E971">
        <f ca="1">INDEX(RandomSearch!E$3:E$5001,MATCH($A971,RandomSearch!$A$3:$A$5001, 0))</f>
        <v>1814.1893409455042</v>
      </c>
      <c r="F971">
        <f ca="1">INDEX(RandomSearch!F$3:F$5001,MATCH($A971,RandomSearch!$A$3:$A$5001, 0))</f>
        <v>26.566830961449643</v>
      </c>
      <c r="G971">
        <f ca="1">INDEX(RandomSearch!G$3:G$5001,MATCH($A971,RandomSearch!$A$3:$A$5001, 0))</f>
        <v>338.6425068002489</v>
      </c>
      <c r="H971">
        <f ca="1">INDEX(RandomSearch!H$3:H$5001,MATCH($A971,RandomSearch!$A$3:$A$5001, 0))</f>
        <v>433446.69201297703</v>
      </c>
      <c r="I971">
        <f ca="1">INDEX(RandomSearch!I$3:I$5001,MATCH($A971,RandomSearch!$A$3:$A$5001, 0))</f>
        <v>24.704031184118154</v>
      </c>
      <c r="J971">
        <f ca="1">INDEX(RandomSearch!J$3:J$5001,MATCH($A971,RandomSearch!$A$3:$A$5001, 0))</f>
        <v>3.5568056575235474</v>
      </c>
      <c r="K971">
        <f ca="1">INDEX(RandomSearch!K$3:K$5001,MATCH($A971,RandomSearch!$A$3:$A$5001, 0))</f>
        <v>348.48198648161576</v>
      </c>
      <c r="L971">
        <f ca="1">INDEX(RandomSearch!L$3:L$5001,MATCH($A971,RandomSearch!$A$3:$A$5001, 0))</f>
        <v>4.4860082967510468</v>
      </c>
      <c r="M971">
        <f ca="1">INDEX(RandomSearch!M$3:M$5001,MATCH($A971,RandomSearch!$A$3:$A$5001, 0))</f>
        <v>30620.21929923178</v>
      </c>
      <c r="N971">
        <f ca="1">INDEX(RandomSearch!N$3:N$5001,MATCH($A971,RandomSearch!$A$3:$A$5001, 0))</f>
        <v>8.9581633288150515E-3</v>
      </c>
    </row>
    <row r="972" spans="1:14" x14ac:dyDescent="0.45">
      <c r="A972">
        <f ca="1">MATCH(RAND(), RandomSearch!$O$3:$O$5001) +1</f>
        <v>2524</v>
      </c>
      <c r="B972">
        <f ca="1">INDEX(RandomSearch!B$3:B$5001,MATCH($A972,RandomSearch!$A$3:$A$5001, 0))</f>
        <v>2.6553372278279339E-4</v>
      </c>
      <c r="C972">
        <f ca="1">INDEX(RandomSearch!C$3:C$5001,MATCH($A972,RandomSearch!$A$3:$A$5001, 0))</f>
        <v>5.8823529411764705E-2</v>
      </c>
      <c r="D972">
        <f ca="1">INDEX(RandomSearch!D$3:D$5001,MATCH($A972,RandomSearch!$A$3:$A$5001, 0))</f>
        <v>6.6666666666666666E-2</v>
      </c>
      <c r="E972">
        <f ca="1">INDEX(RandomSearch!E$3:E$5001,MATCH($A972,RandomSearch!$A$3:$A$5001, 0))</f>
        <v>819.41307241919787</v>
      </c>
      <c r="F972">
        <f ca="1">INDEX(RandomSearch!F$3:F$5001,MATCH($A972,RandomSearch!$A$3:$A$5001, 0))</f>
        <v>45.439599342691245</v>
      </c>
      <c r="G972">
        <f ca="1">INDEX(RandomSearch!G$3:G$5001,MATCH($A972,RandomSearch!$A$3:$A$5001, 0))</f>
        <v>296.50456519191624</v>
      </c>
      <c r="H972">
        <f ca="1">INDEX(RandomSearch!H$3:H$5001,MATCH($A972,RandomSearch!$A$3:$A$5001, 0))</f>
        <v>126835.84600948676</v>
      </c>
      <c r="I972">
        <f ca="1">INDEX(RandomSearch!I$3:I$5001,MATCH($A972,RandomSearch!$A$3:$A$5001, 0))</f>
        <v>55.324159265361686</v>
      </c>
      <c r="J972">
        <f ca="1">INDEX(RandomSearch!J$3:J$5001,MATCH($A972,RandomSearch!$A$3:$A$5001, 0))</f>
        <v>1.5085268596378452</v>
      </c>
      <c r="K972">
        <f ca="1">INDEX(RandomSearch!K$3:K$5001,MATCH($A972,RandomSearch!$A$3:$A$5001, 0))</f>
        <v>82.575117922798754</v>
      </c>
      <c r="L972">
        <f ca="1">INDEX(RandomSearch!L$3:L$5001,MATCH($A972,RandomSearch!$A$3:$A$5001, 0))</f>
        <v>3.8383170727349833</v>
      </c>
      <c r="M972">
        <f ca="1">INDEX(RandomSearch!M$3:M$5001,MATCH($A972,RandomSearch!$A$3:$A$5001, 0))</f>
        <v>6891.5525598076147</v>
      </c>
      <c r="N972">
        <f ca="1">INDEX(RandomSearch!N$3:N$5001,MATCH($A972,RandomSearch!$A$3:$A$5001, 0))</f>
        <v>2.0161728045304671E-3</v>
      </c>
    </row>
    <row r="973" spans="1:14" x14ac:dyDescent="0.45">
      <c r="A973">
        <f ca="1">MATCH(RAND(), RandomSearch!$O$3:$O$5001) +1</f>
        <v>4632</v>
      </c>
      <c r="B973">
        <f ca="1">INDEX(RandomSearch!B$3:B$5001,MATCH($A973,RandomSearch!$A$3:$A$5001, 0))</f>
        <v>2.9455081001472752E-4</v>
      </c>
      <c r="C973">
        <f ca="1">INDEX(RandomSearch!C$3:C$5001,MATCH($A973,RandomSearch!$A$3:$A$5001, 0))</f>
        <v>2.9411764705882353E-2</v>
      </c>
      <c r="D973">
        <f ca="1">INDEX(RandomSearch!D$3:D$5001,MATCH($A973,RandomSearch!$A$3:$A$5001, 0))</f>
        <v>0.1</v>
      </c>
      <c r="E973">
        <f ca="1">INDEX(RandomSearch!E$3:E$5001,MATCH($A973,RandomSearch!$A$3:$A$5001, 0))</f>
        <v>1265.3238001449411</v>
      </c>
      <c r="F973">
        <f ca="1">INDEX(RandomSearch!F$3:F$5001,MATCH($A973,RandomSearch!$A$3:$A$5001, 0))</f>
        <v>22.074722873240411</v>
      </c>
      <c r="G973">
        <f ca="1">INDEX(RandomSearch!G$3:G$5001,MATCH($A973,RandomSearch!$A$3:$A$5001, 0))</f>
        <v>333.63410377374822</v>
      </c>
      <c r="H973">
        <f ca="1">INDEX(RandomSearch!H$3:H$5001,MATCH($A973,RandomSearch!$A$3:$A$5001, 0))</f>
        <v>16218.899273426181</v>
      </c>
      <c r="I973">
        <f ca="1">INDEX(RandomSearch!I$3:I$5001,MATCH($A973,RandomSearch!$A$3:$A$5001, 0))</f>
        <v>124.64680536671106</v>
      </c>
      <c r="J973">
        <f ca="1">INDEX(RandomSearch!J$3:J$5001,MATCH($A973,RandomSearch!$A$3:$A$5001, 0))</f>
        <v>1.8914745650099092</v>
      </c>
      <c r="K973">
        <f ca="1">INDEX(RandomSearch!K$3:K$5001,MATCH($A973,RandomSearch!$A$3:$A$5001, 0))</f>
        <v>304.79469368261698</v>
      </c>
      <c r="L973">
        <f ca="1">INDEX(RandomSearch!L$3:L$5001,MATCH($A973,RandomSearch!$A$3:$A$5001, 0))</f>
        <v>4.856489059764904</v>
      </c>
      <c r="M973">
        <f ca="1">INDEX(RandomSearch!M$3:M$5001,MATCH($A973,RandomSearch!$A$3:$A$5001, 0))</f>
        <v>71860.305595060418</v>
      </c>
      <c r="N973">
        <f ca="1">INDEX(RandomSearch!N$3:N$5001,MATCH($A973,RandomSearch!$A$3:$A$5001, 0))</f>
        <v>2.1023244415341719E-2</v>
      </c>
    </row>
    <row r="974" spans="1:14" x14ac:dyDescent="0.45">
      <c r="A974">
        <f ca="1">MATCH(RAND(), RandomSearch!$O$3:$O$5001) +1</f>
        <v>1007</v>
      </c>
      <c r="B974">
        <f ca="1">INDEX(RandomSearch!B$3:B$5001,MATCH($A974,RandomSearch!$A$3:$A$5001, 0))</f>
        <v>3.8153376573826786E-4</v>
      </c>
      <c r="C974">
        <f ca="1">INDEX(RandomSearch!C$3:C$5001,MATCH($A974,RandomSearch!$A$3:$A$5001, 0))</f>
        <v>8.3333333333333329E-2</v>
      </c>
      <c r="D974">
        <f ca="1">INDEX(RandomSearch!D$3:D$5001,MATCH($A974,RandomSearch!$A$3:$A$5001, 0))</f>
        <v>0.14285714285714285</v>
      </c>
      <c r="E974">
        <f ca="1">INDEX(RandomSearch!E$3:E$5001,MATCH($A974,RandomSearch!$A$3:$A$5001, 0))</f>
        <v>712.43552168842587</v>
      </c>
      <c r="F974">
        <f ca="1">INDEX(RandomSearch!F$3:F$5001,MATCH($A974,RandomSearch!$A$3:$A$5001, 0))</f>
        <v>36.257451644023902</v>
      </c>
      <c r="G974">
        <f ca="1">INDEX(RandomSearch!G$3:G$5001,MATCH($A974,RandomSearch!$A$3:$A$5001, 0))</f>
        <v>440.73740119540474</v>
      </c>
      <c r="H974">
        <f ca="1">INDEX(RandomSearch!H$3:H$5001,MATCH($A974,RandomSearch!$A$3:$A$5001, 0))</f>
        <v>200860.4076525149</v>
      </c>
      <c r="I974">
        <f ca="1">INDEX(RandomSearch!I$3:I$5001,MATCH($A974,RandomSearch!$A$3:$A$5001, 0))</f>
        <v>30.660112372423768</v>
      </c>
      <c r="J974">
        <f ca="1">INDEX(RandomSearch!J$3:J$5001,MATCH($A974,RandomSearch!$A$3:$A$5001, 0))</f>
        <v>4.38798334733558</v>
      </c>
      <c r="K974">
        <f ca="1">INDEX(RandomSearch!K$3:K$5001,MATCH($A974,RandomSearch!$A$3:$A$5001, 0))</f>
        <v>600.12720227658269</v>
      </c>
      <c r="L974">
        <f ca="1">INDEX(RandomSearch!L$3:L$5001,MATCH($A974,RandomSearch!$A$3:$A$5001, 0))</f>
        <v>4.9070820256896015</v>
      </c>
      <c r="M974">
        <f ca="1">INDEX(RandomSearch!M$3:M$5001,MATCH($A974,RandomSearch!$A$3:$A$5001, 0))</f>
        <v>80738.750804014562</v>
      </c>
      <c r="N974">
        <f ca="1">INDEX(RandomSearch!N$3:N$5001,MATCH($A974,RandomSearch!$A$3:$A$5001, 0))</f>
        <v>2.3620696821234258E-2</v>
      </c>
    </row>
    <row r="975" spans="1:14" x14ac:dyDescent="0.45">
      <c r="A975">
        <f ca="1">MATCH(RAND(), RandomSearch!$O$3:$O$5001) +1</f>
        <v>4009</v>
      </c>
      <c r="B975">
        <f ca="1">INDEX(RandomSearch!B$3:B$5001,MATCH($A975,RandomSearch!$A$3:$A$5001, 0))</f>
        <v>2.8743891922966368E-4</v>
      </c>
      <c r="C975">
        <f ca="1">INDEX(RandomSearch!C$3:C$5001,MATCH($A975,RandomSearch!$A$3:$A$5001, 0))</f>
        <v>3.2258064516129031E-2</v>
      </c>
      <c r="D975">
        <f ca="1">INDEX(RandomSearch!D$3:D$5001,MATCH($A975,RandomSearch!$A$3:$A$5001, 0))</f>
        <v>3.2258064516129031E-2</v>
      </c>
      <c r="E975">
        <f ca="1">INDEX(RandomSearch!E$3:E$5001,MATCH($A975,RandomSearch!$A$3:$A$5001, 0))</f>
        <v>1649.4850134996941</v>
      </c>
      <c r="F975">
        <f ca="1">INDEX(RandomSearch!F$3:F$5001,MATCH($A975,RandomSearch!$A$3:$A$5001, 0))</f>
        <v>47.007427585235433</v>
      </c>
      <c r="G975">
        <f ca="1">INDEX(RandomSearch!G$3:G$5001,MATCH($A975,RandomSearch!$A$3:$A$5001, 0))</f>
        <v>298.76542222609226</v>
      </c>
      <c r="H975">
        <f ca="1">INDEX(RandomSearch!H$3:H$5001,MATCH($A975,RandomSearch!$A$3:$A$5001, 0))</f>
        <v>251659.65558319192</v>
      </c>
      <c r="I975">
        <f ca="1">INDEX(RandomSearch!I$3:I$5001,MATCH($A975,RandomSearch!$A$3:$A$5001, 0))</f>
        <v>51.257841907533255</v>
      </c>
      <c r="J975">
        <f ca="1">INDEX(RandomSearch!J$3:J$5001,MATCH($A975,RandomSearch!$A$3:$A$5001, 0))</f>
        <v>1.1208376104491402</v>
      </c>
      <c r="K975">
        <f ca="1">INDEX(RandomSearch!K$3:K$5001,MATCH($A975,RandomSearch!$A$3:$A$5001, 0))</f>
        <v>90.830441260689327</v>
      </c>
      <c r="L975">
        <f ca="1">INDEX(RandomSearch!L$3:L$5001,MATCH($A975,RandomSearch!$A$3:$A$5001, 0))</f>
        <v>3.7175344368601868</v>
      </c>
      <c r="M975">
        <f ca="1">INDEX(RandomSearch!M$3:M$5001,MATCH($A975,RandomSearch!$A$3:$A$5001, 0))</f>
        <v>5218.3648099655557</v>
      </c>
      <c r="N975">
        <f ca="1">INDEX(RandomSearch!N$3:N$5001,MATCH($A975,RandomSearch!$A$3:$A$5001, 0))</f>
        <v>1.5266698066458714E-3</v>
      </c>
    </row>
    <row r="976" spans="1:14" x14ac:dyDescent="0.45">
      <c r="A976">
        <f ca="1">MATCH(RAND(), RandomSearch!$O$3:$O$5001) +1</f>
        <v>3794</v>
      </c>
      <c r="B976">
        <f ca="1">INDEX(RandomSearch!B$3:B$5001,MATCH($A976,RandomSearch!$A$3:$A$5001, 0))</f>
        <v>3.0506406345332519E-4</v>
      </c>
      <c r="C976">
        <f ca="1">INDEX(RandomSearch!C$3:C$5001,MATCH($A976,RandomSearch!$A$3:$A$5001, 0))</f>
        <v>3.125E-2</v>
      </c>
      <c r="D976">
        <f ca="1">INDEX(RandomSearch!D$3:D$5001,MATCH($A976,RandomSearch!$A$3:$A$5001, 0))</f>
        <v>4.7619047619047616E-2</v>
      </c>
      <c r="E976">
        <f ca="1">INDEX(RandomSearch!E$3:E$5001,MATCH($A976,RandomSearch!$A$3:$A$5001, 0))</f>
        <v>1538.494121438315</v>
      </c>
      <c r="F976">
        <f ca="1">INDEX(RandomSearch!F$3:F$5001,MATCH($A976,RandomSearch!$A$3:$A$5001, 0))</f>
        <v>37.690389534864238</v>
      </c>
      <c r="G976">
        <f ca="1">INDEX(RandomSearch!G$3:G$5001,MATCH($A976,RandomSearch!$A$3:$A$5001, 0))</f>
        <v>329.81972652477174</v>
      </c>
      <c r="H976">
        <f ca="1">INDEX(RandomSearch!H$3:H$5001,MATCH($A976,RandomSearch!$A$3:$A$5001, 0))</f>
        <v>149401.28500939233</v>
      </c>
      <c r="I976">
        <f ca="1">INDEX(RandomSearch!I$3:I$5001,MATCH($A976,RandomSearch!$A$3:$A$5001, 0))</f>
        <v>75.012200197910303</v>
      </c>
      <c r="J976">
        <f ca="1">INDEX(RandomSearch!J$3:J$5001,MATCH($A976,RandomSearch!$A$3:$A$5001, 0))</f>
        <v>4.0132513024635497</v>
      </c>
      <c r="K976">
        <f ca="1">INDEX(RandomSearch!K$3:K$5001,MATCH($A976,RandomSearch!$A$3:$A$5001, 0))</f>
        <v>273.38838535780337</v>
      </c>
      <c r="L976">
        <f ca="1">INDEX(RandomSearch!L$3:L$5001,MATCH($A976,RandomSearch!$A$3:$A$5001, 0))</f>
        <v>4.9154083193813083</v>
      </c>
      <c r="M976">
        <f ca="1">INDEX(RandomSearch!M$3:M$5001,MATCH($A976,RandomSearch!$A$3:$A$5001, 0))</f>
        <v>82301.607789095448</v>
      </c>
      <c r="N976">
        <f ca="1">INDEX(RandomSearch!N$3:N$5001,MATCH($A976,RandomSearch!$A$3:$A$5001, 0))</f>
        <v>2.4077921767767716E-2</v>
      </c>
    </row>
    <row r="977" spans="1:14" x14ac:dyDescent="0.45">
      <c r="A977">
        <f ca="1">MATCH(RAND(), RandomSearch!$O$3:$O$5001) +1</f>
        <v>1669</v>
      </c>
      <c r="B977">
        <f ca="1">INDEX(RandomSearch!B$3:B$5001,MATCH($A977,RandomSearch!$A$3:$A$5001, 0))</f>
        <v>2.501876407305479E-4</v>
      </c>
      <c r="C977">
        <f ca="1">INDEX(RandomSearch!C$3:C$5001,MATCH($A977,RandomSearch!$A$3:$A$5001, 0))</f>
        <v>3.125E-2</v>
      </c>
      <c r="D977">
        <f ca="1">INDEX(RandomSearch!D$3:D$5001,MATCH($A977,RandomSearch!$A$3:$A$5001, 0))</f>
        <v>0.1</v>
      </c>
      <c r="E977">
        <f ca="1">INDEX(RandomSearch!E$3:E$5001,MATCH($A977,RandomSearch!$A$3:$A$5001, 0))</f>
        <v>1028.1193805691946</v>
      </c>
      <c r="F977">
        <f ca="1">INDEX(RandomSearch!F$3:F$5001,MATCH($A977,RandomSearch!$A$3:$A$5001, 0))</f>
        <v>23.135203548475129</v>
      </c>
      <c r="G977">
        <f ca="1">INDEX(RandomSearch!G$3:G$5001,MATCH($A977,RandomSearch!$A$3:$A$5001, 0))</f>
        <v>284.12473406654448</v>
      </c>
      <c r="H977">
        <f ca="1">INDEX(RandomSearch!H$3:H$5001,MATCH($A977,RandomSearch!$A$3:$A$5001, 0))</f>
        <v>31343.23592804866</v>
      </c>
      <c r="I977">
        <f ca="1">INDEX(RandomSearch!I$3:I$5001,MATCH($A977,RandomSearch!$A$3:$A$5001, 0))</f>
        <v>108.53113409101242</v>
      </c>
      <c r="J977">
        <f ca="1">INDEX(RandomSearch!J$3:J$5001,MATCH($A977,RandomSearch!$A$3:$A$5001, 0))</f>
        <v>2.2716271009363083</v>
      </c>
      <c r="K977">
        <f ca="1">INDEX(RandomSearch!K$3:K$5001,MATCH($A977,RandomSearch!$A$3:$A$5001, 0))</f>
        <v>47.26160140523136</v>
      </c>
      <c r="L977">
        <f ca="1">INDEX(RandomSearch!L$3:L$5001,MATCH($A977,RandomSearch!$A$3:$A$5001, 0))</f>
        <v>4.0663998155471592</v>
      </c>
      <c r="M977">
        <f ca="1">INDEX(RandomSearch!M$3:M$5001,MATCH($A977,RandomSearch!$A$3:$A$5001, 0))</f>
        <v>11651.982281438131</v>
      </c>
      <c r="N977">
        <f ca="1">INDEX(RandomSearch!N$3:N$5001,MATCH($A977,RandomSearch!$A$3:$A$5001, 0))</f>
        <v>3.4088704382401521E-3</v>
      </c>
    </row>
    <row r="978" spans="1:14" x14ac:dyDescent="0.45">
      <c r="A978">
        <f ca="1">MATCH(RAND(), RandomSearch!$O$3:$O$5001) +1</f>
        <v>3794</v>
      </c>
      <c r="B978">
        <f ca="1">INDEX(RandomSearch!B$3:B$5001,MATCH($A978,RandomSearch!$A$3:$A$5001, 0))</f>
        <v>3.0506406345332519E-4</v>
      </c>
      <c r="C978">
        <f ca="1">INDEX(RandomSearch!C$3:C$5001,MATCH($A978,RandomSearch!$A$3:$A$5001, 0))</f>
        <v>3.125E-2</v>
      </c>
      <c r="D978">
        <f ca="1">INDEX(RandomSearch!D$3:D$5001,MATCH($A978,RandomSearch!$A$3:$A$5001, 0))</f>
        <v>4.7619047619047616E-2</v>
      </c>
      <c r="E978">
        <f ca="1">INDEX(RandomSearch!E$3:E$5001,MATCH($A978,RandomSearch!$A$3:$A$5001, 0))</f>
        <v>1538.494121438315</v>
      </c>
      <c r="F978">
        <f ca="1">INDEX(RandomSearch!F$3:F$5001,MATCH($A978,RandomSearch!$A$3:$A$5001, 0))</f>
        <v>37.690389534864238</v>
      </c>
      <c r="G978">
        <f ca="1">INDEX(RandomSearch!G$3:G$5001,MATCH($A978,RandomSearch!$A$3:$A$5001, 0))</f>
        <v>329.81972652477174</v>
      </c>
      <c r="H978">
        <f ca="1">INDEX(RandomSearch!H$3:H$5001,MATCH($A978,RandomSearch!$A$3:$A$5001, 0))</f>
        <v>149401.28500939233</v>
      </c>
      <c r="I978">
        <f ca="1">INDEX(RandomSearch!I$3:I$5001,MATCH($A978,RandomSearch!$A$3:$A$5001, 0))</f>
        <v>75.012200197910303</v>
      </c>
      <c r="J978">
        <f ca="1">INDEX(RandomSearch!J$3:J$5001,MATCH($A978,RandomSearch!$A$3:$A$5001, 0))</f>
        <v>4.0132513024635497</v>
      </c>
      <c r="K978">
        <f ca="1">INDEX(RandomSearch!K$3:K$5001,MATCH($A978,RandomSearch!$A$3:$A$5001, 0))</f>
        <v>273.38838535780337</v>
      </c>
      <c r="L978">
        <f ca="1">INDEX(RandomSearch!L$3:L$5001,MATCH($A978,RandomSearch!$A$3:$A$5001, 0))</f>
        <v>4.9154083193813083</v>
      </c>
      <c r="M978">
        <f ca="1">INDEX(RandomSearch!M$3:M$5001,MATCH($A978,RandomSearch!$A$3:$A$5001, 0))</f>
        <v>82301.607789095448</v>
      </c>
      <c r="N978">
        <f ca="1">INDEX(RandomSearch!N$3:N$5001,MATCH($A978,RandomSearch!$A$3:$A$5001, 0))</f>
        <v>2.4077921767767716E-2</v>
      </c>
    </row>
    <row r="979" spans="1:14" x14ac:dyDescent="0.45">
      <c r="A979">
        <f ca="1">MATCH(RAND(), RandomSearch!$O$3:$O$5001) +1</f>
        <v>4998</v>
      </c>
      <c r="B979">
        <f ca="1">INDEX(RandomSearch!B$3:B$5001,MATCH($A979,RandomSearch!$A$3:$A$5001, 0))</f>
        <v>2.9027576197387516E-4</v>
      </c>
      <c r="C979">
        <f ca="1">INDEX(RandomSearch!C$3:C$5001,MATCH($A979,RandomSearch!$A$3:$A$5001, 0))</f>
        <v>5.5555555555555552E-2</v>
      </c>
      <c r="D979">
        <f ca="1">INDEX(RandomSearch!D$3:D$5001,MATCH($A979,RandomSearch!$A$3:$A$5001, 0))</f>
        <v>8.3333333333333329E-2</v>
      </c>
      <c r="E979">
        <f ca="1">INDEX(RandomSearch!E$3:E$5001,MATCH($A979,RandomSearch!$A$3:$A$5001, 0))</f>
        <v>846.76159525228502</v>
      </c>
      <c r="F979">
        <f ca="1">INDEX(RandomSearch!F$3:F$5001,MATCH($A979,RandomSearch!$A$3:$A$5001, 0))</f>
        <v>38.908885409316191</v>
      </c>
      <c r="G979">
        <f ca="1">INDEX(RandomSearch!G$3:G$5001,MATCH($A979,RandomSearch!$A$3:$A$5001, 0))</f>
        <v>327.94676427730116</v>
      </c>
      <c r="H979">
        <f ca="1">INDEX(RandomSearch!H$3:H$5001,MATCH($A979,RandomSearch!$A$3:$A$5001, 0))</f>
        <v>103170.81873528022</v>
      </c>
      <c r="I979">
        <f ca="1">INDEX(RandomSearch!I$3:I$5001,MATCH($A979,RandomSearch!$A$3:$A$5001, 0))</f>
        <v>62.519789971350335</v>
      </c>
      <c r="J979">
        <f ca="1">INDEX(RandomSearch!J$3:J$5001,MATCH($A979,RandomSearch!$A$3:$A$5001, 0))</f>
        <v>3.6354259257636019</v>
      </c>
      <c r="K979">
        <f ca="1">INDEX(RandomSearch!K$3:K$5001,MATCH($A979,RandomSearch!$A$3:$A$5001, 0))</f>
        <v>258.62167715104454</v>
      </c>
      <c r="L979">
        <f ca="1">INDEX(RandomSearch!L$3:L$5001,MATCH($A979,RandomSearch!$A$3:$A$5001, 0))</f>
        <v>4.7692377341760679</v>
      </c>
      <c r="M979">
        <f ca="1">INDEX(RandomSearch!M$3:M$5001,MATCH($A979,RandomSearch!$A$3:$A$5001, 0))</f>
        <v>58781.103410036369</v>
      </c>
      <c r="N979">
        <f ca="1">INDEX(RandomSearch!N$3:N$5001,MATCH($A979,RandomSearch!$A$3:$A$5001, 0))</f>
        <v>1.7196830625190333E-2</v>
      </c>
    </row>
    <row r="980" spans="1:14" x14ac:dyDescent="0.45">
      <c r="A980">
        <f ca="1">MATCH(RAND(), RandomSearch!$O$3:$O$5001) +1</f>
        <v>3091</v>
      </c>
      <c r="B980">
        <f ca="1">INDEX(RandomSearch!B$3:B$5001,MATCH($A980,RandomSearch!$A$3:$A$5001, 0))</f>
        <v>3.4281796366129587E-4</v>
      </c>
      <c r="C980">
        <f ca="1">INDEX(RandomSearch!C$3:C$5001,MATCH($A980,RandomSearch!$A$3:$A$5001, 0))</f>
        <v>5.2631578947368418E-2</v>
      </c>
      <c r="D980">
        <f ca="1">INDEX(RandomSearch!D$3:D$5001,MATCH($A980,RandomSearch!$A$3:$A$5001, 0))</f>
        <v>0.14285714285714285</v>
      </c>
      <c r="E980">
        <f ca="1">INDEX(RandomSearch!E$3:E$5001,MATCH($A980,RandomSearch!$A$3:$A$5001, 0))</f>
        <v>876.20750361060266</v>
      </c>
      <c r="F980">
        <f ca="1">INDEX(RandomSearch!F$3:F$5001,MATCH($A980,RandomSearch!$A$3:$A$5001, 0))</f>
        <v>26.429959361803963</v>
      </c>
      <c r="G980">
        <f ca="1">INDEX(RandomSearch!G$3:G$5001,MATCH($A980,RandomSearch!$A$3:$A$5001, 0))</f>
        <v>395.14593349054712</v>
      </c>
      <c r="H980">
        <f ca="1">INDEX(RandomSearch!H$3:H$5001,MATCH($A980,RandomSearch!$A$3:$A$5001, 0))</f>
        <v>80066.575743848647</v>
      </c>
      <c r="I980">
        <f ca="1">INDEX(RandomSearch!I$3:I$5001,MATCH($A980,RandomSearch!$A$3:$A$5001, 0))</f>
        <v>70.456534856503751</v>
      </c>
      <c r="J980">
        <f ca="1">INDEX(RandomSearch!J$3:J$5001,MATCH($A980,RandomSearch!$A$3:$A$5001, 0))</f>
        <v>3.5079078127356063</v>
      </c>
      <c r="K980">
        <f ca="1">INDEX(RandomSearch!K$3:K$5001,MATCH($A980,RandomSearch!$A$3:$A$5001, 0))</f>
        <v>788.10131520666982</v>
      </c>
      <c r="L980">
        <f ca="1">INDEX(RandomSearch!L$3:L$5001,MATCH($A980,RandomSearch!$A$3:$A$5001, 0))</f>
        <v>5.2895515041293972</v>
      </c>
      <c r="M980">
        <f ca="1">INDEX(RandomSearch!M$3:M$5001,MATCH($A980,RandomSearch!$A$3:$A$5001, 0))</f>
        <v>194783.20347900045</v>
      </c>
      <c r="N980">
        <f ca="1">INDEX(RandomSearch!N$3:N$5001,MATCH($A980,RandomSearch!$A$3:$A$5001, 0))</f>
        <v>5.6985214032039259E-2</v>
      </c>
    </row>
    <row r="981" spans="1:14" x14ac:dyDescent="0.45">
      <c r="A981">
        <f ca="1">MATCH(RAND(), RandomSearch!$O$3:$O$5001) +1</f>
        <v>4338</v>
      </c>
      <c r="B981">
        <f ca="1">INDEX(RandomSearch!B$3:B$5001,MATCH($A981,RandomSearch!$A$3:$A$5001, 0))</f>
        <v>2.9753049687592978E-4</v>
      </c>
      <c r="C981">
        <f ca="1">INDEX(RandomSearch!C$3:C$5001,MATCH($A981,RandomSearch!$A$3:$A$5001, 0))</f>
        <v>2.9411764705882353E-2</v>
      </c>
      <c r="D981">
        <f ca="1">INDEX(RandomSearch!D$3:D$5001,MATCH($A981,RandomSearch!$A$3:$A$5001, 0))</f>
        <v>6.25E-2</v>
      </c>
      <c r="E981">
        <f ca="1">INDEX(RandomSearch!E$3:E$5001,MATCH($A981,RandomSearch!$A$3:$A$5001, 0))</f>
        <v>1434.1528036187626</v>
      </c>
      <c r="F981">
        <f ca="1">INDEX(RandomSearch!F$3:F$5001,MATCH($A981,RandomSearch!$A$3:$A$5001, 0))</f>
        <v>30.671368882238053</v>
      </c>
      <c r="G981">
        <f ca="1">INDEX(RandomSearch!G$3:G$5001,MATCH($A981,RandomSearch!$A$3:$A$5001, 0))</f>
        <v>328.38333197393825</v>
      </c>
      <c r="H981">
        <f ca="1">INDEX(RandomSearch!H$3:H$5001,MATCH($A981,RandomSearch!$A$3:$A$5001, 0))</f>
        <v>81279.049199671048</v>
      </c>
      <c r="I981">
        <f ca="1">INDEX(RandomSearch!I$3:I$5001,MATCH($A981,RandomSearch!$A$3:$A$5001, 0))</f>
        <v>98.229211885050915</v>
      </c>
      <c r="J981">
        <f ca="1">INDEX(RandomSearch!J$3:J$5001,MATCH($A981,RandomSearch!$A$3:$A$5001, 0))</f>
        <v>4.6544313707201308</v>
      </c>
      <c r="K981">
        <f ca="1">INDEX(RandomSearch!K$3:K$5001,MATCH($A981,RandomSearch!$A$3:$A$5001, 0))</f>
        <v>262.02357925684066</v>
      </c>
      <c r="L981">
        <f ca="1">INDEX(RandomSearch!L$3:L$5001,MATCH($A981,RandomSearch!$A$3:$A$5001, 0))</f>
        <v>5.0784476654954149</v>
      </c>
      <c r="M981">
        <f ca="1">INDEX(RandomSearch!M$3:M$5001,MATCH($A981,RandomSearch!$A$3:$A$5001, 0))</f>
        <v>119797.47529631242</v>
      </c>
      <c r="N981">
        <f ca="1">INDEX(RandomSearch!N$3:N$5001,MATCH($A981,RandomSearch!$A$3:$A$5001, 0))</f>
        <v>3.5047604969667127E-2</v>
      </c>
    </row>
    <row r="982" spans="1:14" x14ac:dyDescent="0.45">
      <c r="A982">
        <f ca="1">MATCH(RAND(), RandomSearch!$O$3:$O$5001) +1</f>
        <v>68</v>
      </c>
      <c r="B982">
        <f ca="1">INDEX(RandomSearch!B$3:B$5001,MATCH($A982,RandomSearch!$A$3:$A$5001, 0))</f>
        <v>3.2743942370661429E-4</v>
      </c>
      <c r="C982">
        <f ca="1">INDEX(RandomSearch!C$3:C$5001,MATCH($A982,RandomSearch!$A$3:$A$5001, 0))</f>
        <v>2.9411764705882353E-2</v>
      </c>
      <c r="D982">
        <f ca="1">INDEX(RandomSearch!D$3:D$5001,MATCH($A982,RandomSearch!$A$3:$A$5001, 0))</f>
        <v>8.3333333333333329E-2</v>
      </c>
      <c r="E982">
        <f ca="1">INDEX(RandomSearch!E$3:E$5001,MATCH($A982,RandomSearch!$A$3:$A$5001, 0))</f>
        <v>1462.7563440528975</v>
      </c>
      <c r="F982">
        <f ca="1">INDEX(RandomSearch!F$3:F$5001,MATCH($A982,RandomSearch!$A$3:$A$5001, 0))</f>
        <v>25.215862107166785</v>
      </c>
      <c r="G982">
        <f ca="1">INDEX(RandomSearch!G$3:G$5001,MATCH($A982,RandomSearch!$A$3:$A$5001, 0))</f>
        <v>367.13375950773718</v>
      </c>
      <c r="H982">
        <f ca="1">INDEX(RandomSearch!H$3:H$5001,MATCH($A982,RandomSearch!$A$3:$A$5001, 0))</f>
        <v>93603.081941537166</v>
      </c>
      <c r="I982">
        <f ca="1">INDEX(RandomSearch!I$3:I$5001,MATCH($A982,RandomSearch!$A$3:$A$5001, 0))</f>
        <v>92.043006562181816</v>
      </c>
      <c r="J982">
        <f ca="1">INDEX(RandomSearch!J$3:J$5001,MATCH($A982,RandomSearch!$A$3:$A$5001, 0))</f>
        <v>3.058183708010529</v>
      </c>
      <c r="K982">
        <f ca="1">INDEX(RandomSearch!K$3:K$5001,MATCH($A982,RandomSearch!$A$3:$A$5001, 0))</f>
        <v>616.88738372947375</v>
      </c>
      <c r="L982">
        <f ca="1">INDEX(RandomSearch!L$3:L$5001,MATCH($A982,RandomSearch!$A$3:$A$5001, 0))</f>
        <v>5.2396602550566929</v>
      </c>
      <c r="M982">
        <f ca="1">INDEX(RandomSearch!M$3:M$5001,MATCH($A982,RandomSearch!$A$3:$A$5001, 0))</f>
        <v>173644.1893297022</v>
      </c>
      <c r="N982">
        <f ca="1">INDEX(RandomSearch!N$3:N$5001,MATCH($A982,RandomSearch!$A$3:$A$5001, 0))</f>
        <v>5.0800844824588902E-2</v>
      </c>
    </row>
    <row r="983" spans="1:14" x14ac:dyDescent="0.45">
      <c r="A983">
        <f ca="1">MATCH(RAND(), RandomSearch!$O$3:$O$5001) +1</f>
        <v>506</v>
      </c>
      <c r="B983">
        <f ca="1">INDEX(RandomSearch!B$3:B$5001,MATCH($A983,RandomSearch!$A$3:$A$5001, 0))</f>
        <v>3.170577045022194E-4</v>
      </c>
      <c r="C983">
        <f ca="1">INDEX(RandomSearch!C$3:C$5001,MATCH($A983,RandomSearch!$A$3:$A$5001, 0))</f>
        <v>4.5454545454545456E-2</v>
      </c>
      <c r="D983">
        <f ca="1">INDEX(RandomSearch!D$3:D$5001,MATCH($A983,RandomSearch!$A$3:$A$5001, 0))</f>
        <v>5.5555555555555552E-2</v>
      </c>
      <c r="E983">
        <f ca="1">INDEX(RandomSearch!E$3:E$5001,MATCH($A983,RandomSearch!$A$3:$A$5001, 0))</f>
        <v>1212.6707517643933</v>
      </c>
      <c r="F983">
        <f ca="1">INDEX(RandomSearch!F$3:F$5001,MATCH($A983,RandomSearch!$A$3:$A$5001, 0))</f>
        <v>43.281619420133943</v>
      </c>
      <c r="G983">
        <f ca="1">INDEX(RandomSearch!G$3:G$5001,MATCH($A983,RandomSearch!$A$3:$A$5001, 0))</f>
        <v>348.28731892710306</v>
      </c>
      <c r="H983">
        <f ca="1">INDEX(RandomSearch!H$3:H$5001,MATCH($A983,RandomSearch!$A$3:$A$5001, 0))</f>
        <v>5996.8293541123567</v>
      </c>
      <c r="I983">
        <f ca="1">INDEX(RandomSearch!I$3:I$5001,MATCH($A983,RandomSearch!$A$3:$A$5001, 0))</f>
        <v>127.15818731532617</v>
      </c>
      <c r="J983">
        <f ca="1">INDEX(RandomSearch!J$3:J$5001,MATCH($A983,RandomSearch!$A$3:$A$5001, 0))</f>
        <v>2.1512600137132192</v>
      </c>
      <c r="K983">
        <f ca="1">INDEX(RandomSearch!K$3:K$5001,MATCH($A983,RandomSearch!$A$3:$A$5001, 0))</f>
        <v>438.45993191483353</v>
      </c>
      <c r="L983">
        <f ca="1">INDEX(RandomSearch!L$3:L$5001,MATCH($A983,RandomSearch!$A$3:$A$5001, 0))</f>
        <v>5.0789671452506129</v>
      </c>
      <c r="M983">
        <f ca="1">INDEX(RandomSearch!M$3:M$5001,MATCH($A983,RandomSearch!$A$3:$A$5001, 0))</f>
        <v>119940.85634324291</v>
      </c>
      <c r="N983">
        <f ca="1">INDEX(RandomSearch!N$3:N$5001,MATCH($A983,RandomSearch!$A$3:$A$5001, 0))</f>
        <v>3.5089552116554214E-2</v>
      </c>
    </row>
    <row r="984" spans="1:14" x14ac:dyDescent="0.45">
      <c r="A984">
        <f ca="1">MATCH(RAND(), RandomSearch!$O$3:$O$5001) +1</f>
        <v>4890</v>
      </c>
      <c r="B984">
        <f ca="1">INDEX(RandomSearch!B$3:B$5001,MATCH($A984,RandomSearch!$A$3:$A$5001, 0))</f>
        <v>2.4084778420038535E-4</v>
      </c>
      <c r="C984">
        <f ca="1">INDEX(RandomSearch!C$3:C$5001,MATCH($A984,RandomSearch!$A$3:$A$5001, 0))</f>
        <v>2.3255813953488372E-2</v>
      </c>
      <c r="D984">
        <f ca="1">INDEX(RandomSearch!D$3:D$5001,MATCH($A984,RandomSearch!$A$3:$A$5001, 0))</f>
        <v>5.8823529411764705E-2</v>
      </c>
      <c r="E984">
        <f ca="1">INDEX(RandomSearch!E$3:E$5001,MATCH($A984,RandomSearch!$A$3:$A$5001, 0))</f>
        <v>1394.2559624956716</v>
      </c>
      <c r="F984">
        <f ca="1">INDEX(RandomSearch!F$3:F$5001,MATCH($A984,RandomSearch!$A$3:$A$5001, 0))</f>
        <v>27.017739653036184</v>
      </c>
      <c r="G984">
        <f ca="1">INDEX(RandomSearch!G$3:G$5001,MATCH($A984,RandomSearch!$A$3:$A$5001, 0))</f>
        <v>264.69107705775531</v>
      </c>
      <c r="H984">
        <f ca="1">INDEX(RandomSearch!H$3:H$5001,MATCH($A984,RandomSearch!$A$3:$A$5001, 0))</f>
        <v>74501.581877512333</v>
      </c>
      <c r="I984">
        <f ca="1">INDEX(RandomSearch!I$3:I$5001,MATCH($A984,RandomSearch!$A$3:$A$5001, 0))</f>
        <v>106.32058630096471</v>
      </c>
      <c r="J984">
        <f ca="1">INDEX(RandomSearch!J$3:J$5001,MATCH($A984,RandomSearch!$A$3:$A$5001, 0))</f>
        <v>3.7142480928112374</v>
      </c>
      <c r="K984">
        <f ca="1">INDEX(RandomSearch!K$3:K$5001,MATCH($A984,RandomSearch!$A$3:$A$5001, 0))</f>
        <v>17.393425556652129</v>
      </c>
      <c r="L984">
        <f ca="1">INDEX(RandomSearch!L$3:L$5001,MATCH($A984,RandomSearch!$A$3:$A$5001, 0))</f>
        <v>3.8368733946334519</v>
      </c>
      <c r="M984">
        <f ca="1">INDEX(RandomSearch!M$3:M$5001,MATCH($A984,RandomSearch!$A$3:$A$5001, 0))</f>
        <v>6868.6817526898622</v>
      </c>
      <c r="N984">
        <f ca="1">INDEX(RandomSearch!N$3:N$5001,MATCH($A984,RandomSearch!$A$3:$A$5001, 0))</f>
        <v>2.0094817869508578E-3</v>
      </c>
    </row>
    <row r="985" spans="1:14" x14ac:dyDescent="0.45">
      <c r="A985">
        <f ca="1">MATCH(RAND(), RandomSearch!$O$3:$O$5001) +1</f>
        <v>3267</v>
      </c>
      <c r="B985">
        <f ca="1">INDEX(RandomSearch!B$3:B$5001,MATCH($A985,RandomSearch!$A$3:$A$5001, 0))</f>
        <v>2.9673590504451037E-4</v>
      </c>
      <c r="C985">
        <f ca="1">INDEX(RandomSearch!C$3:C$5001,MATCH($A985,RandomSearch!$A$3:$A$5001, 0))</f>
        <v>7.6923076923076927E-2</v>
      </c>
      <c r="D985">
        <f ca="1">INDEX(RandomSearch!D$3:D$5001,MATCH($A985,RandomSearch!$A$3:$A$5001, 0))</f>
        <v>0.16666666666666666</v>
      </c>
      <c r="E985">
        <f ca="1">INDEX(RandomSearch!E$3:E$5001,MATCH($A985,RandomSearch!$A$3:$A$5001, 0))</f>
        <v>556.36783137869611</v>
      </c>
      <c r="F985">
        <f ca="1">INDEX(RandomSearch!F$3:F$5001,MATCH($A985,RandomSearch!$A$3:$A$5001, 0))</f>
        <v>31.125546204207652</v>
      </c>
      <c r="G985">
        <f ca="1">INDEX(RandomSearch!G$3:G$5001,MATCH($A985,RandomSearch!$A$3:$A$5001, 0))</f>
        <v>344.74592121147839</v>
      </c>
      <c r="H985">
        <f ca="1">INDEX(RandomSearch!H$3:H$5001,MATCH($A985,RandomSearch!$A$3:$A$5001, 0))</f>
        <v>366560.22280367423</v>
      </c>
      <c r="I985">
        <f ca="1">INDEX(RandomSearch!I$3:I$5001,MATCH($A985,RandomSearch!$A$3:$A$5001, 0))</f>
        <v>8.9628004168856972</v>
      </c>
      <c r="J985">
        <f ca="1">INDEX(RandomSearch!J$3:J$5001,MATCH($A985,RandomSearch!$A$3:$A$5001, 0))</f>
        <v>4.7152288479534006</v>
      </c>
      <c r="K985">
        <f ca="1">INDEX(RandomSearch!K$3:K$5001,MATCH($A985,RandomSearch!$A$3:$A$5001, 0))</f>
        <v>404.74465518194296</v>
      </c>
      <c r="L985">
        <f ca="1">INDEX(RandomSearch!L$3:L$5001,MATCH($A985,RandomSearch!$A$3:$A$5001, 0))</f>
        <v>4.2331276236588629</v>
      </c>
      <c r="M985">
        <f ca="1">INDEX(RandomSearch!M$3:M$5001,MATCH($A985,RandomSearch!$A$3:$A$5001, 0))</f>
        <v>17105.179014451769</v>
      </c>
      <c r="N985">
        <f ca="1">INDEX(RandomSearch!N$3:N$5001,MATCH($A985,RandomSearch!$A$3:$A$5001, 0))</f>
        <v>5.0042419971800456E-3</v>
      </c>
    </row>
    <row r="986" spans="1:14" x14ac:dyDescent="0.45">
      <c r="A986">
        <f ca="1">MATCH(RAND(), RandomSearch!$O$3:$O$5001) +1</f>
        <v>4181</v>
      </c>
      <c r="B986">
        <f ca="1">INDEX(RandomSearch!B$3:B$5001,MATCH($A986,RandomSearch!$A$3:$A$5001, 0))</f>
        <v>3.8431975403535742E-4</v>
      </c>
      <c r="C986">
        <f ca="1">INDEX(RandomSearch!C$3:C$5001,MATCH($A986,RandomSearch!$A$3:$A$5001, 0))</f>
        <v>3.0303030303030304E-2</v>
      </c>
      <c r="D986">
        <f ca="1">INDEX(RandomSearch!D$3:D$5001,MATCH($A986,RandomSearch!$A$3:$A$5001, 0))</f>
        <v>6.25E-2</v>
      </c>
      <c r="E986">
        <f ca="1">INDEX(RandomSearch!E$3:E$5001,MATCH($A986,RandomSearch!$A$3:$A$5001, 0))</f>
        <v>1807.9870247885569</v>
      </c>
      <c r="F986">
        <f ca="1">INDEX(RandomSearch!F$3:F$5001,MATCH($A986,RandomSearch!$A$3:$A$5001, 0))</f>
        <v>31.309799932199933</v>
      </c>
      <c r="G986">
        <f ca="1">INDEX(RandomSearch!G$3:G$5001,MATCH($A986,RandomSearch!$A$3:$A$5001, 0))</f>
        <v>422.56327276441829</v>
      </c>
      <c r="H986">
        <f ca="1">INDEX(RandomSearch!H$3:H$5001,MATCH($A986,RandomSearch!$A$3:$A$5001, 0))</f>
        <v>421567.67244131875</v>
      </c>
      <c r="I986">
        <f ca="1">INDEX(RandomSearch!I$3:I$5001,MATCH($A986,RandomSearch!$A$3:$A$5001, 0))</f>
        <v>25.478505050156958</v>
      </c>
      <c r="J986">
        <f ca="1">INDEX(RandomSearch!J$3:J$5001,MATCH($A986,RandomSearch!$A$3:$A$5001, 0))</f>
        <v>4.7357477851459189</v>
      </c>
      <c r="K986">
        <f ca="1">INDEX(RandomSearch!K$3:K$5001,MATCH($A986,RandomSearch!$A$3:$A$5001, 0))</f>
        <v>739.08992487592093</v>
      </c>
      <c r="L986">
        <f ca="1">INDEX(RandomSearch!L$3:L$5001,MATCH($A986,RandomSearch!$A$3:$A$5001, 0))</f>
        <v>4.9502597891333195</v>
      </c>
      <c r="M986">
        <f ca="1">INDEX(RandomSearch!M$3:M$5001,MATCH($A986,RandomSearch!$A$3:$A$5001, 0))</f>
        <v>89178.423197814249</v>
      </c>
      <c r="N986">
        <f ca="1">INDEX(RandomSearch!N$3:N$5001,MATCH($A986,RandomSearch!$A$3:$A$5001, 0))</f>
        <v>2.6089783113743138E-2</v>
      </c>
    </row>
    <row r="987" spans="1:14" x14ac:dyDescent="0.45">
      <c r="A987">
        <f ca="1">MATCH(RAND(), RandomSearch!$O$3:$O$5001) +1</f>
        <v>3091</v>
      </c>
      <c r="B987">
        <f ca="1">INDEX(RandomSearch!B$3:B$5001,MATCH($A987,RandomSearch!$A$3:$A$5001, 0))</f>
        <v>3.4281796366129587E-4</v>
      </c>
      <c r="C987">
        <f ca="1">INDEX(RandomSearch!C$3:C$5001,MATCH($A987,RandomSearch!$A$3:$A$5001, 0))</f>
        <v>5.2631578947368418E-2</v>
      </c>
      <c r="D987">
        <f ca="1">INDEX(RandomSearch!D$3:D$5001,MATCH($A987,RandomSearch!$A$3:$A$5001, 0))</f>
        <v>0.14285714285714285</v>
      </c>
      <c r="E987">
        <f ca="1">INDEX(RandomSearch!E$3:E$5001,MATCH($A987,RandomSearch!$A$3:$A$5001, 0))</f>
        <v>876.20750361060266</v>
      </c>
      <c r="F987">
        <f ca="1">INDEX(RandomSearch!F$3:F$5001,MATCH($A987,RandomSearch!$A$3:$A$5001, 0))</f>
        <v>26.429959361803963</v>
      </c>
      <c r="G987">
        <f ca="1">INDEX(RandomSearch!G$3:G$5001,MATCH($A987,RandomSearch!$A$3:$A$5001, 0))</f>
        <v>395.14593349054712</v>
      </c>
      <c r="H987">
        <f ca="1">INDEX(RandomSearch!H$3:H$5001,MATCH($A987,RandomSearch!$A$3:$A$5001, 0))</f>
        <v>80066.575743848647</v>
      </c>
      <c r="I987">
        <f ca="1">INDEX(RandomSearch!I$3:I$5001,MATCH($A987,RandomSearch!$A$3:$A$5001, 0))</f>
        <v>70.456534856503751</v>
      </c>
      <c r="J987">
        <f ca="1">INDEX(RandomSearch!J$3:J$5001,MATCH($A987,RandomSearch!$A$3:$A$5001, 0))</f>
        <v>3.5079078127356063</v>
      </c>
      <c r="K987">
        <f ca="1">INDEX(RandomSearch!K$3:K$5001,MATCH($A987,RandomSearch!$A$3:$A$5001, 0))</f>
        <v>788.10131520666982</v>
      </c>
      <c r="L987">
        <f ca="1">INDEX(RandomSearch!L$3:L$5001,MATCH($A987,RandomSearch!$A$3:$A$5001, 0))</f>
        <v>5.2895515041293972</v>
      </c>
      <c r="M987">
        <f ca="1">INDEX(RandomSearch!M$3:M$5001,MATCH($A987,RandomSearch!$A$3:$A$5001, 0))</f>
        <v>194783.20347900045</v>
      </c>
      <c r="N987">
        <f ca="1">INDEX(RandomSearch!N$3:N$5001,MATCH($A987,RandomSearch!$A$3:$A$5001, 0))</f>
        <v>5.6985214032039259E-2</v>
      </c>
    </row>
    <row r="988" spans="1:14" x14ac:dyDescent="0.45">
      <c r="A988">
        <f ca="1">MATCH(RAND(), RandomSearch!$O$3:$O$5001) +1</f>
        <v>3794</v>
      </c>
      <c r="B988">
        <f ca="1">INDEX(RandomSearch!B$3:B$5001,MATCH($A988,RandomSearch!$A$3:$A$5001, 0))</f>
        <v>3.0506406345332519E-4</v>
      </c>
      <c r="C988">
        <f ca="1">INDEX(RandomSearch!C$3:C$5001,MATCH($A988,RandomSearch!$A$3:$A$5001, 0))</f>
        <v>3.125E-2</v>
      </c>
      <c r="D988">
        <f ca="1">INDEX(RandomSearch!D$3:D$5001,MATCH($A988,RandomSearch!$A$3:$A$5001, 0))</f>
        <v>4.7619047619047616E-2</v>
      </c>
      <c r="E988">
        <f ca="1">INDEX(RandomSearch!E$3:E$5001,MATCH($A988,RandomSearch!$A$3:$A$5001, 0))</f>
        <v>1538.494121438315</v>
      </c>
      <c r="F988">
        <f ca="1">INDEX(RandomSearch!F$3:F$5001,MATCH($A988,RandomSearch!$A$3:$A$5001, 0))</f>
        <v>37.690389534864238</v>
      </c>
      <c r="G988">
        <f ca="1">INDEX(RandomSearch!G$3:G$5001,MATCH($A988,RandomSearch!$A$3:$A$5001, 0))</f>
        <v>329.81972652477174</v>
      </c>
      <c r="H988">
        <f ca="1">INDEX(RandomSearch!H$3:H$5001,MATCH($A988,RandomSearch!$A$3:$A$5001, 0))</f>
        <v>149401.28500939233</v>
      </c>
      <c r="I988">
        <f ca="1">INDEX(RandomSearch!I$3:I$5001,MATCH($A988,RandomSearch!$A$3:$A$5001, 0))</f>
        <v>75.012200197910303</v>
      </c>
      <c r="J988">
        <f ca="1">INDEX(RandomSearch!J$3:J$5001,MATCH($A988,RandomSearch!$A$3:$A$5001, 0))</f>
        <v>4.0132513024635497</v>
      </c>
      <c r="K988">
        <f ca="1">INDEX(RandomSearch!K$3:K$5001,MATCH($A988,RandomSearch!$A$3:$A$5001, 0))</f>
        <v>273.38838535780337</v>
      </c>
      <c r="L988">
        <f ca="1">INDEX(RandomSearch!L$3:L$5001,MATCH($A988,RandomSearch!$A$3:$A$5001, 0))</f>
        <v>4.9154083193813083</v>
      </c>
      <c r="M988">
        <f ca="1">INDEX(RandomSearch!M$3:M$5001,MATCH($A988,RandomSearch!$A$3:$A$5001, 0))</f>
        <v>82301.607789095448</v>
      </c>
      <c r="N988">
        <f ca="1">INDEX(RandomSearch!N$3:N$5001,MATCH($A988,RandomSearch!$A$3:$A$5001, 0))</f>
        <v>2.4077921767767716E-2</v>
      </c>
    </row>
    <row r="989" spans="1:14" x14ac:dyDescent="0.45">
      <c r="A989">
        <f ca="1">MATCH(RAND(), RandomSearch!$O$3:$O$5001) +1</f>
        <v>3794</v>
      </c>
      <c r="B989">
        <f ca="1">INDEX(RandomSearch!B$3:B$5001,MATCH($A989,RandomSearch!$A$3:$A$5001, 0))</f>
        <v>3.0506406345332519E-4</v>
      </c>
      <c r="C989">
        <f ca="1">INDEX(RandomSearch!C$3:C$5001,MATCH($A989,RandomSearch!$A$3:$A$5001, 0))</f>
        <v>3.125E-2</v>
      </c>
      <c r="D989">
        <f ca="1">INDEX(RandomSearch!D$3:D$5001,MATCH($A989,RandomSearch!$A$3:$A$5001, 0))</f>
        <v>4.7619047619047616E-2</v>
      </c>
      <c r="E989">
        <f ca="1">INDEX(RandomSearch!E$3:E$5001,MATCH($A989,RandomSearch!$A$3:$A$5001, 0))</f>
        <v>1538.494121438315</v>
      </c>
      <c r="F989">
        <f ca="1">INDEX(RandomSearch!F$3:F$5001,MATCH($A989,RandomSearch!$A$3:$A$5001, 0))</f>
        <v>37.690389534864238</v>
      </c>
      <c r="G989">
        <f ca="1">INDEX(RandomSearch!G$3:G$5001,MATCH($A989,RandomSearch!$A$3:$A$5001, 0))</f>
        <v>329.81972652477174</v>
      </c>
      <c r="H989">
        <f ca="1">INDEX(RandomSearch!H$3:H$5001,MATCH($A989,RandomSearch!$A$3:$A$5001, 0))</f>
        <v>149401.28500939233</v>
      </c>
      <c r="I989">
        <f ca="1">INDEX(RandomSearch!I$3:I$5001,MATCH($A989,RandomSearch!$A$3:$A$5001, 0))</f>
        <v>75.012200197910303</v>
      </c>
      <c r="J989">
        <f ca="1">INDEX(RandomSearch!J$3:J$5001,MATCH($A989,RandomSearch!$A$3:$A$5001, 0))</f>
        <v>4.0132513024635497</v>
      </c>
      <c r="K989">
        <f ca="1">INDEX(RandomSearch!K$3:K$5001,MATCH($A989,RandomSearch!$A$3:$A$5001, 0))</f>
        <v>273.38838535780337</v>
      </c>
      <c r="L989">
        <f ca="1">INDEX(RandomSearch!L$3:L$5001,MATCH($A989,RandomSearch!$A$3:$A$5001, 0))</f>
        <v>4.9154083193813083</v>
      </c>
      <c r="M989">
        <f ca="1">INDEX(RandomSearch!M$3:M$5001,MATCH($A989,RandomSearch!$A$3:$A$5001, 0))</f>
        <v>82301.607789095448</v>
      </c>
      <c r="N989">
        <f ca="1">INDEX(RandomSearch!N$3:N$5001,MATCH($A989,RandomSearch!$A$3:$A$5001, 0))</f>
        <v>2.4077921767767716E-2</v>
      </c>
    </row>
    <row r="990" spans="1:14" x14ac:dyDescent="0.45">
      <c r="A990">
        <f ca="1">MATCH(RAND(), RandomSearch!$O$3:$O$5001) +1</f>
        <v>1612</v>
      </c>
      <c r="B990">
        <f ca="1">INDEX(RandomSearch!B$3:B$5001,MATCH($A990,RandomSearch!$A$3:$A$5001, 0))</f>
        <v>3.8925652004671076E-4</v>
      </c>
      <c r="C990">
        <f ca="1">INDEX(RandomSearch!C$3:C$5001,MATCH($A990,RandomSearch!$A$3:$A$5001, 0))</f>
        <v>7.1428571428571425E-2</v>
      </c>
      <c r="D990">
        <f ca="1">INDEX(RandomSearch!D$3:D$5001,MATCH($A990,RandomSearch!$A$3:$A$5001, 0))</f>
        <v>7.6923076923076927E-2</v>
      </c>
      <c r="E990">
        <f ca="1">INDEX(RandomSearch!E$3:E$5001,MATCH($A990,RandomSearch!$A$3:$A$5001, 0))</f>
        <v>1014.8457916981312</v>
      </c>
      <c r="F990">
        <f ca="1">INDEX(RandomSearch!F$3:F$5001,MATCH($A990,RandomSearch!$A$3:$A$5001, 0))</f>
        <v>46.908189254495753</v>
      </c>
      <c r="G990">
        <f ca="1">INDEX(RandomSearch!G$3:G$5001,MATCH($A990,RandomSearch!$A$3:$A$5001, 0))</f>
        <v>437.35869868853456</v>
      </c>
      <c r="H990">
        <f ca="1">INDEX(RandomSearch!H$3:H$5001,MATCH($A990,RandomSearch!$A$3:$A$5001, 0))</f>
        <v>22177.286777854159</v>
      </c>
      <c r="I990">
        <f ca="1">INDEX(RandomSearch!I$3:I$5001,MATCH($A990,RandomSearch!$A$3:$A$5001, 0))</f>
        <v>105.72802260168969</v>
      </c>
      <c r="J990">
        <f ca="1">INDEX(RandomSearch!J$3:J$5001,MATCH($A990,RandomSearch!$A$3:$A$5001, 0))</f>
        <v>1.1432242990168595</v>
      </c>
      <c r="K990">
        <f ca="1">INDEX(RandomSearch!K$3:K$5001,MATCH($A990,RandomSearch!$A$3:$A$5001, 0))</f>
        <v>630.08825143852198</v>
      </c>
      <c r="L990">
        <f ca="1">INDEX(RandomSearch!L$3:L$5001,MATCH($A990,RandomSearch!$A$3:$A$5001, 0))</f>
        <v>4.8817229384164396</v>
      </c>
      <c r="M990">
        <f ca="1">INDEX(RandomSearch!M$3:M$5001,MATCH($A990,RandomSearch!$A$3:$A$5001, 0))</f>
        <v>76159.299076815616</v>
      </c>
      <c r="N990">
        <f ca="1">INDEX(RandomSearch!N$3:N$5001,MATCH($A990,RandomSearch!$A$3:$A$5001, 0))</f>
        <v>2.2280945589285974E-2</v>
      </c>
    </row>
    <row r="991" spans="1:14" x14ac:dyDescent="0.45">
      <c r="A991">
        <f ca="1">MATCH(RAND(), RandomSearch!$O$3:$O$5001) +1</f>
        <v>1612</v>
      </c>
      <c r="B991">
        <f ca="1">INDEX(RandomSearch!B$3:B$5001,MATCH($A991,RandomSearch!$A$3:$A$5001, 0))</f>
        <v>3.8925652004671076E-4</v>
      </c>
      <c r="C991">
        <f ca="1">INDEX(RandomSearch!C$3:C$5001,MATCH($A991,RandomSearch!$A$3:$A$5001, 0))</f>
        <v>7.1428571428571425E-2</v>
      </c>
      <c r="D991">
        <f ca="1">INDEX(RandomSearch!D$3:D$5001,MATCH($A991,RandomSearch!$A$3:$A$5001, 0))</f>
        <v>7.6923076923076927E-2</v>
      </c>
      <c r="E991">
        <f ca="1">INDEX(RandomSearch!E$3:E$5001,MATCH($A991,RandomSearch!$A$3:$A$5001, 0))</f>
        <v>1014.8457916981312</v>
      </c>
      <c r="F991">
        <f ca="1">INDEX(RandomSearch!F$3:F$5001,MATCH($A991,RandomSearch!$A$3:$A$5001, 0))</f>
        <v>46.908189254495753</v>
      </c>
      <c r="G991">
        <f ca="1">INDEX(RandomSearch!G$3:G$5001,MATCH($A991,RandomSearch!$A$3:$A$5001, 0))</f>
        <v>437.35869868853456</v>
      </c>
      <c r="H991">
        <f ca="1">INDEX(RandomSearch!H$3:H$5001,MATCH($A991,RandomSearch!$A$3:$A$5001, 0))</f>
        <v>22177.286777854159</v>
      </c>
      <c r="I991">
        <f ca="1">INDEX(RandomSearch!I$3:I$5001,MATCH($A991,RandomSearch!$A$3:$A$5001, 0))</f>
        <v>105.72802260168969</v>
      </c>
      <c r="J991">
        <f ca="1">INDEX(RandomSearch!J$3:J$5001,MATCH($A991,RandomSearch!$A$3:$A$5001, 0))</f>
        <v>1.1432242990168595</v>
      </c>
      <c r="K991">
        <f ca="1">INDEX(RandomSearch!K$3:K$5001,MATCH($A991,RandomSearch!$A$3:$A$5001, 0))</f>
        <v>630.08825143852198</v>
      </c>
      <c r="L991">
        <f ca="1">INDEX(RandomSearch!L$3:L$5001,MATCH($A991,RandomSearch!$A$3:$A$5001, 0))</f>
        <v>4.8817229384164396</v>
      </c>
      <c r="M991">
        <f ca="1">INDEX(RandomSearch!M$3:M$5001,MATCH($A991,RandomSearch!$A$3:$A$5001, 0))</f>
        <v>76159.299076815616</v>
      </c>
      <c r="N991">
        <f ca="1">INDEX(RandomSearch!N$3:N$5001,MATCH($A991,RandomSearch!$A$3:$A$5001, 0))</f>
        <v>2.2280945589285974E-2</v>
      </c>
    </row>
    <row r="992" spans="1:14" x14ac:dyDescent="0.45">
      <c r="A992">
        <f ca="1">MATCH(RAND(), RandomSearch!$O$3:$O$5001) +1</f>
        <v>245</v>
      </c>
      <c r="B992">
        <f ca="1">INDEX(RandomSearch!B$3:B$5001,MATCH($A992,RandomSearch!$A$3:$A$5001, 0))</f>
        <v>3.3145508783559825E-4</v>
      </c>
      <c r="C992">
        <f ca="1">INDEX(RandomSearch!C$3:C$5001,MATCH($A992,RandomSearch!$A$3:$A$5001, 0))</f>
        <v>3.5714285714285712E-2</v>
      </c>
      <c r="D992">
        <f ca="1">INDEX(RandomSearch!D$3:D$5001,MATCH($A992,RandomSearch!$A$3:$A$5001, 0))</f>
        <v>3.3333333333333333E-2</v>
      </c>
      <c r="E992">
        <f ca="1">INDEX(RandomSearch!E$3:E$5001,MATCH($A992,RandomSearch!$A$3:$A$5001, 0))</f>
        <v>1777.0903224458027</v>
      </c>
      <c r="F992">
        <f ca="1">INDEX(RandomSearch!F$3:F$5001,MATCH($A992,RandomSearch!$A$3:$A$5001, 0))</f>
        <v>48.823120774334463</v>
      </c>
      <c r="G992">
        <f ca="1">INDEX(RandomSearch!G$3:G$5001,MATCH($A992,RandomSearch!$A$3:$A$5001, 0))</f>
        <v>345.43981142691251</v>
      </c>
      <c r="H992">
        <f ca="1">INDEX(RandomSearch!H$3:H$5001,MATCH($A992,RandomSearch!$A$3:$A$5001, 0))</f>
        <v>385625.15015400387</v>
      </c>
      <c r="I992">
        <f ca="1">INDEX(RandomSearch!I$3:I$5001,MATCH($A992,RandomSearch!$A$3:$A$5001, 0))</f>
        <v>29.599534523948773</v>
      </c>
      <c r="J992">
        <f ca="1">INDEX(RandomSearch!J$3:J$5001,MATCH($A992,RandomSearch!$A$3:$A$5001, 0))</f>
        <v>0.76267902506120311</v>
      </c>
      <c r="K992">
        <f ca="1">INDEX(RandomSearch!K$3:K$5001,MATCH($A992,RandomSearch!$A$3:$A$5001, 0))</f>
        <v>411.30246344231347</v>
      </c>
      <c r="L992">
        <f ca="1">INDEX(RandomSearch!L$3:L$5001,MATCH($A992,RandomSearch!$A$3:$A$5001, 0))</f>
        <v>3.967787994889989</v>
      </c>
      <c r="M992">
        <f ca="1">INDEX(RandomSearch!M$3:M$5001,MATCH($A992,RandomSearch!$A$3:$A$5001, 0))</f>
        <v>9285.1301339716647</v>
      </c>
      <c r="N992">
        <f ca="1">INDEX(RandomSearch!N$3:N$5001,MATCH($A992,RandomSearch!$A$3:$A$5001, 0))</f>
        <v>2.7164309783864731E-3</v>
      </c>
    </row>
    <row r="993" spans="1:14" x14ac:dyDescent="0.45">
      <c r="A993">
        <f ca="1">MATCH(RAND(), RandomSearch!$O$3:$O$5001) +1</f>
        <v>1007</v>
      </c>
      <c r="B993">
        <f ca="1">INDEX(RandomSearch!B$3:B$5001,MATCH($A993,RandomSearch!$A$3:$A$5001, 0))</f>
        <v>3.8153376573826786E-4</v>
      </c>
      <c r="C993">
        <f ca="1">INDEX(RandomSearch!C$3:C$5001,MATCH($A993,RandomSearch!$A$3:$A$5001, 0))</f>
        <v>8.3333333333333329E-2</v>
      </c>
      <c r="D993">
        <f ca="1">INDEX(RandomSearch!D$3:D$5001,MATCH($A993,RandomSearch!$A$3:$A$5001, 0))</f>
        <v>0.14285714285714285</v>
      </c>
      <c r="E993">
        <f ca="1">INDEX(RandomSearch!E$3:E$5001,MATCH($A993,RandomSearch!$A$3:$A$5001, 0))</f>
        <v>712.43552168842587</v>
      </c>
      <c r="F993">
        <f ca="1">INDEX(RandomSearch!F$3:F$5001,MATCH($A993,RandomSearch!$A$3:$A$5001, 0))</f>
        <v>36.257451644023902</v>
      </c>
      <c r="G993">
        <f ca="1">INDEX(RandomSearch!G$3:G$5001,MATCH($A993,RandomSearch!$A$3:$A$5001, 0))</f>
        <v>440.73740119540474</v>
      </c>
      <c r="H993">
        <f ca="1">INDEX(RandomSearch!H$3:H$5001,MATCH($A993,RandomSearch!$A$3:$A$5001, 0))</f>
        <v>200860.4076525149</v>
      </c>
      <c r="I993">
        <f ca="1">INDEX(RandomSearch!I$3:I$5001,MATCH($A993,RandomSearch!$A$3:$A$5001, 0))</f>
        <v>30.660112372423768</v>
      </c>
      <c r="J993">
        <f ca="1">INDEX(RandomSearch!J$3:J$5001,MATCH($A993,RandomSearch!$A$3:$A$5001, 0))</f>
        <v>4.38798334733558</v>
      </c>
      <c r="K993">
        <f ca="1">INDEX(RandomSearch!K$3:K$5001,MATCH($A993,RandomSearch!$A$3:$A$5001, 0))</f>
        <v>600.12720227658269</v>
      </c>
      <c r="L993">
        <f ca="1">INDEX(RandomSearch!L$3:L$5001,MATCH($A993,RandomSearch!$A$3:$A$5001, 0))</f>
        <v>4.9070820256896015</v>
      </c>
      <c r="M993">
        <f ca="1">INDEX(RandomSearch!M$3:M$5001,MATCH($A993,RandomSearch!$A$3:$A$5001, 0))</f>
        <v>80738.750804014562</v>
      </c>
      <c r="N993">
        <f ca="1">INDEX(RandomSearch!N$3:N$5001,MATCH($A993,RandomSearch!$A$3:$A$5001, 0))</f>
        <v>2.3620696821234258E-2</v>
      </c>
    </row>
    <row r="994" spans="1:14" x14ac:dyDescent="0.45">
      <c r="A994">
        <f ca="1">MATCH(RAND(), RandomSearch!$O$3:$O$5001) +1</f>
        <v>3717</v>
      </c>
      <c r="B994">
        <f ca="1">INDEX(RandomSearch!B$3:B$5001,MATCH($A994,RandomSearch!$A$3:$A$5001, 0))</f>
        <v>3.2102728731942215E-4</v>
      </c>
      <c r="C994">
        <f ca="1">INDEX(RandomSearch!C$3:C$5001,MATCH($A994,RandomSearch!$A$3:$A$5001, 0))</f>
        <v>3.0303030303030304E-2</v>
      </c>
      <c r="D994">
        <f ca="1">INDEX(RandomSearch!D$3:D$5001,MATCH($A994,RandomSearch!$A$3:$A$5001, 0))</f>
        <v>7.6923076923076927E-2</v>
      </c>
      <c r="E994">
        <f ca="1">INDEX(RandomSearch!E$3:E$5001,MATCH($A994,RandomSearch!$A$3:$A$5001, 0))</f>
        <v>1431.6923680227255</v>
      </c>
      <c r="F994">
        <f ca="1">INDEX(RandomSearch!F$3:F$5001,MATCH($A994,RandomSearch!$A$3:$A$5001, 0))</f>
        <v>27.263774787707547</v>
      </c>
      <c r="G994">
        <f ca="1">INDEX(RandomSearch!G$3:G$5001,MATCH($A994,RandomSearch!$A$3:$A$5001, 0))</f>
        <v>358.63674789790008</v>
      </c>
      <c r="H994">
        <f ca="1">INDEX(RandomSearch!H$3:H$5001,MATCH($A994,RandomSearch!$A$3:$A$5001, 0))</f>
        <v>76353.592034262532</v>
      </c>
      <c r="I994">
        <f ca="1">INDEX(RandomSearch!I$3:I$5001,MATCH($A994,RandomSearch!$A$3:$A$5001, 0))</f>
        <v>98.748688296946696</v>
      </c>
      <c r="J994">
        <f ca="1">INDEX(RandomSearch!J$3:J$5001,MATCH($A994,RandomSearch!$A$3:$A$5001, 0))</f>
        <v>3.7974816462584946</v>
      </c>
      <c r="K994">
        <f ca="1">INDEX(RandomSearch!K$3:K$5001,MATCH($A994,RandomSearch!$A$3:$A$5001, 0))</f>
        <v>538.26139093198742</v>
      </c>
      <c r="L994">
        <f ca="1">INDEX(RandomSearch!L$3:L$5001,MATCH($A994,RandomSearch!$A$3:$A$5001, 0))</f>
        <v>5.3050202483625117</v>
      </c>
      <c r="M994">
        <f ca="1">INDEX(RandomSearch!M$3:M$5001,MATCH($A994,RandomSearch!$A$3:$A$5001, 0))</f>
        <v>201846.04693362521</v>
      </c>
      <c r="N994">
        <f ca="1">INDEX(RandomSearch!N$3:N$5001,MATCH($A994,RandomSearch!$A$3:$A$5001, 0))</f>
        <v>5.9051499208317156E-2</v>
      </c>
    </row>
    <row r="995" spans="1:14" x14ac:dyDescent="0.45">
      <c r="A995">
        <f ca="1">MATCH(RAND(), RandomSearch!$O$3:$O$5001) +1</f>
        <v>1932</v>
      </c>
      <c r="B995">
        <f ca="1">INDEX(RandomSearch!B$3:B$5001,MATCH($A995,RandomSearch!$A$3:$A$5001, 0))</f>
        <v>3.9478878799842083E-4</v>
      </c>
      <c r="C995">
        <f ca="1">INDEX(RandomSearch!C$3:C$5001,MATCH($A995,RandomSearch!$A$3:$A$5001, 0))</f>
        <v>0.05</v>
      </c>
      <c r="D995">
        <f ca="1">INDEX(RandomSearch!D$3:D$5001,MATCH($A995,RandomSearch!$A$3:$A$5001, 0))</f>
        <v>7.1428571428571425E-2</v>
      </c>
      <c r="E995">
        <f ca="1">INDEX(RandomSearch!E$3:E$5001,MATCH($A995,RandomSearch!$A$3:$A$5001, 0))</f>
        <v>1294.2037146148025</v>
      </c>
      <c r="F995">
        <f ca="1">INDEX(RandomSearch!F$3:F$5001,MATCH($A995,RandomSearch!$A$3:$A$5001, 0))</f>
        <v>39.881024846195203</v>
      </c>
      <c r="G995">
        <f ca="1">INDEX(RandomSearch!G$3:G$5001,MATCH($A995,RandomSearch!$A$3:$A$5001, 0))</f>
        <v>440.32314727525738</v>
      </c>
      <c r="H995">
        <f ca="1">INDEX(RandomSearch!H$3:H$5001,MATCH($A995,RandomSearch!$A$3:$A$5001, 0))</f>
        <v>19732.059910859378</v>
      </c>
      <c r="I995">
        <f ca="1">INDEX(RandomSearch!I$3:I$5001,MATCH($A995,RandomSearch!$A$3:$A$5001, 0))</f>
        <v>121.89618346649489</v>
      </c>
      <c r="J995">
        <f ca="1">INDEX(RandomSearch!J$3:J$5001,MATCH($A995,RandomSearch!$A$3:$A$5001, 0))</f>
        <v>3.3098310914493236</v>
      </c>
      <c r="K995">
        <f ca="1">INDEX(RandomSearch!K$3:K$5001,MATCH($A995,RandomSearch!$A$3:$A$5001, 0))</f>
        <v>603.87091718879628</v>
      </c>
      <c r="L995">
        <f ca="1">INDEX(RandomSearch!L$3:L$5001,MATCH($A995,RandomSearch!$A$3:$A$5001, 0))</f>
        <v>5.3867400536712129</v>
      </c>
      <c r="M995">
        <f ca="1">INDEX(RandomSearch!M$3:M$5001,MATCH($A995,RandomSearch!$A$3:$A$5001, 0))</f>
        <v>243635.21068569884</v>
      </c>
      <c r="N995">
        <f ca="1">INDEX(RandomSearch!N$3:N$5001,MATCH($A995,RandomSearch!$A$3:$A$5001, 0))</f>
        <v>7.1277216816912639E-2</v>
      </c>
    </row>
    <row r="996" spans="1:14" x14ac:dyDescent="0.45">
      <c r="A996">
        <f ca="1">MATCH(RAND(), RandomSearch!$O$3:$O$5001) +1</f>
        <v>506</v>
      </c>
      <c r="B996">
        <f ca="1">INDEX(RandomSearch!B$3:B$5001,MATCH($A996,RandomSearch!$A$3:$A$5001, 0))</f>
        <v>3.170577045022194E-4</v>
      </c>
      <c r="C996">
        <f ca="1">INDEX(RandomSearch!C$3:C$5001,MATCH($A996,RandomSearch!$A$3:$A$5001, 0))</f>
        <v>4.5454545454545456E-2</v>
      </c>
      <c r="D996">
        <f ca="1">INDEX(RandomSearch!D$3:D$5001,MATCH($A996,RandomSearch!$A$3:$A$5001, 0))</f>
        <v>5.5555555555555552E-2</v>
      </c>
      <c r="E996">
        <f ca="1">INDEX(RandomSearch!E$3:E$5001,MATCH($A996,RandomSearch!$A$3:$A$5001, 0))</f>
        <v>1212.6707517643933</v>
      </c>
      <c r="F996">
        <f ca="1">INDEX(RandomSearch!F$3:F$5001,MATCH($A996,RandomSearch!$A$3:$A$5001, 0))</f>
        <v>43.281619420133943</v>
      </c>
      <c r="G996">
        <f ca="1">INDEX(RandomSearch!G$3:G$5001,MATCH($A996,RandomSearch!$A$3:$A$5001, 0))</f>
        <v>348.28731892710306</v>
      </c>
      <c r="H996">
        <f ca="1">INDEX(RandomSearch!H$3:H$5001,MATCH($A996,RandomSearch!$A$3:$A$5001, 0))</f>
        <v>5996.8293541123567</v>
      </c>
      <c r="I996">
        <f ca="1">INDEX(RandomSearch!I$3:I$5001,MATCH($A996,RandomSearch!$A$3:$A$5001, 0))</f>
        <v>127.15818731532617</v>
      </c>
      <c r="J996">
        <f ca="1">INDEX(RandomSearch!J$3:J$5001,MATCH($A996,RandomSearch!$A$3:$A$5001, 0))</f>
        <v>2.1512600137132192</v>
      </c>
      <c r="K996">
        <f ca="1">INDEX(RandomSearch!K$3:K$5001,MATCH($A996,RandomSearch!$A$3:$A$5001, 0))</f>
        <v>438.45993191483353</v>
      </c>
      <c r="L996">
        <f ca="1">INDEX(RandomSearch!L$3:L$5001,MATCH($A996,RandomSearch!$A$3:$A$5001, 0))</f>
        <v>5.0789671452506129</v>
      </c>
      <c r="M996">
        <f ca="1">INDEX(RandomSearch!M$3:M$5001,MATCH($A996,RandomSearch!$A$3:$A$5001, 0))</f>
        <v>119940.85634324291</v>
      </c>
      <c r="N996">
        <f ca="1">INDEX(RandomSearch!N$3:N$5001,MATCH($A996,RandomSearch!$A$3:$A$5001, 0))</f>
        <v>3.5089552116554214E-2</v>
      </c>
    </row>
    <row r="997" spans="1:14" x14ac:dyDescent="0.45">
      <c r="A997">
        <f ca="1">MATCH(RAND(), RandomSearch!$O$3:$O$5001) +1</f>
        <v>3794</v>
      </c>
      <c r="B997">
        <f ca="1">INDEX(RandomSearch!B$3:B$5001,MATCH($A997,RandomSearch!$A$3:$A$5001, 0))</f>
        <v>3.0506406345332519E-4</v>
      </c>
      <c r="C997">
        <f ca="1">INDEX(RandomSearch!C$3:C$5001,MATCH($A997,RandomSearch!$A$3:$A$5001, 0))</f>
        <v>3.125E-2</v>
      </c>
      <c r="D997">
        <f ca="1">INDEX(RandomSearch!D$3:D$5001,MATCH($A997,RandomSearch!$A$3:$A$5001, 0))</f>
        <v>4.7619047619047616E-2</v>
      </c>
      <c r="E997">
        <f ca="1">INDEX(RandomSearch!E$3:E$5001,MATCH($A997,RandomSearch!$A$3:$A$5001, 0))</f>
        <v>1538.494121438315</v>
      </c>
      <c r="F997">
        <f ca="1">INDEX(RandomSearch!F$3:F$5001,MATCH($A997,RandomSearch!$A$3:$A$5001, 0))</f>
        <v>37.690389534864238</v>
      </c>
      <c r="G997">
        <f ca="1">INDEX(RandomSearch!G$3:G$5001,MATCH($A997,RandomSearch!$A$3:$A$5001, 0))</f>
        <v>329.81972652477174</v>
      </c>
      <c r="H997">
        <f ca="1">INDEX(RandomSearch!H$3:H$5001,MATCH($A997,RandomSearch!$A$3:$A$5001, 0))</f>
        <v>149401.28500939233</v>
      </c>
      <c r="I997">
        <f ca="1">INDEX(RandomSearch!I$3:I$5001,MATCH($A997,RandomSearch!$A$3:$A$5001, 0))</f>
        <v>75.012200197910303</v>
      </c>
      <c r="J997">
        <f ca="1">INDEX(RandomSearch!J$3:J$5001,MATCH($A997,RandomSearch!$A$3:$A$5001, 0))</f>
        <v>4.0132513024635497</v>
      </c>
      <c r="K997">
        <f ca="1">INDEX(RandomSearch!K$3:K$5001,MATCH($A997,RandomSearch!$A$3:$A$5001, 0))</f>
        <v>273.38838535780337</v>
      </c>
      <c r="L997">
        <f ca="1">INDEX(RandomSearch!L$3:L$5001,MATCH($A997,RandomSearch!$A$3:$A$5001, 0))</f>
        <v>4.9154083193813083</v>
      </c>
      <c r="M997">
        <f ca="1">INDEX(RandomSearch!M$3:M$5001,MATCH($A997,RandomSearch!$A$3:$A$5001, 0))</f>
        <v>82301.607789095448</v>
      </c>
      <c r="N997">
        <f ca="1">INDEX(RandomSearch!N$3:N$5001,MATCH($A997,RandomSearch!$A$3:$A$5001, 0))</f>
        <v>2.4077921767767716E-2</v>
      </c>
    </row>
    <row r="998" spans="1:14" x14ac:dyDescent="0.45">
      <c r="A998">
        <f ca="1">MATCH(RAND(), RandomSearch!$O$3:$O$5001) +1</f>
        <v>4271</v>
      </c>
      <c r="B998">
        <f ca="1">INDEX(RandomSearch!B$3:B$5001,MATCH($A998,RandomSearch!$A$3:$A$5001, 0))</f>
        <v>3.9872408293460925E-4</v>
      </c>
      <c r="C998">
        <f ca="1">INDEX(RandomSearch!C$3:C$5001,MATCH($A998,RandomSearch!$A$3:$A$5001, 0))</f>
        <v>4.3478260869565216E-2</v>
      </c>
      <c r="D998">
        <f ca="1">INDEX(RandomSearch!D$3:D$5001,MATCH($A998,RandomSearch!$A$3:$A$5001, 0))</f>
        <v>0.14285714285714285</v>
      </c>
      <c r="E998">
        <f ca="1">INDEX(RandomSearch!E$3:E$5001,MATCH($A998,RandomSearch!$A$3:$A$5001, 0))</f>
        <v>1173.0253930574029</v>
      </c>
      <c r="F998">
        <f ca="1">INDEX(RandomSearch!F$3:F$5001,MATCH($A998,RandomSearch!$A$3:$A$5001, 0))</f>
        <v>22.885374276457991</v>
      </c>
      <c r="G998">
        <f ca="1">INDEX(RandomSearch!G$3:G$5001,MATCH($A998,RandomSearch!$A$3:$A$5001, 0))</f>
        <v>458.0322455157791</v>
      </c>
      <c r="H998">
        <f ca="1">INDEX(RandomSearch!H$3:H$5001,MATCH($A998,RandomSearch!$A$3:$A$5001, 0))</f>
        <v>3312.0219492933038</v>
      </c>
      <c r="I998">
        <f ca="1">INDEX(RandomSearch!I$3:I$5001,MATCH($A998,RandomSearch!$A$3:$A$5001, 0))</f>
        <v>126.74484575221057</v>
      </c>
      <c r="J998">
        <f ca="1">INDEX(RandomSearch!J$3:J$5001,MATCH($A998,RandomSearch!$A$3:$A$5001, 0))</f>
        <v>2.1799935671311013</v>
      </c>
      <c r="K998">
        <f ca="1">INDEX(RandomSearch!K$3:K$5001,MATCH($A998,RandomSearch!$A$3:$A$5001, 0))</f>
        <v>435.39528387513235</v>
      </c>
      <c r="L998">
        <f ca="1">INDEX(RandomSearch!L$3:L$5001,MATCH($A998,RandomSearch!$A$3:$A$5001, 0))</f>
        <v>5.0802692397925782</v>
      </c>
      <c r="M998">
        <f ca="1">INDEX(RandomSearch!M$3:M$5001,MATCH($A998,RandomSearch!$A$3:$A$5001, 0))</f>
        <v>120301.00065713335</v>
      </c>
      <c r="N998">
        <f ca="1">INDEX(RandomSearch!N$3:N$5001,MATCH($A998,RandomSearch!$A$3:$A$5001, 0))</f>
        <v>3.5194914901655348E-2</v>
      </c>
    </row>
    <row r="999" spans="1:14" x14ac:dyDescent="0.45">
      <c r="A999">
        <f ca="1">MATCH(RAND(), RandomSearch!$O$3:$O$5001) +1</f>
        <v>2511</v>
      </c>
      <c r="B999">
        <f ca="1">INDEX(RandomSearch!B$3:B$5001,MATCH($A999,RandomSearch!$A$3:$A$5001, 0))</f>
        <v>3.0931023816888341E-4</v>
      </c>
      <c r="C999">
        <f ca="1">INDEX(RandomSearch!C$3:C$5001,MATCH($A999,RandomSearch!$A$3:$A$5001, 0))</f>
        <v>2.9411764705882353E-2</v>
      </c>
      <c r="D999">
        <f ca="1">INDEX(RandomSearch!D$3:D$5001,MATCH($A999,RandomSearch!$A$3:$A$5001, 0))</f>
        <v>2.564102564102564E-2</v>
      </c>
      <c r="E999">
        <f ca="1">INDEX(RandomSearch!E$3:E$5001,MATCH($A999,RandomSearch!$A$3:$A$5001, 0))</f>
        <v>2041.9815820855158</v>
      </c>
      <c r="F999">
        <f ca="1">INDEX(RandomSearch!F$3:F$5001,MATCH($A999,RandomSearch!$A$3:$A$5001, 0))</f>
        <v>49.692519115465373</v>
      </c>
      <c r="G999">
        <f ca="1">INDEX(RandomSearch!G$3:G$5001,MATCH($A999,RandomSearch!$A$3:$A$5001, 0))</f>
        <v>310.77546517248373</v>
      </c>
      <c r="H999">
        <f ca="1">INDEX(RandomSearch!H$3:H$5001,MATCH($A999,RandomSearch!$A$3:$A$5001, 0))</f>
        <v>788467.82735139714</v>
      </c>
      <c r="I999">
        <f ca="1">INDEX(RandomSearch!I$3:I$5001,MATCH($A999,RandomSearch!$A$3:$A$5001, 0))</f>
        <v>6.7030558636062283</v>
      </c>
      <c r="J999">
        <f ca="1">INDEX(RandomSearch!J$3:J$5001,MATCH($A999,RandomSearch!$A$3:$A$5001, 0))</f>
        <v>0.6245089311716161</v>
      </c>
      <c r="K999">
        <f ca="1">INDEX(RandomSearch!K$3:K$5001,MATCH($A999,RandomSearch!$A$3:$A$5001, 0))</f>
        <v>145.60405148476272</v>
      </c>
      <c r="L999">
        <f ca="1">INDEX(RandomSearch!L$3:L$5001,MATCH($A999,RandomSearch!$A$3:$A$5001, 0))</f>
        <v>2.7849849520334682</v>
      </c>
      <c r="M999">
        <f ca="1">INDEX(RandomSearch!M$3:M$5001,MATCH($A999,RandomSearch!$A$3:$A$5001, 0))</f>
        <v>609.51577762592763</v>
      </c>
      <c r="N999">
        <f ca="1">INDEX(RandomSearch!N$3:N$5001,MATCH($A999,RandomSearch!$A$3:$A$5001, 0))</f>
        <v>1.7831818361927152E-4</v>
      </c>
    </row>
    <row r="1000" spans="1:14" x14ac:dyDescent="0.45">
      <c r="A1000">
        <f ca="1">MATCH(RAND(), RandomSearch!$O$3:$O$5001) +1</f>
        <v>3091</v>
      </c>
      <c r="B1000">
        <f ca="1">INDEX(RandomSearch!B$3:B$5001,MATCH($A1000,RandomSearch!$A$3:$A$5001, 0))</f>
        <v>3.4281796366129587E-4</v>
      </c>
      <c r="C1000">
        <f ca="1">INDEX(RandomSearch!C$3:C$5001,MATCH($A1000,RandomSearch!$A$3:$A$5001, 0))</f>
        <v>5.2631578947368418E-2</v>
      </c>
      <c r="D1000">
        <f ca="1">INDEX(RandomSearch!D$3:D$5001,MATCH($A1000,RandomSearch!$A$3:$A$5001, 0))</f>
        <v>0.14285714285714285</v>
      </c>
      <c r="E1000">
        <f ca="1">INDEX(RandomSearch!E$3:E$5001,MATCH($A1000,RandomSearch!$A$3:$A$5001, 0))</f>
        <v>876.20750361060266</v>
      </c>
      <c r="F1000">
        <f ca="1">INDEX(RandomSearch!F$3:F$5001,MATCH($A1000,RandomSearch!$A$3:$A$5001, 0))</f>
        <v>26.429959361803963</v>
      </c>
      <c r="G1000">
        <f ca="1">INDEX(RandomSearch!G$3:G$5001,MATCH($A1000,RandomSearch!$A$3:$A$5001, 0))</f>
        <v>395.14593349054712</v>
      </c>
      <c r="H1000">
        <f ca="1">INDEX(RandomSearch!H$3:H$5001,MATCH($A1000,RandomSearch!$A$3:$A$5001, 0))</f>
        <v>80066.575743848647</v>
      </c>
      <c r="I1000">
        <f ca="1">INDEX(RandomSearch!I$3:I$5001,MATCH($A1000,RandomSearch!$A$3:$A$5001, 0))</f>
        <v>70.456534856503751</v>
      </c>
      <c r="J1000">
        <f ca="1">INDEX(RandomSearch!J$3:J$5001,MATCH($A1000,RandomSearch!$A$3:$A$5001, 0))</f>
        <v>3.5079078127356063</v>
      </c>
      <c r="K1000">
        <f ca="1">INDEX(RandomSearch!K$3:K$5001,MATCH($A1000,RandomSearch!$A$3:$A$5001, 0))</f>
        <v>788.10131520666982</v>
      </c>
      <c r="L1000">
        <f ca="1">INDEX(RandomSearch!L$3:L$5001,MATCH($A1000,RandomSearch!$A$3:$A$5001, 0))</f>
        <v>5.2895515041293972</v>
      </c>
      <c r="M1000">
        <f ca="1">INDEX(RandomSearch!M$3:M$5001,MATCH($A1000,RandomSearch!$A$3:$A$5001, 0))</f>
        <v>194783.20347900045</v>
      </c>
      <c r="N1000">
        <f ca="1">INDEX(RandomSearch!N$3:N$5001,MATCH($A1000,RandomSearch!$A$3:$A$5001, 0))</f>
        <v>5.6985214032039259E-2</v>
      </c>
    </row>
    <row r="1001" spans="1:14" x14ac:dyDescent="0.45">
      <c r="A1001">
        <f ca="1">MATCH(RAND(), RandomSearch!$O$3:$O$5001) +1</f>
        <v>1527</v>
      </c>
      <c r="B1001">
        <f ca="1">INDEX(RandomSearch!B$3:B$5001,MATCH($A1001,RandomSearch!$A$3:$A$5001, 0))</f>
        <v>3.0543677458766036E-4</v>
      </c>
      <c r="C1001">
        <f ca="1">INDEX(RandomSearch!C$3:C$5001,MATCH($A1001,RandomSearch!$A$3:$A$5001, 0))</f>
        <v>4.1666666666666664E-2</v>
      </c>
      <c r="D1001">
        <f ca="1">INDEX(RandomSearch!D$3:D$5001,MATCH($A1001,RandomSearch!$A$3:$A$5001, 0))</f>
        <v>0.1</v>
      </c>
      <c r="E1001">
        <f ca="1">INDEX(RandomSearch!E$3:E$5001,MATCH($A1001,RandomSearch!$A$3:$A$5001, 0))</f>
        <v>1014.7772256142072</v>
      </c>
      <c r="F1001">
        <f ca="1">INDEX(RandomSearch!F$3:F$5001,MATCH($A1001,RandomSearch!$A$3:$A$5001, 0))</f>
        <v>28.638419205853491</v>
      </c>
      <c r="G1001">
        <f ca="1">INDEX(RandomSearch!G$3:G$5001,MATCH($A1001,RandomSearch!$A$3:$A$5001, 0))</f>
        <v>347.1268166288425</v>
      </c>
      <c r="H1001">
        <f ca="1">INDEX(RandomSearch!H$3:H$5001,MATCH($A1001,RandomSearch!$A$3:$A$5001, 0))</f>
        <v>23934.706129315524</v>
      </c>
      <c r="I1001">
        <f ca="1">INDEX(RandomSearch!I$3:I$5001,MATCH($A1001,RandomSearch!$A$3:$A$5001, 0))</f>
        <v>105.71315298571714</v>
      </c>
      <c r="J1001">
        <f ca="1">INDEX(RandomSearch!J$3:J$5001,MATCH($A1001,RandomSearch!$A$3:$A$5001, 0))</f>
        <v>4.2179944799852214</v>
      </c>
      <c r="K1001">
        <f ca="1">INDEX(RandomSearch!K$3:K$5001,MATCH($A1001,RandomSearch!$A$3:$A$5001, 0))</f>
        <v>427.34916783069576</v>
      </c>
      <c r="L1001">
        <f ca="1">INDEX(RandomSearch!L$3:L$5001,MATCH($A1001,RandomSearch!$A$3:$A$5001, 0))</f>
        <v>5.2800178958789505</v>
      </c>
      <c r="M1001">
        <f ca="1">INDEX(RandomSearch!M$3:M$5001,MATCH($A1001,RandomSearch!$A$3:$A$5001, 0))</f>
        <v>190553.92374894177</v>
      </c>
      <c r="N1001">
        <f ca="1">INDEX(RandomSearch!N$3:N$5001,MATCH($A1001,RandomSearch!$A$3:$A$5001, 0))</f>
        <v>5.574790811287287E-2</v>
      </c>
    </row>
    <row r="1002" spans="1:14" x14ac:dyDescent="0.45">
      <c r="A1002">
        <f ca="1">MATCH(RAND(), RandomSearch!$O$3:$O$5001) +1</f>
        <v>829</v>
      </c>
      <c r="B1002">
        <f ca="1">INDEX(RandomSearch!B$3:B$5001,MATCH($A1002,RandomSearch!$A$3:$A$5001, 0))</f>
        <v>3.2414910858995135E-4</v>
      </c>
      <c r="C1002">
        <f ca="1">INDEX(RandomSearch!C$3:C$5001,MATCH($A1002,RandomSearch!$A$3:$A$5001, 0))</f>
        <v>2.4390243902439025E-2</v>
      </c>
      <c r="D1002">
        <f ca="1">INDEX(RandomSearch!D$3:D$5001,MATCH($A1002,RandomSearch!$A$3:$A$5001, 0))</f>
        <v>5.8823529411764705E-2</v>
      </c>
      <c r="E1002">
        <f ca="1">INDEX(RandomSearch!E$3:E$5001,MATCH($A1002,RandomSearch!$A$3:$A$5001, 0))</f>
        <v>1805.5245819683525</v>
      </c>
      <c r="F1002">
        <f ca="1">INDEX(RandomSearch!F$3:F$5001,MATCH($A1002,RandomSearch!$A$3:$A$5001, 0))</f>
        <v>27.967089132195508</v>
      </c>
      <c r="G1002">
        <f ca="1">INDEX(RandomSearch!G$3:G$5001,MATCH($A1002,RandomSearch!$A$3:$A$5001, 0))</f>
        <v>354.78358747826962</v>
      </c>
      <c r="H1002">
        <f ca="1">INDEX(RandomSearch!H$3:H$5001,MATCH($A1002,RandomSearch!$A$3:$A$5001, 0))</f>
        <v>420336.77506023354</v>
      </c>
      <c r="I1002">
        <f ca="1">INDEX(RandomSearch!I$3:I$5001,MATCH($A1002,RandomSearch!$A$3:$A$5001, 0))</f>
        <v>25.790840182457451</v>
      </c>
      <c r="J1002">
        <f ca="1">INDEX(RandomSearch!J$3:J$5001,MATCH($A1002,RandomSearch!$A$3:$A$5001, 0))</f>
        <v>4.0229885008189727</v>
      </c>
      <c r="K1002">
        <f ca="1">INDEX(RandomSearch!K$3:K$5001,MATCH($A1002,RandomSearch!$A$3:$A$5001, 0))</f>
        <v>501.19710107879138</v>
      </c>
      <c r="L1002">
        <f ca="1">INDEX(RandomSearch!L$3:L$5001,MATCH($A1002,RandomSearch!$A$3:$A$5001, 0))</f>
        <v>4.716022831855204</v>
      </c>
      <c r="M1002">
        <f ca="1">INDEX(RandomSearch!M$3:M$5001,MATCH($A1002,RandomSearch!$A$3:$A$5001, 0))</f>
        <v>52002.333463215953</v>
      </c>
      <c r="N1002">
        <f ca="1">INDEX(RandomSearch!N$3:N$5001,MATCH($A1002,RandomSearch!$A$3:$A$5001, 0))</f>
        <v>1.5213653177679247E-2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6AE2-9640-43DB-9A09-C25B277F0C2F}">
  <sheetPr codeName="Sheet5"/>
  <dimension ref="A1:N2400"/>
  <sheetViews>
    <sheetView workbookViewId="0">
      <selection activeCell="E15" sqref="E15"/>
    </sheetView>
  </sheetViews>
  <sheetFormatPr defaultRowHeight="14.25" x14ac:dyDescent="0.45"/>
  <cols>
    <col min="5" max="5" width="11.59765625" bestFit="1" customWidth="1"/>
    <col min="11" max="11" width="12.46484375" customWidth="1"/>
    <col min="12" max="12" width="16.265625" bestFit="1" customWidth="1"/>
  </cols>
  <sheetData>
    <row r="1" spans="1:14" x14ac:dyDescent="0.45">
      <c r="A1" s="1" t="s">
        <v>26</v>
      </c>
      <c r="B1" s="1" t="s">
        <v>11</v>
      </c>
      <c r="C1" s="1" t="s">
        <v>12</v>
      </c>
      <c r="D1" s="1" t="s">
        <v>13</v>
      </c>
      <c r="E1" s="1" t="s">
        <v>14</v>
      </c>
      <c r="F1" s="1" t="s">
        <v>4</v>
      </c>
      <c r="H1" s="1" t="s">
        <v>30</v>
      </c>
      <c r="K1" s="2" t="s">
        <v>17</v>
      </c>
    </row>
    <row r="2" spans="1:14" x14ac:dyDescent="0.45">
      <c r="A2">
        <v>1</v>
      </c>
      <c r="B2" s="3">
        <f>Info!$B11</f>
        <v>1</v>
      </c>
      <c r="C2" s="3">
        <f>Info!$B12</f>
        <v>0</v>
      </c>
      <c r="D2" s="3">
        <f>Info!$B13</f>
        <v>0</v>
      </c>
      <c r="E2" s="3">
        <f>Info!$B14</f>
        <v>0</v>
      </c>
      <c r="F2" s="3">
        <f>Info!$B15</f>
        <v>0</v>
      </c>
      <c r="G2" s="3"/>
      <c r="H2" s="3">
        <f>SUM(B2:E2)</f>
        <v>1</v>
      </c>
      <c r="K2" s="1"/>
      <c r="L2" s="1"/>
      <c r="M2" s="1"/>
      <c r="N2" s="1"/>
    </row>
    <row r="3" spans="1:14" x14ac:dyDescent="0.45">
      <c r="A3">
        <f>A2+1</f>
        <v>2</v>
      </c>
      <c r="B3" s="3">
        <f>B2*(1-K$4)*(1-Info!D$25)+E2+F2</f>
        <v>0.9998036724362116</v>
      </c>
      <c r="C3" s="3">
        <f>C2*(1-Info!D$25)*(1-L$4)+(1-Info!D$25)*K$4*B2</f>
        <v>1.1299770258094616E-4</v>
      </c>
      <c r="D3" s="3">
        <f>D2*(1-Info!D$25)*(1-Info!D$26)*(1-M$4) + (1-Info!D$25)*L$4*C2</f>
        <v>0</v>
      </c>
      <c r="E3" s="3">
        <f>Info!D$25*(B2+C2+D2)+(1-Info!D$25)*Info!D$26*D2</f>
        <v>8.3329861207515066E-5</v>
      </c>
      <c r="F3" s="3">
        <f>(1-Info!D$25)*(1-Info!D$26)*M$4*D2</f>
        <v>0</v>
      </c>
      <c r="G3" s="3"/>
      <c r="H3" s="3">
        <f t="shared" ref="H3:H66" si="0">SUM(B3:E3)</f>
        <v>1</v>
      </c>
      <c r="K3" t="s">
        <v>19</v>
      </c>
      <c r="L3" t="s">
        <v>21</v>
      </c>
      <c r="M3" t="s">
        <v>22</v>
      </c>
    </row>
    <row r="4" spans="1:14" x14ac:dyDescent="0.45">
      <c r="A4">
        <f t="shared" ref="A4:A67" si="1">A3+1</f>
        <v>3</v>
      </c>
      <c r="B4" s="3">
        <f>B3*(1-K$4)*(1-Info!D$25)+E3+F3</f>
        <v>0.99969071327814296</v>
      </c>
      <c r="C4" s="3">
        <f>C3*(1-Info!D$25)*(1-L$4)+(1-Info!D$25)*K$4*B3</f>
        <v>2.2105127031978966E-4</v>
      </c>
      <c r="D4" s="3">
        <f>D3*(1-Info!D$25)*(1-Info!D$26)*(1-M$4) + (1-Info!D$25)*L$4*C3</f>
        <v>4.9125341955684045E-6</v>
      </c>
      <c r="E4" s="3">
        <f>Info!D$25*(B3+C3+D3)+(1-Info!D$25)*Info!D$26*D3</f>
        <v>8.3322917341746211E-5</v>
      </c>
      <c r="F4" s="3">
        <f>(1-Info!D$25)*(1-Info!D$26)*M$4*D3</f>
        <v>0</v>
      </c>
      <c r="G4" s="3"/>
      <c r="H4" s="3">
        <f t="shared" si="0"/>
        <v>1</v>
      </c>
      <c r="K4" s="14">
        <v>1.1300711944852526E-4</v>
      </c>
      <c r="L4" s="3">
        <v>4.3478260869565216E-2</v>
      </c>
      <c r="M4" s="3">
        <v>1.2658227848101266E-2</v>
      </c>
    </row>
    <row r="5" spans="1:14" x14ac:dyDescent="0.45">
      <c r="A5">
        <f t="shared" si="1"/>
        <v>4</v>
      </c>
      <c r="B5" s="3">
        <f>B4*(1-K$4)*(1-Info!D$25)+E4+F4</f>
        <v>0.99957776935320486</v>
      </c>
      <c r="C5" s="3">
        <f>C4*(1-Info!D$25)*(1-L$4)+(1-Info!D$25)*K$4*B4</f>
        <v>3.2438548012056847E-4</v>
      </c>
      <c r="D5" s="3">
        <f>D4*(1-Info!D$25)*(1-Info!D$26)*(1-M$4) + (1-Info!D$25)*L$4*C4</f>
        <v>1.4439903892198891E-5</v>
      </c>
      <c r="E5" s="3">
        <f>Info!D$25*(B4+C4+D4)+(1-Info!D$25)*Info!D$26*D4</f>
        <v>8.3343342526377167E-5</v>
      </c>
      <c r="F5" s="3">
        <f>(1-Info!D$25)*(1-Info!D$26)*M$4*D4</f>
        <v>6.1920256060457258E-8</v>
      </c>
      <c r="G5" s="3"/>
      <c r="H5" s="3">
        <f t="shared" si="0"/>
        <v>0.99999993807974397</v>
      </c>
    </row>
    <row r="6" spans="1:14" x14ac:dyDescent="0.45">
      <c r="A6">
        <f t="shared" si="1"/>
        <v>5</v>
      </c>
      <c r="B6" s="3">
        <f>B5*(1-K$4)*(1-Info!D$25)+E5+F5</f>
        <v>0.99946492994771308</v>
      </c>
      <c r="C6" s="3">
        <f>C5*(1-Info!D$25)*(1-L$4)+(1-Info!D$25)*K$4*B5</f>
        <v>4.2320589934519078E-4</v>
      </c>
      <c r="D6" s="3">
        <f>D5*(1-Info!D$25)*(1-Info!D$26)*(1-M$4) + (1-Info!D$25)*L$4*C5</f>
        <v>2.8299197381000007E-5</v>
      </c>
      <c r="E6" s="3">
        <f>Info!D$25*(B5+C5+D5)+(1-Info!D$25)*Info!D$26*D5</f>
        <v>8.3382947149067979E-5</v>
      </c>
      <c r="F6" s="3">
        <f>(1-Info!D$25)*(1-Info!D$26)*M$4*D5</f>
        <v>1.8200841172768556E-7</v>
      </c>
      <c r="G6" s="3"/>
      <c r="H6" s="3">
        <f t="shared" si="0"/>
        <v>0.99999981799158832</v>
      </c>
    </row>
    <row r="7" spans="1:14" x14ac:dyDescent="0.45">
      <c r="A7">
        <f t="shared" si="1"/>
        <v>6</v>
      </c>
      <c r="B7" s="3">
        <f>B6*(1-K$4)*(1-Info!D$25)+E6+F6</f>
        <v>0.99935227238848512</v>
      </c>
      <c r="C7" s="3">
        <f>C6*(1-Info!D$25)*(1-L$4)+(1-Info!D$25)*K$4*B6</f>
        <v>5.1770915134820457E-4</v>
      </c>
      <c r="D7" s="3">
        <f>D6*(1-Info!D$25)*(1-Info!D$26)*(1-M$4) + (1-Info!D$25)*L$4*C6</f>
        <v>4.6221205716256519E-5</v>
      </c>
      <c r="E7" s="3">
        <f>Info!D$25*(B6+C6+D6)+(1-Info!D$25)*Info!D$26*D6</f>
        <v>8.3440555956602465E-5</v>
      </c>
      <c r="F7" s="3">
        <f>(1-Info!D$25)*(1-Info!D$26)*M$4*D6</f>
        <v>3.5669849376675799E-7</v>
      </c>
      <c r="G7" s="3"/>
      <c r="H7" s="3">
        <f t="shared" si="0"/>
        <v>0.99999964330150615</v>
      </c>
      <c r="K7" s="2" t="s">
        <v>31</v>
      </c>
    </row>
    <row r="8" spans="1:14" x14ac:dyDescent="0.45">
      <c r="A8">
        <f t="shared" si="1"/>
        <v>7</v>
      </c>
      <c r="B8" s="3">
        <f>B7*(1-K$4)*(1-Info!D$25)+E7+F7</f>
        <v>0.999239869245931</v>
      </c>
      <c r="C8" s="3">
        <f>C7*(1-Info!D$25)*(1-L$4)+(1-Info!D$25)*K$4*B7</f>
        <v>6.0808330370818548E-4</v>
      </c>
      <c r="D8" s="3">
        <f>D7*(1-Info!D$25)*(1-Info!D$26)*(1-M$4) + (1-Info!D$25)*L$4*C7</f>
        <v>6.7949803047694351E-5</v>
      </c>
      <c r="E8" s="3">
        <f>Info!D$25*(B7+C7+D7)+(1-Info!D$25)*Info!D$26*D7</f>
        <v>8.3515050067043762E-5</v>
      </c>
      <c r="F8" s="3">
        <f>(1-Info!D$25)*(1-Info!D$26)*M$4*D7</f>
        <v>5.8259724603149015E-7</v>
      </c>
      <c r="G8" s="3"/>
      <c r="H8" s="3">
        <f t="shared" si="0"/>
        <v>0.999999417402754</v>
      </c>
      <c r="K8" s="1" t="s">
        <v>0</v>
      </c>
      <c r="L8" s="1" t="s">
        <v>1</v>
      </c>
    </row>
    <row r="9" spans="1:14" x14ac:dyDescent="0.45">
      <c r="A9">
        <f t="shared" si="1"/>
        <v>8</v>
      </c>
      <c r="B9" s="3">
        <f>B8*(1-K$4)*(1-Info!D$25)+E8+F8</f>
        <v>0.9991277885640748</v>
      </c>
      <c r="C9" s="3">
        <f>C8*(1-Info!D$25)*(1-L$4)+(1-Info!D$25)*K$4*B8</f>
        <v>6.945082403624869E-4</v>
      </c>
      <c r="D9" s="3">
        <f>D8*(1-Info!D$25)*(1-Info!D$26)*(1-M$4) + (1-Info!D$25)*L$4*C8</f>
        <v>9.3241354269593544E-5</v>
      </c>
      <c r="E9" s="3">
        <f>Info!D$25*(B8+C8+D8)+(1-Info!D$25)*Info!D$26*D8</f>
        <v>8.3605364974318735E-5</v>
      </c>
      <c r="F9" s="3">
        <f>(1-Info!D$25)*(1-Info!D$26)*M$4*D8</f>
        <v>8.5647631883487552E-7</v>
      </c>
      <c r="G9" s="3"/>
      <c r="H9" s="3">
        <f t="shared" si="0"/>
        <v>0.99999914352368113</v>
      </c>
      <c r="K9" t="s">
        <v>2</v>
      </c>
      <c r="L9" t="s">
        <v>3</v>
      </c>
      <c r="M9" t="s">
        <v>4</v>
      </c>
    </row>
    <row r="10" spans="1:14" x14ac:dyDescent="0.45">
      <c r="A10">
        <f t="shared" si="1"/>
        <v>9</v>
      </c>
      <c r="B10" s="3">
        <f>B9*(1-K$4)*(1-Info!D$25)+E9+F9</f>
        <v>0.99901609408072589</v>
      </c>
      <c r="C10" s="3">
        <f>C9*(1-Info!D$25)*(1-L$4)+(1-Info!D$25)*K$4*B9</f>
        <v>7.7715601755854878E-4</v>
      </c>
      <c r="D10" s="3">
        <f>D9*(1-Info!D$25)*(1-Info!D$26)*(1-M$4) + (1-Info!D$25)*L$4*C9</f>
        <v>1.2186414882678692E-4</v>
      </c>
      <c r="E10" s="3">
        <f>Info!D$25*(B9+C9+D9)+(1-Info!D$25)*Info!D$26*D9</f>
        <v>8.3710488086246411E-5</v>
      </c>
      <c r="F10" s="3">
        <f>(1-Info!D$25)*(1-Info!D$26)*M$4*D9</f>
        <v>1.175264802635947E-6</v>
      </c>
      <c r="G10" s="3"/>
      <c r="H10" s="3">
        <f t="shared" si="0"/>
        <v>0.99999882473519741</v>
      </c>
      <c r="K10" s="5">
        <f>(C2400+D2400)*100000/SUM(B2400:D2400)</f>
        <v>920.37390973173626</v>
      </c>
      <c r="L10" s="4">
        <f>D2400*100/(C2400+D2400)</f>
        <v>72.073142745283349</v>
      </c>
      <c r="M10" s="5">
        <f>100000*SUM(F2389:F2400)</f>
        <v>100.31403301102861</v>
      </c>
    </row>
    <row r="11" spans="1:14" x14ac:dyDescent="0.45">
      <c r="A11">
        <f t="shared" si="1"/>
        <v>10</v>
      </c>
      <c r="B11" s="3">
        <f>B10*(1-K$4)*(1-Info!D$25)+E10+F10</f>
        <v>0.99890484543767832</v>
      </c>
      <c r="C11" s="3">
        <f>C10*(1-Info!D$25)*(1-L$4)+(1-Info!D$25)*K$4*B10</f>
        <v>8.5619120432556977E-4</v>
      </c>
      <c r="D11" s="3">
        <f>D10*(1-Info!D$25)*(1-Info!D$26)*(1-M$4) + (1-Info!D$25)*L$4*C10</f>
        <v>1.5359785953334887E-4</v>
      </c>
      <c r="E11" s="3">
        <f>Info!D$25*(B10+C10+D10)+(1-Info!D$25)*Info!D$26*D10</f>
        <v>8.3829456371327908E-5</v>
      </c>
      <c r="F11" s="3">
        <f>(1-Info!D$25)*(1-Info!D$26)*M$4*D10</f>
        <v>1.5360420914222716E-6</v>
      </c>
      <c r="G11" s="3"/>
      <c r="H11" s="3">
        <f t="shared" si="0"/>
        <v>0.99999846395790859</v>
      </c>
    </row>
    <row r="12" spans="1:14" x14ac:dyDescent="0.45">
      <c r="A12">
        <f t="shared" si="1"/>
        <v>11</v>
      </c>
      <c r="B12" s="3">
        <f>B11*(1-K$4)*(1-Info!D$25)+E11+F11</f>
        <v>0.99879409838137989</v>
      </c>
      <c r="C12" s="3">
        <f>C11*(1-Info!D$25)*(1-L$4)+(1-Info!D$25)*K$4*B11</f>
        <v>9.3177120813967701E-4</v>
      </c>
      <c r="D12" s="3">
        <f>D11*(1-Info!D$25)*(1-Info!D$26)*(1-M$4) + (1-Info!D$25)*L$4*C11</f>
        <v>1.8823302530965067E-4</v>
      </c>
      <c r="E12" s="3">
        <f>Info!D$25*(B11+C11+D11)+(1-Info!D$25)*Info!D$26*D11</f>
        <v>8.3961354109493767E-5</v>
      </c>
      <c r="F12" s="3">
        <f>(1-Info!D$25)*(1-Info!D$26)*M$4*D11</f>
        <v>1.9360310613660085E-6</v>
      </c>
      <c r="G12" s="3"/>
      <c r="H12" s="3">
        <f t="shared" si="0"/>
        <v>0.99999806396893876</v>
      </c>
    </row>
    <row r="13" spans="1:14" x14ac:dyDescent="0.45">
      <c r="A13">
        <f t="shared" si="1"/>
        <v>12</v>
      </c>
      <c r="B13" s="3">
        <f>B12*(1-K$4)*(1-Info!D$25)+E12+F12</f>
        <v>0.99868390495448922</v>
      </c>
      <c r="C13" s="3">
        <f>C12*(1-Info!D$25)*(1-L$4)+(1-Info!D$25)*K$4*B12</f>
        <v>1.0040465864264584E-3</v>
      </c>
      <c r="D13" s="3">
        <f>D12*(1-Info!D$25)*(1-Info!D$26)*(1-M$4) + (1-Info!D$25)*L$4*C12</f>
        <v>2.2557055679115745E-4</v>
      </c>
      <c r="E13" s="3">
        <f>Info!D$25*(B12+C12+D12)+(1-Info!D$25)*Info!D$26*D12</f>
        <v>8.4105310742260803E-5</v>
      </c>
      <c r="F13" s="3">
        <f>(1-Info!D$25)*(1-Info!D$26)*M$4*D12</f>
        <v>2.3725915509600864E-6</v>
      </c>
      <c r="G13" s="3"/>
      <c r="H13" s="3">
        <f t="shared" si="0"/>
        <v>0.99999762740844911</v>
      </c>
      <c r="K13" s="8" t="s">
        <v>32</v>
      </c>
      <c r="L13" s="9"/>
    </row>
    <row r="14" spans="1:14" x14ac:dyDescent="0.45">
      <c r="A14">
        <f t="shared" si="1"/>
        <v>13</v>
      </c>
      <c r="B14" s="3">
        <f>B13*(1-K$4)*(1-Info!D$25)+E13+F13</f>
        <v>0.99857431367872806</v>
      </c>
      <c r="C14" s="3">
        <f>C13*(1-Info!D$25)*(1-L$4)+(1-Info!D$25)*K$4*B13</f>
        <v>1.0731613445167229E-3</v>
      </c>
      <c r="D14" s="3">
        <f>D13*(1-Info!D$25)*(1-Info!D$26)*(1-M$4) + (1-Info!D$25)*L$4*C13</f>
        <v>2.6542126380796484E-4</v>
      </c>
      <c r="E14" s="3">
        <f>Info!D$25*(B13+C13+D13)+(1-Info!D$25)*Info!D$26*D13</f>
        <v>8.4260498817947949E-5</v>
      </c>
      <c r="F14" s="3">
        <f>(1-Info!D$25)*(1-Info!D$26)*M$4*D13</f>
        <v>2.8432141294422665E-6</v>
      </c>
      <c r="G14" s="3"/>
      <c r="H14" s="3">
        <f t="shared" si="0"/>
        <v>0.99999715678587076</v>
      </c>
      <c r="K14" s="10" t="s">
        <v>33</v>
      </c>
      <c r="L14" s="11" t="s">
        <v>1</v>
      </c>
    </row>
    <row r="15" spans="1:14" x14ac:dyDescent="0.45">
      <c r="A15">
        <f t="shared" si="1"/>
        <v>14</v>
      </c>
      <c r="B15" s="3">
        <f>B14*(1-K$4)*(1-Info!D$25)+E14+F14</f>
        <v>0.99846536972940925</v>
      </c>
      <c r="C15" s="3">
        <f>C14*(1-Info!D$25)*(1-L$4)+(1-Info!D$25)*K$4*B14</f>
        <v>1.1392532206445755E-3</v>
      </c>
      <c r="D15" s="3">
        <f>D14*(1-Info!D$25)*(1-Info!D$26)*(1-M$4) + (1-Info!D$25)*L$4*C14</f>
        <v>3.076054037777104E-4</v>
      </c>
      <c r="E15" s="3">
        <f>Info!D$25*(B14+C14+D14)+(1-Info!D$25)*Info!D$26*D14</f>
        <v>8.4426132027791431E-5</v>
      </c>
      <c r="F15" s="3">
        <f>(1-Info!D$25)*(1-Info!D$26)*M$4*D14</f>
        <v>3.3455141408899149E-6</v>
      </c>
      <c r="G15" s="3"/>
      <c r="H15" s="3">
        <f t="shared" si="0"/>
        <v>0.99999665448585928</v>
      </c>
      <c r="K15" s="6" t="s">
        <v>34</v>
      </c>
      <c r="L15" s="7">
        <f>(K10-Info!B3)^2+(L10-Info!B4)^2+(M10-Info!B5)^2</f>
        <v>150151.07308115196</v>
      </c>
    </row>
    <row r="16" spans="1:14" x14ac:dyDescent="0.45">
      <c r="A16">
        <f t="shared" si="1"/>
        <v>15</v>
      </c>
      <c r="B16" s="3">
        <f>B15*(1-K$4)*(1-Info!D$25)+E15+F15</f>
        <v>0.99835711510201175</v>
      </c>
      <c r="C16" s="3">
        <f>C15*(1-Info!D$25)*(1-L$4)+(1-Info!D$25)*K$4*B15</f>
        <v>1.2024539585512764E-3</v>
      </c>
      <c r="D16" s="3">
        <f>D15*(1-Info!D$25)*(1-Info!D$26)*(1-M$4) + (1-Info!D$25)*L$4*C15</f>
        <v>3.5195225009623164E-4</v>
      </c>
      <c r="E16" s="3">
        <f>Info!D$25*(B15+C15+D15)+(1-Info!D$25)*Info!D$26*D15</f>
        <v>8.4601463328979647E-5</v>
      </c>
      <c r="F16" s="3">
        <f>(1-Info!D$25)*(1-Info!D$26)*M$4*D15</f>
        <v>3.8772260119183442E-6</v>
      </c>
      <c r="G16" s="3"/>
      <c r="H16" s="3">
        <f t="shared" si="0"/>
        <v>0.99999612277398819</v>
      </c>
      <c r="K16" s="12" t="s">
        <v>36</v>
      </c>
      <c r="L16" s="13">
        <f>_xlfn.BETA.DIST(Info!B3/100000, (RandomSearchIntermediate!K10/100000)*Info!B6, (1-RandomSearchIntermediate!K10/100000)*Info!B6, FALSE)</f>
        <v>2.7219685588519039E-3</v>
      </c>
    </row>
    <row r="17" spans="1:12" x14ac:dyDescent="0.45">
      <c r="A17">
        <f t="shared" si="1"/>
        <v>16</v>
      </c>
      <c r="B17" s="3">
        <f>B16*(1-K$4)*(1-Info!D$25)+E16+F16</f>
        <v>0.99824958877115377</v>
      </c>
      <c r="C17" s="3">
        <f>C16*(1-Info!D$25)*(1-L$4)+(1-Info!D$25)*K$4*B16</f>
        <v>1.2628895682338531E-3</v>
      </c>
      <c r="D17" s="3">
        <f>D16*(1-Info!D$25)*(1-Info!D$26)*(1-M$4) + (1-Info!D$25)*L$4*C16</f>
        <v>3.9829967965026517E-4</v>
      </c>
      <c r="E17" s="3">
        <f>Info!D$25*(B16+C16+D16)+(1-Info!D$25)*Info!D$26*D16</f>
        <v>8.478578315080264E-5</v>
      </c>
      <c r="F17" s="3">
        <f>(1-Info!D$25)*(1-Info!D$26)*M$4*D16</f>
        <v>4.4361978114416368E-6</v>
      </c>
      <c r="G17" s="3"/>
      <c r="H17" s="3">
        <f t="shared" si="0"/>
        <v>0.99999556380218868</v>
      </c>
      <c r="K17" s="12" t="s">
        <v>37</v>
      </c>
      <c r="L17" s="13">
        <f>_xlfn.BETA.DIST(Info!B4/100, (RandomSearchIntermediate!L10/100)*Info!B7, (1-RandomSearchIntermediate!L10/100)*Info!B7, FALSE)</f>
        <v>7.1545998177976942E-67</v>
      </c>
    </row>
    <row r="18" spans="1:12" x14ac:dyDescent="0.45">
      <c r="A18">
        <f t="shared" si="1"/>
        <v>17</v>
      </c>
      <c r="B18" s="3">
        <f>B17*(1-K$4)*(1-Info!D$25)+E17+F17</f>
        <v>0.99814282684229982</v>
      </c>
      <c r="C18" s="3">
        <f>C17*(1-Info!D$25)*(1-L$4)+(1-Info!D$25)*K$4*B17</f>
        <v>1.3206805753539954E-3</v>
      </c>
      <c r="D18" s="3">
        <f>D17*(1-Info!D$25)*(1-Info!D$26)*(1-M$4) + (1-Info!D$25)*L$4*C17</f>
        <v>4.4649377861466217E-4</v>
      </c>
      <c r="E18" s="3">
        <f>Info!D$25*(B17+C17+D17)+(1-Info!D$25)*Info!D$26*D17</f>
        <v>8.4978417680276459E-5</v>
      </c>
      <c r="F18" s="3">
        <f>(1-Info!D$25)*(1-Info!D$26)*M$4*D17</f>
        <v>5.0203860514580921E-6</v>
      </c>
      <c r="G18" s="3"/>
      <c r="H18" s="3">
        <f t="shared" si="0"/>
        <v>0.99999497961394868</v>
      </c>
      <c r="K18" s="12" t="s">
        <v>38</v>
      </c>
      <c r="L18" s="13">
        <f>_xlfn.NORM.DIST(Info!B5/100000,RandomSearchIntermediate!M10/100000,0.0005, FALSE)</f>
        <v>8.7908865179148558E-6</v>
      </c>
    </row>
    <row r="19" spans="1:12" x14ac:dyDescent="0.45">
      <c r="A19">
        <f t="shared" si="1"/>
        <v>18</v>
      </c>
      <c r="B19" s="3">
        <f>B18*(1-K$4)*(1-Info!D$25)+E18+F18</f>
        <v>0.9980368626965247</v>
      </c>
      <c r="C19" s="3">
        <f>C18*(1-Info!D$25)*(1-L$4)+(1-Info!D$25)*K$4*B18</f>
        <v>1.3759422598003501E-3</v>
      </c>
      <c r="D19" s="3">
        <f>D18*(1-Info!D$25)*(1-Info!D$26)*(1-M$4) + (1-Info!D$25)*L$4*C18</f>
        <v>4.9638846573311912E-4</v>
      </c>
      <c r="E19" s="3">
        <f>Info!D$25*(B18+C18+D18)+(1-Info!D$25)*Info!D$26*D18</f>
        <v>8.5178727223761343E-5</v>
      </c>
      <c r="F19" s="3">
        <f>(1-Info!D$25)*(1-Info!D$26)*M$4*D18</f>
        <v>5.6278507183036724E-6</v>
      </c>
      <c r="G19" s="3"/>
      <c r="H19" s="3">
        <f t="shared" si="0"/>
        <v>0.99999437214928188</v>
      </c>
      <c r="K19" s="6" t="s">
        <v>39</v>
      </c>
      <c r="L19" s="6">
        <f>-1*LOG(L16*L17*L18)</f>
        <v>73.766498874691948</v>
      </c>
    </row>
    <row r="20" spans="1:12" x14ac:dyDescent="0.45">
      <c r="A20">
        <f t="shared" si="1"/>
        <v>19</v>
      </c>
      <c r="B20" s="3">
        <f>B19*(1-K$4)*(1-Info!D$25)+E19+F19</f>
        <v>0.99793172712864264</v>
      </c>
      <c r="C20" s="3">
        <f>C19*(1-Info!D$25)*(1-L$4)+(1-Info!D$25)*K$4*B19</f>
        <v>1.4287848838758829E-3</v>
      </c>
      <c r="D20" s="3">
        <f>D19*(1-Info!D$25)*(1-Info!D$26)*(1-M$4) + (1-Info!D$25)*L$4*C19</f>
        <v>5.4784513231635192E-4</v>
      </c>
      <c r="E20" s="3">
        <f>Info!D$25*(B19+C19+D19)+(1-Info!D$25)*Info!D$26*D19</f>
        <v>8.5386104641244792E-5</v>
      </c>
      <c r="F20" s="3">
        <f>(1-Info!D$25)*(1-Info!D$26)*M$4*D19</f>
        <v>6.2567505242771929E-6</v>
      </c>
      <c r="G20" s="3"/>
      <c r="H20" s="3">
        <f t="shared" si="0"/>
        <v>0.9999937432494761</v>
      </c>
    </row>
    <row r="21" spans="1:12" x14ac:dyDescent="0.45">
      <c r="A21">
        <f t="shared" si="1"/>
        <v>20</v>
      </c>
      <c r="B21" s="3">
        <f>B20*(1-K$4)*(1-Info!D$25)+E20+F20</f>
        <v>0.99782744847899374</v>
      </c>
      <c r="C21" s="3">
        <f>C20*(1-Info!D$25)*(1-L$4)+(1-Info!D$25)*K$4*B20</f>
        <v>1.4793139105614727E-3</v>
      </c>
      <c r="D21" s="3">
        <f>D20*(1-Info!D$25)*(1-Info!D$26)*(1-M$4) + (1-Info!D$25)*L$4*C20</f>
        <v>6.0073229822505325E-4</v>
      </c>
      <c r="E21" s="3">
        <f>Info!D$25*(B20+C20+D20)+(1-Info!D$25)*Info!D$26*D20</f>
        <v>8.5599973850105556E-5</v>
      </c>
      <c r="F21" s="3">
        <f>(1-Info!D$25)*(1-Info!D$26)*M$4*D20</f>
        <v>6.9053383699812753E-6</v>
      </c>
      <c r="G21" s="3"/>
      <c r="H21" s="3">
        <f t="shared" si="0"/>
        <v>0.99999309466163044</v>
      </c>
    </row>
    <row r="22" spans="1:12" x14ac:dyDescent="0.45">
      <c r="A22">
        <f t="shared" si="1"/>
        <v>21</v>
      </c>
      <c r="B22" s="3">
        <f>B21*(1-K$4)*(1-Info!D$25)+E21+F21</f>
        <v>0.99772405275917275</v>
      </c>
      <c r="C22" s="3">
        <f>C21*(1-Info!D$25)*(1-L$4)+(1-Info!D$25)*K$4*B21</f>
        <v>1.5276302122872777E-3</v>
      </c>
      <c r="D22" s="3">
        <f>D21*(1-Info!D$25)*(1-Info!D$26)*(1-M$4) + (1-Info!D$25)*L$4*C21</f>
        <v>6.5492528313692785E-4</v>
      </c>
      <c r="E22" s="3">
        <f>Info!D$25*(B21+C21+D21)+(1-Info!D$25)*Info!D$26*D21</f>
        <v>8.5819788395313334E-5</v>
      </c>
      <c r="F22" s="3">
        <f>(1-Info!D$25)*(1-Info!D$26)*M$4*D21</f>
        <v>7.5719570081442129E-6</v>
      </c>
      <c r="G22" s="3"/>
      <c r="H22" s="3">
        <f t="shared" si="0"/>
        <v>0.99999242804299227</v>
      </c>
    </row>
    <row r="23" spans="1:12" x14ac:dyDescent="0.45">
      <c r="A23">
        <f t="shared" si="1"/>
        <v>22</v>
      </c>
      <c r="B23" s="3">
        <f>B22*(1-K$4)*(1-Info!D$25)+E22+F22</f>
        <v>0.99762156377196487</v>
      </c>
      <c r="C23" s="3">
        <f>C22*(1-Info!D$25)*(1-L$4)+(1-Info!D$25)*K$4*B22</f>
        <v>1.5738302706246527E-3</v>
      </c>
      <c r="D23" s="3">
        <f>D22*(1-Info!D$25)*(1-Info!D$26)*(1-M$4) + (1-Info!D$25)*L$4*C22</f>
        <v>7.1030589242766882E-4</v>
      </c>
      <c r="E23" s="3">
        <f>Info!D$25*(B22+C22+D22)+(1-Info!D$25)*Info!D$26*D22</f>
        <v>8.604503008315219E-5</v>
      </c>
      <c r="F23" s="3">
        <f>(1-Info!D$25)*(1-Info!D$26)*M$4*D22</f>
        <v>8.2550349000906737E-6</v>
      </c>
      <c r="G23" s="3"/>
      <c r="H23" s="3">
        <f t="shared" si="0"/>
        <v>0.99999174496510035</v>
      </c>
    </row>
    <row r="24" spans="1:12" x14ac:dyDescent="0.45">
      <c r="A24">
        <f t="shared" si="1"/>
        <v>23</v>
      </c>
      <c r="B24" s="3">
        <f>B23*(1-K$4)*(1-Info!D$25)+E23+F23</f>
        <v>0.99752000322574996</v>
      </c>
      <c r="C24" s="3">
        <f>C23*(1-Info!D$25)*(1-L$4)+(1-Info!D$25)*K$4*B23</f>
        <v>1.6180063672934441E-3</v>
      </c>
      <c r="D24" s="3">
        <f>D23*(1-Info!D$25)*(1-Info!D$26)*(1-M$4) + (1-Info!D$25)*L$4*C23</f>
        <v>7.6676211702496582E-4</v>
      </c>
      <c r="E24" s="3">
        <f>Info!D$25*(B23+C23+D23)+(1-Info!D$25)*Info!D$26*D23</f>
        <v>8.6275207675682203E-5</v>
      </c>
      <c r="F24" s="3">
        <f>(1-Info!D$25)*(1-Info!D$26)*M$4*D23</f>
        <v>8.9530822564144794E-6</v>
      </c>
      <c r="G24" s="3"/>
      <c r="H24" s="3">
        <f t="shared" si="0"/>
        <v>0.9999910469177441</v>
      </c>
    </row>
    <row r="25" spans="1:12" x14ac:dyDescent="0.45">
      <c r="A25">
        <f t="shared" si="1"/>
        <v>24</v>
      </c>
      <c r="B25" s="3">
        <f>B24*(1-K$4)*(1-Info!D$25)+E24+F24</f>
        <v>0.99741939084361853</v>
      </c>
      <c r="C25" s="3">
        <f>C24*(1-Info!D$25)*(1-L$4)+(1-Info!D$25)*K$4*B24</f>
        <v>1.6602467668623236E-3</v>
      </c>
      <c r="D25" s="3">
        <f>D24*(1-Info!D$25)*(1-Info!D$26)*(1-M$4) + (1-Info!D$25)*L$4*C24</f>
        <v>8.2418784662260523E-4</v>
      </c>
      <c r="E25" s="3">
        <f>Info!D$25*(B24+C24+D24)+(1-Info!D$25)*Info!D$26*D24</f>
        <v>8.6509855643275587E-5</v>
      </c>
      <c r="F25" s="3">
        <f>(1-Info!D$25)*(1-Info!D$26)*M$4*D24</f>
        <v>9.6646872537750811E-6</v>
      </c>
      <c r="G25" s="3"/>
      <c r="H25" s="3">
        <f t="shared" si="0"/>
        <v>0.99999033531274673</v>
      </c>
    </row>
    <row r="26" spans="1:12" x14ac:dyDescent="0.45">
      <c r="A26">
        <f t="shared" si="1"/>
        <v>25</v>
      </c>
      <c r="B26" s="3">
        <f>B25*(1-K$4)*(1-Info!D$25)+E25+F25</f>
        <v>0.99731974446743599</v>
      </c>
      <c r="C26" s="3">
        <f>C25*(1-Info!D$25)*(1-L$4)+(1-Info!D$25)*K$4*B25</f>
        <v>1.7006358915033963E-3</v>
      </c>
      <c r="D26" s="3">
        <f>D25*(1-Info!D$25)*(1-Info!D$26)*(1-M$4) + (1-Info!D$25)*L$4*C25</f>
        <v>8.8248259566845908E-4</v>
      </c>
      <c r="E26" s="3">
        <f>Info!D$25*(B25+C25+D25)+(1-Info!D$25)*Info!D$26*D25</f>
        <v>8.674853297268014E-5</v>
      </c>
      <c r="F26" s="3">
        <f>(1-Info!D$25)*(1-Info!D$26)*M$4*D25</f>
        <v>1.0388512420091911E-5</v>
      </c>
      <c r="G26" s="3"/>
      <c r="H26" s="3">
        <f t="shared" si="0"/>
        <v>0.99998961148758048</v>
      </c>
    </row>
    <row r="27" spans="1:12" x14ac:dyDescent="0.45">
      <c r="A27">
        <f t="shared" si="1"/>
        <v>26</v>
      </c>
      <c r="B27" s="3">
        <f>B26*(1-K$4)*(1-Info!D$25)+E26+F26</f>
        <v>0.99722108015707933</v>
      </c>
      <c r="C27" s="3">
        <f>C26*(1-Info!D$25)*(1-L$4)+(1-Info!D$25)*K$4*B26</f>
        <v>1.7392544881466123E-3</v>
      </c>
      <c r="D27" s="3">
        <f>D26*(1-Info!D$25)*(1-Info!D$26)*(1-M$4) + (1-Info!D$25)*L$4*C26</f>
        <v>9.4155124156574451E-4</v>
      </c>
      <c r="E27" s="3">
        <f>Info!D$25*(B26+C26+D26)+(1-Info!D$25)*Info!D$26*D26</f>
        <v>8.6990822028173225E-5</v>
      </c>
      <c r="F27" s="3">
        <f>(1-Info!D$25)*(1-Info!D$26)*M$4*D26</f>
        <v>1.1123291180747787E-5</v>
      </c>
      <c r="G27" s="3"/>
      <c r="H27" s="3">
        <f t="shared" si="0"/>
        <v>0.99998887670881975</v>
      </c>
    </row>
    <row r="28" spans="1:12" x14ac:dyDescent="0.45">
      <c r="A28">
        <f t="shared" si="1"/>
        <v>27</v>
      </c>
      <c r="B28" s="3">
        <f>B27*(1-K$4)*(1-Info!D$25)+E27+F27</f>
        <v>0.9971234122850624</v>
      </c>
      <c r="C28" s="3">
        <f>C27*(1-Info!D$25)*(1-L$4)+(1-Info!D$25)*K$4*B27</f>
        <v>1.7761797883644843E-3</v>
      </c>
      <c r="D28" s="3">
        <f>D27*(1-Info!D$25)*(1-Info!D$26)*(1-M$4) + (1-Info!D$25)*L$4*C27</f>
        <v>1.0013037745513981E-3</v>
      </c>
      <c r="E28" s="3">
        <f>Info!D$25*(B27+C27+D27)+(1-Info!D$25)*Info!D$26*D27</f>
        <v>8.7236327463476531E-5</v>
      </c>
      <c r="F28" s="3">
        <f>(1-Info!D$25)*(1-Info!D$26)*M$4*D27</f>
        <v>1.186782455873503E-5</v>
      </c>
      <c r="G28" s="3"/>
      <c r="H28" s="3">
        <f t="shared" si="0"/>
        <v>0.9999881321754418</v>
      </c>
    </row>
    <row r="29" spans="1:12" x14ac:dyDescent="0.45">
      <c r="A29">
        <f t="shared" si="1"/>
        <v>28</v>
      </c>
      <c r="B29" s="3">
        <f>B28*(1-K$4)*(1-Info!D$25)+E28+F28</f>
        <v>0.9970267536267543</v>
      </c>
      <c r="C29" s="3">
        <f>C28*(1-Info!D$25)*(1-L$4)+(1-Info!D$25)*K$4*B28</f>
        <v>1.8114856613032459E-3</v>
      </c>
      <c r="D29" s="3">
        <f>D28*(1-Info!D$25)*(1-Info!D$26)*(1-M$4) + (1-Info!D$25)*L$4*C28</f>
        <v>1.0616550587388106E-3</v>
      </c>
      <c r="E29" s="3">
        <f>Info!D$25*(B28+C28+D28)+(1-Info!D$25)*Info!D$26*D28</f>
        <v>8.7484675182203161E-5</v>
      </c>
      <c r="F29" s="3">
        <f>(1-Info!D$25)*(1-Info!D$26)*M$4*D28</f>
        <v>1.2620978021986292E-5</v>
      </c>
      <c r="G29" s="3"/>
      <c r="H29" s="3">
        <f t="shared" si="0"/>
        <v>0.99998737902197854</v>
      </c>
    </row>
    <row r="30" spans="1:12" x14ac:dyDescent="0.45">
      <c r="A30">
        <f t="shared" si="1"/>
        <v>29</v>
      </c>
      <c r="B30" s="3">
        <f>B29*(1-K$4)*(1-Info!D$25)+E29+F29</f>
        <v>0.99693111544638702</v>
      </c>
      <c r="C30" s="3">
        <f>C29*(1-Info!D$25)*(1-L$4)+(1-Info!D$25)*K$4*B29</f>
        <v>1.8452427599628329E-3</v>
      </c>
      <c r="D30" s="3">
        <f>D29*(1-Info!D$25)*(1-Info!D$26)*(1-M$4) + (1-Info!D$25)*L$4*C29</f>
        <v>1.1225246038345498E-3</v>
      </c>
      <c r="E30" s="3">
        <f>Info!D$25*(B29+C29+D29)+(1-Info!D$25)*Info!D$26*D29</f>
        <v>8.7735511344705767E-5</v>
      </c>
      <c r="F30" s="3">
        <f>(1-Info!D$25)*(1-Info!D$26)*M$4*D29</f>
        <v>1.3381678471427055E-5</v>
      </c>
      <c r="G30" s="3"/>
      <c r="H30" s="3">
        <f t="shared" si="0"/>
        <v>0.99998661832152902</v>
      </c>
    </row>
    <row r="31" spans="1:12" x14ac:dyDescent="0.45">
      <c r="A31">
        <f t="shared" si="1"/>
        <v>30</v>
      </c>
      <c r="B31" s="3">
        <f>B30*(1-K$4)*(1-Info!D$25)+E30+F30</f>
        <v>0.99683650757904263</v>
      </c>
      <c r="C31" s="3">
        <f>C30*(1-Info!D$25)*(1-L$4)+(1-Info!D$25)*K$4*B30</f>
        <v>1.8775186611149244E-3</v>
      </c>
      <c r="D31" s="3">
        <f>D30*(1-Info!D$25)*(1-Info!D$26)*(1-M$4) + (1-Info!D$25)*L$4*C30</f>
        <v>1.1838363470601035E-3</v>
      </c>
      <c r="E31" s="3">
        <f>Info!D$25*(B30+C30+D30)+(1-Info!D$25)*Info!D$26*D30</f>
        <v>8.7988501419288128E-5</v>
      </c>
      <c r="F31" s="3">
        <f>(1-Info!D$25)*(1-Info!D$26)*M$4*D30</f>
        <v>1.4148911363568914E-5</v>
      </c>
      <c r="G31" s="3"/>
      <c r="H31" s="3">
        <f t="shared" si="0"/>
        <v>0.99998585108863702</v>
      </c>
    </row>
    <row r="32" spans="1:12" x14ac:dyDescent="0.45">
      <c r="A32">
        <f t="shared" si="1"/>
        <v>31</v>
      </c>
      <c r="B32" s="3">
        <f>B31*(1-K$4)*(1-Info!D$25)+E31+F31</f>
        <v>0.99674293850879714</v>
      </c>
      <c r="C32" s="3">
        <f>C31*(1-Info!D$25)*(1-L$4)+(1-Info!D$25)*K$4*B31</f>
        <v>1.9083779991357042E-3</v>
      </c>
      <c r="D32" s="3">
        <f>D31*(1-Info!D$25)*(1-Info!D$26)*(1-M$4) + (1-Info!D$25)*L$4*C31</f>
        <v>1.2455184448301522E-3</v>
      </c>
      <c r="E32" s="3">
        <f>Info!D$25*(B31+C31+D31)+(1-Info!D$25)*Info!D$26*D31</f>
        <v>8.8243329275830427E-5</v>
      </c>
      <c r="F32" s="3">
        <f>(1-Info!D$25)*(1-Info!D$26)*M$4*D31</f>
        <v>1.4921717961732455E-5</v>
      </c>
      <c r="G32" s="3"/>
      <c r="H32" s="3">
        <f t="shared" si="0"/>
        <v>0.99998507828203875</v>
      </c>
    </row>
    <row r="33" spans="1:8" x14ac:dyDescent="0.45">
      <c r="A33">
        <f t="shared" si="1"/>
        <v>32</v>
      </c>
      <c r="B33" s="3">
        <f>B32*(1-K$4)*(1-Info!D$25)+E32+F32</f>
        <v>0.99665041544319388</v>
      </c>
      <c r="C33" s="3">
        <f>C32*(1-Info!D$25)*(1-L$4)+(1-Info!D$25)*K$4*B32</f>
        <v>1.9378825940179669E-3</v>
      </c>
      <c r="D33" s="3">
        <f>D32*(1-Info!D$25)*(1-Info!D$26)*(1-M$4) + (1-Info!D$25)*L$4*C32</f>
        <v>1.3075030737584622E-3</v>
      </c>
      <c r="E33" s="3">
        <f>Info!D$25*(B32+C32+D32)+(1-Info!D$25)*Info!D$26*D32</f>
        <v>8.8499696319964654E-5</v>
      </c>
      <c r="F33" s="3">
        <f>(1-Info!D$25)*(1-Info!D$26)*M$4*D32</f>
        <v>1.5699192710246781E-5</v>
      </c>
      <c r="G33" s="3"/>
      <c r="H33" s="3">
        <f t="shared" si="0"/>
        <v>0.99998430080729028</v>
      </c>
    </row>
    <row r="34" spans="1:8" x14ac:dyDescent="0.45">
      <c r="A34">
        <f t="shared" si="1"/>
        <v>33</v>
      </c>
      <c r="B34" s="3">
        <f>B33*(1-K$4)*(1-Info!D$25)+E33+F33</f>
        <v>0.99655894438421144</v>
      </c>
      <c r="C34" s="3">
        <f>C33*(1-Info!D$25)*(1-L$4)+(1-Info!D$25)*K$4*B33</f>
        <v>1.9660915738156943E-3</v>
      </c>
      <c r="D34" s="3">
        <f>D33*(1-Info!D$25)*(1-Info!D$26)*(1-M$4) + (1-Info!D$25)*L$4*C33</f>
        <v>1.3697262405812179E-3</v>
      </c>
      <c r="E34" s="3">
        <f>Info!D$25*(B33+C33+D33)+(1-Info!D$25)*Info!D$26*D33</f>
        <v>8.875732066601752E-5</v>
      </c>
      <c r="F34" s="3">
        <f>(1-Info!D$25)*(1-Info!D$26)*M$4*D33</f>
        <v>1.6480480726219419E-5</v>
      </c>
      <c r="G34" s="3"/>
      <c r="H34" s="3">
        <f t="shared" si="0"/>
        <v>0.99998351951927433</v>
      </c>
    </row>
    <row r="35" spans="1:8" x14ac:dyDescent="0.45">
      <c r="A35">
        <f t="shared" si="1"/>
        <v>34</v>
      </c>
      <c r="B35" s="3">
        <f>B34*(1-K$4)*(1-Info!D$25)+E34+F34</f>
        <v>0.99646853019588111</v>
      </c>
      <c r="C35" s="3">
        <f>C34*(1-Info!D$25)*(1-L$4)+(1-Info!D$25)*K$4*B34</f>
        <v>1.9930614917632126E-3</v>
      </c>
      <c r="D35" s="3">
        <f>D34*(1-Info!D$25)*(1-Info!D$26)*(1-M$4) + (1-Info!D$25)*L$4*C34</f>
        <v>1.43212760060553E-3</v>
      </c>
      <c r="E35" s="3">
        <f>Info!D$25*(B34+C34+D34)+(1-Info!D$25)*Info!D$26*D34</f>
        <v>8.9015936347015603E-5</v>
      </c>
      <c r="F35" s="3">
        <f>(1-Info!D$25)*(1-Info!D$26)*M$4*D34</f>
        <v>1.72647754037065E-5</v>
      </c>
      <c r="G35" s="3"/>
      <c r="H35" s="3">
        <f t="shared" si="0"/>
        <v>0.99998273522459691</v>
      </c>
    </row>
    <row r="36" spans="1:8" x14ac:dyDescent="0.45">
      <c r="A36">
        <f t="shared" si="1"/>
        <v>35</v>
      </c>
      <c r="B36" s="3">
        <f>B35*(1-K$4)*(1-Info!D$25)+E35+F35</f>
        <v>0.99637917666870668</v>
      </c>
      <c r="C36" s="3">
        <f>C35*(1-Info!D$25)*(1-L$4)+(1-Info!D$25)*K$4*B35</f>
        <v>2.0188464383005195E-3</v>
      </c>
      <c r="D36" s="3">
        <f>D35*(1-Info!D$25)*(1-Info!D$26)*(1-M$4) + (1-Info!D$25)*L$4*C35</f>
        <v>1.4946502843079872E-3</v>
      </c>
      <c r="E36" s="3">
        <f>Info!D$25*(B35+C35+D35)+(1-Info!D$25)*Info!D$26*D35</f>
        <v>8.9275292560123142E-5</v>
      </c>
      <c r="F36" s="3">
        <f>(1-Info!D$25)*(1-Info!D$26)*M$4*D35</f>
        <v>1.8051316125338896E-5</v>
      </c>
      <c r="G36" s="3"/>
      <c r="H36" s="3">
        <f t="shared" si="0"/>
        <v>0.99998194868387524</v>
      </c>
    </row>
    <row r="37" spans="1:8" x14ac:dyDescent="0.45">
      <c r="A37">
        <f t="shared" si="1"/>
        <v>36</v>
      </c>
      <c r="B37" s="3">
        <f>B36*(1-K$4)*(1-Info!D$25)+E36+F36</f>
        <v>0.99629088658102716</v>
      </c>
      <c r="C37" s="3">
        <f>C36*(1-Info!D$25)*(1-L$4)+(1-Info!D$25)*K$4*B36</f>
        <v>2.0434981482262918E-3</v>
      </c>
      <c r="D37" s="3">
        <f>D36*(1-Info!D$25)*(1-Info!D$26)*(1-M$4) + (1-Info!D$25)*L$4*C36</f>
        <v>1.5572407317245062E-3</v>
      </c>
      <c r="E37" s="3">
        <f>Info!D$25*(B36+C36+D36)+(1-Info!D$25)*Info!D$26*D36</f>
        <v>8.9535152945952685E-5</v>
      </c>
      <c r="F37" s="3">
        <f>(1-Info!D$25)*(1-Info!D$26)*M$4*D36</f>
        <v>1.8839386076675936E-5</v>
      </c>
      <c r="G37" s="3"/>
      <c r="H37" s="3">
        <f t="shared" si="0"/>
        <v>0.99998116061392384</v>
      </c>
    </row>
    <row r="38" spans="1:8" x14ac:dyDescent="0.45">
      <c r="A38">
        <f t="shared" si="1"/>
        <v>37</v>
      </c>
      <c r="B38" s="3">
        <f>B37*(1-K$4)*(1-Info!D$25)+E37+F37</f>
        <v>0.99620366175746278</v>
      </c>
      <c r="C38" s="3">
        <f>C37*(1-Info!D$25)*(1-L$4)+(1-Info!D$25)*K$4*B37</f>
        <v>2.0670661031904638E-3</v>
      </c>
      <c r="D38" s="3">
        <f>D37*(1-Info!D$25)*(1-Info!D$26)*(1-M$4) + (1-Info!D$25)*L$4*C37</f>
        <v>1.6198485342884109E-3</v>
      </c>
      <c r="E38" s="3">
        <f>Info!D$25*(B37+C37+D37)+(1-Info!D$25)*Info!D$26*D37</f>
        <v>8.9795294900257971E-5</v>
      </c>
      <c r="F38" s="3">
        <f>(1-Info!D$25)*(1-Info!D$26)*M$4*D37</f>
        <v>1.9628310158764895E-5</v>
      </c>
      <c r="G38" s="3"/>
      <c r="H38" s="3">
        <f t="shared" si="0"/>
        <v>0.999980371689842</v>
      </c>
    </row>
    <row r="39" spans="1:8" x14ac:dyDescent="0.45">
      <c r="A39">
        <f t="shared" si="1"/>
        <v>38</v>
      </c>
      <c r="B39" s="3">
        <f>B38*(1-K$4)*(1-Info!D$25)+E38+F38</f>
        <v>0.99611750312457192</v>
      </c>
      <c r="C39" s="3">
        <f>C38*(1-Info!D$25)*(1-L$4)+(1-Info!D$25)*K$4*B38</f>
        <v>2.0895976297290375E-3</v>
      </c>
      <c r="D39" s="3">
        <f>D38*(1-Info!D$25)*(1-Info!D$26)*(1-M$4) + (1-Info!D$25)*L$4*C38</f>
        <v>1.6824262837886591E-3</v>
      </c>
      <c r="E39" s="3">
        <f>Info!D$25*(B38+C38+D38)+(1-Info!D$25)*Info!D$26*D38</f>
        <v>9.0055508916583114E-5</v>
      </c>
      <c r="F39" s="3">
        <f>(1-Info!D$25)*(1-Info!D$26)*M$4*D38</f>
        <v>2.0417452994582039E-5</v>
      </c>
      <c r="G39" s="3"/>
      <c r="H39" s="3">
        <f t="shared" si="0"/>
        <v>0.99997958254700625</v>
      </c>
    </row>
    <row r="40" spans="1:8" x14ac:dyDescent="0.45">
      <c r="A40">
        <f t="shared" si="1"/>
        <v>39</v>
      </c>
      <c r="B40" s="3">
        <f>B39*(1-K$4)*(1-Info!D$25)+E39+F39</f>
        <v>0.99603241076384774</v>
      </c>
      <c r="C40" s="3">
        <f>C39*(1-Info!D$25)*(1-L$4)+(1-Info!D$25)*K$4*B39</f>
        <v>2.1111379930349888E-3</v>
      </c>
      <c r="D40" s="3">
        <f>D39*(1-Info!D$25)*(1-Info!D$26)*(1-M$4) + (1-Info!D$25)*L$4*C39</f>
        <v>1.7449294281344761E-3</v>
      </c>
      <c r="E40" s="3">
        <f>Info!D$25*(B39+C39+D39)+(1-Info!D$25)*Info!D$26*D39</f>
        <v>9.0315597958504345E-5</v>
      </c>
      <c r="F40" s="3">
        <f>(1-Info!D$25)*(1-Info!D$26)*M$4*D39</f>
        <v>2.120621702521983E-5</v>
      </c>
      <c r="G40" s="3"/>
      <c r="H40" s="3">
        <f t="shared" si="0"/>
        <v>0.99997879378297561</v>
      </c>
    </row>
    <row r="41" spans="1:8" x14ac:dyDescent="0.45">
      <c r="A41">
        <f t="shared" si="1"/>
        <v>40</v>
      </c>
      <c r="B41" s="3">
        <f>B40*(1-K$4)*(1-Info!D$25)+E40+F40</f>
        <v>0.99594838396217178</v>
      </c>
      <c r="C41" s="3">
        <f>C40*(1-Info!D$25)*(1-L$4)+(1-Info!D$25)*K$4*B40</f>
        <v>2.1317304866506877E-3</v>
      </c>
      <c r="D41" s="3">
        <f>D40*(1-Info!D$25)*(1-Info!D$26)*(1-M$4) + (1-Info!D$25)*L$4*C40</f>
        <v>1.8073161336263654E-3</v>
      </c>
      <c r="E41" s="3">
        <f>Info!D$25*(B40+C40+D40)+(1-Info!D$25)*Info!D$26*D40</f>
        <v>9.0575376860160584E-5</v>
      </c>
      <c r="F41" s="3">
        <f>(1-Info!D$25)*(1-Info!D$26)*M$4*D40</f>
        <v>2.1994040691865862E-5</v>
      </c>
      <c r="G41" s="3"/>
      <c r="H41" s="3">
        <f t="shared" si="0"/>
        <v>0.99997800595930908</v>
      </c>
    </row>
    <row r="42" spans="1:8" x14ac:dyDescent="0.45">
      <c r="A42">
        <f t="shared" si="1"/>
        <v>41</v>
      </c>
      <c r="B42" s="3">
        <f>B41*(1-K$4)*(1-Info!D$25)+E41+F41</f>
        <v>0.99586542125984157</v>
      </c>
      <c r="C42" s="3">
        <f>C41*(1-Info!D$25)*(1-L$4)+(1-Info!D$25)*K$4*B41</f>
        <v>2.151416518259204E-3</v>
      </c>
      <c r="D42" s="3">
        <f>D41*(1-Info!D$25)*(1-Info!D$26)*(1-M$4) + (1-Info!D$25)*L$4*C41</f>
        <v>1.8695471534465799E-3</v>
      </c>
      <c r="E42" s="3">
        <f>Info!D$25*(B41+C41+D41)+(1-Info!D$25)*Info!D$26*D41</f>
        <v>9.0834671753825733E-5</v>
      </c>
      <c r="F42" s="3">
        <f>(1-Info!D$25)*(1-Info!D$26)*M$4*D41</f>
        <v>2.2780396699791657E-5</v>
      </c>
      <c r="G42" s="3"/>
      <c r="H42" s="3">
        <f t="shared" si="0"/>
        <v>0.99997721960330122</v>
      </c>
    </row>
    <row r="43" spans="1:8" x14ac:dyDescent="0.45">
      <c r="A43">
        <f t="shared" si="1"/>
        <v>42</v>
      </c>
      <c r="B43" s="3">
        <f>B42*(1-K$4)*(1-Info!D$25)+E42+F42</f>
        <v>0.99578352049627816</v>
      </c>
      <c r="C43" s="3">
        <f>C42*(1-Info!D$25)*(1-L$4)+(1-Info!D$25)*K$4*B42</f>
        <v>2.1702356917441437E-3</v>
      </c>
      <c r="D43" s="3">
        <f>D42*(1-Info!D$25)*(1-Info!D$26)*(1-M$4) + (1-Info!D$25)*L$4*C42</f>
        <v>1.9315857020946894E-3</v>
      </c>
      <c r="E43" s="3">
        <f>Info!D$25*(B42+C42+D42)+(1-Info!D$25)*Info!D$26*D42</f>
        <v>9.1093319523330256E-5</v>
      </c>
      <c r="F43" s="3">
        <f>(1-Info!D$25)*(1-Info!D$26)*M$4*D42</f>
        <v>2.3564790360734962E-5</v>
      </c>
      <c r="G43" s="3"/>
      <c r="H43" s="3">
        <f t="shared" si="0"/>
        <v>0.9999764352096403</v>
      </c>
    </row>
    <row r="44" spans="1:8" x14ac:dyDescent="0.45">
      <c r="A44">
        <f t="shared" si="1"/>
        <v>43</v>
      </c>
      <c r="B44" s="3">
        <f>B43*(1-K$4)*(1-Info!D$25)+E43+F43</f>
        <v>0.99570267885352237</v>
      </c>
      <c r="C44" s="3">
        <f>C43*(1-Info!D$25)*(1-L$4)+(1-Info!D$25)*K$4*B43</f>
        <v>2.1882258856802889E-3</v>
      </c>
      <c r="D44" s="3">
        <f>D43*(1-Info!D$25)*(1-Info!D$26)*(1-M$4) + (1-Info!D$25)*L$4*C43</f>
        <v>1.9933973355058666E-3</v>
      </c>
      <c r="E44" s="3">
        <f>Info!D$25*(B43+C43+D43)+(1-Info!D$25)*Info!D$26*D43</f>
        <v>9.1351167282191612E-5</v>
      </c>
      <c r="F44" s="3">
        <f>(1-Info!D$25)*(1-Info!D$26)*M$4*D43</f>
        <v>2.4346758010217268E-5</v>
      </c>
      <c r="G44" s="3"/>
      <c r="H44" s="3">
        <f t="shared" si="0"/>
        <v>0.99997565324199067</v>
      </c>
    </row>
    <row r="45" spans="1:8" x14ac:dyDescent="0.45">
      <c r="A45">
        <f t="shared" si="1"/>
        <v>44</v>
      </c>
      <c r="B45" s="3">
        <f>B44*(1-K$4)*(1-Info!D$25)+E44+F44</f>
        <v>0.99562289289761785</v>
      </c>
      <c r="C45" s="3">
        <f>C44*(1-Info!D$25)*(1-L$4)+(1-Info!D$25)*K$4*B44</f>
        <v>2.2054233284102623E-3</v>
      </c>
      <c r="D45" s="3">
        <f>D44*(1-Info!D$25)*(1-Info!D$26)*(1-M$4) + (1-Info!D$25)*L$4*C44</f>
        <v>2.0549498366009972E-3</v>
      </c>
      <c r="E45" s="3">
        <f>Info!D$25*(B44+C44+D44)+(1-Info!D$25)*Info!D$26*D44</f>
        <v>9.1608071875363267E-5</v>
      </c>
      <c r="F45" s="3">
        <f>(1-Info!D$25)*(1-Info!D$26)*M$4*D44</f>
        <v>2.5125865496489403E-5</v>
      </c>
      <c r="G45" s="3"/>
      <c r="H45" s="3">
        <f t="shared" si="0"/>
        <v>0.99997487413450448</v>
      </c>
    </row>
    <row r="46" spans="1:8" x14ac:dyDescent="0.45">
      <c r="A46">
        <f t="shared" si="1"/>
        <v>45</v>
      </c>
      <c r="B46" s="3">
        <f>B45*(1-K$4)*(1-Info!D$25)+E45+F45</f>
        <v>0.99554415861797507</v>
      </c>
      <c r="C46" s="3">
        <f>C45*(1-Info!D$25)*(1-L$4)+(1-Info!D$25)*K$4*B45</f>
        <v>2.2218626698556803E-3</v>
      </c>
      <c r="D46" s="3">
        <f>D45*(1-Info!D$25)*(1-Info!D$26)*(1-M$4) + (1-Info!D$25)*L$4*C45</f>
        <v>2.1162131060286863E-3</v>
      </c>
      <c r="E46" s="3">
        <f>Info!D$25*(B45+C45+D45)+(1-Info!D$25)*Info!D$26*D45</f>
        <v>9.1863899403559372E-5</v>
      </c>
      <c r="F46" s="3">
        <f>(1-Info!D$25)*(1-Info!D$26)*M$4*D45</f>
        <v>2.5901706737942801E-5</v>
      </c>
      <c r="G46" s="3"/>
      <c r="H46" s="3">
        <f t="shared" si="0"/>
        <v>0.999974098293263</v>
      </c>
    </row>
    <row r="47" spans="1:8" x14ac:dyDescent="0.45">
      <c r="A47">
        <f t="shared" si="1"/>
        <v>46</v>
      </c>
      <c r="B47" s="3">
        <f>B46*(1-K$4)*(1-Info!D$25)+E46+F46</f>
        <v>0.99546647146481126</v>
      </c>
      <c r="C47" s="3">
        <f>C46*(1-Info!D$25)*(1-L$4)+(1-Info!D$25)*K$4*B46</f>
        <v>2.2375770502048053E-3</v>
      </c>
      <c r="D47" s="3">
        <f>D46*(1-Info!D$25)*(1-Info!D$26)*(1-M$4) + (1-Info!D$25)*L$4*C46</f>
        <v>2.1771590578697417E-3</v>
      </c>
      <c r="E47" s="3">
        <f>Info!D$25*(B46+C46+D46)+(1-Info!D$25)*Info!D$26*D46</f>
        <v>9.2118524769157871E-5</v>
      </c>
      <c r="F47" s="3">
        <f>(1-Info!D$25)*(1-Info!D$26)*M$4*D46</f>
        <v>2.6673902345962253E-5</v>
      </c>
      <c r="G47" s="3"/>
      <c r="H47" s="3">
        <f t="shared" si="0"/>
        <v>0.99997332609765499</v>
      </c>
    </row>
    <row r="48" spans="1:8" x14ac:dyDescent="0.45">
      <c r="A48">
        <f t="shared" si="1"/>
        <v>47</v>
      </c>
      <c r="B48" s="3">
        <f>B47*(1-K$4)*(1-Info!D$25)+E47+F47</f>
        <v>0.99538982638475071</v>
      </c>
      <c r="C48" s="3">
        <f>C47*(1-Info!D$25)*(1-L$4)+(1-Info!D$25)*K$4*B47</f>
        <v>2.2525981656125352E-3</v>
      </c>
      <c r="D48" s="3">
        <f>D47*(1-Info!D$25)*(1-Info!D$26)*(1-M$4) + (1-Info!D$25)*L$4*C47</f>
        <v>2.2377615200847374E-3</v>
      </c>
      <c r="E48" s="3">
        <f>Info!D$25*(B47+C47+D47)+(1-Info!D$25)*Info!D$26*D47</f>
        <v>9.2371831242728716E-5</v>
      </c>
      <c r="F48" s="3">
        <f>(1-Info!D$25)*(1-Info!D$26)*M$4*D47</f>
        <v>2.744209831032842E-5</v>
      </c>
      <c r="G48" s="3"/>
      <c r="H48" s="3">
        <f t="shared" si="0"/>
        <v>0.99997255790169071</v>
      </c>
    </row>
    <row r="49" spans="1:8" x14ac:dyDescent="0.45">
      <c r="A49">
        <f t="shared" si="1"/>
        <v>48</v>
      </c>
      <c r="B49" s="3">
        <f>B48*(1-K$4)*(1-Info!D$25)+E48+F48</f>
        <v>0.99531421785466989</v>
      </c>
      <c r="C49" s="3">
        <f>C48*(1-Info!D$25)*(1-L$4)+(1-Info!D$25)*K$4*B48</f>
        <v>2.2669563310426565E-3</v>
      </c>
      <c r="D49" s="3">
        <f>D48*(1-Info!D$25)*(1-Info!D$26)*(1-M$4) + (1-Info!D$25)*L$4*C48</f>
        <v>2.2979961394948745E-3</v>
      </c>
      <c r="E49" s="3">
        <f>Info!D$25*(B48+C48+D48)+(1-Info!D$25)*Info!D$26*D48</f>
        <v>9.2623710049275179E-5</v>
      </c>
      <c r="F49" s="3">
        <f>(1-Info!D$25)*(1-Info!D$26)*M$4*D48</f>
        <v>2.820596474440472E-5</v>
      </c>
      <c r="G49" s="3"/>
      <c r="H49" s="3">
        <f t="shared" si="0"/>
        <v>0.99997179403525671</v>
      </c>
    </row>
    <row r="50" spans="1:8" x14ac:dyDescent="0.45">
      <c r="A50">
        <f t="shared" si="1"/>
        <v>49</v>
      </c>
      <c r="B50" s="3">
        <f>B49*(1-K$4)*(1-Info!D$25)+E49+F49</f>
        <v>0.9952396399138681</v>
      </c>
      <c r="C50" s="3">
        <f>C49*(1-Info!D$25)*(1-L$4)+(1-Info!D$25)*K$4*B49</f>
        <v>2.2806805403766421E-3</v>
      </c>
      <c r="D50" s="3">
        <f>D49*(1-Info!D$25)*(1-Info!D$26)*(1-M$4) + (1-Info!D$25)*L$4*C49</f>
        <v>2.3578402910955335E-3</v>
      </c>
      <c r="E50" s="3">
        <f>Info!D$25*(B49+C49+D49)+(1-Info!D$25)*Info!D$26*D49</f>
        <v>9.2874059973316358E-5</v>
      </c>
      <c r="F50" s="3">
        <f>(1-Info!D$25)*(1-Info!D$26)*M$4*D49</f>
        <v>2.8965194687464346E-5</v>
      </c>
      <c r="G50" s="3"/>
      <c r="H50" s="3">
        <f t="shared" si="0"/>
        <v>0.99997103480531357</v>
      </c>
    </row>
    <row r="51" spans="1:8" x14ac:dyDescent="0.45">
      <c r="A51">
        <f t="shared" si="1"/>
        <v>50</v>
      </c>
      <c r="B51" s="3">
        <f>B50*(1-K$4)*(1-Info!D$25)+E50+F50</f>
        <v>0.99516608619463887</v>
      </c>
      <c r="C51" s="3">
        <f>C50*(1-Info!D$25)*(1-L$4)+(1-Info!D$25)*K$4*B50</f>
        <v>2.2937985239078677E-3</v>
      </c>
      <c r="D51" s="3">
        <f>D50*(1-Info!D$25)*(1-Info!D$26)*(1-M$4) + (1-Info!D$25)*L$4*C50</f>
        <v>2.4172729915106972E-3</v>
      </c>
      <c r="E51" s="3">
        <f>Info!D$25*(B50+C50+D50)+(1-Info!D$25)*Info!D$26*D50</f>
        <v>9.3122786981977301E-5</v>
      </c>
      <c r="F51" s="3">
        <f>(1-Info!D$25)*(1-Info!D$26)*M$4*D50</f>
        <v>2.9719502961628917E-5</v>
      </c>
      <c r="G51" s="3"/>
      <c r="H51" s="3">
        <f t="shared" si="0"/>
        <v>0.9999702804970394</v>
      </c>
    </row>
    <row r="52" spans="1:8" x14ac:dyDescent="0.45">
      <c r="A52">
        <f t="shared" si="1"/>
        <v>51</v>
      </c>
      <c r="B52" s="3">
        <f>B51*(1-K$4)*(1-Info!D$25)+E51+F51</f>
        <v>0.99509354995131494</v>
      </c>
      <c r="C52" s="3">
        <f>C51*(1-Info!D$25)*(1-L$4)+(1-Info!D$25)*K$4*B51</f>
        <v>2.3063368033349493E-3</v>
      </c>
      <c r="D52" s="3">
        <f>D51*(1-Info!D$25)*(1-Info!D$26)*(1-M$4) + (1-Info!D$25)*L$4*C51</f>
        <v>2.4762748164048167E-3</v>
      </c>
      <c r="E52" s="3">
        <f>Info!D$25*(B51+C51+D51)+(1-Info!D$25)*Info!D$26*D51</f>
        <v>9.3369803865289269E-5</v>
      </c>
      <c r="F52" s="3">
        <f>(1-Info!D$25)*(1-Info!D$26)*M$4*D51</f>
        <v>3.0468625081000866E-5</v>
      </c>
      <c r="G52" s="3"/>
      <c r="H52" s="3">
        <f t="shared" si="0"/>
        <v>0.99996953137491995</v>
      </c>
    </row>
    <row r="53" spans="1:8" x14ac:dyDescent="0.45">
      <c r="A53">
        <f t="shared" si="1"/>
        <v>52</v>
      </c>
      <c r="B53" s="3">
        <f>B52*(1-K$4)*(1-Info!D$25)+E52+F52</f>
        <v>0.99502202408785778</v>
      </c>
      <c r="C53" s="3">
        <f>C52*(1-Info!D$25)*(1-L$4)+(1-Info!D$25)*K$4*B52</f>
        <v>2.3183207443629667E-3</v>
      </c>
      <c r="D53" s="3">
        <f>D52*(1-Info!D$25)*(1-Info!D$26)*(1-M$4) + (1-Info!D$25)*L$4*C52</f>
        <v>2.534827821676737E-3</v>
      </c>
      <c r="E53" s="3">
        <f>Info!D$25*(B52+C52+D52)+(1-Info!D$25)*Info!D$26*D52</f>
        <v>9.3615029892937874E-5</v>
      </c>
      <c r="F53" s="3">
        <f>(1-Info!D$25)*(1-Info!D$26)*M$4*D52</f>
        <v>3.1212316210677656E-5</v>
      </c>
      <c r="G53" s="3"/>
      <c r="H53" s="3">
        <f t="shared" si="0"/>
        <v>0.99996878768379038</v>
      </c>
    </row>
    <row r="54" spans="1:8" x14ac:dyDescent="0.45">
      <c r="A54">
        <f t="shared" si="1"/>
        <v>53</v>
      </c>
      <c r="B54" s="3">
        <f>B53*(1-K$4)*(1-Info!D$25)+E53+F53</f>
        <v>0.9949515011840564</v>
      </c>
      <c r="C54" s="3">
        <f>C53*(1-Info!D$25)*(1-L$4)+(1-Info!D$25)*K$4*B53</f>
        <v>2.3297746070166012E-3</v>
      </c>
      <c r="D54" s="3">
        <f>D53*(1-Info!D$25)*(1-Info!D$26)*(1-M$4) + (1-Info!D$25)*L$4*C53</f>
        <v>2.5929154682679681E-3</v>
      </c>
      <c r="E54" s="3">
        <f>Info!D$25*(B53+C53+D53)+(1-Info!D$25)*Info!D$26*D53</f>
        <v>9.3858390486730348E-5</v>
      </c>
      <c r="F54" s="3">
        <f>(1-Info!D$25)*(1-Info!D$26)*M$4*D53</f>
        <v>3.1950350173437099E-5</v>
      </c>
      <c r="G54" s="3"/>
      <c r="H54" s="3">
        <f t="shared" si="0"/>
        <v>0.99996804964982766</v>
      </c>
    </row>
    <row r="55" spans="1:8" x14ac:dyDescent="0.45">
      <c r="A55">
        <f t="shared" si="1"/>
        <v>54</v>
      </c>
      <c r="B55" s="3">
        <f>B54*(1-K$4)*(1-Info!D$25)+E54+F54</f>
        <v>0.99488197352040142</v>
      </c>
      <c r="C55" s="3">
        <f>C54*(1-Info!D$25)*(1-L$4)+(1-Info!D$25)*K$4*B54</f>
        <v>2.3407215937646959E-3</v>
      </c>
      <c r="D55" s="3">
        <f>D54*(1-Info!D$25)*(1-Info!D$26)*(1-M$4) + (1-Info!D$25)*L$4*C54</f>
        <v>2.6505225504249471E-3</v>
      </c>
      <c r="E55" s="3">
        <f>Info!D$25*(B54+C54+D54)+(1-Info!D$25)*Info!D$26*D54</f>
        <v>9.4099816908084399E-5</v>
      </c>
      <c r="F55" s="3">
        <f>(1-Info!D$25)*(1-Info!D$26)*M$4*D54</f>
        <v>3.2682518501979839E-5</v>
      </c>
      <c r="G55" s="3"/>
      <c r="H55" s="3">
        <f t="shared" si="0"/>
        <v>0.99996731748149925</v>
      </c>
    </row>
    <row r="56" spans="1:8" x14ac:dyDescent="0.45">
      <c r="A56">
        <f t="shared" si="1"/>
        <v>55</v>
      </c>
      <c r="B56" s="3">
        <f>B55*(1-K$4)*(1-Info!D$25)+E55+F55</f>
        <v>0.99481343310169323</v>
      </c>
      <c r="C56" s="3">
        <f>C55*(1-Info!D$25)*(1-L$4)+(1-Info!D$25)*K$4*B55</f>
        <v>2.3511838955514188E-3</v>
      </c>
      <c r="D56" s="3">
        <f>D55*(1-Info!D$25)*(1-Info!D$26)*(1-M$4) + (1-Info!D$25)*L$4*C55</f>
        <v>2.7076351272619604E-3</v>
      </c>
      <c r="E56" s="3">
        <f>Info!D$25*(B55+C55+D55)+(1-Info!D$25)*Info!D$26*D55</f>
        <v>9.4339245959872917E-5</v>
      </c>
      <c r="F56" s="3">
        <f>(1-Info!D$25)*(1-Info!D$26)*M$4*D55</f>
        <v>3.3408629534707868E-5</v>
      </c>
      <c r="G56" s="3"/>
      <c r="H56" s="3">
        <f t="shared" si="0"/>
        <v>0.99996659137046651</v>
      </c>
    </row>
    <row r="57" spans="1:8" x14ac:dyDescent="0.45">
      <c r="A57">
        <f t="shared" si="1"/>
        <v>56</v>
      </c>
      <c r="B57" s="3">
        <f>B56*(1-K$4)*(1-Info!D$25)+E56+F56</f>
        <v>0.99474587167944295</v>
      </c>
      <c r="C57" s="3">
        <f>C56*(1-Info!D$25)*(1-L$4)+(1-Info!D$25)*K$4*B56</f>
        <v>2.3611827358250696E-3</v>
      </c>
      <c r="D57" s="3">
        <f>D56*(1-Info!D$25)*(1-Info!D$26)*(1-M$4) + (1-Info!D$25)*L$4*C56</f>
        <v>2.7642404574781073E-3</v>
      </c>
      <c r="E57" s="3">
        <f>Info!D$25*(B56+C56+D56)+(1-Info!D$25)*Info!D$26*D56</f>
        <v>9.4576619701986446E-5</v>
      </c>
      <c r="F57" s="3">
        <f>(1-Info!D$25)*(1-Info!D$26)*M$4*D56</f>
        <v>3.4128507553106317E-5</v>
      </c>
      <c r="G57" s="3"/>
      <c r="H57" s="3">
        <f t="shared" si="0"/>
        <v>0.9999658714924482</v>
      </c>
    </row>
    <row r="58" spans="1:8" x14ac:dyDescent="0.45">
      <c r="A58">
        <f t="shared" si="1"/>
        <v>57</v>
      </c>
      <c r="B58" s="3">
        <f>B57*(1-K$4)*(1-Info!D$25)+E57+F57</f>
        <v>0.99467928077312262</v>
      </c>
      <c r="C58" s="3">
        <f>C57*(1-Info!D$25)*(1-L$4)+(1-Info!D$25)*K$4*B57</f>
        <v>2.3707384126516128E-3</v>
      </c>
      <c r="D58" s="3">
        <f>D57*(1-Info!D$25)*(1-Info!D$26)*(1-M$4) + (1-Info!D$25)*L$4*C57</f>
        <v>2.8203269370881334E-3</v>
      </c>
      <c r="E58" s="3">
        <f>Info!D$25*(B57+C57+D57)+(1-Info!D$25)*Info!D$26*D57</f>
        <v>9.48118851800048E-5</v>
      </c>
      <c r="F58" s="3">
        <f>(1-Info!D$25)*(1-Info!D$26)*M$4*D57</f>
        <v>3.4841991958880515E-5</v>
      </c>
      <c r="G58" s="3"/>
      <c r="H58" s="3">
        <f t="shared" si="0"/>
        <v>0.99996515800804231</v>
      </c>
    </row>
    <row r="59" spans="1:8" x14ac:dyDescent="0.45">
      <c r="A59">
        <f t="shared" si="1"/>
        <v>58</v>
      </c>
      <c r="B59" s="3">
        <f>B58*(1-K$4)*(1-Info!D$25)+E58+F58</f>
        <v>0.99461365169031657</v>
      </c>
      <c r="C59" s="3">
        <f>C58*(1-Info!D$25)*(1-L$4)+(1-Info!D$25)*K$4*B58</f>
        <v>2.3798703389962305E-3</v>
      </c>
      <c r="D59" s="3">
        <f>D58*(1-Info!D$25)*(1-Info!D$26)*(1-M$4) + (1-Info!D$25)*L$4*C58</f>
        <v>2.8758840400330853E-3</v>
      </c>
      <c r="E59" s="3">
        <f>Info!D$25*(B58+C58+D58)+(1-Info!D$25)*Info!D$26*D58</f>
        <v>9.5044994166394573E-5</v>
      </c>
      <c r="F59" s="3">
        <f>(1-Info!D$25)*(1-Info!D$26)*M$4*D58</f>
        <v>3.5548936489081512E-5</v>
      </c>
      <c r="G59" s="3"/>
      <c r="H59" s="3">
        <f t="shared" si="0"/>
        <v>0.99996445106351228</v>
      </c>
    </row>
    <row r="60" spans="1:8" x14ac:dyDescent="0.45">
      <c r="A60">
        <f t="shared" si="1"/>
        <v>59</v>
      </c>
      <c r="B60" s="3">
        <f>B59*(1-K$4)*(1-Info!D$25)+E59+F59</f>
        <v>0.99454897554582489</v>
      </c>
      <c r="C60" s="3">
        <f>C59*(1-Info!D$25)*(1-L$4)+(1-Info!D$25)*K$4*B59</f>
        <v>2.3885970812525721E-3</v>
      </c>
      <c r="D60" s="3">
        <f>D59*(1-Info!D$25)*(1-Info!D$26)*(1-M$4) + (1-Info!D$25)*L$4*C59</f>
        <v>2.9309022615426417E-3</v>
      </c>
      <c r="E60" s="3">
        <f>Info!D$25*(B59+C59+D59)+(1-Info!D$25)*Info!D$26*D59</f>
        <v>9.527590291367613E-5</v>
      </c>
      <c r="F60" s="3">
        <f>(1-Info!D$25)*(1-Info!D$26)*M$4*D59</f>
        <v>3.624920846753042E-5</v>
      </c>
      <c r="G60" s="3"/>
      <c r="H60" s="3">
        <f t="shared" si="0"/>
        <v>0.99996375079153388</v>
      </c>
    </row>
    <row r="61" spans="1:8" x14ac:dyDescent="0.45">
      <c r="A61">
        <f t="shared" si="1"/>
        <v>60</v>
      </c>
      <c r="B61" s="3">
        <f>B60*(1-K$4)*(1-Info!D$25)+E60+F60</f>
        <v>0.99448524327976895</v>
      </c>
      <c r="C61" s="3">
        <f>C60*(1-Info!D$25)*(1-L$4)+(1-Info!D$25)*K$4*B60</f>
        <v>2.3969363960959045E-3</v>
      </c>
      <c r="D61" s="3">
        <f>D60*(1-Info!D$25)*(1-Info!D$26)*(1-M$4) + (1-Info!D$25)*L$4*C60</f>
        <v>2.9853730641265785E-3</v>
      </c>
      <c r="E61" s="3">
        <f>Info!D$25*(B60+C60+D60)+(1-Info!D$25)*Info!D$26*D60</f>
        <v>9.5504571919026581E-5</v>
      </c>
      <c r="F61" s="3">
        <f>(1-Info!D$25)*(1-Info!D$26)*M$4*D60</f>
        <v>3.6942688090926414E-5</v>
      </c>
      <c r="G61" s="3"/>
      <c r="H61" s="3">
        <f t="shared" si="0"/>
        <v>0.99996305731191049</v>
      </c>
    </row>
    <row r="62" spans="1:8" x14ac:dyDescent="0.45">
      <c r="A62">
        <f t="shared" si="1"/>
        <v>61</v>
      </c>
      <c r="B62" s="3">
        <f>B61*(1-K$4)*(1-Info!D$25)+E61+F61</f>
        <v>0.99442244567474225</v>
      </c>
      <c r="C62" s="3">
        <f>C61*(1-Info!D$25)*(1-L$4)+(1-Info!D$25)*K$4*B61</f>
        <v>2.404905265733062E-3</v>
      </c>
      <c r="D62" s="3">
        <f>D61*(1-Info!D$25)*(1-Info!D$26)*(1-M$4) + (1-Info!D$25)*L$4*C61</f>
        <v>3.0392888260782087E-3</v>
      </c>
      <c r="E62" s="3">
        <f>Info!D$25*(B61+C61+D61)+(1-Info!D$25)*Info!D$26*D61</f>
        <v>9.5730965699810408E-5</v>
      </c>
      <c r="F62" s="3">
        <f>(1-Info!D$25)*(1-Info!D$26)*M$4*D61</f>
        <v>3.7629267748093711E-5</v>
      </c>
      <c r="G62" s="3"/>
      <c r="H62" s="3">
        <f t="shared" si="0"/>
        <v>0.99996237073225336</v>
      </c>
    </row>
    <row r="63" spans="1:8" x14ac:dyDescent="0.45">
      <c r="A63">
        <f t="shared" si="1"/>
        <v>62</v>
      </c>
      <c r="B63" s="3">
        <f>B62*(1-K$4)*(1-Info!D$25)+E62+F62</f>
        <v>0.9943605733720543</v>
      </c>
      <c r="C63" s="3">
        <f>C62*(1-Info!D$25)*(1-L$4)+(1-Info!D$25)*K$4*B62</f>
        <v>2.4125199316189162E-3</v>
      </c>
      <c r="D63" s="3">
        <f>D62*(1-Info!D$25)*(1-Info!D$26)*(1-M$4) + (1-Info!D$25)*L$4*C62</f>
        <v>3.0926427923777988E-3</v>
      </c>
      <c r="E63" s="3">
        <f>Info!D$25*(B62+C62+D62)+(1-Info!D$25)*Info!D$26*D62</f>
        <v>9.595505257955006E-5</v>
      </c>
      <c r="F63" s="3">
        <f>(1-Info!D$25)*(1-Info!D$26)*M$4*D62</f>
        <v>3.8308851370890928E-5</v>
      </c>
      <c r="G63" s="3"/>
      <c r="H63" s="3">
        <f t="shared" si="0"/>
        <v>0.99996169114863054</v>
      </c>
    </row>
    <row r="64" spans="1:8" x14ac:dyDescent="0.45">
      <c r="A64">
        <f t="shared" si="1"/>
        <v>63</v>
      </c>
      <c r="B64" s="3">
        <f>B63*(1-K$4)*(1-Info!D$25)+E63+F63</f>
        <v>0.99429961688710733</v>
      </c>
      <c r="C64" s="3">
        <f>C63*(1-Info!D$25)*(1-L$4)+(1-Info!D$25)*K$4*B63</f>
        <v>2.4197959267060619E-3</v>
      </c>
      <c r="D64" s="3">
        <f>D63*(1-Info!D$25)*(1-Info!D$26)*(1-M$4) + (1-Info!D$25)*L$4*C63</f>
        <v>3.1454290278888439E-3</v>
      </c>
      <c r="E64" s="3">
        <f>Info!D$25*(B63+C63+D63)+(1-Info!D$25)*Info!D$26*D63</f>
        <v>9.6176804483871428E-5</v>
      </c>
      <c r="F64" s="3">
        <f>(1-Info!D$25)*(1-Info!D$26)*M$4*D63</f>
        <v>3.8981353815370988E-5</v>
      </c>
      <c r="G64" s="3"/>
      <c r="H64" s="3">
        <f t="shared" si="0"/>
        <v>0.99996101864618603</v>
      </c>
    </row>
    <row r="65" spans="1:8" x14ac:dyDescent="0.45">
      <c r="A65">
        <f t="shared" si="1"/>
        <v>64</v>
      </c>
      <c r="B65" s="3">
        <f>B64*(1-K$4)*(1-Info!D$25)+E64+F64</f>
        <v>0.9942395666239473</v>
      </c>
      <c r="C65" s="3">
        <f>C64*(1-Info!D$25)*(1-L$4)+(1-Info!D$25)*K$4*B64</f>
        <v>2.4267481062915089E-3</v>
      </c>
      <c r="D65" s="3">
        <f>D64*(1-Info!D$25)*(1-Info!D$26)*(1-M$4) + (1-Info!D$25)*L$4*C64</f>
        <v>3.1976423727448234E-3</v>
      </c>
      <c r="E65" s="3">
        <f>Info!D$25*(B64+C64+D64)+(1-Info!D$25)*Info!D$26*D64</f>
        <v>9.6396196745978765E-5</v>
      </c>
      <c r="F65" s="3">
        <f>(1-Info!D$25)*(1-Info!D$26)*M$4*D64</f>
        <v>3.964670027184147E-5</v>
      </c>
      <c r="G65" s="3"/>
      <c r="H65" s="3">
        <f t="shared" si="0"/>
        <v>0.99996035329972954</v>
      </c>
    </row>
    <row r="66" spans="1:8" x14ac:dyDescent="0.45">
      <c r="A66">
        <f t="shared" si="1"/>
        <v>65</v>
      </c>
      <c r="B66" s="3">
        <f>B65*(1-K$4)*(1-Info!D$25)+E65+F65</f>
        <v>0.9941804128890277</v>
      </c>
      <c r="C66" s="3">
        <f>C65*(1-Info!D$25)*(1-L$4)+(1-Info!D$25)*K$4*B65</f>
        <v>2.4333906775213976E-3</v>
      </c>
      <c r="D66" s="3">
        <f>D65*(1-Info!D$25)*(1-Info!D$26)*(1-M$4) + (1-Info!D$25)*L$4*C65</f>
        <v>3.2492783998285409E-3</v>
      </c>
      <c r="E66" s="3">
        <f>Info!D$25*(B65+C65+D65)+(1-Info!D$25)*Info!D$26*D65</f>
        <v>9.6613207921233783E-5</v>
      </c>
      <c r="F66" s="3">
        <f>(1-Info!D$25)*(1-Info!D$26)*M$4*D65</f>
        <v>4.0304825702535011E-5</v>
      </c>
      <c r="G66" s="3"/>
      <c r="H66" s="3">
        <f t="shared" si="0"/>
        <v>0.99995969517429883</v>
      </c>
    </row>
    <row r="67" spans="1:8" x14ac:dyDescent="0.45">
      <c r="A67">
        <f t="shared" si="1"/>
        <v>66</v>
      </c>
      <c r="B67" s="3">
        <f>B66*(1-K$4)*(1-Info!D$25)+E66+F66</f>
        <v>0.99412214590422265</v>
      </c>
      <c r="C67" s="3">
        <f>C66*(1-Info!D$25)*(1-L$4)+(1-Info!D$25)*K$4*B66</f>
        <v>2.4397372276121097E-3</v>
      </c>
      <c r="D67" s="3">
        <f>D66*(1-Info!D$25)*(1-Info!D$26)*(1-M$4) + (1-Info!D$25)*L$4*C66</f>
        <v>3.3003333742504513E-3</v>
      </c>
      <c r="E67" s="3">
        <f>Info!D$25*(B66+C66+D66)+(1-Info!D$25)*Info!D$26*D66</f>
        <v>9.6827819610431851E-5</v>
      </c>
      <c r="F67" s="3">
        <f>(1-Info!D$25)*(1-Info!D$26)*M$4*D66</f>
        <v>4.0955674305655736E-5</v>
      </c>
      <c r="G67" s="3"/>
      <c r="H67" s="3">
        <f t="shared" ref="H67:H130" si="2">SUM(B67:E67)</f>
        <v>0.9999590443256956</v>
      </c>
    </row>
    <row r="68" spans="1:8" x14ac:dyDescent="0.45">
      <c r="A68">
        <f t="shared" ref="A68:A131" si="3">A67+1</f>
        <v>67</v>
      </c>
      <c r="B68" s="3">
        <f>B67*(1-K$4)*(1-Info!D$25)+E67+F67</f>
        <v>0.99406475581912512</v>
      </c>
      <c r="C68" s="3">
        <f>C67*(1-Info!D$25)*(1-L$4)+(1-Info!D$25)*K$4*B67</f>
        <v>2.4458007508435871E-3</v>
      </c>
      <c r="D68" s="3">
        <f>D67*(1-Info!D$25)*(1-Info!D$26)*(1-M$4) + (1-Info!D$25)*L$4*C67</f>
        <v>3.3508042147364987E-3</v>
      </c>
      <c r="E68" s="3">
        <f>Info!D$25*(B67+C67+D67)+(1-Info!D$25)*Info!D$26*D67</f>
        <v>9.7040016291386364E-5</v>
      </c>
      <c r="F68" s="3">
        <f>(1-Info!D$25)*(1-Info!D$26)*M$4*D67</f>
        <v>4.1599199004622032E-5</v>
      </c>
      <c r="G68" s="3"/>
      <c r="H68" s="3">
        <f t="shared" si="2"/>
        <v>0.99995840080099663</v>
      </c>
    </row>
    <row r="69" spans="1:8" x14ac:dyDescent="0.45">
      <c r="A69">
        <f t="shared" si="3"/>
        <v>68</v>
      </c>
      <c r="B69" s="3">
        <f>B68*(1-K$4)*(1-Info!D$25)+E68+F68</f>
        <v>0.99400823272266325</v>
      </c>
      <c r="C69" s="3">
        <f>C68*(1-Info!D$25)*(1-L$4)+(1-Info!D$25)*K$4*B68</f>
        <v>2.451593674378273E-3</v>
      </c>
      <c r="D69" s="3">
        <f>D68*(1-Info!D$25)*(1-Info!D$26)*(1-M$4) + (1-Info!D$25)*L$4*C68</f>
        <v>3.4006884568399264E-3</v>
      </c>
      <c r="E69" s="3">
        <f>Info!D$25*(B68+C68+D68)+(1-Info!D$25)*Info!D$26*D68</f>
        <v>9.724978515844945E-5</v>
      </c>
      <c r="F69" s="3">
        <f>(1-Info!D$25)*(1-Info!D$26)*M$4*D68</f>
        <v>4.2235360961377824E-5</v>
      </c>
      <c r="G69" s="3"/>
      <c r="H69" s="3">
        <f t="shared" si="2"/>
        <v>0.99995776463903996</v>
      </c>
    </row>
    <row r="70" spans="1:8" x14ac:dyDescent="0.45">
      <c r="A70">
        <f t="shared" si="3"/>
        <v>69</v>
      </c>
      <c r="B70" s="3">
        <f>B69*(1-K$4)*(1-Info!D$25)+E69+F69</f>
        <v>0.99395256665406695</v>
      </c>
      <c r="C70" s="3">
        <f>C69*(1-Info!D$25)*(1-L$4)+(1-Info!D$25)*K$4*B69</f>
        <v>2.4571278829567424E-3</v>
      </c>
      <c r="D70" s="3">
        <f>D69*(1-Info!D$25)*(1-Info!D$26)*(1-M$4) + (1-Info!D$25)*L$4*C69</f>
        <v>3.449984217895264E-3</v>
      </c>
      <c r="E70" s="3">
        <f>Info!D$25*(B69+C69+D69)+(1-Info!D$25)*Info!D$26*D69</f>
        <v>9.7457115969613414E-5</v>
      </c>
      <c r="F70" s="3">
        <f>(1-Info!D$25)*(1-Info!D$26)*M$4*D69</f>
        <v>4.2864129112694218E-5</v>
      </c>
      <c r="G70" s="3"/>
      <c r="H70" s="3">
        <f t="shared" si="2"/>
        <v>0.99995713587088852</v>
      </c>
    </row>
    <row r="71" spans="1:8" x14ac:dyDescent="0.45">
      <c r="A71">
        <f t="shared" si="3"/>
        <v>70</v>
      </c>
      <c r="B71" s="3">
        <f>B70*(1-K$4)*(1-Info!D$25)+E70+F70</f>
        <v>0.99389774761321681</v>
      </c>
      <c r="C71" s="3">
        <f>C70*(1-Info!D$25)*(1-L$4)+(1-Info!D$25)*K$4*B70</f>
        <v>2.4624147425188793E-3</v>
      </c>
      <c r="D71" s="3">
        <f>D70*(1-Info!D$25)*(1-Info!D$26)*(1-M$4) + (1-Info!D$25)*L$4*C70</f>
        <v>3.4986901636363255E-3</v>
      </c>
      <c r="E71" s="3">
        <f>Info!D$25*(B70+C70+D70)+(1-Info!D$25)*Info!D$26*D70</f>
        <v>9.7662000900852961E-5</v>
      </c>
      <c r="F71" s="3">
        <f>(1-Info!D$25)*(1-Info!D$26)*M$4*D70</f>
        <v>4.3485479728430423E-5</v>
      </c>
      <c r="G71" s="3"/>
      <c r="H71" s="3">
        <f t="shared" si="2"/>
        <v>0.9999565145202729</v>
      </c>
    </row>
    <row r="72" spans="1:8" x14ac:dyDescent="0.45">
      <c r="A72">
        <f t="shared" si="3"/>
        <v>71</v>
      </c>
      <c r="B72" s="3">
        <f>B71*(1-K$4)*(1-Info!D$25)+E71+F71</f>
        <v>0.99384376557040244</v>
      </c>
      <c r="C72" s="3">
        <f>C71*(1-Info!D$25)*(1-L$4)+(1-Info!D$25)*K$4*B71</f>
        <v>2.467465122797336E-3</v>
      </c>
      <c r="D72" s="3">
        <f>D71*(1-Info!D$25)*(1-Info!D$26)*(1-M$4) + (1-Info!D$25)*L$4*C71</f>
        <v>3.5468054764034584E-3</v>
      </c>
      <c r="E72" s="3">
        <f>Info!D$25*(B71+C71+D71)+(1-Info!D$25)*Info!D$26*D71</f>
        <v>9.7864434407383502E-5</v>
      </c>
      <c r="F72" s="3">
        <f>(1-Info!D$25)*(1-Info!D$26)*M$4*D71</f>
        <v>4.4099395990768895E-5</v>
      </c>
      <c r="G72" s="3"/>
      <c r="H72" s="3">
        <f t="shared" si="2"/>
        <v>0.99995590060401063</v>
      </c>
    </row>
    <row r="73" spans="1:8" x14ac:dyDescent="0.45">
      <c r="A73">
        <f t="shared" si="3"/>
        <v>72</v>
      </c>
      <c r="B73" s="3">
        <f>B72*(1-K$4)*(1-Info!D$25)+E72+F72</f>
        <v>0.99379061047551986</v>
      </c>
      <c r="C73" s="3">
        <f>C72*(1-Info!D$25)*(1-L$4)+(1-Info!D$25)*K$4*B72</f>
        <v>2.472289418927966E-3</v>
      </c>
      <c r="D73" s="3">
        <f>D72*(1-Info!D$25)*(1-Info!D$26)*(1-M$4) + (1-Info!D$25)*L$4*C72</f>
        <v>3.5943298248686103E-3</v>
      </c>
      <c r="E73" s="3">
        <f>Info!D$25*(B72+C72+D72)+(1-Info!D$25)*Info!D$26*D72</f>
        <v>9.8064413091524436E-5</v>
      </c>
      <c r="F73" s="3">
        <f>(1-Info!D$25)*(1-Info!D$26)*M$4*D72</f>
        <v>4.470586759348211E-5</v>
      </c>
      <c r="G73" s="3"/>
      <c r="H73" s="3">
        <f t="shared" si="2"/>
        <v>0.99995529413240802</v>
      </c>
    </row>
    <row r="74" spans="1:8" x14ac:dyDescent="0.45">
      <c r="A74">
        <f t="shared" si="3"/>
        <v>73</v>
      </c>
      <c r="B74" s="3">
        <f>B73*(1-K$4)*(1-Info!D$25)+E73+F73</f>
        <v>0.9937382722667345</v>
      </c>
      <c r="C74" s="3">
        <f>C73*(1-Info!D$25)*(1-L$4)+(1-Info!D$25)*K$4*B73</f>
        <v>2.4768975721199925E-3</v>
      </c>
      <c r="D74" s="3">
        <f>D73*(1-Info!D$25)*(1-Info!D$26)*(1-M$4) + (1-Info!D$25)*L$4*C73</f>
        <v>3.641263335209889E-3</v>
      </c>
      <c r="E74" s="3">
        <f>Info!D$25*(B73+C73+D73)+(1-Info!D$25)*Info!D$26*D73</f>
        <v>9.8261935576871102E-5</v>
      </c>
      <c r="F74" s="3">
        <f>(1-Info!D$25)*(1-Info!D$26)*M$4*D73</f>
        <v>4.5304890360330885E-5</v>
      </c>
      <c r="G74" s="3"/>
      <c r="H74" s="3">
        <f t="shared" si="2"/>
        <v>0.99995469510964119</v>
      </c>
    </row>
    <row r="75" spans="1:8" x14ac:dyDescent="0.45">
      <c r="A75">
        <f t="shared" si="3"/>
        <v>74</v>
      </c>
      <c r="B75" s="3">
        <f>B74*(1-K$4)*(1-Info!D$25)+E74+F74</f>
        <v>0.99368674087863418</v>
      </c>
      <c r="C75" s="3">
        <f>C74*(1-Info!D$25)*(1-L$4)+(1-Info!D$25)*K$4*B74</f>
        <v>2.4812990894268047E-3</v>
      </c>
      <c r="D75" s="3">
        <f>D74*(1-Info!D$25)*(1-Info!D$26)*(1-M$4) + (1-Info!D$25)*L$4*C74</f>
        <v>3.6876065636703356E-3</v>
      </c>
      <c r="E75" s="3">
        <f>Info!D$25*(B74+C74+D74)+(1-Info!D$25)*Info!D$26*D74</f>
        <v>9.8457002388490809E-5</v>
      </c>
      <c r="F75" s="3">
        <f>(1-Info!D$25)*(1-Info!D$26)*M$4*D74</f>
        <v>4.5896465881732798E-5</v>
      </c>
      <c r="G75" s="3"/>
      <c r="H75" s="3">
        <f t="shared" si="2"/>
        <v>0.99995410353411984</v>
      </c>
    </row>
    <row r="76" spans="1:8" x14ac:dyDescent="0.45">
      <c r="A76">
        <f t="shared" si="3"/>
        <v>75</v>
      </c>
      <c r="B76" s="3">
        <f>B75*(1-K$4)*(1-Info!D$25)+E75+F75</f>
        <v>0.99363600624989878</v>
      </c>
      <c r="C76" s="3">
        <f>C75*(1-Info!D$25)*(1-L$4)+(1-Info!D$25)*K$4*B75</f>
        <v>2.4855030626564994E-3</v>
      </c>
      <c r="D76" s="3">
        <f>D75*(1-Info!D$25)*(1-Info!D$26)*(1-M$4) + (1-Info!D$25)*L$4*C75</f>
        <v>3.7333604704384892E-3</v>
      </c>
      <c r="E76" s="3">
        <f>Info!D$25*(B75+C75+D75)+(1-Info!D$25)*Info!D$26*D75</f>
        <v>9.8649615838872082E-5</v>
      </c>
      <c r="F76" s="3">
        <f>(1-Info!D$25)*(1-Info!D$26)*M$4*D75</f>
        <v>4.6480601168878027E-5</v>
      </c>
      <c r="G76" s="3"/>
      <c r="H76" s="3">
        <f t="shared" si="2"/>
        <v>0.99995351939883259</v>
      </c>
    </row>
    <row r="77" spans="1:8" x14ac:dyDescent="0.45">
      <c r="A77">
        <f t="shared" si="3"/>
        <v>76</v>
      </c>
      <c r="B77" s="3">
        <f>B76*(1-K$4)*(1-Info!D$25)+E76+F76</f>
        <v>0.99358605833050695</v>
      </c>
      <c r="C77" s="3">
        <f>C76*(1-Info!D$25)*(1-L$4)+(1-Info!D$25)*K$4*B76</f>
        <v>2.489518186459583E-3</v>
      </c>
      <c r="D77" s="3">
        <f>D76*(1-Info!D$25)*(1-Info!D$26)*(1-M$4) + (1-Info!D$25)*L$4*C76</f>
        <v>3.7785263947910717E-3</v>
      </c>
      <c r="E77" s="3">
        <f>Info!D$25*(B76+C76+D76)+(1-Info!D$25)*Info!D$26*D76</f>
        <v>9.8839779919367485E-5</v>
      </c>
      <c r="F77" s="3">
        <f>(1-Info!D$25)*(1-Info!D$26)*M$4*D76</f>
        <v>4.7057308324505792E-5</v>
      </c>
      <c r="G77" s="3"/>
      <c r="H77" s="3">
        <f t="shared" si="2"/>
        <v>0.99995294269167689</v>
      </c>
    </row>
    <row r="78" spans="1:8" x14ac:dyDescent="0.45">
      <c r="A78">
        <f t="shared" si="3"/>
        <v>77</v>
      </c>
      <c r="B78" s="3">
        <f>B77*(1-K$4)*(1-Info!D$25)+E77+F77</f>
        <v>0.99353688708850463</v>
      </c>
      <c r="C78" s="3">
        <f>C77*(1-Info!D$25)*(1-L$4)+(1-Info!D$25)*K$4*B77</f>
        <v>2.4933527756296268E-3</v>
      </c>
      <c r="D78" s="3">
        <f>D77*(1-Info!D$25)*(1-Info!D$26)*(1-M$4) + (1-Info!D$25)*L$4*C77</f>
        <v>3.8231060314407651E-3</v>
      </c>
      <c r="E78" s="3">
        <f>Info!D$25*(B77+C77+D77)+(1-Info!D$25)*Info!D$26*D77</f>
        <v>9.9027500196881973E-5</v>
      </c>
      <c r="F78" s="3">
        <f>(1-Info!D$25)*(1-Info!D$26)*M$4*D77</f>
        <v>4.7626604229589168E-5</v>
      </c>
      <c r="G78" s="3"/>
      <c r="H78" s="3">
        <f t="shared" si="2"/>
        <v>0.99995237339577192</v>
      </c>
    </row>
    <row r="79" spans="1:8" x14ac:dyDescent="0.45">
      <c r="A79">
        <f t="shared" si="3"/>
        <v>78</v>
      </c>
      <c r="B79" s="3">
        <f>B78*(1-K$4)*(1-Info!D$25)+E78+F78</f>
        <v>0.99348848251635513</v>
      </c>
      <c r="C79" s="3">
        <f>C78*(1-Info!D$25)*(1-L$4)+(1-Info!D$25)*K$4*B78</f>
        <v>2.4970147816511055E-3</v>
      </c>
      <c r="D79" s="3">
        <f>D78*(1-Info!D$25)*(1-Info!D$26)*(1-M$4) + (1-Info!D$25)*L$4*C78</f>
        <v>3.8671014080345644E-3</v>
      </c>
      <c r="E79" s="3">
        <f>Info!D$25*(B78+C78+D78)+(1-Info!D$25)*Info!D$26*D78</f>
        <v>9.9212783715570005E-5</v>
      </c>
      <c r="F79" s="3">
        <f>(1-Info!D$25)*(1-Info!D$26)*M$4*D78</f>
        <v>4.8188510245209637E-5</v>
      </c>
      <c r="G79" s="3"/>
      <c r="H79" s="3">
        <f t="shared" si="2"/>
        <v>0.99995181148975643</v>
      </c>
    </row>
    <row r="80" spans="1:8" x14ac:dyDescent="0.45">
      <c r="A80">
        <f t="shared" si="3"/>
        <v>79</v>
      </c>
      <c r="B80" s="3">
        <f>B79*(1-K$4)*(1-Info!D$25)+E79+F79</f>
        <v>0.9934408346368917</v>
      </c>
      <c r="C80" s="3">
        <f>C79*(1-Info!D$25)*(1-L$4)+(1-Info!D$25)*K$4*B79</f>
        <v>2.5005118085271606E-3</v>
      </c>
      <c r="D80" s="3">
        <f>D79*(1-Info!D$25)*(1-Info!D$26)*(1-M$4) + (1-Info!D$25)*L$4*C79</f>
        <v>3.9105148637505922E-3</v>
      </c>
      <c r="E80" s="3">
        <f>Info!D$25*(B79+C79+D79)+(1-Info!D$25)*Info!D$26*D79</f>
        <v>9.939563890331447E-5</v>
      </c>
      <c r="F80" s="3">
        <f>(1-Info!D$25)*(1-Info!D$26)*M$4*D79</f>
        <v>4.8743051928934057E-5</v>
      </c>
      <c r="G80" s="3"/>
      <c r="H80" s="3">
        <f t="shared" si="2"/>
        <v>0.99995125694807274</v>
      </c>
    </row>
    <row r="81" spans="1:8" x14ac:dyDescent="0.45">
      <c r="A81">
        <f t="shared" si="3"/>
        <v>80</v>
      </c>
      <c r="B81" s="3">
        <f>B80*(1-K$4)*(1-Info!D$25)+E80+F80</f>
        <v>0.99339393350889171</v>
      </c>
      <c r="C81" s="3">
        <f>C80*(1-Info!D$25)*(1-L$4)+(1-Info!D$25)*K$4*B80</f>
        <v>2.5038511279186137E-3</v>
      </c>
      <c r="D81" s="3">
        <f>D80*(1-Info!D$25)*(1-Info!D$26)*(1-M$4) + (1-Info!D$25)*L$4*C80</f>
        <v>3.9533490289435673E-3</v>
      </c>
      <c r="E81" s="3">
        <f>Info!D$25*(B80+C80+D80)+(1-Info!D$25)*Info!D$26*D80</f>
        <v>9.9576075482771194E-5</v>
      </c>
      <c r="F81" s="3">
        <f>(1-Info!D$25)*(1-Info!D$26)*M$4*D80</f>
        <v>4.9290258765037261E-5</v>
      </c>
      <c r="G81" s="3"/>
      <c r="H81" s="3">
        <f t="shared" si="2"/>
        <v>0.99995070974123668</v>
      </c>
    </row>
    <row r="82" spans="1:8" x14ac:dyDescent="0.45">
      <c r="A82">
        <f t="shared" si="3"/>
        <v>81</v>
      </c>
      <c r="B82" s="3">
        <f>B81*(1-K$4)*(1-Info!D$25)+E81+F81</f>
        <v>0.9933477692322914</v>
      </c>
      <c r="C82" s="3">
        <f>C81*(1-Info!D$25)*(1-L$4)+(1-Info!D$25)*K$4*B81</f>
        <v>2.5070396936241832E-3</v>
      </c>
      <c r="D82" s="3">
        <f>D81*(1-Info!D$25)*(1-Info!D$26)*(1-M$4) + (1-Info!D$25)*L$4*C81</f>
        <v>3.9956068057913205E-3</v>
      </c>
      <c r="E82" s="3">
        <f>Info!D$25*(B81+C81+D81)+(1-Info!D$25)*Info!D$26*D81</f>
        <v>9.9754104386771763E-5</v>
      </c>
      <c r="F82" s="3">
        <f>(1-Info!D$25)*(1-Info!D$26)*M$4*D81</f>
        <v>4.9830163907942438E-5</v>
      </c>
      <c r="G82" s="3"/>
      <c r="H82" s="3">
        <f t="shared" si="2"/>
        <v>0.99995016983609375</v>
      </c>
    </row>
    <row r="83" spans="1:8" x14ac:dyDescent="0.45">
      <c r="A83">
        <f t="shared" si="3"/>
        <v>82</v>
      </c>
      <c r="B83" s="3">
        <f>B82*(1-K$4)*(1-Info!D$25)+E82+F82</f>
        <v>0.99330233195305795</v>
      </c>
      <c r="C83" s="3">
        <f>C82*(1-Info!D$25)*(1-L$4)+(1-Info!D$25)*K$4*B82</f>
        <v>2.5100841554305644E-3</v>
      </c>
      <c r="D83" s="3">
        <f>D82*(1-Info!D$25)*(1-Info!D$26)*(1-M$4) + (1-Info!D$25)*L$4*C82</f>
        <v>4.0372913498968512E-3</v>
      </c>
      <c r="E83" s="3">
        <f>Info!D$25*(B82+C82+D82)+(1-Info!D$25)*Info!D$26*D82</f>
        <v>9.9929737677886886E-5</v>
      </c>
      <c r="F83" s="3">
        <f>(1-Info!D$25)*(1-Info!D$26)*M$4*D82</f>
        <v>5.0362803938279321E-5</v>
      </c>
      <c r="G83" s="3"/>
      <c r="H83" s="3">
        <f t="shared" si="2"/>
        <v>0.99994963719606322</v>
      </c>
    </row>
    <row r="84" spans="1:8" x14ac:dyDescent="0.45">
      <c r="A84">
        <f t="shared" si="3"/>
        <v>83</v>
      </c>
      <c r="B84" s="3">
        <f>B83*(1-K$4)*(1-Info!D$25)+E83+F83</f>
        <v>0.99325761186773642</v>
      </c>
      <c r="C84" s="3">
        <f>C83*(1-Info!D$25)*(1-L$4)+(1-Info!D$25)*K$4*B83</f>
        <v>2.5129908723597748E-3</v>
      </c>
      <c r="D84" s="3">
        <f>D83*(1-Info!D$25)*(1-Info!D$26)*(1-M$4) + (1-Info!D$25)*L$4*C83</f>
        <v>4.0784060528024349E-3</v>
      </c>
      <c r="E84" s="3">
        <f>Info!D$25*(B83+C83+D83)+(1-Info!D$25)*Info!D$26*D83</f>
        <v>1.001029884719612E-4</v>
      </c>
      <c r="F84" s="3">
        <f>(1-Info!D$25)*(1-Info!D$26)*M$4*D83</f>
        <v>5.0888218630986461E-5</v>
      </c>
      <c r="G84" s="3"/>
      <c r="H84" s="3">
        <f t="shared" si="2"/>
        <v>0.99994911178137058</v>
      </c>
    </row>
    <row r="85" spans="1:8" x14ac:dyDescent="0.45">
      <c r="A85">
        <f t="shared" si="3"/>
        <v>84</v>
      </c>
      <c r="B85" s="3">
        <f>B84*(1-K$4)*(1-Info!D$25)+E84+F84</f>
        <v>0.99321359922768704</v>
      </c>
      <c r="C85" s="3">
        <f>C84*(1-Info!D$25)*(1-L$4)+(1-Info!D$25)*K$4*B84</f>
        <v>2.5157659253399883E-3</v>
      </c>
      <c r="D85" s="3">
        <f>D84*(1-Info!D$25)*(1-Info!D$26)*(1-M$4) + (1-Info!D$25)*L$4*C84</f>
        <v>4.1189545253742113E-3</v>
      </c>
      <c r="E85" s="3">
        <f>Info!D$25*(B84+C84+D84)+(1-Info!D$25)*Info!D$26*D84</f>
        <v>1.0027387086543878E-4</v>
      </c>
      <c r="F85" s="3">
        <f>(1-Info!D$25)*(1-Info!D$26)*M$4*D84</f>
        <v>5.1406450734909515E-5</v>
      </c>
      <c r="G85" s="3"/>
      <c r="H85" s="3">
        <f t="shared" si="2"/>
        <v>0.99994859354926668</v>
      </c>
    </row>
    <row r="86" spans="1:8" x14ac:dyDescent="0.45">
      <c r="A86">
        <f t="shared" si="3"/>
        <v>85</v>
      </c>
      <c r="B86" s="3">
        <f>B85*(1-K$4)*(1-Info!D$25)+E85+F85</f>
        <v>0.99317028434302934</v>
      </c>
      <c r="C86" s="3">
        <f>C85*(1-Info!D$25)*(1-L$4)+(1-Info!D$25)*K$4*B85</f>
        <v>2.5184151293249327E-3</v>
      </c>
      <c r="D86" s="3">
        <f>D85*(1-Info!D$25)*(1-Info!D$26)*(1-M$4) + (1-Info!D$25)*L$4*C85</f>
        <v>4.1589405820175295E-3</v>
      </c>
      <c r="E86" s="3">
        <f>Info!D$25*(B85+C85+D85)+(1-Info!D$25)*Info!D$26*D85</f>
        <v>1.004423998663063E-4</v>
      </c>
      <c r="F86" s="3">
        <f>(1-Info!D$25)*(1-Info!D$26)*M$4*D85</f>
        <v>5.1917545763371566E-5</v>
      </c>
      <c r="G86" s="3"/>
      <c r="H86" s="3">
        <f t="shared" si="2"/>
        <v>0.99994808245423805</v>
      </c>
    </row>
    <row r="87" spans="1:8" x14ac:dyDescent="0.45">
      <c r="A87">
        <f t="shared" si="3"/>
        <v>86</v>
      </c>
      <c r="B87" s="3">
        <f>B86*(1-K$4)*(1-Info!D$25)+E86+F86</f>
        <v>0.99312765758630683</v>
      </c>
      <c r="C87" s="3">
        <f>C86*(1-Info!D$25)*(1-L$4)+(1-Info!D$25)*K$4*B86</f>
        <v>2.520944044885834E-3</v>
      </c>
      <c r="D87" s="3">
        <f>D86*(1-Info!D$25)*(1-Info!D$26)*(1-M$4) + (1-Info!D$25)*L$4*C86</f>
        <v>4.1983682256850844E-3</v>
      </c>
      <c r="E87" s="3">
        <f>Info!D$25*(B86+C86+D86)+(1-Info!D$25)*Info!D$26*D86</f>
        <v>1.006085913284893E-4</v>
      </c>
      <c r="F87" s="3">
        <f>(1-Info!D$25)*(1-Info!D$26)*M$4*D86</f>
        <v>5.2421551795214716E-5</v>
      </c>
      <c r="G87" s="3"/>
      <c r="H87" s="3">
        <f t="shared" si="2"/>
        <v>0.99994757844820625</v>
      </c>
    </row>
    <row r="88" spans="1:8" x14ac:dyDescent="0.45">
      <c r="A88">
        <f t="shared" si="3"/>
        <v>87</v>
      </c>
      <c r="B88" s="3">
        <f>B87*(1-K$4)*(1-Info!D$25)+E87+F87</f>
        <v>0.99308570939588581</v>
      </c>
      <c r="C88" s="3">
        <f>C87*(1-Info!D$25)*(1-L$4)+(1-Info!D$25)*K$4*B87</f>
        <v>2.5233579892988559E-3</v>
      </c>
      <c r="D88" s="3">
        <f>D87*(1-Info!D$25)*(1-Info!D$26)*(1-M$4) + (1-Info!D$25)*L$4*C87</f>
        <v>4.2372416336415456E-3</v>
      </c>
      <c r="E88" s="3">
        <f>Info!D$25*(B87+C87+D87)+(1-Info!D$25)*Info!D$26*D87</f>
        <v>1.0077246188954325E-4</v>
      </c>
      <c r="F88" s="3">
        <f>(1-Info!D$25)*(1-Info!D$26)*M$4*D87</f>
        <v>5.291851928583449E-5</v>
      </c>
      <c r="G88" s="3"/>
      <c r="H88" s="3">
        <f t="shared" si="2"/>
        <v>0.99994708148071576</v>
      </c>
    </row>
    <row r="89" spans="1:8" x14ac:dyDescent="0.45">
      <c r="A89">
        <f t="shared" si="3"/>
        <v>88</v>
      </c>
      <c r="B89" s="3">
        <f>B88*(1-K$4)*(1-Info!D$25)+E88+F88</f>
        <v>0.99304443027910239</v>
      </c>
      <c r="C89" s="3">
        <f>C88*(1-Info!D$25)*(1-L$4)+(1-Info!D$25)*K$4*B88</f>
        <v>2.5256620471499772E-3</v>
      </c>
      <c r="D89" s="3">
        <f>D88*(1-Info!D$25)*(1-Info!D$26)*(1-M$4) + (1-Info!D$25)*L$4*C88</f>
        <v>4.2755651439500162E-3</v>
      </c>
      <c r="E89" s="3">
        <f>Info!D$25*(B88+C88+D88)+(1-Info!D$25)*Info!D$26*D88</f>
        <v>1.0093402891148872E-4</v>
      </c>
      <c r="F89" s="3">
        <f>(1-Info!D$25)*(1-Info!D$26)*M$4*D88</f>
        <v>5.3408500887749464E-5</v>
      </c>
      <c r="G89" s="3"/>
      <c r="H89" s="3">
        <f t="shared" si="2"/>
        <v>0.99994659149911391</v>
      </c>
    </row>
    <row r="90" spans="1:8" x14ac:dyDescent="0.45">
      <c r="A90">
        <f t="shared" si="3"/>
        <v>89</v>
      </c>
      <c r="B90" s="3">
        <f>B89*(1-K$4)*(1-Info!D$25)+E89+F89</f>
        <v>0.99300381081517131</v>
      </c>
      <c r="C90" s="3">
        <f>C89*(1-Info!D$25)*(1-L$4)+(1-Info!D$25)*K$4*B89</f>
        <v>2.5278610804782943E-3</v>
      </c>
      <c r="D90" s="3">
        <f>D89*(1-Info!D$25)*(1-Info!D$26)*(1-M$4) + (1-Info!D$25)*L$4*C89</f>
        <v>4.3133432426471791E-3</v>
      </c>
      <c r="E90" s="3">
        <f>Info!D$25*(B89+C89+D89)+(1-Info!D$25)*Info!D$26*D89</f>
        <v>1.0109331042464672E-4</v>
      </c>
      <c r="F90" s="3">
        <f>(1-Info!D$25)*(1-Info!D$26)*M$4*D89</f>
        <v>5.3891551280269226E-5</v>
      </c>
      <c r="G90" s="3"/>
      <c r="H90" s="3">
        <f t="shared" si="2"/>
        <v>0.99994610844872145</v>
      </c>
    </row>
    <row r="91" spans="1:8" x14ac:dyDescent="0.45">
      <c r="A91">
        <f t="shared" si="3"/>
        <v>90</v>
      </c>
      <c r="B91" s="3">
        <f>B90*(1-K$4)*(1-Info!D$25)+E90+F90</f>
        <v>0.99296384165786622</v>
      </c>
      <c r="C91" s="3">
        <f>C90*(1-Info!D$25)*(1-L$4)+(1-Info!D$25)*K$4*B90</f>
        <v>2.5299597384778362E-3</v>
      </c>
      <c r="D91" s="3">
        <f>D90*(1-Info!D$25)*(1-Info!D$26)*(1-M$4) + (1-Info!D$25)*L$4*C90</f>
        <v>4.3505805515754586E-3</v>
      </c>
      <c r="E91" s="3">
        <f>Info!D$25*(B90+C90+D90)+(1-Info!D$25)*Info!D$26*D90</f>
        <v>1.0125032507433626E-4</v>
      </c>
      <c r="F91" s="3">
        <f>(1-Info!D$25)*(1-Info!D$26)*M$4*D90</f>
        <v>5.4367727007842948E-5</v>
      </c>
      <c r="G91" s="3"/>
      <c r="H91" s="3">
        <f t="shared" si="2"/>
        <v>0.99994563227299382</v>
      </c>
    </row>
    <row r="92" spans="1:8" x14ac:dyDescent="0.45">
      <c r="A92">
        <f t="shared" si="3"/>
        <v>91</v>
      </c>
      <c r="B92" s="3">
        <f>B91*(1-K$4)*(1-Info!D$25)+E91+F91</f>
        <v>0.99292451353798572</v>
      </c>
      <c r="C92" s="3">
        <f>C91*(1-Info!D$25)*(1-L$4)+(1-Info!D$25)*K$4*B91</f>
        <v>2.5319624667770849E-3</v>
      </c>
      <c r="D92" s="3">
        <f>D91*(1-Info!D$25)*(1-Info!D$26)*(1-M$4) + (1-Info!D$25)*L$4*C91</f>
        <v>4.3872818168419385E-3</v>
      </c>
      <c r="E92" s="3">
        <f>Info!D$25*(B91+C91+D91)+(1-Info!D$25)*Info!D$26*D91</f>
        <v>1.0140509207030263E-4</v>
      </c>
      <c r="F92" s="3">
        <f>(1-Info!D$25)*(1-Info!D$26)*M$4*D91</f>
        <v>5.4837086326689304E-5</v>
      </c>
      <c r="G92" s="3"/>
      <c r="H92" s="3">
        <f t="shared" si="2"/>
        <v>0.99994516291367508</v>
      </c>
    </row>
    <row r="93" spans="1:8" x14ac:dyDescent="0.45">
      <c r="A93">
        <f t="shared" si="3"/>
        <v>92</v>
      </c>
      <c r="B93" s="3">
        <f>B92*(1-K$4)*(1-Info!D$25)+E92+F92</f>
        <v>0.99288581726561409</v>
      </c>
      <c r="C93" s="3">
        <f>C92*(1-Info!D$25)*(1-L$4)+(1-Info!D$25)*K$4*B92</f>
        <v>2.5338735163145834E-3</v>
      </c>
      <c r="D93" s="3">
        <f>D92*(1-Info!D$25)*(1-Info!D$26)*(1-M$4) + (1-Info!D$25)*L$4*C92</f>
        <v>4.423451897875119E-3</v>
      </c>
      <c r="E93" s="3">
        <f>Info!D$25*(B92+C92+D92)+(1-Info!D$25)*Info!D$26*D92</f>
        <v>1.0155763113875068E-4</v>
      </c>
      <c r="F93" s="3">
        <f>(1-Info!D$25)*(1-Info!D$26)*M$4*D92</f>
        <v>5.5299689059326416E-5</v>
      </c>
      <c r="G93" s="3"/>
      <c r="H93" s="3">
        <f t="shared" si="2"/>
        <v>0.99994470031094251</v>
      </c>
    </row>
    <row r="94" spans="1:8" x14ac:dyDescent="0.45">
      <c r="A94">
        <f t="shared" si="3"/>
        <v>93</v>
      </c>
      <c r="B94" s="3">
        <f>B93*(1-K$4)*(1-Info!D$25)+E93+F93</f>
        <v>0.99284774373218831</v>
      </c>
      <c r="C94" s="3">
        <f>C93*(1-Info!D$25)*(1-L$4)+(1-Info!D$25)*K$4*B93</f>
        <v>2.5356969518281905E-3</v>
      </c>
      <c r="D94" s="3">
        <f>D93*(1-Info!D$25)*(1-Info!D$26)*(1-M$4) + (1-Info!D$25)*L$4*C93</f>
        <v>4.4590957570518853E-3</v>
      </c>
      <c r="E94" s="3">
        <f>Info!D$25*(B93+C93+D93)+(1-Info!D$25)*Info!D$26*D93</f>
        <v>1.0170796247686265E-4</v>
      </c>
      <c r="F94" s="3">
        <f>(1-Info!D$25)*(1-Info!D$26)*M$4*D93</f>
        <v>5.5755596456637238E-5</v>
      </c>
      <c r="G94" s="3"/>
      <c r="H94" s="3">
        <f t="shared" si="2"/>
        <v>0.99994424440354523</v>
      </c>
    </row>
    <row r="95" spans="1:8" x14ac:dyDescent="0.45">
      <c r="A95">
        <f t="shared" si="3"/>
        <v>94</v>
      </c>
      <c r="B95" s="3">
        <f>B94*(1-K$4)*(1-Info!D$25)+E94+F94</f>
        <v>0.99281028391238202</v>
      </c>
      <c r="C95" s="3">
        <f>C94*(1-Info!D$25)*(1-L$4)+(1-Info!D$25)*K$4*B94</f>
        <v>2.5374366599747989E-3</v>
      </c>
      <c r="D95" s="3">
        <f>D94*(1-Info!D$25)*(1-Info!D$26)*(1-M$4) + (1-Info!D$25)*L$4*C94</f>
        <v>4.4942184498682801E-3</v>
      </c>
      <c r="E95" s="3">
        <f>Info!D$25*(B94+C94+D94)+(1-Info!D$25)*Info!D$26*D94</f>
        <v>1.0185610670968599E-4</v>
      </c>
      <c r="F95" s="3">
        <f>(1-Info!D$25)*(1-Info!D$26)*M$4*D94</f>
        <v>5.620487106712224E-5</v>
      </c>
      <c r="G95" s="3"/>
      <c r="H95" s="3">
        <f t="shared" si="2"/>
        <v>0.99994379512893472</v>
      </c>
    </row>
    <row r="96" spans="1:8" x14ac:dyDescent="0.45">
      <c r="A96">
        <f t="shared" si="3"/>
        <v>95</v>
      </c>
      <c r="B96" s="3">
        <f>B95*(1-K$4)*(1-Info!D$25)+E95+F95</f>
        <v>0.99277342886581421</v>
      </c>
      <c r="C96" s="3">
        <f>C95*(1-Info!D$25)*(1-L$4)+(1-Info!D$25)*K$4*B95</f>
        <v>2.5390963570965839E-3</v>
      </c>
      <c r="D96" s="3">
        <f>D95*(1-Info!D$25)*(1-Info!D$26)*(1-M$4) + (1-Info!D$25)*L$4*C95</f>
        <v>4.5288251156288548E-3</v>
      </c>
      <c r="E96" s="3">
        <f>Info!D$25*(B95+C95+D95)+(1-Info!D$25)*Info!D$26*D95</f>
        <v>1.0200208484928144E-4</v>
      </c>
      <c r="F96" s="3">
        <f>(1-Info!D$25)*(1-Info!D$26)*M$4*D95</f>
        <v>5.6647576613006449E-5</v>
      </c>
      <c r="G96" s="3"/>
      <c r="H96" s="3">
        <f t="shared" si="2"/>
        <v>0.99994335242338894</v>
      </c>
    </row>
    <row r="97" spans="1:8" x14ac:dyDescent="0.45">
      <c r="A97">
        <f t="shared" si="3"/>
        <v>96</v>
      </c>
      <c r="B97" s="3">
        <f>B96*(1-K$4)*(1-Info!D$25)+E96+F96</f>
        <v>0.99273716973859338</v>
      </c>
      <c r="C97" s="3">
        <f>C96*(1-Info!D$25)*(1-L$4)+(1-Info!D$25)*K$4*B96</f>
        <v>2.5406795966491673E-3</v>
      </c>
      <c r="D97" s="3">
        <f>D96*(1-Info!D$25)*(1-Info!D$26)*(1-M$4) + (1-Info!D$25)*L$4*C96</f>
        <v>4.5629209686305055E-3</v>
      </c>
      <c r="E97" s="3">
        <f>Info!D$25*(B96+C96+D96)+(1-Info!D$25)*Info!D$26*D96</f>
        <v>1.0214591825602628E-4</v>
      </c>
      <c r="F97" s="3">
        <f>(1-Info!D$25)*(1-Info!D$26)*M$4*D96</f>
        <v>5.7083777872882978E-5</v>
      </c>
      <c r="G97" s="3"/>
      <c r="H97" s="3">
        <f t="shared" si="2"/>
        <v>0.99994291622212916</v>
      </c>
    </row>
    <row r="98" spans="1:8" x14ac:dyDescent="0.45">
      <c r="A98">
        <f t="shared" si="3"/>
        <v>97</v>
      </c>
      <c r="B98" s="3">
        <f>B97*(1-K$4)*(1-Info!D$25)+E97+F97</f>
        <v>0.99270149776470529</v>
      </c>
      <c r="C98" s="3">
        <f>C97*(1-Info!D$25)*(1-L$4)+(1-Info!D$25)*K$4*B97</f>
        <v>2.5421897763063949E-3</v>
      </c>
      <c r="D98" s="3">
        <f>D97*(1-Info!D$25)*(1-Info!D$26)*(1-M$4) + (1-Info!D$25)*L$4*C97</f>
        <v>4.5965112898177472E-3</v>
      </c>
      <c r="E98" s="3">
        <f>Info!D$25*(B97+C97+D97)+(1-Info!D$25)*Info!D$26*D97</f>
        <v>1.0228762860197268E-4</v>
      </c>
      <c r="F98" s="3">
        <f>(1-Info!D$25)*(1-Info!D$26)*M$4*D97</f>
        <v>5.7513540570589271E-5</v>
      </c>
      <c r="G98" s="3"/>
      <c r="H98" s="3">
        <f t="shared" si="2"/>
        <v>0.9999424864594314</v>
      </c>
    </row>
    <row r="99" spans="1:8" x14ac:dyDescent="0.45">
      <c r="A99">
        <f t="shared" si="3"/>
        <v>98</v>
      </c>
      <c r="B99" s="3">
        <f>B98*(1-K$4)*(1-Info!D$25)+E98+F98</f>
        <v>0.99266640426725261</v>
      </c>
      <c r="C99" s="3">
        <f>C98*(1-Info!D$25)*(1-L$4)+(1-Info!D$25)*K$4*B98</f>
        <v>2.5436301447558057E-3</v>
      </c>
      <c r="D99" s="3">
        <f>D98*(1-Info!D$25)*(1-Info!D$26)*(1-M$4) + (1-Info!D$25)*L$4*C98</f>
        <v>4.629601418887447E-3</v>
      </c>
      <c r="E99" s="3">
        <f>Info!D$25*(B98+C98+D98)+(1-Info!D$25)*Info!D$26*D98</f>
        <v>1.0242723783616581E-4</v>
      </c>
      <c r="F99" s="3">
        <f>(1-Info!D$25)*(1-Info!D$26)*M$4*D98</f>
        <v>5.793693127002569E-5</v>
      </c>
      <c r="G99" s="3"/>
      <c r="H99" s="3">
        <f t="shared" si="2"/>
        <v>0.99994206306873201</v>
      </c>
    </row>
    <row r="100" spans="1:8" x14ac:dyDescent="0.45">
      <c r="A100">
        <f t="shared" si="3"/>
        <v>99</v>
      </c>
      <c r="B100" s="3">
        <f>B99*(1-K$4)*(1-Info!D$25)+E99+F99</f>
        <v>0.99263188065955432</v>
      </c>
      <c r="C100" s="3">
        <f>C99*(1-Info!D$25)*(1-L$4)+(1-Info!D$25)*K$4*B99</f>
        <v>2.5450038081982432E-3</v>
      </c>
      <c r="D100" s="3">
        <f>D99*(1-Info!D$25)*(1-Info!D$26)*(1-M$4) + (1-Info!D$25)*L$4*C99</f>
        <v>4.6621967468219823E-3</v>
      </c>
      <c r="E100" s="3">
        <f>Info!D$25*(B99+C99+D99)+(1-Info!D$25)*Info!D$26*D99</f>
        <v>1.0256476815182946E-4</v>
      </c>
      <c r="F100" s="3">
        <f>(1-Info!D$25)*(1-Info!D$26)*M$4*D99</f>
        <v>5.8354017275639196E-5</v>
      </c>
      <c r="G100" s="3"/>
      <c r="H100" s="3">
        <f t="shared" si="2"/>
        <v>0.99994164598272639</v>
      </c>
    </row>
    <row r="101" spans="1:8" x14ac:dyDescent="0.45">
      <c r="A101">
        <f t="shared" si="3"/>
        <v>100</v>
      </c>
      <c r="B101" s="3">
        <f>B100*(1-K$4)*(1-Info!D$25)+E100+F100</f>
        <v>0.99259791844611323</v>
      </c>
      <c r="C101" s="3">
        <f>C100*(1-Info!D$25)*(1-L$4)+(1-Info!D$25)*K$4*B100</f>
        <v>2.5463137365644788E-3</v>
      </c>
      <c r="D101" s="3">
        <f>D100*(1-Info!D$25)*(1-Info!D$26)*(1-M$4) + (1-Info!D$25)*L$4*C100</f>
        <v>4.6943027088307554E-3</v>
      </c>
      <c r="E101" s="3">
        <f>Info!D$25*(B100+C100+D100)+(1-Info!D$25)*Info!D$26*D100</f>
        <v>1.027002419553327E-4</v>
      </c>
      <c r="F101" s="3">
        <f>(1-Info!D$25)*(1-Info!D$26)*M$4*D100</f>
        <v>5.876486653830727E-5</v>
      </c>
      <c r="G101" s="3"/>
      <c r="H101" s="3">
        <f t="shared" si="2"/>
        <v>0.99994123513346378</v>
      </c>
    </row>
    <row r="102" spans="1:8" x14ac:dyDescent="0.45">
      <c r="A102">
        <f t="shared" si="3"/>
        <v>101</v>
      </c>
      <c r="B102" s="3">
        <f>B101*(1-K$4)*(1-Info!D$25)+E101+F101</f>
        <v>0.99256450922345696</v>
      </c>
      <c r="C102" s="3">
        <f>C101*(1-Info!D$25)*(1-L$4)+(1-Info!D$25)*K$4*B101</f>
        <v>2.5475627694611638E-3</v>
      </c>
      <c r="D102" s="3">
        <f>D101*(1-Info!D$25)*(1-Info!D$26)*(1-M$4) + (1-Info!D$25)*L$4*C101</f>
        <v>4.7259247776808714E-3</v>
      </c>
      <c r="E102" s="3">
        <f>Info!D$25*(B101+C101+D101)+(1-Info!D$25)*Info!D$26*D101</f>
        <v>1.0283368183685348E-4</v>
      </c>
      <c r="F102" s="3">
        <f>(1-Info!D$25)*(1-Info!D$26)*M$4*D101</f>
        <v>5.9169547566368904E-5</v>
      </c>
      <c r="G102" s="3"/>
      <c r="H102" s="3">
        <f t="shared" si="2"/>
        <v>0.99994083045243576</v>
      </c>
    </row>
    <row r="103" spans="1:8" x14ac:dyDescent="0.45">
      <c r="A103">
        <f t="shared" si="3"/>
        <v>102</v>
      </c>
      <c r="B103" s="3">
        <f>B102*(1-K$4)*(1-Info!D$25)+E102+F102</f>
        <v>0.99253164468086141</v>
      </c>
      <c r="C103" s="3">
        <f>C102*(1-Info!D$25)*(1-L$4)+(1-Info!D$25)*K$4*B102</f>
        <v>2.548753621857882E-3</v>
      </c>
      <c r="D103" s="3">
        <f>D102*(1-Info!D$25)*(1-Info!D$26)*(1-M$4) + (1-Info!D$25)*L$4*C102</f>
        <v>4.7570684573986638E-3</v>
      </c>
      <c r="E103" s="3">
        <f>Info!D$25*(B102+C102+D102)+(1-Info!D$25)*Info!D$26*D102</f>
        <v>1.0296511054265991E-4</v>
      </c>
      <c r="F103" s="3">
        <f>(1-Info!D$25)*(1-Info!D$26)*M$4*D102</f>
        <v>5.9568129341560807E-5</v>
      </c>
      <c r="G103" s="3"/>
      <c r="H103" s="3">
        <f t="shared" si="2"/>
        <v>0.99994043187066062</v>
      </c>
    </row>
    <row r="104" spans="1:8" x14ac:dyDescent="0.45">
      <c r="A104">
        <f t="shared" si="3"/>
        <v>103</v>
      </c>
      <c r="B104" s="3">
        <f>B103*(1-K$4)*(1-Info!D$25)+E103+F103</f>
        <v>0.99249931660096247</v>
      </c>
      <c r="C104" s="3">
        <f>C103*(1-Info!D$25)*(1-L$4)+(1-Info!D$25)*K$4*B103</f>
        <v>2.5498888895265667E-3</v>
      </c>
      <c r="D104" s="3">
        <f>D103*(1-Info!D$25)*(1-Info!D$26)*(1-M$4) + (1-Info!D$25)*L$4*C103</f>
        <v>4.787739277324567E-3</v>
      </c>
      <c r="E104" s="3">
        <f>Info!D$25*(B103+C103+D103)+(1-Info!D$25)*Info!D$26*D103</f>
        <v>1.0309455094893255E-4</v>
      </c>
      <c r="F104" s="3">
        <f>(1-Info!D$25)*(1-Info!D$26)*M$4*D103</f>
        <v>5.9960681239628045E-5</v>
      </c>
      <c r="G104" s="3"/>
      <c r="H104" s="3">
        <f t="shared" si="2"/>
        <v>0.99994003931876252</v>
      </c>
    </row>
    <row r="105" spans="1:8" x14ac:dyDescent="0.45">
      <c r="A105">
        <f t="shared" si="3"/>
        <v>104</v>
      </c>
      <c r="B105" s="3">
        <f>B104*(1-K$4)*(1-Info!D$25)+E104+F104</f>
        <v>0.99246751686026102</v>
      </c>
      <c r="C105" s="3">
        <f>C104*(1-Info!D$25)*(1-L$4)+(1-Info!D$25)*K$4*B104</f>
        <v>2.550971054244058E-3</v>
      </c>
      <c r="D105" s="3">
        <f>D104*(1-Info!D$25)*(1-Info!D$26)*(1-M$4) + (1-Info!D$25)*L$4*C104</f>
        <v>4.8179427865046118E-3</v>
      </c>
      <c r="E105" s="3">
        <f>Info!D$25*(B104+C104+D104)+(1-Info!D$25)*Info!D$26*D104</f>
        <v>1.0322202603705555E-4</v>
      </c>
      <c r="F105" s="3">
        <f>(1-Info!D$25)*(1-Info!D$26)*M$4*D104</f>
        <v>6.0347272955388377E-5</v>
      </c>
      <c r="G105" s="3"/>
      <c r="H105" s="3">
        <f t="shared" si="2"/>
        <v>0.99993965272704677</v>
      </c>
    </row>
    <row r="106" spans="1:8" x14ac:dyDescent="0.45">
      <c r="A106">
        <f t="shared" si="3"/>
        <v>105</v>
      </c>
      <c r="B106" s="3">
        <f>B105*(1-K$4)*(1-Info!D$25)+E105+F105</f>
        <v>0.99243623742952902</v>
      </c>
      <c r="C106" s="3">
        <f>C105*(1-Info!D$25)*(1-L$4)+(1-Info!D$25)*K$4*B105</f>
        <v>2.5520024887681039E-3</v>
      </c>
      <c r="D106" s="3">
        <f>D105*(1-Info!D$25)*(1-Info!D$26)*(1-M$4) + (1-Info!D$25)*L$4*C105</f>
        <v>4.8476845484025782E-3</v>
      </c>
      <c r="E106" s="3">
        <f>Info!D$25*(B105+C105+D105)+(1-Info!D$25)*Info!D$26*D105</f>
        <v>1.0334755887030672E-4</v>
      </c>
      <c r="F106" s="3">
        <f>(1-Info!D$25)*(1-Info!D$26)*M$4*D105</f>
        <v>6.0727974432039652E-5</v>
      </c>
      <c r="G106" s="3"/>
      <c r="H106" s="3">
        <f t="shared" si="2"/>
        <v>0.99993927202556998</v>
      </c>
    </row>
    <row r="107" spans="1:8" x14ac:dyDescent="0.45">
      <c r="A107">
        <f t="shared" si="3"/>
        <v>106</v>
      </c>
      <c r="B107" s="3">
        <f>B106*(1-K$4)*(1-Info!D$25)+E106+F106</f>
        <v>0.99240547037412141</v>
      </c>
      <c r="C107" s="3">
        <f>C106*(1-Info!D$25)*(1-L$4)+(1-Info!D$25)*K$4*B106</f>
        <v>2.552985461596663E-3</v>
      </c>
      <c r="D107" s="3">
        <f>D106*(1-Info!D$25)*(1-Info!D$26)*(1-M$4) + (1-Info!D$25)*L$4*C106</f>
        <v>4.8769701359175563E-3</v>
      </c>
      <c r="E107" s="3">
        <f>Info!D$25*(B106+C106+D106)+(1-Info!D$25)*Info!D$26*D106</f>
        <v>1.0347117257188031E-4</v>
      </c>
      <c r="F107" s="3">
        <f>(1-Info!D$25)*(1-Info!D$26)*M$4*D106</f>
        <v>6.1102855794508852E-5</v>
      </c>
      <c r="G107" s="3"/>
      <c r="H107" s="3">
        <f t="shared" si="2"/>
        <v>0.99993889714420758</v>
      </c>
    </row>
    <row r="108" spans="1:8" x14ac:dyDescent="0.45">
      <c r="A108">
        <f t="shared" si="3"/>
        <v>107</v>
      </c>
      <c r="B108" s="3">
        <f>B107*(1-K$4)*(1-Info!D$25)+E107+F107</f>
        <v>0.99237520785419897</v>
      </c>
      <c r="C108" s="3">
        <f>C107*(1-Info!D$25)*(1-L$4)+(1-Info!D$25)*K$4*B107</f>
        <v>2.5539221415199365E-3</v>
      </c>
      <c r="D108" s="3">
        <f>D107*(1-Info!D$25)*(1-Info!D$26)*(1-M$4) + (1-Info!D$25)*L$4*C107</f>
        <v>4.9058051266923468E-3</v>
      </c>
      <c r="E108" s="3">
        <f>Info!D$25*(B107+C107+D107)+(1-Info!D$25)*Info!D$26*D107</f>
        <v>1.0359289030417918E-4</v>
      </c>
      <c r="F108" s="3">
        <f>(1-Info!D$25)*(1-Info!D$26)*M$4*D107</f>
        <v>6.147198728665077E-5</v>
      </c>
      <c r="G108" s="3"/>
      <c r="H108" s="3">
        <f t="shared" si="2"/>
        <v>0.99993852801271543</v>
      </c>
    </row>
    <row r="109" spans="1:8" x14ac:dyDescent="0.45">
      <c r="A109">
        <f t="shared" si="3"/>
        <v>108</v>
      </c>
      <c r="B109" s="3">
        <f>B108*(1-K$4)*(1-Info!D$25)+E108+F108</f>
        <v>0.99234544212486775</v>
      </c>
      <c r="C109" s="3">
        <f>C108*(1-Info!D$25)*(1-L$4)+(1-Info!D$25)*K$4*B108</f>
        <v>2.5548146019741475E-3</v>
      </c>
      <c r="D109" s="3">
        <f>D108*(1-Info!D$25)*(1-Info!D$26)*(1-M$4) + (1-Info!D$25)*L$4*C108</f>
        <v>4.9341950986987902E-3</v>
      </c>
      <c r="E109" s="3">
        <f>Info!D$25*(B108+C108+D108)+(1-Info!D$25)*Info!D$26*D108</f>
        <v>1.0371273524931572E-4</v>
      </c>
      <c r="F109" s="3">
        <f>(1-Info!D$25)*(1-Info!D$26)*M$4*D108</f>
        <v>6.1835439212112501E-5</v>
      </c>
      <c r="G109" s="3"/>
      <c r="H109" s="3">
        <f t="shared" si="2"/>
        <v>0.99993816456078999</v>
      </c>
    </row>
    <row r="110" spans="1:8" x14ac:dyDescent="0.45">
      <c r="A110">
        <f t="shared" si="3"/>
        <v>109</v>
      </c>
      <c r="B110" s="3">
        <f>B109*(1-K$4)*(1-Info!D$25)+E109+F109</f>
        <v>0.99231616553624025</v>
      </c>
      <c r="C110" s="3">
        <f>C109*(1-Info!D$25)*(1-L$4)+(1-Info!D$25)*K$4*B109</f>
        <v>2.5556648252056959E-3</v>
      </c>
      <c r="D110" s="3">
        <f>D109*(1-Info!D$25)*(1-Info!D$26)*(1-M$4) + (1-Info!D$25)*L$4*C109</f>
        <v>4.9621456260867487E-3</v>
      </c>
      <c r="E110" s="3">
        <f>Info!D$25*(B109+C109+D109)+(1-Info!D$25)*Info!D$26*D109</f>
        <v>1.0383073059076367E-4</v>
      </c>
      <c r="F110" s="3">
        <f>(1-Info!D$25)*(1-Info!D$26)*M$4*D109</f>
        <v>6.2193281878688555E-5</v>
      </c>
      <c r="G110" s="3"/>
      <c r="H110" s="3">
        <f t="shared" si="2"/>
        <v>0.99993780671812349</v>
      </c>
    </row>
    <row r="111" spans="1:8" x14ac:dyDescent="0.45">
      <c r="A111">
        <f t="shared" si="3"/>
        <v>110</v>
      </c>
      <c r="B111" s="3">
        <f>B110*(1-K$4)*(1-Info!D$25)+E110+F110</f>
        <v>0.99228737053342209</v>
      </c>
      <c r="C111" s="3">
        <f>C110*(1-Info!D$25)*(1-L$4)+(1-Info!D$25)*K$4*B110</f>
        <v>2.5564747062539386E-3</v>
      </c>
      <c r="D111" s="3">
        <f>D110*(1-Info!D$25)*(1-Info!D$26)*(1-M$4) + (1-Info!D$25)*L$4*C110</f>
        <v>4.9896622752840392E-3</v>
      </c>
      <c r="E111" s="3">
        <f>Info!D$25*(B110+C110+D110)+(1-Info!D$25)*Info!D$26*D110</f>
        <v>1.0394689949610595E-4</v>
      </c>
      <c r="F111" s="3">
        <f>(1-Info!D$25)*(1-Info!D$26)*M$4*D110</f>
        <v>6.254558554599909E-5</v>
      </c>
      <c r="G111" s="3"/>
      <c r="H111" s="3">
        <f t="shared" si="2"/>
        <v>0.99993745441445625</v>
      </c>
    </row>
    <row r="112" spans="1:8" x14ac:dyDescent="0.45">
      <c r="A112">
        <f t="shared" si="3"/>
        <v>111</v>
      </c>
      <c r="B112" s="3">
        <f>B111*(1-K$4)*(1-Info!D$25)+E111+F111</f>
        <v>0.9922590496564293</v>
      </c>
      <c r="C112" s="3">
        <f>C111*(1-Info!D$25)*(1-L$4)+(1-Info!D$25)*K$4*B111</f>
        <v>2.5572460567604822E-3</v>
      </c>
      <c r="D112" s="3">
        <f>D111*(1-Info!D$25)*(1-Info!D$26)*(1-M$4) + (1-Info!D$25)*L$4*C111</f>
        <v>5.016750601335225E-3</v>
      </c>
      <c r="E112" s="3">
        <f>Info!D$25*(B111+C111+D111)+(1-Info!D$25)*Info!D$26*D111</f>
        <v>1.0406126510082513E-4</v>
      </c>
      <c r="F112" s="3">
        <f>(1-Info!D$25)*(1-Info!D$26)*M$4*D111</f>
        <v>6.2892420376331476E-5</v>
      </c>
      <c r="G112" s="3"/>
      <c r="H112" s="3">
        <f t="shared" si="2"/>
        <v>0.99993710757962584</v>
      </c>
    </row>
    <row r="113" spans="1:8" x14ac:dyDescent="0.45">
      <c r="A113">
        <f t="shared" si="3"/>
        <v>112</v>
      </c>
      <c r="B113" s="3">
        <f>B112*(1-K$4)*(1-Info!D$25)+E112+F112</f>
        <v>0.99223119554004047</v>
      </c>
      <c r="C113" s="3">
        <f>C112*(1-Info!D$25)*(1-L$4)+(1-Info!D$25)*K$4*B112</f>
        <v>2.5579806086125458E-3</v>
      </c>
      <c r="D113" s="3">
        <f>D112*(1-Info!D$25)*(1-Info!D$26)*(1-M$4) + (1-Info!D$25)*L$4*C112</f>
        <v>5.0434161444676828E-3</v>
      </c>
      <c r="E113" s="3">
        <f>Info!D$25*(B112+C112+D112)+(1-Info!D$25)*Info!D$26*D112</f>
        <v>1.0417385049308703E-4</v>
      </c>
      <c r="F113" s="3">
        <f>(1-Info!D$25)*(1-Info!D$26)*M$4*D112</f>
        <v>6.3233856388492302E-5</v>
      </c>
      <c r="G113" s="3"/>
      <c r="H113" s="3">
        <f t="shared" si="2"/>
        <v>0.99993676614361382</v>
      </c>
    </row>
    <row r="114" spans="1:8" x14ac:dyDescent="0.45">
      <c r="A114">
        <f t="shared" si="3"/>
        <v>113</v>
      </c>
      <c r="B114" s="3">
        <f>B113*(1-K$4)*(1-Info!D$25)+E113+F113</f>
        <v>0.99220380091358673</v>
      </c>
      <c r="C114" s="3">
        <f>C113*(1-Info!D$25)*(1-L$4)+(1-Info!D$25)*K$4*B113</f>
        <v>2.5586800174276091E-3</v>
      </c>
      <c r="D114" s="3">
        <f>D113*(1-Info!D$25)*(1-Info!D$26)*(1-M$4) + (1-Info!D$25)*L$4*C113</f>
        <v>5.0696644268739153E-3</v>
      </c>
      <c r="E114" s="3">
        <f>Info!D$25*(B113+C113+D113)+(1-Info!D$25)*Info!D$26*D113</f>
        <v>1.0428467869946869E-4</v>
      </c>
      <c r="F114" s="3">
        <f>(1-Info!D$25)*(1-Info!D$26)*M$4*D113</f>
        <v>6.3569963414524292E-5</v>
      </c>
      <c r="G114" s="3"/>
      <c r="H114" s="3">
        <f t="shared" si="2"/>
        <v>0.99993643003658783</v>
      </c>
    </row>
    <row r="115" spans="1:8" x14ac:dyDescent="0.45">
      <c r="A115">
        <f t="shared" si="3"/>
        <v>114</v>
      </c>
      <c r="B115" s="3">
        <f>B114*(1-K$4)*(1-Info!D$25)+E114+F114</f>
        <v>0.99217685860068572</v>
      </c>
      <c r="C115" s="3">
        <f>C114*(1-Info!D$25)*(1-L$4)+(1-Info!D$25)*K$4*B114</f>
        <v>2.5593458658862492E-3</v>
      </c>
      <c r="D115" s="3">
        <f>D114*(1-Info!D$25)*(1-Info!D$26)*(1-M$4) + (1-Info!D$25)*L$4*C114</f>
        <v>5.0955009496995588E-3</v>
      </c>
      <c r="E115" s="3">
        <f>Info!D$25*(B114+C114+D114)+(1-Info!D$25)*Info!D$26*D114</f>
        <v>1.043937726715851E-4</v>
      </c>
      <c r="F115" s="3">
        <f>(1-Info!D$25)*(1-Info!D$26)*M$4*D114</f>
        <v>6.3900811059148792E-5</v>
      </c>
      <c r="G115" s="3"/>
      <c r="H115" s="3">
        <f t="shared" si="2"/>
        <v>0.99993609918894311</v>
      </c>
    </row>
    <row r="116" spans="1:8" x14ac:dyDescent="0.45">
      <c r="A116">
        <f t="shared" si="3"/>
        <v>115</v>
      </c>
      <c r="B116" s="3">
        <f>B115*(1-K$4)*(1-Info!D$25)+E115+F115</f>
        <v>0.99215036151892</v>
      </c>
      <c r="C116" s="3">
        <f>C115*(1-Info!D$25)*(1-L$4)+(1-Info!D$25)*K$4*B115</f>
        <v>2.5599796669197789E-3</v>
      </c>
      <c r="D116" s="3">
        <f>D115*(1-Info!D$25)*(1-Info!D$26)*(1-M$4) + (1-Info!D$25)*L$4*C115</f>
        <v>5.1209311902270186E-3</v>
      </c>
      <c r="E116" s="3">
        <f>Info!D$25*(B115+C115+D115)+(1-Info!D$25)*Info!D$26*D115</f>
        <v>1.0450115527357084E-4</v>
      </c>
      <c r="F116" s="3">
        <f>(1-Info!D$25)*(1-Info!D$26)*M$4*D115</f>
        <v>6.4226468661800982E-5</v>
      </c>
      <c r="G116" s="3"/>
      <c r="H116" s="3">
        <f t="shared" si="2"/>
        <v>0.99993577353134044</v>
      </c>
    </row>
    <row r="117" spans="1:8" x14ac:dyDescent="0.45">
      <c r="A117">
        <f t="shared" si="3"/>
        <v>116</v>
      </c>
      <c r="B117" s="3">
        <f>B116*(1-K$4)*(1-Info!D$25)+E116+F116</f>
        <v>0.9921243026794665</v>
      </c>
      <c r="C117" s="3">
        <f>C116*(1-Info!D$25)*(1-L$4)+(1-Info!D$25)*K$4*B116</f>
        <v>2.5605828667590019E-3</v>
      </c>
      <c r="D117" s="3">
        <f>D116*(1-Info!D$25)*(1-Info!D$26)*(1-M$4) + (1-Info!D$25)*L$4*C116</f>
        <v>5.1459605992451403E-3</v>
      </c>
      <c r="E117" s="3">
        <f>Info!D$25*(B116+C116+D116)+(1-Info!D$25)*Info!D$26*D116</f>
        <v>1.0460684927037498E-4</v>
      </c>
      <c r="F117" s="3">
        <f>(1-Info!D$25)*(1-Info!D$26)*M$4*D116</f>
        <v>6.4547005261130877E-5</v>
      </c>
      <c r="G117" s="3"/>
      <c r="H117" s="3">
        <f t="shared" si="2"/>
        <v>0.99993545299474096</v>
      </c>
    </row>
    <row r="118" spans="1:8" x14ac:dyDescent="0.45">
      <c r="A118">
        <f t="shared" si="3"/>
        <v>117</v>
      </c>
      <c r="B118" s="3">
        <f>B117*(1-K$4)*(1-Info!D$25)+E117+F117</f>
        <v>0.9920986751866776</v>
      </c>
      <c r="C118" s="3">
        <f>C117*(1-Info!D$25)*(1-L$4)+(1-Info!D$25)*K$4*B117</f>
        <v>2.5611568478501249E-3</v>
      </c>
      <c r="D118" s="3">
        <f>D117*(1-Info!D$25)*(1-Info!D$26)*(1-M$4) + (1-Info!D$25)*L$4*C117</f>
        <v>5.1705945985957248E-3</v>
      </c>
      <c r="E118" s="3">
        <f>Info!D$25*(B117+C117+D117)+(1-Info!D$25)*Info!D$26*D117</f>
        <v>1.0471087731682886E-4</v>
      </c>
      <c r="F118" s="3">
        <f>(1-Info!D$25)*(1-Info!D$26)*M$4*D117</f>
        <v>6.4862489561849261E-5</v>
      </c>
      <c r="G118" s="3"/>
      <c r="H118" s="3">
        <f t="shared" si="2"/>
        <v>0.99993513751044016</v>
      </c>
    </row>
    <row r="119" spans="1:8" x14ac:dyDescent="0.45">
      <c r="A119">
        <f t="shared" si="3"/>
        <v>118</v>
      </c>
      <c r="B119" s="3">
        <f>B118*(1-K$4)*(1-Info!D$25)+E118+F118</f>
        <v>0.9920734722376191</v>
      </c>
      <c r="C119" s="3">
        <f>C118*(1-Info!D$25)*(1-L$4)+(1-Info!D$25)*K$4*B118</f>
        <v>2.5617029316436163E-3</v>
      </c>
      <c r="D119" s="3">
        <f>D118*(1-Info!D$25)*(1-Info!D$26)*(1-M$4) + (1-Info!D$25)*L$4*C118</f>
        <v>5.1948385788881425E-3</v>
      </c>
      <c r="E119" s="3">
        <f>Info!D$25*(B118+C118+D118)+(1-Info!D$25)*Info!D$26*D118</f>
        <v>1.0481326194744915E-4</v>
      </c>
      <c r="F119" s="3">
        <f>(1-Info!D$25)*(1-Info!D$26)*M$4*D118</f>
        <v>6.517298990380257E-5</v>
      </c>
      <c r="G119" s="3"/>
      <c r="H119" s="3">
        <f t="shared" si="2"/>
        <v>0.99993482701009828</v>
      </c>
    </row>
    <row r="120" spans="1:8" x14ac:dyDescent="0.45">
      <c r="A120">
        <f t="shared" si="3"/>
        <v>119</v>
      </c>
      <c r="B120" s="3">
        <f>B119*(1-K$4)*(1-Info!D$25)+E119+F119</f>
        <v>0.99204868712156691</v>
      </c>
      <c r="C120" s="3">
        <f>C119*(1-Info!D$25)*(1-L$4)+(1-Info!D$25)*K$4*B119</f>
        <v>2.5622223812615309E-3</v>
      </c>
      <c r="D120" s="3">
        <f>D119*(1-Info!D$25)*(1-Info!D$26)*(1-M$4) + (1-Info!D$25)*L$4*C119</f>
        <v>5.2186978973736949E-3</v>
      </c>
      <c r="E120" s="3">
        <f>Info!D$25*(B119+C119+D119)+(1-Info!D$25)*Info!D$26*D119</f>
        <v>1.0491402556693932E-4</v>
      </c>
      <c r="F120" s="3">
        <f>(1-Info!D$25)*(1-Info!D$26)*M$4*D119</f>
        <v>6.5478574233166712E-5</v>
      </c>
      <c r="G120" s="3"/>
      <c r="H120" s="3">
        <f t="shared" si="2"/>
        <v>0.99993452142576911</v>
      </c>
    </row>
    <row r="121" spans="1:8" x14ac:dyDescent="0.45">
      <c r="A121">
        <f t="shared" si="3"/>
        <v>120</v>
      </c>
      <c r="B121" s="3">
        <f>B120*(1-K$4)*(1-Info!D$25)+E120+F120</f>
        <v>0.99202431321946483</v>
      </c>
      <c r="C121" s="3">
        <f>C120*(1-Info!D$25)*(1-L$4)+(1-Info!D$25)*K$4*B120</f>
        <v>2.5627164040485976E-3</v>
      </c>
      <c r="D121" s="3">
        <f>D120*(1-Info!D$25)*(1-Info!D$26)*(1-M$4) + (1-Info!D$25)*L$4*C120</f>
        <v>5.2421778759717376E-3</v>
      </c>
      <c r="E121" s="3">
        <f>Info!D$25*(B120+C120+D120)+(1-Info!D$25)*Info!D$26*D120</f>
        <v>1.050131904413553E-4</v>
      </c>
      <c r="F121" s="3">
        <f>(1-Info!D$25)*(1-Info!D$26)*M$4*D120</f>
        <v>6.5779310075654316E-5</v>
      </c>
      <c r="G121" s="3"/>
      <c r="H121" s="3">
        <f t="shared" si="2"/>
        <v>0.99993422068992643</v>
      </c>
    </row>
    <row r="122" spans="1:8" x14ac:dyDescent="0.45">
      <c r="A122">
        <f t="shared" si="3"/>
        <v>121</v>
      </c>
      <c r="B122" s="3">
        <f>B121*(1-K$4)*(1-Info!D$25)+E121+F121</f>
        <v>0.99200034400334858</v>
      </c>
      <c r="C122" s="3">
        <f>C121*(1-Info!D$25)*(1-L$4)+(1-Info!D$25)*K$4*B121</f>
        <v>2.5631861540121254E-3</v>
      </c>
      <c r="D122" s="3">
        <f>D121*(1-Info!D$25)*(1-Info!D$26)*(1-M$4) + (1-Info!D$25)*L$4*C121</f>
        <v>5.2652837994399725E-3</v>
      </c>
      <c r="E122" s="3">
        <f>Info!D$25*(B121+C121+D121)+(1-Info!D$25)*Info!D$26*D121</f>
        <v>1.0511077868990157E-4</v>
      </c>
      <c r="F122" s="3">
        <f>(1-Info!D$25)*(1-Info!D$26)*M$4*D121</f>
        <v>6.6075264511634906E-5</v>
      </c>
      <c r="G122" s="3"/>
      <c r="H122" s="3">
        <f t="shared" si="2"/>
        <v>0.99993392473549059</v>
      </c>
    </row>
    <row r="123" spans="1:8" x14ac:dyDescent="0.45">
      <c r="A123">
        <f t="shared" si="3"/>
        <v>122</v>
      </c>
      <c r="B123" s="3">
        <f>B122*(1-K$4)*(1-Info!D$25)+E122+F122</f>
        <v>0.99197677303573462</v>
      </c>
      <c r="C123" s="3">
        <f>C122*(1-Info!D$25)*(1-L$4)+(1-Info!D$25)*K$4*B122</f>
        <v>2.5636327341555642E-3</v>
      </c>
      <c r="D123" s="3">
        <f>D122*(1-Info!D$25)*(1-Info!D$26)*(1-M$4) + (1-Info!D$25)*L$4*C122</f>
        <v>5.2880209136816287E-3</v>
      </c>
      <c r="E123" s="3">
        <f>Info!D$25*(B122+C122+D122)+(1-Info!D$25)*Info!D$26*D122</f>
        <v>1.0520681227732691E-4</v>
      </c>
      <c r="F123" s="3">
        <f>(1-Info!D$25)*(1-Info!D$26)*M$4*D122</f>
        <v>6.6366504153072338E-5</v>
      </c>
      <c r="G123" s="3"/>
      <c r="H123" s="3">
        <f t="shared" si="2"/>
        <v>0.99993363349584918</v>
      </c>
    </row>
    <row r="124" spans="1:8" x14ac:dyDescent="0.45">
      <c r="A124">
        <f t="shared" si="3"/>
        <v>123</v>
      </c>
      <c r="B124" s="3">
        <f>B123*(1-K$4)*(1-Info!D$25)+E123+F123</f>
        <v>0.99195359396898009</v>
      </c>
      <c r="C124" s="3">
        <f>C123*(1-Info!D$25)*(1-L$4)+(1-Info!D$25)*K$4*B123</f>
        <v>2.5640571987103548E-3</v>
      </c>
      <c r="D124" s="3">
        <f>D123*(1-Info!D$25)*(1-Info!D$26)*(1-M$4) + (1-Info!D$25)*L$4*C123</f>
        <v>5.3103944241826087E-3</v>
      </c>
      <c r="E124" s="3">
        <f>Info!D$25*(B123+C123+D123)+(1-Info!D$25)*Info!D$26*D123</f>
        <v>1.053013130068885E-4</v>
      </c>
      <c r="F124" s="3">
        <f>(1-Info!D$25)*(1-Info!D$26)*M$4*D123</f>
        <v>6.6653095122187484E-5</v>
      </c>
      <c r="G124" s="3"/>
      <c r="H124" s="3">
        <f t="shared" si="2"/>
        <v>0.99993334690487989</v>
      </c>
    </row>
    <row r="125" spans="1:8" x14ac:dyDescent="0.45">
      <c r="A125">
        <f t="shared" si="3"/>
        <v>124</v>
      </c>
      <c r="B125" s="3">
        <f>B124*(1-K$4)*(1-Info!D$25)+E124+F124</f>
        <v>0.99193080054461402</v>
      </c>
      <c r="C125" s="3">
        <f>C124*(1-Info!D$25)*(1-L$4)+(1-Info!D$25)*K$4*B124</f>
        <v>2.5644605552704891E-3</v>
      </c>
      <c r="D125" s="3">
        <f>D124*(1-Info!D$25)*(1-Info!D$26)*(1-M$4) + (1-Info!D$25)*L$4*C124</f>
        <v>5.3324094945719968E-3</v>
      </c>
      <c r="E125" s="3">
        <f>Info!D$25*(B124+C124+D124)+(1-Info!D$25)*Info!D$26*D124</f>
        <v>1.0539430251385667E-4</v>
      </c>
      <c r="F125" s="3">
        <f>(1-Info!D$25)*(1-Info!D$26)*M$4*D124</f>
        <v>6.693510303175924E-5</v>
      </c>
      <c r="G125" s="3"/>
      <c r="H125" s="3">
        <f t="shared" si="2"/>
        <v>0.99993306489697042</v>
      </c>
    </row>
    <row r="126" spans="1:8" x14ac:dyDescent="0.45">
      <c r="A126">
        <f t="shared" si="3"/>
        <v>125</v>
      </c>
      <c r="B126" s="3">
        <f>B125*(1-K$4)*(1-Info!D$25)+E125+F125</f>
        <v>0.99190838659264202</v>
      </c>
      <c r="C126" s="3">
        <f>C125*(1-Info!D$25)*(1-L$4)+(1-Info!D$25)*K$4*B125</f>
        <v>2.564843766834021E-3</v>
      </c>
      <c r="D126" s="3">
        <f>D125*(1-Info!D$25)*(1-Info!D$26)*(1-M$4) + (1-Info!D$25)*L$4*C125</f>
        <v>5.354071245299615E-3</v>
      </c>
      <c r="E126" s="3">
        <f>Info!D$25*(B125+C125+D125)+(1-Info!D$25)*Info!D$26*D125</f>
        <v>1.0548580225953219E-4</v>
      </c>
      <c r="F126" s="3">
        <f>(1-Info!D$25)*(1-Info!D$26)*M$4*D125</f>
        <v>6.7212592966980374E-5</v>
      </c>
      <c r="G126" s="3"/>
      <c r="H126" s="3">
        <f t="shared" si="2"/>
        <v>0.99993278740703517</v>
      </c>
    </row>
    <row r="127" spans="1:8" x14ac:dyDescent="0.45">
      <c r="A127">
        <f t="shared" si="3"/>
        <v>126</v>
      </c>
      <c r="B127" s="3">
        <f>B126*(1-K$4)*(1-Info!D$25)+E126+F126</f>
        <v>0.99188634603082748</v>
      </c>
      <c r="C127" s="3">
        <f>C126*(1-Info!D$25)*(1-L$4)+(1-Info!D$25)*K$4*B126</f>
        <v>2.56520775375557E-3</v>
      </c>
      <c r="D127" s="3">
        <f>D126*(1-Info!D$25)*(1-Info!D$26)*(1-M$4) + (1-Info!D$25)*L$4*C126</f>
        <v>5.3753847524246039E-3</v>
      </c>
      <c r="E127" s="3">
        <f>Info!D$25*(B126+C126+D126)+(1-Info!D$25)*Info!D$26*D126</f>
        <v>1.0557583352574985E-4</v>
      </c>
      <c r="F127" s="3">
        <f>(1-Info!D$25)*(1-Info!D$26)*M$4*D126</f>
        <v>6.748562946878872E-5</v>
      </c>
      <c r="G127" s="3"/>
      <c r="H127" s="3">
        <f t="shared" si="2"/>
        <v>0.99993251437053343</v>
      </c>
    </row>
    <row r="128" spans="1:8" x14ac:dyDescent="0.45">
      <c r="A128">
        <f t="shared" si="3"/>
        <v>127</v>
      </c>
      <c r="B128" s="3">
        <f>B127*(1-K$4)*(1-Info!D$25)+E127+F127</f>
        <v>0.99186467286395086</v>
      </c>
      <c r="C128" s="3">
        <f>C127*(1-Info!D$25)*(1-L$4)+(1-Info!D$25)*K$4*B127</f>
        <v>2.5655533956137006E-3</v>
      </c>
      <c r="D128" s="3">
        <f>D127*(1-Info!D$25)*(1-Info!D$26)*(1-M$4) + (1-Info!D$25)*L$4*C127</f>
        <v>5.3963550465093027E-3</v>
      </c>
      <c r="E128" s="3">
        <f>Info!D$25*(B127+C127+D127)+(1-Info!D$25)*Info!D$26*D127</f>
        <v>1.0566441740984383E-4</v>
      </c>
      <c r="F128" s="3">
        <f>(1-Info!D$25)*(1-Info!D$26)*M$4*D127</f>
        <v>6.7754276518597816E-5</v>
      </c>
      <c r="G128" s="3"/>
      <c r="H128" s="3">
        <f t="shared" si="2"/>
        <v>0.99993224572348371</v>
      </c>
    </row>
    <row r="129" spans="1:8" x14ac:dyDescent="0.45">
      <c r="A129">
        <f t="shared" si="3"/>
        <v>128</v>
      </c>
      <c r="B129" s="3">
        <f>B128*(1-K$4)*(1-Info!D$25)+E128+F128</f>
        <v>0.99184336118304817</v>
      </c>
      <c r="C129" s="3">
        <f>C128*(1-Info!D$25)*(1-L$4)+(1-Info!D$25)*K$4*B128</f>
        <v>2.565881532996877E-3</v>
      </c>
      <c r="D129" s="3">
        <f>D128*(1-Info!D$25)*(1-Info!D$26)*(1-M$4) + (1-Info!D$25)*L$4*C128</f>
        <v>5.4169871116129401E-3</v>
      </c>
      <c r="E129" s="3">
        <f>Info!D$25*(B128+C128+D128)+(1-Info!D$25)*Info!D$26*D128</f>
        <v>1.0575157482005046E-4</v>
      </c>
      <c r="F129" s="3">
        <f>(1-Info!D$25)*(1-Info!D$26)*M$4*D128</f>
        <v>6.8018597524354673E-5</v>
      </c>
      <c r="G129" s="3"/>
      <c r="H129" s="3">
        <f t="shared" si="2"/>
        <v>0.99993198140247808</v>
      </c>
    </row>
    <row r="130" spans="1:8" x14ac:dyDescent="0.45">
      <c r="A130">
        <f t="shared" si="3"/>
        <v>129</v>
      </c>
      <c r="B130" s="3">
        <f>B129*(1-K$4)*(1-Info!D$25)+E129+F129</f>
        <v>0.99182240516463172</v>
      </c>
      <c r="C130" s="3">
        <f>C129*(1-Info!D$25)*(1-L$4)+(1-Info!D$25)*K$4*B129</f>
        <v>2.566192969211538E-3</v>
      </c>
      <c r="D130" s="3">
        <f>D129*(1-Info!D$25)*(1-Info!D$26)*(1-M$4) + (1-Info!D$25)*L$4*C129</f>
        <v>5.4372858843799252E-3</v>
      </c>
      <c r="E130" s="3">
        <f>Info!D$25*(B129+C129+D129)+(1-Info!D$25)*Info!D$26*D129</f>
        <v>1.0583732647132583E-4</v>
      </c>
      <c r="F130" s="3">
        <f>(1-Info!D$25)*(1-Info!D$26)*M$4*D129</f>
        <v>6.8278655307855857E-5</v>
      </c>
      <c r="G130" s="3"/>
      <c r="H130" s="3">
        <f t="shared" si="2"/>
        <v>0.99993172134469455</v>
      </c>
    </row>
    <row r="131" spans="1:8" x14ac:dyDescent="0.45">
      <c r="A131">
        <f t="shared" si="3"/>
        <v>130</v>
      </c>
      <c r="B131" s="3">
        <f>B130*(1-K$4)*(1-Info!D$25)+E130+F130</f>
        <v>0.99180179906989419</v>
      </c>
      <c r="C131" s="3">
        <f>C130*(1-Info!D$25)*(1-L$4)+(1-Info!D$25)*K$4*B130</f>
        <v>2.5664884719156858E-3</v>
      </c>
      <c r="D131" s="3">
        <f>D130*(1-Info!D$25)*(1-Info!D$26)*(1-M$4) + (1-Info!D$25)*L$4*C130</f>
        <v>5.4572562532177503E-3</v>
      </c>
      <c r="E131" s="3">
        <f>Info!D$25*(B130+C130+D130)+(1-Info!D$25)*Info!D$26*D130</f>
        <v>1.0592169288155669E-4</v>
      </c>
      <c r="F131" s="3">
        <f>(1-Info!D$25)*(1-Info!D$26)*M$4*D130</f>
        <v>6.8534512093255663E-5</v>
      </c>
      <c r="G131" s="3"/>
      <c r="H131" s="3">
        <f t="shared" ref="H131:H194" si="4">SUM(B131:E131)</f>
        <v>0.99993146548790923</v>
      </c>
    </row>
    <row r="132" spans="1:8" x14ac:dyDescent="0.45">
      <c r="A132">
        <f t="shared" ref="A132:A195" si="5">A131+1</f>
        <v>131</v>
      </c>
      <c r="B132" s="3">
        <f>B131*(1-K$4)*(1-Info!D$25)+E131+F131</f>
        <v>0.99178153724389662</v>
      </c>
      <c r="C132" s="3">
        <f>C131*(1-Info!D$25)*(1-L$4)+(1-Info!D$25)*K$4*B131</f>
        <v>2.5667687746812285E-3</v>
      </c>
      <c r="D132" s="3">
        <f>D131*(1-Info!D$25)*(1-Info!D$26)*(1-M$4) + (1-Info!D$25)*L$4*C131</f>
        <v>5.4769030575597651E-3</v>
      </c>
      <c r="E132" s="3">
        <f>Info!D$25*(B131+C131+D131)+(1-Info!D$25)*Info!D$26*D131</f>
        <v>1.0600469436814376E-4</v>
      </c>
      <c r="F132" s="3">
        <f>(1-Info!D$25)*(1-Info!D$26)*M$4*D131</f>
        <v>6.8786229496704045E-5</v>
      </c>
      <c r="G132" s="3"/>
      <c r="H132" s="3">
        <f t="shared" si="4"/>
        <v>0.99993121377050576</v>
      </c>
    </row>
    <row r="133" spans="1:8" x14ac:dyDescent="0.45">
      <c r="A133">
        <f t="shared" si="5"/>
        <v>132</v>
      </c>
      <c r="B133" s="3">
        <f>B132*(1-K$4)*(1-Info!D$25)+E132+F132</f>
        <v>0.99176161411474406</v>
      </c>
      <c r="C133" s="3">
        <f>C132*(1-Info!D$25)*(1-L$4)+(1-Info!D$25)*K$4*B132</f>
        <v>2.5670345784881772E-3</v>
      </c>
      <c r="D133" s="3">
        <f>D132*(1-Info!D$25)*(1-Info!D$26)*(1-M$4) + (1-Info!D$25)*L$4*C132</f>
        <v>5.4962310872082934E-3</v>
      </c>
      <c r="E133" s="3">
        <f>Info!D$25*(B132+C132+D132)+(1-Info!D$25)*Info!D$26*D132</f>
        <v>1.0608635104493764E-4</v>
      </c>
      <c r="F133" s="3">
        <f>(1-Info!D$25)*(1-Info!D$26)*M$4*D132</f>
        <v>6.9033868517054216E-5</v>
      </c>
      <c r="G133" s="3"/>
      <c r="H133" s="3">
        <f t="shared" si="4"/>
        <v>0.99993096613148547</v>
      </c>
    </row>
    <row r="134" spans="1:8" x14ac:dyDescent="0.45">
      <c r="A134">
        <f t="shared" si="5"/>
        <v>133</v>
      </c>
      <c r="B134" s="3">
        <f>B133*(1-K$4)*(1-Info!D$25)+E133+F133</f>
        <v>0.99174202419274804</v>
      </c>
      <c r="C134" s="3">
        <f>C133*(1-Info!D$25)*(1-L$4)+(1-Info!D$25)*K$4*B133</f>
        <v>2.5672865531536681E-3</v>
      </c>
      <c r="D134" s="3">
        <f>D133*(1-Info!D$25)*(1-Info!D$26)*(1-M$4) + (1-Info!D$25)*L$4*C133</f>
        <v>5.5152450817537706E-3</v>
      </c>
      <c r="E134" s="3">
        <f>Info!D$25*(B133+C133+D133)+(1-Info!D$25)*Info!D$26*D133</f>
        <v>1.061666828195089E-4</v>
      </c>
      <c r="F134" s="3">
        <f>(1-Info!D$25)*(1-Info!D$26)*M$4*D133</f>
        <v>6.9277489527582879E-5</v>
      </c>
      <c r="G134" s="3"/>
      <c r="H134" s="3">
        <f t="shared" si="4"/>
        <v>0.99993072251047488</v>
      </c>
    </row>
    <row r="135" spans="1:8" x14ac:dyDescent="0.45">
      <c r="A135">
        <f t="shared" si="5"/>
        <v>134</v>
      </c>
      <c r="B135" s="3">
        <f>B134*(1-K$4)*(1-Info!D$25)+E134+F134</f>
        <v>0.99172276206957866</v>
      </c>
      <c r="C135" s="3">
        <f>C134*(1-Info!D$25)*(1-L$4)+(1-Info!D$25)*K$4*B134</f>
        <v>2.5675253386986409E-3</v>
      </c>
      <c r="D135" s="3">
        <f>D134*(1-Info!D$25)*(1-Info!D$26)*(1-M$4) + (1-Info!D$25)*L$4*C134</f>
        <v>5.533949730065795E-3</v>
      </c>
      <c r="E135" s="3">
        <f>Info!D$25*(B134+C134+D134)+(1-Info!D$25)*Info!D$26*D134</f>
        <v>1.0624570939073377E-4</v>
      </c>
      <c r="F135" s="3">
        <f>(1-Info!D$25)*(1-Info!D$26)*M$4*D134</f>
        <v>6.9517152268668776E-5</v>
      </c>
      <c r="G135" s="3"/>
      <c r="H135" s="3">
        <f t="shared" si="4"/>
        <v>0.99993048284773389</v>
      </c>
    </row>
    <row r="136" spans="1:8" x14ac:dyDescent="0.45">
      <c r="A136">
        <f t="shared" si="5"/>
        <v>135</v>
      </c>
      <c r="B136" s="3">
        <f>B135*(1-K$4)*(1-Info!D$25)+E135+F135</f>
        <v>0.99170382241740751</v>
      </c>
      <c r="C136" s="3">
        <f>C135*(1-Info!D$25)*(1-L$4)+(1-Info!D$25)*K$4*B135</f>
        <v>2.567751546654895E-3</v>
      </c>
      <c r="D136" s="3">
        <f>D135*(1-Info!D$25)*(1-Info!D$26)*(1-M$4) + (1-Info!D$25)*L$4*C135</f>
        <v>5.5523496698521684E-3</v>
      </c>
      <c r="E136" s="3">
        <f>Info!D$25*(B135+C135+D135)+(1-Info!D$25)*Info!D$26*D135</f>
        <v>1.0632345024667915E-4</v>
      </c>
      <c r="F136" s="3">
        <f>(1-Info!D$25)*(1-Info!D$26)*M$4*D135</f>
        <v>6.9752915841377568E-5</v>
      </c>
      <c r="G136" s="3"/>
      <c r="H136" s="3">
        <f t="shared" si="4"/>
        <v>0.99993024708416123</v>
      </c>
    </row>
    <row r="137" spans="1:8" x14ac:dyDescent="0.45">
      <c r="A137">
        <f t="shared" si="5"/>
        <v>136</v>
      </c>
      <c r="B137" s="3">
        <f>B136*(1-K$4)*(1-Info!D$25)+E136+F136</f>
        <v>0.99168519998804061</v>
      </c>
      <c r="C137" s="3">
        <f>C136*(1-Info!D$25)*(1-L$4)+(1-Info!D$25)*K$4*B136</f>
        <v>2.5679657613151153E-3</v>
      </c>
      <c r="D137" s="3">
        <f>D136*(1-Info!D$25)*(1-Info!D$26)*(1-M$4) + (1-Info!D$25)*L$4*C136</f>
        <v>5.5704494872821893E-3</v>
      </c>
      <c r="E137" s="3">
        <f>Info!D$25*(B136+C136+D136)+(1-Info!D$25)*Info!D$26*D136</f>
        <v>1.063999246627698E-4</v>
      </c>
      <c r="F137" s="3">
        <f>(1-Info!D$25)*(1-Info!D$26)*M$4*D136</f>
        <v>6.9984838701903811E-5</v>
      </c>
      <c r="G137" s="3"/>
      <c r="H137" s="3">
        <f t="shared" si="4"/>
        <v>0.99993001516130064</v>
      </c>
    </row>
    <row r="138" spans="1:8" x14ac:dyDescent="0.45">
      <c r="A138">
        <f t="shared" si="5"/>
        <v>137</v>
      </c>
      <c r="B138" s="3">
        <f>B137*(1-K$4)*(1-Info!D$25)+E137+F137</f>
        <v>0.99166688961204663</v>
      </c>
      <c r="C138" s="3">
        <f>C137*(1-Info!D$25)*(1-L$4)+(1-Info!D$25)*K$4*B137</f>
        <v>2.5681685409283516E-3</v>
      </c>
      <c r="D138" s="3">
        <f>D137*(1-Info!D$25)*(1-Info!D$26)*(1-M$4) + (1-Info!D$25)*L$4*C137</f>
        <v>5.5882537166706331E-3</v>
      </c>
      <c r="E138" s="3">
        <f>Info!D$25*(B137+C137+D137)+(1-Info!D$25)*Info!D$26*D137</f>
        <v>1.0647515170022276E-4</v>
      </c>
      <c r="F138" s="3">
        <f>(1-Info!D$25)*(1-Info!D$26)*M$4*D137</f>
        <v>7.0212978656822693E-5</v>
      </c>
      <c r="G138" s="3"/>
      <c r="H138" s="3">
        <f t="shared" si="4"/>
        <v>0.99992978702134583</v>
      </c>
    </row>
    <row r="139" spans="1:8" x14ac:dyDescent="0.45">
      <c r="A139">
        <f t="shared" si="5"/>
        <v>138</v>
      </c>
      <c r="B139" s="3">
        <f>B138*(1-K$4)*(1-Info!D$25)+E138+F138</f>
        <v>0.9916488861978765</v>
      </c>
      <c r="C139" s="3">
        <f>C138*(1-Info!D$25)*(1-L$4)+(1-Info!D$25)*K$4*B138</f>
        <v>2.568360418843325E-3</v>
      </c>
      <c r="D139" s="3">
        <f>D138*(1-Info!D$25)*(1-Info!D$26)*(1-M$4) + (1-Info!D$25)*L$4*C138</f>
        <v>5.6057668402190331E-3</v>
      </c>
      <c r="E139" s="3">
        <f>Info!D$25*(B138+C138+D138)+(1-Info!D$25)*Info!D$26*D138</f>
        <v>1.0654915020473408E-4</v>
      </c>
      <c r="F139" s="3">
        <f>(1-Info!D$25)*(1-Info!D$26)*M$4*D138</f>
        <v>7.043739285910674E-5</v>
      </c>
      <c r="G139" s="3"/>
      <c r="H139" s="3">
        <f t="shared" si="4"/>
        <v>0.99992956260714361</v>
      </c>
    </row>
    <row r="140" spans="1:8" x14ac:dyDescent="0.45">
      <c r="A140">
        <f t="shared" si="5"/>
        <v>139</v>
      </c>
      <c r="B140" s="3">
        <f>B139*(1-K$4)*(1-Info!D$25)+E139+F139</f>
        <v>0.99163118473097955</v>
      </c>
      <c r="C140" s="3">
        <f>C139*(1-Info!D$25)*(1-L$4)+(1-Info!D$25)*K$4*B139</f>
        <v>2.5685419046018372E-3</v>
      </c>
      <c r="D140" s="3">
        <f>D139*(1-Info!D$25)*(1-Info!D$26)*(1-M$4) + (1-Info!D$25)*L$4*C139</f>
        <v>5.622993287811023E-3</v>
      </c>
      <c r="E140" s="3">
        <f>Info!D$25*(B139+C139+D139)+(1-Info!D$25)*Info!D$26*D139</f>
        <v>1.0662193880540349E-4</v>
      </c>
      <c r="F140" s="3">
        <f>(1-Info!D$25)*(1-Info!D$26)*M$4*D139</f>
        <v>7.0658137804864796E-5</v>
      </c>
      <c r="G140" s="3"/>
      <c r="H140" s="3">
        <f t="shared" si="4"/>
        <v>0.99992934186219784</v>
      </c>
    </row>
    <row r="141" spans="1:8" x14ac:dyDescent="0.45">
      <c r="A141">
        <f t="shared" si="5"/>
        <v>140</v>
      </c>
      <c r="B141" s="3">
        <f>B140*(1-K$4)*(1-Info!D$25)+E140+F140</f>
        <v>0.99161378027291491</v>
      </c>
      <c r="C141" s="3">
        <f>C140*(1-Info!D$25)*(1-L$4)+(1-Info!D$25)*K$4*B140</f>
        <v>2.5687134849844513E-3</v>
      </c>
      <c r="D141" s="3">
        <f>D140*(1-Info!D$25)*(1-Info!D$26)*(1-M$4) + (1-Info!D$25)*L$4*C140</f>
        <v>5.6399374368586615E-3</v>
      </c>
      <c r="E141" s="3">
        <f>Info!D$25*(B140+C140+D140)+(1-Info!D$25)*Info!D$26*D140</f>
        <v>1.0669353591388386E-4</v>
      </c>
      <c r="F141" s="3">
        <f>(1-Info!D$25)*(1-Info!D$26)*M$4*D140</f>
        <v>7.0875269330762419E-5</v>
      </c>
      <c r="G141" s="3"/>
      <c r="H141" s="3">
        <f t="shared" si="4"/>
        <v>0.99992912473067186</v>
      </c>
    </row>
    <row r="142" spans="1:8" x14ac:dyDescent="0.45">
      <c r="A142">
        <f t="shared" si="5"/>
        <v>141</v>
      </c>
      <c r="B142" s="3">
        <f>B141*(1-K$4)*(1-Info!D$25)+E141+F141</f>
        <v>0.99159666796045953</v>
      </c>
      <c r="C142" s="3">
        <f>C141*(1-Info!D$25)*(1-L$4)+(1-Info!D$25)*K$4*B141</f>
        <v>2.5688756250105268E-3</v>
      </c>
      <c r="D142" s="3">
        <f>D141*(1-Info!D$25)*(1-Info!D$26)*(1-M$4) + (1-Info!D$25)*L$4*C141</f>
        <v>5.6566036121968076E-3</v>
      </c>
      <c r="E142" s="3">
        <f>Info!D$25*(B141+C141+D141)+(1-Info!D$25)*Info!D$26*D141</f>
        <v>1.0676395972374268E-4</v>
      </c>
      <c r="F142" s="3">
        <f>(1-Info!D$25)*(1-Info!D$26)*M$4*D141</f>
        <v>7.1088842612084877E-5</v>
      </c>
      <c r="G142" s="3"/>
      <c r="H142" s="3">
        <f t="shared" si="4"/>
        <v>0.99992891115739058</v>
      </c>
    </row>
    <row r="143" spans="1:8" x14ac:dyDescent="0.45">
      <c r="A143">
        <f t="shared" si="5"/>
        <v>142</v>
      </c>
      <c r="B143" s="3">
        <f>B142*(1-K$4)*(1-Info!D$25)+E142+F142</f>
        <v>0.99157984300471391</v>
      </c>
      <c r="C143" s="3">
        <f>C142*(1-Info!D$25)*(1-L$4)+(1-Info!D$25)*K$4*B142</f>
        <v>2.5690287688945913E-3</v>
      </c>
      <c r="D143" s="3">
        <f>D142*(1-Info!D$25)*(1-Info!D$26)*(1-M$4) + (1-Info!D$25)*L$4*C142</f>
        <v>5.6729960860227475E-3</v>
      </c>
      <c r="E143" s="3">
        <f>Info!D$25*(B142+C142+D142)+(1-Info!D$25)*Info!D$26*D142</f>
        <v>1.0683322821002298E-4</v>
      </c>
      <c r="F143" s="3">
        <f>(1-Info!D$25)*(1-Info!D$26)*M$4*D142</f>
        <v>7.1298912161405769E-5</v>
      </c>
      <c r="G143" s="3"/>
      <c r="H143" s="3">
        <f t="shared" si="4"/>
        <v>0.99992870108784138</v>
      </c>
    </row>
    <row r="144" spans="1:8" x14ac:dyDescent="0.45">
      <c r="A144">
        <f t="shared" si="5"/>
        <v>143</v>
      </c>
      <c r="B144" s="3">
        <f>B143*(1-K$4)*(1-Info!D$25)+E143+F143</f>
        <v>0.99156330069020648</v>
      </c>
      <c r="C144" s="3">
        <f>C143*(1-Info!D$25)*(1-L$4)+(1-Info!D$25)*K$4*B143</f>
        <v>2.5691733409609562E-3</v>
      </c>
      <c r="D144" s="3">
        <f>D143*(1-Info!D$25)*(1-Info!D$26)*(1-M$4) + (1-Info!D$25)*L$4*C143</f>
        <v>5.6891190778784245E-3</v>
      </c>
      <c r="E144" s="3">
        <f>Info!D$25*(B143+C143+D143)+(1-Info!D$25)*Info!D$26*D143</f>
        <v>1.0690135912899259E-4</v>
      </c>
      <c r="F144" s="3">
        <f>(1-Info!D$25)*(1-Info!D$26)*M$4*D143</f>
        <v>7.1505531827826041E-5</v>
      </c>
      <c r="G144" s="3"/>
      <c r="H144" s="3">
        <f t="shared" si="4"/>
        <v>0.99992849446817478</v>
      </c>
    </row>
    <row r="145" spans="1:8" x14ac:dyDescent="0.45">
      <c r="A145">
        <f t="shared" si="5"/>
        <v>144</v>
      </c>
      <c r="B145" s="3">
        <f>B144*(1-K$4)*(1-Info!D$25)+E144+F144</f>
        <v>0.99154703637399666</v>
      </c>
      <c r="C145" s="3">
        <f>C144*(1-Info!D$25)*(1-L$4)+(1-Info!D$25)*K$4*B144</f>
        <v>2.5693097465183906E-3</v>
      </c>
      <c r="D145" s="3">
        <f>D144*(1-Info!D$25)*(1-Info!D$26)*(1-M$4) + (1-Info!D$25)*L$4*C144</f>
        <v>5.704976754672725E-3</v>
      </c>
      <c r="E145" s="3">
        <f>Info!D$25*(B144+C144+D144)+(1-Info!D$25)*Info!D$26*D144</f>
        <v>1.0696837001807023E-4</v>
      </c>
      <c r="F145" s="3">
        <f>(1-Info!D$25)*(1-Info!D$26)*M$4*D144</f>
        <v>7.1708754796750057E-5</v>
      </c>
      <c r="G145" s="3"/>
      <c r="H145" s="3">
        <f t="shared" si="4"/>
        <v>0.99992829124520588</v>
      </c>
    </row>
    <row r="146" spans="1:8" x14ac:dyDescent="0.45">
      <c r="A146">
        <f t="shared" si="5"/>
        <v>145</v>
      </c>
      <c r="B146" s="3">
        <f>B145*(1-K$4)*(1-Info!D$25)+E145+F145</f>
        <v>0.99153104548477855</v>
      </c>
      <c r="C146" s="3">
        <f>C145*(1-Info!D$25)*(1-L$4)+(1-Info!D$25)*K$4*B145</f>
        <v>2.5694383726965952E-3</v>
      </c>
      <c r="D146" s="3">
        <f>D145*(1-Info!D$25)*(1-Info!D$26)*(1-M$4) + (1-Info!D$25)*L$4*C145</f>
        <v>5.7205732307414117E-3</v>
      </c>
      <c r="E146" s="3">
        <f>Info!D$25*(B145+C145+D145)+(1-Info!D$25)*Info!D$26*D145</f>
        <v>1.0703427819591825E-4</v>
      </c>
      <c r="F146" s="3">
        <f>(1-Info!D$25)*(1-Info!D$26)*M$4*D145</f>
        <v>7.1908633590166474E-5</v>
      </c>
      <c r="G146" s="3"/>
      <c r="H146" s="3">
        <f t="shared" si="4"/>
        <v>0.99992809136641247</v>
      </c>
    </row>
    <row r="147" spans="1:8" x14ac:dyDescent="0.45">
      <c r="A147">
        <f t="shared" si="5"/>
        <v>146</v>
      </c>
      <c r="B147" s="3">
        <f>B146*(1-K$4)*(1-Info!D$25)+E146+F146</f>
        <v>0.99151532352198402</v>
      </c>
      <c r="C147" s="3">
        <f>C146*(1-Info!D$25)*(1-L$4)+(1-Info!D$25)*K$4*B146</f>
        <v>2.5695595892461409E-3</v>
      </c>
      <c r="D147" s="3">
        <f>D146*(1-Info!D$25)*(1-Info!D$26)*(1-M$4) + (1-Info!D$25)*L$4*C146</f>
        <v>5.7359125679424233E-3</v>
      </c>
      <c r="E147" s="3">
        <f>Info!D$25*(B146+C146+D146)+(1-Info!D$25)*Info!D$26*D146</f>
        <v>1.0709910076269182E-4</v>
      </c>
      <c r="F147" s="3">
        <f>(1-Info!D$25)*(1-Info!D$26)*M$4*D146</f>
        <v>7.2105220067403633E-5</v>
      </c>
      <c r="G147" s="3"/>
      <c r="H147" s="3">
        <f t="shared" si="4"/>
        <v>0.99992789477993516</v>
      </c>
    </row>
    <row r="148" spans="1:8" x14ac:dyDescent="0.45">
      <c r="A148">
        <f t="shared" si="5"/>
        <v>147</v>
      </c>
      <c r="B148" s="3">
        <f>B147*(1-K$4)*(1-Info!D$25)+E147+F147</f>
        <v>0.99149986605488805</v>
      </c>
      <c r="C148" s="3">
        <f>C147*(1-Info!D$25)*(1-L$4)+(1-Info!D$25)*K$4*B147</f>
        <v>2.5696737493034619E-3</v>
      </c>
      <c r="D148" s="3">
        <f>D147*(1-Info!D$25)*(1-Info!D$26)*(1-M$4) + (1-Info!D$25)*L$4*C147</f>
        <v>5.7509987757843354E-3</v>
      </c>
      <c r="E148" s="3">
        <f>Info!D$25*(B147+C147+D147)+(1-Info!D$25)*Info!D$26*D147</f>
        <v>1.0716285460043498E-4</v>
      </c>
      <c r="F148" s="3">
        <f>(1-Info!D$25)*(1-Info!D$26)*M$4*D147</f>
        <v>7.2298565426330829E-5</v>
      </c>
      <c r="G148" s="3"/>
      <c r="H148" s="3">
        <f t="shared" si="4"/>
        <v>0.99992770143457632</v>
      </c>
    </row>
    <row r="149" spans="1:8" x14ac:dyDescent="0.45">
      <c r="A149">
        <f t="shared" si="5"/>
        <v>148</v>
      </c>
      <c r="B149" s="3">
        <f>B148*(1-K$4)*(1-Info!D$25)+E148+F148</f>
        <v>0.9914846687217157</v>
      </c>
      <c r="C149" s="3">
        <f>C148*(1-Info!D$25)*(1-L$4)+(1-Info!D$25)*K$4*B148</f>
        <v>2.5697811901224249E-3</v>
      </c>
      <c r="D149" s="3">
        <f>D148*(1-Info!D$25)*(1-Info!D$26)*(1-M$4) + (1-Info!D$25)*L$4*C148</f>
        <v>5.765835811585923E-3</v>
      </c>
      <c r="E149" s="3">
        <f>Info!D$25*(B148+C148+D148)+(1-Info!D$25)*Info!D$26*D148</f>
        <v>1.0722555637361466E-4</v>
      </c>
      <c r="F149" s="3">
        <f>(1-Info!D$25)*(1-Info!D$26)*M$4*D148</f>
        <v>7.2488720204977498E-5</v>
      </c>
      <c r="G149" s="3"/>
      <c r="H149" s="3">
        <f t="shared" si="4"/>
        <v>0.99992751127979773</v>
      </c>
    </row>
    <row r="150" spans="1:8" x14ac:dyDescent="0.45">
      <c r="A150">
        <f t="shared" si="5"/>
        <v>149</v>
      </c>
      <c r="B150" s="3">
        <f>B149*(1-K$4)*(1-Info!D$25)+E149+F149</f>
        <v>0.9914697272287506</v>
      </c>
      <c r="C150" s="3">
        <f>C149*(1-Info!D$25)*(1-L$4)+(1-Info!D$25)*K$4*B149</f>
        <v>2.5698822337739324E-3</v>
      </c>
      <c r="D150" s="3">
        <f>D149*(1-Info!D$25)*(1-Info!D$26)*(1-M$4) + (1-Info!D$25)*L$4*C149</f>
        <v>5.7804275806648316E-3</v>
      </c>
      <c r="E150" s="3">
        <f>Info!D$25*(B149+C149+D149)+(1-Info!D$25)*Info!D$26*D149</f>
        <v>1.0728722252978391E-4</v>
      </c>
      <c r="F150" s="3">
        <f>(1-Info!D$25)*(1-Info!D$26)*M$4*D149</f>
        <v>7.2675734283544373E-5</v>
      </c>
      <c r="G150" s="3"/>
      <c r="H150" s="3">
        <f t="shared" si="4"/>
        <v>0.99992732426571929</v>
      </c>
    </row>
    <row r="151" spans="1:8" x14ac:dyDescent="0.45">
      <c r="A151">
        <f t="shared" si="5"/>
        <v>150</v>
      </c>
      <c r="B151" s="3">
        <f>B150*(1-K$4)*(1-Info!D$25)+E150+F150</f>
        <v>0.99145503734944718</v>
      </c>
      <c r="C151" s="3">
        <f>C150*(1-Info!D$25)*(1-L$4)+(1-Info!D$25)*K$4*B150</f>
        <v>2.5699771878149539E-3</v>
      </c>
      <c r="D151" s="3">
        <f>D150*(1-Info!D$25)*(1-Info!D$26)*(1-M$4) + (1-Info!D$25)*L$4*C150</f>
        <v>5.7947779365534928E-3</v>
      </c>
      <c r="E151" s="3">
        <f>Info!D$25*(B150+C150+D150)+(1-Info!D$25)*Info!D$26*D150</f>
        <v>1.0734786930036609E-4</v>
      </c>
      <c r="F151" s="3">
        <f>(1-Info!D$25)*(1-Info!D$26)*M$4*D150</f>
        <v>7.2859656886781652E-5</v>
      </c>
      <c r="G151" s="3"/>
      <c r="H151" s="3">
        <f t="shared" si="4"/>
        <v>0.99992714034311592</v>
      </c>
    </row>
    <row r="152" spans="1:8" x14ac:dyDescent="0.45">
      <c r="A152">
        <f t="shared" si="5"/>
        <v>151</v>
      </c>
      <c r="B152" s="3">
        <f>B151*(1-K$4)*(1-Info!D$25)+E151+F151</f>
        <v>0.99144059492354564</v>
      </c>
      <c r="C152" s="3">
        <f>C151*(1-Info!D$25)*(1-L$4)+(1-Info!D$25)*K$4*B151</f>
        <v>2.5700663459283118E-3</v>
      </c>
      <c r="D152" s="3">
        <f>D151*(1-Info!D$25)*(1-Info!D$26)*(1-M$4) + (1-Info!D$25)*L$4*C151</f>
        <v>5.8088906812404882E-3</v>
      </c>
      <c r="E152" s="3">
        <f>Info!D$25*(B151+C151+D151)+(1-Info!D$25)*Info!D$26*D151</f>
        <v>1.0740751270155224E-4</v>
      </c>
      <c r="F152" s="3">
        <f>(1-Info!D$25)*(1-Info!D$26)*M$4*D151</f>
        <v>7.3040536586710495E-5</v>
      </c>
      <c r="G152" s="3"/>
      <c r="H152" s="3">
        <f t="shared" si="4"/>
        <v>0.99992695946341592</v>
      </c>
    </row>
    <row r="153" spans="1:8" x14ac:dyDescent="0.45">
      <c r="A153">
        <f t="shared" si="5"/>
        <v>152</v>
      </c>
      <c r="B153" s="3">
        <f>B152*(1-K$4)*(1-Info!D$25)+E152+F152</f>
        <v>0.99142639585619163</v>
      </c>
      <c r="C153" s="3">
        <f>C152*(1-Info!D$25)*(1-L$4)+(1-Info!D$25)*K$4*B152</f>
        <v>2.5701499885345015E-3</v>
      </c>
      <c r="D153" s="3">
        <f>D152*(1-Info!D$25)*(1-Info!D$26)*(1-M$4) + (1-Info!D$25)*L$4*C152</f>
        <v>5.8227695654356516E-3</v>
      </c>
      <c r="E153" s="3">
        <f>Info!D$25*(B152+C152+D152)+(1-Info!D$25)*Info!D$26*D152</f>
        <v>1.0746616853530445E-4</v>
      </c>
      <c r="F153" s="3">
        <f>(1-Info!D$25)*(1-Info!D$26)*M$4*D152</f>
        <v>7.3218421305665311E-5</v>
      </c>
      <c r="G153" s="3"/>
      <c r="H153" s="3">
        <f t="shared" si="4"/>
        <v>0.99992678157869719</v>
      </c>
    </row>
    <row r="154" spans="1:8" x14ac:dyDescent="0.45">
      <c r="A154">
        <f t="shared" si="5"/>
        <v>153</v>
      </c>
      <c r="B154" s="3">
        <f>B153*(1-K$4)*(1-Info!D$25)+E153+F153</f>
        <v>0.99141243611705865</v>
      </c>
      <c r="C154" s="3">
        <f>C153*(1-Info!D$25)*(1-L$4)+(1-Info!D$25)*K$4*B153</f>
        <v>2.5702283833767634E-3</v>
      </c>
      <c r="D154" s="3">
        <f>D153*(1-Info!D$25)*(1-Info!D$26)*(1-M$4) + (1-Info!D$25)*L$4*C153</f>
        <v>5.8364182888573177E-3</v>
      </c>
      <c r="E154" s="3">
        <f>Info!D$25*(B153+C153+D153)+(1-Info!D$25)*Info!D$26*D153</f>
        <v>1.075238523904576E-4</v>
      </c>
      <c r="F154" s="3">
        <f>(1-Info!D$25)*(1-Info!D$26)*M$4*D153</f>
        <v>7.3393358319635241E-5</v>
      </c>
      <c r="G154" s="3"/>
      <c r="H154" s="3">
        <f t="shared" si="4"/>
        <v>0.99992660664168309</v>
      </c>
    </row>
    <row r="155" spans="1:8" x14ac:dyDescent="0.45">
      <c r="A155">
        <f t="shared" si="5"/>
        <v>154</v>
      </c>
      <c r="B155" s="3">
        <f>B154*(1-K$4)*(1-Info!D$25)+E154+F154</f>
        <v>0.99139871173947636</v>
      </c>
      <c r="C155" s="3">
        <f>C154*(1-Info!D$25)*(1-L$4)+(1-Info!D$25)*K$4*B154</f>
        <v>2.5703017860805679E-3</v>
      </c>
      <c r="D155" s="3">
        <f>D154*(1-Info!D$25)*(1-Info!D$26)*(1-M$4) + (1-Info!D$25)*L$4*C154</f>
        <v>5.8498405005401608E-3</v>
      </c>
      <c r="E155" s="3">
        <f>Info!D$25*(B154+C154+D154)+(1-Info!D$25)*Info!D$26*D154</f>
        <v>1.0758057964391321E-4</v>
      </c>
      <c r="F155" s="3">
        <f>(1-Info!D$25)*(1-Info!D$26)*M$4*D154</f>
        <v>7.3565394261884836E-5</v>
      </c>
      <c r="G155" s="3"/>
      <c r="H155" s="3">
        <f t="shared" si="4"/>
        <v>0.99992643460574093</v>
      </c>
    </row>
    <row r="156" spans="1:8" x14ac:dyDescent="0.45">
      <c r="A156">
        <f t="shared" si="5"/>
        <v>155</v>
      </c>
      <c r="B156" s="3">
        <f>B155*(1-K$4)*(1-Info!D$25)+E155+F155</f>
        <v>0.99138521881956321</v>
      </c>
      <c r="C156" s="3">
        <f>C155*(1-Info!D$25)*(1-L$4)+(1-Info!D$25)*K$4*B155</f>
        <v>2.5703704406886351E-3</v>
      </c>
      <c r="D156" s="3">
        <f>D155*(1-Info!D$25)*(1-Info!D$26)*(1-M$4) + (1-Info!D$25)*L$4*C155</f>
        <v>5.8630397991621709E-3</v>
      </c>
      <c r="E156" s="3">
        <f>Info!D$25*(B155+C155+D155)+(1-Info!D$25)*Info!D$26*D155</f>
        <v>1.0763636546191917E-4</v>
      </c>
      <c r="F156" s="3">
        <f>(1-Info!D$25)*(1-Info!D$26)*M$4*D155</f>
        <v>7.3734575126834133E-5</v>
      </c>
      <c r="G156" s="3"/>
      <c r="H156" s="3">
        <f t="shared" si="4"/>
        <v>0.99992626542487595</v>
      </c>
    </row>
    <row r="157" spans="1:8" x14ac:dyDescent="0.45">
      <c r="A157">
        <f t="shared" si="5"/>
        <v>156</v>
      </c>
      <c r="B157" s="3">
        <f>B156*(1-K$4)*(1-Info!D$25)+E156+F156</f>
        <v>0.99137195351536533</v>
      </c>
      <c r="C157" s="3">
        <f>C156*(1-Info!D$25)*(1-L$4)+(1-Info!D$25)*K$4*B156</f>
        <v>2.5704345801725514E-3</v>
      </c>
      <c r="D157" s="3">
        <f>D156*(1-Info!D$25)*(1-Info!D$26)*(1-M$4) + (1-Info!D$25)*L$4*C156</f>
        <v>5.8760197333893819E-3</v>
      </c>
      <c r="E157" s="3">
        <f>Info!D$25*(B156+C156+D156)+(1-Info!D$25)*Info!D$26*D156</f>
        <v>1.0769122480142849E-4</v>
      </c>
      <c r="F157" s="3">
        <f>(1-Info!D$25)*(1-Info!D$26)*M$4*D156</f>
        <v>7.3900946274180169E-5</v>
      </c>
      <c r="G157" s="3"/>
      <c r="H157" s="3">
        <f t="shared" si="4"/>
        <v>0.99992609905372876</v>
      </c>
    </row>
    <row r="158" spans="1:8" x14ac:dyDescent="0.45">
      <c r="A158">
        <f t="shared" si="5"/>
        <v>157</v>
      </c>
      <c r="B158" s="3">
        <f>B157*(1-K$4)*(1-Info!D$25)+E157+F157</f>
        <v>0.99135891204599913</v>
      </c>
      <c r="C158" s="3">
        <f>C157*(1-Info!D$25)*(1-L$4)+(1-Info!D$25)*K$4*B157</f>
        <v>2.5704944269220008E-3</v>
      </c>
      <c r="D158" s="3">
        <f>D157*(1-Info!D$25)*(1-Info!D$26)*(1-M$4) + (1-Info!D$25)*L$4*C157</f>
        <v>5.8887838022370371E-3</v>
      </c>
      <c r="E158" s="3">
        <f>Info!D$25*(B157+C157+D157)+(1-Info!D$25)*Info!D$26*D157</f>
        <v>1.0774517241153225E-4</v>
      </c>
      <c r="F158" s="3">
        <f>(1-Info!D$25)*(1-Info!D$26)*M$4*D157</f>
        <v>7.4064552433241988E-5</v>
      </c>
      <c r="G158" s="3"/>
      <c r="H158" s="3">
        <f t="shared" si="4"/>
        <v>0.99992593544756969</v>
      </c>
    </row>
    <row r="159" spans="1:8" x14ac:dyDescent="0.45">
      <c r="A159">
        <f t="shared" si="5"/>
        <v>158</v>
      </c>
      <c r="B159" s="3">
        <f>B158*(1-K$4)*(1-Info!D$25)+E158+F158</f>
        <v>0.99134609069080193</v>
      </c>
      <c r="C159" s="3">
        <f>C158*(1-Info!D$25)*(1-L$4)+(1-Info!D$25)*K$4*B158</f>
        <v>2.5705501932125944E-3</v>
      </c>
      <c r="D159" s="3">
        <f>D158*(1-Info!D$25)*(1-Info!D$26)*(1-M$4) + (1-Info!D$25)*L$4*C158</f>
        <v>5.9013354554459411E-3</v>
      </c>
      <c r="E159" s="3">
        <f>Info!D$25*(B158+C158+D158)+(1-Info!D$25)*Info!D$26*D158</f>
        <v>1.0779822283496068E-4</v>
      </c>
      <c r="F159" s="3">
        <f>(1-Info!D$25)*(1-Info!D$26)*M$4*D158</f>
        <v>7.4225437707513072E-5</v>
      </c>
      <c r="G159" s="3"/>
      <c r="H159" s="3">
        <f t="shared" si="4"/>
        <v>0.99992577456229537</v>
      </c>
    </row>
    <row r="160" spans="1:8" x14ac:dyDescent="0.45">
      <c r="A160">
        <f t="shared" si="5"/>
        <v>159</v>
      </c>
      <c r="B160" s="3">
        <f>B159*(1-K$4)*(1-Info!D$25)+E159+F159</f>
        <v>0.99133348578848779</v>
      </c>
      <c r="C160" s="3">
        <f>C159*(1-Info!D$25)*(1-L$4)+(1-Info!D$25)*K$4*B159</f>
        <v>2.5706020816532228E-3</v>
      </c>
      <c r="D160" s="3">
        <f>D159*(1-Info!D$25)*(1-Info!D$26)*(1-M$4) + (1-Info!D$25)*L$4*C159</f>
        <v>5.9136780938728005E-3</v>
      </c>
      <c r="E160" s="3">
        <f>Info!D$25*(B159+C159+D159)+(1-Info!D$25)*Info!D$26*D159</f>
        <v>1.0785039040964743E-4</v>
      </c>
      <c r="F160" s="3">
        <f>(1-Info!D$25)*(1-Info!D$26)*M$4*D159</f>
        <v>7.4383645579405034E-5</v>
      </c>
      <c r="G160" s="3"/>
      <c r="H160" s="3">
        <f t="shared" si="4"/>
        <v>0.99992561635442345</v>
      </c>
    </row>
    <row r="161" spans="1:8" x14ac:dyDescent="0.45">
      <c r="A161">
        <f t="shared" si="5"/>
        <v>160</v>
      </c>
      <c r="B161" s="3">
        <f>B160*(1-K$4)*(1-Info!D$25)+E160+F160</f>
        <v>0.99132109373631017</v>
      </c>
      <c r="C161" s="3">
        <f>C160*(1-Info!D$25)*(1-L$4)+(1-Info!D$25)*K$4*B160</f>
        <v>2.570650285613828E-3</v>
      </c>
      <c r="D161" s="3">
        <f>D160*(1-Info!D$25)*(1-Info!D$26)*(1-M$4) + (1-Info!D$25)*L$4*C160</f>
        <v>5.9258150698934531E-3</v>
      </c>
      <c r="E161" s="3">
        <f>Info!D$25*(B160+C160+D160)+(1-Info!D$25)*Info!D$26*D160</f>
        <v>1.0790168927035189E-4</v>
      </c>
      <c r="F161" s="3">
        <f>(1-Info!D$25)*(1-Info!D$26)*M$4*D160</f>
        <v>7.4539218915167717E-5</v>
      </c>
      <c r="G161" s="3"/>
      <c r="H161" s="3">
        <f t="shared" si="4"/>
        <v>0.99992546078108779</v>
      </c>
    </row>
    <row r="162" spans="1:8" x14ac:dyDescent="0.45">
      <c r="A162">
        <f t="shared" si="5"/>
        <v>161</v>
      </c>
      <c r="B162" s="3">
        <f>B161*(1-K$4)*(1-Info!D$25)+E161+F161</f>
        <v>0.99130891098923035</v>
      </c>
      <c r="C162" s="3">
        <f>C161*(1-Info!D$25)*(1-L$4)+(1-Info!D$25)*K$4*B161</f>
        <v>2.5706949896344478E-3</v>
      </c>
      <c r="D162" s="3">
        <f>D161*(1-Info!D$25)*(1-Info!D$26)*(1-M$4) + (1-Info!D$25)*L$4*C161</f>
        <v>5.9377496878178894E-3</v>
      </c>
      <c r="E162" s="3">
        <f>Info!D$25*(B161+C161+D161)+(1-Info!D$25)*Info!D$26*D161</f>
        <v>1.0795213335033519E-4</v>
      </c>
      <c r="F162" s="3">
        <f>(1-Info!D$25)*(1-Info!D$26)*M$4*D161</f>
        <v>7.4692199969971648E-5</v>
      </c>
      <c r="G162" s="3"/>
      <c r="H162" s="3">
        <f t="shared" si="4"/>
        <v>0.99992530780003308</v>
      </c>
    </row>
    <row r="163" spans="1:8" x14ac:dyDescent="0.45">
      <c r="A163">
        <f t="shared" si="5"/>
        <v>162</v>
      </c>
      <c r="B163" s="3">
        <f>B162*(1-K$4)*(1-Info!D$25)+E162+F162</f>
        <v>0.99129693405909425</v>
      </c>
      <c r="C163" s="3">
        <f>C162*(1-Info!D$25)*(1-L$4)+(1-Info!D$25)*K$4*B162</f>
        <v>2.5707363698163508E-3</v>
      </c>
      <c r="D163" s="3">
        <f>D162*(1-Info!D$25)*(1-Info!D$26)*(1-M$4) + (1-Info!D$25)*L$4*C162</f>
        <v>5.949485204316071E-3</v>
      </c>
      <c r="E163" s="3">
        <f>Info!D$25*(B162+C162+D162)+(1-Info!D$25)*Info!D$26*D162</f>
        <v>1.080017363830851E-4</v>
      </c>
      <c r="F163" s="3">
        <f>(1-Info!D$25)*(1-Info!D$26)*M$4*D162</f>
        <v>7.4842630393139273E-5</v>
      </c>
      <c r="G163" s="3"/>
      <c r="H163" s="3">
        <f t="shared" si="4"/>
        <v>0.99992515736960963</v>
      </c>
    </row>
    <row r="164" spans="1:8" x14ac:dyDescent="0.45">
      <c r="A164">
        <f t="shared" si="5"/>
        <v>163</v>
      </c>
      <c r="B164" s="3">
        <f>B163*(1-K$4)*(1-Info!D$25)+E163+F163</f>
        <v>0.99128515951381568</v>
      </c>
      <c r="C164" s="3">
        <f>C163*(1-Info!D$25)*(1-L$4)+(1-Info!D$25)*K$4*B163</f>
        <v>2.5707745941960379E-3</v>
      </c>
      <c r="D164" s="3">
        <f>D163*(1-Info!D$25)*(1-Info!D$26)*(1-M$4) + (1-Info!D$25)*L$4*C163</f>
        <v>5.9610248288535792E-3</v>
      </c>
      <c r="E164" s="3">
        <f>Info!D$25*(B163+C163+D163)+(1-Info!D$25)*Info!D$26*D163</f>
        <v>1.0805051190408585E-4</v>
      </c>
      <c r="F164" s="3">
        <f>(1-Info!D$25)*(1-Info!D$26)*M$4*D163</f>
        <v>7.499055123351219E-5</v>
      </c>
      <c r="G164" s="3"/>
      <c r="H164" s="3">
        <f t="shared" si="4"/>
        <v>0.9999250094487695</v>
      </c>
    </row>
    <row r="165" spans="1:8" x14ac:dyDescent="0.45">
      <c r="A165">
        <f t="shared" si="5"/>
        <v>164</v>
      </c>
      <c r="B165" s="3">
        <f>B164*(1-K$4)*(1-Info!D$25)+E164+F164</f>
        <v>0.99127358397656629</v>
      </c>
      <c r="C165" s="3">
        <f>C164*(1-Info!D$25)*(1-L$4)+(1-Info!D$25)*K$4*B164</f>
        <v>2.5708098231028644E-3</v>
      </c>
      <c r="D165" s="3">
        <f>D164*(1-Info!D$25)*(1-Info!D$26)*(1-M$4) + (1-Info!D$25)*L$4*C164</f>
        <v>5.9723717241361857E-3</v>
      </c>
      <c r="E165" s="3">
        <f>Info!D$25*(B164+C164+D164)+(1-Info!D$25)*Info!D$26*D164</f>
        <v>1.0809847325262892E-4</v>
      </c>
      <c r="F165" s="3">
        <f>(1-Info!D$25)*(1-Info!D$26)*M$4*D164</f>
        <v>7.513600294494223E-5</v>
      </c>
      <c r="G165" s="3"/>
      <c r="H165" s="3">
        <f t="shared" si="4"/>
        <v>0.99992486399705804</v>
      </c>
    </row>
    <row r="166" spans="1:8" x14ac:dyDescent="0.45">
      <c r="A166">
        <f t="shared" si="5"/>
        <v>165</v>
      </c>
      <c r="B166" s="3">
        <f>B165*(1-K$4)*(1-Info!D$25)+E165+F165</f>
        <v>0.99126220412497401</v>
      </c>
      <c r="C166" s="3">
        <f>C165*(1-Info!D$25)*(1-L$4)+(1-Info!D$25)*K$4*B165</f>
        <v>2.5708422095009897E-3</v>
      </c>
      <c r="D166" s="3">
        <f>D165*(1-Info!D$25)*(1-Info!D$26)*(1-M$4) + (1-Info!D$25)*L$4*C165</f>
        <v>5.9835290065624793E-3</v>
      </c>
      <c r="E166" s="3">
        <f>Info!D$25*(B165+C165+D165)+(1-Info!D$25)*Info!D$26*D165</f>
        <v>1.0814563357366063E-4</v>
      </c>
      <c r="F166" s="3">
        <f>(1-Info!D$25)*(1-Info!D$26)*M$4*D165</f>
        <v>7.5279025391895165E-5</v>
      </c>
      <c r="G166" s="3"/>
      <c r="H166" s="3">
        <f t="shared" si="4"/>
        <v>0.99992472097461116</v>
      </c>
    </row>
    <row r="167" spans="1:8" x14ac:dyDescent="0.45">
      <c r="A167">
        <f t="shared" si="5"/>
        <v>166</v>
      </c>
      <c r="B167" s="3">
        <f>B166*(1-K$4)*(1-Info!D$25)+E166+F166</f>
        <v>0.99125101669032811</v>
      </c>
      <c r="C167" s="3">
        <f>C166*(1-Info!D$25)*(1-L$4)+(1-Info!D$25)*K$4*B166</f>
        <v>2.570871899316346E-3</v>
      </c>
      <c r="D167" s="3">
        <f>D166*(1-Info!D$25)*(1-Info!D$26)*(1-M$4) + (1-Info!D$25)*L$4*C166</f>
        <v>5.9944997466837395E-3</v>
      </c>
      <c r="E167" s="3">
        <f>Info!D$25*(B166+C166+D166)+(1-Info!D$25)*Info!D$26*D166</f>
        <v>1.0819200581966353E-4</v>
      </c>
      <c r="F167" s="3">
        <f>(1-Info!D$25)*(1-Info!D$26)*M$4*D166</f>
        <v>7.5419657855155812E-5</v>
      </c>
      <c r="G167" s="3"/>
      <c r="H167" s="3">
        <f t="shared" si="4"/>
        <v>0.99992458034214793</v>
      </c>
    </row>
    <row r="168" spans="1:8" x14ac:dyDescent="0.45">
      <c r="A168">
        <f t="shared" si="5"/>
        <v>167</v>
      </c>
      <c r="B168" s="3">
        <f>B167*(1-K$4)*(1-Info!D$25)+E167+F167</f>
        <v>0.99124001845679333</v>
      </c>
      <c r="C168" s="3">
        <f>C167*(1-Info!D$25)*(1-L$4)+(1-Info!D$25)*K$4*B167</f>
        <v>2.5708990317492714E-3</v>
      </c>
      <c r="D168" s="3">
        <f>D167*(1-Info!D$25)*(1-Info!D$26)*(1-M$4) + (1-Info!D$25)*L$4*C167</f>
        <v>6.0052869696702697E-3</v>
      </c>
      <c r="E168" s="3">
        <f>Info!D$25*(B167+C167+D167)+(1-Info!D$25)*Info!D$26*D167</f>
        <v>1.0823760275256765E-4</v>
      </c>
      <c r="F168" s="3">
        <f>(1-Info!D$25)*(1-Info!D$26)*M$4*D167</f>
        <v>7.5557939037624523E-5</v>
      </c>
      <c r="G168" s="3"/>
      <c r="H168" s="3">
        <f t="shared" si="4"/>
        <v>0.99992444206096542</v>
      </c>
    </row>
    <row r="169" spans="1:8" x14ac:dyDescent="0.45">
      <c r="A169">
        <f t="shared" si="5"/>
        <v>168</v>
      </c>
      <c r="B169" s="3">
        <f>B168*(1-K$4)*(1-Info!D$25)+E168+F168</f>
        <v>0.99122920626063027</v>
      </c>
      <c r="C169" s="3">
        <f>C168*(1-Info!D$25)*(1-L$4)+(1-Info!D$25)*K$4*B168</f>
        <v>2.5709237395734382E-3</v>
      </c>
      <c r="D169" s="3">
        <f>D168*(1-Info!D$25)*(1-Info!D$26)*(1-M$4) + (1-Info!D$25)*L$4*C168</f>
        <v>6.0158936557834705E-3</v>
      </c>
      <c r="E169" s="3">
        <f>Info!D$25*(B168+C168+D168)+(1-Info!D$25)*Info!D$26*D168</f>
        <v>1.0828243694568884E-4</v>
      </c>
      <c r="F169" s="3">
        <f>(1-Info!D$25)*(1-Info!D$26)*M$4*D168</f>
        <v>7.5693907070195114E-5</v>
      </c>
      <c r="G169" s="3"/>
      <c r="H169" s="3">
        <f t="shared" si="4"/>
        <v>0.99992430609293292</v>
      </c>
    </row>
    <row r="170" spans="1:8" x14ac:dyDescent="0.45">
      <c r="A170">
        <f t="shared" si="5"/>
        <v>169</v>
      </c>
      <c r="B170" s="3">
        <f>B169*(1-K$4)*(1-Info!D$25)+E169+F169</f>
        <v>0.99121857698942517</v>
      </c>
      <c r="C170" s="3">
        <f>C169*(1-Info!D$25)*(1-L$4)+(1-Info!D$25)*K$4*B169</f>
        <v>2.5709461494216723E-3</v>
      </c>
      <c r="D170" s="3">
        <f>D169*(1-Info!D$25)*(1-Info!D$26)*(1-M$4) + (1-Info!D$25)*L$4*C169</f>
        <v>6.0263227408529603E-3</v>
      </c>
      <c r="E170" s="3">
        <f>Info!D$25*(B169+C169+D169)+(1-Info!D$25)*Info!D$26*D169</f>
        <v>1.0832652078569067E-4</v>
      </c>
      <c r="F170" s="3">
        <f>(1-Info!D$25)*(1-Info!D$26)*M$4*D169</f>
        <v>7.5827599517705151E-5</v>
      </c>
      <c r="G170" s="3"/>
      <c r="H170" s="3">
        <f t="shared" si="4"/>
        <v>0.99992417240048548</v>
      </c>
    </row>
    <row r="171" spans="1:8" x14ac:dyDescent="0.45">
      <c r="A171">
        <f t="shared" si="5"/>
        <v>170</v>
      </c>
      <c r="B171" s="3">
        <f>B170*(1-K$4)*(1-Info!D$25)+E170+F170</f>
        <v>0.99120812758132648</v>
      </c>
      <c r="C171" s="3">
        <f>C170*(1-Info!D$25)*(1-L$4)+(1-Info!D$25)*K$4*B170</f>
        <v>2.5709663820592346E-3</v>
      </c>
      <c r="D171" s="3">
        <f>D170*(1-Info!D$25)*(1-Info!D$26)*(1-M$4) + (1-Info!D$25)*L$4*C170</f>
        <v>6.0365771167580802E-3</v>
      </c>
      <c r="E171" s="3">
        <f>Info!D$25*(B170+C170+D170)+(1-Info!D$25)*Info!D$26*D170</f>
        <v>1.0836986647456764E-4</v>
      </c>
      <c r="F171" s="3">
        <f>(1-Info!D$25)*(1-Info!D$26)*M$4*D170</f>
        <v>7.5959053384949817E-5</v>
      </c>
      <c r="G171" s="3"/>
      <c r="H171" s="3">
        <f t="shared" si="4"/>
        <v>0.99992404094661835</v>
      </c>
    </row>
    <row r="172" spans="1:8" x14ac:dyDescent="0.45">
      <c r="A172">
        <f t="shared" si="5"/>
        <v>171</v>
      </c>
      <c r="B172" s="3">
        <f>B171*(1-K$4)*(1-Info!D$25)+E171+F171</f>
        <v>0.9911978550242907</v>
      </c>
      <c r="C172" s="3">
        <f>C171*(1-Info!D$25)*(1-L$4)+(1-Info!D$25)*K$4*B171</f>
        <v>2.5709845526451151E-3</v>
      </c>
      <c r="D172" s="3">
        <f>D171*(1-Info!D$25)*(1-Info!D$26)*(1-M$4) + (1-Info!D$25)*L$4*C171</f>
        <v>6.046659631913167E-3</v>
      </c>
      <c r="E172" s="3">
        <f>Info!D$25*(B171+C171+D171)+(1-Info!D$25)*Info!D$26*D171</f>
        <v>1.084124860316463E-4</v>
      </c>
      <c r="F172" s="3">
        <f>(1-Info!D$25)*(1-Info!D$26)*M$4*D171</f>
        <v>7.6088305122751047E-5</v>
      </c>
      <c r="G172" s="3"/>
      <c r="H172" s="3">
        <f t="shared" si="4"/>
        <v>0.99992391169488071</v>
      </c>
    </row>
    <row r="173" spans="1:8" x14ac:dyDescent="0.45">
      <c r="A173">
        <f t="shared" si="5"/>
        <v>172</v>
      </c>
      <c r="B173" s="3">
        <f>B172*(1-K$4)*(1-Info!D$25)+E172+F172</f>
        <v>0.99118775635533585</v>
      </c>
      <c r="C173" s="3">
        <f>C172*(1-Info!D$25)*(1-L$4)+(1-Info!D$25)*K$4*B172</f>
        <v>2.5710007709818582E-3</v>
      </c>
      <c r="D173" s="3">
        <f>D172*(1-Info!D$25)*(1-Info!D$26)*(1-M$4) + (1-Info!D$25)*L$4*C172</f>
        <v>6.0565730917560151E-3</v>
      </c>
      <c r="E173" s="3">
        <f>Info!D$25*(B172+C172+D172)+(1-Info!D$25)*Info!D$26*D172</f>
        <v>1.0845439129560229E-4</v>
      </c>
      <c r="F173" s="3">
        <f>(1-Info!D$25)*(1-Info!D$26)*M$4*D172</f>
        <v>7.6215390634074229E-5</v>
      </c>
      <c r="G173" s="3"/>
      <c r="H173" s="3">
        <f t="shared" si="4"/>
        <v>0.99992378460936926</v>
      </c>
    </row>
    <row r="174" spans="1:8" x14ac:dyDescent="0.45">
      <c r="A174">
        <f t="shared" si="5"/>
        <v>173</v>
      </c>
      <c r="B174" s="3">
        <f>B173*(1-K$4)*(1-Info!D$25)+E173+F173</f>
        <v>0.99117782865980331</v>
      </c>
      <c r="C174" s="3">
        <f>C173*(1-Info!D$25)*(1-L$4)+(1-Info!D$25)*K$4*B173</f>
        <v>2.5710151417544218E-3</v>
      </c>
      <c r="D174" s="3">
        <f>D173*(1-Info!D$25)*(1-Info!D$26)*(1-M$4) + (1-Info!D$25)*L$4*C173</f>
        <v>6.0663202592389706E-3</v>
      </c>
      <c r="E174" s="3">
        <f>Info!D$25*(B173+C173+D173)+(1-Info!D$25)*Info!D$26*D173</f>
        <v>1.0849559392649038E-4</v>
      </c>
      <c r="F174" s="3">
        <f>(1-Info!D$25)*(1-Info!D$26)*M$4*D173</f>
        <v>7.6340345280184982E-5</v>
      </c>
      <c r="G174" s="3"/>
      <c r="H174" s="3">
        <f t="shared" si="4"/>
        <v>0.99992365965472307</v>
      </c>
    </row>
    <row r="175" spans="1:8" x14ac:dyDescent="0.45">
      <c r="A175">
        <f t="shared" si="5"/>
        <v>174</v>
      </c>
      <c r="B175" s="3">
        <f>B174*(1-K$4)*(1-Info!D$25)+E174+F174</f>
        <v>0.99116806907062804</v>
      </c>
      <c r="C175" s="3">
        <f>C174*(1-Info!D$25)*(1-L$4)+(1-Info!D$25)*K$4*B174</f>
        <v>2.5710277647585517E-3</v>
      </c>
      <c r="D175" s="3">
        <f>D174*(1-Info!D$25)*(1-Info!D$26)*(1-M$4) + (1-Info!D$25)*L$4*C174</f>
        <v>6.0759038553221331E-3</v>
      </c>
      <c r="E175" s="3">
        <f>Info!D$25*(B174+C174+D174)+(1-Info!D$25)*Info!D$26*D174</f>
        <v>1.0853610540778576E-4</v>
      </c>
      <c r="F175" s="3">
        <f>(1-Info!D$25)*(1-Info!D$26)*M$4*D174</f>
        <v>7.6463203886839205E-5</v>
      </c>
      <c r="G175" s="3"/>
      <c r="H175" s="3">
        <f t="shared" si="4"/>
        <v>0.99992353679611645</v>
      </c>
    </row>
    <row r="176" spans="1:8" x14ac:dyDescent="0.45">
      <c r="A176">
        <f t="shared" si="5"/>
        <v>175</v>
      </c>
      <c r="B176" s="3">
        <f>B175*(1-K$4)*(1-Info!D$25)+E175+F175</f>
        <v>0.99115847476761709</v>
      </c>
      <c r="C176" s="3">
        <f>C175*(1-Info!D$25)*(1-L$4)+(1-Info!D$25)*K$4*B175</f>
        <v>2.5710387351191204E-3</v>
      </c>
      <c r="D176" s="3">
        <f>D175*(1-Info!D$25)*(1-Info!D$26)*(1-M$4) + (1-Info!D$25)*L$4*C175</f>
        <v>6.0853265594681804E-3</v>
      </c>
      <c r="E176" s="3">
        <f>Info!D$25*(B175+C175+D175)+(1-Info!D$25)*Info!D$26*D175</f>
        <v>1.085759370484338E-4</v>
      </c>
      <c r="F176" s="3">
        <f>(1-Info!D$25)*(1-Info!D$26)*M$4*D175</f>
        <v>7.6584000750499662E-5</v>
      </c>
      <c r="G176" s="3"/>
      <c r="H176" s="3">
        <f t="shared" si="4"/>
        <v>0.99992341599925272</v>
      </c>
    </row>
    <row r="177" spans="1:8" x14ac:dyDescent="0.45">
      <c r="A177">
        <f t="shared" si="5"/>
        <v>176</v>
      </c>
      <c r="B177" s="3">
        <f>B176*(1-K$4)*(1-Info!D$25)+E176+F176</f>
        <v>0.99114904297673656</v>
      </c>
      <c r="C177" s="3">
        <f>C176*(1-Info!D$25)*(1-L$4)+(1-Info!D$25)*K$4*B176</f>
        <v>2.5710481434988801E-3</v>
      </c>
      <c r="D177" s="3">
        <f>D176*(1-Info!D$25)*(1-Info!D$26)*(1-M$4) + (1-Info!D$25)*L$4*C176</f>
        <v>6.0945910101383545E-3</v>
      </c>
      <c r="E177" s="3">
        <f>Info!D$25*(B176+C176+D176)+(1-Info!D$25)*Info!D$26*D176</f>
        <v>1.0861509998490667E-4</v>
      </c>
      <c r="F177" s="3">
        <f>(1-Info!D$25)*(1-Info!D$26)*M$4*D176</f>
        <v>7.670276964457302E-5</v>
      </c>
      <c r="G177" s="3"/>
      <c r="H177" s="3">
        <f t="shared" si="4"/>
        <v>0.99992329723035867</v>
      </c>
    </row>
    <row r="178" spans="1:8" x14ac:dyDescent="0.45">
      <c r="A178">
        <f t="shared" si="5"/>
        <v>177</v>
      </c>
      <c r="B178" s="3">
        <f>B177*(1-K$4)*(1-Info!D$25)+E177+F177</f>
        <v>0.9911397709694072</v>
      </c>
      <c r="C178" s="3">
        <f>C177*(1-Info!D$25)*(1-L$4)+(1-Info!D$25)*K$4*B177</f>
        <v>2.5710560762980373E-3</v>
      </c>
      <c r="D178" s="3">
        <f>D177*(1-Info!D$25)*(1-Info!D$26)*(1-M$4) + (1-Info!D$25)*L$4*C177</f>
        <v>6.1036998052891589E-3</v>
      </c>
      <c r="E178" s="3">
        <f>Info!D$25*(B177+C177+D177)+(1-Info!D$25)*Info!D$26*D177</f>
        <v>1.0865360518326481E-4</v>
      </c>
      <c r="F178" s="3">
        <f>(1-Info!D$25)*(1-Info!D$26)*M$4*D177</f>
        <v>7.6819543825661489E-5</v>
      </c>
      <c r="G178" s="3"/>
      <c r="H178" s="3">
        <f t="shared" si="4"/>
        <v>0.99992318045617767</v>
      </c>
    </row>
    <row r="179" spans="1:8" x14ac:dyDescent="0.45">
      <c r="A179">
        <f t="shared" si="5"/>
        <v>178</v>
      </c>
      <c r="B179" s="3">
        <f>B178*(1-K$4)*(1-Info!D$25)+E178+F178</f>
        <v>0.99113065606180795</v>
      </c>
      <c r="C179" s="3">
        <f>C178*(1-Info!D$25)*(1-L$4)+(1-Info!D$25)*K$4*B178</f>
        <v>2.5710626158450588E-3</v>
      </c>
      <c r="D179" s="3">
        <f>D178*(1-Info!D$25)*(1-Info!D$26)*(1-M$4) + (1-Info!D$25)*L$4*C178</f>
        <v>6.1126555028693701E-3</v>
      </c>
      <c r="E179" s="3">
        <f>Info!D$25*(B178+C178+D178)+(1-Info!D$25)*Info!D$26*D178</f>
        <v>1.0869146344122139E-4</v>
      </c>
      <c r="F179" s="3">
        <f>(1-Info!D$25)*(1-Info!D$26)*M$4*D178</f>
        <v>7.6934356039823552E-5</v>
      </c>
      <c r="G179" s="3"/>
      <c r="H179" s="3">
        <f t="shared" si="4"/>
        <v>0.99992306564396349</v>
      </c>
    </row>
    <row r="180" spans="1:8" x14ac:dyDescent="0.45">
      <c r="A180">
        <f t="shared" si="5"/>
        <v>179</v>
      </c>
      <c r="B180" s="3">
        <f>B179*(1-K$4)*(1-Info!D$25)+E179+F179</f>
        <v>0.99112169561418839</v>
      </c>
      <c r="C180" s="3">
        <f>C179*(1-Info!D$25)*(1-L$4)+(1-Info!D$25)*K$4*B179</f>
        <v>2.571067840579084E-3</v>
      </c>
      <c r="D180" s="3">
        <f>D179*(1-Info!D$25)*(1-Info!D$26)*(1-M$4) + (1-Info!D$25)*L$4*C179</f>
        <v>6.1214606213169723E-3</v>
      </c>
      <c r="E180" s="3">
        <f>Info!D$25*(B179+C179+D179)+(1-Info!D$25)*Info!D$26*D179</f>
        <v>1.0872868539020788E-4</v>
      </c>
      <c r="F180" s="3">
        <f>(1-Info!D$25)*(1-Info!D$26)*M$4*D179</f>
        <v>7.7047238528838482E-5</v>
      </c>
      <c r="G180" s="3"/>
      <c r="H180" s="3">
        <f t="shared" si="4"/>
        <v>0.99992295276147469</v>
      </c>
    </row>
    <row r="181" spans="1:8" x14ac:dyDescent="0.45">
      <c r="A181">
        <f t="shared" si="5"/>
        <v>180</v>
      </c>
      <c r="B181" s="3">
        <f>B180*(1-K$4)*(1-Info!D$25)+E180+F180</f>
        <v>0.99111288703018974</v>
      </c>
      <c r="C181" s="3">
        <f>C180*(1-Info!D$25)*(1-L$4)+(1-Info!D$25)*K$4*B180</f>
        <v>2.5710718252243184E-3</v>
      </c>
      <c r="D181" s="3">
        <f>D180*(1-Info!D$25)*(1-Info!D$26)*(1-M$4) + (1-Info!D$25)*L$4*C180</f>
        <v>6.1301176400556517E-3</v>
      </c>
      <c r="E181" s="3">
        <f>Info!D$25*(B180+C180+D180)+(1-Info!D$25)*Info!D$26*D180</f>
        <v>1.0876528149743954E-4</v>
      </c>
      <c r="F181" s="3">
        <f>(1-Info!D$25)*(1-Info!D$26)*M$4*D180</f>
        <v>7.7158223036470012E-5</v>
      </c>
      <c r="G181" s="3"/>
      <c r="H181" s="3">
        <f t="shared" si="4"/>
        <v>0.99992284177696711</v>
      </c>
    </row>
    <row r="182" spans="1:8" x14ac:dyDescent="0.45">
      <c r="A182">
        <f t="shared" si="5"/>
        <v>181</v>
      </c>
      <c r="B182" s="3">
        <f>B181*(1-K$4)*(1-Info!D$25)+E181+F181</f>
        <v>0.99110422775617368</v>
      </c>
      <c r="C182" s="3">
        <f>C181*(1-Info!D$25)*(1-L$4)+(1-Info!D$25)*K$4*B181</f>
        <v>2.5710746409567495E-3</v>
      </c>
      <c r="D182" s="3">
        <f>D181*(1-Info!D$25)*(1-Info!D$26)*(1-M$4) + (1-Info!D$25)*L$4*C181</f>
        <v>6.1386289999905029E-3</v>
      </c>
      <c r="E182" s="3">
        <f>Info!D$25*(B181+C181+D181)+(1-Info!D$25)*Info!D$26*D181</f>
        <v>1.0880126206797899E-4</v>
      </c>
      <c r="F182" s="3">
        <f>(1-Info!D$25)*(1-Info!D$26)*M$4*D181</f>
        <v>7.7267340814724414E-5</v>
      </c>
      <c r="G182" s="3"/>
      <c r="H182" s="3">
        <f t="shared" si="4"/>
        <v>0.99992273265918896</v>
      </c>
    </row>
    <row r="183" spans="1:8" x14ac:dyDescent="0.45">
      <c r="A183">
        <f t="shared" si="5"/>
        <v>182</v>
      </c>
      <c r="B183" s="3">
        <f>B182*(1-K$4)*(1-Info!D$25)+E182+F182</f>
        <v>0.99109571528056062</v>
      </c>
      <c r="C183" s="3">
        <f>C182*(1-Info!D$25)*(1-L$4)+(1-Info!D$25)*K$4*B182</f>
        <v>2.5710763555635281E-3</v>
      </c>
      <c r="D183" s="3">
        <f>D182*(1-Info!D$25)*(1-Info!D$26)*(1-M$4) + (1-Info!D$25)*L$4*C182</f>
        <v>6.1469971040026428E-3</v>
      </c>
      <c r="E183" s="3">
        <f>Info!D$25*(B182+C182+D182)+(1-Info!D$25)*Info!D$26*D182</f>
        <v>1.0883663724679643E-4</v>
      </c>
      <c r="F183" s="3">
        <f>(1-Info!D$25)*(1-Info!D$26)*M$4*D182</f>
        <v>7.7374622630098665E-5</v>
      </c>
      <c r="G183" s="3"/>
      <c r="H183" s="3">
        <f t="shared" si="4"/>
        <v>0.99992262537737364</v>
      </c>
    </row>
    <row r="184" spans="1:8" x14ac:dyDescent="0.45">
      <c r="A184">
        <f t="shared" si="5"/>
        <v>183</v>
      </c>
      <c r="B184" s="3">
        <f>B183*(1-K$4)*(1-Info!D$25)+E183+F183</f>
        <v>0.99108734713317537</v>
      </c>
      <c r="C184" s="3">
        <f>C183*(1-Info!D$25)*(1-L$4)+(1-Info!D$25)*K$4*B183</f>
        <v>2.5710770335953329E-3</v>
      </c>
      <c r="D184" s="3">
        <f>D183*(1-Info!D$25)*(1-Info!D$26)*(1-M$4) + (1-Info!D$25)*L$4*C183</f>
        <v>6.1552243174424126E-3</v>
      </c>
      <c r="E184" s="3">
        <f>Info!D$25*(B183+C183+D183)+(1-Info!D$25)*Info!D$26*D183</f>
        <v>1.0887141702082536E-4</v>
      </c>
      <c r="F184" s="3">
        <f>(1-Info!D$25)*(1-Info!D$26)*M$4*D183</f>
        <v>7.7480098769814847E-5</v>
      </c>
      <c r="G184" s="3"/>
      <c r="H184" s="3">
        <f t="shared" si="4"/>
        <v>0.99992251990123404</v>
      </c>
    </row>
    <row r="185" spans="1:8" x14ac:dyDescent="0.45">
      <c r="A185">
        <f t="shared" si="5"/>
        <v>184</v>
      </c>
      <c r="B185" s="3">
        <f>B184*(1-K$4)*(1-Info!D$25)+E184+F184</f>
        <v>0.99107912088460193</v>
      </c>
      <c r="C185" s="3">
        <f>C184*(1-Info!D$25)*(1-L$4)+(1-Info!D$25)*K$4*B184</f>
        <v>2.5710767365120205E-3</v>
      </c>
      <c r="D185" s="3">
        <f>D184*(1-Info!D$25)*(1-Info!D$26)*(1-M$4) + (1-Info!D$25)*L$4*C184</f>
        <v>6.1633129686209012E-3</v>
      </c>
      <c r="E185" s="3">
        <f>Info!D$25*(B184+C184+D184)+(1-Info!D$25)*Info!D$26*D184</f>
        <v>1.0890561122101257E-4</v>
      </c>
      <c r="F185" s="3">
        <f>(1-Info!D$25)*(1-Info!D$26)*M$4*D184</f>
        <v>7.7583799048036646E-5</v>
      </c>
      <c r="G185" s="3"/>
      <c r="H185" s="3">
        <f t="shared" si="4"/>
        <v>0.9999224162009559</v>
      </c>
    </row>
    <row r="186" spans="1:8" x14ac:dyDescent="0.45">
      <c r="A186">
        <f t="shared" si="5"/>
        <v>185</v>
      </c>
      <c r="B186" s="3">
        <f>B185*(1-K$4)*(1-Info!D$25)+E185+F185</f>
        <v>0.99107103414554598</v>
      </c>
      <c r="C186" s="3">
        <f>C185*(1-Info!D$25)*(1-L$4)+(1-Info!D$25)*K$4*B185</f>
        <v>2.5710755228218643E-3</v>
      </c>
      <c r="D186" s="3">
        <f>D185*(1-Info!D$25)*(1-Info!D$26)*(1-M$4) + (1-Info!D$25)*L$4*C185</f>
        <v>6.171265349299516E-3</v>
      </c>
      <c r="E186" s="3">
        <f>Info!D$25*(B185+C185+D185)+(1-Info!D$25)*Info!D$26*D185</f>
        <v>1.0893922952436092E-4</v>
      </c>
      <c r="F186" s="3">
        <f>(1-Info!D$25)*(1-Info!D$26)*M$4*D185</f>
        <v>7.7685752812064909E-5</v>
      </c>
      <c r="G186" s="3"/>
      <c r="H186" s="3">
        <f t="shared" si="4"/>
        <v>0.9999223142471918</v>
      </c>
    </row>
    <row r="187" spans="1:8" x14ac:dyDescent="0.45">
      <c r="A187">
        <f t="shared" si="5"/>
        <v>186</v>
      </c>
      <c r="B187" s="3">
        <f>B186*(1-K$4)*(1-Info!D$25)+E186+F186</f>
        <v>0.99106308456620729</v>
      </c>
      <c r="C187" s="3">
        <f>C186*(1-Info!D$25)*(1-L$4)+(1-Info!D$25)*K$4*B186</f>
        <v>2.57107344821465E-3</v>
      </c>
      <c r="D187" s="3">
        <f>D186*(1-Info!D$25)*(1-Info!D$26)*(1-M$4) + (1-Info!D$25)*L$4*C186</f>
        <v>6.1790837151773637E-3</v>
      </c>
      <c r="E187" s="3">
        <f>Info!D$25*(B186+C186+D186)+(1-Info!D$25)*Info!D$26*D186</f>
        <v>1.0897228145596415E-4</v>
      </c>
      <c r="F187" s="3">
        <f>(1-Info!D$25)*(1-Info!D$26)*M$4*D186</f>
        <v>7.7785988948508346E-5</v>
      </c>
      <c r="G187" s="3"/>
      <c r="H187" s="3">
        <f t="shared" si="4"/>
        <v>0.9999222140110553</v>
      </c>
    </row>
    <row r="188" spans="1:8" x14ac:dyDescent="0.45">
      <c r="A188">
        <f t="shared" si="5"/>
        <v>187</v>
      </c>
      <c r="B188" s="3">
        <f>B187*(1-K$4)*(1-Info!D$25)+E187+F187</f>
        <v>0.99105526983565817</v>
      </c>
      <c r="C188" s="3">
        <f>C187*(1-Info!D$25)*(1-L$4)+(1-Info!D$25)*K$4*B187</f>
        <v>2.5710705656889076E-3</v>
      </c>
      <c r="D188" s="3">
        <f>D187*(1-Info!D$25)*(1-Info!D$26)*(1-M$4) + (1-Info!D$25)*L$4*C187</f>
        <v>6.1867702863762078E-3</v>
      </c>
      <c r="E188" s="3">
        <f>Info!D$25*(B187+C187+D187)+(1-Info!D$25)*Info!D$26*D187</f>
        <v>1.0900477639103259E-4</v>
      </c>
      <c r="F188" s="3">
        <f>(1-Info!D$25)*(1-Info!D$26)*M$4*D187</f>
        <v>7.7884535889426816E-5</v>
      </c>
      <c r="G188" s="3"/>
      <c r="H188" s="3">
        <f t="shared" si="4"/>
        <v>0.99992211546411436</v>
      </c>
    </row>
    <row r="189" spans="1:8" x14ac:dyDescent="0.45">
      <c r="A189">
        <f t="shared" si="5"/>
        <v>188</v>
      </c>
      <c r="B189" s="3">
        <f>B188*(1-K$4)*(1-Info!D$25)+E188+F188</f>
        <v>0.99104758768123213</v>
      </c>
      <c r="C189" s="3">
        <f>C188*(1-Info!D$25)*(1-L$4)+(1-Info!D$25)*K$4*B188</f>
        <v>2.5710669256735303E-3</v>
      </c>
      <c r="D189" s="3">
        <f>D188*(1-Info!D$25)*(1-Info!D$26)*(1-M$4) + (1-Info!D$25)*L$4*C188</f>
        <v>6.1943272479227833E-3</v>
      </c>
      <c r="E189" s="3">
        <f>Info!D$25*(B188+C188+D188)+(1-Info!D$25)*Info!D$26*D188</f>
        <v>1.090367235569087E-4</v>
      </c>
      <c r="F189" s="3">
        <f>(1-Info!D$25)*(1-Info!D$26)*M$4*D188</f>
        <v>7.7981421618443985E-5</v>
      </c>
      <c r="G189" s="3"/>
      <c r="H189" s="3">
        <f t="shared" si="4"/>
        <v>0.99992201857838536</v>
      </c>
    </row>
    <row r="190" spans="1:8" x14ac:dyDescent="0.45">
      <c r="A190">
        <f t="shared" si="5"/>
        <v>189</v>
      </c>
      <c r="B190" s="3">
        <f>B189*(1-K$4)*(1-Info!D$25)+E189+F189</f>
        <v>0.99104003586791956</v>
      </c>
      <c r="C190" s="3">
        <f>C189*(1-Info!D$25)*(1-L$4)+(1-Info!D$25)*K$4*B189</f>
        <v>2.5710625761440242E-3</v>
      </c>
      <c r="D190" s="3">
        <f>D189*(1-Info!D$25)*(1-Info!D$26)*(1-M$4) + (1-Info!D$25)*L$4*C189</f>
        <v>6.2017567502282789E-3</v>
      </c>
      <c r="E190" s="3">
        <f>Info!D$25*(B189+C189+D189)+(1-Info!D$25)*Info!D$26*D189</f>
        <v>1.0906813203507178E-4</v>
      </c>
      <c r="F190" s="3">
        <f>(1-Info!D$25)*(1-Info!D$26)*M$4*D189</f>
        <v>7.807667367682662E-5</v>
      </c>
      <c r="G190" s="3"/>
      <c r="H190" s="3">
        <f t="shared" si="4"/>
        <v>0.9999219233263269</v>
      </c>
    </row>
    <row r="191" spans="1:8" x14ac:dyDescent="0.45">
      <c r="A191">
        <f t="shared" si="5"/>
        <v>190</v>
      </c>
      <c r="B191" s="3">
        <f>B190*(1-K$4)*(1-Info!D$25)+E190+F190</f>
        <v>0.99103261219777272</v>
      </c>
      <c r="C191" s="3">
        <f>C190*(1-Info!D$25)*(1-L$4)+(1-Info!D$25)*K$4*B190</f>
        <v>2.5710575627336291E-3</v>
      </c>
      <c r="D191" s="3">
        <f>D190*(1-Info!D$25)*(1-Info!D$26)*(1-M$4) + (1-Info!D$25)*L$4*C190</f>
        <v>6.209060909564793E-3</v>
      </c>
      <c r="E191" s="3">
        <f>Info!D$25*(B190+C190+D190)+(1-Info!D$25)*Info!D$26*D190</f>
        <v>1.0909901076313071E-4</v>
      </c>
      <c r="F191" s="3">
        <f>(1-Info!D$25)*(1-Info!D$26)*M$4*D190</f>
        <v>7.8170319169528337E-5</v>
      </c>
      <c r="G191" s="3"/>
      <c r="H191" s="3">
        <f t="shared" si="4"/>
        <v>0.99992182968083432</v>
      </c>
    </row>
    <row r="192" spans="1:8" x14ac:dyDescent="0.45">
      <c r="A192">
        <f t="shared" si="5"/>
        <v>191</v>
      </c>
      <c r="B192" s="3">
        <f>B191*(1-K$4)*(1-Info!D$25)+E191+F191</f>
        <v>0.99102531450931786</v>
      </c>
      <c r="C192" s="3">
        <f>C191*(1-Info!D$25)*(1-L$4)+(1-Info!D$25)*K$4*B191</f>
        <v>2.5710519288395304E-3</v>
      </c>
      <c r="D192" s="3">
        <f>D191*(1-Info!D$25)*(1-Info!D$26)*(1-M$4) + (1-Info!D$25)*L$4*C191</f>
        <v>6.2162418085385954E-3</v>
      </c>
      <c r="E192" s="3">
        <f>Info!D$25*(B191+C191+D191)+(1-Info!D$25)*Info!D$26*D191</f>
        <v>1.091293685368043E-4</v>
      </c>
      <c r="F192" s="3">
        <f>(1-Info!D$25)*(1-Info!D$26)*M$4*D191</f>
        <v>7.8262384771195053E-5</v>
      </c>
      <c r="G192" s="3"/>
      <c r="H192" s="3">
        <f t="shared" si="4"/>
        <v>0.99992173761523284</v>
      </c>
    </row>
    <row r="193" spans="1:8" x14ac:dyDescent="0.45">
      <c r="A193">
        <f t="shared" si="5"/>
        <v>192</v>
      </c>
      <c r="B193" s="3">
        <f>B192*(1-K$4)*(1-Info!D$25)+E192+F192</f>
        <v>0.99101814067697558</v>
      </c>
      <c r="C193" s="3">
        <f>C192*(1-Info!D$25)*(1-L$4)+(1-Info!D$25)*K$4*B192</f>
        <v>2.5710457157243796E-3</v>
      </c>
      <c r="D193" s="3">
        <f>D192*(1-Info!D$25)*(1-Info!D$26)*(1-M$4) + (1-Info!D$25)*L$4*C192</f>
        <v>6.2233014965600367E-3</v>
      </c>
      <c r="E193" s="3">
        <f>Info!D$25*(B192+C192+D192)+(1-Info!D$25)*Info!D$26*D192</f>
        <v>1.0915921401188822E-4</v>
      </c>
      <c r="F193" s="3">
        <f>(1-Info!D$25)*(1-Info!D$26)*M$4*D192</f>
        <v>7.8352896732130254E-5</v>
      </c>
      <c r="G193" s="3"/>
      <c r="H193" s="3">
        <f t="shared" si="4"/>
        <v>0.99992164710327192</v>
      </c>
    </row>
    <row r="194" spans="1:8" x14ac:dyDescent="0.45">
      <c r="A194">
        <f t="shared" si="5"/>
        <v>193</v>
      </c>
      <c r="B194" s="3">
        <f>B193*(1-K$4)*(1-Info!D$25)+E193+F193</f>
        <v>0.99101108861049025</v>
      </c>
      <c r="C194" s="3">
        <f>C193*(1-Info!D$25)*(1-L$4)+(1-Info!D$25)*K$4*B193</f>
        <v>2.5710389626133249E-3</v>
      </c>
      <c r="D194" s="3">
        <f>D193*(1-Info!D$25)*(1-Info!D$26)*(1-M$4) + (1-Info!D$25)*L$4*C193</f>
        <v>6.2302419903099478E-3</v>
      </c>
      <c r="E194" s="3">
        <f>Info!D$25*(B193+C193+D193)+(1-Info!D$25)*Info!D$26*D193</f>
        <v>1.0918855570620815E-4</v>
      </c>
      <c r="F194" s="3">
        <f>(1-Info!D$25)*(1-Info!D$26)*M$4*D193</f>
        <v>7.8441880884217975E-5</v>
      </c>
      <c r="G194" s="3"/>
      <c r="H194" s="3">
        <f t="shared" si="4"/>
        <v>0.99992155811911976</v>
      </c>
    </row>
    <row r="195" spans="1:8" x14ac:dyDescent="0.45">
      <c r="A195">
        <f t="shared" si="5"/>
        <v>194</v>
      </c>
      <c r="B195" s="3">
        <f>B194*(1-K$4)*(1-Info!D$25)+E194+F194</f>
        <v>0.99100415625436644</v>
      </c>
      <c r="C195" s="3">
        <f>C194*(1-Info!D$25)*(1-L$4)+(1-Info!D$25)*K$4*B194</f>
        <v>2.5710317067867516E-3</v>
      </c>
      <c r="D195" s="3">
        <f>D194*(1-Info!D$25)*(1-Info!D$26)*(1-M$4) + (1-Info!D$25)*L$4*C194</f>
        <v>6.2370652742024099E-3</v>
      </c>
      <c r="E195" s="3">
        <f>Info!D$25*(B194+C194+D194)+(1-Info!D$25)*Info!D$26*D194</f>
        <v>1.0921740200155812E-4</v>
      </c>
      <c r="F195" s="3">
        <f>(1-Info!D$25)*(1-Info!D$26)*M$4*D194</f>
        <v>7.8529362646801565E-5</v>
      </c>
      <c r="G195" s="3"/>
      <c r="H195" s="3">
        <f t="shared" ref="H195:H258" si="6">SUM(B195:E195)</f>
        <v>0.99992147063735715</v>
      </c>
    </row>
    <row r="196" spans="1:8" x14ac:dyDescent="0.45">
      <c r="A196">
        <f t="shared" ref="A196:A259" si="7">A195+1</f>
        <v>195</v>
      </c>
      <c r="B196" s="3">
        <f>B195*(1-K$4)*(1-Info!D$25)+E195+F195</f>
        <v>0.99099734158731312</v>
      </c>
      <c r="C196" s="3">
        <f>C195*(1-Info!D$25)*(1-L$4)+(1-Info!D$25)*K$4*B195</f>
        <v>2.5710239836689223E-3</v>
      </c>
      <c r="D196" s="3">
        <f>D195*(1-Info!D$25)*(1-Info!D$26)*(1-M$4) + (1-Info!D$25)*L$4*C195</f>
        <v>6.2437733008437581E-3</v>
      </c>
      <c r="E196" s="3">
        <f>Info!D$25*(B195+C195+D195)+(1-Info!D$25)*Info!D$26*D195</f>
        <v>1.0924576114562404E-4</v>
      </c>
      <c r="F196" s="3">
        <f>(1-Info!D$25)*(1-Info!D$26)*M$4*D195</f>
        <v>7.8615367032516703E-5</v>
      </c>
      <c r="G196" s="3"/>
      <c r="H196" s="3">
        <f t="shared" si="6"/>
        <v>0.99992138463297142</v>
      </c>
    </row>
    <row r="197" spans="1:8" x14ac:dyDescent="0.45">
      <c r="A197">
        <f t="shared" si="7"/>
        <v>196</v>
      </c>
      <c r="B197" s="3">
        <f>B196*(1-K$4)*(1-Info!D$25)+E196+F196</f>
        <v>0.99099064262169656</v>
      </c>
      <c r="C197" s="3">
        <f>C196*(1-Info!D$25)*(1-L$4)+(1-Info!D$25)*K$4*B196</f>
        <v>2.5710158269126888E-3</v>
      </c>
      <c r="D197" s="3">
        <f>D196*(1-Info!D$25)*(1-Info!D$26)*(1-M$4) + (1-Info!D$25)*L$4*C196</f>
        <v>6.2503679914877016E-3</v>
      </c>
      <c r="E197" s="3">
        <f>Info!D$25*(B196+C196+D196)+(1-Info!D$25)*Info!D$26*D196</f>
        <v>1.092736412538913E-4</v>
      </c>
      <c r="F197" s="3">
        <f>(1-Info!D$25)*(1-Info!D$26)*M$4*D196</f>
        <v>7.8699918653076894E-5</v>
      </c>
      <c r="G197" s="3"/>
      <c r="H197" s="3">
        <f t="shared" si="6"/>
        <v>0.99992130008135083</v>
      </c>
    </row>
    <row r="198" spans="1:8" x14ac:dyDescent="0.45">
      <c r="A198">
        <f t="shared" si="7"/>
        <v>197</v>
      </c>
      <c r="B198" s="3">
        <f>B197*(1-K$4)*(1-Info!D$25)+E197+F197</f>
        <v>0.99098405740300044</v>
      </c>
      <c r="C198" s="3">
        <f>C197*(1-Info!D$25)*(1-L$4)+(1-Info!D$25)*K$4*B197</f>
        <v>2.5710072684804559E-3</v>
      </c>
      <c r="D198" s="3">
        <f>D197*(1-Info!D$25)*(1-Info!D$26)*(1-M$4) + (1-Info!D$25)*L$4*C197</f>
        <v>6.2568512364864683E-3</v>
      </c>
      <c r="E198" s="3">
        <f>Info!D$25*(B197+C197+D197)+(1-Info!D$25)*Info!D$26*D197</f>
        <v>1.0930105031153645E-4</v>
      </c>
      <c r="F198" s="3">
        <f>(1-Info!D$25)*(1-Info!D$26)*M$4*D197</f>
        <v>7.8783041725010079E-5</v>
      </c>
      <c r="G198" s="3"/>
      <c r="H198" s="3">
        <f t="shared" si="6"/>
        <v>0.99992121695827885</v>
      </c>
    </row>
    <row r="199" spans="1:8" x14ac:dyDescent="0.45">
      <c r="A199">
        <f t="shared" si="7"/>
        <v>198</v>
      </c>
      <c r="B199" s="3">
        <f>B198*(1-K$4)*(1-Info!D$25)+E198+F198</f>
        <v>0.99097758400929392</v>
      </c>
      <c r="C199" s="3">
        <f>C198*(1-Info!D$25)*(1-L$4)+(1-Info!D$25)*K$4*B198</f>
        <v>2.570998338721554E-3</v>
      </c>
      <c r="D199" s="3">
        <f>D198*(1-Info!D$25)*(1-Info!D$26)*(1-M$4) + (1-Info!D$25)*L$4*C198</f>
        <v>6.2632248957378584E-3</v>
      </c>
      <c r="E199" s="3">
        <f>Info!D$25*(B198+C198+D198)+(1-Info!D$25)*Info!D$26*D198</f>
        <v>1.0932799617530221E-4</v>
      </c>
      <c r="F199" s="3">
        <f>(1-Info!D$25)*(1-Info!D$26)*M$4*D198</f>
        <v>7.886476007534512E-5</v>
      </c>
      <c r="G199" s="3"/>
      <c r="H199" s="3">
        <f t="shared" si="6"/>
        <v>0.99992113523992865</v>
      </c>
    </row>
    <row r="200" spans="1:8" x14ac:dyDescent="0.45">
      <c r="A200">
        <f t="shared" si="7"/>
        <v>199</v>
      </c>
      <c r="B200" s="3">
        <f>B199*(1-K$4)*(1-Info!D$25)+E199+F199</f>
        <v>0.99097122055070708</v>
      </c>
      <c r="C200" s="3">
        <f>C199*(1-Info!D$25)*(1-L$4)+(1-Info!D$25)*K$4*B199</f>
        <v>2.5709890664461846E-3</v>
      </c>
      <c r="D200" s="3">
        <f>D199*(1-Info!D$25)*(1-Info!D$26)*(1-M$4) + (1-Info!D$25)*L$4*C199</f>
        <v>6.2694907991281456E-3</v>
      </c>
      <c r="E200" s="3">
        <f>Info!D$25*(B199+C199+D199)+(1-Info!D$25)*Info!D$26*D199</f>
        <v>1.0935448657535557E-4</v>
      </c>
      <c r="F200" s="3">
        <f>(1-Info!D$25)*(1-Info!D$26)*M$4*D199</f>
        <v>7.8945097147246665E-5</v>
      </c>
      <c r="G200" s="3"/>
      <c r="H200" s="3">
        <f t="shared" si="6"/>
        <v>0.99992105490285677</v>
      </c>
    </row>
    <row r="201" spans="1:8" x14ac:dyDescent="0.45">
      <c r="A201">
        <f t="shared" si="7"/>
        <v>200</v>
      </c>
      <c r="B201" s="3">
        <f>B200*(1-K$4)*(1-Info!D$25)+E200+F200</f>
        <v>0.99096496516891452</v>
      </c>
      <c r="C201" s="3">
        <f>C200*(1-Info!D$25)*(1-L$4)+(1-Info!D$25)*K$4*B200</f>
        <v>2.570979478996086E-3</v>
      </c>
      <c r="D201" s="3">
        <f>D200*(1-Info!D$25)*(1-Info!D$26)*(1-M$4) + (1-Info!D$25)*L$4*C200</f>
        <v>6.2756507469707169E-3</v>
      </c>
      <c r="E201" s="3">
        <f>Info!D$25*(B200+C200+D200)+(1-Info!D$25)*Info!D$26*D200</f>
        <v>1.093805291171286E-4</v>
      </c>
      <c r="F201" s="3">
        <f>(1-Info!D$25)*(1-Info!D$26)*M$4*D200</f>
        <v>7.9024076005597752E-5</v>
      </c>
      <c r="G201" s="3"/>
      <c r="H201" s="3">
        <f t="shared" si="6"/>
        <v>0.99992097592399842</v>
      </c>
    </row>
    <row r="202" spans="1:8" x14ac:dyDescent="0.45">
      <c r="A202">
        <f t="shared" si="7"/>
        <v>201</v>
      </c>
      <c r="B202" s="3">
        <f>B201*(1-K$4)*(1-Info!D$25)+E201+F201</f>
        <v>0.99095881603662594</v>
      </c>
      <c r="C202" s="3">
        <f>C201*(1-Info!D$25)*(1-L$4)+(1-Info!D$25)*K$4*B201</f>
        <v>2.5709696023120576E-3</v>
      </c>
      <c r="D202" s="3">
        <f>D201*(1-Info!D$25)*(1-Info!D$26)*(1-M$4) + (1-Info!D$25)*L$4*C201</f>
        <v>6.2817065104404058E-3</v>
      </c>
      <c r="E202" s="3">
        <f>Info!D$25*(B201+C201+D201)+(1-Info!D$25)*Info!D$26*D201</f>
        <v>1.0940613128314149E-4</v>
      </c>
      <c r="F202" s="3">
        <f>(1-Info!D$25)*(1-Info!D$26)*M$4*D201</f>
        <v>7.9101719342528645E-5</v>
      </c>
      <c r="G202" s="3"/>
      <c r="H202" s="3">
        <f t="shared" si="6"/>
        <v>0.99992089828066155</v>
      </c>
    </row>
    <row r="203" spans="1:8" x14ac:dyDescent="0.45">
      <c r="A203">
        <f t="shared" si="7"/>
        <v>202</v>
      </c>
      <c r="B203" s="3">
        <f>B202*(1-K$4)*(1-Info!D$25)+E202+F202</f>
        <v>0.99095277135708448</v>
      </c>
      <c r="C203" s="3">
        <f>C202*(1-Info!D$25)*(1-L$4)+(1-Info!D$25)*K$4*B202</f>
        <v>2.5709594609984914E-3</v>
      </c>
      <c r="D203" s="3">
        <f>D202*(1-Info!D$25)*(1-Info!D$26)*(1-M$4) + (1-Info!D$25)*L$4*C202</f>
        <v>6.287659832003442E-3</v>
      </c>
      <c r="E203" s="3">
        <f>Info!D$25*(B202+C202+D202)+(1-Info!D$25)*Info!D$26*D202</f>
        <v>1.0943130043480779E-4</v>
      </c>
      <c r="F203" s="3">
        <f>(1-Info!D$25)*(1-Info!D$26)*M$4*D202</f>
        <v>7.9178049482891424E-5</v>
      </c>
      <c r="G203" s="3"/>
      <c r="H203" s="3">
        <f t="shared" si="6"/>
        <v>0.99992082195052123</v>
      </c>
    </row>
    <row r="204" spans="1:8" x14ac:dyDescent="0.45">
      <c r="A204">
        <f t="shared" si="7"/>
        <v>203</v>
      </c>
      <c r="B204" s="3">
        <f>B203*(1-K$4)*(1-Info!D$25)+E203+F203</f>
        <v>0.99094682936357226</v>
      </c>
      <c r="C204" s="3">
        <f>C203*(1-Info!D$25)*(1-L$4)+(1-Info!D$25)*K$4*B203</f>
        <v>2.5709490783850327E-3</v>
      </c>
      <c r="D204" s="3">
        <f>D203*(1-Info!D$25)*(1-Info!D$26)*(1-M$4) + (1-Info!D$25)*L$4*C203</f>
        <v>6.2935124258429601E-3</v>
      </c>
      <c r="E204" s="3">
        <f>Info!D$25*(B203+C203+D203)+(1-Info!D$25)*Info!D$26*D203</f>
        <v>1.0945604381422139E-4</v>
      </c>
      <c r="F204" s="3">
        <f>(1-Info!D$25)*(1-Info!D$26)*M$4*D203</f>
        <v>7.9253088389679292E-5</v>
      </c>
      <c r="G204" s="3"/>
      <c r="H204" s="3">
        <f t="shared" si="6"/>
        <v>0.99992074691161448</v>
      </c>
    </row>
    <row r="205" spans="1:8" x14ac:dyDescent="0.45">
      <c r="A205">
        <f t="shared" si="7"/>
        <v>204</v>
      </c>
      <c r="B205" s="3">
        <f>B204*(1-K$4)*(1-Info!D$25)+E204+F204</f>
        <v>0.9909409883189233</v>
      </c>
      <c r="C205" s="3">
        <f>C204*(1-Info!D$25)*(1-L$4)+(1-Info!D$25)*K$4*B204</f>
        <v>2.5709384765855003E-3</v>
      </c>
      <c r="D205" s="3">
        <f>D204*(1-Info!D$25)*(1-Info!D$26)*(1-M$4) + (1-Info!D$25)*L$4*C204</f>
        <v>6.2992659782800282E-3</v>
      </c>
      <c r="E205" s="3">
        <f>Info!D$25*(B204+C204+D204)+(1-Info!D$25)*Info!D$26*D204</f>
        <v>1.0948036854592501E-4</v>
      </c>
      <c r="F205" s="3">
        <f>(1-Info!D$25)*(1-Info!D$26)*M$4*D204</f>
        <v>7.9326857669389901E-5</v>
      </c>
      <c r="G205" s="3"/>
      <c r="H205" s="3">
        <f t="shared" si="6"/>
        <v>0.99992067314233479</v>
      </c>
    </row>
    <row r="206" spans="1:8" x14ac:dyDescent="0.45">
      <c r="A206">
        <f t="shared" si="7"/>
        <v>205</v>
      </c>
      <c r="B206" s="3">
        <f>B205*(1-K$4)*(1-Info!D$25)+E205+F205</f>
        <v>0.99093524651504383</v>
      </c>
      <c r="C206" s="3">
        <f>C205*(1-Info!D$25)*(1-L$4)+(1-Info!D$25)*K$4*B205</f>
        <v>2.5709276765541831E-3</v>
      </c>
      <c r="D206" s="3">
        <f>D205*(1-Info!D$25)*(1-Info!D$26)*(1-M$4) + (1-Info!D$25)*L$4*C205</f>
        <v>6.3049221481901382E-3</v>
      </c>
      <c r="E206" s="3">
        <f>Info!D$25*(B205+C205+D205)+(1-Info!D$25)*Info!D$26*D205</f>
        <v>1.0950428163866007E-4</v>
      </c>
      <c r="F206" s="3">
        <f>(1-Info!D$25)*(1-Info!D$26)*M$4*D205</f>
        <v>7.939937857733226E-5</v>
      </c>
      <c r="G206" s="3"/>
      <c r="H206" s="3">
        <f t="shared" si="6"/>
        <v>0.99992060062142685</v>
      </c>
    </row>
    <row r="207" spans="1:8" x14ac:dyDescent="0.45">
      <c r="A207">
        <f t="shared" si="7"/>
        <v>206</v>
      </c>
      <c r="B207" s="3">
        <f>B206*(1-K$4)*(1-Info!D$25)+E206+F206</f>
        <v>0.99092960227243942</v>
      </c>
      <c r="C207" s="3">
        <f>C206*(1-Info!D$25)*(1-L$4)+(1-Info!D$25)*K$4*B206</f>
        <v>2.5709166981396346E-3</v>
      </c>
      <c r="D207" s="3">
        <f>D206*(1-Info!D$25)*(1-Info!D$26)*(1-M$4) + (1-Info!D$25)*L$4*C206</f>
        <v>6.3104825674151297E-3</v>
      </c>
      <c r="E207" s="3">
        <f>Info!D$25*(B206+C206+D206)+(1-Info!D$25)*Info!D$26*D206</f>
        <v>1.0952778998709782E-4</v>
      </c>
      <c r="F207" s="3">
        <f>(1-Info!D$25)*(1-Info!D$26)*M$4*D206</f>
        <v>7.9470672022876403E-5</v>
      </c>
      <c r="G207" s="3"/>
      <c r="H207" s="3">
        <f t="shared" si="6"/>
        <v>0.99992052932798126</v>
      </c>
    </row>
    <row r="208" spans="1:8" x14ac:dyDescent="0.45">
      <c r="A208">
        <f t="shared" si="7"/>
        <v>207</v>
      </c>
      <c r="B208" s="3">
        <f>B207*(1-K$4)*(1-Info!D$25)+E207+F207</f>
        <v>0.99092405393974936</v>
      </c>
      <c r="C208" s="3">
        <f>C207*(1-Info!D$25)*(1-L$4)+(1-Info!D$25)*K$4*B207</f>
        <v>2.5709055601360648E-3</v>
      </c>
      <c r="D208" s="3">
        <f>D207*(1-Info!D$25)*(1-Info!D$26)*(1-M$4) + (1-Info!D$25)*L$4*C207</f>
        <v>6.3159488411705196E-3</v>
      </c>
      <c r="E208" s="3">
        <f>Info!D$25*(B207+C207+D207)+(1-Info!D$25)*Info!D$26*D207</f>
        <v>1.0955090037355128E-4</v>
      </c>
      <c r="F208" s="3">
        <f>(1-Info!D$25)*(1-Info!D$26)*M$4*D207</f>
        <v>7.9540758574645455E-5</v>
      </c>
      <c r="G208" s="3"/>
      <c r="H208" s="3">
        <f t="shared" si="6"/>
        <v>0.99992045924142947</v>
      </c>
    </row>
    <row r="209" spans="1:8" x14ac:dyDescent="0.45">
      <c r="A209">
        <f t="shared" si="7"/>
        <v>208</v>
      </c>
      <c r="B209" s="3">
        <f>B208*(1-K$4)*(1-Info!D$25)+E208+F208</f>
        <v>0.99091859989328812</v>
      </c>
      <c r="C209" s="3">
        <f>C208*(1-Info!D$25)*(1-L$4)+(1-Info!D$25)*K$4*B208</f>
        <v>2.5708942803324476E-3</v>
      </c>
      <c r="D209" s="3">
        <f>D208*(1-Info!D$25)*(1-Info!D$26)*(1-M$4) + (1-Info!D$25)*L$4*C208</f>
        <v>6.3213225484481956E-3</v>
      </c>
      <c r="E209" s="3">
        <f>Info!D$25*(B208+C208+D208)+(1-Info!D$25)*Info!D$26*D208</f>
        <v>1.0957361946966829E-4</v>
      </c>
      <c r="F209" s="3">
        <f>(1-Info!D$25)*(1-Info!D$26)*M$4*D208</f>
        <v>7.9609658465649901E-5</v>
      </c>
      <c r="G209" s="3"/>
      <c r="H209" s="3">
        <f t="shared" si="6"/>
        <v>0.99992039034153835</v>
      </c>
    </row>
    <row r="210" spans="1:8" x14ac:dyDescent="0.45">
      <c r="A210">
        <f t="shared" si="7"/>
        <v>209</v>
      </c>
      <c r="B210" s="3">
        <f>B209*(1-K$4)*(1-Info!D$25)+E209+F209</f>
        <v>0.99091323853659363</v>
      </c>
      <c r="C210" s="3">
        <f>C209*(1-Info!D$25)*(1-L$4)+(1-Info!D$25)*K$4*B209</f>
        <v>2.5708828755594323E-3</v>
      </c>
      <c r="D210" s="3">
        <f>D209*(1-Info!D$25)*(1-Info!D$26)*(1-M$4) + (1-Info!D$25)*L$4*C209</f>
        <v>6.3266052424144643E-3</v>
      </c>
      <c r="E210" s="3">
        <f>Info!D$25*(B209+C209+D209)+(1-Info!D$25)*Info!D$26*D209</f>
        <v>1.0959595383810512E-4</v>
      </c>
      <c r="F210" s="3">
        <f>(1-Info!D$25)*(1-Info!D$26)*M$4*D209</f>
        <v>7.9677391598363318E-5</v>
      </c>
      <c r="G210" s="3"/>
      <c r="H210" s="3">
        <f t="shared" si="6"/>
        <v>0.99992032260840558</v>
      </c>
    </row>
    <row r="211" spans="1:8" x14ac:dyDescent="0.45">
      <c r="A211">
        <f t="shared" si="7"/>
        <v>210</v>
      </c>
      <c r="B211" s="3">
        <f>B210*(1-K$4)*(1-Info!D$25)+E210+F210</f>
        <v>0.9909079682999824</v>
      </c>
      <c r="C211" s="3">
        <f>C210*(1-Info!D$25)*(1-L$4)+(1-Info!D$25)*K$4*B210</f>
        <v>2.5708713617341623E-3</v>
      </c>
      <c r="D211" s="3">
        <f>D210*(1-Info!D$25)*(1-Info!D$26)*(1-M$4) + (1-Info!D$25)*L$4*C210</f>
        <v>6.3317984508034376E-3</v>
      </c>
      <c r="E211" s="3">
        <f>Info!D$25*(B210+C210+D210)+(1-Info!D$25)*Info!D$26*D210</f>
        <v>1.0961790993418096E-4</v>
      </c>
      <c r="F211" s="3">
        <f>(1-Info!D$25)*(1-Info!D$26)*M$4*D210</f>
        <v>7.97439775497396E-5</v>
      </c>
      <c r="G211" s="3"/>
      <c r="H211" s="3">
        <f t="shared" si="6"/>
        <v>0.99992025602245416</v>
      </c>
    </row>
    <row r="212" spans="1:8" x14ac:dyDescent="0.45">
      <c r="A212">
        <f t="shared" si="7"/>
        <v>211</v>
      </c>
      <c r="B212" s="3">
        <f>B211*(1-K$4)*(1-Info!D$25)+E211+F211</f>
        <v>0.99090278764011142</v>
      </c>
      <c r="C212" s="3">
        <f>C211*(1-Info!D$25)*(1-L$4)+(1-Info!D$25)*K$4*B211</f>
        <v>2.5708597539030923E-3</v>
      </c>
      <c r="D212" s="3">
        <f>D211*(1-Info!D$25)*(1-Info!D$26)*(1-M$4) + (1-Info!D$25)*L$4*C211</f>
        <v>6.3369036763057333E-3</v>
      </c>
      <c r="E212" s="3">
        <f>Info!D$25*(B211+C211+D211)+(1-Info!D$25)*Info!D$26*D211</f>
        <v>1.0963949410751282E-4</v>
      </c>
      <c r="F212" s="3">
        <f>(1-Info!D$25)*(1-Info!D$26)*M$4*D211</f>
        <v>7.9809435576171371E-5</v>
      </c>
      <c r="G212" s="3"/>
      <c r="H212" s="3">
        <f t="shared" si="6"/>
        <v>0.99992019056442771</v>
      </c>
    </row>
    <row r="213" spans="1:8" x14ac:dyDescent="0.45">
      <c r="A213">
        <f t="shared" si="7"/>
        <v>212</v>
      </c>
      <c r="B213" s="3">
        <f>B212*(1-K$4)*(1-Info!D$25)+E212+F212</f>
        <v>0.9908976950395465</v>
      </c>
      <c r="C213" s="3">
        <f>C212*(1-Info!D$25)*(1-L$4)+(1-Info!D$25)*K$4*B212</f>
        <v>2.5708480662828895E-3</v>
      </c>
      <c r="D213" s="3">
        <f>D212*(1-Info!D$25)*(1-Info!D$26)*(1-M$4) + (1-Info!D$25)*L$4*C212</f>
        <v>6.3419223969524924E-3</v>
      </c>
      <c r="E213" s="3">
        <f>Info!D$25*(B212+C212+D212)+(1-Info!D$25)*Info!D$26*D212</f>
        <v>1.0966071260363108E-4</v>
      </c>
      <c r="F213" s="3">
        <f>(1-Info!D$25)*(1-Info!D$26)*M$4*D212</f>
        <v>7.9873784618389478E-5</v>
      </c>
      <c r="G213" s="3"/>
      <c r="H213" s="3">
        <f t="shared" si="6"/>
        <v>0.99992012621538562</v>
      </c>
    </row>
    <row r="214" spans="1:8" x14ac:dyDescent="0.45">
      <c r="A214">
        <f t="shared" si="7"/>
        <v>213</v>
      </c>
      <c r="B214" s="3">
        <f>B213*(1-K$4)*(1-Info!D$25)+E213+F213</f>
        <v>0.99089268900633787</v>
      </c>
      <c r="C214" s="3">
        <f>C213*(1-Info!D$25)*(1-L$4)+(1-Info!D$25)*K$4*B213</f>
        <v>2.5708363122995061E-3</v>
      </c>
      <c r="D214" s="3">
        <f>D213*(1-Info!D$25)*(1-Info!D$26)*(1-M$4) + (1-Info!D$25)*L$4*C213</f>
        <v>6.3468560664947131E-3</v>
      </c>
      <c r="E214" s="3">
        <f>Info!D$25*(B213+C213+D213)+(1-Info!D$25)*Info!D$26*D213</f>
        <v>1.0968157156557565E-4</v>
      </c>
      <c r="F214" s="3">
        <f>(1-Info!D$25)*(1-Info!D$26)*M$4*D213</f>
        <v>7.9937043306303263E-5</v>
      </c>
      <c r="G214" s="3"/>
      <c r="H214" s="3">
        <f t="shared" si="6"/>
        <v>0.99992006295669766</v>
      </c>
    </row>
    <row r="215" spans="1:8" x14ac:dyDescent="0.45">
      <c r="A215">
        <f t="shared" si="7"/>
        <v>214</v>
      </c>
      <c r="B215" s="3">
        <f>B214*(1-K$4)*(1-Info!D$25)+E214+F214</f>
        <v>0.99088776807360135</v>
      </c>
      <c r="C215" s="3">
        <f>C214*(1-Info!D$25)*(1-L$4)+(1-Info!D$25)*K$4*B214</f>
        <v>2.5708245046254996E-3</v>
      </c>
      <c r="D215" s="3">
        <f>D214*(1-Info!D$25)*(1-Info!D$26)*(1-M$4) + (1-Info!D$25)*L$4*C214</f>
        <v>6.3517061147778768E-3</v>
      </c>
      <c r="E215" s="3">
        <f>Info!D$25*(B214+C214+D214)+(1-Info!D$25)*Info!D$26*D214</f>
        <v>1.0970207703547244E-4</v>
      </c>
      <c r="F215" s="3">
        <f>(1-Info!D$25)*(1-Info!D$26)*M$4*D214</f>
        <v>7.9999229963781908E-5</v>
      </c>
      <c r="G215" s="3"/>
      <c r="H215" s="3">
        <f t="shared" si="6"/>
        <v>0.99992000077004017</v>
      </c>
    </row>
    <row r="216" spans="1:8" x14ac:dyDescent="0.45">
      <c r="A216">
        <f t="shared" si="7"/>
        <v>215</v>
      </c>
      <c r="B216" s="3">
        <f>B215*(1-K$4)*(1-Info!D$25)+E215+F215</f>
        <v>0.99088293079910694</v>
      </c>
      <c r="C216" s="3">
        <f>C215*(1-Info!D$25)*(1-L$4)+(1-Info!D$25)*K$4*B215</f>
        <v>2.5708126552156816E-3</v>
      </c>
      <c r="D216" s="3">
        <f>D215*(1-Info!D$25)*(1-Info!D$26)*(1-M$4) + (1-Info!D$25)*L$4*C215</f>
        <v>6.3564739481119037E-3</v>
      </c>
      <c r="E216" s="3">
        <f>Info!D$25*(B215+C215+D215)+(1-Info!D$25)*Info!D$26*D215</f>
        <v>1.097222349560905E-4</v>
      </c>
      <c r="F216" s="3">
        <f>(1-Info!D$25)*(1-Info!D$26)*M$4*D215</f>
        <v>8.0060362613376489E-5</v>
      </c>
      <c r="G216" s="3"/>
      <c r="H216" s="3">
        <f t="shared" si="6"/>
        <v>0.99991993963739056</v>
      </c>
    </row>
    <row r="217" spans="1:8" x14ac:dyDescent="0.45">
      <c r="A217">
        <f t="shared" si="7"/>
        <v>216</v>
      </c>
      <c r="B217" s="3">
        <f>B216*(1-K$4)*(1-Info!D$25)+E216+F216</f>
        <v>0.99087817576487303</v>
      </c>
      <c r="C217" s="3">
        <f>C216*(1-Info!D$25)*(1-L$4)+(1-Info!D$25)*K$4*B216</f>
        <v>2.5708007753411696E-3</v>
      </c>
      <c r="D217" s="3">
        <f>D216*(1-Info!D$25)*(1-Info!D$26)*(1-M$4) + (1-Info!D$25)*L$4*C216</f>
        <v>6.3611609496364123E-3</v>
      </c>
      <c r="E217" s="3">
        <f>Info!D$25*(B216+C216+D216)+(1-Info!D$25)*Info!D$26*D216</f>
        <v>1.0974205117237959E-4</v>
      </c>
      <c r="F217" s="3">
        <f>(1-Info!D$25)*(1-Info!D$26)*M$4*D216</f>
        <v>8.012045898098302E-5</v>
      </c>
      <c r="G217" s="3"/>
      <c r="H217" s="3">
        <f t="shared" si="6"/>
        <v>0.99991987954102313</v>
      </c>
    </row>
    <row r="218" spans="1:8" x14ac:dyDescent="0.45">
      <c r="A218">
        <f t="shared" si="7"/>
        <v>217</v>
      </c>
      <c r="B218" s="3">
        <f>B217*(1-K$4)*(1-Info!D$25)+E217+F217</f>
        <v>0.99087350157676735</v>
      </c>
      <c r="C218" s="3">
        <f>C217*(1-Info!D$25)*(1-L$4)+(1-Info!D$25)*K$4*B217</f>
        <v>2.5707888756219036E-3</v>
      </c>
      <c r="D218" s="3">
        <f>D217*(1-Info!D$25)*(1-Info!D$26)*(1-M$4) + (1-Info!D$25)*L$4*C217</f>
        <v>6.3657684796813163E-3</v>
      </c>
      <c r="E218" s="3">
        <f>Info!D$25*(B217+C217+D217)+(1-Info!D$25)*Info!D$26*D217</f>
        <v>1.0976153143298831E-4</v>
      </c>
      <c r="F218" s="3">
        <f>(1-Info!D$25)*(1-Info!D$26)*M$4*D217</f>
        <v>8.0179536500446424E-5</v>
      </c>
      <c r="G218" s="3"/>
      <c r="H218" s="3">
        <f t="shared" si="6"/>
        <v>0.99991982046350347</v>
      </c>
    </row>
    <row r="219" spans="1:8" x14ac:dyDescent="0.45">
      <c r="A219">
        <f t="shared" si="7"/>
        <v>218</v>
      </c>
      <c r="B219" s="3">
        <f>B218*(1-K$4)*(1-Info!D$25)+E218+F218</f>
        <v>0.99086890686411355</v>
      </c>
      <c r="C219" s="3">
        <f>C218*(1-Info!D$25)*(1-L$4)+(1-Info!D$25)*K$4*B218</f>
        <v>2.5707769660577077E-3</v>
      </c>
      <c r="D219" s="3">
        <f>D218*(1-Info!D$25)*(1-Info!D$26)*(1-M$4) + (1-Info!D$25)*L$4*C218</f>
        <v>6.3702978761227529E-3</v>
      </c>
      <c r="E219" s="3">
        <f>Info!D$25*(B218+C218+D218)+(1-Info!D$25)*Info!D$26*D218</f>
        <v>1.0978068139176278E-4</v>
      </c>
      <c r="F219" s="3">
        <f>(1-Info!D$25)*(1-Info!D$26)*M$4*D218</f>
        <v>8.0237612318105682E-5</v>
      </c>
      <c r="G219" s="3"/>
      <c r="H219" s="3">
        <f t="shared" si="6"/>
        <v>0.99991976238768576</v>
      </c>
    </row>
    <row r="220" spans="1:8" x14ac:dyDescent="0.45">
      <c r="A220">
        <f t="shared" si="7"/>
        <v>219</v>
      </c>
      <c r="B220" s="3">
        <f>B219*(1-K$4)*(1-Info!D$25)+E219+F219</f>
        <v>0.99086439027930517</v>
      </c>
      <c r="C220" s="3">
        <f>C219*(1-Info!D$25)*(1-L$4)+(1-Info!D$25)*K$4*B219</f>
        <v>2.5707650560579504E-3</v>
      </c>
      <c r="D220" s="3">
        <f>D219*(1-Info!D$25)*(1-Info!D$26)*(1-M$4) + (1-Info!D$25)*L$4*C219</f>
        <v>6.3747504547343719E-3</v>
      </c>
      <c r="E220" s="3">
        <f>Info!D$25*(B219+C219+D219)+(1-Info!D$25)*Info!D$26*D219</f>
        <v>1.0979950660922602E-4</v>
      </c>
      <c r="F220" s="3">
        <f>(1-Info!D$25)*(1-Info!D$26)*M$4*D219</f>
        <v>8.0294703297280155E-5</v>
      </c>
      <c r="G220" s="3"/>
      <c r="H220" s="3">
        <f t="shared" si="6"/>
        <v>0.99991970529670671</v>
      </c>
    </row>
    <row r="221" spans="1:8" x14ac:dyDescent="0.45">
      <c r="A221">
        <f t="shared" si="7"/>
        <v>220</v>
      </c>
      <c r="B221" s="3">
        <f>B220*(1-K$4)*(1-Info!D$25)+E220+F220</f>
        <v>0.99085995049742348</v>
      </c>
      <c r="C221" s="3">
        <f>C220*(1-Info!D$25)*(1-L$4)+(1-Info!D$25)*K$4*B220</f>
        <v>2.5707531544698708E-3</v>
      </c>
      <c r="D221" s="3">
        <f>D220*(1-Info!D$25)*(1-Info!D$26)*(1-M$4) + (1-Info!D$25)*L$4*C220</f>
        <v>6.3791275095339914E-3</v>
      </c>
      <c r="E221" s="3">
        <f>Info!D$25*(B220+C220+D220)+(1-Info!D$25)*Info!D$26*D220</f>
        <v>1.0981801255403798E-4</v>
      </c>
      <c r="F221" s="3">
        <f>(1-Info!D$25)*(1-Info!D$26)*M$4*D220</f>
        <v>8.0350826022697414E-5</v>
      </c>
      <c r="G221" s="3"/>
      <c r="H221" s="3">
        <f t="shared" si="6"/>
        <v>0.99991964917398135</v>
      </c>
    </row>
    <row r="222" spans="1:8" x14ac:dyDescent="0.45">
      <c r="A222">
        <f t="shared" si="7"/>
        <v>221</v>
      </c>
      <c r="B222" s="3">
        <f>B221*(1-K$4)*(1-Info!D$25)+E221+F221</f>
        <v>0.99085558621586345</v>
      </c>
      <c r="C222" s="3">
        <f>C221*(1-Info!D$25)*(1-L$4)+(1-Info!D$25)*K$4*B221</f>
        <v>2.5707412696056274E-3</v>
      </c>
      <c r="D222" s="3">
        <f>D221*(1-Info!D$25)*(1-Info!D$26)*(1-M$4) + (1-Info!D$25)*L$4*C221</f>
        <v>6.3834303131256502E-3</v>
      </c>
      <c r="E222" s="3">
        <f>Info!D$25*(B221+C221+D221)+(1-Info!D$25)*Info!D$26*D221</f>
        <v>1.098362046044363E-4</v>
      </c>
      <c r="F222" s="3">
        <f>(1-Info!D$25)*(1-Info!D$26)*M$4*D221</f>
        <v>8.0405996804862678E-5</v>
      </c>
      <c r="G222" s="3"/>
      <c r="H222" s="3">
        <f t="shared" si="6"/>
        <v>0.99991959400319919</v>
      </c>
    </row>
    <row r="223" spans="1:8" x14ac:dyDescent="0.45">
      <c r="A223">
        <f t="shared" si="7"/>
        <v>222</v>
      </c>
      <c r="B223" s="3">
        <f>B222*(1-K$4)*(1-Info!D$25)+E222+F222</f>
        <v>0.99085129615396483</v>
      </c>
      <c r="C223" s="3">
        <f>C222*(1-Info!D$25)*(1-L$4)+(1-Info!D$25)*K$4*B222</f>
        <v>2.5707294092681275E-3</v>
      </c>
      <c r="D223" s="3">
        <f>D222*(1-Info!D$25)*(1-Info!D$26)*(1-M$4) + (1-Info!D$25)*L$4*C222</f>
        <v>6.3876601170370709E-3</v>
      </c>
      <c r="E223" s="3">
        <f>Info!D$25*(B222+C222+D222)+(1-Info!D$25)*Info!D$26*D222</f>
        <v>1.0985408804965796E-4</v>
      </c>
      <c r="F223" s="3">
        <f>(1-Info!D$25)*(1-Info!D$26)*M$4*D222</f>
        <v>8.0460231684370228E-5</v>
      </c>
      <c r="G223" s="3"/>
      <c r="H223" s="3">
        <f t="shared" si="6"/>
        <v>0.99991953976831971</v>
      </c>
    </row>
    <row r="224" spans="1:8" x14ac:dyDescent="0.45">
      <c r="A224">
        <f t="shared" si="7"/>
        <v>223</v>
      </c>
      <c r="B224" s="3">
        <f>B223*(1-K$4)*(1-Info!D$25)+E223+F223</f>
        <v>0.99084707905264835</v>
      </c>
      <c r="C224" s="3">
        <f>C223*(1-Info!D$25)*(1-L$4)+(1-Info!D$25)*K$4*B223</f>
        <v>2.5707175807756868E-3</v>
      </c>
      <c r="D224" s="3">
        <f>D223*(1-Info!D$25)*(1-Info!D$26)*(1-M$4) + (1-Info!D$25)*L$4*C223</f>
        <v>6.3918181520525603E-3</v>
      </c>
      <c r="E224" s="3">
        <f>Info!D$25*(B223+C223+D223)+(1-Info!D$25)*Info!D$26*D223</f>
        <v>1.0987166809134186E-4</v>
      </c>
      <c r="F224" s="3">
        <f>(1-Info!D$25)*(1-Info!D$26)*M$4*D223</f>
        <v>8.0513546436156977E-5</v>
      </c>
      <c r="G224" s="3"/>
      <c r="H224" s="3">
        <f t="shared" si="6"/>
        <v>0.99991948645356787</v>
      </c>
    </row>
    <row r="225" spans="1:8" x14ac:dyDescent="0.45">
      <c r="A225">
        <f t="shared" si="7"/>
        <v>224</v>
      </c>
      <c r="B225" s="3">
        <f>B224*(1-K$4)*(1-Info!D$25)+E224+F224</f>
        <v>0.99084293367405851</v>
      </c>
      <c r="C225" s="3">
        <f>C224*(1-Info!D$25)*(1-L$4)+(1-Info!D$25)*K$4*B224</f>
        <v>2.5707057909855773E-3</v>
      </c>
      <c r="D225" s="3">
        <f>D224*(1-Info!D$25)*(1-Info!D$26)*(1-M$4) + (1-Info!D$25)*L$4*C224</f>
        <v>6.395905628541379E-3</v>
      </c>
      <c r="E225" s="3">
        <f>Info!D$25*(B224+C224+D224)+(1-Info!D$25)*Info!D$26*D224</f>
        <v>1.0988894984491247E-4</v>
      </c>
      <c r="F225" s="3">
        <f>(1-Info!D$25)*(1-Info!D$26)*M$4*D224</f>
        <v>8.056595657369856E-5</v>
      </c>
      <c r="G225" s="3"/>
      <c r="H225" s="3">
        <f t="shared" si="6"/>
        <v>0.99991943404343042</v>
      </c>
    </row>
    <row r="226" spans="1:8" x14ac:dyDescent="0.45">
      <c r="A226">
        <f t="shared" si="7"/>
        <v>225</v>
      </c>
      <c r="B226" s="3">
        <f>B225*(1-K$4)*(1-Info!D$25)+E225+F225</f>
        <v>0.99083885880121181</v>
      </c>
      <c r="C226" s="3">
        <f>C225*(1-Info!D$25)*(1-L$4)+(1-Info!D$25)*K$4*B225</f>
        <v>2.5706940463165072E-3</v>
      </c>
      <c r="D226" s="3">
        <f>D225*(1-Info!D$25)*(1-Info!D$26)*(1-M$4) + (1-Info!D$25)*L$4*C225</f>
        <v>6.3999237367815959E-3</v>
      </c>
      <c r="E226" s="3">
        <f>Info!D$25*(B225+C225+D225)+(1-Info!D$25)*Info!D$26*D225</f>
        <v>1.0990593834094458E-4</v>
      </c>
      <c r="F226" s="3">
        <f>(1-Info!D$25)*(1-Info!D$26)*M$4*D225</f>
        <v>8.0617477353148211E-5</v>
      </c>
      <c r="G226" s="3"/>
      <c r="H226" s="3">
        <f t="shared" si="6"/>
        <v>0.99991938252265078</v>
      </c>
    </row>
    <row r="227" spans="1:8" x14ac:dyDescent="0.45">
      <c r="A227">
        <f t="shared" si="7"/>
        <v>226</v>
      </c>
      <c r="B227" s="3">
        <f>B226*(1-K$4)*(1-Info!D$25)+E226+F226</f>
        <v>0.99083485323765041</v>
      </c>
      <c r="C227" s="3">
        <f>C226*(1-Info!D$25)*(1-L$4)+(1-Info!D$25)*K$4*B226</f>
        <v>2.570682352770083E-3</v>
      </c>
      <c r="D227" s="3">
        <f>D226*(1-Info!D$25)*(1-Info!D$26)*(1-M$4) + (1-Info!D$25)*L$4*C226</f>
        <v>6.4038736472794722E-3</v>
      </c>
      <c r="E227" s="3">
        <f>Info!D$25*(B226+C226+D226)+(1-Info!D$25)*Info!D$26*D226</f>
        <v>1.0992263852650924E-4</v>
      </c>
      <c r="F227" s="3">
        <f>(1-Info!D$25)*(1-Info!D$26)*M$4*D226</f>
        <v>8.0668123777418864E-5</v>
      </c>
      <c r="G227" s="3"/>
      <c r="H227" s="3">
        <f t="shared" si="6"/>
        <v>0.9999193318762265</v>
      </c>
    </row>
    <row r="228" spans="1:8" x14ac:dyDescent="0.45">
      <c r="A228">
        <f t="shared" si="7"/>
        <v>227</v>
      </c>
      <c r="B228" s="3">
        <f>B227*(1-K$4)*(1-Info!D$25)+E227+F227</f>
        <v>0.99083091580710148</v>
      </c>
      <c r="C228" s="3">
        <f>C227*(1-Info!D$25)*(1-L$4)+(1-Info!D$25)*K$4*B227</f>
        <v>2.5706707159512967E-3</v>
      </c>
      <c r="D228" s="3">
        <f>D227*(1-Info!D$25)*(1-Info!D$26)*(1-M$4) + (1-Info!D$25)*L$4*C227</f>
        <v>6.4077565110843941E-3</v>
      </c>
      <c r="E228" s="3">
        <f>Info!D$25*(B227+C227+D227)+(1-Info!D$25)*Info!D$26*D227</f>
        <v>1.0993905526650137E-4</v>
      </c>
      <c r="F228" s="3">
        <f>(1-Info!D$25)*(1-Info!D$26)*M$4*D227</f>
        <v>8.0717910600208836E-5</v>
      </c>
      <c r="G228" s="3"/>
      <c r="H228" s="3">
        <f t="shared" si="6"/>
        <v>0.99991928208940362</v>
      </c>
    </row>
    <row r="229" spans="1:8" x14ac:dyDescent="0.45">
      <c r="A229">
        <f t="shared" si="7"/>
        <v>228</v>
      </c>
      <c r="B229" s="3">
        <f>B228*(1-K$4)*(1-Info!D$25)+E228+F228</f>
        <v>0.99082704535314137</v>
      </c>
      <c r="C229" s="3">
        <f>C228*(1-Info!D$25)*(1-L$4)+(1-Info!D$25)*K$4*B228</f>
        <v>2.5706591410880808E-3</v>
      </c>
      <c r="D229" s="3">
        <f>D228*(1-Info!D$25)*(1-Info!D$26)*(1-M$4) + (1-Info!D$25)*L$4*C228</f>
        <v>6.4115734600993885E-3</v>
      </c>
      <c r="E229" s="3">
        <f>Info!D$25*(B228+C228+D228)+(1-Info!D$25)*Info!D$26*D228</f>
        <v>1.0995519334494857E-4</v>
      </c>
      <c r="F229" s="3">
        <f>(1-Info!D$25)*(1-Info!D$26)*M$4*D228</f>
        <v>8.076685232997135E-5</v>
      </c>
      <c r="G229" s="3"/>
      <c r="H229" s="3">
        <f t="shared" si="6"/>
        <v>0.99991923314767384</v>
      </c>
    </row>
    <row r="230" spans="1:8" x14ac:dyDescent="0.45">
      <c r="A230">
        <f t="shared" si="7"/>
        <v>229</v>
      </c>
      <c r="B230" s="3">
        <f>B229*(1-K$4)*(1-Info!D$25)+E229+F229</f>
        <v>0.99082324073886641</v>
      </c>
      <c r="C230" s="3">
        <f>C229*(1-Info!D$25)*(1-L$4)+(1-Info!D$25)*K$4*B229</f>
        <v>2.5706476330499776E-3</v>
      </c>
      <c r="D230" s="3">
        <f>D229*(1-Info!D$25)*(1-Info!D$26)*(1-M$4) + (1-Info!D$25)*L$4*C229</f>
        <v>6.4153256073872632E-3</v>
      </c>
      <c r="E230" s="3">
        <f>Info!D$25*(B229+C229+D229)+(1-Info!D$25)*Info!D$26*D229</f>
        <v>1.0997105746630169E-4</v>
      </c>
      <c r="F230" s="3">
        <f>(1-Info!D$25)*(1-Info!D$26)*M$4*D229</f>
        <v>8.0814963233828544E-5</v>
      </c>
      <c r="G230" s="3"/>
      <c r="H230" s="3">
        <f t="shared" si="6"/>
        <v>0.99991918503676991</v>
      </c>
    </row>
    <row r="231" spans="1:8" x14ac:dyDescent="0.45">
      <c r="A231">
        <f t="shared" si="7"/>
        <v>230</v>
      </c>
      <c r="B231" s="3">
        <f>B230*(1-K$4)*(1-Info!D$25)+E230+F230</f>
        <v>0.99081950084656745</v>
      </c>
      <c r="C231" s="3">
        <f>C230*(1-Info!D$25)*(1-L$4)+(1-Info!D$25)*K$4*B230</f>
        <v>2.5706361963659537E-3</v>
      </c>
      <c r="D231" s="3">
        <f>D230*(1-Info!D$25)*(1-Info!D$26)*(1-M$4) + (1-Info!D$25)*L$4*C230</f>
        <v>6.4190140474724008E-3</v>
      </c>
      <c r="E231" s="3">
        <f>Info!D$25*(B230+C230+D230)+(1-Info!D$25)*Info!D$26*D230</f>
        <v>1.0998665225670728E-4</v>
      </c>
      <c r="F231" s="3">
        <f>(1-Info!D$25)*(1-Info!D$26)*M$4*D230</f>
        <v>8.0862257341430147E-5</v>
      </c>
      <c r="G231" s="3"/>
      <c r="H231" s="3">
        <f t="shared" si="6"/>
        <v>0.9999191377426625</v>
      </c>
    </row>
    <row r="232" spans="1:8" x14ac:dyDescent="0.45">
      <c r="A232">
        <f t="shared" si="7"/>
        <v>231</v>
      </c>
      <c r="B232" s="3">
        <f>B231*(1-K$4)*(1-Info!D$25)+E231+F231</f>
        <v>0.99081582457741024</v>
      </c>
      <c r="C232" s="3">
        <f>C231*(1-Info!D$25)*(1-L$4)+(1-Info!D$25)*K$4*B231</f>
        <v>2.5706248352414056E-3</v>
      </c>
      <c r="D232" s="3">
        <f>D231*(1-Info!D$25)*(1-Info!D$26)*(1-M$4) + (1-Info!D$25)*L$4*C231</f>
        <v>6.4226398566382351E-3</v>
      </c>
      <c r="E232" s="3">
        <f>Info!D$25*(B231+C231+D231)+(1-Info!D$25)*Info!D$26*D231</f>
        <v>1.1000198226526192E-4</v>
      </c>
      <c r="F232" s="3">
        <f>(1-Info!D$25)*(1-Info!D$26)*M$4*D231</f>
        <v>8.0908748448757484E-5</v>
      </c>
      <c r="G232" s="3"/>
      <c r="H232" s="3">
        <f t="shared" si="6"/>
        <v>0.9999190912515552</v>
      </c>
    </row>
    <row r="233" spans="1:8" x14ac:dyDescent="0.45">
      <c r="A233">
        <f t="shared" si="7"/>
        <v>232</v>
      </c>
      <c r="B233" s="3">
        <f>B232*(1-K$4)*(1-Info!D$25)+E232+F232</f>
        <v>0.99081221085112203</v>
      </c>
      <c r="C233" s="3">
        <f>C232*(1-Info!D$25)*(1-L$4)+(1-Info!D$25)*K$4*B232</f>
        <v>2.5706135535743849E-3</v>
      </c>
      <c r="D233" s="3">
        <f>D232*(1-Info!D$25)*(1-Info!D$26)*(1-M$4) + (1-Info!D$25)*L$4*C232</f>
        <v>6.4262040932204735E-3</v>
      </c>
      <c r="E233" s="3">
        <f>Info!D$25*(B232+C232+D232)+(1-Info!D$25)*Info!D$26*D232</f>
        <v>1.1001705196524846E-4</v>
      </c>
      <c r="F233" s="3">
        <f>(1-Info!D$25)*(1-Info!D$26)*M$4*D232</f>
        <v>8.0954450121873027E-5</v>
      </c>
      <c r="G233" s="3"/>
      <c r="H233" s="3">
        <f t="shared" si="6"/>
        <v>0.99991904554988209</v>
      </c>
    </row>
    <row r="234" spans="1:8" x14ac:dyDescent="0.45">
      <c r="A234">
        <f t="shared" si="7"/>
        <v>233</v>
      </c>
      <c r="B234" s="3">
        <f>B233*(1-K$4)*(1-Info!D$25)+E233+F233</f>
        <v>0.9908086586056809</v>
      </c>
      <c r="C234" s="3">
        <f>C233*(1-Info!D$25)*(1-L$4)+(1-Info!D$25)*K$4*B233</f>
        <v>2.5706023549710833E-3</v>
      </c>
      <c r="D234" s="3">
        <f>D233*(1-Info!D$25)*(1-Info!D$26)*(1-M$4) + (1-Info!D$25)*L$4*C233</f>
        <v>6.4297077978960632E-3</v>
      </c>
      <c r="E234" s="3">
        <f>Info!D$25*(B233+C233+D233)+(1-Info!D$25)*Info!D$26*D233</f>
        <v>1.1003186575535493E-4</v>
      </c>
      <c r="F234" s="3">
        <f>(1-Info!D$25)*(1-Info!D$26)*M$4*D233</f>
        <v>8.0999375700616344E-5</v>
      </c>
      <c r="G234" s="3"/>
      <c r="H234" s="3">
        <f t="shared" si="6"/>
        <v>0.99991900062430339</v>
      </c>
    </row>
    <row r="235" spans="1:8" x14ac:dyDescent="0.45">
      <c r="A235">
        <f t="shared" si="7"/>
        <v>234</v>
      </c>
      <c r="B235" s="3">
        <f>B234*(1-K$4)*(1-Info!D$25)+E234+F234</f>
        <v>0.99080516679701225</v>
      </c>
      <c r="C235" s="3">
        <f>C234*(1-Info!D$25)*(1-L$4)+(1-Info!D$25)*K$4*B234</f>
        <v>2.5705912427606086E-3</v>
      </c>
      <c r="D235" s="3">
        <f>D234*(1-Info!D$25)*(1-Info!D$26)*(1-M$4) + (1-Info!D$25)*L$4*C234</f>
        <v>6.4331519939679824E-3</v>
      </c>
      <c r="E235" s="3">
        <f>Info!D$25*(B234+C234+D234)+(1-Info!D$25)*Info!D$26*D234</f>
        <v>1.1004642796087546E-4</v>
      </c>
      <c r="F235" s="3">
        <f>(1-Info!D$25)*(1-Info!D$26)*M$4*D234</f>
        <v>8.1043538302246368E-5</v>
      </c>
      <c r="G235" s="3"/>
      <c r="H235" s="3">
        <f t="shared" si="6"/>
        <v>0.9999189564617017</v>
      </c>
    </row>
    <row r="236" spans="1:8" x14ac:dyDescent="0.45">
      <c r="A236">
        <f t="shared" si="7"/>
        <v>235</v>
      </c>
      <c r="B236" s="3">
        <f>B235*(1-K$4)*(1-Info!D$25)+E235+F235</f>
        <v>0.99080173439868913</v>
      </c>
      <c r="C236" s="3">
        <f>C235*(1-Info!D$25)*(1-L$4)+(1-Info!D$25)*K$4*B235</f>
        <v>2.5705802200090815E-3</v>
      </c>
      <c r="D236" s="3">
        <f>D235*(1-Info!D$25)*(1-Info!D$26)*(1-M$4) + (1-Info!D$25)*L$4*C235</f>
        <v>6.436537687645863E-3</v>
      </c>
      <c r="E236" s="3">
        <f>Info!D$25*(B235+C235+D235)+(1-Info!D$25)*Info!D$26*D235</f>
        <v>1.1006074283489386E-4</v>
      </c>
      <c r="F236" s="3">
        <f>(1-Info!D$25)*(1-Info!D$26)*M$4*D235</f>
        <v>8.1086950825031044E-5</v>
      </c>
      <c r="G236" s="3"/>
      <c r="H236" s="3">
        <f t="shared" si="6"/>
        <v>0.99991891304917901</v>
      </c>
    </row>
    <row r="237" spans="1:8" x14ac:dyDescent="0.45">
      <c r="A237">
        <f t="shared" si="7"/>
        <v>236</v>
      </c>
      <c r="B237" s="3">
        <f>B236*(1-K$4)*(1-Info!D$25)+E236+F236</f>
        <v>0.99079836040163716</v>
      </c>
      <c r="C237" s="3">
        <f>C236*(1-Info!D$25)*(1-L$4)+(1-Info!D$25)*K$4*B236</f>
        <v>2.5705692895330841E-3</v>
      </c>
      <c r="D237" s="3">
        <f>D236*(1-Info!D$25)*(1-Info!D$26)*(1-M$4) + (1-Info!D$25)*L$4*C236</f>
        <v>6.4398658683225028E-3</v>
      </c>
      <c r="E237" s="3">
        <f>Info!D$25*(B236+C236+D236)+(1-Info!D$25)*Info!D$26*D236</f>
        <v>1.100748145594501E-4</v>
      </c>
      <c r="F237" s="3">
        <f>(1-Info!D$25)*(1-Info!D$26)*M$4*D236</f>
        <v>8.1129625951784521E-5</v>
      </c>
      <c r="G237" s="3"/>
      <c r="H237" s="3">
        <f t="shared" si="6"/>
        <v>0.99991887037405214</v>
      </c>
    </row>
    <row r="238" spans="1:8" x14ac:dyDescent="0.45">
      <c r="A238">
        <f t="shared" si="7"/>
        <v>237</v>
      </c>
      <c r="B238" s="3">
        <f>B237*(1-K$4)*(1-Info!D$25)+E237+F237</f>
        <v>0.9907950438138452</v>
      </c>
      <c r="C238" s="3">
        <f>C237*(1-Info!D$25)*(1-L$4)+(1-Info!D$25)*K$4*B237</f>
        <v>2.5705584539124919E-3</v>
      </c>
      <c r="D238" s="3">
        <f>D237*(1-Info!D$25)*(1-Info!D$26)*(1-M$4) + (1-Info!D$25)*L$4*C237</f>
        <v>6.4431375088463087E-3</v>
      </c>
      <c r="E238" s="3">
        <f>Info!D$25*(B237+C237+D237)+(1-Info!D$25)*Info!D$26*D237</f>
        <v>1.100886472466894E-4</v>
      </c>
      <c r="F238" s="3">
        <f>(1-Info!D$25)*(1-Info!D$26)*M$4*D237</f>
        <v>8.1171576153352362E-5</v>
      </c>
      <c r="G238" s="3"/>
      <c r="H238" s="3">
        <f t="shared" si="6"/>
        <v>0.99991882842385071</v>
      </c>
    </row>
    <row r="239" spans="1:8" x14ac:dyDescent="0.45">
      <c r="A239">
        <f t="shared" si="7"/>
        <v>238</v>
      </c>
      <c r="B239" s="3">
        <f>B238*(1-K$4)*(1-Info!D$25)+E238+F238</f>
        <v>0.99079178366007969</v>
      </c>
      <c r="C239" s="3">
        <f>C238*(1-Info!D$25)*(1-L$4)+(1-Info!D$25)*K$4*B238</f>
        <v>2.5705477155027103E-3</v>
      </c>
      <c r="D239" s="3">
        <f>D238*(1-Info!D$25)*(1-Info!D$26)*(1-M$4) + (1-Info!D$25)*L$4*C238</f>
        <v>6.4463535657897034E-3</v>
      </c>
      <c r="E239" s="3">
        <f>Info!D$25*(B238+C238+D238)+(1-Info!D$25)*Info!D$26*D238</f>
        <v>1.1010224493999478E-4</v>
      </c>
      <c r="F239" s="3">
        <f>(1-Info!D$25)*(1-Info!D$26)*M$4*D238</f>
        <v>8.1212813692045635E-5</v>
      </c>
      <c r="G239" s="3"/>
      <c r="H239" s="3">
        <f t="shared" si="6"/>
        <v>0.99991878718631211</v>
      </c>
    </row>
    <row r="240" spans="1:8" x14ac:dyDescent="0.45">
      <c r="A240">
        <f t="shared" si="7"/>
        <v>239</v>
      </c>
      <c r="B240" s="3">
        <f>B239*(1-K$4)*(1-Info!D$25)+E239+F239</f>
        <v>0.99078857898160411</v>
      </c>
      <c r="C240" s="3">
        <f>C239*(1-Info!D$25)*(1-L$4)+(1-Info!D$25)*K$4*B239</f>
        <v>2.5705370764463496E-3</v>
      </c>
      <c r="D240" s="3">
        <f>D239*(1-Info!D$25)*(1-Info!D$26)*(1-M$4) + (1-Info!D$25)*L$4*C239</f>
        <v>6.4495149797135455E-3</v>
      </c>
      <c r="E240" s="3">
        <f>Info!D$25*(B239+C239+D239)+(1-Info!D$25)*Info!D$26*D239</f>
        <v>1.1011561161510235E-4</v>
      </c>
      <c r="F240" s="3">
        <f>(1-Info!D$25)*(1-Info!D$26)*M$4*D239</f>
        <v>8.1253350625024081E-5</v>
      </c>
      <c r="G240" s="3"/>
      <c r="H240" s="3">
        <f t="shared" si="6"/>
        <v>0.99991874664937919</v>
      </c>
    </row>
    <row r="241" spans="1:8" x14ac:dyDescent="0.45">
      <c r="A241">
        <f t="shared" si="7"/>
        <v>240</v>
      </c>
      <c r="B241" s="3">
        <f>B240*(1-K$4)*(1-Info!D$25)+E240+F240</f>
        <v>0.99078542883590337</v>
      </c>
      <c r="C241" s="3">
        <f>C240*(1-Info!D$25)*(1-L$4)+(1-Info!D$25)*K$4*B240</f>
        <v>2.5705265386843567E-3</v>
      </c>
      <c r="D241" s="3">
        <f>D240*(1-Info!D$25)*(1-Info!D$26)*(1-M$4) + (1-Info!D$25)*L$4*C240</f>
        <v>6.4526226754275974E-3</v>
      </c>
      <c r="E241" s="3">
        <f>Info!D$25*(B240+C240+D240)+(1-Info!D$25)*Info!D$26*D240</f>
        <v>1.1012875118120058E-4</v>
      </c>
      <c r="F241" s="3">
        <f>(1-Info!D$25)*(1-Info!D$26)*M$4*D240</f>
        <v>8.1293198807628884E-5</v>
      </c>
      <c r="G241" s="3"/>
      <c r="H241" s="3">
        <f t="shared" si="6"/>
        <v>0.99991870680119654</v>
      </c>
    </row>
    <row r="242" spans="1:8" x14ac:dyDescent="0.45">
      <c r="A242">
        <f t="shared" si="7"/>
        <v>241</v>
      </c>
      <c r="B242" s="3">
        <f>B241*(1-K$4)*(1-Info!D$25)+E241+F241</f>
        <v>0.99078233229641177</v>
      </c>
      <c r="C242" s="3">
        <f>C241*(1-Info!D$25)*(1-L$4)+(1-Info!D$25)*K$4*B241</f>
        <v>2.5705161039666332E-3</v>
      </c>
      <c r="D242" s="3">
        <f>D241*(1-Info!D$25)*(1-Info!D$26)*(1-M$4) + (1-Info!D$25)*L$4*C241</f>
        <v>6.4556775622471013E-3</v>
      </c>
      <c r="E242" s="3">
        <f>Info!D$25*(B241+C241+D241)+(1-Info!D$25)*Info!D$26*D241</f>
        <v>1.101416674820126E-4</v>
      </c>
      <c r="F242" s="3">
        <f>(1-Info!D$25)*(1-Info!D$26)*M$4*D241</f>
        <v>8.1332369896665923E-5</v>
      </c>
      <c r="G242" s="3"/>
      <c r="H242" s="3">
        <f t="shared" si="6"/>
        <v>0.9999186676301075</v>
      </c>
    </row>
    <row r="243" spans="1:8" x14ac:dyDescent="0.45">
      <c r="A243">
        <f t="shared" si="7"/>
        <v>242</v>
      </c>
      <c r="B243" s="3">
        <f>B242*(1-K$4)*(1-Info!D$25)+E242+F242</f>
        <v>0.99077928845224617</v>
      </c>
      <c r="C243" s="3">
        <f>C242*(1-Info!D$25)*(1-L$4)+(1-Info!D$25)*K$4*B242</f>
        <v>2.5705057738621591E-3</v>
      </c>
      <c r="D243" s="3">
        <f>D242*(1-Info!D$25)*(1-Info!D$26)*(1-M$4) + (1-Info!D$25)*L$4*C242</f>
        <v>6.4586805342454773E-3</v>
      </c>
      <c r="E243" s="3">
        <f>Info!D$25*(B242+C242+D242)+(1-Info!D$25)*Info!D$26*D242</f>
        <v>1.1015436429686281E-4</v>
      </c>
      <c r="F243" s="3">
        <f>(1-Info!D$25)*(1-Info!D$26)*M$4*D242</f>
        <v>8.1370875353639646E-5</v>
      </c>
      <c r="G243" s="3"/>
      <c r="H243" s="3">
        <f t="shared" si="6"/>
        <v>0.99991862912465068</v>
      </c>
    </row>
    <row r="244" spans="1:8" x14ac:dyDescent="0.45">
      <c r="A244">
        <f t="shared" si="7"/>
        <v>243</v>
      </c>
      <c r="B244" s="3">
        <f>B243*(1-K$4)*(1-Info!D$25)+E243+F243</f>
        <v>0.99077629640794285</v>
      </c>
      <c r="C244" s="3">
        <f>C243*(1-Info!D$25)*(1-L$4)+(1-Info!D$25)*K$4*B243</f>
        <v>2.5704955497686441E-3</v>
      </c>
      <c r="D244" s="3">
        <f>D243*(1-Info!D$25)*(1-Info!D$26)*(1-M$4) + (1-Info!D$25)*L$4*C243</f>
        <v>6.4616324705032216E-3</v>
      </c>
      <c r="E244" s="3">
        <f>Info!D$25*(B243+C243+D243)+(1-Info!D$25)*Info!D$26*D243</f>
        <v>1.1016684534172707E-4</v>
      </c>
      <c r="F244" s="3">
        <f>(1-Info!D$25)*(1-Info!D$26)*M$4*D243</f>
        <v>8.1408726447938293E-5</v>
      </c>
      <c r="G244" s="3"/>
      <c r="H244" s="3">
        <f t="shared" si="6"/>
        <v>0.99991859127355642</v>
      </c>
    </row>
    <row r="245" spans="1:8" x14ac:dyDescent="0.45">
      <c r="A245">
        <f t="shared" si="7"/>
        <v>244</v>
      </c>
      <c r="B245" s="3">
        <f>B244*(1-K$4)*(1-Info!D$25)+E244+F244</f>
        <v>0.99077335528319943</v>
      </c>
      <c r="C245" s="3">
        <f>C244*(1-Info!D$25)*(1-L$4)+(1-Info!D$25)*K$4*B244</f>
        <v>2.5704854329217318E-3</v>
      </c>
      <c r="D245" s="3">
        <f>D244*(1-Info!D$25)*(1-Info!D$26)*(1-M$4) + (1-Info!D$25)*L$4*C244</f>
        <v>6.4645342353530219E-3</v>
      </c>
      <c r="E245" s="3">
        <f>Info!D$25*(B244+C244+D244)+(1-Info!D$25)*Info!D$26*D244</f>
        <v>1.1017911427026712E-4</v>
      </c>
      <c r="F245" s="3">
        <f>(1-Info!D$25)*(1-Info!D$26)*M$4*D244</f>
        <v>8.1445934259971147E-5</v>
      </c>
      <c r="G245" s="3"/>
      <c r="H245" s="3">
        <f t="shared" si="6"/>
        <v>0.99991855406574437</v>
      </c>
    </row>
    <row r="246" spans="1:8" x14ac:dyDescent="0.45">
      <c r="A246">
        <f t="shared" si="7"/>
        <v>245</v>
      </c>
      <c r="B246" s="3">
        <f>B245*(1-K$4)*(1-Info!D$25)+E245+F245</f>
        <v>0.99077046421262038</v>
      </c>
      <c r="C246" s="3">
        <f>C245*(1-Info!D$25)*(1-L$4)+(1-Info!D$25)*K$4*B245</f>
        <v>2.5704754244037717E-3</v>
      </c>
      <c r="D246" s="3">
        <f>D245*(1-Info!D$25)*(1-Info!D$26)*(1-M$4) + (1-Info!D$25)*L$4*C245</f>
        <v>6.4673866786211457E-3</v>
      </c>
      <c r="E246" s="3">
        <f>Info!D$25*(B245+C245+D245)+(1-Info!D$25)*Info!D$26*D245</f>
        <v>1.101911746748494E-4</v>
      </c>
      <c r="F246" s="3">
        <f>(1-Info!D$25)*(1-Info!D$26)*M$4*D245</f>
        <v>8.1482509684258059E-5</v>
      </c>
      <c r="G246" s="3"/>
      <c r="H246" s="3">
        <f t="shared" si="6"/>
        <v>0.99991851749032012</v>
      </c>
    </row>
    <row r="247" spans="1:8" x14ac:dyDescent="0.45">
      <c r="A247">
        <f t="shared" si="7"/>
        <v>246</v>
      </c>
      <c r="B247" s="3">
        <f>B246*(1-K$4)*(1-Info!D$25)+E246+F246</f>
        <v>0.990767622345467</v>
      </c>
      <c r="C247" s="3">
        <f>C246*(1-Info!D$25)*(1-L$4)+(1-Info!D$25)*K$4*B246</f>
        <v>2.5704655251521796E-3</v>
      </c>
      <c r="D247" s="3">
        <f>D246*(1-Info!D$25)*(1-Info!D$26)*(1-M$4) + (1-Info!D$25)*L$4*C246</f>
        <v>6.4701906358651442E-3</v>
      </c>
      <c r="E247" s="3">
        <f>Info!D$25*(B246+C246+D246)+(1-Info!D$25)*Info!D$26*D246</f>
        <v>1.1020303008754835E-4</v>
      </c>
      <c r="F247" s="3">
        <f>(1-Info!D$25)*(1-Info!D$26)*M$4*D246</f>
        <v>8.1518463432472059E-5</v>
      </c>
      <c r="G247" s="3"/>
      <c r="H247" s="3">
        <f t="shared" si="6"/>
        <v>0.99991848153657192</v>
      </c>
    </row>
    <row r="248" spans="1:8" x14ac:dyDescent="0.45">
      <c r="A248">
        <f t="shared" si="7"/>
        <v>247</v>
      </c>
      <c r="B248" s="3">
        <f>B247*(1-K$4)*(1-Info!D$25)+E247+F247</f>
        <v>0.99076482884541162</v>
      </c>
      <c r="C248" s="3">
        <f>C247*(1-Info!D$25)*(1-L$4)+(1-Info!D$25)*K$4*B247</f>
        <v>2.5704557359674095E-3</v>
      </c>
      <c r="D248" s="3">
        <f>D247*(1-Info!D$25)*(1-Info!D$26)*(1-M$4) + (1-Info!D$25)*L$4*C247</f>
        <v>6.4729469286079165E-3</v>
      </c>
      <c r="E248" s="3">
        <f>Info!D$25*(B247+C247+D247)+(1-Info!D$25)*Info!D$26*D247</f>
        <v>1.1021468398113428E-4</v>
      </c>
      <c r="F248" s="3">
        <f>(1-Info!D$25)*(1-Info!D$26)*M$4*D247</f>
        <v>8.1553806036435537E-5</v>
      </c>
      <c r="G248" s="3"/>
      <c r="H248" s="3">
        <f t="shared" si="6"/>
        <v>0.99991844619396797</v>
      </c>
    </row>
    <row r="249" spans="1:8" x14ac:dyDescent="0.45">
      <c r="A249">
        <f t="shared" si="7"/>
        <v>248</v>
      </c>
      <c r="B249" s="3">
        <f>B248*(1-K$4)*(1-Info!D$25)+E248+F248</f>
        <v>0.99076208289029466</v>
      </c>
      <c r="C249" s="3">
        <f>C248*(1-Info!D$25)*(1-L$4)+(1-Info!D$25)*K$4*B248</f>
        <v>2.5704460575205449E-3</v>
      </c>
      <c r="D249" s="3">
        <f>D248*(1-Info!D$25)*(1-Info!D$26)*(1-M$4) + (1-Info!D$25)*L$4*C248</f>
        <v>6.4756563645681758E-3</v>
      </c>
      <c r="E249" s="3">
        <f>Info!D$25*(B248+C248+D248)+(1-Info!D$25)*Info!D$26*D248</f>
        <v>1.1022613977004623E-4</v>
      </c>
      <c r="F249" s="3">
        <f>(1-Info!D$25)*(1-Info!D$26)*M$4*D248</f>
        <v>8.1588547851070437E-5</v>
      </c>
      <c r="G249" s="3"/>
      <c r="H249" s="3">
        <f t="shared" si="6"/>
        <v>0.99991841145215343</v>
      </c>
    </row>
    <row r="250" spans="1:8" x14ac:dyDescent="0.45">
      <c r="A250">
        <f t="shared" si="7"/>
        <v>249</v>
      </c>
      <c r="B250" s="3">
        <f>B249*(1-K$4)*(1-Info!D$25)+E249+F249</f>
        <v>0.99075938367188798</v>
      </c>
      <c r="C250" s="3">
        <f>C249*(1-Info!D$25)*(1-L$4)+(1-Info!D$25)*K$4*B249</f>
        <v>2.5704364903605362E-3</v>
      </c>
      <c r="D250" s="3">
        <f>D249*(1-Info!D$25)*(1-Info!D$26)*(1-M$4) + (1-Info!D$25)*L$4*C249</f>
        <v>6.4783197378873638E-3</v>
      </c>
      <c r="E250" s="3">
        <f>Info!D$25*(B249+C249+D249)+(1-Info!D$25)*Info!D$26*D249</f>
        <v>1.1023740081134986E-4</v>
      </c>
      <c r="F250" s="3">
        <f>(1-Info!D$25)*(1-Info!D$26)*M$4*D249</f>
        <v>8.1622699057303254E-5</v>
      </c>
      <c r="G250" s="3"/>
      <c r="H250" s="3">
        <f t="shared" si="6"/>
        <v>0.99991837730094724</v>
      </c>
    </row>
    <row r="251" spans="1:8" x14ac:dyDescent="0.45">
      <c r="A251">
        <f t="shared" si="7"/>
        <v>250</v>
      </c>
      <c r="B251" s="3">
        <f>B250*(1-K$4)*(1-Info!D$25)+E250+F250</f>
        <v>0.99075673039565981</v>
      </c>
      <c r="C251" s="3">
        <f>C250*(1-Info!D$25)*(1-L$4)+(1-Info!D$25)*K$4*B250</f>
        <v>2.5704270349210957E-3</v>
      </c>
      <c r="D251" s="3">
        <f>D250*(1-Info!D$25)*(1-Info!D$26)*(1-M$4) + (1-Info!D$25)*L$4*C250</f>
        <v>6.4809378293530576E-3</v>
      </c>
      <c r="E251" s="3">
        <f>Info!D$25*(B250+C250+D250)+(1-Info!D$25)*Info!D$26*D250</f>
        <v>1.1024847040568055E-4</v>
      </c>
      <c r="F251" s="3">
        <f>(1-Info!D$25)*(1-Info!D$26)*M$4*D250</f>
        <v>8.1656269664925175E-5</v>
      </c>
      <c r="G251" s="3"/>
      <c r="H251" s="3">
        <f t="shared" si="6"/>
        <v>0.99991834373033961</v>
      </c>
    </row>
    <row r="252" spans="1:8" x14ac:dyDescent="0.45">
      <c r="A252">
        <f t="shared" si="7"/>
        <v>251</v>
      </c>
      <c r="B252" s="3">
        <f>B251*(1-K$4)*(1-Info!D$25)+E251+F251</f>
        <v>0.99075412228054482</v>
      </c>
      <c r="C252" s="3">
        <f>C251*(1-Info!D$25)*(1-L$4)+(1-Info!D$25)*K$4*B251</f>
        <v>2.5704176915272627E-3</v>
      </c>
      <c r="D252" s="3">
        <f>D251*(1-Info!D$25)*(1-Info!D$26)*(1-M$4) + (1-Info!D$25)*L$4*C251</f>
        <v>6.4835114066189121E-3</v>
      </c>
      <c r="E252" s="3">
        <f>Info!D$25*(B251+C251+D251)+(1-Info!D$25)*Info!D$26*D251</f>
        <v>1.1025935179817191E-4</v>
      </c>
      <c r="F252" s="3">
        <f>(1-Info!D$25)*(1-Info!D$26)*M$4*D251</f>
        <v>8.1689269515407994E-5</v>
      </c>
      <c r="G252" s="3"/>
      <c r="H252" s="3">
        <f t="shared" si="6"/>
        <v>0.9999183107304892</v>
      </c>
    </row>
    <row r="253" spans="1:8" x14ac:dyDescent="0.45">
      <c r="A253">
        <f t="shared" si="7"/>
        <v>252</v>
      </c>
      <c r="B253" s="3">
        <f>B252*(1-K$4)*(1-Info!D$25)+E252+F252</f>
        <v>0.99075155855871777</v>
      </c>
      <c r="C253" s="3">
        <f>C252*(1-Info!D$25)*(1-L$4)+(1-Info!D$25)*K$4*B252</f>
        <v>2.5704084604016605E-3</v>
      </c>
      <c r="D253" s="3">
        <f>D252*(1-Info!D$25)*(1-Info!D$26)*(1-M$4) + (1-Info!D$25)*L$4*C252</f>
        <v>6.4860412244211827E-3</v>
      </c>
      <c r="E253" s="3">
        <f>Info!D$25*(B252+C252+D252)+(1-Info!D$25)*Info!D$26*D252</f>
        <v>1.1027004817936994E-4</v>
      </c>
      <c r="F253" s="3">
        <f>(1-Info!D$25)*(1-Info!D$26)*M$4*D252</f>
        <v>8.1721708284676378E-5</v>
      </c>
      <c r="G253" s="3"/>
      <c r="H253" s="3">
        <f t="shared" si="6"/>
        <v>0.99991827829171998</v>
      </c>
    </row>
    <row r="254" spans="1:8" x14ac:dyDescent="0.45">
      <c r="A254">
        <f t="shared" si="7"/>
        <v>253</v>
      </c>
      <c r="B254" s="3">
        <f>B253*(1-K$4)*(1-Info!D$25)+E253+F253</f>
        <v>0.99074903847537032</v>
      </c>
      <c r="C254" s="3">
        <f>C253*(1-Info!D$25)*(1-L$4)+(1-Info!D$25)*K$4*B253</f>
        <v>2.5703993416704525E-3</v>
      </c>
      <c r="D254" s="3">
        <f>D253*(1-Info!D$25)*(1-Info!D$26)*(1-M$4) + (1-Info!D$25)*L$4*C253</f>
        <v>6.4885280247918755E-3</v>
      </c>
      <c r="E254" s="3">
        <f>Info!D$25*(B253+C253+D253)+(1-Info!D$25)*Info!D$26*D253</f>
        <v>1.1028056268613295E-4</v>
      </c>
      <c r="F254" s="3">
        <f>(1-Info!D$25)*(1-Info!D$26)*M$4*D253</f>
        <v>8.1753595485837074E-5</v>
      </c>
      <c r="G254" s="3"/>
      <c r="H254" s="3">
        <f t="shared" si="6"/>
        <v>0.99991824640451876</v>
      </c>
    </row>
    <row r="255" spans="1:8" x14ac:dyDescent="0.45">
      <c r="A255">
        <f t="shared" si="7"/>
        <v>254</v>
      </c>
      <c r="B255" s="3">
        <f>B254*(1-K$4)*(1-Info!D$25)+E254+F254</f>
        <v>0.9907465612884927</v>
      </c>
      <c r="C255" s="3">
        <f>C254*(1-Info!D$25)*(1-L$4)+(1-Info!D$25)*K$4*B254</f>
        <v>2.5703903353690152E-3</v>
      </c>
      <c r="D255" s="3">
        <f>D254*(1-Info!D$25)*(1-Info!D$26)*(1-M$4) + (1-Info!D$25)*L$4*C254</f>
        <v>6.4909725372685606E-3</v>
      </c>
      <c r="E255" s="3">
        <f>Info!D$25*(B254+C254+D254)+(1-Info!D$25)*Info!D$26*D254</f>
        <v>1.1029089840251738E-4</v>
      </c>
      <c r="F255" s="3">
        <f>(1-Info!D$25)*(1-Info!D$26)*M$4*D254</f>
        <v>8.1784940471865561E-5</v>
      </c>
      <c r="G255" s="3"/>
      <c r="H255" s="3">
        <f t="shared" si="6"/>
        <v>0.99991821505953282</v>
      </c>
    </row>
    <row r="256" spans="1:8" x14ac:dyDescent="0.45">
      <c r="A256">
        <f t="shared" si="7"/>
        <v>255</v>
      </c>
      <c r="B256" s="3">
        <f>B255*(1-K$4)*(1-Info!D$25)+E255+F255</f>
        <v>0.9907441262686576</v>
      </c>
      <c r="C256" s="3">
        <f>C255*(1-Info!D$25)*(1-L$4)+(1-Info!D$25)*K$4*B255</f>
        <v>2.5703814414473388E-3</v>
      </c>
      <c r="D256" s="3">
        <f>D255*(1-Info!D$25)*(1-Info!D$26)*(1-M$4) + (1-Info!D$25)*L$4*C255</f>
        <v>6.4933754791009013E-3</v>
      </c>
      <c r="E256" s="3">
        <f>Info!D$25*(B255+C255+D255)+(1-Info!D$25)*Info!D$26*D255</f>
        <v>1.1030105836065E-4</v>
      </c>
      <c r="F256" s="3">
        <f>(1-Info!D$25)*(1-Info!D$26)*M$4*D255</f>
        <v>8.1815752438250624E-5</v>
      </c>
      <c r="G256" s="3"/>
      <c r="H256" s="3">
        <f t="shared" si="6"/>
        <v>0.99991818424756651</v>
      </c>
    </row>
    <row r="257" spans="1:8" x14ac:dyDescent="0.45">
      <c r="A257">
        <f t="shared" si="7"/>
        <v>256</v>
      </c>
      <c r="B257" s="3">
        <f>B256*(1-K$4)*(1-Info!D$25)+E256+F256</f>
        <v>0.9907417326988085</v>
      </c>
      <c r="C257" s="3">
        <f>C256*(1-Info!D$25)*(1-L$4)+(1-Info!D$25)*K$4*B256</f>
        <v>2.5703726597751685E-3</v>
      </c>
      <c r="D257" s="3">
        <f>D256*(1-Info!D$25)*(1-Info!D$26)*(1-M$4) + (1-Info!D$25)*L$4*C256</f>
        <v>6.4957375554539421E-3</v>
      </c>
      <c r="E257" s="3">
        <f>Info!D$25*(B256+C256+D256)+(1-Info!D$25)*Info!D$26*D256</f>
        <v>1.1031104554158612E-4</v>
      </c>
      <c r="F257" s="3">
        <f>(1-Info!D$25)*(1-Info!D$26)*M$4*D256</f>
        <v>8.1846040425597591E-5</v>
      </c>
      <c r="G257" s="3"/>
      <c r="H257" s="3">
        <f t="shared" si="6"/>
        <v>0.99991815395957928</v>
      </c>
    </row>
    <row r="258" spans="1:8" x14ac:dyDescent="0.45">
      <c r="A258">
        <f t="shared" si="7"/>
        <v>257</v>
      </c>
      <c r="B258" s="3">
        <f>B257*(1-K$4)*(1-Info!D$25)+E257+F257</f>
        <v>0.99073937987405136</v>
      </c>
      <c r="C258" s="3">
        <f>C257*(1-Info!D$25)*(1-L$4)+(1-Info!D$25)*K$4*B257</f>
        <v>2.5703639901468972E-3</v>
      </c>
      <c r="D258" s="3">
        <f>D257*(1-Info!D$25)*(1-Info!D$26)*(1-M$4) + (1-Info!D$25)*L$4*C257</f>
        <v>6.4980594596081845E-3</v>
      </c>
      <c r="E258" s="3">
        <f>Info!D$25*(B257+C257+D257)+(1-Info!D$25)*Info!D$26*D257</f>
        <v>1.103208628761546E-4</v>
      </c>
      <c r="F258" s="3">
        <f>(1-Info!D$25)*(1-Info!D$26)*M$4*D257</f>
        <v>8.1875813322190667E-5</v>
      </c>
      <c r="G258" s="3"/>
      <c r="H258" s="3">
        <f t="shared" si="6"/>
        <v>0.99991812418668247</v>
      </c>
    </row>
    <row r="259" spans="1:8" x14ac:dyDescent="0.45">
      <c r="A259">
        <f t="shared" si="7"/>
        <v>258</v>
      </c>
      <c r="B259" s="3">
        <f>B258*(1-K$4)*(1-Info!D$25)+E258+F258</f>
        <v>0.99073706710144971</v>
      </c>
      <c r="C259" s="3">
        <f>C258*(1-Info!D$25)*(1-L$4)+(1-Info!D$25)*K$4*B258</f>
        <v>2.5703554322862219E-3</v>
      </c>
      <c r="D259" s="3">
        <f>D258*(1-Info!D$25)*(1-Info!D$26)*(1-M$4) + (1-Info!D$25)*L$4*C258</f>
        <v>6.5003418731565191E-3</v>
      </c>
      <c r="E259" s="3">
        <f>Info!D$25*(B258+C258+D258)+(1-Info!D$25)*Info!D$26*D258</f>
        <v>1.1033051324578938E-4</v>
      </c>
      <c r="F259" s="3">
        <f>(1-Info!D$25)*(1-Info!D$26)*M$4*D258</f>
        <v>8.1905079866514819E-5</v>
      </c>
      <c r="G259" s="3"/>
      <c r="H259" s="3">
        <f t="shared" ref="H259:H322" si="8">SUM(B259:E259)</f>
        <v>0.99991809492013828</v>
      </c>
    </row>
    <row r="260" spans="1:8" x14ac:dyDescent="0.45">
      <c r="A260">
        <f t="shared" ref="A260:A323" si="9">A259+1</f>
        <v>259</v>
      </c>
      <c r="B260" s="3">
        <f>B259*(1-K$4)*(1-Info!D$25)+E259+F259</f>
        <v>0.99073479369982309</v>
      </c>
      <c r="C260" s="3">
        <f>C259*(1-Info!D$25)*(1-L$4)+(1-Info!D$25)*K$4*B259</f>
        <v>2.5703469858505746E-3</v>
      </c>
      <c r="D260" s="3">
        <f>D259*(1-Info!D$25)*(1-Info!D$26)*(1-M$4) + (1-Info!D$25)*L$4*C259</f>
        <v>6.5025854661980333E-3</v>
      </c>
      <c r="E260" s="3">
        <f>Info!D$25*(B259+C259+D259)+(1-Info!D$25)*Info!D$26*D259</f>
        <v>1.1033999948334804E-4</v>
      </c>
      <c r="F260" s="3">
        <f>(1-Info!D$25)*(1-Info!D$26)*M$4*D259</f>
        <v>8.1933848649737997E-5</v>
      </c>
      <c r="G260" s="3"/>
      <c r="H260" s="3">
        <f t="shared" si="8"/>
        <v>0.99991806615135514</v>
      </c>
    </row>
    <row r="261" spans="1:8" x14ac:dyDescent="0.45">
      <c r="A261">
        <f t="shared" si="9"/>
        <v>260</v>
      </c>
      <c r="B261" s="3">
        <f>B260*(1-K$4)*(1-Info!D$25)+E260+F260</f>
        <v>0.99073255899954871</v>
      </c>
      <c r="C261" s="3">
        <f>C260*(1-Info!D$25)*(1-L$4)+(1-Info!D$25)*K$4*B260</f>
        <v>2.5703386504353377E-3</v>
      </c>
      <c r="D261" s="3">
        <f>D260*(1-Info!D$25)*(1-Info!D$26)*(1-M$4) + (1-Info!D$25)*L$4*C260</f>
        <v>6.5047908975287491E-3</v>
      </c>
      <c r="E261" s="3">
        <f>Info!D$25*(B260+C260+D260)+(1-Info!D$25)*Info!D$26*D260</f>
        <v>1.1034932437391715E-4</v>
      </c>
      <c r="F261" s="3">
        <f>(1-Info!D$25)*(1-Info!D$26)*M$4*D260</f>
        <v>8.1962128118153984E-5</v>
      </c>
      <c r="G261" s="3"/>
      <c r="H261" s="3">
        <f t="shared" si="8"/>
        <v>0.99991803787188671</v>
      </c>
    </row>
    <row r="262" spans="1:8" x14ac:dyDescent="0.45">
      <c r="A262">
        <f t="shared" si="9"/>
        <v>261</v>
      </c>
      <c r="B262" s="3">
        <f>B261*(1-K$4)*(1-Info!D$25)+E261+F261</f>
        <v>0.99073036234236656</v>
      </c>
      <c r="C262" s="3">
        <f>C261*(1-Info!D$25)*(1-L$4)+(1-Info!D$25)*K$4*B261</f>
        <v>2.5703304255778512E-3</v>
      </c>
      <c r="D262" s="3">
        <f>D261*(1-Info!D$25)*(1-Info!D$26)*(1-M$4) + (1-Info!D$25)*L$4*C261</f>
        <v>6.5069588148293327E-3</v>
      </c>
      <c r="E262" s="3">
        <f>Info!D$25*(B261+C261+D261)+(1-Info!D$25)*Info!D$26*D261</f>
        <v>1.1035849065560521E-4</v>
      </c>
      <c r="F262" s="3">
        <f>(1-Info!D$25)*(1-Info!D$26)*M$4*D261</f>
        <v>8.1989926575586579E-5</v>
      </c>
      <c r="G262" s="3"/>
      <c r="H262" s="3">
        <f t="shared" si="8"/>
        <v>0.9999180100734294</v>
      </c>
    </row>
    <row r="263" spans="1:8" x14ac:dyDescent="0.45">
      <c r="A263">
        <f t="shared" si="9"/>
        <v>262</v>
      </c>
      <c r="B263" s="3">
        <f>B262*(1-K$4)*(1-Info!D$25)+E262+F262</f>
        <v>0.99072820308118792</v>
      </c>
      <c r="C263" s="3">
        <f>C262*(1-Info!D$25)*(1-L$4)+(1-Info!D$25)*K$4*B262</f>
        <v>2.5703223107612265E-3</v>
      </c>
      <c r="D263" s="3">
        <f>D262*(1-Info!D$25)*(1-Info!D$26)*(1-M$4) + (1-Info!D$25)*L$4*C262</f>
        <v>6.5090898548498151E-3</v>
      </c>
      <c r="E263" s="3">
        <f>Info!D$25*(B262+C262+D262)+(1-Info!D$25)*Info!D$26*D262</f>
        <v>1.1036750102032272E-4</v>
      </c>
      <c r="F263" s="3">
        <f>(1-Info!D$25)*(1-Info!D$26)*M$4*D262</f>
        <v>8.2017252185755579E-5</v>
      </c>
      <c r="G263" s="3"/>
      <c r="H263" s="3">
        <f t="shared" si="8"/>
        <v>0.99991798274781929</v>
      </c>
    </row>
    <row r="264" spans="1:8" x14ac:dyDescent="0.45">
      <c r="A264">
        <f t="shared" si="9"/>
        <v>263</v>
      </c>
      <c r="B264" s="3">
        <f>B263*(1-K$4)*(1-Info!D$25)+E263+F263</f>
        <v>0.99072608057990663</v>
      </c>
      <c r="C264" s="3">
        <f>C263*(1-Info!D$25)*(1-L$4)+(1-Info!D$25)*K$4*B263</f>
        <v>2.5703143054179698E-3</v>
      </c>
      <c r="D264" s="3">
        <f>D263*(1-Info!D$25)*(1-Info!D$26)*(1-M$4) + (1-Info!D$25)*L$4*C263</f>
        <v>6.5111846435913657E-3</v>
      </c>
      <c r="E264" s="3">
        <f>Info!D$25*(B263+C263+D263)+(1-Info!D$25)*Info!D$26*D263</f>
        <v>1.1037635811454987E-4</v>
      </c>
      <c r="F264" s="3">
        <f>(1-Info!D$25)*(1-Info!D$26)*M$4*D263</f>
        <v>8.2044112974605137E-5</v>
      </c>
      <c r="G264" s="3"/>
      <c r="H264" s="3">
        <f t="shared" si="8"/>
        <v>0.99991795588703047</v>
      </c>
    </row>
    <row r="265" spans="1:8" x14ac:dyDescent="0.45">
      <c r="A265">
        <f t="shared" si="9"/>
        <v>264</v>
      </c>
      <c r="B265" s="3">
        <f>B264*(1-K$4)*(1-Info!D$25)+E264+F264</f>
        <v>0.99072399421321378</v>
      </c>
      <c r="C265" s="3">
        <f>C264*(1-Info!D$25)*(1-L$4)+(1-Info!D$25)*K$4*B264</f>
        <v>2.5703064089334276E-3</v>
      </c>
      <c r="D265" s="3">
        <f>D264*(1-Info!D$25)*(1-Info!D$26)*(1-M$4) + (1-Info!D$25)*L$4*C264</f>
        <v>6.5132437964851653E-3</v>
      </c>
      <c r="E265" s="3">
        <f>Info!D$25*(B264+C264+D264)+(1-Info!D$25)*Info!D$26*D264</f>
        <v>1.1038506454009214E-4</v>
      </c>
      <c r="F265" s="3">
        <f>(1-Info!D$25)*(1-Info!D$26)*M$4*D264</f>
        <v>8.2070516832594847E-5</v>
      </c>
      <c r="G265" s="3"/>
      <c r="H265" s="3">
        <f t="shared" si="8"/>
        <v>0.99991792948317249</v>
      </c>
    </row>
    <row r="266" spans="1:8" x14ac:dyDescent="0.45">
      <c r="A266">
        <f t="shared" si="9"/>
        <v>265</v>
      </c>
      <c r="B266" s="3">
        <f>B265*(1-K$4)*(1-Info!D$25)+E265+F265</f>
        <v>0.99072194336641584</v>
      </c>
      <c r="C266" s="3">
        <f>C265*(1-Info!D$25)*(1-L$4)+(1-Info!D$25)*K$4*B265</f>
        <v>2.5702986206490607E-3</v>
      </c>
      <c r="D266" s="3">
        <f>D265*(1-Info!D$25)*(1-Info!D$26)*(1-M$4) + (1-Info!D$25)*L$4*C265</f>
        <v>6.5152679185684088E-3</v>
      </c>
      <c r="E266" s="3">
        <f>Info!D$25*(B265+C265+D265)+(1-Info!D$25)*Info!D$26*D265</f>
        <v>1.1039362285482371E-4</v>
      </c>
      <c r="F266" s="3">
        <f>(1-Info!D$25)*(1-Info!D$26)*M$4*D265</f>
        <v>8.2096471516954436E-5</v>
      </c>
      <c r="G266" s="3"/>
      <c r="H266" s="3">
        <f t="shared" si="8"/>
        <v>0.99991790352848808</v>
      </c>
    </row>
    <row r="267" spans="1:8" x14ac:dyDescent="0.45">
      <c r="A267">
        <f t="shared" si="9"/>
        <v>266</v>
      </c>
      <c r="B267" s="3">
        <f>B266*(1-K$4)*(1-Info!D$25)+E266+F266</f>
        <v>0.99071992743525461</v>
      </c>
      <c r="C267" s="3">
        <f>C266*(1-Info!D$25)*(1-L$4)+(1-Info!D$25)*K$4*B266</f>
        <v>2.5702909398655563E-3</v>
      </c>
      <c r="D267" s="3">
        <f>D266*(1-Info!D$25)*(1-Info!D$26)*(1-M$4) + (1-Info!D$25)*L$4*C266</f>
        <v>6.517257604657491E-3</v>
      </c>
      <c r="E267" s="3">
        <f>Info!D$25*(B266+C266+D266)+(1-Info!D$25)*Info!D$26*D266</f>
        <v>1.1040203557341892E-4</v>
      </c>
      <c r="F267" s="3">
        <f>(1-Info!D$25)*(1-Info!D$26)*M$4*D266</f>
        <v>8.2121984653902192E-5</v>
      </c>
      <c r="G267" s="3"/>
      <c r="H267" s="3">
        <f t="shared" si="8"/>
        <v>0.99991787801535115</v>
      </c>
    </row>
    <row r="268" spans="1:8" x14ac:dyDescent="0.45">
      <c r="A268">
        <f t="shared" si="9"/>
        <v>267</v>
      </c>
      <c r="B268" s="3">
        <f>B267*(1-K$4)*(1-Info!D$25)+E267+F267</f>
        <v>0.99071794582573192</v>
      </c>
      <c r="C268" s="3">
        <f>C267*(1-Info!D$25)*(1-L$4)+(1-Info!D$25)*K$4*B267</f>
        <v>2.5702833658457816E-3</v>
      </c>
      <c r="D268" s="3">
        <f>D267*(1-Info!D$25)*(1-Info!D$26)*(1-M$4) + (1-Info!D$25)*L$4*C267</f>
        <v>6.5192134395184106E-3</v>
      </c>
      <c r="E268" s="3">
        <f>Info!D$25*(B267+C267+D267)+(1-Info!D$25)*Info!D$26*D267</f>
        <v>1.104103051680721E-4</v>
      </c>
      <c r="F268" s="3">
        <f>(1-Info!D$25)*(1-Info!D$26)*M$4*D267</f>
        <v>8.2147063740827854E-5</v>
      </c>
      <c r="G268" s="3"/>
      <c r="H268" s="3">
        <f t="shared" si="8"/>
        <v>0.99991785293626423</v>
      </c>
    </row>
    <row r="269" spans="1:8" x14ac:dyDescent="0.45">
      <c r="A269">
        <f t="shared" si="9"/>
        <v>268</v>
      </c>
      <c r="B269" s="3">
        <f>B268*(1-K$4)*(1-Info!D$25)+E268+F268</f>
        <v>0.9907159979539355</v>
      </c>
      <c r="C269" s="3">
        <f>C268*(1-Info!D$25)*(1-L$4)+(1-Info!D$25)*K$4*B268</f>
        <v>2.5702758978175923E-3</v>
      </c>
      <c r="D269" s="3">
        <f>D268*(1-Info!D$25)*(1-Info!D$26)*(1-M$4) + (1-Info!D$25)*L$4*C268</f>
        <v>6.5211359980344294E-3</v>
      </c>
      <c r="E269" s="3">
        <f>Info!D$25*(B268+C268+D268)+(1-Info!D$25)*Info!D$26*D268</f>
        <v>1.1041843406920582E-4</v>
      </c>
      <c r="F269" s="3">
        <f>(1-Info!D$25)*(1-Info!D$26)*M$4*D268</f>
        <v>8.2171716148440473E-5</v>
      </c>
      <c r="G269" s="3"/>
      <c r="H269" s="3">
        <f t="shared" si="8"/>
        <v>0.99991782828385667</v>
      </c>
    </row>
    <row r="270" spans="1:8" x14ac:dyDescent="0.45">
      <c r="A270">
        <f t="shared" si="9"/>
        <v>269</v>
      </c>
      <c r="B270" s="3">
        <f>B269*(1-K$4)*(1-Info!D$25)+E269+F269</f>
        <v>0.99071408324586863</v>
      </c>
      <c r="C270" s="3">
        <f>C269*(1-Info!D$25)*(1-L$4)+(1-Info!D$25)*K$4*B269</f>
        <v>2.5702685349764955E-3</v>
      </c>
      <c r="D270" s="3">
        <f>D269*(1-Info!D$25)*(1-Info!D$26)*(1-M$4) + (1-Info!D$25)*L$4*C269</f>
        <v>6.5230258453710275E-3</v>
      </c>
      <c r="E270" s="3">
        <f>Info!D$25*(B269+C269+D269)+(1-Info!D$25)*Info!D$26*D269</f>
        <v>1.1042642466616771E-4</v>
      </c>
      <c r="F270" s="3">
        <f>(1-Info!D$25)*(1-Info!D$26)*M$4*D269</f>
        <v>8.2195949122881751E-5</v>
      </c>
      <c r="G270" s="3"/>
      <c r="H270" s="3">
        <f t="shared" si="8"/>
        <v>0.99991780405088238</v>
      </c>
    </row>
    <row r="271" spans="1:8" x14ac:dyDescent="0.45">
      <c r="A271">
        <f t="shared" si="9"/>
        <v>270</v>
      </c>
      <c r="B271" s="3">
        <f>B270*(1-K$4)*(1-Info!D$25)+E270+F270</f>
        <v>0.99071220113728309</v>
      </c>
      <c r="C271" s="3">
        <f>C270*(1-Info!D$25)*(1-L$4)+(1-Info!D$25)*K$4*B270</f>
        <v>2.5702612764881808E-3</v>
      </c>
      <c r="D271" s="3">
        <f>D270*(1-Info!D$25)*(1-Info!D$26)*(1-M$4) + (1-Info!D$25)*L$4*C270</f>
        <v>6.5248835371382015E-3</v>
      </c>
      <c r="E271" s="3">
        <f>Info!D$25*(B270+C270+D270)+(1-Info!D$25)*Info!D$26*D270</f>
        <v>1.1043427930791606E-4</v>
      </c>
      <c r="F271" s="3">
        <f>(1-Info!D$25)*(1-Info!D$26)*M$4*D270</f>
        <v>8.2219769787805134E-5</v>
      </c>
      <c r="G271" s="3"/>
      <c r="H271" s="3">
        <f t="shared" si="8"/>
        <v>0.99991778023021738</v>
      </c>
    </row>
    <row r="272" spans="1:8" x14ac:dyDescent="0.45">
      <c r="A272">
        <f t="shared" si="9"/>
        <v>271</v>
      </c>
      <c r="B272" s="3">
        <f>B271*(1-K$4)*(1-Info!D$25)+E271+F271</f>
        <v>0.99071035107351402</v>
      </c>
      <c r="C272" s="3">
        <f>C271*(1-Info!D$25)*(1-L$4)+(1-Info!D$25)*K$4*B271</f>
        <v>2.5702541214909194E-3</v>
      </c>
      <c r="D272" s="3">
        <f>D271*(1-Info!D$25)*(1-Info!D$26)*(1-M$4) + (1-Info!D$25)*L$4*C271</f>
        <v>6.5267096195501337E-3</v>
      </c>
      <c r="E272" s="3">
        <f>Info!D$25*(B271+C271+D271)+(1-Info!D$25)*Info!D$26*D271</f>
        <v>1.1044200030369434E-4</v>
      </c>
      <c r="F272" s="3">
        <f>(1-Info!D$25)*(1-Info!D$26)*M$4*D271</f>
        <v>8.2243185146421583E-5</v>
      </c>
      <c r="G272" s="3"/>
      <c r="H272" s="3">
        <f t="shared" si="8"/>
        <v>0.99991775681485884</v>
      </c>
    </row>
    <row r="273" spans="1:8" x14ac:dyDescent="0.45">
      <c r="A273">
        <f t="shared" si="9"/>
        <v>272</v>
      </c>
      <c r="B273" s="3">
        <f>B272*(1-K$4)*(1-Info!D$25)+E272+F272</f>
        <v>0.9907085325093179</v>
      </c>
      <c r="C273" s="3">
        <f>C272*(1-Info!D$25)*(1-L$4)+(1-Info!D$25)*K$4*B272</f>
        <v>2.5702470690978419E-3</v>
      </c>
      <c r="D273" s="3">
        <f>D272*(1-Info!D$25)*(1-Info!D$26)*(1-M$4) + (1-Info!D$25)*L$4*C272</f>
        <v>6.5285046295822787E-3</v>
      </c>
      <c r="E273" s="3">
        <f>Info!D$25*(B272+C272+D272)+(1-Info!D$25)*Info!D$26*D272</f>
        <v>1.1044958992369481E-4</v>
      </c>
      <c r="F273" s="3">
        <f>(1-Info!D$25)*(1-Info!D$26)*M$4*D272</f>
        <v>8.2266202083512089E-5</v>
      </c>
      <c r="G273" s="3"/>
      <c r="H273" s="3">
        <f t="shared" si="8"/>
        <v>0.9999177337979217</v>
      </c>
    </row>
    <row r="274" spans="1:8" x14ac:dyDescent="0.45">
      <c r="A274">
        <f t="shared" si="9"/>
        <v>273</v>
      </c>
      <c r="B274" s="3">
        <f>B273*(1-K$4)*(1-Info!D$25)+E273+F273</f>
        <v>0.99070674490871313</v>
      </c>
      <c r="C274" s="3">
        <f>C273*(1-Info!D$25)*(1-L$4)+(1-Info!D$25)*K$4*B273</f>
        <v>2.5702401183990979E-3</v>
      </c>
      <c r="D274" s="3">
        <f>D273*(1-Info!D$25)*(1-Info!D$26)*(1-M$4) + (1-Info!D$25)*L$4*C273</f>
        <v>6.5302690951258993E-3</v>
      </c>
      <c r="E274" s="3">
        <f>Info!D$25*(B273+C273+D273)+(1-Info!D$25)*Info!D$26*D273</f>
        <v>1.1045705039971155E-4</v>
      </c>
      <c r="F274" s="3">
        <f>(1-Info!D$25)*(1-Info!D$26)*M$4*D273</f>
        <v>8.2288827367407681E-5</v>
      </c>
      <c r="G274" s="3"/>
      <c r="H274" s="3">
        <f t="shared" si="8"/>
        <v>0.99991771117263784</v>
      </c>
    </row>
    <row r="275" spans="1:8" x14ac:dyDescent="0.45">
      <c r="A275">
        <f t="shared" si="9"/>
        <v>274</v>
      </c>
      <c r="B275" s="3">
        <f>B274*(1-K$4)*(1-Info!D$25)+E274+F274</f>
        <v>0.99070498774482352</v>
      </c>
      <c r="C275" s="3">
        <f>C274*(1-Info!D$25)*(1-L$4)+(1-Info!D$25)*K$4*B274</f>
        <v>2.5702332684639046E-3</v>
      </c>
      <c r="D275" s="3">
        <f>D274*(1-Info!D$25)*(1-Info!D$26)*(1-M$4) + (1-Info!D$25)*L$4*C274</f>
        <v>6.5320035351400987E-3</v>
      </c>
      <c r="E275" s="3">
        <f>Info!D$25*(B274+C274+D274)+(1-Info!D$25)*Info!D$26*D274</f>
        <v>1.1046438392578253E-4</v>
      </c>
      <c r="F275" s="3">
        <f>(1-Info!D$25)*(1-Info!D$26)*M$4*D274</f>
        <v>8.231106765193728E-5</v>
      </c>
      <c r="G275" s="3"/>
      <c r="H275" s="3">
        <f t="shared" si="8"/>
        <v>0.99991768893235333</v>
      </c>
    </row>
    <row r="276" spans="1:8" x14ac:dyDescent="0.45">
      <c r="A276">
        <f t="shared" si="9"/>
        <v>275</v>
      </c>
      <c r="B276" s="3">
        <f>B275*(1-K$4)*(1-Info!D$25)+E275+F275</f>
        <v>0.99070326049972413</v>
      </c>
      <c r="C276" s="3">
        <f>C275*(1-Info!D$25)*(1-L$4)+(1-Info!D$25)*K$4*B275</f>
        <v>2.5702265183424841E-3</v>
      </c>
      <c r="D276" s="3">
        <f>D275*(1-Info!D$25)*(1-Info!D$26)*(1-M$4) + (1-Info!D$25)*L$4*C275</f>
        <v>6.5337084598013732E-3</v>
      </c>
      <c r="E276" s="3">
        <f>Info!D$25*(B275+C275+D275)+(1-Info!D$25)*Info!D$26*D275</f>
        <v>1.1047159265882164E-4</v>
      </c>
      <c r="F276" s="3">
        <f>(1-Info!D$25)*(1-Info!D$26)*M$4*D275</f>
        <v>8.233292947834402E-5</v>
      </c>
      <c r="G276" s="3"/>
      <c r="H276" s="3">
        <f t="shared" si="8"/>
        <v>0.99991766707052687</v>
      </c>
    </row>
    <row r="277" spans="1:8" x14ac:dyDescent="0.45">
      <c r="A277">
        <f t="shared" si="9"/>
        <v>276</v>
      </c>
      <c r="B277" s="3">
        <f>B276*(1-K$4)*(1-Info!D$25)+E276+F276</f>
        <v>0.99070156266429021</v>
      </c>
      <c r="C277" s="3">
        <f>C276*(1-Info!D$25)*(1-L$4)+(1-Info!D$25)*K$4*B276</f>
        <v>2.5702198670679061E-3</v>
      </c>
      <c r="D277" s="3">
        <f>D276*(1-Info!D$25)*(1-Info!D$26)*(1-M$4) + (1-Info!D$25)*L$4*C276</f>
        <v>6.5353843706507367E-3</v>
      </c>
      <c r="E277" s="3">
        <f>Info!D$25*(B276+C276+D276)+(1-Info!D$25)*Info!D$26*D276</f>
        <v>1.1047867871924024E-4</v>
      </c>
      <c r="F277" s="3">
        <f>(1-Info!D$25)*(1-Info!D$26)*M$4*D276</f>
        <v>8.2354419277170293E-5</v>
      </c>
      <c r="G277" s="3"/>
      <c r="H277" s="3">
        <f t="shared" si="8"/>
        <v>0.99991764558072815</v>
      </c>
    </row>
    <row r="278" spans="1:8" x14ac:dyDescent="0.45">
      <c r="A278">
        <f t="shared" si="9"/>
        <v>277</v>
      </c>
      <c r="B278" s="3">
        <f>B277*(1-K$4)*(1-Info!D$25)+E277+F277</f>
        <v>0.99069989373804734</v>
      </c>
      <c r="C278" s="3">
        <f>C277*(1-Info!D$25)*(1-L$4)+(1-Info!D$25)*K$4*B277</f>
        <v>2.570213313657828E-3</v>
      </c>
      <c r="D278" s="3">
        <f>D277*(1-Info!D$25)*(1-Info!D$26)*(1-M$4) + (1-Info!D$25)*L$4*C277</f>
        <v>6.5370317607384458E-3</v>
      </c>
      <c r="E278" s="3">
        <f>Info!D$25*(B277+C277+D277)+(1-Info!D$25)*Info!D$26*D277</f>
        <v>1.1048564419155861E-4</v>
      </c>
      <c r="F278" s="3">
        <f>(1-Info!D$25)*(1-Info!D$26)*M$4*D277</f>
        <v>8.2375543370112112E-5</v>
      </c>
      <c r="G278" s="3"/>
      <c r="H278" s="3">
        <f t="shared" si="8"/>
        <v>0.99991762445663523</v>
      </c>
    </row>
    <row r="279" spans="1:8" x14ac:dyDescent="0.45">
      <c r="A279">
        <f t="shared" si="9"/>
        <v>278</v>
      </c>
      <c r="B279" s="3">
        <f>B278*(1-K$4)*(1-Info!D$25)+E278+F278</f>
        <v>0.99069825322902594</v>
      </c>
      <c r="C279" s="3">
        <f>C278*(1-Info!D$25)*(1-L$4)+(1-Info!D$25)*K$4*B278</f>
        <v>2.570206857116143E-3</v>
      </c>
      <c r="D279" s="3">
        <f>D278*(1-Info!D$25)*(1-Info!D$26)*(1-M$4) + (1-Info!D$25)*L$4*C278</f>
        <v>6.5386511147663574E-3</v>
      </c>
      <c r="E279" s="3">
        <f>Info!D$25*(B278+C278+D278)+(1-Info!D$25)*Info!D$26*D278</f>
        <v>1.104924911250075E-4</v>
      </c>
      <c r="F279" s="3">
        <f>(1-Info!D$25)*(1-Info!D$26)*M$4*D278</f>
        <v>8.2396307971843423E-5</v>
      </c>
      <c r="G279" s="3"/>
      <c r="H279" s="3">
        <f t="shared" si="8"/>
        <v>0.99991760369203353</v>
      </c>
    </row>
    <row r="280" spans="1:8" x14ac:dyDescent="0.45">
      <c r="A280">
        <f t="shared" si="9"/>
        <v>279</v>
      </c>
      <c r="B280" s="3">
        <f>B279*(1-K$4)*(1-Info!D$25)+E279+F279</f>
        <v>0.99069664065361684</v>
      </c>
      <c r="C280" s="3">
        <f>C279*(1-Info!D$25)*(1-L$4)+(1-Info!D$25)*K$4*B279</f>
        <v>2.5702004964345423E-3</v>
      </c>
      <c r="D280" s="3">
        <f>D279*(1-Info!D$25)*(1-Info!D$26)*(1-M$4) + (1-Info!D$25)*L$4*C279</f>
        <v>6.5402429092279672E-3</v>
      </c>
      <c r="E280" s="3">
        <f>Info!D$25*(B279+C279+D279)+(1-Info!D$25)*Info!D$26*D279</f>
        <v>1.1049922153411973E-4</v>
      </c>
      <c r="F280" s="3">
        <f>(1-Info!D$25)*(1-Info!D$26)*M$4*D279</f>
        <v>8.2416719191810359E-5</v>
      </c>
      <c r="G280" s="3"/>
      <c r="H280" s="3">
        <f t="shared" si="8"/>
        <v>0.99991758328081348</v>
      </c>
    </row>
    <row r="281" spans="1:8" x14ac:dyDescent="0.45">
      <c r="A281">
        <f t="shared" si="9"/>
        <v>280</v>
      </c>
      <c r="B281" s="3">
        <f>B280*(1-K$4)*(1-Info!D$25)+E280+F280</f>
        <v>0.99069505553643</v>
      </c>
      <c r="C281" s="3">
        <f>C280*(1-Info!D$25)*(1-L$4)+(1-Info!D$25)*K$4*B280</f>
        <v>2.5701942305939884E-3</v>
      </c>
      <c r="D281" s="3">
        <f>D280*(1-Info!D$25)*(1-Info!D$26)*(1-M$4) + (1-Info!D$25)*L$4*C280</f>
        <v>6.5418076125461494E-3</v>
      </c>
      <c r="E281" s="3">
        <f>Info!D$25*(B280+C280+D280)+(1-Info!D$25)*Info!D$26*D280</f>
        <v>1.1050583739931233E-4</v>
      </c>
      <c r="F281" s="3">
        <f>(1-Info!D$25)*(1-Info!D$26)*M$4*D280</f>
        <v>8.2436783035996403E-5</v>
      </c>
      <c r="G281" s="3"/>
      <c r="H281" s="3">
        <f t="shared" si="8"/>
        <v>0.99991756321696956</v>
      </c>
    </row>
    <row r="282" spans="1:8" x14ac:dyDescent="0.45">
      <c r="A282">
        <f t="shared" si="9"/>
        <v>281</v>
      </c>
      <c r="B282" s="3">
        <f>B281*(1-K$4)*(1-Info!D$25)+E281+F281</f>
        <v>0.99069349741015456</v>
      </c>
      <c r="C282" s="3">
        <f>C281*(1-Info!D$25)*(1-L$4)+(1-Info!D$25)*K$4*B281</f>
        <v>2.5701880585661144E-3</v>
      </c>
      <c r="D282" s="3">
        <f>D281*(1-Info!D$25)*(1-Info!D$26)*(1-M$4) + (1-Info!D$25)*L$4*C281</f>
        <v>6.5433456852086475E-3</v>
      </c>
      <c r="E282" s="3">
        <f>Info!D$25*(B281+C281+D281)+(1-Info!D$25)*Info!D$26*D281</f>
        <v>1.1051234066745895E-4</v>
      </c>
      <c r="F282" s="3">
        <f>(1-Info!D$25)*(1-Info!D$26)*M$4*D281</f>
        <v>8.2456505408658539E-5</v>
      </c>
      <c r="G282" s="3"/>
      <c r="H282" s="3">
        <f t="shared" si="8"/>
        <v>0.99991754349459683</v>
      </c>
    </row>
    <row r="283" spans="1:8" x14ac:dyDescent="0.45">
      <c r="A283">
        <f t="shared" si="9"/>
        <v>282</v>
      </c>
      <c r="B283" s="3">
        <f>B282*(1-K$4)*(1-Info!D$25)+E282+F282</f>
        <v>0.99069196581542307</v>
      </c>
      <c r="C283" s="3">
        <f>C282*(1-Info!D$25)*(1-L$4)+(1-Info!D$25)*K$4*B282</f>
        <v>2.5701819793145417E-3</v>
      </c>
      <c r="D283" s="3">
        <f>D282*(1-Info!D$25)*(1-Info!D$26)*(1-M$4) + (1-Info!D$25)*L$4*C282</f>
        <v>6.5448575799013373E-3</v>
      </c>
      <c r="E283" s="3">
        <f>Info!D$25*(B282+C282+D282)+(1-Info!D$25)*Info!D$26*D282</f>
        <v>1.1051873325245297E-4</v>
      </c>
      <c r="F283" s="3">
        <f>(1-Info!D$25)*(1-Info!D$26)*M$4*D282</f>
        <v>8.2475892114035042E-5</v>
      </c>
      <c r="G283" s="3"/>
      <c r="H283" s="3">
        <f t="shared" si="8"/>
        <v>0.99991752410789136</v>
      </c>
    </row>
    <row r="284" spans="1:8" x14ac:dyDescent="0.45">
      <c r="A284">
        <f t="shared" si="9"/>
        <v>283</v>
      </c>
      <c r="B284" s="3">
        <f>B283*(1-K$4)*(1-Info!D$25)+E283+F283</f>
        <v>0.9906904603006762</v>
      </c>
      <c r="C284" s="3">
        <f>C283*(1-Info!D$25)*(1-L$4)+(1-Info!D$25)*K$4*B283</f>
        <v>2.5701759917961271E-3</v>
      </c>
      <c r="D284" s="3">
        <f>D283*(1-Info!D$25)*(1-Info!D$26)*(1-M$4) + (1-Info!D$25)*L$4*C283</f>
        <v>6.5463437416393086E-3</v>
      </c>
      <c r="E284" s="3">
        <f>Info!D$25*(B283+C283+D283)+(1-Info!D$25)*Info!D$26*D283</f>
        <v>1.1052501703576141E-4</v>
      </c>
      <c r="F284" s="3">
        <f>(1-Info!D$25)*(1-Info!D$26)*M$4*D283</f>
        <v>8.2494948858025192E-5</v>
      </c>
      <c r="G284" s="3"/>
      <c r="H284" s="3">
        <f t="shared" si="8"/>
        <v>0.9999175050511474</v>
      </c>
    </row>
    <row r="285" spans="1:8" x14ac:dyDescent="0.45">
      <c r="A285">
        <f t="shared" si="9"/>
        <v>284</v>
      </c>
      <c r="B285" s="3">
        <f>B284*(1-K$4)*(1-Info!D$25)+E284+F284</f>
        <v>0.9906889804220308</v>
      </c>
      <c r="C285" s="3">
        <f>C284*(1-Info!D$25)*(1-L$4)+(1-Info!D$25)*K$4*B284</f>
        <v>2.5701700949621381E-3</v>
      </c>
      <c r="D285" s="3">
        <f>D284*(1-Info!D$25)*(1-Info!D$26)*(1-M$4) + (1-Info!D$25)*L$4*C284</f>
        <v>6.5478046078957866E-3</v>
      </c>
      <c r="E285" s="3">
        <f>Info!D$25*(B284+C284+D284)+(1-Info!D$25)*Info!D$26*D284</f>
        <v>1.1053119386696979E-4</v>
      </c>
      <c r="F285" s="3">
        <f>(1-Info!D$25)*(1-Info!D$26)*M$4*D284</f>
        <v>8.2513681249841506E-5</v>
      </c>
      <c r="G285" s="3"/>
      <c r="H285" s="3">
        <f t="shared" si="8"/>
        <v>0.99991748631875577</v>
      </c>
    </row>
    <row r="286" spans="1:8" x14ac:dyDescent="0.45">
      <c r="A286">
        <f t="shared" si="9"/>
        <v>285</v>
      </c>
      <c r="B286" s="3">
        <f>B285*(1-K$4)*(1-Info!D$25)+E285+F285</f>
        <v>0.99068752574314933</v>
      </c>
      <c r="C286" s="3">
        <f>C285*(1-Info!D$25)*(1-L$4)+(1-Info!D$25)*K$4*B285</f>
        <v>2.5701642877593665E-3</v>
      </c>
      <c r="D286" s="3">
        <f>D285*(1-Info!D$25)*(1-Info!D$26)*(1-M$4) + (1-Info!D$25)*L$4*C285</f>
        <v>6.5492406087289375E-3</v>
      </c>
      <c r="E286" s="3">
        <f>Info!D$25*(B285+C285+D285)+(1-Info!D$25)*Info!D$26*D285</f>
        <v>1.1053726556431783E-4</v>
      </c>
      <c r="F286" s="3">
        <f>(1-Info!D$25)*(1-Info!D$26)*M$4*D285</f>
        <v>8.2532094803634739E-5</v>
      </c>
      <c r="G286" s="3"/>
      <c r="H286" s="3">
        <f t="shared" si="8"/>
        <v>0.99991746790520197</v>
      </c>
    </row>
    <row r="287" spans="1:8" x14ac:dyDescent="0.45">
      <c r="A287">
        <f t="shared" si="9"/>
        <v>286</v>
      </c>
      <c r="B287" s="3">
        <f>B286*(1-K$4)*(1-Info!D$25)+E286+F286</f>
        <v>0.99068609583511258</v>
      </c>
      <c r="C287" s="3">
        <f>C286*(1-Info!D$25)*(1-L$4)+(1-Info!D$25)*K$4*B286</f>
        <v>2.5701585691311744E-3</v>
      </c>
      <c r="D287" s="3">
        <f>D286*(1-Info!D$25)*(1-Info!D$26)*(1-M$4) + (1-Info!D$25)*L$4*C286</f>
        <v>6.5506521669065829E-3</v>
      </c>
      <c r="E287" s="3">
        <f>Info!D$25*(B286+C286+D286)+(1-Info!D$25)*Info!D$26*D286</f>
        <v>1.1054323391522659E-4</v>
      </c>
      <c r="F287" s="3">
        <f>(1-Info!D$25)*(1-Info!D$26)*M$4*D286</f>
        <v>8.25501949400922E-5</v>
      </c>
      <c r="G287" s="3"/>
      <c r="H287" s="3">
        <f t="shared" si="8"/>
        <v>0.99991744980506547</v>
      </c>
    </row>
    <row r="288" spans="1:8" x14ac:dyDescent="0.45">
      <c r="A288">
        <f t="shared" si="9"/>
        <v>287</v>
      </c>
      <c r="B288" s="3">
        <f>B287*(1-K$4)*(1-Info!D$25)+E287+F287</f>
        <v>0.99068469027629347</v>
      </c>
      <c r="C288" s="3">
        <f>C287*(1-Info!D$25)*(1-L$4)+(1-Info!D$25)*K$4*B287</f>
        <v>2.5701529380184811E-3</v>
      </c>
      <c r="D288" s="3">
        <f>D287*(1-Info!D$25)*(1-Info!D$26)*(1-M$4) + (1-Info!D$25)*L$4*C287</f>
        <v>6.5520396980288604E-3</v>
      </c>
      <c r="E288" s="3">
        <f>Info!D$25*(B287+C287+D287)+(1-Info!D$25)*Info!D$26*D287</f>
        <v>1.1054910067681672E-4</v>
      </c>
      <c r="F288" s="3">
        <f>(1-Info!D$25)*(1-Info!D$26)*M$4*D287</f>
        <v>8.2567986988009724E-5</v>
      </c>
      <c r="G288" s="3"/>
      <c r="H288" s="3">
        <f t="shared" si="8"/>
        <v>0.99991743201301764</v>
      </c>
    </row>
    <row r="289" spans="1:8" x14ac:dyDescent="0.45">
      <c r="A289">
        <f t="shared" si="9"/>
        <v>288</v>
      </c>
      <c r="B289" s="3">
        <f>B288*(1-K$4)*(1-Info!D$25)+E288+F288</f>
        <v>0.99068330865223397</v>
      </c>
      <c r="C289" s="3">
        <f>C288*(1-Info!D$25)*(1-L$4)+(1-Info!D$25)*K$4*B288</f>
        <v>2.5701473933606948E-3</v>
      </c>
      <c r="D289" s="3">
        <f>D288*(1-Info!D$25)*(1-Info!D$26)*(1-M$4) + (1-Info!D$25)*L$4*C288</f>
        <v>6.5534036106488606E-3</v>
      </c>
      <c r="E289" s="3">
        <f>Info!D$25*(B288+C288+D288)+(1-Info!D$25)*Info!D$26*D288</f>
        <v>1.1055486757641841E-4</v>
      </c>
      <c r="F289" s="3">
        <f>(1-Info!D$25)*(1-Info!D$26)*M$4*D288</f>
        <v>8.258547618583776E-5</v>
      </c>
      <c r="G289" s="3"/>
      <c r="H289" s="3">
        <f t="shared" si="8"/>
        <v>0.99991741452381988</v>
      </c>
    </row>
    <row r="290" spans="1:8" x14ac:dyDescent="0.45">
      <c r="A290">
        <f t="shared" si="9"/>
        <v>289</v>
      </c>
      <c r="B290" s="3">
        <f>B289*(1-K$4)*(1-Info!D$25)+E289+F289</f>
        <v>0.99068195055552266</v>
      </c>
      <c r="C290" s="3">
        <f>C289*(1-Info!D$25)*(1-L$4)+(1-Info!D$25)*K$4*B289</f>
        <v>2.5701419340965889E-3</v>
      </c>
      <c r="D290" s="3">
        <f>D289*(1-Info!D$25)*(1-Info!D$26)*(1-M$4) + (1-Info!D$25)*L$4*C289</f>
        <v>6.5547443063912782E-3</v>
      </c>
      <c r="E290" s="3">
        <f>Info!D$25*(B289+C289+D289)+(1-Info!D$25)*Info!D$26*D289</f>
        <v>1.105605363120726E-4</v>
      </c>
      <c r="F290" s="3">
        <f>(1-Info!D$25)*(1-Info!D$26)*M$4*D289</f>
        <v>8.2602667683201919E-5</v>
      </c>
      <c r="G290" s="3"/>
      <c r="H290" s="3">
        <f t="shared" si="8"/>
        <v>0.99991739733232254</v>
      </c>
    </row>
    <row r="291" spans="1:8" x14ac:dyDescent="0.45">
      <c r="A291">
        <f t="shared" si="9"/>
        <v>290</v>
      </c>
      <c r="B291" s="3">
        <f>B290*(1-K$4)*(1-Info!D$25)+E290+F290</f>
        <v>0.99068061558567622</v>
      </c>
      <c r="C291" s="3">
        <f>C290*(1-Info!D$25)*(1-L$4)+(1-Info!D$25)*K$4*B290</f>
        <v>2.5701365591651246E-3</v>
      </c>
      <c r="D291" s="3">
        <f>D290*(1-Info!D$25)*(1-Info!D$26)*(1-M$4) + (1-Info!D$25)*L$4*C290</f>
        <v>6.5560621800690869E-3</v>
      </c>
      <c r="E291" s="3">
        <f>Info!D$25*(B290+C290+D290)+(1-Info!D$25)*Info!D$26*D290</f>
        <v>1.105661085530243E-4</v>
      </c>
      <c r="F291" s="3">
        <f>(1-Info!D$25)*(1-Info!D$26)*M$4*D290</f>
        <v>8.2619566542398582E-5</v>
      </c>
      <c r="G291" s="3"/>
      <c r="H291" s="3">
        <f t="shared" si="8"/>
        <v>0.99991738043346345</v>
      </c>
    </row>
    <row r="292" spans="1:8" x14ac:dyDescent="0.45">
      <c r="A292">
        <f t="shared" si="9"/>
        <v>291</v>
      </c>
      <c r="B292" s="3">
        <f>B291*(1-K$4)*(1-Info!D$25)+E291+F291</f>
        <v>0.99067930334902121</v>
      </c>
      <c r="C292" s="3">
        <f>C291*(1-Info!D$25)*(1-L$4)+(1-Info!D$25)*K$4*B291</f>
        <v>2.5701312675062253E-3</v>
      </c>
      <c r="D292" s="3">
        <f>D291*(1-Info!D$25)*(1-Info!D$26)*(1-M$4) + (1-Info!D$25)*L$4*C291</f>
        <v>6.5573576197983019E-3</v>
      </c>
      <c r="E292" s="3">
        <f>Info!D$25*(B291+C291+D291)+(1-Info!D$25)*Info!D$26*D291</f>
        <v>1.1057158594020736E-4</v>
      </c>
      <c r="F292" s="3">
        <f>(1-Info!D$25)*(1-Info!D$26)*M$4*D291</f>
        <v>8.2636177739865428E-5</v>
      </c>
      <c r="G292" s="3"/>
      <c r="H292" s="3">
        <f t="shared" si="8"/>
        <v>0.99991736382226593</v>
      </c>
    </row>
    <row r="293" spans="1:8" x14ac:dyDescent="0.45">
      <c r="A293">
        <f t="shared" si="9"/>
        <v>292</v>
      </c>
      <c r="B293" s="3">
        <f>B292*(1-K$4)*(1-Info!D$25)+E292+F292</f>
        <v>0.9906780134585792</v>
      </c>
      <c r="C293" s="3">
        <f>C292*(1-Info!D$25)*(1-L$4)+(1-Info!D$25)*K$4*B292</f>
        <v>2.5701260580615064E-3</v>
      </c>
      <c r="D293" s="3">
        <f>D292*(1-Info!D$25)*(1-Info!D$26)*(1-M$4) + (1-Info!D$25)*L$4*C292</f>
        <v>6.5586310071108342E-3</v>
      </c>
      <c r="E293" s="3">
        <f>Info!D$25*(B292+C292+D292)+(1-Info!D$25)*Info!D$26*D292</f>
        <v>1.1057697008672154E-4</v>
      </c>
      <c r="F293" s="3">
        <f>(1-Info!D$25)*(1-Info!D$26)*M$4*D292</f>
        <v>8.2652506167628083E-5</v>
      </c>
      <c r="G293" s="3"/>
      <c r="H293" s="3">
        <f t="shared" si="8"/>
        <v>0.99991734749383832</v>
      </c>
    </row>
    <row r="294" spans="1:8" x14ac:dyDescent="0.45">
      <c r="A294">
        <f t="shared" si="9"/>
        <v>293</v>
      </c>
      <c r="B294" s="3">
        <f>B293*(1-K$4)*(1-Info!D$25)+E293+F293</f>
        <v>0.99067674553395246</v>
      </c>
      <c r="C294" s="3">
        <f>C293*(1-Info!D$25)*(1-L$4)+(1-Info!D$25)*K$4*B293</f>
        <v>2.5701209297749558E-3</v>
      </c>
      <c r="D294" s="3">
        <f>D293*(1-Info!D$25)*(1-Info!D$26)*(1-M$4) + (1-Info!D$25)*L$4*C293</f>
        <v>6.5598827170654768E-3</v>
      </c>
      <c r="E294" s="3">
        <f>Info!D$25*(B293+C293+D293)+(1-Info!D$25)*Info!D$26*D293</f>
        <v>1.105822625783016E-4</v>
      </c>
      <c r="F294" s="3">
        <f>(1-Info!D$25)*(1-Info!D$26)*M$4*D293</f>
        <v>8.2668556634722489E-5</v>
      </c>
      <c r="G294" s="3"/>
      <c r="H294" s="3">
        <f t="shared" si="8"/>
        <v>0.99991733144337114</v>
      </c>
    </row>
    <row r="295" spans="1:8" x14ac:dyDescent="0.45">
      <c r="A295">
        <f t="shared" si="9"/>
        <v>294</v>
      </c>
      <c r="B295" s="3">
        <f>B294*(1-K$4)*(1-Info!D$25)+E294+F294</f>
        <v>0.99067549920121289</v>
      </c>
      <c r="C295" s="3">
        <f>C294*(1-Info!D$25)*(1-L$4)+(1-Info!D$25)*K$4*B294</f>
        <v>2.570115881593575E-3</v>
      </c>
      <c r="D295" s="3">
        <f>D294*(1-Info!D$25)*(1-Info!D$26)*(1-M$4) + (1-Info!D$25)*L$4*C294</f>
        <v>6.5611131183570476E-3</v>
      </c>
      <c r="E295" s="3">
        <f>Info!D$25*(B294+C294+D294)+(1-Info!D$25)*Info!D$26*D294</f>
        <v>1.1058746497377844E-4</v>
      </c>
      <c r="F295" s="3">
        <f>(1-Info!D$25)*(1-Info!D$26)*M$4*D294</f>
        <v>8.2684333868593928E-5</v>
      </c>
      <c r="G295" s="3"/>
      <c r="H295" s="3">
        <f t="shared" si="8"/>
        <v>0.9999173156661374</v>
      </c>
    </row>
    <row r="296" spans="1:8" x14ac:dyDescent="0.45">
      <c r="A296">
        <f t="shared" si="9"/>
        <v>295</v>
      </c>
      <c r="B296" s="3">
        <f>B295*(1-K$4)*(1-Info!D$25)+E295+F295</f>
        <v>0.9906742740927923</v>
      </c>
      <c r="C296" s="3">
        <f>C295*(1-Info!D$25)*(1-L$4)+(1-Info!D$25)*K$4*B295</f>
        <v>2.5701109124679797E-3</v>
      </c>
      <c r="D296" s="3">
        <f>D295*(1-Info!D$25)*(1-Info!D$26)*(1-M$4) + (1-Info!D$25)*L$4*C295</f>
        <v>6.5623225734237293E-3</v>
      </c>
      <c r="E296" s="3">
        <f>Info!D$25*(B295+C295+D295)+(1-Info!D$25)*Info!D$26*D295</f>
        <v>1.1059257880553287E-4</v>
      </c>
      <c r="F296" s="3">
        <f>(1-Info!D$25)*(1-Info!D$26)*M$4*D295</f>
        <v>8.2699842516472633E-5</v>
      </c>
      <c r="G296" s="3"/>
      <c r="H296" s="3">
        <f t="shared" si="8"/>
        <v>0.99991730015748947</v>
      </c>
    </row>
    <row r="297" spans="1:8" x14ac:dyDescent="0.45">
      <c r="A297">
        <f t="shared" si="9"/>
        <v>296</v>
      </c>
      <c r="B297" s="3">
        <f>B296*(1-K$4)*(1-Info!D$25)+E296+F296</f>
        <v>0.9906730698473738</v>
      </c>
      <c r="C297" s="3">
        <f>C296*(1-Info!D$25)*(1-L$4)+(1-Info!D$25)*K$4*B296</f>
        <v>2.5701060213529593E-3</v>
      </c>
      <c r="D297" s="3">
        <f>D296*(1-Info!D$25)*(1-Info!D$26)*(1-M$4) + (1-Info!D$25)*L$4*C296</f>
        <v>6.5635114385526223E-3</v>
      </c>
      <c r="E297" s="3">
        <f>Info!D$25*(B296+C296+D296)+(1-Info!D$25)*Info!D$26*D296</f>
        <v>1.1059760557994165E-4</v>
      </c>
      <c r="F297" s="3">
        <f>(1-Info!D$25)*(1-Info!D$26)*M$4*D296</f>
        <v>8.271508714672683E-5</v>
      </c>
      <c r="G297" s="3"/>
      <c r="H297" s="3">
        <f t="shared" si="8"/>
        <v>0.99991728491285936</v>
      </c>
    </row>
    <row r="298" spans="1:8" x14ac:dyDescent="0.45">
      <c r="A298">
        <f t="shared" si="9"/>
        <v>297</v>
      </c>
      <c r="B298" s="3">
        <f>B297*(1-K$4)*(1-Info!D$25)+E297+F297</f>
        <v>0.99067188610978663</v>
      </c>
      <c r="C298" s="3">
        <f>C297*(1-Info!D$25)*(1-L$4)+(1-Info!D$25)*K$4*B297</f>
        <v>2.5701012072080033E-3</v>
      </c>
      <c r="D298" s="3">
        <f>D297*(1-Info!D$25)*(1-Info!D$26)*(1-M$4) + (1-Info!D$25)*L$4*C297</f>
        <v>6.5646800639835396E-3</v>
      </c>
      <c r="E298" s="3">
        <f>Info!D$25*(B297+C297+D297)+(1-Info!D$25)*Info!D$26*D297</f>
        <v>1.1060254677781626E-4</v>
      </c>
      <c r="F298" s="3">
        <f>(1-Info!D$25)*(1-Info!D$26)*M$4*D297</f>
        <v>8.2730072250193149E-5</v>
      </c>
      <c r="G298" s="3"/>
      <c r="H298" s="3">
        <f t="shared" si="8"/>
        <v>0.99991726992775609</v>
      </c>
    </row>
    <row r="299" spans="1:8" x14ac:dyDescent="0.45">
      <c r="A299">
        <f t="shared" si="9"/>
        <v>298</v>
      </c>
      <c r="B299" s="3">
        <f>B298*(1-K$4)*(1-Info!D$25)+E298+F298</f>
        <v>0.99067072253090116</v>
      </c>
      <c r="C299" s="3">
        <f>C298*(1-Info!D$25)*(1-L$4)+(1-Info!D$25)*K$4*B298</f>
        <v>2.5700964689977903E-3</v>
      </c>
      <c r="D299" s="3">
        <f>D298*(1-Info!D$25)*(1-Info!D$26)*(1-M$4) + (1-Info!D$25)*L$4*C298</f>
        <v>6.5658287940110896E-3</v>
      </c>
      <c r="E299" s="3">
        <f>Info!D$25*(B298+C298+D298)+(1-Info!D$25)*Info!D$26*D298</f>
        <v>1.106074038548342E-4</v>
      </c>
      <c r="F299" s="3">
        <f>(1-Info!D$25)*(1-Info!D$26)*M$4*D298</f>
        <v>8.2744802241484905E-5</v>
      </c>
      <c r="G299" s="3"/>
      <c r="H299" s="3">
        <f t="shared" si="8"/>
        <v>0.99991725519776486</v>
      </c>
    </row>
    <row r="300" spans="1:8" x14ac:dyDescent="0.45">
      <c r="A300">
        <f t="shared" si="9"/>
        <v>299</v>
      </c>
      <c r="B300" s="3">
        <f>B299*(1-K$4)*(1-Info!D$25)+E299+F299</f>
        <v>0.99066957876752648</v>
      </c>
      <c r="C300" s="3">
        <f>C299*(1-Info!D$25)*(1-L$4)+(1-Info!D$25)*K$4*B299</f>
        <v>2.5700918056926437E-3</v>
      </c>
      <c r="D300" s="3">
        <f>D299*(1-Info!D$25)*(1-Info!D$26)*(1-M$4) + (1-Info!D$25)*L$4*C299</f>
        <v>6.5669579670850405E-3</v>
      </c>
      <c r="E300" s="3">
        <f>Info!D$25*(B299+C299+D299)+(1-Info!D$25)*Info!D$26*D299</f>
        <v>1.1061217824196335E-4</v>
      </c>
      <c r="F300" s="3">
        <f>(1-Info!D$25)*(1-Info!D$26)*M$4*D299</f>
        <v>8.2759281460278815E-5</v>
      </c>
      <c r="G300" s="3"/>
      <c r="H300" s="3">
        <f t="shared" si="8"/>
        <v>0.99991724071854615</v>
      </c>
    </row>
    <row r="301" spans="1:8" x14ac:dyDescent="0.45">
      <c r="A301">
        <f t="shared" si="9"/>
        <v>300</v>
      </c>
      <c r="B301" s="3">
        <f>B300*(1-K$4)*(1-Info!D$25)+E300+F300</f>
        <v>0.99066845448231</v>
      </c>
      <c r="C301" s="3">
        <f>C300*(1-Info!D$25)*(1-L$4)+(1-Info!D$25)*K$4*B300</f>
        <v>2.5700872162689585E-3</v>
      </c>
      <c r="D301" s="3">
        <f>D300*(1-Info!D$25)*(1-Info!D$26)*(1-M$4) + (1-Info!D$25)*L$4*C300</f>
        <v>6.5680679159090365E-3</v>
      </c>
      <c r="E301" s="3">
        <f>Info!D$25*(B300+C300+D300)+(1-Info!D$25)*Info!D$26*D300</f>
        <v>1.1061687134587909E-4</v>
      </c>
      <c r="F301" s="3">
        <f>(1-Info!D$25)*(1-Info!D$26)*M$4*D300</f>
        <v>8.2773514172580071E-5</v>
      </c>
      <c r="G301" s="3"/>
      <c r="H301" s="3">
        <f t="shared" si="8"/>
        <v>0.99991722648583381</v>
      </c>
    </row>
    <row r="302" spans="1:8" x14ac:dyDescent="0.45">
      <c r="A302">
        <f t="shared" si="9"/>
        <v>301</v>
      </c>
      <c r="B302" s="3">
        <f>B301*(1-K$4)*(1-Info!D$25)+E301+F301</f>
        <v>0.99066734934363787</v>
      </c>
      <c r="C302" s="3">
        <f>C301*(1-Info!D$25)*(1-L$4)+(1-Info!D$25)*K$4*B301</f>
        <v>2.5700826997095954E-3</v>
      </c>
      <c r="D302" s="3">
        <f>D301*(1-Info!D$25)*(1-Info!D$26)*(1-M$4) + (1-Info!D$25)*L$4*C301</f>
        <v>6.5691589675376501E-3</v>
      </c>
      <c r="E302" s="3">
        <f>Info!D$25*(B301+C301+D301)+(1-Info!D$25)*Info!D$26*D301</f>
        <v>1.1062148454937457E-4</v>
      </c>
      <c r="F302" s="3">
        <f>(1-Info!D$25)*(1-Info!D$26)*M$4*D301</f>
        <v>8.2787504571966571E-5</v>
      </c>
      <c r="G302" s="3"/>
      <c r="H302" s="3">
        <f t="shared" si="8"/>
        <v>0.99991721249543442</v>
      </c>
    </row>
    <row r="303" spans="1:8" x14ac:dyDescent="0.45">
      <c r="A303">
        <f t="shared" si="9"/>
        <v>302</v>
      </c>
      <c r="B303" s="3">
        <f>B302*(1-K$4)*(1-Info!D$25)+E302+F302</f>
        <v>0.99066626302553762</v>
      </c>
      <c r="C303" s="3">
        <f>C302*(1-Info!D$25)*(1-L$4)+(1-Info!D$25)*K$4*B302</f>
        <v>2.5700782550042481E-3</v>
      </c>
      <c r="D303" s="3">
        <f>D302*(1-Info!D$25)*(1-Info!D$26)*(1-M$4) + (1-Info!D$25)*L$4*C302</f>
        <v>6.5702314434718297E-3</v>
      </c>
      <c r="E303" s="3">
        <f>Info!D$25*(B302+C302+D302)+(1-Info!D$25)*Info!D$26*D302</f>
        <v>1.1062601921176413E-4</v>
      </c>
      <c r="F303" s="3">
        <f>(1-Info!D$25)*(1-Info!D$26)*M$4*D302</f>
        <v>8.2801256780812239E-5</v>
      </c>
      <c r="G303" s="3"/>
      <c r="H303" s="3">
        <f t="shared" si="8"/>
        <v>0.99991719874322538</v>
      </c>
    </row>
    <row r="304" spans="1:8" x14ac:dyDescent="0.45">
      <c r="A304">
        <f t="shared" si="9"/>
        <v>303</v>
      </c>
      <c r="B304" s="3">
        <f>B303*(1-K$4)*(1-Info!D$25)+E303+F303</f>
        <v>0.990665195207583</v>
      </c>
      <c r="C304" s="3">
        <f>C303*(1-Info!D$25)*(1-L$4)+(1-Info!D$25)*K$4*B303</f>
        <v>2.5700738811497833E-3</v>
      </c>
      <c r="D304" s="3">
        <f>D303*(1-Info!D$25)*(1-Info!D$26)*(1-M$4) + (1-Info!D$25)*L$4*C303</f>
        <v>6.5712856597527486E-3</v>
      </c>
      <c r="E304" s="3">
        <f>Info!D$25*(B303+C303+D303)+(1-Info!D$25)*Info!D$26*D303</f>
        <v>1.1063047666927988E-4</v>
      </c>
      <c r="F304" s="3">
        <f>(1-Info!D$25)*(1-Info!D$26)*M$4*D303</f>
        <v>8.2814774851490096E-5</v>
      </c>
      <c r="G304" s="3"/>
      <c r="H304" s="3">
        <f t="shared" si="8"/>
        <v>0.99991718522515483</v>
      </c>
    </row>
    <row r="305" spans="1:8" x14ac:dyDescent="0.45">
      <c r="A305">
        <f t="shared" si="9"/>
        <v>304</v>
      </c>
      <c r="B305" s="3">
        <f>B304*(1-K$4)*(1-Info!D$25)+E304+F304</f>
        <v>0.99066414557479865</v>
      </c>
      <c r="C305" s="3">
        <f>C304*(1-Info!D$25)*(1-L$4)+(1-Info!D$25)*K$4*B304</f>
        <v>2.5700695771505543E-3</v>
      </c>
      <c r="D305" s="3">
        <f>D304*(1-Info!D$25)*(1-Info!D$26)*(1-M$4) + (1-Info!D$25)*L$4*C304</f>
        <v>6.5723219270540853E-3</v>
      </c>
      <c r="E305" s="3">
        <f>Info!D$25*(B304+C304+D304)+(1-Info!D$25)*Info!D$26*D304</f>
        <v>1.1063485823546198E-4</v>
      </c>
      <c r="F305" s="3">
        <f>(1-Info!D$25)*(1-Info!D$26)*M$4*D304</f>
        <v>8.2828062767555178E-5</v>
      </c>
      <c r="G305" s="3"/>
      <c r="H305" s="3">
        <f t="shared" si="8"/>
        <v>0.99991717193723872</v>
      </c>
    </row>
    <row r="306" spans="1:8" x14ac:dyDescent="0.45">
      <c r="A306">
        <f t="shared" si="9"/>
        <v>305</v>
      </c>
      <c r="B306" s="3">
        <f>B305*(1-K$4)*(1-Info!D$25)+E305+F305</f>
        <v>0.99066311381756844</v>
      </c>
      <c r="C306" s="3">
        <f>C305*(1-Info!D$25)*(1-L$4)+(1-Info!D$25)*K$4*B305</f>
        <v>2.570065342018691E-3</v>
      </c>
      <c r="D306" s="3">
        <f>D305*(1-Info!D$25)*(1-Info!D$26)*(1-M$4) + (1-Info!D$25)*L$4*C305</f>
        <v>6.5733405507727759E-3</v>
      </c>
      <c r="E306" s="3">
        <f>Info!D$25*(B305+C305+D305)+(1-Info!D$25)*Info!D$26*D305</f>
        <v>1.1063916520154191E-4</v>
      </c>
      <c r="F306" s="3">
        <f>(1-Info!D$25)*(1-Info!D$26)*M$4*D305</f>
        <v>8.2841124444907723E-5</v>
      </c>
      <c r="G306" s="3"/>
      <c r="H306" s="3">
        <f t="shared" si="8"/>
        <v>0.99991715887556132</v>
      </c>
    </row>
    <row r="307" spans="1:8" x14ac:dyDescent="0.45">
      <c r="A307">
        <f t="shared" si="9"/>
        <v>306</v>
      </c>
      <c r="B307" s="3">
        <f>B306*(1-K$4)*(1-Info!D$25)+E306+F306</f>
        <v>0.99066209963154395</v>
      </c>
      <c r="C307" s="3">
        <f>C306*(1-Info!D$25)*(1-L$4)+(1-Info!D$25)*K$4*B306</f>
        <v>2.5700611747743679E-3</v>
      </c>
      <c r="D307" s="3">
        <f>D306*(1-Info!D$25)*(1-Info!D$26)*(1-M$4) + (1-Info!D$25)*L$4*C306</f>
        <v>6.5743418311182359E-3</v>
      </c>
      <c r="E307" s="3">
        <f>Info!D$25*(B306+C306+D306)+(1-Info!D$25)*Info!D$26*D306</f>
        <v>1.1064339883681984E-4</v>
      </c>
      <c r="F307" s="3">
        <f>(1-Info!D$25)*(1-Info!D$26)*M$4*D306</f>
        <v>8.2853963732937001E-5</v>
      </c>
      <c r="G307" s="3"/>
      <c r="H307" s="3">
        <f t="shared" si="8"/>
        <v>0.99991714603627335</v>
      </c>
    </row>
    <row r="308" spans="1:8" x14ac:dyDescent="0.45">
      <c r="A308">
        <f t="shared" si="9"/>
        <v>307</v>
      </c>
      <c r="B308" s="3">
        <f>B307*(1-K$4)*(1-Info!D$25)+E307+F307</f>
        <v>0.99066110271755559</v>
      </c>
      <c r="C308" s="3">
        <f>C307*(1-Info!D$25)*(1-L$4)+(1-Info!D$25)*K$4*B307</f>
        <v>2.5700570744460484E-3</v>
      </c>
      <c r="D308" s="3">
        <f>D307*(1-Info!D$25)*(1-Info!D$26)*(1-M$4) + (1-Info!D$25)*L$4*C307</f>
        <v>6.5753260632000973E-3</v>
      </c>
      <c r="E308" s="3">
        <f>Info!D$25*(B307+C307+D307)+(1-Info!D$25)*Info!D$26*D307</f>
        <v>1.1064756038903545E-4</v>
      </c>
      <c r="F308" s="3">
        <f>(1-Info!D$25)*(1-Info!D$26)*M$4*D307</f>
        <v>8.2866584415645965E-5</v>
      </c>
      <c r="G308" s="3"/>
      <c r="H308" s="3">
        <f t="shared" si="8"/>
        <v>0.99991713341559074</v>
      </c>
    </row>
    <row r="309" spans="1:8" x14ac:dyDescent="0.45">
      <c r="A309">
        <f t="shared" si="9"/>
        <v>308</v>
      </c>
      <c r="B309" s="3">
        <f>B308*(1-K$4)*(1-Info!D$25)+E308+F308</f>
        <v>0.99066012278152371</v>
      </c>
      <c r="C309" s="3">
        <f>C308*(1-Info!D$25)*(1-L$4)+(1-Info!D$25)*K$4*B308</f>
        <v>2.5700530400707068E-3</v>
      </c>
      <c r="D309" s="3">
        <f>D308*(1-Info!D$25)*(1-Info!D$26)*(1-M$4) + (1-Info!D$25)*L$4*C308</f>
        <v>6.5762935371144783E-3</v>
      </c>
      <c r="E309" s="3">
        <f>Info!D$25*(B308+C308+D308)+(1-Info!D$25)*Info!D$26*D308</f>
        <v>1.1065165108473246E-4</v>
      </c>
      <c r="F309" s="3">
        <f>(1-Info!D$25)*(1-Info!D$26)*M$4*D308</f>
        <v>8.2878990212757102E-5</v>
      </c>
      <c r="G309" s="3"/>
      <c r="H309" s="3">
        <f t="shared" si="8"/>
        <v>0.99991712100979369</v>
      </c>
    </row>
    <row r="310" spans="1:8" x14ac:dyDescent="0.45">
      <c r="A310">
        <f t="shared" si="9"/>
        <v>309</v>
      </c>
      <c r="B310" s="3">
        <f>B309*(1-K$4)*(1-Info!D$25)+E309+F309</f>
        <v>0.99065915953437311</v>
      </c>
      <c r="C310" s="3">
        <f>C309*(1-Info!D$25)*(1-L$4)+(1-Info!D$25)*K$4*B309</f>
        <v>2.5700490706940357E-3</v>
      </c>
      <c r="D310" s="3">
        <f>D309*(1-Info!D$25)*(1-Info!D$26)*(1-M$4) + (1-Info!D$25)*L$4*C309</f>
        <v>6.5772445380288067E-3</v>
      </c>
      <c r="E310" s="3">
        <f>Info!D$25*(B309+C309+D309)+(1-Info!D$25)*Info!D$26*D309</f>
        <v>1.1065567212961731E-4</v>
      </c>
      <c r="F310" s="3">
        <f>(1-Info!D$25)*(1-Info!D$26)*M$4*D309</f>
        <v>8.2891184780799876E-5</v>
      </c>
      <c r="G310" s="3"/>
      <c r="H310" s="3">
        <f t="shared" si="8"/>
        <v>0.99991710881522555</v>
      </c>
    </row>
    <row r="311" spans="1:8" x14ac:dyDescent="0.45">
      <c r="A311">
        <f t="shared" si="9"/>
        <v>310</v>
      </c>
      <c r="B311" s="3">
        <f>B310*(1-K$4)*(1-Info!D$25)+E310+F310</f>
        <v>0.99065821269194743</v>
      </c>
      <c r="C311" s="3">
        <f>C310*(1-Info!D$25)*(1-L$4)+(1-Info!D$25)*K$4*B310</f>
        <v>2.5700451653706299E-3</v>
      </c>
      <c r="D311" s="3">
        <f>D310*(1-Info!D$25)*(1-Info!D$26)*(1-M$4) + (1-Info!D$25)*L$4*C310</f>
        <v>6.5781793462652291E-3</v>
      </c>
      <c r="E311" s="3">
        <f>Info!D$25*(B310+C310+D310)+(1-Info!D$25)*Info!D$26*D310</f>
        <v>1.1065962470891166E-4</v>
      </c>
      <c r="F311" s="3">
        <f>(1-Info!D$25)*(1-Info!D$26)*M$4*D310</f>
        <v>8.2903171714179811E-5</v>
      </c>
      <c r="G311" s="3"/>
      <c r="H311" s="3">
        <f t="shared" si="8"/>
        <v>0.99991709682829222</v>
      </c>
    </row>
    <row r="312" spans="1:8" x14ac:dyDescent="0.45">
      <c r="A312">
        <f t="shared" si="9"/>
        <v>311</v>
      </c>
      <c r="B312" s="3">
        <f>B311*(1-K$4)*(1-Info!D$25)+E311+F311</f>
        <v>0.99065728197492575</v>
      </c>
      <c r="C312" s="3">
        <f>C311*(1-Info!D$25)*(1-L$4)+(1-Info!D$25)*K$4*B311</f>
        <v>2.5700413231641564E-3</v>
      </c>
      <c r="D312" s="3">
        <f>D311*(1-Info!D$25)*(1-Info!D$26)*(1-M$4) + (1-Info!D$25)*L$4*C311</f>
        <v>6.5790982373826155E-3</v>
      </c>
      <c r="E312" s="3">
        <f>Info!D$25*(B311+C311+D311)+(1-Info!D$25)*Info!D$26*D311</f>
        <v>1.1066350998769909E-4</v>
      </c>
      <c r="F312" s="3">
        <f>(1-Info!D$25)*(1-Info!D$26)*M$4*D311</f>
        <v>8.29149545462299E-5</v>
      </c>
      <c r="G312" s="3"/>
      <c r="H312" s="3">
        <f t="shared" si="8"/>
        <v>0.99991708504546017</v>
      </c>
    </row>
    <row r="313" spans="1:8" x14ac:dyDescent="0.45">
      <c r="A313">
        <f t="shared" si="9"/>
        <v>312</v>
      </c>
      <c r="B313" s="3">
        <f>B312*(1-K$4)*(1-Info!D$25)+E312+F312</f>
        <v>0.99065636710874028</v>
      </c>
      <c r="C313" s="3">
        <f>C312*(1-Info!D$25)*(1-L$4)+(1-Info!D$25)*K$4*B312</f>
        <v>2.5700375431475029E-3</v>
      </c>
      <c r="D313" s="3">
        <f>D312*(1-Info!D$25)*(1-Info!D$26)*(1-M$4) + (1-Info!D$25)*L$4*C312</f>
        <v>6.5800014822571945E-3</v>
      </c>
      <c r="E313" s="3">
        <f>Info!D$25*(B312+C312+D312)+(1-Info!D$25)*Info!D$26*D312</f>
        <v>1.1066732911126587E-4</v>
      </c>
      <c r="F313" s="3">
        <f>(1-Info!D$25)*(1-Info!D$26)*M$4*D312</f>
        <v>8.2926536750244198E-5</v>
      </c>
      <c r="G313" s="3"/>
      <c r="H313" s="3">
        <f t="shared" si="8"/>
        <v>0.99991707346325631</v>
      </c>
    </row>
    <row r="314" spans="1:8" x14ac:dyDescent="0.45">
      <c r="A314">
        <f t="shared" si="9"/>
        <v>313</v>
      </c>
      <c r="B314" s="3">
        <f>B313*(1-K$4)*(1-Info!D$25)+E313+F313</f>
        <v>0.99065546782349578</v>
      </c>
      <c r="C314" s="3">
        <f>C313*(1-Info!D$25)*(1-L$4)+(1-Info!D$25)*K$4*B313</f>
        <v>2.5700338244029155E-3</v>
      </c>
      <c r="D314" s="3">
        <f>D313*(1-Info!D$25)*(1-Info!D$26)*(1-M$4) + (1-Info!D$25)*L$4*C313</f>
        <v>6.5808893471618378E-3</v>
      </c>
      <c r="E314" s="3">
        <f>Info!D$25*(B313+C313+D313)+(1-Info!D$25)*Info!D$26*D313</f>
        <v>1.1067108320543612E-4</v>
      </c>
      <c r="F314" s="3">
        <f>(1-Info!D$25)*(1-Info!D$26)*M$4*D313</f>
        <v>8.2937921740494175E-5</v>
      </c>
      <c r="G314" s="3"/>
      <c r="H314" s="3">
        <f t="shared" si="8"/>
        <v>0.99991706207826592</v>
      </c>
    </row>
    <row r="315" spans="1:8" x14ac:dyDescent="0.45">
      <c r="A315">
        <f t="shared" si="9"/>
        <v>314</v>
      </c>
      <c r="B315" s="3">
        <f>B314*(1-K$4)*(1-Info!D$25)+E314+F314</f>
        <v>0.99065458385389016</v>
      </c>
      <c r="C315" s="3">
        <f>C314*(1-Info!D$25)*(1-L$4)+(1-Info!D$25)*K$4*B314</f>
        <v>2.5700301660221184E-3</v>
      </c>
      <c r="D315" s="3">
        <f>D314*(1-Info!D$25)*(1-Info!D$26)*(1-M$4) + (1-Info!D$25)*L$4*C314</f>
        <v>6.5817620938440112E-3</v>
      </c>
      <c r="E315" s="3">
        <f>Info!D$25*(B314+C314+D314)+(1-Info!D$25)*Info!D$26*D314</f>
        <v>1.1067477337690137E-4</v>
      </c>
      <c r="F315" s="3">
        <f>(1-Info!D$25)*(1-Info!D$26)*M$4*D314</f>
        <v>8.2949112873228106E-5</v>
      </c>
      <c r="G315" s="3"/>
      <c r="H315" s="3">
        <f t="shared" si="8"/>
        <v>0.99991705088713312</v>
      </c>
    </row>
    <row r="316" spans="1:8" x14ac:dyDescent="0.45">
      <c r="A316">
        <f t="shared" si="9"/>
        <v>315</v>
      </c>
      <c r="B316" s="3">
        <f>B315*(1-K$4)*(1-Info!D$25)+E315+F315</f>
        <v>0.99065371493913634</v>
      </c>
      <c r="C316" s="3">
        <f>C315*(1-Info!D$25)*(1-L$4)+(1-Info!D$25)*K$4*B315</f>
        <v>2.5700265671064187E-3</v>
      </c>
      <c r="D316" s="3">
        <f>D315*(1-Info!D$25)*(1-Info!D$26)*(1-M$4) + (1-Info!D$25)*L$4*C315</f>
        <v>6.5826199796024196E-3</v>
      </c>
      <c r="E316" s="3">
        <f>Info!D$25*(B315+C315+D315)+(1-Info!D$25)*Info!D$26*D315</f>
        <v>1.1067840071354453E-4</v>
      </c>
      <c r="F316" s="3">
        <f>(1-Info!D$25)*(1-Info!D$26)*M$4*D315</f>
        <v>8.2960113447653593E-5</v>
      </c>
      <c r="G316" s="3"/>
      <c r="H316" s="3">
        <f t="shared" si="8"/>
        <v>0.99991703988655867</v>
      </c>
    </row>
    <row r="317" spans="1:8" x14ac:dyDescent="0.45">
      <c r="A317">
        <f t="shared" si="9"/>
        <v>316</v>
      </c>
      <c r="B317" s="3">
        <f>B316*(1-K$4)*(1-Info!D$25)+E316+F316</f>
        <v>0.99065286082288562</v>
      </c>
      <c r="C317" s="3">
        <f>C316*(1-Info!D$25)*(1-L$4)+(1-Info!D$25)*K$4*B316</f>
        <v>2.5700230267668022E-3</v>
      </c>
      <c r="D317" s="3">
        <f>D316*(1-Info!D$25)*(1-Info!D$26)*(1-M$4) + (1-Info!D$25)*L$4*C316</f>
        <v>6.5834632573623644E-3</v>
      </c>
      <c r="E317" s="3">
        <f>Info!D$25*(B316+C316+D316)+(1-Info!D$25)*Info!D$26*D316</f>
        <v>1.1068196628475839E-4</v>
      </c>
      <c r="F317" s="3">
        <f>(1-Info!D$25)*(1-Info!D$26)*M$4*D316</f>
        <v>8.2970926706903611E-5</v>
      </c>
      <c r="G317" s="3"/>
      <c r="H317" s="3">
        <f t="shared" si="8"/>
        <v>0.99991702907329949</v>
      </c>
    </row>
    <row r="318" spans="1:8" x14ac:dyDescent="0.45">
      <c r="A318">
        <f t="shared" si="9"/>
        <v>317</v>
      </c>
      <c r="B318" s="3">
        <f>B317*(1-K$4)*(1-Info!D$25)+E317+F317</f>
        <v>0.99065202125315188</v>
      </c>
      <c r="C318" s="3">
        <f>C317*(1-Info!D$25)*(1-L$4)+(1-Info!D$25)*K$4*B317</f>
        <v>2.5700195441240108E-3</v>
      </c>
      <c r="D318" s="3">
        <f>D317*(1-Info!D$25)*(1-Info!D$26)*(1-M$4) + (1-Info!D$25)*L$4*C317</f>
        <v>6.5842921757498377E-3</v>
      </c>
      <c r="E318" s="3">
        <f>Info!D$25*(B317+C317+D317)+(1-Info!D$25)*Info!D$26*D317</f>
        <v>1.1068547114175894E-4</v>
      </c>
      <c r="F318" s="3">
        <f>(1-Info!D$25)*(1-Info!D$26)*M$4*D317</f>
        <v>8.2981555838986394E-5</v>
      </c>
      <c r="G318" s="3"/>
      <c r="H318" s="3">
        <f t="shared" si="8"/>
        <v>0.99991701844416758</v>
      </c>
    </row>
    <row r="319" spans="1:8" x14ac:dyDescent="0.45">
      <c r="A319">
        <f t="shared" si="9"/>
        <v>318</v>
      </c>
      <c r="B319" s="3">
        <f>B318*(1-K$4)*(1-Info!D$25)+E318+F318</f>
        <v>0.99065119598223794</v>
      </c>
      <c r="C319" s="3">
        <f>C318*(1-Info!D$25)*(1-L$4)+(1-Info!D$25)*K$4*B318</f>
        <v>2.5700161183086099E-3</v>
      </c>
      <c r="D319" s="3">
        <f>D318*(1-Info!D$25)*(1-Info!D$26)*(1-M$4) + (1-Info!D$25)*L$4*C318</f>
        <v>6.5851069791643731E-3</v>
      </c>
      <c r="E319" s="3">
        <f>Info!D$25*(B318+C318+D318)+(1-Info!D$25)*Info!D$26*D318</f>
        <v>1.1068891631789313E-4</v>
      </c>
      <c r="F319" s="3">
        <f>(1-Info!D$25)*(1-Info!D$26)*M$4*D318</f>
        <v>8.2992003977719325E-5</v>
      </c>
      <c r="G319" s="3"/>
      <c r="H319" s="3">
        <f t="shared" si="8"/>
        <v>0.99991700799602889</v>
      </c>
    </row>
    <row r="320" spans="1:8" x14ac:dyDescent="0.45">
      <c r="A320">
        <f t="shared" si="9"/>
        <v>319</v>
      </c>
      <c r="B320" s="3">
        <f>B319*(1-K$4)*(1-Info!D$25)+E319+F319</f>
        <v>0.99065038476666234</v>
      </c>
      <c r="C320" s="3">
        <f>C319*(1-Info!D$25)*(1-L$4)+(1-Info!D$25)*K$4*B319</f>
        <v>2.5700127484610483E-3</v>
      </c>
      <c r="D320" s="3">
        <f>D319*(1-Info!D$25)*(1-Info!D$26)*(1-M$4) + (1-Info!D$25)*L$4*C319</f>
        <v>6.5859079078506638E-3</v>
      </c>
      <c r="E320" s="3">
        <f>Info!D$25*(B319+C319+D319)+(1-Info!D$25)*Info!D$26*D319</f>
        <v>1.1069230282894187E-4</v>
      </c>
      <c r="F320" s="3">
        <f>(1-Info!D$25)*(1-Info!D$26)*M$4*D319</f>
        <v>8.3002274203647217E-5</v>
      </c>
      <c r="G320" s="3"/>
      <c r="H320" s="3">
        <f t="shared" si="8"/>
        <v>0.99991699772580289</v>
      </c>
    </row>
    <row r="321" spans="1:8" x14ac:dyDescent="0.45">
      <c r="A321">
        <f t="shared" si="9"/>
        <v>320</v>
      </c>
      <c r="B321" s="3">
        <f>B320*(1-K$4)*(1-Info!D$25)+E320+F320</f>
        <v>0.99064958736708753</v>
      </c>
      <c r="C321" s="3">
        <f>C320*(1-Info!D$25)*(1-L$4)+(1-Info!D$25)*K$4*B320</f>
        <v>2.5700094337317019E-3</v>
      </c>
      <c r="D321" s="3">
        <f>D320*(1-Info!D$25)*(1-Info!D$26)*(1-M$4) + (1-Info!D$25)*L$4*C320</f>
        <v>6.5866951979689893E-3</v>
      </c>
      <c r="E321" s="3">
        <f>Info!D$25*(B320+C320+D320)+(1-Info!D$25)*Info!D$26*D320</f>
        <v>1.1069563167341756E-4</v>
      </c>
      <c r="F321" s="3">
        <f>(1-Info!D$25)*(1-Info!D$26)*M$4*D320</f>
        <v>8.3012369544944989E-5</v>
      </c>
      <c r="G321" s="3"/>
      <c r="H321" s="3">
        <f t="shared" si="8"/>
        <v>0.99991698763046166</v>
      </c>
    </row>
    <row r="322" spans="1:8" x14ac:dyDescent="0.45">
      <c r="A322">
        <f t="shared" si="9"/>
        <v>321</v>
      </c>
      <c r="B322" s="3">
        <f>B321*(1-K$4)*(1-Info!D$25)+E321+F321</f>
        <v>0.99064880354825013</v>
      </c>
      <c r="C322" s="3">
        <f>C321*(1-Info!D$25)*(1-L$4)+(1-Info!D$25)*K$4*B321</f>
        <v>2.5700061732809093E-3</v>
      </c>
      <c r="D322" s="3">
        <f>D321*(1-Info!D$25)*(1-Info!D$26)*(1-M$4) + (1-Info!D$25)*L$4*C321</f>
        <v>6.5874690816644446E-3</v>
      </c>
      <c r="E322" s="3">
        <f>Info!D$25*(B321+C321+D321)+(1-Info!D$25)*Info!D$26*D321</f>
        <v>1.1069890383285687E-4</v>
      </c>
      <c r="F322" s="3">
        <f>(1-Info!D$25)*(1-Info!D$26)*M$4*D321</f>
        <v>8.3022292978305427E-5</v>
      </c>
      <c r="G322" s="3"/>
      <c r="H322" s="3">
        <f t="shared" si="8"/>
        <v>0.99991697770702836</v>
      </c>
    </row>
    <row r="323" spans="1:8" x14ac:dyDescent="0.45">
      <c r="A323">
        <f t="shared" si="9"/>
        <v>322</v>
      </c>
      <c r="B323" s="3">
        <f>B322*(1-K$4)*(1-Info!D$25)+E322+F322</f>
        <v>0.99064803307889071</v>
      </c>
      <c r="C323" s="3">
        <f>C322*(1-Info!D$25)*(1-L$4)+(1-Info!D$25)*K$4*B322</f>
        <v>2.5700029662789987E-3</v>
      </c>
      <c r="D323" s="3">
        <f>D322*(1-Info!D$25)*(1-Info!D$26)*(1-M$4) + (1-Info!D$25)*L$4*C322</f>
        <v>6.5882297871350179E-3</v>
      </c>
      <c r="E323" s="3">
        <f>Info!D$25*(B322+C322+D322)+(1-Info!D$25)*Info!D$26*D322</f>
        <v>1.1070212027210834E-4</v>
      </c>
      <c r="F323" s="3">
        <f>(1-Info!D$25)*(1-Info!D$26)*M$4*D322</f>
        <v>8.3032047429811706E-5</v>
      </c>
      <c r="G323" s="3"/>
      <c r="H323" s="3">
        <f t="shared" ref="H323:H386" si="10">SUM(B323:E323)</f>
        <v>0.99991696795257679</v>
      </c>
    </row>
    <row r="324" spans="1:8" x14ac:dyDescent="0.45">
      <c r="A324">
        <f t="shared" ref="A324:A387" si="11">A323+1</f>
        <v>323</v>
      </c>
      <c r="B324" s="3">
        <f>B323*(1-K$4)*(1-Info!D$25)+E323+F323</f>
        <v>0.99064727573168632</v>
      </c>
      <c r="C324" s="3">
        <f>C323*(1-Info!D$25)*(1-L$4)+(1-Info!D$25)*K$4*B323</f>
        <v>2.5699998119063068E-3</v>
      </c>
      <c r="D324" s="3">
        <f>D323*(1-Info!D$25)*(1-Info!D$26)*(1-M$4) + (1-Info!D$25)*L$4*C323</f>
        <v>6.5889775386985087E-3</v>
      </c>
      <c r="E324" s="3">
        <f>Info!D$25*(B323+C323+D323)+(1-Info!D$25)*Info!D$26*D323</f>
        <v>1.1070528193961551E-4</v>
      </c>
      <c r="F324" s="3">
        <f>(1-Info!D$25)*(1-Info!D$26)*M$4*D323</f>
        <v>8.3041635775795529E-5</v>
      </c>
      <c r="G324" s="3"/>
      <c r="H324" s="3">
        <f t="shared" si="10"/>
        <v>0.99991695836423067</v>
      </c>
    </row>
    <row r="325" spans="1:8" x14ac:dyDescent="0.45">
      <c r="A325">
        <f t="shared" si="11"/>
        <v>324</v>
      </c>
      <c r="B325" s="3">
        <f>B324*(1-K$4)*(1-Info!D$25)+E324+F324</f>
        <v>0.99064653128318358</v>
      </c>
      <c r="C325" s="3">
        <f>C324*(1-Info!D$25)*(1-L$4)+(1-Info!D$25)*K$4*B324</f>
        <v>2.569996709353184E-3</v>
      </c>
      <c r="D325" s="3">
        <f>D324*(1-Info!D$25)*(1-Info!D$26)*(1-M$4) + (1-Info!D$25)*L$4*C324</f>
        <v>6.5897125568583339E-3</v>
      </c>
      <c r="E325" s="3">
        <f>Info!D$25*(B324+C324+D324)+(1-Info!D$25)*Info!D$26*D324</f>
        <v>1.1070838976769496E-4</v>
      </c>
      <c r="F325" s="3">
        <f>(1-Info!D$25)*(1-Info!D$26)*M$4*D324</f>
        <v>8.30510608436806E-5</v>
      </c>
      <c r="G325" s="3"/>
      <c r="H325" s="3">
        <f t="shared" si="10"/>
        <v>0.99991694893916283</v>
      </c>
    </row>
    <row r="326" spans="1:8" x14ac:dyDescent="0.45">
      <c r="A326">
        <f t="shared" si="11"/>
        <v>325</v>
      </c>
      <c r="B326" s="3">
        <f>B325*(1-K$4)*(1-Info!D$25)+E325+F325</f>
        <v>0.99064579951373266</v>
      </c>
      <c r="C326" s="3">
        <f>C325*(1-Info!D$25)*(1-L$4)+(1-Info!D$25)*K$4*B325</f>
        <v>2.5699936578199994E-3</v>
      </c>
      <c r="D326" s="3">
        <f>D325*(1-Info!D$25)*(1-Info!D$26)*(1-M$4) + (1-Info!D$25)*L$4*C325</f>
        <v>6.5904350583682134E-3</v>
      </c>
      <c r="E326" s="3">
        <f>Info!D$25*(B325+C325+D325)+(1-Info!D$25)*Info!D$26*D325</f>
        <v>1.1071144467280978E-4</v>
      </c>
      <c r="F326" s="3">
        <f>(1-Info!D$25)*(1-Info!D$26)*M$4*D325</f>
        <v>8.3060325412812047E-5</v>
      </c>
      <c r="G326" s="3"/>
      <c r="H326" s="3">
        <f t="shared" si="10"/>
        <v>0.99991693967459361</v>
      </c>
    </row>
    <row r="327" spans="1:8" x14ac:dyDescent="0.45">
      <c r="A327">
        <f t="shared" si="11"/>
        <v>326</v>
      </c>
      <c r="B327" s="3">
        <f>B326*(1-K$4)*(1-Info!D$25)+E326+F326</f>
        <v>0.99064508020742248</v>
      </c>
      <c r="C327" s="3">
        <f>C326*(1-Info!D$25)*(1-L$4)+(1-Info!D$25)*K$4*B326</f>
        <v>2.5699906565171322E-3</v>
      </c>
      <c r="D327" s="3">
        <f>D326*(1-Info!D$25)*(1-Info!D$26)*(1-M$4) + (1-Info!D$25)*L$4*C326</f>
        <v>6.5911452562957742E-3</v>
      </c>
      <c r="E327" s="3">
        <f>Info!D$25*(B326+C326+D326)+(1-Info!D$25)*Info!D$26*D326</f>
        <v>1.1071444755583844E-4</v>
      </c>
      <c r="F327" s="3">
        <f>(1-Info!D$25)*(1-Info!D$26)*M$4*D326</f>
        <v>8.3069432215271806E-5</v>
      </c>
      <c r="G327" s="3"/>
      <c r="H327" s="3">
        <f t="shared" si="10"/>
        <v>0.99991693056779118</v>
      </c>
    </row>
    <row r="328" spans="1:8" x14ac:dyDescent="0.45">
      <c r="A328">
        <f t="shared" si="11"/>
        <v>327</v>
      </c>
      <c r="B328" s="3">
        <f>B327*(1-K$4)*(1-Info!D$25)+E327+F327</f>
        <v>0.99064437315201737</v>
      </c>
      <c r="C328" s="3">
        <f>C327*(1-Info!D$25)*(1-L$4)+(1-Info!D$25)*K$4*B327</f>
        <v>2.5699877046649576E-3</v>
      </c>
      <c r="D328" s="3">
        <f>D327*(1-Info!D$25)*(1-Info!D$26)*(1-M$4) + (1-Info!D$25)*L$4*C327</f>
        <v>6.5918433600850781E-3</v>
      </c>
      <c r="E328" s="3">
        <f>Info!D$25*(B327+C327+D327)+(1-Info!D$25)*Info!D$26*D327</f>
        <v>1.1071739930233922E-4</v>
      </c>
      <c r="F328" s="3">
        <f>(1-Info!D$25)*(1-Info!D$26)*M$4*D327</f>
        <v>8.3078383936680239E-5</v>
      </c>
      <c r="G328" s="3"/>
      <c r="H328" s="3">
        <f t="shared" si="10"/>
        <v>0.99991692161606982</v>
      </c>
    </row>
    <row r="329" spans="1:8" x14ac:dyDescent="0.45">
      <c r="A329">
        <f t="shared" si="11"/>
        <v>328</v>
      </c>
      <c r="B329" s="3">
        <f>B328*(1-K$4)*(1-Info!D$25)+E328+F328</f>
        <v>0.99064367813889476</v>
      </c>
      <c r="C329" s="3">
        <f>C328*(1-Info!D$25)*(1-L$4)+(1-Info!D$25)*K$4*B328</f>
        <v>2.5699848014938279E-3</v>
      </c>
      <c r="D329" s="3">
        <f>D328*(1-Info!D$25)*(1-Info!D$26)*(1-M$4) + (1-Info!D$25)*L$4*C328</f>
        <v>6.5925295756180963E-3</v>
      </c>
      <c r="E329" s="3">
        <f>Info!D$25*(B328+C328+D328)+(1-Info!D$25)*Info!D$26*D328</f>
        <v>1.1072030078280996E-4</v>
      </c>
      <c r="F329" s="3">
        <f>(1-Info!D$25)*(1-Info!D$26)*M$4*D328</f>
        <v>8.3087183216984376E-5</v>
      </c>
      <c r="G329" s="3"/>
      <c r="H329" s="3">
        <f t="shared" si="10"/>
        <v>0.99991691281678952</v>
      </c>
    </row>
    <row r="330" spans="1:8" x14ac:dyDescent="0.45">
      <c r="A330">
        <f t="shared" si="11"/>
        <v>329</v>
      </c>
      <c r="B330" s="3">
        <f>B329*(1-K$4)*(1-Info!D$25)+E329+F329</f>
        <v>0.99064299496298314</v>
      </c>
      <c r="C330" s="3">
        <f>C329*(1-Info!D$25)*(1-L$4)+(1-Info!D$25)*K$4*B329</f>
        <v>2.5699819462440469E-3</v>
      </c>
      <c r="D330" s="3">
        <f>D329*(1-Info!D$25)*(1-Info!D$26)*(1-M$4) + (1-Info!D$25)*L$4*C329</f>
        <v>6.5932041052751507E-3</v>
      </c>
      <c r="E330" s="3">
        <f>Info!D$25*(B329+C329+D329)+(1-Info!D$25)*Info!D$26*D329</f>
        <v>1.1072315285294367E-4</v>
      </c>
      <c r="F330" s="3">
        <f>(1-Info!D$25)*(1-Info!D$26)*M$4*D329</f>
        <v>8.3095832651232688E-5</v>
      </c>
      <c r="G330" s="3"/>
      <c r="H330" s="3">
        <f t="shared" si="10"/>
        <v>0.99991690416735535</v>
      </c>
    </row>
    <row r="331" spans="1:8" x14ac:dyDescent="0.45">
      <c r="A331">
        <f t="shared" si="11"/>
        <v>330</v>
      </c>
      <c r="B331" s="3">
        <f>B330*(1-K$4)*(1-Info!D$25)+E330+F330</f>
        <v>0.9906423234227022</v>
      </c>
      <c r="C331" s="3">
        <f>C330*(1-Info!D$25)*(1-L$4)+(1-Info!D$25)*K$4*B330</f>
        <v>2.5699791381658347E-3</v>
      </c>
      <c r="D331" s="3">
        <f>D330*(1-Info!D$25)*(1-Info!D$26)*(1-M$4) + (1-Info!D$25)*L$4*C330</f>
        <v>6.5938671479943327E-3</v>
      </c>
      <c r="E331" s="3">
        <f>Info!D$25*(B330+C330+D330)+(1-Info!D$25)*Info!D$26*D330</f>
        <v>1.1072595635387968E-4</v>
      </c>
      <c r="F331" s="3">
        <f>(1-Info!D$25)*(1-Info!D$26)*M$4*D330</f>
        <v>8.3104334790336956E-5</v>
      </c>
      <c r="G331" s="3"/>
      <c r="H331" s="3">
        <f t="shared" si="10"/>
        <v>0.99991689566521624</v>
      </c>
    </row>
    <row r="332" spans="1:8" x14ac:dyDescent="0.45">
      <c r="A332">
        <f t="shared" si="11"/>
        <v>331</v>
      </c>
      <c r="B332" s="3">
        <f>B331*(1-K$4)*(1-Info!D$25)+E331+F331</f>
        <v>0.99064166331990311</v>
      </c>
      <c r="C332" s="3">
        <f>C331*(1-Info!D$25)*(1-L$4)+(1-Info!D$25)*K$4*B331</f>
        <v>2.5699763765192939E-3</v>
      </c>
      <c r="D332" s="3">
        <f>D331*(1-Info!D$25)*(1-Info!D$26)*(1-M$4) + (1-Info!D$25)*L$4*C331</f>
        <v>6.5945188993299219E-3</v>
      </c>
      <c r="E332" s="3">
        <f>Info!D$25*(B331+C331+D331)+(1-Info!D$25)*Info!D$26*D331</f>
        <v>1.1072871211245061E-4</v>
      </c>
      <c r="F332" s="3">
        <f>(1-Info!D$25)*(1-Info!D$26)*M$4*D331</f>
        <v>8.3112692141821206E-5</v>
      </c>
      <c r="G332" s="3"/>
      <c r="H332" s="3">
        <f t="shared" si="10"/>
        <v>0.99991688730786488</v>
      </c>
    </row>
    <row r="333" spans="1:8" x14ac:dyDescent="0.45">
      <c r="A333">
        <f t="shared" si="11"/>
        <v>332</v>
      </c>
      <c r="B333" s="3">
        <f>B332*(1-K$4)*(1-Info!D$25)+E332+F332</f>
        <v>0.99064101445981045</v>
      </c>
      <c r="C333" s="3">
        <f>C332*(1-Info!D$25)*(1-L$4)+(1-Info!D$25)*K$4*B332</f>
        <v>2.569973660574364E-3</v>
      </c>
      <c r="D333" s="3">
        <f>D332*(1-Info!D$25)*(1-Info!D$26)*(1-M$4) + (1-Info!D$25)*L$4*C332</f>
        <v>6.5951595515098141E-3</v>
      </c>
      <c r="E333" s="3">
        <f>Info!D$25*(B332+C332+D332)+(1-Info!D$25)*Info!D$26*D332</f>
        <v>1.107314209414252E-4</v>
      </c>
      <c r="F333" s="3">
        <f>(1-Info!D$25)*(1-Info!D$26)*M$4*D332</f>
        <v>8.3120907170558078E-5</v>
      </c>
      <c r="G333" s="3"/>
      <c r="H333" s="3">
        <f t="shared" si="10"/>
        <v>0.999916879092836</v>
      </c>
    </row>
    <row r="334" spans="1:8" x14ac:dyDescent="0.45">
      <c r="A334">
        <f t="shared" si="11"/>
        <v>333</v>
      </c>
      <c r="B334" s="3">
        <f>B333*(1-K$4)*(1-Info!D$25)+E333+F333</f>
        <v>0.9906403766509646</v>
      </c>
      <c r="C334" s="3">
        <f>C333*(1-Info!D$25)*(1-L$4)+(1-Info!D$25)*K$4*B333</f>
        <v>2.5699709896107761E-3</v>
      </c>
      <c r="D334" s="3">
        <f>D333*(1-Info!D$25)*(1-Info!D$26)*(1-M$4) + (1-Info!D$25)*L$4*C333</f>
        <v>6.5957892934919871E-3</v>
      </c>
      <c r="E334" s="3">
        <f>Info!D$25*(B333+C333+D333)+(1-Info!D$25)*Info!D$26*D333</f>
        <v>1.1073408363974693E-4</v>
      </c>
      <c r="F334" s="3">
        <f>(1-Info!D$25)*(1-Info!D$26)*M$4*D333</f>
        <v>8.3128982299492623E-5</v>
      </c>
      <c r="G334" s="3"/>
      <c r="H334" s="3">
        <f t="shared" si="10"/>
        <v>0.9999168710177071</v>
      </c>
    </row>
    <row r="335" spans="1:8" x14ac:dyDescent="0.45">
      <c r="A335">
        <f t="shared" si="11"/>
        <v>334</v>
      </c>
      <c r="B335" s="3">
        <f>B334*(1-K$4)*(1-Info!D$25)+E334+F334</f>
        <v>0.99063974970516544</v>
      </c>
      <c r="C335" s="3">
        <f>C334*(1-Info!D$25)*(1-L$4)+(1-Info!D$25)*K$4*B334</f>
        <v>2.5699683629179996E-3</v>
      </c>
      <c r="D335" s="3">
        <f>D334*(1-Info!D$25)*(1-Info!D$26)*(1-M$4) + (1-Info!D$25)*L$4*C334</f>
        <v>6.596408311020009E-3</v>
      </c>
      <c r="E335" s="3">
        <f>Info!D$25*(B334+C334+D334)+(1-Info!D$25)*Info!D$26*D334</f>
        <v>1.107367009927688E-4</v>
      </c>
      <c r="F335" s="3">
        <f>(1-Info!D$25)*(1-Info!D$26)*M$4*D334</f>
        <v>8.3136919910354121E-5</v>
      </c>
      <c r="G335" s="3"/>
      <c r="H335" s="3">
        <f t="shared" si="10"/>
        <v>0.99991686308009631</v>
      </c>
    </row>
    <row r="336" spans="1:8" x14ac:dyDescent="0.45">
      <c r="A336">
        <f t="shared" si="11"/>
        <v>335</v>
      </c>
      <c r="B336" s="3">
        <f>B335*(1-K$4)*(1-Info!D$25)+E335+F335</f>
        <v>0.99063913343741694</v>
      </c>
      <c r="C336" s="3">
        <f>C335*(1-Info!D$25)*(1-L$4)+(1-Info!D$25)*K$4*B335</f>
        <v>2.5699657797951872E-3</v>
      </c>
      <c r="D336" s="3">
        <f>D335*(1-Info!D$25)*(1-Info!D$26)*(1-M$4) + (1-Info!D$25)*L$4*C335</f>
        <v>6.5970167866776083E-3</v>
      </c>
      <c r="E336" s="3">
        <f>Info!D$25*(B335+C335+D335)+(1-Info!D$25)*Info!D$26*D335</f>
        <v>1.1073927377248394E-4</v>
      </c>
      <c r="F336" s="3">
        <f>(1-Info!D$25)*(1-Info!D$26)*M$4*D335</f>
        <v>8.3144722344355611E-5</v>
      </c>
      <c r="G336" s="3"/>
      <c r="H336" s="3">
        <f t="shared" si="10"/>
        <v>0.99991685527766216</v>
      </c>
    </row>
    <row r="337" spans="1:8" x14ac:dyDescent="0.45">
      <c r="A337">
        <f t="shared" si="11"/>
        <v>336</v>
      </c>
      <c r="B337" s="3">
        <f>B336*(1-K$4)*(1-Info!D$25)+E336+F336</f>
        <v>0.99063852766587257</v>
      </c>
      <c r="C337" s="3">
        <f>C336*(1-Info!D$25)*(1-L$4)+(1-Info!D$25)*K$4*B336</f>
        <v>2.5699632395511153E-3</v>
      </c>
      <c r="D337" s="3">
        <f>D336*(1-Info!D$25)*(1-Info!D$26)*(1-M$4) + (1-Info!D$25)*L$4*C336</f>
        <v>6.5976148999423263E-3</v>
      </c>
      <c r="E337" s="3">
        <f>Info!D$25*(B336+C336+D336)+(1-Info!D$25)*Info!D$26*D336</f>
        <v>1.1074180273775248E-4</v>
      </c>
      <c r="F337" s="3">
        <f>(1-Info!D$25)*(1-Info!D$26)*M$4*D336</f>
        <v>8.3152391902881857E-5</v>
      </c>
      <c r="G337" s="3"/>
      <c r="H337" s="3">
        <f t="shared" si="10"/>
        <v>0.99991684760810384</v>
      </c>
    </row>
    <row r="338" spans="1:8" x14ac:dyDescent="0.45">
      <c r="A338">
        <f t="shared" si="11"/>
        <v>337</v>
      </c>
      <c r="B338" s="3">
        <f>B337*(1-K$4)*(1-Info!D$25)+E337+F337</f>
        <v>0.99063793221178165</v>
      </c>
      <c r="C338" s="3">
        <f>C337*(1-Info!D$25)*(1-L$4)+(1-Info!D$25)*K$4*B337</f>
        <v>2.5699607415041199E-3</v>
      </c>
      <c r="D338" s="3">
        <f>D337*(1-Info!D$25)*(1-Info!D$26)*(1-M$4) + (1-Info!D$25)*L$4*C337</f>
        <v>6.5982028272382615E-3</v>
      </c>
      <c r="E338" s="3">
        <f>Info!D$25*(B337+C337+D337)+(1-Info!D$25)*Info!D$26*D337</f>
        <v>1.1074428863452451E-4</v>
      </c>
      <c r="F338" s="3">
        <f>(1-Info!D$25)*(1-Info!D$26)*M$4*D337</f>
        <v>8.3159930848165524E-5</v>
      </c>
      <c r="G338" s="3"/>
      <c r="H338" s="3">
        <f t="shared" si="10"/>
        <v>0.9999168400691586</v>
      </c>
    </row>
    <row r="339" spans="1:8" x14ac:dyDescent="0.45">
      <c r="A339">
        <f t="shared" si="11"/>
        <v>338</v>
      </c>
      <c r="B339" s="3">
        <f>B338*(1-K$4)*(1-Info!D$25)+E338+F338</f>
        <v>0.99063734689943683</v>
      </c>
      <c r="C339" s="3">
        <f>C338*(1-Info!D$25)*(1-L$4)+(1-Info!D$25)*K$4*B338</f>
        <v>2.56995828498203E-3</v>
      </c>
      <c r="D339" s="3">
        <f>D338*(1-Info!D$25)*(1-Info!D$26)*(1-M$4) + (1-Info!D$25)*L$4*C338</f>
        <v>6.5987807419879184E-3</v>
      </c>
      <c r="E339" s="3">
        <f>Info!D$25*(B338+C338+D338)+(1-Info!D$25)*Info!D$26*D338</f>
        <v>1.1074673219605929E-4</v>
      </c>
      <c r="F339" s="3">
        <f>(1-Info!D$25)*(1-Info!D$26)*M$4*D338</f>
        <v>8.3167341403951996E-5</v>
      </c>
      <c r="G339" s="3"/>
      <c r="H339" s="3">
        <f t="shared" si="10"/>
        <v>0.99991683265860287</v>
      </c>
    </row>
    <row r="340" spans="1:8" x14ac:dyDescent="0.45">
      <c r="A340">
        <f t="shared" si="11"/>
        <v>339</v>
      </c>
      <c r="B340" s="3">
        <f>B339*(1-K$4)*(1-Info!D$25)+E339+F339</f>
        <v>0.99063677155612218</v>
      </c>
      <c r="C340" s="3">
        <f>C339*(1-Info!D$25)*(1-L$4)+(1-Info!D$25)*K$4*B339</f>
        <v>2.5699558693220996E-3</v>
      </c>
      <c r="D340" s="3">
        <f>D339*(1-Info!D$25)*(1-Info!D$26)*(1-M$4) + (1-Info!D$25)*L$4*C339</f>
        <v>6.5993488146631855E-3</v>
      </c>
      <c r="E340" s="3">
        <f>Info!D$25*(B339+C339+D339)+(1-Info!D$25)*Info!D$26*D339</f>
        <v>1.1074913414314082E-4</v>
      </c>
      <c r="F340" s="3">
        <f>(1-Info!D$25)*(1-Info!D$26)*M$4*D339</f>
        <v>8.3174625756152976E-5</v>
      </c>
      <c r="G340" s="3"/>
      <c r="H340" s="3">
        <f t="shared" si="10"/>
        <v>0.99991682537425053</v>
      </c>
    </row>
    <row r="341" spans="1:8" x14ac:dyDescent="0.45">
      <c r="A341">
        <f t="shared" si="11"/>
        <v>340</v>
      </c>
      <c r="B341" s="3">
        <f>B340*(1-K$4)*(1-Info!D$25)+E340+F340</f>
        <v>0.99063620601206259</v>
      </c>
      <c r="C341" s="3">
        <f>C340*(1-Info!D$25)*(1-L$4)+(1-Info!D$25)*K$4*B340</f>
        <v>2.5699534938709344E-3</v>
      </c>
      <c r="D341" s="3">
        <f>D340*(1-Info!D$25)*(1-Info!D$26)*(1-M$4) + (1-Info!D$25)*L$4*C340</f>
        <v>6.5999072128354527E-3</v>
      </c>
      <c r="E341" s="3">
        <f>Info!D$25*(B340+C340+D340)+(1-Info!D$25)*Info!D$26*D340</f>
        <v>1.1075149518428953E-4</v>
      </c>
      <c r="F341" s="3">
        <f>(1-Info!D$25)*(1-Info!D$26)*M$4*D340</f>
        <v>8.3181786053488971E-5</v>
      </c>
      <c r="G341" s="3"/>
      <c r="H341" s="3">
        <f t="shared" si="10"/>
        <v>0.99991681821395317</v>
      </c>
    </row>
    <row r="342" spans="1:8" x14ac:dyDescent="0.45">
      <c r="A342">
        <f t="shared" si="11"/>
        <v>341</v>
      </c>
      <c r="B342" s="3">
        <f>B341*(1-K$4)*(1-Info!D$25)+E341+F341</f>
        <v>0.99063565010037336</v>
      </c>
      <c r="C342" s="3">
        <f>C341*(1-Info!D$25)*(1-L$4)+(1-Info!D$25)*K$4*B341</f>
        <v>2.5699511579844142E-3</v>
      </c>
      <c r="D342" s="3">
        <f>D341*(1-Info!D$25)*(1-Info!D$26)*(1-M$4) + (1-Info!D$25)*L$4*C341</f>
        <v>6.6004561012248742E-3</v>
      </c>
      <c r="E342" s="3">
        <f>Info!D$25*(B341+C341+D341)+(1-Info!D$25)*Info!D$26*D341</f>
        <v>1.1075381601597086E-4</v>
      </c>
      <c r="F342" s="3">
        <f>(1-Info!D$25)*(1-Info!D$26)*M$4*D341</f>
        <v>8.3188824408121011E-5</v>
      </c>
      <c r="G342" s="3"/>
      <c r="H342" s="3">
        <f t="shared" si="10"/>
        <v>0.99991681117559861</v>
      </c>
    </row>
    <row r="343" spans="1:8" x14ac:dyDescent="0.45">
      <c r="A343">
        <f t="shared" si="11"/>
        <v>342</v>
      </c>
      <c r="B343" s="3">
        <f>B342*(1-K$4)*(1-Info!D$25)+E342+F342</f>
        <v>0.99063510365701124</v>
      </c>
      <c r="C343" s="3">
        <f>C342*(1-Info!D$25)*(1-L$4)+(1-Info!D$25)*K$4*B342</f>
        <v>2.5699488610276201E-3</v>
      </c>
      <c r="D343" s="3">
        <f>D342*(1-Info!D$25)*(1-Info!D$26)*(1-M$4) + (1-Info!D$25)*L$4*C342</f>
        <v>6.6009956417488018E-3</v>
      </c>
      <c r="E343" s="3">
        <f>Info!D$25*(B342+C342+D342)+(1-Info!D$25)*Info!D$26*D342</f>
        <v>1.1075609732279981E-4</v>
      </c>
      <c r="F343" s="3">
        <f>(1-Info!D$25)*(1-Info!D$26)*M$4*D342</f>
        <v>8.3195742896271645E-5</v>
      </c>
      <c r="G343" s="3"/>
      <c r="H343" s="3">
        <f t="shared" si="10"/>
        <v>0.99991680425711038</v>
      </c>
    </row>
    <row r="344" spans="1:8" x14ac:dyDescent="0.45">
      <c r="A344">
        <f t="shared" si="11"/>
        <v>343</v>
      </c>
      <c r="B344" s="3">
        <f>B343*(1-K$4)*(1-Info!D$25)+E343+F343</f>
        <v>0.99063456652072601</v>
      </c>
      <c r="C344" s="3">
        <f>C343*(1-Info!D$25)*(1-L$4)+(1-Info!D$25)*K$4*B343</f>
        <v>2.5699466023747512E-3</v>
      </c>
      <c r="D344" s="3">
        <f>D343*(1-Info!D$25)*(1-Info!D$26)*(1-M$4) + (1-Info!D$25)*L$4*C343</f>
        <v>6.6015259935694043E-3</v>
      </c>
      <c r="E344" s="3">
        <f>Info!D$25*(B343+C343+D343)+(1-Info!D$25)*Info!D$26*D343</f>
        <v>1.1075833977774224E-4</v>
      </c>
      <c r="F344" s="3">
        <f>(1-Info!D$25)*(1-Info!D$26)*M$4*D343</f>
        <v>8.3202543558835319E-5</v>
      </c>
      <c r="G344" s="3"/>
      <c r="H344" s="3">
        <f t="shared" si="10"/>
        <v>0.9999167974564479</v>
      </c>
    </row>
    <row r="345" spans="1:8" x14ac:dyDescent="0.45">
      <c r="A345">
        <f t="shared" si="11"/>
        <v>344</v>
      </c>
      <c r="B345" s="3">
        <f>B344*(1-K$4)*(1-Info!D$25)+E344+F344</f>
        <v>0.99063403853301291</v>
      </c>
      <c r="C345" s="3">
        <f>C344*(1-Info!D$25)*(1-L$4)+(1-Info!D$25)*K$4*B344</f>
        <v>2.5699443814090452E-3</v>
      </c>
      <c r="D345" s="3">
        <f>D344*(1-Info!D$25)*(1-Info!D$26)*(1-M$4) + (1-Info!D$25)*L$4*C344</f>
        <v>6.6020473131404717E-3</v>
      </c>
      <c r="E345" s="3">
        <f>Info!D$25*(B344+C344+D344)+(1-Info!D$25)*Info!D$26*D344</f>
        <v>1.1076054404231286E-4</v>
      </c>
      <c r="F345" s="3">
        <f>(1-Info!D$25)*(1-Info!D$26)*M$4*D344</f>
        <v>8.3209228401978695E-5</v>
      </c>
      <c r="G345" s="3"/>
      <c r="H345" s="3">
        <f t="shared" si="10"/>
        <v>0.99991679077160478</v>
      </c>
    </row>
    <row r="346" spans="1:8" x14ac:dyDescent="0.45">
      <c r="A346">
        <f t="shared" si="11"/>
        <v>345</v>
      </c>
      <c r="B346" s="3">
        <f>B345*(1-K$4)*(1-Info!D$25)+E345+F345</f>
        <v>0.99063351953806622</v>
      </c>
      <c r="C346" s="3">
        <f>C345*(1-Info!D$25)*(1-L$4)+(1-Info!D$25)*K$4*B345</f>
        <v>2.5699421975226926E-3</v>
      </c>
      <c r="D346" s="3">
        <f>D345*(1-Info!D$25)*(1-Info!D$26)*(1-M$4) + (1-Info!D$25)*L$4*C345</f>
        <v>6.602559754253434E-3</v>
      </c>
      <c r="E346" s="3">
        <f>Info!D$25*(B345+C345+D345)+(1-Info!D$25)*Info!D$26*D345</f>
        <v>1.1076271076676972E-4</v>
      </c>
      <c r="F346" s="3">
        <f>(1-Info!D$25)*(1-Info!D$26)*M$4*D345</f>
        <v>8.3215799397730528E-5</v>
      </c>
      <c r="G346" s="3"/>
      <c r="H346" s="3">
        <f t="shared" si="10"/>
        <v>0.99991678420060914</v>
      </c>
    </row>
    <row r="347" spans="1:8" x14ac:dyDescent="0.45">
      <c r="A347">
        <f t="shared" si="11"/>
        <v>346</v>
      </c>
      <c r="B347" s="3">
        <f>B346*(1-K$4)*(1-Info!D$25)+E346+F346</f>
        <v>0.99063300938273269</v>
      </c>
      <c r="C347" s="3">
        <f>C346*(1-Info!D$25)*(1-L$4)+(1-Info!D$25)*K$4*B346</f>
        <v>2.5699400501167547E-3</v>
      </c>
      <c r="D347" s="3">
        <f>D346*(1-Info!D$25)*(1-Info!D$26)*(1-M$4) + (1-Info!D$25)*L$4*C346</f>
        <v>6.6030634680826024E-3</v>
      </c>
      <c r="E347" s="3">
        <f>Info!D$25*(B346+C346+D346)+(1-Info!D$25)*Info!D$26*D346</f>
        <v>1.1076484059030554E-4</v>
      </c>
      <c r="F347" s="3">
        <f>(1-Info!D$25)*(1-Info!D$26)*M$4*D346</f>
        <v>8.3222258484561755E-5</v>
      </c>
      <c r="G347" s="3"/>
      <c r="H347" s="3">
        <f t="shared" si="10"/>
        <v>0.99991677774152243</v>
      </c>
    </row>
    <row r="348" spans="1:8" x14ac:dyDescent="0.45">
      <c r="A348">
        <f t="shared" si="11"/>
        <v>347</v>
      </c>
      <c r="B348" s="3">
        <f>B347*(1-K$4)*(1-Info!D$25)+E347+F347</f>
        <v>0.99063250791646706</v>
      </c>
      <c r="C348" s="3">
        <f>C347*(1-Info!D$25)*(1-L$4)+(1-Info!D$25)*K$4*B347</f>
        <v>2.5699379386010745E-3</v>
      </c>
      <c r="D348" s="3">
        <f>D347*(1-Info!D$25)*(1-Info!D$26)*(1-M$4) + (1-Info!D$25)*L$4*C347</f>
        <v>6.6035586032296353E-3</v>
      </c>
      <c r="E348" s="3">
        <f>Info!D$25*(B347+C347+D347)+(1-Info!D$25)*Info!D$26*D347</f>
        <v>1.1076693414123563E-4</v>
      </c>
      <c r="F348" s="3">
        <f>(1-Info!D$25)*(1-Info!D$26)*M$4*D347</f>
        <v>8.32286075679557E-5</v>
      </c>
      <c r="G348" s="3"/>
      <c r="H348" s="3">
        <f t="shared" si="10"/>
        <v>0.99991677139243895</v>
      </c>
    </row>
    <row r="349" spans="1:8" x14ac:dyDescent="0.45">
      <c r="A349">
        <f t="shared" si="11"/>
        <v>348</v>
      </c>
      <c r="B349" s="3">
        <f>B348*(1-K$4)*(1-Info!D$25)+E348+F348</f>
        <v>0.99063201499128739</v>
      </c>
      <c r="C349" s="3">
        <f>C348*(1-Info!D$25)*(1-L$4)+(1-Info!D$25)*K$4*B348</f>
        <v>2.5699358623941901E-3</v>
      </c>
      <c r="D349" s="3">
        <f>D348*(1-Info!D$25)*(1-Info!D$26)*(1-M$4) + (1-Info!D$25)*L$4*C348</f>
        <v>6.6040453057672616E-3</v>
      </c>
      <c r="E349" s="3">
        <f>Info!D$25*(B348+C348+D348)+(1-Info!D$25)*Info!D$26*D348</f>
        <v>1.1076899203718274E-4</v>
      </c>
      <c r="F349" s="3">
        <f>(1-Info!D$25)*(1-Info!D$26)*M$4*D348</f>
        <v>8.3234848520968599E-5</v>
      </c>
      <c r="G349" s="3"/>
      <c r="H349" s="3">
        <f t="shared" si="10"/>
        <v>0.99991676515148609</v>
      </c>
    </row>
    <row r="350" spans="1:8" x14ac:dyDescent="0.45">
      <c r="A350">
        <f t="shared" si="11"/>
        <v>349</v>
      </c>
      <c r="B350" s="3">
        <f>B349*(1-K$4)*(1-Info!D$25)+E349+F349</f>
        <v>0.99063153046173158</v>
      </c>
      <c r="C350" s="3">
        <f>C349*(1-Info!D$25)*(1-L$4)+(1-Info!D$25)*K$4*B349</f>
        <v>2.5699338209232451E-3</v>
      </c>
      <c r="D350" s="3">
        <f>D349*(1-Info!D$25)*(1-Info!D$26)*(1-M$4) + (1-Info!D$25)*L$4*C349</f>
        <v>6.6045237192822607E-3</v>
      </c>
      <c r="E350" s="3">
        <f>Info!D$25*(B349+C349+D349)+(1-Info!D$25)*Info!D$26*D349</f>
        <v>1.1077101488525893E-4</v>
      </c>
      <c r="F350" s="3">
        <f>(1-Info!D$25)*(1-Info!D$26)*M$4*D349</f>
        <v>8.3240983184780669E-5</v>
      </c>
      <c r="G350" s="3"/>
      <c r="H350" s="3">
        <f t="shared" si="10"/>
        <v>0.99991675901682231</v>
      </c>
    </row>
    <row r="351" spans="1:8" x14ac:dyDescent="0.45">
      <c r="A351">
        <f t="shared" si="11"/>
        <v>350</v>
      </c>
      <c r="B351" s="3">
        <f>B350*(1-K$4)*(1-Info!D$25)+E350+F350</f>
        <v>0.99063105418481401</v>
      </c>
      <c r="C351" s="3">
        <f>C350*(1-Info!D$25)*(1-L$4)+(1-Info!D$25)*K$4*B350</f>
        <v>2.5699318136238993E-3</v>
      </c>
      <c r="D351" s="3">
        <f>D350*(1-Info!D$25)*(1-Info!D$26)*(1-M$4) + (1-Info!D$25)*L$4*C350</f>
        <v>6.6049939849177116E-3</v>
      </c>
      <c r="E351" s="3">
        <f>Info!D$25*(B350+C350+D350)+(1-Info!D$25)*Info!D$26*D350</f>
        <v>1.1077300328224395E-4</v>
      </c>
      <c r="F351" s="3">
        <f>(1-Info!D$25)*(1-Info!D$26)*M$4*D350</f>
        <v>8.3247013369237857E-5</v>
      </c>
      <c r="G351" s="3"/>
      <c r="H351" s="3">
        <f t="shared" si="10"/>
        <v>0.99991675298663785</v>
      </c>
    </row>
    <row r="352" spans="1:8" x14ac:dyDescent="0.45">
      <c r="A352">
        <f t="shared" si="11"/>
        <v>351</v>
      </c>
      <c r="B352" s="3">
        <f>B351*(1-K$4)*(1-Info!D$25)+E351+F351</f>
        <v>0.99063058601998422</v>
      </c>
      <c r="C352" s="3">
        <f>C351*(1-Info!D$25)*(1-L$4)+(1-Info!D$25)*K$4*B351</f>
        <v>2.5699298399402362E-3</v>
      </c>
      <c r="D352" s="3">
        <f>D351*(1-Info!D$25)*(1-Info!D$26)*(1-M$4) + (1-Info!D$25)*L$4*C351</f>
        <v>6.605456241414529E-3</v>
      </c>
      <c r="E352" s="3">
        <f>Info!D$25*(B351+C351+D351)+(1-Info!D$25)*Info!D$26*D351</f>
        <v>1.10774957814761E-4</v>
      </c>
      <c r="F352" s="3">
        <f>(1-Info!D$25)*(1-Info!D$26)*M$4*D351</f>
        <v>8.32529408533844E-5</v>
      </c>
      <c r="G352" s="3"/>
      <c r="H352" s="3">
        <f t="shared" si="10"/>
        <v>0.99991674705915368</v>
      </c>
    </row>
    <row r="353" spans="1:8" x14ac:dyDescent="0.45">
      <c r="A353">
        <f t="shared" si="11"/>
        <v>352</v>
      </c>
      <c r="B353" s="3">
        <f>B352*(1-K$4)*(1-Info!D$25)+E352+F352</f>
        <v>0.99063012582908483</v>
      </c>
      <c r="C353" s="3">
        <f>C352*(1-Info!D$25)*(1-L$4)+(1-Info!D$25)*K$4*B352</f>
        <v>2.5699278993246721E-3</v>
      </c>
      <c r="D353" s="3">
        <f>D352*(1-Info!D$25)*(1-Info!D$26)*(1-M$4) + (1-Info!D$25)*L$4*C352</f>
        <v>6.6059106251522967E-3</v>
      </c>
      <c r="E353" s="3">
        <f>Info!D$25*(B352+C352+D352)+(1-Info!D$25)*Info!D$26*D352</f>
        <v>1.1077687905944936E-4</v>
      </c>
      <c r="F353" s="3">
        <f>(1-Info!D$25)*(1-Info!D$26)*M$4*D352</f>
        <v>8.325876738598632E-5</v>
      </c>
      <c r="G353" s="3"/>
      <c r="H353" s="3">
        <f t="shared" si="10"/>
        <v>0.9999167412326212</v>
      </c>
    </row>
    <row r="354" spans="1:8" x14ac:dyDescent="0.45">
      <c r="A354">
        <f t="shared" si="11"/>
        <v>353</v>
      </c>
      <c r="B354" s="3">
        <f>B353*(1-K$4)*(1-Info!D$25)+E353+F353</f>
        <v>0.99062967347631092</v>
      </c>
      <c r="C354" s="3">
        <f>C353*(1-Info!D$25)*(1-L$4)+(1-Info!D$25)*K$4*B353</f>
        <v>2.5699259912378633E-3</v>
      </c>
      <c r="D354" s="3">
        <f>D353*(1-Info!D$25)*(1-Info!D$26)*(1-M$4) + (1-Info!D$25)*L$4*C353</f>
        <v>6.6063572701894058E-3</v>
      </c>
      <c r="E354" s="3">
        <f>Info!D$25*(B353+C353+D353)+(1-Info!D$25)*Info!D$26*D353</f>
        <v>1.1077876758313407E-4</v>
      </c>
      <c r="F354" s="3">
        <f>(1-Info!D$25)*(1-Info!D$26)*M$4*D353</f>
        <v>8.3264494686046176E-5</v>
      </c>
      <c r="G354" s="3"/>
      <c r="H354" s="3">
        <f t="shared" si="10"/>
        <v>0.99991673550532134</v>
      </c>
    </row>
    <row r="355" spans="1:8" x14ac:dyDescent="0.45">
      <c r="A355">
        <f t="shared" si="11"/>
        <v>354</v>
      </c>
      <c r="B355" s="3">
        <f>B354*(1-K$4)*(1-Info!D$25)+E354+F354</f>
        <v>0.99062922882816995</v>
      </c>
      <c r="C355" s="3">
        <f>C354*(1-Info!D$25)*(1-L$4)+(1-Info!D$25)*K$4*B354</f>
        <v>2.5699241151486141E-3</v>
      </c>
      <c r="D355" s="3">
        <f>D354*(1-Info!D$25)*(1-Info!D$26)*(1-M$4) + (1-Info!D$25)*L$4*C354</f>
        <v>6.6067963083025162E-3</v>
      </c>
      <c r="E355" s="3">
        <f>Info!D$25*(B354+C354+D354)+(1-Info!D$25)*Info!D$26*D354</f>
        <v>1.1078062394299277E-4</v>
      </c>
      <c r="F355" s="3">
        <f>(1-Info!D$25)*(1-Info!D$26)*M$4*D354</f>
        <v>8.3270124443308909E-5</v>
      </c>
      <c r="G355" s="3"/>
      <c r="H355" s="3">
        <f t="shared" si="10"/>
        <v>0.99991672987556413</v>
      </c>
    </row>
    <row r="356" spans="1:8" x14ac:dyDescent="0.45">
      <c r="A356">
        <f t="shared" si="11"/>
        <v>355</v>
      </c>
      <c r="B356" s="3">
        <f>B355*(1-K$4)*(1-Info!D$25)+E355+F355</f>
        <v>0.99062879175344276</v>
      </c>
      <c r="C356" s="3">
        <f>C355*(1-Info!D$25)*(1-L$4)+(1-Info!D$25)*K$4*B355</f>
        <v>2.5699222705337812E-3</v>
      </c>
      <c r="D356" s="3">
        <f>D355*(1-Info!D$25)*(1-Info!D$26)*(1-M$4) + (1-Info!D$25)*L$4*C355</f>
        <v>6.6072278690253467E-3</v>
      </c>
      <c r="E356" s="3">
        <f>Info!D$25*(B355+C355+D355)+(1-Info!D$25)*Info!D$26*D355</f>
        <v>1.107824486867196E-4</v>
      </c>
      <c r="F356" s="3">
        <f>(1-Info!D$25)*(1-Info!D$26)*M$4*D355</f>
        <v>8.3275658318759306E-5</v>
      </c>
      <c r="G356" s="3"/>
      <c r="H356" s="3">
        <f t="shared" si="10"/>
        <v>0.99991672434168855</v>
      </c>
    </row>
    <row r="357" spans="1:8" x14ac:dyDescent="0.45">
      <c r="A357">
        <f t="shared" si="11"/>
        <v>356</v>
      </c>
      <c r="B357" s="3">
        <f>B356*(1-K$4)*(1-Info!D$25)+E356+F356</f>
        <v>0.99062836212314453</v>
      </c>
      <c r="C357" s="3">
        <f>C356*(1-Info!D$25)*(1-L$4)+(1-Info!D$25)*K$4*B356</f>
        <v>2.5699204568781818E-3</v>
      </c>
      <c r="D357" s="3">
        <f>D356*(1-Info!D$25)*(1-Info!D$26)*(1-M$4) + (1-Info!D$25)*L$4*C356</f>
        <v>6.6076520796868096E-3</v>
      </c>
      <c r="E357" s="3">
        <f>Info!D$25*(B356+C356+D356)+(1-Info!D$25)*Info!D$26*D356</f>
        <v>1.1078424235268664E-4</v>
      </c>
      <c r="F357" s="3">
        <f>(1-Info!D$25)*(1-Info!D$26)*M$4*D356</f>
        <v>8.3281097945110889E-5</v>
      </c>
      <c r="G357" s="3"/>
      <c r="H357" s="3">
        <f t="shared" si="10"/>
        <v>0.99991671890206224</v>
      </c>
    </row>
    <row r="358" spans="1:8" x14ac:dyDescent="0.45">
      <c r="A358">
        <f t="shared" si="11"/>
        <v>357</v>
      </c>
      <c r="B358" s="3">
        <f>B357*(1-K$4)*(1-Info!D$25)+E357+F357</f>
        <v>0.99062793981048691</v>
      </c>
      <c r="C358" s="3">
        <f>C357*(1-Info!D$25)*(1-L$4)+(1-Info!D$25)*K$4*B357</f>
        <v>2.5699186736744977E-3</v>
      </c>
      <c r="D358" s="3">
        <f>D357*(1-Info!D$25)*(1-Info!D$26)*(1-M$4) + (1-Info!D$25)*L$4*C357</f>
        <v>6.6080690654484967E-3</v>
      </c>
      <c r="E358" s="3">
        <f>Info!D$25*(B357+C357+D357)+(1-Info!D$25)*Info!D$26*D357</f>
        <v>1.1078600547010223E-4</v>
      </c>
      <c r="F358" s="3">
        <f>(1-Info!D$25)*(1-Info!D$26)*M$4*D357</f>
        <v>8.3286444927286625E-5</v>
      </c>
      <c r="G358" s="3"/>
      <c r="H358" s="3">
        <f t="shared" si="10"/>
        <v>0.99991671355508005</v>
      </c>
    </row>
    <row r="359" spans="1:8" x14ac:dyDescent="0.45">
      <c r="A359">
        <f t="shared" si="11"/>
        <v>358</v>
      </c>
      <c r="B359" s="3">
        <f>B358*(1-K$4)*(1-Info!D$25)+E358+F358</f>
        <v>0.99062752469084048</v>
      </c>
      <c r="C359" s="3">
        <f>C358*(1-Info!D$25)*(1-L$4)+(1-Info!D$25)*K$4*B358</f>
        <v>2.5699169204231819E-3</v>
      </c>
      <c r="D359" s="3">
        <f>D358*(1-Info!D$25)*(1-Info!D$26)*(1-M$4) + (1-Info!D$25)*L$4*C358</f>
        <v>6.6084789493415308E-3</v>
      </c>
      <c r="E359" s="3">
        <f>Info!D$25*(B358+C358+D358)+(1-Info!D$25)*Info!D$26*D358</f>
        <v>1.1078773855916685E-4</v>
      </c>
      <c r="F359" s="3">
        <f>(1-Info!D$25)*(1-Info!D$26)*M$4*D358</f>
        <v>8.3291700842891343E-5</v>
      </c>
      <c r="G359" s="3"/>
      <c r="H359" s="3">
        <f t="shared" si="10"/>
        <v>0.99991670829916446</v>
      </c>
    </row>
    <row r="360" spans="1:8" x14ac:dyDescent="0.45">
      <c r="A360">
        <f t="shared" si="11"/>
        <v>359</v>
      </c>
      <c r="B360" s="3">
        <f>B359*(1-K$4)*(1-Info!D$25)+E359+F359</f>
        <v>0.99062711664169822</v>
      </c>
      <c r="C360" s="3">
        <f>C359*(1-Info!D$25)*(1-L$4)+(1-Info!D$25)*K$4*B359</f>
        <v>2.5699151966323639E-3</v>
      </c>
      <c r="D360" s="3">
        <f>D359*(1-Info!D$25)*(1-Info!D$26)*(1-M$4) + (1-Info!D$25)*L$4*C359</f>
        <v>6.6088818523027931E-3</v>
      </c>
      <c r="E360" s="3">
        <f>Info!D$25*(B359+C359+D359)+(1-Info!D$25)*Info!D$26*D359</f>
        <v>1.1078944213122623E-4</v>
      </c>
      <c r="F360" s="3">
        <f>(1-Info!D$25)*(1-Info!D$26)*M$4*D359</f>
        <v>8.3296867242676337E-5</v>
      </c>
      <c r="G360" s="3"/>
      <c r="H360" s="3">
        <f t="shared" si="10"/>
        <v>0.99991670313276471</v>
      </c>
    </row>
    <row r="361" spans="1:8" x14ac:dyDescent="0.45">
      <c r="A361">
        <f t="shared" si="11"/>
        <v>360</v>
      </c>
      <c r="B361" s="3">
        <f>B360*(1-K$4)*(1-Info!D$25)+E360+F360</f>
        <v>0.99062671554263904</v>
      </c>
      <c r="C361" s="3">
        <f>C360*(1-Info!D$25)*(1-L$4)+(1-Info!D$25)*K$4*B360</f>
        <v>2.5699135018177549E-3</v>
      </c>
      <c r="D361" s="3">
        <f>D360*(1-Info!D$25)*(1-Info!D$26)*(1-M$4) + (1-Info!D$25)*L$4*C360</f>
        <v>6.6092778932105361E-3</v>
      </c>
      <c r="E361" s="3">
        <f>Info!D$25*(B360+C360+D360)+(1-Info!D$25)*Info!D$26*D360</f>
        <v>1.1079111668892196E-4</v>
      </c>
      <c r="F361" s="3">
        <f>(1-Info!D$25)*(1-Info!D$26)*M$4*D360</f>
        <v>8.3301945650995885E-5</v>
      </c>
      <c r="G361" s="3"/>
      <c r="H361" s="3">
        <f t="shared" si="10"/>
        <v>0.99991669805435623</v>
      </c>
    </row>
    <row r="362" spans="1:8" x14ac:dyDescent="0.45">
      <c r="A362">
        <f t="shared" si="11"/>
        <v>361</v>
      </c>
      <c r="B362" s="3">
        <f>B361*(1-K$4)*(1-Info!D$25)+E361+F361</f>
        <v>0.99062632127529271</v>
      </c>
      <c r="C362" s="3">
        <f>C361*(1-Info!D$25)*(1-L$4)+(1-Info!D$25)*K$4*B361</f>
        <v>2.5699118355025541E-3</v>
      </c>
      <c r="D362" s="3">
        <f>D361*(1-Info!D$25)*(1-Info!D$26)*(1-M$4) + (1-Info!D$25)*L$4*C361</f>
        <v>6.6096671889193936E-3</v>
      </c>
      <c r="E362" s="3">
        <f>Info!D$25*(B361+C361+D361)+(1-Info!D$25)*Info!D$26*D361</f>
        <v>1.1079276272633949E-4</v>
      </c>
      <c r="F362" s="3">
        <f>(1-Info!D$25)*(1-Info!D$26)*M$4*D361</f>
        <v>8.3306937566256245E-5</v>
      </c>
      <c r="G362" s="3"/>
      <c r="H362" s="3">
        <f t="shared" si="10"/>
        <v>0.99991669306244102</v>
      </c>
    </row>
    <row r="363" spans="1:8" x14ac:dyDescent="0.45">
      <c r="A363">
        <f t="shared" si="11"/>
        <v>362</v>
      </c>
      <c r="B363" s="3">
        <f>B362*(1-K$4)*(1-Info!D$25)+E362+F362</f>
        <v>0.99062593372330465</v>
      </c>
      <c r="C363" s="3">
        <f>C362*(1-Info!D$25)*(1-L$4)+(1-Info!D$25)*K$4*B362</f>
        <v>2.5699101972173522E-3</v>
      </c>
      <c r="D363" s="3">
        <f>D362*(1-Info!D$25)*(1-Info!D$26)*(1-M$4) + (1-Info!D$25)*L$4*C362</f>
        <v>6.6100498542947883E-3</v>
      </c>
      <c r="E363" s="3">
        <f>Info!D$25*(B362+C362+D362)+(1-Info!D$25)*Info!D$26*D362</f>
        <v>1.1079438072915367E-4</v>
      </c>
      <c r="F363" s="3">
        <f>(1-Info!D$25)*(1-Info!D$26)*M$4*D362</f>
        <v>8.3311844461356828E-5</v>
      </c>
      <c r="G363" s="3"/>
      <c r="H363" s="3">
        <f t="shared" si="10"/>
        <v>0.99991668815554591</v>
      </c>
    </row>
    <row r="364" spans="1:8" x14ac:dyDescent="0.45">
      <c r="A364">
        <f t="shared" si="11"/>
        <v>363</v>
      </c>
      <c r="B364" s="3">
        <f>B363*(1-K$4)*(1-Info!D$25)+E363+F363</f>
        <v>0.99062555277230147</v>
      </c>
      <c r="C364" s="3">
        <f>C363*(1-Info!D$25)*(1-L$4)+(1-Info!D$25)*K$4*B363</f>
        <v>2.5699085865000405E-3</v>
      </c>
      <c r="D364" s="3">
        <f>D363*(1-Info!D$25)*(1-Info!D$26)*(1-M$4) + (1-Info!D$25)*L$4*C363</f>
        <v>6.6104260022467705E-3</v>
      </c>
      <c r="E364" s="3">
        <f>Info!D$25*(B363+C363+D363)+(1-Info!D$25)*Info!D$26*D363</f>
        <v>1.1079597117477169E-4</v>
      </c>
      <c r="F364" s="3">
        <f>(1-Info!D$25)*(1-Info!D$26)*M$4*D363</f>
        <v>8.3316667784123977E-5</v>
      </c>
      <c r="G364" s="3"/>
      <c r="H364" s="3">
        <f t="shared" si="10"/>
        <v>0.99991668333222317</v>
      </c>
    </row>
    <row r="365" spans="1:8" x14ac:dyDescent="0.45">
      <c r="A365">
        <f t="shared" si="11"/>
        <v>364</v>
      </c>
      <c r="B365" s="3">
        <f>B364*(1-K$4)*(1-Info!D$25)+E364+F364</f>
        <v>0.99062517830985808</v>
      </c>
      <c r="C365" s="3">
        <f>C364*(1-Info!D$25)*(1-L$4)+(1-Info!D$25)*K$4*B364</f>
        <v>2.5699070028957129E-3</v>
      </c>
      <c r="D365" s="3">
        <f>D364*(1-Info!D$25)*(1-Info!D$26)*(1-M$4) + (1-Info!D$25)*L$4*C364</f>
        <v>6.6107957437632698E-3</v>
      </c>
      <c r="E365" s="3">
        <f>Info!D$25*(B364+C364+D364)+(1-Info!D$25)*Info!D$26*D364</f>
        <v>1.107975345324738E-4</v>
      </c>
      <c r="F365" s="3">
        <f>(1-Info!D$25)*(1-Info!D$26)*M$4*D364</f>
        <v>8.3321408957737463E-5</v>
      </c>
      <c r="G365" s="3"/>
      <c r="H365" s="3">
        <f t="shared" si="10"/>
        <v>0.99991667859104949</v>
      </c>
    </row>
    <row r="366" spans="1:8" x14ac:dyDescent="0.45">
      <c r="A366">
        <f t="shared" si="11"/>
        <v>365</v>
      </c>
      <c r="B366" s="3">
        <f>B365*(1-K$4)*(1-Info!D$25)+E365+F365</f>
        <v>0.99062481022546323</v>
      </c>
      <c r="C366" s="3">
        <f>C365*(1-Info!D$25)*(1-L$4)+(1-Info!D$25)*K$4*B365</f>
        <v>2.5699054459565754E-3</v>
      </c>
      <c r="D366" s="3">
        <f>D365*(1-Info!D$25)*(1-Info!D$26)*(1-M$4) + (1-Info!D$25)*L$4*C365</f>
        <v>6.6111591879427899E-3</v>
      </c>
      <c r="E366" s="3">
        <f>Info!D$25*(B365+C365+D365)+(1-Info!D$25)*Info!D$26*D365</f>
        <v>1.1079907126355142E-4</v>
      </c>
      <c r="F366" s="3">
        <f>(1-Info!D$25)*(1-Info!D$26)*M$4*D365</f>
        <v>8.332606938114957E-5</v>
      </c>
      <c r="G366" s="3"/>
      <c r="H366" s="3">
        <f t="shared" si="10"/>
        <v>0.99991667393062611</v>
      </c>
    </row>
    <row r="367" spans="1:8" x14ac:dyDescent="0.45">
      <c r="A367">
        <f t="shared" si="11"/>
        <v>366</v>
      </c>
      <c r="B367" s="3">
        <f>B366*(1-K$4)*(1-Info!D$25)+E366+F366</f>
        <v>0.99062444841048791</v>
      </c>
      <c r="C367" s="3">
        <f>C366*(1-Info!D$25)*(1-L$4)+(1-Info!D$25)*K$4*B366</f>
        <v>2.569903915241852E-3</v>
      </c>
      <c r="D367" s="3">
        <f>D366*(1-Info!D$25)*(1-Info!D$26)*(1-M$4) + (1-Info!D$25)*L$4*C366</f>
        <v>6.6115164420265451E-3</v>
      </c>
      <c r="E367" s="3">
        <f>Info!D$25*(B366+C366+D366)+(1-Info!D$25)*Info!D$26*D366</f>
        <v>1.1080058182144315E-4</v>
      </c>
      <c r="F367" s="3">
        <f>(1-Info!D$25)*(1-Info!D$26)*M$4*D366</f>
        <v>8.3330650429497266E-5</v>
      </c>
      <c r="G367" s="3"/>
      <c r="H367" s="3">
        <f t="shared" si="10"/>
        <v>0.99991666934957768</v>
      </c>
    </row>
    <row r="368" spans="1:8" x14ac:dyDescent="0.45">
      <c r="A368">
        <f t="shared" si="11"/>
        <v>367</v>
      </c>
      <c r="B368" s="3">
        <f>B367*(1-K$4)*(1-Info!D$25)+E367+F367</f>
        <v>0.99062409275815322</v>
      </c>
      <c r="C368" s="3">
        <f>C367*(1-Info!D$25)*(1-L$4)+(1-Info!D$25)*K$4*B367</f>
        <v>2.5699024103176898E-3</v>
      </c>
      <c r="D368" s="3">
        <f>D367*(1-Info!D$25)*(1-Info!D$26)*(1-M$4) + (1-Info!D$25)*L$4*C367</f>
        <v>6.6118676114300511E-3</v>
      </c>
      <c r="E368" s="3">
        <f>Info!D$25*(B367+C367+D367)+(1-Info!D$25)*Info!D$26*D367</f>
        <v>1.1080206665186819E-4</v>
      </c>
      <c r="F368" s="3">
        <f>(1-Info!D$25)*(1-Info!D$26)*M$4*D367</f>
        <v>8.3335153454507186E-5</v>
      </c>
      <c r="G368" s="3"/>
      <c r="H368" s="3">
        <f t="shared" si="10"/>
        <v>0.99991666484655284</v>
      </c>
    </row>
    <row r="369" spans="1:8" x14ac:dyDescent="0.45">
      <c r="A369">
        <f t="shared" si="11"/>
        <v>368</v>
      </c>
      <c r="B369" s="3">
        <f>B368*(1-K$4)*(1-Info!D$25)+E368+F368</f>
        <v>0.99062374316349822</v>
      </c>
      <c r="C369" s="3">
        <f>C368*(1-Info!D$25)*(1-L$4)+(1-Info!D$25)*K$4*B368</f>
        <v>2.5699009307570695E-3</v>
      </c>
      <c r="D369" s="3">
        <f>D368*(1-Info!D$25)*(1-Info!D$26)*(1-M$4) + (1-Info!D$25)*L$4*C368</f>
        <v>6.6122127997741836E-3</v>
      </c>
      <c r="E369" s="3">
        <f>Info!D$25*(B368+C368+D368)+(1-Info!D$25)*Info!D$26*D368</f>
        <v>1.1080352619295781E-4</v>
      </c>
      <c r="F369" s="3">
        <f>(1-Info!D$25)*(1-Info!D$26)*M$4*D368</f>
        <v>8.3339579784893919E-5</v>
      </c>
      <c r="G369" s="3"/>
      <c r="H369" s="3">
        <f t="shared" si="10"/>
        <v>0.99991666042022243</v>
      </c>
    </row>
    <row r="370" spans="1:8" x14ac:dyDescent="0.45">
      <c r="A370">
        <f t="shared" si="11"/>
        <v>369</v>
      </c>
      <c r="B370" s="3">
        <f>B369*(1-K$4)*(1-Info!D$25)+E369+F369</f>
        <v>0.99062339952334977</v>
      </c>
      <c r="C370" s="3">
        <f>C369*(1-Info!D$25)*(1-L$4)+(1-Info!D$25)*K$4*B369</f>
        <v>2.5698994761397097E-3</v>
      </c>
      <c r="D370" s="3">
        <f>D369*(1-Info!D$25)*(1-Info!D$26)*(1-M$4) + (1-Info!D$25)*L$4*C369</f>
        <v>6.6125521089157036E-3</v>
      </c>
      <c r="E370" s="3">
        <f>Info!D$25*(B369+C369+D369)+(1-Info!D$25)*Info!D$26*D369</f>
        <v>1.1080496087538422E-4</v>
      </c>
      <c r="F370" s="3">
        <f>(1-Info!D$25)*(1-Info!D$26)*M$4*D369</f>
        <v>8.3343930726751384E-5</v>
      </c>
      <c r="G370" s="3"/>
      <c r="H370" s="3">
        <f t="shared" si="10"/>
        <v>0.99991665606928049</v>
      </c>
    </row>
    <row r="371" spans="1:8" x14ac:dyDescent="0.45">
      <c r="A371">
        <f t="shared" si="11"/>
        <v>370</v>
      </c>
      <c r="B371" s="3">
        <f>B370*(1-K$4)*(1-Info!D$25)+E370+F370</f>
        <v>0.99062306173629167</v>
      </c>
      <c r="C371" s="3">
        <f>C370*(1-Info!D$25)*(1-L$4)+(1-Info!D$25)*K$4*B370</f>
        <v>2.5698980460519784E-3</v>
      </c>
      <c r="D371" s="3">
        <f>D370*(1-Info!D$25)*(1-Info!D$26)*(1-M$4) + (1-Info!D$25)*L$4*C370</f>
        <v>6.6128856389772728E-3</v>
      </c>
      <c r="E371" s="3">
        <f>Info!D$25*(B370+C370+D370)+(1-Info!D$25)*Info!D$26*D370</f>
        <v>1.1080637112248765E-4</v>
      </c>
      <c r="F371" s="3">
        <f>(1-Info!D$25)*(1-Info!D$26)*M$4*D370</f>
        <v>8.3348207563937692E-5</v>
      </c>
      <c r="G371" s="3"/>
      <c r="H371" s="3">
        <f t="shared" si="10"/>
        <v>0.99991665179244349</v>
      </c>
    </row>
    <row r="372" spans="1:8" x14ac:dyDescent="0.45">
      <c r="A372">
        <f t="shared" si="11"/>
        <v>371</v>
      </c>
      <c r="B372" s="3">
        <f>B371*(1-K$4)*(1-Info!D$25)+E371+F371</f>
        <v>0.99062272970263476</v>
      </c>
      <c r="C372" s="3">
        <f>C371*(1-Info!D$25)*(1-L$4)+(1-Info!D$25)*K$4*B371</f>
        <v>2.5698966400868007E-3</v>
      </c>
      <c r="D372" s="3">
        <f>D371*(1-Info!D$25)*(1-Info!D$26)*(1-M$4) + (1-Info!D$25)*L$4*C371</f>
        <v>6.613213488376948E-3</v>
      </c>
      <c r="E372" s="3">
        <f>Info!D$25*(B371+C371+D371)+(1-Info!D$25)*Info!D$26*D371</f>
        <v>1.1080775735040103E-4</v>
      </c>
      <c r="F372" s="3">
        <f>(1-Info!D$25)*(1-Info!D$26)*M$4*D371</f>
        <v>8.3352411558453357E-5</v>
      </c>
      <c r="G372" s="3"/>
      <c r="H372" s="3">
        <f t="shared" si="10"/>
        <v>0.99991664758844889</v>
      </c>
    </row>
    <row r="373" spans="1:8" x14ac:dyDescent="0.45">
      <c r="A373">
        <f t="shared" si="11"/>
        <v>372</v>
      </c>
      <c r="B373" s="3">
        <f>B372*(1-K$4)*(1-Info!D$25)+E372+F372</f>
        <v>0.99062240332438756</v>
      </c>
      <c r="C373" s="3">
        <f>C372*(1-Info!D$25)*(1-L$4)+(1-Info!D$25)*K$4*B372</f>
        <v>2.5698952578435685E-3</v>
      </c>
      <c r="D373" s="3">
        <f>D372*(1-Info!D$25)*(1-Info!D$26)*(1-M$4) + (1-Info!D$25)*L$4*C372</f>
        <v>6.6135357538571879E-3</v>
      </c>
      <c r="E373" s="3">
        <f>Info!D$25*(B372+C372+D372)+(1-Info!D$25)*Info!D$26*D372</f>
        <v>1.1080911996817246E-4</v>
      </c>
      <c r="F373" s="3">
        <f>(1-Info!D$25)*(1-Info!D$26)*M$4*D372</f>
        <v>8.3356543950813191E-5</v>
      </c>
      <c r="G373" s="3"/>
      <c r="H373" s="3">
        <f t="shared" si="10"/>
        <v>0.99991664345605646</v>
      </c>
    </row>
    <row r="374" spans="1:8" x14ac:dyDescent="0.45">
      <c r="A374">
        <f t="shared" si="11"/>
        <v>373</v>
      </c>
      <c r="B374" s="3">
        <f>B373*(1-K$4)*(1-Info!D$25)+E373+F373</f>
        <v>0.99062208250522776</v>
      </c>
      <c r="C374" s="3">
        <f>C373*(1-Info!D$25)*(1-L$4)+(1-Info!D$25)*K$4*B373</f>
        <v>2.5698938989280502E-3</v>
      </c>
      <c r="D374" s="3">
        <f>D373*(1-Info!D$25)*(1-Info!D$26)*(1-M$4) + (1-Info!D$25)*L$4*C373</f>
        <v>6.6138525305133563E-3</v>
      </c>
      <c r="E374" s="3">
        <f>Info!D$25*(B373+C373+D373)+(1-Info!D$25)*Info!D$26*D373</f>
        <v>1.1081045937788594E-4</v>
      </c>
      <c r="F374" s="3">
        <f>(1-Info!D$25)*(1-Info!D$26)*M$4*D373</f>
        <v>8.33606059604118E-5</v>
      </c>
      <c r="G374" s="3"/>
      <c r="H374" s="3">
        <f t="shared" si="10"/>
        <v>0.99991663939404707</v>
      </c>
    </row>
    <row r="375" spans="1:8" x14ac:dyDescent="0.45">
      <c r="A375">
        <f t="shared" si="11"/>
        <v>374</v>
      </c>
      <c r="B375" s="3">
        <f>B374*(1-K$4)*(1-Info!D$25)+E374+F374</f>
        <v>0.99062176715047268</v>
      </c>
      <c r="C375" s="3">
        <f>C374*(1-Info!D$25)*(1-L$4)+(1-Info!D$25)*K$4*B374</f>
        <v>2.5698925629523027E-3</v>
      </c>
      <c r="D375" s="3">
        <f>D374*(1-Info!D$25)*(1-Info!D$26)*(1-M$4) + (1-Info!D$25)*L$4*C374</f>
        <v>6.614163911821745E-3</v>
      </c>
      <c r="E375" s="3">
        <f>Info!D$25*(B374+C374+D374)+(1-Info!D$25)*Info!D$26*D374</f>
        <v>1.1081177597477983E-4</v>
      </c>
      <c r="F375" s="3">
        <f>(1-Info!D$25)*(1-Info!D$26)*M$4*D374</f>
        <v>8.3364598785882934E-5</v>
      </c>
      <c r="G375" s="3"/>
      <c r="H375" s="3">
        <f t="shared" si="10"/>
        <v>0.99991663540122155</v>
      </c>
    </row>
    <row r="376" spans="1:8" x14ac:dyDescent="0.45">
      <c r="A376">
        <f t="shared" si="11"/>
        <v>375</v>
      </c>
      <c r="B376" s="3">
        <f>B375*(1-K$4)*(1-Info!D$25)+E375+F375</f>
        <v>0.99062145716705297</v>
      </c>
      <c r="C376" s="3">
        <f>C375*(1-Info!D$25)*(1-L$4)+(1-Info!D$25)*K$4*B375</f>
        <v>2.5698912495345804E-3</v>
      </c>
      <c r="D376" s="3">
        <f>D375*(1-Info!D$25)*(1-Info!D$26)*(1-M$4) + (1-Info!D$25)*L$4*C375</f>
        <v>6.6144699896671239E-3</v>
      </c>
      <c r="E376" s="3">
        <f>Info!D$25*(B375+C375+D375)+(1-Info!D$25)*Info!D$26*D375</f>
        <v>1.1081307014736304E-4</v>
      </c>
      <c r="F376" s="3">
        <f>(1-Info!D$25)*(1-Info!D$26)*M$4*D375</f>
        <v>8.3368523605452702E-5</v>
      </c>
      <c r="G376" s="3"/>
      <c r="H376" s="3">
        <f t="shared" si="10"/>
        <v>0.99991663147640197</v>
      </c>
    </row>
    <row r="377" spans="1:8" x14ac:dyDescent="0.45">
      <c r="A377">
        <f t="shared" si="11"/>
        <v>376</v>
      </c>
      <c r="B377" s="3">
        <f>B376*(1-K$4)*(1-Info!D$25)+E376+F376</f>
        <v>0.9906211524634837</v>
      </c>
      <c r="C377" s="3">
        <f>C376*(1-Info!D$25)*(1-L$4)+(1-Info!D$25)*K$4*B376</f>
        <v>2.5698899582992504E-3</v>
      </c>
      <c r="D377" s="3">
        <f>D376*(1-Info!D$25)*(1-Info!D$26)*(1-M$4) + (1-Info!D$25)*L$4*C376</f>
        <v>6.6147708543698204E-3</v>
      </c>
      <c r="E377" s="3">
        <f>Info!D$25*(B376+C376+D376)+(1-Info!D$25)*Info!D$26*D376</f>
        <v>1.1081434227752999E-4</v>
      </c>
      <c r="F377" s="3">
        <f>(1-Info!D$25)*(1-Info!D$26)*M$4*D376</f>
        <v>8.337238157728675E-5</v>
      </c>
      <c r="G377" s="3"/>
      <c r="H377" s="3">
        <f t="shared" si="10"/>
        <v>0.99991662761843025</v>
      </c>
    </row>
    <row r="378" spans="1:8" x14ac:dyDescent="0.45">
      <c r="A378">
        <f t="shared" si="11"/>
        <v>377</v>
      </c>
      <c r="B378" s="3">
        <f>B377*(1-K$4)*(1-Info!D$25)+E377+F377</f>
        <v>0.99062085294983815</v>
      </c>
      <c r="C378" s="3">
        <f>C377*(1-Info!D$25)*(1-L$4)+(1-Info!D$25)*K$4*B377</f>
        <v>2.5698886888767042E-3</v>
      </c>
      <c r="D378" s="3">
        <f>D377*(1-Info!D$25)*(1-Info!D$26)*(1-M$4) + (1-Info!D$25)*L$4*C377</f>
        <v>6.6150665947123368E-3</v>
      </c>
      <c r="E378" s="3">
        <f>Info!D$25*(B377+C377+D377)+(1-Info!D$25)*Info!D$26*D377</f>
        <v>1.1081559274067278E-4</v>
      </c>
      <c r="F378" s="3">
        <f>(1-Info!D$25)*(1-Info!D$26)*M$4*D377</f>
        <v>8.3376173839831672E-5</v>
      </c>
      <c r="G378" s="3"/>
      <c r="H378" s="3">
        <f t="shared" si="10"/>
        <v>0.99991662382616786</v>
      </c>
    </row>
    <row r="379" spans="1:8" x14ac:dyDescent="0.45">
      <c r="A379">
        <f t="shared" si="11"/>
        <v>378</v>
      </c>
      <c r="B379" s="3">
        <f>B378*(1-K$4)*(1-Info!D$25)+E378+F378</f>
        <v>0.99062055853772091</v>
      </c>
      <c r="C379" s="3">
        <f>C378*(1-Info!D$25)*(1-L$4)+(1-Info!D$25)*K$4*B378</f>
        <v>2.5698874409032699E-3</v>
      </c>
      <c r="D379" s="3">
        <f>D378*(1-Info!D$25)*(1-Info!D$26)*(1-M$4) + (1-Info!D$25)*L$4*C378</f>
        <v>6.6153572979655174E-3</v>
      </c>
      <c r="E379" s="3">
        <f>Info!D$25*(B378+C378+D378)+(1-Info!D$25)*Info!D$26*D378</f>
        <v>1.1081682190579195E-4</v>
      </c>
      <c r="F379" s="3">
        <f>(1-Info!D$25)*(1-Info!D$26)*M$4*D378</f>
        <v>8.3379901512150483E-5</v>
      </c>
      <c r="G379" s="3"/>
      <c r="H379" s="3">
        <f t="shared" si="10"/>
        <v>0.99991662009849547</v>
      </c>
    </row>
    <row r="380" spans="1:8" x14ac:dyDescent="0.45">
      <c r="A380">
        <f t="shared" si="11"/>
        <v>379</v>
      </c>
      <c r="B380" s="3">
        <f>B379*(1-K$4)*(1-Info!D$25)+E379+F379</f>
        <v>0.99062026914024248</v>
      </c>
      <c r="C380" s="3">
        <f>C379*(1-Info!D$25)*(1-L$4)+(1-Info!D$25)*K$4*B379</f>
        <v>2.5698862140211298E-3</v>
      </c>
      <c r="D380" s="3">
        <f>D379*(1-Info!D$25)*(1-Info!D$26)*(1-M$4) + (1-Info!D$25)*L$4*C379</f>
        <v>6.6156430499142759E-3</v>
      </c>
      <c r="E380" s="3">
        <f>Info!D$25*(B379+C379+D379)+(1-Info!D$25)*Info!D$26*D379</f>
        <v>1.1081803013560527E-4</v>
      </c>
      <c r="F380" s="3">
        <f>(1-Info!D$25)*(1-Info!D$26)*M$4*D379</f>
        <v>8.3383565694252412E-5</v>
      </c>
      <c r="G380" s="3"/>
      <c r="H380" s="3">
        <f t="shared" si="10"/>
        <v>0.9999166164343134</v>
      </c>
    </row>
    <row r="381" spans="1:8" x14ac:dyDescent="0.45">
      <c r="A381">
        <f t="shared" si="11"/>
        <v>380</v>
      </c>
      <c r="B381" s="3">
        <f>B380*(1-K$4)*(1-Info!D$25)+E380+F380</f>
        <v>0.99061998467199253</v>
      </c>
      <c r="C381" s="3">
        <f>C380*(1-Info!D$25)*(1-L$4)+(1-Info!D$25)*K$4*B380</f>
        <v>2.569885007878232E-3</v>
      </c>
      <c r="D381" s="3">
        <f>D380*(1-Info!D$25)*(1-Info!D$26)*(1-M$4) + (1-Info!D$25)*L$4*C380</f>
        <v>6.6159239348828761E-3</v>
      </c>
      <c r="E381" s="3">
        <f>Info!D$25*(B380+C380+D380)+(1-Info!D$25)*Info!D$26*D380</f>
        <v>1.1081921778665469E-4</v>
      </c>
      <c r="F381" s="3">
        <f>(1-Info!D$25)*(1-Info!D$26)*M$4*D380</f>
        <v>8.3387167467417246E-5</v>
      </c>
      <c r="G381" s="3"/>
      <c r="H381" s="3">
        <f t="shared" si="10"/>
        <v>0.9999166128325403</v>
      </c>
    </row>
    <row r="382" spans="1:8" x14ac:dyDescent="0.45">
      <c r="A382">
        <f t="shared" si="11"/>
        <v>381</v>
      </c>
      <c r="B382" s="3">
        <f>B381*(1-K$4)*(1-Info!D$25)+E381+F381</f>
        <v>0.99061970504901575</v>
      </c>
      <c r="C382" s="3">
        <f>C381*(1-Info!D$25)*(1-L$4)+(1-Info!D$25)*K$4*B381</f>
        <v>2.5698838221282091E-3</v>
      </c>
      <c r="D382" s="3">
        <f>D381*(1-Info!D$25)*(1-Info!D$26)*(1-M$4) + (1-Info!D$25)*L$4*C381</f>
        <v>6.6162000357597893E-3</v>
      </c>
      <c r="E382" s="3">
        <f>Info!D$25*(B381+C381+D381)+(1-Info!D$25)*Info!D$26*D381</f>
        <v>1.1082038520941127E-4</v>
      </c>
      <c r="F382" s="3">
        <f>(1-Info!D$25)*(1-Info!D$26)*M$4*D381</f>
        <v>8.3390707894513908E-5</v>
      </c>
      <c r="G382" s="3"/>
      <c r="H382" s="3">
        <f t="shared" si="10"/>
        <v>0.99991660929211312</v>
      </c>
    </row>
    <row r="383" spans="1:8" x14ac:dyDescent="0.45">
      <c r="A383">
        <f t="shared" si="11"/>
        <v>382</v>
      </c>
      <c r="B383" s="3">
        <f>B382*(1-K$4)*(1-Info!D$25)+E382+F382</f>
        <v>0.99061943018878662</v>
      </c>
      <c r="C383" s="3">
        <f>C382*(1-Info!D$25)*(1-L$4)+(1-Info!D$25)*K$4*B382</f>
        <v>2.5698826564302933E-3</v>
      </c>
      <c r="D383" s="3">
        <f>D382*(1-Info!D$25)*(1-Info!D$26)*(1-M$4) + (1-Info!D$25)*L$4*C382</f>
        <v>6.6164714340221304E-3</v>
      </c>
      <c r="E383" s="3">
        <f>Info!D$25*(B382+C382+D382)+(1-Info!D$25)*Info!D$26*D382</f>
        <v>1.1082153274837863E-4</v>
      </c>
      <c r="F383" s="3">
        <f>(1-Info!D$25)*(1-Info!D$26)*M$4*D382</f>
        <v>8.3394188020313818E-5</v>
      </c>
      <c r="G383" s="3"/>
      <c r="H383" s="3">
        <f t="shared" si="10"/>
        <v>0.99991660581198738</v>
      </c>
    </row>
    <row r="384" spans="1:8" x14ac:dyDescent="0.45">
      <c r="A384">
        <f t="shared" si="11"/>
        <v>383</v>
      </c>
      <c r="B384" s="3">
        <f>B383*(1-K$4)*(1-Info!D$25)+E383+F383</f>
        <v>0.9906191600101848</v>
      </c>
      <c r="C384" s="3">
        <f>C383*(1-Info!D$25)*(1-L$4)+(1-Info!D$25)*K$4*B383</f>
        <v>2.5698815104492354E-3</v>
      </c>
      <c r="D384" s="3">
        <f>D383*(1-Info!D$25)*(1-Info!D$26)*(1-M$4) + (1-Info!D$25)*L$4*C383</f>
        <v>6.6167382097596737E-3</v>
      </c>
      <c r="E384" s="3">
        <f>Info!D$25*(B383+C383+D383)+(1-Info!D$25)*Info!D$26*D383</f>
        <v>1.108226607421945E-4</v>
      </c>
      <c r="F384" s="3">
        <f>(1-Info!D$25)*(1-Info!D$26)*M$4*D383</f>
        <v>8.3397608871798928E-5</v>
      </c>
      <c r="G384" s="3"/>
      <c r="H384" s="3">
        <f t="shared" si="10"/>
        <v>0.999916602391136</v>
      </c>
    </row>
    <row r="385" spans="1:8" x14ac:dyDescent="0.45">
      <c r="A385">
        <f t="shared" si="11"/>
        <v>384</v>
      </c>
      <c r="B385" s="3">
        <f>B384*(1-K$4)*(1-Info!D$25)+E384+F384</f>
        <v>0.99061889443347195</v>
      </c>
      <c r="C385" s="3">
        <f>C384*(1-Info!D$25)*(1-L$4)+(1-Info!D$25)*K$4*B384</f>
        <v>2.5698803838552216E-3</v>
      </c>
      <c r="D385" s="3">
        <f>D384*(1-Info!D$25)*(1-Info!D$26)*(1-M$4) + (1-Info!D$25)*L$4*C384</f>
        <v>6.6170004416984647E-3</v>
      </c>
      <c r="E385" s="3">
        <f>Info!D$25*(B384+C384+D384)+(1-Info!D$25)*Info!D$26*D384</f>
        <v>1.1082376952373041E-4</v>
      </c>
      <c r="F385" s="3">
        <f>(1-Info!D$25)*(1-Info!D$26)*M$4*D384</f>
        <v>8.3400971458464339E-5</v>
      </c>
      <c r="G385" s="3"/>
      <c r="H385" s="3">
        <f t="shared" si="10"/>
        <v>0.99991659902854935</v>
      </c>
    </row>
    <row r="386" spans="1:8" x14ac:dyDescent="0.45">
      <c r="A386">
        <f t="shared" si="11"/>
        <v>385</v>
      </c>
      <c r="B386" s="3">
        <f>B385*(1-K$4)*(1-Info!D$25)+E385+F385</f>
        <v>0.99061863338026723</v>
      </c>
      <c r="C386" s="3">
        <f>C385*(1-Info!D$25)*(1-L$4)+(1-Info!D$25)*K$4*B385</f>
        <v>2.5698792763237952E-3</v>
      </c>
      <c r="D386" s="3">
        <f>D385*(1-Info!D$25)*(1-Info!D$26)*(1-M$4) + (1-Info!D$25)*L$4*C385</f>
        <v>6.6172582072240279E-3</v>
      </c>
      <c r="E386" s="3">
        <f>Info!D$25*(B385+C385+D385)+(1-Info!D$25)*Info!D$26*D385</f>
        <v>1.1082485942019004E-4</v>
      </c>
      <c r="F386" s="3">
        <f>(1-Info!D$25)*(1-Info!D$26)*M$4*D385</f>
        <v>8.3404276772616005E-5</v>
      </c>
      <c r="G386" s="3"/>
      <c r="H386" s="3">
        <f t="shared" si="10"/>
        <v>0.99991659572323521</v>
      </c>
    </row>
    <row r="387" spans="1:8" x14ac:dyDescent="0.45">
      <c r="A387">
        <f t="shared" si="11"/>
        <v>386</v>
      </c>
      <c r="B387" s="3">
        <f>B386*(1-K$4)*(1-Info!D$25)+E386+F386</f>
        <v>0.99061837677352504</v>
      </c>
      <c r="C387" s="3">
        <f>C386*(1-Info!D$25)*(1-L$4)+(1-Info!D$25)*K$4*B386</f>
        <v>2.5698781875357749E-3</v>
      </c>
      <c r="D387" s="3">
        <f>D386*(1-Info!D$25)*(1-Info!D$26)*(1-M$4) + (1-Info!D$25)*L$4*C386</f>
        <v>6.6175115824041826E-3</v>
      </c>
      <c r="E387" s="3">
        <f>Info!D$25*(B386+C386+D386)+(1-Info!D$25)*Info!D$26*D386</f>
        <v>1.1082593075320543E-4</v>
      </c>
      <c r="F387" s="3">
        <f>(1-Info!D$25)*(1-Info!D$26)*M$4*D386</f>
        <v>8.3407525789663215E-5</v>
      </c>
      <c r="G387" s="3"/>
      <c r="H387" s="3">
        <f t="shared" ref="H387:H450" si="12">SUM(B387:E387)</f>
        <v>0.99991659247421816</v>
      </c>
    </row>
    <row r="388" spans="1:8" x14ac:dyDescent="0.45">
      <c r="A388">
        <f t="shared" ref="A388:A451" si="13">A387+1</f>
        <v>387</v>
      </c>
      <c r="B388" s="3">
        <f>B387*(1-K$4)*(1-Info!D$25)+E387+F387</f>
        <v>0.99061812453751186</v>
      </c>
      <c r="C388" s="3">
        <f>C387*(1-Info!D$25)*(1-L$4)+(1-Info!D$25)*K$4*B387</f>
        <v>2.5698771171771754E-3</v>
      </c>
      <c r="D388" s="3">
        <f>D387*(1-Info!D$25)*(1-Info!D$26)*(1-M$4) + (1-Info!D$25)*L$4*C387</f>
        <v>6.6177606420114712E-3</v>
      </c>
      <c r="E388" s="3">
        <f>Info!D$25*(B387+C387+D387)+(1-Info!D$25)*Info!D$26*D387</f>
        <v>1.1082698383893205E-4</v>
      </c>
      <c r="F388" s="3">
        <f>(1-Info!D$25)*(1-Info!D$26)*M$4*D387</f>
        <v>8.34107194684062E-5</v>
      </c>
      <c r="G388" s="3"/>
      <c r="H388" s="3">
        <f t="shared" si="12"/>
        <v>0.99991658928053939</v>
      </c>
    </row>
    <row r="389" spans="1:8" x14ac:dyDescent="0.45">
      <c r="A389">
        <f t="shared" si="13"/>
        <v>388</v>
      </c>
      <c r="B389" s="3">
        <f>B388*(1-K$4)*(1-Info!D$25)+E388+F388</f>
        <v>0.990617876597784</v>
      </c>
      <c r="C389" s="3">
        <f>C388*(1-Info!D$25)*(1-L$4)+(1-Info!D$25)*K$4*B388</f>
        <v>2.5698760649391313E-3</v>
      </c>
      <c r="D389" s="3">
        <f>D388*(1-Info!D$25)*(1-Info!D$26)*(1-M$4) + (1-Info!D$25)*L$4*C388</f>
        <v>6.6180054595452002E-3</v>
      </c>
      <c r="E389" s="3">
        <f>Info!D$25*(B388+C388+D388)+(1-Info!D$25)*Info!D$26*D388</f>
        <v>1.1082801898814181E-4</v>
      </c>
      <c r="F389" s="3">
        <f>(1-Info!D$25)*(1-Info!D$26)*M$4*D388</f>
        <v>8.341385875131879E-5</v>
      </c>
      <c r="G389" s="3"/>
      <c r="H389" s="3">
        <f t="shared" si="12"/>
        <v>0.99991658614125634</v>
      </c>
    </row>
    <row r="390" spans="1:8" x14ac:dyDescent="0.45">
      <c r="A390">
        <f t="shared" si="13"/>
        <v>389</v>
      </c>
      <c r="B390" s="3">
        <f>B389*(1-K$4)*(1-Info!D$25)+E389+F389</f>
        <v>0.99061763288116567</v>
      </c>
      <c r="C390" s="3">
        <f>C389*(1-Info!D$25)*(1-L$4)+(1-Info!D$25)*K$4*B389</f>
        <v>2.569875030517818E-3</v>
      </c>
      <c r="D390" s="3">
        <f>D389*(1-Info!D$25)*(1-Info!D$26)*(1-M$4) + (1-Info!D$25)*L$4*C389</f>
        <v>6.6182461072531139E-3</v>
      </c>
      <c r="E390" s="3">
        <f>Info!D$25*(B389+C389+D389)+(1-Info!D$25)*Info!D$26*D389</f>
        <v>1.1082903650631475E-4</v>
      </c>
      <c r="F390" s="3">
        <f>(1-Info!D$25)*(1-Info!D$26)*M$4*D389</f>
        <v>8.3416944564826246E-5</v>
      </c>
      <c r="G390" s="3"/>
      <c r="H390" s="3">
        <f t="shared" si="12"/>
        <v>0.99991658305544295</v>
      </c>
    </row>
    <row r="391" spans="1:8" x14ac:dyDescent="0.45">
      <c r="A391">
        <f t="shared" si="13"/>
        <v>390</v>
      </c>
      <c r="B391" s="3">
        <f>B390*(1-K$4)*(1-Info!D$25)+E390+F390</f>
        <v>0.99061739331572729</v>
      </c>
      <c r="C391" s="3">
        <f>C390*(1-Info!D$25)*(1-L$4)+(1-Info!D$25)*K$4*B390</f>
        <v>2.5698740136143768E-3</v>
      </c>
      <c r="D391" s="3">
        <f>D390*(1-Info!D$25)*(1-Info!D$26)*(1-M$4) + (1-Info!D$25)*L$4*C390</f>
        <v>6.6184826561526983E-3</v>
      </c>
      <c r="E391" s="3">
        <f>Info!D$25*(B390+C390+D390)+(1-Info!D$25)*Info!D$26*D390</f>
        <v>1.1083003669372928E-4</v>
      </c>
      <c r="F391" s="3">
        <f>(1-Info!D$25)*(1-Info!D$26)*M$4*D390</f>
        <v>8.3419977819578517E-5</v>
      </c>
      <c r="G391" s="3"/>
      <c r="H391" s="3">
        <f t="shared" si="12"/>
        <v>0.9999165800221882</v>
      </c>
    </row>
    <row r="392" spans="1:8" x14ac:dyDescent="0.45">
      <c r="A392">
        <f t="shared" si="13"/>
        <v>391</v>
      </c>
      <c r="B392" s="3">
        <f>B391*(1-K$4)*(1-Info!D$25)+E391+F391</f>
        <v>0.99061715783076443</v>
      </c>
      <c r="C392" s="3">
        <f>C391*(1-Info!D$25)*(1-L$4)+(1-Info!D$25)*K$4*B391</f>
        <v>2.5698730139348388E-3</v>
      </c>
      <c r="D392" s="3">
        <f>D391*(1-Info!D$25)*(1-Info!D$26)*(1-M$4) + (1-Info!D$25)*L$4*C391</f>
        <v>6.6187151760521198E-3</v>
      </c>
      <c r="E392" s="3">
        <f>Info!D$25*(B391+C391+D391)+(1-Info!D$25)*Info!D$26*D391</f>
        <v>1.1083101984555037E-4</v>
      </c>
      <c r="F392" s="3">
        <f>(1-Info!D$25)*(1-Info!D$26)*M$4*D391</f>
        <v>8.3422959410718651E-5</v>
      </c>
      <c r="G392" s="3"/>
      <c r="H392" s="3">
        <f t="shared" si="12"/>
        <v>0.999916577040597</v>
      </c>
    </row>
    <row r="393" spans="1:8" x14ac:dyDescent="0.45">
      <c r="A393">
        <f t="shared" si="13"/>
        <v>392</v>
      </c>
      <c r="B393" s="3">
        <f>B392*(1-K$4)*(1-Info!D$25)+E392+F392</f>
        <v>0.99061692635677678</v>
      </c>
      <c r="C393" s="3">
        <f>C392*(1-Info!D$25)*(1-L$4)+(1-Info!D$25)*K$4*B392</f>
        <v>2.5698720311900501E-3</v>
      </c>
      <c r="D393" s="3">
        <f>D392*(1-Info!D$25)*(1-Info!D$26)*(1-M$4) + (1-Info!D$25)*L$4*C392</f>
        <v>6.6189437355708087E-3</v>
      </c>
      <c r="E393" s="3">
        <f>Info!D$25*(B392+C392+D392)+(1-Info!D$25)*Info!D$26*D392</f>
        <v>1.108319862519169E-4</v>
      </c>
      <c r="F393" s="3">
        <f>(1-Info!D$25)*(1-Info!D$26)*M$4*D392</f>
        <v>8.3425890218146779E-5</v>
      </c>
      <c r="G393" s="3"/>
      <c r="H393" s="3">
        <f t="shared" si="12"/>
        <v>0.99991657410978962</v>
      </c>
    </row>
    <row r="394" spans="1:8" x14ac:dyDescent="0.45">
      <c r="A394">
        <f t="shared" si="13"/>
        <v>393</v>
      </c>
      <c r="B394" s="3">
        <f>B393*(1-K$4)*(1-Info!D$25)+E393+F393</f>
        <v>0.99061669882544756</v>
      </c>
      <c r="C394" s="3">
        <f>C393*(1-Info!D$25)*(1-L$4)+(1-Info!D$25)*K$4*B393</f>
        <v>2.5698710650955982E-3</v>
      </c>
      <c r="D394" s="3">
        <f>D393*(1-Info!D$25)*(1-Info!D$26)*(1-M$4) + (1-Info!D$25)*L$4*C393</f>
        <v>6.6191684021596935E-3</v>
      </c>
      <c r="E394" s="3">
        <f>Info!D$25*(B393+C393+D393)+(1-Info!D$25)*Info!D$26*D393</f>
        <v>1.1083293619802707E-4</v>
      </c>
      <c r="F394" s="3">
        <f>(1-Info!D$25)*(1-Info!D$26)*M$4*D393</f>
        <v>8.3428771106779586E-5</v>
      </c>
      <c r="G394" s="3"/>
      <c r="H394" s="3">
        <f t="shared" si="12"/>
        <v>0.99991657122890099</v>
      </c>
    </row>
    <row r="395" spans="1:8" x14ac:dyDescent="0.45">
      <c r="A395">
        <f t="shared" si="13"/>
        <v>394</v>
      </c>
      <c r="B395" s="3">
        <f>B394*(1-K$4)*(1-Info!D$25)+E394+F394</f>
        <v>0.99061647516962381</v>
      </c>
      <c r="C395" s="3">
        <f>C394*(1-Info!D$25)*(1-L$4)+(1-Info!D$25)*K$4*B394</f>
        <v>2.5698701153717401E-3</v>
      </c>
      <c r="D395" s="3">
        <f>D394*(1-Info!D$25)*(1-Info!D$26)*(1-M$4) + (1-Info!D$25)*L$4*C394</f>
        <v>6.6193892421210921E-3</v>
      </c>
      <c r="E395" s="3">
        <f>Info!D$25*(B394+C394+D394)+(1-Info!D$25)*Info!D$26*D394</f>
        <v>1.1083386996422249E-4</v>
      </c>
      <c r="F395" s="3">
        <f>(1-Info!D$25)*(1-Info!D$26)*M$4*D394</f>
        <v>8.3431602926805292E-5</v>
      </c>
      <c r="G395" s="3"/>
      <c r="H395" s="3">
        <f t="shared" si="12"/>
        <v>0.99991656839708087</v>
      </c>
    </row>
    <row r="396" spans="1:8" x14ac:dyDescent="0.45">
      <c r="A396">
        <f t="shared" si="13"/>
        <v>395</v>
      </c>
      <c r="B396" s="3">
        <f>B395*(1-K$4)*(1-Info!D$25)+E395+F395</f>
        <v>0.99061625532329611</v>
      </c>
      <c r="C396" s="3">
        <f>C395*(1-Info!D$25)*(1-L$4)+(1-Info!D$25)*K$4*B395</f>
        <v>2.569869181743329E-3</v>
      </c>
      <c r="D396" s="3">
        <f>D395*(1-Info!D$25)*(1-Info!D$26)*(1-M$4) + (1-Info!D$25)*L$4*C395</f>
        <v>6.6196063206282636E-3</v>
      </c>
      <c r="E396" s="3">
        <f>Info!D$25*(B395+C395+D395)+(1-Info!D$25)*Info!D$26*D395</f>
        <v>1.108347878260709E-4</v>
      </c>
      <c r="F396" s="3">
        <f>(1-Info!D$25)*(1-Info!D$26)*M$4*D395</f>
        <v>8.3434386513934412E-5</v>
      </c>
      <c r="G396" s="3"/>
      <c r="H396" s="3">
        <f t="shared" si="12"/>
        <v>0.99991656561349374</v>
      </c>
    </row>
    <row r="397" spans="1:8" x14ac:dyDescent="0.45">
      <c r="A397">
        <f t="shared" si="13"/>
        <v>396</v>
      </c>
      <c r="B397" s="3">
        <f>B396*(1-K$4)*(1-Info!D$25)+E396+F396</f>
        <v>0.99061603922157915</v>
      </c>
      <c r="C397" s="3">
        <f>C396*(1-Info!D$25)*(1-L$4)+(1-Info!D$25)*K$4*B396</f>
        <v>2.5698682639397441E-3</v>
      </c>
      <c r="D397" s="3">
        <f>D396*(1-Info!D$25)*(1-Info!D$26)*(1-M$4) + (1-Info!D$25)*L$4*C396</f>
        <v>6.6198197017446258E-3</v>
      </c>
      <c r="E397" s="3">
        <f>Info!D$25*(B396+C396+D396)+(1-Info!D$25)*Info!D$26*D396</f>
        <v>1.1083569005444744E-4</v>
      </c>
      <c r="F397" s="3">
        <f>(1-Info!D$25)*(1-Info!D$26)*M$4*D396</f>
        <v>8.3437122689646211E-5</v>
      </c>
      <c r="G397" s="3"/>
      <c r="H397" s="3">
        <f t="shared" si="12"/>
        <v>0.999916562877318</v>
      </c>
    </row>
    <row r="398" spans="1:8" x14ac:dyDescent="0.45">
      <c r="A398">
        <f t="shared" si="13"/>
        <v>397</v>
      </c>
      <c r="B398" s="3">
        <f>B397*(1-K$4)*(1-Info!D$25)+E397+F397</f>
        <v>0.99061582680069304</v>
      </c>
      <c r="C398" s="3">
        <f>C397*(1-Info!D$25)*(1-L$4)+(1-Info!D$25)*K$4*B397</f>
        <v>2.5698673616948203E-3</v>
      </c>
      <c r="D398" s="3">
        <f>D397*(1-Info!D$25)*(1-Info!D$26)*(1-M$4) + (1-Info!D$25)*L$4*C397</f>
        <v>6.6200294484426514E-3</v>
      </c>
      <c r="E398" s="3">
        <f>Info!D$25*(B397+C397+D397)+(1-Info!D$25)*Info!D$26*D397</f>
        <v>1.108365769156144E-4</v>
      </c>
      <c r="F398" s="3">
        <f>(1-Info!D$25)*(1-Info!D$26)*M$4*D397</f>
        <v>8.3439812261430885E-5</v>
      </c>
      <c r="G398" s="3"/>
      <c r="H398" s="3">
        <f t="shared" si="12"/>
        <v>0.99991656018774611</v>
      </c>
    </row>
    <row r="399" spans="1:8" x14ac:dyDescent="0.45">
      <c r="A399">
        <f t="shared" si="13"/>
        <v>398</v>
      </c>
      <c r="B399" s="3">
        <f>B398*(1-K$4)*(1-Info!D$25)+E398+F398</f>
        <v>0.99061561799794406</v>
      </c>
      <c r="C399" s="3">
        <f>C398*(1-Info!D$25)*(1-L$4)+(1-Info!D$25)*K$4*B398</f>
        <v>2.5698664747467797E-3</v>
      </c>
      <c r="D399" s="3">
        <f>D398*(1-Info!D$25)*(1-Info!D$26)*(1-M$4) + (1-Info!D$25)*L$4*C398</f>
        <v>6.6202356226224375E-3</v>
      </c>
      <c r="E399" s="3">
        <f>Info!D$25*(B398+C398+D398)+(1-Info!D$25)*Info!D$26*D398</f>
        <v>1.1083744867129995E-4</v>
      </c>
      <c r="F399" s="3">
        <f>(1-Info!D$25)*(1-Info!D$26)*M$4*D398</f>
        <v>8.3442456023027762E-5</v>
      </c>
      <c r="G399" s="3"/>
      <c r="H399" s="3">
        <f t="shared" si="12"/>
        <v>0.99991655754398467</v>
      </c>
    </row>
    <row r="400" spans="1:8" x14ac:dyDescent="0.45">
      <c r="A400">
        <f t="shared" si="13"/>
        <v>399</v>
      </c>
      <c r="B400" s="3">
        <f>B399*(1-K$4)*(1-Info!D$25)+E399+F399</f>
        <v>0.99061541275170617</v>
      </c>
      <c r="C400" s="3">
        <f>C399*(1-Info!D$25)*(1-L$4)+(1-Info!D$25)*K$4*B399</f>
        <v>2.5698656028381624E-3</v>
      </c>
      <c r="D400" s="3">
        <f>D399*(1-Info!D$25)*(1-Info!D$26)*(1-M$4) + (1-Info!D$25)*L$4*C399</f>
        <v>6.6204382851299589E-3</v>
      </c>
      <c r="E400" s="3">
        <f>Info!D$25*(B399+C399+D399)+(1-Info!D$25)*Info!D$26*D399</f>
        <v>1.1083830557877517E-4</v>
      </c>
      <c r="F400" s="3">
        <f>(1-Info!D$25)*(1-Info!D$26)*M$4*D399</f>
        <v>8.3445054754659369E-5</v>
      </c>
      <c r="G400" s="3"/>
      <c r="H400" s="3">
        <f t="shared" si="12"/>
        <v>0.999916554945253</v>
      </c>
    </row>
    <row r="401" spans="1:8" x14ac:dyDescent="0.45">
      <c r="A401">
        <f t="shared" si="13"/>
        <v>400</v>
      </c>
      <c r="B401" s="3">
        <f>B400*(1-K$4)*(1-Info!D$25)+E400+F400</f>
        <v>0.99061521100140282</v>
      </c>
      <c r="C401" s="3">
        <f>C400*(1-Info!D$25)*(1-L$4)+(1-Info!D$25)*K$4*B400</f>
        <v>2.5698647457157589E-3</v>
      </c>
      <c r="D401" s="3">
        <f>D400*(1-Info!D$25)*(1-Info!D$26)*(1-M$4) + (1-Info!D$25)*L$4*C400</f>
        <v>6.6206374957750143E-3</v>
      </c>
      <c r="E401" s="3">
        <f>Info!D$25*(B400+C400+D400)+(1-Info!D$25)*Info!D$26*D400</f>
        <v>1.1083914789092999E-4</v>
      </c>
      <c r="F401" s="3">
        <f>(1-Info!D$25)*(1-Info!D$26)*M$4*D400</f>
        <v>8.3447609223261522E-5</v>
      </c>
      <c r="G401" s="3"/>
      <c r="H401" s="3">
        <f t="shared" si="12"/>
        <v>0.99991655239078447</v>
      </c>
    </row>
    <row r="402" spans="1:8" x14ac:dyDescent="0.45">
      <c r="A402">
        <f t="shared" si="13"/>
        <v>401</v>
      </c>
      <c r="B402" s="3">
        <f>B401*(1-K$4)*(1-Info!D$25)+E401+F401</f>
        <v>0.9906150126874893</v>
      </c>
      <c r="C402" s="3">
        <f>C401*(1-Info!D$25)*(1-L$4)+(1-Info!D$25)*K$4*B401</f>
        <v>2.5698639031305447E-3</v>
      </c>
      <c r="D402" s="3">
        <f>D401*(1-Info!D$25)*(1-Info!D$26)*(1-M$4) + (1-Info!D$25)*L$4*C401</f>
        <v>6.620833313348869E-3</v>
      </c>
      <c r="E402" s="3">
        <f>Info!D$25*(B401+C401+D401)+(1-Info!D$25)*Info!D$26*D401</f>
        <v>1.1083997585634772E-4</v>
      </c>
      <c r="F402" s="3">
        <f>(1-Info!D$25)*(1-Info!D$26)*M$4*D401</f>
        <v>8.3450120182709483E-5</v>
      </c>
      <c r="G402" s="3"/>
      <c r="H402" s="3">
        <f t="shared" si="12"/>
        <v>0.99991654987982503</v>
      </c>
    </row>
    <row r="403" spans="1:8" x14ac:dyDescent="0.45">
      <c r="A403">
        <f t="shared" si="13"/>
        <v>402</v>
      </c>
      <c r="B403" s="3">
        <f>B402*(1-K$4)*(1-Info!D$25)+E402+F402</f>
        <v>0.99061481775143523</v>
      </c>
      <c r="C403" s="3">
        <f>C402*(1-Info!D$25)*(1-L$4)+(1-Info!D$25)*K$4*B402</f>
        <v>2.5698630748376135E-3</v>
      </c>
      <c r="D403" s="3">
        <f>D402*(1-Info!D$25)*(1-Info!D$26)*(1-M$4) + (1-Info!D$25)*L$4*C402</f>
        <v>6.6210257956415925E-3</v>
      </c>
      <c r="E403" s="3">
        <f>Info!D$25*(B402+C402+D402)+(1-Info!D$25)*Info!D$26*D402</f>
        <v>1.1084078971937842E-4</v>
      </c>
      <c r="F403" s="3">
        <f>(1-Info!D$25)*(1-Info!D$26)*M$4*D402</f>
        <v>8.345258837404038E-5</v>
      </c>
      <c r="G403" s="3"/>
      <c r="H403" s="3">
        <f t="shared" si="12"/>
        <v>0.99991654741163383</v>
      </c>
    </row>
    <row r="404" spans="1:8" x14ac:dyDescent="0.45">
      <c r="A404">
        <f t="shared" si="13"/>
        <v>403</v>
      </c>
      <c r="B404" s="3">
        <f>B403*(1-K$4)*(1-Info!D$25)+E403+F403</f>
        <v>0.99061462613570683</v>
      </c>
      <c r="C404" s="3">
        <f>C403*(1-Info!D$25)*(1-L$4)+(1-Info!D$25)*K$4*B403</f>
        <v>2.5698622605961128E-3</v>
      </c>
      <c r="D404" s="3">
        <f>D403*(1-Info!D$25)*(1-Info!D$26)*(1-M$4) + (1-Info!D$25)*L$4*C403</f>
        <v>6.6212149994591008E-3</v>
      </c>
      <c r="E404" s="3">
        <f>Info!D$25*(B403+C403+D403)+(1-Info!D$25)*Info!D$26*D403</f>
        <v>1.1084158972021098E-4</v>
      </c>
      <c r="F404" s="3">
        <f>(1-Info!D$25)*(1-Info!D$26)*M$4*D403</f>
        <v>8.3455014525671715E-5</v>
      </c>
      <c r="G404" s="3"/>
      <c r="H404" s="3">
        <f t="shared" si="12"/>
        <v>0.99991654498548221</v>
      </c>
    </row>
    <row r="405" spans="1:8" x14ac:dyDescent="0.45">
      <c r="A405">
        <f t="shared" si="13"/>
        <v>404</v>
      </c>
      <c r="B405" s="3">
        <f>B404*(1-K$4)*(1-Info!D$25)+E404+F404</f>
        <v>0.99061443778375025</v>
      </c>
      <c r="C405" s="3">
        <f>C404*(1-Info!D$25)*(1-L$4)+(1-Info!D$25)*K$4*B404</f>
        <v>2.5698614601691798E-3</v>
      </c>
      <c r="D405" s="3">
        <f>D404*(1-Info!D$25)*(1-Info!D$26)*(1-M$4) + (1-Info!D$25)*L$4*C404</f>
        <v>6.6214009806399151E-3</v>
      </c>
      <c r="E405" s="3">
        <f>Info!D$25*(B404+C404+D404)+(1-Info!D$25)*Info!D$26*D404</f>
        <v>1.1084237609494389E-4</v>
      </c>
      <c r="F405" s="3">
        <f>(1-Info!D$25)*(1-Info!D$26)*M$4*D404</f>
        <v>8.3457399353616173E-5</v>
      </c>
      <c r="G405" s="3"/>
      <c r="H405" s="3">
        <f t="shared" si="12"/>
        <v>0.99991654260065421</v>
      </c>
    </row>
    <row r="406" spans="1:8" x14ac:dyDescent="0.45">
      <c r="A406">
        <f t="shared" si="13"/>
        <v>405</v>
      </c>
      <c r="B406" s="3">
        <f>B405*(1-K$4)*(1-Info!D$25)+E405+F405</f>
        <v>0.99061425263997505</v>
      </c>
      <c r="C406" s="3">
        <f>C405*(1-Info!D$25)*(1-L$4)+(1-Info!D$25)*K$4*B405</f>
        <v>2.5698606733238791E-3</v>
      </c>
      <c r="D406" s="3">
        <f>D405*(1-Info!D$25)*(1-Info!D$26)*(1-M$4) + (1-Info!D$25)*L$4*C405</f>
        <v>6.6215837940716291E-3</v>
      </c>
      <c r="E406" s="3">
        <f>Info!D$25*(B405+C405+D405)+(1-Info!D$25)*Info!D$26*D405</f>
        <v>1.1084314907565491E-4</v>
      </c>
      <c r="F406" s="3">
        <f>(1-Info!D$25)*(1-Info!D$26)*M$4*D405</f>
        <v>8.3459743561692905E-5</v>
      </c>
      <c r="G406" s="3"/>
      <c r="H406" s="3">
        <f t="shared" si="12"/>
        <v>0.99991654025644616</v>
      </c>
    </row>
    <row r="407" spans="1:8" x14ac:dyDescent="0.45">
      <c r="A407">
        <f t="shared" si="13"/>
        <v>406</v>
      </c>
      <c r="B407" s="3">
        <f>B406*(1-K$4)*(1-Info!D$25)+E406+F406</f>
        <v>0.9906140706497375</v>
      </c>
      <c r="C407" s="3">
        <f>C406*(1-Info!D$25)*(1-L$4)+(1-Info!D$25)*K$4*B406</f>
        <v>2.5698598998311391E-3</v>
      </c>
      <c r="D407" s="3">
        <f>D406*(1-Info!D$25)*(1-Info!D$26)*(1-M$4) + (1-Info!D$25)*L$4*C406</f>
        <v>6.6217634937070988E-3</v>
      </c>
      <c r="E407" s="3">
        <f>Info!D$25*(B406+C406+D406)+(1-Info!D$25)*Info!D$26*D406</f>
        <v>1.1084390889046958E-4</v>
      </c>
      <c r="F407" s="3">
        <f>(1-Info!D$25)*(1-Info!D$26)*M$4*D406</f>
        <v>8.3462047841735004E-5</v>
      </c>
      <c r="G407" s="3"/>
      <c r="H407" s="3">
        <f t="shared" si="12"/>
        <v>0.99991653795216628</v>
      </c>
    </row>
    <row r="408" spans="1:8" x14ac:dyDescent="0.45">
      <c r="A408">
        <f t="shared" si="13"/>
        <v>407</v>
      </c>
      <c r="B408" s="3">
        <f>B407*(1-K$4)*(1-Info!D$25)+E407+F407</f>
        <v>0.99061389175932446</v>
      </c>
      <c r="C408" s="3">
        <f>C407*(1-Info!D$25)*(1-L$4)+(1-Info!D$25)*K$4*B407</f>
        <v>2.5698591394656928E-3</v>
      </c>
      <c r="D408" s="3">
        <f>D407*(1-Info!D$25)*(1-Info!D$26)*(1-M$4) + (1-Info!D$25)*L$4*C407</f>
        <v>6.6219401325803571E-3</v>
      </c>
      <c r="E408" s="3">
        <f>Info!D$25*(B407+C407+D407)+(1-Info!D$25)*Info!D$26*D407</f>
        <v>1.108446557636284E-4</v>
      </c>
      <c r="F408" s="3">
        <f>(1-Info!D$25)*(1-Info!D$26)*M$4*D407</f>
        <v>8.3464312873793672E-5</v>
      </c>
      <c r="G408" s="3"/>
      <c r="H408" s="3">
        <f t="shared" si="12"/>
        <v>0.99991653568713412</v>
      </c>
    </row>
    <row r="409" spans="1:8" x14ac:dyDescent="0.45">
      <c r="A409">
        <f t="shared" si="13"/>
        <v>408</v>
      </c>
      <c r="B409" s="3">
        <f>B408*(1-K$4)*(1-Info!D$25)+E408+F408</f>
        <v>0.99061371591593772</v>
      </c>
      <c r="C409" s="3">
        <f>C408*(1-Info!D$25)*(1-L$4)+(1-Info!D$25)*K$4*B408</f>
        <v>2.569858392006014E-3</v>
      </c>
      <c r="D409" s="3">
        <f>D408*(1-Info!D$25)*(1-Info!D$26)*(1-M$4) + (1-Info!D$25)*L$4*C408</f>
        <v>6.6221137628222583E-3</v>
      </c>
      <c r="E409" s="3">
        <f>Info!D$25*(B408+C408+D408)+(1-Info!D$25)*Info!D$26*D408</f>
        <v>1.1084538991555304E-4</v>
      </c>
      <c r="F409" s="3">
        <f>(1-Info!D$25)*(1-Info!D$26)*M$4*D408</f>
        <v>8.3466539326338719E-5</v>
      </c>
      <c r="G409" s="3"/>
      <c r="H409" s="3">
        <f t="shared" si="12"/>
        <v>0.99991653346068154</v>
      </c>
    </row>
    <row r="410" spans="1:8" x14ac:dyDescent="0.45">
      <c r="A410">
        <f t="shared" si="13"/>
        <v>409</v>
      </c>
      <c r="B410" s="3">
        <f>B409*(1-K$4)*(1-Info!D$25)+E409+F409</f>
        <v>0.99061354306767835</v>
      </c>
      <c r="C410" s="3">
        <f>C409*(1-Info!D$25)*(1-L$4)+(1-Info!D$25)*K$4*B409</f>
        <v>2.569857657234261E-3</v>
      </c>
      <c r="D410" s="3">
        <f>D409*(1-Info!D$25)*(1-Info!D$26)*(1-M$4) + (1-Info!D$25)*L$4*C409</f>
        <v>6.6222844356758556E-3</v>
      </c>
      <c r="E410" s="3">
        <f>Info!D$25*(B409+C409+D409)+(1-Info!D$25)*Info!D$26*D409</f>
        <v>1.1084611156291139E-4</v>
      </c>
      <c r="F410" s="3">
        <f>(1-Info!D$25)*(1-Info!D$26)*M$4*D409</f>
        <v>8.3468727856455846E-5</v>
      </c>
      <c r="G410" s="3"/>
      <c r="H410" s="3">
        <f t="shared" si="12"/>
        <v>0.9999165312721513</v>
      </c>
    </row>
    <row r="411" spans="1:8" x14ac:dyDescent="0.45">
      <c r="A411">
        <f t="shared" si="13"/>
        <v>410</v>
      </c>
      <c r="B411" s="3">
        <f>B410*(1-K$4)*(1-Info!D$25)+E410+F410</f>
        <v>0.99061337316353137</v>
      </c>
      <c r="C411" s="3">
        <f>C410*(1-Info!D$25)*(1-L$4)+(1-Info!D$25)*K$4*B410</f>
        <v>2.5698569349362158E-3</v>
      </c>
      <c r="D411" s="3">
        <f>D410*(1-Info!D$25)*(1-Info!D$26)*(1-M$4) + (1-Info!D$25)*L$4*C410</f>
        <v>6.6224522015115124E-3</v>
      </c>
      <c r="E411" s="3">
        <f>Info!D$25*(B410+C410+D410)+(1-Info!D$25)*Info!D$26*D410</f>
        <v>1.108468209186814E-4</v>
      </c>
      <c r="F411" s="3">
        <f>(1-Info!D$25)*(1-Info!D$26)*M$4*D410</f>
        <v>8.3470879110040364E-5</v>
      </c>
      <c r="G411" s="3"/>
      <c r="H411" s="3">
        <f t="shared" si="12"/>
        <v>0.99991652912089768</v>
      </c>
    </row>
    <row r="412" spans="1:8" x14ac:dyDescent="0.45">
      <c r="A412">
        <f t="shared" si="13"/>
        <v>411</v>
      </c>
      <c r="B412" s="3">
        <f>B411*(1-K$4)*(1-Info!D$25)+E411+F411</f>
        <v>0.99061320615335069</v>
      </c>
      <c r="C412" s="3">
        <f>C411*(1-Info!D$25)*(1-L$4)+(1-Info!D$25)*K$4*B411</f>
        <v>2.5698562249012271E-3</v>
      </c>
      <c r="D412" s="3">
        <f>D411*(1-Info!D$25)*(1-Info!D$26)*(1-M$4) + (1-Info!D$25)*L$4*C411</f>
        <v>6.6226171098417649E-3</v>
      </c>
      <c r="E412" s="3">
        <f>Info!D$25*(B411+C411+D411)+(1-Info!D$25)*Info!D$26*D411</f>
        <v>1.1084751819221392E-4</v>
      </c>
      <c r="F412" s="3">
        <f>(1-Info!D$25)*(1-Info!D$26)*M$4*D411</f>
        <v>8.3472993721987783E-5</v>
      </c>
      <c r="G412" s="3"/>
      <c r="H412" s="3">
        <f t="shared" si="12"/>
        <v>0.99991652700628597</v>
      </c>
    </row>
    <row r="413" spans="1:8" x14ac:dyDescent="0.45">
      <c r="A413">
        <f t="shared" si="13"/>
        <v>412</v>
      </c>
      <c r="B413" s="3">
        <f>B412*(1-K$4)*(1-Info!D$25)+E412+F412</f>
        <v>0.99061304198784417</v>
      </c>
      <c r="C413" s="3">
        <f>C412*(1-Info!D$25)*(1-L$4)+(1-Info!D$25)*K$4*B412</f>
        <v>2.5698555269221533E-3</v>
      </c>
      <c r="D413" s="3">
        <f>D412*(1-Info!D$25)*(1-Info!D$26)*(1-M$4) + (1-Info!D$25)*L$4*C412</f>
        <v>6.6227792093359276E-3</v>
      </c>
      <c r="E413" s="3">
        <f>Info!D$25*(B412+C412+D412)+(1-Info!D$25)*Info!D$26*D412</f>
        <v>1.1084820358929448E-4</v>
      </c>
      <c r="F413" s="3">
        <f>(1-Info!D$25)*(1-Info!D$26)*M$4*D412</f>
        <v>8.347507231638107E-5</v>
      </c>
      <c r="G413" s="3"/>
      <c r="H413" s="3">
        <f t="shared" si="12"/>
        <v>0.99991652492769156</v>
      </c>
    </row>
    <row r="414" spans="1:8" x14ac:dyDescent="0.45">
      <c r="A414">
        <f t="shared" si="13"/>
        <v>413</v>
      </c>
      <c r="B414" s="3">
        <f>B413*(1-K$4)*(1-Info!D$25)+E413+F413</f>
        <v>0.99061288061855945</v>
      </c>
      <c r="C414" s="3">
        <f>C413*(1-Info!D$25)*(1-L$4)+(1-Info!D$25)*K$4*B413</f>
        <v>2.5698548407953039E-3</v>
      </c>
      <c r="D414" s="3">
        <f>D413*(1-Info!D$25)*(1-Info!D$26)*(1-M$4) + (1-Info!D$25)*L$4*C413</f>
        <v>6.622938547834448E-3</v>
      </c>
      <c r="E414" s="3">
        <f>Info!D$25*(B413+C413+D413)+(1-Info!D$25)*Info!D$26*D413</f>
        <v>1.1084887731220398E-4</v>
      </c>
      <c r="F414" s="3">
        <f>(1-Info!D$25)*(1-Info!D$26)*M$4*D413</f>
        <v>8.3477115506674769E-5</v>
      </c>
      <c r="G414" s="3"/>
      <c r="H414" s="3">
        <f t="shared" si="12"/>
        <v>0.99991652288450139</v>
      </c>
    </row>
    <row r="415" spans="1:8" x14ac:dyDescent="0.45">
      <c r="A415">
        <f t="shared" si="13"/>
        <v>414</v>
      </c>
      <c r="B415" s="3">
        <f>B414*(1-K$4)*(1-Info!D$25)+E414+F414</f>
        <v>0.99061272199786909</v>
      </c>
      <c r="C415" s="3">
        <f>C414*(1-Info!D$25)*(1-L$4)+(1-Info!D$25)*K$4*B414</f>
        <v>2.5698541663203875E-3</v>
      </c>
      <c r="D415" s="3">
        <f>D414*(1-Info!D$25)*(1-Info!D$26)*(1-M$4) + (1-Info!D$25)*L$4*C414</f>
        <v>6.6230951723630221E-3</v>
      </c>
      <c r="E415" s="3">
        <f>Info!D$25*(B414+C414+D414)+(1-Info!D$25)*Info!D$26*D414</f>
        <v>1.1084953955977839E-4</v>
      </c>
      <c r="F415" s="3">
        <f>(1-Info!D$25)*(1-Info!D$26)*M$4*D414</f>
        <v>8.3479123895875918E-5</v>
      </c>
      <c r="G415" s="3"/>
      <c r="H415" s="3">
        <f t="shared" si="12"/>
        <v>0.99991652087611227</v>
      </c>
    </row>
    <row r="416" spans="1:8" x14ac:dyDescent="0.45">
      <c r="A416">
        <f t="shared" si="13"/>
        <v>415</v>
      </c>
      <c r="B416" s="3">
        <f>B415*(1-K$4)*(1-Info!D$25)+E415+F415</f>
        <v>0.99061256607895698</v>
      </c>
      <c r="C416" s="3">
        <f>C415*(1-Info!D$25)*(1-L$4)+(1-Info!D$25)*K$4*B415</f>
        <v>2.5698535033004542E-3</v>
      </c>
      <c r="D416" s="3">
        <f>D415*(1-Info!D$25)*(1-Info!D$26)*(1-M$4) + (1-Info!D$25)*L$4*C415</f>
        <v>6.6232491291464638E-3</v>
      </c>
      <c r="E416" s="3">
        <f>Info!D$25*(B415+C415+D415)+(1-Info!D$25)*Info!D$26*D415</f>
        <v>1.1085019052746731E-4</v>
      </c>
      <c r="F416" s="3">
        <f>(1-Info!D$25)*(1-Info!D$26)*M$4*D415</f>
        <v>8.3481098076722005E-5</v>
      </c>
      <c r="G416" s="3"/>
      <c r="H416" s="3">
        <f t="shared" si="12"/>
        <v>0.99991651890193134</v>
      </c>
    </row>
    <row r="417" spans="1:8" x14ac:dyDescent="0.45">
      <c r="A417">
        <f t="shared" si="13"/>
        <v>416</v>
      </c>
      <c r="B417" s="3">
        <f>B416*(1-K$4)*(1-Info!D$25)+E416+F416</f>
        <v>0.99061241281580481</v>
      </c>
      <c r="C417" s="3">
        <f>C416*(1-Info!D$25)*(1-L$4)+(1-Info!D$25)*K$4*B416</f>
        <v>2.5698528515418428E-3</v>
      </c>
      <c r="D417" s="3">
        <f>D416*(1-Info!D$25)*(1-Info!D$26)*(1-M$4) + (1-Info!D$25)*L$4*C416</f>
        <v>6.6234004636223451E-3</v>
      </c>
      <c r="E417" s="3">
        <f>Info!D$25*(B416+C416+D416)+(1-Info!D$25)*Info!D$26*D416</f>
        <v>1.1085083040739175E-4</v>
      </c>
      <c r="F417" s="3">
        <f>(1-Info!D$25)*(1-Info!D$26)*M$4*D416</f>
        <v>8.3483038631855771E-5</v>
      </c>
      <c r="G417" s="3"/>
      <c r="H417" s="3">
        <f t="shared" si="12"/>
        <v>0.9999165169613764</v>
      </c>
    </row>
    <row r="418" spans="1:8" x14ac:dyDescent="0.45">
      <c r="A418">
        <f t="shared" si="13"/>
        <v>417</v>
      </c>
      <c r="B418" s="3">
        <f>B417*(1-K$4)*(1-Info!D$25)+E417+F417</f>
        <v>0.99061226216317733</v>
      </c>
      <c r="C418" s="3">
        <f>C417*(1-Info!D$25)*(1-L$4)+(1-Info!D$25)*K$4*B417</f>
        <v>2.5698522108541276E-3</v>
      </c>
      <c r="D418" s="3">
        <f>D417*(1-Info!D$25)*(1-Info!D$26)*(1-M$4) + (1-Info!D$25)*L$4*C417</f>
        <v>6.6235492204543989E-3</v>
      </c>
      <c r="E418" s="3">
        <f>Info!D$25*(B417+C417+D417)+(1-Info!D$25)*Info!D$26*D417</f>
        <v>1.1085145938840076E-4</v>
      </c>
      <c r="F418" s="3">
        <f>(1-Info!D$25)*(1-Info!D$26)*M$4*D417</f>
        <v>8.3484946133997078E-5</v>
      </c>
      <c r="G418" s="3"/>
      <c r="H418" s="3">
        <f t="shared" si="12"/>
        <v>0.99991651505387424</v>
      </c>
    </row>
    <row r="419" spans="1:8" x14ac:dyDescent="0.45">
      <c r="A419">
        <f t="shared" si="13"/>
        <v>418</v>
      </c>
      <c r="B419" s="3">
        <f>B418*(1-K$4)*(1-Info!D$25)+E418+F418</f>
        <v>0.99061211407661021</v>
      </c>
      <c r="C419" s="3">
        <f>C418*(1-Info!D$25)*(1-L$4)+(1-Info!D$25)*K$4*B418</f>
        <v>2.5698515810500667E-3</v>
      </c>
      <c r="D419" s="3">
        <f>D418*(1-Info!D$25)*(1-Info!D$26)*(1-M$4) + (1-Info!D$25)*L$4*C418</f>
        <v>6.6236954435456939E-3</v>
      </c>
      <c r="E419" s="3">
        <f>Info!D$25*(B418+C418+D418)+(1-Info!D$25)*Info!D$26*D418</f>
        <v>1.108520776561271E-4</v>
      </c>
      <c r="F419" s="3">
        <f>(1-Info!D$25)*(1-Info!D$26)*M$4*D418</f>
        <v>8.3486821146111983E-5</v>
      </c>
      <c r="G419" s="3"/>
      <c r="H419" s="3">
        <f t="shared" si="12"/>
        <v>0.9999165131788621</v>
      </c>
    </row>
    <row r="420" spans="1:8" x14ac:dyDescent="0.45">
      <c r="A420">
        <f t="shared" si="13"/>
        <v>419</v>
      </c>
      <c r="B420" s="3">
        <f>B419*(1-K$4)*(1-Info!D$25)+E419+F419</f>
        <v>0.99061196851239652</v>
      </c>
      <c r="C420" s="3">
        <f>C419*(1-Info!D$25)*(1-L$4)+(1-Info!D$25)*K$4*B419</f>
        <v>2.5698509619455491E-3</v>
      </c>
      <c r="D420" s="3">
        <f>D419*(1-Info!D$25)*(1-Info!D$26)*(1-M$4) + (1-Info!D$25)*L$4*C419</f>
        <v>6.6238391760515894E-3</v>
      </c>
      <c r="E420" s="3">
        <f>Info!D$25*(B419+C419+D419)+(1-Info!D$25)*Info!D$26*D419</f>
        <v>1.1085268539304209E-4</v>
      </c>
      <c r="F420" s="3">
        <f>(1-Info!D$25)*(1-Info!D$26)*M$4*D419</f>
        <v>8.3488664221578629E-5</v>
      </c>
      <c r="G420" s="3"/>
      <c r="H420" s="3">
        <f t="shared" si="12"/>
        <v>0.99991651133578663</v>
      </c>
    </row>
    <row r="421" spans="1:8" x14ac:dyDescent="0.45">
      <c r="A421">
        <f t="shared" si="13"/>
        <v>420</v>
      </c>
      <c r="B421" s="3">
        <f>B420*(1-K$4)*(1-Info!D$25)+E420+F420</f>
        <v>0.99061182542757342</v>
      </c>
      <c r="C421" s="3">
        <f>C420*(1-Info!D$25)*(1-L$4)+(1-Info!D$25)*K$4*B420</f>
        <v>2.5698503533595437E-3</v>
      </c>
      <c r="D421" s="3">
        <f>D420*(1-Info!D$25)*(1-Info!D$26)*(1-M$4) + (1-Info!D$25)*L$4*C420</f>
        <v>6.6239804603924653E-3</v>
      </c>
      <c r="E421" s="3">
        <f>Info!D$25*(B420+C420+D420)+(1-Info!D$25)*Info!D$26*D420</f>
        <v>1.1085328277850933E-4</v>
      </c>
      <c r="F421" s="3">
        <f>(1-Info!D$25)*(1-Info!D$26)*M$4*D420</f>
        <v>8.3490475904350692E-5</v>
      </c>
      <c r="G421" s="3"/>
      <c r="H421" s="3">
        <f t="shared" si="12"/>
        <v>0.99991650952410394</v>
      </c>
    </row>
    <row r="422" spans="1:8" x14ac:dyDescent="0.45">
      <c r="A422">
        <f t="shared" si="13"/>
        <v>421</v>
      </c>
      <c r="B422" s="3">
        <f>B421*(1-K$4)*(1-Info!D$25)+E421+F421</f>
        <v>0.99061168477991002</v>
      </c>
      <c r="C422" s="3">
        <f>C421*(1-Info!D$25)*(1-L$4)+(1-Info!D$25)*K$4*B421</f>
        <v>2.5698497551140519E-3</v>
      </c>
      <c r="D422" s="3">
        <f>D421*(1-Info!D$25)*(1-Info!D$26)*(1-M$4) + (1-Info!D$25)*L$4*C421</f>
        <v>6.6241193382662383E-3</v>
      </c>
      <c r="E422" s="3">
        <f>Info!D$25*(B421+C421+D421)+(1-Info!D$25)*Info!D$26*D421</f>
        <v>1.1085386998883772E-4</v>
      </c>
      <c r="F422" s="3">
        <f>(1-Info!D$25)*(1-Info!D$26)*M$4*D421</f>
        <v>8.3492256729117721E-5</v>
      </c>
      <c r="G422" s="3"/>
      <c r="H422" s="3">
        <f t="shared" si="12"/>
        <v>0.99991650774327923</v>
      </c>
    </row>
    <row r="423" spans="1:8" x14ac:dyDescent="0.45">
      <c r="A423">
        <f t="shared" si="13"/>
        <v>422</v>
      </c>
      <c r="B423" s="3">
        <f>B422*(1-K$4)*(1-Info!D$25)+E422+F422</f>
        <v>0.99061154652789474</v>
      </c>
      <c r="C423" s="3">
        <f>C422*(1-Info!D$25)*(1-L$4)+(1-Info!D$25)*K$4*B422</f>
        <v>2.5698491670340553E-3</v>
      </c>
      <c r="D423" s="3">
        <f>D422*(1-Info!D$25)*(1-Info!D$26)*(1-M$4) + (1-Info!D$25)*L$4*C422</f>
        <v>6.6242558506606616E-3</v>
      </c>
      <c r="E423" s="3">
        <f>Info!D$25*(B422+C422+D422)+(1-Info!D$25)*Info!D$26*D422</f>
        <v>1.1085444719733342E-4</v>
      </c>
      <c r="F423" s="3">
        <f>(1-Info!D$25)*(1-Info!D$26)*M$4*D422</f>
        <v>8.3494007221462981E-5</v>
      </c>
      <c r="G423" s="3"/>
      <c r="H423" s="3">
        <f t="shared" si="12"/>
        <v>0.99991650599278681</v>
      </c>
    </row>
    <row r="424" spans="1:8" x14ac:dyDescent="0.45">
      <c r="A424">
        <f t="shared" si="13"/>
        <v>423</v>
      </c>
      <c r="B424" s="3">
        <f>B423*(1-K$4)*(1-Info!D$25)+E423+F423</f>
        <v>0.99061141063072311</v>
      </c>
      <c r="C424" s="3">
        <f>C423*(1-Info!D$25)*(1-L$4)+(1-Info!D$25)*K$4*B423</f>
        <v>2.5698485889474676E-3</v>
      </c>
      <c r="D424" s="3">
        <f>D423*(1-Info!D$25)*(1-Info!D$26)*(1-M$4) + (1-Info!D$25)*L$4*C423</f>
        <v>6.6243900378654217E-3</v>
      </c>
      <c r="E424" s="3">
        <f>Info!D$25*(B423+C423+D423)+(1-Info!D$25)*Info!D$26*D423</f>
        <v>1.1085501457435101E-4</v>
      </c>
      <c r="F424" s="3">
        <f>(1-Info!D$25)*(1-Info!D$26)*M$4*D423</f>
        <v>8.3495727898018416E-5</v>
      </c>
      <c r="G424" s="3"/>
      <c r="H424" s="3">
        <f t="shared" si="12"/>
        <v>0.99991650427211032</v>
      </c>
    </row>
    <row r="425" spans="1:8" x14ac:dyDescent="0.45">
      <c r="A425">
        <f t="shared" si="13"/>
        <v>424</v>
      </c>
      <c r="B425" s="3">
        <f>B424*(1-K$4)*(1-Info!D$25)+E424+F424</f>
        <v>0.99061127704828533</v>
      </c>
      <c r="C425" s="3">
        <f>C424*(1-Info!D$25)*(1-L$4)+(1-Info!D$25)*K$4*B424</f>
        <v>2.5698480206850891E-3</v>
      </c>
      <c r="D425" s="3">
        <f>D424*(1-Info!D$25)*(1-Info!D$26)*(1-M$4) + (1-Info!D$25)*L$4*C424</f>
        <v>6.6245219394840205E-3</v>
      </c>
      <c r="E425" s="3">
        <f>Info!D$25*(B424+C424+D424)+(1-Info!D$25)*Info!D$26*D424</f>
        <v>1.1085557228734373E-4</v>
      </c>
      <c r="F425" s="3">
        <f>(1-Info!D$25)*(1-Info!D$26)*M$4*D424</f>
        <v>8.3497419266617196E-5</v>
      </c>
      <c r="G425" s="3"/>
      <c r="H425" s="3">
        <f t="shared" si="12"/>
        <v>0.99991650258074172</v>
      </c>
    </row>
    <row r="426" spans="1:8" x14ac:dyDescent="0.45">
      <c r="A426">
        <f t="shared" si="13"/>
        <v>425</v>
      </c>
      <c r="B426" s="3">
        <f>B425*(1-K$4)*(1-Info!D$25)+E425+F425</f>
        <v>0.99061114574115494</v>
      </c>
      <c r="C426" s="3">
        <f>C425*(1-Info!D$25)*(1-L$4)+(1-Info!D$25)*K$4*B425</f>
        <v>2.5698474620805562E-3</v>
      </c>
      <c r="D426" s="3">
        <f>D425*(1-Info!D$25)*(1-Info!D$26)*(1-M$4) + (1-Info!D$25)*L$4*C425</f>
        <v>6.6246515944454638E-3</v>
      </c>
      <c r="E426" s="3">
        <f>Info!D$25*(B425+C425+D425)+(1-Info!D$25)*Info!D$26*D425</f>
        <v>1.1085612050091285E-4</v>
      </c>
      <c r="F426" s="3">
        <f>(1-Info!D$25)*(1-Info!D$26)*M$4*D425</f>
        <v>8.3499081826443402E-5</v>
      </c>
      <c r="G426" s="3"/>
      <c r="H426" s="3">
        <f t="shared" si="12"/>
        <v>0.99991650091818185</v>
      </c>
    </row>
    <row r="427" spans="1:8" x14ac:dyDescent="0.45">
      <c r="A427">
        <f t="shared" si="13"/>
        <v>426</v>
      </c>
      <c r="B427" s="3">
        <f>B426*(1-K$4)*(1-Info!D$25)+E426+F426</f>
        <v>0.99061101667057727</v>
      </c>
      <c r="C427" s="3">
        <f>C426*(1-Info!D$25)*(1-L$4)+(1-Info!D$25)*K$4*B426</f>
        <v>2.5698469129702972E-3</v>
      </c>
      <c r="D427" s="3">
        <f>D426*(1-Info!D$25)*(1-Info!D$26)*(1-M$4) + (1-Info!D$25)*L$4*C426</f>
        <v>6.6247790410157445E-3</v>
      </c>
      <c r="E427" s="3">
        <f>Info!D$25*(B426+C426+D426)+(1-Info!D$25)*Info!D$26*D426</f>
        <v>1.1085665937685631E-4</v>
      </c>
      <c r="F427" s="3">
        <f>(1-Info!D$25)*(1-Info!D$26)*M$4*D426</f>
        <v>8.3500716068179426E-5</v>
      </c>
      <c r="G427" s="3"/>
      <c r="H427" s="3">
        <f t="shared" si="12"/>
        <v>0.99991649928394011</v>
      </c>
    </row>
    <row r="428" spans="1:8" x14ac:dyDescent="0.45">
      <c r="A428">
        <f t="shared" si="13"/>
        <v>427</v>
      </c>
      <c r="B428" s="3">
        <f>B427*(1-K$4)*(1-Info!D$25)+E427+F427</f>
        <v>0.99061088979845735</v>
      </c>
      <c r="C428" s="3">
        <f>C427*(1-Info!D$25)*(1-L$4)+(1-Info!D$25)*K$4*B427</f>
        <v>2.5698463731934867E-3</v>
      </c>
      <c r="D428" s="3">
        <f>D427*(1-Info!D$25)*(1-Info!D$26)*(1-M$4) + (1-Info!D$25)*L$4*C427</f>
        <v>6.6249043168091328E-3</v>
      </c>
      <c r="E428" s="3">
        <f>Info!D$25*(B427+C427+D427)+(1-Info!D$25)*Info!D$26*D427</f>
        <v>1.1085718907421642E-4</v>
      </c>
      <c r="F428" s="3">
        <f>(1-Info!D$25)*(1-Info!D$26)*M$4*D427</f>
        <v>8.3502322474150696E-5</v>
      </c>
      <c r="G428" s="3"/>
      <c r="H428" s="3">
        <f t="shared" si="12"/>
        <v>0.99991649767753421</v>
      </c>
    </row>
    <row r="429" spans="1:8" x14ac:dyDescent="0.45">
      <c r="A429">
        <f t="shared" si="13"/>
        <v>428</v>
      </c>
      <c r="B429" s="3">
        <f>B428*(1-K$4)*(1-Info!D$25)+E428+F428</f>
        <v>0.99061076508734924</v>
      </c>
      <c r="C429" s="3">
        <f>C428*(1-Info!D$25)*(1-L$4)+(1-Info!D$25)*K$4*B428</f>
        <v>2.5698458425919991E-3</v>
      </c>
      <c r="D429" s="3">
        <f>D428*(1-Info!D$25)*(1-Info!D$26)*(1-M$4) + (1-Info!D$25)*L$4*C428</f>
        <v>6.6250274587992767E-3</v>
      </c>
      <c r="E429" s="3">
        <f>Info!D$25*(B428+C428+D428)+(1-Info!D$25)*Info!D$26*D428</f>
        <v>1.1085770974932675E-4</v>
      </c>
      <c r="F429" s="3">
        <f>(1-Info!D$25)*(1-Info!D$26)*M$4*D428</f>
        <v>8.350390151846794E-5</v>
      </c>
      <c r="G429" s="3"/>
      <c r="H429" s="3">
        <f t="shared" si="12"/>
        <v>0.99991649609848976</v>
      </c>
    </row>
    <row r="430" spans="1:8" x14ac:dyDescent="0.45">
      <c r="A430">
        <f t="shared" si="13"/>
        <v>429</v>
      </c>
      <c r="B430" s="3">
        <f>B429*(1-K$4)*(1-Info!D$25)+E429+F429</f>
        <v>0.99061064250044484</v>
      </c>
      <c r="C430" s="3">
        <f>C429*(1-Info!D$25)*(1-L$4)+(1-Info!D$25)*K$4*B429</f>
        <v>2.5698453210103648E-3</v>
      </c>
      <c r="D430" s="3">
        <f>D429*(1-Info!D$25)*(1-Info!D$26)*(1-M$4) + (1-Info!D$25)*L$4*C429</f>
        <v>6.6251485033301093E-3</v>
      </c>
      <c r="E430" s="3">
        <f>Info!D$25*(B429+C429+D429)+(1-Info!D$25)*Info!D$26*D429</f>
        <v>1.1085822155585832E-4</v>
      </c>
      <c r="F430" s="3">
        <f>(1-Info!D$25)*(1-Info!D$26)*M$4*D429</f>
        <v>8.3505453667167154E-5</v>
      </c>
      <c r="G430" s="3"/>
      <c r="H430" s="3">
        <f t="shared" si="12"/>
        <v>0.99991649454634113</v>
      </c>
    </row>
    <row r="431" spans="1:8" x14ac:dyDescent="0.45">
      <c r="A431">
        <f t="shared" si="13"/>
        <v>430</v>
      </c>
      <c r="B431" s="3">
        <f>B430*(1-K$4)*(1-Info!D$25)+E430+F430</f>
        <v>0.99061052200156285</v>
      </c>
      <c r="C431" s="3">
        <f>C430*(1-Info!D$25)*(1-L$4)+(1-Info!D$25)*K$4*B430</f>
        <v>2.569844808295728E-3</v>
      </c>
      <c r="D431" s="3">
        <f>D430*(1-Info!D$25)*(1-Info!D$26)*(1-M$4) + (1-Info!D$25)*L$4*C430</f>
        <v>6.6252674861265676E-3</v>
      </c>
      <c r="E431" s="3">
        <f>Info!D$25*(B430+C430+D430)+(1-Info!D$25)*Info!D$26*D430</f>
        <v>1.1085872464486491E-4</v>
      </c>
      <c r="F431" s="3">
        <f>(1-Info!D$25)*(1-Info!D$26)*M$4*D430</f>
        <v>8.3506979378347067E-5</v>
      </c>
      <c r="G431" s="3"/>
      <c r="H431" s="3">
        <f t="shared" si="12"/>
        <v>0.99991649302063002</v>
      </c>
    </row>
    <row r="432" spans="1:8" x14ac:dyDescent="0.45">
      <c r="A432">
        <f t="shared" si="13"/>
        <v>431</v>
      </c>
      <c r="B432" s="3">
        <f>B431*(1-K$4)*(1-Info!D$25)+E431+F431</f>
        <v>0.9906104035551383</v>
      </c>
      <c r="C432" s="3">
        <f>C431*(1-Info!D$25)*(1-L$4)+(1-Info!D$25)*K$4*B431</f>
        <v>2.5698443042978022E-3</v>
      </c>
      <c r="D432" s="3">
        <f>D431*(1-Info!D$25)*(1-Info!D$26)*(1-M$4) + (1-Info!D$25)*L$4*C431</f>
        <v>6.6253844423051437E-3</v>
      </c>
      <c r="E432" s="3">
        <f>Info!D$25*(B431+C431+D431)+(1-Info!D$25)*Info!D$26*D431</f>
        <v>1.1085921916482761E-4</v>
      </c>
      <c r="F432" s="3">
        <f>(1-Info!D$25)*(1-Info!D$26)*M$4*D431</f>
        <v>8.350847910230423E-5</v>
      </c>
      <c r="G432" s="3"/>
      <c r="H432" s="3">
        <f t="shared" si="12"/>
        <v>0.99991649152090611</v>
      </c>
    </row>
    <row r="433" spans="1:8" x14ac:dyDescent="0.45">
      <c r="A433">
        <f t="shared" si="13"/>
        <v>432</v>
      </c>
      <c r="B433" s="3">
        <f>B432*(1-K$4)*(1-Info!D$25)+E432+F432</f>
        <v>0.99061028712621202</v>
      </c>
      <c r="C433" s="3">
        <f>C432*(1-Info!D$25)*(1-L$4)+(1-Info!D$25)*K$4*B432</f>
        <v>2.5698438088688279E-3</v>
      </c>
      <c r="D433" s="3">
        <f>D432*(1-Info!D$25)*(1-Info!D$26)*(1-M$4) + (1-Info!D$25)*L$4*C432</f>
        <v>6.6254994063842379E-3</v>
      </c>
      <c r="E433" s="3">
        <f>Info!D$25*(B432+C432+D432)+(1-Info!D$25)*Info!D$26*D432</f>
        <v>1.1085970526169865E-4</v>
      </c>
      <c r="F433" s="3">
        <f>(1-Info!D$25)*(1-Info!D$26)*M$4*D432</f>
        <v>8.3509953281666038E-5</v>
      </c>
      <c r="G433" s="3"/>
      <c r="H433" s="3">
        <f t="shared" si="12"/>
        <v>0.99991649004672678</v>
      </c>
    </row>
    <row r="434" spans="1:8" x14ac:dyDescent="0.45">
      <c r="A434">
        <f t="shared" si="13"/>
        <v>433</v>
      </c>
      <c r="B434" s="3">
        <f>B433*(1-K$4)*(1-Info!D$25)+E433+F433</f>
        <v>0.99061017268042018</v>
      </c>
      <c r="C434" s="3">
        <f>C433*(1-Info!D$25)*(1-L$4)+(1-Info!D$25)*K$4*B433</f>
        <v>2.5698433218635315E-3</v>
      </c>
      <c r="D434" s="3">
        <f>D433*(1-Info!D$25)*(1-Info!D$26)*(1-M$4) + (1-Info!D$25)*L$4*C433</f>
        <v>6.6256124122943466E-3</v>
      </c>
      <c r="E434" s="3">
        <f>Info!D$25*(B433+C433+D433)+(1-Info!D$25)*Info!D$26*D433</f>
        <v>1.1086018307894449E-4</v>
      </c>
      <c r="F434" s="3">
        <f>(1-Info!D$25)*(1-Info!D$26)*M$4*D433</f>
        <v>8.3511402351521208E-5</v>
      </c>
      <c r="G434" s="3"/>
      <c r="H434" s="3">
        <f t="shared" si="12"/>
        <v>0.99991648859765692</v>
      </c>
    </row>
    <row r="435" spans="1:8" x14ac:dyDescent="0.45">
      <c r="A435">
        <f t="shared" si="13"/>
        <v>434</v>
      </c>
      <c r="B435" s="3">
        <f>B434*(1-K$4)*(1-Info!D$25)+E434+F434</f>
        <v>0.99061006018398423</v>
      </c>
      <c r="C435" s="3">
        <f>C434*(1-Info!D$25)*(1-L$4)+(1-Info!D$25)*K$4*B434</f>
        <v>2.5698428431390847E-3</v>
      </c>
      <c r="D435" s="3">
        <f>D434*(1-Info!D$25)*(1-Info!D$26)*(1-M$4) + (1-Info!D$25)*L$4*C434</f>
        <v>6.6257234933880717E-3</v>
      </c>
      <c r="E435" s="3">
        <f>Info!D$25*(B434+C434+D434)+(1-Info!D$25)*Info!D$26*D434</f>
        <v>1.1086065275758809E-4</v>
      </c>
      <c r="F435" s="3">
        <f>(1-Info!D$25)*(1-Info!D$26)*M$4*D434</f>
        <v>8.3512826739548182E-5</v>
      </c>
      <c r="G435" s="3"/>
      <c r="H435" s="3">
        <f t="shared" si="12"/>
        <v>0.99991648717326898</v>
      </c>
    </row>
    <row r="436" spans="1:8" x14ac:dyDescent="0.45">
      <c r="A436">
        <f t="shared" si="13"/>
        <v>435</v>
      </c>
      <c r="B436" s="3">
        <f>B435*(1-K$4)*(1-Info!D$25)+E435+F435</f>
        <v>0.99060994960370108</v>
      </c>
      <c r="C436" s="3">
        <f>C435*(1-Info!D$25)*(1-L$4)+(1-Info!D$25)*K$4*B435</f>
        <v>2.5698423725550629E-3</v>
      </c>
      <c r="D436" s="3">
        <f>D435*(1-Info!D$25)*(1-Info!D$26)*(1-M$4) + (1-Info!D$25)*L$4*C435</f>
        <v>6.6258326824499645E-3</v>
      </c>
      <c r="E436" s="3">
        <f>Info!D$25*(B435+C435+D435)+(1-Info!D$25)*Info!D$26*D435</f>
        <v>1.1086111443625056E-4</v>
      </c>
      <c r="F436" s="3">
        <f>(1-Info!D$25)*(1-Info!D$26)*M$4*D435</f>
        <v>8.3514226866141325E-5</v>
      </c>
      <c r="G436" s="3"/>
      <c r="H436" s="3">
        <f t="shared" si="12"/>
        <v>0.9999164857731424</v>
      </c>
    </row>
    <row r="437" spans="1:8" x14ac:dyDescent="0.45">
      <c r="A437">
        <f t="shared" si="13"/>
        <v>436</v>
      </c>
      <c r="B437" s="3">
        <f>B436*(1-K$4)*(1-Info!D$25)+E436+F436</f>
        <v>0.99060984090693316</v>
      </c>
      <c r="C437" s="3">
        <f>C436*(1-Info!D$25)*(1-L$4)+(1-Info!D$25)*K$4*B436</f>
        <v>2.5698419099734072E-3</v>
      </c>
      <c r="D437" s="3">
        <f>D436*(1-Info!D$25)*(1-Info!D$26)*(1-M$4) + (1-Info!D$25)*L$4*C436</f>
        <v>6.6259400117061988E-3</v>
      </c>
      <c r="E437" s="3">
        <f>Info!D$25*(B436+C436+D436)+(1-Info!D$25)*Info!D$26*D436</f>
        <v>1.1086156825119205E-4</v>
      </c>
      <c r="F437" s="3">
        <f>(1-Info!D$25)*(1-Info!D$26)*M$4*D436</f>
        <v>8.351560314453497E-5</v>
      </c>
      <c r="G437" s="3"/>
      <c r="H437" s="3">
        <f t="shared" si="12"/>
        <v>0.99991648439686409</v>
      </c>
    </row>
    <row r="438" spans="1:8" x14ac:dyDescent="0.45">
      <c r="A438">
        <f t="shared" si="13"/>
        <v>437</v>
      </c>
      <c r="B438" s="3">
        <f>B437*(1-K$4)*(1-Info!D$25)+E437+F437</f>
        <v>0.9906097340615988</v>
      </c>
      <c r="C438" s="3">
        <f>C437*(1-Info!D$25)*(1-L$4)+(1-Info!D$25)*K$4*B437</f>
        <v>2.5698414552583833E-3</v>
      </c>
      <c r="D438" s="3">
        <f>D437*(1-Info!D$25)*(1-Info!D$26)*(1-M$4) + (1-Info!D$25)*L$4*C437</f>
        <v>6.6260455128340796E-3</v>
      </c>
      <c r="E438" s="3">
        <f>Info!D$25*(B437+C437+D437)+(1-Info!D$25)*Info!D$26*D437</f>
        <v>1.1086201433635199E-4</v>
      </c>
      <c r="F438" s="3">
        <f>(1-Info!D$25)*(1-Info!D$26)*M$4*D437</f>
        <v>8.3516955980925367E-5</v>
      </c>
      <c r="G438" s="3"/>
      <c r="H438" s="3">
        <f t="shared" si="12"/>
        <v>0.99991648304402758</v>
      </c>
    </row>
    <row r="439" spans="1:8" x14ac:dyDescent="0.45">
      <c r="A439">
        <f t="shared" si="13"/>
        <v>438</v>
      </c>
      <c r="B439" s="3">
        <f>B438*(1-K$4)*(1-Info!D$25)+E438+F438</f>
        <v>0.99060962903616268</v>
      </c>
      <c r="C439" s="3">
        <f>C438*(1-Info!D$25)*(1-L$4)+(1-Info!D$25)*K$4*B438</f>
        <v>2.5698410082765442E-3</v>
      </c>
      <c r="D439" s="3">
        <f>D438*(1-Info!D$25)*(1-Info!D$26)*(1-M$4) + (1-Info!D$25)*L$4*C438</f>
        <v>6.6261492169713901E-3</v>
      </c>
      <c r="E439" s="3">
        <f>Info!D$25*(B438+C438+D438)+(1-Info!D$25)*Info!D$26*D438</f>
        <v>1.1086245282338858E-4</v>
      </c>
      <c r="F439" s="3">
        <f>(1-Info!D$25)*(1-Info!D$26)*M$4*D438</f>
        <v>8.3518285774590497E-5</v>
      </c>
      <c r="G439" s="3"/>
      <c r="H439" s="3">
        <f t="shared" si="12"/>
        <v>0.99991648171423397</v>
      </c>
    </row>
    <row r="440" spans="1:8" x14ac:dyDescent="0.45">
      <c r="A440">
        <f t="shared" si="13"/>
        <v>439</v>
      </c>
      <c r="B440" s="3">
        <f>B439*(1-K$4)*(1-Info!D$25)+E439+F439</f>
        <v>0.99060952579962669</v>
      </c>
      <c r="C440" s="3">
        <f>C439*(1-Info!D$25)*(1-L$4)+(1-Info!D$25)*K$4*B439</f>
        <v>2.5698405688966927E-3</v>
      </c>
      <c r="D440" s="3">
        <f>D439*(1-Info!D$25)*(1-Info!D$26)*(1-M$4) + (1-Info!D$25)*L$4*C439</f>
        <v>6.6262511547255775E-3</v>
      </c>
      <c r="E440" s="3">
        <f>Info!D$25*(B439+C439+D439)+(1-Info!D$25)*Info!D$26*D439</f>
        <v>1.108628838417176E-4</v>
      </c>
      <c r="F440" s="3">
        <f>(1-Info!D$25)*(1-Info!D$26)*M$4*D439</f>
        <v>8.3519592918007956E-5</v>
      </c>
      <c r="G440" s="3"/>
      <c r="H440" s="3">
        <f t="shared" si="12"/>
        <v>0.99991648040709069</v>
      </c>
    </row>
    <row r="441" spans="1:8" x14ac:dyDescent="0.45">
      <c r="A441">
        <f t="shared" si="13"/>
        <v>440</v>
      </c>
      <c r="B441" s="3">
        <f>B440*(1-K$4)*(1-Info!D$25)+E440+F440</f>
        <v>0.99060942432152055</v>
      </c>
      <c r="C441" s="3">
        <f>C440*(1-Info!D$25)*(1-L$4)+(1-Info!D$25)*K$4*B440</f>
        <v>2.569840136989843E-3</v>
      </c>
      <c r="D441" s="3">
        <f>D440*(1-Info!D$25)*(1-Info!D$26)*(1-M$4) + (1-Info!D$25)*L$4*C440</f>
        <v>6.6263513561827898E-3</v>
      </c>
      <c r="E441" s="3">
        <f>Info!D$25*(B440+C440+D440)+(1-Info!D$25)*Info!D$26*D440</f>
        <v>1.1086330751855072E-4</v>
      </c>
      <c r="F441" s="3">
        <f>(1-Info!D$25)*(1-Info!D$26)*M$4*D440</f>
        <v>8.3520877796970677E-5</v>
      </c>
      <c r="G441" s="3"/>
      <c r="H441" s="3">
        <f t="shared" si="12"/>
        <v>0.99991647912221171</v>
      </c>
    </row>
    <row r="442" spans="1:8" x14ac:dyDescent="0.45">
      <c r="A442">
        <f t="shared" si="13"/>
        <v>441</v>
      </c>
      <c r="B442" s="3">
        <f>B441*(1-K$4)*(1-Info!D$25)+E441+F441</f>
        <v>0.9906093245718931</v>
      </c>
      <c r="C442" s="3">
        <f>C441*(1-Info!D$25)*(1-L$4)+(1-Info!D$25)*K$4*B441</f>
        <v>2.5698397124291851E-3</v>
      </c>
      <c r="D442" s="3">
        <f>D441*(1-Info!D$25)*(1-Info!D$26)*(1-M$4) + (1-Info!D$25)*L$4*C441</f>
        <v>6.6264498509167489E-3</v>
      </c>
      <c r="E442" s="3">
        <f>Info!D$25*(B441+C441+D441)+(1-Info!D$25)*Info!D$26*D441</f>
        <v>1.1086372397893287E-4</v>
      </c>
      <c r="F442" s="3">
        <f>(1-Info!D$25)*(1-Info!D$26)*M$4*D441</f>
        <v>8.3522140790700839E-5</v>
      </c>
      <c r="G442" s="3"/>
      <c r="H442" s="3">
        <f t="shared" si="12"/>
        <v>0.999916477859218</v>
      </c>
    </row>
    <row r="443" spans="1:8" x14ac:dyDescent="0.45">
      <c r="A443">
        <f t="shared" si="13"/>
        <v>442</v>
      </c>
      <c r="B443" s="3">
        <f>B442*(1-K$4)*(1-Info!D$25)+E442+F442</f>
        <v>0.99060922652130334</v>
      </c>
      <c r="C443" s="3">
        <f>C442*(1-Info!D$25)*(1-L$4)+(1-Info!D$25)*K$4*B442</f>
        <v>2.5698392950900479E-3</v>
      </c>
      <c r="D443" s="3">
        <f>D442*(1-Info!D$25)*(1-Info!D$26)*(1-M$4) + (1-Info!D$25)*L$4*C442</f>
        <v>6.6265466679974782E-3</v>
      </c>
      <c r="E443" s="3">
        <f>Info!D$25*(B442+C442+D442)+(1-Info!D$25)*Info!D$26*D442</f>
        <v>1.1086413334577927E-4</v>
      </c>
      <c r="F443" s="3">
        <f>(1-Info!D$25)*(1-Info!D$26)*M$4*D442</f>
        <v>8.3523382271961745E-5</v>
      </c>
      <c r="G443" s="3"/>
      <c r="H443" s="3">
        <f t="shared" si="12"/>
        <v>0.99991647661773664</v>
      </c>
    </row>
    <row r="444" spans="1:8" x14ac:dyDescent="0.45">
      <c r="A444">
        <f t="shared" si="13"/>
        <v>443</v>
      </c>
      <c r="B444" s="3">
        <f>B443*(1-K$4)*(1-Info!D$25)+E443+F443</f>
        <v>0.99060913014081187</v>
      </c>
      <c r="C444" s="3">
        <f>C443*(1-Info!D$25)*(1-L$4)+(1-Info!D$25)*K$4*B443</f>
        <v>2.569838884849864E-3</v>
      </c>
      <c r="D444" s="3">
        <f>D443*(1-Info!D$25)*(1-Info!D$26)*(1-M$4) + (1-Info!D$25)*L$4*C443</f>
        <v>6.6266418359998821E-3</v>
      </c>
      <c r="E444" s="3">
        <f>Info!D$25*(B443+C443+D443)+(1-Info!D$25)*Info!D$26*D443</f>
        <v>1.1086453573991164E-4</v>
      </c>
      <c r="F444" s="3">
        <f>(1-Info!D$25)*(1-Info!D$26)*M$4*D443</f>
        <v>8.3524602607167801E-5</v>
      </c>
      <c r="G444" s="3"/>
      <c r="H444" s="3">
        <f t="shared" si="12"/>
        <v>0.99991647539740158</v>
      </c>
    </row>
    <row r="445" spans="1:8" x14ac:dyDescent="0.45">
      <c r="A445">
        <f t="shared" si="13"/>
        <v>444</v>
      </c>
      <c r="B445" s="3">
        <f>B444*(1-K$4)*(1-Info!D$25)+E444+F444</f>
        <v>0.99060903540197187</v>
      </c>
      <c r="C445" s="3">
        <f>C444*(1-Info!D$25)*(1-L$4)+(1-Info!D$25)*K$4*B444</f>
        <v>2.5698384815881345E-3</v>
      </c>
      <c r="D445" s="3">
        <f>D444*(1-Info!D$25)*(1-Info!D$26)*(1-M$4) + (1-Info!D$25)*L$4*C444</f>
        <v>6.6267353830121774E-3</v>
      </c>
      <c r="E445" s="3">
        <f>Info!D$25*(B444+C444+D444)+(1-Info!D$25)*Info!D$26*D444</f>
        <v>1.1086493128009392E-4</v>
      </c>
      <c r="F445" s="3">
        <f>(1-Info!D$25)*(1-Info!D$26)*M$4*D444</f>
        <v>8.3525802156492648E-5</v>
      </c>
      <c r="G445" s="3"/>
      <c r="H445" s="3">
        <f t="shared" si="12"/>
        <v>0.99991647419785223</v>
      </c>
    </row>
    <row r="446" spans="1:8" x14ac:dyDescent="0.45">
      <c r="A446">
        <f t="shared" si="13"/>
        <v>445</v>
      </c>
      <c r="B446" s="3">
        <f>B445*(1-K$4)*(1-Info!D$25)+E445+F445</f>
        <v>0.99060894227682128</v>
      </c>
      <c r="C446" s="3">
        <f>C445*(1-Info!D$25)*(1-L$4)+(1-Info!D$25)*K$4*B445</f>
        <v>2.5698380851863953E-3</v>
      </c>
      <c r="D446" s="3">
        <f>D445*(1-Info!D$25)*(1-Info!D$26)*(1-M$4) + (1-Info!D$25)*L$4*C445</f>
        <v>6.6268273366441822E-3</v>
      </c>
      <c r="E446" s="3">
        <f>Info!D$25*(B445+C445+D445)+(1-Info!D$25)*Info!D$26*D445</f>
        <v>1.1086532008306718E-4</v>
      </c>
      <c r="F446" s="3">
        <f>(1-Info!D$25)*(1-Info!D$26)*M$4*D445</f>
        <v>8.3526981273975487E-5</v>
      </c>
      <c r="G446" s="3"/>
      <c r="H446" s="3">
        <f t="shared" si="12"/>
        <v>0.99991647301873499</v>
      </c>
    </row>
    <row r="447" spans="1:8" x14ac:dyDescent="0.45">
      <c r="A447">
        <f t="shared" si="13"/>
        <v>446</v>
      </c>
      <c r="B447" s="3">
        <f>B446*(1-K$4)*(1-Info!D$25)+E446+F446</f>
        <v>0.99060885073787408</v>
      </c>
      <c r="C447" s="3">
        <f>C446*(1-Info!D$25)*(1-L$4)+(1-Info!D$25)*K$4*B446</f>
        <v>2.5698376955281821E-3</v>
      </c>
      <c r="D447" s="3">
        <f>D446*(1-Info!D$25)*(1-Info!D$26)*(1-M$4) + (1-Info!D$25)*L$4*C446</f>
        <v>6.6269177240354587E-3</v>
      </c>
      <c r="E447" s="3">
        <f>Info!D$25*(B446+C446+D446)+(1-Info!D$25)*Info!D$26*D446</f>
        <v>1.1086570226358423E-4</v>
      </c>
      <c r="F447" s="3">
        <f>(1-Info!D$25)*(1-Info!D$26)*M$4*D446</f>
        <v>8.352814030762548E-5</v>
      </c>
      <c r="G447" s="3"/>
      <c r="H447" s="3">
        <f t="shared" si="12"/>
        <v>0.99991647185970134</v>
      </c>
    </row>
    <row r="448" spans="1:8" x14ac:dyDescent="0.45">
      <c r="A448">
        <f t="shared" si="13"/>
        <v>447</v>
      </c>
      <c r="B448" s="3">
        <f>B447*(1-K$4)*(1-Info!D$25)+E447+F447</f>
        <v>0.99060876075811266</v>
      </c>
      <c r="C448" s="3">
        <f>C447*(1-Info!D$25)*(1-L$4)+(1-Info!D$25)*K$4*B447</f>
        <v>2.5698373124989982E-3</v>
      </c>
      <c r="D448" s="3">
        <f>D447*(1-Info!D$25)*(1-Info!D$26)*(1-M$4) + (1-Info!D$25)*L$4*C447</f>
        <v>6.6270065718633305E-3</v>
      </c>
      <c r="E448" s="3">
        <f>Info!D$25*(B447+C447+D447)+(1-Info!D$25)*Info!D$26*D447</f>
        <v>1.1086607793444331E-4</v>
      </c>
      <c r="F448" s="3">
        <f>(1-Info!D$25)*(1-Info!D$26)*M$4*D447</f>
        <v>8.3529279599524461E-5</v>
      </c>
      <c r="G448" s="3"/>
      <c r="H448" s="3">
        <f t="shared" si="12"/>
        <v>0.99991647072040946</v>
      </c>
    </row>
    <row r="449" spans="1:8" x14ac:dyDescent="0.45">
      <c r="A449">
        <f t="shared" si="13"/>
        <v>448</v>
      </c>
      <c r="B449" s="3">
        <f>B448*(1-K$4)*(1-Info!D$25)+E448+F448</f>
        <v>0.99060867231097949</v>
      </c>
      <c r="C449" s="3">
        <f>C448*(1-Info!D$25)*(1-L$4)+(1-Info!D$25)*K$4*B448</f>
        <v>2.5698369359862805E-3</v>
      </c>
      <c r="D449" s="3">
        <f>D448*(1-Info!D$25)*(1-Info!D$26)*(1-M$4) + (1-Info!D$25)*L$4*C448</f>
        <v>6.6270939063507459E-3</v>
      </c>
      <c r="E449" s="3">
        <f>Info!D$25*(B448+C448+D448)+(1-Info!D$25)*Info!D$26*D448</f>
        <v>1.1086644720652155E-4</v>
      </c>
      <c r="F449" s="3">
        <f>(1-Info!D$25)*(1-Info!D$26)*M$4*D448</f>
        <v>8.3530399485927948E-5</v>
      </c>
      <c r="G449" s="3"/>
      <c r="H449" s="3">
        <f t="shared" si="12"/>
        <v>0.99991646960052305</v>
      </c>
    </row>
    <row r="450" spans="1:8" x14ac:dyDescent="0.45">
      <c r="A450">
        <f t="shared" si="13"/>
        <v>449</v>
      </c>
      <c r="B450" s="3">
        <f>B449*(1-K$4)*(1-Info!D$25)+E449+F449</f>
        <v>0.99060858537036933</v>
      </c>
      <c r="C450" s="3">
        <f>C449*(1-Info!D$25)*(1-L$4)+(1-Info!D$25)*K$4*B449</f>
        <v>2.5698365658793688E-3</v>
      </c>
      <c r="D450" s="3">
        <f>D449*(1-Info!D$25)*(1-Info!D$26)*(1-M$4) + (1-Info!D$25)*L$4*C449</f>
        <v>6.6271797532740226E-3</v>
      </c>
      <c r="E450" s="3">
        <f>Info!D$25*(B449+C449+D449)+(1-Info!D$25)*Info!D$26*D449</f>
        <v>1.1086681018880758E-4</v>
      </c>
      <c r="F450" s="3">
        <f>(1-Info!D$25)*(1-Info!D$26)*M$4*D449</f>
        <v>8.353150029736423E-5</v>
      </c>
      <c r="G450" s="3"/>
      <c r="H450" s="3">
        <f t="shared" si="12"/>
        <v>0.9999164684997115</v>
      </c>
    </row>
    <row r="451" spans="1:8" x14ac:dyDescent="0.45">
      <c r="A451">
        <f t="shared" si="13"/>
        <v>450</v>
      </c>
      <c r="B451" s="3">
        <f>B450*(1-K$4)*(1-Info!D$25)+E450+F450</f>
        <v>0.99060849991062183</v>
      </c>
      <c r="C451" s="3">
        <f>C450*(1-Info!D$25)*(1-L$4)+(1-Info!D$25)*K$4*B450</f>
        <v>2.569836202069473E-3</v>
      </c>
      <c r="D451" s="3">
        <f>D450*(1-Info!D$25)*(1-Info!D$26)*(1-M$4) + (1-Info!D$25)*L$4*C450</f>
        <v>6.6272641379704518E-3</v>
      </c>
      <c r="E451" s="3">
        <f>Info!D$25*(B450+C450+D450)+(1-Info!D$25)*Info!D$26*D450</f>
        <v>1.1086716698843374E-4</v>
      </c>
      <c r="F451" s="3">
        <f>(1-Info!D$25)*(1-Info!D$26)*M$4*D450</f>
        <v>8.3532582358732092E-5</v>
      </c>
      <c r="G451" s="3"/>
      <c r="H451" s="3">
        <f t="shared" ref="H451:H514" si="14">SUM(B451:E451)</f>
        <v>0.99991646741765017</v>
      </c>
    </row>
    <row r="452" spans="1:8" x14ac:dyDescent="0.45">
      <c r="A452">
        <f t="shared" ref="A452:A515" si="15">A451+1</f>
        <v>451</v>
      </c>
      <c r="B452" s="3">
        <f>B451*(1-K$4)*(1-Info!D$25)+E451+F451</f>
        <v>0.99060841590651338</v>
      </c>
      <c r="C452" s="3">
        <f>C451*(1-Info!D$25)*(1-L$4)+(1-Info!D$25)*K$4*B451</f>
        <v>2.5698358444496416E-3</v>
      </c>
      <c r="D452" s="3">
        <f>D451*(1-Info!D$25)*(1-Info!D$26)*(1-M$4) + (1-Info!D$25)*L$4*C451</f>
        <v>6.6273470853457743E-3</v>
      </c>
      <c r="E452" s="3">
        <f>Info!D$25*(B451+C451+D451)+(1-Info!D$25)*Info!D$26*D451</f>
        <v>1.1086751771070764E-4</v>
      </c>
      <c r="F452" s="3">
        <f>(1-Info!D$25)*(1-Info!D$26)*M$4*D451</f>
        <v>8.3533645989396525E-5</v>
      </c>
      <c r="G452" s="3"/>
      <c r="H452" s="3">
        <f t="shared" si="14"/>
        <v>0.99991646635401954</v>
      </c>
    </row>
    <row r="453" spans="1:8" x14ac:dyDescent="0.45">
      <c r="A453">
        <f t="shared" si="15"/>
        <v>452</v>
      </c>
      <c r="B453" s="3">
        <f>B452*(1-K$4)*(1-Info!D$25)+E452+F452</f>
        <v>0.99060833333325016</v>
      </c>
      <c r="C453" s="3">
        <f>C452*(1-Info!D$25)*(1-L$4)+(1-Info!D$25)*K$4*B452</f>
        <v>2.5698354929147319E-3</v>
      </c>
      <c r="D453" s="3">
        <f>D452*(1-Info!D$25)*(1-Info!D$26)*(1-M$4) + (1-Info!D$25)*L$4*C452</f>
        <v>6.6274286198815292E-3</v>
      </c>
      <c r="E453" s="3">
        <f>Info!D$25*(B452+C452+D452)+(1-Info!D$25)*Info!D$26*D452</f>
        <v>1.1086786245914329E-4</v>
      </c>
      <c r="F453" s="3">
        <f>(1-Info!D$25)*(1-Info!D$26)*M$4*D452</f>
        <v>8.3534691503283051E-5</v>
      </c>
      <c r="G453" s="3"/>
      <c r="H453" s="3">
        <f t="shared" si="14"/>
        <v>0.99991646530850564</v>
      </c>
    </row>
    <row r="454" spans="1:8" x14ac:dyDescent="0.45">
      <c r="A454">
        <f t="shared" si="15"/>
        <v>453</v>
      </c>
      <c r="B454" s="3">
        <f>B453*(1-K$4)*(1-Info!D$25)+E453+F453</f>
        <v>0.99060825216646076</v>
      </c>
      <c r="C454" s="3">
        <f>C453*(1-Info!D$25)*(1-L$4)+(1-Info!D$25)*K$4*B453</f>
        <v>2.5698351473613795E-3</v>
      </c>
      <c r="D454" s="3">
        <f>D453*(1-Info!D$25)*(1-Info!D$26)*(1-M$4) + (1-Info!D$25)*L$4*C453</f>
        <v>6.6275087656422847E-3</v>
      </c>
      <c r="E454" s="3">
        <f>Info!D$25*(B453+C453+D453)+(1-Info!D$25)*Info!D$26*D453</f>
        <v>1.1086820133549162E-4</v>
      </c>
      <c r="F454" s="3">
        <f>(1-Info!D$25)*(1-Info!D$26)*M$4*D453</f>
        <v>8.3535719208970325E-5</v>
      </c>
      <c r="G454" s="3"/>
      <c r="H454" s="3">
        <f t="shared" si="14"/>
        <v>0.99991646428080005</v>
      </c>
    </row>
    <row r="455" spans="1:8" x14ac:dyDescent="0.45">
      <c r="A455">
        <f t="shared" si="15"/>
        <v>454</v>
      </c>
      <c r="B455" s="3">
        <f>B454*(1-K$4)*(1-Info!D$25)+E454+F454</f>
        <v>0.99060817238218868</v>
      </c>
      <c r="C455" s="3">
        <f>C454*(1-Info!D$25)*(1-L$4)+(1-Info!D$25)*K$4*B454</f>
        <v>2.5698348076879682E-3</v>
      </c>
      <c r="D455" s="3">
        <f>D454*(1-Info!D$25)*(1-Info!D$26)*(1-M$4) + (1-Info!D$25)*L$4*C454</f>
        <v>6.6275875462827316E-3</v>
      </c>
      <c r="E455" s="3">
        <f>Info!D$25*(B454+C454+D454)+(1-Info!D$25)*Info!D$26*D454</f>
        <v>1.1086853443977055E-4</v>
      </c>
      <c r="F455" s="3">
        <f>(1-Info!D$25)*(1-Info!D$26)*M$4*D454</f>
        <v>8.3536729409781267E-5</v>
      </c>
      <c r="G455" s="3"/>
      <c r="H455" s="3">
        <f t="shared" si="14"/>
        <v>0.99991646327059924</v>
      </c>
    </row>
    <row r="456" spans="1:8" x14ac:dyDescent="0.45">
      <c r="A456">
        <f t="shared" si="15"/>
        <v>455</v>
      </c>
      <c r="B456" s="3">
        <f>B455*(1-K$4)*(1-Info!D$25)+E455+F455</f>
        <v>0.99060809395688543</v>
      </c>
      <c r="C456" s="3">
        <f>C455*(1-Info!D$25)*(1-L$4)+(1-Info!D$25)*K$4*B455</f>
        <v>2.5698344737946003E-3</v>
      </c>
      <c r="D456" s="3">
        <f>D455*(1-Info!D$25)*(1-Info!D$26)*(1-M$4) + (1-Info!D$25)*L$4*C455</f>
        <v>6.6276649850546673E-3</v>
      </c>
      <c r="E456" s="3">
        <f>Info!D$25*(B455+C455+D455)+(1-Info!D$25)*Info!D$26*D455</f>
        <v>1.1086886187029439E-4</v>
      </c>
      <c r="F456" s="3">
        <f>(1-Info!D$25)*(1-Info!D$26)*M$4*D455</f>
        <v>8.3537722403872477E-5</v>
      </c>
      <c r="G456" s="3"/>
      <c r="H456" s="3">
        <f t="shared" si="14"/>
        <v>0.99991646227760489</v>
      </c>
    </row>
    <row r="457" spans="1:8" x14ac:dyDescent="0.45">
      <c r="A457">
        <f t="shared" si="15"/>
        <v>456</v>
      </c>
      <c r="B457" s="3">
        <f>B456*(1-K$4)*(1-Info!D$25)+E456+F456</f>
        <v>0.99060801686740396</v>
      </c>
      <c r="C457" s="3">
        <f>C456*(1-Info!D$25)*(1-L$4)+(1-Info!D$25)*K$4*B456</f>
        <v>2.5698341455830699E-3</v>
      </c>
      <c r="D457" s="3">
        <f>D456*(1-Info!D$25)*(1-Info!D$26)*(1-M$4) + (1-Info!D$25)*L$4*C456</f>
        <v>6.6277411048138585E-3</v>
      </c>
      <c r="E457" s="3">
        <f>Info!D$25*(B456+C456+D456)+(1-Info!D$25)*Info!D$26*D456</f>
        <v>1.10869183723703E-4</v>
      </c>
      <c r="F457" s="3">
        <f>(1-Info!D$25)*(1-Info!D$26)*M$4*D456</f>
        <v>8.3538698484322273E-5</v>
      </c>
      <c r="G457" s="3"/>
      <c r="H457" s="3">
        <f t="shared" si="14"/>
        <v>0.99991646130152467</v>
      </c>
    </row>
    <row r="458" spans="1:8" x14ac:dyDescent="0.45">
      <c r="A458">
        <f t="shared" si="15"/>
        <v>457</v>
      </c>
      <c r="B458" s="3">
        <f>B457*(1-K$4)*(1-Info!D$25)+E457+F457</f>
        <v>0.99060794109099104</v>
      </c>
      <c r="C458" s="3">
        <f>C457*(1-Info!D$25)*(1-L$4)+(1-Info!D$25)*K$4*B457</f>
        <v>2.569833822956833E-3</v>
      </c>
      <c r="D458" s="3">
        <f>D457*(1-Info!D$25)*(1-Info!D$26)*(1-M$4) + (1-Info!D$25)*L$4*C457</f>
        <v>6.6278159280267852E-3</v>
      </c>
      <c r="E458" s="3">
        <f>Info!D$25*(B457+C457+D457)+(1-Info!D$25)*Info!D$26*D457</f>
        <v>1.1086950009499025E-4</v>
      </c>
      <c r="F458" s="3">
        <f>(1-Info!D$25)*(1-Info!D$26)*M$4*D457</f>
        <v>8.3539657939217201E-5</v>
      </c>
      <c r="G458" s="3"/>
      <c r="H458" s="3">
        <f t="shared" si="14"/>
        <v>0.9999164603420696</v>
      </c>
    </row>
    <row r="459" spans="1:8" x14ac:dyDescent="0.45">
      <c r="A459">
        <f t="shared" si="15"/>
        <v>458</v>
      </c>
      <c r="B459" s="3">
        <f>B458*(1-K$4)*(1-Info!D$25)+E458+F458</f>
        <v>0.99060786660528133</v>
      </c>
      <c r="C459" s="3">
        <f>C458*(1-Info!D$25)*(1-L$4)+(1-Info!D$25)*K$4*B458</f>
        <v>2.5698335058209785E-3</v>
      </c>
      <c r="D459" s="3">
        <f>D458*(1-Info!D$25)*(1-Info!D$26)*(1-M$4) + (1-Info!D$25)*L$4*C458</f>
        <v>6.6278894767772684E-3</v>
      </c>
      <c r="E459" s="3">
        <f>Info!D$25*(B458+C458+D458)+(1-Info!D$25)*Info!D$26*D458</f>
        <v>1.1086981107753196E-4</v>
      </c>
      <c r="F459" s="3">
        <f>(1-Info!D$25)*(1-Info!D$26)*M$4*D458</f>
        <v>8.3540601051736976E-5</v>
      </c>
      <c r="G459" s="3"/>
      <c r="H459" s="3">
        <f t="shared" si="14"/>
        <v>0.99991645939895712</v>
      </c>
    </row>
    <row r="460" spans="1:8" x14ac:dyDescent="0.45">
      <c r="A460">
        <f t="shared" si="15"/>
        <v>459</v>
      </c>
      <c r="B460" s="3">
        <f>B459*(1-K$4)*(1-Info!D$25)+E459+F459</f>
        <v>0.99060779338829041</v>
      </c>
      <c r="C460" s="3">
        <f>C459*(1-Info!D$25)*(1-L$4)+(1-Info!D$25)*K$4*B459</f>
        <v>2.5698331940822035E-3</v>
      </c>
      <c r="D460" s="3">
        <f>D459*(1-Info!D$25)*(1-Info!D$26)*(1-M$4) + (1-Info!D$25)*L$4*C459</f>
        <v>6.6279617727729931E-3</v>
      </c>
      <c r="E460" s="3">
        <f>Info!D$25*(B459+C459+D459)+(1-Info!D$25)*Info!D$26*D459</f>
        <v>1.1087011676311364E-4</v>
      </c>
      <c r="F460" s="3">
        <f>(1-Info!D$25)*(1-Info!D$26)*M$4*D459</f>
        <v>8.3541528100238119E-5</v>
      </c>
      <c r="G460" s="3"/>
      <c r="H460" s="3">
        <f t="shared" si="14"/>
        <v>0.9999164584719088</v>
      </c>
    </row>
    <row r="461" spans="1:8" x14ac:dyDescent="0.45">
      <c r="A461">
        <f t="shared" si="15"/>
        <v>460</v>
      </c>
      <c r="B461" s="3">
        <f>B460*(1-K$4)*(1-Info!D$25)+E460+F460</f>
        <v>0.99060772141840803</v>
      </c>
      <c r="C461" s="3">
        <f>C460*(1-Info!D$25)*(1-L$4)+(1-Info!D$25)*K$4*B460</f>
        <v>2.5698328876487841E-3</v>
      </c>
      <c r="D461" s="3">
        <f>D460*(1-Info!D$25)*(1-Info!D$26)*(1-M$4) + (1-Info!D$25)*L$4*C460</f>
        <v>6.6280328373519055E-3</v>
      </c>
      <c r="E461" s="3">
        <f>Info!D$25*(B460+C460+D460)+(1-Info!D$25)*Info!D$26*D460</f>
        <v>1.108704172419574E-4</v>
      </c>
      <c r="F461" s="3">
        <f>(1-Info!D$25)*(1-Info!D$26)*M$4*D460</f>
        <v>8.3542439358336124E-5</v>
      </c>
      <c r="G461" s="3"/>
      <c r="H461" s="3">
        <f t="shared" si="14"/>
        <v>0.99991645756065073</v>
      </c>
    </row>
    <row r="462" spans="1:8" x14ac:dyDescent="0.45">
      <c r="A462">
        <f t="shared" si="15"/>
        <v>461</v>
      </c>
      <c r="B462" s="3">
        <f>B461*(1-K$4)*(1-Info!D$25)+E461+F461</f>
        <v>0.99060765067439227</v>
      </c>
      <c r="C462" s="3">
        <f>C461*(1-Info!D$25)*(1-L$4)+(1-Info!D$25)*K$4*B461</f>
        <v>2.5698325864305501E-3</v>
      </c>
      <c r="D462" s="3">
        <f>D461*(1-Info!D$25)*(1-Info!D$26)*(1-M$4) + (1-Info!D$25)*L$4*C461</f>
        <v>6.6281026914885204E-3</v>
      </c>
      <c r="E462" s="3">
        <f>Info!D$25*(B461+C461+D461)+(1-Info!D$25)*Info!D$26*D461</f>
        <v>1.108707126027487E-4</v>
      </c>
      <c r="F462" s="3">
        <f>(1-Info!D$25)*(1-Info!D$26)*M$4*D461</f>
        <v>8.3543335094986071E-5</v>
      </c>
      <c r="G462" s="3"/>
      <c r="H462" s="3">
        <f t="shared" si="14"/>
        <v>0.99991645666491402</v>
      </c>
    </row>
    <row r="463" spans="1:8" x14ac:dyDescent="0.45">
      <c r="A463">
        <f t="shared" si="15"/>
        <v>462</v>
      </c>
      <c r="B463" s="3">
        <f>B462*(1-K$4)*(1-Info!D$25)+E462+F462</f>
        <v>0.99060758113536285</v>
      </c>
      <c r="C463" s="3">
        <f>C462*(1-Info!D$25)*(1-L$4)+(1-Info!D$25)*K$4*B462</f>
        <v>2.5698322903388591E-3</v>
      </c>
      <c r="D463" s="3">
        <f>D462*(1-Info!D$25)*(1-Info!D$26)*(1-M$4) + (1-Info!D$25)*L$4*C462</f>
        <v>6.6281713558001016E-3</v>
      </c>
      <c r="E463" s="3">
        <f>Info!D$25*(B462+C462+D462)+(1-Info!D$25)*Info!D$26*D462</f>
        <v>1.1087100293266242E-4</v>
      </c>
      <c r="F463" s="3">
        <f>(1-Info!D$25)*(1-Info!D$26)*M$4*D462</f>
        <v>8.3544215574562174E-5</v>
      </c>
      <c r="G463" s="3"/>
      <c r="H463" s="3">
        <f t="shared" si="14"/>
        <v>0.99991645578443444</v>
      </c>
    </row>
    <row r="464" spans="1:8" x14ac:dyDescent="0.45">
      <c r="A464">
        <f t="shared" si="15"/>
        <v>463</v>
      </c>
      <c r="B464" s="3">
        <f>B463*(1-K$4)*(1-Info!D$25)+E463+F463</f>
        <v>0.99060751278079529</v>
      </c>
      <c r="C464" s="3">
        <f>C463*(1-Info!D$25)*(1-L$4)+(1-Info!D$25)*K$4*B463</f>
        <v>2.56983199928657E-3</v>
      </c>
      <c r="D464" s="3">
        <f>D463*(1-Info!D$25)*(1-Info!D$26)*(1-M$4) + (1-Info!D$25)*L$4*C463</f>
        <v>6.6282388505527531E-3</v>
      </c>
      <c r="E464" s="3">
        <f>Info!D$25*(B463+C463+D463)+(1-Info!D$25)*Info!D$26*D463</f>
        <v>1.1087128831738872E-4</v>
      </c>
      <c r="F464" s="3">
        <f>(1-Info!D$25)*(1-Info!D$26)*M$4*D463</f>
        <v>8.3545081056935632E-5</v>
      </c>
      <c r="G464" s="3"/>
      <c r="H464" s="3">
        <f t="shared" si="14"/>
        <v>0.99991645491895209</v>
      </c>
    </row>
    <row r="465" spans="1:8" x14ac:dyDescent="0.45">
      <c r="A465">
        <f t="shared" si="15"/>
        <v>464</v>
      </c>
      <c r="B465" s="3">
        <f>B464*(1-K$4)*(1-Info!D$25)+E464+F464</f>
        <v>0.99060744559051483</v>
      </c>
      <c r="C465" s="3">
        <f>C464*(1-Info!D$25)*(1-L$4)+(1-Info!D$25)*K$4*B464</f>
        <v>2.569831713188018E-3</v>
      </c>
      <c r="D465" s="3">
        <f>D464*(1-Info!D$25)*(1-Info!D$26)*(1-M$4) + (1-Info!D$25)*L$4*C464</f>
        <v>6.6283051956673965E-3</v>
      </c>
      <c r="E465" s="3">
        <f>Info!D$25*(B464+C464+D464)+(1-Info!D$25)*Info!D$26*D464</f>
        <v>1.1087156884115817E-4</v>
      </c>
      <c r="F465" s="3">
        <f>(1-Info!D$25)*(1-Info!D$26)*M$4*D464</f>
        <v>8.3545931797551485E-5</v>
      </c>
      <c r="G465" s="3"/>
      <c r="H465" s="3">
        <f t="shared" si="14"/>
        <v>0.99991645406821139</v>
      </c>
    </row>
    <row r="466" spans="1:8" x14ac:dyDescent="0.45">
      <c r="A466">
        <f t="shared" si="15"/>
        <v>465</v>
      </c>
      <c r="B466" s="3">
        <f>B465*(1-K$4)*(1-Info!D$25)+E465+F465</f>
        <v>0.99060737954469003</v>
      </c>
      <c r="C466" s="3">
        <f>C465*(1-Info!D$25)*(1-L$4)+(1-Info!D$25)*K$4*B465</f>
        <v>2.5698314319589901E-3</v>
      </c>
      <c r="D466" s="3">
        <f>D465*(1-Info!D$25)*(1-Info!D$26)*(1-M$4) + (1-Info!D$25)*L$4*C465</f>
        <v>6.6283704107256512E-3</v>
      </c>
      <c r="E466" s="3">
        <f>Info!D$25*(B465+C465+D465)+(1-Info!D$25)*Info!D$26*D465</f>
        <v>1.1087184458676671E-4</v>
      </c>
      <c r="F466" s="3">
        <f>(1-Info!D$25)*(1-Info!D$26)*M$4*D465</f>
        <v>8.3546768047503854E-5</v>
      </c>
      <c r="G466" s="3"/>
      <c r="H466" s="3">
        <f t="shared" si="14"/>
        <v>0.99991645323196143</v>
      </c>
    </row>
    <row r="467" spans="1:8" x14ac:dyDescent="0.45">
      <c r="A467">
        <f t="shared" si="15"/>
        <v>466</v>
      </c>
      <c r="B467" s="3">
        <f>B466*(1-K$4)*(1-Info!D$25)+E466+F466</f>
        <v>0.99060731462382745</v>
      </c>
      <c r="C467" s="3">
        <f>C466*(1-Info!D$25)*(1-L$4)+(1-Info!D$25)*K$4*B466</f>
        <v>2.5698311555167009E-3</v>
      </c>
      <c r="D467" s="3">
        <f>D466*(1-Info!D$25)*(1-Info!D$26)*(1-M$4) + (1-Info!D$25)*L$4*C466</f>
        <v>6.6284345149756115E-3</v>
      </c>
      <c r="E467" s="3">
        <f>Info!D$25*(B466+C466+D466)+(1-Info!D$25)*Info!D$26*D466</f>
        <v>1.108721156356001E-4</v>
      </c>
      <c r="F467" s="3">
        <f>(1-Info!D$25)*(1-Info!D$26)*M$4*D466</f>
        <v>8.3547590053610157E-5</v>
      </c>
      <c r="G467" s="3"/>
      <c r="H467" s="3">
        <f t="shared" si="14"/>
        <v>0.99991645240995541</v>
      </c>
    </row>
    <row r="468" spans="1:8" x14ac:dyDescent="0.45">
      <c r="A468">
        <f t="shared" si="15"/>
        <v>467</v>
      </c>
      <c r="B468" s="3">
        <f>B467*(1-K$4)*(1-Info!D$25)+E467+F467</f>
        <v>0.99060725080876555</v>
      </c>
      <c r="C468" s="3">
        <f>C467*(1-Info!D$25)*(1-L$4)+(1-Info!D$25)*K$4*B467</f>
        <v>2.5698308837797676E-3</v>
      </c>
      <c r="D468" s="3">
        <f>D467*(1-Info!D$25)*(1-Info!D$26)*(1-M$4) + (1-Info!D$25)*L$4*C467</f>
        <v>6.6284975273375292E-3</v>
      </c>
      <c r="E468" s="3">
        <f>Info!D$25*(B467+C467+D467)+(1-Info!D$25)*Info!D$26*D467</f>
        <v>1.1087238206765786E-4</v>
      </c>
      <c r="F468" s="3">
        <f>(1-Info!D$25)*(1-Info!D$26)*M$4*D467</f>
        <v>8.3548398058483833E-5</v>
      </c>
      <c r="G468" s="3"/>
      <c r="H468" s="3">
        <f t="shared" si="14"/>
        <v>0.99991645160195053</v>
      </c>
    </row>
    <row r="469" spans="1:8" x14ac:dyDescent="0.45">
      <c r="A469">
        <f t="shared" si="15"/>
        <v>468</v>
      </c>
      <c r="B469" s="3">
        <f>B468*(1-K$4)*(1-Info!D$25)+E468+F468</f>
        <v>0.99060718808066917</v>
      </c>
      <c r="C469" s="3">
        <f>C468*(1-Info!D$25)*(1-L$4)+(1-Info!D$25)*K$4*B468</f>
        <v>2.5698306166681874E-3</v>
      </c>
      <c r="D469" s="3">
        <f>D468*(1-Info!D$25)*(1-Info!D$26)*(1-M$4) + (1-Info!D$25)*L$4*C468</f>
        <v>6.6285594664093972E-3</v>
      </c>
      <c r="E469" s="3">
        <f>Info!D$25*(B468+C468+D468)+(1-Info!D$25)*Info!D$26*D468</f>
        <v>1.108726439615769E-4</v>
      </c>
      <c r="F469" s="3">
        <f>(1-Info!D$25)*(1-Info!D$26)*M$4*D468</f>
        <v>8.3549192300606031E-5</v>
      </c>
      <c r="G469" s="3"/>
      <c r="H469" s="3">
        <f t="shared" si="14"/>
        <v>0.9999164508077083</v>
      </c>
    </row>
    <row r="470" spans="1:8" x14ac:dyDescent="0.45">
      <c r="A470">
        <f t="shared" si="15"/>
        <v>469</v>
      </c>
      <c r="B470" s="3">
        <f>B469*(1-K$4)*(1-Info!D$25)+E469+F469</f>
        <v>0.99060712642102411</v>
      </c>
      <c r="C470" s="3">
        <f>C469*(1-Info!D$25)*(1-L$4)+(1-Info!D$25)*K$4*B469</f>
        <v>2.5698303541033139E-3</v>
      </c>
      <c r="D470" s="3">
        <f>D469*(1-Info!D$25)*(1-Info!D$26)*(1-M$4) + (1-Info!D$25)*L$4*C469</f>
        <v>6.6286203504724358E-3</v>
      </c>
      <c r="E470" s="3">
        <f>Info!D$25*(B469+C469+D469)+(1-Info!D$25)*Info!D$26*D469</f>
        <v>1.1087290139465479E-4</v>
      </c>
      <c r="F470" s="3">
        <f>(1-Info!D$25)*(1-Info!D$26)*M$4*D469</f>
        <v>8.354997301439602E-5</v>
      </c>
      <c r="G470" s="3"/>
      <c r="H470" s="3">
        <f t="shared" si="14"/>
        <v>0.99991645002699447</v>
      </c>
    </row>
    <row r="471" spans="1:8" x14ac:dyDescent="0.45">
      <c r="A471">
        <f t="shared" si="15"/>
        <v>470</v>
      </c>
      <c r="B471" s="3">
        <f>B470*(1-K$4)*(1-Info!D$25)+E470+F470</f>
        <v>0.99060706581163149</v>
      </c>
      <c r="C471" s="3">
        <f>C470*(1-Info!D$25)*(1-L$4)+(1-Info!D$25)*K$4*B470</f>
        <v>2.5698300960078344E-3</v>
      </c>
      <c r="D471" s="3">
        <f>D470*(1-Info!D$25)*(1-Info!D$26)*(1-M$4) + (1-Info!D$25)*L$4*C470</f>
        <v>6.628680197496491E-3</v>
      </c>
      <c r="E471" s="3">
        <f>Info!D$25*(B470+C470+D470)+(1-Info!D$25)*Info!D$26*D470</f>
        <v>1.1087315444287248E-4</v>
      </c>
      <c r="F471" s="3">
        <f>(1-Info!D$25)*(1-Info!D$26)*M$4*D470</f>
        <v>8.355074043028021E-5</v>
      </c>
      <c r="G471" s="3"/>
      <c r="H471" s="3">
        <f t="shared" si="14"/>
        <v>0.99991644925957879</v>
      </c>
    </row>
    <row r="472" spans="1:8" x14ac:dyDescent="0.45">
      <c r="A472">
        <f t="shared" si="15"/>
        <v>471</v>
      </c>
      <c r="B472" s="3">
        <f>B471*(1-K$4)*(1-Info!D$25)+E471+F471</f>
        <v>0.99060700623460229</v>
      </c>
      <c r="C472" s="3">
        <f>C471*(1-Info!D$25)*(1-L$4)+(1-Info!D$25)*K$4*B471</f>
        <v>2.5698298423057473E-3</v>
      </c>
      <c r="D472" s="3">
        <f>D471*(1-Info!D$25)*(1-Info!D$26)*(1-M$4) + (1-Info!D$25)*L$4*C471</f>
        <v>6.6287390251453353E-3</v>
      </c>
      <c r="E472" s="3">
        <f>Info!D$25*(B471+C471+D471)+(1-Info!D$25)*Info!D$26*D471</f>
        <v>1.1087340318091684E-4</v>
      </c>
      <c r="F472" s="3">
        <f>(1-Info!D$25)*(1-Info!D$26)*M$4*D471</f>
        <v>8.3551494774760361E-5</v>
      </c>
      <c r="G472" s="3"/>
      <c r="H472" s="3">
        <f t="shared" si="14"/>
        <v>0.99991644850523431</v>
      </c>
    </row>
    <row r="473" spans="1:8" x14ac:dyDescent="0.45">
      <c r="A473">
        <f t="shared" si="15"/>
        <v>472</v>
      </c>
      <c r="B473" s="3">
        <f>B472*(1-K$4)*(1-Info!D$25)+E472+F472</f>
        <v>0.99060694767235224</v>
      </c>
      <c r="C473" s="3">
        <f>C472*(1-Info!D$25)*(1-L$4)+(1-Info!D$25)*K$4*B472</f>
        <v>2.5698295929223406E-3</v>
      </c>
      <c r="D473" s="3">
        <f>D472*(1-Info!D$25)*(1-Info!D$26)*(1-M$4) + (1-Info!D$25)*L$4*C472</f>
        <v>6.62879685078188E-3</v>
      </c>
      <c r="E473" s="3">
        <f>Info!D$25*(B472+C472+D472)+(1-Info!D$25)*Info!D$26*D472</f>
        <v>1.1087364768220254E-4</v>
      </c>
      <c r="F473" s="3">
        <f>(1-Info!D$25)*(1-Info!D$26)*M$4*D472</f>
        <v>8.3552236270480261E-5</v>
      </c>
      <c r="G473" s="3"/>
      <c r="H473" s="3">
        <f t="shared" si="14"/>
        <v>0.99991644776373867</v>
      </c>
    </row>
    <row r="474" spans="1:8" x14ac:dyDescent="0.45">
      <c r="A474">
        <f t="shared" si="15"/>
        <v>473</v>
      </c>
      <c r="B474" s="3">
        <f>B473*(1-K$4)*(1-Info!D$25)+E473+F473</f>
        <v>0.9906068901075965</v>
      </c>
      <c r="C474" s="3">
        <f>C473*(1-Info!D$25)*(1-L$4)+(1-Info!D$25)*K$4*B473</f>
        <v>2.5698293477841678E-3</v>
      </c>
      <c r="D474" s="3">
        <f>D473*(1-Info!D$25)*(1-Info!D$26)*(1-M$4) + (1-Info!D$25)*L$4*C473</f>
        <v>6.6288536914733045E-3</v>
      </c>
      <c r="E474" s="3">
        <f>Info!D$25*(B473+C473+D473)+(1-Info!D$25)*Info!D$26*D473</f>
        <v>1.1087388801889387E-4</v>
      </c>
      <c r="F474" s="3">
        <f>(1-Info!D$25)*(1-Info!D$26)*M$4*D473</f>
        <v>8.35529651362915E-5</v>
      </c>
      <c r="G474" s="3"/>
      <c r="H474" s="3">
        <f t="shared" si="14"/>
        <v>0.99991644703487281</v>
      </c>
    </row>
    <row r="475" spans="1:8" x14ac:dyDescent="0.45">
      <c r="A475">
        <f t="shared" si="15"/>
        <v>474</v>
      </c>
      <c r="B475" s="3">
        <f>B474*(1-K$4)*(1-Info!D$25)+E474+F474</f>
        <v>0.99060683352334478</v>
      </c>
      <c r="C475" s="3">
        <f>C474*(1-Info!D$25)*(1-L$4)+(1-Info!D$25)*K$4*B474</f>
        <v>2.5698291068190311E-3</v>
      </c>
      <c r="D475" s="3">
        <f>D474*(1-Info!D$25)*(1-Info!D$26)*(1-M$4) + (1-Info!D$25)*L$4*C474</f>
        <v>6.6289095639960865E-3</v>
      </c>
      <c r="E475" s="3">
        <f>Info!D$25*(B474+C474+D474)+(1-Info!D$25)*Info!D$26*D474</f>
        <v>1.1087412426192595E-4</v>
      </c>
      <c r="F475" s="3">
        <f>(1-Info!D$25)*(1-Info!D$26)*M$4*D474</f>
        <v>8.3553681587318111E-5</v>
      </c>
      <c r="G475" s="3"/>
      <c r="H475" s="3">
        <f t="shared" si="14"/>
        <v>0.9999164463184218</v>
      </c>
    </row>
    <row r="476" spans="1:8" x14ac:dyDescent="0.45">
      <c r="A476">
        <f t="shared" si="15"/>
        <v>475</v>
      </c>
      <c r="B476" s="3">
        <f>B475*(1-K$4)*(1-Info!D$25)+E475+F475</f>
        <v>0.9906067779028962</v>
      </c>
      <c r="C476" s="3">
        <f>C475*(1-Info!D$25)*(1-L$4)+(1-Info!D$25)*K$4*B475</f>
        <v>2.5698288699559551E-3</v>
      </c>
      <c r="D476" s="3">
        <f>D475*(1-Info!D$25)*(1-Info!D$26)*(1-M$4) + (1-Info!D$25)*L$4*C475</f>
        <v>6.6289644848409575E-3</v>
      </c>
      <c r="E476" s="3">
        <f>Info!D$25*(B475+C475+D475)+(1-Info!D$25)*Info!D$26*D475</f>
        <v>1.1087435648102572E-4</v>
      </c>
      <c r="F476" s="3">
        <f>(1-Info!D$25)*(1-Info!D$26)*M$4*D475</f>
        <v>8.3554385835019946E-5</v>
      </c>
      <c r="G476" s="3"/>
      <c r="H476" s="3">
        <f t="shared" si="14"/>
        <v>0.99991644561417414</v>
      </c>
    </row>
    <row r="477" spans="1:8" x14ac:dyDescent="0.45">
      <c r="A477">
        <f t="shared" si="15"/>
        <v>476</v>
      </c>
      <c r="B477" s="3">
        <f>B476*(1-K$4)*(1-Info!D$25)+E476+F476</f>
        <v>0.99060672322983434</v>
      </c>
      <c r="C477" s="3">
        <f>C476*(1-Info!D$25)*(1-L$4)+(1-Info!D$25)*K$4*B476</f>
        <v>2.56982863712517E-3</v>
      </c>
      <c r="D477" s="3">
        <f>D476*(1-Info!D$25)*(1-Info!D$26)*(1-M$4) + (1-Info!D$25)*L$4*C476</f>
        <v>6.6290184702177679E-3</v>
      </c>
      <c r="E477" s="3">
        <f>Info!D$25*(B476+C476+D476)+(1-Info!D$25)*Info!D$26*D476</f>
        <v>1.1087458474473243E-4</v>
      </c>
      <c r="F477" s="3">
        <f>(1-Info!D$25)*(1-Info!D$26)*M$4*D476</f>
        <v>8.3555078087255163E-5</v>
      </c>
      <c r="G477" s="3"/>
      <c r="H477" s="3">
        <f t="shared" si="14"/>
        <v>0.999916444921922</v>
      </c>
    </row>
    <row r="478" spans="1:8" x14ac:dyDescent="0.45">
      <c r="A478">
        <f t="shared" si="15"/>
        <v>477</v>
      </c>
      <c r="B478" s="3">
        <f>B477*(1-K$4)*(1-Info!D$25)+E477+F477</f>
        <v>0.99060666948802201</v>
      </c>
      <c r="C478" s="3">
        <f>C477*(1-Info!D$25)*(1-L$4)+(1-Info!D$25)*K$4*B477</f>
        <v>2.5698284082580911E-3</v>
      </c>
      <c r="D478" s="3">
        <f>D477*(1-Info!D$25)*(1-Info!D$26)*(1-M$4) + (1-Info!D$25)*L$4*C477</f>
        <v>6.6290715360602711E-3</v>
      </c>
      <c r="E478" s="3">
        <f>Info!D$25*(B477+C477+D477)+(1-Info!D$25)*Info!D$26*D477</f>
        <v>1.10874809120418E-4</v>
      </c>
      <c r="F478" s="3">
        <f>(1-Info!D$25)*(1-Info!D$26)*M$4*D477</f>
        <v>8.3555758548341539E-5</v>
      </c>
      <c r="G478" s="3"/>
      <c r="H478" s="3">
        <f t="shared" si="14"/>
        <v>0.99991644424146087</v>
      </c>
    </row>
    <row r="479" spans="1:8" x14ac:dyDescent="0.45">
      <c r="A479">
        <f t="shared" si="15"/>
        <v>478</v>
      </c>
      <c r="B479" s="3">
        <f>B478*(1-K$4)*(1-Info!D$25)+E478+F478</f>
        <v>0.99060661666159766</v>
      </c>
      <c r="C479" s="3">
        <f>C478*(1-Info!D$25)*(1-L$4)+(1-Info!D$25)*K$4*B478</f>
        <v>2.5698281832872952E-3</v>
      </c>
      <c r="D479" s="3">
        <f>D478*(1-Info!D$25)*(1-Info!D$26)*(1-M$4) + (1-Info!D$25)*L$4*C478</f>
        <v>6.6291236980308282E-3</v>
      </c>
      <c r="E479" s="3">
        <f>Info!D$25*(B478+C478+D478)+(1-Info!D$25)*Info!D$26*D478</f>
        <v>1.1087502967430675E-4</v>
      </c>
      <c r="F479" s="3">
        <f>(1-Info!D$25)*(1-Info!D$26)*M$4*D478</f>
        <v>8.3556427419116794E-5</v>
      </c>
      <c r="G479" s="3"/>
      <c r="H479" s="3">
        <f t="shared" si="14"/>
        <v>0.99991644357259013</v>
      </c>
    </row>
    <row r="480" spans="1:8" x14ac:dyDescent="0.45">
      <c r="A480">
        <f t="shared" si="15"/>
        <v>479</v>
      </c>
      <c r="B480" s="3">
        <f>B479*(1-K$4)*(1-Info!D$25)+E479+F479</f>
        <v>0.99060656473496922</v>
      </c>
      <c r="C480" s="3">
        <f>C479*(1-Info!D$25)*(1-L$4)+(1-Info!D$25)*K$4*B479</f>
        <v>2.5698279621465059E-3</v>
      </c>
      <c r="D480" s="3">
        <f>D479*(1-Info!D$25)*(1-Info!D$26)*(1-M$4) + (1-Info!D$25)*L$4*C479</f>
        <v>6.6291749715250278E-3</v>
      </c>
      <c r="E480" s="3">
        <f>Info!D$25*(B479+C479+D479)+(1-Info!D$25)*Info!D$26*D479</f>
        <v>1.1087524647149509E-4</v>
      </c>
      <c r="F480" s="3">
        <f>(1-Info!D$25)*(1-Info!D$26)*M$4*D479</f>
        <v>8.3557084896997852E-5</v>
      </c>
      <c r="G480" s="3"/>
      <c r="H480" s="3">
        <f t="shared" si="14"/>
        <v>0.99991644291511228</v>
      </c>
    </row>
    <row r="481" spans="1:8" x14ac:dyDescent="0.45">
      <c r="A481">
        <f t="shared" si="15"/>
        <v>480</v>
      </c>
      <c r="B481" s="3">
        <f>B480*(1-K$4)*(1-Info!D$25)+E480+F480</f>
        <v>0.9906065136928105</v>
      </c>
      <c r="C481" s="3">
        <f>C480*(1-Info!D$25)*(1-L$4)+(1-Info!D$25)*K$4*B480</f>
        <v>2.5698277447705701E-3</v>
      </c>
      <c r="D481" s="3">
        <f>D480*(1-Info!D$25)*(1-Info!D$26)*(1-M$4) + (1-Info!D$25)*L$4*C480</f>
        <v>6.629225371676227E-3</v>
      </c>
      <c r="E481" s="3">
        <f>Info!D$25*(B480+C480+D480)+(1-Info!D$25)*Info!D$26*D480</f>
        <v>1.1087545957597065E-4</v>
      </c>
      <c r="F481" s="3">
        <f>(1-Info!D$25)*(1-Info!D$26)*M$4*D480</f>
        <v>8.3557731176039094E-5</v>
      </c>
      <c r="G481" s="3"/>
      <c r="H481" s="3">
        <f t="shared" si="14"/>
        <v>0.99991644226883325</v>
      </c>
    </row>
    <row r="482" spans="1:8" x14ac:dyDescent="0.45">
      <c r="A482">
        <f t="shared" si="15"/>
        <v>481</v>
      </c>
      <c r="B482" s="3">
        <f>B481*(1-K$4)*(1-Info!D$25)+E481+F481</f>
        <v>0.99060646352005632</v>
      </c>
      <c r="C482" s="3">
        <f>C481*(1-Info!D$25)*(1-L$4)+(1-Info!D$25)*K$4*B481</f>
        <v>2.5698275310954413E-3</v>
      </c>
      <c r="D482" s="3">
        <f>D481*(1-Info!D$25)*(1-Info!D$26)*(1-M$4) + (1-Info!D$25)*L$4*C481</f>
        <v>6.6292749133600257E-3</v>
      </c>
      <c r="E482" s="3">
        <f>Info!D$25*(B481+C481+D481)+(1-Info!D$25)*Info!D$26*D481</f>
        <v>1.108756690506311E-4</v>
      </c>
      <c r="F482" s="3">
        <f>(1-Info!D$25)*(1-Info!D$26)*M$4*D481</f>
        <v>8.3558366446989589E-5</v>
      </c>
      <c r="G482" s="3"/>
      <c r="H482" s="3">
        <f t="shared" si="14"/>
        <v>0.99991644163356252</v>
      </c>
    </row>
    <row r="483" spans="1:8" x14ac:dyDescent="0.45">
      <c r="A483">
        <f t="shared" si="15"/>
        <v>482</v>
      </c>
      <c r="B483" s="3">
        <f>B482*(1-K$4)*(1-Info!D$25)+E482+F482</f>
        <v>0.99060641420189799</v>
      </c>
      <c r="C483" s="3">
        <f>C482*(1-Info!D$25)*(1-L$4)+(1-Info!D$25)*K$4*B482</f>
        <v>2.5698273210581607E-3</v>
      </c>
      <c r="D483" s="3">
        <f>D482*(1-Info!D$25)*(1-Info!D$26)*(1-M$4) + (1-Info!D$25)*L$4*C482</f>
        <v>6.6293236111986493E-3</v>
      </c>
      <c r="E483" s="3">
        <f>Info!D$25*(B482+C482+D482)+(1-Info!D$25)*Info!D$26*D482</f>
        <v>1.1087587495730295E-4</v>
      </c>
      <c r="F483" s="3">
        <f>(1-Info!D$25)*(1-Info!D$26)*M$4*D482</f>
        <v>8.3558990897349486E-5</v>
      </c>
      <c r="G483" s="3"/>
      <c r="H483" s="3">
        <f t="shared" si="14"/>
        <v>0.99991644100911203</v>
      </c>
    </row>
    <row r="484" spans="1:8" x14ac:dyDescent="0.45">
      <c r="A484">
        <f t="shared" si="15"/>
        <v>483</v>
      </c>
      <c r="B484" s="3">
        <f>B483*(1-K$4)*(1-Info!D$25)+E483+F483</f>
        <v>0.99060636572377925</v>
      </c>
      <c r="C484" s="3">
        <f>C483*(1-Info!D$25)*(1-L$4)+(1-Info!D$25)*K$4*B483</f>
        <v>2.5698271145968388E-3</v>
      </c>
      <c r="D484" s="3">
        <f>D483*(1-Info!D$25)*(1-Info!D$26)*(1-M$4) + (1-Info!D$25)*L$4*C483</f>
        <v>6.6293714795652688E-3</v>
      </c>
      <c r="E484" s="3">
        <f>Info!D$25*(B483+C483+D483)+(1-Info!D$25)*Info!D$26*D483</f>
        <v>1.1087607735675944E-4</v>
      </c>
      <c r="F484" s="3">
        <f>(1-Info!D$25)*(1-Info!D$26)*M$4*D483</f>
        <v>8.3559604711425306E-5</v>
      </c>
      <c r="G484" s="3"/>
      <c r="H484" s="3">
        <f t="shared" si="14"/>
        <v>0.99991644039529803</v>
      </c>
    </row>
    <row r="485" spans="1:8" x14ac:dyDescent="0.45">
      <c r="A485">
        <f t="shared" si="15"/>
        <v>484</v>
      </c>
      <c r="B485" s="3">
        <f>B484*(1-K$4)*(1-Info!D$25)+E484+F484</f>
        <v>0.99060631807139155</v>
      </c>
      <c r="C485" s="3">
        <f>C484*(1-Info!D$25)*(1-L$4)+(1-Info!D$25)*K$4*B484</f>
        <v>2.5698269116506368E-3</v>
      </c>
      <c r="D485" s="3">
        <f>D484*(1-Info!D$25)*(1-Info!D$26)*(1-M$4) + (1-Info!D$25)*L$4*C484</f>
        <v>6.6294185325882398E-3</v>
      </c>
      <c r="E485" s="3">
        <f>Info!D$25*(B484+C484+D484)+(1-Info!D$25)*Info!D$26*D484</f>
        <v>1.108762763087389E-4</v>
      </c>
      <c r="F485" s="3">
        <f>(1-Info!D$25)*(1-Info!D$26)*M$4*D484</f>
        <v>8.3560208070384306E-5</v>
      </c>
      <c r="G485" s="3"/>
      <c r="H485" s="3">
        <f t="shared" si="14"/>
        <v>0.99991643979193923</v>
      </c>
    </row>
    <row r="486" spans="1:8" x14ac:dyDescent="0.45">
      <c r="A486">
        <f t="shared" si="15"/>
        <v>485</v>
      </c>
      <c r="B486" s="3">
        <f>B485*(1-K$4)*(1-Info!D$25)+E485+F485</f>
        <v>0.99060627123067035</v>
      </c>
      <c r="C486" s="3">
        <f>C485*(1-Info!D$25)*(1-L$4)+(1-Info!D$25)*K$4*B485</f>
        <v>2.5698267121597486E-3</v>
      </c>
      <c r="D486" s="3">
        <f>D485*(1-Info!D$25)*(1-Info!D$26)*(1-M$4) + (1-Info!D$25)*L$4*C485</f>
        <v>6.6294647841552735E-3</v>
      </c>
      <c r="E486" s="3">
        <f>Info!D$25*(B485+C485+D485)+(1-Info!D$25)*Info!D$26*D485</f>
        <v>1.1087647187196194E-4</v>
      </c>
      <c r="F486" s="3">
        <f>(1-Info!D$25)*(1-Info!D$26)*M$4*D485</f>
        <v>8.3560801152307966E-5</v>
      </c>
      <c r="G486" s="3"/>
      <c r="H486" s="3">
        <f t="shared" si="14"/>
        <v>0.99991643919885731</v>
      </c>
    </row>
    <row r="487" spans="1:8" x14ac:dyDescent="0.45">
      <c r="A487">
        <f t="shared" si="15"/>
        <v>486</v>
      </c>
      <c r="B487" s="3">
        <f>B486*(1-K$4)*(1-Info!D$25)+E486+F486</f>
        <v>0.99060622518779029</v>
      </c>
      <c r="C487" s="3">
        <f>C486*(1-Info!D$25)*(1-L$4)+(1-Info!D$25)*K$4*B486</f>
        <v>2.5698265160653839E-3</v>
      </c>
      <c r="D487" s="3">
        <f>D486*(1-Info!D$25)*(1-Info!D$26)*(1-M$4) + (1-Info!D$25)*L$4*C486</f>
        <v>6.6295102479175345E-3</v>
      </c>
      <c r="E487" s="3">
        <f>Info!D$25*(B486+C486+D486)+(1-Info!D$25)*Info!D$26*D486</f>
        <v>1.1087666410414916E-4</v>
      </c>
      <c r="F487" s="3">
        <f>(1-Info!D$25)*(1-Info!D$26)*M$4*D486</f>
        <v>8.3561384132244576E-5</v>
      </c>
      <c r="G487" s="3"/>
      <c r="H487" s="3">
        <f t="shared" si="14"/>
        <v>0.99991643861587742</v>
      </c>
    </row>
    <row r="488" spans="1:8" x14ac:dyDescent="0.45">
      <c r="A488">
        <f t="shared" si="15"/>
        <v>487</v>
      </c>
      <c r="B488" s="3">
        <f>B487*(1-K$4)*(1-Info!D$25)+E487+F487</f>
        <v>0.99060617992916189</v>
      </c>
      <c r="C488" s="3">
        <f>C487*(1-Info!D$25)*(1-L$4)+(1-Info!D$25)*K$4*B487</f>
        <v>2.5698263233097517E-3</v>
      </c>
      <c r="D488" s="3">
        <f>D487*(1-Info!D$25)*(1-Info!D$26)*(1-M$4) + (1-Info!D$25)*L$4*C487</f>
        <v>6.6295549372936699E-3</v>
      </c>
      <c r="E488" s="3">
        <f>Info!D$25*(B487+C487+D487)+(1-Info!D$25)*Info!D$26*D487</f>
        <v>1.1087685306203789E-4</v>
      </c>
      <c r="F488" s="3">
        <f>(1-Info!D$25)*(1-Info!D$26)*M$4*D487</f>
        <v>8.3561957182260843E-5</v>
      </c>
      <c r="G488" s="3"/>
      <c r="H488" s="3">
        <f t="shared" si="14"/>
        <v>0.99991643804282726</v>
      </c>
    </row>
    <row r="489" spans="1:8" x14ac:dyDescent="0.45">
      <c r="A489">
        <f t="shared" si="15"/>
        <v>488</v>
      </c>
      <c r="B489" s="3">
        <f>B488*(1-K$4)*(1-Info!D$25)+E488+F488</f>
        <v>0.99060613544142695</v>
      </c>
      <c r="C489" s="3">
        <f>C488*(1-Info!D$25)*(1-L$4)+(1-Info!D$25)*K$4*B488</f>
        <v>2.569826133836042E-3</v>
      </c>
      <c r="D489" s="3">
        <f>D488*(1-Info!D$25)*(1-Info!D$26)*(1-M$4) + (1-Info!D$25)*L$4*C488</f>
        <v>6.6295988654737747E-3</v>
      </c>
      <c r="E489" s="3">
        <f>Info!D$25*(B488+C488+D488)+(1-Info!D$25)*Info!D$26*D488</f>
        <v>1.1087703880139918E-4</v>
      </c>
      <c r="F489" s="3">
        <f>(1-Info!D$25)*(1-Info!D$26)*M$4*D488</f>
        <v>8.3562520471492697E-5</v>
      </c>
      <c r="G489" s="3"/>
      <c r="H489" s="3">
        <f t="shared" si="14"/>
        <v>0.99991643747953818</v>
      </c>
    </row>
    <row r="490" spans="1:8" x14ac:dyDescent="0.45">
      <c r="A490">
        <f t="shared" si="15"/>
        <v>489</v>
      </c>
      <c r="B490" s="3">
        <f>B489*(1-K$4)*(1-Info!D$25)+E489+F489</f>
        <v>0.99060609171145475</v>
      </c>
      <c r="C490" s="3">
        <f>C489*(1-Info!D$25)*(1-L$4)+(1-Info!D$25)*K$4*B489</f>
        <v>2.5698259475884101E-3</v>
      </c>
      <c r="D490" s="3">
        <f>D489*(1-Info!D$25)*(1-Info!D$26)*(1-M$4) + (1-Info!D$25)*L$4*C489</f>
        <v>6.6296420454232743E-3</v>
      </c>
      <c r="E490" s="3">
        <f>Info!D$25*(B489+C489+D489)+(1-Info!D$25)*Info!D$26*D489</f>
        <v>1.1087722137705409E-4</v>
      </c>
      <c r="F490" s="3">
        <f>(1-Info!D$25)*(1-Info!D$26)*M$4*D489</f>
        <v>8.3563074166195279E-5</v>
      </c>
      <c r="G490" s="3"/>
      <c r="H490" s="3">
        <f t="shared" si="14"/>
        <v>0.99991643692584342</v>
      </c>
    </row>
    <row r="491" spans="1:8" x14ac:dyDescent="0.45">
      <c r="A491">
        <f t="shared" si="15"/>
        <v>490</v>
      </c>
      <c r="B491" s="3">
        <f>B490*(1-K$4)*(1-Info!D$25)+E490+F490</f>
        <v>0.9906060487263384</v>
      </c>
      <c r="C491" s="3">
        <f>C490*(1-Info!D$25)*(1-L$4)+(1-Info!D$25)*K$4*B490</f>
        <v>2.5698257645119602E-3</v>
      </c>
      <c r="D491" s="3">
        <f>D490*(1-Info!D$25)*(1-Info!D$26)*(1-M$4) + (1-Info!D$25)*L$4*C490</f>
        <v>6.6296844898867608E-3</v>
      </c>
      <c r="E491" s="3">
        <f>Info!D$25*(B490+C490+D490)+(1-Info!D$25)*Info!D$26*D490</f>
        <v>1.108774008428899E-4</v>
      </c>
      <c r="F491" s="3">
        <f>(1-Info!D$25)*(1-Info!D$26)*M$4*D490</f>
        <v>8.3563618429791887E-5</v>
      </c>
      <c r="G491" s="3"/>
      <c r="H491" s="3">
        <f t="shared" si="14"/>
        <v>0.99991643638158001</v>
      </c>
    </row>
    <row r="492" spans="1:8" x14ac:dyDescent="0.45">
      <c r="A492">
        <f t="shared" si="15"/>
        <v>491</v>
      </c>
      <c r="B492" s="3">
        <f>B491*(1-K$4)*(1-Info!D$25)+E491+F491</f>
        <v>0.99060600647339048</v>
      </c>
      <c r="C492" s="3">
        <f>C491*(1-Info!D$25)*(1-L$4)+(1-Info!D$25)*K$4*B491</f>
        <v>2.5698255845527295E-3</v>
      </c>
      <c r="D492" s="3">
        <f>D491*(1-Info!D$25)*(1-Info!D$26)*(1-M$4) + (1-Info!D$25)*L$4*C491</f>
        <v>6.6297262113917494E-3</v>
      </c>
      <c r="E492" s="3">
        <f>Info!D$25*(B491+C491+D491)+(1-Info!D$25)*Info!D$26*D491</f>
        <v>1.108775772518761E-4</v>
      </c>
      <c r="F492" s="3">
        <f>(1-Info!D$25)*(1-Info!D$26)*M$4*D491</f>
        <v>8.3564153422922277E-5</v>
      </c>
      <c r="G492" s="3"/>
      <c r="H492" s="3">
        <f t="shared" si="14"/>
        <v>0.99991643584658696</v>
      </c>
    </row>
    <row r="493" spans="1:8" x14ac:dyDescent="0.45">
      <c r="A493">
        <f t="shared" si="15"/>
        <v>492</v>
      </c>
      <c r="B493" s="3">
        <f>B492*(1-K$4)*(1-Info!D$25)+E492+F492</f>
        <v>0.9906059649401403</v>
      </c>
      <c r="C493" s="3">
        <f>C492*(1-Info!D$25)*(1-L$4)+(1-Info!D$25)*K$4*B492</f>
        <v>2.5698254076576706E-3</v>
      </c>
      <c r="D493" s="3">
        <f>D492*(1-Info!D$25)*(1-Info!D$26)*(1-M$4) + (1-Info!D$25)*L$4*C492</f>
        <v>6.6297672222523762E-3</v>
      </c>
      <c r="E493" s="3">
        <f>Info!D$25*(B492+C492+D492)+(1-Info!D$25)*Info!D$26*D492</f>
        <v>1.1087775065607994E-4</v>
      </c>
      <c r="F493" s="3">
        <f>(1-Info!D$25)*(1-Info!D$26)*M$4*D492</f>
        <v>8.3564679303490074E-5</v>
      </c>
      <c r="G493" s="3"/>
      <c r="H493" s="3">
        <f t="shared" si="14"/>
        <v>0.99991643532070651</v>
      </c>
    </row>
    <row r="494" spans="1:8" x14ac:dyDescent="0.45">
      <c r="A494">
        <f t="shared" si="15"/>
        <v>493</v>
      </c>
      <c r="B494" s="3">
        <f>B493*(1-K$4)*(1-Info!D$25)+E493+F493</f>
        <v>0.99060592411432891</v>
      </c>
      <c r="C494" s="3">
        <f>C493*(1-Info!D$25)*(1-L$4)+(1-Info!D$25)*K$4*B493</f>
        <v>2.5698252337746394E-3</v>
      </c>
      <c r="D494" s="3">
        <f>D493*(1-Info!D$25)*(1-Info!D$26)*(1-M$4) + (1-Info!D$25)*L$4*C493</f>
        <v>6.6298075345730323E-3</v>
      </c>
      <c r="E494" s="3">
        <f>Info!D$25*(B493+C493+D493)+(1-Info!D$25)*Info!D$26*D493</f>
        <v>1.1087792110668182E-4</v>
      </c>
      <c r="F494" s="3">
        <f>(1-Info!D$25)*(1-Info!D$26)*M$4*D493</f>
        <v>8.3565196226709378E-5</v>
      </c>
      <c r="G494" s="3"/>
      <c r="H494" s="3">
        <f t="shared" si="14"/>
        <v>0.99991643480378323</v>
      </c>
    </row>
    <row r="495" spans="1:8" x14ac:dyDescent="0.45">
      <c r="A495">
        <f t="shared" si="15"/>
        <v>494</v>
      </c>
      <c r="B495" s="3">
        <f>B494*(1-K$4)*(1-Info!D$25)+E494+F494</f>
        <v>0.99060588398390659</v>
      </c>
      <c r="C495" s="3">
        <f>C494*(1-Info!D$25)*(1-L$4)+(1-Info!D$25)*K$4*B494</f>
        <v>2.5698250628523761E-3</v>
      </c>
      <c r="D495" s="3">
        <f>D494*(1-Info!D$25)*(1-Info!D$26)*(1-M$4) + (1-Info!D$25)*L$4*C494</f>
        <v>6.6298471602519371E-3</v>
      </c>
      <c r="E495" s="3">
        <f>Info!D$25*(B494+C494+D494)+(1-Info!D$25)*Info!D$26*D494</f>
        <v>1.1087808865399032E-4</v>
      </c>
      <c r="F495" s="3">
        <f>(1-Info!D$25)*(1-Info!D$26)*M$4*D494</f>
        <v>8.3565704345150499E-5</v>
      </c>
      <c r="G495" s="3"/>
      <c r="H495" s="3">
        <f t="shared" si="14"/>
        <v>0.9999164342956649</v>
      </c>
    </row>
    <row r="496" spans="1:8" x14ac:dyDescent="0.45">
      <c r="A496">
        <f t="shared" si="15"/>
        <v>495</v>
      </c>
      <c r="B496" s="3">
        <f>B495*(1-K$4)*(1-Info!D$25)+E495+F495</f>
        <v>0.99060584453702871</v>
      </c>
      <c r="C496" s="3">
        <f>C495*(1-Info!D$25)*(1-L$4)+(1-Info!D$25)*K$4*B495</f>
        <v>2.5698248948404943E-3</v>
      </c>
      <c r="D496" s="3">
        <f>D495*(1-Info!D$25)*(1-Info!D$26)*(1-M$4) + (1-Info!D$25)*L$4*C495</f>
        <v>6.6298861109846518E-3</v>
      </c>
      <c r="E496" s="3">
        <f>Info!D$25*(B495+C495+D495)+(1-Info!D$25)*Info!D$26*D495</f>
        <v>1.1087825334745726E-4</v>
      </c>
      <c r="F496" s="3">
        <f>(1-Info!D$25)*(1-Info!D$26)*M$4*D495</f>
        <v>8.3566203808785081E-5</v>
      </c>
      <c r="G496" s="3"/>
      <c r="H496" s="3">
        <f t="shared" si="14"/>
        <v>0.99991643379620132</v>
      </c>
    </row>
    <row r="497" spans="1:8" x14ac:dyDescent="0.45">
      <c r="A497">
        <f t="shared" si="15"/>
        <v>496</v>
      </c>
      <c r="B497" s="3">
        <f>B496*(1-K$4)*(1-Info!D$25)+E496+F496</f>
        <v>0.99060580576205237</v>
      </c>
      <c r="C497" s="3">
        <f>C496*(1-Info!D$25)*(1-L$4)+(1-Info!D$25)*K$4*B496</f>
        <v>2.5698247296894617E-3</v>
      </c>
      <c r="D497" s="3">
        <f>D496*(1-Info!D$25)*(1-Info!D$26)*(1-M$4) + (1-Info!D$25)*L$4*C496</f>
        <v>6.629924398267528E-3</v>
      </c>
      <c r="E497" s="3">
        <f>Info!D$25*(B496+C496+D496)+(1-Info!D$25)*Info!D$26*D496</f>
        <v>1.1087841523569204E-4</v>
      </c>
      <c r="F497" s="3">
        <f>(1-Info!D$25)*(1-Info!D$26)*M$4*D496</f>
        <v>8.3566694765030357E-5</v>
      </c>
      <c r="G497" s="3"/>
      <c r="H497" s="3">
        <f t="shared" si="14"/>
        <v>0.99991643330524504</v>
      </c>
    </row>
    <row r="498" spans="1:8" x14ac:dyDescent="0.45">
      <c r="A498">
        <f t="shared" si="15"/>
        <v>497</v>
      </c>
      <c r="B498" s="3">
        <f>B497*(1-K$4)*(1-Info!D$25)+E497+F497</f>
        <v>0.99060576764753316</v>
      </c>
      <c r="C498" s="3">
        <f>C497*(1-Info!D$25)*(1-L$4)+(1-Info!D$25)*K$4*B497</f>
        <v>2.5698245673505893E-3</v>
      </c>
      <c r="D498" s="3">
        <f>D497*(1-Info!D$25)*(1-Info!D$26)*(1-M$4) + (1-Info!D$25)*L$4*C497</f>
        <v>6.629962033401101E-3</v>
      </c>
      <c r="E498" s="3">
        <f>Info!D$25*(B497+C497+D497)+(1-Info!D$25)*Info!D$26*D497</f>
        <v>1.1087857436647617E-4</v>
      </c>
      <c r="F498" s="3">
        <f>(1-Info!D$25)*(1-Info!D$26)*M$4*D497</f>
        <v>8.3567177358792591E-5</v>
      </c>
      <c r="G498" s="3"/>
      <c r="H498" s="3">
        <f t="shared" si="14"/>
        <v>0.99991643282265119</v>
      </c>
    </row>
    <row r="499" spans="1:8" x14ac:dyDescent="0.45">
      <c r="A499">
        <f t="shared" si="15"/>
        <v>498</v>
      </c>
      <c r="B499" s="3">
        <f>B498*(1-K$4)*(1-Info!D$25)+E498+F498</f>
        <v>0.99060573018222131</v>
      </c>
      <c r="C499" s="3">
        <f>C498*(1-Info!D$25)*(1-L$4)+(1-Info!D$25)*K$4*B498</f>
        <v>2.5698244077760153E-3</v>
      </c>
      <c r="D499" s="3">
        <f>D498*(1-Info!D$25)*(1-Info!D$26)*(1-M$4) + (1-Info!D$25)*L$4*C498</f>
        <v>6.6299990274934269E-3</v>
      </c>
      <c r="E499" s="3">
        <f>Info!D$25*(B498+C498+D498)+(1-Info!D$25)*Info!D$26*D498</f>
        <v>1.1087873078677727E-4</v>
      </c>
      <c r="F499" s="3">
        <f>(1-Info!D$25)*(1-Info!D$26)*M$4*D498</f>
        <v>8.3567651732509887E-5</v>
      </c>
      <c r="G499" s="3"/>
      <c r="H499" s="3">
        <f t="shared" si="14"/>
        <v>0.99991643234827743</v>
      </c>
    </row>
    <row r="500" spans="1:8" x14ac:dyDescent="0.45">
      <c r="A500">
        <f t="shared" si="15"/>
        <v>499</v>
      </c>
      <c r="B500" s="3">
        <f>B499*(1-K$4)*(1-Info!D$25)+E499+F499</f>
        <v>0.9906056933550591</v>
      </c>
      <c r="C500" s="3">
        <f>C499*(1-Info!D$25)*(1-L$4)+(1-Info!D$25)*K$4*B499</f>
        <v>2.5698242509186908E-3</v>
      </c>
      <c r="D500" s="3">
        <f>D499*(1-Info!D$25)*(1-Info!D$26)*(1-M$4) + (1-Info!D$25)*L$4*C499</f>
        <v>6.6300353914633603E-3</v>
      </c>
      <c r="E500" s="3">
        <f>Info!D$25*(B499+C499+D499)+(1-Info!D$25)*Info!D$26*D499</f>
        <v>1.10878884542763E-4</v>
      </c>
      <c r="F500" s="3">
        <f>(1-Info!D$25)*(1-Info!D$26)*M$4*D499</f>
        <v>8.3568118026194243E-5</v>
      </c>
      <c r="G500" s="3"/>
      <c r="H500" s="3">
        <f t="shared" si="14"/>
        <v>0.99991643188198387</v>
      </c>
    </row>
    <row r="501" spans="1:8" x14ac:dyDescent="0.45">
      <c r="A501">
        <f t="shared" si="15"/>
        <v>500</v>
      </c>
      <c r="B501" s="3">
        <f>B500*(1-K$4)*(1-Info!D$25)+E500+F500</f>
        <v>0.99060565715517679</v>
      </c>
      <c r="C501" s="3">
        <f>C500*(1-Info!D$25)*(1-L$4)+(1-Info!D$25)*K$4*B500</f>
        <v>2.5698240967323683E-3</v>
      </c>
      <c r="D501" s="3">
        <f>D500*(1-Info!D$25)*(1-Info!D$26)*(1-M$4) + (1-Info!D$25)*L$4*C500</f>
        <v>6.6300711360437739E-3</v>
      </c>
      <c r="E501" s="3">
        <f>Info!D$25*(B500+C500+D500)+(1-Info!D$25)*Info!D$26*D500</f>
        <v>1.1087903567981466E-4</v>
      </c>
      <c r="F501" s="3">
        <f>(1-Info!D$25)*(1-Info!D$26)*M$4*D500</f>
        <v>8.3568576377472832E-5</v>
      </c>
      <c r="G501" s="3"/>
      <c r="H501" s="3">
        <f t="shared" si="14"/>
        <v>0.99991643142363273</v>
      </c>
    </row>
    <row r="502" spans="1:8" x14ac:dyDescent="0.45">
      <c r="A502">
        <f t="shared" si="15"/>
        <v>501</v>
      </c>
      <c r="B502" s="3">
        <f>B501*(1-K$4)*(1-Info!D$25)+E501+F501</f>
        <v>0.99060562157188981</v>
      </c>
      <c r="C502" s="3">
        <f>C501*(1-Info!D$25)*(1-L$4)+(1-Info!D$25)*K$4*B501</f>
        <v>2.5698239451715848E-3</v>
      </c>
      <c r="D502" s="3">
        <f>D501*(1-Info!D$25)*(1-Info!D$26)*(1-M$4) + (1-Info!D$25)*L$4*C501</f>
        <v>6.6301062717847321E-3</v>
      </c>
      <c r="E502" s="3">
        <f>Info!D$25*(B501+C501+D501)+(1-Info!D$25)*Info!D$26*D501</f>
        <v>1.1087918424254053E-4</v>
      </c>
      <c r="F502" s="3">
        <f>(1-Info!D$25)*(1-Info!D$26)*M$4*D501</f>
        <v>8.3569026921628635E-5</v>
      </c>
      <c r="G502" s="3"/>
      <c r="H502" s="3">
        <f t="shared" si="14"/>
        <v>0.99991643097308869</v>
      </c>
    </row>
    <row r="503" spans="1:8" x14ac:dyDescent="0.45">
      <c r="A503">
        <f t="shared" si="15"/>
        <v>502</v>
      </c>
      <c r="B503" s="3">
        <f>B502*(1-K$4)*(1-Info!D$25)+E502+F502</f>
        <v>0.99060558659469566</v>
      </c>
      <c r="C503" s="3">
        <f>C502*(1-Info!D$25)*(1-L$4)+(1-Info!D$25)*K$4*B502</f>
        <v>2.5698237961916514E-3</v>
      </c>
      <c r="D503" s="3">
        <f>D502*(1-Info!D$25)*(1-Info!D$26)*(1-M$4) + (1-Info!D$25)*L$4*C502</f>
        <v>6.6301408090565991E-3</v>
      </c>
      <c r="E503" s="3">
        <f>Info!D$25*(B502+C502+D502)+(1-Info!D$25)*Info!D$26*D502</f>
        <v>1.1087933027478911E-4</v>
      </c>
      <c r="F503" s="3">
        <f>(1-Info!D$25)*(1-Info!D$26)*M$4*D502</f>
        <v>8.3569469791640403E-5</v>
      </c>
      <c r="G503" s="3"/>
      <c r="H503" s="3">
        <f t="shared" si="14"/>
        <v>0.99991643053021861</v>
      </c>
    </row>
    <row r="504" spans="1:8" x14ac:dyDescent="0.45">
      <c r="A504">
        <f t="shared" si="15"/>
        <v>503</v>
      </c>
      <c r="B504" s="3">
        <f>B503*(1-K$4)*(1-Info!D$25)+E503+F503</f>
        <v>0.99060555221327073</v>
      </c>
      <c r="C504" s="3">
        <f>C503*(1-Info!D$25)*(1-L$4)+(1-Info!D$25)*K$4*B503</f>
        <v>2.5698236497486387E-3</v>
      </c>
      <c r="D504" s="3">
        <f>D503*(1-Info!D$25)*(1-Info!D$26)*(1-M$4) + (1-Info!D$25)*L$4*C503</f>
        <v>6.6301747580531046E-3</v>
      </c>
      <c r="E504" s="3">
        <f>Info!D$25*(B503+C503+D503)+(1-Info!D$25)*Info!D$26*D503</f>
        <v>1.1087947381966199E-4</v>
      </c>
      <c r="F504" s="3">
        <f>(1-Info!D$25)*(1-Info!D$26)*M$4*D503</f>
        <v>8.3569905118221853E-5</v>
      </c>
      <c r="G504" s="3"/>
      <c r="H504" s="3">
        <f t="shared" si="14"/>
        <v>0.99991643009489217</v>
      </c>
    </row>
    <row r="505" spans="1:8" x14ac:dyDescent="0.45">
      <c r="A505">
        <f t="shared" si="15"/>
        <v>504</v>
      </c>
      <c r="B505" s="3">
        <f>B504*(1-K$4)*(1-Info!D$25)+E504+F504</f>
        <v>0.99060551841746736</v>
      </c>
      <c r="C505" s="3">
        <f>C504*(1-Info!D$25)*(1-L$4)+(1-Info!D$25)*K$4*B504</f>
        <v>2.5698235057993639E-3</v>
      </c>
      <c r="D505" s="3">
        <f>D504*(1-Info!D$25)*(1-Info!D$26)*(1-M$4) + (1-Info!D$25)*L$4*C504</f>
        <v>6.630208128794347E-3</v>
      </c>
      <c r="E505" s="3">
        <f>Info!D$25*(B504+C504+D504)+(1-Info!D$25)*Info!D$26*D504</f>
        <v>1.1087961491952672E-4</v>
      </c>
      <c r="F505" s="3">
        <f>(1-Info!D$25)*(1-Info!D$26)*M$4*D504</f>
        <v>8.3570333029860309E-5</v>
      </c>
      <c r="G505" s="3"/>
      <c r="H505" s="3">
        <f t="shared" si="14"/>
        <v>0.99991642966698058</v>
      </c>
    </row>
    <row r="506" spans="1:8" x14ac:dyDescent="0.45">
      <c r="A506">
        <f t="shared" si="15"/>
        <v>505</v>
      </c>
      <c r="B506" s="3">
        <f>B505*(1-K$4)*(1-Info!D$25)+E505+F505</f>
        <v>0.99060548519731051</v>
      </c>
      <c r="C506" s="3">
        <f>C505*(1-Info!D$25)*(1-L$4)+(1-Info!D$25)*K$4*B505</f>
        <v>2.5698233643013792E-3</v>
      </c>
      <c r="D506" s="3">
        <f>D505*(1-Info!D$25)*(1-Info!D$26)*(1-M$4) + (1-Info!D$25)*L$4*C505</f>
        <v>6.6302409311297557E-3</v>
      </c>
      <c r="E506" s="3">
        <f>Info!D$25*(B505+C505+D505)+(1-Info!D$25)*Info!D$26*D505</f>
        <v>1.1087975361602911E-4</v>
      </c>
      <c r="F506" s="3">
        <f>(1-Info!D$25)*(1-Info!D$26)*M$4*D505</f>
        <v>8.3570753652854562E-5</v>
      </c>
      <c r="G506" s="3"/>
      <c r="H506" s="3">
        <f t="shared" si="14"/>
        <v>0.9999164292463576</v>
      </c>
    </row>
    <row r="507" spans="1:8" x14ac:dyDescent="0.45">
      <c r="A507">
        <f t="shared" si="15"/>
        <v>506</v>
      </c>
      <c r="B507" s="3">
        <f>B506*(1-K$4)*(1-Info!D$25)+E506+F506</f>
        <v>0.99060545254299515</v>
      </c>
      <c r="C507" s="3">
        <f>C506*(1-Info!D$25)*(1-L$4)+(1-Info!D$25)*K$4*B506</f>
        <v>2.5698232252129574E-3</v>
      </c>
      <c r="D507" s="3">
        <f>D506*(1-Info!D$25)*(1-Info!D$26)*(1-M$4) + (1-Info!D$25)*L$4*C506</f>
        <v>6.6302731747409941E-3</v>
      </c>
      <c r="E507" s="3">
        <f>Info!D$25*(B506+C506+D506)+(1-Info!D$25)*Info!D$26*D506</f>
        <v>1.1087988995010567E-4</v>
      </c>
      <c r="F507" s="3">
        <f>(1-Info!D$25)*(1-Info!D$26)*M$4*D506</f>
        <v>8.3571167111352158E-5</v>
      </c>
      <c r="G507" s="3"/>
      <c r="H507" s="3">
        <f t="shared" si="14"/>
        <v>0.99991642883289911</v>
      </c>
    </row>
    <row r="508" spans="1:8" x14ac:dyDescent="0.45">
      <c r="A508">
        <f t="shared" si="15"/>
        <v>507</v>
      </c>
      <c r="B508" s="3">
        <f>B507*(1-K$4)*(1-Info!D$25)+E507+F507</f>
        <v>0.9906054204448832</v>
      </c>
      <c r="C508" s="3">
        <f>C507*(1-Info!D$25)*(1-L$4)+(1-Info!D$25)*K$4*B507</f>
        <v>2.5698230884930819E-3</v>
      </c>
      <c r="D508" s="3">
        <f>D507*(1-Info!D$25)*(1-Info!D$26)*(1-M$4) + (1-Info!D$25)*L$4*C507</f>
        <v>6.6303048691448204E-3</v>
      </c>
      <c r="E508" s="3">
        <f>Info!D$25*(B507+C507+D507)+(1-Info!D$25)*Info!D$26*D507</f>
        <v>1.1088002396199563E-4</v>
      </c>
      <c r="F508" s="3">
        <f>(1-Info!D$25)*(1-Info!D$26)*M$4*D507</f>
        <v>8.3571573527386055E-5</v>
      </c>
      <c r="G508" s="3"/>
      <c r="H508" s="3">
        <f t="shared" si="14"/>
        <v>0.99991642842648309</v>
      </c>
    </row>
    <row r="509" spans="1:8" x14ac:dyDescent="0.45">
      <c r="A509">
        <f t="shared" si="15"/>
        <v>508</v>
      </c>
      <c r="B509" s="3">
        <f>B508*(1-K$4)*(1-Info!D$25)+E508+F508</f>
        <v>0.99060538889350092</v>
      </c>
      <c r="C509" s="3">
        <f>C508*(1-Info!D$25)*(1-L$4)+(1-Info!D$25)*K$4*B508</f>
        <v>2.569822954101434E-3</v>
      </c>
      <c r="D509" s="3">
        <f>D508*(1-Info!D$25)*(1-Info!D$26)*(1-M$4) + (1-Info!D$25)*L$4*C508</f>
        <v>6.6303360236958939E-3</v>
      </c>
      <c r="E509" s="3">
        <f>Info!D$25*(B508+C508+D508)+(1-Info!D$25)*Info!D$26*D508</f>
        <v>1.1088015569125283E-4</v>
      </c>
      <c r="F509" s="3">
        <f>(1-Info!D$25)*(1-Info!D$26)*M$4*D508</f>
        <v>8.3571973020910687E-5</v>
      </c>
      <c r="G509" s="3"/>
      <c r="H509" s="3">
        <f t="shared" si="14"/>
        <v>0.99991642802698955</v>
      </c>
    </row>
    <row r="510" spans="1:8" x14ac:dyDescent="0.45">
      <c r="A510">
        <f t="shared" si="15"/>
        <v>509</v>
      </c>
      <c r="B510" s="3">
        <f>B509*(1-K$4)*(1-Info!D$25)+E509+F509</f>
        <v>0.99060535787953585</v>
      </c>
      <c r="C510" s="3">
        <f>C509*(1-Info!D$25)*(1-L$4)+(1-Info!D$25)*K$4*B509</f>
        <v>2.5698228219983789E-3</v>
      </c>
      <c r="D510" s="3">
        <f>D509*(1-Info!D$25)*(1-Info!D$26)*(1-M$4) + (1-Info!D$25)*L$4*C509</f>
        <v>6.6303666475895371E-3</v>
      </c>
      <c r="E510" s="3">
        <f>Info!D$25*(B509+C509+D509)+(1-Info!D$25)*Info!D$26*D509</f>
        <v>1.1088028517675738E-4</v>
      </c>
      <c r="F510" s="3">
        <f>(1-Info!D$25)*(1-Info!D$26)*M$4*D509</f>
        <v>8.3572365709837229E-5</v>
      </c>
      <c r="G510" s="3"/>
      <c r="H510" s="3">
        <f t="shared" si="14"/>
        <v>0.99991642763430055</v>
      </c>
    </row>
    <row r="511" spans="1:8" x14ac:dyDescent="0.45">
      <c r="A511">
        <f t="shared" si="15"/>
        <v>510</v>
      </c>
      <c r="B511" s="3">
        <f>B510*(1-K$4)*(1-Info!D$25)+E510+F510</f>
        <v>0.99060532739383433</v>
      </c>
      <c r="C511" s="3">
        <f>C510*(1-Info!D$25)*(1-L$4)+(1-Info!D$25)*K$4*B510</f>
        <v>2.5698226921449579E-3</v>
      </c>
      <c r="D511" s="3">
        <f>D510*(1-Info!D$25)*(1-Info!D$26)*(1-M$4) + (1-Info!D$25)*L$4*C510</f>
        <v>6.6303967498644494E-3</v>
      </c>
      <c r="E511" s="3">
        <f>Info!D$25*(B510+C510+D510)+(1-Info!D$25)*Info!D$26*D510</f>
        <v>1.1088041245672719E-4</v>
      </c>
      <c r="F511" s="3">
        <f>(1-Info!D$25)*(1-Info!D$26)*M$4*D510</f>
        <v>8.3572751710068573E-5</v>
      </c>
      <c r="G511" s="3"/>
      <c r="H511" s="3">
        <f t="shared" si="14"/>
        <v>0.99991642724830054</v>
      </c>
    </row>
    <row r="512" spans="1:8" x14ac:dyDescent="0.45">
      <c r="A512">
        <f t="shared" si="15"/>
        <v>511</v>
      </c>
      <c r="B512" s="3">
        <f>B511*(1-K$4)*(1-Info!D$25)+E511+F511</f>
        <v>0.99060529742739811</v>
      </c>
      <c r="C512" s="3">
        <f>C511*(1-Info!D$25)*(1-L$4)+(1-Info!D$25)*K$4*B511</f>
        <v>2.5698225645028735E-3</v>
      </c>
      <c r="D512" s="3">
        <f>D511*(1-Info!D$25)*(1-Info!D$26)*(1-M$4) + (1-Info!D$25)*L$4*C511</f>
        <v>6.6304263394053745E-3</v>
      </c>
      <c r="E512" s="3">
        <f>Info!D$25*(B511+C511+D511)+(1-Info!D$25)*Info!D$26*D511</f>
        <v>1.1088053756872919E-4</v>
      </c>
      <c r="F512" s="3">
        <f>(1-Info!D$25)*(1-Info!D$26)*M$4*D511</f>
        <v>8.3573131135533389E-5</v>
      </c>
      <c r="G512" s="3"/>
      <c r="H512" s="3">
        <f t="shared" si="14"/>
        <v>0.99991642686887505</v>
      </c>
    </row>
    <row r="513" spans="1:8" x14ac:dyDescent="0.45">
      <c r="A513">
        <f t="shared" si="15"/>
        <v>512</v>
      </c>
      <c r="B513" s="3">
        <f>B512*(1-K$4)*(1-Info!D$25)+E512+F512</f>
        <v>0.99060526797138249</v>
      </c>
      <c r="C513" s="3">
        <f>C512*(1-Info!D$25)*(1-L$4)+(1-Info!D$25)*K$4*B512</f>
        <v>2.5698224390344805E-3</v>
      </c>
      <c r="D513" s="3">
        <f>D512*(1-Info!D$25)*(1-Info!D$26)*(1-M$4) + (1-Info!D$25)*L$4*C512</f>
        <v>6.6304554249457231E-3</v>
      </c>
      <c r="E513" s="3">
        <f>Info!D$25*(B512+C512+D512)+(1-Info!D$25)*Info!D$26*D512</f>
        <v>1.1088066054969038E-4</v>
      </c>
      <c r="F513" s="3">
        <f>(1-Info!D$25)*(1-Info!D$26)*M$4*D512</f>
        <v>8.3573504098219826E-5</v>
      </c>
      <c r="G513" s="3"/>
      <c r="H513" s="3">
        <f t="shared" si="14"/>
        <v>0.99991642649591228</v>
      </c>
    </row>
    <row r="514" spans="1:8" x14ac:dyDescent="0.45">
      <c r="A514">
        <f t="shared" si="15"/>
        <v>513</v>
      </c>
      <c r="B514" s="3">
        <f>B513*(1-K$4)*(1-Info!D$25)+E513+F513</f>
        <v>0.99060523901709352</v>
      </c>
      <c r="C514" s="3">
        <f>C513*(1-Info!D$25)*(1-L$4)+(1-Info!D$25)*K$4*B513</f>
        <v>2.5698223157027732E-3</v>
      </c>
      <c r="D514" s="3">
        <f>D513*(1-Info!D$25)*(1-Info!D$26)*(1-M$4) + (1-Info!D$25)*L$4*C513</f>
        <v>6.6304840150701498E-3</v>
      </c>
      <c r="E514" s="3">
        <f>Info!D$25*(B513+C513+D513)+(1-Info!D$25)*Info!D$26*D513</f>
        <v>1.1088078143590884E-4</v>
      </c>
      <c r="F514" s="3">
        <f>(1-Info!D$25)*(1-Info!D$26)*M$4*D513</f>
        <v>8.3573870708208544E-5</v>
      </c>
      <c r="G514" s="3"/>
      <c r="H514" s="3">
        <f t="shared" si="14"/>
        <v>0.99991642612930243</v>
      </c>
    </row>
    <row r="515" spans="1:8" x14ac:dyDescent="0.45">
      <c r="A515">
        <f t="shared" si="15"/>
        <v>514</v>
      </c>
      <c r="B515" s="3">
        <f>B514*(1-K$4)*(1-Info!D$25)+E514+F514</f>
        <v>0.99060521055598538</v>
      </c>
      <c r="C515" s="3">
        <f>C514*(1-Info!D$25)*(1-L$4)+(1-Info!D$25)*K$4*B514</f>
        <v>2.5698221944713768E-3</v>
      </c>
      <c r="D515" s="3">
        <f>D514*(1-Info!D$25)*(1-Info!D$26)*(1-M$4) + (1-Info!D$25)*L$4*C514</f>
        <v>6.6305121182170896E-3</v>
      </c>
      <c r="E515" s="3">
        <f>Info!D$25*(B514+C514+D514)+(1-Info!D$25)*Info!D$26*D514</f>
        <v>1.1088090026306441E-4</v>
      </c>
      <c r="F515" s="3">
        <f>(1-Info!D$25)*(1-Info!D$26)*M$4*D514</f>
        <v>8.3574231073705224E-5</v>
      </c>
      <c r="G515" s="3"/>
      <c r="H515" s="3">
        <f t="shared" ref="H515:H578" si="16">SUM(B515:E515)</f>
        <v>0.9999164257689368</v>
      </c>
    </row>
    <row r="516" spans="1:8" x14ac:dyDescent="0.45">
      <c r="A516">
        <f t="shared" ref="A516:A579" si="17">A515+1</f>
        <v>515</v>
      </c>
      <c r="B516" s="3">
        <f>B515*(1-K$4)*(1-Info!D$25)+E515+F515</f>
        <v>0.99060518257965757</v>
      </c>
      <c r="C516" s="3">
        <f>C515*(1-Info!D$25)*(1-L$4)+(1-Info!D$25)*K$4*B515</f>
        <v>2.5698220753045337E-3</v>
      </c>
      <c r="D516" s="3">
        <f>D515*(1-Info!D$25)*(1-Info!D$26)*(1-M$4) + (1-Info!D$25)*L$4*C515</f>
        <v>6.6305397426812442E-3</v>
      </c>
      <c r="E516" s="3">
        <f>Info!D$25*(B515+C515+D515)+(1-Info!D$25)*Info!D$26*D515</f>
        <v>1.1088101706622915E-4</v>
      </c>
      <c r="F516" s="3">
        <f>(1-Info!D$25)*(1-Info!D$26)*M$4*D515</f>
        <v>8.3574585301072471E-5</v>
      </c>
      <c r="G516" s="3"/>
      <c r="H516" s="3">
        <f t="shared" si="16"/>
        <v>0.9999164254147096</v>
      </c>
    </row>
    <row r="517" spans="1:8" x14ac:dyDescent="0.45">
      <c r="A517">
        <f t="shared" si="17"/>
        <v>516</v>
      </c>
      <c r="B517" s="3">
        <f>B516*(1-K$4)*(1-Info!D$25)+E516+F516</f>
        <v>0.99060515507985281</v>
      </c>
      <c r="C517" s="3">
        <f>C516*(1-Info!D$25)*(1-L$4)+(1-Info!D$25)*K$4*B516</f>
        <v>2.5698219581670959E-3</v>
      </c>
      <c r="D517" s="3">
        <f>D516*(1-Info!D$25)*(1-Info!D$26)*(1-M$4) + (1-Info!D$25)*L$4*C516</f>
        <v>6.6305668966160315E-3</v>
      </c>
      <c r="E517" s="3">
        <f>Info!D$25*(B516+C516+D516)+(1-Info!D$25)*Info!D$26*D516</f>
        <v>1.1088113187987774E-4</v>
      </c>
      <c r="F517" s="3">
        <f>(1-Info!D$25)*(1-Info!D$26)*M$4*D516</f>
        <v>8.3574933494861227E-5</v>
      </c>
      <c r="G517" s="3"/>
      <c r="H517" s="3">
        <f t="shared" si="16"/>
        <v>0.99991642506651579</v>
      </c>
    </row>
    <row r="518" spans="1:8" x14ac:dyDescent="0.45">
      <c r="A518">
        <f t="shared" si="17"/>
        <v>517</v>
      </c>
      <c r="B518" s="3">
        <f>B517*(1-K$4)*(1-Info!D$25)+E517+F517</f>
        <v>0.99060512804845446</v>
      </c>
      <c r="C518" s="3">
        <f>C517*(1-Info!D$25)*(1-L$4)+(1-Info!D$25)*K$4*B517</f>
        <v>2.5698218430245117E-3</v>
      </c>
      <c r="D518" s="3">
        <f>D517*(1-Info!D$25)*(1-Info!D$26)*(1-M$4) + (1-Info!D$25)*L$4*C517</f>
        <v>6.6305935880359955E-3</v>
      </c>
      <c r="E518" s="3">
        <f>Info!D$25*(B517+C517+D517)+(1-Info!D$25)*Info!D$26*D517</f>
        <v>1.1088124473789771E-4</v>
      </c>
      <c r="F518" s="3">
        <f>(1-Info!D$25)*(1-Info!D$26)*M$4*D517</f>
        <v>8.3575275757841636E-5</v>
      </c>
      <c r="G518" s="3"/>
      <c r="H518" s="3">
        <f t="shared" si="16"/>
        <v>0.99991642472425291</v>
      </c>
    </row>
    <row r="519" spans="1:8" x14ac:dyDescent="0.45">
      <c r="A519">
        <f t="shared" si="17"/>
        <v>518</v>
      </c>
      <c r="B519" s="3">
        <f>B518*(1-K$4)*(1-Info!D$25)+E518+F518</f>
        <v>0.99060510147748415</v>
      </c>
      <c r="C519" s="3">
        <f>C518*(1-Info!D$25)*(1-L$4)+(1-Info!D$25)*K$4*B518</f>
        <v>2.5698217298428185E-3</v>
      </c>
      <c r="D519" s="3">
        <f>D518*(1-Info!D$25)*(1-Info!D$26)*(1-M$4) + (1-Info!D$25)*L$4*C518</f>
        <v>6.6306198248191669E-3</v>
      </c>
      <c r="E519" s="3">
        <f>Info!D$25*(B518+C518+D518)+(1-Info!D$25)*Info!D$26*D518</f>
        <v>1.1088135567359932E-4</v>
      </c>
      <c r="F519" s="3">
        <f>(1-Info!D$25)*(1-Info!D$26)*M$4*D518</f>
        <v>8.3575612191033339E-5</v>
      </c>
      <c r="G519" s="3"/>
      <c r="H519" s="3">
        <f t="shared" si="16"/>
        <v>0.99991642438781969</v>
      </c>
    </row>
    <row r="520" spans="1:8" x14ac:dyDescent="0.45">
      <c r="A520">
        <f t="shared" si="17"/>
        <v>519</v>
      </c>
      <c r="B520" s="3">
        <f>B519*(1-K$4)*(1-Info!D$25)+E519+F519</f>
        <v>0.99060507535909936</v>
      </c>
      <c r="C520" s="3">
        <f>C519*(1-Info!D$25)*(1-L$4)+(1-Info!D$25)*K$4*B519</f>
        <v>2.5698216185886308E-3</v>
      </c>
      <c r="D520" s="3">
        <f>D519*(1-Info!D$25)*(1-Info!D$26)*(1-M$4) + (1-Info!D$25)*L$4*C519</f>
        <v>6.6306456147093894E-3</v>
      </c>
      <c r="E520" s="3">
        <f>Info!D$25*(B519+C519+D519)+(1-Info!D$25)*Info!D$26*D519</f>
        <v>1.1088146471972548E-4</v>
      </c>
      <c r="F520" s="3">
        <f>(1-Info!D$25)*(1-Info!D$26)*M$4*D519</f>
        <v>8.3575942893735351E-5</v>
      </c>
      <c r="G520" s="3"/>
      <c r="H520" s="3">
        <f t="shared" si="16"/>
        <v>0.99991642405711711</v>
      </c>
    </row>
    <row r="521" spans="1:8" x14ac:dyDescent="0.45">
      <c r="A521">
        <f t="shared" si="17"/>
        <v>520</v>
      </c>
      <c r="B521" s="3">
        <f>B520*(1-K$4)*(1-Info!D$25)+E520+F520</f>
        <v>0.99060504968559115</v>
      </c>
      <c r="C521" s="3">
        <f>C520*(1-Info!D$25)*(1-L$4)+(1-Info!D$25)*K$4*B520</f>
        <v>2.5698215092291319E-3</v>
      </c>
      <c r="D521" s="3">
        <f>D520*(1-Info!D$25)*(1-Info!D$26)*(1-M$4) + (1-Info!D$25)*L$4*C520</f>
        <v>6.6306709653186089E-3</v>
      </c>
      <c r="E521" s="3">
        <f>Info!D$25*(B520+C520+D520)+(1-Info!D$25)*Info!D$26*D520</f>
        <v>1.1088157190846142E-4</v>
      </c>
      <c r="F521" s="3">
        <f>(1-Info!D$25)*(1-Info!D$26)*M$4*D520</f>
        <v>8.3576267963555276E-5</v>
      </c>
      <c r="G521" s="3"/>
      <c r="H521" s="3">
        <f t="shared" si="16"/>
        <v>0.99991642373204737</v>
      </c>
    </row>
    <row r="522" spans="1:8" x14ac:dyDescent="0.45">
      <c r="A522">
        <f t="shared" si="17"/>
        <v>521</v>
      </c>
      <c r="B522" s="3">
        <f>B521*(1-K$4)*(1-Info!D$25)+E521+F521</f>
        <v>0.9906050244493817</v>
      </c>
      <c r="C522" s="3">
        <f>C521*(1-Info!D$25)*(1-L$4)+(1-Info!D$25)*K$4*B521</f>
        <v>2.5698214017320633E-3</v>
      </c>
      <c r="D522" s="3">
        <f>D521*(1-Info!D$25)*(1-Info!D$26)*(1-M$4) + (1-Info!D$25)*L$4*C521</f>
        <v>6.6306958841291152E-3</v>
      </c>
      <c r="E522" s="3">
        <f>Info!D$25*(B521+C521+D521)+(1-Info!D$25)*Info!D$26*D521</f>
        <v>1.1088167727144414E-4</v>
      </c>
      <c r="F522" s="3">
        <f>(1-Info!D$25)*(1-Info!D$26)*M$4*D521</f>
        <v>8.3576587496438231E-5</v>
      </c>
      <c r="G522" s="3"/>
      <c r="H522" s="3">
        <f t="shared" si="16"/>
        <v>0.9999164234125143</v>
      </c>
    </row>
    <row r="523" spans="1:8" x14ac:dyDescent="0.45">
      <c r="A523">
        <f t="shared" si="17"/>
        <v>522</v>
      </c>
      <c r="B523" s="3">
        <f>B522*(1-K$4)*(1-Info!D$25)+E522+F522</f>
        <v>0.99060499964302295</v>
      </c>
      <c r="C523" s="3">
        <f>C522*(1-Info!D$25)*(1-L$4)+(1-Info!D$25)*K$4*B522</f>
        <v>2.5698212960657148E-3</v>
      </c>
      <c r="D523" s="3">
        <f>D522*(1-Info!D$25)*(1-Info!D$26)*(1-M$4) + (1-Info!D$25)*L$4*C522</f>
        <v>6.6307203784957535E-3</v>
      </c>
      <c r="E523" s="3">
        <f>Info!D$25*(B522+C522+D522)+(1-Info!D$25)*Info!D$26*D522</f>
        <v>1.108817808397717E-4</v>
      </c>
      <c r="F523" s="3">
        <f>(1-Info!D$25)*(1-Info!D$26)*M$4*D522</f>
        <v>8.3576901586695086E-5</v>
      </c>
      <c r="G523" s="3"/>
      <c r="H523" s="3">
        <f t="shared" si="16"/>
        <v>0.99991642309842421</v>
      </c>
    </row>
    <row r="524" spans="1:8" x14ac:dyDescent="0.45">
      <c r="A524">
        <f t="shared" si="17"/>
        <v>523</v>
      </c>
      <c r="B524" s="3">
        <f>B523*(1-K$4)*(1-Info!D$25)+E523+F523</f>
        <v>0.99060497525919278</v>
      </c>
      <c r="C524" s="3">
        <f>C523*(1-Info!D$25)*(1-L$4)+(1-Info!D$25)*K$4*B523</f>
        <v>2.5698211921989164E-3</v>
      </c>
      <c r="D524" s="3">
        <f>D523*(1-Info!D$25)*(1-Info!D$26)*(1-M$4) + (1-Info!D$25)*L$4*C523</f>
        <v>6.630744455648094E-3</v>
      </c>
      <c r="E524" s="3">
        <f>Info!D$25*(B523+C523+D523)+(1-Info!D$25)*Info!D$26*D523</f>
        <v>1.1088188264401263E-4</v>
      </c>
      <c r="F524" s="3">
        <f>(1-Info!D$25)*(1-Info!D$26)*M$4*D523</f>
        <v>8.3577210327030304E-5</v>
      </c>
      <c r="G524" s="3"/>
      <c r="H524" s="3">
        <f t="shared" si="16"/>
        <v>0.99991642278968373</v>
      </c>
    </row>
    <row r="525" spans="1:8" x14ac:dyDescent="0.45">
      <c r="A525">
        <f t="shared" si="17"/>
        <v>524</v>
      </c>
      <c r="B525" s="3">
        <f>B524*(1-K$4)*(1-Info!D$25)+E524+F524</f>
        <v>0.99060495129069437</v>
      </c>
      <c r="C525" s="3">
        <f>C524*(1-Info!D$25)*(1-L$4)+(1-Info!D$25)*K$4*B524</f>
        <v>2.5698210901010277E-3</v>
      </c>
      <c r="D525" s="3">
        <f>D524*(1-Info!D$25)*(1-Info!D$26)*(1-M$4) + (1-Info!D$25)*L$4*C524</f>
        <v>6.6307681226925649E-3</v>
      </c>
      <c r="E525" s="3">
        <f>Info!D$25*(B524+C524+D524)+(1-Info!D$25)*Info!D$26*D524</f>
        <v>1.1088198271421462E-4</v>
      </c>
      <c r="F525" s="3">
        <f>(1-Info!D$25)*(1-Info!D$26)*M$4*D524</f>
        <v>8.3577513808569316E-5</v>
      </c>
      <c r="G525" s="3"/>
      <c r="H525" s="3">
        <f t="shared" si="16"/>
        <v>0.99991642248620227</v>
      </c>
    </row>
    <row r="526" spans="1:8" x14ac:dyDescent="0.45">
      <c r="A526">
        <f t="shared" si="17"/>
        <v>525</v>
      </c>
      <c r="B526" s="3">
        <f>B525*(1-K$4)*(1-Info!D$25)+E525+F525</f>
        <v>0.9906049277304535</v>
      </c>
      <c r="C526" s="3">
        <f>C525*(1-Info!D$25)*(1-L$4)+(1-Info!D$25)*K$4*B525</f>
        <v>2.5698209897419308E-3</v>
      </c>
      <c r="D526" s="3">
        <f>D525*(1-Info!D$25)*(1-Info!D$26)*(1-M$4) + (1-Info!D$25)*L$4*C525</f>
        <v>6.6307913866145525E-3</v>
      </c>
      <c r="E526" s="3">
        <f>Info!D$25*(B525+C525+D525)+(1-Info!D$25)*Info!D$26*D525</f>
        <v>1.1088208107991367E-4</v>
      </c>
      <c r="F526" s="3">
        <f>(1-Info!D$25)*(1-Info!D$26)*M$4*D525</f>
        <v>8.3577812120885423E-5</v>
      </c>
      <c r="G526" s="3"/>
      <c r="H526" s="3">
        <f t="shared" si="16"/>
        <v>0.9999164221878899</v>
      </c>
    </row>
    <row r="527" spans="1:8" x14ac:dyDescent="0.45">
      <c r="A527">
        <f t="shared" si="17"/>
        <v>526</v>
      </c>
      <c r="B527" s="3">
        <f>B526*(1-K$4)*(1-Info!D$25)+E526+F526</f>
        <v>0.99060490457151618</v>
      </c>
      <c r="C527" s="3">
        <f>C526*(1-Info!D$25)*(1-L$4)+(1-Info!D$25)*K$4*B526</f>
        <v>2.5698208910920188E-3</v>
      </c>
      <c r="D527" s="3">
        <f>D526*(1-Info!D$25)*(1-Info!D$26)*(1-M$4) + (1-Info!D$25)*L$4*C526</f>
        <v>6.63081425428046E-3</v>
      </c>
      <c r="E527" s="3">
        <f>Info!D$25*(B526+C526+D526)+(1-Info!D$25)*Info!D$26*D526</f>
        <v>1.1088217777014263E-4</v>
      </c>
      <c r="F527" s="3">
        <f>(1-Info!D$25)*(1-Info!D$26)*M$4*D526</f>
        <v>8.3578105352026235E-5</v>
      </c>
      <c r="G527" s="3"/>
      <c r="H527" s="3">
        <f t="shared" si="16"/>
        <v>0.99991642189465879</v>
      </c>
    </row>
    <row r="528" spans="1:8" x14ac:dyDescent="0.45">
      <c r="A528">
        <f t="shared" si="17"/>
        <v>527</v>
      </c>
      <c r="B528" s="3">
        <f>B527*(1-K$4)*(1-Info!D$25)+E527+F527</f>
        <v>0.99060488180704687</v>
      </c>
      <c r="C528" s="3">
        <f>C527*(1-Info!D$25)*(1-L$4)+(1-Info!D$25)*K$4*B527</f>
        <v>2.5698207941221899E-3</v>
      </c>
      <c r="D528" s="3">
        <f>D527*(1-Info!D$25)*(1-Info!D$26)*(1-M$4) + (1-Info!D$25)*L$4*C527</f>
        <v>6.6308367324397367E-3</v>
      </c>
      <c r="E528" s="3">
        <f>Info!D$25*(B527+C527+D527)+(1-Info!D$25)*Info!D$26*D527</f>
        <v>1.1088227281343989E-4</v>
      </c>
      <c r="F528" s="3">
        <f>(1-Info!D$25)*(1-Info!D$26)*M$4*D527</f>
        <v>8.3578393588539641E-5</v>
      </c>
      <c r="G528" s="3"/>
      <c r="H528" s="3">
        <f t="shared" si="16"/>
        <v>0.99991642160642213</v>
      </c>
    </row>
    <row r="529" spans="1:8" x14ac:dyDescent="0.45">
      <c r="A529">
        <f t="shared" si="17"/>
        <v>528</v>
      </c>
      <c r="B529" s="3">
        <f>B528*(1-K$4)*(1-Info!D$25)+E528+F528</f>
        <v>0.99060485943032661</v>
      </c>
      <c r="C529" s="3">
        <f>C528*(1-Info!D$25)*(1-L$4)+(1-Info!D$25)*K$4*B528</f>
        <v>2.5698206988038364E-3</v>
      </c>
      <c r="D529" s="3">
        <f>D528*(1-Info!D$25)*(1-Info!D$26)*(1-M$4) + (1-Info!D$25)*L$4*C528</f>
        <v>6.630858827726867E-3</v>
      </c>
      <c r="E529" s="3">
        <f>Info!D$25*(B528+C528+D528)+(1-Info!D$25)*Info!D$26*D528</f>
        <v>1.1088236623785767E-4</v>
      </c>
      <c r="F529" s="3">
        <f>(1-Info!D$25)*(1-Info!D$26)*M$4*D528</f>
        <v>8.3578676915499353E-5</v>
      </c>
      <c r="G529" s="3"/>
      <c r="H529" s="3">
        <f t="shared" si="16"/>
        <v>0.99991642132309522</v>
      </c>
    </row>
    <row r="530" spans="1:8" x14ac:dyDescent="0.45">
      <c r="A530">
        <f t="shared" si="17"/>
        <v>529</v>
      </c>
      <c r="B530" s="3">
        <f>B529*(1-K$4)*(1-Info!D$25)+E529+F529</f>
        <v>0.99060483743475114</v>
      </c>
      <c r="C530" s="3">
        <f>C529*(1-Info!D$25)*(1-L$4)+(1-Info!D$25)*K$4*B529</f>
        <v>2.5698206051088389E-3</v>
      </c>
      <c r="D530" s="3">
        <f>D529*(1-Info!D$25)*(1-Info!D$26)*(1-M$4) + (1-Info!D$25)*L$4*C529</f>
        <v>6.6308805466633314E-3</v>
      </c>
      <c r="E530" s="3">
        <f>Info!D$25*(B529+C529+D529)+(1-Info!D$25)*Info!D$26*D529</f>
        <v>1.1088245807097045E-4</v>
      </c>
      <c r="F530" s="3">
        <f>(1-Info!D$25)*(1-Info!D$26)*M$4*D529</f>
        <v>8.3578955416530062E-5</v>
      </c>
      <c r="G530" s="3"/>
      <c r="H530" s="3">
        <f t="shared" si="16"/>
        <v>0.99991642104459422</v>
      </c>
    </row>
    <row r="531" spans="1:8" x14ac:dyDescent="0.45">
      <c r="A531">
        <f t="shared" si="17"/>
        <v>530</v>
      </c>
      <c r="B531" s="3">
        <f>B530*(1-K$4)*(1-Info!D$25)+E530+F530</f>
        <v>0.99060481581382809</v>
      </c>
      <c r="C531" s="3">
        <f>C530*(1-Info!D$25)*(1-L$4)+(1-Info!D$25)*K$4*B530</f>
        <v>2.5698205130095558E-3</v>
      </c>
      <c r="D531" s="3">
        <f>D530*(1-Info!D$25)*(1-Info!D$26)*(1-M$4) + (1-Info!D$25)*L$4*C530</f>
        <v>6.630901895659529E-3</v>
      </c>
      <c r="E531" s="3">
        <f>Info!D$25*(B530+C530+D530)+(1-Info!D$25)*Info!D$26*D530</f>
        <v>1.1088254833988301E-4</v>
      </c>
      <c r="F531" s="3">
        <f>(1-Info!D$25)*(1-Info!D$26)*M$4*D530</f>
        <v>8.3579229173832046E-5</v>
      </c>
      <c r="G531" s="3"/>
      <c r="H531" s="3">
        <f t="shared" si="16"/>
        <v>0.99991642077083709</v>
      </c>
    </row>
    <row r="532" spans="1:8" x14ac:dyDescent="0.45">
      <c r="A532">
        <f t="shared" si="17"/>
        <v>531</v>
      </c>
      <c r="B532" s="3">
        <f>B531*(1-K$4)*(1-Info!D$25)+E531+F531</f>
        <v>0.99060479456117589</v>
      </c>
      <c r="C532" s="3">
        <f>C531*(1-Info!D$25)*(1-L$4)+(1-Info!D$25)*K$4*B531</f>
        <v>2.5698204224788158E-3</v>
      </c>
      <c r="D532" s="3">
        <f>D531*(1-Info!D$25)*(1-Info!D$26)*(1-M$4) + (1-Info!D$25)*L$4*C531</f>
        <v>6.630922881016672E-3</v>
      </c>
      <c r="E532" s="3">
        <f>Info!D$25*(B531+C531+D531)+(1-Info!D$25)*Info!D$26*D531</f>
        <v>1.1088263707123845E-4</v>
      </c>
      <c r="F532" s="3">
        <f>(1-Info!D$25)*(1-Info!D$26)*M$4*D531</f>
        <v>8.3579498268205444E-5</v>
      </c>
      <c r="G532" s="3"/>
      <c r="H532" s="3">
        <f t="shared" si="16"/>
        <v>0.99991642050174256</v>
      </c>
    </row>
    <row r="533" spans="1:8" x14ac:dyDescent="0.45">
      <c r="A533">
        <f t="shared" si="17"/>
        <v>532</v>
      </c>
      <c r="B533" s="3">
        <f>B532*(1-K$4)*(1-Info!D$25)+E532+F532</f>
        <v>0.99060477367052202</v>
      </c>
      <c r="C533" s="3">
        <f>C532*(1-Info!D$25)*(1-L$4)+(1-Info!D$25)*K$4*B532</f>
        <v>2.5698203334899102E-3</v>
      </c>
      <c r="D533" s="3">
        <f>D532*(1-Info!D$25)*(1-Info!D$26)*(1-M$4) + (1-Info!D$25)*L$4*C532</f>
        <v>6.6309435089286425E-3</v>
      </c>
      <c r="E533" s="3">
        <f>Info!D$25*(B532+C532+D532)+(1-Info!D$25)*Info!D$26*D532</f>
        <v>1.1088272429122603E-4</v>
      </c>
      <c r="F533" s="3">
        <f>(1-Info!D$25)*(1-Info!D$26)*M$4*D532</f>
        <v>8.3579762779074191E-5</v>
      </c>
      <c r="G533" s="3"/>
      <c r="H533" s="3">
        <f t="shared" si="16"/>
        <v>0.99991642023723193</v>
      </c>
    </row>
    <row r="534" spans="1:8" x14ac:dyDescent="0.45">
      <c r="A534">
        <f t="shared" si="17"/>
        <v>533</v>
      </c>
      <c r="B534" s="3">
        <f>B533*(1-K$4)*(1-Info!D$25)+E533+F533</f>
        <v>0.9906047531357004</v>
      </c>
      <c r="C534" s="3">
        <f>C533*(1-Info!D$25)*(1-L$4)+(1-Info!D$25)*K$4*B533</f>
        <v>2.5698202460165838E-3</v>
      </c>
      <c r="D534" s="3">
        <f>D533*(1-Info!D$25)*(1-Info!D$26)*(1-M$4) + (1-Info!D$25)*L$4*C533</f>
        <v>6.6309637854838231E-3</v>
      </c>
      <c r="E534" s="3">
        <f>Info!D$25*(B533+C533+D533)+(1-Info!D$25)*Info!D$26*D533</f>
        <v>1.1088281002558902E-4</v>
      </c>
      <c r="F534" s="3">
        <f>(1-Info!D$25)*(1-Info!D$26)*M$4*D533</f>
        <v>8.3580022784509342E-5</v>
      </c>
      <c r="G534" s="3"/>
      <c r="H534" s="3">
        <f t="shared" si="16"/>
        <v>0.99991641997722636</v>
      </c>
    </row>
    <row r="535" spans="1:8" x14ac:dyDescent="0.45">
      <c r="A535">
        <f t="shared" si="17"/>
        <v>534</v>
      </c>
      <c r="B535" s="3">
        <f>B534*(1-K$4)*(1-Info!D$25)+E534+F534</f>
        <v>0.9906047329506501</v>
      </c>
      <c r="C535" s="3">
        <f>C534*(1-Info!D$25)*(1-L$4)+(1-Info!D$25)*K$4*B534</f>
        <v>2.5698201600330307E-3</v>
      </c>
      <c r="D535" s="3">
        <f>D534*(1-Info!D$25)*(1-Info!D$26)*(1-M$4) + (1-Info!D$25)*L$4*C534</f>
        <v>6.6309837166668942E-3</v>
      </c>
      <c r="E535" s="3">
        <f>Info!D$25*(B534+C534+D534)+(1-Info!D$25)*Info!D$26*D534</f>
        <v>1.1088289429963204E-4</v>
      </c>
      <c r="F535" s="3">
        <f>(1-Info!D$25)*(1-Info!D$26)*M$4*D534</f>
        <v>8.3580278361252189E-5</v>
      </c>
      <c r="G535" s="3"/>
      <c r="H535" s="3">
        <f t="shared" si="16"/>
        <v>0.99991641972164969</v>
      </c>
    </row>
    <row r="536" spans="1:8" x14ac:dyDescent="0.45">
      <c r="A536">
        <f t="shared" si="17"/>
        <v>535</v>
      </c>
      <c r="B536" s="3">
        <f>B535*(1-K$4)*(1-Info!D$25)+E535+F535</f>
        <v>0.99060471310941356</v>
      </c>
      <c r="C536" s="3">
        <f>C535*(1-Info!D$25)*(1-L$4)+(1-Info!D$25)*K$4*B535</f>
        <v>2.5698200755138816E-3</v>
      </c>
      <c r="D536" s="3">
        <f>D535*(1-Info!D$25)*(1-Info!D$26)*(1-M$4) + (1-Info!D$25)*L$4*C535</f>
        <v>6.6310033083605982E-3</v>
      </c>
      <c r="E536" s="3">
        <f>Info!D$25*(B535+C535+D535)+(1-Info!D$25)*Info!D$26*D535</f>
        <v>1.108829771382289E-4</v>
      </c>
      <c r="F536" s="3">
        <f>(1-Info!D$25)*(1-Info!D$26)*M$4*D535</f>
        <v>8.3580529584736886E-5</v>
      </c>
      <c r="G536" s="3"/>
      <c r="H536" s="3">
        <f t="shared" si="16"/>
        <v>0.99991641947042631</v>
      </c>
    </row>
    <row r="537" spans="1:8" x14ac:dyDescent="0.45">
      <c r="A537">
        <f t="shared" si="17"/>
        <v>536</v>
      </c>
      <c r="B537" s="3">
        <f>B536*(1-K$4)*(1-Info!D$25)+E536+F536</f>
        <v>0.99060469360613435</v>
      </c>
      <c r="C537" s="3">
        <f>C536*(1-Info!D$25)*(1-L$4)+(1-Info!D$25)*K$4*B536</f>
        <v>2.5698199924342009E-3</v>
      </c>
      <c r="D537" s="3">
        <f>D536*(1-Info!D$25)*(1-Info!D$26)*(1-M$4) + (1-Info!D$25)*L$4*C536</f>
        <v>6.6310225663474753E-3</v>
      </c>
      <c r="E537" s="3">
        <f>Info!D$25*(B536+C536+D536)+(1-Info!D$25)*Info!D$26*D536</f>
        <v>1.1088305856582961E-4</v>
      </c>
      <c r="F537" s="3">
        <f>(1-Info!D$25)*(1-Info!D$26)*M$4*D536</f>
        <v>8.358077652911275E-5</v>
      </c>
      <c r="G537" s="3"/>
      <c r="H537" s="3">
        <f t="shared" si="16"/>
        <v>0.99991641922348196</v>
      </c>
    </row>
    <row r="538" spans="1:8" x14ac:dyDescent="0.45">
      <c r="A538">
        <f t="shared" si="17"/>
        <v>537</v>
      </c>
      <c r="B538" s="3">
        <f>B537*(1-K$4)*(1-Info!D$25)+E537+F537</f>
        <v>0.99060467443505629</v>
      </c>
      <c r="C538" s="3">
        <f>C537*(1-Info!D$25)*(1-L$4)+(1-Info!D$25)*K$4*B537</f>
        <v>2.5698199107694769E-3</v>
      </c>
      <c r="D538" s="3">
        <f>D537*(1-Info!D$25)*(1-Info!D$26)*(1-M$4) + (1-Info!D$25)*L$4*C537</f>
        <v>6.6310414963115741E-3</v>
      </c>
      <c r="E538" s="3">
        <f>Info!D$25*(B537+C537+D537)+(1-Info!D$25)*Info!D$26*D537</f>
        <v>1.1088313860646771E-4</v>
      </c>
      <c r="F538" s="3">
        <f>(1-Info!D$25)*(1-Info!D$26)*M$4*D537</f>
        <v>8.3581019267266044E-5</v>
      </c>
      <c r="G538" s="3"/>
      <c r="H538" s="3">
        <f t="shared" si="16"/>
        <v>0.99991641898074379</v>
      </c>
    </row>
    <row r="539" spans="1:8" x14ac:dyDescent="0.45">
      <c r="A539">
        <f t="shared" si="17"/>
        <v>538</v>
      </c>
      <c r="B539" s="3">
        <f>B538*(1-K$4)*(1-Info!D$25)+E538+F538</f>
        <v>0.99060465559052091</v>
      </c>
      <c r="C539" s="3">
        <f>C538*(1-Info!D$25)*(1-L$4)+(1-Info!D$25)*K$4*B538</f>
        <v>2.5698198304956138E-3</v>
      </c>
      <c r="D539" s="3">
        <f>D538*(1-Info!D$25)*(1-Info!D$26)*(1-M$4) + (1-Info!D$25)*L$4*C538</f>
        <v>6.6310601038401243E-3</v>
      </c>
      <c r="E539" s="3">
        <f>Info!D$25*(B538+C538+D538)+(1-Info!D$25)*Info!D$26*D538</f>
        <v>1.1088321728376742E-4</v>
      </c>
      <c r="F539" s="3">
        <f>(1-Info!D$25)*(1-Info!D$26)*M$4*D538</f>
        <v>8.3581257870841622E-5</v>
      </c>
      <c r="G539" s="3"/>
      <c r="H539" s="3">
        <f t="shared" si="16"/>
        <v>0.99991641874214043</v>
      </c>
    </row>
    <row r="540" spans="1:8" x14ac:dyDescent="0.45">
      <c r="A540">
        <f t="shared" si="17"/>
        <v>539</v>
      </c>
      <c r="B540" s="3">
        <f>B539*(1-K$4)*(1-Info!D$25)+E539+F539</f>
        <v>0.990604637066966</v>
      </c>
      <c r="C540" s="3">
        <f>C539*(1-Info!D$25)*(1-L$4)+(1-Info!D$25)*K$4*B539</f>
        <v>2.5698197515889283E-3</v>
      </c>
      <c r="D540" s="3">
        <f>D539*(1-Info!D$25)*(1-Info!D$26)*(1-M$4) + (1-Info!D$25)*L$4*C539</f>
        <v>6.6310783944251899E-3</v>
      </c>
      <c r="E540" s="3">
        <f>Info!D$25*(B539+C539+D539)+(1-Info!D$25)*Info!D$26*D539</f>
        <v>1.1088329462095062E-4</v>
      </c>
      <c r="F540" s="3">
        <f>(1-Info!D$25)*(1-Info!D$26)*M$4*D539</f>
        <v>8.358149241026397E-5</v>
      </c>
      <c r="G540" s="3"/>
      <c r="H540" s="3">
        <f t="shared" si="16"/>
        <v>0.99991641850760105</v>
      </c>
    </row>
    <row r="541" spans="1:8" x14ac:dyDescent="0.45">
      <c r="A541">
        <f t="shared" si="17"/>
        <v>540</v>
      </c>
      <c r="B541" s="3">
        <f>B540*(1-K$4)*(1-Info!D$25)+E540+F540</f>
        <v>0.99060461885892437</v>
      </c>
      <c r="C541" s="3">
        <f>C540*(1-Info!D$25)*(1-L$4)+(1-Info!D$25)*K$4*B540</f>
        <v>2.5698196740261384E-3</v>
      </c>
      <c r="D541" s="3">
        <f>D540*(1-Info!D$25)*(1-Info!D$26)*(1-M$4) + (1-Info!D$25)*L$4*C540</f>
        <v>6.6310963734652895E-3</v>
      </c>
      <c r="E541" s="3">
        <f>Info!D$25*(B540+C540+D540)+(1-Info!D$25)*Info!D$26*D540</f>
        <v>1.1088337064084353E-4</v>
      </c>
      <c r="F541" s="3">
        <f>(1-Info!D$25)*(1-Info!D$26)*M$4*D540</f>
        <v>8.3581722954758042E-5</v>
      </c>
      <c r="G541" s="3"/>
      <c r="H541" s="3">
        <f t="shared" si="16"/>
        <v>0.99991641827705657</v>
      </c>
    </row>
    <row r="542" spans="1:8" x14ac:dyDescent="0.45">
      <c r="A542">
        <f t="shared" si="17"/>
        <v>541</v>
      </c>
      <c r="B542" s="3">
        <f>B541*(1-K$4)*(1-Info!D$25)+E541+F541</f>
        <v>0.99060460096102176</v>
      </c>
      <c r="C542" s="3">
        <f>C541*(1-Info!D$25)*(1-L$4)+(1-Info!D$25)*K$4*B541</f>
        <v>2.569819597784359E-3</v>
      </c>
      <c r="D542" s="3">
        <f>D541*(1-Info!D$25)*(1-Info!D$26)*(1-M$4) + (1-Info!D$25)*L$4*C541</f>
        <v>6.6311140462669855E-3</v>
      </c>
      <c r="E542" s="3">
        <f>Info!D$25*(B541+C541+D541)+(1-Info!D$25)*Info!D$26*D541</f>
        <v>1.1088344536588365E-4</v>
      </c>
      <c r="F542" s="3">
        <f>(1-Info!D$25)*(1-Info!D$26)*M$4*D541</f>
        <v>8.3581949572369721E-5</v>
      </c>
      <c r="G542" s="3"/>
      <c r="H542" s="3">
        <f t="shared" si="16"/>
        <v>0.99991641805043907</v>
      </c>
    </row>
    <row r="543" spans="1:8" x14ac:dyDescent="0.45">
      <c r="A543">
        <f t="shared" si="17"/>
        <v>542</v>
      </c>
      <c r="B543" s="3">
        <f>B542*(1-K$4)*(1-Info!D$25)+E542+F542</f>
        <v>0.99060458336797574</v>
      </c>
      <c r="C543" s="3">
        <f>C542*(1-Info!D$25)*(1-L$4)+(1-Info!D$25)*K$4*B542</f>
        <v>2.5698195228410947E-3</v>
      </c>
      <c r="D543" s="3">
        <f>D542*(1-Info!D$25)*(1-Info!D$26)*(1-M$4) + (1-Info!D$25)*L$4*C542</f>
        <v>6.6311314180464561E-3</v>
      </c>
      <c r="E543" s="3">
        <f>Info!D$25*(B542+C542+D542)+(1-Info!D$25)*Info!D$26*D542</f>
        <v>1.1088351881812628E-4</v>
      </c>
      <c r="F543" s="3">
        <f>(1-Info!D$25)*(1-Info!D$26)*M$4*D542</f>
        <v>8.3582172329985812E-5</v>
      </c>
      <c r="G543" s="3"/>
      <c r="H543" s="3">
        <f t="shared" si="16"/>
        <v>0.99991641782768148</v>
      </c>
    </row>
    <row r="544" spans="1:8" x14ac:dyDescent="0.45">
      <c r="A544">
        <f t="shared" si="17"/>
        <v>543</v>
      </c>
      <c r="B544" s="3">
        <f>B543*(1-K$4)*(1-Info!D$25)+E543+F543</f>
        <v>0.99060456607459357</v>
      </c>
      <c r="C544" s="3">
        <f>C543*(1-Info!D$25)*(1-L$4)+(1-Info!D$25)*K$4*B543</f>
        <v>2.5698194491742326E-3</v>
      </c>
      <c r="D544" s="3">
        <f>D543*(1-Info!D$25)*(1-Info!D$26)*(1-M$4) + (1-Info!D$25)*L$4*C543</f>
        <v>6.6311484939310314E-3</v>
      </c>
      <c r="E544" s="3">
        <f>Info!D$25*(B543+C543+D543)+(1-Info!D$25)*Info!D$26*D543</f>
        <v>1.1088359101925108E-4</v>
      </c>
      <c r="F544" s="3">
        <f>(1-Info!D$25)*(1-Info!D$26)*M$4*D543</f>
        <v>8.3582391293353839E-5</v>
      </c>
      <c r="G544" s="3"/>
      <c r="H544" s="3">
        <f t="shared" si="16"/>
        <v>0.99991641760871808</v>
      </c>
    </row>
    <row r="545" spans="1:8" x14ac:dyDescent="0.45">
      <c r="A545">
        <f t="shared" si="17"/>
        <v>544</v>
      </c>
      <c r="B545" s="3">
        <f>B544*(1-K$4)*(1-Info!D$25)+E544+F544</f>
        <v>0.99060454907577111</v>
      </c>
      <c r="C545" s="3">
        <f>C544*(1-Info!D$25)*(1-L$4)+(1-Info!D$25)*K$4*B544</f>
        <v>2.5698193767620375E-3</v>
      </c>
      <c r="D545" s="3">
        <f>D544*(1-Info!D$25)*(1-Info!D$26)*(1-M$4) + (1-Info!D$25)*L$4*C544</f>
        <v>6.6311652789607083E-3</v>
      </c>
      <c r="E545" s="3">
        <f>Info!D$25*(B544+C544+D544)+(1-Info!D$25)*Info!D$26*D544</f>
        <v>1.1088366199056839E-4</v>
      </c>
      <c r="F545" s="3">
        <f>(1-Info!D$25)*(1-Info!D$26)*M$4*D544</f>
        <v>8.3582606527101493E-5</v>
      </c>
      <c r="G545" s="3"/>
      <c r="H545" s="3">
        <f t="shared" si="16"/>
        <v>0.99991641739348436</v>
      </c>
    </row>
    <row r="546" spans="1:8" x14ac:dyDescent="0.45">
      <c r="A546">
        <f t="shared" si="17"/>
        <v>545</v>
      </c>
      <c r="B546" s="3">
        <f>B545*(1-K$4)*(1-Info!D$25)+E545+F545</f>
        <v>0.99060453236649093</v>
      </c>
      <c r="C546" s="3">
        <f>C545*(1-Info!D$25)*(1-L$4)+(1-Info!D$25)*K$4*B545</f>
        <v>2.5698193055831422E-3</v>
      </c>
      <c r="D546" s="3">
        <f>D545*(1-Info!D$25)*(1-Info!D$26)*(1-M$4) + (1-Info!D$25)*L$4*C545</f>
        <v>6.6311817780896351E-3</v>
      </c>
      <c r="E546" s="3">
        <f>Info!D$25*(B545+C545+D545)+(1-Info!D$25)*Info!D$26*D545</f>
        <v>1.1088373175302562E-4</v>
      </c>
      <c r="F546" s="3">
        <f>(1-Info!D$25)*(1-Info!D$26)*M$4*D545</f>
        <v>8.3582818094755622E-5</v>
      </c>
      <c r="G546" s="3"/>
      <c r="H546" s="3">
        <f t="shared" si="16"/>
        <v>0.99991641718191671</v>
      </c>
    </row>
    <row r="547" spans="1:8" x14ac:dyDescent="0.45">
      <c r="A547">
        <f t="shared" si="17"/>
        <v>546</v>
      </c>
      <c r="B547" s="3">
        <f>B546*(1-K$4)*(1-Info!D$25)+E546+F546</f>
        <v>0.99060451594182142</v>
      </c>
      <c r="C547" s="3">
        <f>C546*(1-Info!D$25)*(1-L$4)+(1-Info!D$25)*K$4*B546</f>
        <v>2.5698192356165446E-3</v>
      </c>
      <c r="D547" s="3">
        <f>D546*(1-Info!D$25)*(1-Info!D$26)*(1-M$4) + (1-Info!D$25)*L$4*C546</f>
        <v>6.6311979961875796E-3</v>
      </c>
      <c r="E547" s="3">
        <f>Info!D$25*(B546+C546+D546)+(1-Info!D$25)*Info!D$26*D546</f>
        <v>1.1088380032721334E-4</v>
      </c>
      <c r="F547" s="3">
        <f>(1-Info!D$25)*(1-Info!D$26)*M$4*D546</f>
        <v>8.3583026058761E-5</v>
      </c>
      <c r="G547" s="3"/>
      <c r="H547" s="3">
        <f t="shared" si="16"/>
        <v>0.99991641697395273</v>
      </c>
    </row>
    <row r="548" spans="1:8" x14ac:dyDescent="0.45">
      <c r="A548">
        <f t="shared" si="17"/>
        <v>547</v>
      </c>
      <c r="B548" s="3">
        <f>B547*(1-K$4)*(1-Info!D$25)+E547+F547</f>
        <v>0.99060449979691456</v>
      </c>
      <c r="C548" s="3">
        <f>C547*(1-Info!D$25)*(1-L$4)+(1-Info!D$25)*K$4*B547</f>
        <v>2.5698191668416001E-3</v>
      </c>
      <c r="D548" s="3">
        <f>D547*(1-Info!D$25)*(1-Info!D$26)*(1-M$4) + (1-Info!D$25)*L$4*C547</f>
        <v>6.6312139380413603E-3</v>
      </c>
      <c r="E548" s="3">
        <f>Info!D$25*(B547+C547+D547)+(1-Info!D$25)*Info!D$26*D547</f>
        <v>1.1088386773337146E-4</v>
      </c>
      <c r="F548" s="3">
        <f>(1-Info!D$25)*(1-Info!D$26)*M$4*D547</f>
        <v>8.3583230480498865E-5</v>
      </c>
      <c r="G548" s="3"/>
      <c r="H548" s="3">
        <f t="shared" si="16"/>
        <v>0.99991641676953091</v>
      </c>
    </row>
    <row r="549" spans="1:8" x14ac:dyDescent="0.45">
      <c r="A549">
        <f t="shared" si="17"/>
        <v>548</v>
      </c>
      <c r="B549" s="3">
        <f>B548*(1-K$4)*(1-Info!D$25)+E548+F548</f>
        <v>0.99060448392700551</v>
      </c>
      <c r="C549" s="3">
        <f>C548*(1-Info!D$25)*(1-L$4)+(1-Info!D$25)*K$4*B548</f>
        <v>2.569819099238015E-3</v>
      </c>
      <c r="D549" s="3">
        <f>D548*(1-Info!D$25)*(1-Info!D$26)*(1-M$4) + (1-Info!D$25)*L$4*C548</f>
        <v>6.631229608356261E-3</v>
      </c>
      <c r="E549" s="3">
        <f>Info!D$25*(B548+C548+D548)+(1-Info!D$25)*Info!D$26*D548</f>
        <v>1.1088393399139505E-4</v>
      </c>
      <c r="F549" s="3">
        <f>(1-Info!D$25)*(1-Info!D$26)*M$4*D548</f>
        <v>8.3583431420304851E-5</v>
      </c>
      <c r="G549" s="3"/>
      <c r="H549" s="3">
        <f t="shared" si="16"/>
        <v>0.9999164165685912</v>
      </c>
    </row>
    <row r="550" spans="1:8" x14ac:dyDescent="0.45">
      <c r="A550">
        <f t="shared" si="17"/>
        <v>549</v>
      </c>
      <c r="B550" s="3">
        <f>B549*(1-K$4)*(1-Info!D$25)+E549+F549</f>
        <v>0.99060446832740989</v>
      </c>
      <c r="C550" s="3">
        <f>C549*(1-Info!D$25)*(1-L$4)+(1-Info!D$25)*K$4*B549</f>
        <v>2.5698190327858414E-3</v>
      </c>
      <c r="D550" s="3">
        <f>D549*(1-Info!D$25)*(1-Info!D$26)*(1-M$4) + (1-Info!D$25)*L$4*C549</f>
        <v>6.6312450117574223E-3</v>
      </c>
      <c r="E550" s="3">
        <f>Info!D$25*(B549+C549+D549)+(1-Info!D$25)*Info!D$26*D549</f>
        <v>1.1088399912084043E-4</v>
      </c>
      <c r="F550" s="3">
        <f>(1-Info!D$25)*(1-Info!D$26)*M$4*D549</f>
        <v>8.3583628937486932E-5</v>
      </c>
      <c r="G550" s="3"/>
      <c r="H550" s="3">
        <f t="shared" si="16"/>
        <v>0.99991641637107398</v>
      </c>
    </row>
    <row r="551" spans="1:8" x14ac:dyDescent="0.45">
      <c r="A551">
        <f t="shared" si="17"/>
        <v>550</v>
      </c>
      <c r="B551" s="3">
        <f>B550*(1-K$4)*(1-Info!D$25)+E550+F550</f>
        <v>0.99060445299352351</v>
      </c>
      <c r="C551" s="3">
        <f>C550*(1-Info!D$25)*(1-L$4)+(1-Info!D$25)*K$4*B550</f>
        <v>2.5698189674654708E-3</v>
      </c>
      <c r="D551" s="3">
        <f>D550*(1-Info!D$25)*(1-Info!D$26)*(1-M$4) + (1-Info!D$25)*L$4*C550</f>
        <v>6.6312601527912041E-3</v>
      </c>
      <c r="E551" s="3">
        <f>Info!D$25*(B550+C550+D550)+(1-Info!D$25)*Info!D$26*D550</f>
        <v>1.1088406314093067E-4</v>
      </c>
      <c r="F551" s="3">
        <f>(1-Info!D$25)*(1-Info!D$26)*M$4*D550</f>
        <v>8.3583823090342902E-5</v>
      </c>
      <c r="G551" s="3"/>
      <c r="H551" s="3">
        <f t="shared" si="16"/>
        <v>0.99991641617692117</v>
      </c>
    </row>
    <row r="552" spans="1:8" x14ac:dyDescent="0.45">
      <c r="A552">
        <f t="shared" si="17"/>
        <v>551</v>
      </c>
      <c r="B552" s="3">
        <f>B551*(1-K$4)*(1-Info!D$25)+E551+F551</f>
        <v>0.99060443792082065</v>
      </c>
      <c r="C552" s="3">
        <f>C551*(1-Info!D$25)*(1-L$4)+(1-Info!D$25)*K$4*B551</f>
        <v>2.569818903257629E-3</v>
      </c>
      <c r="D552" s="3">
        <f>D551*(1-Info!D$25)*(1-Info!D$26)*(1-M$4) + (1-Info!D$25)*L$4*C551</f>
        <v>6.6312750359265264E-3</v>
      </c>
      <c r="E552" s="3">
        <f>Info!D$25*(B551+C551+D551)+(1-Info!D$25)*Info!D$26*D551</f>
        <v>1.1088412607056153E-4</v>
      </c>
      <c r="F552" s="3">
        <f>(1-Info!D$25)*(1-Info!D$26)*M$4*D551</f>
        <v>8.3584013936177548E-5</v>
      </c>
      <c r="G552" s="3"/>
      <c r="H552" s="3">
        <f t="shared" si="16"/>
        <v>0.99991641598607528</v>
      </c>
    </row>
    <row r="553" spans="1:8" x14ac:dyDescent="0.45">
      <c r="A553">
        <f t="shared" si="17"/>
        <v>552</v>
      </c>
      <c r="B553" s="3">
        <f>B552*(1-K$4)*(1-Info!D$25)+E552+F552</f>
        <v>0.99060442310485231</v>
      </c>
      <c r="C553" s="3">
        <f>C552*(1-Info!D$25)*(1-L$4)+(1-Info!D$25)*K$4*B552</f>
        <v>2.5698188401433691E-3</v>
      </c>
      <c r="D553" s="3">
        <f>D552*(1-Info!D$25)*(1-Info!D$26)*(1-M$4) + (1-Info!D$25)*L$4*C552</f>
        <v>6.6312896655561912E-3</v>
      </c>
      <c r="E553" s="3">
        <f>Info!D$25*(B552+C552+D552)+(1-Info!D$25)*Info!D$26*D552</f>
        <v>1.1088418792830687E-4</v>
      </c>
      <c r="F553" s="3">
        <f>(1-Info!D$25)*(1-Info!D$26)*M$4*D552</f>
        <v>8.3584201531319578E-5</v>
      </c>
      <c r="G553" s="3"/>
      <c r="H553" s="3">
        <f t="shared" si="16"/>
        <v>0.99991641579848012</v>
      </c>
    </row>
    <row r="554" spans="1:8" x14ac:dyDescent="0.45">
      <c r="A554">
        <f t="shared" si="17"/>
        <v>553</v>
      </c>
      <c r="B554" s="3">
        <f>B553*(1-K$4)*(1-Info!D$25)+E553+F553</f>
        <v>0.99060440854124565</v>
      </c>
      <c r="C554" s="3">
        <f>C553*(1-Info!D$25)*(1-L$4)+(1-Info!D$25)*K$4*B553</f>
        <v>2.5698187781040679E-3</v>
      </c>
      <c r="D554" s="3">
        <f>D553*(1-Info!D$25)*(1-Info!D$26)*(1-M$4) + (1-Info!D$25)*L$4*C553</f>
        <v>6.6313040459981794E-3</v>
      </c>
      <c r="E554" s="3">
        <f>Info!D$25*(B553+C553+D553)+(1-Info!D$25)*Info!D$26*D553</f>
        <v>1.108842487324242E-4</v>
      </c>
      <c r="F554" s="3">
        <f>(1-Info!D$25)*(1-Info!D$26)*M$4*D553</f>
        <v>8.3584385931138262E-5</v>
      </c>
      <c r="G554" s="3"/>
      <c r="H554" s="3">
        <f t="shared" si="16"/>
        <v>0.99991641561408029</v>
      </c>
    </row>
    <row r="555" spans="1:8" x14ac:dyDescent="0.45">
      <c r="A555">
        <f t="shared" si="17"/>
        <v>554</v>
      </c>
      <c r="B555" s="3">
        <f>B554*(1-K$4)*(1-Info!D$25)+E554+F554</f>
        <v>0.99060439422570223</v>
      </c>
      <c r="C555" s="3">
        <f>C554*(1-Info!D$25)*(1-L$4)+(1-Info!D$25)*K$4*B554</f>
        <v>2.5698187171214184E-3</v>
      </c>
      <c r="D555" s="3">
        <f>D554*(1-Info!D$25)*(1-Info!D$26)*(1-M$4) + (1-Info!D$25)*L$4*C554</f>
        <v>6.6313181814969223E-3</v>
      </c>
      <c r="E555" s="3">
        <f>Info!D$25*(B554+C554+D554)+(1-Info!D$25)*Info!D$26*D554</f>
        <v>1.1088430850086002E-4</v>
      </c>
      <c r="F555" s="3">
        <f>(1-Info!D$25)*(1-Info!D$26)*M$4*D554</f>
        <v>8.3584567190059776E-5</v>
      </c>
      <c r="G555" s="3"/>
      <c r="H555" s="3">
        <f t="shared" si="16"/>
        <v>0.99991641543282128</v>
      </c>
    </row>
    <row r="556" spans="1:8" x14ac:dyDescent="0.45">
      <c r="A556">
        <f t="shared" si="17"/>
        <v>555</v>
      </c>
      <c r="B556" s="3">
        <f>B555*(1-K$4)*(1-Info!D$25)+E555+F555</f>
        <v>0.99060438015399654</v>
      </c>
      <c r="C556" s="3">
        <f>C555*(1-Info!D$25)*(1-L$4)+(1-Info!D$25)*K$4*B555</f>
        <v>2.5698186571774259E-3</v>
      </c>
      <c r="D556" s="3">
        <f>D555*(1-Info!D$25)*(1-Info!D$26)*(1-M$4) + (1-Info!D$25)*L$4*C555</f>
        <v>6.6313320762245538E-3</v>
      </c>
      <c r="E556" s="3">
        <f>Info!D$25*(B555+C555+D555)+(1-Info!D$25)*Info!D$26*D555</f>
        <v>1.1088436725125519E-4</v>
      </c>
      <c r="F556" s="3">
        <f>(1-Info!D$25)*(1-Info!D$26)*M$4*D555</f>
        <v>8.3584745361583236E-5</v>
      </c>
      <c r="G556" s="3"/>
      <c r="H556" s="3">
        <f t="shared" si="16"/>
        <v>0.9999164152546498</v>
      </c>
    </row>
    <row r="557" spans="1:8" x14ac:dyDescent="0.45">
      <c r="A557">
        <f t="shared" si="17"/>
        <v>556</v>
      </c>
      <c r="B557" s="3">
        <f>B556*(1-K$4)*(1-Info!D$25)+E556+F556</f>
        <v>0.99060436632197568</v>
      </c>
      <c r="C557" s="3">
        <f>C556*(1-Info!D$25)*(1-L$4)+(1-Info!D$25)*K$4*B556</f>
        <v>2.5698185982544019E-3</v>
      </c>
      <c r="D557" s="3">
        <f>D556*(1-Info!D$25)*(1-Info!D$26)*(1-M$4) + (1-Info!D$25)*L$4*C556</f>
        <v>6.6313457342821458E-3</v>
      </c>
      <c r="E557" s="3">
        <f>Info!D$25*(B556+C556+D556)+(1-Info!D$25)*Info!D$26*D556</f>
        <v>1.1088442500095006E-4</v>
      </c>
      <c r="F557" s="3">
        <f>(1-Info!D$25)*(1-Info!D$26)*M$4*D556</f>
        <v>8.3584920498296501E-5</v>
      </c>
      <c r="G557" s="3"/>
      <c r="H557" s="3">
        <f t="shared" si="16"/>
        <v>0.99991641507951323</v>
      </c>
    </row>
    <row r="558" spans="1:8" x14ac:dyDescent="0.45">
      <c r="A558">
        <f t="shared" si="17"/>
        <v>557</v>
      </c>
      <c r="B558" s="3">
        <f>B557*(1-K$4)*(1-Info!D$25)+E557+F557</f>
        <v>0.9906043527255568</v>
      </c>
      <c r="C558" s="3">
        <f>C557*(1-Info!D$25)*(1-L$4)+(1-Info!D$25)*K$4*B557</f>
        <v>2.569818540334958E-3</v>
      </c>
      <c r="D558" s="3">
        <f>D557*(1-Info!D$25)*(1-Info!D$26)*(1-M$4) + (1-Info!D$25)*L$4*C557</f>
        <v>6.6313591597009147E-3</v>
      </c>
      <c r="E558" s="3">
        <f>Info!D$25*(B557+C557+D557)+(1-Info!D$25)*Info!D$26*D557</f>
        <v>1.1088448176698963E-4</v>
      </c>
      <c r="F558" s="3">
        <f>(1-Info!D$25)*(1-Info!D$26)*M$4*D557</f>
        <v>8.3585092651891713E-5</v>
      </c>
      <c r="G558" s="3"/>
      <c r="H558" s="3">
        <f t="shared" si="16"/>
        <v>0.99991641490735972</v>
      </c>
    </row>
    <row r="559" spans="1:8" x14ac:dyDescent="0.45">
      <c r="A559">
        <f t="shared" si="17"/>
        <v>558</v>
      </c>
      <c r="B559" s="3">
        <f>B558*(1-K$4)*(1-Info!D$25)+E558+F558</f>
        <v>0.99060433936072689</v>
      </c>
      <c r="C559" s="3">
        <f>C558*(1-Info!D$25)*(1-L$4)+(1-Info!D$25)*K$4*B558</f>
        <v>2.5698184834020035E-3</v>
      </c>
      <c r="D559" s="3">
        <f>D558*(1-Info!D$25)*(1-Info!D$26)*(1-M$4) + (1-Info!D$25)*L$4*C558</f>
        <v>6.6313723564434155E-3</v>
      </c>
      <c r="E559" s="3">
        <f>Info!D$25*(B558+C558+D558)+(1-Info!D$25)*Info!D$26*D558</f>
        <v>1.1088453756612855E-4</v>
      </c>
      <c r="F559" s="3">
        <f>(1-Info!D$25)*(1-Info!D$26)*M$4*D558</f>
        <v>8.3585261873180523E-5</v>
      </c>
      <c r="G559" s="3"/>
      <c r="H559" s="3">
        <f t="shared" si="16"/>
        <v>0.99991641473813841</v>
      </c>
    </row>
    <row r="560" spans="1:8" x14ac:dyDescent="0.45">
      <c r="A560">
        <f t="shared" si="17"/>
        <v>559</v>
      </c>
      <c r="B560" s="3">
        <f>B559*(1-K$4)*(1-Info!D$25)+E559+F559</f>
        <v>0.99060432622354122</v>
      </c>
      <c r="C560" s="3">
        <f>C559*(1-Info!D$25)*(1-L$4)+(1-Info!D$25)*K$4*B559</f>
        <v>2.5698184274387378E-3</v>
      </c>
      <c r="D560" s="3">
        <f>D559*(1-Info!D$25)*(1-Info!D$26)*(1-M$4) + (1-Info!D$25)*L$4*C559</f>
        <v>6.6313853284047063E-3</v>
      </c>
      <c r="E560" s="3">
        <f>Info!D$25*(B559+C559+D559)+(1-Info!D$25)*Info!D$26*D559</f>
        <v>1.1088459241483612E-4</v>
      </c>
      <c r="F560" s="3">
        <f>(1-Info!D$25)*(1-Info!D$26)*M$4*D559</f>
        <v>8.358542821210913E-5</v>
      </c>
      <c r="G560" s="3"/>
      <c r="H560" s="3">
        <f t="shared" si="16"/>
        <v>0.99991641457179947</v>
      </c>
    </row>
    <row r="561" spans="1:8" x14ac:dyDescent="0.45">
      <c r="A561">
        <f t="shared" si="17"/>
        <v>560</v>
      </c>
      <c r="B561" s="3">
        <f>B560*(1-K$4)*(1-Info!D$25)+E560+F560</f>
        <v>0.99060431331012233</v>
      </c>
      <c r="C561" s="3">
        <f>C560*(1-Info!D$25)*(1-L$4)+(1-Info!D$25)*K$4*B560</f>
        <v>2.5698183724286463E-3</v>
      </c>
      <c r="D561" s="3">
        <f>D560*(1-Info!D$25)*(1-Info!D$26)*(1-M$4) + (1-Info!D$25)*L$4*C560</f>
        <v>6.631398079413502E-3</v>
      </c>
      <c r="E561" s="3">
        <f>Info!D$25*(B560+C560+D560)+(1-Info!D$25)*Info!D$26*D560</f>
        <v>1.1088464632930111E-4</v>
      </c>
      <c r="F561" s="3">
        <f>(1-Info!D$25)*(1-Info!D$26)*M$4*D560</f>
        <v>8.3585591717772958E-5</v>
      </c>
      <c r="G561" s="3"/>
      <c r="H561" s="3">
        <f t="shared" si="16"/>
        <v>0.99991641440829371</v>
      </c>
    </row>
    <row r="562" spans="1:8" x14ac:dyDescent="0.45">
      <c r="A562">
        <f t="shared" si="17"/>
        <v>561</v>
      </c>
      <c r="B562" s="3">
        <f>B561*(1-K$4)*(1-Info!D$25)+E561+F561</f>
        <v>0.99060430061665883</v>
      </c>
      <c r="C562" s="3">
        <f>C561*(1-Info!D$25)*(1-L$4)+(1-Info!D$25)*K$4*B561</f>
        <v>2.5698183183554962E-3</v>
      </c>
      <c r="D562" s="3">
        <f>D561*(1-Info!D$25)*(1-Info!D$26)*(1-M$4) + (1-Info!D$25)*L$4*C561</f>
        <v>6.6314106132333035E-3</v>
      </c>
      <c r="E562" s="3">
        <f>Info!D$25*(B561+C561+D561)+(1-Info!D$25)*Info!D$26*D561</f>
        <v>1.1088469932543651E-4</v>
      </c>
      <c r="F562" s="3">
        <f>(1-Info!D$25)*(1-Info!D$26)*M$4*D561</f>
        <v>8.358575243843123E-5</v>
      </c>
      <c r="G562" s="3"/>
      <c r="H562" s="3">
        <f t="shared" si="16"/>
        <v>0.99991641424757305</v>
      </c>
    </row>
    <row r="563" spans="1:8" x14ac:dyDescent="0.45">
      <c r="A563">
        <f t="shared" si="17"/>
        <v>562</v>
      </c>
      <c r="B563" s="3">
        <f>B562*(1-K$4)*(1-Info!D$25)+E562+F562</f>
        <v>0.99060428813940415</v>
      </c>
      <c r="C563" s="3">
        <f>C562*(1-Info!D$25)*(1-L$4)+(1-Info!D$25)*K$4*B562</f>
        <v>2.5698182652033304E-3</v>
      </c>
      <c r="D563" s="3">
        <f>D562*(1-Info!D$25)*(1-Info!D$26)*(1-M$4) + (1-Info!D$25)*L$4*C562</f>
        <v>6.6314229335635057E-3</v>
      </c>
      <c r="E563" s="3">
        <f>Info!D$25*(B562+C562+D562)+(1-Info!D$25)*Info!D$26*D562</f>
        <v>1.1088475141888434E-4</v>
      </c>
      <c r="F563" s="3">
        <f>(1-Info!D$25)*(1-Info!D$26)*M$4*D562</f>
        <v>8.3585910421521138E-5</v>
      </c>
      <c r="G563" s="3"/>
      <c r="H563" s="3">
        <f t="shared" si="16"/>
        <v>0.99991641408958987</v>
      </c>
    </row>
    <row r="564" spans="1:8" x14ac:dyDescent="0.45">
      <c r="A564">
        <f t="shared" si="17"/>
        <v>563</v>
      </c>
      <c r="B564" s="3">
        <f>B563*(1-K$4)*(1-Info!D$25)+E563+F563</f>
        <v>0.9906042758746757</v>
      </c>
      <c r="C564" s="3">
        <f>C563*(1-Info!D$25)*(1-L$4)+(1-Info!D$25)*K$4*B563</f>
        <v>2.5698182129564639E-3</v>
      </c>
      <c r="D564" s="3">
        <f>D563*(1-Info!D$25)*(1-Info!D$26)*(1-M$4) + (1-Info!D$25)*L$4*C563</f>
        <v>6.6314350440404932E-3</v>
      </c>
      <c r="E564" s="3">
        <f>Info!D$25*(B563+C563+D563)+(1-Info!D$25)*Info!D$26*D563</f>
        <v>1.1088480262502012E-4</v>
      </c>
      <c r="F564" s="3">
        <f>(1-Info!D$25)*(1-Info!D$26)*M$4*D563</f>
        <v>8.3586065713671886E-5</v>
      </c>
      <c r="G564" s="3"/>
      <c r="H564" s="3">
        <f t="shared" si="16"/>
        <v>0.99991641393429764</v>
      </c>
    </row>
    <row r="565" spans="1:8" x14ac:dyDescent="0.45">
      <c r="A565">
        <f t="shared" si="17"/>
        <v>564</v>
      </c>
      <c r="B565" s="3">
        <f>B564*(1-K$4)*(1-Info!D$25)+E564+F564</f>
        <v>0.99060426381885347</v>
      </c>
      <c r="C565" s="3">
        <f>C564*(1-Info!D$25)*(1-L$4)+(1-Info!D$25)*K$4*B564</f>
        <v>2.5698181615994783E-3</v>
      </c>
      <c r="D565" s="3">
        <f>D564*(1-Info!D$25)*(1-Info!D$26)*(1-M$4) + (1-Info!D$25)*L$4*C564</f>
        <v>6.6314469482387107E-3</v>
      </c>
      <c r="E565" s="3">
        <f>Info!D$25*(B564+C564+D564)+(1-Info!D$25)*Info!D$26*D564</f>
        <v>1.1088485295895751E-4</v>
      </c>
      <c r="F565" s="3">
        <f>(1-Info!D$25)*(1-Info!D$26)*M$4*D564</f>
        <v>8.3586218360718446E-5</v>
      </c>
      <c r="G565" s="3"/>
      <c r="H565" s="3">
        <f t="shared" si="16"/>
        <v>0.99991641378165064</v>
      </c>
    </row>
    <row r="566" spans="1:8" x14ac:dyDescent="0.45">
      <c r="A566">
        <f t="shared" si="17"/>
        <v>565</v>
      </c>
      <c r="B566" s="3">
        <f>B565*(1-K$4)*(1-Info!D$25)+E565+F565</f>
        <v>0.9906042519683792</v>
      </c>
      <c r="C566" s="3">
        <f>C565*(1-Info!D$25)*(1-L$4)+(1-Info!D$25)*K$4*B565</f>
        <v>2.5698181111172185E-3</v>
      </c>
      <c r="D566" s="3">
        <f>D565*(1-Info!D$25)*(1-Info!D$26)*(1-M$4) + (1-Info!D$25)*L$4*C565</f>
        <v>6.6314586496717207E-3</v>
      </c>
      <c r="E566" s="3">
        <f>Info!D$25*(B565+C565+D565)+(1-Info!D$25)*Info!D$26*D565</f>
        <v>1.1088490243555272E-4</v>
      </c>
      <c r="F566" s="3">
        <f>(1-Info!D$25)*(1-Info!D$26)*M$4*D565</f>
        <v>8.358636840771507E-5</v>
      </c>
      <c r="G566" s="3"/>
      <c r="H566" s="3">
        <f t="shared" si="16"/>
        <v>0.99991641363160377</v>
      </c>
    </row>
    <row r="567" spans="1:8" x14ac:dyDescent="0.45">
      <c r="A567">
        <f t="shared" si="17"/>
        <v>566</v>
      </c>
      <c r="B567" s="3">
        <f>B566*(1-K$4)*(1-Info!D$25)+E566+F566</f>
        <v>0.99060424031975503</v>
      </c>
      <c r="C567" s="3">
        <f>C566*(1-Info!D$25)*(1-L$4)+(1-Info!D$25)*K$4*B566</f>
        <v>2.5698180614947869E-3</v>
      </c>
      <c r="D567" s="3">
        <f>D566*(1-Info!D$25)*(1-Info!D$26)*(1-M$4) + (1-Info!D$25)*L$4*C566</f>
        <v>6.6314701517932381E-3</v>
      </c>
      <c r="E567" s="3">
        <f>Info!D$25*(B566+C566+D566)+(1-Info!D$25)*Info!D$26*D566</f>
        <v>1.1088495106940894E-4</v>
      </c>
      <c r="F567" s="3">
        <f>(1-Info!D$25)*(1-Info!D$26)*M$4*D566</f>
        <v>8.3586515898948597E-5</v>
      </c>
      <c r="G567" s="3"/>
      <c r="H567" s="3">
        <f t="shared" si="16"/>
        <v>0.99991641348411242</v>
      </c>
    </row>
    <row r="568" spans="1:8" x14ac:dyDescent="0.45">
      <c r="A568">
        <f t="shared" si="17"/>
        <v>567</v>
      </c>
      <c r="B568" s="3">
        <f>B567*(1-K$4)*(1-Info!D$25)+E567+F567</f>
        <v>0.9906042288695428</v>
      </c>
      <c r="C568" s="3">
        <f>C567*(1-Info!D$25)*(1-L$4)+(1-Info!D$25)*K$4*B567</f>
        <v>2.5698180127175395E-3</v>
      </c>
      <c r="D568" s="3">
        <f>D567*(1-Info!D$25)*(1-Info!D$26)*(1-M$4) + (1-Info!D$25)*L$4*C567</f>
        <v>6.6314814579981505E-3</v>
      </c>
      <c r="E568" s="3">
        <f>Info!D$25*(B567+C567+D567)+(1-Info!D$25)*Info!D$26*D567</f>
        <v>1.108849988748806E-4</v>
      </c>
      <c r="F568" s="3">
        <f>(1-Info!D$25)*(1-Info!D$26)*M$4*D567</f>
        <v>8.3586660877951535E-5</v>
      </c>
      <c r="G568" s="3"/>
      <c r="H568" s="3">
        <f t="shared" si="16"/>
        <v>0.99991641333913339</v>
      </c>
    </row>
    <row r="569" spans="1:8" x14ac:dyDescent="0.45">
      <c r="A569">
        <f t="shared" si="17"/>
        <v>568</v>
      </c>
      <c r="B569" s="3">
        <f>B568*(1-K$4)*(1-Info!D$25)+E568+F568</f>
        <v>0.99060421761436324</v>
      </c>
      <c r="C569" s="3">
        <f>C568*(1-Info!D$25)*(1-L$4)+(1-Info!D$25)*K$4*B568</f>
        <v>2.5698179647710827E-3</v>
      </c>
      <c r="D569" s="3">
        <f>D568*(1-Info!D$25)*(1-Info!D$26)*(1-M$4) + (1-Info!D$25)*L$4*C568</f>
        <v>6.6314925716235203E-3</v>
      </c>
      <c r="E569" s="3">
        <f>Info!D$25*(B568+C568+D568)+(1-Info!D$25)*Info!D$26*D568</f>
        <v>1.1088504586607761E-4</v>
      </c>
      <c r="F569" s="3">
        <f>(1-Info!D$25)*(1-Info!D$26)*M$4*D568</f>
        <v>8.3586803387514902E-5</v>
      </c>
      <c r="G569" s="3"/>
      <c r="H569" s="3">
        <f t="shared" si="16"/>
        <v>0.99991641319662394</v>
      </c>
    </row>
    <row r="570" spans="1:8" x14ac:dyDescent="0.45">
      <c r="A570">
        <f t="shared" si="17"/>
        <v>569</v>
      </c>
      <c r="B570" s="3">
        <f>B569*(1-K$4)*(1-Info!D$25)+E569+F569</f>
        <v>0.99060420655089398</v>
      </c>
      <c r="C570" s="3">
        <f>C569*(1-Info!D$25)*(1-L$4)+(1-Info!D$25)*K$4*B569</f>
        <v>2.5698179176412662E-3</v>
      </c>
      <c r="D570" s="3">
        <f>D569*(1-Info!D$25)*(1-Info!D$26)*(1-M$4) + (1-Info!D$25)*L$4*C569</f>
        <v>6.6315034959495691E-3</v>
      </c>
      <c r="E570" s="3">
        <f>Info!D$25*(B569+C569+D569)+(1-Info!D$25)*Info!D$26*D569</f>
        <v>1.1088509205686962E-4</v>
      </c>
      <c r="F570" s="3">
        <f>(1-Info!D$25)*(1-Info!D$26)*M$4*D569</f>
        <v>8.3586943469700852E-5</v>
      </c>
      <c r="G570" s="3"/>
      <c r="H570" s="3">
        <f t="shared" si="16"/>
        <v>0.99991641305654166</v>
      </c>
    </row>
    <row r="571" spans="1:8" x14ac:dyDescent="0.45">
      <c r="A571">
        <f t="shared" si="17"/>
        <v>570</v>
      </c>
      <c r="B571" s="3">
        <f>B570*(1-K$4)*(1-Info!D$25)+E570+F570</f>
        <v>0.99060419567586977</v>
      </c>
      <c r="C571" s="3">
        <f>C570*(1-Info!D$25)*(1-L$4)+(1-Info!D$25)*K$4*B570</f>
        <v>2.5698178713141821E-3</v>
      </c>
      <c r="D571" s="3">
        <f>D570*(1-Info!D$25)*(1-Info!D$26)*(1-M$4) + (1-Info!D$25)*L$4*C570</f>
        <v>6.6315142342006474E-3</v>
      </c>
      <c r="E571" s="3">
        <f>Info!D$25*(B570+C570+D570)+(1-Info!D$25)*Info!D$26*D570</f>
        <v>1.1088513746088994E-4</v>
      </c>
      <c r="F571" s="3">
        <f>(1-Info!D$25)*(1-Info!D$26)*M$4*D570</f>
        <v>8.3587081165855081E-5</v>
      </c>
      <c r="G571" s="3"/>
      <c r="H571" s="3">
        <f t="shared" si="16"/>
        <v>0.99991641291884548</v>
      </c>
    </row>
    <row r="572" spans="1:8" x14ac:dyDescent="0.45">
      <c r="A572">
        <f t="shared" si="17"/>
        <v>571</v>
      </c>
      <c r="B572" s="3">
        <f>B571*(1-K$4)*(1-Info!D$25)+E571+F571</f>
        <v>0.99060418498608094</v>
      </c>
      <c r="C572" s="3">
        <f>C571*(1-Info!D$25)*(1-L$4)+(1-Info!D$25)*K$4*B571</f>
        <v>2.5698178257761591E-3</v>
      </c>
      <c r="D572" s="3">
        <f>D571*(1-Info!D$25)*(1-Info!D$26)*(1-M$4) + (1-Info!D$25)*L$4*C571</f>
        <v>6.6315247895461843E-3</v>
      </c>
      <c r="E572" s="3">
        <f>Info!D$25*(B571+C571+D571)+(1-Info!D$25)*Info!D$26*D571</f>
        <v>1.1088518209153974E-4</v>
      </c>
      <c r="F572" s="3">
        <f>(1-Info!D$25)*(1-Info!D$26)*M$4*D571</f>
        <v>8.3587216516619058E-5</v>
      </c>
      <c r="G572" s="3"/>
      <c r="H572" s="3">
        <f t="shared" si="16"/>
        <v>0.99991641278349486</v>
      </c>
    </row>
    <row r="573" spans="1:8" x14ac:dyDescent="0.45">
      <c r="A573">
        <f t="shared" si="17"/>
        <v>572</v>
      </c>
      <c r="B573" s="3">
        <f>B572*(1-K$4)*(1-Info!D$25)+E572+F572</f>
        <v>0.99060417447837212</v>
      </c>
      <c r="C573" s="3">
        <f>C572*(1-Info!D$25)*(1-L$4)+(1-Info!D$25)*K$4*B572</f>
        <v>2.5698177810137583E-3</v>
      </c>
      <c r="D573" s="3">
        <f>D572*(1-Info!D$25)*(1-Info!D$26)*(1-M$4) + (1-Info!D$25)*L$4*C572</f>
        <v>6.6315351651016234E-3</v>
      </c>
      <c r="E573" s="3">
        <f>Info!D$25*(B572+C572+D572)+(1-Info!D$25)*Info!D$26*D572</f>
        <v>1.1088522596199194E-4</v>
      </c>
      <c r="F573" s="3">
        <f>(1-Info!D$25)*(1-Info!D$26)*M$4*D572</f>
        <v>8.3587349561941985E-5</v>
      </c>
      <c r="G573" s="3"/>
      <c r="H573" s="3">
        <f t="shared" si="16"/>
        <v>0.9999164126504495</v>
      </c>
    </row>
    <row r="574" spans="1:8" x14ac:dyDescent="0.45">
      <c r="A574">
        <f t="shared" si="17"/>
        <v>573</v>
      </c>
      <c r="B574" s="3">
        <f>B573*(1-K$4)*(1-Info!D$25)+E573+F573</f>
        <v>0.99060416414964203</v>
      </c>
      <c r="C574" s="3">
        <f>C573*(1-Info!D$25)*(1-L$4)+(1-Info!D$25)*K$4*B573</f>
        <v>2.5698177370137693E-3</v>
      </c>
      <c r="D574" s="3">
        <f>D573*(1-Info!D$25)*(1-Info!D$26)*(1-M$4) + (1-Info!D$25)*L$4*C573</f>
        <v>6.6315453639293441E-3</v>
      </c>
      <c r="E574" s="3">
        <f>Info!D$25*(B573+C573+D573)+(1-Info!D$25)*Info!D$26*D573</f>
        <v>1.1088526908519496E-4</v>
      </c>
      <c r="F574" s="3">
        <f>(1-Info!D$25)*(1-Info!D$26)*M$4*D573</f>
        <v>8.358748034109261E-5</v>
      </c>
      <c r="G574" s="3"/>
      <c r="H574" s="3">
        <f t="shared" si="16"/>
        <v>0.99991641251967034</v>
      </c>
    </row>
    <row r="575" spans="1:8" x14ac:dyDescent="0.45">
      <c r="A575">
        <f t="shared" si="17"/>
        <v>574</v>
      </c>
      <c r="B575" s="3">
        <f>B574*(1-K$4)*(1-Info!D$25)+E574+F574</f>
        <v>0.99060415399684221</v>
      </c>
      <c r="C575" s="3">
        <f>C574*(1-Info!D$25)*(1-L$4)+(1-Info!D$25)*K$4*B574</f>
        <v>2.5698176937632078E-3</v>
      </c>
      <c r="D575" s="3">
        <f>D574*(1-Info!D$25)*(1-Info!D$26)*(1-M$4) + (1-Info!D$25)*L$4*C574</f>
        <v>6.6315553890395626E-3</v>
      </c>
      <c r="E575" s="3">
        <f>Info!D$25*(B574+C574+D574)+(1-Info!D$25)*Info!D$26*D574</f>
        <v>1.1088531147387679E-4</v>
      </c>
      <c r="F575" s="3">
        <f>(1-Info!D$25)*(1-Info!D$26)*M$4*D574</f>
        <v>8.3587608892670846E-5</v>
      </c>
      <c r="G575" s="3"/>
      <c r="H575" s="3">
        <f t="shared" si="16"/>
        <v>0.99991641239111884</v>
      </c>
    </row>
    <row r="576" spans="1:8" x14ac:dyDescent="0.45">
      <c r="A576">
        <f t="shared" si="17"/>
        <v>575</v>
      </c>
      <c r="B576" s="3">
        <f>B575*(1-K$4)*(1-Info!D$25)+E575+F575</f>
        <v>0.99060414401697583</v>
      </c>
      <c r="C576" s="3">
        <f>C575*(1-Info!D$25)*(1-L$4)+(1-Info!D$25)*K$4*B575</f>
        <v>2.56981765124931E-3</v>
      </c>
      <c r="D576" s="3">
        <f>D575*(1-Info!D$25)*(1-Info!D$26)*(1-M$4) + (1-Info!D$25)*L$4*C575</f>
        <v>6.6315652433912228E-3</v>
      </c>
      <c r="E576" s="3">
        <f>Info!D$25*(B575+C575+D575)+(1-Info!D$25)*Info!D$26*D575</f>
        <v>1.1088535314054862E-4</v>
      </c>
      <c r="F576" s="3">
        <f>(1-Info!D$25)*(1-Info!D$26)*M$4*D575</f>
        <v>8.3587735254619095E-5</v>
      </c>
      <c r="G576" s="3"/>
      <c r="H576" s="3">
        <f t="shared" si="16"/>
        <v>0.99991641226475692</v>
      </c>
    </row>
    <row r="577" spans="1:8" x14ac:dyDescent="0.45">
      <c r="A577">
        <f t="shared" si="17"/>
        <v>576</v>
      </c>
      <c r="B577" s="3">
        <f>B576*(1-K$4)*(1-Info!D$25)+E576+F576</f>
        <v>0.99060413420709736</v>
      </c>
      <c r="C577" s="3">
        <f>C576*(1-Info!D$25)*(1-L$4)+(1-Info!D$25)*K$4*B576</f>
        <v>2.5698176094595291E-3</v>
      </c>
      <c r="D577" s="3">
        <f>D576*(1-Info!D$25)*(1-Info!D$26)*(1-M$4) + (1-Info!D$25)*L$4*C576</f>
        <v>6.6315749298928696E-3</v>
      </c>
      <c r="E577" s="3">
        <f>Info!D$25*(B576+C576+D576)+(1-Info!D$25)*Info!D$26*D576</f>
        <v>1.1088539409750844E-4</v>
      </c>
      <c r="F577" s="3">
        <f>(1-Info!D$25)*(1-Info!D$26)*M$4*D576</f>
        <v>8.3587859464233491E-5</v>
      </c>
      <c r="G577" s="3"/>
      <c r="H577" s="3">
        <f t="shared" si="16"/>
        <v>0.99991641214054727</v>
      </c>
    </row>
    <row r="578" spans="1:8" x14ac:dyDescent="0.45">
      <c r="A578">
        <f t="shared" si="17"/>
        <v>577</v>
      </c>
      <c r="B578" s="3">
        <f>B577*(1-K$4)*(1-Info!D$25)+E577+F577</f>
        <v>0.99060412456431157</v>
      </c>
      <c r="C578" s="3">
        <f>C577*(1-Info!D$25)*(1-L$4)+(1-Info!D$25)*K$4*B577</f>
        <v>2.5698175683815327E-3</v>
      </c>
      <c r="D578" s="3">
        <f>D577*(1-Info!D$25)*(1-Info!D$26)*(1-M$4) + (1-Info!D$25)*L$4*C577</f>
        <v>6.6315844514035042E-3</v>
      </c>
      <c r="E578" s="3">
        <f>Info!D$25*(B577+C577+D577)+(1-Info!D$25)*Info!D$26*D577</f>
        <v>1.1088543435684488E-4</v>
      </c>
      <c r="F578" s="3">
        <f>(1-Info!D$25)*(1-Info!D$26)*M$4*D577</f>
        <v>8.3587981558174907E-5</v>
      </c>
      <c r="G578" s="3"/>
      <c r="H578" s="3">
        <f t="shared" si="16"/>
        <v>0.99991641201845349</v>
      </c>
    </row>
    <row r="579" spans="1:8" x14ac:dyDescent="0.45">
      <c r="A579">
        <f t="shared" si="17"/>
        <v>578</v>
      </c>
      <c r="B579" s="3">
        <f>B578*(1-K$4)*(1-Info!D$25)+E578+F578</f>
        <v>0.99060411508577217</v>
      </c>
      <c r="C579" s="3">
        <f>C578*(1-Info!D$25)*(1-L$4)+(1-Info!D$25)*K$4*B578</f>
        <v>2.5698175280031974E-3</v>
      </c>
      <c r="D579" s="3">
        <f>D578*(1-Info!D$25)*(1-Info!D$26)*(1-M$4) + (1-Info!D$25)*L$4*C578</f>
        <v>6.6315938107334316E-3</v>
      </c>
      <c r="E579" s="3">
        <f>Info!D$25*(B578+C578+D578)+(1-Info!D$25)*Info!D$26*D578</f>
        <v>1.1088547393044059E-4</v>
      </c>
      <c r="F579" s="3">
        <f>(1-Info!D$25)*(1-Info!D$26)*M$4*D578</f>
        <v>8.358810157247977E-5</v>
      </c>
      <c r="G579" s="3"/>
      <c r="H579" s="3">
        <f t="shared" ref="H579:H642" si="18">SUM(B579:E579)</f>
        <v>0.99991641189843927</v>
      </c>
    </row>
    <row r="580" spans="1:8" x14ac:dyDescent="0.45">
      <c r="A580">
        <f t="shared" ref="A580:A643" si="19">A579+1</f>
        <v>579</v>
      </c>
      <c r="B580" s="3">
        <f>B579*(1-K$4)*(1-Info!D$25)+E579+F579</f>
        <v>0.99060410576868152</v>
      </c>
      <c r="C580" s="3">
        <f>C579*(1-Info!D$25)*(1-L$4)+(1-Info!D$25)*K$4*B579</f>
        <v>2.5698174883126068E-3</v>
      </c>
      <c r="D580" s="3">
        <f>D579*(1-Info!D$25)*(1-Info!D$26)*(1-M$4) + (1-Info!D$25)*L$4*C579</f>
        <v>6.6316030106450896E-3</v>
      </c>
      <c r="E580" s="3">
        <f>Info!D$25*(B579+C579+D579)+(1-Info!D$25)*Info!D$26*D579</f>
        <v>1.1088551282997587E-4</v>
      </c>
      <c r="F580" s="3">
        <f>(1-Info!D$25)*(1-Info!D$26)*M$4*D579</f>
        <v>8.3588219542570674E-5</v>
      </c>
      <c r="G580" s="3"/>
      <c r="H580" s="3">
        <f t="shared" si="18"/>
        <v>0.99991641178046931</v>
      </c>
    </row>
    <row r="581" spans="1:8" x14ac:dyDescent="0.45">
      <c r="A581">
        <f t="shared" si="19"/>
        <v>580</v>
      </c>
      <c r="B581" s="3">
        <f>B580*(1-K$4)*(1-Info!D$25)+E580+F580</f>
        <v>0.9906040966102897</v>
      </c>
      <c r="C581" s="3">
        <f>C580*(1-Info!D$25)*(1-L$4)+(1-Info!D$25)*K$4*B580</f>
        <v>2.5698174492980483E-3</v>
      </c>
      <c r="D581" s="3">
        <f>D580*(1-Info!D$25)*(1-Info!D$26)*(1-M$4) + (1-Info!D$25)*L$4*C580</f>
        <v>6.6316120538538626E-3</v>
      </c>
      <c r="E581" s="3">
        <f>Info!D$25*(B580+C580+D580)+(1-Info!D$25)*Info!D$26*D580</f>
        <v>1.1088555106693202E-4</v>
      </c>
      <c r="F581" s="3">
        <f>(1-Info!D$25)*(1-Info!D$26)*M$4*D580</f>
        <v>8.3588335503266919E-5</v>
      </c>
      <c r="G581" s="3"/>
      <c r="H581" s="3">
        <f t="shared" si="18"/>
        <v>0.99991641166450862</v>
      </c>
    </row>
    <row r="582" spans="1:8" x14ac:dyDescent="0.45">
      <c r="A582">
        <f t="shared" si="19"/>
        <v>581</v>
      </c>
      <c r="B582" s="3">
        <f>B581*(1-K$4)*(1-Info!D$25)+E581+F581</f>
        <v>0.99060408760789365</v>
      </c>
      <c r="C582" s="3">
        <f>C581*(1-Info!D$25)*(1-L$4)+(1-Info!D$25)*K$4*B581</f>
        <v>2.5698174109480072E-3</v>
      </c>
      <c r="D582" s="3">
        <f>D581*(1-Info!D$25)*(1-Info!D$26)*(1-M$4) + (1-Info!D$25)*L$4*C581</f>
        <v>6.6316209430288828E-3</v>
      </c>
      <c r="E582" s="3">
        <f>Info!D$25*(B581+C581+D581)+(1-Info!D$25)*Info!D$26*D581</f>
        <v>1.108855886525948E-4</v>
      </c>
      <c r="F582" s="3">
        <f>(1-Info!D$25)*(1-Info!D$26)*M$4*D581</f>
        <v>8.3588449488794655E-5</v>
      </c>
      <c r="G582" s="3"/>
      <c r="H582" s="3">
        <f t="shared" si="18"/>
        <v>0.99991641155052313</v>
      </c>
    </row>
    <row r="583" spans="1:8" x14ac:dyDescent="0.45">
      <c r="A583">
        <f t="shared" si="19"/>
        <v>582</v>
      </c>
      <c r="B583" s="3">
        <f>B582*(1-K$4)*(1-Info!D$25)+E582+F582</f>
        <v>0.99060407875883605</v>
      </c>
      <c r="C583" s="3">
        <f>C582*(1-Info!D$25)*(1-L$4)+(1-Info!D$25)*K$4*B582</f>
        <v>2.5698173732511664E-3</v>
      </c>
      <c r="D583" s="3">
        <f>D582*(1-Info!D$25)*(1-Info!D$26)*(1-M$4) + (1-Info!D$25)*L$4*C582</f>
        <v>6.6316296807938189E-3</v>
      </c>
      <c r="E583" s="3">
        <f>Info!D$25*(B582+C582+D582)+(1-Info!D$25)*Info!D$26*D582</f>
        <v>1.1088562559805777E-4</v>
      </c>
      <c r="F583" s="3">
        <f>(1-Info!D$25)*(1-Info!D$26)*M$4*D582</f>
        <v>8.3588561532797095E-5</v>
      </c>
      <c r="G583" s="3"/>
      <c r="H583" s="3">
        <f t="shared" si="18"/>
        <v>0.99991641143847898</v>
      </c>
    </row>
    <row r="584" spans="1:8" x14ac:dyDescent="0.45">
      <c r="A584">
        <f t="shared" si="19"/>
        <v>583</v>
      </c>
      <c r="B584" s="3">
        <f>B583*(1-K$4)*(1-Info!D$25)+E583+F583</f>
        <v>0.99060407006050522</v>
      </c>
      <c r="C584" s="3">
        <f>C583*(1-Info!D$25)*(1-L$4)+(1-Info!D$25)*K$4*B583</f>
        <v>2.5698173361963996E-3</v>
      </c>
      <c r="D584" s="3">
        <f>D583*(1-Info!D$25)*(1-Info!D$26)*(1-M$4) + (1-Info!D$25)*L$4*C583</f>
        <v>6.6316382697276513E-3</v>
      </c>
      <c r="E584" s="3">
        <f>Info!D$25*(B583+C583+D583)+(1-Info!D$25)*Info!D$26*D583</f>
        <v>1.1088566191422546E-4</v>
      </c>
      <c r="F584" s="3">
        <f>(1-Info!D$25)*(1-Info!D$26)*M$4*D583</f>
        <v>8.3588671668344397E-5</v>
      </c>
      <c r="G584" s="3"/>
      <c r="H584" s="3">
        <f t="shared" si="18"/>
        <v>0.99991641132834352</v>
      </c>
    </row>
    <row r="585" spans="1:8" x14ac:dyDescent="0.45">
      <c r="A585">
        <f t="shared" si="19"/>
        <v>584</v>
      </c>
      <c r="B585" s="3">
        <f>B584*(1-K$4)*(1-Info!D$25)+E584+F584</f>
        <v>0.99060406151033387</v>
      </c>
      <c r="C585" s="3">
        <f>C584*(1-Info!D$25)*(1-L$4)+(1-Info!D$25)*K$4*B584</f>
        <v>2.569817299772772E-3</v>
      </c>
      <c r="D585" s="3">
        <f>D584*(1-Info!D$25)*(1-Info!D$26)*(1-M$4) + (1-Info!D$25)*L$4*C584</f>
        <v>6.6316467123654329E-3</v>
      </c>
      <c r="E585" s="3">
        <f>Info!D$25*(B584+C584+D584)+(1-Info!D$25)*Info!D$26*D584</f>
        <v>1.1088569761181675E-4</v>
      </c>
      <c r="F585" s="3">
        <f>(1-Info!D$25)*(1-Info!D$26)*M$4*D584</f>
        <v>8.3588779927943409E-5</v>
      </c>
      <c r="G585" s="3"/>
      <c r="H585" s="3">
        <f t="shared" si="18"/>
        <v>0.9999164112200839</v>
      </c>
    </row>
    <row r="586" spans="1:8" x14ac:dyDescent="0.45">
      <c r="A586">
        <f t="shared" si="19"/>
        <v>585</v>
      </c>
      <c r="B586" s="3">
        <f>B585*(1-K$4)*(1-Info!D$25)+E585+F585</f>
        <v>0.99060405310579847</v>
      </c>
      <c r="C586" s="3">
        <f>C585*(1-Info!D$25)*(1-L$4)+(1-Info!D$25)*K$4*B585</f>
        <v>2.569817263969534E-3</v>
      </c>
      <c r="D586" s="3">
        <f>D585*(1-Info!D$25)*(1-Info!D$26)*(1-M$4) + (1-Info!D$25)*L$4*C585</f>
        <v>6.6316550111990349E-3</v>
      </c>
      <c r="E586" s="3">
        <f>Info!D$25*(B585+C585+D585)+(1-Info!D$25)*Info!D$26*D585</f>
        <v>1.1088573270136789E-4</v>
      </c>
      <c r="F586" s="3">
        <f>(1-Info!D$25)*(1-Info!D$26)*M$4*D585</f>
        <v>8.3588886343547345E-5</v>
      </c>
      <c r="G586" s="3"/>
      <c r="H586" s="3">
        <f t="shared" si="18"/>
        <v>0.99991641111366836</v>
      </c>
    </row>
    <row r="587" spans="1:8" x14ac:dyDescent="0.45">
      <c r="A587">
        <f t="shared" si="19"/>
        <v>586</v>
      </c>
      <c r="B587" s="3">
        <f>B586*(1-K$4)*(1-Info!D$25)+E586+F586</f>
        <v>0.99060404484441811</v>
      </c>
      <c r="C587" s="3">
        <f>C586*(1-Info!D$25)*(1-L$4)+(1-Info!D$25)*K$4*B586</f>
        <v>2.569817228776119E-3</v>
      </c>
      <c r="D587" s="3">
        <f>D586*(1-Info!D$25)*(1-Info!D$26)*(1-M$4) + (1-Info!D$25)*L$4*C586</f>
        <v>6.6316631686778862E-3</v>
      </c>
      <c r="E587" s="3">
        <f>Info!D$25*(B586+C586+D586)+(1-Info!D$25)*Info!D$26*D586</f>
        <v>1.1088576719323566E-4</v>
      </c>
      <c r="F587" s="3">
        <f>(1-Info!D$25)*(1-Info!D$26)*M$4*D586</f>
        <v>8.3588990946565093E-5</v>
      </c>
      <c r="G587" s="3"/>
      <c r="H587" s="3">
        <f t="shared" si="18"/>
        <v>0.99991641100906536</v>
      </c>
    </row>
    <row r="588" spans="1:8" x14ac:dyDescent="0.45">
      <c r="A588">
        <f t="shared" si="19"/>
        <v>587</v>
      </c>
      <c r="B588" s="3">
        <f>B587*(1-K$4)*(1-Info!D$25)+E587+F587</f>
        <v>0.99060403672375452</v>
      </c>
      <c r="C588" s="3">
        <f>C587*(1-Info!D$25)*(1-L$4)+(1-Info!D$25)*K$4*B587</f>
        <v>2.5698171941821407E-3</v>
      </c>
      <c r="D588" s="3">
        <f>D587*(1-Info!D$25)*(1-Info!D$26)*(1-M$4) + (1-Info!D$25)*L$4*C587</f>
        <v>6.6316711872096935E-3</v>
      </c>
      <c r="E588" s="3">
        <f>Info!D$25*(B587+C587+D587)+(1-Info!D$25)*Info!D$26*D587</f>
        <v>1.1088580109760047E-4</v>
      </c>
      <c r="F588" s="3">
        <f>(1-Info!D$25)*(1-Info!D$26)*M$4*D587</f>
        <v>8.3589093767870586E-5</v>
      </c>
      <c r="G588" s="3"/>
      <c r="H588" s="3">
        <f t="shared" si="18"/>
        <v>0.99991641090624395</v>
      </c>
    </row>
    <row r="589" spans="1:8" x14ac:dyDescent="0.45">
      <c r="A589">
        <f t="shared" si="19"/>
        <v>588</v>
      </c>
      <c r="B589" s="3">
        <f>B588*(1-K$4)*(1-Info!D$25)+E588+F588</f>
        <v>0.99060402874141107</v>
      </c>
      <c r="C589" s="3">
        <f>C588*(1-Info!D$25)*(1-L$4)+(1-Info!D$25)*K$4*B588</f>
        <v>2.5698171601773894E-3</v>
      </c>
      <c r="D589" s="3">
        <f>D588*(1-Info!D$25)*(1-Info!D$26)*(1-M$4) + (1-Info!D$25)*L$4*C588</f>
        <v>6.6316790691611539E-3</v>
      </c>
      <c r="E589" s="3">
        <f>Info!D$25*(B588+C588+D588)+(1-Info!D$25)*Info!D$26*D588</f>
        <v>1.1088583442446929E-4</v>
      </c>
      <c r="F589" s="3">
        <f>(1-Info!D$25)*(1-Info!D$26)*M$4*D588</f>
        <v>8.3589194837811889E-5</v>
      </c>
      <c r="G589" s="3"/>
      <c r="H589" s="3">
        <f t="shared" si="18"/>
        <v>0.99991641080517402</v>
      </c>
    </row>
    <row r="590" spans="1:8" x14ac:dyDescent="0.45">
      <c r="A590">
        <f t="shared" si="19"/>
        <v>589</v>
      </c>
      <c r="B590" s="3">
        <f>B589*(1-K$4)*(1-Info!D$25)+E589+F589</f>
        <v>0.99060402089503152</v>
      </c>
      <c r="C590" s="3">
        <f>C589*(1-Info!D$25)*(1-L$4)+(1-Info!D$25)*K$4*B589</f>
        <v>2.5698171267518294E-3</v>
      </c>
      <c r="D590" s="3">
        <f>D589*(1-Info!D$25)*(1-Info!D$26)*(1-M$4) + (1-Info!D$25)*L$4*C589</f>
        <v>6.6316868168586514E-3</v>
      </c>
      <c r="E590" s="3">
        <f>Info!D$25*(B589+C589+D589)+(1-Info!D$25)*Info!D$26*D589</f>
        <v>1.1088586718367867E-4</v>
      </c>
      <c r="F590" s="3">
        <f>(1-Info!D$25)*(1-Info!D$26)*M$4*D589</f>
        <v>8.3589294186220105E-5</v>
      </c>
      <c r="G590" s="3"/>
      <c r="H590" s="3">
        <f t="shared" si="18"/>
        <v>0.99991641070582571</v>
      </c>
    </row>
    <row r="591" spans="1:8" x14ac:dyDescent="0.45">
      <c r="A591">
        <f t="shared" si="19"/>
        <v>590</v>
      </c>
      <c r="B591" s="3">
        <f>B590*(1-K$4)*(1-Info!D$25)+E590+F590</f>
        <v>0.99060401318229996</v>
      </c>
      <c r="C591" s="3">
        <f>C590*(1-Info!D$25)*(1-L$4)+(1-Info!D$25)*K$4*B590</f>
        <v>2.5698170938955964E-3</v>
      </c>
      <c r="D591" s="3">
        <f>D590*(1-Info!D$25)*(1-Info!D$26)*(1-M$4) + (1-Info!D$25)*L$4*C590</f>
        <v>6.6316944325889452E-3</v>
      </c>
      <c r="E591" s="3">
        <f>Info!D$25*(B590+C590+D590)+(1-Info!D$25)*Info!D$26*D590</f>
        <v>1.108858993848976E-4</v>
      </c>
      <c r="F591" s="3">
        <f>(1-Info!D$25)*(1-Info!D$26)*M$4*D590</f>
        <v>8.3589391842418283E-5</v>
      </c>
      <c r="G591" s="3"/>
      <c r="H591" s="3">
        <f t="shared" si="18"/>
        <v>0.99991641060816938</v>
      </c>
    </row>
    <row r="592" spans="1:8" x14ac:dyDescent="0.45">
      <c r="A592">
        <f t="shared" si="19"/>
        <v>591</v>
      </c>
      <c r="B592" s="3">
        <f>B591*(1-K$4)*(1-Info!D$25)+E591+F591</f>
        <v>0.99060400560094009</v>
      </c>
      <c r="C592" s="3">
        <f>C591*(1-Info!D$25)*(1-L$4)+(1-Info!D$25)*K$4*B591</f>
        <v>2.5698170615989927E-3</v>
      </c>
      <c r="D592" s="3">
        <f>D591*(1-Info!D$25)*(1-Info!D$26)*(1-M$4) + (1-Info!D$25)*L$4*C591</f>
        <v>6.6317019185998423E-3</v>
      </c>
      <c r="E592" s="3">
        <f>Info!D$25*(B591+C591+D591)+(1-Info!D$25)*Info!D$26*D591</f>
        <v>1.1088593103763037E-4</v>
      </c>
      <c r="F592" s="3">
        <f>(1-Info!D$25)*(1-Info!D$26)*M$4*D591</f>
        <v>8.3589487835229951E-5</v>
      </c>
      <c r="G592" s="3"/>
      <c r="H592" s="3">
        <f t="shared" si="18"/>
        <v>0.9999164105121765</v>
      </c>
    </row>
    <row r="593" spans="1:8" x14ac:dyDescent="0.45">
      <c r="A593">
        <f t="shared" si="19"/>
        <v>592</v>
      </c>
      <c r="B593" s="3">
        <f>B592*(1-K$4)*(1-Info!D$25)+E592+F592</f>
        <v>0.99060399814871425</v>
      </c>
      <c r="C593" s="3">
        <f>C592*(1-Info!D$25)*(1-L$4)+(1-Info!D$25)*K$4*B592</f>
        <v>2.5698170298524875E-3</v>
      </c>
      <c r="D593" s="3">
        <f>D592*(1-Info!D$25)*(1-Info!D$26)*(1-M$4) + (1-Info!D$25)*L$4*C592</f>
        <v>6.6317092771008643E-3</v>
      </c>
      <c r="E593" s="3">
        <f>Info!D$25*(B592+C592+D592)+(1-Info!D$25)*Info!D$26*D592</f>
        <v>1.1088596215121938E-4</v>
      </c>
      <c r="F593" s="3">
        <f>(1-Info!D$25)*(1-Info!D$26)*M$4*D592</f>
        <v>8.358958219298771E-5</v>
      </c>
      <c r="G593" s="3"/>
      <c r="H593" s="3">
        <f t="shared" si="18"/>
        <v>0.99991641041781887</v>
      </c>
    </row>
    <row r="594" spans="1:8" x14ac:dyDescent="0.45">
      <c r="A594">
        <f t="shared" si="19"/>
        <v>593</v>
      </c>
      <c r="B594" s="3">
        <f>B593*(1-K$4)*(1-Info!D$25)+E593+F593</f>
        <v>0.99060399082342288</v>
      </c>
      <c r="C594" s="3">
        <f>C593*(1-Info!D$25)*(1-L$4)+(1-Info!D$25)*K$4*B593</f>
        <v>2.5698169986467113E-3</v>
      </c>
      <c r="D594" s="3">
        <f>D593*(1-Info!D$25)*(1-Info!D$26)*(1-M$4) + (1-Info!D$25)*L$4*C593</f>
        <v>6.6317165102638973E-3</v>
      </c>
      <c r="E594" s="3">
        <f>Info!D$25*(B593+C593+D593)+(1-Info!D$25)*Info!D$26*D593</f>
        <v>1.1088599273484793E-4</v>
      </c>
      <c r="F594" s="3">
        <f>(1-Info!D$25)*(1-Info!D$26)*M$4*D593</f>
        <v>8.3589674943541583E-5</v>
      </c>
      <c r="G594" s="3"/>
      <c r="H594" s="3">
        <f t="shared" si="18"/>
        <v>0.99991641032506839</v>
      </c>
    </row>
    <row r="595" spans="1:8" x14ac:dyDescent="0.45">
      <c r="A595">
        <f t="shared" si="19"/>
        <v>594</v>
      </c>
      <c r="B595" s="3">
        <f>B594*(1-K$4)*(1-Info!D$25)+E594+F594</f>
        <v>0.99060398362290392</v>
      </c>
      <c r="C595" s="3">
        <f>C594*(1-Info!D$25)*(1-L$4)+(1-Info!D$25)*K$4*B594</f>
        <v>2.5698169679724539E-3</v>
      </c>
      <c r="D595" s="3">
        <f>D594*(1-Info!D$25)*(1-Info!D$26)*(1-M$4) + (1-Info!D$25)*L$4*C594</f>
        <v>6.6317236202238349E-3</v>
      </c>
      <c r="E595" s="3">
        <f>Info!D$25*(B594+C594+D594)+(1-Info!D$25)*Info!D$26*D594</f>
        <v>1.1088602279754286E-4</v>
      </c>
      <c r="F595" s="3">
        <f>(1-Info!D$25)*(1-Info!D$26)*M$4*D594</f>
        <v>8.3589766114267175E-5</v>
      </c>
      <c r="G595" s="3"/>
      <c r="H595" s="3">
        <f t="shared" si="18"/>
        <v>0.99991641023389766</v>
      </c>
    </row>
    <row r="596" spans="1:8" x14ac:dyDescent="0.45">
      <c r="A596">
        <f t="shared" si="19"/>
        <v>595</v>
      </c>
      <c r="B596" s="3">
        <f>B595*(1-K$4)*(1-Info!D$25)+E595+F595</f>
        <v>0.99060397654503185</v>
      </c>
      <c r="C596" s="3">
        <f>C595*(1-Info!D$25)*(1-L$4)+(1-Info!D$25)*K$4*B595</f>
        <v>2.5698169378206631E-3</v>
      </c>
      <c r="D596" s="3">
        <f>D595*(1-Info!D$25)*(1-Info!D$26)*(1-M$4) + (1-Info!D$25)*L$4*C595</f>
        <v>6.6317306090792052E-3</v>
      </c>
      <c r="E596" s="3">
        <f>Info!D$25*(B595+C595+D595)+(1-Info!D$25)*Info!D$26*D595</f>
        <v>1.1088605234817732E-4</v>
      </c>
      <c r="F596" s="3">
        <f>(1-Info!D$25)*(1-Info!D$26)*M$4*D595</f>
        <v>8.3589855732073867E-5</v>
      </c>
      <c r="G596" s="3"/>
      <c r="H596" s="3">
        <f t="shared" si="18"/>
        <v>0.9999164101442799</v>
      </c>
    </row>
    <row r="597" spans="1:8" x14ac:dyDescent="0.45">
      <c r="A597">
        <f t="shared" si="19"/>
        <v>596</v>
      </c>
      <c r="B597" s="3">
        <f>B596*(1-K$4)*(1-Info!D$25)+E596+F596</f>
        <v>0.9906039695877179</v>
      </c>
      <c r="C597" s="3">
        <f>C596*(1-Info!D$25)*(1-L$4)+(1-Info!D$25)*K$4*B596</f>
        <v>2.5698169081824393E-3</v>
      </c>
      <c r="D597" s="3">
        <f>D596*(1-Info!D$25)*(1-Info!D$26)*(1-M$4) + (1-Info!D$25)*L$4*C596</f>
        <v>6.6317374788927921E-3</v>
      </c>
      <c r="E597" s="3">
        <f>Info!D$25*(B596+C596+D596)+(1-Info!D$25)*Info!D$26*D596</f>
        <v>1.1088608139547323E-4</v>
      </c>
      <c r="F597" s="3">
        <f>(1-Info!D$25)*(1-Info!D$26)*M$4*D596</f>
        <v>8.3589943823412642E-5</v>
      </c>
      <c r="G597" s="3"/>
      <c r="H597" s="3">
        <f t="shared" si="18"/>
        <v>0.99991641005618859</v>
      </c>
    </row>
    <row r="598" spans="1:8" x14ac:dyDescent="0.45">
      <c r="A598">
        <f t="shared" si="19"/>
        <v>597</v>
      </c>
      <c r="B598" s="3">
        <f>B597*(1-K$4)*(1-Info!D$25)+E597+F597</f>
        <v>0.99060396274890838</v>
      </c>
      <c r="C598" s="3">
        <f>C597*(1-Info!D$25)*(1-L$4)+(1-Info!D$25)*K$4*B597</f>
        <v>2.5698168790490358E-3</v>
      </c>
      <c r="D598" s="3">
        <f>D597*(1-Info!D$25)*(1-Info!D$26)*(1-M$4) + (1-Info!D$25)*L$4*C597</f>
        <v>6.6317442316922437E-3</v>
      </c>
      <c r="E598" s="3">
        <f>Info!D$25*(B597+C597+D597)+(1-Info!D$25)*Info!D$26*D597</f>
        <v>1.1088610994800402E-4</v>
      </c>
      <c r="F598" s="3">
        <f>(1-Info!D$25)*(1-Info!D$26)*M$4*D597</f>
        <v>8.359003041428397E-5</v>
      </c>
      <c r="G598" s="3"/>
      <c r="H598" s="3">
        <f t="shared" si="18"/>
        <v>0.99991640996959763</v>
      </c>
    </row>
    <row r="599" spans="1:8" x14ac:dyDescent="0.45">
      <c r="A599">
        <f t="shared" si="19"/>
        <v>598</v>
      </c>
      <c r="B599" s="3">
        <f>B598*(1-K$4)*(1-Info!D$25)+E598+F598</f>
        <v>0.99060395602658502</v>
      </c>
      <c r="C599" s="3">
        <f>C598*(1-Info!D$25)*(1-L$4)+(1-Info!D$25)*K$4*B598</f>
        <v>2.5698168504118546E-3</v>
      </c>
      <c r="D599" s="3">
        <f>D598*(1-Info!D$25)*(1-Info!D$26)*(1-M$4) + (1-Info!D$25)*L$4*C598</f>
        <v>6.6317508694706713E-3</v>
      </c>
      <c r="E599" s="3">
        <f>Info!D$25*(B598+C598+D598)+(1-Info!D$25)*Info!D$26*D598</f>
        <v>1.1088613801419704E-4</v>
      </c>
      <c r="F599" s="3">
        <f>(1-Info!D$25)*(1-Info!D$26)*M$4*D598</f>
        <v>8.3590115530245409E-5</v>
      </c>
      <c r="G599" s="3"/>
      <c r="H599" s="3">
        <f t="shared" si="18"/>
        <v>0.99991640988448183</v>
      </c>
    </row>
    <row r="600" spans="1:8" x14ac:dyDescent="0.45">
      <c r="A600">
        <f t="shared" si="19"/>
        <v>599</v>
      </c>
      <c r="B600" s="3">
        <f>B599*(1-K$4)*(1-Info!D$25)+E599+F599</f>
        <v>0.99060394941876373</v>
      </c>
      <c r="C600" s="3">
        <f>C599*(1-Info!D$25)*(1-L$4)+(1-Info!D$25)*K$4*B599</f>
        <v>2.5698168222624438E-3</v>
      </c>
      <c r="D600" s="3">
        <f>D599*(1-Info!D$25)*(1-Info!D$26)*(1-M$4) + (1-Info!D$25)*L$4*C599</f>
        <v>6.6317573941872387E-3</v>
      </c>
      <c r="E600" s="3">
        <f>Info!D$25*(B599+C599+D599)+(1-Info!D$25)*Info!D$26*D599</f>
        <v>1.1088616560233616E-4</v>
      </c>
      <c r="F600" s="3">
        <f>(1-Info!D$25)*(1-Info!D$26)*M$4*D599</f>
        <v>8.3590199196419238E-5</v>
      </c>
      <c r="G600" s="3"/>
      <c r="H600" s="3">
        <f t="shared" si="18"/>
        <v>0.99991640980081564</v>
      </c>
    </row>
    <row r="601" spans="1:8" x14ac:dyDescent="0.45">
      <c r="A601">
        <f t="shared" si="19"/>
        <v>600</v>
      </c>
      <c r="B601" s="3">
        <f>B600*(1-K$4)*(1-Info!D$25)+E600+F600</f>
        <v>0.99060394292349385</v>
      </c>
      <c r="C601" s="3">
        <f>C600*(1-Info!D$25)*(1-L$4)+(1-Info!D$25)*K$4*B600</f>
        <v>2.569816794592495E-3</v>
      </c>
      <c r="D601" s="3">
        <f>D600*(1-Info!D$25)*(1-Info!D$26)*(1-M$4) + (1-Info!D$25)*L$4*C600</f>
        <v>6.6317638077677378E-3</v>
      </c>
      <c r="E601" s="3">
        <f>Info!D$25*(B600+C600+D600)+(1-Info!D$25)*Info!D$26*D600</f>
        <v>1.1088619272056408E-4</v>
      </c>
      <c r="F601" s="3">
        <f>(1-Info!D$25)*(1-Info!D$26)*M$4*D600</f>
        <v>8.3590281437499801E-5</v>
      </c>
      <c r="G601" s="3"/>
      <c r="H601" s="3">
        <f t="shared" si="18"/>
        <v>0.99991640971857465</v>
      </c>
    </row>
    <row r="602" spans="1:8" x14ac:dyDescent="0.45">
      <c r="A602">
        <f t="shared" si="19"/>
        <v>601</v>
      </c>
      <c r="B602" s="3">
        <f>B601*(1-K$4)*(1-Info!D$25)+E601+F601</f>
        <v>0.99060393653885848</v>
      </c>
      <c r="C602" s="3">
        <f>C601*(1-Info!D$25)*(1-L$4)+(1-Info!D$25)*K$4*B601</f>
        <v>2.5698167673938424E-3</v>
      </c>
      <c r="D602" s="3">
        <f>D601*(1-Info!D$25)*(1-Info!D$26)*(1-M$4) + (1-Info!D$25)*L$4*C601</f>
        <v>6.631770112105158E-3</v>
      </c>
      <c r="E602" s="3">
        <f>Info!D$25*(B601+C601+D601)+(1-Info!D$25)*Info!D$26*D601</f>
        <v>1.1088621937688486E-4</v>
      </c>
      <c r="F602" s="3">
        <f>(1-Info!D$25)*(1-Info!D$26)*M$4*D601</f>
        <v>8.3590362277760841E-5</v>
      </c>
      <c r="G602" s="3"/>
      <c r="H602" s="3">
        <f t="shared" si="18"/>
        <v>0.99991640963773443</v>
      </c>
    </row>
    <row r="603" spans="1:8" x14ac:dyDescent="0.45">
      <c r="A603">
        <f t="shared" si="19"/>
        <v>602</v>
      </c>
      <c r="B603" s="3">
        <f>B602*(1-K$4)*(1-Info!D$25)+E602+F602</f>
        <v>0.99060393026297333</v>
      </c>
      <c r="C603" s="3">
        <f>C602*(1-Info!D$25)*(1-L$4)+(1-Info!D$25)*K$4*B602</f>
        <v>2.569816740658459E-3</v>
      </c>
      <c r="D603" s="3">
        <f>D602*(1-Info!D$25)*(1-Info!D$26)*(1-M$4) + (1-Info!D$25)*L$4*C602</f>
        <v>6.631776309060246E-3</v>
      </c>
      <c r="E603" s="3">
        <f>Info!D$25*(B602+C602+D602)+(1-Info!D$25)*Info!D$26*D602</f>
        <v>1.1088624557916618E-4</v>
      </c>
      <c r="F603" s="3">
        <f>(1-Info!D$25)*(1-Info!D$26)*M$4*D602</f>
        <v>8.3590441741062638E-5</v>
      </c>
      <c r="G603" s="3"/>
      <c r="H603" s="3">
        <f t="shared" si="18"/>
        <v>0.99991640955827121</v>
      </c>
    </row>
    <row r="604" spans="1:8" x14ac:dyDescent="0.45">
      <c r="A604">
        <f t="shared" si="19"/>
        <v>603</v>
      </c>
      <c r="B604" s="3">
        <f>B603*(1-K$4)*(1-Info!D$25)+E603+F603</f>
        <v>0.9906039240939859</v>
      </c>
      <c r="C604" s="3">
        <f>C603*(1-Info!D$25)*(1-L$4)+(1-Info!D$25)*K$4*B603</f>
        <v>2.5698167143784539E-3</v>
      </c>
      <c r="D604" s="3">
        <f>D603*(1-Info!D$25)*(1-Info!D$26)*(1-M$4) + (1-Info!D$25)*L$4*C603</f>
        <v>6.6317824004620543E-3</v>
      </c>
      <c r="E604" s="3">
        <f>Info!D$25*(B603+C603+D603)+(1-Info!D$25)*Info!D$26*D603</f>
        <v>1.1088627133514176E-4</v>
      </c>
      <c r="F604" s="3">
        <f>(1-Info!D$25)*(1-Info!D$26)*M$4*D603</f>
        <v>8.3590519850859047E-5</v>
      </c>
      <c r="G604" s="3"/>
      <c r="H604" s="3">
        <f t="shared" si="18"/>
        <v>0.99991640948016158</v>
      </c>
    </row>
    <row r="605" spans="1:8" x14ac:dyDescent="0.45">
      <c r="A605">
        <f t="shared" si="19"/>
        <v>604</v>
      </c>
      <c r="B605" s="3">
        <f>B604*(1-K$4)*(1-Info!D$25)+E604+F604</f>
        <v>0.9906039180300753</v>
      </c>
      <c r="C605" s="3">
        <f>C604*(1-Info!D$25)*(1-L$4)+(1-Info!D$25)*K$4*B604</f>
        <v>2.5698166885460712E-3</v>
      </c>
      <c r="D605" s="3">
        <f>D604*(1-Info!D$25)*(1-Info!D$26)*(1-M$4) + (1-Info!D$25)*L$4*C604</f>
        <v>6.6317883881084816E-3</v>
      </c>
      <c r="E605" s="3">
        <f>Info!D$25*(B604+C604+D604)+(1-Info!D$25)*Info!D$26*D604</f>
        <v>1.1088629665241355E-4</v>
      </c>
      <c r="F605" s="3">
        <f>(1-Info!D$25)*(1-Info!D$26)*M$4*D604</f>
        <v>8.3590596630204434E-5</v>
      </c>
      <c r="G605" s="3"/>
      <c r="H605" s="3">
        <f t="shared" si="18"/>
        <v>0.99991640940338233</v>
      </c>
    </row>
    <row r="606" spans="1:8" x14ac:dyDescent="0.45">
      <c r="A606">
        <f t="shared" si="19"/>
        <v>605</v>
      </c>
      <c r="B606" s="3">
        <f>B605*(1-K$4)*(1-Info!D$25)+E605+F605</f>
        <v>0.99060391206945186</v>
      </c>
      <c r="C606" s="3">
        <f>C605*(1-Info!D$25)*(1-L$4)+(1-Info!D$25)*K$4*B605</f>
        <v>2.5698166631536864E-3</v>
      </c>
      <c r="D606" s="3">
        <f>D605*(1-Info!D$25)*(1-Info!D$26)*(1-M$4) + (1-Info!D$25)*L$4*C605</f>
        <v>6.6317942737668016E-3</v>
      </c>
      <c r="E606" s="3">
        <f>Info!D$25*(B605+C605+D605)+(1-Info!D$25)*Info!D$26*D605</f>
        <v>1.1088632153845402E-4</v>
      </c>
      <c r="F606" s="3">
        <f>(1-Info!D$25)*(1-Info!D$26)*M$4*D605</f>
        <v>8.3590672101760494E-5</v>
      </c>
      <c r="G606" s="3"/>
      <c r="H606" s="3">
        <f t="shared" si="18"/>
        <v>0.99991640932791082</v>
      </c>
    </row>
    <row r="607" spans="1:8" x14ac:dyDescent="0.45">
      <c r="A607">
        <f t="shared" si="19"/>
        <v>606</v>
      </c>
      <c r="B607" s="3">
        <f>B606*(1-K$4)*(1-Info!D$25)+E606+F606</f>
        <v>0.9906039062103561</v>
      </c>
      <c r="C607" s="3">
        <f>C606*(1-Info!D$25)*(1-L$4)+(1-Info!D$25)*K$4*B606</f>
        <v>2.5698166381938055E-3</v>
      </c>
      <c r="D607" s="3">
        <f>D606*(1-Info!D$25)*(1-Info!D$26)*(1-M$4) + (1-Info!D$25)*L$4*C606</f>
        <v>6.6318000591741857E-3</v>
      </c>
      <c r="E607" s="3">
        <f>Info!D$25*(B606+C606+D606)+(1-Info!D$25)*Info!D$26*D606</f>
        <v>1.1088634600060838E-4</v>
      </c>
      <c r="F607" s="3">
        <f>(1-Info!D$25)*(1-Info!D$26)*M$4*D606</f>
        <v>8.3590746287802935E-5</v>
      </c>
      <c r="G607" s="3"/>
      <c r="H607" s="3">
        <f t="shared" si="18"/>
        <v>0.99991640925372471</v>
      </c>
    </row>
    <row r="608" spans="1:8" x14ac:dyDescent="0.45">
      <c r="A608">
        <f t="shared" si="19"/>
        <v>607</v>
      </c>
      <c r="B608" s="3">
        <f>B607*(1-K$4)*(1-Info!D$25)+E607+F607</f>
        <v>0.99060390045105895</v>
      </c>
      <c r="C608" s="3">
        <f>C607*(1-Info!D$25)*(1-L$4)+(1-Info!D$25)*K$4*B607</f>
        <v>2.5698166136590619E-3</v>
      </c>
      <c r="D608" s="3">
        <f>D607*(1-Info!D$25)*(1-Info!D$26)*(1-M$4) + (1-Info!D$25)*L$4*C607</f>
        <v>6.6318057460382166E-3</v>
      </c>
      <c r="E608" s="3">
        <f>Info!D$25*(B607+C607+D607)+(1-Info!D$25)*Info!D$26*D607</f>
        <v>1.1088637004609672E-4</v>
      </c>
      <c r="F608" s="3">
        <f>(1-Info!D$25)*(1-Info!D$26)*M$4*D607</f>
        <v>8.3590819210227965E-5</v>
      </c>
      <c r="G608" s="3"/>
      <c r="H608" s="3">
        <f t="shared" si="18"/>
        <v>0.99991640918080227</v>
      </c>
    </row>
    <row r="609" spans="1:8" x14ac:dyDescent="0.45">
      <c r="A609">
        <f t="shared" si="19"/>
        <v>608</v>
      </c>
      <c r="B609" s="3">
        <f>B608*(1-K$4)*(1-Info!D$25)+E608+F608</f>
        <v>0.99060389478986044</v>
      </c>
      <c r="C609" s="3">
        <f>C608*(1-Info!D$25)*(1-L$4)+(1-Info!D$25)*K$4*B608</f>
        <v>2.5698165895422149E-3</v>
      </c>
      <c r="D609" s="3">
        <f>D608*(1-Info!D$25)*(1-Info!D$26)*(1-M$4) + (1-Info!D$25)*L$4*C608</f>
        <v>6.6318113360373937E-3</v>
      </c>
      <c r="E609" s="3">
        <f>Info!D$25*(B608+C608+D608)+(1-Info!D$25)*Info!D$26*D608</f>
        <v>1.1088639368201613E-4</v>
      </c>
      <c r="F609" s="3">
        <f>(1-Info!D$25)*(1-Info!D$26)*M$4*D608</f>
        <v>8.3590890890558934E-5</v>
      </c>
      <c r="G609" s="3"/>
      <c r="H609" s="3">
        <f t="shared" si="18"/>
        <v>0.99991640910912216</v>
      </c>
    </row>
    <row r="610" spans="1:8" x14ac:dyDescent="0.45">
      <c r="A610">
        <f t="shared" si="19"/>
        <v>609</v>
      </c>
      <c r="B610" s="3">
        <f>B609*(1-K$4)*(1-Info!D$25)+E609+F609</f>
        <v>0.99060388922508968</v>
      </c>
      <c r="C610" s="3">
        <f>C609*(1-Info!D$25)*(1-L$4)+(1-Info!D$25)*K$4*B609</f>
        <v>2.5698165658361457E-3</v>
      </c>
      <c r="D610" s="3">
        <f>D609*(1-Info!D$25)*(1-Info!D$26)*(1-M$4) + (1-Info!D$25)*L$4*C609</f>
        <v>6.631816830821622E-3</v>
      </c>
      <c r="E610" s="3">
        <f>Info!D$25*(B609+C609+D609)+(1-Info!D$25)*Info!D$26*D609</f>
        <v>1.1088641691534286E-4</v>
      </c>
      <c r="F610" s="3">
        <f>(1-Info!D$25)*(1-Info!D$26)*M$4*D609</f>
        <v>8.3590961349952516E-5</v>
      </c>
      <c r="G610" s="3"/>
      <c r="H610" s="3">
        <f t="shared" si="18"/>
        <v>0.99991640903866275</v>
      </c>
    </row>
    <row r="611" spans="1:8" x14ac:dyDescent="0.45">
      <c r="A611">
        <f t="shared" si="19"/>
        <v>610</v>
      </c>
      <c r="B611" s="3">
        <f>B610*(1-K$4)*(1-Info!D$25)+E610+F610</f>
        <v>0.990603883755104</v>
      </c>
      <c r="C611" s="3">
        <f>C610*(1-Info!D$25)*(1-L$4)+(1-Info!D$25)*K$4*B610</f>
        <v>2.5698165425338585E-3</v>
      </c>
      <c r="D611" s="3">
        <f>D610*(1-Info!D$25)*(1-Info!D$26)*(1-M$4) + (1-Info!D$25)*L$4*C610</f>
        <v>6.6318222320127075E-3</v>
      </c>
      <c r="E611" s="3">
        <f>Info!D$25*(B610+C610+D610)+(1-Info!D$25)*Info!D$26*D610</f>
        <v>1.1088643975293428E-4</v>
      </c>
      <c r="F611" s="3">
        <f>(1-Info!D$25)*(1-Info!D$26)*M$4*D610</f>
        <v>8.3591030609205051E-5</v>
      </c>
      <c r="G611" s="3"/>
      <c r="H611" s="3">
        <f t="shared" si="18"/>
        <v>0.99991640896940359</v>
      </c>
    </row>
    <row r="612" spans="1:8" x14ac:dyDescent="0.45">
      <c r="A612">
        <f t="shared" si="19"/>
        <v>611</v>
      </c>
      <c r="B612" s="3">
        <f>B611*(1-K$4)*(1-Info!D$25)+E611+F611</f>
        <v>0.99060387837828912</v>
      </c>
      <c r="C612" s="3">
        <f>C611*(1-Info!D$25)*(1-L$4)+(1-Info!D$25)*K$4*B611</f>
        <v>2.569816519628476E-3</v>
      </c>
      <c r="D612" s="3">
        <f>D611*(1-Info!D$25)*(1-Info!D$26)*(1-M$4) + (1-Info!D$25)*L$4*C611</f>
        <v>6.6318275412048282E-3</v>
      </c>
      <c r="E612" s="3">
        <f>Info!D$25*(B611+C611+D611)+(1-Info!D$25)*Info!D$26*D611</f>
        <v>1.10886462201531E-4</v>
      </c>
      <c r="F612" s="3">
        <f>(1-Info!D$25)*(1-Info!D$26)*M$4*D611</f>
        <v>8.3591098688758642E-5</v>
      </c>
      <c r="G612" s="3"/>
      <c r="H612" s="3">
        <f t="shared" si="18"/>
        <v>0.99991640890132394</v>
      </c>
    </row>
    <row r="613" spans="1:8" x14ac:dyDescent="0.45">
      <c r="A613">
        <f t="shared" si="19"/>
        <v>612</v>
      </c>
      <c r="B613" s="3">
        <f>B612*(1-K$4)*(1-Info!D$25)+E612+F612</f>
        <v>0.99060387309305797</v>
      </c>
      <c r="C613" s="3">
        <f>C612*(1-Info!D$25)*(1-L$4)+(1-Info!D$25)*K$4*B612</f>
        <v>2.5698164971132377E-3</v>
      </c>
      <c r="D613" s="3">
        <f>D612*(1-Info!D$25)*(1-Info!D$26)*(1-M$4) + (1-Info!D$25)*L$4*C612</f>
        <v>6.6318327599650118E-3</v>
      </c>
      <c r="E613" s="3">
        <f>Info!D$25*(B612+C612+D612)+(1-Info!D$25)*Info!D$26*D612</f>
        <v>1.1088648426775878E-4</v>
      </c>
      <c r="F613" s="3">
        <f>(1-Info!D$25)*(1-Info!D$26)*M$4*D612</f>
        <v>8.3591165608707188E-5</v>
      </c>
      <c r="G613" s="3"/>
      <c r="H613" s="3">
        <f t="shared" si="18"/>
        <v>0.99991640883440391</v>
      </c>
    </row>
    <row r="614" spans="1:8" x14ac:dyDescent="0.45">
      <c r="A614">
        <f t="shared" si="19"/>
        <v>613</v>
      </c>
      <c r="B614" s="3">
        <f>B613*(1-K$4)*(1-Info!D$25)+E613+F613</f>
        <v>0.99060386789785071</v>
      </c>
      <c r="C614" s="3">
        <f>C613*(1-Info!D$25)*(1-L$4)+(1-Info!D$25)*K$4*B613</f>
        <v>2.5698164749814981E-3</v>
      </c>
      <c r="D614" s="3">
        <f>D613*(1-Info!D$25)*(1-Info!D$26)*(1-M$4) + (1-Info!D$25)*L$4*C613</f>
        <v>6.631837889833592E-3</v>
      </c>
      <c r="E614" s="3">
        <f>Info!D$25*(B613+C613+D613)+(1-Info!D$25)*Info!D$26*D613</f>
        <v>1.1088650595813056E-4</v>
      </c>
      <c r="F614" s="3">
        <f>(1-Info!D$25)*(1-Info!D$26)*M$4*D613</f>
        <v>8.3591231388802358E-5</v>
      </c>
      <c r="G614" s="3"/>
      <c r="H614" s="3">
        <f t="shared" si="18"/>
        <v>0.99991640876862387</v>
      </c>
    </row>
    <row r="615" spans="1:8" x14ac:dyDescent="0.45">
      <c r="A615">
        <f t="shared" si="19"/>
        <v>614</v>
      </c>
      <c r="B615" s="3">
        <f>B614*(1-K$4)*(1-Info!D$25)+E614+F614</f>
        <v>0.99060386279113388</v>
      </c>
      <c r="C615" s="3">
        <f>C614*(1-Info!D$25)*(1-L$4)+(1-Info!D$25)*K$4*B614</f>
        <v>2.5698164532267261E-3</v>
      </c>
      <c r="D615" s="3">
        <f>D614*(1-Info!D$25)*(1-Info!D$26)*(1-M$4) + (1-Info!D$25)*L$4*C614</f>
        <v>6.6318429323246695E-3</v>
      </c>
      <c r="E615" s="3">
        <f>Info!D$25*(B614+C614+D614)+(1-Info!D$25)*Info!D$26*D614</f>
        <v>1.1088652727904833E-4</v>
      </c>
      <c r="F615" s="3">
        <f>(1-Info!D$25)*(1-Info!D$26)*M$4*D614</f>
        <v>8.3591296048459341E-5</v>
      </c>
      <c r="G615" s="3"/>
      <c r="H615" s="3">
        <f t="shared" si="18"/>
        <v>0.99991640870396437</v>
      </c>
    </row>
    <row r="616" spans="1:8" x14ac:dyDescent="0.45">
      <c r="A616">
        <f t="shared" si="19"/>
        <v>615</v>
      </c>
      <c r="B616" s="3">
        <f>B615*(1-K$4)*(1-Info!D$25)+E615+F615</f>
        <v>0.99060385777140025</v>
      </c>
      <c r="C616" s="3">
        <f>C615*(1-Info!D$25)*(1-L$4)+(1-Info!D$25)*K$4*B615</f>
        <v>2.5698164318425001E-3</v>
      </c>
      <c r="D616" s="3">
        <f>D615*(1-Info!D$25)*(1-Info!D$26)*(1-M$4) + (1-Info!D$25)*L$4*C615</f>
        <v>6.6318478889265502E-3</v>
      </c>
      <c r="E616" s="3">
        <f>Info!D$25*(B615+C615+D615)+(1-Info!D$25)*Info!D$26*D615</f>
        <v>1.1088654823680504E-4</v>
      </c>
      <c r="F616" s="3">
        <f>(1-Info!D$25)*(1-Info!D$26)*M$4*D615</f>
        <v>8.3591359606762709E-5</v>
      </c>
      <c r="G616" s="3"/>
      <c r="H616" s="3">
        <f t="shared" si="18"/>
        <v>0.9999164086404061</v>
      </c>
    </row>
    <row r="617" spans="1:8" x14ac:dyDescent="0.45">
      <c r="A617">
        <f t="shared" si="19"/>
        <v>616</v>
      </c>
      <c r="B617" s="3">
        <f>B616*(1-K$4)*(1-Info!D$25)+E616+F616</f>
        <v>0.99060385283716812</v>
      </c>
      <c r="C617" s="3">
        <f>C616*(1-Info!D$25)*(1-L$4)+(1-Info!D$25)*K$4*B616</f>
        <v>2.5698164108225096E-3</v>
      </c>
      <c r="D617" s="3">
        <f>D616*(1-Info!D$25)*(1-Info!D$26)*(1-M$4) + (1-Info!D$25)*L$4*C616</f>
        <v>6.6318527611021931E-3</v>
      </c>
      <c r="E617" s="3">
        <f>Info!D$25*(B616+C616+D616)+(1-Info!D$25)*Info!D$26*D616</f>
        <v>1.1088656883758642E-4</v>
      </c>
      <c r="F617" s="3">
        <f>(1-Info!D$25)*(1-Info!D$26)*M$4*D616</f>
        <v>8.3591422082471872E-5</v>
      </c>
      <c r="G617" s="3"/>
      <c r="H617" s="3">
        <f t="shared" si="18"/>
        <v>0.99991640857793052</v>
      </c>
    </row>
    <row r="618" spans="1:8" x14ac:dyDescent="0.45">
      <c r="A618">
        <f t="shared" si="19"/>
        <v>617</v>
      </c>
      <c r="B618" s="3">
        <f>B617*(1-K$4)*(1-Info!D$25)+E617+F617</f>
        <v>0.99060384798698131</v>
      </c>
      <c r="C618" s="3">
        <f>C617*(1-Info!D$25)*(1-L$4)+(1-Info!D$25)*K$4*B617</f>
        <v>2.5698163901605501E-3</v>
      </c>
      <c r="D618" s="3">
        <f>D617*(1-Info!D$25)*(1-Info!D$26)*(1-M$4) + (1-Info!D$25)*L$4*C617</f>
        <v>6.6318575502896382E-3</v>
      </c>
      <c r="E618" s="3">
        <f>Info!D$25*(B617+C617+D617)+(1-Info!D$25)*Info!D$26*D617</f>
        <v>1.1088658908747286E-4</v>
      </c>
      <c r="F618" s="3">
        <f>(1-Info!D$25)*(1-Info!D$26)*M$4*D617</f>
        <v>8.359148349402675E-5</v>
      </c>
      <c r="G618" s="3"/>
      <c r="H618" s="3">
        <f t="shared" si="18"/>
        <v>0.99991640851651886</v>
      </c>
    </row>
    <row r="619" spans="1:8" x14ac:dyDescent="0.45">
      <c r="A619">
        <f t="shared" si="19"/>
        <v>618</v>
      </c>
      <c r="B619" s="3">
        <f>B618*(1-K$4)*(1-Info!D$25)+E618+F618</f>
        <v>0.99060384321940809</v>
      </c>
      <c r="C619" s="3">
        <f>C618*(1-Info!D$25)*(1-L$4)+(1-Info!D$25)*K$4*B618</f>
        <v>2.5698163698505234E-3</v>
      </c>
      <c r="D619" s="3">
        <f>D618*(1-Info!D$25)*(1-Info!D$26)*(1-M$4) + (1-Info!D$25)*L$4*C618</f>
        <v>6.63186225790243E-3</v>
      </c>
      <c r="E619" s="3">
        <f>Info!D$25*(B618+C618+D618)+(1-Info!D$25)*Info!D$26*D618</f>
        <v>1.108866089924412E-4</v>
      </c>
      <c r="F619" s="3">
        <f>(1-Info!D$25)*(1-Info!D$26)*M$4*D618</f>
        <v>8.3591543859553211E-5</v>
      </c>
      <c r="G619" s="3"/>
      <c r="H619" s="3">
        <f t="shared" si="18"/>
        <v>0.99991640845615348</v>
      </c>
    </row>
    <row r="620" spans="1:8" x14ac:dyDescent="0.45">
      <c r="A620">
        <f t="shared" si="19"/>
        <v>619</v>
      </c>
      <c r="B620" s="3">
        <f>B619*(1-K$4)*(1-Info!D$25)+E619+F619</f>
        <v>0.99060383853304124</v>
      </c>
      <c r="C620" s="3">
        <f>C619*(1-Info!D$25)*(1-L$4)+(1-Info!D$25)*K$4*B619</f>
        <v>2.5698163498864353E-3</v>
      </c>
      <c r="D620" s="3">
        <f>D619*(1-Info!D$25)*(1-Info!D$26)*(1-M$4) + (1-Info!D$25)*L$4*C619</f>
        <v>6.631866885330036E-3</v>
      </c>
      <c r="E620" s="3">
        <f>Info!D$25*(B619+C619+D619)+(1-Info!D$25)*Info!D$26*D619</f>
        <v>1.1088662855836647E-4</v>
      </c>
      <c r="F620" s="3">
        <f>(1-Info!D$25)*(1-Info!D$26)*M$4*D619</f>
        <v>8.3591603196868302E-5</v>
      </c>
      <c r="G620" s="3"/>
      <c r="H620" s="3">
        <f t="shared" si="18"/>
        <v>0.99991640839681606</v>
      </c>
    </row>
    <row r="621" spans="1:8" x14ac:dyDescent="0.45">
      <c r="A621">
        <f t="shared" si="19"/>
        <v>620</v>
      </c>
      <c r="B621" s="3">
        <f>B620*(1-K$4)*(1-Info!D$25)+E620+F620</f>
        <v>0.99060383392649787</v>
      </c>
      <c r="C621" s="3">
        <f>C620*(1-Info!D$25)*(1-L$4)+(1-Info!D$25)*K$4*B620</f>
        <v>2.5698163302623938E-3</v>
      </c>
      <c r="D621" s="3">
        <f>D620*(1-Info!D$25)*(1-Info!D$26)*(1-M$4) + (1-Info!D$25)*L$4*C620</f>
        <v>6.6318714339382587E-3</v>
      </c>
      <c r="E621" s="3">
        <f>Info!D$25*(B620+C620+D620)+(1-Info!D$25)*Info!D$26*D620</f>
        <v>1.1088664779102358E-4</v>
      </c>
      <c r="F621" s="3">
        <f>(1-Info!D$25)*(1-Info!D$26)*M$4*D620</f>
        <v>8.3591661523485655E-5</v>
      </c>
      <c r="G621" s="3"/>
      <c r="H621" s="3">
        <f t="shared" si="18"/>
        <v>0.9999164083384896</v>
      </c>
    </row>
    <row r="622" spans="1:8" x14ac:dyDescent="0.45">
      <c r="A622">
        <f t="shared" si="19"/>
        <v>621</v>
      </c>
      <c r="B622" s="3">
        <f>B621*(1-K$4)*(1-Info!D$25)+E621+F621</f>
        <v>0.99060382939841807</v>
      </c>
      <c r="C622" s="3">
        <f>C621*(1-Info!D$25)*(1-L$4)+(1-Info!D$25)*K$4*B621</f>
        <v>2.5698163109726065E-3</v>
      </c>
      <c r="D622" s="3">
        <f>D621*(1-Info!D$25)*(1-Info!D$26)*(1-M$4) + (1-Info!D$25)*L$4*C621</f>
        <v>6.6318759050696353E-3</v>
      </c>
      <c r="E622" s="3">
        <f>Info!D$25*(B621+C621+D621)+(1-Info!D$25)*Info!D$26*D621</f>
        <v>1.1088666669608916E-4</v>
      </c>
      <c r="F622" s="3">
        <f>(1-Info!D$25)*(1-Info!D$26)*M$4*D621</f>
        <v>8.3591718856620585E-5</v>
      </c>
      <c r="G622" s="3"/>
      <c r="H622" s="3">
        <f t="shared" si="18"/>
        <v>0.99991640828115647</v>
      </c>
    </row>
    <row r="623" spans="1:8" x14ac:dyDescent="0.45">
      <c r="A623">
        <f t="shared" si="19"/>
        <v>622</v>
      </c>
      <c r="B623" s="3">
        <f>B622*(1-K$4)*(1-Info!D$25)+E622+F622</f>
        <v>0.99060382494746546</v>
      </c>
      <c r="C623" s="3">
        <f>C622*(1-Info!D$25)*(1-L$4)+(1-Info!D$25)*K$4*B622</f>
        <v>2.5698162920113807E-3</v>
      </c>
      <c r="D623" s="3">
        <f>D622*(1-Info!D$25)*(1-Info!D$26)*(1-M$4) + (1-Info!D$25)*L$4*C622</f>
        <v>6.631880300043835E-3</v>
      </c>
      <c r="E623" s="3">
        <f>Info!D$25*(B622+C622+D622)+(1-Info!D$25)*Info!D$26*D622</f>
        <v>1.1088668527914306E-4</v>
      </c>
      <c r="F623" s="3">
        <f>(1-Info!D$25)*(1-Info!D$26)*M$4*D622</f>
        <v>8.3591775213195157E-5</v>
      </c>
      <c r="G623" s="3"/>
      <c r="H623" s="3">
        <f t="shared" si="18"/>
        <v>0.99991640822479977</v>
      </c>
    </row>
    <row r="624" spans="1:8" x14ac:dyDescent="0.45">
      <c r="A624">
        <f t="shared" si="19"/>
        <v>623</v>
      </c>
      <c r="B624" s="3">
        <f>B623*(1-K$4)*(1-Info!D$25)+E623+F623</f>
        <v>0.99060382057232632</v>
      </c>
      <c r="C624" s="3">
        <f>C623*(1-Info!D$25)*(1-L$4)+(1-Info!D$25)*K$4*B623</f>
        <v>2.5698162733731205E-3</v>
      </c>
      <c r="D624" s="3">
        <f>D623*(1-Info!D$25)*(1-Info!D$26)*(1-M$4) + (1-Info!D$25)*L$4*C623</f>
        <v>6.6318846201580493E-3</v>
      </c>
      <c r="E624" s="3">
        <f>Info!D$25*(B623+C623+D623)+(1-Info!D$25)*Info!D$26*D623</f>
        <v>1.1088670354567016E-4</v>
      </c>
      <c r="F624" s="3">
        <f>(1-Info!D$25)*(1-Info!D$26)*M$4*D623</f>
        <v>8.35918306098432E-5</v>
      </c>
      <c r="G624" s="3"/>
      <c r="H624" s="3">
        <f t="shared" si="18"/>
        <v>0.99991640816940319</v>
      </c>
    </row>
    <row r="625" spans="1:8" x14ac:dyDescent="0.45">
      <c r="A625">
        <f t="shared" si="19"/>
        <v>624</v>
      </c>
      <c r="B625" s="3">
        <f>B624*(1-K$4)*(1-Info!D$25)+E624+F624</f>
        <v>0.99060381627170924</v>
      </c>
      <c r="C625" s="3">
        <f>C624*(1-Info!D$25)*(1-L$4)+(1-Info!D$25)*K$4*B624</f>
        <v>2.5698162550523243E-3</v>
      </c>
      <c r="D625" s="3">
        <f>D624*(1-Info!D$25)*(1-Info!D$26)*(1-M$4) + (1-Info!D$25)*L$4*C624</f>
        <v>6.6318888666873754E-3</v>
      </c>
      <c r="E625" s="3">
        <f>Info!D$25*(B624+C624+D624)+(1-Info!D$25)*Info!D$26*D624</f>
        <v>1.1088672150106192E-4</v>
      </c>
      <c r="F625" s="3">
        <f>(1-Info!D$25)*(1-Info!D$26)*M$4*D624</f>
        <v>8.3591885062915216E-5</v>
      </c>
      <c r="G625" s="3"/>
      <c r="H625" s="3">
        <f t="shared" si="18"/>
        <v>0.99991640811495008</v>
      </c>
    </row>
    <row r="626" spans="1:8" x14ac:dyDescent="0.45">
      <c r="A626">
        <f t="shared" si="19"/>
        <v>625</v>
      </c>
      <c r="B626" s="3">
        <f>B625*(1-K$4)*(1-Info!D$25)+E625+F625</f>
        <v>0.99060381204434511</v>
      </c>
      <c r="C626" s="3">
        <f>C625*(1-Info!D$25)*(1-L$4)+(1-Info!D$25)*K$4*B625</f>
        <v>2.5698162370435844E-3</v>
      </c>
      <c r="D626" s="3">
        <f>D625*(1-Info!D$25)*(1-Info!D$26)*(1-M$4) + (1-Info!D$25)*L$4*C625</f>
        <v>6.6318930408851917E-3</v>
      </c>
      <c r="E626" s="3">
        <f>Info!D$25*(B625+C625+D625)+(1-Info!D$25)*Info!D$26*D625</f>
        <v>1.1088673915061785E-4</v>
      </c>
      <c r="F626" s="3">
        <f>(1-Info!D$25)*(1-Info!D$26)*M$4*D625</f>
        <v>8.3591938588483241E-5</v>
      </c>
      <c r="G626" s="3"/>
      <c r="H626" s="3">
        <f t="shared" si="18"/>
        <v>0.99991640806142446</v>
      </c>
    </row>
    <row r="627" spans="1:8" x14ac:dyDescent="0.45">
      <c r="A627">
        <f t="shared" si="19"/>
        <v>626</v>
      </c>
      <c r="B627" s="3">
        <f>B626*(1-K$4)*(1-Info!D$25)+E626+F626</f>
        <v>0.99060380788898605</v>
      </c>
      <c r="C627" s="3">
        <f>C626*(1-Info!D$25)*(1-L$4)+(1-Info!D$25)*K$4*B626</f>
        <v>2.5698162193415865E-3</v>
      </c>
      <c r="D627" s="3">
        <f>D626*(1-Info!D$25)*(1-Info!D$26)*(1-M$4) + (1-Info!D$25)*L$4*C626</f>
        <v>6.6318971439835259E-3</v>
      </c>
      <c r="E627" s="3">
        <f>Info!D$25*(B626+C626+D626)+(1-Info!D$25)*Info!D$26*D626</f>
        <v>1.1088675649954737E-4</v>
      </c>
      <c r="F627" s="3">
        <f>(1-Info!D$25)*(1-Info!D$26)*M$4*D626</f>
        <v>8.3591991202345523E-5</v>
      </c>
      <c r="G627" s="3"/>
      <c r="H627" s="3">
        <f t="shared" si="18"/>
        <v>0.99991640800881065</v>
      </c>
    </row>
    <row r="628" spans="1:8" x14ac:dyDescent="0.45">
      <c r="A628">
        <f t="shared" si="19"/>
        <v>627</v>
      </c>
      <c r="B628" s="3">
        <f>B627*(1-K$4)*(1-Info!D$25)+E627+F627</f>
        <v>0.99060380380440549</v>
      </c>
      <c r="C628" s="3">
        <f>C627*(1-Info!D$25)*(1-L$4)+(1-Info!D$25)*K$4*B627</f>
        <v>2.5698162019411053E-3</v>
      </c>
      <c r="D628" s="3">
        <f>D627*(1-Info!D$25)*(1-Info!D$26)*(1-M$4) + (1-Info!D$25)*L$4*C627</f>
        <v>6.6319011771934231E-3</v>
      </c>
      <c r="E628" s="3">
        <f>Info!D$25*(B627+C627+D627)+(1-Info!D$25)*Info!D$26*D627</f>
        <v>1.1088677355297102E-4</v>
      </c>
      <c r="F628" s="3">
        <f>(1-Info!D$25)*(1-Info!D$26)*M$4*D627</f>
        <v>8.3592042920031226E-5</v>
      </c>
      <c r="G628" s="3"/>
      <c r="H628" s="3">
        <f t="shared" si="18"/>
        <v>0.99991640795709302</v>
      </c>
    </row>
    <row r="629" spans="1:8" x14ac:dyDescent="0.45">
      <c r="A629">
        <f t="shared" si="19"/>
        <v>628</v>
      </c>
      <c r="B629" s="3">
        <f>B628*(1-K$4)*(1-Info!D$25)+E628+F628</f>
        <v>0.99060379978939805</v>
      </c>
      <c r="C629" s="3">
        <f>C628*(1-Info!D$25)*(1-L$4)+(1-Info!D$25)*K$4*B628</f>
        <v>2.5698161848370055E-3</v>
      </c>
      <c r="D629" s="3">
        <f>D628*(1-Info!D$25)*(1-Info!D$26)*(1-M$4) + (1-Info!D$25)*L$4*C628</f>
        <v>6.6319051417052972E-3</v>
      </c>
      <c r="E629" s="3">
        <f>Info!D$25*(B628+C628+D628)+(1-Info!D$25)*Info!D$26*D628</f>
        <v>1.108867903159222E-4</v>
      </c>
      <c r="F629" s="3">
        <f>(1-Info!D$25)*(1-Info!D$26)*M$4*D628</f>
        <v>8.3592093756804995E-5</v>
      </c>
      <c r="G629" s="3"/>
      <c r="H629" s="3">
        <f t="shared" si="18"/>
        <v>0.99991640790625624</v>
      </c>
    </row>
    <row r="630" spans="1:8" x14ac:dyDescent="0.45">
      <c r="A630">
        <f t="shared" si="19"/>
        <v>629</v>
      </c>
      <c r="B630" s="3">
        <f>B629*(1-K$4)*(1-Info!D$25)+E629+F629</f>
        <v>0.99060379584277858</v>
      </c>
      <c r="C630" s="3">
        <f>C629*(1-Info!D$25)*(1-L$4)+(1-Info!D$25)*K$4*B629</f>
        <v>2.569816168024239E-3</v>
      </c>
      <c r="D630" s="3">
        <f>D629*(1-Info!D$25)*(1-Info!D$26)*(1-M$4) + (1-Info!D$25)*L$4*C629</f>
        <v>6.6319090386892897E-3</v>
      </c>
      <c r="E630" s="3">
        <f>Info!D$25*(B629+C629+D629)+(1-Info!D$25)*Info!D$26*D629</f>
        <v>1.1088680679334853E-4</v>
      </c>
      <c r="F630" s="3">
        <f>(1-Info!D$25)*(1-Info!D$26)*M$4*D629</f>
        <v>8.3592143727671483E-5</v>
      </c>
      <c r="G630" s="3"/>
      <c r="H630" s="3">
        <f t="shared" si="18"/>
        <v>0.99991640785628544</v>
      </c>
    </row>
    <row r="631" spans="1:8" x14ac:dyDescent="0.45">
      <c r="A631">
        <f t="shared" si="19"/>
        <v>630</v>
      </c>
      <c r="B631" s="3">
        <f>B630*(1-K$4)*(1-Info!D$25)+E630+F630</f>
        <v>0.99060379196338222</v>
      </c>
      <c r="C631" s="3">
        <f>C630*(1-Info!D$25)*(1-L$4)+(1-Info!D$25)*K$4*B630</f>
        <v>2.5698161514978433E-3</v>
      </c>
      <c r="D631" s="3">
        <f>D630*(1-Info!D$25)*(1-Info!D$26)*(1-M$4) + (1-Info!D$25)*L$4*C630</f>
        <v>6.6319128692956088E-3</v>
      </c>
      <c r="E631" s="3">
        <f>Info!D$25*(B630+C630+D630)+(1-Info!D$25)*Info!D$26*D630</f>
        <v>1.1088682299011342E-4</v>
      </c>
      <c r="F631" s="3">
        <f>(1-Info!D$25)*(1-Info!D$26)*M$4*D630</f>
        <v>8.3592192847379784E-5</v>
      </c>
      <c r="G631" s="3"/>
      <c r="H631" s="3">
        <f t="shared" si="18"/>
        <v>0.99991640780716584</v>
      </c>
    </row>
    <row r="632" spans="1:8" x14ac:dyDescent="0.45">
      <c r="A632">
        <f t="shared" si="19"/>
        <v>631</v>
      </c>
      <c r="B632" s="3">
        <f>B631*(1-K$4)*(1-Info!D$25)+E631+F631</f>
        <v>0.990603788150064</v>
      </c>
      <c r="C632" s="3">
        <f>C631*(1-Info!D$25)*(1-L$4)+(1-Info!D$25)*K$4*B631</f>
        <v>2.5698161352529412E-3</v>
      </c>
      <c r="D632" s="3">
        <f>D631*(1-Info!D$25)*(1-Info!D$26)*(1-M$4) + (1-Info!D$25)*L$4*C631</f>
        <v>6.6319166346548684E-3</v>
      </c>
      <c r="E632" s="3">
        <f>Info!D$25*(B631+C631+D631)+(1-Info!D$25)*Info!D$26*D631</f>
        <v>1.1088683891099737E-4</v>
      </c>
      <c r="F632" s="3">
        <f>(1-Info!D$25)*(1-Info!D$26)*M$4*D631</f>
        <v>8.359224113042774E-5</v>
      </c>
      <c r="G632" s="3"/>
      <c r="H632" s="3">
        <f t="shared" si="18"/>
        <v>0.99991640775888291</v>
      </c>
    </row>
    <row r="633" spans="1:8" x14ac:dyDescent="0.45">
      <c r="A633">
        <f t="shared" si="19"/>
        <v>632</v>
      </c>
      <c r="B633" s="3">
        <f>B632*(1-K$4)*(1-Info!D$25)+E632+F632</f>
        <v>0.99060378440169827</v>
      </c>
      <c r="C633" s="3">
        <f>C632*(1-Info!D$25)*(1-L$4)+(1-Info!D$25)*K$4*B632</f>
        <v>2.5698161192847374E-3</v>
      </c>
      <c r="D633" s="3">
        <f>D632*(1-Info!D$25)*(1-Info!D$26)*(1-M$4) + (1-Info!D$25)*L$4*C632</f>
        <v>6.6319203358784296E-3</v>
      </c>
      <c r="E633" s="3">
        <f>Info!D$25*(B632+C632+D632)+(1-Info!D$25)*Info!D$26*D632</f>
        <v>1.1088685456069947E-4</v>
      </c>
      <c r="F633" s="3">
        <f>(1-Info!D$25)*(1-Info!D$26)*M$4*D632</f>
        <v>8.3592288591066228E-5</v>
      </c>
      <c r="G633" s="3"/>
      <c r="H633" s="3">
        <f t="shared" si="18"/>
        <v>0.99991640771142221</v>
      </c>
    </row>
    <row r="634" spans="1:8" x14ac:dyDescent="0.45">
      <c r="A634">
        <f t="shared" si="19"/>
        <v>633</v>
      </c>
      <c r="B634" s="3">
        <f>B633*(1-K$4)*(1-Info!D$25)+E633+F633</f>
        <v>0.99060378071717892</v>
      </c>
      <c r="C634" s="3">
        <f>C633*(1-Info!D$25)*(1-L$4)+(1-Info!D$25)*K$4*B633</f>
        <v>2.5698161035885196E-3</v>
      </c>
      <c r="D634" s="3">
        <f>D633*(1-Info!D$25)*(1-Info!D$26)*(1-M$4) + (1-Info!D$25)*L$4*C633</f>
        <v>6.6319239740587205E-3</v>
      </c>
      <c r="E634" s="3">
        <f>Info!D$25*(B633+C633+D633)+(1-Info!D$25)*Info!D$26*D633</f>
        <v>1.1088686994383882E-4</v>
      </c>
      <c r="F634" s="3">
        <f>(1-Info!D$25)*(1-Info!D$26)*M$4*D633</f>
        <v>8.359233524330345E-5</v>
      </c>
      <c r="G634" s="3"/>
      <c r="H634" s="3">
        <f t="shared" si="18"/>
        <v>0.99991640766477008</v>
      </c>
    </row>
    <row r="635" spans="1:8" x14ac:dyDescent="0.45">
      <c r="A635">
        <f t="shared" si="19"/>
        <v>634</v>
      </c>
      <c r="B635" s="3">
        <f>B634*(1-K$4)*(1-Info!D$25)+E634+F634</f>
        <v>0.99060377709541836</v>
      </c>
      <c r="C635" s="3">
        <f>C634*(1-Info!D$25)*(1-L$4)+(1-Info!D$25)*K$4*B634</f>
        <v>2.5698160881596549E-3</v>
      </c>
      <c r="D635" s="3">
        <f>D634*(1-Info!D$25)*(1-Info!D$26)*(1-M$4) + (1-Info!D$25)*L$4*C634</f>
        <v>6.6319275502695627E-3</v>
      </c>
      <c r="E635" s="3">
        <f>Info!D$25*(B634+C634+D634)+(1-Info!D$25)*Info!D$26*D634</f>
        <v>1.1088688506495578E-4</v>
      </c>
      <c r="F635" s="3">
        <f>(1-Info!D$25)*(1-Info!D$26)*M$4*D634</f>
        <v>8.3592381100908964E-5</v>
      </c>
      <c r="G635" s="3"/>
      <c r="H635" s="3">
        <f t="shared" si="18"/>
        <v>0.99991640761891254</v>
      </c>
    </row>
    <row r="636" spans="1:8" x14ac:dyDescent="0.45">
      <c r="A636">
        <f t="shared" si="19"/>
        <v>635</v>
      </c>
      <c r="B636" s="3">
        <f>B635*(1-K$4)*(1-Info!D$25)+E635+F635</f>
        <v>0.99060377353534756</v>
      </c>
      <c r="C636" s="3">
        <f>C635*(1-Info!D$25)*(1-L$4)+(1-Info!D$25)*K$4*B635</f>
        <v>2.5698160729935894E-3</v>
      </c>
      <c r="D636" s="3">
        <f>D635*(1-Info!D$25)*(1-Info!D$26)*(1-M$4) + (1-Info!D$25)*L$4*C635</f>
        <v>6.6319310655664878E-3</v>
      </c>
      <c r="E636" s="3">
        <f>Info!D$25*(B635+C635+D635)+(1-Info!D$25)*Info!D$26*D635</f>
        <v>1.1088689992851342E-4</v>
      </c>
      <c r="F636" s="3">
        <f>(1-Info!D$25)*(1-Info!D$26)*M$4*D635</f>
        <v>8.3592426177417801E-5</v>
      </c>
      <c r="G636" s="3"/>
      <c r="H636" s="3">
        <f t="shared" si="18"/>
        <v>0.99991640757383615</v>
      </c>
    </row>
    <row r="637" spans="1:8" x14ac:dyDescent="0.45">
      <c r="A637">
        <f t="shared" si="19"/>
        <v>636</v>
      </c>
      <c r="B637" s="3">
        <f>B636*(1-K$4)*(1-Info!D$25)+E636+F636</f>
        <v>0.9906037700359156</v>
      </c>
      <c r="C637" s="3">
        <f>C636*(1-Info!D$25)*(1-L$4)+(1-Info!D$25)*K$4*B636</f>
        <v>2.5698160580858473E-3</v>
      </c>
      <c r="D637" s="3">
        <f>D636*(1-Info!D$25)*(1-Info!D$26)*(1-M$4) + (1-Info!D$25)*L$4*C636</f>
        <v>6.6319345209870486E-3</v>
      </c>
      <c r="E637" s="3">
        <f>Info!D$25*(B636+C636+D636)+(1-Info!D$25)*Info!D$26*D636</f>
        <v>1.1088691453889876E-4</v>
      </c>
      <c r="F637" s="3">
        <f>(1-Info!D$25)*(1-Info!D$26)*M$4*D636</f>
        <v>8.3592470486134449E-5</v>
      </c>
      <c r="G637" s="3"/>
      <c r="H637" s="3">
        <f t="shared" si="18"/>
        <v>0.99991640752952737</v>
      </c>
    </row>
    <row r="638" spans="1:8" x14ac:dyDescent="0.45">
      <c r="A638">
        <f t="shared" si="19"/>
        <v>637</v>
      </c>
      <c r="B638" s="3">
        <f>B637*(1-K$4)*(1-Info!D$25)+E637+F637</f>
        <v>0.99060376659608984</v>
      </c>
      <c r="C638" s="3">
        <f>C637*(1-Info!D$25)*(1-L$4)+(1-Info!D$25)*K$4*B637</f>
        <v>2.5698160434320283E-3</v>
      </c>
      <c r="D638" s="3">
        <f>D637*(1-Info!D$25)*(1-Info!D$26)*(1-M$4) + (1-Info!D$25)*L$4*C637</f>
        <v>6.6319379175511237E-3</v>
      </c>
      <c r="E638" s="3">
        <f>Info!D$25*(B637+C637+D637)+(1-Info!D$25)*Info!D$26*D637</f>
        <v>1.1088692890042412E-4</v>
      </c>
      <c r="F638" s="3">
        <f>(1-Info!D$25)*(1-Info!D$26)*M$4*D637</f>
        <v>8.35925140401368E-5</v>
      </c>
      <c r="G638" s="3"/>
      <c r="H638" s="3">
        <f t="shared" si="18"/>
        <v>0.99991640748597332</v>
      </c>
    </row>
    <row r="639" spans="1:8" x14ac:dyDescent="0.45">
      <c r="A639">
        <f t="shared" si="19"/>
        <v>638</v>
      </c>
      <c r="B639" s="3">
        <f>B638*(1-K$4)*(1-Info!D$25)+E638+F638</f>
        <v>0.99060376321485488</v>
      </c>
      <c r="C639" s="3">
        <f>C638*(1-Info!D$25)*(1-L$4)+(1-Info!D$25)*K$4*B638</f>
        <v>2.5698160290278074E-3</v>
      </c>
      <c r="D639" s="3">
        <f>D638*(1-Info!D$25)*(1-Info!D$26)*(1-M$4) + (1-Info!D$25)*L$4*C638</f>
        <v>6.6319412562612194E-3</v>
      </c>
      <c r="E639" s="3">
        <f>Info!D$25*(B638+C638+D638)+(1-Info!D$25)*Info!D$26*D638</f>
        <v>1.1088694301732831E-4</v>
      </c>
      <c r="F639" s="3">
        <f>(1-Info!D$25)*(1-Info!D$26)*M$4*D638</f>
        <v>8.3592556852279967E-5</v>
      </c>
      <c r="G639" s="3"/>
      <c r="H639" s="3">
        <f t="shared" si="18"/>
        <v>0.99991640744316124</v>
      </c>
    </row>
    <row r="640" spans="1:8" x14ac:dyDescent="0.45">
      <c r="A640">
        <f t="shared" si="19"/>
        <v>639</v>
      </c>
      <c r="B640" s="3">
        <f>B639*(1-K$4)*(1-Info!D$25)+E639+F639</f>
        <v>0.99060375989121285</v>
      </c>
      <c r="C640" s="3">
        <f>C639*(1-Info!D$25)*(1-L$4)+(1-Info!D$25)*K$4*B639</f>
        <v>2.5698160148689337E-3</v>
      </c>
      <c r="D640" s="3">
        <f>D639*(1-Info!D$25)*(1-Info!D$26)*(1-M$4) + (1-Info!D$25)*L$4*C639</f>
        <v>6.6319445381027705E-3</v>
      </c>
      <c r="E640" s="3">
        <f>Info!D$25*(B639+C639+D639)+(1-Info!D$25)*Info!D$26*D639</f>
        <v>1.1088695689377804E-4</v>
      </c>
      <c r="F640" s="3">
        <f>(1-Info!D$25)*(1-Info!D$26)*M$4*D639</f>
        <v>8.3592598935200069E-5</v>
      </c>
      <c r="G640" s="3"/>
      <c r="H640" s="3">
        <f t="shared" si="18"/>
        <v>0.99991640740107834</v>
      </c>
    </row>
    <row r="641" spans="1:8" x14ac:dyDescent="0.45">
      <c r="A641">
        <f t="shared" si="19"/>
        <v>640</v>
      </c>
      <c r="B641" s="3">
        <f>B640*(1-K$4)*(1-Info!D$25)+E640+F640</f>
        <v>0.99060375662418265</v>
      </c>
      <c r="C641" s="3">
        <f>C640*(1-Info!D$25)*(1-L$4)+(1-Info!D$25)*K$4*B640</f>
        <v>2.5698160009512273E-3</v>
      </c>
      <c r="D641" s="3">
        <f>D640*(1-Info!D$25)*(1-Info!D$26)*(1-M$4) + (1-Info!D$25)*L$4*C640</f>
        <v>6.6319477640444215E-3</v>
      </c>
      <c r="E641" s="3">
        <f>Info!D$25*(B640+C640+D640)+(1-Info!D$25)*Info!D$26*D640</f>
        <v>1.1088697053386895E-4</v>
      </c>
      <c r="F641" s="3">
        <f>(1-Info!D$25)*(1-Info!D$26)*M$4*D640</f>
        <v>8.3592640301318065E-5</v>
      </c>
      <c r="G641" s="3"/>
      <c r="H641" s="3">
        <f t="shared" si="18"/>
        <v>0.9999164073597121</v>
      </c>
    </row>
    <row r="642" spans="1:8" x14ac:dyDescent="0.45">
      <c r="A642">
        <f t="shared" si="19"/>
        <v>641</v>
      </c>
      <c r="B642" s="3">
        <f>B641*(1-K$4)*(1-Info!D$25)+E641+F641</f>
        <v>0.99060375341280016</v>
      </c>
      <c r="C642" s="3">
        <f>C641*(1-Info!D$25)*(1-L$4)+(1-Info!D$25)*K$4*B641</f>
        <v>2.5698159872705813E-3</v>
      </c>
      <c r="D642" s="3">
        <f>D641*(1-Info!D$25)*(1-Info!D$26)*(1-M$4) + (1-Info!D$25)*L$4*C641</f>
        <v>6.6319509350383212E-3</v>
      </c>
      <c r="E642" s="3">
        <f>Info!D$25*(B641+C641+D641)+(1-Info!D$25)*Info!D$26*D641</f>
        <v>1.1088698394162696E-4</v>
      </c>
      <c r="F642" s="3">
        <f>(1-Info!D$25)*(1-Info!D$26)*M$4*D641</f>
        <v>8.3592680962843278E-5</v>
      </c>
      <c r="G642" s="3"/>
      <c r="H642" s="3">
        <f t="shared" si="18"/>
        <v>0.99991640731905063</v>
      </c>
    </row>
    <row r="643" spans="1:8" x14ac:dyDescent="0.45">
      <c r="A643">
        <f t="shared" si="19"/>
        <v>642</v>
      </c>
      <c r="B643" s="3">
        <f>B642*(1-K$4)*(1-Info!D$25)+E642+F642</f>
        <v>0.99060375025611735</v>
      </c>
      <c r="C643" s="3">
        <f>C642*(1-Info!D$25)*(1-L$4)+(1-Info!D$25)*K$4*B642</f>
        <v>2.5698159738229576E-3</v>
      </c>
      <c r="D643" s="3">
        <f>D642*(1-Info!D$25)*(1-Info!D$26)*(1-M$4) + (1-Info!D$25)*L$4*C642</f>
        <v>6.6319540520203991E-3</v>
      </c>
      <c r="E643" s="3">
        <f>Info!D$25*(B642+C642+D642)+(1-Info!D$25)*Info!D$26*D642</f>
        <v>1.1088699712100947E-4</v>
      </c>
      <c r="F643" s="3">
        <f>(1-Info!D$25)*(1-Info!D$26)*M$4*D642</f>
        <v>8.3592720931777108E-5</v>
      </c>
      <c r="G643" s="3"/>
      <c r="H643" s="3">
        <f t="shared" ref="H643:H706" si="20">SUM(B643:E643)</f>
        <v>0.99991640727908182</v>
      </c>
    </row>
    <row r="644" spans="1:8" x14ac:dyDescent="0.45">
      <c r="A644">
        <f t="shared" ref="A644:A707" si="21">A643+1</f>
        <v>643</v>
      </c>
      <c r="B644" s="3">
        <f>B643*(1-K$4)*(1-Info!D$25)+E643+F643</f>
        <v>0.99060374715320265</v>
      </c>
      <c r="C644" s="3">
        <f>C643*(1-Info!D$25)*(1-L$4)+(1-Info!D$25)*K$4*B643</f>
        <v>2.5698159606043869E-3</v>
      </c>
      <c r="D644" s="3">
        <f>D643*(1-Info!D$25)*(1-Info!D$26)*(1-M$4) + (1-Info!D$25)*L$4*C643</f>
        <v>6.6319571159106439E-3</v>
      </c>
      <c r="E644" s="3">
        <f>Info!D$25*(B643+C643+D643)+(1-Info!D$25)*Info!D$26*D643</f>
        <v>1.1088701007590637E-4</v>
      </c>
      <c r="F644" s="3">
        <f>(1-Info!D$25)*(1-Info!D$26)*M$4*D643</f>
        <v>8.3592760219916541E-5</v>
      </c>
      <c r="G644" s="3"/>
      <c r="H644" s="3">
        <f t="shared" si="20"/>
        <v>0.99991640723979358</v>
      </c>
    </row>
    <row r="645" spans="1:8" x14ac:dyDescent="0.45">
      <c r="A645">
        <f t="shared" si="21"/>
        <v>644</v>
      </c>
      <c r="B645" s="3">
        <f>B644*(1-K$4)*(1-Info!D$25)+E644+F644</f>
        <v>0.99060374410314023</v>
      </c>
      <c r="C645" s="3">
        <f>C644*(1-Info!D$25)*(1-L$4)+(1-Info!D$25)*K$4*B644</f>
        <v>2.5698159476109685E-3</v>
      </c>
      <c r="D645" s="3">
        <f>D644*(1-Info!D$25)*(1-Info!D$26)*(1-M$4) + (1-Info!D$25)*L$4*C644</f>
        <v>6.6319601276133722E-3</v>
      </c>
      <c r="E645" s="3">
        <f>Info!D$25*(B644+C644+D644)+(1-Info!D$25)*Info!D$26*D644</f>
        <v>1.1088702281014136E-4</v>
      </c>
      <c r="F645" s="3">
        <f>(1-Info!D$25)*(1-Info!D$26)*M$4*D644</f>
        <v>8.359279883885758E-5</v>
      </c>
      <c r="G645" s="3"/>
      <c r="H645" s="3">
        <f t="shared" si="20"/>
        <v>0.9999164072011747</v>
      </c>
    </row>
    <row r="646" spans="1:8" x14ac:dyDescent="0.45">
      <c r="A646">
        <f t="shared" si="21"/>
        <v>645</v>
      </c>
      <c r="B646" s="3">
        <f>B645*(1-K$4)*(1-Info!D$25)+E645+F645</f>
        <v>0.9906037411050298</v>
      </c>
      <c r="C646" s="3">
        <f>C645*(1-Info!D$25)*(1-L$4)+(1-Info!D$25)*K$4*B645</f>
        <v>2.5698159348388669E-3</v>
      </c>
      <c r="D646" s="3">
        <f>D645*(1-Info!D$25)*(1-Info!D$26)*(1-M$4) + (1-Info!D$25)*L$4*C645</f>
        <v>6.6319630880174998E-3</v>
      </c>
      <c r="E646" s="3">
        <f>Info!D$25*(B645+C645+D645)+(1-Info!D$25)*Info!D$26*D645</f>
        <v>1.1088703532747299E-4</v>
      </c>
      <c r="F646" s="3">
        <f>(1-Info!D$25)*(1-Info!D$26)*M$4*D645</f>
        <v>8.3592836799998755E-5</v>
      </c>
      <c r="G646" s="3"/>
      <c r="H646" s="3">
        <f t="shared" si="20"/>
        <v>0.99991640716321362</v>
      </c>
    </row>
    <row r="647" spans="1:8" x14ac:dyDescent="0.45">
      <c r="A647">
        <f t="shared" si="21"/>
        <v>646</v>
      </c>
      <c r="B647" s="3">
        <f>B646*(1-K$4)*(1-Info!D$25)+E646+F646</f>
        <v>0.99060373815798641</v>
      </c>
      <c r="C647" s="3">
        <f>C646*(1-Info!D$25)*(1-L$4)+(1-Info!D$25)*K$4*B646</f>
        <v>2.5698159222843128E-3</v>
      </c>
      <c r="D647" s="3">
        <f>D646*(1-Info!D$25)*(1-Info!D$26)*(1-M$4) + (1-Info!D$25)*L$4*C646</f>
        <v>6.6319659979968007E-3</v>
      </c>
      <c r="E647" s="3">
        <f>Info!D$25*(B646+C646+D646)+(1-Info!D$25)*Info!D$26*D646</f>
        <v>1.1088704763159579E-4</v>
      </c>
      <c r="F647" s="3">
        <f>(1-Info!D$25)*(1-Info!D$26)*M$4*D646</f>
        <v>8.3592874114544428E-5</v>
      </c>
      <c r="G647" s="3"/>
      <c r="H647" s="3">
        <f t="shared" si="20"/>
        <v>0.99991640712589913</v>
      </c>
    </row>
    <row r="648" spans="1:8" x14ac:dyDescent="0.45">
      <c r="A648">
        <f t="shared" si="21"/>
        <v>647</v>
      </c>
      <c r="B648" s="3">
        <f>B647*(1-K$4)*(1-Info!D$25)+E647+F647</f>
        <v>0.99060373526114032</v>
      </c>
      <c r="C648" s="3">
        <f>C647*(1-Info!D$25)*(1-L$4)+(1-Info!D$25)*K$4*B647</f>
        <v>2.5698159099435997E-3</v>
      </c>
      <c r="D648" s="3">
        <f>D647*(1-Info!D$25)*(1-Info!D$26)*(1-M$4) + (1-Info!D$25)*L$4*C647</f>
        <v>6.6319688584101644E-3</v>
      </c>
      <c r="E648" s="3">
        <f>Info!D$25*(B647+C647+D647)+(1-Info!D$25)*Info!D$26*D647</f>
        <v>1.1088705972614136E-4</v>
      </c>
      <c r="F648" s="3">
        <f>(1-Info!D$25)*(1-Info!D$26)*M$4*D647</f>
        <v>8.359291079350814E-5</v>
      </c>
      <c r="G648" s="3"/>
      <c r="H648" s="3">
        <f t="shared" si="20"/>
        <v>0.99991640708922036</v>
      </c>
    </row>
    <row r="649" spans="1:8" x14ac:dyDescent="0.45">
      <c r="A649">
        <f t="shared" si="21"/>
        <v>648</v>
      </c>
      <c r="B649" s="3">
        <f>B648*(1-K$4)*(1-Info!D$25)+E648+F648</f>
        <v>0.99060373241363653</v>
      </c>
      <c r="C649" s="3">
        <f>C648*(1-Info!D$25)*(1-L$4)+(1-Info!D$25)*K$4*B648</f>
        <v>2.5698158978130865E-3</v>
      </c>
      <c r="D649" s="3">
        <f>D648*(1-Info!D$25)*(1-Info!D$26)*(1-M$4) + (1-Info!D$25)*L$4*C648</f>
        <v>6.6319716701018529E-3</v>
      </c>
      <c r="E649" s="3">
        <f>Info!D$25*(B648+C648+D648)+(1-Info!D$25)*Info!D$26*D648</f>
        <v>1.1088707161467949E-4</v>
      </c>
      <c r="F649" s="3">
        <f>(1-Info!D$25)*(1-Info!D$26)*M$4*D648</f>
        <v>8.3592946847715774E-5</v>
      </c>
      <c r="G649" s="3"/>
      <c r="H649" s="3">
        <f t="shared" si="20"/>
        <v>0.9999164070531662</v>
      </c>
    </row>
    <row r="650" spans="1:8" x14ac:dyDescent="0.45">
      <c r="A650">
        <f t="shared" si="21"/>
        <v>649</v>
      </c>
      <c r="B650" s="3">
        <f>B649*(1-K$4)*(1-Info!D$25)+E649+F649</f>
        <v>0.99060372961463439</v>
      </c>
      <c r="C650" s="3">
        <f>C649*(1-Info!D$25)*(1-L$4)+(1-Info!D$25)*K$4*B649</f>
        <v>2.5698158858891919E-3</v>
      </c>
      <c r="D650" s="3">
        <f>D649*(1-Info!D$25)*(1-Info!D$26)*(1-M$4) + (1-Info!D$25)*L$4*C649</f>
        <v>6.6319744339017449E-3</v>
      </c>
      <c r="E650" s="3">
        <f>Info!D$25*(B649+C649+D649)+(1-Info!D$25)*Info!D$26*D649</f>
        <v>1.1088708330071908E-4</v>
      </c>
      <c r="F650" s="3">
        <f>(1-Info!D$25)*(1-Info!D$26)*M$4*D649</f>
        <v>8.3592982287808881E-5</v>
      </c>
      <c r="G650" s="3"/>
      <c r="H650" s="3">
        <f t="shared" si="20"/>
        <v>0.99991640701772611</v>
      </c>
    </row>
    <row r="651" spans="1:8" x14ac:dyDescent="0.45">
      <c r="A651">
        <f t="shared" si="21"/>
        <v>650</v>
      </c>
      <c r="B651" s="3">
        <f>B650*(1-K$4)*(1-Info!D$25)+E650+F650</f>
        <v>0.99060372686330789</v>
      </c>
      <c r="C651" s="3">
        <f>C650*(1-Info!D$25)*(1-L$4)+(1-Info!D$25)*K$4*B650</f>
        <v>2.5698158741683974E-3</v>
      </c>
      <c r="D651" s="3">
        <f>D650*(1-Info!D$25)*(1-Info!D$26)*(1-M$4) + (1-Info!D$25)*L$4*C650</f>
        <v>6.6319771506255874E-3</v>
      </c>
      <c r="E651" s="3">
        <f>Info!D$25*(B650+C650+D650)+(1-Info!D$25)*Info!D$26*D650</f>
        <v>1.108870947877093E-4</v>
      </c>
      <c r="F651" s="3">
        <f>(1-Info!D$25)*(1-Info!D$26)*M$4*D650</f>
        <v>8.3593017124247723E-5</v>
      </c>
      <c r="G651" s="3"/>
      <c r="H651" s="3">
        <f t="shared" si="20"/>
        <v>0.99991640698288953</v>
      </c>
    </row>
    <row r="652" spans="1:8" x14ac:dyDescent="0.45">
      <c r="A652">
        <f t="shared" si="21"/>
        <v>651</v>
      </c>
      <c r="B652" s="3">
        <f>B651*(1-K$4)*(1-Info!D$25)+E651+F651</f>
        <v>0.99060372415884501</v>
      </c>
      <c r="C652" s="3">
        <f>C651*(1-Info!D$25)*(1-L$4)+(1-Info!D$25)*K$4*B651</f>
        <v>2.5698158626472436E-3</v>
      </c>
      <c r="D652" s="3">
        <f>D651*(1-Info!D$25)*(1-Info!D$26)*(1-M$4) + (1-Info!D$25)*L$4*C651</f>
        <v>6.6319798210752309E-3</v>
      </c>
      <c r="E652" s="3">
        <f>Info!D$25*(B651+C651+D651)+(1-Info!D$25)*Info!D$26*D651</f>
        <v>1.1088710607904058E-4</v>
      </c>
      <c r="F652" s="3">
        <f>(1-Info!D$25)*(1-Info!D$26)*M$4*D651</f>
        <v>8.3593051367314384E-5</v>
      </c>
      <c r="G652" s="3"/>
      <c r="H652" s="3">
        <f t="shared" si="20"/>
        <v>0.99991640694864659</v>
      </c>
    </row>
    <row r="653" spans="1:8" x14ac:dyDescent="0.45">
      <c r="A653">
        <f t="shared" si="21"/>
        <v>652</v>
      </c>
      <c r="B653" s="3">
        <f>B652*(1-K$4)*(1-Info!D$25)+E652+F652</f>
        <v>0.99060372150044751</v>
      </c>
      <c r="C653" s="3">
        <f>C652*(1-Info!D$25)*(1-L$4)+(1-Info!D$25)*K$4*B652</f>
        <v>2.5698158513223299E-3</v>
      </c>
      <c r="D653" s="3">
        <f>D652*(1-Info!D$25)*(1-Info!D$26)*(1-M$4) + (1-Info!D$25)*L$4*C652</f>
        <v>6.6319824460388671E-3</v>
      </c>
      <c r="E653" s="3">
        <f>Info!D$25*(B652+C652+D652)+(1-Info!D$25)*Info!D$26*D652</f>
        <v>1.1088711717804564E-4</v>
      </c>
      <c r="F653" s="3">
        <f>(1-Info!D$25)*(1-Info!D$26)*M$4*D652</f>
        <v>8.3593085027115852E-5</v>
      </c>
      <c r="G653" s="3"/>
      <c r="H653" s="3">
        <f t="shared" si="20"/>
        <v>0.99991640691498673</v>
      </c>
    </row>
    <row r="654" spans="1:8" x14ac:dyDescent="0.45">
      <c r="A654">
        <f t="shared" si="21"/>
        <v>653</v>
      </c>
      <c r="B654" s="3">
        <f>B653*(1-K$4)*(1-Info!D$25)+E653+F653</f>
        <v>0.99060371888733068</v>
      </c>
      <c r="C654" s="3">
        <f>C653*(1-Info!D$25)*(1-L$4)+(1-Info!D$25)*K$4*B653</f>
        <v>2.5698158401903132E-3</v>
      </c>
      <c r="D654" s="3">
        <f>D653*(1-Info!D$25)*(1-Info!D$26)*(1-M$4) + (1-Info!D$25)*L$4*C653</f>
        <v>6.6319850262912634E-3</v>
      </c>
      <c r="E654" s="3">
        <f>Info!D$25*(B653+C653+D653)+(1-Info!D$25)*Info!D$26*D653</f>
        <v>1.1088712808800033E-4</v>
      </c>
      <c r="F654" s="3">
        <f>(1-Info!D$25)*(1-Info!D$26)*M$4*D653</f>
        <v>8.3593118113586915E-5</v>
      </c>
      <c r="G654" s="3"/>
      <c r="H654" s="3">
        <f t="shared" si="20"/>
        <v>0.99991640688190031</v>
      </c>
    </row>
    <row r="655" spans="1:8" x14ac:dyDescent="0.45">
      <c r="A655">
        <f t="shared" si="21"/>
        <v>654</v>
      </c>
      <c r="B655" s="3">
        <f>B654*(1-K$4)*(1-Info!D$25)+E654+F654</f>
        <v>0.99060371631872335</v>
      </c>
      <c r="C655" s="3">
        <f>C654*(1-Info!D$25)*(1-L$4)+(1-Info!D$25)*K$4*B654</f>
        <v>2.5698158292479082E-3</v>
      </c>
      <c r="D655" s="3">
        <f>D654*(1-Info!D$25)*(1-Info!D$26)*(1-M$4) + (1-Info!D$25)*L$4*C654</f>
        <v>6.6319875625939903E-3</v>
      </c>
      <c r="E655" s="3">
        <f>Info!D$25*(B654+C654+D654)+(1-Info!D$25)*Info!D$26*D654</f>
        <v>1.108871388121248E-4</v>
      </c>
      <c r="F655" s="3">
        <f>(1-Info!D$25)*(1-Info!D$26)*M$4*D654</f>
        <v>8.3593150636493158E-5</v>
      </c>
      <c r="G655" s="3"/>
      <c r="H655" s="3">
        <f t="shared" si="20"/>
        <v>0.99991640684937733</v>
      </c>
    </row>
    <row r="656" spans="1:8" x14ac:dyDescent="0.45">
      <c r="A656">
        <f t="shared" si="21"/>
        <v>655</v>
      </c>
      <c r="B656" s="3">
        <f>B655*(1-K$4)*(1-Info!D$25)+E655+F655</f>
        <v>0.99060371379386736</v>
      </c>
      <c r="C656" s="3">
        <f>C655*(1-Info!D$25)*(1-L$4)+(1-Info!D$25)*K$4*B655</f>
        <v>2.5698158184918858E-3</v>
      </c>
      <c r="D656" s="3">
        <f>D655*(1-Info!D$25)*(1-Info!D$26)*(1-M$4) + (1-Info!D$25)*L$4*C655</f>
        <v>6.6319900556956459E-3</v>
      </c>
      <c r="E656" s="3">
        <f>Info!D$25*(B655+C655+D655)+(1-Info!D$25)*Info!D$26*D655</f>
        <v>1.1088714935358429E-4</v>
      </c>
      <c r="F656" s="3">
        <f>(1-Info!D$25)*(1-Info!D$26)*M$4*D655</f>
        <v>8.359318260543385E-5</v>
      </c>
      <c r="G656" s="3"/>
      <c r="H656" s="3">
        <f t="shared" si="20"/>
        <v>0.99991640681740845</v>
      </c>
    </row>
    <row r="657" spans="1:8" x14ac:dyDescent="0.45">
      <c r="A657">
        <f t="shared" si="21"/>
        <v>656</v>
      </c>
      <c r="B657" s="3">
        <f>B656*(1-K$4)*(1-Info!D$25)+E656+F656</f>
        <v>0.99060371131201741</v>
      </c>
      <c r="C657" s="3">
        <f>C656*(1-Info!D$25)*(1-L$4)+(1-Info!D$25)*K$4*B656</f>
        <v>2.5698158079190707E-3</v>
      </c>
      <c r="D657" s="3">
        <f>D656*(1-Info!D$25)*(1-Info!D$26)*(1-M$4) + (1-Info!D$25)*L$4*C656</f>
        <v>6.6319925063320793E-3</v>
      </c>
      <c r="E657" s="3">
        <f>Info!D$25*(B656+C656+D656)+(1-Info!D$25)*Info!D$26*D656</f>
        <v>1.1088715971549018E-4</v>
      </c>
      <c r="F657" s="3">
        <f>(1-Info!D$25)*(1-Info!D$26)*M$4*D656</f>
        <v>8.3593214029844707E-5</v>
      </c>
      <c r="G657" s="3"/>
      <c r="H657" s="3">
        <f t="shared" si="20"/>
        <v>0.99991640678598404</v>
      </c>
    </row>
    <row r="658" spans="1:8" x14ac:dyDescent="0.45">
      <c r="A658">
        <f t="shared" si="21"/>
        <v>657</v>
      </c>
      <c r="B658" s="3">
        <f>B657*(1-K$4)*(1-Info!D$25)+E657+F657</f>
        <v>0.99060370887244109</v>
      </c>
      <c r="C658" s="3">
        <f>C657*(1-Info!D$25)*(1-L$4)+(1-Info!D$25)*K$4*B657</f>
        <v>2.5698157975263427E-3</v>
      </c>
      <c r="D658" s="3">
        <f>D657*(1-Info!D$25)*(1-Info!D$26)*(1-M$4) + (1-Info!D$25)*L$4*C657</f>
        <v>6.6319949152266024E-3</v>
      </c>
      <c r="E658" s="3">
        <f>Info!D$25*(B657+C657+D657)+(1-Info!D$25)*Info!D$26*D657</f>
        <v>1.1088716990090077E-4</v>
      </c>
      <c r="F658" s="3">
        <f>(1-Info!D$25)*(1-Info!D$26)*M$4*D657</f>
        <v>8.3593244919000768E-5</v>
      </c>
      <c r="G658" s="3"/>
      <c r="H658" s="3">
        <f t="shared" si="20"/>
        <v>0.99991640675509497</v>
      </c>
    </row>
    <row r="659" spans="1:8" x14ac:dyDescent="0.45">
      <c r="A659">
        <f t="shared" si="21"/>
        <v>658</v>
      </c>
      <c r="B659" s="3">
        <f>B658*(1-K$4)*(1-Info!D$25)+E658+F658</f>
        <v>0.99060370647441831</v>
      </c>
      <c r="C659" s="3">
        <f>C658*(1-Info!D$25)*(1-L$4)+(1-Info!D$25)*K$4*B658</f>
        <v>2.5698157873106343E-3</v>
      </c>
      <c r="D659" s="3">
        <f>D658*(1-Info!D$25)*(1-Info!D$26)*(1-M$4) + (1-Info!D$25)*L$4*C658</f>
        <v>6.6319972830902107E-3</v>
      </c>
      <c r="E659" s="3">
        <f>Info!D$25*(B658+C658+D658)+(1-Info!D$25)*Info!D$26*D658</f>
        <v>1.1088717991282238E-4</v>
      </c>
      <c r="F659" s="3">
        <f>(1-Info!D$25)*(1-Info!D$26)*M$4*D658</f>
        <v>8.3593275282019074E-5</v>
      </c>
      <c r="G659" s="3"/>
      <c r="H659" s="3">
        <f t="shared" si="20"/>
        <v>0.99991640672473192</v>
      </c>
    </row>
    <row r="660" spans="1:8" x14ac:dyDescent="0.45">
      <c r="A660">
        <f t="shared" si="21"/>
        <v>659</v>
      </c>
      <c r="B660" s="3">
        <f>B659*(1-K$4)*(1-Info!D$25)+E659+F659</f>
        <v>0.9906037041172413</v>
      </c>
      <c r="C660" s="3">
        <f>C659*(1-Info!D$25)*(1-L$4)+(1-Info!D$25)*K$4*B659</f>
        <v>2.5698157772689302E-3</v>
      </c>
      <c r="D660" s="3">
        <f>D659*(1-Info!D$25)*(1-Info!D$26)*(1-M$4) + (1-Info!D$25)*L$4*C659</f>
        <v>6.6319996106217862E-3</v>
      </c>
      <c r="E660" s="3">
        <f>Info!D$25*(B659+C659+D659)+(1-Info!D$25)*Info!D$26*D659</f>
        <v>1.1088718975421002E-4</v>
      </c>
      <c r="F660" s="3">
        <f>(1-Info!D$25)*(1-Info!D$26)*M$4*D659</f>
        <v>8.3593305127861384E-5</v>
      </c>
      <c r="G660" s="3"/>
      <c r="H660" s="3">
        <f t="shared" si="20"/>
        <v>0.99991640669488613</v>
      </c>
    </row>
    <row r="661" spans="1:8" x14ac:dyDescent="0.45">
      <c r="A661">
        <f t="shared" si="21"/>
        <v>660</v>
      </c>
      <c r="B661" s="3">
        <f>B660*(1-K$4)*(1-Info!D$25)+E660+F660</f>
        <v>0.99060370180021418</v>
      </c>
      <c r="C661" s="3">
        <f>C660*(1-Info!D$25)*(1-L$4)+(1-Info!D$25)*K$4*B660</f>
        <v>2.5698157673982669E-3</v>
      </c>
      <c r="D661" s="3">
        <f>D660*(1-Info!D$25)*(1-Info!D$26)*(1-M$4) + (1-Info!D$25)*L$4*C660</f>
        <v>6.6320018985083079E-3</v>
      </c>
      <c r="E661" s="3">
        <f>Info!D$25*(B660+C660+D660)+(1-Info!D$25)*Info!D$26*D660</f>
        <v>1.1088719942796845E-4</v>
      </c>
      <c r="F661" s="3">
        <f>(1-Info!D$25)*(1-Info!D$26)*M$4*D660</f>
        <v>8.3593334465336785E-5</v>
      </c>
      <c r="G661" s="3"/>
      <c r="H661" s="3">
        <f t="shared" si="20"/>
        <v>0.99991640666554871</v>
      </c>
    </row>
    <row r="662" spans="1:8" x14ac:dyDescent="0.45">
      <c r="A662">
        <f t="shared" si="21"/>
        <v>661</v>
      </c>
      <c r="B662" s="3">
        <f>B661*(1-K$4)*(1-Info!D$25)+E661+F661</f>
        <v>0.99060369952265326</v>
      </c>
      <c r="C662" s="3">
        <f>C661*(1-Info!D$25)*(1-L$4)+(1-Info!D$25)*K$4*B661</f>
        <v>2.5698157576957308E-3</v>
      </c>
      <c r="D662" s="3">
        <f>D661*(1-Info!D$25)*(1-Info!D$26)*(1-M$4) + (1-Info!D$25)*L$4*C661</f>
        <v>6.6320041474250543E-3</v>
      </c>
      <c r="E662" s="3">
        <f>Info!D$25*(B661+C661+D661)+(1-Info!D$25)*Info!D$26*D661</f>
        <v>1.1088720893695286E-4</v>
      </c>
      <c r="F662" s="3">
        <f>(1-Info!D$25)*(1-Info!D$26)*M$4*D661</f>
        <v>8.3593363303104354E-5</v>
      </c>
      <c r="G662" s="3"/>
      <c r="H662" s="3">
        <f t="shared" si="20"/>
        <v>0.999916406636711</v>
      </c>
    </row>
    <row r="663" spans="1:8" x14ac:dyDescent="0.45">
      <c r="A663">
        <f t="shared" si="21"/>
        <v>662</v>
      </c>
      <c r="B663" s="3">
        <f>B662*(1-K$4)*(1-Info!D$25)+E662+F662</f>
        <v>0.9906036972838862</v>
      </c>
      <c r="C663" s="3">
        <f>C662*(1-Info!D$25)*(1-L$4)+(1-Info!D$25)*K$4*B662</f>
        <v>2.5698157481584584E-3</v>
      </c>
      <c r="D663" s="3">
        <f>D662*(1-Info!D$25)*(1-Info!D$26)*(1-M$4) + (1-Info!D$25)*L$4*C662</f>
        <v>6.6320063580358008E-3</v>
      </c>
      <c r="E663" s="3">
        <f>Info!D$25*(B662+C662+D662)+(1-Info!D$25)*Info!D$26*D662</f>
        <v>1.108872182839699E-4</v>
      </c>
      <c r="F663" s="3">
        <f>(1-Info!D$25)*(1-Info!D$26)*M$4*D662</f>
        <v>8.3593391649675646E-5</v>
      </c>
      <c r="G663" s="3"/>
      <c r="H663" s="3">
        <f t="shared" si="20"/>
        <v>0.99991640660836456</v>
      </c>
    </row>
    <row r="664" spans="1:8" x14ac:dyDescent="0.45">
      <c r="A664">
        <f t="shared" si="21"/>
        <v>663</v>
      </c>
      <c r="B664" s="3">
        <f>B663*(1-K$4)*(1-Info!D$25)+E663+F663</f>
        <v>0.9906036950832523</v>
      </c>
      <c r="C664" s="3">
        <f>C663*(1-Info!D$25)*(1-L$4)+(1-Info!D$25)*K$4*B663</f>
        <v>2.569815738783635E-3</v>
      </c>
      <c r="D664" s="3">
        <f>D663*(1-Info!D$25)*(1-Info!D$26)*(1-M$4) + (1-Info!D$25)*L$4*C663</f>
        <v>6.6320085309930169E-3</v>
      </c>
      <c r="E664" s="3">
        <f>Info!D$25*(B663+C663+D663)+(1-Info!D$25)*Info!D$26*D663</f>
        <v>1.1088722747177838E-4</v>
      </c>
      <c r="F664" s="3">
        <f>(1-Info!D$25)*(1-Info!D$26)*M$4*D663</f>
        <v>8.3593419513417247E-5</v>
      </c>
      <c r="G664" s="3"/>
      <c r="H664" s="3">
        <f t="shared" si="20"/>
        <v>0.99991640658050074</v>
      </c>
    </row>
    <row r="665" spans="1:8" x14ac:dyDescent="0.45">
      <c r="A665">
        <f t="shared" si="21"/>
        <v>664</v>
      </c>
      <c r="B665" s="3">
        <f>B664*(1-K$4)*(1-Info!D$25)+E664+F664</f>
        <v>0.99060369292010197</v>
      </c>
      <c r="C665" s="3">
        <f>C664*(1-Info!D$25)*(1-L$4)+(1-Info!D$25)*K$4*B664</f>
        <v>2.5698157295684929E-3</v>
      </c>
      <c r="D665" s="3">
        <f>D664*(1-Info!D$25)*(1-Info!D$26)*(1-M$4) + (1-Info!D$25)*L$4*C664</f>
        <v>6.6320106669380575E-3</v>
      </c>
      <c r="E665" s="3">
        <f>Info!D$25*(B664+C664+D664)+(1-Info!D$25)*Info!D$26*D664</f>
        <v>1.1088723650309006E-4</v>
      </c>
      <c r="F665" s="3">
        <f>(1-Info!D$25)*(1-Info!D$26)*M$4*D664</f>
        <v>8.3593446902553264E-5</v>
      </c>
      <c r="G665" s="3"/>
      <c r="H665" s="3">
        <f t="shared" si="20"/>
        <v>0.99991640655311165</v>
      </c>
    </row>
    <row r="666" spans="1:8" x14ac:dyDescent="0.45">
      <c r="A666">
        <f t="shared" si="21"/>
        <v>665</v>
      </c>
      <c r="B666" s="3">
        <f>B665*(1-K$4)*(1-Info!D$25)+E665+F665</f>
        <v>0.99060369079379684</v>
      </c>
      <c r="C666" s="3">
        <f>C665*(1-Info!D$25)*(1-L$4)+(1-Info!D$25)*K$4*B665</f>
        <v>2.5698157205103129E-3</v>
      </c>
      <c r="D666" s="3">
        <f>D665*(1-Info!D$25)*(1-Info!D$26)*(1-M$4) + (1-Info!D$25)*L$4*C665</f>
        <v>6.6320127665013559E-3</v>
      </c>
      <c r="E666" s="3">
        <f>Info!D$25*(B665+C665+D665)+(1-Info!D$25)*Info!D$26*D665</f>
        <v>1.1088724538057062E-4</v>
      </c>
      <c r="F666" s="3">
        <f>(1-Info!D$25)*(1-Info!D$26)*M$4*D665</f>
        <v>8.3593473825167657E-5</v>
      </c>
      <c r="G666" s="3"/>
      <c r="H666" s="3">
        <f t="shared" si="20"/>
        <v>0.99991640652618907</v>
      </c>
    </row>
    <row r="667" spans="1:8" x14ac:dyDescent="0.45">
      <c r="A667">
        <f t="shared" si="21"/>
        <v>666</v>
      </c>
      <c r="B667" s="3">
        <f>B666*(1-K$4)*(1-Info!D$25)+E666+F666</f>
        <v>0.99060368870370918</v>
      </c>
      <c r="C667" s="3">
        <f>C666*(1-Info!D$25)*(1-L$4)+(1-Info!D$25)*K$4*B666</f>
        <v>2.569815711606421E-3</v>
      </c>
      <c r="D667" s="3">
        <f>D666*(1-Info!D$25)*(1-Info!D$26)*(1-M$4) + (1-Info!D$25)*L$4*C666</f>
        <v>6.6320148303026048E-3</v>
      </c>
      <c r="E667" s="3">
        <f>Info!D$25*(B666+C666+D666)+(1-Info!D$25)*Info!D$26*D666</f>
        <v>1.1088725410684025E-4</v>
      </c>
      <c r="F667" s="3">
        <f>(1-Info!D$25)*(1-Info!D$26)*M$4*D666</f>
        <v>8.3593500289206761E-5</v>
      </c>
      <c r="G667" s="3"/>
      <c r="H667" s="3">
        <f t="shared" si="20"/>
        <v>0.99991640649972502</v>
      </c>
    </row>
    <row r="668" spans="1:8" x14ac:dyDescent="0.45">
      <c r="A668">
        <f t="shared" si="21"/>
        <v>667</v>
      </c>
      <c r="B668" s="3">
        <f>B667*(1-K$4)*(1-Info!D$25)+E667+F667</f>
        <v>0.99060368664922205</v>
      </c>
      <c r="C668" s="3">
        <f>C667*(1-Info!D$25)*(1-L$4)+(1-Info!D$25)*K$4*B667</f>
        <v>2.5698157028541894E-3</v>
      </c>
      <c r="D668" s="3">
        <f>D667*(1-Info!D$25)*(1-Info!D$26)*(1-M$4) + (1-Info!D$25)*L$4*C667</f>
        <v>6.6320168589509426E-3</v>
      </c>
      <c r="E668" s="3">
        <f>Info!D$25*(B667+C667+D667)+(1-Info!D$25)*Info!D$26*D667</f>
        <v>1.1088726268447457E-4</v>
      </c>
      <c r="F668" s="3">
        <f>(1-Info!D$25)*(1-Info!D$26)*M$4*D667</f>
        <v>8.359352630248152E-5</v>
      </c>
      <c r="G668" s="3"/>
      <c r="H668" s="3">
        <f t="shared" si="20"/>
        <v>0.99991640647371172</v>
      </c>
    </row>
    <row r="669" spans="1:8" x14ac:dyDescent="0.45">
      <c r="A669">
        <f t="shared" si="21"/>
        <v>668</v>
      </c>
      <c r="B669" s="3">
        <f>B668*(1-K$4)*(1-Info!D$25)+E668+F668</f>
        <v>0.99060368462972936</v>
      </c>
      <c r="C669" s="3">
        <f>C668*(1-Info!D$25)*(1-L$4)+(1-Info!D$25)*K$4*B668</f>
        <v>2.5698156942510352E-3</v>
      </c>
      <c r="D669" s="3">
        <f>D668*(1-Info!D$25)*(1-Info!D$26)*(1-M$4) + (1-Info!D$25)*L$4*C668</f>
        <v>6.6320188530451319E-3</v>
      </c>
      <c r="E669" s="3">
        <f>Info!D$25*(B668+C668+D668)+(1-Info!D$25)*Info!D$26*D668</f>
        <v>1.1088727111600525E-4</v>
      </c>
      <c r="F669" s="3">
        <f>(1-Info!D$25)*(1-Info!D$26)*M$4*D668</f>
        <v>8.3593551872669848E-5</v>
      </c>
      <c r="G669" s="3"/>
      <c r="H669" s="3">
        <f t="shared" si="20"/>
        <v>0.9999164064481415</v>
      </c>
    </row>
    <row r="670" spans="1:8" x14ac:dyDescent="0.45">
      <c r="A670">
        <f t="shared" si="21"/>
        <v>669</v>
      </c>
      <c r="B670" s="3">
        <f>B669*(1-K$4)*(1-Info!D$25)+E669+F669</f>
        <v>0.99060368264463483</v>
      </c>
      <c r="C670" s="3">
        <f>C669*(1-Info!D$25)*(1-L$4)+(1-Info!D$25)*K$4*B669</f>
        <v>2.5698156857944187E-3</v>
      </c>
      <c r="D670" s="3">
        <f>D669*(1-Info!D$25)*(1-Info!D$26)*(1-M$4) + (1-Info!D$25)*L$4*C669</f>
        <v>6.6320208131737373E-3</v>
      </c>
      <c r="E670" s="3">
        <f>Info!D$25*(B669+C669+D669)+(1-Info!D$25)*Info!D$26*D669</f>
        <v>1.1088727940392092E-4</v>
      </c>
      <c r="F670" s="3">
        <f>(1-Info!D$25)*(1-Info!D$26)*M$4*D669</f>
        <v>8.3593577007318862E-5</v>
      </c>
      <c r="G670" s="3"/>
      <c r="H670" s="3">
        <f t="shared" si="20"/>
        <v>0.99991640642300683</v>
      </c>
    </row>
    <row r="671" spans="1:8" x14ac:dyDescent="0.45">
      <c r="A671">
        <f t="shared" si="21"/>
        <v>670</v>
      </c>
      <c r="B671" s="3">
        <f>B670*(1-K$4)*(1-Info!D$25)+E670+F670</f>
        <v>0.99060368069335247</v>
      </c>
      <c r="C671" s="3">
        <f>C670*(1-Info!D$25)*(1-L$4)+(1-Info!D$25)*K$4*B670</f>
        <v>2.5698156774818441E-3</v>
      </c>
      <c r="D671" s="3">
        <f>D670*(1-Info!D$25)*(1-Info!D$26)*(1-M$4) + (1-Info!D$25)*L$4*C670</f>
        <v>6.6320227399152961E-3</v>
      </c>
      <c r="E671" s="3">
        <f>Info!D$25*(B670+C670+D670)+(1-Info!D$25)*Info!D$26*D670</f>
        <v>1.108872875506678E-4</v>
      </c>
      <c r="F671" s="3">
        <f>(1-Info!D$25)*(1-Info!D$26)*M$4*D670</f>
        <v>8.3593601713847162E-5</v>
      </c>
      <c r="G671" s="3"/>
      <c r="H671" s="3">
        <f t="shared" si="20"/>
        <v>0.99991640639830026</v>
      </c>
    </row>
    <row r="672" spans="1:8" x14ac:dyDescent="0.45">
      <c r="A672">
        <f t="shared" si="21"/>
        <v>671</v>
      </c>
      <c r="B672" s="3">
        <f>B671*(1-K$4)*(1-Info!D$25)+E671+F671</f>
        <v>0.99060367877530664</v>
      </c>
      <c r="C672" s="3">
        <f>C671*(1-Info!D$25)*(1-L$4)+(1-Info!D$25)*K$4*B671</f>
        <v>2.5698156693108581E-3</v>
      </c>
      <c r="D672" s="3">
        <f>D671*(1-Info!D$25)*(1-Info!D$26)*(1-M$4) + (1-Info!D$25)*L$4*C671</f>
        <v>6.632024633838495E-3</v>
      </c>
      <c r="E672" s="3">
        <f>Info!D$25*(B671+C671+D671)+(1-Info!D$25)*Info!D$26*D671</f>
        <v>1.1088729555865039E-4</v>
      </c>
      <c r="F672" s="3">
        <f>(1-Info!D$25)*(1-Info!D$26)*M$4*D671</f>
        <v>8.3593625999546956E-5</v>
      </c>
      <c r="G672" s="3"/>
      <c r="H672" s="3">
        <f t="shared" si="20"/>
        <v>0.99991640637401458</v>
      </c>
    </row>
    <row r="673" spans="1:8" x14ac:dyDescent="0.45">
      <c r="A673">
        <f t="shared" si="21"/>
        <v>672</v>
      </c>
      <c r="B673" s="3">
        <f>B672*(1-K$4)*(1-Info!D$25)+E672+F672</f>
        <v>0.9906036768899309</v>
      </c>
      <c r="C673" s="3">
        <f>C672*(1-Info!D$25)*(1-L$4)+(1-Info!D$25)*K$4*B672</f>
        <v>2.5698156612790485E-3</v>
      </c>
      <c r="D673" s="3">
        <f>D672*(1-Info!D$25)*(1-Info!D$26)*(1-M$4) + (1-Info!D$25)*L$4*C672</f>
        <v>6.6320264955023293E-3</v>
      </c>
      <c r="E673" s="3">
        <f>Info!D$25*(B672+C672+D672)+(1-Info!D$25)*Info!D$26*D672</f>
        <v>1.1088730343023233E-4</v>
      </c>
      <c r="F673" s="3">
        <f>(1-Info!D$25)*(1-Info!D$26)*M$4*D672</f>
        <v>8.359364987158627E-5</v>
      </c>
      <c r="G673" s="3"/>
      <c r="H673" s="3">
        <f t="shared" si="20"/>
        <v>0.99991640635014245</v>
      </c>
    </row>
    <row r="674" spans="1:8" x14ac:dyDescent="0.45">
      <c r="A674">
        <f t="shared" si="21"/>
        <v>673</v>
      </c>
      <c r="B674" s="3">
        <f>B673*(1-K$4)*(1-Info!D$25)+E673+F673</f>
        <v>0.99060367503666891</v>
      </c>
      <c r="C674" s="3">
        <f>C673*(1-Info!D$25)*(1-L$4)+(1-Info!D$25)*K$4*B673</f>
        <v>2.5698156533840448E-3</v>
      </c>
      <c r="D674" s="3">
        <f>D673*(1-Info!D$25)*(1-Info!D$26)*(1-M$4) + (1-Info!D$25)*L$4*C673</f>
        <v>6.6320283254562773E-3</v>
      </c>
      <c r="E674" s="3">
        <f>Info!D$25*(B673+C673+D673)+(1-Info!D$25)*Info!D$26*D673</f>
        <v>1.1088731116773687E-4</v>
      </c>
      <c r="F674" s="3">
        <f>(1-Info!D$25)*(1-Info!D$26)*M$4*D673</f>
        <v>8.3593673337010983E-5</v>
      </c>
      <c r="G674" s="3"/>
      <c r="H674" s="3">
        <f t="shared" si="20"/>
        <v>0.999916406326677</v>
      </c>
    </row>
    <row r="675" spans="1:8" x14ac:dyDescent="0.45">
      <c r="A675">
        <f t="shared" si="21"/>
        <v>674</v>
      </c>
      <c r="B675" s="3">
        <f>B674*(1-K$4)*(1-Info!D$25)+E674+F674</f>
        <v>0.99060367321497378</v>
      </c>
      <c r="C675" s="3">
        <f>C674*(1-Info!D$25)*(1-L$4)+(1-Info!D$25)*K$4*B674</f>
        <v>2.5698156456235174E-3</v>
      </c>
      <c r="D675" s="3">
        <f>D674*(1-Info!D$25)*(1-Info!D$26)*(1-M$4) + (1-Info!D$25)*L$4*C674</f>
        <v>6.6320301242404553E-3</v>
      </c>
      <c r="E675" s="3">
        <f>Info!D$25*(B674+C674+D674)+(1-Info!D$25)*Info!D$26*D674</f>
        <v>1.1088731877344782E-4</v>
      </c>
      <c r="F675" s="3">
        <f>(1-Info!D$25)*(1-Info!D$26)*M$4*D674</f>
        <v>8.3593696402747017E-5</v>
      </c>
      <c r="G675" s="3"/>
      <c r="H675" s="3">
        <f t="shared" si="20"/>
        <v>0.99991640630361112</v>
      </c>
    </row>
    <row r="676" spans="1:8" x14ac:dyDescent="0.45">
      <c r="A676">
        <f t="shared" si="21"/>
        <v>675</v>
      </c>
      <c r="B676" s="3">
        <f>B675*(1-K$4)*(1-Info!D$25)+E675+F675</f>
        <v>0.99060367142430772</v>
      </c>
      <c r="C676" s="3">
        <f>C675*(1-Info!D$25)*(1-L$4)+(1-Info!D$25)*K$4*B675</f>
        <v>2.5698156379951754E-3</v>
      </c>
      <c r="D676" s="3">
        <f>D675*(1-Info!D$25)*(1-Info!D$26)*(1-M$4) + (1-Info!D$25)*L$4*C675</f>
        <v>6.6320318923857825E-3</v>
      </c>
      <c r="E676" s="3">
        <f>Info!D$25*(B675+C675+D675)+(1-Info!D$25)*Info!D$26*D675</f>
        <v>1.1088732624961001E-4</v>
      </c>
      <c r="F676" s="3">
        <f>(1-Info!D$25)*(1-Info!D$26)*M$4*D675</f>
        <v>8.3593719075602309E-5</v>
      </c>
      <c r="G676" s="3"/>
      <c r="H676" s="3">
        <f t="shared" si="20"/>
        <v>0.99991640628093836</v>
      </c>
    </row>
    <row r="677" spans="1:8" x14ac:dyDescent="0.45">
      <c r="A677">
        <f t="shared" si="21"/>
        <v>676</v>
      </c>
      <c r="B677" s="3">
        <f>B676*(1-K$4)*(1-Info!D$25)+E676+F676</f>
        <v>0.99060366966414237</v>
      </c>
      <c r="C677" s="3">
        <f>C676*(1-Info!D$25)*(1-L$4)+(1-Info!D$25)*K$4*B676</f>
        <v>2.5698156304967672E-3</v>
      </c>
      <c r="D677" s="3">
        <f>D676*(1-Info!D$25)*(1-Info!D$26)*(1-M$4) + (1-Info!D$25)*L$4*C676</f>
        <v>6.6320336304141313E-3</v>
      </c>
      <c r="E677" s="3">
        <f>Info!D$25*(B676+C676+D676)+(1-Info!D$25)*Info!D$26*D676</f>
        <v>1.1088733359843006E-4</v>
      </c>
      <c r="F677" s="3">
        <f>(1-Info!D$25)*(1-Info!D$26)*M$4*D676</f>
        <v>8.3593741362268827E-5</v>
      </c>
      <c r="G677" s="3"/>
      <c r="H677" s="3">
        <f t="shared" si="20"/>
        <v>0.99991640625865164</v>
      </c>
    </row>
    <row r="678" spans="1:8" x14ac:dyDescent="0.45">
      <c r="A678">
        <f t="shared" si="21"/>
        <v>677</v>
      </c>
      <c r="B678" s="3">
        <f>B677*(1-K$4)*(1-Info!D$25)+E677+F677</f>
        <v>0.99060366793395793</v>
      </c>
      <c r="C678" s="3">
        <f>C677*(1-Info!D$25)*(1-L$4)+(1-Info!D$25)*K$4*B677</f>
        <v>2.5698156231260798E-3</v>
      </c>
      <c r="D678" s="3">
        <f>D677*(1-Info!D$25)*(1-Info!D$26)*(1-M$4) + (1-Info!D$25)*L$4*C677</f>
        <v>6.6320353388384873E-3</v>
      </c>
      <c r="E678" s="3">
        <f>Info!D$25*(B677+C677+D677)+(1-Info!D$25)*Info!D$26*D677</f>
        <v>1.1088734082207702E-4</v>
      </c>
      <c r="F678" s="3">
        <f>(1-Info!D$25)*(1-Info!D$26)*M$4*D677</f>
        <v>8.3593763269324559E-5</v>
      </c>
      <c r="G678" s="3"/>
      <c r="H678" s="3">
        <f t="shared" si="20"/>
        <v>0.9999164062367446</v>
      </c>
    </row>
    <row r="679" spans="1:8" x14ac:dyDescent="0.45">
      <c r="A679">
        <f t="shared" si="21"/>
        <v>678</v>
      </c>
      <c r="B679" s="3">
        <f>B678*(1-K$4)*(1-Info!D$25)+E678+F678</f>
        <v>0.99060366623324403</v>
      </c>
      <c r="C679" s="3">
        <f>C678*(1-Info!D$25)*(1-L$4)+(1-Info!D$25)*K$4*B678</f>
        <v>2.5698156158809379E-3</v>
      </c>
      <c r="D679" s="3">
        <f>D678*(1-Info!D$25)*(1-Info!D$26)*(1-M$4) + (1-Info!D$25)*L$4*C678</f>
        <v>6.632037018163099E-3</v>
      </c>
      <c r="E679" s="3">
        <f>Info!D$25*(B678+C678+D678)+(1-Info!D$25)*Info!D$26*D678</f>
        <v>1.1088734792268293E-4</v>
      </c>
      <c r="F679" s="3">
        <f>(1-Info!D$25)*(1-Info!D$26)*M$4*D678</f>
        <v>8.3593784803235444E-5</v>
      </c>
      <c r="G679" s="3"/>
      <c r="H679" s="3">
        <f t="shared" si="20"/>
        <v>0.99991640621521072</v>
      </c>
    </row>
    <row r="680" spans="1:8" x14ac:dyDescent="0.45">
      <c r="A680">
        <f t="shared" si="21"/>
        <v>679</v>
      </c>
      <c r="B680" s="3">
        <f>B679*(1-K$4)*(1-Info!D$25)+E679+F679</f>
        <v>0.99060366456149851</v>
      </c>
      <c r="C680" s="3">
        <f>C679*(1-Info!D$25)*(1-L$4)+(1-Info!D$25)*K$4*B679</f>
        <v>2.5698156087592028E-3</v>
      </c>
      <c r="D680" s="3">
        <f>D679*(1-Info!D$25)*(1-Info!D$26)*(1-M$4) + (1-Info!D$25)*L$4*C679</f>
        <v>6.6320386688836245E-3</v>
      </c>
      <c r="E680" s="3">
        <f>Info!D$25*(B679+C679+D679)+(1-Info!D$25)*Info!D$26*D679</f>
        <v>1.1088735490234359E-4</v>
      </c>
      <c r="F680" s="3">
        <f>(1-Info!D$25)*(1-Info!D$26)*M$4*D679</f>
        <v>8.3593805970357305E-5</v>
      </c>
      <c r="G680" s="3"/>
      <c r="H680" s="3">
        <f t="shared" si="20"/>
        <v>0.99991640619404376</v>
      </c>
    </row>
    <row r="681" spans="1:8" x14ac:dyDescent="0.45">
      <c r="A681">
        <f t="shared" si="21"/>
        <v>680</v>
      </c>
      <c r="B681" s="3">
        <f>B680*(1-K$4)*(1-Info!D$25)+E680+F680</f>
        <v>0.99060366291822799</v>
      </c>
      <c r="C681" s="3">
        <f>C680*(1-Info!D$25)*(1-L$4)+(1-Info!D$25)*K$4*B680</f>
        <v>2.5698156017587726E-3</v>
      </c>
      <c r="D681" s="3">
        <f>D680*(1-Info!D$25)*(1-Info!D$26)*(1-M$4) + (1-Info!D$25)*L$4*C680</f>
        <v>6.6320402914872793E-3</v>
      </c>
      <c r="E681" s="3">
        <f>Info!D$25*(B680+C680+D680)+(1-Info!D$25)*Info!D$26*D680</f>
        <v>1.1088736176311908E-4</v>
      </c>
      <c r="F681" s="3">
        <f>(1-Info!D$25)*(1-Info!D$26)*M$4*D680</f>
        <v>8.3593826776937695E-5</v>
      </c>
      <c r="G681" s="3"/>
      <c r="H681" s="3">
        <f t="shared" si="20"/>
        <v>0.99991640617323707</v>
      </c>
    </row>
    <row r="682" spans="1:8" x14ac:dyDescent="0.45">
      <c r="A682">
        <f t="shared" si="21"/>
        <v>681</v>
      </c>
      <c r="B682" s="3">
        <f>B681*(1-K$4)*(1-Info!D$25)+E681+F681</f>
        <v>0.99060366130294741</v>
      </c>
      <c r="C682" s="3">
        <f>C681*(1-Info!D$25)*(1-L$4)+(1-Info!D$25)*K$4*B681</f>
        <v>2.5698155948775813E-3</v>
      </c>
      <c r="D682" s="3">
        <f>D681*(1-Info!D$25)*(1-Info!D$26)*(1-M$4) + (1-Info!D$25)*L$4*C681</f>
        <v>6.6320418864529804E-3</v>
      </c>
      <c r="E682" s="3">
        <f>Info!D$25*(B681+C681+D681)+(1-Info!D$25)*Info!D$26*D681</f>
        <v>1.1088736850703435E-4</v>
      </c>
      <c r="F682" s="3">
        <f>(1-Info!D$25)*(1-Info!D$26)*M$4*D681</f>
        <v>8.3593847229117724E-5</v>
      </c>
      <c r="G682" s="3"/>
      <c r="H682" s="3">
        <f t="shared" si="20"/>
        <v>0.99991640615278499</v>
      </c>
    </row>
    <row r="683" spans="1:8" x14ac:dyDescent="0.45">
      <c r="A683">
        <f t="shared" si="21"/>
        <v>682</v>
      </c>
      <c r="B683" s="3">
        <f>B682*(1-K$4)*(1-Info!D$25)+E682+F682</f>
        <v>0.99060365971518005</v>
      </c>
      <c r="C683" s="3">
        <f>C682*(1-Info!D$25)*(1-L$4)+(1-Info!D$25)*K$4*B682</f>
        <v>2.5698155881135974E-3</v>
      </c>
      <c r="D683" s="3">
        <f>D682*(1-Info!D$25)*(1-Info!D$26)*(1-M$4) + (1-Info!D$25)*L$4*C682</f>
        <v>6.6320434542514886E-3</v>
      </c>
      <c r="E683" s="3">
        <f>Info!D$25*(B682+C682+D682)+(1-Info!D$25)*Info!D$26*D682</f>
        <v>1.1088737513607991E-4</v>
      </c>
      <c r="F683" s="3">
        <f>(1-Info!D$25)*(1-Info!D$26)*M$4*D682</f>
        <v>8.3593867332933946E-5</v>
      </c>
      <c r="G683" s="3"/>
      <c r="H683" s="3">
        <f t="shared" si="20"/>
        <v>0.99991640613268129</v>
      </c>
    </row>
    <row r="684" spans="1:8" x14ac:dyDescent="0.45">
      <c r="A684">
        <f t="shared" si="21"/>
        <v>683</v>
      </c>
      <c r="B684" s="3">
        <f>B683*(1-K$4)*(1-Info!D$25)+E683+F683</f>
        <v>0.99060365815445728</v>
      </c>
      <c r="C684" s="3">
        <f>C683*(1-Info!D$25)*(1-L$4)+(1-Info!D$25)*K$4*B683</f>
        <v>2.5698155814648251E-3</v>
      </c>
      <c r="D684" s="3">
        <f>D683*(1-Info!D$25)*(1-Info!D$26)*(1-M$4) + (1-Info!D$25)*L$4*C683</f>
        <v>6.632044995345544E-3</v>
      </c>
      <c r="E684" s="3">
        <f>Info!D$25*(B683+C683+D683)+(1-Info!D$25)*Info!D$26*D683</f>
        <v>1.1088738165221238E-4</v>
      </c>
      <c r="F684" s="3">
        <f>(1-Info!D$25)*(1-Info!D$26)*M$4*D683</f>
        <v>8.3593887094320063E-5</v>
      </c>
      <c r="G684" s="3"/>
      <c r="H684" s="3">
        <f t="shared" si="20"/>
        <v>0.99991640611291988</v>
      </c>
    </row>
    <row r="685" spans="1:8" x14ac:dyDescent="0.45">
      <c r="A685">
        <f t="shared" si="21"/>
        <v>684</v>
      </c>
      <c r="B685" s="3">
        <f>B684*(1-K$4)*(1-Info!D$25)+E684+F684</f>
        <v>0.99060365662031846</v>
      </c>
      <c r="C685" s="3">
        <f>C684*(1-Info!D$25)*(1-L$4)+(1-Info!D$25)*K$4*B684</f>
        <v>2.5698155749293017E-3</v>
      </c>
      <c r="D685" s="3">
        <f>D684*(1-Info!D$25)*(1-Info!D$26)*(1-M$4) + (1-Info!D$25)*L$4*C684</f>
        <v>6.6320465101900056E-3</v>
      </c>
      <c r="E685" s="3">
        <f>Info!D$25*(B684+C684+D684)+(1-Info!D$25)*Info!D$26*D684</f>
        <v>1.1088738805735494E-4</v>
      </c>
      <c r="F685" s="3">
        <f>(1-Info!D$25)*(1-Info!D$26)*M$4*D684</f>
        <v>8.3593906519108718E-5</v>
      </c>
      <c r="G685" s="3"/>
      <c r="H685" s="3">
        <f t="shared" si="20"/>
        <v>0.99991640609349508</v>
      </c>
    </row>
    <row r="686" spans="1:8" x14ac:dyDescent="0.45">
      <c r="A686">
        <f t="shared" si="21"/>
        <v>685</v>
      </c>
      <c r="B686" s="3">
        <f>B685*(1-K$4)*(1-Info!D$25)+E685+F685</f>
        <v>0.99060365511231063</v>
      </c>
      <c r="C686" s="3">
        <f>C685*(1-Info!D$25)*(1-L$4)+(1-Info!D$25)*K$4*B685</f>
        <v>2.5698155685050981E-3</v>
      </c>
      <c r="D686" s="3">
        <f>D685*(1-Info!D$25)*(1-Info!D$26)*(1-M$4) + (1-Info!D$25)*L$4*C685</f>
        <v>6.6320479992319865E-3</v>
      </c>
      <c r="E686" s="3">
        <f>Info!D$25*(B685+C685+D685)+(1-Info!D$25)*Info!D$26*D685</f>
        <v>1.1088739435339815E-4</v>
      </c>
      <c r="F686" s="3">
        <f>(1-Info!D$25)*(1-Info!D$26)*M$4*D685</f>
        <v>8.3593925613033212E-5</v>
      </c>
      <c r="G686" s="3"/>
      <c r="H686" s="3">
        <f t="shared" si="20"/>
        <v>0.99991640607440113</v>
      </c>
    </row>
    <row r="687" spans="1:8" x14ac:dyDescent="0.45">
      <c r="A687">
        <f t="shared" si="21"/>
        <v>686</v>
      </c>
      <c r="B687" s="3">
        <f>B686*(1-K$4)*(1-Info!D$25)+E686+F686</f>
        <v>0.99060365362998892</v>
      </c>
      <c r="C687" s="3">
        <f>C686*(1-Info!D$25)*(1-L$4)+(1-Info!D$25)*K$4*B686</f>
        <v>2.5698155621903182E-3</v>
      </c>
      <c r="D687" s="3">
        <f>D686*(1-Info!D$25)*(1-Info!D$26)*(1-M$4) + (1-Info!D$25)*L$4*C686</f>
        <v>6.6320494629109831E-3</v>
      </c>
      <c r="E687" s="3">
        <f>Info!D$25*(B686+C686+D686)+(1-Info!D$25)*Info!D$26*D686</f>
        <v>1.1088740054220029E-4</v>
      </c>
      <c r="F687" s="3">
        <f>(1-Info!D$25)*(1-Info!D$26)*M$4*D686</f>
        <v>8.3593944381729174E-5</v>
      </c>
      <c r="G687" s="3"/>
      <c r="H687" s="3">
        <f t="shared" si="20"/>
        <v>0.99991640605563237</v>
      </c>
    </row>
    <row r="688" spans="1:8" x14ac:dyDescent="0.45">
      <c r="A688">
        <f t="shared" si="21"/>
        <v>687</v>
      </c>
      <c r="B688" s="3">
        <f>B687*(1-K$4)*(1-Info!D$25)+E687+F687</f>
        <v>0.99060365217291568</v>
      </c>
      <c r="C688" s="3">
        <f>C687*(1-Info!D$25)*(1-L$4)+(1-Info!D$25)*K$4*B687</f>
        <v>2.5698155559830986E-3</v>
      </c>
      <c r="D688" s="3">
        <f>D687*(1-Info!D$25)*(1-Info!D$26)*(1-M$4) + (1-Info!D$25)*L$4*C687</f>
        <v>6.6320509016590031E-3</v>
      </c>
      <c r="E688" s="3">
        <f>Info!D$25*(B687+C687+D687)+(1-Info!D$25)*Info!D$26*D687</f>
        <v>1.1088740662558799E-4</v>
      </c>
      <c r="F688" s="3">
        <f>(1-Info!D$25)*(1-Info!D$26)*M$4*D687</f>
        <v>8.359396283073628E-5</v>
      </c>
      <c r="G688" s="3"/>
      <c r="H688" s="3">
        <f t="shared" si="20"/>
        <v>0.99991640603718335</v>
      </c>
    </row>
    <row r="689" spans="1:8" x14ac:dyDescent="0.45">
      <c r="A689">
        <f t="shared" si="21"/>
        <v>688</v>
      </c>
      <c r="B689" s="3">
        <f>B688*(1-K$4)*(1-Info!D$25)+E688+F688</f>
        <v>0.99060365074066092</v>
      </c>
      <c r="C689" s="3">
        <f>C688*(1-Info!D$25)*(1-L$4)+(1-Info!D$25)*K$4*B688</f>
        <v>2.5698155498816064E-3</v>
      </c>
      <c r="D689" s="3">
        <f>D688*(1-Info!D$25)*(1-Info!D$26)*(1-M$4) + (1-Info!D$25)*L$4*C688</f>
        <v>6.6320523159006982E-3</v>
      </c>
      <c r="E689" s="3">
        <f>Info!D$25*(B688+C688+D688)+(1-Info!D$25)*Info!D$26*D688</f>
        <v>1.1088741260535682E-4</v>
      </c>
      <c r="F689" s="3">
        <f>(1-Info!D$25)*(1-Info!D$26)*M$4*D688</f>
        <v>8.3593980965499773E-5</v>
      </c>
      <c r="G689" s="3"/>
      <c r="H689" s="3">
        <f t="shared" si="20"/>
        <v>0.99991640601904852</v>
      </c>
    </row>
    <row r="690" spans="1:8" x14ac:dyDescent="0.45">
      <c r="A690">
        <f t="shared" si="21"/>
        <v>689</v>
      </c>
      <c r="B690" s="3">
        <f>B689*(1-K$4)*(1-Info!D$25)+E689+F689</f>
        <v>0.99060364933280187</v>
      </c>
      <c r="C690" s="3">
        <f>C689*(1-Info!D$25)*(1-L$4)+(1-Info!D$25)*K$4*B689</f>
        <v>2.569815543884042E-3</v>
      </c>
      <c r="D690" s="3">
        <f>D689*(1-Info!D$25)*(1-Info!D$26)*(1-M$4) + (1-Info!D$25)*L$4*C689</f>
        <v>6.6320537060534888E-3</v>
      </c>
      <c r="E690" s="3">
        <f>Info!D$25*(B689+C689+D689)+(1-Info!D$25)*Info!D$26*D689</f>
        <v>1.1088741848327169E-4</v>
      </c>
      <c r="F690" s="3">
        <f>(1-Info!D$25)*(1-Info!D$26)*M$4*D689</f>
        <v>8.3593998791372197E-5</v>
      </c>
      <c r="G690" s="3"/>
      <c r="H690" s="3">
        <f t="shared" si="20"/>
        <v>0.99991640600122267</v>
      </c>
    </row>
    <row r="691" spans="1:8" x14ac:dyDescent="0.45">
      <c r="A691">
        <f t="shared" si="21"/>
        <v>690</v>
      </c>
      <c r="B691" s="3">
        <f>B690*(1-K$4)*(1-Info!D$25)+E690+F690</f>
        <v>0.99060364794892297</v>
      </c>
      <c r="C691" s="3">
        <f>C690*(1-Info!D$25)*(1-L$4)+(1-Info!D$25)*K$4*B690</f>
        <v>2.5698155379886346E-3</v>
      </c>
      <c r="D691" s="3">
        <f>D690*(1-Info!D$25)*(1-Info!D$26)*(1-M$4) + (1-Info!D$25)*L$4*C690</f>
        <v>6.6320550725276822E-3</v>
      </c>
      <c r="E691" s="3">
        <f>Info!D$25*(B690+C690+D690)+(1-Info!D$25)*Info!D$26*D690</f>
        <v>1.1088742426106753E-4</v>
      </c>
      <c r="F691" s="3">
        <f>(1-Info!D$25)*(1-Info!D$26)*M$4*D690</f>
        <v>8.3594016313614969E-5</v>
      </c>
      <c r="G691" s="3"/>
      <c r="H691" s="3">
        <f t="shared" si="20"/>
        <v>0.99991640598370035</v>
      </c>
    </row>
    <row r="692" spans="1:8" x14ac:dyDescent="0.45">
      <c r="A692">
        <f t="shared" si="21"/>
        <v>691</v>
      </c>
      <c r="B692" s="3">
        <f>B691*(1-K$4)*(1-Info!D$25)+E691+F691</f>
        <v>0.99060364658861588</v>
      </c>
      <c r="C692" s="3">
        <f>C691*(1-Info!D$25)*(1-L$4)+(1-Info!D$25)*K$4*B691</f>
        <v>2.5698155321936438E-3</v>
      </c>
      <c r="D692" s="3">
        <f>D691*(1-Info!D$25)*(1-Info!D$26)*(1-M$4) + (1-Info!D$25)*L$4*C691</f>
        <v>6.632056415726598E-3</v>
      </c>
      <c r="E692" s="3">
        <f>Info!D$25*(B691+C691+D691)+(1-Info!D$25)*Info!D$26*D691</f>
        <v>1.1088742994044965E-4</v>
      </c>
      <c r="F692" s="3">
        <f>(1-Info!D$25)*(1-Info!D$26)*M$4*D691</f>
        <v>8.3594033537399799E-5</v>
      </c>
      <c r="G692" s="3"/>
      <c r="H692" s="3">
        <f t="shared" si="20"/>
        <v>0.99991640596647657</v>
      </c>
    </row>
    <row r="693" spans="1:8" x14ac:dyDescent="0.45">
      <c r="A693">
        <f t="shared" si="21"/>
        <v>692</v>
      </c>
      <c r="B693" s="3">
        <f>B692*(1-K$4)*(1-Info!D$25)+E692+F692</f>
        <v>0.99060364525147915</v>
      </c>
      <c r="C693" s="3">
        <f>C692*(1-Info!D$25)*(1-L$4)+(1-Info!D$25)*K$4*B692</f>
        <v>2.5698155264973592E-3</v>
      </c>
      <c r="D693" s="3">
        <f>D692*(1-Info!D$25)*(1-Info!D$26)*(1-M$4) + (1-Info!D$25)*L$4*C692</f>
        <v>6.6320577360466874E-3</v>
      </c>
      <c r="E693" s="3">
        <f>Info!D$25*(B692+C692+D692)+(1-Info!D$25)*Info!D$26*D692</f>
        <v>1.1088743552309435E-4</v>
      </c>
      <c r="F693" s="3">
        <f>(1-Info!D$25)*(1-Info!D$26)*M$4*D692</f>
        <v>8.359405046781035E-5</v>
      </c>
      <c r="G693" s="3"/>
      <c r="H693" s="3">
        <f t="shared" si="20"/>
        <v>0.99991640594954634</v>
      </c>
    </row>
    <row r="694" spans="1:8" x14ac:dyDescent="0.45">
      <c r="A694">
        <f t="shared" si="21"/>
        <v>693</v>
      </c>
      <c r="B694" s="3">
        <f>B693*(1-K$4)*(1-Info!D$25)+E693+F693</f>
        <v>0.99060364393711786</v>
      </c>
      <c r="C694" s="3">
        <f>C693*(1-Info!D$25)*(1-L$4)+(1-Info!D$25)*K$4*B693</f>
        <v>2.5698155208981003E-3</v>
      </c>
      <c r="D694" s="3">
        <f>D693*(1-Info!D$25)*(1-Info!D$26)*(1-M$4) + (1-Info!D$25)*L$4*C693</f>
        <v>6.6320590338776464E-3</v>
      </c>
      <c r="E694" s="3">
        <f>Info!D$25*(B693+C693+D693)+(1-Info!D$25)*Info!D$26*D693</f>
        <v>1.1088744101064938E-4</v>
      </c>
      <c r="F694" s="3">
        <f>(1-Info!D$25)*(1-Info!D$26)*M$4*D693</f>
        <v>8.3594067109843723E-5</v>
      </c>
      <c r="G694" s="3"/>
      <c r="H694" s="3">
        <f t="shared" si="20"/>
        <v>0.99991640593290421</v>
      </c>
    </row>
    <row r="695" spans="1:8" x14ac:dyDescent="0.45">
      <c r="A695">
        <f t="shared" si="21"/>
        <v>694</v>
      </c>
      <c r="B695" s="3">
        <f>B694*(1-K$4)*(1-Info!D$25)+E694+F694</f>
        <v>0.99060364264514422</v>
      </c>
      <c r="C695" s="3">
        <f>C694*(1-Info!D$25)*(1-L$4)+(1-Info!D$25)*K$4*B694</f>
        <v>2.5698155153942135E-3</v>
      </c>
      <c r="D695" s="3">
        <f>D694*(1-Info!D$25)*(1-Info!D$26)*(1-M$4) + (1-Info!D$25)*L$4*C694</f>
        <v>6.6320603096025332E-3</v>
      </c>
      <c r="E695" s="3">
        <f>Info!D$25*(B694+C694+D694)+(1-Info!D$25)*Info!D$26*D694</f>
        <v>1.1088744640473437E-4</v>
      </c>
      <c r="F695" s="3">
        <f>(1-Info!D$25)*(1-Info!D$26)*M$4*D694</f>
        <v>8.3594083468411842E-5</v>
      </c>
      <c r="G695" s="3"/>
      <c r="H695" s="3">
        <f t="shared" si="20"/>
        <v>0.99991640591654574</v>
      </c>
    </row>
    <row r="696" spans="1:8" x14ac:dyDescent="0.45">
      <c r="A696">
        <f t="shared" si="21"/>
        <v>695</v>
      </c>
      <c r="B696" s="3">
        <f>B695*(1-K$4)*(1-Info!D$25)+E695+F695</f>
        <v>0.99060364137517676</v>
      </c>
      <c r="C696" s="3">
        <f>C695*(1-Info!D$25)*(1-L$4)+(1-Info!D$25)*K$4*B695</f>
        <v>2.5698155099840745E-3</v>
      </c>
      <c r="D696" s="3">
        <f>D695*(1-Info!D$25)*(1-Info!D$26)*(1-M$4) + (1-Info!D$25)*L$4*C695</f>
        <v>6.6320615635978844E-3</v>
      </c>
      <c r="E696" s="3">
        <f>Info!D$25*(B695+C695+D695)+(1-Info!D$25)*Info!D$26*D695</f>
        <v>1.1088745170694143E-4</v>
      </c>
      <c r="F696" s="3">
        <f>(1-Info!D$25)*(1-Info!D$26)*M$4*D695</f>
        <v>8.3594099548342998E-5</v>
      </c>
      <c r="G696" s="3"/>
      <c r="H696" s="3">
        <f t="shared" si="20"/>
        <v>0.9999164059004656</v>
      </c>
    </row>
    <row r="697" spans="1:8" x14ac:dyDescent="0.45">
      <c r="A697">
        <f t="shared" si="21"/>
        <v>696</v>
      </c>
      <c r="B697" s="3">
        <f>B696*(1-K$4)*(1-Info!D$25)+E696+F696</f>
        <v>0.99060364012684099</v>
      </c>
      <c r="C697" s="3">
        <f>C696*(1-Info!D$25)*(1-L$4)+(1-Info!D$25)*K$4*B696</f>
        <v>2.5698155046660872E-3</v>
      </c>
      <c r="D697" s="3">
        <f>D696*(1-Info!D$25)*(1-Info!D$26)*(1-M$4) + (1-Info!D$25)*L$4*C696</f>
        <v>6.6320627962338195E-3</v>
      </c>
      <c r="E697" s="3">
        <f>Info!D$25*(B696+C696+D696)+(1-Info!D$25)*Info!D$26*D696</f>
        <v>1.1088745691883551E-4</v>
      </c>
      <c r="F697" s="3">
        <f>(1-Info!D$25)*(1-Info!D$26)*M$4*D696</f>
        <v>8.3594115354383258E-5</v>
      </c>
      <c r="G697" s="3"/>
      <c r="H697" s="3">
        <f t="shared" si="20"/>
        <v>0.99991640588465969</v>
      </c>
    </row>
    <row r="698" spans="1:8" x14ac:dyDescent="0.45">
      <c r="A698">
        <f t="shared" si="21"/>
        <v>697</v>
      </c>
      <c r="B698" s="3">
        <f>B697*(1-K$4)*(1-Info!D$25)+E697+F697</f>
        <v>0.9906036388997681</v>
      </c>
      <c r="C698" s="3">
        <f>C697*(1-Info!D$25)*(1-L$4)+(1-Info!D$25)*K$4*B697</f>
        <v>2.5698154994386819E-3</v>
      </c>
      <c r="D698" s="3">
        <f>D697*(1-Info!D$25)*(1-Info!D$26)*(1-M$4) + (1-Info!D$25)*L$4*C697</f>
        <v>6.6320640078741571E-3</v>
      </c>
      <c r="E698" s="3">
        <f>Info!D$25*(B697+C697+D697)+(1-Info!D$25)*Info!D$26*D697</f>
        <v>1.1088746204195496E-4</v>
      </c>
      <c r="F698" s="3">
        <f>(1-Info!D$25)*(1-Info!D$26)*M$4*D697</f>
        <v>8.3594130891197796E-5</v>
      </c>
      <c r="G698" s="3"/>
      <c r="H698" s="3">
        <f t="shared" si="20"/>
        <v>0.99991640586912289</v>
      </c>
    </row>
    <row r="699" spans="1:8" x14ac:dyDescent="0.45">
      <c r="A699">
        <f t="shared" si="21"/>
        <v>698</v>
      </c>
      <c r="B699" s="3">
        <f>B698*(1-K$4)*(1-Info!D$25)+E698+F698</f>
        <v>0.99060363769359605</v>
      </c>
      <c r="C699" s="3">
        <f>C698*(1-Info!D$25)*(1-L$4)+(1-Info!D$25)*K$4*B698</f>
        <v>2.5698154943003147E-3</v>
      </c>
      <c r="D699" s="3">
        <f>D698*(1-Info!D$25)*(1-Info!D$26)*(1-M$4) + (1-Info!D$25)*L$4*C698</f>
        <v>6.6320651988765154E-3</v>
      </c>
      <c r="E699" s="3">
        <f>Info!D$25*(B698+C698+D698)+(1-Info!D$25)*Info!D$26*D698</f>
        <v>1.1088746707781184E-4</v>
      </c>
      <c r="F699" s="3">
        <f>(1-Info!D$25)*(1-Info!D$26)*M$4*D698</f>
        <v>8.3594146163372393E-5</v>
      </c>
      <c r="G699" s="3"/>
      <c r="H699" s="3">
        <f t="shared" si="20"/>
        <v>0.99991640585385066</v>
      </c>
    </row>
    <row r="700" spans="1:8" x14ac:dyDescent="0.45">
      <c r="A700">
        <f t="shared" si="21"/>
        <v>699</v>
      </c>
      <c r="B700" s="3">
        <f>B699*(1-K$4)*(1-Info!D$25)+E699+F699</f>
        <v>0.9906036365079689</v>
      </c>
      <c r="C700" s="3">
        <f>C699*(1-Info!D$25)*(1-L$4)+(1-Info!D$25)*K$4*B699</f>
        <v>2.56981548924947E-3</v>
      </c>
      <c r="D700" s="3">
        <f>D699*(1-Info!D$25)*(1-Info!D$26)*(1-M$4) + (1-Info!D$25)*L$4*C699</f>
        <v>6.6320663695924251E-3</v>
      </c>
      <c r="E700" s="3">
        <f>Info!D$25*(B699+C699+D699)+(1-Info!D$25)*Info!D$26*D699</f>
        <v>1.1088747202789252E-4</v>
      </c>
      <c r="F700" s="3">
        <f>(1-Info!D$25)*(1-Info!D$26)*M$4*D699</f>
        <v>8.3594161175414662E-5</v>
      </c>
      <c r="G700" s="3"/>
      <c r="H700" s="3">
        <f t="shared" si="20"/>
        <v>0.99991640583883878</v>
      </c>
    </row>
    <row r="701" spans="1:8" x14ac:dyDescent="0.45">
      <c r="A701">
        <f t="shared" si="21"/>
        <v>700</v>
      </c>
      <c r="B701" s="3">
        <f>B700*(1-K$4)*(1-Info!D$25)+E700+F700</f>
        <v>0.99060363534253659</v>
      </c>
      <c r="C701" s="3">
        <f>C700*(1-Info!D$25)*(1-L$4)+(1-Info!D$25)*K$4*B700</f>
        <v>2.5698154842846567E-3</v>
      </c>
      <c r="D701" s="3">
        <f>D700*(1-Info!D$25)*(1-Info!D$26)*(1-M$4) + (1-Info!D$25)*L$4*C700</f>
        <v>6.6320675203674247E-3</v>
      </c>
      <c r="E701" s="3">
        <f>Info!D$25*(B700+C700+D700)+(1-Info!D$25)*Info!D$26*D700</f>
        <v>1.1088747689365804E-4</v>
      </c>
      <c r="F701" s="3">
        <f>(1-Info!D$25)*(1-Info!D$26)*M$4*D700</f>
        <v>8.3594175931755492E-5</v>
      </c>
      <c r="G701" s="3"/>
      <c r="H701" s="3">
        <f t="shared" si="20"/>
        <v>0.99991640582408237</v>
      </c>
    </row>
    <row r="702" spans="1:8" x14ac:dyDescent="0.45">
      <c r="A702">
        <f t="shared" si="21"/>
        <v>701</v>
      </c>
      <c r="B702" s="3">
        <f>B701*(1-K$4)*(1-Info!D$25)+E701+F701</f>
        <v>0.9906036341969553</v>
      </c>
      <c r="C702" s="3">
        <f>C701*(1-Info!D$25)*(1-L$4)+(1-Info!D$25)*K$4*B701</f>
        <v>2.5698154794044094E-3</v>
      </c>
      <c r="D702" s="3">
        <f>D701*(1-Info!D$25)*(1-Info!D$26)*(1-M$4) + (1-Info!D$25)*L$4*C701</f>
        <v>6.6320686515411722E-3</v>
      </c>
      <c r="E702" s="3">
        <f>Info!D$25*(B701+C701+D701)+(1-Info!D$25)*Info!D$26*D701</f>
        <v>1.1088748167654453E-4</v>
      </c>
      <c r="F702" s="3">
        <f>(1-Info!D$25)*(1-Info!D$26)*M$4*D701</f>
        <v>8.3594190436750231E-5</v>
      </c>
      <c r="G702" s="3"/>
      <c r="H702" s="3">
        <f t="shared" si="20"/>
        <v>0.99991640580957741</v>
      </c>
    </row>
    <row r="703" spans="1:8" x14ac:dyDescent="0.45">
      <c r="A703">
        <f t="shared" si="21"/>
        <v>702</v>
      </c>
      <c r="B703" s="3">
        <f>B702*(1-K$4)*(1-Info!D$25)+E702+F702</f>
        <v>0.99060363307088684</v>
      </c>
      <c r="C703" s="3">
        <f>C702*(1-Info!D$25)*(1-L$4)+(1-Info!D$25)*K$4*B702</f>
        <v>2.569815474607288E-3</v>
      </c>
      <c r="D703" s="3">
        <f>D702*(1-Info!D$25)*(1-Info!D$26)*(1-M$4) + (1-Info!D$25)*L$4*C702</f>
        <v>6.6320697634475352E-3</v>
      </c>
      <c r="E703" s="3">
        <f>Info!D$25*(B702+C702+D702)+(1-Info!D$25)*Info!D$26*D702</f>
        <v>1.108874863779637E-4</v>
      </c>
      <c r="F703" s="3">
        <f>(1-Info!D$25)*(1-Info!D$26)*M$4*D702</f>
        <v>8.359420469468011E-5</v>
      </c>
      <c r="G703" s="3"/>
      <c r="H703" s="3">
        <f t="shared" si="20"/>
        <v>0.99991640579531971</v>
      </c>
    </row>
    <row r="704" spans="1:8" x14ac:dyDescent="0.45">
      <c r="A704">
        <f t="shared" si="21"/>
        <v>703</v>
      </c>
      <c r="B704" s="3">
        <f>B703*(1-K$4)*(1-Info!D$25)+E703+F703</f>
        <v>0.99060363196399881</v>
      </c>
      <c r="C704" s="3">
        <f>C703*(1-Info!D$25)*(1-L$4)+(1-Info!D$25)*K$4*B703</f>
        <v>2.5698154698918759E-3</v>
      </c>
      <c r="D704" s="3">
        <f>D703*(1-Info!D$25)*(1-Info!D$26)*(1-M$4) + (1-Info!D$25)*L$4*C703</f>
        <v>6.6320708564146973E-3</v>
      </c>
      <c r="E704" s="3">
        <f>Info!D$25*(B703+C703+D703)+(1-Info!D$25)*Info!D$26*D703</f>
        <v>1.1088749099930317E-4</v>
      </c>
      <c r="F704" s="3">
        <f>(1-Info!D$25)*(1-Info!D$26)*M$4*D703</f>
        <v>8.3594218709753378E-5</v>
      </c>
      <c r="G704" s="3"/>
      <c r="H704" s="3">
        <f t="shared" si="20"/>
        <v>0.9999164057813047</v>
      </c>
    </row>
    <row r="705" spans="1:8" x14ac:dyDescent="0.45">
      <c r="A705">
        <f t="shared" si="21"/>
        <v>704</v>
      </c>
      <c r="B705" s="3">
        <f>B704*(1-K$4)*(1-Info!D$25)+E704+F704</f>
        <v>0.99060363087596437</v>
      </c>
      <c r="C705" s="3">
        <f>C704*(1-Info!D$25)*(1-L$4)+(1-Info!D$25)*K$4*B704</f>
        <v>2.5698154652567815E-3</v>
      </c>
      <c r="D705" s="3">
        <f>D704*(1-Info!D$25)*(1-Info!D$26)*(1-M$4) + (1-Info!D$25)*L$4*C704</f>
        <v>6.6320719307652511E-3</v>
      </c>
      <c r="E705" s="3">
        <f>Info!D$25*(B704+C704+D704)+(1-Info!D$25)*Info!D$26*D704</f>
        <v>1.1088749554192696E-4</v>
      </c>
      <c r="F705" s="3">
        <f>(1-Info!D$25)*(1-Info!D$26)*M$4*D704</f>
        <v>8.359423248610666E-5</v>
      </c>
      <c r="G705" s="3"/>
      <c r="H705" s="3">
        <f t="shared" si="20"/>
        <v>0.99991640576752827</v>
      </c>
    </row>
    <row r="706" spans="1:8" x14ac:dyDescent="0.45">
      <c r="A706">
        <f t="shared" si="21"/>
        <v>705</v>
      </c>
      <c r="B706" s="3">
        <f>B705*(1-K$4)*(1-Info!D$25)+E705+F705</f>
        <v>0.99060362980646255</v>
      </c>
      <c r="C706" s="3">
        <f>C705*(1-Info!D$25)*(1-L$4)+(1-Info!D$25)*K$4*B705</f>
        <v>2.5698154607006374E-3</v>
      </c>
      <c r="D706" s="3">
        <f>D705*(1-Info!D$25)*(1-Info!D$26)*(1-M$4) + (1-Info!D$25)*L$4*C705</f>
        <v>6.6320729868162955E-3</v>
      </c>
      <c r="E706" s="3">
        <f>Info!D$25*(B705+C705+D705)+(1-Info!D$25)*Info!D$26*D705</f>
        <v>1.1088750000717582E-4</v>
      </c>
      <c r="F706" s="3">
        <f>(1-Info!D$25)*(1-Info!D$26)*M$4*D705</f>
        <v>8.3594246027806065E-5</v>
      </c>
      <c r="G706" s="3"/>
      <c r="H706" s="3">
        <f t="shared" si="20"/>
        <v>0.99991640575398677</v>
      </c>
    </row>
    <row r="707" spans="1:8" x14ac:dyDescent="0.45">
      <c r="A707">
        <f t="shared" si="21"/>
        <v>706</v>
      </c>
      <c r="B707" s="3">
        <f>B706*(1-K$4)*(1-Info!D$25)+E706+F706</f>
        <v>0.99060362875517771</v>
      </c>
      <c r="C707" s="3">
        <f>C706*(1-Info!D$25)*(1-L$4)+(1-Info!D$25)*K$4*B706</f>
        <v>2.5698154562220979E-3</v>
      </c>
      <c r="D707" s="3">
        <f>D706*(1-Info!D$25)*(1-Info!D$26)*(1-M$4) + (1-Info!D$25)*L$4*C706</f>
        <v>6.6320740248795281E-3</v>
      </c>
      <c r="E707" s="3">
        <f>Info!D$25*(B706+C706+D706)+(1-Info!D$25)*Info!D$26*D706</f>
        <v>1.1088750439636769E-4</v>
      </c>
      <c r="F707" s="3">
        <f>(1-Info!D$25)*(1-Info!D$26)*M$4*D706</f>
        <v>8.3594259338848478E-5</v>
      </c>
      <c r="G707" s="3"/>
      <c r="H707" s="3">
        <f t="shared" ref="H707:H770" si="22">SUM(B707:E707)</f>
        <v>0.99991640574067575</v>
      </c>
    </row>
    <row r="708" spans="1:8" x14ac:dyDescent="0.45">
      <c r="A708">
        <f t="shared" ref="A708:A771" si="23">A707+1</f>
        <v>707</v>
      </c>
      <c r="B708" s="3">
        <f>B707*(1-K$4)*(1-Info!D$25)+E707+F707</f>
        <v>0.99060362772179955</v>
      </c>
      <c r="C708" s="3">
        <f>C707*(1-Info!D$25)*(1-L$4)+(1-Info!D$25)*K$4*B707</f>
        <v>2.5698154518198424E-3</v>
      </c>
      <c r="D708" s="3">
        <f>D707*(1-Info!D$25)*(1-Info!D$26)*(1-M$4) + (1-Info!D$25)*L$4*C707</f>
        <v>6.6320750452613366E-3</v>
      </c>
      <c r="E708" s="3">
        <f>Info!D$25*(B707+C707+D707)+(1-Info!D$25)*Info!D$26*D707</f>
        <v>1.1088750871079808E-4</v>
      </c>
      <c r="F708" s="3">
        <f>(1-Info!D$25)*(1-Info!D$26)*M$4*D707</f>
        <v>8.3594272423162736E-5</v>
      </c>
      <c r="G708" s="3"/>
      <c r="H708" s="3">
        <f t="shared" si="22"/>
        <v>0.99991640572759155</v>
      </c>
    </row>
    <row r="709" spans="1:8" x14ac:dyDescent="0.45">
      <c r="A709">
        <f t="shared" si="23"/>
        <v>708</v>
      </c>
      <c r="B709" s="3">
        <f>B708*(1-K$4)*(1-Info!D$25)+E708+F708</f>
        <v>0.99060362670602298</v>
      </c>
      <c r="C709" s="3">
        <f>C708*(1-Info!D$25)*(1-L$4)+(1-Info!D$25)*K$4*B708</f>
        <v>2.5698154474925708E-3</v>
      </c>
      <c r="D709" s="3">
        <f>D708*(1-Info!D$25)*(1-Info!D$26)*(1-M$4) + (1-Info!D$25)*L$4*C708</f>
        <v>6.6320760482628908E-3</v>
      </c>
      <c r="E709" s="3">
        <f>Info!D$25*(B708+C708+D708)+(1-Info!D$25)*Info!D$26*D708</f>
        <v>1.1088751295174038E-4</v>
      </c>
      <c r="F709" s="3">
        <f>(1-Info!D$25)*(1-Info!D$26)*M$4*D708</f>
        <v>8.3594285284610686E-5</v>
      </c>
      <c r="G709" s="3"/>
      <c r="H709" s="3">
        <f t="shared" si="22"/>
        <v>0.99991640571473017</v>
      </c>
    </row>
    <row r="710" spans="1:8" x14ac:dyDescent="0.45">
      <c r="A710">
        <f t="shared" si="23"/>
        <v>709</v>
      </c>
      <c r="B710" s="3">
        <f>B709*(1-K$4)*(1-Info!D$25)+E709+F709</f>
        <v>0.99060362570754812</v>
      </c>
      <c r="C710" s="3">
        <f>C709*(1-Info!D$25)*(1-L$4)+(1-Info!D$25)*K$4*B709</f>
        <v>2.5698154432390054E-3</v>
      </c>
      <c r="D710" s="3">
        <f>D709*(1-Info!D$25)*(1-Info!D$26)*(1-M$4) + (1-Info!D$25)*L$4*C709</f>
        <v>6.6320770341802299E-3</v>
      </c>
      <c r="E710" s="3">
        <f>Info!D$25*(B709+C709+D709)+(1-Info!D$25)*Info!D$26*D709</f>
        <v>1.1088751712044633E-4</v>
      </c>
      <c r="F710" s="3">
        <f>(1-Info!D$25)*(1-Info!D$26)*M$4*D709</f>
        <v>8.3594297926988445E-5</v>
      </c>
      <c r="G710" s="3"/>
      <c r="H710" s="3">
        <f t="shared" si="22"/>
        <v>0.99991640570208773</v>
      </c>
    </row>
    <row r="711" spans="1:8" x14ac:dyDescent="0.45">
      <c r="A711">
        <f t="shared" si="23"/>
        <v>710</v>
      </c>
      <c r="B711" s="3">
        <f>B710*(1-K$4)*(1-Info!D$25)+E710+F710</f>
        <v>0.99060362472608043</v>
      </c>
      <c r="C711" s="3">
        <f>C710*(1-Info!D$25)*(1-L$4)+(1-Info!D$25)*K$4*B710</f>
        <v>2.5698154390578921E-3</v>
      </c>
      <c r="D711" s="3">
        <f>D710*(1-Info!D$25)*(1-Info!D$26)*(1-M$4) + (1-Info!D$25)*L$4*C710</f>
        <v>6.6320780033043494E-3</v>
      </c>
      <c r="E711" s="3">
        <f>Info!D$25*(B710+C710+D710)+(1-Info!D$25)*Info!D$26*D710</f>
        <v>1.1088752121814633E-4</v>
      </c>
      <c r="F711" s="3">
        <f>(1-Info!D$25)*(1-Info!D$26)*M$4*D710</f>
        <v>8.3594310354027457E-5</v>
      </c>
      <c r="G711" s="3"/>
      <c r="H711" s="3">
        <f t="shared" si="22"/>
        <v>0.99991640568966078</v>
      </c>
    </row>
    <row r="712" spans="1:8" x14ac:dyDescent="0.45">
      <c r="A712">
        <f t="shared" si="23"/>
        <v>711</v>
      </c>
      <c r="B712" s="3">
        <f>B711*(1-K$4)*(1-Info!D$25)+E711+F711</f>
        <v>0.99060362376133004</v>
      </c>
      <c r="C712" s="3">
        <f>C711*(1-Info!D$25)*(1-L$4)+(1-Info!D$25)*K$4*B711</f>
        <v>2.5698154349479952E-3</v>
      </c>
      <c r="D712" s="3">
        <f>D711*(1-Info!D$25)*(1-Info!D$26)*(1-M$4) + (1-Info!D$25)*L$4*C711</f>
        <v>6.6320789559212914E-3</v>
      </c>
      <c r="E712" s="3">
        <f>Info!D$25*(B711+C711+D711)+(1-Info!D$25)*Info!D$26*D711</f>
        <v>1.1088752524604986E-4</v>
      </c>
      <c r="F712" s="3">
        <f>(1-Info!D$25)*(1-Info!D$26)*M$4*D711</f>
        <v>8.3594322569395578E-5</v>
      </c>
      <c r="G712" s="3"/>
      <c r="H712" s="3">
        <f t="shared" si="22"/>
        <v>0.99991640567744533</v>
      </c>
    </row>
    <row r="713" spans="1:8" x14ac:dyDescent="0.45">
      <c r="A713">
        <f t="shared" si="23"/>
        <v>712</v>
      </c>
      <c r="B713" s="3">
        <f>B712*(1-K$4)*(1-Info!D$25)+E712+F712</f>
        <v>0.9906036228130124</v>
      </c>
      <c r="C713" s="3">
        <f>C712*(1-Info!D$25)*(1-L$4)+(1-Info!D$25)*K$4*B712</f>
        <v>2.5698154309081031E-3</v>
      </c>
      <c r="D713" s="3">
        <f>D712*(1-Info!D$25)*(1-Info!D$26)*(1-M$4) + (1-Info!D$25)*L$4*C712</f>
        <v>6.6320798923122232E-3</v>
      </c>
      <c r="E713" s="3">
        <f>Info!D$25*(B712+C712+D712)+(1-Info!D$25)*Info!D$26*D712</f>
        <v>1.1088752920534572E-4</v>
      </c>
      <c r="F713" s="3">
        <f>(1-Info!D$25)*(1-Info!D$26)*M$4*D712</f>
        <v>8.3594334576698255E-5</v>
      </c>
      <c r="G713" s="3"/>
      <c r="H713" s="3">
        <f t="shared" si="22"/>
        <v>0.99991640566543794</v>
      </c>
    </row>
    <row r="714" spans="1:8" x14ac:dyDescent="0.45">
      <c r="A714">
        <f t="shared" si="23"/>
        <v>713</v>
      </c>
      <c r="B714" s="3">
        <f>B713*(1-K$4)*(1-Info!D$25)+E713+F713</f>
        <v>0.9906036218808475</v>
      </c>
      <c r="C714" s="3">
        <f>C713*(1-Info!D$25)*(1-L$4)+(1-Info!D$25)*K$4*B713</f>
        <v>2.5698154269370227E-3</v>
      </c>
      <c r="D714" s="3">
        <f>D713*(1-Info!D$25)*(1-Info!D$26)*(1-M$4) + (1-Info!D$25)*L$4*C713</f>
        <v>6.6320808127535245E-3</v>
      </c>
      <c r="E714" s="3">
        <f>Info!D$25*(B713+C713+D713)+(1-Info!D$25)*Info!D$26*D713</f>
        <v>1.1088753309720253E-4</v>
      </c>
      <c r="F714" s="3">
        <f>(1-Info!D$25)*(1-Info!D$26)*M$4*D713</f>
        <v>8.359434637947946E-5</v>
      </c>
      <c r="G714" s="3"/>
      <c r="H714" s="3">
        <f t="shared" si="22"/>
        <v>0.99991640565363527</v>
      </c>
    </row>
    <row r="715" spans="1:8" x14ac:dyDescent="0.45">
      <c r="A715">
        <f t="shared" si="23"/>
        <v>714</v>
      </c>
      <c r="B715" s="3">
        <f>B714*(1-K$4)*(1-Info!D$25)+E714+F714</f>
        <v>0.99060362096456034</v>
      </c>
      <c r="C715" s="3">
        <f>C714*(1-Info!D$25)*(1-L$4)+(1-Info!D$25)*K$4*B714</f>
        <v>2.5698154230335817E-3</v>
      </c>
      <c r="D715" s="3">
        <f>D714*(1-Info!D$25)*(1-Info!D$26)*(1-M$4) + (1-Info!D$25)*L$4*C714</f>
        <v>6.6320817175168668E-3</v>
      </c>
      <c r="E715" s="3">
        <f>Info!D$25*(B714+C714+D714)+(1-Info!D$25)*Info!D$26*D714</f>
        <v>1.1088753692276902E-4</v>
      </c>
      <c r="F715" s="3">
        <f>(1-Info!D$25)*(1-Info!D$26)*M$4*D714</f>
        <v>8.359435798122283E-5</v>
      </c>
      <c r="G715" s="3"/>
      <c r="H715" s="3">
        <f t="shared" si="22"/>
        <v>0.99991640564203355</v>
      </c>
    </row>
    <row r="716" spans="1:8" x14ac:dyDescent="0.45">
      <c r="A716">
        <f t="shared" si="23"/>
        <v>715</v>
      </c>
      <c r="B716" s="3">
        <f>B715*(1-K$4)*(1-Info!D$25)+E715+F715</f>
        <v>0.99060362006388036</v>
      </c>
      <c r="C716" s="3">
        <f>C715*(1-Info!D$25)*(1-L$4)+(1-Info!D$25)*K$4*B715</f>
        <v>2.5698154191966284E-3</v>
      </c>
      <c r="D716" s="3">
        <f>D715*(1-Info!D$25)*(1-Info!D$26)*(1-M$4) + (1-Info!D$25)*L$4*C715</f>
        <v>6.6320826068692936E-3</v>
      </c>
      <c r="E716" s="3">
        <f>Info!D$25*(B715+C715+D715)+(1-Info!D$25)*Info!D$26*D715</f>
        <v>1.1088754068317428E-4</v>
      </c>
      <c r="F716" s="3">
        <f>(1-Info!D$25)*(1-Info!D$26)*M$4*D715</f>
        <v>8.3594369385352681E-5</v>
      </c>
      <c r="G716" s="3"/>
      <c r="H716" s="3">
        <f t="shared" si="22"/>
        <v>0.99991640563062956</v>
      </c>
    </row>
    <row r="717" spans="1:8" x14ac:dyDescent="0.45">
      <c r="A717">
        <f t="shared" si="23"/>
        <v>716</v>
      </c>
      <c r="B717" s="3">
        <f>B716*(1-K$4)*(1-Info!D$25)+E716+F716</f>
        <v>0.99060361917854167</v>
      </c>
      <c r="C717" s="3">
        <f>C716*(1-Info!D$25)*(1-L$4)+(1-Info!D$25)*K$4*B716</f>
        <v>2.5698154154250299E-3</v>
      </c>
      <c r="D717" s="3">
        <f>D716*(1-Info!D$25)*(1-Info!D$26)*(1-M$4) + (1-Info!D$25)*L$4*C716</f>
        <v>6.6320834810733005E-3</v>
      </c>
      <c r="E717" s="3">
        <f>Info!D$25*(B716+C716+D716)+(1-Info!D$25)*Info!D$26*D716</f>
        <v>1.1088754437952824E-4</v>
      </c>
      <c r="F717" s="3">
        <f>(1-Info!D$25)*(1-Info!D$26)*M$4*D716</f>
        <v>8.3594380595234947E-5</v>
      </c>
      <c r="G717" s="3"/>
      <c r="H717" s="3">
        <f t="shared" si="22"/>
        <v>0.99991640561941941</v>
      </c>
    </row>
    <row r="718" spans="1:8" x14ac:dyDescent="0.45">
      <c r="A718">
        <f t="shared" si="23"/>
        <v>717</v>
      </c>
      <c r="B718" s="3">
        <f>B717*(1-K$4)*(1-Info!D$25)+E717+F717</f>
        <v>0.99060361830828314</v>
      </c>
      <c r="C718" s="3">
        <f>C717*(1-Info!D$25)*(1-L$4)+(1-Info!D$25)*K$4*B717</f>
        <v>2.5698154117176739E-3</v>
      </c>
      <c r="D718" s="3">
        <f>D717*(1-Info!D$25)*(1-Info!D$26)*(1-M$4) + (1-Info!D$25)*L$4*C717</f>
        <v>6.632084340386913E-3</v>
      </c>
      <c r="E718" s="3">
        <f>Info!D$25*(B717+C717+D717)+(1-Info!D$25)*Info!D$26*D717</f>
        <v>1.1088754801292184E-4</v>
      </c>
      <c r="F718" s="3">
        <f>(1-Info!D$25)*(1-Info!D$26)*M$4*D717</f>
        <v>8.3594391614178287E-5</v>
      </c>
      <c r="G718" s="3"/>
      <c r="H718" s="3">
        <f t="shared" si="22"/>
        <v>0.99991640560840056</v>
      </c>
    </row>
    <row r="719" spans="1:8" x14ac:dyDescent="0.45">
      <c r="A719">
        <f t="shared" si="23"/>
        <v>718</v>
      </c>
      <c r="B719" s="3">
        <f>B718*(1-K$4)*(1-Info!D$25)+E718+F718</f>
        <v>0.99060361745284775</v>
      </c>
      <c r="C719" s="3">
        <f>C718*(1-Info!D$25)*(1-L$4)+(1-Info!D$25)*K$4*B718</f>
        <v>2.5698154080734648E-3</v>
      </c>
      <c r="D719" s="3">
        <f>D718*(1-Info!D$25)*(1-Info!D$26)*(1-M$4) + (1-Info!D$25)*L$4*C718</f>
        <v>6.6320851850637597E-3</v>
      </c>
      <c r="E719" s="3">
        <f>Info!D$25*(B718+C718+D718)+(1-Info!D$25)*Info!D$26*D718</f>
        <v>1.1088755158442753E-4</v>
      </c>
      <c r="F719" s="3">
        <f>(1-Info!D$25)*(1-Info!D$26)*M$4*D718</f>
        <v>8.3594402445434995E-5</v>
      </c>
      <c r="G719" s="3"/>
      <c r="H719" s="3">
        <f t="shared" si="22"/>
        <v>0.99991640559756934</v>
      </c>
    </row>
    <row r="720" spans="1:8" x14ac:dyDescent="0.45">
      <c r="A720">
        <f t="shared" si="23"/>
        <v>719</v>
      </c>
      <c r="B720" s="3">
        <f>B719*(1-K$4)*(1-Info!D$25)+E719+F719</f>
        <v>0.99060361661198304</v>
      </c>
      <c r="C720" s="3">
        <f>C719*(1-Info!D$25)*(1-L$4)+(1-Info!D$25)*K$4*B719</f>
        <v>2.5698154044913281E-3</v>
      </c>
      <c r="D720" s="3">
        <f>D719*(1-Info!D$25)*(1-Info!D$26)*(1-M$4) + (1-Info!D$25)*L$4*C719</f>
        <v>6.6320860153531499E-3</v>
      </c>
      <c r="E720" s="3">
        <f>Info!D$25*(B719+C719+D719)+(1-Info!D$25)*Info!D$26*D719</f>
        <v>1.1088755509509947E-4</v>
      </c>
      <c r="F720" s="3">
        <f>(1-Info!D$25)*(1-Info!D$26)*M$4*D719</f>
        <v>8.3594413092201924E-5</v>
      </c>
      <c r="G720" s="3"/>
      <c r="H720" s="3">
        <f t="shared" si="22"/>
        <v>0.99991640558692263</v>
      </c>
    </row>
    <row r="721" spans="1:8" x14ac:dyDescent="0.45">
      <c r="A721">
        <f t="shared" si="23"/>
        <v>720</v>
      </c>
      <c r="B721" s="3">
        <f>B720*(1-K$4)*(1-Info!D$25)+E720+F720</f>
        <v>0.99060361578544098</v>
      </c>
      <c r="C721" s="3">
        <f>C720*(1-Info!D$25)*(1-L$4)+(1-Info!D$25)*K$4*B720</f>
        <v>2.5698154009702063E-3</v>
      </c>
      <c r="D721" s="3">
        <f>D720*(1-Info!D$25)*(1-Info!D$26)*(1-M$4) + (1-Info!D$25)*L$4*C720</f>
        <v>6.6320868315001462E-3</v>
      </c>
      <c r="E721" s="3">
        <f>Info!D$25*(B720+C720+D720)+(1-Info!D$25)*Info!D$26*D720</f>
        <v>1.1088755854597381E-4</v>
      </c>
      <c r="F721" s="3">
        <f>(1-Info!D$25)*(1-Info!D$26)*M$4*D720</f>
        <v>8.3594423557621525E-5</v>
      </c>
      <c r="G721" s="3"/>
      <c r="H721" s="3">
        <f t="shared" si="22"/>
        <v>0.99991640557645733</v>
      </c>
    </row>
    <row r="722" spans="1:8" x14ac:dyDescent="0.45">
      <c r="A722">
        <f t="shared" si="23"/>
        <v>721</v>
      </c>
      <c r="B722" s="3">
        <f>B721*(1-K$4)*(1-Info!D$25)+E721+F721</f>
        <v>0.99060361497297733</v>
      </c>
      <c r="C722" s="3">
        <f>C721*(1-Info!D$25)*(1-L$4)+(1-Info!D$25)*K$4*B721</f>
        <v>2.56981539750906E-3</v>
      </c>
      <c r="D722" s="3">
        <f>D721*(1-Info!D$25)*(1-Info!D$26)*(1-M$4) + (1-Info!D$25)*L$4*C721</f>
        <v>6.6320876337456367E-3</v>
      </c>
      <c r="E722" s="3">
        <f>Info!D$25*(B721+C721+D721)+(1-Info!D$25)*Info!D$26*D721</f>
        <v>1.1088756193806909E-4</v>
      </c>
      <c r="F722" s="3">
        <f>(1-Info!D$25)*(1-Info!D$26)*M$4*D721</f>
        <v>8.359443384478269E-5</v>
      </c>
      <c r="G722" s="3"/>
      <c r="H722" s="3">
        <f t="shared" si="22"/>
        <v>0.99991640556617023</v>
      </c>
    </row>
    <row r="723" spans="1:8" x14ac:dyDescent="0.45">
      <c r="A723">
        <f t="shared" si="23"/>
        <v>722</v>
      </c>
      <c r="B723" s="3">
        <f>B722*(1-K$4)*(1-Info!D$25)+E722+F722</f>
        <v>0.9906036141743525</v>
      </c>
      <c r="C723" s="3">
        <f>C722*(1-Info!D$25)*(1-L$4)+(1-Info!D$25)*K$4*B722</f>
        <v>2.5698153941068678E-3</v>
      </c>
      <c r="D723" s="3">
        <f>D722*(1-Info!D$25)*(1-Info!D$26)*(1-M$4) + (1-Info!D$25)*L$4*C722</f>
        <v>6.6320884223264086E-3</v>
      </c>
      <c r="E723" s="3">
        <f>Info!D$25*(B722+C722+D722)+(1-Info!D$25)*Info!D$26*D722</f>
        <v>1.108875652723865E-4</v>
      </c>
      <c r="F723" s="3">
        <f>(1-Info!D$25)*(1-Info!D$26)*M$4*D722</f>
        <v>8.3594443956721699E-5</v>
      </c>
      <c r="G723" s="3"/>
      <c r="H723" s="3">
        <f t="shared" si="22"/>
        <v>0.9999164055560581</v>
      </c>
    </row>
    <row r="724" spans="1:8" x14ac:dyDescent="0.45">
      <c r="A724">
        <f t="shared" si="23"/>
        <v>723</v>
      </c>
      <c r="B724" s="3">
        <f>B723*(1-K$4)*(1-Info!D$25)+E723+F723</f>
        <v>0.99060361338933056</v>
      </c>
      <c r="C724" s="3">
        <f>C723*(1-Info!D$25)*(1-L$4)+(1-Info!D$25)*K$4*B723</f>
        <v>2.5698153907626254E-3</v>
      </c>
      <c r="D724" s="3">
        <f>D723*(1-Info!D$25)*(1-Info!D$26)*(1-M$4) + (1-Info!D$25)*L$4*C723</f>
        <v>6.6320891974752131E-3</v>
      </c>
      <c r="E724" s="3">
        <f>Info!D$25*(B723+C723+D723)+(1-Info!D$25)*Info!D$26*D723</f>
        <v>1.1088756854991018E-4</v>
      </c>
      <c r="F724" s="3">
        <f>(1-Info!D$25)*(1-Info!D$26)*M$4*D723</f>
        <v>8.3594453896423159E-5</v>
      </c>
      <c r="G724" s="3"/>
      <c r="H724" s="3">
        <f t="shared" si="22"/>
        <v>0.99991640554611838</v>
      </c>
    </row>
    <row r="725" spans="1:8" x14ac:dyDescent="0.45">
      <c r="A725">
        <f t="shared" si="23"/>
        <v>724</v>
      </c>
      <c r="B725" s="3">
        <f>B724*(1-K$4)*(1-Info!D$25)+E724+F724</f>
        <v>0.99060361261768004</v>
      </c>
      <c r="C725" s="3">
        <f>C724*(1-Info!D$25)*(1-L$4)+(1-Info!D$25)*K$4*B724</f>
        <v>2.5698153874753461E-3</v>
      </c>
      <c r="D725" s="3">
        <f>D724*(1-Info!D$25)*(1-Info!D$26)*(1-M$4) + (1-Info!D$25)*L$4*C724</f>
        <v>6.6320899594208386E-3</v>
      </c>
      <c r="E725" s="3">
        <f>Info!D$25*(B724+C724+D724)+(1-Info!D$25)*Info!D$26*D724</f>
        <v>1.108875717716075E-4</v>
      </c>
      <c r="F725" s="3">
        <f>(1-Info!D$25)*(1-Info!D$26)*M$4*D724</f>
        <v>8.3594463666820799E-5</v>
      </c>
      <c r="G725" s="3"/>
      <c r="H725" s="3">
        <f t="shared" si="22"/>
        <v>0.99991640553634786</v>
      </c>
    </row>
    <row r="726" spans="1:8" x14ac:dyDescent="0.45">
      <c r="A726">
        <f t="shared" si="23"/>
        <v>725</v>
      </c>
      <c r="B726" s="3">
        <f>B725*(1-K$4)*(1-Info!D$25)+E725+F725</f>
        <v>0.99060361185917323</v>
      </c>
      <c r="C726" s="3">
        <f>C725*(1-Info!D$25)*(1-L$4)+(1-Info!D$25)*K$4*B725</f>
        <v>2.5698153842440585E-3</v>
      </c>
      <c r="D726" s="3">
        <f>D725*(1-Info!D$25)*(1-Info!D$26)*(1-M$4) + (1-Info!D$25)*L$4*C725</f>
        <v>6.6320907083881756E-3</v>
      </c>
      <c r="E726" s="3">
        <f>Info!D$25*(B725+C725+D725)+(1-Info!D$25)*Info!D$26*D725</f>
        <v>1.1088757493842938E-4</v>
      </c>
      <c r="F726" s="3">
        <f>(1-Info!D$25)*(1-Info!D$26)*M$4*D725</f>
        <v>8.3594473270798365E-5</v>
      </c>
      <c r="G726" s="3"/>
      <c r="H726" s="3">
        <f t="shared" si="22"/>
        <v>0.99991640552674388</v>
      </c>
    </row>
    <row r="727" spans="1:8" x14ac:dyDescent="0.45">
      <c r="A727">
        <f t="shared" si="23"/>
        <v>726</v>
      </c>
      <c r="B727" s="3">
        <f>B726*(1-K$4)*(1-Info!D$25)+E726+F726</f>
        <v>0.99060361111358608</v>
      </c>
      <c r="C727" s="3">
        <f>C726*(1-Info!D$25)*(1-L$4)+(1-Info!D$25)*K$4*B726</f>
        <v>2.5698153810678102E-3</v>
      </c>
      <c r="D727" s="3">
        <f>D726*(1-Info!D$25)*(1-Info!D$26)*(1-M$4) + (1-Info!D$25)*L$4*C726</f>
        <v>6.632091444598285E-3</v>
      </c>
      <c r="E727" s="3">
        <f>Info!D$25*(B726+C726+D726)+(1-Info!D$25)*Info!D$26*D726</f>
        <v>1.1088757805131048E-4</v>
      </c>
      <c r="F727" s="3">
        <f>(1-Info!D$25)*(1-Info!D$26)*M$4*D726</f>
        <v>8.3594482711190518E-5</v>
      </c>
      <c r="G727" s="3"/>
      <c r="H727" s="3">
        <f t="shared" si="22"/>
        <v>0.99991640551730354</v>
      </c>
    </row>
    <row r="728" spans="1:8" x14ac:dyDescent="0.45">
      <c r="A728">
        <f t="shared" si="23"/>
        <v>727</v>
      </c>
      <c r="B728" s="3">
        <f>B727*(1-K$4)*(1-Info!D$25)+E727+F727</f>
        <v>0.99060361038069866</v>
      </c>
      <c r="C728" s="3">
        <f>C727*(1-Info!D$25)*(1-L$4)+(1-Info!D$25)*K$4*B727</f>
        <v>2.5698153779456626E-3</v>
      </c>
      <c r="D728" s="3">
        <f>D727*(1-Info!D$25)*(1-Info!D$26)*(1-M$4) + (1-Info!D$25)*L$4*C727</f>
        <v>6.6320921682684617E-3</v>
      </c>
      <c r="E728" s="3">
        <f>Info!D$25*(B727+C727+D727)+(1-Info!D$25)*Info!D$26*D727</f>
        <v>1.1088758111116961E-4</v>
      </c>
      <c r="F728" s="3">
        <f>(1-Info!D$25)*(1-Info!D$26)*M$4*D727</f>
        <v>8.359449199078363E-5</v>
      </c>
      <c r="G728" s="3"/>
      <c r="H728" s="3">
        <f t="shared" si="22"/>
        <v>0.99991640550802396</v>
      </c>
    </row>
    <row r="729" spans="1:8" x14ac:dyDescent="0.45">
      <c r="A729">
        <f t="shared" si="23"/>
        <v>728</v>
      </c>
      <c r="B729" s="3">
        <f>B728*(1-K$4)*(1-Info!D$25)+E728+F728</f>
        <v>0.99060360966029459</v>
      </c>
      <c r="C729" s="3">
        <f>C728*(1-Info!D$25)*(1-L$4)+(1-Info!D$25)*K$4*B728</f>
        <v>2.5698153748766953E-3</v>
      </c>
      <c r="D729" s="3">
        <f>D728*(1-Info!D$25)*(1-Info!D$26)*(1-M$4) + (1-Info!D$25)*L$4*C728</f>
        <v>6.6320928796122997E-3</v>
      </c>
      <c r="E729" s="3">
        <f>Info!D$25*(B728+C728+D728)+(1-Info!D$25)*Info!D$26*D728</f>
        <v>1.108875841189099E-4</v>
      </c>
      <c r="F729" s="3">
        <f>(1-Info!D$25)*(1-Info!D$26)*M$4*D728</f>
        <v>8.3594501112316599E-5</v>
      </c>
      <c r="G729" s="3"/>
      <c r="H729" s="3">
        <f t="shared" si="22"/>
        <v>0.99991640549890248</v>
      </c>
    </row>
    <row r="730" spans="1:8" x14ac:dyDescent="0.45">
      <c r="A730">
        <f t="shared" si="23"/>
        <v>729</v>
      </c>
      <c r="B730" s="3">
        <f>B729*(1-K$4)*(1-Info!D$25)+E729+F729</f>
        <v>0.99060360895216115</v>
      </c>
      <c r="C730" s="3">
        <f>C729*(1-Info!D$25)*(1-L$4)+(1-Info!D$25)*K$4*B729</f>
        <v>2.569815371860002E-3</v>
      </c>
      <c r="D730" s="3">
        <f>D729*(1-Info!D$25)*(1-Info!D$26)*(1-M$4) + (1-Info!D$25)*L$4*C729</f>
        <v>6.6320935788397534E-3</v>
      </c>
      <c r="E730" s="3">
        <f>Info!D$25*(B729+C729+D729)+(1-Info!D$25)*Info!D$26*D729</f>
        <v>1.1088758707541906E-4</v>
      </c>
      <c r="F730" s="3">
        <f>(1-Info!D$25)*(1-Info!D$26)*M$4*D729</f>
        <v>8.359451007848169E-5</v>
      </c>
      <c r="G730" s="3"/>
      <c r="H730" s="3">
        <f t="shared" si="22"/>
        <v>0.99991640548993632</v>
      </c>
    </row>
    <row r="731" spans="1:8" x14ac:dyDescent="0.45">
      <c r="A731">
        <f t="shared" si="23"/>
        <v>730</v>
      </c>
      <c r="B731" s="3">
        <f>B730*(1-K$4)*(1-Info!D$25)+E730+F730</f>
        <v>0.9906036082560894</v>
      </c>
      <c r="C731" s="3">
        <f>C730*(1-Info!D$25)*(1-L$4)+(1-Info!D$25)*K$4*B730</f>
        <v>2.5698153688946922E-3</v>
      </c>
      <c r="D731" s="3">
        <f>D730*(1-Info!D$25)*(1-Info!D$26)*(1-M$4) + (1-Info!D$25)*L$4*C730</f>
        <v>6.6320942661572038E-3</v>
      </c>
      <c r="E731" s="3">
        <f>Info!D$25*(B730+C730+D730)+(1-Info!D$25)*Info!D$26*D730</f>
        <v>1.1088758998156973E-4</v>
      </c>
      <c r="F731" s="3">
        <f>(1-Info!D$25)*(1-Info!D$26)*M$4*D730</f>
        <v>8.3594518891925277E-5</v>
      </c>
      <c r="G731" s="3"/>
      <c r="H731" s="3">
        <f t="shared" si="22"/>
        <v>0.99991640548112282</v>
      </c>
    </row>
    <row r="732" spans="1:8" x14ac:dyDescent="0.45">
      <c r="A732">
        <f t="shared" si="23"/>
        <v>731</v>
      </c>
      <c r="B732" s="3">
        <f>B731*(1-K$4)*(1-Info!D$25)+E731+F731</f>
        <v>0.99060360757187393</v>
      </c>
      <c r="C732" s="3">
        <f>C731*(1-Info!D$25)*(1-L$4)+(1-Info!D$25)*K$4*B731</f>
        <v>2.569815365979891E-3</v>
      </c>
      <c r="D732" s="3">
        <f>D731*(1-Info!D$25)*(1-Info!D$26)*(1-M$4) + (1-Info!D$25)*L$4*C731</f>
        <v>6.6320949417675136E-3</v>
      </c>
      <c r="E732" s="3">
        <f>Info!D$25*(B731+C731+D731)+(1-Info!D$25)*Info!D$26*D731</f>
        <v>1.1088759283821967E-4</v>
      </c>
      <c r="F732" s="3">
        <f>(1-Info!D$25)*(1-Info!D$26)*M$4*D731</f>
        <v>8.3594527555248685E-5</v>
      </c>
      <c r="G732" s="3"/>
      <c r="H732" s="3">
        <f t="shared" si="22"/>
        <v>0.99991640547245952</v>
      </c>
    </row>
    <row r="733" spans="1:8" x14ac:dyDescent="0.45">
      <c r="A733">
        <f t="shared" si="23"/>
        <v>732</v>
      </c>
      <c r="B733" s="3">
        <f>B732*(1-K$4)*(1-Info!D$25)+E732+F732</f>
        <v>0.99060360689931271</v>
      </c>
      <c r="C733" s="3">
        <f>C732*(1-Info!D$25)*(1-L$4)+(1-Info!D$25)*K$4*B732</f>
        <v>2.569815363114738E-3</v>
      </c>
      <c r="D733" s="3">
        <f>D732*(1-Info!D$25)*(1-Info!D$26)*(1-M$4) + (1-Info!D$25)*L$4*C732</f>
        <v>6.632095605870093E-3</v>
      </c>
      <c r="E733" s="3">
        <f>Info!D$25*(B732+C732+D732)+(1-Info!D$25)*Info!D$26*D732</f>
        <v>1.1088759564621207E-4</v>
      </c>
      <c r="F733" s="3">
        <f>(1-Info!D$25)*(1-Info!D$26)*M$4*D732</f>
        <v>8.3594536071008926E-5</v>
      </c>
      <c r="G733" s="3"/>
      <c r="H733" s="3">
        <f t="shared" si="22"/>
        <v>0.99991640546394378</v>
      </c>
    </row>
    <row r="734" spans="1:8" x14ac:dyDescent="0.45">
      <c r="A734">
        <f t="shared" si="23"/>
        <v>733</v>
      </c>
      <c r="B734" s="3">
        <f>B733*(1-K$4)*(1-Info!D$25)+E733+F733</f>
        <v>0.99060360623820731</v>
      </c>
      <c r="C734" s="3">
        <f>C733*(1-Info!D$25)*(1-L$4)+(1-Info!D$25)*K$4*B733</f>
        <v>2.5698153602983871E-3</v>
      </c>
      <c r="D734" s="3">
        <f>D733*(1-Info!D$25)*(1-Info!D$26)*(1-M$4) + (1-Info!D$25)*L$4*C733</f>
        <v>6.6320962586609543E-3</v>
      </c>
      <c r="E734" s="3">
        <f>Info!D$25*(B733+C733+D733)+(1-Info!D$25)*Info!D$26*D733</f>
        <v>1.1088759840637565E-4</v>
      </c>
      <c r="F734" s="3">
        <f>(1-Info!D$25)*(1-Info!D$26)*M$4*D733</f>
        <v>8.3594544441719463E-5</v>
      </c>
      <c r="G734" s="3"/>
      <c r="H734" s="3">
        <f t="shared" si="22"/>
        <v>0.99991640545557303</v>
      </c>
    </row>
    <row r="735" spans="1:8" x14ac:dyDescent="0.45">
      <c r="A735">
        <f t="shared" si="23"/>
        <v>734</v>
      </c>
      <c r="B735" s="3">
        <f>B734*(1-K$4)*(1-Info!D$25)+E734+F734</f>
        <v>0.99060360558836258</v>
      </c>
      <c r="C735" s="3">
        <f>C734*(1-Info!D$25)*(1-L$4)+(1-Info!D$25)*K$4*B734</f>
        <v>2.5698153575300069E-3</v>
      </c>
      <c r="D735" s="3">
        <f>D734*(1-Info!D$25)*(1-Info!D$26)*(1-M$4) + (1-Info!D$25)*L$4*C734</f>
        <v>6.6320969003327698E-3</v>
      </c>
      <c r="E735" s="3">
        <f>Info!D$25*(B734+C734+D734)+(1-Info!D$25)*Info!D$26*D734</f>
        <v>1.1088760111952513E-4</v>
      </c>
      <c r="F735" s="3">
        <f>(1-Info!D$25)*(1-Info!D$26)*M$4*D734</f>
        <v>8.3594552669850951E-5</v>
      </c>
      <c r="G735" s="3"/>
      <c r="H735" s="3">
        <f t="shared" si="22"/>
        <v>0.99991640544734484</v>
      </c>
    </row>
    <row r="736" spans="1:8" x14ac:dyDescent="0.45">
      <c r="A736">
        <f t="shared" si="23"/>
        <v>735</v>
      </c>
      <c r="B736" s="3">
        <f>B735*(1-K$4)*(1-Info!D$25)+E735+F735</f>
        <v>0.99060360494958677</v>
      </c>
      <c r="C736" s="3">
        <f>C735*(1-Info!D$25)*(1-L$4)+(1-Info!D$25)*K$4*B735</f>
        <v>2.5698153548087809E-3</v>
      </c>
      <c r="D736" s="3">
        <f>D735*(1-Info!D$25)*(1-Info!D$26)*(1-M$4) + (1-Info!D$25)*L$4*C735</f>
        <v>6.6320975310749314E-3</v>
      </c>
      <c r="E736" s="3">
        <f>Info!D$25*(B735+C735+D735)+(1-Info!D$25)*Info!D$26*D735</f>
        <v>1.1088760378646128E-4</v>
      </c>
      <c r="F736" s="3">
        <f>(1-Info!D$25)*(1-Info!D$26)*M$4*D735</f>
        <v>8.3594560757831933E-5</v>
      </c>
      <c r="G736" s="3"/>
      <c r="H736" s="3">
        <f t="shared" si="22"/>
        <v>0.99991640543925697</v>
      </c>
    </row>
    <row r="737" spans="1:8" x14ac:dyDescent="0.45">
      <c r="A737">
        <f t="shared" si="23"/>
        <v>736</v>
      </c>
      <c r="B737" s="3">
        <f>B736*(1-K$4)*(1-Info!D$25)+E736+F736</f>
        <v>0.99060360432169114</v>
      </c>
      <c r="C737" s="3">
        <f>C736*(1-Info!D$25)*(1-L$4)+(1-Info!D$25)*K$4*B736</f>
        <v>2.5698153521339063E-3</v>
      </c>
      <c r="D737" s="3">
        <f>D736*(1-Info!D$25)*(1-Info!D$26)*(1-M$4) + (1-Info!D$25)*L$4*C736</f>
        <v>6.6320981510736045E-3</v>
      </c>
      <c r="E737" s="3">
        <f>Info!D$25*(B736+C736+D736)+(1-Info!D$25)*Info!D$26*D736</f>
        <v>1.1088760640797129E-4</v>
      </c>
      <c r="F737" s="3">
        <f>(1-Info!D$25)*(1-Info!D$26)*M$4*D736</f>
        <v>8.3594568708049606E-5</v>
      </c>
      <c r="G737" s="3"/>
      <c r="H737" s="3">
        <f t="shared" si="22"/>
        <v>0.99991640543130655</v>
      </c>
    </row>
    <row r="738" spans="1:8" x14ac:dyDescent="0.45">
      <c r="A738">
        <f t="shared" si="23"/>
        <v>737</v>
      </c>
      <c r="B738" s="3">
        <f>B737*(1-K$4)*(1-Info!D$25)+E737+F737</f>
        <v>0.99060360370449074</v>
      </c>
      <c r="C738" s="3">
        <f>C737*(1-Info!D$25)*(1-L$4)+(1-Info!D$25)*K$4*B737</f>
        <v>2.5698153495045924E-3</v>
      </c>
      <c r="D738" s="3">
        <f>D737*(1-Info!D$25)*(1-Info!D$26)*(1-M$4) + (1-Info!D$25)*L$4*C737</f>
        <v>6.632098760511785E-3</v>
      </c>
      <c r="E738" s="3">
        <f>Info!D$25*(B737+C737+D737)+(1-Info!D$25)*Info!D$26*D737</f>
        <v>1.1088760898482884E-4</v>
      </c>
      <c r="F738" s="3">
        <f>(1-Info!D$25)*(1-Info!D$26)*M$4*D737</f>
        <v>8.3594576522850482E-5</v>
      </c>
      <c r="G738" s="3"/>
      <c r="H738" s="3">
        <f t="shared" si="22"/>
        <v>0.99991640542349192</v>
      </c>
    </row>
    <row r="739" spans="1:8" x14ac:dyDescent="0.45">
      <c r="A739">
        <f t="shared" si="23"/>
        <v>738</v>
      </c>
      <c r="B739" s="3">
        <f>B738*(1-K$4)*(1-Info!D$25)+E738+F738</f>
        <v>0.99060360309780304</v>
      </c>
      <c r="C739" s="3">
        <f>C738*(1-Info!D$25)*(1-L$4)+(1-Info!D$25)*K$4*B738</f>
        <v>2.5698153469200643E-3</v>
      </c>
      <c r="D739" s="3">
        <f>D738*(1-Info!D$25)*(1-Info!D$26)*(1-M$4) + (1-Info!D$25)*L$4*C738</f>
        <v>6.6320993595693507E-3</v>
      </c>
      <c r="E739" s="3">
        <f>Info!D$25*(B738+C738+D738)+(1-Info!D$25)*Info!D$26*D738</f>
        <v>1.108876115177946E-4</v>
      </c>
      <c r="F739" s="3">
        <f>(1-Info!D$25)*(1-Info!D$26)*M$4*D738</f>
        <v>8.3594584204541174E-5</v>
      </c>
      <c r="G739" s="3"/>
      <c r="H739" s="3">
        <f t="shared" si="22"/>
        <v>0.99991640541581017</v>
      </c>
    </row>
    <row r="740" spans="1:8" x14ac:dyDescent="0.45">
      <c r="A740">
        <f t="shared" si="23"/>
        <v>739</v>
      </c>
      <c r="B740" s="3">
        <f>B739*(1-K$4)*(1-Info!D$25)+E739+F739</f>
        <v>0.99060360250144919</v>
      </c>
      <c r="C740" s="3">
        <f>C739*(1-Info!D$25)*(1-L$4)+(1-Info!D$25)*K$4*B739</f>
        <v>2.5698153443795583E-3</v>
      </c>
      <c r="D740" s="3">
        <f>D739*(1-Info!D$25)*(1-Info!D$26)*(1-M$4) + (1-Info!D$25)*L$4*C739</f>
        <v>6.632099948423115E-3</v>
      </c>
      <c r="E740" s="3">
        <f>Info!D$25*(B739+C739+D739)+(1-Info!D$25)*Info!D$26*D739</f>
        <v>1.108876140076161E-4</v>
      </c>
      <c r="F740" s="3">
        <f>(1-Info!D$25)*(1-Info!D$26)*M$4*D739</f>
        <v>8.3594591755388939E-5</v>
      </c>
      <c r="G740" s="3"/>
      <c r="H740" s="3">
        <f t="shared" si="22"/>
        <v>0.99991640540825943</v>
      </c>
    </row>
    <row r="741" spans="1:8" x14ac:dyDescent="0.45">
      <c r="A741">
        <f t="shared" si="23"/>
        <v>740</v>
      </c>
      <c r="B741" s="3">
        <f>B740*(1-K$4)*(1-Info!D$25)+E740+F740</f>
        <v>0.9906036019152531</v>
      </c>
      <c r="C741" s="3">
        <f>C740*(1-Info!D$25)*(1-L$4)+(1-Info!D$25)*K$4*B740</f>
        <v>2.569815341882325E-3</v>
      </c>
      <c r="D741" s="3">
        <f>D740*(1-Info!D$25)*(1-Info!D$26)*(1-M$4) + (1-Info!D$25)*L$4*C740</f>
        <v>6.6321005272468809E-3</v>
      </c>
      <c r="E741" s="3">
        <f>Info!D$25*(B740+C740+D740)+(1-Info!D$25)*Info!D$26*D740</f>
        <v>1.1088761645502824E-4</v>
      </c>
      <c r="F741" s="3">
        <f>(1-Info!D$25)*(1-Info!D$26)*M$4*D740</f>
        <v>8.3594599177622448E-5</v>
      </c>
      <c r="G741" s="3"/>
      <c r="H741" s="3">
        <f t="shared" si="22"/>
        <v>0.99991640540083726</v>
      </c>
    </row>
    <row r="742" spans="1:8" x14ac:dyDescent="0.45">
      <c r="A742">
        <f t="shared" si="23"/>
        <v>741</v>
      </c>
      <c r="B742" s="3">
        <f>B741*(1-K$4)*(1-Info!D$25)+E741+F741</f>
        <v>0.99060360133904179</v>
      </c>
      <c r="C742" s="3">
        <f>C741*(1-Info!D$25)*(1-L$4)+(1-Info!D$25)*K$4*B741</f>
        <v>2.5698153394276275E-3</v>
      </c>
      <c r="D742" s="3">
        <f>D741*(1-Info!D$25)*(1-Info!D$26)*(1-M$4) + (1-Info!D$25)*L$4*C741</f>
        <v>6.6321010962114898E-3</v>
      </c>
      <c r="E742" s="3">
        <f>Info!D$25*(B741+C741+D741)+(1-Info!D$25)*Info!D$26*D741</f>
        <v>1.1088761886075341E-4</v>
      </c>
      <c r="F742" s="3">
        <f>(1-Info!D$25)*(1-Info!D$26)*M$4*D741</f>
        <v>8.3594606473432373E-5</v>
      </c>
      <c r="G742" s="3"/>
      <c r="H742" s="3">
        <f t="shared" si="22"/>
        <v>0.99991640539354165</v>
      </c>
    </row>
    <row r="743" spans="1:8" x14ac:dyDescent="0.45">
      <c r="A743">
        <f t="shared" si="23"/>
        <v>742</v>
      </c>
      <c r="B743" s="3">
        <f>B742*(1-K$4)*(1-Info!D$25)+E742+F742</f>
        <v>0.99060360077264509</v>
      </c>
      <c r="C743" s="3">
        <f>C742*(1-Info!D$25)*(1-L$4)+(1-Info!D$25)*K$4*B742</f>
        <v>2.5698153370147408E-3</v>
      </c>
      <c r="D743" s="3">
        <f>D742*(1-Info!D$25)*(1-Info!D$26)*(1-M$4) + (1-Info!D$25)*L$4*C742</f>
        <v>6.6321016554848735E-3</v>
      </c>
      <c r="E743" s="3">
        <f>Info!D$25*(B742+C742+D742)+(1-Info!D$25)*Info!D$26*D742</f>
        <v>1.1088762122550166E-4</v>
      </c>
      <c r="F743" s="3">
        <f>(1-Info!D$25)*(1-Info!D$26)*M$4*D742</f>
        <v>8.359461364497213E-5</v>
      </c>
      <c r="G743" s="3"/>
      <c r="H743" s="3">
        <f t="shared" si="22"/>
        <v>0.99991640538637017</v>
      </c>
    </row>
    <row r="744" spans="1:8" x14ac:dyDescent="0.45">
      <c r="A744">
        <f t="shared" si="23"/>
        <v>743</v>
      </c>
      <c r="B744" s="3">
        <f>B743*(1-K$4)*(1-Info!D$25)+E743+F743</f>
        <v>0.99060360021589577</v>
      </c>
      <c r="C744" s="3">
        <f>C743*(1-Info!D$25)*(1-L$4)+(1-Info!D$25)*K$4*B743</f>
        <v>2.5698153346429531E-3</v>
      </c>
      <c r="D744" s="3">
        <f>D743*(1-Info!D$25)*(1-Info!D$26)*(1-M$4) + (1-Info!D$25)*L$4*C743</f>
        <v>6.632102205232103E-3</v>
      </c>
      <c r="E744" s="3">
        <f>Info!D$25*(B743+C743+D743)+(1-Info!D$25)*Info!D$26*D743</f>
        <v>1.1088762354997093E-4</v>
      </c>
      <c r="F744" s="3">
        <f>(1-Info!D$25)*(1-Info!D$26)*M$4*D743</f>
        <v>8.3594620694358405E-5</v>
      </c>
      <c r="G744" s="3"/>
      <c r="H744" s="3">
        <f t="shared" si="22"/>
        <v>0.99991640537932081</v>
      </c>
    </row>
    <row r="745" spans="1:8" x14ac:dyDescent="0.45">
      <c r="A745">
        <f t="shared" si="23"/>
        <v>744</v>
      </c>
      <c r="B745" s="3">
        <f>B744*(1-K$4)*(1-Info!D$25)+E744+F744</f>
        <v>0.99060359966862965</v>
      </c>
      <c r="C745" s="3">
        <f>C744*(1-Info!D$25)*(1-L$4)+(1-Info!D$25)*K$4*B744</f>
        <v>2.5698153323115646E-3</v>
      </c>
      <c r="D745" s="3">
        <f>D744*(1-Info!D$25)*(1-Info!D$26)*(1-M$4) + (1-Info!D$25)*L$4*C744</f>
        <v>6.6321027456154383E-3</v>
      </c>
      <c r="E745" s="3">
        <f>Info!D$25*(B744+C744+D744)+(1-Info!D$25)*Info!D$26*D744</f>
        <v>1.1088762583484729E-4</v>
      </c>
      <c r="F745" s="3">
        <f>(1-Info!D$25)*(1-Info!D$26)*M$4*D744</f>
        <v>8.3594627623671838E-5</v>
      </c>
      <c r="G745" s="3"/>
      <c r="H745" s="3">
        <f t="shared" si="22"/>
        <v>0.99991640537239157</v>
      </c>
    </row>
    <row r="746" spans="1:8" x14ac:dyDescent="0.45">
      <c r="A746">
        <f t="shared" si="23"/>
        <v>745</v>
      </c>
      <c r="B746" s="3">
        <f>B745*(1-K$4)*(1-Info!D$25)+E745+F745</f>
        <v>0.99060359913068519</v>
      </c>
      <c r="C746" s="3">
        <f>C745*(1-Info!D$25)*(1-L$4)+(1-Info!D$25)*K$4*B745</f>
        <v>2.5698153300198869E-3</v>
      </c>
      <c r="D746" s="3">
        <f>D745*(1-Info!D$25)*(1-Info!D$26)*(1-M$4) + (1-Info!D$25)*L$4*C745</f>
        <v>6.6321032767943768E-3</v>
      </c>
      <c r="E746" s="3">
        <f>Info!D$25*(B745+C745+D745)+(1-Info!D$25)*Info!D$26*D745</f>
        <v>1.1088762808080516E-4</v>
      </c>
      <c r="F746" s="3">
        <f>(1-Info!D$25)*(1-Info!D$26)*M$4*D745</f>
        <v>8.3594634434957667E-5</v>
      </c>
      <c r="G746" s="3"/>
      <c r="H746" s="3">
        <f t="shared" si="22"/>
        <v>0.99991640536558024</v>
      </c>
    </row>
    <row r="747" spans="1:8" x14ac:dyDescent="0.45">
      <c r="A747">
        <f t="shared" si="23"/>
        <v>746</v>
      </c>
      <c r="B747" s="3">
        <f>B746*(1-K$4)*(1-Info!D$25)+E746+F746</f>
        <v>0.9906035986019035</v>
      </c>
      <c r="C747" s="3">
        <f>C746*(1-Info!D$25)*(1-L$4)+(1-Info!D$25)*K$4*B746</f>
        <v>2.5698153277672431E-3</v>
      </c>
      <c r="D747" s="3">
        <f>D746*(1-Info!D$25)*(1-Info!D$26)*(1-M$4) + (1-Info!D$25)*L$4*C746</f>
        <v>6.632103798925695E-3</v>
      </c>
      <c r="E747" s="3">
        <f>Info!D$25*(B746+C746+D746)+(1-Info!D$25)*Info!D$26*D746</f>
        <v>1.1088763028850742E-4</v>
      </c>
      <c r="F747" s="3">
        <f>(1-Info!D$25)*(1-Info!D$26)*M$4*D746</f>
        <v>8.3594641130226247E-5</v>
      </c>
      <c r="G747" s="3"/>
      <c r="H747" s="3">
        <f t="shared" si="22"/>
        <v>0.99991640535888493</v>
      </c>
    </row>
    <row r="748" spans="1:8" x14ac:dyDescent="0.45">
      <c r="A748">
        <f t="shared" si="23"/>
        <v>747</v>
      </c>
      <c r="B748" s="3">
        <f>B747*(1-K$4)*(1-Info!D$25)+E747+F747</f>
        <v>0.99060359808212872</v>
      </c>
      <c r="C748" s="3">
        <f>C747*(1-Info!D$25)*(1-L$4)+(1-Info!D$25)*K$4*B747</f>
        <v>2.5698153255529687E-3</v>
      </c>
      <c r="D748" s="3">
        <f>D747*(1-Info!D$25)*(1-Info!D$26)*(1-M$4) + (1-Info!D$25)*L$4*C747</f>
        <v>6.632104312163504E-3</v>
      </c>
      <c r="E748" s="3">
        <f>Info!D$25*(B747+C747+D747)+(1-Info!D$25)*Info!D$26*D747</f>
        <v>1.1088763245860567E-4</v>
      </c>
      <c r="F748" s="3">
        <f>(1-Info!D$25)*(1-Info!D$26)*M$4*D747</f>
        <v>8.3594647711453699E-5</v>
      </c>
      <c r="G748" s="3"/>
      <c r="H748" s="3">
        <f t="shared" si="22"/>
        <v>0.99991640535230386</v>
      </c>
    </row>
    <row r="749" spans="1:8" x14ac:dyDescent="0.45">
      <c r="A749">
        <f t="shared" si="23"/>
        <v>748</v>
      </c>
      <c r="B749" s="3">
        <f>B748*(1-K$4)*(1-Info!D$25)+E748+F748</f>
        <v>0.9906035975712072</v>
      </c>
      <c r="C749" s="3">
        <f>C748*(1-Info!D$25)*(1-L$4)+(1-Info!D$25)*K$4*B748</f>
        <v>2.5698153233764103E-3</v>
      </c>
      <c r="D749" s="3">
        <f>D748*(1-Info!D$25)*(1-Info!D$26)*(1-M$4) + (1-Info!D$25)*L$4*C748</f>
        <v>6.6321048166592877E-3</v>
      </c>
      <c r="E749" s="3">
        <f>Info!D$25*(B748+C748+D748)+(1-Info!D$25)*Info!D$26*D748</f>
        <v>1.1088763459174048E-4</v>
      </c>
      <c r="F749" s="3">
        <f>(1-Info!D$25)*(1-Info!D$26)*M$4*D748</f>
        <v>8.359465418058252E-5</v>
      </c>
      <c r="G749" s="3"/>
      <c r="H749" s="3">
        <f t="shared" si="22"/>
        <v>0.9999164053458347</v>
      </c>
    </row>
    <row r="750" spans="1:8" x14ac:dyDescent="0.45">
      <c r="A750">
        <f t="shared" si="23"/>
        <v>749</v>
      </c>
      <c r="B750" s="3">
        <f>B749*(1-K$4)*(1-Info!D$25)+E749+F749</f>
        <v>0.99060359706898837</v>
      </c>
      <c r="C750" s="3">
        <f>C749*(1-Info!D$25)*(1-L$4)+(1-Info!D$25)*K$4*B749</f>
        <v>2.5698153212369255E-3</v>
      </c>
      <c r="D750" s="3">
        <f>D749*(1-Info!D$25)*(1-Info!D$26)*(1-M$4) + (1-Info!D$25)*L$4*C749</f>
        <v>6.6321053125619495E-3</v>
      </c>
      <c r="E750" s="3">
        <f>Info!D$25*(B749+C749+D749)+(1-Info!D$25)*Info!D$26*D749</f>
        <v>1.1088763668854139E-4</v>
      </c>
      <c r="F750" s="3">
        <f>(1-Info!D$25)*(1-Info!D$26)*M$4*D749</f>
        <v>8.35946605395221E-5</v>
      </c>
      <c r="G750" s="3"/>
      <c r="H750" s="3">
        <f t="shared" si="22"/>
        <v>0.99991640533947579</v>
      </c>
    </row>
    <row r="751" spans="1:8" x14ac:dyDescent="0.45">
      <c r="A751">
        <f t="shared" si="23"/>
        <v>750</v>
      </c>
      <c r="B751" s="3">
        <f>B750*(1-K$4)*(1-Info!D$25)+E750+F750</f>
        <v>0.99060359657532382</v>
      </c>
      <c r="C751" s="3">
        <f>C750*(1-Info!D$25)*(1-L$4)+(1-Info!D$25)*K$4*B750</f>
        <v>2.569815319133883E-3</v>
      </c>
      <c r="D751" s="3">
        <f>D750*(1-Info!D$25)*(1-Info!D$26)*(1-M$4) + (1-Info!D$25)*L$4*C750</f>
        <v>6.6321058000178559E-3</v>
      </c>
      <c r="E751" s="3">
        <f>Info!D$25*(B750+C750+D750)+(1-Info!D$25)*Info!D$26*D750</f>
        <v>1.108876387496273E-4</v>
      </c>
      <c r="F751" s="3">
        <f>(1-Info!D$25)*(1-Info!D$26)*M$4*D750</f>
        <v>8.3594666790149286E-5</v>
      </c>
      <c r="G751" s="3"/>
      <c r="H751" s="3">
        <f t="shared" si="22"/>
        <v>0.99991640533322523</v>
      </c>
    </row>
    <row r="752" spans="1:8" x14ac:dyDescent="0.45">
      <c r="A752">
        <f t="shared" si="23"/>
        <v>751</v>
      </c>
      <c r="B752" s="3">
        <f>B751*(1-K$4)*(1-Info!D$25)+E751+F751</f>
        <v>0.99060359609006798</v>
      </c>
      <c r="C752" s="3">
        <f>C751*(1-Info!D$25)*(1-L$4)+(1-Info!D$25)*K$4*B751</f>
        <v>2.5698153170666616E-3</v>
      </c>
      <c r="D752" s="3">
        <f>D751*(1-Info!D$25)*(1-Info!D$26)*(1-M$4) + (1-Info!D$25)*L$4*C751</f>
        <v>6.6321062791708839E-3</v>
      </c>
      <c r="E752" s="3">
        <f>Info!D$25*(B751+C751+D751)+(1-Info!D$25)*Info!D$26*D751</f>
        <v>1.1088764077560655E-4</v>
      </c>
      <c r="F752" s="3">
        <f>(1-Info!D$25)*(1-Info!D$26)*M$4*D751</f>
        <v>8.359467293430897E-5</v>
      </c>
      <c r="G752" s="3"/>
      <c r="H752" s="3">
        <f t="shared" si="22"/>
        <v>0.99991640532708115</v>
      </c>
    </row>
    <row r="753" spans="1:8" x14ac:dyDescent="0.45">
      <c r="A753">
        <f t="shared" si="23"/>
        <v>752</v>
      </c>
      <c r="B753" s="3">
        <f>B752*(1-K$4)*(1-Info!D$25)+E752+F752</f>
        <v>0.99060359561307743</v>
      </c>
      <c r="C753" s="3">
        <f>C752*(1-Info!D$25)*(1-L$4)+(1-Info!D$25)*K$4*B752</f>
        <v>2.5698153150346512E-3</v>
      </c>
      <c r="D753" s="3">
        <f>D752*(1-Info!D$25)*(1-Info!D$26)*(1-M$4) + (1-Info!D$25)*L$4*C752</f>
        <v>6.6321067501624543E-3</v>
      </c>
      <c r="E753" s="3">
        <f>Info!D$25*(B752+C752+D752)+(1-Info!D$25)*Info!D$26*D752</f>
        <v>1.1088764276707714E-4</v>
      </c>
      <c r="F753" s="3">
        <f>(1-Info!D$25)*(1-Info!D$26)*M$4*D752</f>
        <v>8.3594678973814658E-5</v>
      </c>
      <c r="G753" s="3"/>
      <c r="H753" s="3">
        <f t="shared" si="22"/>
        <v>0.99991640532104165</v>
      </c>
    </row>
    <row r="754" spans="1:8" x14ac:dyDescent="0.45">
      <c r="A754">
        <f t="shared" si="23"/>
        <v>753</v>
      </c>
      <c r="B754" s="3">
        <f>B753*(1-K$4)*(1-Info!D$25)+E753+F753</f>
        <v>0.99060359514421148</v>
      </c>
      <c r="C754" s="3">
        <f>C753*(1-Info!D$25)*(1-L$4)+(1-Info!D$25)*K$4*B753</f>
        <v>2.5698153130372524E-3</v>
      </c>
      <c r="D754" s="3">
        <f>D753*(1-Info!D$25)*(1-Info!D$26)*(1-M$4) + (1-Info!D$25)*L$4*C753</f>
        <v>6.6321072131315835E-3</v>
      </c>
      <c r="E754" s="3">
        <f>Info!D$25*(B753+C753+D753)+(1-Info!D$25)*Info!D$26*D753</f>
        <v>1.1088764472462679E-4</v>
      </c>
      <c r="F754" s="3">
        <f>(1-Info!D$25)*(1-Info!D$26)*M$4*D753</f>
        <v>8.3594684910448872E-5</v>
      </c>
      <c r="G754" s="3"/>
      <c r="H754" s="3">
        <f t="shared" si="22"/>
        <v>0.99991640531510495</v>
      </c>
    </row>
    <row r="755" spans="1:8" x14ac:dyDescent="0.45">
      <c r="A755">
        <f t="shared" si="23"/>
        <v>754</v>
      </c>
      <c r="B755" s="3">
        <f>B754*(1-K$4)*(1-Info!D$25)+E754+F754</f>
        <v>0.99060359468333192</v>
      </c>
      <c r="C755" s="3">
        <f>C754*(1-Info!D$25)*(1-L$4)+(1-Info!D$25)*K$4*B754</f>
        <v>2.5698153110738755E-3</v>
      </c>
      <c r="D755" s="3">
        <f>D754*(1-Info!D$25)*(1-Info!D$26)*(1-M$4) + (1-Info!D$25)*L$4*C754</f>
        <v>6.6321076682149174E-3</v>
      </c>
      <c r="E755" s="3">
        <f>Info!D$25*(B754+C754+D754)+(1-Info!D$25)*Info!D$26*D754</f>
        <v>1.1088764664883334E-4</v>
      </c>
      <c r="F755" s="3">
        <f>(1-Info!D$25)*(1-Info!D$26)*M$4*D754</f>
        <v>8.3594690745963885E-5</v>
      </c>
      <c r="G755" s="3"/>
      <c r="H755" s="3">
        <f t="shared" si="22"/>
        <v>0.99991640530926951</v>
      </c>
    </row>
    <row r="756" spans="1:8" x14ac:dyDescent="0.45">
      <c r="A756">
        <f t="shared" si="23"/>
        <v>755</v>
      </c>
      <c r="B756" s="3">
        <f>B755*(1-K$4)*(1-Info!D$25)+E755+F755</f>
        <v>0.99060359423030242</v>
      </c>
      <c r="C756" s="3">
        <f>C755*(1-Info!D$25)*(1-L$4)+(1-Info!D$25)*K$4*B755</f>
        <v>2.5698153091439409E-3</v>
      </c>
      <c r="D756" s="3">
        <f>D755*(1-Info!D$25)*(1-Info!D$26)*(1-M$4) + (1-Info!D$25)*L$4*C755</f>
        <v>6.6321081155467764E-3</v>
      </c>
      <c r="E756" s="3">
        <f>Info!D$25*(B755+C755+D755)+(1-Info!D$25)*Info!D$26*D755</f>
        <v>1.1088764854026472E-4</v>
      </c>
      <c r="F756" s="3">
        <f>(1-Info!D$25)*(1-Info!D$26)*M$4*D755</f>
        <v>8.3594696482082036E-5</v>
      </c>
      <c r="G756" s="3"/>
      <c r="H756" s="3">
        <f t="shared" si="22"/>
        <v>0.99991640530353343</v>
      </c>
    </row>
    <row r="757" spans="1:8" x14ac:dyDescent="0.45">
      <c r="A757">
        <f t="shared" si="23"/>
        <v>756</v>
      </c>
      <c r="B757" s="3">
        <f>B756*(1-K$4)*(1-Info!D$25)+E756+F756</f>
        <v>0.99060359378498952</v>
      </c>
      <c r="C757" s="3">
        <f>C756*(1-Info!D$25)*(1-L$4)+(1-Info!D$25)*K$4*B756</f>
        <v>2.569815307246879E-3</v>
      </c>
      <c r="D757" s="3">
        <f>D756*(1-Info!D$25)*(1-Info!D$26)*(1-M$4) + (1-Info!D$25)*L$4*C756</f>
        <v>6.6321085552591922E-3</v>
      </c>
      <c r="E757" s="3">
        <f>Info!D$25*(B756+C756+D756)+(1-Info!D$25)*Info!D$26*D756</f>
        <v>1.1088765039947917E-4</v>
      </c>
      <c r="F757" s="3">
        <f>(1-Info!D$25)*(1-Info!D$26)*M$4*D756</f>
        <v>8.3594702120496373E-5</v>
      </c>
      <c r="G757" s="3"/>
      <c r="H757" s="3">
        <f t="shared" si="22"/>
        <v>0.99991640529789505</v>
      </c>
    </row>
    <row r="758" spans="1:8" x14ac:dyDescent="0.45">
      <c r="A758">
        <f t="shared" si="23"/>
        <v>757</v>
      </c>
      <c r="B758" s="3">
        <f>B757*(1-K$4)*(1-Info!D$25)+E757+F757</f>
        <v>0.99060359334726156</v>
      </c>
      <c r="C758" s="3">
        <f>C757*(1-Info!D$25)*(1-L$4)+(1-Info!D$25)*K$4*B757</f>
        <v>2.5698153053821298E-3</v>
      </c>
      <c r="D758" s="3">
        <f>D757*(1-Info!D$25)*(1-Info!D$26)*(1-M$4) + (1-Info!D$25)*L$4*C757</f>
        <v>6.6321089874819454E-3</v>
      </c>
      <c r="E758" s="3">
        <f>Info!D$25*(B757+C757+D757)+(1-Info!D$25)*Info!D$26*D757</f>
        <v>1.1088765222702545E-4</v>
      </c>
      <c r="F758" s="3">
        <f>(1-Info!D$25)*(1-Info!D$26)*M$4*D757</f>
        <v>8.3594707662871105E-5</v>
      </c>
      <c r="G758" s="3"/>
      <c r="H758" s="3">
        <f t="shared" si="22"/>
        <v>0.99991640529235259</v>
      </c>
    </row>
    <row r="759" spans="1:8" x14ac:dyDescent="0.45">
      <c r="A759">
        <f t="shared" si="23"/>
        <v>758</v>
      </c>
      <c r="B759" s="3">
        <f>B758*(1-K$4)*(1-Info!D$25)+E758+F758</f>
        <v>0.99060359291698952</v>
      </c>
      <c r="C759" s="3">
        <f>C758*(1-Info!D$25)*(1-L$4)+(1-Info!D$25)*K$4*B758</f>
        <v>2.5698153035491429E-3</v>
      </c>
      <c r="D759" s="3">
        <f>D758*(1-Info!D$25)*(1-Info!D$26)*(1-M$4) + (1-Info!D$25)*L$4*C758</f>
        <v>6.6321094123426112E-3</v>
      </c>
      <c r="E759" s="3">
        <f>Info!D$25*(B758+C758+D758)+(1-Info!D$25)*Info!D$26*D758</f>
        <v>1.1088765402344298E-4</v>
      </c>
      <c r="F759" s="3">
        <f>(1-Info!D$25)*(1-Info!D$26)*M$4*D758</f>
        <v>8.359471311084205E-5</v>
      </c>
      <c r="G759" s="3"/>
      <c r="H759" s="3">
        <f t="shared" si="22"/>
        <v>0.99991640528690473</v>
      </c>
    </row>
    <row r="760" spans="1:8" x14ac:dyDescent="0.45">
      <c r="A760">
        <f t="shared" si="23"/>
        <v>759</v>
      </c>
      <c r="B760" s="3">
        <f>B759*(1-K$4)*(1-Info!D$25)+E759+F759</f>
        <v>0.99060359249404639</v>
      </c>
      <c r="C760" s="3">
        <f>C759*(1-Info!D$25)*(1-L$4)+(1-Info!D$25)*K$4*B759</f>
        <v>2.5698153017473776E-3</v>
      </c>
      <c r="D760" s="3">
        <f>D759*(1-Info!D$25)*(1-Info!D$26)*(1-M$4) + (1-Info!D$25)*L$4*C759</f>
        <v>6.6321098299665865E-3</v>
      </c>
      <c r="E760" s="3">
        <f>Info!D$25*(B759+C759+D759)+(1-Info!D$25)*Info!D$26*D759</f>
        <v>1.1088765578926196E-4</v>
      </c>
      <c r="F760" s="3">
        <f>(1-Info!D$25)*(1-Info!D$26)*M$4*D759</f>
        <v>8.359471846601723E-5</v>
      </c>
      <c r="G760" s="3"/>
      <c r="H760" s="3">
        <f t="shared" si="22"/>
        <v>0.99991640528154957</v>
      </c>
    </row>
    <row r="761" spans="1:8" x14ac:dyDescent="0.45">
      <c r="A761">
        <f t="shared" si="23"/>
        <v>760</v>
      </c>
      <c r="B761" s="3">
        <f>B760*(1-K$4)*(1-Info!D$25)+E760+F760</f>
        <v>0.99060359207830717</v>
      </c>
      <c r="C761" s="3">
        <f>C760*(1-Info!D$25)*(1-L$4)+(1-Info!D$25)*K$4*B760</f>
        <v>2.5698152999763025E-3</v>
      </c>
      <c r="D761" s="3">
        <f>D760*(1-Info!D$25)*(1-Info!D$26)*(1-M$4) + (1-Info!D$25)*L$4*C760</f>
        <v>6.6321102404771348E-3</v>
      </c>
      <c r="E761" s="3">
        <f>Info!D$25*(B760+C760+D760)+(1-Info!D$25)*Info!D$26*D760</f>
        <v>1.1088765752500359E-4</v>
      </c>
      <c r="F761" s="3">
        <f>(1-Info!D$25)*(1-Info!D$26)*M$4*D760</f>
        <v>8.3594723729977233E-5</v>
      </c>
      <c r="G761" s="3"/>
      <c r="H761" s="3">
        <f t="shared" si="22"/>
        <v>0.99991640527628567</v>
      </c>
    </row>
    <row r="762" spans="1:8" x14ac:dyDescent="0.45">
      <c r="A762">
        <f t="shared" si="23"/>
        <v>761</v>
      </c>
      <c r="B762" s="3">
        <f>B761*(1-K$4)*(1-Info!D$25)+E761+F761</f>
        <v>0.99060359166964929</v>
      </c>
      <c r="C762" s="3">
        <f>C761*(1-Info!D$25)*(1-L$4)+(1-Info!D$25)*K$4*B761</f>
        <v>2.5698152982353939E-3</v>
      </c>
      <c r="D762" s="3">
        <f>D761*(1-Info!D$25)*(1-Info!D$26)*(1-M$4) + (1-Info!D$25)*L$4*C761</f>
        <v>6.6321106439954204E-3</v>
      </c>
      <c r="E762" s="3">
        <f>Info!D$25*(B761+C761+D761)+(1-Info!D$25)*Info!D$26*D761</f>
        <v>1.1088765923118018E-4</v>
      </c>
      <c r="F762" s="3">
        <f>(1-Info!D$25)*(1-Info!D$26)*M$4*D761</f>
        <v>8.3594728904275723E-5</v>
      </c>
      <c r="G762" s="3"/>
      <c r="H762" s="3">
        <f t="shared" si="22"/>
        <v>0.99991640527111125</v>
      </c>
    </row>
    <row r="763" spans="1:8" x14ac:dyDescent="0.45">
      <c r="A763">
        <f t="shared" si="23"/>
        <v>762</v>
      </c>
      <c r="B763" s="3">
        <f>B762*(1-K$4)*(1-Info!D$25)+E762+F762</f>
        <v>0.99060359126795217</v>
      </c>
      <c r="C763" s="3">
        <f>C762*(1-Info!D$25)*(1-L$4)+(1-Info!D$25)*K$4*B762</f>
        <v>2.5698152965241382E-3</v>
      </c>
      <c r="D763" s="3">
        <f>D762*(1-Info!D$25)*(1-Info!D$26)*(1-M$4) + (1-Info!D$25)*L$4*C762</f>
        <v>6.6321110406405426E-3</v>
      </c>
      <c r="E763" s="3">
        <f>Info!D$25*(B762+C762+D762)+(1-Info!D$25)*Info!D$26*D762</f>
        <v>1.1088766090829529E-4</v>
      </c>
      <c r="F763" s="3">
        <f>(1-Info!D$25)*(1-Info!D$26)*M$4*D762</f>
        <v>8.3594733990439919E-5</v>
      </c>
      <c r="G763" s="3"/>
      <c r="H763" s="3">
        <f t="shared" si="22"/>
        <v>0.9999164052660251</v>
      </c>
    </row>
    <row r="764" spans="1:8" x14ac:dyDescent="0.45">
      <c r="A764">
        <f t="shared" si="23"/>
        <v>763</v>
      </c>
      <c r="B764" s="3">
        <f>B763*(1-K$4)*(1-Info!D$25)+E763+F763</f>
        <v>0.99060359087309713</v>
      </c>
      <c r="C764" s="3">
        <f>C763*(1-Info!D$25)*(1-L$4)+(1-Info!D$25)*K$4*B763</f>
        <v>2.5698152948420306E-3</v>
      </c>
      <c r="D764" s="3">
        <f>D763*(1-Info!D$25)*(1-Info!D$26)*(1-M$4) + (1-Info!D$25)*L$4*C763</f>
        <v>6.6321114305295734E-3</v>
      </c>
      <c r="E764" s="3">
        <f>Info!D$25*(B763+C763+D763)+(1-Info!D$25)*Info!D$26*D763</f>
        <v>1.1088766255684397E-4</v>
      </c>
      <c r="F764" s="3">
        <f>(1-Info!D$25)*(1-Info!D$26)*M$4*D763</f>
        <v>8.3594738989971023E-5</v>
      </c>
      <c r="G764" s="3"/>
      <c r="H764" s="3">
        <f t="shared" si="22"/>
        <v>0.99991640526102554</v>
      </c>
    </row>
    <row r="765" spans="1:8" x14ac:dyDescent="0.45">
      <c r="A765">
        <f t="shared" si="23"/>
        <v>764</v>
      </c>
      <c r="B765" s="3">
        <f>B764*(1-K$4)*(1-Info!D$25)+E764+F764</f>
        <v>0.99060359048496782</v>
      </c>
      <c r="C765" s="3">
        <f>C764*(1-Info!D$25)*(1-L$4)+(1-Info!D$25)*K$4*B764</f>
        <v>2.5698152931885746E-3</v>
      </c>
      <c r="D765" s="3">
        <f>D764*(1-Info!D$25)*(1-Info!D$26)*(1-M$4) + (1-Info!D$25)*L$4*C764</f>
        <v>6.6321118137775891E-3</v>
      </c>
      <c r="E765" s="3">
        <f>Info!D$25*(B764+C764+D764)+(1-Info!D$25)*Info!D$26*D764</f>
        <v>1.1088766417731275E-4</v>
      </c>
      <c r="F765" s="3">
        <f>(1-Info!D$25)*(1-Info!D$26)*M$4*D764</f>
        <v>8.3594743904344686E-5</v>
      </c>
      <c r="G765" s="3"/>
      <c r="H765" s="3">
        <f t="shared" si="22"/>
        <v>0.99991640525611125</v>
      </c>
    </row>
    <row r="766" spans="1:8" x14ac:dyDescent="0.45">
      <c r="A766">
        <f t="shared" si="23"/>
        <v>765</v>
      </c>
      <c r="B766" s="3">
        <f>B765*(1-K$4)*(1-Info!D$25)+E765+F765</f>
        <v>0.99060359010344945</v>
      </c>
      <c r="C766" s="3">
        <f>C765*(1-Info!D$25)*(1-L$4)+(1-Info!D$25)*K$4*B765</f>
        <v>2.5698152915632818E-3</v>
      </c>
      <c r="D766" s="3">
        <f>D765*(1-Info!D$25)*(1-Info!D$26)*(1-M$4) + (1-Info!D$25)*L$4*C765</f>
        <v>6.6321121904977069E-3</v>
      </c>
      <c r="E766" s="3">
        <f>Info!D$25*(B765+C765+D765)+(1-Info!D$25)*Info!D$26*D765</f>
        <v>1.1088766577017996E-4</v>
      </c>
      <c r="F766" s="3">
        <f>(1-Info!D$25)*(1-Info!D$26)*M$4*D765</f>
        <v>8.3594748735011369E-5</v>
      </c>
      <c r="G766" s="3"/>
      <c r="H766" s="3">
        <f t="shared" si="22"/>
        <v>0.99991640525128067</v>
      </c>
    </row>
    <row r="767" spans="1:8" x14ac:dyDescent="0.45">
      <c r="A767">
        <f t="shared" si="23"/>
        <v>766</v>
      </c>
      <c r="B767" s="3">
        <f>B766*(1-K$4)*(1-Info!D$25)+E766+F766</f>
        <v>0.99060358972842943</v>
      </c>
      <c r="C767" s="3">
        <f>C766*(1-Info!D$25)*(1-L$4)+(1-Info!D$25)*K$4*B766</f>
        <v>2.5698152899656726E-3</v>
      </c>
      <c r="D767" s="3">
        <f>D766*(1-Info!D$25)*(1-Info!D$26)*(1-M$4) + (1-Info!D$25)*L$4*C766</f>
        <v>6.6321125608011173E-3</v>
      </c>
      <c r="E767" s="3">
        <f>Info!D$25*(B766+C766+D766)+(1-Info!D$25)*Info!D$26*D766</f>
        <v>1.1088766733591573E-4</v>
      </c>
      <c r="F767" s="3">
        <f>(1-Info!D$25)*(1-Info!D$26)*M$4*D766</f>
        <v>8.3594753483396864E-5</v>
      </c>
      <c r="G767" s="3"/>
      <c r="H767" s="3">
        <f t="shared" si="22"/>
        <v>0.99991640524653214</v>
      </c>
    </row>
    <row r="768" spans="1:8" x14ac:dyDescent="0.45">
      <c r="A768">
        <f t="shared" si="23"/>
        <v>767</v>
      </c>
      <c r="B768" s="3">
        <f>B767*(1-K$4)*(1-Info!D$25)+E767+F767</f>
        <v>0.99060358935979731</v>
      </c>
      <c r="C768" s="3">
        <f>C767*(1-Info!D$25)*(1-L$4)+(1-Info!D$25)*K$4*B767</f>
        <v>2.569815288395276E-3</v>
      </c>
      <c r="D768" s="3">
        <f>D767*(1-Info!D$25)*(1-Info!D$26)*(1-M$4) + (1-Info!D$25)*L$4*C767</f>
        <v>6.6321129247971164E-3</v>
      </c>
      <c r="E768" s="3">
        <f>Info!D$25*(B767+C767+D767)+(1-Info!D$25)*Info!D$26*D767</f>
        <v>1.1088766887498216E-4</v>
      </c>
      <c r="F768" s="3">
        <f>(1-Info!D$25)*(1-Info!D$26)*M$4*D767</f>
        <v>8.3594758150902694E-5</v>
      </c>
      <c r="G768" s="3"/>
      <c r="H768" s="3">
        <f t="shared" si="22"/>
        <v>0.99991640524186476</v>
      </c>
    </row>
    <row r="769" spans="1:8" x14ac:dyDescent="0.45">
      <c r="A769">
        <f t="shared" si="23"/>
        <v>768</v>
      </c>
      <c r="B769" s="3">
        <f>B768*(1-K$4)*(1-Info!D$25)+E768+F768</f>
        <v>0.99060358899744405</v>
      </c>
      <c r="C769" s="3">
        <f>C768*(1-Info!D$25)*(1-L$4)+(1-Info!D$25)*K$4*B768</f>
        <v>2.569815286851628E-3</v>
      </c>
      <c r="D769" s="3">
        <f>D768*(1-Info!D$25)*(1-Info!D$26)*(1-M$4) + (1-Info!D$25)*L$4*C768</f>
        <v>6.6321132825931384E-3</v>
      </c>
      <c r="E769" s="3">
        <f>Info!D$25*(B768+C768+D768)+(1-Info!D$25)*Info!D$26*D768</f>
        <v>1.1088767038783354E-4</v>
      </c>
      <c r="F769" s="3">
        <f>(1-Info!D$25)*(1-Info!D$26)*M$4*D768</f>
        <v>8.3594762738906485E-5</v>
      </c>
      <c r="G769" s="3"/>
      <c r="H769" s="3">
        <f t="shared" si="22"/>
        <v>0.99991640523727665</v>
      </c>
    </row>
    <row r="770" spans="1:8" x14ac:dyDescent="0.45">
      <c r="A770">
        <f t="shared" si="23"/>
        <v>769</v>
      </c>
      <c r="B770" s="3">
        <f>B769*(1-K$4)*(1-Info!D$25)+E769+F769</f>
        <v>0.99060358864126274</v>
      </c>
      <c r="C770" s="3">
        <f>C769*(1-Info!D$25)*(1-L$4)+(1-Info!D$25)*K$4*B769</f>
        <v>2.5698152853342732E-3</v>
      </c>
      <c r="D770" s="3">
        <f>D769*(1-Info!D$25)*(1-Info!D$26)*(1-M$4) + (1-Info!D$25)*L$4*C769</f>
        <v>6.6321136342947888E-3</v>
      </c>
      <c r="E770" s="3">
        <f>Info!D$25*(B769+C769+D769)+(1-Info!D$25)*Info!D$26*D769</f>
        <v>1.1088767187491639E-4</v>
      </c>
      <c r="F770" s="3">
        <f>(1-Info!D$25)*(1-Info!D$26)*M$4*D769</f>
        <v>8.359476724876238E-5</v>
      </c>
      <c r="G770" s="3"/>
      <c r="H770" s="3">
        <f t="shared" si="22"/>
        <v>0.99991640523276681</v>
      </c>
    </row>
    <row r="771" spans="1:8" x14ac:dyDescent="0.45">
      <c r="A771">
        <f t="shared" si="23"/>
        <v>770</v>
      </c>
      <c r="B771" s="3">
        <f>B770*(1-K$4)*(1-Info!D$25)+E770+F770</f>
        <v>0.99060358829114836</v>
      </c>
      <c r="C771" s="3">
        <f>C770*(1-Info!D$25)*(1-L$4)+(1-Info!D$25)*K$4*B770</f>
        <v>2.5698152838427636E-3</v>
      </c>
      <c r="D771" s="3">
        <f>D770*(1-Info!D$25)*(1-Info!D$26)*(1-M$4) + (1-Info!D$25)*L$4*C770</f>
        <v>6.6321139800058736E-3</v>
      </c>
      <c r="E771" s="3">
        <f>Info!D$25*(B770+C770+D770)+(1-Info!D$25)*Info!D$26*D770</f>
        <v>1.1088767333666961E-4</v>
      </c>
      <c r="F771" s="3">
        <f>(1-Info!D$25)*(1-Info!D$26)*M$4*D770</f>
        <v>8.3594771681801494E-5</v>
      </c>
      <c r="G771" s="3"/>
      <c r="H771" s="3">
        <f t="shared" ref="H771:H834" si="24">SUM(B771:E771)</f>
        <v>0.99991640522833369</v>
      </c>
    </row>
    <row r="772" spans="1:8" x14ac:dyDescent="0.45">
      <c r="A772">
        <f t="shared" ref="A772:A835" si="25">A771+1</f>
        <v>771</v>
      </c>
      <c r="B772" s="3">
        <f>B771*(1-K$4)*(1-Info!D$25)+E771+F771</f>
        <v>0.99060358794699754</v>
      </c>
      <c r="C772" s="3">
        <f>C771*(1-Info!D$25)*(1-L$4)+(1-Info!D$25)*K$4*B771</f>
        <v>2.569815282376659E-3</v>
      </c>
      <c r="D772" s="3">
        <f>D771*(1-Info!D$25)*(1-Info!D$26)*(1-M$4) + (1-Info!D$25)*L$4*C771</f>
        <v>6.6321143198284317E-3</v>
      </c>
      <c r="E772" s="3">
        <f>Info!D$25*(B771+C771+D771)+(1-Info!D$25)*Info!D$26*D771</f>
        <v>1.1088767477352466E-4</v>
      </c>
      <c r="F772" s="3">
        <f>(1-Info!D$25)*(1-Info!D$26)*M$4*D771</f>
        <v>8.3594776039332255E-5</v>
      </c>
      <c r="G772" s="3"/>
      <c r="H772" s="3">
        <f t="shared" si="24"/>
        <v>0.99991640522397618</v>
      </c>
    </row>
    <row r="773" spans="1:8" x14ac:dyDescent="0.45">
      <c r="A773">
        <f t="shared" si="25"/>
        <v>772</v>
      </c>
      <c r="B773" s="3">
        <f>B772*(1-K$4)*(1-Info!D$25)+E772+F772</f>
        <v>0.9906035876087087</v>
      </c>
      <c r="C773" s="3">
        <f>C772*(1-Info!D$25)*(1-L$4)+(1-Info!D$25)*K$4*B772</f>
        <v>2.569815280935527E-3</v>
      </c>
      <c r="D773" s="3">
        <f>D772*(1-Info!D$25)*(1-Info!D$26)*(1-M$4) + (1-Info!D$25)*L$4*C772</f>
        <v>6.6321146538627605E-3</v>
      </c>
      <c r="E773" s="3">
        <f>Info!D$25*(B772+C772+D772)+(1-Info!D$25)*Info!D$26*D772</f>
        <v>1.1088767618590563E-4</v>
      </c>
      <c r="F773" s="3">
        <f>(1-Info!D$25)*(1-Info!D$26)*M$4*D772</f>
        <v>8.3594780322640826E-5</v>
      </c>
      <c r="G773" s="3"/>
      <c r="H773" s="3">
        <f t="shared" si="24"/>
        <v>0.99991640521969283</v>
      </c>
    </row>
    <row r="774" spans="1:8" x14ac:dyDescent="0.45">
      <c r="A774">
        <f t="shared" si="25"/>
        <v>773</v>
      </c>
      <c r="B774" s="3">
        <f>B773*(1-K$4)*(1-Info!D$25)+E773+F773</f>
        <v>0.99060358727618192</v>
      </c>
      <c r="C774" s="3">
        <f>C773*(1-Info!D$25)*(1-L$4)+(1-Info!D$25)*K$4*B773</f>
        <v>2.5698152795189414E-3</v>
      </c>
      <c r="D774" s="3">
        <f>D773*(1-Info!D$25)*(1-Info!D$26)*(1-M$4) + (1-Info!D$25)*L$4*C773</f>
        <v>6.6321149822074531E-3</v>
      </c>
      <c r="E774" s="3">
        <f>Info!D$25*(B773+C773+D773)+(1-Info!D$25)*Info!D$26*D773</f>
        <v>1.108876775742294E-4</v>
      </c>
      <c r="F774" s="3">
        <f>(1-Info!D$25)*(1-Info!D$26)*M$4*D773</f>
        <v>8.35947845329914E-5</v>
      </c>
      <c r="G774" s="3"/>
      <c r="H774" s="3">
        <f t="shared" si="24"/>
        <v>0.99991640521548264</v>
      </c>
    </row>
    <row r="775" spans="1:8" x14ac:dyDescent="0.45">
      <c r="A775">
        <f t="shared" si="25"/>
        <v>774</v>
      </c>
      <c r="B775" s="3">
        <f>B774*(1-K$4)*(1-Info!D$25)+E774+F774</f>
        <v>0.99060358694931916</v>
      </c>
      <c r="C775" s="3">
        <f>C774*(1-Info!D$25)*(1-L$4)+(1-Info!D$25)*K$4*B774</f>
        <v>2.5698152781264845E-3</v>
      </c>
      <c r="D775" s="3">
        <f>D774*(1-Info!D$25)*(1-Info!D$26)*(1-M$4) + (1-Info!D$25)*L$4*C774</f>
        <v>6.6321153049594198E-3</v>
      </c>
      <c r="E775" s="3">
        <f>Info!D$25*(B774+C774+D774)+(1-Info!D$25)*Info!D$26*D774</f>
        <v>1.1088767893890574E-4</v>
      </c>
      <c r="F775" s="3">
        <f>(1-Info!D$25)*(1-Info!D$26)*M$4*D774</f>
        <v>8.3594788671626703E-5</v>
      </c>
      <c r="G775" s="3"/>
      <c r="H775" s="3">
        <f t="shared" si="24"/>
        <v>0.99991640521134395</v>
      </c>
    </row>
    <row r="776" spans="1:8" x14ac:dyDescent="0.45">
      <c r="A776">
        <f t="shared" si="25"/>
        <v>775</v>
      </c>
      <c r="B776" s="3">
        <f>B775*(1-K$4)*(1-Info!D$25)+E775+F775</f>
        <v>0.99060358662802372</v>
      </c>
      <c r="C776" s="3">
        <f>C775*(1-Info!D$25)*(1-L$4)+(1-Info!D$25)*K$4*B775</f>
        <v>2.5698152767577457E-3</v>
      </c>
      <c r="D776" s="3">
        <f>D775*(1-Info!D$25)*(1-Info!D$26)*(1-M$4) + (1-Info!D$25)*L$4*C775</f>
        <v>6.6321156222139237E-3</v>
      </c>
      <c r="E776" s="3">
        <f>Info!D$25*(B775+C775+D775)+(1-Info!D$25)*Info!D$26*D775</f>
        <v>1.108876802803374E-4</v>
      </c>
      <c r="F776" s="3">
        <f>(1-Info!D$25)*(1-Info!D$26)*M$4*D775</f>
        <v>8.3594792739768238E-5</v>
      </c>
      <c r="G776" s="3"/>
      <c r="H776" s="3">
        <f t="shared" si="24"/>
        <v>0.99991640520727565</v>
      </c>
    </row>
    <row r="777" spans="1:8" x14ac:dyDescent="0.45">
      <c r="A777">
        <f t="shared" si="25"/>
        <v>776</v>
      </c>
      <c r="B777" s="3">
        <f>B776*(1-K$4)*(1-Info!D$25)+E776+F776</f>
        <v>0.99060358631220102</v>
      </c>
      <c r="C777" s="3">
        <f>C776*(1-Info!D$25)*(1-L$4)+(1-Info!D$25)*K$4*B776</f>
        <v>2.5698152754123206E-3</v>
      </c>
      <c r="D777" s="3">
        <f>D776*(1-Info!D$25)*(1-Info!D$26)*(1-M$4) + (1-Info!D$25)*L$4*C776</f>
        <v>6.6321159340646035E-3</v>
      </c>
      <c r="E777" s="3">
        <f>Info!D$25*(B776+C776+D776)+(1-Info!D$25)*Info!D$26*D776</f>
        <v>1.1088768159892033E-4</v>
      </c>
      <c r="F777" s="3">
        <f>(1-Info!D$25)*(1-Info!D$26)*M$4*D776</f>
        <v>8.3594796738616759E-5</v>
      </c>
      <c r="G777" s="3"/>
      <c r="H777" s="3">
        <f t="shared" si="24"/>
        <v>0.99991640520327696</v>
      </c>
    </row>
    <row r="778" spans="1:8" x14ac:dyDescent="0.45">
      <c r="A778">
        <f t="shared" si="25"/>
        <v>777</v>
      </c>
      <c r="B778" s="3">
        <f>B777*(1-K$4)*(1-Info!D$25)+E777+F777</f>
        <v>0.9906035860017578</v>
      </c>
      <c r="C778" s="3">
        <f>C777*(1-Info!D$25)*(1-L$4)+(1-Info!D$25)*K$4*B777</f>
        <v>2.5698152740898121E-3</v>
      </c>
      <c r="D778" s="3">
        <f>D777*(1-Info!D$25)*(1-Info!D$26)*(1-M$4) + (1-Info!D$25)*L$4*C777</f>
        <v>6.6321162406035037E-3</v>
      </c>
      <c r="E778" s="3">
        <f>Info!D$25*(B777+C777+D777)+(1-Info!D$25)*Info!D$26*D777</f>
        <v>1.1088768289504373E-4</v>
      </c>
      <c r="F778" s="3">
        <f>(1-Info!D$25)*(1-Info!D$26)*M$4*D777</f>
        <v>8.3594800669352541E-5</v>
      </c>
      <c r="G778" s="3"/>
      <c r="H778" s="3">
        <f t="shared" si="24"/>
        <v>0.99991640519934621</v>
      </c>
    </row>
    <row r="779" spans="1:8" x14ac:dyDescent="0.45">
      <c r="A779">
        <f t="shared" si="25"/>
        <v>778</v>
      </c>
      <c r="B779" s="3">
        <f>B778*(1-K$4)*(1-Info!D$25)+E778+F778</f>
        <v>0.99060358569660234</v>
      </c>
      <c r="C779" s="3">
        <f>C778*(1-Info!D$25)*(1-L$4)+(1-Info!D$25)*K$4*B778</f>
        <v>2.5698152727898303E-3</v>
      </c>
      <c r="D779" s="3">
        <f>D778*(1-Info!D$25)*(1-Info!D$26)*(1-M$4) + (1-Info!D$25)*L$4*C778</f>
        <v>6.6321165419210987E-3</v>
      </c>
      <c r="E779" s="3">
        <f>Info!D$25*(B778+C778+D778)+(1-Info!D$25)*Info!D$26*D778</f>
        <v>1.1088768416909015E-4</v>
      </c>
      <c r="F779" s="3">
        <f>(1-Info!D$25)*(1-Info!D$26)*M$4*D778</f>
        <v>8.3594804533135763E-5</v>
      </c>
      <c r="G779" s="3"/>
      <c r="H779" s="3">
        <f t="shared" si="24"/>
        <v>0.99991640519548242</v>
      </c>
    </row>
    <row r="780" spans="1:8" x14ac:dyDescent="0.45">
      <c r="A780">
        <f t="shared" si="25"/>
        <v>779</v>
      </c>
      <c r="B780" s="3">
        <f>B779*(1-K$4)*(1-Info!D$25)+E779+F779</f>
        <v>0.99060358539664461</v>
      </c>
      <c r="C780" s="3">
        <f>C779*(1-Info!D$25)*(1-L$4)+(1-Info!D$25)*K$4*B779</f>
        <v>2.5698152715119913E-3</v>
      </c>
      <c r="D780" s="3">
        <f>D779*(1-Info!D$25)*(1-Info!D$26)*(1-M$4) + (1-Info!D$25)*L$4*C779</f>
        <v>6.6321168381063235E-3</v>
      </c>
      <c r="E780" s="3">
        <f>Info!D$25*(B779+C779+D779)+(1-Info!D$25)*Info!D$26*D779</f>
        <v>1.1088768542143562E-4</v>
      </c>
      <c r="F780" s="3">
        <f>(1-Info!D$25)*(1-Info!D$26)*M$4*D779</f>
        <v>8.3594808331106815E-5</v>
      </c>
      <c r="G780" s="3"/>
      <c r="H780" s="3">
        <f t="shared" si="24"/>
        <v>0.99991640519168434</v>
      </c>
    </row>
    <row r="781" spans="1:8" x14ac:dyDescent="0.45">
      <c r="A781">
        <f t="shared" si="25"/>
        <v>780</v>
      </c>
      <c r="B781" s="3">
        <f>B780*(1-K$4)*(1-Info!D$25)+E780+F780</f>
        <v>0.99060358510179614</v>
      </c>
      <c r="C781" s="3">
        <f>C780*(1-Info!D$25)*(1-L$4)+(1-Info!D$25)*K$4*B780</f>
        <v>2.5698152702559179E-3</v>
      </c>
      <c r="D781" s="3">
        <f>D780*(1-Info!D$25)*(1-Info!D$26)*(1-M$4) + (1-Info!D$25)*L$4*C780</f>
        <v>6.6321171292465985E-3</v>
      </c>
      <c r="E781" s="3">
        <f>Info!D$25*(B780+C780+D780)+(1-Info!D$25)*Info!D$26*D780</f>
        <v>1.1088768665244975E-4</v>
      </c>
      <c r="F781" s="3">
        <f>(1-Info!D$25)*(1-Info!D$26)*M$4*D780</f>
        <v>8.3594812064386668E-5</v>
      </c>
      <c r="G781" s="3"/>
      <c r="H781" s="3">
        <f t="shared" si="24"/>
        <v>0.99991640518795111</v>
      </c>
    </row>
    <row r="782" spans="1:8" x14ac:dyDescent="0.45">
      <c r="A782">
        <f t="shared" si="25"/>
        <v>781</v>
      </c>
      <c r="B782" s="3">
        <f>B781*(1-K$4)*(1-Info!D$25)+E781+F781</f>
        <v>0.99060358481196997</v>
      </c>
      <c r="C782" s="3">
        <f>C781*(1-Info!D$25)*(1-L$4)+(1-Info!D$25)*K$4*B781</f>
        <v>2.5698152690212393E-3</v>
      </c>
      <c r="D782" s="3">
        <f>D781*(1-Info!D$25)*(1-Info!D$26)*(1-M$4) + (1-Info!D$25)*L$4*C781</f>
        <v>6.6321174154278552E-3</v>
      </c>
      <c r="E782" s="3">
        <f>Info!D$25*(B781+C781+D781)+(1-Info!D$25)*Info!D$26*D781</f>
        <v>1.1088768786249594E-4</v>
      </c>
      <c r="F782" s="3">
        <f>(1-Info!D$25)*(1-Info!D$26)*M$4*D781</f>
        <v>8.3594815734077237E-5</v>
      </c>
      <c r="G782" s="3"/>
      <c r="H782" s="3">
        <f t="shared" si="24"/>
        <v>0.9999164051842816</v>
      </c>
    </row>
    <row r="783" spans="1:8" x14ac:dyDescent="0.45">
      <c r="A783">
        <f t="shared" si="25"/>
        <v>782</v>
      </c>
      <c r="B783" s="3">
        <f>B782*(1-K$4)*(1-Info!D$25)+E782+F782</f>
        <v>0.99060358452708031</v>
      </c>
      <c r="C783" s="3">
        <f>C782*(1-Info!D$25)*(1-L$4)+(1-Info!D$25)*K$4*B782</f>
        <v>2.5698152678075912E-3</v>
      </c>
      <c r="D783" s="3">
        <f>D782*(1-Info!D$25)*(1-Info!D$26)*(1-M$4) + (1-Info!D$25)*L$4*C782</f>
        <v>6.6321176967345614E-3</v>
      </c>
      <c r="E783" s="3">
        <f>Info!D$25*(B782+C782+D782)+(1-Info!D$25)*Info!D$26*D782</f>
        <v>1.108876890519313E-4</v>
      </c>
      <c r="F783" s="3">
        <f>(1-Info!D$25)*(1-Info!D$26)*M$4*D782</f>
        <v>8.3594819341261626E-5</v>
      </c>
      <c r="G783" s="3"/>
      <c r="H783" s="3">
        <f t="shared" si="24"/>
        <v>0.99991640518067448</v>
      </c>
    </row>
    <row r="784" spans="1:8" x14ac:dyDescent="0.45">
      <c r="A784">
        <f t="shared" si="25"/>
        <v>783</v>
      </c>
      <c r="B784" s="3">
        <f>B783*(1-K$4)*(1-Info!D$25)+E783+F783</f>
        <v>0.99060358424704331</v>
      </c>
      <c r="C784" s="3">
        <f>C783*(1-Info!D$25)*(1-L$4)+(1-Info!D$25)*K$4*B783</f>
        <v>2.569815266614615E-3</v>
      </c>
      <c r="D784" s="3">
        <f>D783*(1-Info!D$25)*(1-Info!D$26)*(1-M$4) + (1-Info!D$25)*L$4*C783</f>
        <v>6.6321179732497446E-3</v>
      </c>
      <c r="E784" s="3">
        <f>Info!D$25*(B783+C783+D783)+(1-Info!D$25)*Info!D$26*D783</f>
        <v>1.1088769022110691E-4</v>
      </c>
      <c r="F784" s="3">
        <f>(1-Info!D$25)*(1-Info!D$26)*M$4*D783</f>
        <v>8.3594822887004535E-5</v>
      </c>
      <c r="G784" s="3"/>
      <c r="H784" s="3">
        <f t="shared" si="24"/>
        <v>0.99991640517712876</v>
      </c>
    </row>
    <row r="785" spans="1:8" x14ac:dyDescent="0.45">
      <c r="A785">
        <f t="shared" si="25"/>
        <v>784</v>
      </c>
      <c r="B785" s="3">
        <f>B784*(1-K$4)*(1-Info!D$25)+E784+F784</f>
        <v>0.99060358397177617</v>
      </c>
      <c r="C785" s="3">
        <f>C784*(1-Info!D$25)*(1-L$4)+(1-Info!D$25)*K$4*B784</f>
        <v>2.5698152654419588E-3</v>
      </c>
      <c r="D785" s="3">
        <f>D784*(1-Info!D$25)*(1-Info!D$26)*(1-M$4) + (1-Info!D$25)*L$4*C784</f>
        <v>6.6321182450550216E-3</v>
      </c>
      <c r="E785" s="3">
        <f>Info!D$25*(B784+C784+D784)+(1-Info!D$25)*Info!D$26*D784</f>
        <v>1.1088769137036783E-4</v>
      </c>
      <c r="F785" s="3">
        <f>(1-Info!D$25)*(1-Info!D$26)*M$4*D784</f>
        <v>8.3594826372352478E-5</v>
      </c>
      <c r="G785" s="3"/>
      <c r="H785" s="3">
        <f t="shared" si="24"/>
        <v>0.99991640517364355</v>
      </c>
    </row>
    <row r="786" spans="1:8" x14ac:dyDescent="0.45">
      <c r="A786">
        <f t="shared" si="25"/>
        <v>785</v>
      </c>
      <c r="B786" s="3">
        <f>B785*(1-K$4)*(1-Info!D$25)+E785+F785</f>
        <v>0.99060358370119761</v>
      </c>
      <c r="C786" s="3">
        <f>C785*(1-Info!D$25)*(1-L$4)+(1-Info!D$25)*K$4*B785</f>
        <v>2.5698152642892763E-3</v>
      </c>
      <c r="D786" s="3">
        <f>D785*(1-Info!D$25)*(1-Info!D$26)*(1-M$4) + (1-Info!D$25)*L$4*C785</f>
        <v>6.632118512230614E-3</v>
      </c>
      <c r="E786" s="3">
        <f>Info!D$25*(B785+C785+D785)+(1-Info!D$25)*Info!D$26*D785</f>
        <v>1.1088769250005331E-4</v>
      </c>
      <c r="F786" s="3">
        <f>(1-Info!D$25)*(1-Info!D$26)*M$4*D785</f>
        <v>8.3594829798334198E-5</v>
      </c>
      <c r="G786" s="3"/>
      <c r="H786" s="3">
        <f t="shared" si="24"/>
        <v>0.99991640517021751</v>
      </c>
    </row>
    <row r="787" spans="1:8" x14ac:dyDescent="0.45">
      <c r="A787">
        <f t="shared" si="25"/>
        <v>786</v>
      </c>
      <c r="B787" s="3">
        <f>B786*(1-K$4)*(1-Info!D$25)+E786+F786</f>
        <v>0.99060358343522781</v>
      </c>
      <c r="C787" s="3">
        <f>C786*(1-Info!D$25)*(1-L$4)+(1-Info!D$25)*K$4*B786</f>
        <v>2.5698152631562277E-3</v>
      </c>
      <c r="D787" s="3">
        <f>D786*(1-Info!D$25)*(1-Info!D$26)*(1-M$4) + (1-Info!D$25)*L$4*C786</f>
        <v>6.6321187748553797E-3</v>
      </c>
      <c r="E787" s="3">
        <f>Info!D$25*(B786+C786+D786)+(1-Info!D$25)*Info!D$26*D786</f>
        <v>1.1088769361049674E-4</v>
      </c>
      <c r="F787" s="3">
        <f>(1-Info!D$25)*(1-Info!D$26)*M$4*D786</f>
        <v>8.3594833165960851E-5</v>
      </c>
      <c r="G787" s="3"/>
      <c r="H787" s="3">
        <f t="shared" si="24"/>
        <v>0.99991640516684988</v>
      </c>
    </row>
    <row r="788" spans="1:8" x14ac:dyDescent="0.45">
      <c r="A788">
        <f t="shared" si="25"/>
        <v>787</v>
      </c>
      <c r="B788" s="3">
        <f>B787*(1-K$4)*(1-Info!D$25)+E787+F787</f>
        <v>0.99060358317378838</v>
      </c>
      <c r="C788" s="3">
        <f>C787*(1-Info!D$25)*(1-L$4)+(1-Info!D$25)*K$4*B787</f>
        <v>2.5698152620424789E-3</v>
      </c>
      <c r="D788" s="3">
        <f>D787*(1-Info!D$25)*(1-Info!D$26)*(1-M$4) + (1-Info!D$25)*L$4*C787</f>
        <v>6.6321190330068348E-3</v>
      </c>
      <c r="E788" s="3">
        <f>Info!D$25*(B787+C787+D787)+(1-Info!D$25)*Info!D$26*D787</f>
        <v>1.1088769470202586E-4</v>
      </c>
      <c r="F788" s="3">
        <f>(1-Info!D$25)*(1-Info!D$26)*M$4*D787</f>
        <v>8.3594836476226405E-5</v>
      </c>
      <c r="G788" s="3"/>
      <c r="H788" s="3">
        <f t="shared" si="24"/>
        <v>0.99991640516353975</v>
      </c>
    </row>
    <row r="789" spans="1:8" x14ac:dyDescent="0.45">
      <c r="A789">
        <f t="shared" si="25"/>
        <v>788</v>
      </c>
      <c r="B789" s="3">
        <f>B788*(1-K$4)*(1-Info!D$25)+E788+F788</f>
        <v>0.99060358291680206</v>
      </c>
      <c r="C789" s="3">
        <f>C788*(1-Info!D$25)*(1-L$4)+(1-Info!D$25)*K$4*B788</f>
        <v>2.5698152609477001E-3</v>
      </c>
      <c r="D789" s="3">
        <f>D788*(1-Info!D$25)*(1-Info!D$26)*(1-M$4) + (1-Info!D$25)*L$4*C788</f>
        <v>6.6321192867611727E-3</v>
      </c>
      <c r="E789" s="3">
        <f>Info!D$25*(B788+C788+D788)+(1-Info!D$25)*Info!D$26*D788</f>
        <v>1.108876957749629E-4</v>
      </c>
      <c r="F789" s="3">
        <f>(1-Info!D$25)*(1-Info!D$26)*M$4*D788</f>
        <v>8.3594839730107917E-5</v>
      </c>
      <c r="G789" s="3"/>
      <c r="H789" s="3">
        <f t="shared" si="24"/>
        <v>0.9999164051602859</v>
      </c>
    </row>
    <row r="790" spans="1:8" x14ac:dyDescent="0.45">
      <c r="A790">
        <f t="shared" si="25"/>
        <v>789</v>
      </c>
      <c r="B790" s="3">
        <f>B789*(1-K$4)*(1-Info!D$25)+E789+F789</f>
        <v>0.99060358266419302</v>
      </c>
      <c r="C790" s="3">
        <f>C789*(1-Info!D$25)*(1-L$4)+(1-Info!D$25)*K$4*B789</f>
        <v>2.5698152598715687E-3</v>
      </c>
      <c r="D790" s="3">
        <f>D789*(1-Info!D$25)*(1-Info!D$26)*(1-M$4) + (1-Info!D$25)*L$4*C789</f>
        <v>6.6321195361932908E-3</v>
      </c>
      <c r="E790" s="3">
        <f>Info!D$25*(B789+C789+D789)+(1-Info!D$25)*Info!D$26*D789</f>
        <v>1.108876968296245E-4</v>
      </c>
      <c r="F790" s="3">
        <f>(1-Info!D$25)*(1-Info!D$26)*M$4*D789</f>
        <v>8.3594842928565773E-5</v>
      </c>
      <c r="G790" s="3"/>
      <c r="H790" s="3">
        <f t="shared" si="24"/>
        <v>0.99991640515708746</v>
      </c>
    </row>
    <row r="791" spans="1:8" x14ac:dyDescent="0.45">
      <c r="A791">
        <f t="shared" si="25"/>
        <v>790</v>
      </c>
      <c r="B791" s="3">
        <f>B790*(1-K$4)*(1-Info!D$25)+E790+F790</f>
        <v>0.99060358241588664</v>
      </c>
      <c r="C791" s="3">
        <f>C790*(1-Info!D$25)*(1-L$4)+(1-Info!D$25)*K$4*B790</f>
        <v>2.5698152588137678E-3</v>
      </c>
      <c r="D791" s="3">
        <f>D790*(1-Info!D$25)*(1-Info!D$26)*(1-M$4) + (1-Info!D$25)*L$4*C790</f>
        <v>6.6321197813768084E-3</v>
      </c>
      <c r="E791" s="3">
        <f>Info!D$25*(B790+C790+D790)+(1-Info!D$25)*Info!D$26*D790</f>
        <v>1.1088769786632195E-4</v>
      </c>
      <c r="F791" s="3">
        <f>(1-Info!D$25)*(1-Info!D$26)*M$4*D790</f>
        <v>8.3594846072544015E-5</v>
      </c>
      <c r="G791" s="3"/>
      <c r="H791" s="3">
        <f t="shared" si="24"/>
        <v>0.99991640515394342</v>
      </c>
    </row>
    <row r="792" spans="1:8" x14ac:dyDescent="0.45">
      <c r="A792">
        <f t="shared" si="25"/>
        <v>791</v>
      </c>
      <c r="B792" s="3">
        <f>B791*(1-K$4)*(1-Info!D$25)+E791+F791</f>
        <v>0.99060358217180966</v>
      </c>
      <c r="C792" s="3">
        <f>C791*(1-Info!D$25)*(1-L$4)+(1-Info!D$25)*K$4*B791</f>
        <v>2.569815257773984E-3</v>
      </c>
      <c r="D792" s="3">
        <f>D791*(1-Info!D$25)*(1-Info!D$26)*(1-M$4) + (1-Info!D$25)*L$4*C791</f>
        <v>6.6321200223840937E-3</v>
      </c>
      <c r="E792" s="3">
        <f>Info!D$25*(B791+C791+D791)+(1-Info!D$25)*Info!D$26*D791</f>
        <v>1.1088769888536123E-4</v>
      </c>
      <c r="F792" s="3">
        <f>(1-Info!D$25)*(1-Info!D$26)*M$4*D791</f>
        <v>8.3594849162970584E-5</v>
      </c>
      <c r="G792" s="3"/>
      <c r="H792" s="3">
        <f t="shared" si="24"/>
        <v>0.99991640515085312</v>
      </c>
    </row>
    <row r="793" spans="1:8" x14ac:dyDescent="0.45">
      <c r="A793">
        <f t="shared" si="25"/>
        <v>792</v>
      </c>
      <c r="B793" s="3">
        <f>B792*(1-K$4)*(1-Info!D$25)+E792+F792</f>
        <v>0.99060358193189013</v>
      </c>
      <c r="C793" s="3">
        <f>C792*(1-Info!D$25)*(1-L$4)+(1-Info!D$25)*K$4*B792</f>
        <v>2.5698152567519114E-3</v>
      </c>
      <c r="D793" s="3">
        <f>D792*(1-Info!D$25)*(1-Info!D$26)*(1-M$4) + (1-Info!D$25)*L$4*C792</f>
        <v>6.6321202592862808E-3</v>
      </c>
      <c r="E793" s="3">
        <f>Info!D$25*(B792+C792+D792)+(1-Info!D$25)*Info!D$26*D792</f>
        <v>1.1088769988704315E-4</v>
      </c>
      <c r="F793" s="3">
        <f>(1-Info!D$25)*(1-Info!D$26)*M$4*D792</f>
        <v>8.3594852200757647E-5</v>
      </c>
      <c r="G793" s="3"/>
      <c r="H793" s="3">
        <f t="shared" si="24"/>
        <v>0.99991640514781543</v>
      </c>
    </row>
    <row r="794" spans="1:8" x14ac:dyDescent="0.45">
      <c r="A794">
        <f t="shared" si="25"/>
        <v>793</v>
      </c>
      <c r="B794" s="3">
        <f>B793*(1-K$4)*(1-Info!D$25)+E793+F793</f>
        <v>0.99060358169605722</v>
      </c>
      <c r="C794" s="3">
        <f>C793*(1-Info!D$25)*(1-L$4)+(1-Info!D$25)*K$4*B793</f>
        <v>2.5698152557472476E-3</v>
      </c>
      <c r="D794" s="3">
        <f>D793*(1-Info!D$25)*(1-Info!D$26)*(1-M$4) + (1-Info!D$25)*L$4*C793</f>
        <v>6.6321204921532912E-3</v>
      </c>
      <c r="E794" s="3">
        <f>Info!D$25*(B793+C793+D793)+(1-Info!D$25)*Info!D$26*D793</f>
        <v>1.108877008716633E-4</v>
      </c>
      <c r="F794" s="3">
        <f>(1-Info!D$25)*(1-Info!D$26)*M$4*D793</f>
        <v>8.3594855186801812E-5</v>
      </c>
      <c r="G794" s="3"/>
      <c r="H794" s="3">
        <f t="shared" si="24"/>
        <v>0.99991640514482949</v>
      </c>
    </row>
    <row r="795" spans="1:8" x14ac:dyDescent="0.45">
      <c r="A795">
        <f t="shared" si="25"/>
        <v>794</v>
      </c>
      <c r="B795" s="3">
        <f>B794*(1-K$4)*(1-Info!D$25)+E794+F794</f>
        <v>0.99060358146424121</v>
      </c>
      <c r="C795" s="3">
        <f>C794*(1-Info!D$25)*(1-L$4)+(1-Info!D$25)*K$4*B794</f>
        <v>2.569815254759696E-3</v>
      </c>
      <c r="D795" s="3">
        <f>D794*(1-Info!D$25)*(1-Info!D$26)*(1-M$4) + (1-Info!D$25)*L$4*C794</f>
        <v>6.6321207210538564E-3</v>
      </c>
      <c r="E795" s="3">
        <f>Info!D$25*(B794+C794+D794)+(1-Info!D$25)*Info!D$26*D794</f>
        <v>1.1088770183951237E-4</v>
      </c>
      <c r="F795" s="3">
        <f>(1-Info!D$25)*(1-Info!D$26)*M$4*D794</f>
        <v>8.3594858121984413E-5</v>
      </c>
      <c r="G795" s="3"/>
      <c r="H795" s="3">
        <f t="shared" si="24"/>
        <v>0.99991640514189439</v>
      </c>
    </row>
    <row r="796" spans="1:8" x14ac:dyDescent="0.45">
      <c r="A796">
        <f t="shared" si="25"/>
        <v>795</v>
      </c>
      <c r="B796" s="3">
        <f>B795*(1-K$4)*(1-Info!D$25)+E795+F795</f>
        <v>0.99060358123637382</v>
      </c>
      <c r="C796" s="3">
        <f>C795*(1-Info!D$25)*(1-L$4)+(1-Info!D$25)*K$4*B795</f>
        <v>2.5698152537889656E-3</v>
      </c>
      <c r="D796" s="3">
        <f>D795*(1-Info!D$25)*(1-Info!D$26)*(1-M$4) + (1-Info!D$25)*L$4*C795</f>
        <v>6.6321209460555386E-3</v>
      </c>
      <c r="E796" s="3">
        <f>Info!D$25*(B795+C795+D795)+(1-Info!D$25)*Info!D$26*D795</f>
        <v>1.1088770279087595E-4</v>
      </c>
      <c r="F796" s="3">
        <f>(1-Info!D$25)*(1-Info!D$26)*M$4*D795</f>
        <v>8.3594861007171782E-5</v>
      </c>
      <c r="G796" s="3"/>
      <c r="H796" s="3">
        <f t="shared" si="24"/>
        <v>0.99991640513900926</v>
      </c>
    </row>
    <row r="797" spans="1:8" x14ac:dyDescent="0.45">
      <c r="A797">
        <f t="shared" si="25"/>
        <v>796</v>
      </c>
      <c r="B797" s="3">
        <f>B796*(1-K$4)*(1-Info!D$25)+E796+F796</f>
        <v>0.99060358101238766</v>
      </c>
      <c r="C797" s="3">
        <f>C796*(1-Info!D$25)*(1-L$4)+(1-Info!D$25)*K$4*B796</f>
        <v>2.5698152528347701E-3</v>
      </c>
      <c r="D797" s="3">
        <f>D796*(1-Info!D$25)*(1-Info!D$26)*(1-M$4) + (1-Info!D$25)*L$4*C796</f>
        <v>6.6321211672247474E-3</v>
      </c>
      <c r="E797" s="3">
        <f>Info!D$25*(B796+C796+D796)+(1-Info!D$25)*Info!D$26*D796</f>
        <v>1.1088770372603488E-4</v>
      </c>
      <c r="F797" s="3">
        <f>(1-Info!D$25)*(1-Info!D$26)*M$4*D796</f>
        <v>8.3594863843215506E-5</v>
      </c>
      <c r="G797" s="3"/>
      <c r="H797" s="3">
        <f t="shared" si="24"/>
        <v>0.99991640513617319</v>
      </c>
    </row>
    <row r="798" spans="1:8" x14ac:dyDescent="0.45">
      <c r="A798">
        <f t="shared" si="25"/>
        <v>797</v>
      </c>
      <c r="B798" s="3">
        <f>B797*(1-K$4)*(1-Info!D$25)+E797+F797</f>
        <v>0.99060358079221666</v>
      </c>
      <c r="C798" s="3">
        <f>C797*(1-Info!D$25)*(1-L$4)+(1-Info!D$25)*K$4*B797</f>
        <v>2.5698152518968276E-3</v>
      </c>
      <c r="D798" s="3">
        <f>D797*(1-Info!D$25)*(1-Info!D$26)*(1-M$4) + (1-Info!D$25)*L$4*C797</f>
        <v>6.6321213846267605E-3</v>
      </c>
      <c r="E798" s="3">
        <f>Info!D$25*(B797+C797+D797)+(1-Info!D$25)*Info!D$26*D797</f>
        <v>1.1088770464526515E-4</v>
      </c>
      <c r="F798" s="3">
        <f>(1-Info!D$25)*(1-Info!D$26)*M$4*D797</f>
        <v>8.3594866630952656E-5</v>
      </c>
      <c r="G798" s="3"/>
      <c r="H798" s="3">
        <f t="shared" si="24"/>
        <v>0.99991640513338553</v>
      </c>
    </row>
    <row r="799" spans="1:8" x14ac:dyDescent="0.45">
      <c r="A799">
        <f t="shared" si="25"/>
        <v>798</v>
      </c>
      <c r="B799" s="3">
        <f>B798*(1-K$4)*(1-Info!D$25)+E798+F798</f>
        <v>0.99060358057579578</v>
      </c>
      <c r="C799" s="3">
        <f>C798*(1-Info!D$25)*(1-L$4)+(1-Info!D$25)*K$4*B798</f>
        <v>2.5698152509748607E-3</v>
      </c>
      <c r="D799" s="3">
        <f>D798*(1-Info!D$25)*(1-Info!D$26)*(1-M$4) + (1-Info!D$25)*L$4*C798</f>
        <v>6.6321215983257452E-3</v>
      </c>
      <c r="E799" s="3">
        <f>Info!D$25*(B798+C798+D798)+(1-Info!D$25)*Info!D$26*D798</f>
        <v>1.108877055488381E-4</v>
      </c>
      <c r="F799" s="3">
        <f>(1-Info!D$25)*(1-Info!D$26)*M$4*D798</f>
        <v>8.3594869371206006E-5</v>
      </c>
      <c r="G799" s="3"/>
      <c r="H799" s="3">
        <f t="shared" si="24"/>
        <v>0.99991640513064517</v>
      </c>
    </row>
    <row r="800" spans="1:8" x14ac:dyDescent="0.45">
      <c r="A800">
        <f t="shared" si="25"/>
        <v>799</v>
      </c>
      <c r="B800" s="3">
        <f>B799*(1-K$4)*(1-Info!D$25)+E799+F799</f>
        <v>0.99060358036306106</v>
      </c>
      <c r="C800" s="3">
        <f>C799*(1-Info!D$25)*(1-L$4)+(1-Info!D$25)*K$4*B799</f>
        <v>2.5698152500685982E-3</v>
      </c>
      <c r="D800" s="3">
        <f>D799*(1-Info!D$25)*(1-Info!D$26)*(1-M$4) + (1-Info!D$25)*L$4*C799</f>
        <v>6.6321218083847762E-3</v>
      </c>
      <c r="E800" s="3">
        <f>Info!D$25*(B799+C799+D799)+(1-Info!D$25)*Info!D$26*D799</f>
        <v>1.108877064370204E-4</v>
      </c>
      <c r="F800" s="3">
        <f>(1-Info!D$25)*(1-Info!D$26)*M$4*D799</f>
        <v>8.3594872064784385E-5</v>
      </c>
      <c r="G800" s="3"/>
      <c r="H800" s="3">
        <f t="shared" si="24"/>
        <v>0.99991640512795144</v>
      </c>
    </row>
    <row r="801" spans="1:8" x14ac:dyDescent="0.45">
      <c r="A801">
        <f t="shared" si="25"/>
        <v>800</v>
      </c>
      <c r="B801" s="3">
        <f>B800*(1-K$4)*(1-Info!D$25)+E800+F800</f>
        <v>0.99060358015395</v>
      </c>
      <c r="C801" s="3">
        <f>C800*(1-Info!D$25)*(1-L$4)+(1-Info!D$25)*K$4*B800</f>
        <v>2.5698152491777713E-3</v>
      </c>
      <c r="D801" s="3">
        <f>D800*(1-Info!D$25)*(1-Info!D$26)*(1-M$4) + (1-Info!D$25)*L$4*C800</f>
        <v>6.6321220148658523E-3</v>
      </c>
      <c r="E801" s="3">
        <f>Info!D$25*(B800+C800+D800)+(1-Info!D$25)*Info!D$26*D800</f>
        <v>1.108877073100742E-4</v>
      </c>
      <c r="F801" s="3">
        <f>(1-Info!D$25)*(1-Info!D$26)*M$4*D800</f>
        <v>8.3594874712482797E-5</v>
      </c>
      <c r="G801" s="3"/>
      <c r="H801" s="3">
        <f t="shared" si="24"/>
        <v>0.99991640512530366</v>
      </c>
    </row>
    <row r="802" spans="1:8" x14ac:dyDescent="0.45">
      <c r="A802">
        <f t="shared" si="25"/>
        <v>801</v>
      </c>
      <c r="B802" s="3">
        <f>B801*(1-K$4)*(1-Info!D$25)+E801+F801</f>
        <v>0.99060357994840076</v>
      </c>
      <c r="C802" s="3">
        <f>C801*(1-Info!D$25)*(1-L$4)+(1-Info!D$25)*K$4*B801</f>
        <v>2.5698152483021189E-3</v>
      </c>
      <c r="D802" s="3">
        <f>D801*(1-Info!D$25)*(1-Info!D$26)*(1-M$4) + (1-Info!D$25)*L$4*C801</f>
        <v>6.632122217829918E-3</v>
      </c>
      <c r="E802" s="3">
        <f>Info!D$25*(B801+C801+D801)+(1-Info!D$25)*Info!D$26*D801</f>
        <v>1.108877081682572E-4</v>
      </c>
      <c r="F802" s="3">
        <f>(1-Info!D$25)*(1-Info!D$26)*M$4*D801</f>
        <v>8.3594877315082709E-5</v>
      </c>
      <c r="G802" s="3"/>
      <c r="H802" s="3">
        <f t="shared" si="24"/>
        <v>0.99991640512270108</v>
      </c>
    </row>
    <row r="803" spans="1:8" x14ac:dyDescent="0.45">
      <c r="A803">
        <f t="shared" si="25"/>
        <v>802</v>
      </c>
      <c r="B803" s="3">
        <f>B802*(1-K$4)*(1-Info!D$25)+E802+F802</f>
        <v>0.99060357974635271</v>
      </c>
      <c r="C803" s="3">
        <f>C802*(1-Info!D$25)*(1-L$4)+(1-Info!D$25)*K$4*B802</f>
        <v>2.5698152474413812E-3</v>
      </c>
      <c r="D803" s="3">
        <f>D802*(1-Info!D$25)*(1-Info!D$26)*(1-M$4) + (1-Info!D$25)*L$4*C802</f>
        <v>6.6321224173368784E-3</v>
      </c>
      <c r="E803" s="3">
        <f>Info!D$25*(B802+C802+D802)+(1-Info!D$25)*Info!D$26*D802</f>
        <v>1.1088770901182269E-4</v>
      </c>
      <c r="F803" s="3">
        <f>(1-Info!D$25)*(1-Info!D$26)*M$4*D802</f>
        <v>8.3594879873352318E-5</v>
      </c>
      <c r="G803" s="3"/>
      <c r="H803" s="3">
        <f t="shared" si="24"/>
        <v>0.99991640512014279</v>
      </c>
    </row>
    <row r="804" spans="1:8" x14ac:dyDescent="0.45">
      <c r="A804">
        <f t="shared" si="25"/>
        <v>803</v>
      </c>
      <c r="B804" s="3">
        <f>B803*(1-K$4)*(1-Info!D$25)+E803+F803</f>
        <v>0.99060357954774614</v>
      </c>
      <c r="C804" s="3">
        <f>C803*(1-Info!D$25)*(1-L$4)+(1-Info!D$25)*K$4*B803</f>
        <v>2.5698152465953045E-3</v>
      </c>
      <c r="D804" s="3">
        <f>D803*(1-Info!D$25)*(1-Info!D$26)*(1-M$4) + (1-Info!D$25)*L$4*C803</f>
        <v>6.6321226134456197E-3</v>
      </c>
      <c r="E804" s="3">
        <f>Info!D$25*(B803+C803+D803)+(1-Info!D$25)*Info!D$26*D803</f>
        <v>1.1088770984101967E-4</v>
      </c>
      <c r="F804" s="3">
        <f>(1-Info!D$25)*(1-Info!D$26)*M$4*D803</f>
        <v>8.359488238804669E-5</v>
      </c>
      <c r="G804" s="3"/>
      <c r="H804" s="3">
        <f t="shared" si="24"/>
        <v>0.99991640511762803</v>
      </c>
    </row>
    <row r="805" spans="1:8" x14ac:dyDescent="0.45">
      <c r="A805">
        <f t="shared" si="25"/>
        <v>804</v>
      </c>
      <c r="B805" s="3">
        <f>B804*(1-K$4)*(1-Info!D$25)+E804+F804</f>
        <v>0.99060357935252252</v>
      </c>
      <c r="C805" s="3">
        <f>C804*(1-Info!D$25)*(1-L$4)+(1-Info!D$25)*K$4*B804</f>
        <v>2.5698152457636391E-3</v>
      </c>
      <c r="D805" s="3">
        <f>D804*(1-Info!D$25)*(1-Info!D$26)*(1-M$4) + (1-Info!D$25)*L$4*C804</f>
        <v>6.6321228062140225E-3</v>
      </c>
      <c r="E805" s="3">
        <f>Info!D$25*(B804+C804+D804)+(1-Info!D$25)*Info!D$26*D804</f>
        <v>1.1088771065609285E-4</v>
      </c>
      <c r="F805" s="3">
        <f>(1-Info!D$25)*(1-Info!D$26)*M$4*D804</f>
        <v>8.3594884859908042E-5</v>
      </c>
      <c r="G805" s="3"/>
      <c r="H805" s="3">
        <f t="shared" si="24"/>
        <v>0.99991640511515623</v>
      </c>
    </row>
    <row r="806" spans="1:8" x14ac:dyDescent="0.45">
      <c r="A806">
        <f t="shared" si="25"/>
        <v>805</v>
      </c>
      <c r="B806" s="3">
        <f>B805*(1-K$4)*(1-Info!D$25)+E805+F805</f>
        <v>0.99060357916062414</v>
      </c>
      <c r="C806" s="3">
        <f>C805*(1-Info!D$25)*(1-L$4)+(1-Info!D$25)*K$4*B805</f>
        <v>2.5698152449461398E-3</v>
      </c>
      <c r="D806" s="3">
        <f>D805*(1-Info!D$25)*(1-Info!D$26)*(1-M$4) + (1-Info!D$25)*L$4*C805</f>
        <v>6.632122995698984E-3</v>
      </c>
      <c r="E806" s="3">
        <f>Info!D$25*(B805+C805+D805)+(1-Info!D$25)*Info!D$26*D805</f>
        <v>1.1088771145728283E-4</v>
      </c>
      <c r="F806" s="3">
        <f>(1-Info!D$25)*(1-Info!D$26)*M$4*D805</f>
        <v>8.3594887289665962E-5</v>
      </c>
      <c r="G806" s="3"/>
      <c r="H806" s="3">
        <f t="shared" si="24"/>
        <v>0.9999164051127265</v>
      </c>
    </row>
    <row r="807" spans="1:8" x14ac:dyDescent="0.45">
      <c r="A807">
        <f t="shared" si="25"/>
        <v>806</v>
      </c>
      <c r="B807" s="3">
        <f>B806*(1-K$4)*(1-Info!D$25)+E806+F806</f>
        <v>0.99060357897199447</v>
      </c>
      <c r="C807" s="3">
        <f>C806*(1-Info!D$25)*(1-L$4)+(1-Info!D$25)*K$4*B806</f>
        <v>2.5698152441425651E-3</v>
      </c>
      <c r="D807" s="3">
        <f>D806*(1-Info!D$25)*(1-Info!D$26)*(1-M$4) + (1-Info!D$25)*L$4*C806</f>
        <v>6.632123181956431E-3</v>
      </c>
      <c r="E807" s="3">
        <f>Info!D$25*(B806+C806+D806)+(1-Info!D$25)*Info!D$26*D806</f>
        <v>1.1088771224482605E-4</v>
      </c>
      <c r="F807" s="3">
        <f>(1-Info!D$25)*(1-Info!D$26)*M$4*D806</f>
        <v>8.3594889678037607E-5</v>
      </c>
      <c r="G807" s="3"/>
      <c r="H807" s="3">
        <f t="shared" si="24"/>
        <v>0.9999164051103383</v>
      </c>
    </row>
    <row r="808" spans="1:8" x14ac:dyDescent="0.45">
      <c r="A808">
        <f t="shared" si="25"/>
        <v>807</v>
      </c>
      <c r="B808" s="3">
        <f>B807*(1-K$4)*(1-Info!D$25)+E807+F807</f>
        <v>0.99060357878657768</v>
      </c>
      <c r="C808" s="3">
        <f>C807*(1-Info!D$25)*(1-L$4)+(1-Info!D$25)*K$4*B807</f>
        <v>2.5698152433526775E-3</v>
      </c>
      <c r="D808" s="3">
        <f>D807*(1-Info!D$25)*(1-Info!D$26)*(1-M$4) + (1-Info!D$25)*L$4*C807</f>
        <v>6.6321233650413385E-3</v>
      </c>
      <c r="E808" s="3">
        <f>Info!D$25*(B807+C807+D807)+(1-Info!D$25)*Info!D$26*D807</f>
        <v>1.1088771301895501E-4</v>
      </c>
      <c r="F808" s="3">
        <f>(1-Info!D$25)*(1-Info!D$26)*M$4*D807</f>
        <v>8.3594892025727887E-5</v>
      </c>
      <c r="G808" s="3"/>
      <c r="H808" s="3">
        <f t="shared" si="24"/>
        <v>0.99991640510799062</v>
      </c>
    </row>
    <row r="809" spans="1:8" x14ac:dyDescent="0.45">
      <c r="A809">
        <f t="shared" si="25"/>
        <v>808</v>
      </c>
      <c r="B809" s="3">
        <f>B808*(1-K$4)*(1-Info!D$25)+E808+F808</f>
        <v>0.99060357860431902</v>
      </c>
      <c r="C809" s="3">
        <f>C808*(1-Info!D$25)*(1-L$4)+(1-Info!D$25)*K$4*B808</f>
        <v>2.5698152425762443E-3</v>
      </c>
      <c r="D809" s="3">
        <f>D808*(1-Info!D$25)*(1-Info!D$26)*(1-M$4) + (1-Info!D$25)*L$4*C808</f>
        <v>6.632123545007744E-3</v>
      </c>
      <c r="E809" s="3">
        <f>Info!D$25*(B808+C808+D808)+(1-Info!D$25)*Info!D$26*D808</f>
        <v>1.1088771377989814E-4</v>
      </c>
      <c r="F809" s="3">
        <f>(1-Info!D$25)*(1-Info!D$26)*M$4*D808</f>
        <v>8.3594894333429754E-5</v>
      </c>
      <c r="G809" s="3"/>
      <c r="H809" s="3">
        <f t="shared" si="24"/>
        <v>0.99991640510568291</v>
      </c>
    </row>
    <row r="810" spans="1:8" x14ac:dyDescent="0.45">
      <c r="A810">
        <f t="shared" si="25"/>
        <v>809</v>
      </c>
      <c r="B810" s="3">
        <f>B809*(1-K$4)*(1-Info!D$25)+E809+F809</f>
        <v>0.99060357842516478</v>
      </c>
      <c r="C810" s="3">
        <f>C809*(1-Info!D$25)*(1-L$4)+(1-Info!D$25)*K$4*B809</f>
        <v>2.5698152418130358E-3</v>
      </c>
      <c r="D810" s="3">
        <f>D809*(1-Info!D$25)*(1-Info!D$26)*(1-M$4) + (1-Info!D$25)*L$4*C809</f>
        <v>6.6321237219087656E-3</v>
      </c>
      <c r="E810" s="3">
        <f>Info!D$25*(B809+C809+D809)+(1-Info!D$25)*Info!D$26*D809</f>
        <v>1.1088771452788006E-4</v>
      </c>
      <c r="F810" s="3">
        <f>(1-Info!D$25)*(1-Info!D$26)*M$4*D809</f>
        <v>8.3594896601824333E-5</v>
      </c>
      <c r="G810" s="3"/>
      <c r="H810" s="3">
        <f t="shared" si="24"/>
        <v>0.9999164051034144</v>
      </c>
    </row>
    <row r="811" spans="1:8" x14ac:dyDescent="0.45">
      <c r="A811">
        <f t="shared" si="25"/>
        <v>810</v>
      </c>
      <c r="B811" s="3">
        <f>B810*(1-K$4)*(1-Info!D$25)+E810+F810</f>
        <v>0.9906035782490622</v>
      </c>
      <c r="C811" s="3">
        <f>C810*(1-Info!D$25)*(1-L$4)+(1-Info!D$25)*K$4*B810</f>
        <v>2.5698152410628273E-3</v>
      </c>
      <c r="D811" s="3">
        <f>D810*(1-Info!D$25)*(1-Info!D$26)*(1-M$4) + (1-Info!D$25)*L$4*C810</f>
        <v>6.6321238957966168E-3</v>
      </c>
      <c r="E811" s="3">
        <f>Info!D$25*(B810+C810+D810)+(1-Info!D$25)*Info!D$26*D810</f>
        <v>1.1088771526312153E-4</v>
      </c>
      <c r="F811" s="3">
        <f>(1-Info!D$25)*(1-Info!D$26)*M$4*D810</f>
        <v>8.3594898831581145E-5</v>
      </c>
      <c r="G811" s="3"/>
      <c r="H811" s="3">
        <f t="shared" si="24"/>
        <v>0.99991640510118474</v>
      </c>
    </row>
    <row r="812" spans="1:8" x14ac:dyDescent="0.45">
      <c r="A812">
        <f t="shared" si="25"/>
        <v>811</v>
      </c>
      <c r="B812" s="3">
        <f>B811*(1-K$4)*(1-Info!D$25)+E811+F811</f>
        <v>0.99060357807595922</v>
      </c>
      <c r="C812" s="3">
        <f>C811*(1-Info!D$25)*(1-L$4)+(1-Info!D$25)*K$4*B811</f>
        <v>2.5698152403253972E-3</v>
      </c>
      <c r="D812" s="3">
        <f>D811*(1-Info!D$25)*(1-Info!D$26)*(1-M$4) + (1-Info!D$25)*L$4*C811</f>
        <v>6.632124066722621E-3</v>
      </c>
      <c r="E812" s="3">
        <f>Info!D$25*(B811+C811+D811)+(1-Info!D$25)*Info!D$26*D811</f>
        <v>1.1088771598583957E-4</v>
      </c>
      <c r="F812" s="3">
        <f>(1-Info!D$25)*(1-Info!D$26)*M$4*D811</f>
        <v>8.35949010233583E-5</v>
      </c>
      <c r="G812" s="3"/>
      <c r="H812" s="3">
        <f t="shared" si="24"/>
        <v>0.99991640509899316</v>
      </c>
    </row>
    <row r="813" spans="1:8" x14ac:dyDescent="0.45">
      <c r="A813">
        <f t="shared" si="25"/>
        <v>812</v>
      </c>
      <c r="B813" s="3">
        <f>B812*(1-K$4)*(1-Info!D$25)+E812+F812</f>
        <v>0.99060357790580478</v>
      </c>
      <c r="C813" s="3">
        <f>C812*(1-Info!D$25)*(1-L$4)+(1-Info!D$25)*K$4*B812</f>
        <v>2.5698152396005278E-3</v>
      </c>
      <c r="D813" s="3">
        <f>D812*(1-Info!D$25)*(1-Info!D$26)*(1-M$4) + (1-Info!D$25)*L$4*C812</f>
        <v>6.6321242347372258E-3</v>
      </c>
      <c r="E813" s="3">
        <f>Info!D$25*(B812+C812+D812)+(1-Info!D$25)*Info!D$26*D812</f>
        <v>1.1088771669624751E-4</v>
      </c>
      <c r="F813" s="3">
        <f>(1-Info!D$25)*(1-Info!D$26)*M$4*D812</f>
        <v>8.3594903177802742E-5</v>
      </c>
      <c r="G813" s="3"/>
      <c r="H813" s="3">
        <f t="shared" si="24"/>
        <v>0.99991640509683877</v>
      </c>
    </row>
    <row r="814" spans="1:8" x14ac:dyDescent="0.45">
      <c r="A814">
        <f t="shared" si="25"/>
        <v>813</v>
      </c>
      <c r="B814" s="3">
        <f>B813*(1-K$4)*(1-Info!D$25)+E813+F813</f>
        <v>0.99060357773854835</v>
      </c>
      <c r="C814" s="3">
        <f>C813*(1-Info!D$25)*(1-L$4)+(1-Info!D$25)*K$4*B813</f>
        <v>2.5698152388880049E-3</v>
      </c>
      <c r="D814" s="3">
        <f>D813*(1-Info!D$25)*(1-Info!D$26)*(1-M$4) + (1-Info!D$25)*L$4*C813</f>
        <v>6.6321243998900235E-3</v>
      </c>
      <c r="E814" s="3">
        <f>Info!D$25*(B813+C813+D813)+(1-Info!D$25)*Info!D$26*D813</f>
        <v>1.10887717394555E-4</v>
      </c>
      <c r="F814" s="3">
        <f>(1-Info!D$25)*(1-Info!D$26)*M$4*D813</f>
        <v>8.3594905295550302E-5</v>
      </c>
      <c r="G814" s="3"/>
      <c r="H814" s="3">
        <f t="shared" si="24"/>
        <v>0.99991640509472091</v>
      </c>
    </row>
    <row r="815" spans="1:8" x14ac:dyDescent="0.45">
      <c r="A815">
        <f t="shared" si="25"/>
        <v>814</v>
      </c>
      <c r="B815" s="3">
        <f>B814*(1-K$4)*(1-Info!D$25)+E814+F814</f>
        <v>0.99060357757414086</v>
      </c>
      <c r="C815" s="3">
        <f>C814*(1-Info!D$25)*(1-L$4)+(1-Info!D$25)*K$4*B814</f>
        <v>2.569815238187619E-3</v>
      </c>
      <c r="D815" s="3">
        <f>D814*(1-Info!D$25)*(1-Info!D$26)*(1-M$4) + (1-Info!D$25)*L$4*C814</f>
        <v>6.6321245622297581E-3</v>
      </c>
      <c r="E815" s="3">
        <f>Info!D$25*(B814+C814+D814)+(1-Info!D$25)*Info!D$26*D814</f>
        <v>1.1088771808096812E-4</v>
      </c>
      <c r="F815" s="3">
        <f>(1-Info!D$25)*(1-Info!D$26)*M$4*D814</f>
        <v>8.3594907377226103E-5</v>
      </c>
      <c r="G815" s="3"/>
      <c r="H815" s="3">
        <f t="shared" si="24"/>
        <v>0.99991640509263924</v>
      </c>
    </row>
    <row r="816" spans="1:8" x14ac:dyDescent="0.45">
      <c r="A816">
        <f t="shared" si="25"/>
        <v>815</v>
      </c>
      <c r="B816" s="3">
        <f>B815*(1-K$4)*(1-Info!D$25)+E815+F815</f>
        <v>0.9906035774125338</v>
      </c>
      <c r="C816" s="3">
        <f>C815*(1-Info!D$25)*(1-L$4)+(1-Info!D$25)*K$4*B815</f>
        <v>2.5698152374991619E-3</v>
      </c>
      <c r="D816" s="3">
        <f>D815*(1-Info!D$25)*(1-Info!D$26)*(1-M$4) + (1-Info!D$25)*L$4*C815</f>
        <v>6.6321247218043469E-3</v>
      </c>
      <c r="E816" s="3">
        <f>Info!D$25*(B815+C815+D815)+(1-Info!D$25)*Info!D$26*D815</f>
        <v>1.1088771875568954E-4</v>
      </c>
      <c r="F816" s="3">
        <f>(1-Info!D$25)*(1-Info!D$26)*M$4*D815</f>
        <v>8.3594909423444509E-5</v>
      </c>
      <c r="G816" s="3"/>
      <c r="H816" s="3">
        <f t="shared" si="24"/>
        <v>0.99991640509059287</v>
      </c>
    </row>
    <row r="817" spans="1:8" x14ac:dyDescent="0.45">
      <c r="A817">
        <f t="shared" si="25"/>
        <v>816</v>
      </c>
      <c r="B817" s="3">
        <f>B816*(1-K$4)*(1-Info!D$25)+E816+F816</f>
        <v>0.99060357725367931</v>
      </c>
      <c r="C817" s="3">
        <f>C816*(1-Info!D$25)*(1-L$4)+(1-Info!D$25)*K$4*B816</f>
        <v>2.5698152368224319E-3</v>
      </c>
      <c r="D817" s="3">
        <f>D816*(1-Info!D$25)*(1-Info!D$26)*(1-M$4) + (1-Info!D$25)*L$4*C816</f>
        <v>6.6321248786608868E-3</v>
      </c>
      <c r="E817" s="3">
        <f>Info!D$25*(B816+C816+D816)+(1-Info!D$25)*Info!D$26*D816</f>
        <v>1.1088771941891834E-4</v>
      </c>
      <c r="F817" s="3">
        <f>(1-Info!D$25)*(1-Info!D$26)*M$4*D816</f>
        <v>8.3594911434809528E-5</v>
      </c>
      <c r="G817" s="3"/>
      <c r="H817" s="3">
        <f t="shared" si="24"/>
        <v>0.99991640508858159</v>
      </c>
    </row>
    <row r="818" spans="1:8" x14ac:dyDescent="0.45">
      <c r="A818">
        <f t="shared" si="25"/>
        <v>817</v>
      </c>
      <c r="B818" s="3">
        <f>B817*(1-K$4)*(1-Info!D$25)+E817+F817</f>
        <v>0.99060357709753077</v>
      </c>
      <c r="C818" s="3">
        <f>C817*(1-Info!D$25)*(1-L$4)+(1-Info!D$25)*K$4*B817</f>
        <v>2.5698152361572288E-3</v>
      </c>
      <c r="D818" s="3">
        <f>D817*(1-Info!D$25)*(1-Info!D$26)*(1-M$4) + (1-Info!D$25)*L$4*C817</f>
        <v>6.6321250328456741E-3</v>
      </c>
      <c r="E818" s="3">
        <f>Info!D$25*(B817+C817+D817)+(1-Info!D$25)*Info!D$26*D817</f>
        <v>1.1088772007085033E-4</v>
      </c>
      <c r="F818" s="3">
        <f>(1-Info!D$25)*(1-Info!D$26)*M$4*D817</f>
        <v>8.3594913411914776E-5</v>
      </c>
      <c r="G818" s="3"/>
      <c r="H818" s="3">
        <f t="shared" si="24"/>
        <v>0.99991640508660451</v>
      </c>
    </row>
    <row r="819" spans="1:8" x14ac:dyDescent="0.45">
      <c r="A819">
        <f t="shared" si="25"/>
        <v>818</v>
      </c>
      <c r="B819" s="3">
        <f>B818*(1-K$4)*(1-Info!D$25)+E818+F818</f>
        <v>0.99060357694404189</v>
      </c>
      <c r="C819" s="3">
        <f>C818*(1-Info!D$25)*(1-L$4)+(1-Info!D$25)*K$4*B818</f>
        <v>2.5698152355033556E-3</v>
      </c>
      <c r="D819" s="3">
        <f>D818*(1-Info!D$25)*(1-Info!D$26)*(1-M$4) + (1-Info!D$25)*L$4*C818</f>
        <v>6.6321251844042193E-3</v>
      </c>
      <c r="E819" s="3">
        <f>Info!D$25*(B818+C818+D818)+(1-Info!D$25)*Info!D$26*D818</f>
        <v>1.1088772071167789E-4</v>
      </c>
      <c r="F819" s="3">
        <f>(1-Info!D$25)*(1-Info!D$26)*M$4*D818</f>
        <v>8.3594915355343795E-5</v>
      </c>
      <c r="G819" s="3"/>
      <c r="H819" s="3">
        <f t="shared" si="24"/>
        <v>0.99991640508466118</v>
      </c>
    </row>
    <row r="820" spans="1:8" x14ac:dyDescent="0.45">
      <c r="A820">
        <f t="shared" si="25"/>
        <v>819</v>
      </c>
      <c r="B820" s="3">
        <f>B819*(1-K$4)*(1-Info!D$25)+E819+F819</f>
        <v>0.99060357679316735</v>
      </c>
      <c r="C820" s="3">
        <f>C819*(1-Info!D$25)*(1-L$4)+(1-Info!D$25)*K$4*B819</f>
        <v>2.5698152348606201E-3</v>
      </c>
      <c r="D820" s="3">
        <f>D819*(1-Info!D$25)*(1-Info!D$26)*(1-M$4) + (1-Info!D$25)*L$4*C819</f>
        <v>6.632125333381254E-3</v>
      </c>
      <c r="E820" s="3">
        <f>Info!D$25*(B819+C819+D819)+(1-Info!D$25)*Info!D$26*D819</f>
        <v>1.1088772134159019E-4</v>
      </c>
      <c r="F820" s="3">
        <f>(1-Info!D$25)*(1-Info!D$26)*M$4*D819</f>
        <v>8.3594917265670225E-5</v>
      </c>
      <c r="G820" s="3"/>
      <c r="H820" s="3">
        <f t="shared" si="24"/>
        <v>0.99991640508275081</v>
      </c>
    </row>
    <row r="821" spans="1:8" x14ac:dyDescent="0.45">
      <c r="A821">
        <f t="shared" si="25"/>
        <v>820</v>
      </c>
      <c r="B821" s="3">
        <f>B820*(1-K$4)*(1-Info!D$25)+E820+F820</f>
        <v>0.99060357664486265</v>
      </c>
      <c r="C821" s="3">
        <f>C820*(1-Info!D$25)*(1-L$4)+(1-Info!D$25)*K$4*B820</f>
        <v>2.569815234228833E-3</v>
      </c>
      <c r="D821" s="3">
        <f>D820*(1-Info!D$25)*(1-Info!D$26)*(1-M$4) + (1-Info!D$25)*L$4*C820</f>
        <v>6.6321254798207491E-3</v>
      </c>
      <c r="E821" s="3">
        <f>Info!D$25*(B820+C820+D820)+(1-Info!D$25)*Info!D$26*D820</f>
        <v>1.1088772196077313E-4</v>
      </c>
      <c r="F821" s="3">
        <f>(1-Info!D$25)*(1-Info!D$26)*M$4*D820</f>
        <v>8.3594919143457891E-5</v>
      </c>
      <c r="G821" s="3"/>
      <c r="H821" s="3">
        <f t="shared" si="24"/>
        <v>0.99991640508087298</v>
      </c>
    </row>
    <row r="822" spans="1:8" x14ac:dyDescent="0.45">
      <c r="A822">
        <f t="shared" si="25"/>
        <v>821</v>
      </c>
      <c r="B822" s="3">
        <f>B821*(1-K$4)*(1-Info!D$25)+E821+F821</f>
        <v>0.99060357649908415</v>
      </c>
      <c r="C822" s="3">
        <f>C821*(1-Info!D$25)*(1-L$4)+(1-Info!D$25)*K$4*B821</f>
        <v>2.5698152336078067E-3</v>
      </c>
      <c r="D822" s="3">
        <f>D821*(1-Info!D$25)*(1-Info!D$26)*(1-M$4) + (1-Info!D$25)*L$4*C821</f>
        <v>6.6321256237659269E-3</v>
      </c>
      <c r="E822" s="3">
        <f>Info!D$25*(B821+C821+D821)+(1-Info!D$25)*Info!D$26*D821</f>
        <v>1.1088772256940945E-4</v>
      </c>
      <c r="F822" s="3">
        <f>(1-Info!D$25)*(1-Info!D$26)*M$4*D821</f>
        <v>8.3594920989261024E-5</v>
      </c>
      <c r="G822" s="3"/>
      <c r="H822" s="3">
        <f t="shared" si="24"/>
        <v>0.99991640507902724</v>
      </c>
    </row>
    <row r="823" spans="1:8" x14ac:dyDescent="0.45">
      <c r="A823">
        <f t="shared" si="25"/>
        <v>822</v>
      </c>
      <c r="B823" s="3">
        <f>B822*(1-K$4)*(1-Info!D$25)+E822+F822</f>
        <v>0.99060357635578866</v>
      </c>
      <c r="C823" s="3">
        <f>C822*(1-Info!D$25)*(1-L$4)+(1-Info!D$25)*K$4*B822</f>
        <v>2.5698152329973584E-3</v>
      </c>
      <c r="D823" s="3">
        <f>D822*(1-Info!D$25)*(1-Info!D$26)*(1-M$4) + (1-Info!D$25)*L$4*C822</f>
        <v>6.6321257652592735E-3</v>
      </c>
      <c r="E823" s="3">
        <f>Info!D$25*(B822+C822+D822)+(1-Info!D$25)*Info!D$26*D822</f>
        <v>1.1088772316767884E-4</v>
      </c>
      <c r="F823" s="3">
        <f>(1-Info!D$25)*(1-Info!D$26)*M$4*D822</f>
        <v>8.3594922803624435E-5</v>
      </c>
      <c r="G823" s="3"/>
      <c r="H823" s="3">
        <f t="shared" si="24"/>
        <v>0.99991640507721302</v>
      </c>
    </row>
    <row r="824" spans="1:8" x14ac:dyDescent="0.45">
      <c r="A824">
        <f t="shared" si="25"/>
        <v>823</v>
      </c>
      <c r="B824" s="3">
        <f>B823*(1-K$4)*(1-Info!D$25)+E823+F823</f>
        <v>0.990603576214934</v>
      </c>
      <c r="C824" s="3">
        <f>C823*(1-Info!D$25)*(1-L$4)+(1-Info!D$25)*K$4*B823</f>
        <v>2.5698152323973085E-3</v>
      </c>
      <c r="D824" s="3">
        <f>D823*(1-Info!D$25)*(1-Info!D$26)*(1-M$4) + (1-Info!D$25)*L$4*C823</f>
        <v>6.6321259043425514E-3</v>
      </c>
      <c r="E824" s="3">
        <f>Info!D$25*(B823+C823+D823)+(1-Info!D$25)*Info!D$26*D823</f>
        <v>1.1088772375575786E-4</v>
      </c>
      <c r="F824" s="3">
        <f>(1-Info!D$25)*(1-Info!D$26)*M$4*D823</f>
        <v>8.3594924587083625E-5</v>
      </c>
      <c r="G824" s="3"/>
      <c r="H824" s="3">
        <f t="shared" si="24"/>
        <v>0.99991640507542967</v>
      </c>
    </row>
    <row r="825" spans="1:8" x14ac:dyDescent="0.45">
      <c r="A825">
        <f t="shared" si="25"/>
        <v>824</v>
      </c>
      <c r="B825" s="3">
        <f>B824*(1-K$4)*(1-Info!D$25)+E824+F824</f>
        <v>0.99060357607647842</v>
      </c>
      <c r="C825" s="3">
        <f>C824*(1-Info!D$25)*(1-L$4)+(1-Info!D$25)*K$4*B824</f>
        <v>2.5698152318074786E-3</v>
      </c>
      <c r="D825" s="3">
        <f>D824*(1-Info!D$25)*(1-Info!D$26)*(1-M$4) + (1-Info!D$25)*L$4*C824</f>
        <v>6.6321260410568111E-3</v>
      </c>
      <c r="E825" s="3">
        <f>Info!D$25*(B824+C824+D824)+(1-Info!D$25)*Info!D$26*D824</f>
        <v>1.1088772433382007E-4</v>
      </c>
      <c r="F825" s="3">
        <f>(1-Info!D$25)*(1-Info!D$26)*M$4*D824</f>
        <v>8.3594926340164989E-5</v>
      </c>
      <c r="G825" s="3"/>
      <c r="H825" s="3">
        <f t="shared" si="24"/>
        <v>0.99991640507367652</v>
      </c>
    </row>
    <row r="826" spans="1:8" x14ac:dyDescent="0.45">
      <c r="A826">
        <f t="shared" si="25"/>
        <v>825</v>
      </c>
      <c r="B826" s="3">
        <f>B825*(1-K$4)*(1-Info!D$25)+E825+F825</f>
        <v>0.99060357594038118</v>
      </c>
      <c r="C826" s="3">
        <f>C825*(1-Info!D$25)*(1-L$4)+(1-Info!D$25)*K$4*B825</f>
        <v>2.5698152312276954E-3</v>
      </c>
      <c r="D826" s="3">
        <f>D825*(1-Info!D$25)*(1-Info!D$26)*(1-M$4) + (1-Info!D$25)*L$4*C825</f>
        <v>6.6321261754424049E-3</v>
      </c>
      <c r="E826" s="3">
        <f>Info!D$25*(B825+C825+D825)+(1-Info!D$25)*Info!D$26*D825</f>
        <v>1.1088772490203607E-4</v>
      </c>
      <c r="F826" s="3">
        <f>(1-Info!D$25)*(1-Info!D$26)*M$4*D825</f>
        <v>8.3594928063385974E-5</v>
      </c>
      <c r="G826" s="3"/>
      <c r="H826" s="3">
        <f t="shared" si="24"/>
        <v>0.99991640507195334</v>
      </c>
    </row>
    <row r="827" spans="1:8" x14ac:dyDescent="0.45">
      <c r="A827">
        <f t="shared" si="25"/>
        <v>826</v>
      </c>
      <c r="B827" s="3">
        <f>B826*(1-K$4)*(1-Info!D$25)+E826+F826</f>
        <v>0.99060357580660219</v>
      </c>
      <c r="C827" s="3">
        <f>C826*(1-Info!D$25)*(1-L$4)+(1-Info!D$25)*K$4*B826</f>
        <v>2.569815230657788E-3</v>
      </c>
      <c r="D827" s="3">
        <f>D826*(1-Info!D$25)*(1-Info!D$26)*(1-M$4) + (1-Info!D$25)*L$4*C826</f>
        <v>6.6321263075389972E-3</v>
      </c>
      <c r="E827" s="3">
        <f>Info!D$25*(B826+C826+D826)+(1-Info!D$25)*Info!D$26*D826</f>
        <v>1.1088772546057362E-4</v>
      </c>
      <c r="F827" s="3">
        <f>(1-Info!D$25)*(1-Info!D$26)*M$4*D826</f>
        <v>8.3594929757255167E-5</v>
      </c>
      <c r="G827" s="3"/>
      <c r="H827" s="3">
        <f t="shared" si="24"/>
        <v>0.99991640507025947</v>
      </c>
    </row>
    <row r="828" spans="1:8" x14ac:dyDescent="0.45">
      <c r="A828">
        <f t="shared" si="25"/>
        <v>827</v>
      </c>
      <c r="B828" s="3">
        <f>B827*(1-K$4)*(1-Info!D$25)+E827+F827</f>
        <v>0.99060357567510182</v>
      </c>
      <c r="C828" s="3">
        <f>C827*(1-Info!D$25)*(1-L$4)+(1-Info!D$25)*K$4*B827</f>
        <v>2.5698152300975873E-3</v>
      </c>
      <c r="D828" s="3">
        <f>D827*(1-Info!D$25)*(1-Info!D$26)*(1-M$4) + (1-Info!D$25)*L$4*C827</f>
        <v>6.632126437385576E-3</v>
      </c>
      <c r="E828" s="3">
        <f>Info!D$25*(B827+C827+D827)+(1-Info!D$25)*Info!D$26*D827</f>
        <v>1.1088772600959756E-4</v>
      </c>
      <c r="F828" s="3">
        <f>(1-Info!D$25)*(1-Info!D$26)*M$4*D827</f>
        <v>8.3594931422272548E-5</v>
      </c>
      <c r="G828" s="3"/>
      <c r="H828" s="3">
        <f t="shared" si="24"/>
        <v>0.99991640506859458</v>
      </c>
    </row>
    <row r="829" spans="1:8" x14ac:dyDescent="0.45">
      <c r="A829">
        <f t="shared" si="25"/>
        <v>828</v>
      </c>
      <c r="B829" s="3">
        <f>B828*(1-K$4)*(1-Info!D$25)+E828+F828</f>
        <v>0.99060357554584133</v>
      </c>
      <c r="C829" s="3">
        <f>C828*(1-Info!D$25)*(1-L$4)+(1-Info!D$25)*K$4*B828</f>
        <v>2.5698152295469288E-3</v>
      </c>
      <c r="D829" s="3">
        <f>D828*(1-Info!D$25)*(1-Info!D$26)*(1-M$4) + (1-Info!D$25)*L$4*C828</f>
        <v>6.6321265650204665E-3</v>
      </c>
      <c r="E829" s="3">
        <f>Info!D$25*(B828+C828+D828)+(1-Info!D$25)*Info!D$26*D828</f>
        <v>1.1088772654926991E-4</v>
      </c>
      <c r="F829" s="3">
        <f>(1-Info!D$25)*(1-Info!D$26)*M$4*D828</f>
        <v>8.3594933058929531E-5</v>
      </c>
      <c r="G829" s="3"/>
      <c r="H829" s="3">
        <f t="shared" si="24"/>
        <v>0.999916405066958</v>
      </c>
    </row>
    <row r="830" spans="1:8" x14ac:dyDescent="0.45">
      <c r="A830">
        <f t="shared" si="25"/>
        <v>829</v>
      </c>
      <c r="B830" s="3">
        <f>B829*(1-K$4)*(1-Info!D$25)+E829+F829</f>
        <v>0.99060357541878252</v>
      </c>
      <c r="C830" s="3">
        <f>C829*(1-Info!D$25)*(1-L$4)+(1-Info!D$25)*K$4*B829</f>
        <v>2.56981522900565E-3</v>
      </c>
      <c r="D830" s="3">
        <f>D829*(1-Info!D$25)*(1-Info!D$26)*(1-M$4) + (1-Info!D$25)*L$4*C829</f>
        <v>6.6321266904813408E-3</v>
      </c>
      <c r="E830" s="3">
        <f>Info!D$25*(B829+C829+D829)+(1-Info!D$25)*Info!D$26*D829</f>
        <v>1.1088772707974999E-4</v>
      </c>
      <c r="F830" s="3">
        <f>(1-Info!D$25)*(1-Info!D$26)*M$4*D829</f>
        <v>8.3594934667709196E-5</v>
      </c>
      <c r="G830" s="3"/>
      <c r="H830" s="3">
        <f t="shared" si="24"/>
        <v>0.99991640506534929</v>
      </c>
    </row>
    <row r="831" spans="1:8" x14ac:dyDescent="0.45">
      <c r="A831">
        <f t="shared" si="25"/>
        <v>830</v>
      </c>
      <c r="B831" s="3">
        <f>B830*(1-K$4)*(1-Info!D$25)+E830+F830</f>
        <v>0.99060357529388798</v>
      </c>
      <c r="C831" s="3">
        <f>C830*(1-Info!D$25)*(1-L$4)+(1-Info!D$25)*K$4*B830</f>
        <v>2.5698152284735908E-3</v>
      </c>
      <c r="D831" s="3">
        <f>D830*(1-Info!D$25)*(1-Info!D$26)*(1-M$4) + (1-Info!D$25)*L$4*C830</f>
        <v>6.6321268138052284E-3</v>
      </c>
      <c r="E831" s="3">
        <f>Info!D$25*(B830+C830+D830)+(1-Info!D$25)*Info!D$26*D830</f>
        <v>1.1088772760119433E-4</v>
      </c>
      <c r="F831" s="3">
        <f>(1-Info!D$25)*(1-Info!D$26)*M$4*D830</f>
        <v>8.3594936249086382E-5</v>
      </c>
      <c r="G831" s="3"/>
      <c r="H831" s="3">
        <f t="shared" si="24"/>
        <v>0.99991640506376789</v>
      </c>
    </row>
    <row r="832" spans="1:8" x14ac:dyDescent="0.45">
      <c r="A832">
        <f t="shared" si="25"/>
        <v>831</v>
      </c>
      <c r="B832" s="3">
        <f>B831*(1-K$4)*(1-Info!D$25)+E831+F831</f>
        <v>0.99060357517112063</v>
      </c>
      <c r="C832" s="3">
        <f>C831*(1-Info!D$25)*(1-L$4)+(1-Info!D$25)*K$4*B831</f>
        <v>2.5698152279505942E-3</v>
      </c>
      <c r="D832" s="3">
        <f>D831*(1-Info!D$25)*(1-Info!D$26)*(1-M$4) + (1-Info!D$25)*L$4*C831</f>
        <v>6.6321269350285289E-3</v>
      </c>
      <c r="E832" s="3">
        <f>Info!D$25*(B831+C831+D831)+(1-Info!D$25)*Info!D$26*D831</f>
        <v>1.1088772811375688E-4</v>
      </c>
      <c r="F832" s="3">
        <f>(1-Info!D$25)*(1-Info!D$26)*M$4*D831</f>
        <v>8.3594937803527813E-5</v>
      </c>
      <c r="G832" s="3"/>
      <c r="H832" s="3">
        <f t="shared" si="24"/>
        <v>0.99991640506221358</v>
      </c>
    </row>
    <row r="833" spans="1:8" x14ac:dyDescent="0.45">
      <c r="A833">
        <f t="shared" si="25"/>
        <v>832</v>
      </c>
      <c r="B833" s="3">
        <f>B832*(1-K$4)*(1-Info!D$25)+E832+F832</f>
        <v>0.9906035750504445</v>
      </c>
      <c r="C833" s="3">
        <f>C832*(1-Info!D$25)*(1-L$4)+(1-Info!D$25)*K$4*B832</f>
        <v>2.5698152274365059E-3</v>
      </c>
      <c r="D833" s="3">
        <f>D832*(1-Info!D$25)*(1-Info!D$26)*(1-M$4) + (1-Info!D$25)*L$4*C832</f>
        <v>6.6321270541870219E-3</v>
      </c>
      <c r="E833" s="3">
        <f>Info!D$25*(B832+C832+D832)+(1-Info!D$25)*Info!D$26*D832</f>
        <v>1.1088772861758891E-4</v>
      </c>
      <c r="F833" s="3">
        <f>(1-Info!D$25)*(1-Info!D$26)*M$4*D832</f>
        <v>8.3594939331492295E-5</v>
      </c>
      <c r="G833" s="3"/>
      <c r="H833" s="3">
        <f t="shared" si="24"/>
        <v>0.99991640506068558</v>
      </c>
    </row>
    <row r="834" spans="1:8" x14ac:dyDescent="0.45">
      <c r="A834">
        <f t="shared" si="25"/>
        <v>833</v>
      </c>
      <c r="B834" s="3">
        <f>B833*(1-K$4)*(1-Info!D$25)+E833+F833</f>
        <v>0.99060357493182383</v>
      </c>
      <c r="C834" s="3">
        <f>C833*(1-Info!D$25)*(1-L$4)+(1-Info!D$25)*K$4*B833</f>
        <v>2.569815226931174E-3</v>
      </c>
      <c r="D834" s="3">
        <f>D833*(1-Info!D$25)*(1-Info!D$26)*(1-M$4) + (1-Info!D$25)*L$4*C833</f>
        <v>6.6321271713158788E-3</v>
      </c>
      <c r="E834" s="3">
        <f>Info!D$25*(B833+C833+D833)+(1-Info!D$25)*Info!D$26*D833</f>
        <v>1.108877291128391E-4</v>
      </c>
      <c r="F834" s="3">
        <f>(1-Info!D$25)*(1-Info!D$26)*M$4*D833</f>
        <v>8.3594940833430829E-5</v>
      </c>
      <c r="G834" s="3"/>
      <c r="H834" s="3">
        <f t="shared" si="24"/>
        <v>0.99991640505918378</v>
      </c>
    </row>
    <row r="835" spans="1:8" x14ac:dyDescent="0.45">
      <c r="A835">
        <f t="shared" si="25"/>
        <v>834</v>
      </c>
      <c r="B835" s="3">
        <f>B834*(1-K$4)*(1-Info!D$25)+E834+F834</f>
        <v>0.99060357481522354</v>
      </c>
      <c r="C835" s="3">
        <f>C834*(1-Info!D$25)*(1-L$4)+(1-Info!D$25)*K$4*B834</f>
        <v>2.5698152264344493E-3</v>
      </c>
      <c r="D835" s="3">
        <f>D834*(1-Info!D$25)*(1-Info!D$26)*(1-M$4) + (1-Info!D$25)*L$4*C834</f>
        <v>6.6321272864496685E-3</v>
      </c>
      <c r="E835" s="3">
        <f>Info!D$25*(B834+C834+D834)+(1-Info!D$25)*Info!D$26*D834</f>
        <v>1.1088772959965367E-4</v>
      </c>
      <c r="F835" s="3">
        <f>(1-Info!D$25)*(1-Info!D$26)*M$4*D834</f>
        <v>8.3594942309786732E-5</v>
      </c>
      <c r="G835" s="3"/>
      <c r="H835" s="3">
        <f t="shared" ref="H835:H898" si="26">SUM(B835:E835)</f>
        <v>0.99991640505770729</v>
      </c>
    </row>
    <row r="836" spans="1:8" x14ac:dyDescent="0.45">
      <c r="A836">
        <f t="shared" ref="A836:A899" si="27">A835+1</f>
        <v>835</v>
      </c>
      <c r="B836" s="3">
        <f>B835*(1-K$4)*(1-Info!D$25)+E835+F835</f>
        <v>0.99060357470060945</v>
      </c>
      <c r="C836" s="3">
        <f>C835*(1-Info!D$25)*(1-L$4)+(1-Info!D$25)*K$4*B835</f>
        <v>2.5698152259461858E-3</v>
      </c>
      <c r="D836" s="3">
        <f>D835*(1-Info!D$25)*(1-Info!D$26)*(1-M$4) + (1-Info!D$25)*L$4*C835</f>
        <v>6.6321273996223741E-3</v>
      </c>
      <c r="E836" s="3">
        <f>Info!D$25*(B835+C835+D835)+(1-Info!D$25)*Info!D$26*D835</f>
        <v>1.1088773007817627E-4</v>
      </c>
      <c r="F836" s="3">
        <f>(1-Info!D$25)*(1-Info!D$26)*M$4*D835</f>
        <v>8.3594943760995704E-5</v>
      </c>
      <c r="G836" s="3"/>
      <c r="H836" s="3">
        <f t="shared" si="26"/>
        <v>0.99991640505625623</v>
      </c>
    </row>
    <row r="837" spans="1:8" x14ac:dyDescent="0.45">
      <c r="A837">
        <f t="shared" si="27"/>
        <v>836</v>
      </c>
      <c r="B837" s="3">
        <f>B836*(1-K$4)*(1-Info!D$25)+E836+F836</f>
        <v>0.99060357458794757</v>
      </c>
      <c r="C837" s="3">
        <f>C836*(1-Info!D$25)*(1-L$4)+(1-Info!D$25)*K$4*B836</f>
        <v>2.5698152254662386E-3</v>
      </c>
      <c r="D837" s="3">
        <f>D836*(1-Info!D$25)*(1-Info!D$26)*(1-M$4) + (1-Info!D$25)*L$4*C836</f>
        <v>6.6321275108673985E-3</v>
      </c>
      <c r="E837" s="3">
        <f>Info!D$25*(B836+C836+D836)+(1-Info!D$25)*Info!D$26*D836</f>
        <v>1.1088773054854815E-4</v>
      </c>
      <c r="F837" s="3">
        <f>(1-Info!D$25)*(1-Info!D$26)*M$4*D836</f>
        <v>8.3594945187486113E-5</v>
      </c>
      <c r="G837" s="3"/>
      <c r="H837" s="3">
        <f t="shared" si="26"/>
        <v>0.99991640505482982</v>
      </c>
    </row>
    <row r="838" spans="1:8" x14ac:dyDescent="0.45">
      <c r="A838">
        <f t="shared" si="27"/>
        <v>837</v>
      </c>
      <c r="B838" s="3">
        <f>B837*(1-K$4)*(1-Info!D$25)+E837+F837</f>
        <v>0.9906035744772046</v>
      </c>
      <c r="C838" s="3">
        <f>C837*(1-Info!D$25)*(1-L$4)+(1-Info!D$25)*K$4*B837</f>
        <v>2.5698152249944667E-3</v>
      </c>
      <c r="D838" s="3">
        <f>D837*(1-Info!D$25)*(1-Info!D$26)*(1-M$4) + (1-Info!D$25)*L$4*C837</f>
        <v>6.6321276202175768E-3</v>
      </c>
      <c r="E838" s="3">
        <f>Info!D$25*(B837+C837+D837)+(1-Info!D$25)*Info!D$26*D837</f>
        <v>1.1088773101090815E-4</v>
      </c>
      <c r="F838" s="3">
        <f>(1-Info!D$25)*(1-Info!D$26)*M$4*D837</f>
        <v>8.3594946589678982E-5</v>
      </c>
      <c r="G838" s="3"/>
      <c r="H838" s="3">
        <f t="shared" si="26"/>
        <v>0.99991640505342749</v>
      </c>
    </row>
    <row r="839" spans="1:8" x14ac:dyDescent="0.45">
      <c r="A839">
        <f t="shared" si="27"/>
        <v>838</v>
      </c>
      <c r="B839" s="3">
        <f>B838*(1-K$4)*(1-Info!D$25)+E838+F838</f>
        <v>0.99060357436834789</v>
      </c>
      <c r="C839" s="3">
        <f>C838*(1-Info!D$25)*(1-L$4)+(1-Info!D$25)*K$4*B838</f>
        <v>2.56981522453073E-3</v>
      </c>
      <c r="D839" s="3">
        <f>D838*(1-Info!D$25)*(1-Info!D$26)*(1-M$4) + (1-Info!D$25)*L$4*C838</f>
        <v>6.6321277277051833E-3</v>
      </c>
      <c r="E839" s="3">
        <f>Info!D$25*(B838+C838+D838)+(1-Info!D$25)*Info!D$26*D838</f>
        <v>1.1088773146539273E-4</v>
      </c>
      <c r="F839" s="3">
        <f>(1-Info!D$25)*(1-Info!D$26)*M$4*D838</f>
        <v>8.3594947967988165E-5</v>
      </c>
      <c r="G839" s="3"/>
      <c r="H839" s="3">
        <f t="shared" si="26"/>
        <v>0.99991640505204915</v>
      </c>
    </row>
    <row r="840" spans="1:8" x14ac:dyDescent="0.45">
      <c r="A840">
        <f t="shared" si="27"/>
        <v>839</v>
      </c>
      <c r="B840" s="3">
        <f>B839*(1-K$4)*(1-Info!D$25)+E839+F839</f>
        <v>0.99060357426134538</v>
      </c>
      <c r="C840" s="3">
        <f>C839*(1-Info!D$25)*(1-L$4)+(1-Info!D$25)*K$4*B839</f>
        <v>2.5698152240748924E-3</v>
      </c>
      <c r="D840" s="3">
        <f>D839*(1-Info!D$25)*(1-Info!D$26)*(1-M$4) + (1-Info!D$25)*L$4*C839</f>
        <v>6.6321278333619444E-3</v>
      </c>
      <c r="E840" s="3">
        <f>Info!D$25*(B839+C839+D839)+(1-Info!D$25)*Info!D$26*D839</f>
        <v>1.1088773191213603E-4</v>
      </c>
      <c r="F840" s="3">
        <f>(1-Info!D$25)*(1-Info!D$26)*M$4*D839</f>
        <v>8.3594949322820494E-5</v>
      </c>
      <c r="G840" s="3"/>
      <c r="H840" s="3">
        <f t="shared" si="26"/>
        <v>0.99991640505069435</v>
      </c>
    </row>
    <row r="841" spans="1:8" x14ac:dyDescent="0.45">
      <c r="A841">
        <f t="shared" si="27"/>
        <v>840</v>
      </c>
      <c r="B841" s="3">
        <f>B840*(1-K$4)*(1-Info!D$25)+E840+F840</f>
        <v>0.99060357415616551</v>
      </c>
      <c r="C841" s="3">
        <f>C840*(1-Info!D$25)*(1-L$4)+(1-Info!D$25)*K$4*B840</f>
        <v>2.5698152236268189E-3</v>
      </c>
      <c r="D841" s="3">
        <f>D840*(1-Info!D$25)*(1-Info!D$26)*(1-M$4) + (1-Info!D$25)*L$4*C840</f>
        <v>6.6321279372190444E-3</v>
      </c>
      <c r="E841" s="3">
        <f>Info!D$25*(B840+C840+D840)+(1-Info!D$25)*Info!D$26*D840</f>
        <v>1.1088773235126992E-4</v>
      </c>
      <c r="F841" s="3">
        <f>(1-Info!D$25)*(1-Info!D$26)*M$4*D840</f>
        <v>8.3594950654575852E-5</v>
      </c>
      <c r="G841" s="3"/>
      <c r="H841" s="3">
        <f t="shared" si="26"/>
        <v>0.99991640504936263</v>
      </c>
    </row>
    <row r="842" spans="1:8" x14ac:dyDescent="0.45">
      <c r="A842">
        <f t="shared" si="27"/>
        <v>841</v>
      </c>
      <c r="B842" s="3">
        <f>B841*(1-K$4)*(1-Info!D$25)+E841+F841</f>
        <v>0.9906035740527771</v>
      </c>
      <c r="C842" s="3">
        <f>C841*(1-Info!D$25)*(1-L$4)+(1-Info!D$25)*K$4*B841</f>
        <v>2.5698152231863778E-3</v>
      </c>
      <c r="D842" s="3">
        <f>D841*(1-Info!D$25)*(1-Info!D$26)*(1-M$4) + (1-Info!D$25)*L$4*C841</f>
        <v>6.6321280393071367E-3</v>
      </c>
      <c r="E842" s="3">
        <f>Info!D$25*(B841+C841+D841)+(1-Info!D$25)*Info!D$26*D841</f>
        <v>1.10887732782924E-4</v>
      </c>
      <c r="F842" s="3">
        <f>(1-Info!D$25)*(1-Info!D$26)*M$4*D841</f>
        <v>8.3594951963647288E-5</v>
      </c>
      <c r="G842" s="3"/>
      <c r="H842" s="3">
        <f t="shared" si="26"/>
        <v>0.99991640504805346</v>
      </c>
    </row>
    <row r="843" spans="1:8" x14ac:dyDescent="0.45">
      <c r="A843">
        <f t="shared" si="27"/>
        <v>842</v>
      </c>
      <c r="B843" s="3">
        <f>B842*(1-K$4)*(1-Info!D$25)+E842+F842</f>
        <v>0.99060357395114973</v>
      </c>
      <c r="C843" s="3">
        <f>C842*(1-Info!D$25)*(1-L$4)+(1-Info!D$25)*K$4*B842</f>
        <v>2.569815222753439E-3</v>
      </c>
      <c r="D843" s="3">
        <f>D842*(1-Info!D$25)*(1-Info!D$26)*(1-M$4) + (1-Info!D$25)*L$4*C842</f>
        <v>6.6321281396563535E-3</v>
      </c>
      <c r="E843" s="3">
        <f>Info!D$25*(B842+C842+D842)+(1-Info!D$25)*Info!D$26*D842</f>
        <v>1.1088773320722566E-4</v>
      </c>
      <c r="F843" s="3">
        <f>(1-Info!D$25)*(1-Info!D$26)*M$4*D842</f>
        <v>8.3594953250421198E-5</v>
      </c>
      <c r="G843" s="3"/>
      <c r="H843" s="3">
        <f t="shared" si="26"/>
        <v>0.99991640504676671</v>
      </c>
    </row>
    <row r="844" spans="1:8" x14ac:dyDescent="0.45">
      <c r="A844">
        <f t="shared" si="27"/>
        <v>843</v>
      </c>
      <c r="B844" s="3">
        <f>B843*(1-K$4)*(1-Info!D$25)+E843+F843</f>
        <v>0.99060357385125342</v>
      </c>
      <c r="C844" s="3">
        <f>C843*(1-Info!D$25)*(1-L$4)+(1-Info!D$25)*K$4*B843</f>
        <v>2.569815222327874E-3</v>
      </c>
      <c r="D844" s="3">
        <f>D843*(1-Info!D$25)*(1-Info!D$26)*(1-M$4) + (1-Info!D$25)*L$4*C843</f>
        <v>6.6321282382963134E-3</v>
      </c>
      <c r="E844" s="3">
        <f>Info!D$25*(B843+C843+D843)+(1-Info!D$25)*Info!D$26*D843</f>
        <v>1.1088773362430017E-4</v>
      </c>
      <c r="F844" s="3">
        <f>(1-Info!D$25)*(1-Info!D$26)*M$4*D843</f>
        <v>8.3594954515277365E-5</v>
      </c>
      <c r="G844" s="3"/>
      <c r="H844" s="3">
        <f t="shared" si="26"/>
        <v>0.99991640504550194</v>
      </c>
    </row>
    <row r="845" spans="1:8" x14ac:dyDescent="0.45">
      <c r="A845">
        <f t="shared" si="27"/>
        <v>844</v>
      </c>
      <c r="B845" s="3">
        <f>B844*(1-K$4)*(1-Info!D$25)+E844+F844</f>
        <v>0.99060357375305863</v>
      </c>
      <c r="C845" s="3">
        <f>C844*(1-Info!D$25)*(1-L$4)+(1-Info!D$25)*K$4*B844</f>
        <v>2.569815221909558E-3</v>
      </c>
      <c r="D845" s="3">
        <f>D844*(1-Info!D$25)*(1-Info!D$26)*(1-M$4) + (1-Info!D$25)*L$4*C844</f>
        <v>6.6321283352561294E-3</v>
      </c>
      <c r="E845" s="3">
        <f>Info!D$25*(B844+C844+D844)+(1-Info!D$25)*Info!D$26*D844</f>
        <v>1.1088773403427061E-4</v>
      </c>
      <c r="F845" s="3">
        <f>(1-Info!D$25)*(1-Info!D$26)*M$4*D844</f>
        <v>8.3594955758589133E-5</v>
      </c>
      <c r="G845" s="3"/>
      <c r="H845" s="3">
        <f t="shared" si="26"/>
        <v>0.9999164050442586</v>
      </c>
    </row>
    <row r="846" spans="1:8" x14ac:dyDescent="0.45">
      <c r="A846">
        <f t="shared" si="27"/>
        <v>845</v>
      </c>
      <c r="B846" s="3">
        <f>B845*(1-K$4)*(1-Info!D$25)+E845+F845</f>
        <v>0.9906035736565364</v>
      </c>
      <c r="C846" s="3">
        <f>C845*(1-Info!D$25)*(1-L$4)+(1-Info!D$25)*K$4*B845</f>
        <v>2.569815221498367E-3</v>
      </c>
      <c r="D846" s="3">
        <f>D845*(1-Info!D$25)*(1-Info!D$26)*(1-M$4) + (1-Info!D$25)*L$4*C845</f>
        <v>6.6321284305644202E-3</v>
      </c>
      <c r="E846" s="3">
        <f>Info!D$25*(B845+C845+D845)+(1-Info!D$25)*Info!D$26*D845</f>
        <v>1.10887734437258E-4</v>
      </c>
      <c r="F846" s="3">
        <f>(1-Info!D$25)*(1-Info!D$26)*M$4*D845</f>
        <v>8.3594956980723452E-5</v>
      </c>
      <c r="G846" s="3"/>
      <c r="H846" s="3">
        <f t="shared" si="26"/>
        <v>0.99991640504303636</v>
      </c>
    </row>
    <row r="847" spans="1:8" x14ac:dyDescent="0.45">
      <c r="A847">
        <f t="shared" si="27"/>
        <v>846</v>
      </c>
      <c r="B847" s="3">
        <f>B846*(1-K$4)*(1-Info!D$25)+E846+F846</f>
        <v>0.99060357356165818</v>
      </c>
      <c r="C847" s="3">
        <f>C846*(1-Info!D$25)*(1-L$4)+(1-Info!D$25)*K$4*B846</f>
        <v>2.5698152210941799E-3</v>
      </c>
      <c r="D847" s="3">
        <f>D846*(1-Info!D$25)*(1-Info!D$26)*(1-M$4) + (1-Info!D$25)*L$4*C846</f>
        <v>6.632128524249316E-3</v>
      </c>
      <c r="E847" s="3">
        <f>Info!D$25*(B846+C846+D846)+(1-Info!D$25)*Info!D$26*D846</f>
        <v>1.1088773483338122E-4</v>
      </c>
      <c r="F847" s="3">
        <f>(1-Info!D$25)*(1-Info!D$26)*M$4*D846</f>
        <v>8.3594958182041048E-5</v>
      </c>
      <c r="G847" s="3"/>
      <c r="H847" s="3">
        <f t="shared" si="26"/>
        <v>0.9999164050418351</v>
      </c>
    </row>
    <row r="848" spans="1:8" x14ac:dyDescent="0.45">
      <c r="A848">
        <f t="shared" si="27"/>
        <v>847</v>
      </c>
      <c r="B848" s="3">
        <f>B847*(1-K$4)*(1-Info!D$25)+E847+F847</f>
        <v>0.990603573468396</v>
      </c>
      <c r="C848" s="3">
        <f>C847*(1-Info!D$25)*(1-L$4)+(1-Info!D$25)*K$4*B847</f>
        <v>2.5698152206968775E-3</v>
      </c>
      <c r="D848" s="3">
        <f>D847*(1-Info!D$25)*(1-Info!D$26)*(1-M$4) + (1-Info!D$25)*L$4*C847</f>
        <v>6.6321286163384691E-3</v>
      </c>
      <c r="E848" s="3">
        <f>Info!D$25*(B847+C847+D847)+(1-Info!D$25)*Info!D$26*D847</f>
        <v>1.1088773522275729E-4</v>
      </c>
      <c r="F848" s="3">
        <f>(1-Info!D$25)*(1-Info!D$26)*M$4*D847</f>
        <v>8.3594959362896497E-5</v>
      </c>
      <c r="G848" s="3"/>
      <c r="H848" s="3">
        <f t="shared" si="26"/>
        <v>0.99991640504065404</v>
      </c>
    </row>
    <row r="849" spans="1:8" x14ac:dyDescent="0.45">
      <c r="A849">
        <f t="shared" si="27"/>
        <v>848</v>
      </c>
      <c r="B849" s="3">
        <f>B848*(1-K$4)*(1-Info!D$25)+E848+F848</f>
        <v>0.99060357337672245</v>
      </c>
      <c r="C849" s="3">
        <f>C848*(1-Info!D$25)*(1-L$4)+(1-Info!D$25)*K$4*B848</f>
        <v>2.5698152203063422E-3</v>
      </c>
      <c r="D849" s="3">
        <f>D848*(1-Info!D$25)*(1-Info!D$26)*(1-M$4) + (1-Info!D$25)*L$4*C848</f>
        <v>6.6321287068590584E-3</v>
      </c>
      <c r="E849" s="3">
        <f>Info!D$25*(B848+C848+D848)+(1-Info!D$25)*Info!D$26*D848</f>
        <v>1.1088773560550104E-4</v>
      </c>
      <c r="F849" s="3">
        <f>(1-Info!D$25)*(1-Info!D$26)*M$4*D848</f>
        <v>8.3594960523638328E-5</v>
      </c>
      <c r="G849" s="3"/>
      <c r="H849" s="3">
        <f t="shared" si="26"/>
        <v>0.99991640503949331</v>
      </c>
    </row>
    <row r="850" spans="1:8" x14ac:dyDescent="0.45">
      <c r="A850">
        <f t="shared" si="27"/>
        <v>849</v>
      </c>
      <c r="B850" s="3">
        <f>B849*(1-K$4)*(1-Info!D$25)+E849+F849</f>
        <v>0.99060357328661042</v>
      </c>
      <c r="C850" s="3">
        <f>C849*(1-Info!D$25)*(1-L$4)+(1-Info!D$25)*K$4*B849</f>
        <v>2.5698152199224587E-3</v>
      </c>
      <c r="D850" s="3">
        <f>D849*(1-Info!D$25)*(1-Info!D$26)*(1-M$4) + (1-Info!D$25)*L$4*C849</f>
        <v>6.6321287958378029E-3</v>
      </c>
      <c r="E850" s="3">
        <f>Info!D$25*(B849+C849+D849)+(1-Info!D$25)*Info!D$26*D849</f>
        <v>1.108877359817255E-4</v>
      </c>
      <c r="F850" s="3">
        <f>(1-Info!D$25)*(1-Info!D$26)*M$4*D849</f>
        <v>8.3594961664609123E-5</v>
      </c>
      <c r="G850" s="3"/>
      <c r="H850" s="3">
        <f t="shared" si="26"/>
        <v>0.99991640503835255</v>
      </c>
    </row>
    <row r="851" spans="1:8" x14ac:dyDescent="0.45">
      <c r="A851">
        <f t="shared" si="27"/>
        <v>850</v>
      </c>
      <c r="B851" s="3">
        <f>B850*(1-K$4)*(1-Info!D$25)+E850+F850</f>
        <v>0.99060357319803338</v>
      </c>
      <c r="C851" s="3">
        <f>C850*(1-Info!D$25)*(1-L$4)+(1-Info!D$25)*K$4*B850</f>
        <v>2.5698152195451143E-3</v>
      </c>
      <c r="D851" s="3">
        <f>D850*(1-Info!D$25)*(1-Info!D$26)*(1-M$4) + (1-Info!D$25)*L$4*C850</f>
        <v>6.6321288833009646E-3</v>
      </c>
      <c r="E851" s="3">
        <f>Info!D$25*(B850+C850+D850)+(1-Info!D$25)*Info!D$26*D850</f>
        <v>1.108877363515417E-4</v>
      </c>
      <c r="F851" s="3">
        <f>(1-Info!D$25)*(1-Info!D$26)*M$4*D850</f>
        <v>8.3594962786145676E-5</v>
      </c>
      <c r="G851" s="3"/>
      <c r="H851" s="3">
        <f t="shared" si="26"/>
        <v>0.99991640503723112</v>
      </c>
    </row>
    <row r="852" spans="1:8" x14ac:dyDescent="0.45">
      <c r="A852">
        <f t="shared" si="27"/>
        <v>851</v>
      </c>
      <c r="B852" s="3">
        <f>B851*(1-K$4)*(1-Info!D$25)+E851+F851</f>
        <v>0.99060357311096492</v>
      </c>
      <c r="C852" s="3">
        <f>C851*(1-Info!D$25)*(1-L$4)+(1-Info!D$25)*K$4*B851</f>
        <v>2.5698152191741971E-3</v>
      </c>
      <c r="D852" s="3">
        <f>D851*(1-Info!D$25)*(1-Info!D$26)*(1-M$4) + (1-Info!D$25)*L$4*C851</f>
        <v>6.6321289692743597E-3</v>
      </c>
      <c r="E852" s="3">
        <f>Info!D$25*(B851+C851+D851)+(1-Info!D$25)*Info!D$26*D851</f>
        <v>1.108877367150588E-4</v>
      </c>
      <c r="F852" s="3">
        <f>(1-Info!D$25)*(1-Info!D$26)*M$4*D851</f>
        <v>8.3594963888578992E-5</v>
      </c>
      <c r="G852" s="3"/>
      <c r="H852" s="3">
        <f t="shared" si="26"/>
        <v>0.99991640503612855</v>
      </c>
    </row>
    <row r="853" spans="1:8" x14ac:dyDescent="0.45">
      <c r="A853">
        <f t="shared" si="27"/>
        <v>852</v>
      </c>
      <c r="B853" s="3">
        <f>B852*(1-K$4)*(1-Info!D$25)+E852+F852</f>
        <v>0.9906035730253796</v>
      </c>
      <c r="C853" s="3">
        <f>C852*(1-Info!D$25)*(1-L$4)+(1-Info!D$25)*K$4*B852</f>
        <v>2.5698152188095981E-3</v>
      </c>
      <c r="D853" s="3">
        <f>D852*(1-Info!D$25)*(1-Info!D$26)*(1-M$4) + (1-Info!D$25)*L$4*C852</f>
        <v>6.6321290537833611E-3</v>
      </c>
      <c r="E853" s="3">
        <f>Info!D$25*(B852+C852+D852)+(1-Info!D$25)*Info!D$26*D852</f>
        <v>1.1088773707238407E-4</v>
      </c>
      <c r="F853" s="3">
        <f>(1-Info!D$25)*(1-Info!D$26)*M$4*D852</f>
        <v>8.3594964972234469E-5</v>
      </c>
      <c r="G853" s="3"/>
      <c r="H853" s="3">
        <f t="shared" si="26"/>
        <v>0.99991640503504498</v>
      </c>
    </row>
    <row r="854" spans="1:8" x14ac:dyDescent="0.45">
      <c r="A854">
        <f t="shared" si="27"/>
        <v>853</v>
      </c>
      <c r="B854" s="3">
        <f>B853*(1-K$4)*(1-Info!D$25)+E853+F853</f>
        <v>0.99060357294125201</v>
      </c>
      <c r="C854" s="3">
        <f>C853*(1-Info!D$25)*(1-L$4)+(1-Info!D$25)*K$4*B853</f>
        <v>2.569815218451209E-3</v>
      </c>
      <c r="D854" s="3">
        <f>D853*(1-Info!D$25)*(1-Info!D$26)*(1-M$4) + (1-Info!D$25)*L$4*C853</f>
        <v>6.6321291368529132E-3</v>
      </c>
      <c r="E854" s="3">
        <f>Info!D$25*(B853+C853+D853)+(1-Info!D$25)*Info!D$26*D853</f>
        <v>1.10887737423623E-4</v>
      </c>
      <c r="F854" s="3">
        <f>(1-Info!D$25)*(1-Info!D$26)*M$4*D853</f>
        <v>8.3594966037431947E-5</v>
      </c>
      <c r="G854" s="3"/>
      <c r="H854" s="3">
        <f t="shared" si="26"/>
        <v>0.99991640503397983</v>
      </c>
    </row>
    <row r="855" spans="1:8" x14ac:dyDescent="0.45">
      <c r="A855">
        <f t="shared" si="27"/>
        <v>854</v>
      </c>
      <c r="B855" s="3">
        <f>B854*(1-K$4)*(1-Info!D$25)+E854+F854</f>
        <v>0.99060357285855738</v>
      </c>
      <c r="C855" s="3">
        <f>C854*(1-Info!D$25)*(1-L$4)+(1-Info!D$25)*K$4*B854</f>
        <v>2.5698152180989244E-3</v>
      </c>
      <c r="D855" s="3">
        <f>D854*(1-Info!D$25)*(1-Info!D$26)*(1-M$4) + (1-Info!D$25)*L$4*C854</f>
        <v>6.6321292185075346E-3</v>
      </c>
      <c r="E855" s="3">
        <f>Info!D$25*(B854+C854+D854)+(1-Info!D$25)*Info!D$26*D854</f>
        <v>1.1088773776887923E-4</v>
      </c>
      <c r="F855" s="3">
        <f>(1-Info!D$25)*(1-Info!D$26)*M$4*D854</f>
        <v>8.3594967084485815E-5</v>
      </c>
      <c r="G855" s="3"/>
      <c r="H855" s="3">
        <f t="shared" si="26"/>
        <v>0.99991640503293278</v>
      </c>
    </row>
    <row r="856" spans="1:8" x14ac:dyDescent="0.45">
      <c r="A856">
        <f t="shared" si="27"/>
        <v>855</v>
      </c>
      <c r="B856" s="3">
        <f>B855*(1-K$4)*(1-Info!D$25)+E855+F855</f>
        <v>0.99060357277727129</v>
      </c>
      <c r="C856" s="3">
        <f>C855*(1-Info!D$25)*(1-L$4)+(1-Info!D$25)*K$4*B855</f>
        <v>2.5698152177526402E-3</v>
      </c>
      <c r="D856" s="3">
        <f>D855*(1-Info!D$25)*(1-Info!D$26)*(1-M$4) + (1-Info!D$25)*L$4*C855</f>
        <v>6.632129298771325E-3</v>
      </c>
      <c r="E856" s="3">
        <f>Info!D$25*(B855+C855+D855)+(1-Info!D$25)*Info!D$26*D855</f>
        <v>1.1088773810825468E-4</v>
      </c>
      <c r="F856" s="3">
        <f>(1-Info!D$25)*(1-Info!D$26)*M$4*D855</f>
        <v>8.3594968113705128E-5</v>
      </c>
      <c r="G856" s="3"/>
      <c r="H856" s="3">
        <f t="shared" si="26"/>
        <v>0.9999164050319036</v>
      </c>
    </row>
    <row r="857" spans="1:8" x14ac:dyDescent="0.45">
      <c r="A857">
        <f t="shared" si="27"/>
        <v>856</v>
      </c>
      <c r="B857" s="3">
        <f>B856*(1-K$4)*(1-Info!D$25)+E856+F856</f>
        <v>0.99060357269736976</v>
      </c>
      <c r="C857" s="3">
        <f>C856*(1-Info!D$25)*(1-L$4)+(1-Info!D$25)*K$4*B856</f>
        <v>2.5698152174122545E-3</v>
      </c>
      <c r="D857" s="3">
        <f>D856*(1-Info!D$25)*(1-Info!D$26)*(1-M$4) + (1-Info!D$25)*L$4*C856</f>
        <v>6.6321293776679755E-3</v>
      </c>
      <c r="E857" s="3">
        <f>Info!D$25*(B856+C856+D856)+(1-Info!D$25)*Info!D$26*D856</f>
        <v>1.1088773844184952E-4</v>
      </c>
      <c r="F857" s="3">
        <f>(1-Info!D$25)*(1-Info!D$26)*M$4*D856</f>
        <v>8.359496912539365E-5</v>
      </c>
      <c r="G857" s="3"/>
      <c r="H857" s="3">
        <f t="shared" si="26"/>
        <v>0.99991640503089185</v>
      </c>
    </row>
    <row r="858" spans="1:8" x14ac:dyDescent="0.45">
      <c r="A858">
        <f t="shared" si="27"/>
        <v>857</v>
      </c>
      <c r="B858" s="3">
        <f>B857*(1-K$4)*(1-Info!D$25)+E857+F857</f>
        <v>0.99060357261882914</v>
      </c>
      <c r="C858" s="3">
        <f>C857*(1-Info!D$25)*(1-L$4)+(1-Info!D$25)*K$4*B857</f>
        <v>2.5698152170776666E-3</v>
      </c>
      <c r="D858" s="3">
        <f>D857*(1-Info!D$25)*(1-Info!D$26)*(1-M$4) + (1-Info!D$25)*L$4*C857</f>
        <v>6.6321294552207722E-3</v>
      </c>
      <c r="E858" s="3">
        <f>Info!D$25*(B857+C857+D857)+(1-Info!D$25)*Info!D$26*D857</f>
        <v>1.108877387697622E-4</v>
      </c>
      <c r="F858" s="3">
        <f>(1-Info!D$25)*(1-Info!D$26)*M$4*D857</f>
        <v>8.3594970119849998E-5</v>
      </c>
      <c r="G858" s="3"/>
      <c r="H858" s="3">
        <f t="shared" si="26"/>
        <v>0.99991640502989731</v>
      </c>
    </row>
    <row r="859" spans="1:8" x14ac:dyDescent="0.45">
      <c r="A859">
        <f t="shared" si="27"/>
        <v>858</v>
      </c>
      <c r="B859" s="3">
        <f>B858*(1-K$4)*(1-Info!D$25)+E858+F858</f>
        <v>0.99060357254162645</v>
      </c>
      <c r="C859" s="3">
        <f>C858*(1-Info!D$25)*(1-L$4)+(1-Info!D$25)*K$4*B858</f>
        <v>2.5698152167487774E-3</v>
      </c>
      <c r="D859" s="3">
        <f>D858*(1-Info!D$25)*(1-Info!D$26)*(1-M$4) + (1-Info!D$25)*L$4*C858</f>
        <v>6.6321295314526046E-3</v>
      </c>
      <c r="E859" s="3">
        <f>Info!D$25*(B858+C858+D858)+(1-Info!D$25)*Info!D$26*D858</f>
        <v>1.1088773909208952E-4</v>
      </c>
      <c r="F859" s="3">
        <f>(1-Info!D$25)*(1-Info!D$26)*M$4*D858</f>
        <v>8.359497109736768E-5</v>
      </c>
      <c r="G859" s="3"/>
      <c r="H859" s="3">
        <f t="shared" si="26"/>
        <v>0.99991640502891999</v>
      </c>
    </row>
    <row r="860" spans="1:8" x14ac:dyDescent="0.45">
      <c r="A860">
        <f t="shared" si="27"/>
        <v>859</v>
      </c>
      <c r="B860" s="3">
        <f>B859*(1-K$4)*(1-Info!D$25)+E859+F859</f>
        <v>0.9906035724657386</v>
      </c>
      <c r="C860" s="3">
        <f>C859*(1-Info!D$25)*(1-L$4)+(1-Info!D$25)*K$4*B859</f>
        <v>2.5698152164254908E-3</v>
      </c>
      <c r="D860" s="3">
        <f>D859*(1-Info!D$25)*(1-Info!D$26)*(1-M$4) + (1-Info!D$25)*L$4*C859</f>
        <v>6.6321296063859732E-3</v>
      </c>
      <c r="E860" s="3">
        <f>Info!D$25*(B859+C859+D859)+(1-Info!D$25)*Info!D$26*D859</f>
        <v>1.1088773940892663E-4</v>
      </c>
      <c r="F860" s="3">
        <f>(1-Info!D$25)*(1-Info!D$26)*M$4*D859</f>
        <v>8.3594972058235201E-5</v>
      </c>
      <c r="G860" s="3"/>
      <c r="H860" s="3">
        <f t="shared" si="26"/>
        <v>0.99991640502795898</v>
      </c>
    </row>
    <row r="861" spans="1:8" x14ac:dyDescent="0.45">
      <c r="A861">
        <f t="shared" si="27"/>
        <v>860</v>
      </c>
      <c r="B861" s="3">
        <f>B860*(1-K$4)*(1-Info!D$25)+E860+F860</f>
        <v>0.99060357239114349</v>
      </c>
      <c r="C861" s="3">
        <f>C860*(1-Info!D$25)*(1-L$4)+(1-Info!D$25)*K$4*B860</f>
        <v>2.5698152161077108E-3</v>
      </c>
      <c r="D861" s="3">
        <f>D860*(1-Info!D$25)*(1-Info!D$26)*(1-M$4) + (1-Info!D$25)*L$4*C860</f>
        <v>6.6321296800429955E-3</v>
      </c>
      <c r="E861" s="3">
        <f>Info!D$25*(B860+C860+D860)+(1-Info!D$25)*Info!D$26*D860</f>
        <v>1.1088773972036699E-4</v>
      </c>
      <c r="F861" s="3">
        <f>(1-Info!D$25)*(1-Info!D$26)*M$4*D860</f>
        <v>8.3594973002736189E-5</v>
      </c>
      <c r="G861" s="3"/>
      <c r="H861" s="3">
        <f t="shared" si="26"/>
        <v>0.99991640502701451</v>
      </c>
    </row>
    <row r="862" spans="1:8" x14ac:dyDescent="0.45">
      <c r="A862">
        <f t="shared" si="27"/>
        <v>861</v>
      </c>
      <c r="B862" s="3">
        <f>B861*(1-K$4)*(1-Info!D$25)+E861+F861</f>
        <v>0.99060357231781881</v>
      </c>
      <c r="C862" s="3">
        <f>C861*(1-Info!D$25)*(1-L$4)+(1-Info!D$25)*K$4*B861</f>
        <v>2.5698152157953434E-3</v>
      </c>
      <c r="D862" s="3">
        <f>D861*(1-Info!D$25)*(1-Info!D$26)*(1-M$4) + (1-Info!D$25)*L$4*C861</f>
        <v>6.6321297524454103E-3</v>
      </c>
      <c r="E862" s="3">
        <f>Info!D$25*(B861+C861+D861)+(1-Info!D$25)*Info!D$26*D861</f>
        <v>1.1088774002650259E-4</v>
      </c>
      <c r="F862" s="3">
        <f>(1-Info!D$25)*(1-Info!D$26)*M$4*D861</f>
        <v>8.3594973931149405E-5</v>
      </c>
      <c r="G862" s="3"/>
      <c r="H862" s="3">
        <f t="shared" si="26"/>
        <v>0.99991640502608614</v>
      </c>
    </row>
    <row r="863" spans="1:8" x14ac:dyDescent="0.45">
      <c r="A863">
        <f t="shared" si="27"/>
        <v>862</v>
      </c>
      <c r="B863" s="3">
        <f>B862*(1-K$4)*(1-Info!D$25)+E862+F862</f>
        <v>0.99060357224574325</v>
      </c>
      <c r="C863" s="3">
        <f>C862*(1-Info!D$25)*(1-L$4)+(1-Info!D$25)*K$4*B862</f>
        <v>2.5698152154882965E-3</v>
      </c>
      <c r="D863" s="3">
        <f>D862*(1-Info!D$25)*(1-Info!D$26)*(1-M$4) + (1-Info!D$25)*L$4*C862</f>
        <v>6.6321298236145885E-3</v>
      </c>
      <c r="E863" s="3">
        <f>Info!D$25*(B862+C862+D862)+(1-Info!D$25)*Info!D$26*D862</f>
        <v>1.1088774032742372E-4</v>
      </c>
      <c r="F863" s="3">
        <f>(1-Info!D$25)*(1-Info!D$26)*M$4*D862</f>
        <v>8.3594974843748869E-5</v>
      </c>
      <c r="G863" s="3"/>
      <c r="H863" s="3">
        <f t="shared" si="26"/>
        <v>0.99991640502517354</v>
      </c>
    </row>
    <row r="864" spans="1:8" x14ac:dyDescent="0.45">
      <c r="A864">
        <f t="shared" si="27"/>
        <v>863</v>
      </c>
      <c r="B864" s="3">
        <f>B863*(1-K$4)*(1-Info!D$25)+E863+F863</f>
        <v>0.99060357217489525</v>
      </c>
      <c r="C864" s="3">
        <f>C863*(1-Info!D$25)*(1-L$4)+(1-Info!D$25)*K$4*B863</f>
        <v>2.5698152151864798E-3</v>
      </c>
      <c r="D864" s="3">
        <f>D863*(1-Info!D$25)*(1-Info!D$26)*(1-M$4) + (1-Info!D$25)*L$4*C863</f>
        <v>6.6321298935715367E-3</v>
      </c>
      <c r="E864" s="3">
        <f>Info!D$25*(B863+C863+D863)+(1-Info!D$25)*Info!D$26*D863</f>
        <v>1.1088774062321924E-4</v>
      </c>
      <c r="F864" s="3">
        <f>(1-Info!D$25)*(1-Info!D$26)*M$4*D863</f>
        <v>8.3594975740803936E-5</v>
      </c>
      <c r="G864" s="3"/>
      <c r="H864" s="3">
        <f t="shared" si="26"/>
        <v>0.99991640502427648</v>
      </c>
    </row>
    <row r="865" spans="1:8" x14ac:dyDescent="0.45">
      <c r="A865">
        <f t="shared" si="27"/>
        <v>864</v>
      </c>
      <c r="B865" s="3">
        <f>B864*(1-K$4)*(1-Info!D$25)+E864+F864</f>
        <v>0.99060357210525407</v>
      </c>
      <c r="C865" s="3">
        <f>C864*(1-Info!D$25)*(1-L$4)+(1-Info!D$25)*K$4*B864</f>
        <v>2.5698152148898035E-3</v>
      </c>
      <c r="D865" s="3">
        <f>D864*(1-Info!D$25)*(1-Info!D$26)*(1-M$4) + (1-Info!D$25)*L$4*C864</f>
        <v>6.6321299623369016E-3</v>
      </c>
      <c r="E865" s="3">
        <f>Info!D$25*(B864+C864+D864)+(1-Info!D$25)*Info!D$26*D864</f>
        <v>1.1088774091397648E-4</v>
      </c>
      <c r="F865" s="3">
        <f>(1-Info!D$25)*(1-Info!D$26)*M$4*D864</f>
        <v>8.3594976622579411E-5</v>
      </c>
      <c r="G865" s="3"/>
      <c r="H865" s="3">
        <f t="shared" si="26"/>
        <v>0.99991640502339463</v>
      </c>
    </row>
    <row r="866" spans="1:8" x14ac:dyDescent="0.45">
      <c r="A866">
        <f t="shared" si="27"/>
        <v>865</v>
      </c>
      <c r="B866" s="3">
        <f>B865*(1-K$4)*(1-Info!D$25)+E865+F865</f>
        <v>0.99060357203679894</v>
      </c>
      <c r="C866" s="3">
        <f>C865*(1-Info!D$25)*(1-L$4)+(1-Info!D$25)*K$4*B865</f>
        <v>2.5698152145981808E-3</v>
      </c>
      <c r="D866" s="3">
        <f>D865*(1-Info!D$25)*(1-Info!D$26)*(1-M$4) + (1-Info!D$25)*L$4*C865</f>
        <v>6.6321300299309804E-3</v>
      </c>
      <c r="E866" s="3">
        <f>Info!D$25*(B865+C865+D865)+(1-Info!D$25)*Info!D$26*D865</f>
        <v>1.108877411997812E-4</v>
      </c>
      <c r="F866" s="3">
        <f>(1-Info!D$25)*(1-Info!D$26)*M$4*D865</f>
        <v>8.3594977489335513E-5</v>
      </c>
      <c r="G866" s="3"/>
      <c r="H866" s="3">
        <f t="shared" si="26"/>
        <v>0.99991640502252799</v>
      </c>
    </row>
    <row r="867" spans="1:8" x14ac:dyDescent="0.45">
      <c r="A867">
        <f t="shared" si="27"/>
        <v>866</v>
      </c>
      <c r="B867" s="3">
        <f>B866*(1-K$4)*(1-Info!D$25)+E866+F866</f>
        <v>0.99060357196950999</v>
      </c>
      <c r="C867" s="3">
        <f>C866*(1-Info!D$25)*(1-L$4)+(1-Info!D$25)*K$4*B866</f>
        <v>2.5698152143115256E-3</v>
      </c>
      <c r="D867" s="3">
        <f>D866*(1-Info!D$25)*(1-Info!D$26)*(1-M$4) + (1-Info!D$25)*L$4*C866</f>
        <v>6.6321300963737232E-3</v>
      </c>
      <c r="E867" s="3">
        <f>Info!D$25*(B866+C866+D866)+(1-Info!D$25)*Info!D$26*D866</f>
        <v>1.1088774148071779E-4</v>
      </c>
      <c r="F867" s="3">
        <f>(1-Info!D$25)*(1-Info!D$26)*M$4*D866</f>
        <v>8.3594978341328089E-5</v>
      </c>
      <c r="G867" s="3"/>
      <c r="H867" s="3">
        <f t="shared" si="26"/>
        <v>0.999916405021676</v>
      </c>
    </row>
    <row r="868" spans="1:8" x14ac:dyDescent="0.45">
      <c r="A868">
        <f t="shared" si="27"/>
        <v>867</v>
      </c>
      <c r="B868" s="3">
        <f>B867*(1-K$4)*(1-Info!D$25)+E867+F867</f>
        <v>0.99060357190336712</v>
      </c>
      <c r="C868" s="3">
        <f>C867*(1-Info!D$25)*(1-L$4)+(1-Info!D$25)*K$4*B867</f>
        <v>2.5698152140297527E-3</v>
      </c>
      <c r="D868" s="3">
        <f>D867*(1-Info!D$25)*(1-Info!D$26)*(1-M$4) + (1-Info!D$25)*L$4*C867</f>
        <v>6.6321301616847394E-3</v>
      </c>
      <c r="E868" s="3">
        <f>Info!D$25*(B867+C867+D867)+(1-Info!D$25)*Info!D$26*D867</f>
        <v>1.1088774175686917E-4</v>
      </c>
      <c r="F868" s="3">
        <f>(1-Info!D$25)*(1-Info!D$26)*M$4*D867</f>
        <v>8.3594979178808605E-5</v>
      </c>
      <c r="G868" s="3"/>
      <c r="H868" s="3">
        <f t="shared" si="26"/>
        <v>0.99991640502083845</v>
      </c>
    </row>
    <row r="869" spans="1:8" x14ac:dyDescent="0.45">
      <c r="A869">
        <f t="shared" si="27"/>
        <v>868</v>
      </c>
      <c r="B869" s="3">
        <f>B868*(1-K$4)*(1-Info!D$25)+E868+F868</f>
        <v>0.99060357183835079</v>
      </c>
      <c r="C869" s="3">
        <f>C868*(1-Info!D$25)*(1-L$4)+(1-Info!D$25)*K$4*B868</f>
        <v>2.569815213752779E-3</v>
      </c>
      <c r="D869" s="3">
        <f>D868*(1-Info!D$25)*(1-Info!D$26)*(1-M$4) + (1-Info!D$25)*L$4*C868</f>
        <v>6.6321302258833086E-3</v>
      </c>
      <c r="E869" s="3">
        <f>Info!D$25*(B868+C868+D868)+(1-Info!D$25)*Info!D$26*D868</f>
        <v>1.1088774202831681E-4</v>
      </c>
      <c r="F869" s="3">
        <f>(1-Info!D$25)*(1-Info!D$26)*M$4*D868</f>
        <v>8.3594980002024206E-5</v>
      </c>
      <c r="G869" s="3"/>
      <c r="H869" s="3">
        <f t="shared" si="26"/>
        <v>0.99991640502001511</v>
      </c>
    </row>
    <row r="870" spans="1:8" x14ac:dyDescent="0.45">
      <c r="A870">
        <f t="shared" si="27"/>
        <v>869</v>
      </c>
      <c r="B870" s="3">
        <f>B869*(1-K$4)*(1-Info!D$25)+E869+F869</f>
        <v>0.99060357177444192</v>
      </c>
      <c r="C870" s="3">
        <f>C869*(1-Info!D$25)*(1-L$4)+(1-Info!D$25)*K$4*B869</f>
        <v>2.5698152134805232E-3</v>
      </c>
      <c r="D870" s="3">
        <f>D869*(1-Info!D$25)*(1-Info!D$26)*(1-M$4) + (1-Info!D$25)*L$4*C869</f>
        <v>6.6321302889883766E-3</v>
      </c>
      <c r="E870" s="3">
        <f>Info!D$25*(B869+C869+D869)+(1-Info!D$25)*Info!D$26*D869</f>
        <v>1.1088774229514088E-4</v>
      </c>
      <c r="F870" s="3">
        <f>(1-Info!D$25)*(1-Info!D$26)*M$4*D869</f>
        <v>8.3594980811217942E-5</v>
      </c>
      <c r="G870" s="3"/>
      <c r="H870" s="3">
        <f t="shared" si="26"/>
        <v>0.99991640501920598</v>
      </c>
    </row>
    <row r="871" spans="1:8" x14ac:dyDescent="0.45">
      <c r="A871">
        <f t="shared" si="27"/>
        <v>870</v>
      </c>
      <c r="B871" s="3">
        <f>B870*(1-K$4)*(1-Info!D$25)+E870+F870</f>
        <v>0.99060357171162172</v>
      </c>
      <c r="C871" s="3">
        <f>C870*(1-Info!D$25)*(1-L$4)+(1-Info!D$25)*K$4*B870</f>
        <v>2.5698152132129048E-3</v>
      </c>
      <c r="D871" s="3">
        <f>D870*(1-Info!D$25)*(1-Info!D$26)*(1-M$4) + (1-Info!D$25)*L$4*C870</f>
        <v>6.6321303510185701E-3</v>
      </c>
      <c r="E871" s="3">
        <f>Info!D$25*(B870+C870+D870)+(1-Info!D$25)*Info!D$26*D870</f>
        <v>1.1088774255742012E-4</v>
      </c>
      <c r="F871" s="3">
        <f>(1-Info!D$25)*(1-Info!D$26)*M$4*D870</f>
        <v>8.3594981606628581E-5</v>
      </c>
      <c r="G871" s="3"/>
      <c r="H871" s="3">
        <f t="shared" si="26"/>
        <v>0.99991640501841061</v>
      </c>
    </row>
    <row r="872" spans="1:8" x14ac:dyDescent="0.45">
      <c r="A872">
        <f t="shared" si="27"/>
        <v>871</v>
      </c>
      <c r="B872" s="3">
        <f>B871*(1-K$4)*(1-Info!D$25)+E871+F871</f>
        <v>0.99060357164987145</v>
      </c>
      <c r="C872" s="3">
        <f>C871*(1-Info!D$25)*(1-L$4)+(1-Info!D$25)*K$4*B871</f>
        <v>2.5698152129498449E-3</v>
      </c>
      <c r="D872" s="3">
        <f>D871*(1-Info!D$25)*(1-Info!D$26)*(1-M$4) + (1-Info!D$25)*L$4*C871</f>
        <v>6.632130411992199E-3</v>
      </c>
      <c r="E872" s="3">
        <f>Info!D$25*(B871+C871+D871)+(1-Info!D$25)*Info!D$26*D871</f>
        <v>1.1088774281523192E-4</v>
      </c>
      <c r="F872" s="3">
        <f>(1-Info!D$25)*(1-Info!D$26)*M$4*D871</f>
        <v>8.3594982388490908E-5</v>
      </c>
      <c r="G872" s="3"/>
      <c r="H872" s="3">
        <f t="shared" si="26"/>
        <v>0.99991640501762868</v>
      </c>
    </row>
    <row r="873" spans="1:8" x14ac:dyDescent="0.45">
      <c r="A873">
        <f t="shared" si="27"/>
        <v>872</v>
      </c>
      <c r="B873" s="3">
        <f>B872*(1-K$4)*(1-Info!D$25)+E872+F872</f>
        <v>0.990603571589173</v>
      </c>
      <c r="C873" s="3">
        <f>C872*(1-Info!D$25)*(1-L$4)+(1-Info!D$25)*K$4*B872</f>
        <v>2.5698152126912657E-3</v>
      </c>
      <c r="D873" s="3">
        <f>D872*(1-Info!D$25)*(1-Info!D$26)*(1-M$4) + (1-Info!D$25)*L$4*C872</f>
        <v>6.6321304719272585E-3</v>
      </c>
      <c r="E873" s="3">
        <f>Info!D$25*(B872+C872+D872)+(1-Info!D$25)*Info!D$26*D872</f>
        <v>1.1088774306865238E-4</v>
      </c>
      <c r="F873" s="3">
        <f>(1-Info!D$25)*(1-Info!D$26)*M$4*D872</f>
        <v>8.3594983157035736E-5</v>
      </c>
      <c r="G873" s="3"/>
      <c r="H873" s="3">
        <f t="shared" si="26"/>
        <v>0.99991640501686019</v>
      </c>
    </row>
    <row r="874" spans="1:8" x14ac:dyDescent="0.45">
      <c r="A874">
        <f t="shared" si="27"/>
        <v>873</v>
      </c>
      <c r="B874" s="3">
        <f>B873*(1-K$4)*(1-Info!D$25)+E873+F873</f>
        <v>0.99060357152950851</v>
      </c>
      <c r="C874" s="3">
        <f>C873*(1-Info!D$25)*(1-L$4)+(1-Info!D$25)*K$4*B873</f>
        <v>2.5698152124370905E-3</v>
      </c>
      <c r="D874" s="3">
        <f>D873*(1-Info!D$25)*(1-Info!D$26)*(1-M$4) + (1-Info!D$25)*L$4*C873</f>
        <v>6.6321305308414385E-3</v>
      </c>
      <c r="E874" s="3">
        <f>Info!D$25*(B873+C873+D873)+(1-Info!D$25)*Info!D$26*D873</f>
        <v>1.1088774331775633E-4</v>
      </c>
      <c r="F874" s="3">
        <f>(1-Info!D$25)*(1-Info!D$26)*M$4*D873</f>
        <v>8.3594983912489866E-5</v>
      </c>
      <c r="G874" s="3"/>
      <c r="H874" s="3">
        <f t="shared" si="26"/>
        <v>0.99991640501610479</v>
      </c>
    </row>
    <row r="875" spans="1:8" x14ac:dyDescent="0.45">
      <c r="A875">
        <f t="shared" si="27"/>
        <v>874</v>
      </c>
      <c r="B875" s="3">
        <f>B874*(1-K$4)*(1-Info!D$25)+E874+F874</f>
        <v>0.99060357147086031</v>
      </c>
      <c r="C875" s="3">
        <f>C874*(1-Info!D$25)*(1-L$4)+(1-Info!D$25)*K$4*B874</f>
        <v>2.5698152121872448E-3</v>
      </c>
      <c r="D875" s="3">
        <f>D874*(1-Info!D$25)*(1-Info!D$26)*(1-M$4) + (1-Info!D$25)*L$4*C874</f>
        <v>6.6321305887521286E-3</v>
      </c>
      <c r="E875" s="3">
        <f>Info!D$25*(B874+C874+D874)+(1-Info!D$25)*Info!D$26*D874</f>
        <v>1.1088774356261726E-4</v>
      </c>
      <c r="F875" s="3">
        <f>(1-Info!D$25)*(1-Info!D$26)*M$4*D874</f>
        <v>8.3594984655076265E-5</v>
      </c>
      <c r="G875" s="3"/>
      <c r="H875" s="3">
        <f t="shared" si="26"/>
        <v>0.99991640501536228</v>
      </c>
    </row>
    <row r="876" spans="1:8" x14ac:dyDescent="0.45">
      <c r="A876">
        <f t="shared" si="27"/>
        <v>875</v>
      </c>
      <c r="B876" s="3">
        <f>B875*(1-K$4)*(1-Info!D$25)+E875+F875</f>
        <v>0.99060357141321098</v>
      </c>
      <c r="C876" s="3">
        <f>C875*(1-Info!D$25)*(1-L$4)+(1-Info!D$25)*K$4*B875</f>
        <v>2.5698152119416548E-3</v>
      </c>
      <c r="D876" s="3">
        <f>D875*(1-Info!D$25)*(1-Info!D$26)*(1-M$4) + (1-Info!D$25)*L$4*C875</f>
        <v>6.6321306456764194E-3</v>
      </c>
      <c r="E876" s="3">
        <f>Info!D$25*(B875+C875+D875)+(1-Info!D$25)*Info!D$26*D875</f>
        <v>1.1088774380330746E-4</v>
      </c>
      <c r="F876" s="3">
        <f>(1-Info!D$25)*(1-Info!D$26)*M$4*D875</f>
        <v>8.3594985385014144E-5</v>
      </c>
      <c r="G876" s="3"/>
      <c r="H876" s="3">
        <f t="shared" si="26"/>
        <v>0.99991640501463241</v>
      </c>
    </row>
    <row r="877" spans="1:8" x14ac:dyDescent="0.45">
      <c r="A877">
        <f t="shared" si="27"/>
        <v>876</v>
      </c>
      <c r="B877" s="3">
        <f>B876*(1-K$4)*(1-Info!D$25)+E876+F876</f>
        <v>0.99060357135654364</v>
      </c>
      <c r="C877" s="3">
        <f>C876*(1-Info!D$25)*(1-L$4)+(1-Info!D$25)*K$4*B876</f>
        <v>2.5698152117002481E-3</v>
      </c>
      <c r="D877" s="3">
        <f>D876*(1-Info!D$25)*(1-Info!D$26)*(1-M$4) + (1-Info!D$25)*L$4*C876</f>
        <v>6.6321307016311143E-3</v>
      </c>
      <c r="E877" s="3">
        <f>Info!D$25*(B876+C876+D876)+(1-Info!D$25)*Info!D$26*D876</f>
        <v>1.1088774403989797E-4</v>
      </c>
      <c r="F877" s="3">
        <f>(1-Info!D$25)*(1-Info!D$26)*M$4*D876</f>
        <v>8.3594986102518895E-5</v>
      </c>
      <c r="G877" s="3"/>
      <c r="H877" s="3">
        <f t="shared" si="26"/>
        <v>0.99991640501391499</v>
      </c>
    </row>
    <row r="878" spans="1:8" x14ac:dyDescent="0.45">
      <c r="A878">
        <f t="shared" si="27"/>
        <v>877</v>
      </c>
      <c r="B878" s="3">
        <f>B877*(1-K$4)*(1-Info!D$25)+E877+F877</f>
        <v>0.99060357130084153</v>
      </c>
      <c r="C878" s="3">
        <f>C877*(1-Info!D$25)*(1-L$4)+(1-Info!D$25)*K$4*B877</f>
        <v>2.5698152114629535E-3</v>
      </c>
      <c r="D878" s="3">
        <f>D877*(1-Info!D$25)*(1-Info!D$26)*(1-M$4) + (1-Info!D$25)*L$4*C877</f>
        <v>6.6321307566327278E-3</v>
      </c>
      <c r="E878" s="3">
        <f>Info!D$25*(B877+C877+D877)+(1-Info!D$25)*Info!D$26*D877</f>
        <v>1.108877442724586E-4</v>
      </c>
      <c r="F878" s="3">
        <f>(1-Info!D$25)*(1-Info!D$26)*M$4*D877</f>
        <v>8.3594986807802342E-5</v>
      </c>
      <c r="G878" s="3"/>
      <c r="H878" s="3">
        <f t="shared" si="26"/>
        <v>0.99991640501320966</v>
      </c>
    </row>
    <row r="879" spans="1:8" x14ac:dyDescent="0.45">
      <c r="A879">
        <f t="shared" si="27"/>
        <v>878</v>
      </c>
      <c r="B879" s="3">
        <f>B878*(1-K$4)*(1-Info!D$25)+E878+F878</f>
        <v>0.99060357124608811</v>
      </c>
      <c r="C879" s="3">
        <f>C878*(1-Info!D$25)*(1-L$4)+(1-Info!D$25)*K$4*B878</f>
        <v>2.5698152112297004E-3</v>
      </c>
      <c r="D879" s="3">
        <f>D878*(1-Info!D$25)*(1-Info!D$26)*(1-M$4) + (1-Info!D$25)*L$4*C878</f>
        <v>6.6321308106974935E-3</v>
      </c>
      <c r="E879" s="3">
        <f>Info!D$25*(B878+C878+D878)+(1-Info!D$25)*Info!D$26*D878</f>
        <v>1.10887744501058E-4</v>
      </c>
      <c r="F879" s="3">
        <f>(1-Info!D$25)*(1-Info!D$26)*M$4*D878</f>
        <v>8.3594987501072626E-5</v>
      </c>
      <c r="G879" s="3"/>
      <c r="H879" s="3">
        <f t="shared" si="26"/>
        <v>0.99991640501251633</v>
      </c>
    </row>
    <row r="880" spans="1:8" x14ac:dyDescent="0.45">
      <c r="A880">
        <f t="shared" si="27"/>
        <v>879</v>
      </c>
      <c r="B880" s="3">
        <f>B879*(1-K$4)*(1-Info!D$25)+E879+F879</f>
        <v>0.99060357119226738</v>
      </c>
      <c r="C880" s="3">
        <f>C879*(1-Info!D$25)*(1-L$4)+(1-Info!D$25)*K$4*B879</f>
        <v>2.5698152110004207E-3</v>
      </c>
      <c r="D880" s="3">
        <f>D879*(1-Info!D$25)*(1-Info!D$26)*(1-M$4) + (1-Info!D$25)*L$4*C879</f>
        <v>6.6321308638413691E-3</v>
      </c>
      <c r="E880" s="3">
        <f>Info!D$25*(B879+C879+D879)+(1-Info!D$25)*Info!D$26*D879</f>
        <v>1.1088774472576363E-4</v>
      </c>
      <c r="F880" s="3">
        <f>(1-Info!D$25)*(1-Info!D$26)*M$4*D879</f>
        <v>8.3594988182534376E-5</v>
      </c>
      <c r="G880" s="3"/>
      <c r="H880" s="3">
        <f t="shared" si="26"/>
        <v>0.99991640501183499</v>
      </c>
    </row>
    <row r="881" spans="1:8" x14ac:dyDescent="0.45">
      <c r="A881">
        <f t="shared" si="27"/>
        <v>880</v>
      </c>
      <c r="B881" s="3">
        <f>B880*(1-K$4)*(1-Info!D$25)+E880+F880</f>
        <v>0.99060357113936348</v>
      </c>
      <c r="C881" s="3">
        <f>C880*(1-Info!D$25)*(1-L$4)+(1-Info!D$25)*K$4*B880</f>
        <v>2.5698152107750463E-3</v>
      </c>
      <c r="D881" s="3">
        <f>D880*(1-Info!D$25)*(1-Info!D$26)*(1-M$4) + (1-Info!D$25)*L$4*C880</f>
        <v>6.6321309160800408E-3</v>
      </c>
      <c r="E881" s="3">
        <f>Info!D$25*(B880+C880+D880)+(1-Info!D$25)*Info!D$26*D880</f>
        <v>1.1088774494664185E-4</v>
      </c>
      <c r="F881" s="3">
        <f>(1-Info!D$25)*(1-Info!D$26)*M$4*D880</f>
        <v>8.3594988852388725E-5</v>
      </c>
      <c r="G881" s="3"/>
      <c r="H881" s="3">
        <f t="shared" si="26"/>
        <v>0.99991640501116519</v>
      </c>
    </row>
    <row r="882" spans="1:8" x14ac:dyDescent="0.45">
      <c r="A882">
        <f t="shared" si="27"/>
        <v>881</v>
      </c>
      <c r="B882" s="3">
        <f>B881*(1-K$4)*(1-Info!D$25)+E881+F881</f>
        <v>0.99060357108736052</v>
      </c>
      <c r="C882" s="3">
        <f>C881*(1-Info!D$25)*(1-L$4)+(1-Info!D$25)*K$4*B881</f>
        <v>2.5698152105535104E-3</v>
      </c>
      <c r="D882" s="3">
        <f>D881*(1-Info!D$25)*(1-Info!D$26)*(1-M$4) + (1-Info!D$25)*L$4*C881</f>
        <v>6.6321309674289269E-3</v>
      </c>
      <c r="E882" s="3">
        <f>Info!D$25*(B881+C881+D881)+(1-Info!D$25)*Info!D$26*D881</f>
        <v>1.1088774516375783E-4</v>
      </c>
      <c r="F882" s="3">
        <f>(1-Info!D$25)*(1-Info!D$26)*M$4*D881</f>
        <v>8.3594989510833392E-5</v>
      </c>
      <c r="G882" s="3"/>
      <c r="H882" s="3">
        <f t="shared" si="26"/>
        <v>0.99991640501050671</v>
      </c>
    </row>
    <row r="883" spans="1:8" x14ac:dyDescent="0.45">
      <c r="A883">
        <f t="shared" si="27"/>
        <v>882</v>
      </c>
      <c r="B883" s="3">
        <f>B882*(1-K$4)*(1-Info!D$25)+E882+F882</f>
        <v>0.99060357103624341</v>
      </c>
      <c r="C883" s="3">
        <f>C882*(1-Info!D$25)*(1-L$4)+(1-Info!D$25)*K$4*B882</f>
        <v>2.5698152103357484E-3</v>
      </c>
      <c r="D883" s="3">
        <f>D882*(1-Info!D$25)*(1-Info!D$26)*(1-M$4) + (1-Info!D$25)*L$4*C882</f>
        <v>6.6321310179031827E-3</v>
      </c>
      <c r="E883" s="3">
        <f>Info!D$25*(B882+C882+D882)+(1-Info!D$25)*Info!D$26*D882</f>
        <v>1.1088774537717564E-4</v>
      </c>
      <c r="F883" s="3">
        <f>(1-Info!D$25)*(1-Info!D$26)*M$4*D882</f>
        <v>8.3594990158062705E-5</v>
      </c>
      <c r="G883" s="3"/>
      <c r="H883" s="3">
        <f t="shared" si="26"/>
        <v>0.99991640500985945</v>
      </c>
    </row>
    <row r="884" spans="1:8" x14ac:dyDescent="0.45">
      <c r="A884">
        <f t="shared" si="27"/>
        <v>883</v>
      </c>
      <c r="B884" s="3">
        <f>B883*(1-K$4)*(1-Info!D$25)+E883+F883</f>
        <v>0.99060357098599705</v>
      </c>
      <c r="C884" s="3">
        <f>C883*(1-Info!D$25)*(1-L$4)+(1-Info!D$25)*K$4*B883</f>
        <v>2.5698152101216953E-3</v>
      </c>
      <c r="D884" s="3">
        <f>D883*(1-Info!D$25)*(1-Info!D$26)*(1-M$4) + (1-Info!D$25)*L$4*C883</f>
        <v>6.6321310675177061E-3</v>
      </c>
      <c r="E884" s="3">
        <f>Info!D$25*(B883+C883+D883)+(1-Info!D$25)*Info!D$26*D883</f>
        <v>1.108877455869583E-4</v>
      </c>
      <c r="F884" s="3">
        <f>(1-Info!D$25)*(1-Info!D$26)*M$4*D883</f>
        <v>8.3594990794267715E-5</v>
      </c>
      <c r="G884" s="3"/>
      <c r="H884" s="3">
        <f t="shared" si="26"/>
        <v>0.99991640500922341</v>
      </c>
    </row>
    <row r="885" spans="1:8" x14ac:dyDescent="0.45">
      <c r="A885">
        <f t="shared" si="27"/>
        <v>884</v>
      </c>
      <c r="B885" s="3">
        <f>B884*(1-K$4)*(1-Info!D$25)+E884+F884</f>
        <v>0.99060357093660645</v>
      </c>
      <c r="C885" s="3">
        <f>C884*(1-Info!D$25)*(1-L$4)+(1-Info!D$25)*K$4*B884</f>
        <v>2.569815209911288E-3</v>
      </c>
      <c r="D885" s="3">
        <f>D884*(1-Info!D$25)*(1-Info!D$26)*(1-M$4) + (1-Info!D$25)*L$4*C884</f>
        <v>6.6321311162871408E-3</v>
      </c>
      <c r="E885" s="3">
        <f>Info!D$25*(B884+C884+D884)+(1-Info!D$25)*Info!D$26*D884</f>
        <v>1.1088774579316773E-4</v>
      </c>
      <c r="F885" s="3">
        <f>(1-Info!D$25)*(1-Info!D$26)*M$4*D884</f>
        <v>8.3594991419636192E-5</v>
      </c>
      <c r="G885" s="3"/>
      <c r="H885" s="3">
        <f t="shared" si="26"/>
        <v>0.99991640500859802</v>
      </c>
    </row>
    <row r="886" spans="1:8" x14ac:dyDescent="0.45">
      <c r="A886">
        <f t="shared" si="27"/>
        <v>885</v>
      </c>
      <c r="B886" s="3">
        <f>B885*(1-K$4)*(1-Info!D$25)+E885+F885</f>
        <v>0.99060357088805717</v>
      </c>
      <c r="C886" s="3">
        <f>C885*(1-Info!D$25)*(1-L$4)+(1-Info!D$25)*K$4*B885</f>
        <v>2.5698152097044648E-3</v>
      </c>
      <c r="D886" s="3">
        <f>D885*(1-Info!D$25)*(1-Info!D$26)*(1-M$4) + (1-Info!D$25)*L$4*C885</f>
        <v>6.6321311642258806E-3</v>
      </c>
      <c r="E886" s="3">
        <f>Info!D$25*(B885+C885+D885)+(1-Info!D$25)*Info!D$26*D885</f>
        <v>1.1088774599586474E-4</v>
      </c>
      <c r="F886" s="3">
        <f>(1-Info!D$25)*(1-Info!D$26)*M$4*D885</f>
        <v>8.3594992034352695E-5</v>
      </c>
      <c r="G886" s="3"/>
      <c r="H886" s="3">
        <f t="shared" si="26"/>
        <v>0.9999164050079834</v>
      </c>
    </row>
    <row r="887" spans="1:8" x14ac:dyDescent="0.45">
      <c r="A887">
        <f t="shared" si="27"/>
        <v>886</v>
      </c>
      <c r="B887" s="3">
        <f>B886*(1-K$4)*(1-Info!D$25)+E886+F886</f>
        <v>0.99060357084033479</v>
      </c>
      <c r="C887" s="3">
        <f>C886*(1-Info!D$25)*(1-L$4)+(1-Info!D$25)*K$4*B886</f>
        <v>2.5698152095011643E-3</v>
      </c>
      <c r="D887" s="3">
        <f>D886*(1-Info!D$25)*(1-Info!D$26)*(1-M$4) + (1-Info!D$25)*L$4*C886</f>
        <v>6.6321312113480765E-3</v>
      </c>
      <c r="E887" s="3">
        <f>Info!D$25*(B886+C886+D886)+(1-Info!D$25)*Info!D$26*D886</f>
        <v>1.1088774619510923E-4</v>
      </c>
      <c r="F887" s="3">
        <f>(1-Info!D$25)*(1-Info!D$26)*M$4*D886</f>
        <v>8.3594992638598678E-5</v>
      </c>
      <c r="G887" s="3"/>
      <c r="H887" s="3">
        <f t="shared" si="26"/>
        <v>0.99991640500737911</v>
      </c>
    </row>
    <row r="888" spans="1:8" x14ac:dyDescent="0.45">
      <c r="A888">
        <f t="shared" si="27"/>
        <v>887</v>
      </c>
      <c r="B888" s="3">
        <f>B887*(1-K$4)*(1-Info!D$25)+E887+F887</f>
        <v>0.9906035707934252</v>
      </c>
      <c r="C888" s="3">
        <f>C887*(1-Info!D$25)*(1-L$4)+(1-Info!D$25)*K$4*B887</f>
        <v>2.5698152093013267E-3</v>
      </c>
      <c r="D888" s="3">
        <f>D887*(1-Info!D$25)*(1-Info!D$26)*(1-M$4) + (1-Info!D$25)*L$4*C887</f>
        <v>6.6321312576676358E-3</v>
      </c>
      <c r="E888" s="3">
        <f>Info!D$25*(B887+C887+D887)+(1-Info!D$25)*Info!D$26*D887</f>
        <v>1.1088774639095994E-4</v>
      </c>
      <c r="F888" s="3">
        <f>(1-Info!D$25)*(1-Info!D$26)*M$4*D887</f>
        <v>8.3594993232552492E-5</v>
      </c>
      <c r="G888" s="3"/>
      <c r="H888" s="3">
        <f t="shared" si="26"/>
        <v>0.99991640500678514</v>
      </c>
    </row>
    <row r="889" spans="1:8" x14ac:dyDescent="0.45">
      <c r="A889">
        <f t="shared" si="27"/>
        <v>888</v>
      </c>
      <c r="B889" s="3">
        <f>B888*(1-K$4)*(1-Info!D$25)+E888+F888</f>
        <v>0.99060357074731475</v>
      </c>
      <c r="C889" s="3">
        <f>C888*(1-Info!D$25)*(1-L$4)+(1-Info!D$25)*K$4*B888</f>
        <v>2.5698152091048932E-3</v>
      </c>
      <c r="D889" s="3">
        <f>D888*(1-Info!D$25)*(1-Info!D$26)*(1-M$4) + (1-Info!D$25)*L$4*C888</f>
        <v>6.6321313031982299E-3</v>
      </c>
      <c r="E889" s="3">
        <f>Info!D$25*(B888+C888+D888)+(1-Info!D$25)*Info!D$26*D888</f>
        <v>1.1088774658347471E-4</v>
      </c>
      <c r="F889" s="3">
        <f>(1-Info!D$25)*(1-Info!D$26)*M$4*D888</f>
        <v>8.3594993816389439E-5</v>
      </c>
      <c r="G889" s="3"/>
      <c r="H889" s="3">
        <f t="shared" si="26"/>
        <v>0.99991640500620138</v>
      </c>
    </row>
    <row r="890" spans="1:8" x14ac:dyDescent="0.45">
      <c r="A890">
        <f t="shared" si="27"/>
        <v>889</v>
      </c>
      <c r="B890" s="3">
        <f>B889*(1-K$4)*(1-Info!D$25)+E889+F889</f>
        <v>0.99060357070198979</v>
      </c>
      <c r="C890" s="3">
        <f>C889*(1-Info!D$25)*(1-L$4)+(1-Info!D$25)*K$4*B889</f>
        <v>2.569815208911805E-3</v>
      </c>
      <c r="D890" s="3">
        <f>D889*(1-Info!D$25)*(1-Info!D$26)*(1-M$4) + (1-Info!D$25)*L$4*C889</f>
        <v>6.6321313479532967E-3</v>
      </c>
      <c r="E890" s="3">
        <f>Info!D$25*(B889+C889+D889)+(1-Info!D$25)*Info!D$26*D889</f>
        <v>1.1088774677271037E-4</v>
      </c>
      <c r="F890" s="3">
        <f>(1-Info!D$25)*(1-Info!D$26)*M$4*D889</f>
        <v>8.359499439028184E-5</v>
      </c>
      <c r="G890" s="3"/>
      <c r="H890" s="3">
        <f t="shared" si="26"/>
        <v>0.99991640500562751</v>
      </c>
    </row>
    <row r="891" spans="1:8" x14ac:dyDescent="0.45">
      <c r="A891">
        <f t="shared" si="27"/>
        <v>890</v>
      </c>
      <c r="B891" s="3">
        <f>B890*(1-K$4)*(1-Info!D$25)+E890+F890</f>
        <v>0.99060357065743676</v>
      </c>
      <c r="C891" s="3">
        <f>C890*(1-Info!D$25)*(1-L$4)+(1-Info!D$25)*K$4*B890</f>
        <v>2.5698152087220063E-3</v>
      </c>
      <c r="D891" s="3">
        <f>D890*(1-Info!D$25)*(1-Info!D$26)*(1-M$4) + (1-Info!D$25)*L$4*C890</f>
        <v>6.6321313919460462E-3</v>
      </c>
      <c r="E891" s="3">
        <f>Info!D$25*(B890+C890+D890)+(1-Info!D$25)*Info!D$26*D890</f>
        <v>1.1088774695872278E-4</v>
      </c>
      <c r="F891" s="3">
        <f>(1-Info!D$25)*(1-Info!D$26)*M$4*D890</f>
        <v>8.3594994954399075E-5</v>
      </c>
      <c r="G891" s="3"/>
      <c r="H891" s="3">
        <f t="shared" si="26"/>
        <v>0.99991640500506362</v>
      </c>
    </row>
    <row r="892" spans="1:8" x14ac:dyDescent="0.45">
      <c r="A892">
        <f t="shared" si="27"/>
        <v>891</v>
      </c>
      <c r="B892" s="3">
        <f>B891*(1-K$4)*(1-Info!D$25)+E891+F891</f>
        <v>0.99060357061364257</v>
      </c>
      <c r="C892" s="3">
        <f>C891*(1-Info!D$25)*(1-L$4)+(1-Info!D$25)*K$4*B891</f>
        <v>2.5698152085354403E-3</v>
      </c>
      <c r="D892" s="3">
        <f>D891*(1-Info!D$25)*(1-Info!D$26)*(1-M$4) + (1-Info!D$25)*L$4*C891</f>
        <v>6.6321314351894638E-3</v>
      </c>
      <c r="E892" s="3">
        <f>Info!D$25*(B891+C891+D891)+(1-Info!D$25)*Info!D$26*D891</f>
        <v>1.1088774714156681E-4</v>
      </c>
      <c r="F892" s="3">
        <f>(1-Info!D$25)*(1-Info!D$26)*M$4*D891</f>
        <v>8.3594995508907649E-5</v>
      </c>
      <c r="G892" s="3"/>
      <c r="H892" s="3">
        <f t="shared" si="26"/>
        <v>0.99991640500450896</v>
      </c>
    </row>
    <row r="893" spans="1:8" x14ac:dyDescent="0.45">
      <c r="A893">
        <f t="shared" si="27"/>
        <v>892</v>
      </c>
      <c r="B893" s="3">
        <f>B892*(1-K$4)*(1-Info!D$25)+E892+F892</f>
        <v>0.99060357057059434</v>
      </c>
      <c r="C893" s="3">
        <f>C892*(1-Info!D$25)*(1-L$4)+(1-Info!D$25)*K$4*B892</f>
        <v>2.5698152083520518E-3</v>
      </c>
      <c r="D893" s="3">
        <f>D892*(1-Info!D$25)*(1-Info!D$26)*(1-M$4) + (1-Info!D$25)*L$4*C892</f>
        <v>6.6321314776963108E-3</v>
      </c>
      <c r="E893" s="3">
        <f>Info!D$25*(B892+C892+D892)+(1-Info!D$25)*Info!D$26*D892</f>
        <v>1.1088774732129642E-4</v>
      </c>
      <c r="F893" s="3">
        <f>(1-Info!D$25)*(1-Info!D$26)*M$4*D892</f>
        <v>8.3594996053971236E-5</v>
      </c>
      <c r="G893" s="3"/>
      <c r="H893" s="3">
        <f t="shared" si="26"/>
        <v>0.99991640500396395</v>
      </c>
    </row>
    <row r="894" spans="1:8" x14ac:dyDescent="0.45">
      <c r="A894">
        <f t="shared" si="27"/>
        <v>893</v>
      </c>
      <c r="B894" s="3">
        <f>B893*(1-K$4)*(1-Info!D$25)+E893+F893</f>
        <v>0.9906035705282793</v>
      </c>
      <c r="C894" s="3">
        <f>C893*(1-Info!D$25)*(1-L$4)+(1-Info!D$25)*K$4*B893</f>
        <v>2.5698152081717871E-3</v>
      </c>
      <c r="D894" s="3">
        <f>D893*(1-Info!D$25)*(1-Info!D$26)*(1-M$4) + (1-Info!D$25)*L$4*C893</f>
        <v>6.6321315194791362E-3</v>
      </c>
      <c r="E894" s="3">
        <f>Info!D$25*(B893+C893+D893)+(1-Info!D$25)*Info!D$26*D893</f>
        <v>1.108877474979647E-4</v>
      </c>
      <c r="F894" s="3">
        <f>(1-Info!D$25)*(1-Info!D$26)*M$4*D893</f>
        <v>8.3594996589750678E-5</v>
      </c>
      <c r="G894" s="3"/>
      <c r="H894" s="3">
        <f t="shared" si="26"/>
        <v>0.99991640500342827</v>
      </c>
    </row>
    <row r="895" spans="1:8" x14ac:dyDescent="0.45">
      <c r="A895">
        <f t="shared" si="27"/>
        <v>894</v>
      </c>
      <c r="B895" s="3">
        <f>B894*(1-K$4)*(1-Info!D$25)+E894+F894</f>
        <v>0.99060357048668513</v>
      </c>
      <c r="C895" s="3">
        <f>C894*(1-Info!D$25)*(1-L$4)+(1-Info!D$25)*K$4*B894</f>
        <v>2.5698152079945929E-3</v>
      </c>
      <c r="D895" s="3">
        <f>D894*(1-Info!D$25)*(1-Info!D$26)*(1-M$4) + (1-Info!D$25)*L$4*C894</f>
        <v>6.6321315605502714E-3</v>
      </c>
      <c r="E895" s="3">
        <f>Info!D$25*(B894+C894+D894)+(1-Info!D$25)*Info!D$26*D894</f>
        <v>1.1088774767162377E-4</v>
      </c>
      <c r="F895" s="3">
        <f>(1-Info!D$25)*(1-Info!D$26)*M$4*D894</f>
        <v>8.359499711640416E-5</v>
      </c>
      <c r="G895" s="3"/>
      <c r="H895" s="3">
        <f t="shared" si="26"/>
        <v>0.99991640500290169</v>
      </c>
    </row>
    <row r="896" spans="1:8" x14ac:dyDescent="0.45">
      <c r="A896">
        <f t="shared" si="27"/>
        <v>895</v>
      </c>
      <c r="B896" s="3">
        <f>B895*(1-K$4)*(1-Info!D$25)+E895+F895</f>
        <v>0.99060357044579939</v>
      </c>
      <c r="C896" s="3">
        <f>C895*(1-Info!D$25)*(1-L$4)+(1-Info!D$25)*K$4*B895</f>
        <v>2.5698152078204172E-3</v>
      </c>
      <c r="D896" s="3">
        <f>D895*(1-Info!D$25)*(1-Info!D$26)*(1-M$4) + (1-Info!D$25)*L$4*C895</f>
        <v>6.6321316009218386E-3</v>
      </c>
      <c r="E896" s="3">
        <f>Info!D$25*(B895+C895+D895)+(1-Info!D$25)*Info!D$26*D895</f>
        <v>1.1088774784232489E-4</v>
      </c>
      <c r="F896" s="3">
        <f>(1-Info!D$25)*(1-Info!D$26)*M$4*D895</f>
        <v>8.3594997634087116E-5</v>
      </c>
      <c r="G896" s="3"/>
      <c r="H896" s="3">
        <f t="shared" si="26"/>
        <v>0.99991640500238388</v>
      </c>
    </row>
    <row r="897" spans="1:8" x14ac:dyDescent="0.45">
      <c r="A897">
        <f t="shared" si="27"/>
        <v>896</v>
      </c>
      <c r="B897" s="3">
        <f>B896*(1-K$4)*(1-Info!D$25)+E896+F896</f>
        <v>0.99060357040561009</v>
      </c>
      <c r="C897" s="3">
        <f>C896*(1-Info!D$25)*(1-L$4)+(1-Info!D$25)*K$4*B896</f>
        <v>2.5698152076492078E-3</v>
      </c>
      <c r="D897" s="3">
        <f>D896*(1-Info!D$25)*(1-Info!D$26)*(1-M$4) + (1-Info!D$25)*L$4*C896</f>
        <v>6.6321316406057519E-3</v>
      </c>
      <c r="E897" s="3">
        <f>Info!D$25*(B896+C896+D896)+(1-Info!D$25)*Info!D$26*D896</f>
        <v>1.1088774801011843E-4</v>
      </c>
      <c r="F897" s="3">
        <f>(1-Info!D$25)*(1-Info!D$26)*M$4*D896</f>
        <v>8.3594998142952337E-5</v>
      </c>
      <c r="G897" s="3"/>
      <c r="H897" s="3">
        <f t="shared" si="26"/>
        <v>0.99991640500187517</v>
      </c>
    </row>
    <row r="898" spans="1:8" x14ac:dyDescent="0.45">
      <c r="A898">
        <f t="shared" si="27"/>
        <v>897</v>
      </c>
      <c r="B898" s="3">
        <f>B897*(1-K$4)*(1-Info!D$25)+E897+F897</f>
        <v>0.99060357036610525</v>
      </c>
      <c r="C898" s="3">
        <f>C897*(1-Info!D$25)*(1-L$4)+(1-Info!D$25)*K$4*B897</f>
        <v>2.5698152074809144E-3</v>
      </c>
      <c r="D898" s="3">
        <f>D897*(1-Info!D$25)*(1-Info!D$26)*(1-M$4) + (1-Info!D$25)*L$4*C897</f>
        <v>6.6321316796137267E-3</v>
      </c>
      <c r="E898" s="3">
        <f>Info!D$25*(B897+C897+D897)+(1-Info!D$25)*Info!D$26*D897</f>
        <v>1.1088774817505394E-4</v>
      </c>
      <c r="F898" s="3">
        <f>(1-Info!D$25)*(1-Info!D$26)*M$4*D897</f>
        <v>8.3594998643149985E-5</v>
      </c>
      <c r="G898" s="3"/>
      <c r="H898" s="3">
        <f t="shared" si="26"/>
        <v>0.99991640500137491</v>
      </c>
    </row>
    <row r="899" spans="1:8" x14ac:dyDescent="0.45">
      <c r="A899">
        <f t="shared" si="27"/>
        <v>898</v>
      </c>
      <c r="B899" s="3">
        <f>B898*(1-K$4)*(1-Info!D$25)+E898+F898</f>
        <v>0.99060357032727342</v>
      </c>
      <c r="C899" s="3">
        <f>C898*(1-Info!D$25)*(1-L$4)+(1-Info!D$25)*K$4*B898</f>
        <v>2.5698152073154877E-3</v>
      </c>
      <c r="D899" s="3">
        <f>D898*(1-Info!D$25)*(1-Info!D$26)*(1-M$4) + (1-Info!D$25)*L$4*C898</f>
        <v>6.6321317179572747E-3</v>
      </c>
      <c r="E899" s="3">
        <f>Info!D$25*(B898+C898+D898)+(1-Info!D$25)*Info!D$26*D898</f>
        <v>1.1088774833718009E-4</v>
      </c>
      <c r="F899" s="3">
        <f>(1-Info!D$25)*(1-Info!D$26)*M$4*D898</f>
        <v>8.3594999134827742E-5</v>
      </c>
      <c r="G899" s="3"/>
      <c r="H899" s="3">
        <f t="shared" ref="H899:H962" si="28">SUM(B899:E899)</f>
        <v>0.99991640500088341</v>
      </c>
    </row>
    <row r="900" spans="1:8" x14ac:dyDescent="0.45">
      <c r="A900">
        <f t="shared" ref="A900:A963" si="29">A899+1</f>
        <v>899</v>
      </c>
      <c r="B900" s="3">
        <f>B899*(1-K$4)*(1-Info!D$25)+E899+F899</f>
        <v>0.99060357028910295</v>
      </c>
      <c r="C900" s="3">
        <f>C899*(1-Info!D$25)*(1-L$4)+(1-Info!D$25)*K$4*B899</f>
        <v>2.5698152071528787E-3</v>
      </c>
      <c r="D900" s="3">
        <f>D899*(1-Info!D$25)*(1-Info!D$26)*(1-M$4) + (1-Info!D$25)*L$4*C899</f>
        <v>6.6321317556477131E-3</v>
      </c>
      <c r="E900" s="3">
        <f>Info!D$25*(B899+C899+D899)+(1-Info!D$25)*Info!D$26*D899</f>
        <v>1.1088774849654473E-4</v>
      </c>
      <c r="F900" s="3">
        <f>(1-Info!D$25)*(1-Info!D$26)*M$4*D899</f>
        <v>8.3594999618130702E-5</v>
      </c>
      <c r="G900" s="3"/>
      <c r="H900" s="3">
        <f t="shared" si="28"/>
        <v>0.99991640500040002</v>
      </c>
    </row>
    <row r="901" spans="1:8" x14ac:dyDescent="0.45">
      <c r="A901">
        <f t="shared" si="29"/>
        <v>900</v>
      </c>
      <c r="B901" s="3">
        <f>B900*(1-K$4)*(1-Info!D$25)+E900+F900</f>
        <v>0.99060357025158263</v>
      </c>
      <c r="C901" s="3">
        <f>C900*(1-Info!D$25)*(1-L$4)+(1-Info!D$25)*K$4*B900</f>
        <v>2.5698152069930395E-3</v>
      </c>
      <c r="D901" s="3">
        <f>D900*(1-Info!D$25)*(1-Info!D$26)*(1-M$4) + (1-Info!D$25)*L$4*C900</f>
        <v>6.6321317926961668E-3</v>
      </c>
      <c r="E901" s="3">
        <f>Info!D$25*(B900+C900+D900)+(1-Info!D$25)*Info!D$26*D900</f>
        <v>1.1088774865319488E-4</v>
      </c>
      <c r="F901" s="3">
        <f>(1-Info!D$25)*(1-Info!D$26)*M$4*D900</f>
        <v>8.3595000093201504E-5</v>
      </c>
      <c r="G901" s="3"/>
      <c r="H901" s="3">
        <f t="shared" si="28"/>
        <v>0.99991640499992507</v>
      </c>
    </row>
    <row r="902" spans="1:8" x14ac:dyDescent="0.45">
      <c r="A902">
        <f t="shared" si="29"/>
        <v>901</v>
      </c>
      <c r="B902" s="3">
        <f>B901*(1-K$4)*(1-Info!D$25)+E901+F901</f>
        <v>0.99060357021470147</v>
      </c>
      <c r="C902" s="3">
        <f>C901*(1-Info!D$25)*(1-L$4)+(1-Info!D$25)*K$4*B901</f>
        <v>2.5698152068359234E-3</v>
      </c>
      <c r="D902" s="3">
        <f>D901*(1-Info!D$25)*(1-Info!D$26)*(1-M$4) + (1-Info!D$25)*L$4*C901</f>
        <v>6.6321318291135715E-3</v>
      </c>
      <c r="E902" s="3">
        <f>Info!D$25*(B901+C901+D901)+(1-Info!D$25)*Info!D$26*D901</f>
        <v>1.1088774880717683E-4</v>
      </c>
      <c r="F902" s="3">
        <f>(1-Info!D$25)*(1-Info!D$26)*M$4*D901</f>
        <v>8.359500056018039E-5</v>
      </c>
      <c r="G902" s="3"/>
      <c r="H902" s="3">
        <f t="shared" si="28"/>
        <v>0.99991640499945822</v>
      </c>
    </row>
    <row r="903" spans="1:8" x14ac:dyDescent="0.45">
      <c r="A903">
        <f t="shared" si="29"/>
        <v>902</v>
      </c>
      <c r="B903" s="3">
        <f>B902*(1-K$4)*(1-Info!D$25)+E902+F902</f>
        <v>0.99060357017844847</v>
      </c>
      <c r="C903" s="3">
        <f>C902*(1-Info!D$25)*(1-L$4)+(1-Info!D$25)*K$4*B902</f>
        <v>2.5698152066814832E-3</v>
      </c>
      <c r="D903" s="3">
        <f>D902*(1-Info!D$25)*(1-Info!D$26)*(1-M$4) + (1-Info!D$25)*L$4*C902</f>
        <v>6.6321318649106746E-3</v>
      </c>
      <c r="E903" s="3">
        <f>Info!D$25*(B902+C902+D902)+(1-Info!D$25)*Info!D$26*D902</f>
        <v>1.1088774895853597E-4</v>
      </c>
      <c r="F903" s="3">
        <f>(1-Info!D$25)*(1-Info!D$26)*M$4*D902</f>
        <v>8.3595001019205189E-5</v>
      </c>
      <c r="G903" s="3"/>
      <c r="H903" s="3">
        <f t="shared" si="28"/>
        <v>0.99991640499899914</v>
      </c>
    </row>
    <row r="904" spans="1:8" x14ac:dyDescent="0.45">
      <c r="A904">
        <f t="shared" si="29"/>
        <v>903</v>
      </c>
      <c r="B904" s="3">
        <f>B903*(1-K$4)*(1-Info!D$25)+E903+F903</f>
        <v>0.99060357014281297</v>
      </c>
      <c r="C904" s="3">
        <f>C903*(1-Info!D$25)*(1-L$4)+(1-Info!D$25)*K$4*B903</f>
        <v>2.5698152065296736E-3</v>
      </c>
      <c r="D904" s="3">
        <f>D903*(1-Info!D$25)*(1-Info!D$26)*(1-M$4) + (1-Info!D$25)*L$4*C903</f>
        <v>6.6321319000980433E-3</v>
      </c>
      <c r="E904" s="3">
        <f>Info!D$25*(B903+C903+D903)+(1-Info!D$25)*Info!D$26*D903</f>
        <v>1.1088774910731699E-4</v>
      </c>
      <c r="F904" s="3">
        <f>(1-Info!D$25)*(1-Info!D$26)*M$4*D903</f>
        <v>8.3595001470411373E-5</v>
      </c>
      <c r="G904" s="3"/>
      <c r="H904" s="3">
        <f t="shared" si="28"/>
        <v>0.99991640499854795</v>
      </c>
    </row>
    <row r="905" spans="1:8" x14ac:dyDescent="0.45">
      <c r="A905">
        <f t="shared" si="29"/>
        <v>904</v>
      </c>
      <c r="B905" s="3">
        <f>B904*(1-K$4)*(1-Info!D$25)+E904+F904</f>
        <v>0.99060357010778433</v>
      </c>
      <c r="C905" s="3">
        <f>C904*(1-Info!D$25)*(1-L$4)+(1-Info!D$25)*K$4*B904</f>
        <v>2.5698152063804497E-3</v>
      </c>
      <c r="D905" s="3">
        <f>D904*(1-Info!D$25)*(1-Info!D$26)*(1-M$4) + (1-Info!D$25)*L$4*C904</f>
        <v>6.6321319346860615E-3</v>
      </c>
      <c r="E905" s="3">
        <f>Info!D$25*(B904+C904+D904)+(1-Info!D$25)*Info!D$26*D904</f>
        <v>1.1088774925356381E-4</v>
      </c>
      <c r="F905" s="3">
        <f>(1-Info!D$25)*(1-Info!D$26)*M$4*D904</f>
        <v>8.3595001913932122E-5</v>
      </c>
      <c r="G905" s="3"/>
      <c r="H905" s="3">
        <f t="shared" si="28"/>
        <v>0.99991640499810441</v>
      </c>
    </row>
    <row r="906" spans="1:8" x14ac:dyDescent="0.45">
      <c r="A906">
        <f t="shared" si="29"/>
        <v>905</v>
      </c>
      <c r="B906" s="3">
        <f>B905*(1-K$4)*(1-Info!D$25)+E905+F905</f>
        <v>0.99060357007335254</v>
      </c>
      <c r="C906" s="3">
        <f>C905*(1-Info!D$25)*(1-L$4)+(1-Info!D$25)*K$4*B905</f>
        <v>2.5698152062337675E-3</v>
      </c>
      <c r="D906" s="3">
        <f>D905*(1-Info!D$25)*(1-Info!D$26)*(1-M$4) + (1-Info!D$25)*L$4*C905</f>
        <v>6.632131968684939E-3</v>
      </c>
      <c r="E906" s="3">
        <f>Info!D$25*(B905+C905+D905)+(1-Info!D$25)*Info!D$26*D905</f>
        <v>1.1088774939731959E-4</v>
      </c>
      <c r="F906" s="3">
        <f>(1-Info!D$25)*(1-Info!D$26)*M$4*D905</f>
        <v>8.359500234989834E-5</v>
      </c>
      <c r="G906" s="3"/>
      <c r="H906" s="3">
        <f t="shared" si="28"/>
        <v>0.99991640499766854</v>
      </c>
    </row>
    <row r="907" spans="1:8" x14ac:dyDescent="0.45">
      <c r="A907">
        <f t="shared" si="29"/>
        <v>906</v>
      </c>
      <c r="B907" s="3">
        <f>B906*(1-K$4)*(1-Info!D$25)+E906+F906</f>
        <v>0.99060357003950705</v>
      </c>
      <c r="C907" s="3">
        <f>C906*(1-Info!D$25)*(1-L$4)+(1-Info!D$25)*K$4*B906</f>
        <v>2.5698152060895838E-3</v>
      </c>
      <c r="D907" s="3">
        <f>D906*(1-Info!D$25)*(1-Info!D$26)*(1-M$4) + (1-Info!D$25)*L$4*C906</f>
        <v>6.6321320021047112E-3</v>
      </c>
      <c r="E907" s="3">
        <f>Info!D$25*(B906+C906+D906)+(1-Info!D$25)*Info!D$26*D906</f>
        <v>1.108877495386268E-4</v>
      </c>
      <c r="F907" s="3">
        <f>(1-Info!D$25)*(1-Info!D$26)*M$4*D906</f>
        <v>8.3595002778438709E-5</v>
      </c>
      <c r="G907" s="3"/>
      <c r="H907" s="3">
        <f t="shared" si="28"/>
        <v>0.99991640499723988</v>
      </c>
    </row>
    <row r="908" spans="1:8" x14ac:dyDescent="0.45">
      <c r="A908">
        <f t="shared" si="29"/>
        <v>907</v>
      </c>
      <c r="B908" s="3">
        <f>B907*(1-K$4)*(1-Info!D$25)+E907+F907</f>
        <v>0.99060357000623811</v>
      </c>
      <c r="C908" s="3">
        <f>C907*(1-Info!D$25)*(1-L$4)+(1-Info!D$25)*K$4*B907</f>
        <v>2.569815205947856E-3</v>
      </c>
      <c r="D908" s="3">
        <f>D907*(1-Info!D$25)*(1-Info!D$26)*(1-M$4) + (1-Info!D$25)*L$4*C907</f>
        <v>6.6321320349552407E-3</v>
      </c>
      <c r="E908" s="3">
        <f>Info!D$25*(B907+C907+D907)+(1-Info!D$25)*Info!D$26*D907</f>
        <v>1.1088774967752706E-4</v>
      </c>
      <c r="F908" s="3">
        <f>(1-Info!D$25)*(1-Info!D$26)*M$4*D907</f>
        <v>8.3595003199679713E-5</v>
      </c>
      <c r="G908" s="3"/>
      <c r="H908" s="3">
        <f t="shared" si="28"/>
        <v>0.99991640499681878</v>
      </c>
    </row>
    <row r="909" spans="1:8" x14ac:dyDescent="0.45">
      <c r="A909">
        <f t="shared" si="29"/>
        <v>908</v>
      </c>
      <c r="B909" s="3">
        <f>B908*(1-K$4)*(1-Info!D$25)+E908+F908</f>
        <v>0.99060356997353582</v>
      </c>
      <c r="C909" s="3">
        <f>C908*(1-Info!D$25)*(1-L$4)+(1-Info!D$25)*K$4*B908</f>
        <v>2.5698152058085426E-3</v>
      </c>
      <c r="D909" s="3">
        <f>D908*(1-Info!D$25)*(1-Info!D$26)*(1-M$4) + (1-Info!D$25)*L$4*C908</f>
        <v>6.632132067246224E-3</v>
      </c>
      <c r="E909" s="3">
        <f>Info!D$25*(B908+C908+D908)+(1-Info!D$25)*Info!D$26*D908</f>
        <v>1.1088774981406146E-4</v>
      </c>
      <c r="F909" s="3">
        <f>(1-Info!D$25)*(1-Info!D$26)*M$4*D908</f>
        <v>8.3595003613745684E-5</v>
      </c>
      <c r="G909" s="3"/>
      <c r="H909" s="3">
        <f t="shared" si="28"/>
        <v>0.99991640499640466</v>
      </c>
    </row>
    <row r="910" spans="1:8" x14ac:dyDescent="0.45">
      <c r="A910">
        <f t="shared" si="29"/>
        <v>909</v>
      </c>
      <c r="B910" s="3">
        <f>B909*(1-K$4)*(1-Info!D$25)+E909+F909</f>
        <v>0.99060356994139054</v>
      </c>
      <c r="C910" s="3">
        <f>C909*(1-Info!D$25)*(1-L$4)+(1-Info!D$25)*K$4*B909</f>
        <v>2.5698152056716017E-3</v>
      </c>
      <c r="D910" s="3">
        <f>D909*(1-Info!D$25)*(1-Info!D$26)*(1-M$4) + (1-Info!D$25)*L$4*C909</f>
        <v>6.6321320989871924E-3</v>
      </c>
      <c r="E910" s="3">
        <f>Info!D$25*(B909+C909+D909)+(1-Info!D$25)*Info!D$26*D909</f>
        <v>1.1088774994827023E-4</v>
      </c>
      <c r="F910" s="3">
        <f>(1-Info!D$25)*(1-Info!D$26)*M$4*D909</f>
        <v>8.3595004020758812E-5</v>
      </c>
      <c r="G910" s="3"/>
      <c r="H910" s="3">
        <f t="shared" si="28"/>
        <v>0.99991640499599754</v>
      </c>
    </row>
    <row r="911" spans="1:8" x14ac:dyDescent="0.45">
      <c r="A911">
        <f t="shared" si="29"/>
        <v>910</v>
      </c>
      <c r="B911" s="3">
        <f>B910*(1-K$4)*(1-Info!D$25)+E910+F910</f>
        <v>0.99060356990979281</v>
      </c>
      <c r="C911" s="3">
        <f>C910*(1-Info!D$25)*(1-L$4)+(1-Info!D$25)*K$4*B910</f>
        <v>2.5698152055369933E-3</v>
      </c>
      <c r="D911" s="3">
        <f>D910*(1-Info!D$25)*(1-Info!D$26)*(1-M$4) + (1-Info!D$25)*L$4*C910</f>
        <v>6.6321321301875151E-3</v>
      </c>
      <c r="E911" s="3">
        <f>Info!D$25*(B910+C910+D910)+(1-Info!D$25)*Info!D$26*D910</f>
        <v>1.1088775008019302E-4</v>
      </c>
      <c r="F911" s="3">
        <f>(1-Info!D$25)*(1-Info!D$26)*M$4*D910</f>
        <v>8.3595004420839266E-5</v>
      </c>
      <c r="G911" s="3"/>
      <c r="H911" s="3">
        <f t="shared" si="28"/>
        <v>0.99991640499559753</v>
      </c>
    </row>
    <row r="912" spans="1:8" x14ac:dyDescent="0.45">
      <c r="A912">
        <f t="shared" si="29"/>
        <v>911</v>
      </c>
      <c r="B912" s="3">
        <f>B911*(1-K$4)*(1-Info!D$25)+E911+F911</f>
        <v>0.99060356987873321</v>
      </c>
      <c r="C912" s="3">
        <f>C911*(1-Info!D$25)*(1-L$4)+(1-Info!D$25)*K$4*B911</f>
        <v>2.5698152054046781E-3</v>
      </c>
      <c r="D912" s="3">
        <f>D911*(1-Info!D$25)*(1-Info!D$26)*(1-M$4) + (1-Info!D$25)*L$4*C911</f>
        <v>6.6321321608564E-3</v>
      </c>
      <c r="E912" s="3">
        <f>Info!D$25*(B911+C911+D911)+(1-Info!D$25)*Info!D$26*D911</f>
        <v>1.1088775020986877E-4</v>
      </c>
      <c r="F912" s="3">
        <f>(1-Info!D$25)*(1-Info!D$26)*M$4*D911</f>
        <v>8.3595004814105117E-5</v>
      </c>
      <c r="G912" s="3"/>
      <c r="H912" s="3">
        <f t="shared" si="28"/>
        <v>0.99991640499520418</v>
      </c>
    </row>
    <row r="913" spans="1:8" x14ac:dyDescent="0.45">
      <c r="A913">
        <f t="shared" si="29"/>
        <v>912</v>
      </c>
      <c r="B913" s="3">
        <f>B912*(1-K$4)*(1-Info!D$25)+E912+F912</f>
        <v>0.99060356984820275</v>
      </c>
      <c r="C913" s="3">
        <f>C912*(1-Info!D$25)*(1-L$4)+(1-Info!D$25)*K$4*B912</f>
        <v>2.5698152052746163E-3</v>
      </c>
      <c r="D913" s="3">
        <f>D912*(1-Info!D$25)*(1-Info!D$26)*(1-M$4) + (1-Info!D$25)*L$4*C912</f>
        <v>6.632132191002899E-3</v>
      </c>
      <c r="E913" s="3">
        <f>Info!D$25*(B912+C912+D912)+(1-Info!D$25)*Info!D$26*D912</f>
        <v>1.1088775033733572E-4</v>
      </c>
      <c r="F913" s="3">
        <f>(1-Info!D$25)*(1-Info!D$26)*M$4*D912</f>
        <v>8.3595005200672441E-5</v>
      </c>
      <c r="G913" s="3"/>
      <c r="H913" s="3">
        <f t="shared" si="28"/>
        <v>0.9999164049948176</v>
      </c>
    </row>
    <row r="914" spans="1:8" x14ac:dyDescent="0.45">
      <c r="A914">
        <f t="shared" si="29"/>
        <v>913</v>
      </c>
      <c r="B914" s="3">
        <f>B913*(1-K$4)*(1-Info!D$25)+E913+F913</f>
        <v>0.99060356981819231</v>
      </c>
      <c r="C914" s="3">
        <f>C913*(1-Info!D$25)*(1-L$4)+(1-Info!D$25)*K$4*B913</f>
        <v>2.5698152051467698E-3</v>
      </c>
      <c r="D914" s="3">
        <f>D913*(1-Info!D$25)*(1-Info!D$26)*(1-M$4) + (1-Info!D$25)*L$4*C913</f>
        <v>6.6321322206359086E-3</v>
      </c>
      <c r="E914" s="3">
        <f>Info!D$25*(B913+C913+D913)+(1-Info!D$25)*Info!D$26*D913</f>
        <v>1.1088775046263154E-4</v>
      </c>
      <c r="F914" s="3">
        <f>(1-Info!D$25)*(1-Info!D$26)*M$4*D913</f>
        <v>8.3595005580655338E-5</v>
      </c>
      <c r="G914" s="3"/>
      <c r="H914" s="3">
        <f t="shared" si="28"/>
        <v>0.99991640499443757</v>
      </c>
    </row>
    <row r="915" spans="1:8" x14ac:dyDescent="0.45">
      <c r="A915">
        <f t="shared" si="29"/>
        <v>914</v>
      </c>
      <c r="B915" s="3">
        <f>B914*(1-K$4)*(1-Info!D$25)+E914+F914</f>
        <v>0.99060356978869302</v>
      </c>
      <c r="C915" s="3">
        <f>C914*(1-Info!D$25)*(1-L$4)+(1-Info!D$25)*K$4*B914</f>
        <v>2.5698152050211013E-3</v>
      </c>
      <c r="D915" s="3">
        <f>D914*(1-Info!D$25)*(1-Info!D$26)*(1-M$4) + (1-Info!D$25)*L$4*C914</f>
        <v>6.632132249764177E-3</v>
      </c>
      <c r="E915" s="3">
        <f>Info!D$25*(B914+C914+D914)+(1-Info!D$25)*Info!D$26*D914</f>
        <v>1.1088775058579314E-4</v>
      </c>
      <c r="F915" s="3">
        <f>(1-Info!D$25)*(1-Info!D$26)*M$4*D914</f>
        <v>8.3595005954165927E-5</v>
      </c>
      <c r="G915" s="3"/>
      <c r="H915" s="3">
        <f t="shared" si="28"/>
        <v>0.99991640499406409</v>
      </c>
    </row>
    <row r="916" spans="1:8" x14ac:dyDescent="0.45">
      <c r="A916">
        <f t="shared" si="29"/>
        <v>915</v>
      </c>
      <c r="B916" s="3">
        <f>B915*(1-K$4)*(1-Info!D$25)+E915+F915</f>
        <v>0.9906035697596961</v>
      </c>
      <c r="C916" s="3">
        <f>C915*(1-Info!D$25)*(1-L$4)+(1-Info!D$25)*K$4*B915</f>
        <v>2.5698152048975729E-3</v>
      </c>
      <c r="D916" s="3">
        <f>D915*(1-Info!D$25)*(1-Info!D$26)*(1-M$4) + (1-Info!D$25)*L$4*C915</f>
        <v>6.6321322783963015E-3</v>
      </c>
      <c r="E916" s="3">
        <f>Info!D$25*(B915+C915+D915)+(1-Info!D$25)*Info!D$26*D915</f>
        <v>1.1088775070685697E-4</v>
      </c>
      <c r="F916" s="3">
        <f>(1-Info!D$25)*(1-Info!D$26)*M$4*D915</f>
        <v>8.3595006321314486E-5</v>
      </c>
      <c r="G916" s="3"/>
      <c r="H916" s="3">
        <f t="shared" si="28"/>
        <v>0.99991640499369683</v>
      </c>
    </row>
    <row r="917" spans="1:8" x14ac:dyDescent="0.45">
      <c r="A917">
        <f t="shared" si="29"/>
        <v>916</v>
      </c>
      <c r="B917" s="3">
        <f>B916*(1-K$4)*(1-Info!D$25)+E916+F916</f>
        <v>0.99060356973119323</v>
      </c>
      <c r="C917" s="3">
        <f>C916*(1-Info!D$25)*(1-L$4)+(1-Info!D$25)*K$4*B916</f>
        <v>2.5698152047761488E-3</v>
      </c>
      <c r="D917" s="3">
        <f>D916*(1-Info!D$25)*(1-Info!D$26)*(1-M$4) + (1-Info!D$25)*L$4*C916</f>
        <v>6.6321323065407318E-3</v>
      </c>
      <c r="E917" s="3">
        <f>Info!D$25*(B916+C916+D916)+(1-Info!D$25)*Info!D$26*D916</f>
        <v>1.1088775082585866E-4</v>
      </c>
      <c r="F917" s="3">
        <f>(1-Info!D$25)*(1-Info!D$26)*M$4*D916</f>
        <v>8.3595006682209367E-5</v>
      </c>
      <c r="G917" s="3"/>
      <c r="H917" s="3">
        <f t="shared" si="28"/>
        <v>0.99991640499333601</v>
      </c>
    </row>
    <row r="918" spans="1:8" x14ac:dyDescent="0.45">
      <c r="A918">
        <f t="shared" si="29"/>
        <v>917</v>
      </c>
      <c r="B918" s="3">
        <f>B917*(1-K$4)*(1-Info!D$25)+E917+F917</f>
        <v>0.99060356970317587</v>
      </c>
      <c r="C918" s="3">
        <f>C917*(1-Info!D$25)*(1-L$4)+(1-Info!D$25)*K$4*B917</f>
        <v>2.5698152046567928E-3</v>
      </c>
      <c r="D918" s="3">
        <f>D917*(1-Info!D$25)*(1-Info!D$26)*(1-M$4) + (1-Info!D$25)*L$4*C917</f>
        <v>6.6321323342057757E-3</v>
      </c>
      <c r="E918" s="3">
        <f>Info!D$25*(B917+C917+D917)+(1-Info!D$25)*Info!D$26*D917</f>
        <v>1.1088775094283343E-4</v>
      </c>
      <c r="F918" s="3">
        <f>(1-Info!D$25)*(1-Info!D$26)*M$4*D917</f>
        <v>8.3595007036957092E-5</v>
      </c>
      <c r="G918" s="3"/>
      <c r="H918" s="3">
        <f t="shared" si="28"/>
        <v>0.99991640499298129</v>
      </c>
    </row>
    <row r="919" spans="1:8" x14ac:dyDescent="0.45">
      <c r="A919">
        <f t="shared" si="29"/>
        <v>918</v>
      </c>
      <c r="B919" s="3">
        <f>B918*(1-K$4)*(1-Info!D$25)+E918+F918</f>
        <v>0.99060356967563556</v>
      </c>
      <c r="C919" s="3">
        <f>C918*(1-Info!D$25)*(1-L$4)+(1-Info!D$25)*K$4*B918</f>
        <v>2.5698152045394696E-3</v>
      </c>
      <c r="D919" s="3">
        <f>D918*(1-Info!D$25)*(1-Info!D$26)*(1-M$4) + (1-Info!D$25)*L$4*C918</f>
        <v>6.6321323613995984E-3</v>
      </c>
      <c r="E919" s="3">
        <f>Info!D$25*(B918+C918+D918)+(1-Info!D$25)*Info!D$26*D918</f>
        <v>1.1088775105781574E-4</v>
      </c>
      <c r="F919" s="3">
        <f>(1-Info!D$25)*(1-Info!D$26)*M$4*D918</f>
        <v>8.3595007385662369E-5</v>
      </c>
      <c r="G919" s="3"/>
      <c r="H919" s="3">
        <f t="shared" si="28"/>
        <v>0.99991640499263246</v>
      </c>
    </row>
    <row r="920" spans="1:8" x14ac:dyDescent="0.45">
      <c r="A920">
        <f t="shared" si="29"/>
        <v>919</v>
      </c>
      <c r="B920" s="3">
        <f>B919*(1-K$4)*(1-Info!D$25)+E919+F919</f>
        <v>0.99060356964856455</v>
      </c>
      <c r="C920" s="3">
        <f>C919*(1-Info!D$25)*(1-L$4)+(1-Info!D$25)*K$4*B919</f>
        <v>2.5698152044241452E-3</v>
      </c>
      <c r="D920" s="3">
        <f>D919*(1-Info!D$25)*(1-Info!D$26)*(1-M$4) + (1-Info!D$25)*L$4*C919</f>
        <v>6.6321323881302265E-3</v>
      </c>
      <c r="E920" s="3">
        <f>Info!D$25*(B919+C919+D919)+(1-Info!D$25)*Info!D$26*D919</f>
        <v>1.1088775117083953E-4</v>
      </c>
      <c r="F920" s="3">
        <f>(1-Info!D$25)*(1-Info!D$26)*M$4*D919</f>
        <v>8.3595007728428129E-5</v>
      </c>
      <c r="G920" s="3"/>
      <c r="H920" s="3">
        <f t="shared" si="28"/>
        <v>0.99991640499228973</v>
      </c>
    </row>
    <row r="921" spans="1:8" x14ac:dyDescent="0.45">
      <c r="A921">
        <f t="shared" si="29"/>
        <v>920</v>
      </c>
      <c r="B921" s="3">
        <f>B920*(1-K$4)*(1-Info!D$25)+E920+F920</f>
        <v>0.99060356962195462</v>
      </c>
      <c r="C921" s="3">
        <f>C920*(1-Info!D$25)*(1-L$4)+(1-Info!D$25)*K$4*B920</f>
        <v>2.5698152043107849E-3</v>
      </c>
      <c r="D921" s="3">
        <f>D920*(1-Info!D$25)*(1-Info!D$26)*(1-M$4) + (1-Info!D$25)*L$4*C920</f>
        <v>6.6321324144055496E-3</v>
      </c>
      <c r="E921" s="3">
        <f>Info!D$25*(B920+C920+D920)+(1-Info!D$25)*Info!D$26*D920</f>
        <v>1.1088775128193819E-4</v>
      </c>
      <c r="F921" s="3">
        <f>(1-Info!D$25)*(1-Info!D$26)*M$4*D920</f>
        <v>8.3595008065355514E-5</v>
      </c>
      <c r="G921" s="3"/>
      <c r="H921" s="3">
        <f t="shared" si="28"/>
        <v>0.99991640499195289</v>
      </c>
    </row>
    <row r="922" spans="1:8" x14ac:dyDescent="0.45">
      <c r="A922">
        <f t="shared" si="29"/>
        <v>921</v>
      </c>
      <c r="B922" s="3">
        <f>B921*(1-K$4)*(1-Info!D$25)+E921+F921</f>
        <v>0.99060356959579787</v>
      </c>
      <c r="C922" s="3">
        <f>C921*(1-Info!D$25)*(1-L$4)+(1-Info!D$25)*K$4*B921</f>
        <v>2.5698152041993558E-3</v>
      </c>
      <c r="D922" s="3">
        <f>D921*(1-Info!D$25)*(1-Info!D$26)*(1-M$4) + (1-Info!D$25)*L$4*C921</f>
        <v>6.6321324402333227E-3</v>
      </c>
      <c r="E922" s="3">
        <f>Info!D$25*(B921+C921+D921)+(1-Info!D$25)*Info!D$26*D921</f>
        <v>1.1088775139114451E-4</v>
      </c>
      <c r="F922" s="3">
        <f>(1-Info!D$25)*(1-Info!D$26)*M$4*D921</f>
        <v>8.3595008396544001E-5</v>
      </c>
      <c r="G922" s="3"/>
      <c r="H922" s="3">
        <f t="shared" si="28"/>
        <v>0.99991640499162171</v>
      </c>
    </row>
    <row r="923" spans="1:8" x14ac:dyDescent="0.45">
      <c r="A923">
        <f t="shared" si="29"/>
        <v>922</v>
      </c>
      <c r="B923" s="3">
        <f>B922*(1-K$4)*(1-Info!D$25)+E922+F922</f>
        <v>0.99060356957008666</v>
      </c>
      <c r="C923" s="3">
        <f>C922*(1-Info!D$25)*(1-L$4)+(1-Info!D$25)*K$4*B922</f>
        <v>2.5698152040898245E-3</v>
      </c>
      <c r="D923" s="3">
        <f>D922*(1-Info!D$25)*(1-Info!D$26)*(1-M$4) + (1-Info!D$25)*L$4*C922</f>
        <v>6.6321324656211681E-3</v>
      </c>
      <c r="E923" s="3">
        <f>Info!D$25*(B922+C922+D922)+(1-Info!D$25)*Info!D$26*D922</f>
        <v>1.108877514984907E-4</v>
      </c>
      <c r="F923" s="3">
        <f>(1-Info!D$25)*(1-Info!D$26)*M$4*D922</f>
        <v>8.3595008722091315E-5</v>
      </c>
      <c r="G923" s="3"/>
      <c r="H923" s="3">
        <f t="shared" si="28"/>
        <v>0.99991640499129619</v>
      </c>
    </row>
    <row r="924" spans="1:8" x14ac:dyDescent="0.45">
      <c r="A924">
        <f t="shared" si="29"/>
        <v>923</v>
      </c>
      <c r="B924" s="3">
        <f>B923*(1-K$4)*(1-Info!D$25)+E923+F923</f>
        <v>0.99060356954481343</v>
      </c>
      <c r="C924" s="3">
        <f>C923*(1-Info!D$25)*(1-L$4)+(1-Info!D$25)*K$4*B923</f>
        <v>2.5698152039821585E-3</v>
      </c>
      <c r="D924" s="3">
        <f>D923*(1-Info!D$25)*(1-Info!D$26)*(1-M$4) + (1-Info!D$25)*L$4*C923</f>
        <v>6.6321324905765809E-3</v>
      </c>
      <c r="E924" s="3">
        <f>Info!D$25*(B923+C923+D923)+(1-Info!D$25)*Info!D$26*D923</f>
        <v>1.1088775160400844E-4</v>
      </c>
      <c r="F924" s="3">
        <f>(1-Info!D$25)*(1-Info!D$26)*M$4*D923</f>
        <v>8.3595009042093546E-5</v>
      </c>
      <c r="G924" s="3"/>
      <c r="H924" s="3">
        <f t="shared" si="28"/>
        <v>0.99991640499097623</v>
      </c>
    </row>
    <row r="925" spans="1:8" x14ac:dyDescent="0.45">
      <c r="A925">
        <f t="shared" si="29"/>
        <v>924</v>
      </c>
      <c r="B925" s="3">
        <f>B924*(1-K$4)*(1-Info!D$25)+E924+F924</f>
        <v>0.99060356951997075</v>
      </c>
      <c r="C925" s="3">
        <f>C924*(1-Info!D$25)*(1-L$4)+(1-Info!D$25)*K$4*B924</f>
        <v>2.5698152038763264E-3</v>
      </c>
      <c r="D925" s="3">
        <f>D924*(1-Info!D$25)*(1-Info!D$26)*(1-M$4) + (1-Info!D$25)*L$4*C924</f>
        <v>6.6321325151069256E-3</v>
      </c>
      <c r="E925" s="3">
        <f>Info!D$25*(B924+C924+D924)+(1-Info!D$25)*Info!D$26*D924</f>
        <v>1.108877517077289E-4</v>
      </c>
      <c r="F925" s="3">
        <f>(1-Info!D$25)*(1-Info!D$26)*M$4*D924</f>
        <v>8.3595009356645153E-5</v>
      </c>
      <c r="G925" s="3"/>
      <c r="H925" s="3">
        <f t="shared" si="28"/>
        <v>0.99991640499066181</v>
      </c>
    </row>
    <row r="926" spans="1:8" x14ac:dyDescent="0.45">
      <c r="A926">
        <f t="shared" si="29"/>
        <v>925</v>
      </c>
      <c r="B926" s="3">
        <f>B925*(1-K$4)*(1-Info!D$25)+E925+F925</f>
        <v>0.99060356949555117</v>
      </c>
      <c r="C926" s="3">
        <f>C925*(1-Info!D$25)*(1-L$4)+(1-Info!D$25)*K$4*B925</f>
        <v>2.5698152037722972E-3</v>
      </c>
      <c r="D926" s="3">
        <f>D925*(1-Info!D$25)*(1-Info!D$26)*(1-M$4) + (1-Info!D$25)*L$4*C925</f>
        <v>6.6321325392194423E-3</v>
      </c>
      <c r="E926" s="3">
        <f>Info!D$25*(B925+C925+D925)+(1-Info!D$25)*Info!D$26*D925</f>
        <v>1.1088775180968268E-4</v>
      </c>
      <c r="F926" s="3">
        <f>(1-Info!D$25)*(1-Info!D$26)*M$4*D925</f>
        <v>8.3595009665838972E-5</v>
      </c>
      <c r="G926" s="3"/>
      <c r="H926" s="3">
        <f t="shared" si="28"/>
        <v>0.99991640499035261</v>
      </c>
    </row>
    <row r="927" spans="1:8" x14ac:dyDescent="0.45">
      <c r="A927">
        <f t="shared" si="29"/>
        <v>926</v>
      </c>
      <c r="B927" s="3">
        <f>B926*(1-K$4)*(1-Info!D$25)+E926+F926</f>
        <v>0.99060356947154748</v>
      </c>
      <c r="C927" s="3">
        <f>C926*(1-Info!D$25)*(1-L$4)+(1-Info!D$25)*K$4*B926</f>
        <v>2.5698152036700401E-3</v>
      </c>
      <c r="D927" s="3">
        <f>D926*(1-Info!D$25)*(1-Info!D$26)*(1-M$4) + (1-Info!D$25)*L$4*C926</f>
        <v>6.6321325629212485E-3</v>
      </c>
      <c r="E927" s="3">
        <f>Info!D$25*(B926+C926+D926)+(1-Info!D$25)*Info!D$26*D926</f>
        <v>1.1088775190989987E-4</v>
      </c>
      <c r="F927" s="3">
        <f>(1-Info!D$25)*(1-Info!D$26)*M$4*D926</f>
        <v>8.3595009969766266E-5</v>
      </c>
      <c r="G927" s="3"/>
      <c r="H927" s="3">
        <f t="shared" si="28"/>
        <v>0.99991640499004875</v>
      </c>
    </row>
    <row r="928" spans="1:8" x14ac:dyDescent="0.45">
      <c r="A928">
        <f t="shared" si="29"/>
        <v>927</v>
      </c>
      <c r="B928" s="3">
        <f>B927*(1-K$4)*(1-Info!D$25)+E927+F927</f>
        <v>0.99060356944795269</v>
      </c>
      <c r="C928" s="3">
        <f>C927*(1-Info!D$25)*(1-L$4)+(1-Info!D$25)*K$4*B927</f>
        <v>2.569815203569525E-3</v>
      </c>
      <c r="D928" s="3">
        <f>D927*(1-Info!D$25)*(1-Info!D$26)*(1-M$4) + (1-Info!D$25)*L$4*C927</f>
        <v>6.6321325862193402E-3</v>
      </c>
      <c r="E928" s="3">
        <f>Info!D$25*(B927+C927+D927)+(1-Info!D$25)*Info!D$26*D927</f>
        <v>1.1088775200841005E-4</v>
      </c>
      <c r="F928" s="3">
        <f>(1-Info!D$25)*(1-Info!D$26)*M$4*D927</f>
        <v>8.3595010268516738E-5</v>
      </c>
      <c r="G928" s="3"/>
      <c r="H928" s="3">
        <f t="shared" si="28"/>
        <v>0.99991640498974987</v>
      </c>
    </row>
    <row r="929" spans="1:8" x14ac:dyDescent="0.45">
      <c r="A929">
        <f t="shared" si="29"/>
        <v>928</v>
      </c>
      <c r="B929" s="3">
        <f>B928*(1-K$4)*(1-Info!D$25)+E928+F928</f>
        <v>0.9906035694247598</v>
      </c>
      <c r="C929" s="3">
        <f>C928*(1-Info!D$25)*(1-L$4)+(1-Info!D$25)*K$4*B928</f>
        <v>2.5698152034707216E-3</v>
      </c>
      <c r="D929" s="3">
        <f>D928*(1-Info!D$25)*(1-Info!D$26)*(1-M$4) + (1-Info!D$25)*L$4*C928</f>
        <v>6.632132609120594E-3</v>
      </c>
      <c r="E929" s="3">
        <f>Info!D$25*(B928+C928+D928)+(1-Info!D$25)*Info!D$26*D928</f>
        <v>1.1088775210524229E-4</v>
      </c>
      <c r="F929" s="3">
        <f>(1-Info!D$25)*(1-Info!D$26)*M$4*D928</f>
        <v>8.3595010562178575E-5</v>
      </c>
      <c r="G929" s="3"/>
      <c r="H929" s="3">
        <f t="shared" si="28"/>
        <v>0.99991640498945633</v>
      </c>
    </row>
    <row r="930" spans="1:8" x14ac:dyDescent="0.45">
      <c r="A930">
        <f t="shared" si="29"/>
        <v>929</v>
      </c>
      <c r="B930" s="3">
        <f>B929*(1-K$4)*(1-Info!D$25)+E929+F929</f>
        <v>0.99060356940196193</v>
      </c>
      <c r="C930" s="3">
        <f>C929*(1-Info!D$25)*(1-L$4)+(1-Info!D$25)*K$4*B929</f>
        <v>2.5698152033736014E-3</v>
      </c>
      <c r="D930" s="3">
        <f>D929*(1-Info!D$25)*(1-Info!D$26)*(1-M$4) + (1-Info!D$25)*L$4*C929</f>
        <v>6.6321326316317684E-3</v>
      </c>
      <c r="E930" s="3">
        <f>Info!D$25*(B929+C929+D929)+(1-Info!D$25)*Info!D$26*D929</f>
        <v>1.1088775220042519E-4</v>
      </c>
      <c r="F930" s="3">
        <f>(1-Info!D$25)*(1-Info!D$26)*M$4*D929</f>
        <v>8.3595010850838445E-5</v>
      </c>
      <c r="G930" s="3"/>
      <c r="H930" s="3">
        <f t="shared" si="28"/>
        <v>0.99991640498916778</v>
      </c>
    </row>
    <row r="931" spans="1:8" x14ac:dyDescent="0.45">
      <c r="A931">
        <f t="shared" si="29"/>
        <v>930</v>
      </c>
      <c r="B931" s="3">
        <f>B930*(1-K$4)*(1-Info!D$25)+E930+F930</f>
        <v>0.99060356937955241</v>
      </c>
      <c r="C931" s="3">
        <f>C930*(1-Info!D$25)*(1-L$4)+(1-Info!D$25)*K$4*B930</f>
        <v>2.5698152032781357E-3</v>
      </c>
      <c r="D931" s="3">
        <f>D930*(1-Info!D$25)*(1-Info!D$26)*(1-M$4) + (1-Info!D$25)*L$4*C930</f>
        <v>6.6321326537595073E-3</v>
      </c>
      <c r="E931" s="3">
        <f>Info!D$25*(B930+C930+D930)+(1-Info!D$25)*Info!D$26*D930</f>
        <v>1.1088775229398684E-4</v>
      </c>
      <c r="F931" s="3">
        <f>(1-Info!D$25)*(1-Info!D$26)*M$4*D930</f>
        <v>8.359501113458154E-5</v>
      </c>
      <c r="G931" s="3"/>
      <c r="H931" s="3">
        <f t="shared" si="28"/>
        <v>0.99991640498888401</v>
      </c>
    </row>
    <row r="932" spans="1:8" x14ac:dyDescent="0.45">
      <c r="A932">
        <f t="shared" si="29"/>
        <v>931</v>
      </c>
      <c r="B932" s="3">
        <f>B931*(1-K$4)*(1-Info!D$25)+E931+F931</f>
        <v>0.99060356935752447</v>
      </c>
      <c r="C932" s="3">
        <f>C931*(1-Info!D$25)*(1-L$4)+(1-Info!D$25)*K$4*B931</f>
        <v>2.5698152031842958E-3</v>
      </c>
      <c r="D932" s="3">
        <f>D931*(1-Info!D$25)*(1-Info!D$26)*(1-M$4) + (1-Info!D$25)*L$4*C931</f>
        <v>6.6321326755103428E-3</v>
      </c>
      <c r="E932" s="3">
        <f>Info!D$25*(B931+C931+D931)+(1-Info!D$25)*Info!D$26*D931</f>
        <v>1.1088775238595482E-4</v>
      </c>
      <c r="F932" s="3">
        <f>(1-Info!D$25)*(1-Info!D$26)*M$4*D931</f>
        <v>8.3595011413491614E-5</v>
      </c>
      <c r="G932" s="3"/>
      <c r="H932" s="3">
        <f t="shared" si="28"/>
        <v>0.99991640498860512</v>
      </c>
    </row>
    <row r="933" spans="1:8" x14ac:dyDescent="0.45">
      <c r="A933">
        <f t="shared" si="29"/>
        <v>932</v>
      </c>
      <c r="B933" s="3">
        <f>B932*(1-K$4)*(1-Info!D$25)+E932+F932</f>
        <v>0.9906035693358719</v>
      </c>
      <c r="C933" s="3">
        <f>C932*(1-Info!D$25)*(1-L$4)+(1-Info!D$25)*K$4*B932</f>
        <v>2.5698152030920541E-3</v>
      </c>
      <c r="D933" s="3">
        <f>D932*(1-Info!D$25)*(1-Info!D$26)*(1-M$4) + (1-Info!D$25)*L$4*C932</f>
        <v>6.6321326968906942E-3</v>
      </c>
      <c r="E933" s="3">
        <f>Info!D$25*(B932+C932+D932)+(1-Info!D$25)*Info!D$26*D932</f>
        <v>1.1088775247635631E-4</v>
      </c>
      <c r="F933" s="3">
        <f>(1-Info!D$25)*(1-Info!D$26)*M$4*D932</f>
        <v>8.3595011687650984E-5</v>
      </c>
      <c r="G933" s="3"/>
      <c r="H933" s="3">
        <f t="shared" si="28"/>
        <v>0.99991640498833101</v>
      </c>
    </row>
    <row r="934" spans="1:8" x14ac:dyDescent="0.45">
      <c r="A934">
        <f t="shared" si="29"/>
        <v>933</v>
      </c>
      <c r="B934" s="3">
        <f>B933*(1-K$4)*(1-Info!D$25)+E933+F933</f>
        <v>0.99060356931458804</v>
      </c>
      <c r="C934" s="3">
        <f>C933*(1-Info!D$25)*(1-L$4)+(1-Info!D$25)*K$4*B933</f>
        <v>2.5698152030013835E-3</v>
      </c>
      <c r="D934" s="3">
        <f>D933*(1-Info!D$25)*(1-Info!D$26)*(1-M$4) + (1-Info!D$25)*L$4*C933</f>
        <v>6.6321327179068718E-3</v>
      </c>
      <c r="E934" s="3">
        <f>Info!D$25*(B933+C933+D933)+(1-Info!D$25)*Info!D$26*D933</f>
        <v>1.1088775256521799E-4</v>
      </c>
      <c r="F934" s="3">
        <f>(1-Info!D$25)*(1-Info!D$26)*M$4*D933</f>
        <v>8.3595011957140588E-5</v>
      </c>
      <c r="G934" s="3"/>
      <c r="H934" s="3">
        <f t="shared" si="28"/>
        <v>0.99991640498806145</v>
      </c>
    </row>
    <row r="935" spans="1:8" x14ac:dyDescent="0.45">
      <c r="A935">
        <f t="shared" si="29"/>
        <v>934</v>
      </c>
      <c r="B935" s="3">
        <f>B934*(1-K$4)*(1-Info!D$25)+E934+F934</f>
        <v>0.99060356929366666</v>
      </c>
      <c r="C935" s="3">
        <f>C934*(1-Info!D$25)*(1-L$4)+(1-Info!D$25)*K$4*B934</f>
        <v>2.5698152029122573E-3</v>
      </c>
      <c r="D935" s="3">
        <f>D934*(1-Info!D$25)*(1-Info!D$26)*(1-M$4) + (1-Info!D$25)*L$4*C934</f>
        <v>6.6321327385650795E-3</v>
      </c>
      <c r="E935" s="3">
        <f>Info!D$25*(B934+C934+D934)+(1-Info!D$25)*Info!D$26*D934</f>
        <v>1.1088775265256608E-4</v>
      </c>
      <c r="F935" s="3">
        <f>(1-Info!D$25)*(1-Info!D$26)*M$4*D934</f>
        <v>8.3595012222039924E-5</v>
      </c>
      <c r="G935" s="3"/>
      <c r="H935" s="3">
        <f t="shared" si="28"/>
        <v>0.99991640498779655</v>
      </c>
    </row>
    <row r="936" spans="1:8" x14ac:dyDescent="0.45">
      <c r="A936">
        <f t="shared" si="29"/>
        <v>935</v>
      </c>
      <c r="B936" s="3">
        <f>B935*(1-K$4)*(1-Info!D$25)+E935+F935</f>
        <v>0.99060356927310167</v>
      </c>
      <c r="C936" s="3">
        <f>C935*(1-Info!D$25)*(1-L$4)+(1-Info!D$25)*K$4*B935</f>
        <v>2.569815202824649E-3</v>
      </c>
      <c r="D936" s="3">
        <f>D935*(1-Info!D$25)*(1-Info!D$26)*(1-M$4) + (1-Info!D$25)*L$4*C935</f>
        <v>6.6321327588714143E-3</v>
      </c>
      <c r="E936" s="3">
        <f>Info!D$25*(B935+C935+D935)+(1-Info!D$25)*Info!D$26*D935</f>
        <v>1.1088775273842636E-4</v>
      </c>
      <c r="F936" s="3">
        <f>(1-Info!D$25)*(1-Info!D$26)*M$4*D935</f>
        <v>8.359501248242723E-5</v>
      </c>
      <c r="G936" s="3"/>
      <c r="H936" s="3">
        <f t="shared" si="28"/>
        <v>0.99991640498753609</v>
      </c>
    </row>
    <row r="937" spans="1:8" x14ac:dyDescent="0.45">
      <c r="A937">
        <f t="shared" si="29"/>
        <v>936</v>
      </c>
      <c r="B937" s="3">
        <f>B936*(1-K$4)*(1-Info!D$25)+E936+F936</f>
        <v>0.99060356925288695</v>
      </c>
      <c r="C937" s="3">
        <f>C936*(1-Info!D$25)*(1-L$4)+(1-Info!D$25)*K$4*B936</f>
        <v>2.569815202738533E-3</v>
      </c>
      <c r="D937" s="3">
        <f>D936*(1-Info!D$25)*(1-Info!D$26)*(1-M$4) + (1-Info!D$25)*L$4*C936</f>
        <v>6.6321327788318686E-3</v>
      </c>
      <c r="E937" s="3">
        <f>Info!D$25*(B936+C936+D936)+(1-Info!D$25)*Info!D$26*D936</f>
        <v>1.1088775282282416E-4</v>
      </c>
      <c r="F937" s="3">
        <f>(1-Info!D$25)*(1-Info!D$26)*M$4*D936</f>
        <v>8.3595012738379323E-5</v>
      </c>
      <c r="G937" s="3"/>
      <c r="H937" s="3">
        <f t="shared" si="28"/>
        <v>0.99991640498728029</v>
      </c>
    </row>
    <row r="938" spans="1:8" x14ac:dyDescent="0.45">
      <c r="A938">
        <f t="shared" si="29"/>
        <v>937</v>
      </c>
      <c r="B938" s="3">
        <f>B937*(1-K$4)*(1-Info!D$25)+E937+F937</f>
        <v>0.99060356923301662</v>
      </c>
      <c r="C938" s="3">
        <f>C937*(1-Info!D$25)*(1-L$4)+(1-Info!D$25)*K$4*B937</f>
        <v>2.5698152026538837E-3</v>
      </c>
      <c r="D938" s="3">
        <f>D937*(1-Info!D$25)*(1-Info!D$26)*(1-M$4) + (1-Info!D$25)*L$4*C937</f>
        <v>6.6321327984523353E-3</v>
      </c>
      <c r="E938" s="3">
        <f>Info!D$25*(B937+C937+D937)+(1-Info!D$25)*Info!D$26*D937</f>
        <v>1.1088775290578443E-4</v>
      </c>
      <c r="F938" s="3">
        <f>(1-Info!D$25)*(1-Info!D$26)*M$4*D937</f>
        <v>8.3595012989971771E-5</v>
      </c>
      <c r="G938" s="3"/>
      <c r="H938" s="3">
        <f t="shared" si="28"/>
        <v>0.99991640498702861</v>
      </c>
    </row>
    <row r="939" spans="1:8" x14ac:dyDescent="0.45">
      <c r="A939">
        <f t="shared" si="29"/>
        <v>938</v>
      </c>
      <c r="B939" s="3">
        <f>B938*(1-K$4)*(1-Info!D$25)+E938+F938</f>
        <v>0.99060356921348469</v>
      </c>
      <c r="C939" s="3">
        <f>C938*(1-Info!D$25)*(1-L$4)+(1-Info!D$25)*K$4*B938</f>
        <v>2.5698152025706764E-3</v>
      </c>
      <c r="D939" s="3">
        <f>D938*(1-Info!D$25)*(1-Info!D$26)*(1-M$4) + (1-Info!D$25)*L$4*C938</f>
        <v>6.6321328177386049E-3</v>
      </c>
      <c r="E939" s="3">
        <f>Info!D$25*(B938+C938+D938)+(1-Info!D$25)*Info!D$26*D938</f>
        <v>1.1088775298733161E-4</v>
      </c>
      <c r="F939" s="3">
        <f>(1-Info!D$25)*(1-Info!D$26)*M$4*D938</f>
        <v>8.3595013237278815E-5</v>
      </c>
      <c r="G939" s="3"/>
      <c r="H939" s="3">
        <f t="shared" si="28"/>
        <v>0.99991640498678125</v>
      </c>
    </row>
    <row r="940" spans="1:8" x14ac:dyDescent="0.45">
      <c r="A940">
        <f t="shared" si="29"/>
        <v>939</v>
      </c>
      <c r="B940" s="3">
        <f>B939*(1-K$4)*(1-Info!D$25)+E939+F939</f>
        <v>0.99060356919428549</v>
      </c>
      <c r="C940" s="3">
        <f>C939*(1-Info!D$25)*(1-L$4)+(1-Info!D$25)*K$4*B939</f>
        <v>2.5698152024888864E-3</v>
      </c>
      <c r="D940" s="3">
        <f>D939*(1-Info!D$25)*(1-Info!D$26)*(1-M$4) + (1-Info!D$25)*L$4*C939</f>
        <v>6.63213283669637E-3</v>
      </c>
      <c r="E940" s="3">
        <f>Info!D$25*(B939+C939+D939)+(1-Info!D$25)*Info!D$26*D939</f>
        <v>1.1088775306748979E-4</v>
      </c>
      <c r="F940" s="3">
        <f>(1-Info!D$25)*(1-Info!D$26)*M$4*D939</f>
        <v>8.3595013480373449E-5</v>
      </c>
      <c r="G940" s="3"/>
      <c r="H940" s="3">
        <f t="shared" si="28"/>
        <v>0.99991640498653822</v>
      </c>
    </row>
    <row r="941" spans="1:8" x14ac:dyDescent="0.45">
      <c r="A941">
        <f t="shared" si="29"/>
        <v>940</v>
      </c>
      <c r="B941" s="3">
        <f>B940*(1-K$4)*(1-Info!D$25)+E940+F940</f>
        <v>0.99060356917541315</v>
      </c>
      <c r="C941" s="3">
        <f>C940*(1-Info!D$25)*(1-L$4)+(1-Info!D$25)*K$4*B940</f>
        <v>2.5698152024084897E-3</v>
      </c>
      <c r="D941" s="3">
        <f>D940*(1-Info!D$25)*(1-Info!D$26)*(1-M$4) + (1-Info!D$25)*L$4*C940</f>
        <v>6.6321328553312258E-3</v>
      </c>
      <c r="E941" s="3">
        <f>Info!D$25*(B940+C940+D940)+(1-Info!D$25)*Info!D$26*D940</f>
        <v>1.1088775314628265E-4</v>
      </c>
      <c r="F941" s="3">
        <f>(1-Info!D$25)*(1-Info!D$26)*M$4*D940</f>
        <v>8.3595013719327447E-5</v>
      </c>
      <c r="G941" s="3"/>
      <c r="H941" s="3">
        <f t="shared" si="28"/>
        <v>0.99991640498629919</v>
      </c>
    </row>
    <row r="942" spans="1:8" x14ac:dyDescent="0.45">
      <c r="A942">
        <f t="shared" si="29"/>
        <v>941</v>
      </c>
      <c r="B942" s="3">
        <f>B941*(1-K$4)*(1-Info!D$25)+E941+F941</f>
        <v>0.99060356915686243</v>
      </c>
      <c r="C942" s="3">
        <f>C941*(1-Info!D$25)*(1-L$4)+(1-Info!D$25)*K$4*B941</f>
        <v>2.5698152023294622E-3</v>
      </c>
      <c r="D942" s="3">
        <f>D941*(1-Info!D$25)*(1-Info!D$26)*(1-M$4) + (1-Info!D$25)*L$4*C941</f>
        <v>6.6321328736486714E-3</v>
      </c>
      <c r="E942" s="3">
        <f>Info!D$25*(B941+C941+D941)+(1-Info!D$25)*Info!D$26*D941</f>
        <v>1.108877532237334E-4</v>
      </c>
      <c r="F942" s="3">
        <f>(1-Info!D$25)*(1-Info!D$26)*M$4*D941</f>
        <v>8.3595013954211323E-5</v>
      </c>
      <c r="G942" s="3"/>
      <c r="H942" s="3">
        <f t="shared" si="28"/>
        <v>0.99991640498606438</v>
      </c>
    </row>
    <row r="943" spans="1:8" x14ac:dyDescent="0.45">
      <c r="A943">
        <f t="shared" si="29"/>
        <v>942</v>
      </c>
      <c r="B943" s="3">
        <f>B942*(1-K$4)*(1-Info!D$25)+E942+F942</f>
        <v>0.99060356913862768</v>
      </c>
      <c r="C943" s="3">
        <f>C942*(1-Info!D$25)*(1-L$4)+(1-Info!D$25)*K$4*B942</f>
        <v>2.5698152022517809E-3</v>
      </c>
      <c r="D943" s="3">
        <f>D942*(1-Info!D$25)*(1-Info!D$26)*(1-M$4) + (1-Info!D$25)*L$4*C942</f>
        <v>6.6321328916541158E-3</v>
      </c>
      <c r="E943" s="3">
        <f>Info!D$25*(B942+C942+D942)+(1-Info!D$25)*Info!D$26*D942</f>
        <v>1.1088775329986493E-4</v>
      </c>
      <c r="F943" s="3">
        <f>(1-Info!D$25)*(1-Info!D$26)*M$4*D942</f>
        <v>8.3595014185094385E-5</v>
      </c>
      <c r="G943" s="3"/>
      <c r="H943" s="3">
        <f t="shared" si="28"/>
        <v>0.99991640498583334</v>
      </c>
    </row>
    <row r="944" spans="1:8" x14ac:dyDescent="0.45">
      <c r="A944">
        <f t="shared" si="29"/>
        <v>943</v>
      </c>
      <c r="B944" s="3">
        <f>B943*(1-K$4)*(1-Info!D$25)+E943+F943</f>
        <v>0.99060356912070346</v>
      </c>
      <c r="C944" s="3">
        <f>C943*(1-Info!D$25)*(1-L$4)+(1-Info!D$25)*K$4*B943</f>
        <v>2.5698152021754227E-3</v>
      </c>
      <c r="D944" s="3">
        <f>D943*(1-Info!D$25)*(1-Info!D$26)*(1-M$4) + (1-Info!D$25)*L$4*C943</f>
        <v>6.6321329093528714E-3</v>
      </c>
      <c r="E944" s="3">
        <f>Info!D$25*(B943+C943+D943)+(1-Info!D$25)*Info!D$26*D943</f>
        <v>1.1088775337469971E-4</v>
      </c>
      <c r="F944" s="3">
        <f>(1-Info!D$25)*(1-Info!D$26)*M$4*D943</f>
        <v>8.3595014412044802E-5</v>
      </c>
      <c r="G944" s="3"/>
      <c r="H944" s="3">
        <f t="shared" si="28"/>
        <v>0.99991640498560641</v>
      </c>
    </row>
    <row r="945" spans="1:8" x14ac:dyDescent="0.45">
      <c r="A945">
        <f t="shared" si="29"/>
        <v>944</v>
      </c>
      <c r="B945" s="3">
        <f>B944*(1-K$4)*(1-Info!D$25)+E944+F944</f>
        <v>0.99060356910308445</v>
      </c>
      <c r="C945" s="3">
        <f>C944*(1-Info!D$25)*(1-L$4)+(1-Info!D$25)*K$4*B944</f>
        <v>2.5698152021003651E-3</v>
      </c>
      <c r="D945" s="3">
        <f>D944*(1-Info!D$25)*(1-Info!D$26)*(1-M$4) + (1-Info!D$25)*L$4*C944</f>
        <v>6.6321329267501616E-3</v>
      </c>
      <c r="E945" s="3">
        <f>Info!D$25*(B944+C944+D944)+(1-Info!D$25)*Info!D$26*D944</f>
        <v>1.1088775344825983E-4</v>
      </c>
      <c r="F945" s="3">
        <f>(1-Info!D$25)*(1-Info!D$26)*M$4*D944</f>
        <v>8.3595014635129563E-5</v>
      </c>
      <c r="G945" s="3"/>
      <c r="H945" s="3">
        <f t="shared" si="28"/>
        <v>0.99991640498538314</v>
      </c>
    </row>
    <row r="946" spans="1:8" x14ac:dyDescent="0.45">
      <c r="A946">
        <f t="shared" si="29"/>
        <v>945</v>
      </c>
      <c r="B946" s="3">
        <f>B945*(1-K$4)*(1-Info!D$25)+E945+F945</f>
        <v>0.99060356908576574</v>
      </c>
      <c r="C946" s="3">
        <f>C945*(1-Info!D$25)*(1-L$4)+(1-Info!D$25)*K$4*B945</f>
        <v>2.569815202026586E-3</v>
      </c>
      <c r="D946" s="3">
        <f>D945*(1-Info!D$25)*(1-Info!D$26)*(1-M$4) + (1-Info!D$25)*L$4*C945</f>
        <v>6.6321329438511229E-3</v>
      </c>
      <c r="E946" s="3">
        <f>Info!D$25*(B945+C945+D945)+(1-Info!D$25)*Info!D$26*D945</f>
        <v>1.1088775352056696E-4</v>
      </c>
      <c r="F946" s="3">
        <f>(1-Info!D$25)*(1-Info!D$26)*M$4*D945</f>
        <v>8.359501485441448E-5</v>
      </c>
      <c r="G946" s="3"/>
      <c r="H946" s="3">
        <f t="shared" si="28"/>
        <v>0.99991640498516399</v>
      </c>
    </row>
    <row r="947" spans="1:8" x14ac:dyDescent="0.45">
      <c r="A947">
        <f t="shared" si="29"/>
        <v>946</v>
      </c>
      <c r="B947" s="3">
        <f>B946*(1-K$4)*(1-Info!D$25)+E946+F946</f>
        <v>0.99060356906874203</v>
      </c>
      <c r="C947" s="3">
        <f>C946*(1-Info!D$25)*(1-L$4)+(1-Info!D$25)*K$4*B946</f>
        <v>2.5698152019540633E-3</v>
      </c>
      <c r="D947" s="3">
        <f>D946*(1-Info!D$25)*(1-Info!D$26)*(1-M$4) + (1-Info!D$25)*L$4*C946</f>
        <v>6.6321329606608016E-3</v>
      </c>
      <c r="E947" s="3">
        <f>Info!D$25*(B946+C946+D946)+(1-Info!D$25)*Info!D$26*D946</f>
        <v>1.1088775359164251E-4</v>
      </c>
      <c r="F947" s="3">
        <f>(1-Info!D$25)*(1-Info!D$26)*M$4*D946</f>
        <v>8.3595015069964308E-5</v>
      </c>
      <c r="G947" s="3"/>
      <c r="H947" s="3">
        <f t="shared" si="28"/>
        <v>0.9999164049849486</v>
      </c>
    </row>
    <row r="948" spans="1:8" x14ac:dyDescent="0.45">
      <c r="A948">
        <f t="shared" si="29"/>
        <v>947</v>
      </c>
      <c r="B948" s="3">
        <f>B947*(1-K$4)*(1-Info!D$25)+E947+F947</f>
        <v>0.99060356905200819</v>
      </c>
      <c r="C948" s="3">
        <f>C947*(1-Info!D$25)*(1-L$4)+(1-Info!D$25)*K$4*B947</f>
        <v>2.5698152018827762E-3</v>
      </c>
      <c r="D948" s="3">
        <f>D947*(1-Info!D$25)*(1-Info!D$26)*(1-M$4) + (1-Info!D$25)*L$4*C947</f>
        <v>6.6321329771841598E-3</v>
      </c>
      <c r="E948" s="3">
        <f>Info!D$25*(B947+C947+D947)+(1-Info!D$25)*Info!D$26*D947</f>
        <v>1.1088775366150741E-4</v>
      </c>
      <c r="F948" s="3">
        <f>(1-Info!D$25)*(1-Info!D$26)*M$4*D947</f>
        <v>8.3595015281842647E-5</v>
      </c>
      <c r="G948" s="3"/>
      <c r="H948" s="3">
        <f t="shared" si="28"/>
        <v>0.99991640498473666</v>
      </c>
    </row>
    <row r="949" spans="1:8" x14ac:dyDescent="0.45">
      <c r="A949">
        <f t="shared" si="29"/>
        <v>948</v>
      </c>
      <c r="B949" s="3">
        <f>B948*(1-K$4)*(1-Info!D$25)+E948+F948</f>
        <v>0.99060356903555946</v>
      </c>
      <c r="C949" s="3">
        <f>C948*(1-Info!D$25)*(1-L$4)+(1-Info!D$25)*K$4*B948</f>
        <v>2.5698152018127029E-3</v>
      </c>
      <c r="D949" s="3">
        <f>D948*(1-Info!D$25)*(1-Info!D$26)*(1-M$4) + (1-Info!D$25)*L$4*C948</f>
        <v>6.6321329934260747E-3</v>
      </c>
      <c r="E949" s="3">
        <f>Info!D$25*(B948+C948+D948)+(1-Info!D$25)*Info!D$26*D948</f>
        <v>1.1088775373018232E-4</v>
      </c>
      <c r="F949" s="3">
        <f>(1-Info!D$25)*(1-Info!D$26)*M$4*D948</f>
        <v>8.3595015490112057E-5</v>
      </c>
      <c r="G949" s="3"/>
      <c r="H949" s="3">
        <f t="shared" si="28"/>
        <v>0.99991640498452827</v>
      </c>
    </row>
    <row r="950" spans="1:8" x14ac:dyDescent="0.45">
      <c r="A950">
        <f t="shared" si="29"/>
        <v>949</v>
      </c>
      <c r="B950" s="3">
        <f>B949*(1-K$4)*(1-Info!D$25)+E949+F949</f>
        <v>0.99060356901939084</v>
      </c>
      <c r="C950" s="3">
        <f>C949*(1-Info!D$25)*(1-L$4)+(1-Info!D$25)*K$4*B949</f>
        <v>2.5698152017438239E-3</v>
      </c>
      <c r="D950" s="3">
        <f>D949*(1-Info!D$25)*(1-Info!D$26)*(1-M$4) + (1-Info!D$25)*L$4*C949</f>
        <v>6.6321330093913385E-3</v>
      </c>
      <c r="E950" s="3">
        <f>Info!D$25*(B949+C949+D949)+(1-Info!D$25)*Info!D$26*D949</f>
        <v>1.1088775379768746E-4</v>
      </c>
      <c r="F950" s="3">
        <f>(1-Info!D$25)*(1-Info!D$26)*M$4*D949</f>
        <v>8.3595015694833998E-5</v>
      </c>
      <c r="G950" s="3"/>
      <c r="H950" s="3">
        <f t="shared" si="28"/>
        <v>0.99991640498432366</v>
      </c>
    </row>
    <row r="951" spans="1:8" x14ac:dyDescent="0.45">
      <c r="A951">
        <f t="shared" si="29"/>
        <v>950</v>
      </c>
      <c r="B951" s="3">
        <f>B950*(1-K$4)*(1-Info!D$25)+E950+F950</f>
        <v>0.99060356900349755</v>
      </c>
      <c r="C951" s="3">
        <f>C950*(1-Info!D$25)*(1-L$4)+(1-Info!D$25)*K$4*B950</f>
        <v>2.5698152016761181E-3</v>
      </c>
      <c r="D951" s="3">
        <f>D950*(1-Info!D$25)*(1-Info!D$26)*(1-M$4) + (1-Info!D$25)*L$4*C950</f>
        <v>6.6321330250846654E-3</v>
      </c>
      <c r="E951" s="3">
        <f>Info!D$25*(B950+C950+D950)+(1-Info!D$25)*Info!D$26*D950</f>
        <v>1.1088775386404279E-4</v>
      </c>
      <c r="F951" s="3">
        <f>(1-Info!D$25)*(1-Info!D$26)*M$4*D950</f>
        <v>8.3595015896068873E-5</v>
      </c>
      <c r="G951" s="3"/>
      <c r="H951" s="3">
        <f t="shared" si="28"/>
        <v>0.99991640498412238</v>
      </c>
    </row>
    <row r="952" spans="1:8" x14ac:dyDescent="0.45">
      <c r="A952">
        <f t="shared" si="29"/>
        <v>951</v>
      </c>
      <c r="B952" s="3">
        <f>B951*(1-K$4)*(1-Info!D$25)+E951+F951</f>
        <v>0.99060356898787505</v>
      </c>
      <c r="C952" s="3">
        <f>C951*(1-Info!D$25)*(1-L$4)+(1-Info!D$25)*K$4*B951</f>
        <v>2.5698152016095654E-3</v>
      </c>
      <c r="D952" s="3">
        <f>D951*(1-Info!D$25)*(1-Info!D$26)*(1-M$4) + (1-Info!D$25)*L$4*C951</f>
        <v>6.6321330405106869E-3</v>
      </c>
      <c r="E952" s="3">
        <f>Info!D$25*(B951+C951+D951)+(1-Info!D$25)*Info!D$26*D951</f>
        <v>1.1088775392926788E-4</v>
      </c>
      <c r="F952" s="3">
        <f>(1-Info!D$25)*(1-Info!D$26)*M$4*D951</f>
        <v>8.3595016093876111E-5</v>
      </c>
      <c r="G952" s="3"/>
      <c r="H952" s="3">
        <f t="shared" si="28"/>
        <v>0.99991640498392464</v>
      </c>
    </row>
    <row r="953" spans="1:8" x14ac:dyDescent="0.45">
      <c r="A953">
        <f t="shared" si="29"/>
        <v>952</v>
      </c>
      <c r="B953" s="3">
        <f>B952*(1-K$4)*(1-Info!D$25)+E952+F952</f>
        <v>0.99060356897251878</v>
      </c>
      <c r="C953" s="3">
        <f>C952*(1-Info!D$25)*(1-L$4)+(1-Info!D$25)*K$4*B952</f>
        <v>2.5698152015441464E-3</v>
      </c>
      <c r="D953" s="3">
        <f>D952*(1-Info!D$25)*(1-Info!D$26)*(1-M$4) + (1-Info!D$25)*L$4*C952</f>
        <v>6.6321330556739552E-3</v>
      </c>
      <c r="E953" s="3">
        <f>Info!D$25*(B952+C952+D952)+(1-Info!D$25)*Info!D$26*D952</f>
        <v>1.1088775399338198E-4</v>
      </c>
      <c r="F953" s="3">
        <f>(1-Info!D$25)*(1-Info!D$26)*M$4*D952</f>
        <v>8.3595016288314083E-5</v>
      </c>
      <c r="G953" s="3"/>
      <c r="H953" s="3">
        <f t="shared" si="28"/>
        <v>0.99991640498373036</v>
      </c>
    </row>
    <row r="954" spans="1:8" x14ac:dyDescent="0.45">
      <c r="A954">
        <f t="shared" si="29"/>
        <v>953</v>
      </c>
      <c r="B954" s="3">
        <f>B953*(1-K$4)*(1-Info!D$25)+E953+F953</f>
        <v>0.99060356895742396</v>
      </c>
      <c r="C954" s="3">
        <f>C953*(1-Info!D$25)*(1-L$4)+(1-Info!D$25)*K$4*B953</f>
        <v>2.5698152014798415E-3</v>
      </c>
      <c r="D954" s="3">
        <f>D953*(1-Info!D$25)*(1-Info!D$26)*(1-M$4) + (1-Info!D$25)*L$4*C953</f>
        <v>6.6321330705789456E-3</v>
      </c>
      <c r="E954" s="3">
        <f>Info!D$25*(B953+C953+D953)+(1-Info!D$25)*Info!D$26*D953</f>
        <v>1.1088775405640404E-4</v>
      </c>
      <c r="F954" s="3">
        <f>(1-Info!D$25)*(1-Info!D$26)*M$4*D953</f>
        <v>8.3595016479440169E-5</v>
      </c>
      <c r="G954" s="3"/>
      <c r="H954" s="3">
        <f t="shared" si="28"/>
        <v>0.99991640498353918</v>
      </c>
    </row>
    <row r="955" spans="1:8" x14ac:dyDescent="0.45">
      <c r="A955">
        <f t="shared" si="29"/>
        <v>954</v>
      </c>
      <c r="B955" s="3">
        <f>B954*(1-K$4)*(1-Info!D$25)+E954+F954</f>
        <v>0.99060356894258639</v>
      </c>
      <c r="C955" s="3">
        <f>C954*(1-Info!D$25)*(1-L$4)+(1-Info!D$25)*K$4*B954</f>
        <v>2.5698152014166321E-3</v>
      </c>
      <c r="D955" s="3">
        <f>D954*(1-Info!D$25)*(1-Info!D$26)*(1-M$4) + (1-Info!D$25)*L$4*C954</f>
        <v>6.6321330852300584E-3</v>
      </c>
      <c r="E955" s="3">
        <f>Info!D$25*(B954+C954+D954)+(1-Info!D$25)*Info!D$26*D954</f>
        <v>1.1088775411835261E-4</v>
      </c>
      <c r="F955" s="3">
        <f>(1-Info!D$25)*(1-Info!D$26)*M$4*D954</f>
        <v>8.359501666731079E-5</v>
      </c>
      <c r="G955" s="3"/>
      <c r="H955" s="3">
        <f t="shared" si="28"/>
        <v>0.99991640498335144</v>
      </c>
    </row>
    <row r="956" spans="1:8" x14ac:dyDescent="0.45">
      <c r="A956">
        <f t="shared" si="29"/>
        <v>955</v>
      </c>
      <c r="B956" s="3">
        <f>B955*(1-K$4)*(1-Info!D$25)+E955+F955</f>
        <v>0.9906035689280015</v>
      </c>
      <c r="C956" s="3">
        <f>C955*(1-Info!D$25)*(1-L$4)+(1-Info!D$25)*K$4*B955</f>
        <v>2.5698152013544991E-3</v>
      </c>
      <c r="D956" s="3">
        <f>D955*(1-Info!D$25)*(1-Info!D$26)*(1-M$4) + (1-Info!D$25)*L$4*C955</f>
        <v>6.6321330996316165E-3</v>
      </c>
      <c r="E956" s="3">
        <f>Info!D$25*(B955+C955+D955)+(1-Info!D$25)*Info!D$26*D955</f>
        <v>1.1088775417924603E-4</v>
      </c>
      <c r="F956" s="3">
        <f>(1-Info!D$25)*(1-Info!D$26)*M$4*D955</f>
        <v>8.3595016851981401E-5</v>
      </c>
      <c r="G956" s="3"/>
      <c r="H956" s="3">
        <f t="shared" si="28"/>
        <v>0.99991640498316681</v>
      </c>
    </row>
    <row r="957" spans="1:8" x14ac:dyDescent="0.45">
      <c r="A957">
        <f t="shared" si="29"/>
        <v>956</v>
      </c>
      <c r="B957" s="3">
        <f>B956*(1-K$4)*(1-Info!D$25)+E956+F956</f>
        <v>0.99060356891366497</v>
      </c>
      <c r="C957" s="3">
        <f>C956*(1-Info!D$25)*(1-L$4)+(1-Info!D$25)*K$4*B956</f>
        <v>2.5698152012934247E-3</v>
      </c>
      <c r="D957" s="3">
        <f>D956*(1-Info!D$25)*(1-Info!D$26)*(1-M$4) + (1-Info!D$25)*L$4*C956</f>
        <v>6.6321331137878725E-3</v>
      </c>
      <c r="E957" s="3">
        <f>Info!D$25*(B956+C956+D956)+(1-Info!D$25)*Info!D$26*D956</f>
        <v>1.1088775423910223E-4</v>
      </c>
      <c r="F957" s="3">
        <f>(1-Info!D$25)*(1-Info!D$26)*M$4*D956</f>
        <v>8.359501703350647E-5</v>
      </c>
      <c r="G957" s="3"/>
      <c r="H957" s="3">
        <f t="shared" si="28"/>
        <v>0.99991640498298529</v>
      </c>
    </row>
    <row r="958" spans="1:8" x14ac:dyDescent="0.45">
      <c r="A958">
        <f t="shared" si="29"/>
        <v>957</v>
      </c>
      <c r="B958" s="3">
        <f>B957*(1-K$4)*(1-Info!D$25)+E957+F957</f>
        <v>0.99060356889957257</v>
      </c>
      <c r="C958" s="3">
        <f>C957*(1-Info!D$25)*(1-L$4)+(1-Info!D$25)*K$4*B957</f>
        <v>2.5698152012333898E-3</v>
      </c>
      <c r="D958" s="3">
        <f>D957*(1-Info!D$25)*(1-Info!D$26)*(1-M$4) + (1-Info!D$25)*L$4*C957</f>
        <v>6.6321331277030045E-3</v>
      </c>
      <c r="E958" s="3">
        <f>Info!D$25*(B957+C957+D957)+(1-Info!D$25)*Info!D$26*D957</f>
        <v>1.108877542979389E-4</v>
      </c>
      <c r="F958" s="3">
        <f>(1-Info!D$25)*(1-Info!D$26)*M$4*D957</f>
        <v>8.3595017211939639E-5</v>
      </c>
      <c r="G958" s="3"/>
      <c r="H958" s="3">
        <f t="shared" si="28"/>
        <v>0.99991640498280687</v>
      </c>
    </row>
    <row r="959" spans="1:8" x14ac:dyDescent="0.45">
      <c r="A959">
        <f t="shared" si="29"/>
        <v>958</v>
      </c>
      <c r="B959" s="3">
        <f>B958*(1-K$4)*(1-Info!D$25)+E958+F958</f>
        <v>0.9906035688857201</v>
      </c>
      <c r="C959" s="3">
        <f>C958*(1-Info!D$25)*(1-L$4)+(1-Info!D$25)*K$4*B958</f>
        <v>2.5698152011743784E-3</v>
      </c>
      <c r="D959" s="3">
        <f>D958*(1-Info!D$25)*(1-Info!D$26)*(1-M$4) + (1-Info!D$25)*L$4*C958</f>
        <v>6.6321331413811179E-3</v>
      </c>
      <c r="E959" s="3">
        <f>Info!D$25*(B958+C958+D958)+(1-Info!D$25)*Info!D$26*D958</f>
        <v>1.108877543557734E-4</v>
      </c>
      <c r="F959" s="3">
        <f>(1-Info!D$25)*(1-Info!D$26)*M$4*D958</f>
        <v>8.3595017387333532E-5</v>
      </c>
      <c r="G959" s="3"/>
      <c r="H959" s="3">
        <f t="shared" si="28"/>
        <v>0.99991640498263135</v>
      </c>
    </row>
    <row r="960" spans="1:8" x14ac:dyDescent="0.45">
      <c r="A960">
        <f t="shared" si="29"/>
        <v>959</v>
      </c>
      <c r="B960" s="3">
        <f>B959*(1-K$4)*(1-Info!D$25)+E959+F959</f>
        <v>0.99060356887210377</v>
      </c>
      <c r="C960" s="3">
        <f>C959*(1-Info!D$25)*(1-L$4)+(1-Info!D$25)*K$4*B959</f>
        <v>2.5698152011163714E-3</v>
      </c>
      <c r="D960" s="3">
        <f>D959*(1-Info!D$25)*(1-Info!D$26)*(1-M$4) + (1-Info!D$25)*L$4*C959</f>
        <v>6.6321331548262509E-3</v>
      </c>
      <c r="E960" s="3">
        <f>Info!D$25*(B959+C959+D959)+(1-Info!D$25)*Info!D$26*D959</f>
        <v>1.108877544126228E-4</v>
      </c>
      <c r="F960" s="3">
        <f>(1-Info!D$25)*(1-Info!D$26)*M$4*D959</f>
        <v>8.3595017559739919E-5</v>
      </c>
      <c r="G960" s="3"/>
      <c r="H960" s="3">
        <f t="shared" si="28"/>
        <v>0.99991640498245893</v>
      </c>
    </row>
    <row r="961" spans="1:8" x14ac:dyDescent="0.45">
      <c r="A961">
        <f t="shared" si="29"/>
        <v>960</v>
      </c>
      <c r="B961" s="3">
        <f>B960*(1-K$4)*(1-Info!D$25)+E960+F960</f>
        <v>0.99060356885871925</v>
      </c>
      <c r="C961" s="3">
        <f>C960*(1-Info!D$25)*(1-L$4)+(1-Info!D$25)*K$4*B960</f>
        <v>2.5698152010593528E-3</v>
      </c>
      <c r="D961" s="3">
        <f>D960*(1-Info!D$25)*(1-Info!D$26)*(1-M$4) + (1-Info!D$25)*L$4*C960</f>
        <v>6.6321331680423718E-3</v>
      </c>
      <c r="E961" s="3">
        <f>Info!D$25*(B960+C960+D960)+(1-Info!D$25)*Info!D$26*D960</f>
        <v>1.1088775446850386E-4</v>
      </c>
      <c r="F961" s="3">
        <f>(1-Info!D$25)*(1-Info!D$26)*M$4*D960</f>
        <v>8.3595017729209704E-5</v>
      </c>
      <c r="G961" s="3"/>
      <c r="H961" s="3">
        <f t="shared" si="28"/>
        <v>0.99991640498228951</v>
      </c>
    </row>
    <row r="962" spans="1:8" x14ac:dyDescent="0.45">
      <c r="A962">
        <f t="shared" si="29"/>
        <v>961</v>
      </c>
      <c r="B962" s="3">
        <f>B961*(1-K$4)*(1-Info!D$25)+E961+F961</f>
        <v>0.99060356884556289</v>
      </c>
      <c r="C962" s="3">
        <f>C961*(1-Info!D$25)*(1-L$4)+(1-Info!D$25)*K$4*B961</f>
        <v>2.5698152010033052E-3</v>
      </c>
      <c r="D962" s="3">
        <f>D961*(1-Info!D$25)*(1-Info!D$26)*(1-M$4) + (1-Info!D$25)*L$4*C961</f>
        <v>6.6321331810333811E-3</v>
      </c>
      <c r="E962" s="3">
        <f>Info!D$25*(B961+C961+D961)+(1-Info!D$25)*Info!D$26*D961</f>
        <v>1.1088775452343311E-4</v>
      </c>
      <c r="F962" s="3">
        <f>(1-Info!D$25)*(1-Info!D$26)*M$4*D961</f>
        <v>8.3595017895792882E-5</v>
      </c>
      <c r="G962" s="3"/>
      <c r="H962" s="3">
        <f t="shared" si="28"/>
        <v>0.99991640498212297</v>
      </c>
    </row>
    <row r="963" spans="1:8" x14ac:dyDescent="0.45">
      <c r="A963">
        <f t="shared" si="29"/>
        <v>962</v>
      </c>
      <c r="B963" s="3">
        <f>B962*(1-K$4)*(1-Info!D$25)+E962+F962</f>
        <v>0.99060356883263045</v>
      </c>
      <c r="C963" s="3">
        <f>C962*(1-Info!D$25)*(1-L$4)+(1-Info!D$25)*K$4*B962</f>
        <v>2.5698152009482125E-3</v>
      </c>
      <c r="D963" s="3">
        <f>D962*(1-Info!D$25)*(1-Info!D$26)*(1-M$4) + (1-Info!D$25)*L$4*C962</f>
        <v>6.6321331938031126E-3</v>
      </c>
      <c r="E963" s="3">
        <f>Info!D$25*(B962+C962+D962)+(1-Info!D$25)*Info!D$26*D962</f>
        <v>1.1088775457742676E-4</v>
      </c>
      <c r="F963" s="3">
        <f>(1-Info!D$25)*(1-Info!D$26)*M$4*D962</f>
        <v>8.3595018059538648E-5</v>
      </c>
      <c r="G963" s="3"/>
      <c r="H963" s="3">
        <f t="shared" ref="H963:H1026" si="30">SUM(B963:E963)</f>
        <v>0.99991640498195922</v>
      </c>
    </row>
    <row r="964" spans="1:8" x14ac:dyDescent="0.45">
      <c r="A964">
        <f t="shared" ref="A964:A1027" si="31">A963+1</f>
        <v>963</v>
      </c>
      <c r="B964" s="3">
        <f>B963*(1-K$4)*(1-Info!D$25)+E963+F963</f>
        <v>0.99060356881991851</v>
      </c>
      <c r="C964" s="3">
        <f>C963*(1-Info!D$25)*(1-L$4)+(1-Info!D$25)*K$4*B963</f>
        <v>2.5698152008940584E-3</v>
      </c>
      <c r="D964" s="3">
        <f>D963*(1-Info!D$25)*(1-Info!D$26)*(1-M$4) + (1-Info!D$25)*L$4*C963</f>
        <v>6.6321332063553375E-3</v>
      </c>
      <c r="E964" s="3">
        <f>Info!D$25*(B963+C963+D963)+(1-Info!D$25)*Info!D$26*D963</f>
        <v>1.108877546305007E-4</v>
      </c>
      <c r="F964" s="3">
        <f>(1-Info!D$25)*(1-Info!D$26)*M$4*D963</f>
        <v>8.3595018220495291E-5</v>
      </c>
      <c r="G964" s="3"/>
      <c r="H964" s="3">
        <f t="shared" si="30"/>
        <v>0.99991640498179846</v>
      </c>
    </row>
    <row r="965" spans="1:8" x14ac:dyDescent="0.45">
      <c r="A965">
        <f t="shared" si="31"/>
        <v>964</v>
      </c>
      <c r="B965" s="3">
        <f>B964*(1-K$4)*(1-Info!D$25)+E964+F964</f>
        <v>0.99060356880742306</v>
      </c>
      <c r="C965" s="3">
        <f>C964*(1-Info!D$25)*(1-L$4)+(1-Info!D$25)*K$4*B964</f>
        <v>2.5698152008408262E-3</v>
      </c>
      <c r="D965" s="3">
        <f>D964*(1-Info!D$25)*(1-Info!D$26)*(1-M$4) + (1-Info!D$25)*L$4*C964</f>
        <v>6.6321332186937594E-3</v>
      </c>
      <c r="E965" s="3">
        <f>Info!D$25*(B964+C964+D964)+(1-Info!D$25)*Info!D$26*D964</f>
        <v>1.1088775468267066E-4</v>
      </c>
      <c r="F965" s="3">
        <f>(1-Info!D$25)*(1-Info!D$26)*M$4*D964</f>
        <v>8.3595018378710366E-5</v>
      </c>
      <c r="G965" s="3"/>
      <c r="H965" s="3">
        <f t="shared" si="30"/>
        <v>0.99991640498164036</v>
      </c>
    </row>
    <row r="966" spans="1:8" x14ac:dyDescent="0.45">
      <c r="A966">
        <f t="shared" si="31"/>
        <v>965</v>
      </c>
      <c r="B966" s="3">
        <f>B965*(1-K$4)*(1-Info!D$25)+E965+F965</f>
        <v>0.99060356879514033</v>
      </c>
      <c r="C966" s="3">
        <f>C965*(1-Info!D$25)*(1-L$4)+(1-Info!D$25)*K$4*B965</f>
        <v>2.5698152007885009E-3</v>
      </c>
      <c r="D966" s="3">
        <f>D965*(1-Info!D$25)*(1-Info!D$26)*(1-M$4) + (1-Info!D$25)*L$4*C965</f>
        <v>6.6321332308220187E-3</v>
      </c>
      <c r="E966" s="3">
        <f>Info!D$25*(B965+C965+D965)+(1-Info!D$25)*Info!D$26*D965</f>
        <v>1.10887754733952E-4</v>
      </c>
      <c r="F966" s="3">
        <f>(1-Info!D$25)*(1-Info!D$26)*M$4*D965</f>
        <v>8.3595018534230562E-5</v>
      </c>
      <c r="G966" s="3"/>
      <c r="H966" s="3">
        <f t="shared" si="30"/>
        <v>0.99991640498148482</v>
      </c>
    </row>
    <row r="967" spans="1:8" x14ac:dyDescent="0.45">
      <c r="A967">
        <f t="shared" si="31"/>
        <v>966</v>
      </c>
      <c r="B967" s="3">
        <f>B966*(1-K$4)*(1-Info!D$25)+E966+F966</f>
        <v>0.99060356878306699</v>
      </c>
      <c r="C967" s="3">
        <f>C966*(1-Info!D$25)*(1-L$4)+(1-Info!D$25)*K$4*B966</f>
        <v>2.5698152007370668E-3</v>
      </c>
      <c r="D967" s="3">
        <f>D966*(1-Info!D$25)*(1-Info!D$26)*(1-M$4) + (1-Info!D$25)*L$4*C966</f>
        <v>6.6321332427436968E-3</v>
      </c>
      <c r="E967" s="3">
        <f>Info!D$25*(B966+C966+D966)+(1-Info!D$25)*Info!D$26*D966</f>
        <v>1.1088775478435983E-4</v>
      </c>
      <c r="F967" s="3">
        <f>(1-Info!D$25)*(1-Info!D$26)*M$4*D966</f>
        <v>8.359501868710174E-5</v>
      </c>
      <c r="G967" s="3"/>
      <c r="H967" s="3">
        <f t="shared" si="30"/>
        <v>0.99991640498133216</v>
      </c>
    </row>
    <row r="968" spans="1:8" x14ac:dyDescent="0.45">
      <c r="A968">
        <f t="shared" si="31"/>
        <v>967</v>
      </c>
      <c r="B968" s="3">
        <f>B967*(1-K$4)*(1-Info!D$25)+E967+F967</f>
        <v>0.99060356877119926</v>
      </c>
      <c r="C968" s="3">
        <f>C967*(1-Info!D$25)*(1-L$4)+(1-Info!D$25)*K$4*B967</f>
        <v>2.5698152006865091E-3</v>
      </c>
      <c r="D968" s="3">
        <f>D967*(1-Info!D$25)*(1-Info!D$26)*(1-M$4) + (1-Info!D$25)*L$4*C967</f>
        <v>6.6321332544623125E-3</v>
      </c>
      <c r="E968" s="3">
        <f>Info!D$25*(B967+C967+D967)+(1-Info!D$25)*Info!D$26*D967</f>
        <v>1.1088775483390911E-4</v>
      </c>
      <c r="F968" s="3">
        <f>(1-Info!D$25)*(1-Info!D$26)*M$4*D967</f>
        <v>8.3595018837369058E-5</v>
      </c>
      <c r="G968" s="3"/>
      <c r="H968" s="3">
        <f t="shared" si="30"/>
        <v>0.99991640498118206</v>
      </c>
    </row>
    <row r="969" spans="1:8" x14ac:dyDescent="0.45">
      <c r="A969">
        <f t="shared" si="31"/>
        <v>968</v>
      </c>
      <c r="B969" s="3">
        <f>B968*(1-K$4)*(1-Info!D$25)+E968+F968</f>
        <v>0.99060356875953359</v>
      </c>
      <c r="C969" s="3">
        <f>C968*(1-Info!D$25)*(1-L$4)+(1-Info!D$25)*K$4*B968</f>
        <v>2.5698152006368123E-3</v>
      </c>
      <c r="D969" s="3">
        <f>D968*(1-Info!D$25)*(1-Info!D$26)*(1-M$4) + (1-Info!D$25)*L$4*C968</f>
        <v>6.6321332659813239E-3</v>
      </c>
      <c r="E969" s="3">
        <f>Info!D$25*(B968+C968+D968)+(1-Info!D$25)*Info!D$26*D968</f>
        <v>1.1088775488261438E-4</v>
      </c>
      <c r="F969" s="3">
        <f>(1-Info!D$25)*(1-Info!D$26)*M$4*D968</f>
        <v>8.3595018985076872E-5</v>
      </c>
      <c r="G969" s="3"/>
      <c r="H969" s="3">
        <f t="shared" si="30"/>
        <v>0.9999164049810344</v>
      </c>
    </row>
    <row r="970" spans="1:8" x14ac:dyDescent="0.45">
      <c r="A970">
        <f t="shared" si="31"/>
        <v>969</v>
      </c>
      <c r="B970" s="3">
        <f>B969*(1-K$4)*(1-Info!D$25)+E969+F969</f>
        <v>0.99060356874806654</v>
      </c>
      <c r="C970" s="3">
        <f>C969*(1-Info!D$25)*(1-L$4)+(1-Info!D$25)*K$4*B969</f>
        <v>2.5698152005879625E-3</v>
      </c>
      <c r="D970" s="3">
        <f>D969*(1-Info!D$25)*(1-Info!D$26)*(1-M$4) + (1-Info!D$25)*L$4*C969</f>
        <v>6.6321332773041303E-3</v>
      </c>
      <c r="E970" s="3">
        <f>Info!D$25*(B969+C969+D969)+(1-Info!D$25)*Info!D$26*D969</f>
        <v>1.1088775493049007E-4</v>
      </c>
      <c r="F970" s="3">
        <f>(1-Info!D$25)*(1-Info!D$26)*M$4*D969</f>
        <v>8.3595019130268768E-5</v>
      </c>
      <c r="G970" s="3"/>
      <c r="H970" s="3">
        <f t="shared" si="30"/>
        <v>0.99991640498088918</v>
      </c>
    </row>
    <row r="971" spans="1:8" x14ac:dyDescent="0.45">
      <c r="A971">
        <f t="shared" si="31"/>
        <v>970</v>
      </c>
      <c r="B971" s="3">
        <f>B970*(1-K$4)*(1-Info!D$25)+E970+F970</f>
        <v>0.99060356873679489</v>
      </c>
      <c r="C971" s="3">
        <f>C970*(1-Info!D$25)*(1-L$4)+(1-Info!D$25)*K$4*B970</f>
        <v>2.5698152005399445E-3</v>
      </c>
      <c r="D971" s="3">
        <f>D970*(1-Info!D$25)*(1-Info!D$26)*(1-M$4) + (1-Info!D$25)*L$4*C970</f>
        <v>6.6321332884340736E-3</v>
      </c>
      <c r="E971" s="3">
        <f>Info!D$25*(B970+C970+D970)+(1-Info!D$25)*Info!D$26*D970</f>
        <v>1.1088775497755025E-4</v>
      </c>
      <c r="F971" s="3">
        <f>(1-Info!D$25)*(1-Info!D$26)*M$4*D970</f>
        <v>8.3595019272987586E-5</v>
      </c>
      <c r="G971" s="3"/>
      <c r="H971" s="3">
        <f t="shared" si="30"/>
        <v>0.99991640498074641</v>
      </c>
    </row>
    <row r="972" spans="1:8" x14ac:dyDescent="0.45">
      <c r="A972">
        <f t="shared" si="31"/>
        <v>971</v>
      </c>
      <c r="B972" s="3">
        <f>B971*(1-K$4)*(1-Info!D$25)+E971+F971</f>
        <v>0.9906035687257152</v>
      </c>
      <c r="C972" s="3">
        <f>C971*(1-Info!D$25)*(1-L$4)+(1-Info!D$25)*K$4*B971</f>
        <v>2.569815200492744E-3</v>
      </c>
      <c r="D972" s="3">
        <f>D971*(1-Info!D$25)*(1-Info!D$26)*(1-M$4) + (1-Info!D$25)*L$4*C971</f>
        <v>6.6321332993744394E-3</v>
      </c>
      <c r="E972" s="3">
        <f>Info!D$25*(B971+C971+D971)+(1-Info!D$25)*Info!D$26*D971</f>
        <v>1.1088775502380887E-4</v>
      </c>
      <c r="F972" s="3">
        <f>(1-Info!D$25)*(1-Info!D$26)*M$4*D971</f>
        <v>8.3595019413275459E-5</v>
      </c>
      <c r="G972" s="3"/>
      <c r="H972" s="3">
        <f t="shared" si="30"/>
        <v>0.99991640498060608</v>
      </c>
    </row>
    <row r="973" spans="1:8" x14ac:dyDescent="0.45">
      <c r="A973">
        <f t="shared" si="31"/>
        <v>972</v>
      </c>
      <c r="B973" s="3">
        <f>B972*(1-K$4)*(1-Info!D$25)+E972+F972</f>
        <v>0.99060356871482413</v>
      </c>
      <c r="C973" s="3">
        <f>C972*(1-Info!D$25)*(1-L$4)+(1-Info!D$25)*K$4*B972</f>
        <v>2.5698152004463475E-3</v>
      </c>
      <c r="D973" s="3">
        <f>D972*(1-Info!D$25)*(1-Info!D$26)*(1-M$4) + (1-Info!D$25)*L$4*C972</f>
        <v>6.6321333101284578E-3</v>
      </c>
      <c r="E973" s="3">
        <f>Info!D$25*(B972+C972+D972)+(1-Info!D$25)*Info!D$26*D972</f>
        <v>1.1088775506927955E-4</v>
      </c>
      <c r="F973" s="3">
        <f>(1-Info!D$25)*(1-Info!D$26)*M$4*D972</f>
        <v>8.3595019551173779E-5</v>
      </c>
      <c r="G973" s="3"/>
      <c r="H973" s="3">
        <f t="shared" si="30"/>
        <v>0.99991640498046819</v>
      </c>
    </row>
    <row r="974" spans="1:8" x14ac:dyDescent="0.45">
      <c r="A974">
        <f t="shared" si="31"/>
        <v>973</v>
      </c>
      <c r="B974" s="3">
        <f>B973*(1-K$4)*(1-Info!D$25)+E973+F973</f>
        <v>0.99060356870411859</v>
      </c>
      <c r="C974" s="3">
        <f>C973*(1-Info!D$25)*(1-L$4)+(1-Info!D$25)*K$4*B973</f>
        <v>2.5698152004007416E-3</v>
      </c>
      <c r="D974" s="3">
        <f>D973*(1-Info!D$25)*(1-Info!D$26)*(1-M$4) + (1-Info!D$25)*L$4*C973</f>
        <v>6.6321333206993023E-3</v>
      </c>
      <c r="E974" s="3">
        <f>Info!D$25*(B973+C973+D973)+(1-Info!D$25)*Info!D$26*D973</f>
        <v>1.1088775511397574E-4</v>
      </c>
      <c r="F974" s="3">
        <f>(1-Info!D$25)*(1-Info!D$26)*M$4*D973</f>
        <v>8.3595019686723282E-5</v>
      </c>
      <c r="G974" s="3"/>
      <c r="H974" s="3">
        <f t="shared" si="30"/>
        <v>0.99991640498033274</v>
      </c>
    </row>
    <row r="975" spans="1:8" x14ac:dyDescent="0.45">
      <c r="A975">
        <f t="shared" si="31"/>
        <v>974</v>
      </c>
      <c r="B975" s="3">
        <f>B974*(1-K$4)*(1-Info!D$25)+E974+F974</f>
        <v>0.99060356869359545</v>
      </c>
      <c r="C975" s="3">
        <f>C974*(1-Info!D$25)*(1-L$4)+(1-Info!D$25)*K$4*B974</f>
        <v>2.5698152003559124E-3</v>
      </c>
      <c r="D975" s="3">
        <f>D974*(1-Info!D$25)*(1-Info!D$26)*(1-M$4) + (1-Info!D$25)*L$4*C974</f>
        <v>6.6321333310900921E-3</v>
      </c>
      <c r="E975" s="3">
        <f>Info!D$25*(B974+C974+D974)+(1-Info!D$25)*Info!D$26*D974</f>
        <v>1.1088775515791061E-4</v>
      </c>
      <c r="F975" s="3">
        <f>(1-Info!D$25)*(1-Info!D$26)*M$4*D974</f>
        <v>8.3595019819963963E-5</v>
      </c>
      <c r="G975" s="3"/>
      <c r="H975" s="3">
        <f t="shared" si="30"/>
        <v>0.9999164049801994</v>
      </c>
    </row>
    <row r="976" spans="1:8" x14ac:dyDescent="0.45">
      <c r="A976">
        <f t="shared" si="31"/>
        <v>975</v>
      </c>
      <c r="B976" s="3">
        <f>B975*(1-K$4)*(1-Info!D$25)+E975+F975</f>
        <v>0.9906035686832515</v>
      </c>
      <c r="C976" s="3">
        <f>C975*(1-Info!D$25)*(1-L$4)+(1-Info!D$25)*K$4*B975</f>
        <v>2.5698152003118466E-3</v>
      </c>
      <c r="D976" s="3">
        <f>D975*(1-Info!D$25)*(1-Info!D$26)*(1-M$4) + (1-Info!D$25)*L$4*C975</f>
        <v>6.632133341303895E-3</v>
      </c>
      <c r="E976" s="3">
        <f>Info!D$25*(B975+C975+D975)+(1-Info!D$25)*Info!D$26*D975</f>
        <v>1.1088775520109712E-4</v>
      </c>
      <c r="F976" s="3">
        <f>(1-Info!D$25)*(1-Info!D$26)*M$4*D975</f>
        <v>8.3595019950935139E-5</v>
      </c>
      <c r="G976" s="3"/>
      <c r="H976" s="3">
        <f t="shared" si="30"/>
        <v>0.99991640498006829</v>
      </c>
    </row>
    <row r="977" spans="1:8" x14ac:dyDescent="0.45">
      <c r="A977">
        <f t="shared" si="31"/>
        <v>976</v>
      </c>
      <c r="B977" s="3">
        <f>B976*(1-K$4)*(1-Info!D$25)+E976+F976</f>
        <v>0.99060356867308386</v>
      </c>
      <c r="C977" s="3">
        <f>C976*(1-Info!D$25)*(1-L$4)+(1-Info!D$25)*K$4*B976</f>
        <v>2.5698152002685314E-3</v>
      </c>
      <c r="D977" s="3">
        <f>D976*(1-Info!D$25)*(1-Info!D$26)*(1-M$4) + (1-Info!D$25)*L$4*C976</f>
        <v>6.6321333513437251E-3</v>
      </c>
      <c r="E977" s="3">
        <f>Info!D$25*(B976+C976+D976)+(1-Info!D$25)*Info!D$26*D976</f>
        <v>1.1088775524354804E-4</v>
      </c>
      <c r="F977" s="3">
        <f>(1-Info!D$25)*(1-Info!D$26)*M$4*D976</f>
        <v>8.3595020079675473E-5</v>
      </c>
      <c r="G977" s="3"/>
      <c r="H977" s="3">
        <f t="shared" si="30"/>
        <v>0.99991640497993972</v>
      </c>
    </row>
    <row r="978" spans="1:8" x14ac:dyDescent="0.45">
      <c r="A978">
        <f t="shared" si="31"/>
        <v>977</v>
      </c>
      <c r="B978" s="3">
        <f>B977*(1-K$4)*(1-Info!D$25)+E977+F977</f>
        <v>0.99060356866308941</v>
      </c>
      <c r="C978" s="3">
        <f>C977*(1-Info!D$25)*(1-L$4)+(1-Info!D$25)*K$4*B977</f>
        <v>2.5698152002259539E-3</v>
      </c>
      <c r="D978" s="3">
        <f>D977*(1-Info!D$25)*(1-Info!D$26)*(1-M$4) + (1-Info!D$25)*L$4*C977</f>
        <v>6.6321333612125452E-3</v>
      </c>
      <c r="E978" s="3">
        <f>Info!D$25*(B977+C977+D977)+(1-Info!D$25)*Info!D$26*D977</f>
        <v>1.108877552852759E-4</v>
      </c>
      <c r="F978" s="3">
        <f>(1-Info!D$25)*(1-Info!D$26)*M$4*D977</f>
        <v>8.3595020206222954E-5</v>
      </c>
      <c r="G978" s="3"/>
      <c r="H978" s="3">
        <f t="shared" si="30"/>
        <v>0.99991640497981316</v>
      </c>
    </row>
    <row r="979" spans="1:8" x14ac:dyDescent="0.45">
      <c r="A979">
        <f t="shared" si="31"/>
        <v>978</v>
      </c>
      <c r="B979" s="3">
        <f>B978*(1-K$4)*(1-Info!D$25)+E978+F978</f>
        <v>0.99060356865326515</v>
      </c>
      <c r="C979" s="3">
        <f>C978*(1-Info!D$25)*(1-L$4)+(1-Info!D$25)*K$4*B978</f>
        <v>2.569815200184102E-3</v>
      </c>
      <c r="D979" s="3">
        <f>D978*(1-Info!D$25)*(1-Info!D$26)*(1-M$4) + (1-Info!D$25)*L$4*C978</f>
        <v>6.6321333709132698E-3</v>
      </c>
      <c r="E979" s="3">
        <f>Info!D$25*(B978+C978+D978)+(1-Info!D$25)*Info!D$26*D978</f>
        <v>1.1088775532629299E-4</v>
      </c>
      <c r="F979" s="3">
        <f>(1-Info!D$25)*(1-Info!D$26)*M$4*D978</f>
        <v>8.3595020330614947E-5</v>
      </c>
      <c r="G979" s="3"/>
      <c r="H979" s="3">
        <f t="shared" si="30"/>
        <v>0.99991640497968881</v>
      </c>
    </row>
    <row r="980" spans="1:8" x14ac:dyDescent="0.45">
      <c r="A980">
        <f t="shared" si="31"/>
        <v>979</v>
      </c>
      <c r="B980" s="3">
        <f>B979*(1-K$4)*(1-Info!D$25)+E979+F979</f>
        <v>0.99060356864360821</v>
      </c>
      <c r="C980" s="3">
        <f>C979*(1-Info!D$25)*(1-L$4)+(1-Info!D$25)*K$4*B979</f>
        <v>2.5698152001429626E-3</v>
      </c>
      <c r="D980" s="3">
        <f>D979*(1-Info!D$25)*(1-Info!D$26)*(1-M$4) + (1-Info!D$25)*L$4*C979</f>
        <v>6.6321333804487612E-3</v>
      </c>
      <c r="E980" s="3">
        <f>Info!D$25*(B979+C979+D979)+(1-Info!D$25)*Info!D$26*D979</f>
        <v>1.1088775536661143E-4</v>
      </c>
      <c r="F980" s="3">
        <f>(1-Info!D$25)*(1-Info!D$26)*M$4*D979</f>
        <v>8.3595020452888151E-5</v>
      </c>
      <c r="G980" s="3"/>
      <c r="H980" s="3">
        <f t="shared" si="30"/>
        <v>0.99991640497956658</v>
      </c>
    </row>
    <row r="981" spans="1:8" x14ac:dyDescent="0.45">
      <c r="A981">
        <f t="shared" si="31"/>
        <v>980</v>
      </c>
      <c r="B981" s="3">
        <f>B980*(1-K$4)*(1-Info!D$25)+E980+F980</f>
        <v>0.99060356863411569</v>
      </c>
      <c r="C981" s="3">
        <f>C980*(1-Info!D$25)*(1-L$4)+(1-Info!D$25)*K$4*B980</f>
        <v>2.569815200102524E-3</v>
      </c>
      <c r="D981" s="3">
        <f>D980*(1-Info!D$25)*(1-Info!D$26)*(1-M$4) + (1-Info!D$25)*L$4*C980</f>
        <v>6.6321333898218329E-3</v>
      </c>
      <c r="E981" s="3">
        <f>Info!D$25*(B980+C980+D980)+(1-Info!D$25)*Info!D$26*D980</f>
        <v>1.1088775540624316E-4</v>
      </c>
      <c r="F981" s="3">
        <f>(1-Info!D$25)*(1-Info!D$26)*M$4*D980</f>
        <v>8.3595020573078683E-5</v>
      </c>
      <c r="G981" s="3"/>
      <c r="H981" s="3">
        <f t="shared" si="30"/>
        <v>0.99991640497944634</v>
      </c>
    </row>
    <row r="982" spans="1:8" x14ac:dyDescent="0.45">
      <c r="A982">
        <f t="shared" si="31"/>
        <v>981</v>
      </c>
      <c r="B982" s="3">
        <f>B981*(1-K$4)*(1-Info!D$25)+E981+F981</f>
        <v>0.99060356862478505</v>
      </c>
      <c r="C982" s="3">
        <f>C981*(1-Info!D$25)*(1-L$4)+(1-Info!D$25)*K$4*B981</f>
        <v>2.5698152000627745E-3</v>
      </c>
      <c r="D982" s="3">
        <f>D981*(1-Info!D$25)*(1-Info!D$26)*(1-M$4) + (1-Info!D$25)*L$4*C981</f>
        <v>6.6321333990352529E-3</v>
      </c>
      <c r="E982" s="3">
        <f>Info!D$25*(B981+C981+D981)+(1-Info!D$25)*Info!D$26*D981</f>
        <v>1.108877554451998E-4</v>
      </c>
      <c r="F982" s="3">
        <f>(1-Info!D$25)*(1-Info!D$26)*M$4*D981</f>
        <v>8.3595020691221985E-5</v>
      </c>
      <c r="G982" s="3"/>
      <c r="H982" s="3">
        <f t="shared" si="30"/>
        <v>0.99991640497932821</v>
      </c>
    </row>
    <row r="983" spans="1:8" x14ac:dyDescent="0.45">
      <c r="A983">
        <f t="shared" si="31"/>
        <v>982</v>
      </c>
      <c r="B983" s="3">
        <f>B982*(1-K$4)*(1-Info!D$25)+E982+F982</f>
        <v>0.99060356861561327</v>
      </c>
      <c r="C983" s="3">
        <f>C982*(1-Info!D$25)*(1-L$4)+(1-Info!D$25)*K$4*B982</f>
        <v>2.5698152000237021E-3</v>
      </c>
      <c r="D983" s="3">
        <f>D982*(1-Info!D$25)*(1-Info!D$26)*(1-M$4) + (1-Info!D$25)*L$4*C982</f>
        <v>6.6321334080917393E-3</v>
      </c>
      <c r="E983" s="3">
        <f>Info!D$25*(B982+C982+D982)+(1-Info!D$25)*Info!D$26*D982</f>
        <v>1.108877554834929E-4</v>
      </c>
      <c r="F983" s="3">
        <f>(1-Info!D$25)*(1-Info!D$26)*M$4*D982</f>
        <v>8.359502080735294E-5</v>
      </c>
      <c r="G983" s="3"/>
      <c r="H983" s="3">
        <f t="shared" si="30"/>
        <v>0.9999164049792123</v>
      </c>
    </row>
    <row r="984" spans="1:8" x14ac:dyDescent="0.45">
      <c r="A984">
        <f t="shared" si="31"/>
        <v>983</v>
      </c>
      <c r="B984" s="3">
        <f>B983*(1-K$4)*(1-Info!D$25)+E983+F983</f>
        <v>0.9906035686065976</v>
      </c>
      <c r="C984" s="3">
        <f>C983*(1-Info!D$25)*(1-L$4)+(1-Info!D$25)*K$4*B983</f>
        <v>2.5698151999852953E-3</v>
      </c>
      <c r="D984" s="3">
        <f>D983*(1-Info!D$25)*(1-Info!D$26)*(1-M$4) + (1-Info!D$25)*L$4*C983</f>
        <v>6.6321334169939664E-3</v>
      </c>
      <c r="E984" s="3">
        <f>Info!D$25*(B983+C983+D983)+(1-Info!D$25)*Info!D$26*D983</f>
        <v>1.1088775552113377E-4</v>
      </c>
      <c r="F984" s="3">
        <f>(1-Info!D$25)*(1-Info!D$26)*M$4*D983</f>
        <v>8.3595020921505835E-5</v>
      </c>
      <c r="G984" s="3"/>
      <c r="H984" s="3">
        <f t="shared" si="30"/>
        <v>0.99991640497909806</v>
      </c>
    </row>
    <row r="985" spans="1:8" x14ac:dyDescent="0.45">
      <c r="A985">
        <f t="shared" si="31"/>
        <v>984</v>
      </c>
      <c r="B985" s="3">
        <f>B984*(1-K$4)*(1-Info!D$25)+E984+F984</f>
        <v>0.99060356859773557</v>
      </c>
      <c r="C985" s="3">
        <f>C984*(1-Info!D$25)*(1-L$4)+(1-Info!D$25)*K$4*B984</f>
        <v>2.5698151999475429E-3</v>
      </c>
      <c r="D985" s="3">
        <f>D984*(1-Info!D$25)*(1-Info!D$26)*(1-M$4) + (1-Info!D$25)*L$4*C984</f>
        <v>6.6321334257445604E-3</v>
      </c>
      <c r="E985" s="3">
        <f>Info!D$25*(B984+C984+D984)+(1-Info!D$25)*Info!D$26*D984</f>
        <v>1.1088775555813347E-4</v>
      </c>
      <c r="F985" s="3">
        <f>(1-Info!D$25)*(1-Info!D$26)*M$4*D984</f>
        <v>8.359502103371435E-5</v>
      </c>
      <c r="G985" s="3"/>
      <c r="H985" s="3">
        <f t="shared" si="30"/>
        <v>0.99991640497898582</v>
      </c>
    </row>
    <row r="986" spans="1:8" x14ac:dyDescent="0.45">
      <c r="A986">
        <f t="shared" si="31"/>
        <v>985</v>
      </c>
      <c r="B986" s="3">
        <f>B985*(1-K$4)*(1-Info!D$25)+E985+F985</f>
        <v>0.99060356858902454</v>
      </c>
      <c r="C986" s="3">
        <f>C985*(1-Info!D$25)*(1-L$4)+(1-Info!D$25)*K$4*B985</f>
        <v>2.5698151999104333E-3</v>
      </c>
      <c r="D986" s="3">
        <f>D985*(1-Info!D$25)*(1-Info!D$26)*(1-M$4) + (1-Info!D$25)*L$4*C985</f>
        <v>6.6321334343461043E-3</v>
      </c>
      <c r="E986" s="3">
        <f>Info!D$25*(B985+C985+D985)+(1-Info!D$25)*Info!D$26*D985</f>
        <v>1.1088775559450295E-4</v>
      </c>
      <c r="F986" s="3">
        <f>(1-Info!D$25)*(1-Info!D$26)*M$4*D985</f>
        <v>8.3595021144011606E-5</v>
      </c>
      <c r="G986" s="3"/>
      <c r="H986" s="3">
        <f t="shared" si="30"/>
        <v>0.99991640497887557</v>
      </c>
    </row>
    <row r="987" spans="1:8" x14ac:dyDescent="0.45">
      <c r="A987">
        <f t="shared" si="31"/>
        <v>986</v>
      </c>
      <c r="B987" s="3">
        <f>B986*(1-K$4)*(1-Info!D$25)+E986+F986</f>
        <v>0.99060356858046184</v>
      </c>
      <c r="C987" s="3">
        <f>C986*(1-Info!D$25)*(1-L$4)+(1-Info!D$25)*K$4*B986</f>
        <v>2.5698151998739555E-3</v>
      </c>
      <c r="D987" s="3">
        <f>D986*(1-Info!D$25)*(1-Info!D$26)*(1-M$4) + (1-Info!D$25)*L$4*C986</f>
        <v>6.6321334428011379E-3</v>
      </c>
      <c r="E987" s="3">
        <f>Info!D$25*(B986+C986+D986)+(1-Info!D$25)*Info!D$26*D986</f>
        <v>1.1088775563025296E-4</v>
      </c>
      <c r="F987" s="3">
        <f>(1-Info!D$25)*(1-Info!D$26)*M$4*D986</f>
        <v>8.3595021252430142E-5</v>
      </c>
      <c r="G987" s="3"/>
      <c r="H987" s="3">
        <f t="shared" si="30"/>
        <v>0.99991640497876721</v>
      </c>
    </row>
    <row r="988" spans="1:8" x14ac:dyDescent="0.45">
      <c r="A988">
        <f t="shared" si="31"/>
        <v>987</v>
      </c>
      <c r="B988" s="3">
        <f>B987*(1-K$4)*(1-Info!D$25)+E987+F987</f>
        <v>0.99060356857204501</v>
      </c>
      <c r="C988" s="3">
        <f>C987*(1-Info!D$25)*(1-L$4)+(1-Info!D$25)*K$4*B987</f>
        <v>2.5698151998380992E-3</v>
      </c>
      <c r="D988" s="3">
        <f>D987*(1-Info!D$25)*(1-Info!D$26)*(1-M$4) + (1-Info!D$25)*L$4*C987</f>
        <v>6.6321334511121564E-3</v>
      </c>
      <c r="E988" s="3">
        <f>Info!D$25*(B987+C987+D987)+(1-Info!D$25)*Info!D$26*D987</f>
        <v>1.1088775566539404E-4</v>
      </c>
      <c r="F988" s="3">
        <f>(1-Info!D$25)*(1-Info!D$26)*M$4*D987</f>
        <v>8.3595021359001985E-5</v>
      </c>
      <c r="G988" s="3"/>
      <c r="H988" s="3">
        <f t="shared" si="30"/>
        <v>0.99991640497866063</v>
      </c>
    </row>
    <row r="989" spans="1:8" x14ac:dyDescent="0.45">
      <c r="A989">
        <f t="shared" si="31"/>
        <v>988</v>
      </c>
      <c r="B989" s="3">
        <f>B988*(1-K$4)*(1-Info!D$25)+E988+F988</f>
        <v>0.99060356856377152</v>
      </c>
      <c r="C989" s="3">
        <f>C988*(1-Info!D$25)*(1-L$4)+(1-Info!D$25)*K$4*B988</f>
        <v>2.5698151998028535E-3</v>
      </c>
      <c r="D989" s="3">
        <f>D988*(1-Info!D$25)*(1-Info!D$26)*(1-M$4) + (1-Info!D$25)*L$4*C988</f>
        <v>6.6321334592816129E-3</v>
      </c>
      <c r="E989" s="3">
        <f>Info!D$25*(B988+C988+D988)+(1-Info!D$25)*Info!D$26*D988</f>
        <v>1.1088775569993654E-4</v>
      </c>
      <c r="F989" s="3">
        <f>(1-Info!D$25)*(1-Info!D$26)*M$4*D988</f>
        <v>8.3595021463758588E-5</v>
      </c>
      <c r="G989" s="3"/>
      <c r="H989" s="3">
        <f t="shared" si="30"/>
        <v>0.99991640497855583</v>
      </c>
    </row>
    <row r="990" spans="1:8" x14ac:dyDescent="0.45">
      <c r="A990">
        <f t="shared" si="31"/>
        <v>989</v>
      </c>
      <c r="B990" s="3">
        <f>B989*(1-K$4)*(1-Info!D$25)+E989+F989</f>
        <v>0.9906035685556388</v>
      </c>
      <c r="C990" s="3">
        <f>C989*(1-Info!D$25)*(1-L$4)+(1-Info!D$25)*K$4*B989</f>
        <v>2.5698151997682085E-3</v>
      </c>
      <c r="D990" s="3">
        <f>D989*(1-Info!D$25)*(1-Info!D$26)*(1-M$4) + (1-Info!D$25)*L$4*C989</f>
        <v>6.6321334673119176E-3</v>
      </c>
      <c r="E990" s="3">
        <f>Info!D$25*(B989+C989+D989)+(1-Info!D$25)*Info!D$26*D989</f>
        <v>1.1088775573389069E-4</v>
      </c>
      <c r="F990" s="3">
        <f>(1-Info!D$25)*(1-Info!D$26)*M$4*D989</f>
        <v>8.3595021566730866E-5</v>
      </c>
      <c r="G990" s="3"/>
      <c r="H990" s="3">
        <f t="shared" si="30"/>
        <v>0.9999164049784528</v>
      </c>
    </row>
    <row r="991" spans="1:8" x14ac:dyDescent="0.45">
      <c r="A991">
        <f t="shared" si="31"/>
        <v>990</v>
      </c>
      <c r="B991" s="3">
        <f>B990*(1-K$4)*(1-Info!D$25)+E990+F990</f>
        <v>0.99060356854764475</v>
      </c>
      <c r="C991" s="3">
        <f>C990*(1-Info!D$25)*(1-L$4)+(1-Info!D$25)*K$4*B990</f>
        <v>2.5698151997341533E-3</v>
      </c>
      <c r="D991" s="3">
        <f>D990*(1-Info!D$25)*(1-Info!D$26)*(1-M$4) + (1-Info!D$25)*L$4*C990</f>
        <v>6.632133475205442E-3</v>
      </c>
      <c r="E991" s="3">
        <f>Info!D$25*(B990+C990+D990)+(1-Info!D$25)*Info!D$26*D990</f>
        <v>1.1088775576726647E-4</v>
      </c>
      <c r="F991" s="3">
        <f>(1-Info!D$25)*(1-Info!D$26)*M$4*D990</f>
        <v>8.3595021667949202E-5</v>
      </c>
      <c r="G991" s="3"/>
      <c r="H991" s="3">
        <f t="shared" si="30"/>
        <v>0.99991640497835166</v>
      </c>
    </row>
    <row r="992" spans="1:8" x14ac:dyDescent="0.45">
      <c r="A992">
        <f t="shared" si="31"/>
        <v>991</v>
      </c>
      <c r="B992" s="3">
        <f>B991*(1-K$4)*(1-Info!D$25)+E991+F991</f>
        <v>0.99060356853978693</v>
      </c>
      <c r="C992" s="3">
        <f>C991*(1-Info!D$25)*(1-L$4)+(1-Info!D$25)*K$4*B991</f>
        <v>2.5698151997006783E-3</v>
      </c>
      <c r="D992" s="3">
        <f>D991*(1-Info!D$25)*(1-Info!D$26)*(1-M$4) + (1-Info!D$25)*L$4*C991</f>
        <v>6.6321334829645149E-3</v>
      </c>
      <c r="E992" s="3">
        <f>Info!D$25*(B991+C991+D991)+(1-Info!D$25)*Info!D$26*D991</f>
        <v>1.108877558000738E-4</v>
      </c>
      <c r="F992" s="3">
        <f>(1-Info!D$25)*(1-Info!D$26)*M$4*D991</f>
        <v>8.3595021767443481E-5</v>
      </c>
      <c r="G992" s="3"/>
      <c r="H992" s="3">
        <f t="shared" si="30"/>
        <v>0.99991640497825218</v>
      </c>
    </row>
    <row r="993" spans="1:8" x14ac:dyDescent="0.45">
      <c r="A993">
        <f t="shared" si="31"/>
        <v>992</v>
      </c>
      <c r="B993" s="3">
        <f>B992*(1-K$4)*(1-Info!D$25)+E992+F992</f>
        <v>0.99060356853206288</v>
      </c>
      <c r="C993" s="3">
        <f>C992*(1-Info!D$25)*(1-L$4)+(1-Info!D$25)*K$4*B992</f>
        <v>2.5698151996677732E-3</v>
      </c>
      <c r="D993" s="3">
        <f>D992*(1-Info!D$25)*(1-Info!D$26)*(1-M$4) + (1-Info!D$25)*L$4*C992</f>
        <v>6.632133490591427E-3</v>
      </c>
      <c r="E993" s="3">
        <f>Info!D$25*(B992+C992+D992)+(1-Info!D$25)*Info!D$26*D992</f>
        <v>1.1088775583232229E-4</v>
      </c>
      <c r="F993" s="3">
        <f>(1-Info!D$25)*(1-Info!D$26)*M$4*D992</f>
        <v>8.3595021865243071E-5</v>
      </c>
      <c r="G993" s="3"/>
      <c r="H993" s="3">
        <f t="shared" si="30"/>
        <v>0.99991640497815448</v>
      </c>
    </row>
    <row r="994" spans="1:8" x14ac:dyDescent="0.45">
      <c r="A994">
        <f t="shared" si="31"/>
        <v>993</v>
      </c>
      <c r="B994" s="3">
        <f>B993*(1-K$4)*(1-Info!D$25)+E993+F993</f>
        <v>0.99060356852447051</v>
      </c>
      <c r="C994" s="3">
        <f>C993*(1-Info!D$25)*(1-L$4)+(1-Info!D$25)*K$4*B993</f>
        <v>2.5698151996354289E-3</v>
      </c>
      <c r="D994" s="3">
        <f>D993*(1-Info!D$25)*(1-Info!D$26)*(1-M$4) + (1-Info!D$25)*L$4*C993</f>
        <v>6.6321334980884291E-3</v>
      </c>
      <c r="E994" s="3">
        <f>Info!D$25*(B993+C993+D993)+(1-Info!D$25)*Info!D$26*D993</f>
        <v>1.1088775586402152E-4</v>
      </c>
      <c r="F994" s="3">
        <f>(1-Info!D$25)*(1-Info!D$26)*M$4*D993</f>
        <v>8.3595021961376824E-5</v>
      </c>
      <c r="G994" s="3"/>
      <c r="H994" s="3">
        <f t="shared" si="30"/>
        <v>0.99991640497805834</v>
      </c>
    </row>
    <row r="995" spans="1:8" x14ac:dyDescent="0.45">
      <c r="A995">
        <f t="shared" si="31"/>
        <v>994</v>
      </c>
      <c r="B995" s="3">
        <f>B994*(1-K$4)*(1-Info!D$25)+E994+F994</f>
        <v>0.99060356851700737</v>
      </c>
      <c r="C995" s="3">
        <f>C994*(1-Info!D$25)*(1-L$4)+(1-Info!D$25)*K$4*B994</f>
        <v>2.5698151996036353E-3</v>
      </c>
      <c r="D995" s="3">
        <f>D994*(1-Info!D$25)*(1-Info!D$26)*(1-M$4) + (1-Info!D$25)*L$4*C994</f>
        <v>6.6321335054577348E-3</v>
      </c>
      <c r="E995" s="3">
        <f>Info!D$25*(B994+C994+D994)+(1-Info!D$25)*Info!D$26*D994</f>
        <v>1.1088775589518078E-4</v>
      </c>
      <c r="F995" s="3">
        <f>(1-Info!D$25)*(1-Info!D$26)*M$4*D994</f>
        <v>8.3595022055873121E-5</v>
      </c>
      <c r="G995" s="3"/>
      <c r="H995" s="3">
        <f t="shared" si="30"/>
        <v>0.99991640497796397</v>
      </c>
    </row>
    <row r="996" spans="1:8" x14ac:dyDescent="0.45">
      <c r="A996">
        <f t="shared" si="31"/>
        <v>995</v>
      </c>
      <c r="B996" s="3">
        <f>B995*(1-K$4)*(1-Info!D$25)+E995+F995</f>
        <v>0.99060356850967135</v>
      </c>
      <c r="C996" s="3">
        <f>C995*(1-Info!D$25)*(1-L$4)+(1-Info!D$25)*K$4*B995</f>
        <v>2.569815199572383E-3</v>
      </c>
      <c r="D996" s="3">
        <f>D995*(1-Info!D$25)*(1-Info!D$26)*(1-M$4) + (1-Info!D$25)*L$4*C995</f>
        <v>6.6321335127015177E-3</v>
      </c>
      <c r="E996" s="3">
        <f>Info!D$25*(B995+C995+D995)+(1-Info!D$25)*Info!D$26*D995</f>
        <v>1.1088775592580933E-4</v>
      </c>
      <c r="F996" s="3">
        <f>(1-Info!D$25)*(1-Info!D$26)*M$4*D995</f>
        <v>8.3595022148759852E-5</v>
      </c>
      <c r="G996" s="3"/>
      <c r="H996" s="3">
        <f t="shared" si="30"/>
        <v>0.99991640497787104</v>
      </c>
    </row>
    <row r="997" spans="1:8" x14ac:dyDescent="0.45">
      <c r="A997">
        <f t="shared" si="31"/>
        <v>996</v>
      </c>
      <c r="B997" s="3">
        <f>B996*(1-K$4)*(1-Info!D$25)+E996+F996</f>
        <v>0.99060356850246023</v>
      </c>
      <c r="C997" s="3">
        <f>C996*(1-Info!D$25)*(1-L$4)+(1-Info!D$25)*K$4*B996</f>
        <v>2.5698151995416632E-3</v>
      </c>
      <c r="D997" s="3">
        <f>D996*(1-Info!D$25)*(1-Info!D$26)*(1-M$4) + (1-Info!D$25)*L$4*C996</f>
        <v>6.6321335198219157E-3</v>
      </c>
      <c r="E997" s="3">
        <f>Info!D$25*(B996+C996+D996)+(1-Info!D$25)*Info!D$26*D996</f>
        <v>1.1088775595591616E-4</v>
      </c>
      <c r="F997" s="3">
        <f>(1-Info!D$25)*(1-Info!D$26)*M$4*D996</f>
        <v>8.3595022240064447E-5</v>
      </c>
      <c r="G997" s="3"/>
      <c r="H997" s="3">
        <f t="shared" si="30"/>
        <v>0.99991640497777978</v>
      </c>
    </row>
    <row r="998" spans="1:8" x14ac:dyDescent="0.45">
      <c r="A998">
        <f t="shared" si="31"/>
        <v>997</v>
      </c>
      <c r="B998" s="3">
        <f>B997*(1-K$4)*(1-Info!D$25)+E997+F997</f>
        <v>0.99060356849537201</v>
      </c>
      <c r="C998" s="3">
        <f>C997*(1-Info!D$25)*(1-L$4)+(1-Info!D$25)*K$4*B997</f>
        <v>2.5698151995114668E-3</v>
      </c>
      <c r="D998" s="3">
        <f>D997*(1-Info!D$25)*(1-Info!D$26)*(1-M$4) + (1-Info!D$25)*L$4*C997</f>
        <v>6.6321335268210322E-3</v>
      </c>
      <c r="E998" s="3">
        <f>Info!D$25*(B997+C997+D997)+(1-Info!D$25)*Info!D$26*D997</f>
        <v>1.1088775598551018E-4</v>
      </c>
      <c r="F998" s="3">
        <f>(1-Info!D$25)*(1-Info!D$26)*M$4*D997</f>
        <v>8.3595022329813808E-5</v>
      </c>
      <c r="G998" s="3"/>
      <c r="H998" s="3">
        <f t="shared" si="30"/>
        <v>0.99991640497769008</v>
      </c>
    </row>
    <row r="999" spans="1:8" x14ac:dyDescent="0.45">
      <c r="A999">
        <f t="shared" si="31"/>
        <v>998</v>
      </c>
      <c r="B999" s="3">
        <f>B998*(1-K$4)*(1-Info!D$25)+E998+F998</f>
        <v>0.99060356848840458</v>
      </c>
      <c r="C999" s="3">
        <f>C998*(1-Info!D$25)*(1-L$4)+(1-Info!D$25)*K$4*B998</f>
        <v>2.5698151994817849E-3</v>
      </c>
      <c r="D999" s="3">
        <f>D998*(1-Info!D$25)*(1-Info!D$26)*(1-M$4) + (1-Info!D$25)*L$4*C998</f>
        <v>6.6321335337009325E-3</v>
      </c>
      <c r="E999" s="3">
        <f>Info!D$25*(B998+C998+D998)+(1-Info!D$25)*Info!D$26*D998</f>
        <v>1.1088775601460012E-4</v>
      </c>
      <c r="F999" s="3">
        <f>(1-Info!D$25)*(1-Info!D$26)*M$4*D998</f>
        <v>8.3595022418034485E-5</v>
      </c>
      <c r="G999" s="3"/>
      <c r="H999" s="3">
        <f t="shared" si="30"/>
        <v>0.99991640497760192</v>
      </c>
    </row>
    <row r="1000" spans="1:8" x14ac:dyDescent="0.45">
      <c r="A1000">
        <f t="shared" si="31"/>
        <v>999</v>
      </c>
      <c r="B1000" s="3">
        <f>B999*(1-K$4)*(1-Info!D$25)+E999+F999</f>
        <v>0.99060356848155584</v>
      </c>
      <c r="C1000" s="3">
        <f>C999*(1-Info!D$25)*(1-L$4)+(1-Info!D$25)*K$4*B999</f>
        <v>2.5698151994526081E-3</v>
      </c>
      <c r="D1000" s="3">
        <f>D999*(1-Info!D$25)*(1-Info!D$26)*(1-M$4) + (1-Info!D$25)*L$4*C999</f>
        <v>6.6321335404636471E-3</v>
      </c>
      <c r="E1000" s="3">
        <f>Info!D$25*(B999+C999+D999)+(1-Info!D$25)*Info!D$26*D999</f>
        <v>1.1088775604319457E-4</v>
      </c>
      <c r="F1000" s="3">
        <f>(1-Info!D$25)*(1-Info!D$26)*M$4*D999</f>
        <v>8.3595022504752499E-5</v>
      </c>
      <c r="G1000" s="3"/>
      <c r="H1000" s="3">
        <f t="shared" si="30"/>
        <v>0.99991640497751533</v>
      </c>
    </row>
    <row r="1001" spans="1:8" x14ac:dyDescent="0.45">
      <c r="A1001">
        <f t="shared" si="31"/>
        <v>1000</v>
      </c>
      <c r="B1001" s="3">
        <f>B1000*(1-K$4)*(1-Info!D$25)+E1000+F1000</f>
        <v>0.99060356847482367</v>
      </c>
      <c r="C1001" s="3">
        <f>C1000*(1-Info!D$25)*(1-L$4)+(1-Info!D$25)*K$4*B1000</f>
        <v>2.5698151994239284E-3</v>
      </c>
      <c r="D1001" s="3">
        <f>D1000*(1-Info!D$25)*(1-Info!D$26)*(1-M$4) + (1-Info!D$25)*L$4*C1000</f>
        <v>6.6321335471111716E-3</v>
      </c>
      <c r="E1001" s="3">
        <f>Info!D$25*(B1000+C1000+D1000)+(1-Info!D$25)*Info!D$26*D1000</f>
        <v>1.10887756071302E-4</v>
      </c>
      <c r="F1001" s="3">
        <f>(1-Info!D$25)*(1-Info!D$26)*M$4*D1000</f>
        <v>8.3595022589993436E-5</v>
      </c>
      <c r="G1001" s="3"/>
      <c r="H1001" s="3">
        <f t="shared" si="30"/>
        <v>0.99991640497742995</v>
      </c>
    </row>
    <row r="1002" spans="1:8" x14ac:dyDescent="0.45">
      <c r="A1002">
        <f t="shared" si="31"/>
        <v>1001</v>
      </c>
      <c r="B1002" s="3">
        <f>B1001*(1-K$4)*(1-Info!D$25)+E1001+F1001</f>
        <v>0.99060356846820619</v>
      </c>
      <c r="C1002" s="3">
        <f>C1001*(1-Info!D$25)*(1-L$4)+(1-Info!D$25)*K$4*B1001</f>
        <v>2.5698151993957374E-3</v>
      </c>
      <c r="D1002" s="3">
        <f>D1001*(1-Info!D$25)*(1-Info!D$26)*(1-M$4) + (1-Info!D$25)*L$4*C1001</f>
        <v>6.6321335536454681E-3</v>
      </c>
      <c r="E1002" s="3">
        <f>Info!D$25*(B1001+C1001+D1001)+(1-Info!D$25)*Info!D$26*D1001</f>
        <v>1.1088775609893064E-4</v>
      </c>
      <c r="F1002" s="3">
        <f>(1-Info!D$25)*(1-Info!D$26)*M$4*D1001</f>
        <v>8.3595022673782463E-5</v>
      </c>
      <c r="G1002" s="3"/>
      <c r="H1002" s="3">
        <f t="shared" si="30"/>
        <v>0.99991640497734624</v>
      </c>
    </row>
    <row r="1003" spans="1:8" x14ac:dyDescent="0.45">
      <c r="A1003">
        <f t="shared" si="31"/>
        <v>1002</v>
      </c>
      <c r="B1003" s="3">
        <f>B1002*(1-K$4)*(1-Info!D$25)+E1002+F1002</f>
        <v>0.99060356846170139</v>
      </c>
      <c r="C1003" s="3">
        <f>C1002*(1-Info!D$25)*(1-L$4)+(1-Info!D$25)*K$4*B1002</f>
        <v>2.5698151993680265E-3</v>
      </c>
      <c r="D1003" s="3">
        <f>D1002*(1-Info!D$25)*(1-Info!D$26)*(1-M$4) + (1-Info!D$25)*L$4*C1002</f>
        <v>6.6321335600684657E-3</v>
      </c>
      <c r="E1003" s="3">
        <f>Info!D$25*(B1002+C1002+D1002)+(1-Info!D$25)*Info!D$26*D1002</f>
        <v>1.1088775612608869E-4</v>
      </c>
      <c r="F1003" s="3">
        <f>(1-Info!D$25)*(1-Info!D$26)*M$4*D1002</f>
        <v>8.3595022756144288E-5</v>
      </c>
      <c r="G1003" s="3"/>
      <c r="H1003" s="3">
        <f t="shared" si="30"/>
        <v>0.99991640497726397</v>
      </c>
    </row>
    <row r="1004" spans="1:8" x14ac:dyDescent="0.45">
      <c r="A1004">
        <f t="shared" si="31"/>
        <v>1003</v>
      </c>
      <c r="B1004" s="3">
        <f>B1003*(1-K$4)*(1-Info!D$25)+E1003+F1003</f>
        <v>0.99060356845530739</v>
      </c>
      <c r="C1004" s="3">
        <f>C1003*(1-Info!D$25)*(1-L$4)+(1-Info!D$25)*K$4*B1003</f>
        <v>2.5698151993407874E-3</v>
      </c>
      <c r="D1004" s="3">
        <f>D1003*(1-Info!D$25)*(1-Info!D$26)*(1-M$4) + (1-Info!D$25)*L$4*C1003</f>
        <v>6.6321335663820594E-3</v>
      </c>
      <c r="E1004" s="3">
        <f>Info!D$25*(B1003+C1003+D1003)+(1-Info!D$25)*Info!D$26*D1003</f>
        <v>1.1088775615278416E-4</v>
      </c>
      <c r="F1004" s="3">
        <f>(1-Info!D$25)*(1-Info!D$26)*M$4*D1003</f>
        <v>8.359502283710325E-5</v>
      </c>
      <c r="G1004" s="3"/>
      <c r="H1004" s="3">
        <f t="shared" si="30"/>
        <v>0.99991640497718293</v>
      </c>
    </row>
    <row r="1005" spans="1:8" x14ac:dyDescent="0.45">
      <c r="A1005">
        <f t="shared" si="31"/>
        <v>1004</v>
      </c>
      <c r="B1005" s="3">
        <f>B1004*(1-K$4)*(1-Info!D$25)+E1004+F1004</f>
        <v>0.99060356844902231</v>
      </c>
      <c r="C1005" s="3">
        <f>C1004*(1-Info!D$25)*(1-L$4)+(1-Info!D$25)*K$4*B1004</f>
        <v>2.5698151993140128E-3</v>
      </c>
      <c r="D1005" s="3">
        <f>D1004*(1-Info!D$25)*(1-Info!D$26)*(1-M$4) + (1-Info!D$25)*L$4*C1004</f>
        <v>6.6321335725881133E-3</v>
      </c>
      <c r="E1005" s="3">
        <f>Info!D$25*(B1004+C1004+D1004)+(1-Info!D$25)*Info!D$26*D1004</f>
        <v>1.108877561790249E-4</v>
      </c>
      <c r="F1005" s="3">
        <f>(1-Info!D$25)*(1-Info!D$26)*M$4*D1004</f>
        <v>8.3595022916683215E-5</v>
      </c>
      <c r="G1005" s="3"/>
      <c r="H1005" s="3">
        <f t="shared" si="30"/>
        <v>0.99991640497710343</v>
      </c>
    </row>
    <row r="1006" spans="1:8" x14ac:dyDescent="0.45">
      <c r="A1006">
        <f t="shared" si="31"/>
        <v>1005</v>
      </c>
      <c r="B1006" s="3">
        <f>B1005*(1-K$4)*(1-Info!D$25)+E1005+F1005</f>
        <v>0.99060356844284425</v>
      </c>
      <c r="C1006" s="3">
        <f>C1005*(1-Info!D$25)*(1-L$4)+(1-Info!D$25)*K$4*B1005</f>
        <v>2.5698151992876945E-3</v>
      </c>
      <c r="D1006" s="3">
        <f>D1005*(1-Info!D$25)*(1-Info!D$26)*(1-M$4) + (1-Info!D$25)*L$4*C1005</f>
        <v>6.6321335786884584E-3</v>
      </c>
      <c r="E1006" s="3">
        <f>Info!D$25*(B1005+C1005+D1005)+(1-Info!D$25)*Info!D$26*D1005</f>
        <v>1.1088775620481869E-4</v>
      </c>
      <c r="F1006" s="3">
        <f>(1-Info!D$25)*(1-Info!D$26)*M$4*D1005</f>
        <v>8.3595022994907697E-5</v>
      </c>
      <c r="G1006" s="3"/>
      <c r="H1006" s="3">
        <f t="shared" si="30"/>
        <v>0.99991640497702516</v>
      </c>
    </row>
    <row r="1007" spans="1:8" x14ac:dyDescent="0.45">
      <c r="A1007">
        <f t="shared" si="31"/>
        <v>1006</v>
      </c>
      <c r="B1007" s="3">
        <f>B1006*(1-K$4)*(1-Info!D$25)+E1006+F1006</f>
        <v>0.99060356843677144</v>
      </c>
      <c r="C1007" s="3">
        <f>C1006*(1-Info!D$25)*(1-L$4)+(1-Info!D$25)*K$4*B1006</f>
        <v>2.5698151992618241E-3</v>
      </c>
      <c r="D1007" s="3">
        <f>D1006*(1-Info!D$25)*(1-Info!D$26)*(1-M$4) + (1-Info!D$25)*L$4*C1006</f>
        <v>6.632133584684897E-3</v>
      </c>
      <c r="E1007" s="3">
        <f>Info!D$25*(B1006+C1006+D1006)+(1-Info!D$25)*Info!D$26*D1006</f>
        <v>1.1088775623017314E-4</v>
      </c>
      <c r="F1007" s="3">
        <f>(1-Info!D$25)*(1-Info!D$26)*M$4*D1006</f>
        <v>8.3595023071799776E-5</v>
      </c>
      <c r="G1007" s="3"/>
      <c r="H1007" s="3">
        <f t="shared" si="30"/>
        <v>0.99991640497694834</v>
      </c>
    </row>
    <row r="1008" spans="1:8" x14ac:dyDescent="0.45">
      <c r="A1008">
        <f t="shared" si="31"/>
        <v>1007</v>
      </c>
      <c r="B1008" s="3">
        <f>B1007*(1-K$4)*(1-Info!D$25)+E1007+F1007</f>
        <v>0.99060356843080211</v>
      </c>
      <c r="C1008" s="3">
        <f>C1007*(1-Info!D$25)*(1-L$4)+(1-Info!D$25)*K$4*B1007</f>
        <v>2.5698151992363943E-3</v>
      </c>
      <c r="D1008" s="3">
        <f>D1007*(1-Info!D$25)*(1-Info!D$26)*(1-M$4) + (1-Info!D$25)*L$4*C1007</f>
        <v>6.6321335905791959E-3</v>
      </c>
      <c r="E1008" s="3">
        <f>Info!D$25*(B1007+C1007+D1007)+(1-Info!D$25)*Info!D$26*D1007</f>
        <v>1.1088775625509573E-4</v>
      </c>
      <c r="F1008" s="3">
        <f>(1-Info!D$25)*(1-Info!D$26)*M$4*D1007</f>
        <v>8.3595023147382152E-5</v>
      </c>
      <c r="G1008" s="3"/>
      <c r="H1008" s="3">
        <f t="shared" si="30"/>
        <v>0.99991640497687284</v>
      </c>
    </row>
    <row r="1009" spans="1:8" x14ac:dyDescent="0.45">
      <c r="A1009">
        <f t="shared" si="31"/>
        <v>1008</v>
      </c>
      <c r="B1009" s="3">
        <f>B1008*(1-K$4)*(1-Info!D$25)+E1008+F1008</f>
        <v>0.99060356842493447</v>
      </c>
      <c r="C1009" s="3">
        <f>C1008*(1-Info!D$25)*(1-L$4)+(1-Info!D$25)*K$4*B1008</f>
        <v>2.5698151992113978E-3</v>
      </c>
      <c r="D1009" s="3">
        <f>D1008*(1-Info!D$25)*(1-Info!D$26)*(1-M$4) + (1-Info!D$25)*L$4*C1008</f>
        <v>6.6321335963730977E-3</v>
      </c>
      <c r="E1009" s="3">
        <f>Info!D$25*(B1008+C1008+D1008)+(1-Info!D$25)*Info!D$26*D1008</f>
        <v>1.108877562795938E-4</v>
      </c>
      <c r="F1009" s="3">
        <f>(1-Info!D$25)*(1-Info!D$26)*M$4*D1008</f>
        <v>8.3595023221677106E-5</v>
      </c>
      <c r="G1009" s="3"/>
      <c r="H1009" s="3">
        <f t="shared" si="30"/>
        <v>0.99991640497679846</v>
      </c>
    </row>
    <row r="1010" spans="1:8" x14ac:dyDescent="0.45">
      <c r="A1010">
        <f t="shared" si="31"/>
        <v>1009</v>
      </c>
      <c r="B1010" s="3">
        <f>B1009*(1-K$4)*(1-Info!D$25)+E1009+F1009</f>
        <v>0.99060356841916675</v>
      </c>
      <c r="C1010" s="3">
        <f>C1009*(1-Info!D$25)*(1-L$4)+(1-Info!D$25)*K$4*B1009</f>
        <v>2.5698151991868268E-3</v>
      </c>
      <c r="D1010" s="3">
        <f>D1009*(1-Info!D$25)*(1-Info!D$26)*(1-M$4) + (1-Info!D$25)*L$4*C1009</f>
        <v>6.632133602068312E-3</v>
      </c>
      <c r="E1010" s="3">
        <f>Info!D$25*(B1009+C1009+D1009)+(1-Info!D$25)*Info!D$26*D1009</f>
        <v>1.1088775630367458E-4</v>
      </c>
      <c r="F1010" s="3">
        <f>(1-Info!D$25)*(1-Info!D$26)*M$4*D1009</f>
        <v>8.3595023294706592E-5</v>
      </c>
      <c r="G1010" s="3"/>
      <c r="H1010" s="3">
        <f t="shared" si="30"/>
        <v>0.99991640497672551</v>
      </c>
    </row>
    <row r="1011" spans="1:8" x14ac:dyDescent="0.45">
      <c r="A1011">
        <f t="shared" si="31"/>
        <v>1010</v>
      </c>
      <c r="B1011" s="3">
        <f>B1010*(1-K$4)*(1-Info!D$25)+E1010+F1010</f>
        <v>0.99060356841349717</v>
      </c>
      <c r="C1011" s="3">
        <f>C1010*(1-Info!D$25)*(1-L$4)+(1-Info!D$25)*K$4*B1010</f>
        <v>2.5698151991626747E-3</v>
      </c>
      <c r="D1011" s="3">
        <f>D1010*(1-Info!D$25)*(1-Info!D$26)*(1-M$4) + (1-Info!D$25)*L$4*C1010</f>
        <v>6.6321336076665188E-3</v>
      </c>
      <c r="E1011" s="3">
        <f>Info!D$25*(B1010+C1010+D1010)+(1-Info!D$25)*Info!D$26*D1010</f>
        <v>1.1088775632734522E-4</v>
      </c>
      <c r="F1011" s="3">
        <f>(1-Info!D$25)*(1-Info!D$26)*M$4*D1010</f>
        <v>8.3595023366492174E-5</v>
      </c>
      <c r="G1011" s="3"/>
      <c r="H1011" s="3">
        <f t="shared" si="30"/>
        <v>0.99991640497665379</v>
      </c>
    </row>
    <row r="1012" spans="1:8" x14ac:dyDescent="0.45">
      <c r="A1012">
        <f t="shared" si="31"/>
        <v>1011</v>
      </c>
      <c r="B1012" s="3">
        <f>B1011*(1-K$4)*(1-Info!D$25)+E1011+F1011</f>
        <v>0.9906035684079243</v>
      </c>
      <c r="C1012" s="3">
        <f>C1011*(1-Info!D$25)*(1-L$4)+(1-Info!D$25)*K$4*B1011</f>
        <v>2.5698151991389337E-3</v>
      </c>
      <c r="D1012" s="3">
        <f>D1011*(1-Info!D$25)*(1-Info!D$26)*(1-M$4) + (1-Info!D$25)*L$4*C1011</f>
        <v>6.6321336131693713E-3</v>
      </c>
      <c r="E1012" s="3">
        <f>Info!D$25*(B1011+C1011+D1011)+(1-Info!D$25)*Info!D$26*D1011</f>
        <v>1.1088775635061266E-4</v>
      </c>
      <c r="F1012" s="3">
        <f>(1-Info!D$25)*(1-Info!D$26)*M$4*D1011</f>
        <v>8.3595023437055033E-5</v>
      </c>
      <c r="G1012" s="3"/>
      <c r="H1012" s="3">
        <f t="shared" si="30"/>
        <v>0.99991640497658318</v>
      </c>
    </row>
    <row r="1013" spans="1:8" x14ac:dyDescent="0.45">
      <c r="A1013">
        <f t="shared" si="31"/>
        <v>1012</v>
      </c>
      <c r="B1013" s="3">
        <f>B1012*(1-K$4)*(1-Info!D$25)+E1012+F1012</f>
        <v>0.99060356840244623</v>
      </c>
      <c r="C1013" s="3">
        <f>C1012*(1-Info!D$25)*(1-L$4)+(1-Info!D$25)*K$4*B1012</f>
        <v>2.5698151991155969E-3</v>
      </c>
      <c r="D1013" s="3">
        <f>D1012*(1-Info!D$25)*(1-Info!D$26)*(1-M$4) + (1-Info!D$25)*L$4*C1012</f>
        <v>6.6321336185784924E-3</v>
      </c>
      <c r="E1013" s="3">
        <f>Info!D$25*(B1012+C1012+D1012)+(1-Info!D$25)*Info!D$26*D1012</f>
        <v>1.1088775637348378E-4</v>
      </c>
      <c r="F1013" s="3">
        <f>(1-Info!D$25)*(1-Info!D$26)*M$4*D1012</f>
        <v>8.3595023506415972E-5</v>
      </c>
      <c r="G1013" s="3"/>
      <c r="H1013" s="3">
        <f t="shared" si="30"/>
        <v>0.9999164049765138</v>
      </c>
    </row>
    <row r="1014" spans="1:8" x14ac:dyDescent="0.45">
      <c r="A1014">
        <f t="shared" si="31"/>
        <v>1013</v>
      </c>
      <c r="B1014" s="3">
        <f>B1013*(1-K$4)*(1-Info!D$25)+E1013+F1013</f>
        <v>0.99060356839706143</v>
      </c>
      <c r="C1014" s="3">
        <f>C1013*(1-Info!D$25)*(1-L$4)+(1-Info!D$25)*K$4*B1013</f>
        <v>2.5698151990926578E-3</v>
      </c>
      <c r="D1014" s="3">
        <f>D1013*(1-Info!D$25)*(1-Info!D$26)*(1-M$4) + (1-Info!D$25)*L$4*C1013</f>
        <v>6.6321336238954797E-3</v>
      </c>
      <c r="E1014" s="3">
        <f>Info!D$25*(B1013+C1013+D1013)+(1-Info!D$25)*Info!D$26*D1013</f>
        <v>1.1088775639596534E-4</v>
      </c>
      <c r="F1014" s="3">
        <f>(1-Info!D$25)*(1-Info!D$26)*M$4*D1013</f>
        <v>8.3595023574595484E-5</v>
      </c>
      <c r="G1014" s="3"/>
      <c r="H1014" s="3">
        <f t="shared" si="30"/>
        <v>0.99991640497644552</v>
      </c>
    </row>
    <row r="1015" spans="1:8" x14ac:dyDescent="0.45">
      <c r="A1015">
        <f t="shared" si="31"/>
        <v>1014</v>
      </c>
      <c r="B1015" s="3">
        <f>B1014*(1-K$4)*(1-Info!D$25)+E1014+F1014</f>
        <v>0.99060356839176844</v>
      </c>
      <c r="C1015" s="3">
        <f>C1014*(1-Info!D$25)*(1-L$4)+(1-Info!D$25)*K$4*B1014</f>
        <v>2.5698151990701094E-3</v>
      </c>
      <c r="D1015" s="3">
        <f>D1014*(1-Info!D$25)*(1-Info!D$26)*(1-M$4) + (1-Info!D$25)*L$4*C1014</f>
        <v>6.6321336291219014E-3</v>
      </c>
      <c r="E1015" s="3">
        <f>Info!D$25*(B1014+C1014+D1014)+(1-Info!D$25)*Info!D$26*D1014</f>
        <v>1.1088775641806395E-4</v>
      </c>
      <c r="F1015" s="3">
        <f>(1-Info!D$25)*(1-Info!D$26)*M$4*D1014</f>
        <v>8.3595023641613693E-5</v>
      </c>
      <c r="G1015" s="3"/>
      <c r="H1015" s="3">
        <f t="shared" si="30"/>
        <v>0.99991640497637846</v>
      </c>
    </row>
    <row r="1016" spans="1:8" x14ac:dyDescent="0.45">
      <c r="A1016">
        <f t="shared" si="31"/>
        <v>1015</v>
      </c>
      <c r="B1016" s="3">
        <f>B1015*(1-K$4)*(1-Info!D$25)+E1015+F1015</f>
        <v>0.9906035683865656</v>
      </c>
      <c r="C1016" s="3">
        <f>C1015*(1-Info!D$25)*(1-L$4)+(1-Info!D$25)*K$4*B1015</f>
        <v>2.5698151990479453E-3</v>
      </c>
      <c r="D1016" s="3">
        <f>D1015*(1-Info!D$25)*(1-Info!D$26)*(1-M$4) + (1-Info!D$25)*L$4*C1015</f>
        <v>6.6321336342593023E-3</v>
      </c>
      <c r="E1016" s="3">
        <f>Info!D$25*(B1015+C1015+D1015)+(1-Info!D$25)*Info!D$26*D1015</f>
        <v>1.1088775643978616E-4</v>
      </c>
      <c r="F1016" s="3">
        <f>(1-Info!D$25)*(1-Info!D$26)*M$4*D1015</f>
        <v>8.3595023707490359E-5</v>
      </c>
      <c r="G1016" s="3"/>
      <c r="H1016" s="3">
        <f t="shared" si="30"/>
        <v>0.99991640497631262</v>
      </c>
    </row>
    <row r="1017" spans="1:8" x14ac:dyDescent="0.45">
      <c r="A1017">
        <f t="shared" si="31"/>
        <v>1016</v>
      </c>
      <c r="B1017" s="3">
        <f>B1016*(1-K$4)*(1-Info!D$25)+E1016+F1016</f>
        <v>0.99060356838145136</v>
      </c>
      <c r="C1017" s="3">
        <f>C1016*(1-Info!D$25)*(1-L$4)+(1-Info!D$25)*K$4*B1016</f>
        <v>2.5698151990261584E-3</v>
      </c>
      <c r="D1017" s="3">
        <f>D1016*(1-Info!D$25)*(1-Info!D$26)*(1-M$4) + (1-Info!D$25)*L$4*C1016</f>
        <v>6.6321336393091977E-3</v>
      </c>
      <c r="E1017" s="3">
        <f>Info!D$25*(B1016+C1016+D1016)+(1-Info!D$25)*Info!D$26*D1016</f>
        <v>1.108877564611384E-4</v>
      </c>
      <c r="F1017" s="3">
        <f>(1-Info!D$25)*(1-Info!D$26)*M$4*D1016</f>
        <v>8.3595023772244957E-5</v>
      </c>
      <c r="G1017" s="3"/>
      <c r="H1017" s="3">
        <f t="shared" si="30"/>
        <v>0.99991640497624779</v>
      </c>
    </row>
    <row r="1018" spans="1:8" x14ac:dyDescent="0.45">
      <c r="A1018">
        <f t="shared" si="31"/>
        <v>1017</v>
      </c>
      <c r="B1018" s="3">
        <f>B1017*(1-K$4)*(1-Info!D$25)+E1017+F1017</f>
        <v>0.99060356837642427</v>
      </c>
      <c r="C1018" s="3">
        <f>C1017*(1-Info!D$25)*(1-L$4)+(1-Info!D$25)*K$4*B1017</f>
        <v>2.5698151990047428E-3</v>
      </c>
      <c r="D1018" s="3">
        <f>D1017*(1-Info!D$25)*(1-Info!D$26)*(1-M$4) + (1-Info!D$25)*L$4*C1017</f>
        <v>6.6321336442730769E-3</v>
      </c>
      <c r="E1018" s="3">
        <f>Info!D$25*(B1017+C1017+D1017)+(1-Info!D$25)*Info!D$26*D1017</f>
        <v>1.1088775648212691E-4</v>
      </c>
      <c r="F1018" s="3">
        <f>(1-Info!D$25)*(1-Info!D$26)*M$4*D1017</f>
        <v>8.3595023835896583E-5</v>
      </c>
      <c r="G1018" s="3"/>
      <c r="H1018" s="3">
        <f t="shared" si="30"/>
        <v>0.99991640497618428</v>
      </c>
    </row>
    <row r="1019" spans="1:8" x14ac:dyDescent="0.45">
      <c r="A1019">
        <f t="shared" si="31"/>
        <v>1018</v>
      </c>
      <c r="B1019" s="3">
        <f>B1018*(1-K$4)*(1-Info!D$25)+E1018+F1018</f>
        <v>0.99060356837148289</v>
      </c>
      <c r="C1019" s="3">
        <f>C1018*(1-Info!D$25)*(1-L$4)+(1-Info!D$25)*K$4*B1018</f>
        <v>2.569815198983692E-3</v>
      </c>
      <c r="D1019" s="3">
        <f>D1018*(1-Info!D$25)*(1-Info!D$26)*(1-M$4) + (1-Info!D$25)*L$4*C1018</f>
        <v>6.6321336491524064E-3</v>
      </c>
      <c r="E1019" s="3">
        <f>Info!D$25*(B1018+C1018+D1018)+(1-Info!D$25)*Info!D$26*D1018</f>
        <v>1.1088775650275795E-4</v>
      </c>
      <c r="F1019" s="3">
        <f>(1-Info!D$25)*(1-Info!D$26)*M$4*D1018</f>
        <v>8.359502389846402E-5</v>
      </c>
      <c r="G1019" s="3"/>
      <c r="H1019" s="3">
        <f t="shared" si="30"/>
        <v>0.99991640497612178</v>
      </c>
    </row>
    <row r="1020" spans="1:8" x14ac:dyDescent="0.45">
      <c r="A1020">
        <f t="shared" si="31"/>
        <v>1019</v>
      </c>
      <c r="B1020" s="3">
        <f>B1019*(1-K$4)*(1-Info!D$25)+E1019+F1019</f>
        <v>0.99060356836662566</v>
      </c>
      <c r="C1020" s="3">
        <f>C1019*(1-Info!D$25)*(1-L$4)+(1-Info!D$25)*K$4*B1019</f>
        <v>2.5698151989629993E-3</v>
      </c>
      <c r="D1020" s="3">
        <f>D1019*(1-Info!D$25)*(1-Info!D$26)*(1-M$4) + (1-Info!D$25)*L$4*C1019</f>
        <v>6.6321336539486263E-3</v>
      </c>
      <c r="E1020" s="3">
        <f>Info!D$25*(B1019+C1019+D1019)+(1-Info!D$25)*Info!D$26*D1019</f>
        <v>1.1088775652303757E-4</v>
      </c>
      <c r="F1020" s="3">
        <f>(1-Info!D$25)*(1-Info!D$26)*M$4*D1019</f>
        <v>8.3595023959965741E-5</v>
      </c>
      <c r="G1020" s="3"/>
      <c r="H1020" s="3">
        <f t="shared" si="30"/>
        <v>0.99991640497606038</v>
      </c>
    </row>
    <row r="1021" spans="1:8" x14ac:dyDescent="0.45">
      <c r="A1021">
        <f t="shared" si="31"/>
        <v>1020</v>
      </c>
      <c r="B1021" s="3">
        <f>B1020*(1-K$4)*(1-Info!D$25)+E1020+F1020</f>
        <v>0.99060356836185104</v>
      </c>
      <c r="C1021" s="3">
        <f>C1020*(1-Info!D$25)*(1-L$4)+(1-Info!D$25)*K$4*B1020</f>
        <v>2.5698151989426593E-3</v>
      </c>
      <c r="D1021" s="3">
        <f>D1020*(1-Info!D$25)*(1-Info!D$26)*(1-M$4) + (1-Info!D$25)*L$4*C1020</f>
        <v>6.6321336586631502E-3</v>
      </c>
      <c r="E1021" s="3">
        <f>Info!D$25*(B1020+C1020+D1020)+(1-Info!D$25)*Info!D$26*D1020</f>
        <v>1.1088775654297179E-4</v>
      </c>
      <c r="F1021" s="3">
        <f>(1-Info!D$25)*(1-Info!D$26)*M$4*D1020</f>
        <v>8.3595024020419919E-5</v>
      </c>
      <c r="G1021" s="3"/>
      <c r="H1021" s="3">
        <f t="shared" si="30"/>
        <v>0.99991640497599976</v>
      </c>
    </row>
    <row r="1022" spans="1:8" x14ac:dyDescent="0.45">
      <c r="A1022">
        <f t="shared" si="31"/>
        <v>1021</v>
      </c>
      <c r="B1022" s="3">
        <f>B1021*(1-K$4)*(1-Info!D$25)+E1021+F1021</f>
        <v>0.9906035683571579</v>
      </c>
      <c r="C1022" s="3">
        <f>C1021*(1-Info!D$25)*(1-L$4)+(1-Info!D$25)*K$4*B1021</f>
        <v>2.5698151989226657E-3</v>
      </c>
      <c r="D1022" s="3">
        <f>D1021*(1-Info!D$25)*(1-Info!D$26)*(1-M$4) + (1-Info!D$25)*L$4*C1021</f>
        <v>6.632133663297372E-3</v>
      </c>
      <c r="E1022" s="3">
        <f>Info!D$25*(B1021+C1021+D1021)+(1-Info!D$25)*Info!D$26*D1021</f>
        <v>1.1088775656256642E-4</v>
      </c>
      <c r="F1022" s="3">
        <f>(1-Info!D$25)*(1-Info!D$26)*M$4*D1021</f>
        <v>8.3595024079844335E-5</v>
      </c>
      <c r="G1022" s="3"/>
      <c r="H1022" s="3">
        <f t="shared" si="30"/>
        <v>0.99991640497594048</v>
      </c>
    </row>
    <row r="1023" spans="1:8" x14ac:dyDescent="0.45">
      <c r="A1023">
        <f t="shared" si="31"/>
        <v>1022</v>
      </c>
      <c r="B1023" s="3">
        <f>B1022*(1-K$4)*(1-Info!D$25)+E1022+F1022</f>
        <v>0.99060356835254459</v>
      </c>
      <c r="C1023" s="3">
        <f>C1022*(1-Info!D$25)*(1-L$4)+(1-Info!D$25)*K$4*B1022</f>
        <v>2.569815198903013E-3</v>
      </c>
      <c r="D1023" s="3">
        <f>D1022*(1-Info!D$25)*(1-Info!D$26)*(1-M$4) + (1-Info!D$25)*L$4*C1022</f>
        <v>6.6321336678526587E-3</v>
      </c>
      <c r="E1023" s="3">
        <f>Info!D$25*(B1022+C1022+D1022)+(1-Info!D$25)*Info!D$26*D1022</f>
        <v>1.1088775658182734E-4</v>
      </c>
      <c r="F1023" s="3">
        <f>(1-Info!D$25)*(1-Info!D$26)*M$4*D1022</f>
        <v>8.3595024138256594E-5</v>
      </c>
      <c r="G1023" s="3"/>
      <c r="H1023" s="3">
        <f t="shared" si="30"/>
        <v>0.99991640497588208</v>
      </c>
    </row>
    <row r="1024" spans="1:8" x14ac:dyDescent="0.45">
      <c r="A1024">
        <f t="shared" si="31"/>
        <v>1023</v>
      </c>
      <c r="B1024" s="3">
        <f>B1023*(1-K$4)*(1-Info!D$25)+E1023+F1023</f>
        <v>0.99060356834800989</v>
      </c>
      <c r="C1024" s="3">
        <f>C1023*(1-Info!D$25)*(1-L$4)+(1-Info!D$25)*K$4*B1023</f>
        <v>2.5698151988836951E-3</v>
      </c>
      <c r="D1024" s="3">
        <f>D1023*(1-Info!D$25)*(1-Info!D$26)*(1-M$4) + (1-Info!D$25)*L$4*C1023</f>
        <v>6.6321336723303547E-3</v>
      </c>
      <c r="E1024" s="3">
        <f>Info!D$25*(B1023+C1023+D1023)+(1-Info!D$25)*Info!D$26*D1023</f>
        <v>1.1088775660076015E-4</v>
      </c>
      <c r="F1024" s="3">
        <f>(1-Info!D$25)*(1-Info!D$26)*M$4*D1023</f>
        <v>8.3595024195673909E-5</v>
      </c>
      <c r="G1024" s="3"/>
      <c r="H1024" s="3">
        <f t="shared" si="30"/>
        <v>0.99991640497582468</v>
      </c>
    </row>
    <row r="1025" spans="1:8" x14ac:dyDescent="0.45">
      <c r="A1025">
        <f t="shared" si="31"/>
        <v>1024</v>
      </c>
      <c r="B1025" s="3">
        <f>B1024*(1-K$4)*(1-Info!D$25)+E1024+F1024</f>
        <v>0.99060356834355234</v>
      </c>
      <c r="C1025" s="3">
        <f>C1024*(1-Info!D$25)*(1-L$4)+(1-Info!D$25)*K$4*B1024</f>
        <v>2.5698151988647056E-3</v>
      </c>
      <c r="D1025" s="3">
        <f>D1024*(1-Info!D$25)*(1-Info!D$26)*(1-M$4) + (1-Info!D$25)*L$4*C1024</f>
        <v>6.632133676731781E-3</v>
      </c>
      <c r="E1025" s="3">
        <f>Info!D$25*(B1024+C1024+D1024)+(1-Info!D$25)*Info!D$26*D1024</f>
        <v>1.1088775661937049E-4</v>
      </c>
      <c r="F1025" s="3">
        <f>(1-Info!D$25)*(1-Info!D$26)*M$4*D1024</f>
        <v>8.3595024252113232E-5</v>
      </c>
      <c r="G1025" s="3"/>
      <c r="H1025" s="3">
        <f t="shared" si="30"/>
        <v>0.99991640497576817</v>
      </c>
    </row>
    <row r="1026" spans="1:8" x14ac:dyDescent="0.45">
      <c r="A1026">
        <f t="shared" si="31"/>
        <v>1025</v>
      </c>
      <c r="B1026" s="3">
        <f>B1025*(1-K$4)*(1-Info!D$25)+E1025+F1025</f>
        <v>0.99060356833917085</v>
      </c>
      <c r="C1026" s="3">
        <f>C1025*(1-Info!D$25)*(1-L$4)+(1-Info!D$25)*K$4*B1025</f>
        <v>2.5698151988460399E-3</v>
      </c>
      <c r="D1026" s="3">
        <f>D1025*(1-Info!D$25)*(1-Info!D$26)*(1-M$4) + (1-Info!D$25)*L$4*C1025</f>
        <v>6.6321336810582377E-3</v>
      </c>
      <c r="E1026" s="3">
        <f>Info!D$25*(B1025+C1025+D1025)+(1-Info!D$25)*Info!D$26*D1025</f>
        <v>1.1088775663766383E-4</v>
      </c>
      <c r="F1026" s="3">
        <f>(1-Info!D$25)*(1-Info!D$26)*M$4*D1025</f>
        <v>8.3595024307591206E-5</v>
      </c>
      <c r="G1026" s="3"/>
      <c r="H1026" s="3">
        <f t="shared" si="30"/>
        <v>0.99991640497571277</v>
      </c>
    </row>
    <row r="1027" spans="1:8" x14ac:dyDescent="0.45">
      <c r="A1027">
        <f t="shared" si="31"/>
        <v>1026</v>
      </c>
      <c r="B1027" s="3">
        <f>B1026*(1-K$4)*(1-Info!D$25)+E1026+F1026</f>
        <v>0.99060356833486396</v>
      </c>
      <c r="C1027" s="3">
        <f>C1026*(1-Info!D$25)*(1-L$4)+(1-Info!D$25)*K$4*B1026</f>
        <v>2.5698151988276922E-3</v>
      </c>
      <c r="D1027" s="3">
        <f>D1026*(1-Info!D$25)*(1-Info!D$26)*(1-M$4) + (1-Info!D$25)*L$4*C1026</f>
        <v>6.6321336853110025E-3</v>
      </c>
      <c r="E1027" s="3">
        <f>Info!D$25*(B1026+C1026+D1026)+(1-Info!D$25)*Info!D$26*D1026</f>
        <v>1.1088775665564559E-4</v>
      </c>
      <c r="F1027" s="3">
        <f>(1-Info!D$25)*(1-Info!D$26)*M$4*D1026</f>
        <v>8.3595024362124218E-5</v>
      </c>
      <c r="G1027" s="3"/>
      <c r="H1027" s="3">
        <f t="shared" ref="H1027:H1090" si="32">SUM(B1027:E1027)</f>
        <v>0.99991640497565837</v>
      </c>
    </row>
    <row r="1028" spans="1:8" x14ac:dyDescent="0.45">
      <c r="A1028">
        <f t="shared" ref="A1028:A1091" si="33">A1027+1</f>
        <v>1027</v>
      </c>
      <c r="B1028" s="3">
        <f>B1027*(1-K$4)*(1-Info!D$25)+E1027+F1027</f>
        <v>0.99060356833063046</v>
      </c>
      <c r="C1028" s="3">
        <f>C1027*(1-Info!D$25)*(1-L$4)+(1-Info!D$25)*K$4*B1027</f>
        <v>2.5698151988096567E-3</v>
      </c>
      <c r="D1028" s="3">
        <f>D1027*(1-Info!D$25)*(1-Info!D$26)*(1-M$4) + (1-Info!D$25)*L$4*C1027</f>
        <v>6.6321336894913287E-3</v>
      </c>
      <c r="E1028" s="3">
        <f>Info!D$25*(B1027+C1027+D1027)+(1-Info!D$25)*Info!D$26*D1027</f>
        <v>1.1088775667332107E-4</v>
      </c>
      <c r="F1028" s="3">
        <f>(1-Info!D$25)*(1-Info!D$26)*M$4*D1027</f>
        <v>8.3595024415728379E-5</v>
      </c>
      <c r="G1028" s="3"/>
      <c r="H1028" s="3">
        <f t="shared" si="32"/>
        <v>0.99991640497560474</v>
      </c>
    </row>
    <row r="1029" spans="1:8" x14ac:dyDescent="0.45">
      <c r="A1029">
        <f t="shared" si="33"/>
        <v>1028</v>
      </c>
      <c r="B1029" s="3">
        <f>B1028*(1-K$4)*(1-Info!D$25)+E1028+F1028</f>
        <v>0.99060356832646901</v>
      </c>
      <c r="C1029" s="3">
        <f>C1028*(1-Info!D$25)*(1-L$4)+(1-Info!D$25)*K$4*B1028</f>
        <v>2.5698151987919287E-3</v>
      </c>
      <c r="D1029" s="3">
        <f>D1028*(1-Info!D$25)*(1-Info!D$26)*(1-M$4) + (1-Info!D$25)*L$4*C1028</f>
        <v>6.6321336936004506E-3</v>
      </c>
      <c r="E1029" s="3">
        <f>Info!D$25*(B1028+C1028+D1028)+(1-Info!D$25)*Info!D$26*D1028</f>
        <v>1.1088775669069546E-4</v>
      </c>
      <c r="F1029" s="3">
        <f>(1-Info!D$25)*(1-Info!D$26)*M$4*D1028</f>
        <v>8.3595024468419493E-5</v>
      </c>
      <c r="G1029" s="3"/>
      <c r="H1029" s="3">
        <f t="shared" si="32"/>
        <v>0.99991640497555212</v>
      </c>
    </row>
    <row r="1030" spans="1:8" x14ac:dyDescent="0.45">
      <c r="A1030">
        <f t="shared" si="33"/>
        <v>1029</v>
      </c>
      <c r="B1030" s="3">
        <f>B1029*(1-K$4)*(1-Info!D$25)+E1029+F1029</f>
        <v>0.99060356832237839</v>
      </c>
      <c r="C1030" s="3">
        <f>C1029*(1-Info!D$25)*(1-L$4)+(1-Info!D$25)*K$4*B1029</f>
        <v>2.569815198774503E-3</v>
      </c>
      <c r="D1030" s="3">
        <f>D1029*(1-Info!D$25)*(1-Info!D$26)*(1-M$4) + (1-Info!D$25)*L$4*C1029</f>
        <v>6.6321336976395825E-3</v>
      </c>
      <c r="E1030" s="3">
        <f>Info!D$25*(B1029+C1029+D1029)+(1-Info!D$25)*Info!D$26*D1029</f>
        <v>1.1088775670777394E-4</v>
      </c>
      <c r="F1030" s="3">
        <f>(1-Info!D$25)*(1-Info!D$26)*M$4*D1029</f>
        <v>8.3595024520213105E-5</v>
      </c>
      <c r="G1030" s="3"/>
      <c r="H1030" s="3">
        <f t="shared" si="32"/>
        <v>0.99991640497550027</v>
      </c>
    </row>
    <row r="1031" spans="1:8" x14ac:dyDescent="0.45">
      <c r="A1031">
        <f t="shared" si="33"/>
        <v>1030</v>
      </c>
      <c r="B1031" s="3">
        <f>B1030*(1-K$4)*(1-Info!D$25)+E1030+F1030</f>
        <v>0.9906035683183575</v>
      </c>
      <c r="C1031" s="3">
        <f>C1030*(1-Info!D$25)*(1-L$4)+(1-Info!D$25)*K$4*B1030</f>
        <v>2.5698151987573734E-3</v>
      </c>
      <c r="D1031" s="3">
        <f>D1030*(1-Info!D$25)*(1-Info!D$26)*(1-M$4) + (1-Info!D$25)*L$4*C1030</f>
        <v>6.6321337016099153E-3</v>
      </c>
      <c r="E1031" s="3">
        <f>Info!D$25*(B1030+C1030+D1030)+(1-Info!D$25)*Info!D$26*D1030</f>
        <v>1.108877567245615E-4</v>
      </c>
      <c r="F1031" s="3">
        <f>(1-Info!D$25)*(1-Info!D$26)*M$4*D1030</f>
        <v>8.3595024571124515E-5</v>
      </c>
      <c r="G1031" s="3"/>
      <c r="H1031" s="3">
        <f t="shared" si="32"/>
        <v>0.9999164049754492</v>
      </c>
    </row>
    <row r="1032" spans="1:8" x14ac:dyDescent="0.45">
      <c r="A1032">
        <f t="shared" si="33"/>
        <v>1031</v>
      </c>
      <c r="B1032" s="3">
        <f>B1031*(1-K$4)*(1-Info!D$25)+E1031+F1031</f>
        <v>0.99060356831440499</v>
      </c>
      <c r="C1032" s="3">
        <f>C1031*(1-Info!D$25)*(1-L$4)+(1-Info!D$25)*K$4*B1031</f>
        <v>2.5698151987405362E-3</v>
      </c>
      <c r="D1032" s="3">
        <f>D1031*(1-Info!D$25)*(1-Info!D$26)*(1-M$4) + (1-Info!D$25)*L$4*C1031</f>
        <v>6.6321337055126207E-3</v>
      </c>
      <c r="E1032" s="3">
        <f>Info!D$25*(B1031+C1031+D1031)+(1-Info!D$25)*Info!D$26*D1031</f>
        <v>1.1088775674106309E-4</v>
      </c>
      <c r="F1032" s="3">
        <f>(1-Info!D$25)*(1-Info!D$26)*M$4*D1031</f>
        <v>8.3595024621168753E-5</v>
      </c>
      <c r="G1032" s="3"/>
      <c r="H1032" s="3">
        <f t="shared" si="32"/>
        <v>0.99991640497539924</v>
      </c>
    </row>
    <row r="1033" spans="1:8" x14ac:dyDescent="0.45">
      <c r="A1033">
        <f t="shared" si="33"/>
        <v>1032</v>
      </c>
      <c r="B1033" s="3">
        <f>B1032*(1-K$4)*(1-Info!D$25)+E1032+F1032</f>
        <v>0.99060356831051988</v>
      </c>
      <c r="C1033" s="3">
        <f>C1032*(1-Info!D$25)*(1-L$4)+(1-Info!D$25)*K$4*B1032</f>
        <v>2.5698151987239852E-3</v>
      </c>
      <c r="D1033" s="3">
        <f>D1032*(1-Info!D$25)*(1-Info!D$26)*(1-M$4) + (1-Info!D$25)*L$4*C1032</f>
        <v>6.6321337093488515E-3</v>
      </c>
      <c r="E1033" s="3">
        <f>Info!D$25*(B1032+C1032+D1032)+(1-Info!D$25)*Info!D$26*D1032</f>
        <v>1.1088775675728365E-4</v>
      </c>
      <c r="F1033" s="3">
        <f>(1-Info!D$25)*(1-Info!D$26)*M$4*D1032</f>
        <v>8.3595024670360578E-5</v>
      </c>
      <c r="G1033" s="3"/>
      <c r="H1033" s="3">
        <f t="shared" si="32"/>
        <v>0.99991640497535006</v>
      </c>
    </row>
    <row r="1034" spans="1:8" x14ac:dyDescent="0.45">
      <c r="A1034">
        <f t="shared" si="33"/>
        <v>1033</v>
      </c>
      <c r="B1034" s="3">
        <f>B1033*(1-K$4)*(1-Info!D$25)+E1033+F1033</f>
        <v>0.99060356830670093</v>
      </c>
      <c r="C1034" s="3">
        <f>C1033*(1-Info!D$25)*(1-L$4)+(1-Info!D$25)*K$4*B1033</f>
        <v>2.5698151987077165E-3</v>
      </c>
      <c r="D1034" s="3">
        <f>D1033*(1-Info!D$25)*(1-Info!D$26)*(1-M$4) + (1-Info!D$25)*L$4*C1033</f>
        <v>6.6321337131197387E-3</v>
      </c>
      <c r="E1034" s="3">
        <f>Info!D$25*(B1033+C1033+D1033)+(1-Info!D$25)*Info!D$26*D1033</f>
        <v>1.1088775677322792E-4</v>
      </c>
      <c r="F1034" s="3">
        <f>(1-Info!D$25)*(1-Info!D$26)*M$4*D1033</f>
        <v>8.3595024718714517E-5</v>
      </c>
      <c r="G1034" s="3"/>
      <c r="H1034" s="3">
        <f t="shared" si="32"/>
        <v>0.99991640497530165</v>
      </c>
    </row>
    <row r="1035" spans="1:8" x14ac:dyDescent="0.45">
      <c r="A1035">
        <f t="shared" si="33"/>
        <v>1034</v>
      </c>
      <c r="B1035" s="3">
        <f>B1034*(1-K$4)*(1-Info!D$25)+E1034+F1034</f>
        <v>0.99060356830294705</v>
      </c>
      <c r="C1035" s="3">
        <f>C1034*(1-Info!D$25)*(1-L$4)+(1-Info!D$25)*K$4*B1034</f>
        <v>2.5698151986917246E-3</v>
      </c>
      <c r="D1035" s="3">
        <f>D1034*(1-Info!D$25)*(1-Info!D$26)*(1-M$4) + (1-Info!D$25)*L$4*C1034</f>
        <v>6.632133716826397E-3</v>
      </c>
      <c r="E1035" s="3">
        <f>Info!D$25*(B1034+C1034+D1034)+(1-Info!D$25)*Info!D$26*D1034</f>
        <v>1.1088775678890059E-4</v>
      </c>
      <c r="F1035" s="3">
        <f>(1-Info!D$25)*(1-Info!D$26)*M$4*D1034</f>
        <v>8.3595024766244829E-5</v>
      </c>
      <c r="G1035" s="3"/>
      <c r="H1035" s="3">
        <f t="shared" si="32"/>
        <v>0.99991640497525403</v>
      </c>
    </row>
    <row r="1036" spans="1:8" x14ac:dyDescent="0.45">
      <c r="A1036">
        <f t="shared" si="33"/>
        <v>1035</v>
      </c>
      <c r="B1036" s="3">
        <f>B1035*(1-K$4)*(1-Info!D$25)+E1035+F1035</f>
        <v>0.99060356829925722</v>
      </c>
      <c r="C1036" s="3">
        <f>C1035*(1-Info!D$25)*(1-L$4)+(1-Info!D$25)*K$4*B1035</f>
        <v>2.5698151986760054E-3</v>
      </c>
      <c r="D1036" s="3">
        <f>D1035*(1-Info!D$25)*(1-Info!D$26)*(1-M$4) + (1-Info!D$25)*L$4*C1035</f>
        <v>6.6321337204699182E-3</v>
      </c>
      <c r="E1036" s="3">
        <f>Info!D$25*(B1035+C1035+D1035)+(1-Info!D$25)*Info!D$26*D1035</f>
        <v>1.108877568043063E-4</v>
      </c>
      <c r="F1036" s="3">
        <f>(1-Info!D$25)*(1-Info!D$26)*M$4*D1035</f>
        <v>8.3595024812965567E-5</v>
      </c>
      <c r="G1036" s="3"/>
      <c r="H1036" s="3">
        <f t="shared" si="32"/>
        <v>0.99991640497520751</v>
      </c>
    </row>
    <row r="1037" spans="1:8" x14ac:dyDescent="0.45">
      <c r="A1037">
        <f t="shared" si="33"/>
        <v>1036</v>
      </c>
      <c r="B1037" s="3">
        <f>B1036*(1-K$4)*(1-Info!D$25)+E1036+F1036</f>
        <v>0.99060356829563012</v>
      </c>
      <c r="C1037" s="3">
        <f>C1036*(1-Info!D$25)*(1-L$4)+(1-Info!D$25)*K$4*B1036</f>
        <v>2.5698151986605533E-3</v>
      </c>
      <c r="D1037" s="3">
        <f>D1036*(1-Info!D$25)*(1-Info!D$26)*(1-M$4) + (1-Info!D$25)*L$4*C1036</f>
        <v>6.6321337240513797E-3</v>
      </c>
      <c r="E1037" s="3">
        <f>Info!D$25*(B1036+C1036+D1036)+(1-Info!D$25)*Info!D$26*D1036</f>
        <v>1.1088775681944964E-4</v>
      </c>
      <c r="F1037" s="3">
        <f>(1-Info!D$25)*(1-Info!D$26)*M$4*D1036</f>
        <v>8.3595024858890501E-5</v>
      </c>
      <c r="G1037" s="3"/>
      <c r="H1037" s="3">
        <f t="shared" si="32"/>
        <v>0.99991640497516143</v>
      </c>
    </row>
    <row r="1038" spans="1:8" x14ac:dyDescent="0.45">
      <c r="A1038">
        <f t="shared" si="33"/>
        <v>1037</v>
      </c>
      <c r="B1038" s="3">
        <f>B1037*(1-K$4)*(1-Info!D$25)+E1037+F1037</f>
        <v>0.99060356829206486</v>
      </c>
      <c r="C1038" s="3">
        <f>C1037*(1-Info!D$25)*(1-L$4)+(1-Info!D$25)*K$4*B1037</f>
        <v>2.5698151986453645E-3</v>
      </c>
      <c r="D1038" s="3">
        <f>D1037*(1-Info!D$25)*(1-Info!D$26)*(1-M$4) + (1-Info!D$25)*L$4*C1037</f>
        <v>6.632133727571838E-3</v>
      </c>
      <c r="E1038" s="3">
        <f>Info!D$25*(B1037+C1037+D1037)+(1-Info!D$25)*Info!D$26*D1037</f>
        <v>1.10887756834335E-4</v>
      </c>
      <c r="F1038" s="3">
        <f>(1-Info!D$25)*(1-Info!D$26)*M$4*D1037</f>
        <v>8.3595024904033197E-5</v>
      </c>
      <c r="G1038" s="3"/>
      <c r="H1038" s="3">
        <f t="shared" si="32"/>
        <v>0.99991640497511647</v>
      </c>
    </row>
    <row r="1039" spans="1:8" x14ac:dyDescent="0.45">
      <c r="A1039">
        <f t="shared" si="33"/>
        <v>1038</v>
      </c>
      <c r="B1039" s="3">
        <f>B1038*(1-K$4)*(1-Info!D$25)+E1038+F1038</f>
        <v>0.99060356828856033</v>
      </c>
      <c r="C1039" s="3">
        <f>C1038*(1-Info!D$25)*(1-L$4)+(1-Info!D$25)*K$4*B1038</f>
        <v>2.5698151986304346E-3</v>
      </c>
      <c r="D1039" s="3">
        <f>D1038*(1-Info!D$25)*(1-Info!D$26)*(1-M$4) + (1-Info!D$25)*L$4*C1038</f>
        <v>6.632133731032332E-3</v>
      </c>
      <c r="E1039" s="3">
        <f>Info!D$25*(B1038+C1038+D1038)+(1-Info!D$25)*Info!D$26*D1038</f>
        <v>1.1088775684896685E-4</v>
      </c>
      <c r="F1039" s="3">
        <f>(1-Info!D$25)*(1-Info!D$26)*M$4*D1038</f>
        <v>8.3595024948406962E-5</v>
      </c>
      <c r="G1039" s="3"/>
      <c r="H1039" s="3">
        <f t="shared" si="32"/>
        <v>0.99991640497507206</v>
      </c>
    </row>
    <row r="1040" spans="1:8" x14ac:dyDescent="0.45">
      <c r="A1040">
        <f t="shared" si="33"/>
        <v>1039</v>
      </c>
      <c r="B1040" s="3">
        <f>B1039*(1-K$4)*(1-Info!D$25)+E1039+F1039</f>
        <v>0.99060356828511542</v>
      </c>
      <c r="C1040" s="3">
        <f>C1039*(1-Info!D$25)*(1-L$4)+(1-Info!D$25)*K$4*B1039</f>
        <v>2.5698151986157593E-3</v>
      </c>
      <c r="D1040" s="3">
        <f>D1039*(1-Info!D$25)*(1-Info!D$26)*(1-M$4) + (1-Info!D$25)*L$4*C1039</f>
        <v>6.6321337344338828E-3</v>
      </c>
      <c r="E1040" s="3">
        <f>Info!D$25*(B1039+C1039+D1039)+(1-Info!D$25)*Info!D$26*D1039</f>
        <v>1.1088775686334947E-4</v>
      </c>
      <c r="F1040" s="3">
        <f>(1-Info!D$25)*(1-Info!D$26)*M$4*D1039</f>
        <v>8.3595024992024917E-5</v>
      </c>
      <c r="G1040" s="3"/>
      <c r="H1040" s="3">
        <f t="shared" si="32"/>
        <v>0.99991640497502832</v>
      </c>
    </row>
    <row r="1041" spans="1:8" x14ac:dyDescent="0.45">
      <c r="A1041">
        <f t="shared" si="33"/>
        <v>1040</v>
      </c>
      <c r="B1041" s="3">
        <f>B1040*(1-K$4)*(1-Info!D$25)+E1040+F1040</f>
        <v>0.99060356828172913</v>
      </c>
      <c r="C1041" s="3">
        <f>C1040*(1-Info!D$25)*(1-L$4)+(1-Info!D$25)*K$4*B1040</f>
        <v>2.5698151986013342E-3</v>
      </c>
      <c r="D1041" s="3">
        <f>D1040*(1-Info!D$25)*(1-Info!D$26)*(1-M$4) + (1-Info!D$25)*L$4*C1040</f>
        <v>6.6321337377774946E-3</v>
      </c>
      <c r="E1041" s="3">
        <f>Info!D$25*(B1040+C1040+D1040)+(1-Info!D$25)*Info!D$26*D1040</f>
        <v>1.1088775687748709E-4</v>
      </c>
      <c r="F1041" s="3">
        <f>(1-Info!D$25)*(1-Info!D$26)*M$4*D1040</f>
        <v>8.3595025034899909E-5</v>
      </c>
      <c r="G1041" s="3"/>
      <c r="H1041" s="3">
        <f t="shared" si="32"/>
        <v>0.99991640497498546</v>
      </c>
    </row>
    <row r="1042" spans="1:8" x14ac:dyDescent="0.45">
      <c r="A1042">
        <f t="shared" si="33"/>
        <v>1041</v>
      </c>
      <c r="B1042" s="3">
        <f>B1041*(1-K$4)*(1-Info!D$25)+E1041+F1041</f>
        <v>0.99060356827840057</v>
      </c>
      <c r="C1042" s="3">
        <f>C1041*(1-Info!D$25)*(1-L$4)+(1-Info!D$25)*K$4*B1041</f>
        <v>2.5698151985871546E-3</v>
      </c>
      <c r="D1042" s="3">
        <f>D1041*(1-Info!D$25)*(1-Info!D$26)*(1-M$4) + (1-Info!D$25)*L$4*C1041</f>
        <v>6.6321337410641546E-3</v>
      </c>
      <c r="E1042" s="3">
        <f>Info!D$25*(B1041+C1041+D1041)+(1-Info!D$25)*Info!D$26*D1041</f>
        <v>1.108877568913839E-4</v>
      </c>
      <c r="F1042" s="3">
        <f>(1-Info!D$25)*(1-Info!D$26)*M$4*D1041</f>
        <v>8.3595025077044623E-5</v>
      </c>
      <c r="G1042" s="3"/>
      <c r="H1042" s="3">
        <f t="shared" si="32"/>
        <v>0.99991640497494327</v>
      </c>
    </row>
    <row r="1043" spans="1:8" x14ac:dyDescent="0.45">
      <c r="A1043">
        <f t="shared" si="33"/>
        <v>1042</v>
      </c>
      <c r="B1043" s="3">
        <f>B1042*(1-K$4)*(1-Info!D$25)+E1042+F1042</f>
        <v>0.99060356827512874</v>
      </c>
      <c r="C1043" s="3">
        <f>C1042*(1-Info!D$25)*(1-L$4)+(1-Info!D$25)*K$4*B1042</f>
        <v>2.5698151985732161E-3</v>
      </c>
      <c r="D1043" s="3">
        <f>D1042*(1-Info!D$25)*(1-Info!D$26)*(1-M$4) + (1-Info!D$25)*L$4*C1042</f>
        <v>6.6321337442948334E-3</v>
      </c>
      <c r="E1043" s="3">
        <f>Info!D$25*(B1042+C1042+D1042)+(1-Info!D$25)*Info!D$26*D1042</f>
        <v>1.1088775690504402E-4</v>
      </c>
      <c r="F1043" s="3">
        <f>(1-Info!D$25)*(1-Info!D$26)*M$4*D1042</f>
        <v>8.3595025118471473E-5</v>
      </c>
      <c r="G1043" s="3"/>
      <c r="H1043" s="3">
        <f t="shared" si="32"/>
        <v>0.99991640497490186</v>
      </c>
    </row>
    <row r="1044" spans="1:8" x14ac:dyDescent="0.45">
      <c r="A1044">
        <f t="shared" si="33"/>
        <v>1043</v>
      </c>
      <c r="B1044" s="3">
        <f>B1043*(1-K$4)*(1-Info!D$25)+E1043+F1043</f>
        <v>0.99060356827191265</v>
      </c>
      <c r="C1044" s="3">
        <f>C1043*(1-Info!D$25)*(1-L$4)+(1-Info!D$25)*K$4*B1043</f>
        <v>2.5698151985595157E-3</v>
      </c>
      <c r="D1044" s="3">
        <f>D1043*(1-Info!D$25)*(1-Info!D$26)*(1-M$4) + (1-Info!D$25)*L$4*C1043</f>
        <v>6.6321337474704823E-3</v>
      </c>
      <c r="E1044" s="3">
        <f>Info!D$25*(B1043+C1043+D1043)+(1-Info!D$25)*Info!D$26*D1043</f>
        <v>1.1088775691847147E-4</v>
      </c>
      <c r="F1044" s="3">
        <f>(1-Info!D$25)*(1-Info!D$26)*M$4*D1043</f>
        <v>8.3595025159192697E-5</v>
      </c>
      <c r="G1044" s="3"/>
      <c r="H1044" s="3">
        <f t="shared" si="32"/>
        <v>0.99991640497486112</v>
      </c>
    </row>
    <row r="1045" spans="1:8" x14ac:dyDescent="0.45">
      <c r="A1045">
        <f t="shared" si="33"/>
        <v>1044</v>
      </c>
      <c r="B1045" s="3">
        <f>B1044*(1-K$4)*(1-Info!D$25)+E1044+F1044</f>
        <v>0.99060356826875129</v>
      </c>
      <c r="C1045" s="3">
        <f>C1044*(1-Info!D$25)*(1-L$4)+(1-Info!D$25)*K$4*B1044</f>
        <v>2.5698151985460486E-3</v>
      </c>
      <c r="D1045" s="3">
        <f>D1044*(1-Info!D$25)*(1-Info!D$26)*(1-M$4) + (1-Info!D$25)*L$4*C1044</f>
        <v>6.6321337505920409E-3</v>
      </c>
      <c r="E1045" s="3">
        <f>Info!D$25*(B1044+C1044+D1044)+(1-Info!D$25)*Info!D$26*D1044</f>
        <v>1.108877569316702E-4</v>
      </c>
      <c r="F1045" s="3">
        <f>(1-Info!D$25)*(1-Info!D$26)*M$4*D1044</f>
        <v>8.3595025199220316E-5</v>
      </c>
      <c r="G1045" s="3"/>
      <c r="H1045" s="3">
        <f t="shared" si="32"/>
        <v>0.99991640497482104</v>
      </c>
    </row>
    <row r="1046" spans="1:8" x14ac:dyDescent="0.45">
      <c r="A1046">
        <f t="shared" si="33"/>
        <v>1045</v>
      </c>
      <c r="B1046" s="3">
        <f>B1045*(1-K$4)*(1-Info!D$25)+E1045+F1045</f>
        <v>0.99060356826564389</v>
      </c>
      <c r="C1046" s="3">
        <f>C1045*(1-Info!D$25)*(1-L$4)+(1-Info!D$25)*K$4*B1045</f>
        <v>2.5698151985328105E-3</v>
      </c>
      <c r="D1046" s="3">
        <f>D1045*(1-Info!D$25)*(1-Info!D$26)*(1-M$4) + (1-Info!D$25)*L$4*C1045</f>
        <v>6.6321337536604293E-3</v>
      </c>
      <c r="E1046" s="3">
        <f>Info!D$25*(B1045+C1045+D1045)+(1-Info!D$25)*Info!D$26*D1045</f>
        <v>1.1088775694464411E-4</v>
      </c>
      <c r="F1046" s="3">
        <f>(1-Info!D$25)*(1-Info!D$26)*M$4*D1045</f>
        <v>8.3595025238566135E-5</v>
      </c>
      <c r="G1046" s="3"/>
      <c r="H1046" s="3">
        <f t="shared" si="32"/>
        <v>0.99991640497478185</v>
      </c>
    </row>
    <row r="1047" spans="1:8" x14ac:dyDescent="0.45">
      <c r="A1047">
        <f t="shared" si="33"/>
        <v>1046</v>
      </c>
      <c r="B1047" s="3">
        <f>B1046*(1-K$4)*(1-Info!D$25)+E1046+F1046</f>
        <v>0.99060356826258944</v>
      </c>
      <c r="C1047" s="3">
        <f>C1046*(1-Info!D$25)*(1-L$4)+(1-Info!D$25)*K$4*B1046</f>
        <v>2.5698151985197979E-3</v>
      </c>
      <c r="D1047" s="3">
        <f>D1046*(1-Info!D$25)*(1-Info!D$26)*(1-M$4) + (1-Info!D$25)*L$4*C1046</f>
        <v>6.632133756676554E-3</v>
      </c>
      <c r="E1047" s="3">
        <f>Info!D$25*(B1046+C1046+D1046)+(1-Info!D$25)*Info!D$26*D1046</f>
        <v>1.1088775695739706E-4</v>
      </c>
      <c r="F1047" s="3">
        <f>(1-Info!D$25)*(1-Info!D$26)*M$4*D1046</f>
        <v>8.3595025277241782E-5</v>
      </c>
      <c r="G1047" s="3"/>
      <c r="H1047" s="3">
        <f t="shared" si="32"/>
        <v>0.99991640497474332</v>
      </c>
    </row>
    <row r="1048" spans="1:8" x14ac:dyDescent="0.45">
      <c r="A1048">
        <f t="shared" si="33"/>
        <v>1047</v>
      </c>
      <c r="B1048" s="3">
        <f>B1047*(1-K$4)*(1-Info!D$25)+E1047+F1047</f>
        <v>0.99060356825958695</v>
      </c>
      <c r="C1048" s="3">
        <f>C1047*(1-Info!D$25)*(1-L$4)+(1-Info!D$25)*K$4*B1047</f>
        <v>2.5698151985070064E-3</v>
      </c>
      <c r="D1048" s="3">
        <f>D1047*(1-Info!D$25)*(1-Info!D$26)*(1-M$4) + (1-Info!D$25)*L$4*C1047</f>
        <v>6.6321337596413048E-3</v>
      </c>
      <c r="E1048" s="3">
        <f>Info!D$25*(B1047+C1047+D1047)+(1-Info!D$25)*Info!D$26*D1047</f>
        <v>1.1088775696993278E-4</v>
      </c>
      <c r="F1048" s="3">
        <f>(1-Info!D$25)*(1-Info!D$26)*M$4*D1047</f>
        <v>8.3595025315258653E-5</v>
      </c>
      <c r="G1048" s="3"/>
      <c r="H1048" s="3">
        <f t="shared" si="32"/>
        <v>0.99991640497470513</v>
      </c>
    </row>
    <row r="1049" spans="1:8" x14ac:dyDescent="0.45">
      <c r="A1049">
        <f t="shared" si="33"/>
        <v>1048</v>
      </c>
      <c r="B1049" s="3">
        <f>B1048*(1-K$4)*(1-Info!D$25)+E1048+F1048</f>
        <v>0.99060356825663565</v>
      </c>
      <c r="C1049" s="3">
        <f>C1048*(1-Info!D$25)*(1-L$4)+(1-Info!D$25)*K$4*B1048</f>
        <v>2.5698151984944336E-3</v>
      </c>
      <c r="D1049" s="3">
        <f>D1048*(1-Info!D$25)*(1-Info!D$26)*(1-M$4) + (1-Info!D$25)*L$4*C1048</f>
        <v>6.632133762555557E-3</v>
      </c>
      <c r="E1049" s="3">
        <f>Info!D$25*(B1048+C1048+D1048)+(1-Info!D$25)*Info!D$26*D1048</f>
        <v>1.1088775698225497E-4</v>
      </c>
      <c r="F1049" s="3">
        <f>(1-Info!D$25)*(1-Info!D$26)*M$4*D1048</f>
        <v>8.3595025352627985E-5</v>
      </c>
      <c r="G1049" s="3"/>
      <c r="H1049" s="3">
        <f t="shared" si="32"/>
        <v>0.99991640497466783</v>
      </c>
    </row>
    <row r="1050" spans="1:8" x14ac:dyDescent="0.45">
      <c r="A1050">
        <f t="shared" si="33"/>
        <v>1049</v>
      </c>
      <c r="B1050" s="3">
        <f>B1049*(1-K$4)*(1-Info!D$25)+E1049+F1049</f>
        <v>0.99060356825373452</v>
      </c>
      <c r="C1050" s="3">
        <f>C1049*(1-Info!D$25)*(1-L$4)+(1-Info!D$25)*K$4*B1049</f>
        <v>2.5698151984820746E-3</v>
      </c>
      <c r="D1050" s="3">
        <f>D1049*(1-Info!D$25)*(1-Info!D$26)*(1-M$4) + (1-Info!D$25)*L$4*C1049</f>
        <v>6.6321337654201709E-3</v>
      </c>
      <c r="E1050" s="3">
        <f>Info!D$25*(B1049+C1049+D1049)+(1-Info!D$25)*Info!D$26*D1049</f>
        <v>1.1088775699436727E-4</v>
      </c>
      <c r="F1050" s="3">
        <f>(1-Info!D$25)*(1-Info!D$26)*M$4*D1049</f>
        <v>8.3595025389360809E-5</v>
      </c>
      <c r="G1050" s="3"/>
      <c r="H1050" s="3">
        <f t="shared" si="32"/>
        <v>0.99991640497463119</v>
      </c>
    </row>
    <row r="1051" spans="1:8" x14ac:dyDescent="0.45">
      <c r="A1051">
        <f t="shared" si="33"/>
        <v>1050</v>
      </c>
      <c r="B1051" s="3">
        <f>B1050*(1-K$4)*(1-Info!D$25)+E1050+F1050</f>
        <v>0.99060356825088292</v>
      </c>
      <c r="C1051" s="3">
        <f>C1050*(1-Info!D$25)*(1-L$4)+(1-Info!D$25)*K$4*B1050</f>
        <v>2.5698151984699263E-3</v>
      </c>
      <c r="D1051" s="3">
        <f>D1050*(1-Info!D$25)*(1-Info!D$26)*(1-M$4) + (1-Info!D$25)*L$4*C1050</f>
        <v>6.6321337682359906E-3</v>
      </c>
      <c r="E1051" s="3">
        <f>Info!D$25*(B1050+C1050+D1050)+(1-Info!D$25)*Info!D$26*D1050</f>
        <v>1.1088775700627327E-4</v>
      </c>
      <c r="F1051" s="3">
        <f>(1-Info!D$25)*(1-Info!D$26)*M$4*D1050</f>
        <v>8.3595025425467967E-5</v>
      </c>
      <c r="G1051" s="3"/>
      <c r="H1051" s="3">
        <f t="shared" si="32"/>
        <v>0.99991640497459511</v>
      </c>
    </row>
    <row r="1052" spans="1:8" x14ac:dyDescent="0.45">
      <c r="A1052">
        <f t="shared" si="33"/>
        <v>1051</v>
      </c>
      <c r="B1052" s="3">
        <f>B1051*(1-K$4)*(1-Info!D$25)+E1051+F1051</f>
        <v>0.99060356824807982</v>
      </c>
      <c r="C1052" s="3">
        <f>C1051*(1-Info!D$25)*(1-L$4)+(1-Info!D$25)*K$4*B1051</f>
        <v>2.5698151984579849E-3</v>
      </c>
      <c r="D1052" s="3">
        <f>D1051*(1-Info!D$25)*(1-Info!D$26)*(1-M$4) + (1-Info!D$25)*L$4*C1051</f>
        <v>6.6321337710038486E-3</v>
      </c>
      <c r="E1052" s="3">
        <f>Info!D$25*(B1051+C1051+D1051)+(1-Info!D$25)*Info!D$26*D1051</f>
        <v>1.1088775701797646E-4</v>
      </c>
      <c r="F1052" s="3">
        <f>(1-Info!D$25)*(1-Info!D$26)*M$4*D1051</f>
        <v>8.3595025460960084E-5</v>
      </c>
      <c r="G1052" s="3"/>
      <c r="H1052" s="3">
        <f t="shared" si="32"/>
        <v>0.99991640497455958</v>
      </c>
    </row>
    <row r="1053" spans="1:8" x14ac:dyDescent="0.45">
      <c r="A1053">
        <f t="shared" si="33"/>
        <v>1052</v>
      </c>
      <c r="B1053" s="3">
        <f>B1052*(1-K$4)*(1-Info!D$25)+E1052+F1052</f>
        <v>0.99060356824532447</v>
      </c>
      <c r="C1053" s="3">
        <f>C1052*(1-Info!D$25)*(1-L$4)+(1-Info!D$25)*K$4*B1052</f>
        <v>2.5698151984462469E-3</v>
      </c>
      <c r="D1053" s="3">
        <f>D1052*(1-Info!D$25)*(1-Info!D$26)*(1-M$4) + (1-Info!D$25)*L$4*C1052</f>
        <v>6.6321337737245611E-3</v>
      </c>
      <c r="E1053" s="3">
        <f>Info!D$25*(B1052+C1052+D1052)+(1-Info!D$25)*Info!D$26*D1052</f>
        <v>1.1088775702948032E-4</v>
      </c>
      <c r="F1053" s="3">
        <f>(1-Info!D$25)*(1-Info!D$26)*M$4*D1052</f>
        <v>8.3595025495847677E-5</v>
      </c>
      <c r="G1053" s="3"/>
      <c r="H1053" s="3">
        <f t="shared" si="32"/>
        <v>0.99991640497452472</v>
      </c>
    </row>
    <row r="1054" spans="1:8" x14ac:dyDescent="0.45">
      <c r="A1054">
        <f t="shared" si="33"/>
        <v>1053</v>
      </c>
      <c r="B1054" s="3">
        <f>B1053*(1-K$4)*(1-Info!D$25)+E1053+F1053</f>
        <v>0.99060356824261597</v>
      </c>
      <c r="C1054" s="3">
        <f>C1053*(1-Info!D$25)*(1-L$4)+(1-Info!D$25)*K$4*B1053</f>
        <v>2.5698151984347088E-3</v>
      </c>
      <c r="D1054" s="3">
        <f>D1053*(1-Info!D$25)*(1-Info!D$26)*(1-M$4) + (1-Info!D$25)*L$4*C1053</f>
        <v>6.6321337763989314E-3</v>
      </c>
      <c r="E1054" s="3">
        <f>Info!D$25*(B1053+C1053+D1053)+(1-Info!D$25)*Info!D$26*D1053</f>
        <v>1.1088775704078824E-4</v>
      </c>
      <c r="F1054" s="3">
        <f>(1-Info!D$25)*(1-Info!D$26)*M$4*D1053</f>
        <v>8.3595025530141018E-5</v>
      </c>
      <c r="G1054" s="3"/>
      <c r="H1054" s="3">
        <f t="shared" si="32"/>
        <v>0.99991640497449041</v>
      </c>
    </row>
    <row r="1055" spans="1:8" x14ac:dyDescent="0.45">
      <c r="A1055">
        <f t="shared" si="33"/>
        <v>1054</v>
      </c>
      <c r="B1055" s="3">
        <f>B1054*(1-K$4)*(1-Info!D$25)+E1054+F1054</f>
        <v>0.99060356823995366</v>
      </c>
      <c r="C1055" s="3">
        <f>C1054*(1-Info!D$25)*(1-L$4)+(1-Info!D$25)*K$4*B1054</f>
        <v>2.5698151984233672E-3</v>
      </c>
      <c r="D1055" s="3">
        <f>D1054*(1-Info!D$25)*(1-Info!D$26)*(1-M$4) + (1-Info!D$25)*L$4*C1054</f>
        <v>6.6321337790277487E-3</v>
      </c>
      <c r="E1055" s="3">
        <f>Info!D$25*(B1054+C1054+D1054)+(1-Info!D$25)*Info!D$26*D1054</f>
        <v>1.1088775705190353E-4</v>
      </c>
      <c r="F1055" s="3">
        <f>(1-Info!D$25)*(1-Info!D$26)*M$4*D1054</f>
        <v>8.3595025563850233E-5</v>
      </c>
      <c r="G1055" s="3"/>
      <c r="H1055" s="3">
        <f t="shared" si="32"/>
        <v>0.99991640497445666</v>
      </c>
    </row>
    <row r="1056" spans="1:8" x14ac:dyDescent="0.45">
      <c r="A1056">
        <f t="shared" si="33"/>
        <v>1055</v>
      </c>
      <c r="B1056" s="3">
        <f>B1055*(1-K$4)*(1-Info!D$25)+E1055+F1055</f>
        <v>0.99060356823733675</v>
      </c>
      <c r="C1056" s="3">
        <f>C1055*(1-Info!D$25)*(1-L$4)+(1-Info!D$25)*K$4*B1055</f>
        <v>2.569815198412219E-3</v>
      </c>
      <c r="D1056" s="3">
        <f>D1055*(1-Info!D$25)*(1-Info!D$26)*(1-M$4) + (1-Info!D$25)*L$4*C1055</f>
        <v>6.6321337816117884E-3</v>
      </c>
      <c r="E1056" s="3">
        <f>Info!D$25*(B1055+C1055+D1055)+(1-Info!D$25)*Info!D$26*D1055</f>
        <v>1.108877570628295E-4</v>
      </c>
      <c r="F1056" s="3">
        <f>(1-Info!D$25)*(1-Info!D$26)*M$4*D1055</f>
        <v>8.3595025596985281E-5</v>
      </c>
      <c r="G1056" s="3"/>
      <c r="H1056" s="3">
        <f t="shared" si="32"/>
        <v>0.99991640497442358</v>
      </c>
    </row>
    <row r="1057" spans="1:8" x14ac:dyDescent="0.45">
      <c r="A1057">
        <f t="shared" si="33"/>
        <v>1056</v>
      </c>
      <c r="B1057" s="3">
        <f>B1056*(1-K$4)*(1-Info!D$25)+E1056+F1056</f>
        <v>0.99060356823476436</v>
      </c>
      <c r="C1057" s="3">
        <f>C1056*(1-Info!D$25)*(1-L$4)+(1-Info!D$25)*K$4*B1056</f>
        <v>2.5698151984012607E-3</v>
      </c>
      <c r="D1057" s="3">
        <f>D1056*(1-Info!D$25)*(1-Info!D$26)*(1-M$4) + (1-Info!D$25)*L$4*C1056</f>
        <v>6.6321337841518157E-3</v>
      </c>
      <c r="E1057" s="3">
        <f>Info!D$25*(B1056+C1056+D1056)+(1-Info!D$25)*Info!D$26*D1056</f>
        <v>1.1088775707356937E-4</v>
      </c>
      <c r="F1057" s="3">
        <f>(1-Info!D$25)*(1-Info!D$26)*M$4*D1056</f>
        <v>8.359502562955592E-5</v>
      </c>
      <c r="G1057" s="3"/>
      <c r="H1057" s="3">
        <f t="shared" si="32"/>
        <v>0.99991640497439105</v>
      </c>
    </row>
    <row r="1058" spans="1:8" x14ac:dyDescent="0.45">
      <c r="A1058">
        <f t="shared" si="33"/>
        <v>1057</v>
      </c>
      <c r="B1058" s="3">
        <f>B1057*(1-K$4)*(1-Info!D$25)+E1057+F1057</f>
        <v>0.99060356823223583</v>
      </c>
      <c r="C1058" s="3">
        <f>C1057*(1-Info!D$25)*(1-L$4)+(1-Info!D$25)*K$4*B1057</f>
        <v>2.569815198390489E-3</v>
      </c>
      <c r="D1058" s="3">
        <f>D1057*(1-Info!D$25)*(1-Info!D$26)*(1-M$4) + (1-Info!D$25)*L$4*C1057</f>
        <v>6.6321337866485771E-3</v>
      </c>
      <c r="E1058" s="3">
        <f>Info!D$25*(B1057+C1057+D1057)+(1-Info!D$25)*Info!D$26*D1057</f>
        <v>1.1088775708412632E-4</v>
      </c>
      <c r="F1058" s="3">
        <f>(1-Info!D$25)*(1-Info!D$26)*M$4*D1057</f>
        <v>8.3595025661571814E-5</v>
      </c>
      <c r="G1058" s="3"/>
      <c r="H1058" s="3">
        <f t="shared" si="32"/>
        <v>0.99991640497435907</v>
      </c>
    </row>
    <row r="1059" spans="1:8" x14ac:dyDescent="0.45">
      <c r="A1059">
        <f t="shared" si="33"/>
        <v>1058</v>
      </c>
      <c r="B1059" s="3">
        <f>B1058*(1-K$4)*(1-Info!D$25)+E1058+F1058</f>
        <v>0.99060356822975038</v>
      </c>
      <c r="C1059" s="3">
        <f>C1058*(1-Info!D$25)*(1-L$4)+(1-Info!D$25)*K$4*B1058</f>
        <v>2.5698151983799006E-3</v>
      </c>
      <c r="D1059" s="3">
        <f>D1058*(1-Info!D$25)*(1-Info!D$26)*(1-M$4) + (1-Info!D$25)*L$4*C1058</f>
        <v>6.6321337891028119E-3</v>
      </c>
      <c r="E1059" s="3">
        <f>Info!D$25*(B1058+C1058+D1058)+(1-Info!D$25)*Info!D$26*D1058</f>
        <v>1.1088775709450343E-4</v>
      </c>
      <c r="F1059" s="3">
        <f>(1-Info!D$25)*(1-Info!D$26)*M$4*D1058</f>
        <v>8.3595025693042354E-5</v>
      </c>
      <c r="G1059" s="3"/>
      <c r="H1059" s="3">
        <f t="shared" si="32"/>
        <v>0.99991640497432765</v>
      </c>
    </row>
    <row r="1060" spans="1:8" x14ac:dyDescent="0.45">
      <c r="A1060">
        <f t="shared" si="33"/>
        <v>1059</v>
      </c>
      <c r="B1060" s="3">
        <f>B1059*(1-K$4)*(1-Info!D$25)+E1059+F1059</f>
        <v>0.99060356822730722</v>
      </c>
      <c r="C1060" s="3">
        <f>C1059*(1-Info!D$25)*(1-L$4)+(1-Info!D$25)*K$4*B1059</f>
        <v>2.5698151983694927E-3</v>
      </c>
      <c r="D1060" s="3">
        <f>D1059*(1-Info!D$25)*(1-Info!D$26)*(1-M$4) + (1-Info!D$25)*L$4*C1059</f>
        <v>6.6321337915152432E-3</v>
      </c>
      <c r="E1060" s="3">
        <f>Info!D$25*(B1059+C1059+D1059)+(1-Info!D$25)*Info!D$26*D1059</f>
        <v>1.108877571047038E-4</v>
      </c>
      <c r="F1060" s="3">
        <f>(1-Info!D$25)*(1-Info!D$26)*M$4*D1059</f>
        <v>8.3595025723976865E-5</v>
      </c>
      <c r="G1060" s="3"/>
      <c r="H1060" s="3">
        <f t="shared" si="32"/>
        <v>0.99991640497429668</v>
      </c>
    </row>
    <row r="1061" spans="1:8" x14ac:dyDescent="0.45">
      <c r="A1061">
        <f t="shared" si="33"/>
        <v>1060</v>
      </c>
      <c r="B1061" s="3">
        <f>B1060*(1-K$4)*(1-Info!D$25)+E1060+F1060</f>
        <v>0.9906035682249057</v>
      </c>
      <c r="C1061" s="3">
        <f>C1060*(1-Info!D$25)*(1-L$4)+(1-Info!D$25)*K$4*B1060</f>
        <v>2.5698151983592622E-3</v>
      </c>
      <c r="D1061" s="3">
        <f>D1060*(1-Info!D$25)*(1-Info!D$26)*(1-M$4) + (1-Info!D$25)*L$4*C1060</f>
        <v>6.6321337938865833E-3</v>
      </c>
      <c r="E1061" s="3">
        <f>Info!D$25*(B1060+C1060+D1060)+(1-Info!D$25)*Info!D$26*D1060</f>
        <v>1.1088775711473042E-4</v>
      </c>
      <c r="F1061" s="3">
        <f>(1-Info!D$25)*(1-Info!D$26)*M$4*D1060</f>
        <v>8.3595025754384467E-5</v>
      </c>
      <c r="G1061" s="3"/>
      <c r="H1061" s="3">
        <f t="shared" si="32"/>
        <v>0.99991640497426637</v>
      </c>
    </row>
    <row r="1062" spans="1:8" x14ac:dyDescent="0.45">
      <c r="A1062">
        <f t="shared" si="33"/>
        <v>1061</v>
      </c>
      <c r="B1062" s="3">
        <f>B1061*(1-K$4)*(1-Info!D$25)+E1061+F1061</f>
        <v>0.99060356822254514</v>
      </c>
      <c r="C1062" s="3">
        <f>C1061*(1-Info!D$25)*(1-L$4)+(1-Info!D$25)*K$4*B1061</f>
        <v>2.5698151983492056E-3</v>
      </c>
      <c r="D1062" s="3">
        <f>D1061*(1-Info!D$25)*(1-Info!D$26)*(1-M$4) + (1-Info!D$25)*L$4*C1061</f>
        <v>6.6321337962175321E-3</v>
      </c>
      <c r="E1062" s="3">
        <f>Info!D$25*(B1061+C1061+D1061)+(1-Info!D$25)*Info!D$26*D1061</f>
        <v>1.1088775712458626E-4</v>
      </c>
      <c r="F1062" s="3">
        <f>(1-Info!D$25)*(1-Info!D$26)*M$4*D1061</f>
        <v>8.3595025784274118E-5</v>
      </c>
      <c r="G1062" s="3"/>
      <c r="H1062" s="3">
        <f t="shared" si="32"/>
        <v>0.99991640497423639</v>
      </c>
    </row>
    <row r="1063" spans="1:8" x14ac:dyDescent="0.45">
      <c r="A1063">
        <f t="shared" si="33"/>
        <v>1062</v>
      </c>
      <c r="B1063" s="3">
        <f>B1062*(1-K$4)*(1-Info!D$25)+E1062+F1062</f>
        <v>0.99060356822022466</v>
      </c>
      <c r="C1063" s="3">
        <f>C1062*(1-Info!D$25)*(1-L$4)+(1-Info!D$25)*K$4*B1062</f>
        <v>2.5698151983393207E-3</v>
      </c>
      <c r="D1063" s="3">
        <f>D1062*(1-Info!D$25)*(1-Info!D$26)*(1-M$4) + (1-Info!D$25)*L$4*C1062</f>
        <v>6.6321337985087775E-3</v>
      </c>
      <c r="E1063" s="3">
        <f>Info!D$25*(B1062+C1062+D1062)+(1-Info!D$25)*Info!D$26*D1062</f>
        <v>1.1088775713427423E-4</v>
      </c>
      <c r="F1063" s="3">
        <f>(1-Info!D$25)*(1-Info!D$26)*M$4*D1062</f>
        <v>8.3595025813654669E-5</v>
      </c>
      <c r="G1063" s="3"/>
      <c r="H1063" s="3">
        <f t="shared" si="32"/>
        <v>0.99991640497420708</v>
      </c>
    </row>
    <row r="1064" spans="1:8" x14ac:dyDescent="0.45">
      <c r="A1064">
        <f t="shared" si="33"/>
        <v>1063</v>
      </c>
      <c r="B1064" s="3">
        <f>B1063*(1-K$4)*(1-Info!D$25)+E1063+F1063</f>
        <v>0.99060356821794382</v>
      </c>
      <c r="C1064" s="3">
        <f>C1063*(1-Info!D$25)*(1-L$4)+(1-Info!D$25)*K$4*B1063</f>
        <v>2.5698151983296041E-3</v>
      </c>
      <c r="D1064" s="3">
        <f>D1063*(1-Info!D$25)*(1-Info!D$26)*(1-M$4) + (1-Info!D$25)*L$4*C1063</f>
        <v>6.6321338007609967E-3</v>
      </c>
      <c r="E1064" s="3">
        <f>Info!D$25*(B1063+C1063+D1063)+(1-Info!D$25)*Info!D$26*D1063</f>
        <v>1.1088775714379717E-4</v>
      </c>
      <c r="F1064" s="3">
        <f>(1-Info!D$25)*(1-Info!D$26)*M$4*D1063</f>
        <v>8.3595025842534779E-5</v>
      </c>
      <c r="G1064" s="3"/>
      <c r="H1064" s="3">
        <f t="shared" si="32"/>
        <v>0.99991640497417822</v>
      </c>
    </row>
    <row r="1065" spans="1:8" x14ac:dyDescent="0.45">
      <c r="A1065">
        <f t="shared" si="33"/>
        <v>1064</v>
      </c>
      <c r="B1065" s="3">
        <f>B1064*(1-K$4)*(1-Info!D$25)+E1064+F1064</f>
        <v>0.99060356821570184</v>
      </c>
      <c r="C1065" s="3">
        <f>C1064*(1-Info!D$25)*(1-L$4)+(1-Info!D$25)*K$4*B1064</f>
        <v>2.5698151983200531E-3</v>
      </c>
      <c r="D1065" s="3">
        <f>D1064*(1-Info!D$25)*(1-Info!D$26)*(1-M$4) + (1-Info!D$25)*L$4*C1064</f>
        <v>6.6321338029748534E-3</v>
      </c>
      <c r="E1065" s="3">
        <f>Info!D$25*(B1064+C1064+D1064)+(1-Info!D$25)*Info!D$26*D1064</f>
        <v>1.108877571531579E-4</v>
      </c>
      <c r="F1065" s="3">
        <f>(1-Info!D$25)*(1-Info!D$26)*M$4*D1064</f>
        <v>8.3595025870922973E-5</v>
      </c>
      <c r="G1065" s="3"/>
      <c r="H1065" s="3">
        <f t="shared" si="32"/>
        <v>0.99991640497414991</v>
      </c>
    </row>
    <row r="1066" spans="1:8" x14ac:dyDescent="0.45">
      <c r="A1066">
        <f t="shared" si="33"/>
        <v>1065</v>
      </c>
      <c r="B1066" s="3">
        <f>B1065*(1-K$4)*(1-Info!D$25)+E1065+F1065</f>
        <v>0.99060356821349815</v>
      </c>
      <c r="C1066" s="3">
        <f>C1065*(1-Info!D$25)*(1-L$4)+(1-Info!D$25)*K$4*B1065</f>
        <v>2.5698151983106648E-3</v>
      </c>
      <c r="D1066" s="3">
        <f>D1065*(1-Info!D$25)*(1-Info!D$26)*(1-M$4) + (1-Info!D$25)*L$4*C1065</f>
        <v>6.6321338051510016E-3</v>
      </c>
      <c r="E1066" s="3">
        <f>Info!D$25*(B1065+C1065+D1065)+(1-Info!D$25)*Info!D$26*D1065</f>
        <v>1.1088775716235923E-4</v>
      </c>
      <c r="F1066" s="3">
        <f>(1-Info!D$25)*(1-Info!D$26)*M$4*D1065</f>
        <v>8.3595025898827626E-5</v>
      </c>
      <c r="G1066" s="3"/>
      <c r="H1066" s="3">
        <f t="shared" si="32"/>
        <v>0.99991640497412226</v>
      </c>
    </row>
    <row r="1067" spans="1:8" x14ac:dyDescent="0.45">
      <c r="A1067">
        <f t="shared" si="33"/>
        <v>1066</v>
      </c>
      <c r="B1067" s="3">
        <f>B1066*(1-K$4)*(1-Info!D$25)+E1066+F1066</f>
        <v>0.99060356821133189</v>
      </c>
      <c r="C1067" s="3">
        <f>C1066*(1-Info!D$25)*(1-L$4)+(1-Info!D$25)*K$4*B1066</f>
        <v>2.5698151983014361E-3</v>
      </c>
      <c r="D1067" s="3">
        <f>D1066*(1-Info!D$25)*(1-Info!D$26)*(1-M$4) + (1-Info!D$25)*L$4*C1066</f>
        <v>6.6321338072900839E-3</v>
      </c>
      <c r="E1067" s="3">
        <f>Info!D$25*(B1066+C1066+D1066)+(1-Info!D$25)*Info!D$26*D1066</f>
        <v>1.1088775717140381E-4</v>
      </c>
      <c r="F1067" s="3">
        <f>(1-Info!D$25)*(1-Info!D$26)*M$4*D1066</f>
        <v>8.3595025926256979E-5</v>
      </c>
      <c r="G1067" s="3"/>
      <c r="H1067" s="3">
        <f t="shared" si="32"/>
        <v>0.99991640497409484</v>
      </c>
    </row>
    <row r="1068" spans="1:8" x14ac:dyDescent="0.45">
      <c r="A1068">
        <f t="shared" si="33"/>
        <v>1067</v>
      </c>
      <c r="B1068" s="3">
        <f>B1067*(1-K$4)*(1-Info!D$25)+E1067+F1067</f>
        <v>0.99060356820920248</v>
      </c>
      <c r="C1068" s="3">
        <f>C1067*(1-Info!D$25)*(1-L$4)+(1-Info!D$25)*K$4*B1067</f>
        <v>2.5698151982923643E-3</v>
      </c>
      <c r="D1068" s="3">
        <f>D1067*(1-Info!D$25)*(1-Info!D$26)*(1-M$4) + (1-Info!D$25)*L$4*C1067</f>
        <v>6.6321338093927292E-3</v>
      </c>
      <c r="E1068" s="3">
        <f>Info!D$25*(B1067+C1067+D1067)+(1-Info!D$25)*Info!D$26*D1067</f>
        <v>1.1088775718029433E-4</v>
      </c>
      <c r="F1068" s="3">
        <f>(1-Info!D$25)*(1-Info!D$26)*M$4*D1067</f>
        <v>8.3595025953219149E-5</v>
      </c>
      <c r="G1068" s="3"/>
      <c r="H1068" s="3">
        <f t="shared" si="32"/>
        <v>0.99991640497406786</v>
      </c>
    </row>
    <row r="1069" spans="1:8" x14ac:dyDescent="0.45">
      <c r="A1069">
        <f t="shared" si="33"/>
        <v>1068</v>
      </c>
      <c r="B1069" s="3">
        <f>B1068*(1-K$4)*(1-Info!D$25)+E1068+F1068</f>
        <v>0.99060356820710926</v>
      </c>
      <c r="C1069" s="3">
        <f>C1068*(1-Info!D$25)*(1-L$4)+(1-Info!D$25)*K$4*B1068</f>
        <v>2.5698151982834474E-3</v>
      </c>
      <c r="D1069" s="3">
        <f>D1068*(1-Info!D$25)*(1-Info!D$26)*(1-M$4) + (1-Info!D$25)*L$4*C1068</f>
        <v>6.6321338114595603E-3</v>
      </c>
      <c r="E1069" s="3">
        <f>Info!D$25*(B1068+C1068+D1068)+(1-Info!D$25)*Info!D$26*D1068</f>
        <v>1.1088775718903342E-4</v>
      </c>
      <c r="F1069" s="3">
        <f>(1-Info!D$25)*(1-Info!D$26)*M$4*D1068</f>
        <v>8.3595025979722024E-5</v>
      </c>
      <c r="G1069" s="3"/>
      <c r="H1069" s="3">
        <f t="shared" si="32"/>
        <v>0.99991640497404133</v>
      </c>
    </row>
    <row r="1070" spans="1:8" x14ac:dyDescent="0.45">
      <c r="A1070">
        <f t="shared" si="33"/>
        <v>1069</v>
      </c>
      <c r="B1070" s="3">
        <f>B1069*(1-K$4)*(1-Info!D$25)+E1069+F1069</f>
        <v>0.9906035682050518</v>
      </c>
      <c r="C1070" s="3">
        <f>C1069*(1-Info!D$25)*(1-L$4)+(1-Info!D$25)*K$4*B1069</f>
        <v>2.5698151982746827E-3</v>
      </c>
      <c r="D1070" s="3">
        <f>D1069*(1-Info!D$25)*(1-Info!D$26)*(1-M$4) + (1-Info!D$25)*L$4*C1069</f>
        <v>6.6321338134911869E-3</v>
      </c>
      <c r="E1070" s="3">
        <f>Info!D$25*(B1069+C1069+D1069)+(1-Info!D$25)*Info!D$26*D1069</f>
        <v>1.1088775719762364E-4</v>
      </c>
      <c r="F1070" s="3">
        <f>(1-Info!D$25)*(1-Info!D$26)*M$4*D1069</f>
        <v>8.3595026005773491E-5</v>
      </c>
      <c r="G1070" s="3"/>
      <c r="H1070" s="3">
        <f t="shared" si="32"/>
        <v>0.99991640497401524</v>
      </c>
    </row>
    <row r="1071" spans="1:8" x14ac:dyDescent="0.45">
      <c r="A1071">
        <f t="shared" si="33"/>
        <v>1070</v>
      </c>
      <c r="B1071" s="3">
        <f>B1070*(1-K$4)*(1-Info!D$25)+E1070+F1070</f>
        <v>0.99060356820302931</v>
      </c>
      <c r="C1071" s="3">
        <f>C1070*(1-Info!D$25)*(1-L$4)+(1-Info!D$25)*K$4*B1070</f>
        <v>2.5698151982660668E-3</v>
      </c>
      <c r="D1071" s="3">
        <f>D1070*(1-Info!D$25)*(1-Info!D$26)*(1-M$4) + (1-Info!D$25)*L$4*C1070</f>
        <v>6.6321338154882083E-3</v>
      </c>
      <c r="E1071" s="3">
        <f>Info!D$25*(B1070+C1070+D1070)+(1-Info!D$25)*Info!D$26*D1070</f>
        <v>1.1088775720606755E-4</v>
      </c>
      <c r="F1071" s="3">
        <f>(1-Info!D$25)*(1-Info!D$26)*M$4*D1070</f>
        <v>8.3595026031381222E-5</v>
      </c>
      <c r="G1071" s="3"/>
      <c r="H1071" s="3">
        <f t="shared" si="32"/>
        <v>0.99991640497398959</v>
      </c>
    </row>
    <row r="1072" spans="1:8" x14ac:dyDescent="0.45">
      <c r="A1072">
        <f t="shared" si="33"/>
        <v>1071</v>
      </c>
      <c r="B1072" s="3">
        <f>B1071*(1-K$4)*(1-Info!D$25)+E1071+F1071</f>
        <v>0.99060356820104123</v>
      </c>
      <c r="C1072" s="3">
        <f>C1071*(1-Info!D$25)*(1-L$4)+(1-Info!D$25)*K$4*B1071</f>
        <v>2.5698151982575979E-3</v>
      </c>
      <c r="D1072" s="3">
        <f>D1071*(1-Info!D$25)*(1-Info!D$26)*(1-M$4) + (1-Info!D$25)*L$4*C1071</f>
        <v>6.6321338174512154E-3</v>
      </c>
      <c r="E1072" s="3">
        <f>Info!D$25*(B1071+C1071+D1071)+(1-Info!D$25)*Info!D$26*D1071</f>
        <v>1.1088775721436762E-4</v>
      </c>
      <c r="F1072" s="3">
        <f>(1-Info!D$25)*(1-Info!D$26)*M$4*D1071</f>
        <v>8.3595026056552764E-5</v>
      </c>
      <c r="G1072" s="3"/>
      <c r="H1072" s="3">
        <f t="shared" si="32"/>
        <v>0.99991640497396439</v>
      </c>
    </row>
    <row r="1073" spans="1:8" x14ac:dyDescent="0.45">
      <c r="A1073">
        <f t="shared" si="33"/>
        <v>1072</v>
      </c>
      <c r="B1073" s="3">
        <f>B1072*(1-K$4)*(1-Info!D$25)+E1072+F1072</f>
        <v>0.99060356819908713</v>
      </c>
      <c r="C1073" s="3">
        <f>C1072*(1-Info!D$25)*(1-L$4)+(1-Info!D$25)*K$4*B1072</f>
        <v>2.5698151982492734E-3</v>
      </c>
      <c r="D1073" s="3">
        <f>D1072*(1-Info!D$25)*(1-Info!D$26)*(1-M$4) + (1-Info!D$25)*L$4*C1072</f>
        <v>6.6321338193807856E-3</v>
      </c>
      <c r="E1073" s="3">
        <f>Info!D$25*(B1072+C1072+D1072)+(1-Info!D$25)*Info!D$26*D1072</f>
        <v>1.1088775722252634E-4</v>
      </c>
      <c r="F1073" s="3">
        <f>(1-Info!D$25)*(1-Info!D$26)*M$4*D1072</f>
        <v>8.3595026081295572E-5</v>
      </c>
      <c r="G1073" s="3"/>
      <c r="H1073" s="3">
        <f t="shared" si="32"/>
        <v>0.99991640497393974</v>
      </c>
    </row>
    <row r="1074" spans="1:8" x14ac:dyDescent="0.45">
      <c r="A1074">
        <f t="shared" si="33"/>
        <v>1073</v>
      </c>
      <c r="B1074" s="3">
        <f>B1073*(1-K$4)*(1-Info!D$25)+E1073+F1073</f>
        <v>0.99060356819716622</v>
      </c>
      <c r="C1074" s="3">
        <f>C1073*(1-Info!D$25)*(1-L$4)+(1-Info!D$25)*K$4*B1073</f>
        <v>2.5698151982410902E-3</v>
      </c>
      <c r="D1074" s="3">
        <f>D1073*(1-Info!D$25)*(1-Info!D$26)*(1-M$4) + (1-Info!D$25)*L$4*C1073</f>
        <v>6.6321338212774897E-3</v>
      </c>
      <c r="E1074" s="3">
        <f>Info!D$25*(B1073+C1073+D1073)+(1-Info!D$25)*Info!D$26*D1073</f>
        <v>1.1088775723054609E-4</v>
      </c>
      <c r="F1074" s="3">
        <f>(1-Info!D$25)*(1-Info!D$26)*M$4*D1073</f>
        <v>8.3595026105616938E-5</v>
      </c>
      <c r="G1074" s="3"/>
      <c r="H1074" s="3">
        <f t="shared" si="32"/>
        <v>0.99991640497391532</v>
      </c>
    </row>
    <row r="1075" spans="1:8" x14ac:dyDescent="0.45">
      <c r="A1075">
        <f t="shared" si="33"/>
        <v>1074</v>
      </c>
      <c r="B1075" s="3">
        <f>B1074*(1-K$4)*(1-Info!D$25)+E1074+F1074</f>
        <v>0.99060356819527806</v>
      </c>
      <c r="C1075" s="3">
        <f>C1074*(1-Info!D$25)*(1-L$4)+(1-Info!D$25)*K$4*B1074</f>
        <v>2.5698151982330468E-3</v>
      </c>
      <c r="D1075" s="3">
        <f>D1074*(1-Info!D$25)*(1-Info!D$26)*(1-M$4) + (1-Info!D$25)*L$4*C1074</f>
        <v>6.6321338231418864E-3</v>
      </c>
      <c r="E1075" s="3">
        <f>Info!D$25*(B1074+C1074+D1074)+(1-Info!D$25)*Info!D$26*D1074</f>
        <v>1.108877572384292E-4</v>
      </c>
      <c r="F1075" s="3">
        <f>(1-Info!D$25)*(1-Info!D$26)*M$4*D1074</f>
        <v>8.3595026129524029E-5</v>
      </c>
      <c r="G1075" s="3"/>
      <c r="H1075" s="3">
        <f t="shared" si="32"/>
        <v>0.99991640497389145</v>
      </c>
    </row>
    <row r="1076" spans="1:8" x14ac:dyDescent="0.45">
      <c r="A1076">
        <f t="shared" si="33"/>
        <v>1075</v>
      </c>
      <c r="B1076" s="3">
        <f>B1075*(1-K$4)*(1-Info!D$25)+E1075+F1075</f>
        <v>0.9906035681934221</v>
      </c>
      <c r="C1076" s="3">
        <f>C1075*(1-Info!D$25)*(1-L$4)+(1-Info!D$25)*K$4*B1075</f>
        <v>2.5698151982251399E-3</v>
      </c>
      <c r="D1076" s="3">
        <f>D1075*(1-Info!D$25)*(1-Info!D$26)*(1-M$4) + (1-Info!D$25)*L$4*C1075</f>
        <v>6.6321338249745263E-3</v>
      </c>
      <c r="E1076" s="3">
        <f>Info!D$25*(B1075+C1075+D1075)+(1-Info!D$25)*Info!D$26*D1075</f>
        <v>1.1088775724617807E-4</v>
      </c>
      <c r="F1076" s="3">
        <f>(1-Info!D$25)*(1-Info!D$26)*M$4*D1075</f>
        <v>8.3595026153023894E-5</v>
      </c>
      <c r="G1076" s="3"/>
      <c r="H1076" s="3">
        <f t="shared" si="32"/>
        <v>0.99991640497386802</v>
      </c>
    </row>
    <row r="1077" spans="1:8" x14ac:dyDescent="0.45">
      <c r="A1077">
        <f t="shared" si="33"/>
        <v>1076</v>
      </c>
      <c r="B1077" s="3">
        <f>B1076*(1-K$4)*(1-Info!D$25)+E1076+F1076</f>
        <v>0.99060356819159778</v>
      </c>
      <c r="C1077" s="3">
        <f>C1076*(1-Info!D$25)*(1-L$4)+(1-Info!D$25)*K$4*B1076</f>
        <v>2.5698151982173683E-3</v>
      </c>
      <c r="D1077" s="3">
        <f>D1076*(1-Info!D$25)*(1-Info!D$26)*(1-M$4) + (1-Info!D$25)*L$4*C1076</f>
        <v>6.6321338267759516E-3</v>
      </c>
      <c r="E1077" s="3">
        <f>Info!D$25*(B1076+C1076+D1076)+(1-Info!D$25)*Info!D$26*D1076</f>
        <v>1.1088775725379495E-4</v>
      </c>
      <c r="F1077" s="3">
        <f>(1-Info!D$25)*(1-Info!D$26)*M$4*D1076</f>
        <v>8.3595026176123486E-5</v>
      </c>
      <c r="G1077" s="3"/>
      <c r="H1077" s="3">
        <f t="shared" si="32"/>
        <v>0.99991640497384493</v>
      </c>
    </row>
    <row r="1078" spans="1:8" x14ac:dyDescent="0.45">
      <c r="A1078">
        <f t="shared" si="33"/>
        <v>1077</v>
      </c>
      <c r="B1078" s="3">
        <f>B1077*(1-K$4)*(1-Info!D$25)+E1077+F1077</f>
        <v>0.99060356818980455</v>
      </c>
      <c r="C1078" s="3">
        <f>C1077*(1-Info!D$25)*(1-L$4)+(1-Info!D$25)*K$4*B1077</f>
        <v>2.5698151982097286E-3</v>
      </c>
      <c r="D1078" s="3">
        <f>D1077*(1-Info!D$25)*(1-Info!D$26)*(1-M$4) + (1-Info!D$25)*L$4*C1077</f>
        <v>6.6321338285466932E-3</v>
      </c>
      <c r="E1078" s="3">
        <f>Info!D$25*(B1077+C1077+D1077)+(1-Info!D$25)*Info!D$26*D1077</f>
        <v>1.1088775726128211E-4</v>
      </c>
      <c r="F1078" s="3">
        <f>(1-Info!D$25)*(1-Info!D$26)*M$4*D1077</f>
        <v>8.3595026198829634E-5</v>
      </c>
      <c r="G1078" s="3"/>
      <c r="H1078" s="3">
        <f t="shared" si="32"/>
        <v>0.99991640497382228</v>
      </c>
    </row>
    <row r="1079" spans="1:8" x14ac:dyDescent="0.45">
      <c r="A1079">
        <f t="shared" si="33"/>
        <v>1078</v>
      </c>
      <c r="B1079" s="3">
        <f>B1078*(1-K$4)*(1-Info!D$25)+E1078+F1078</f>
        <v>0.99060356818804185</v>
      </c>
      <c r="C1079" s="3">
        <f>C1078*(1-Info!D$25)*(1-L$4)+(1-Info!D$25)*K$4*B1078</f>
        <v>2.5698151982022194E-3</v>
      </c>
      <c r="D1079" s="3">
        <f>D1078*(1-Info!D$25)*(1-Info!D$26)*(1-M$4) + (1-Info!D$25)*L$4*C1078</f>
        <v>6.6321338302872731E-3</v>
      </c>
      <c r="E1079" s="3">
        <f>Info!D$25*(B1078+C1078+D1078)+(1-Info!D$25)*Info!D$26*D1078</f>
        <v>1.108877572686417E-4</v>
      </c>
      <c r="F1079" s="3">
        <f>(1-Info!D$25)*(1-Info!D$26)*M$4*D1078</f>
        <v>8.359502622114902E-5</v>
      </c>
      <c r="G1079" s="3"/>
      <c r="H1079" s="3">
        <f t="shared" si="32"/>
        <v>0.99991640497379997</v>
      </c>
    </row>
    <row r="1080" spans="1:8" x14ac:dyDescent="0.45">
      <c r="A1080">
        <f t="shared" si="33"/>
        <v>1079</v>
      </c>
      <c r="B1080" s="3">
        <f>B1079*(1-K$4)*(1-Info!D$25)+E1079+F1079</f>
        <v>0.99060356818630912</v>
      </c>
      <c r="C1080" s="3">
        <f>C1079*(1-Info!D$25)*(1-L$4)+(1-Info!D$25)*K$4*B1079</f>
        <v>2.5698151981948377E-3</v>
      </c>
      <c r="D1080" s="3">
        <f>D1079*(1-Info!D$25)*(1-Info!D$26)*(1-M$4) + (1-Info!D$25)*L$4*C1079</f>
        <v>6.6321338319982057E-3</v>
      </c>
      <c r="E1080" s="3">
        <f>Info!D$25*(B1079+C1079+D1079)+(1-Info!D$25)*Info!D$26*D1079</f>
        <v>1.1088775727587596E-4</v>
      </c>
      <c r="F1080" s="3">
        <f>(1-Info!D$25)*(1-Info!D$26)*M$4*D1079</f>
        <v>8.3595026243088244E-5</v>
      </c>
      <c r="G1080" s="3"/>
      <c r="H1080" s="3">
        <f t="shared" si="32"/>
        <v>0.99991640497377809</v>
      </c>
    </row>
    <row r="1081" spans="1:8" x14ac:dyDescent="0.45">
      <c r="A1081">
        <f t="shared" si="33"/>
        <v>1080</v>
      </c>
      <c r="B1081" s="3">
        <f>B1080*(1-K$4)*(1-Info!D$25)+E1080+F1080</f>
        <v>0.99060356818460593</v>
      </c>
      <c r="C1081" s="3">
        <f>C1080*(1-Info!D$25)*(1-L$4)+(1-Info!D$25)*K$4*B1080</f>
        <v>2.5698151981875818E-3</v>
      </c>
      <c r="D1081" s="3">
        <f>D1080*(1-Info!D$25)*(1-Info!D$26)*(1-M$4) + (1-Info!D$25)*L$4*C1080</f>
        <v>6.6321338336799958E-3</v>
      </c>
      <c r="E1081" s="3">
        <f>Info!D$25*(B1080+C1080+D1080)+(1-Info!D$25)*Info!D$26*D1080</f>
        <v>1.1088775728298699E-4</v>
      </c>
      <c r="F1081" s="3">
        <f>(1-Info!D$25)*(1-Info!D$26)*M$4*D1080</f>
        <v>8.359502626465377E-5</v>
      </c>
      <c r="G1081" s="3"/>
      <c r="H1081" s="3">
        <f t="shared" si="32"/>
        <v>0.99991640497375645</v>
      </c>
    </row>
    <row r="1082" spans="1:8" x14ac:dyDescent="0.45">
      <c r="A1082">
        <f t="shared" si="33"/>
        <v>1081</v>
      </c>
      <c r="B1082" s="3">
        <f>B1081*(1-K$4)*(1-Info!D$25)+E1081+F1081</f>
        <v>0.99060356818293172</v>
      </c>
      <c r="C1082" s="3">
        <f>C1081*(1-Info!D$25)*(1-L$4)+(1-Info!D$25)*K$4*B1081</f>
        <v>2.5698151981804499E-3</v>
      </c>
      <c r="D1082" s="3">
        <f>D1081*(1-Info!D$25)*(1-Info!D$26)*(1-M$4) + (1-Info!D$25)*L$4*C1081</f>
        <v>6.6321338353331396E-3</v>
      </c>
      <c r="E1082" s="3">
        <f>Info!D$25*(B1081+C1081+D1081)+(1-Info!D$25)*Info!D$26*D1081</f>
        <v>1.108877572899769E-4</v>
      </c>
      <c r="F1082" s="3">
        <f>(1-Info!D$25)*(1-Info!D$26)*M$4*D1081</f>
        <v>8.3595026285851969E-5</v>
      </c>
      <c r="G1082" s="3"/>
      <c r="H1082" s="3">
        <f t="shared" si="32"/>
        <v>0.99991640497373524</v>
      </c>
    </row>
    <row r="1083" spans="1:8" x14ac:dyDescent="0.45">
      <c r="A1083">
        <f t="shared" si="33"/>
        <v>1082</v>
      </c>
      <c r="B1083" s="3">
        <f>B1082*(1-K$4)*(1-Info!D$25)+E1082+F1082</f>
        <v>0.99060356818128603</v>
      </c>
      <c r="C1083" s="3">
        <f>C1082*(1-Info!D$25)*(1-L$4)+(1-Info!D$25)*K$4*B1082</f>
        <v>2.5698151981734391E-3</v>
      </c>
      <c r="D1083" s="3">
        <f>D1082*(1-Info!D$25)*(1-Info!D$26)*(1-M$4) + (1-Info!D$25)*L$4*C1082</f>
        <v>6.6321338369581253E-3</v>
      </c>
      <c r="E1083" s="3">
        <f>Info!D$25*(B1082+C1082+D1082)+(1-Info!D$25)*Info!D$26*D1082</f>
        <v>1.1088775729684775E-4</v>
      </c>
      <c r="F1083" s="3">
        <f>(1-Info!D$25)*(1-Info!D$26)*M$4*D1082</f>
        <v>8.3595026306689088E-5</v>
      </c>
      <c r="G1083" s="3"/>
      <c r="H1083" s="3">
        <f t="shared" si="32"/>
        <v>0.99991640497371448</v>
      </c>
    </row>
    <row r="1084" spans="1:8" x14ac:dyDescent="0.45">
      <c r="A1084">
        <f t="shared" si="33"/>
        <v>1083</v>
      </c>
      <c r="B1084" s="3">
        <f>B1083*(1-K$4)*(1-Info!D$25)+E1083+F1083</f>
        <v>0.99060356817966844</v>
      </c>
      <c r="C1084" s="3">
        <f>C1083*(1-Info!D$25)*(1-L$4)+(1-Info!D$25)*K$4*B1083</f>
        <v>2.5698151981665479E-3</v>
      </c>
      <c r="D1084" s="3">
        <f>D1083*(1-Info!D$25)*(1-Info!D$26)*(1-M$4) + (1-Info!D$25)*L$4*C1083</f>
        <v>6.6321338385554327E-3</v>
      </c>
      <c r="E1084" s="3">
        <f>Info!D$25*(B1083+C1083+D1083)+(1-Info!D$25)*Info!D$26*D1083</f>
        <v>1.1088775730360157E-4</v>
      </c>
      <c r="F1084" s="3">
        <f>(1-Info!D$25)*(1-Info!D$26)*M$4*D1083</f>
        <v>8.3595026327171293E-5</v>
      </c>
      <c r="G1084" s="3"/>
      <c r="H1084" s="3">
        <f t="shared" si="32"/>
        <v>0.99991640497369405</v>
      </c>
    </row>
    <row r="1085" spans="1:8" x14ac:dyDescent="0.45">
      <c r="A1085">
        <f t="shared" si="33"/>
        <v>1084</v>
      </c>
      <c r="B1085" s="3">
        <f>B1084*(1-K$4)*(1-Info!D$25)+E1084+F1084</f>
        <v>0.99060356817807838</v>
      </c>
      <c r="C1085" s="3">
        <f>C1084*(1-Info!D$25)*(1-L$4)+(1-Info!D$25)*K$4*B1084</f>
        <v>2.5698151981597738E-3</v>
      </c>
      <c r="D1085" s="3">
        <f>D1084*(1-Info!D$25)*(1-Info!D$26)*(1-M$4) + (1-Info!D$25)*L$4*C1084</f>
        <v>6.6321338401255326E-3</v>
      </c>
      <c r="E1085" s="3">
        <f>Info!D$25*(B1084+C1084+D1084)+(1-Info!D$25)*Info!D$26*D1084</f>
        <v>1.1088775731024035E-4</v>
      </c>
      <c r="F1085" s="3">
        <f>(1-Info!D$25)*(1-Info!D$26)*M$4*D1084</f>
        <v>8.359502634730463E-5</v>
      </c>
      <c r="G1085" s="3"/>
      <c r="H1085" s="3">
        <f t="shared" si="32"/>
        <v>0.99991640497367396</v>
      </c>
    </row>
    <row r="1086" spans="1:8" x14ac:dyDescent="0.45">
      <c r="A1086">
        <f t="shared" si="33"/>
        <v>1085</v>
      </c>
      <c r="B1086" s="3">
        <f>B1085*(1-K$4)*(1-Info!D$25)+E1085+F1085</f>
        <v>0.9906035681765154</v>
      </c>
      <c r="C1086" s="3">
        <f>C1085*(1-Info!D$25)*(1-L$4)+(1-Info!D$25)*K$4*B1085</f>
        <v>2.569815198153115E-3</v>
      </c>
      <c r="D1086" s="3">
        <f>D1085*(1-Info!D$25)*(1-Info!D$26)*(1-M$4) + (1-Info!D$25)*L$4*C1085</f>
        <v>6.6321338416688892E-3</v>
      </c>
      <c r="E1086" s="3">
        <f>Info!D$25*(B1085+C1085+D1085)+(1-Info!D$25)*Info!D$26*D1085</f>
        <v>1.1088775731676604E-4</v>
      </c>
      <c r="F1086" s="3">
        <f>(1-Info!D$25)*(1-Info!D$26)*M$4*D1085</f>
        <v>8.3595026367095019E-5</v>
      </c>
      <c r="G1086" s="3"/>
      <c r="H1086" s="3">
        <f t="shared" si="32"/>
        <v>0.99991640497365419</v>
      </c>
    </row>
    <row r="1087" spans="1:8" x14ac:dyDescent="0.45">
      <c r="A1087">
        <f t="shared" si="33"/>
        <v>1086</v>
      </c>
      <c r="B1087" s="3">
        <f>B1086*(1-K$4)*(1-Info!D$25)+E1086+F1086</f>
        <v>0.99060356817497897</v>
      </c>
      <c r="C1087" s="3">
        <f>C1086*(1-Info!D$25)*(1-L$4)+(1-Info!D$25)*K$4*B1086</f>
        <v>2.5698151981465699E-3</v>
      </c>
      <c r="D1087" s="3">
        <f>D1086*(1-Info!D$25)*(1-Info!D$26)*(1-M$4) + (1-Info!D$25)*L$4*C1086</f>
        <v>6.6321338431859578E-3</v>
      </c>
      <c r="E1087" s="3">
        <f>Info!D$25*(B1086+C1086+D1086)+(1-Info!D$25)*Info!D$26*D1086</f>
        <v>1.108877573231806E-4</v>
      </c>
      <c r="F1087" s="3">
        <f>(1-Info!D$25)*(1-Info!D$26)*M$4*D1086</f>
        <v>8.359502638654833E-5</v>
      </c>
      <c r="G1087" s="3"/>
      <c r="H1087" s="3">
        <f t="shared" si="32"/>
        <v>0.99991640497363465</v>
      </c>
    </row>
    <row r="1088" spans="1:8" x14ac:dyDescent="0.45">
      <c r="A1088">
        <f t="shared" si="33"/>
        <v>1087</v>
      </c>
      <c r="B1088" s="3">
        <f>B1087*(1-K$4)*(1-Info!D$25)+E1087+F1087</f>
        <v>0.99060356817346873</v>
      </c>
      <c r="C1088" s="3">
        <f>C1087*(1-Info!D$25)*(1-L$4)+(1-Info!D$25)*K$4*B1087</f>
        <v>2.5698151981401363E-3</v>
      </c>
      <c r="D1088" s="3">
        <f>D1087*(1-Info!D$25)*(1-Info!D$26)*(1-M$4) + (1-Info!D$25)*L$4*C1087</f>
        <v>6.6321338446771868E-3</v>
      </c>
      <c r="E1088" s="3">
        <f>Info!D$25*(B1087+C1087+D1087)+(1-Info!D$25)*Info!D$26*D1087</f>
        <v>1.1088775732948588E-4</v>
      </c>
      <c r="F1088" s="3">
        <f>(1-Info!D$25)*(1-Info!D$26)*M$4*D1087</f>
        <v>8.3595026405670282E-5</v>
      </c>
      <c r="G1088" s="3"/>
      <c r="H1088" s="3">
        <f t="shared" si="32"/>
        <v>0.99991640497361556</v>
      </c>
    </row>
    <row r="1089" spans="1:8" x14ac:dyDescent="0.45">
      <c r="A1089">
        <f t="shared" si="33"/>
        <v>1088</v>
      </c>
      <c r="B1089" s="3">
        <f>B1088*(1-K$4)*(1-Info!D$25)+E1088+F1088</f>
        <v>0.99060356817198425</v>
      </c>
      <c r="C1089" s="3">
        <f>C1088*(1-Info!D$25)*(1-L$4)+(1-Info!D$25)*K$4*B1088</f>
        <v>2.5698151981338123E-3</v>
      </c>
      <c r="D1089" s="3">
        <f>D1088*(1-Info!D$25)*(1-Info!D$26)*(1-M$4) + (1-Info!D$25)*L$4*C1088</f>
        <v>6.6321338461430143E-3</v>
      </c>
      <c r="E1089" s="3">
        <f>Info!D$25*(B1088+C1088+D1088)+(1-Info!D$25)*Info!D$26*D1088</f>
        <v>1.1088775733568377E-4</v>
      </c>
      <c r="F1089" s="3">
        <f>(1-Info!D$25)*(1-Info!D$26)*M$4*D1088</f>
        <v>8.3595026424466553E-5</v>
      </c>
      <c r="G1089" s="3"/>
      <c r="H1089" s="3">
        <f t="shared" si="32"/>
        <v>0.9999164049735968</v>
      </c>
    </row>
    <row r="1090" spans="1:8" x14ac:dyDescent="0.45">
      <c r="A1090">
        <f t="shared" si="33"/>
        <v>1089</v>
      </c>
      <c r="B1090" s="3">
        <f>B1089*(1-K$4)*(1-Info!D$25)+E1089+F1089</f>
        <v>0.99060356817052508</v>
      </c>
      <c r="C1090" s="3">
        <f>C1089*(1-Info!D$25)*(1-L$4)+(1-Info!D$25)*K$4*B1089</f>
        <v>2.569815198127596E-3</v>
      </c>
      <c r="D1090" s="3">
        <f>D1089*(1-Info!D$25)*(1-Info!D$26)*(1-M$4) + (1-Info!D$25)*L$4*C1089</f>
        <v>6.6321338475838747E-3</v>
      </c>
      <c r="E1090" s="3">
        <f>Info!D$25*(B1089+C1089+D1089)+(1-Info!D$25)*Info!D$26*D1089</f>
        <v>1.1088775734177609E-4</v>
      </c>
      <c r="F1090" s="3">
        <f>(1-Info!D$25)*(1-Info!D$26)*M$4*D1089</f>
        <v>8.3595026442942632E-5</v>
      </c>
      <c r="G1090" s="3"/>
      <c r="H1090" s="3">
        <f t="shared" si="32"/>
        <v>0.99991640497357837</v>
      </c>
    </row>
    <row r="1091" spans="1:8" x14ac:dyDescent="0.45">
      <c r="A1091">
        <f t="shared" si="33"/>
        <v>1090</v>
      </c>
      <c r="B1091" s="3">
        <f>B1090*(1-K$4)*(1-Info!D$25)+E1090+F1090</f>
        <v>0.99060356816909079</v>
      </c>
      <c r="C1091" s="3">
        <f>C1090*(1-Info!D$25)*(1-L$4)+(1-Info!D$25)*K$4*B1090</f>
        <v>2.5698151981214858E-3</v>
      </c>
      <c r="D1091" s="3">
        <f>D1090*(1-Info!D$25)*(1-Info!D$26)*(1-M$4) + (1-Info!D$25)*L$4*C1090</f>
        <v>6.6321338490001932E-3</v>
      </c>
      <c r="E1091" s="3">
        <f>Info!D$25*(B1090+C1090+D1090)+(1-Info!D$25)*Info!D$26*D1090</f>
        <v>1.1088775734776466E-4</v>
      </c>
      <c r="F1091" s="3">
        <f>(1-Info!D$25)*(1-Info!D$26)*M$4*D1090</f>
        <v>8.3595026461104021E-5</v>
      </c>
      <c r="G1091" s="3"/>
      <c r="H1091" s="3">
        <f t="shared" ref="H1091:H1154" si="34">SUM(B1091:E1091)</f>
        <v>0.99991640497356027</v>
      </c>
    </row>
    <row r="1092" spans="1:8" x14ac:dyDescent="0.45">
      <c r="A1092">
        <f t="shared" ref="A1092:A1155" si="35">A1091+1</f>
        <v>1091</v>
      </c>
      <c r="B1092" s="3">
        <f>B1091*(1-K$4)*(1-Info!D$25)+E1091+F1091</f>
        <v>0.99060356816768103</v>
      </c>
      <c r="C1092" s="3">
        <f>C1091*(1-Info!D$25)*(1-L$4)+(1-Info!D$25)*K$4*B1091</f>
        <v>2.5698151981154798E-3</v>
      </c>
      <c r="D1092" s="3">
        <f>D1091*(1-Info!D$25)*(1-Info!D$26)*(1-M$4) + (1-Info!D$25)*L$4*C1091</f>
        <v>6.6321338503923868E-3</v>
      </c>
      <c r="E1092" s="3">
        <f>Info!D$25*(B1091+C1091+D1091)+(1-Info!D$25)*Info!D$26*D1091</f>
        <v>1.108877573536512E-4</v>
      </c>
      <c r="F1092" s="3">
        <f>(1-Info!D$25)*(1-Info!D$26)*M$4*D1091</f>
        <v>8.3595026478956074E-5</v>
      </c>
      <c r="G1092" s="3"/>
      <c r="H1092" s="3">
        <f t="shared" si="34"/>
        <v>0.99991640497354262</v>
      </c>
    </row>
    <row r="1093" spans="1:8" x14ac:dyDescent="0.45">
      <c r="A1093">
        <f t="shared" si="35"/>
        <v>1092</v>
      </c>
      <c r="B1093" s="3">
        <f>B1092*(1-K$4)*(1-Info!D$25)+E1092+F1092</f>
        <v>0.99060356816629513</v>
      </c>
      <c r="C1093" s="3">
        <f>C1092*(1-Info!D$25)*(1-L$4)+(1-Info!D$25)*K$4*B1092</f>
        <v>2.5698151981095761E-3</v>
      </c>
      <c r="D1093" s="3">
        <f>D1092*(1-Info!D$25)*(1-Info!D$26)*(1-M$4) + (1-Info!D$25)*L$4*C1092</f>
        <v>6.6321338517608677E-3</v>
      </c>
      <c r="E1093" s="3">
        <f>Info!D$25*(B1092+C1092+D1092)+(1-Info!D$25)*Info!D$26*D1092</f>
        <v>1.1088775735943749E-4</v>
      </c>
      <c r="F1093" s="3">
        <f>(1-Info!D$25)*(1-Info!D$26)*M$4*D1092</f>
        <v>8.3595026496504035E-5</v>
      </c>
      <c r="G1093" s="3"/>
      <c r="H1093" s="3">
        <f t="shared" si="34"/>
        <v>0.99991640497352507</v>
      </c>
    </row>
    <row r="1094" spans="1:8" x14ac:dyDescent="0.45">
      <c r="A1094">
        <f t="shared" si="35"/>
        <v>1093</v>
      </c>
      <c r="B1094" s="3">
        <f>B1093*(1-K$4)*(1-Info!D$25)+E1093+F1093</f>
        <v>0.99060356816493289</v>
      </c>
      <c r="C1094" s="3">
        <f>C1093*(1-Info!D$25)*(1-L$4)+(1-Info!D$25)*K$4*B1093</f>
        <v>2.5698151981037726E-3</v>
      </c>
      <c r="D1094" s="3">
        <f>D1093*(1-Info!D$25)*(1-Info!D$26)*(1-M$4) + (1-Info!D$25)*L$4*C1093</f>
        <v>6.6321338531060391E-3</v>
      </c>
      <c r="E1094" s="3">
        <f>Info!D$25*(B1093+C1093+D1093)+(1-Info!D$25)*Info!D$26*D1093</f>
        <v>1.1088775736512522E-4</v>
      </c>
      <c r="F1094" s="3">
        <f>(1-Info!D$25)*(1-Info!D$26)*M$4*D1093</f>
        <v>8.3595026513753122E-5</v>
      </c>
      <c r="G1094" s="3"/>
      <c r="H1094" s="3">
        <f t="shared" si="34"/>
        <v>0.99991640497350776</v>
      </c>
    </row>
    <row r="1095" spans="1:8" x14ac:dyDescent="0.45">
      <c r="A1095">
        <f t="shared" si="35"/>
        <v>1094</v>
      </c>
      <c r="B1095" s="3">
        <f>B1094*(1-K$4)*(1-Info!D$25)+E1094+F1094</f>
        <v>0.99060356816359385</v>
      </c>
      <c r="C1095" s="3">
        <f>C1094*(1-Info!D$25)*(1-L$4)+(1-Info!D$25)*K$4*B1094</f>
        <v>2.5698151980980679E-3</v>
      </c>
      <c r="D1095" s="3">
        <f>D1094*(1-Info!D$25)*(1-Info!D$26)*(1-M$4) + (1-Info!D$25)*L$4*C1094</f>
        <v>6.6321338544282973E-3</v>
      </c>
      <c r="E1095" s="3">
        <f>Info!D$25*(B1094+C1094+D1094)+(1-Info!D$25)*Info!D$26*D1094</f>
        <v>1.1088775737071605E-4</v>
      </c>
      <c r="F1095" s="3">
        <f>(1-Info!D$25)*(1-Info!D$26)*M$4*D1094</f>
        <v>8.3595026530708391E-5</v>
      </c>
      <c r="G1095" s="3"/>
      <c r="H1095" s="3">
        <f t="shared" si="34"/>
        <v>0.99991640497349088</v>
      </c>
    </row>
    <row r="1096" spans="1:8" x14ac:dyDescent="0.45">
      <c r="A1096">
        <f t="shared" si="35"/>
        <v>1095</v>
      </c>
      <c r="B1096" s="3">
        <f>B1095*(1-K$4)*(1-Info!D$25)+E1095+F1095</f>
        <v>0.99060356816227757</v>
      </c>
      <c r="C1096" s="3">
        <f>C1095*(1-Info!D$25)*(1-L$4)+(1-Info!D$25)*K$4*B1095</f>
        <v>2.5698151980924604E-3</v>
      </c>
      <c r="D1096" s="3">
        <f>D1095*(1-Info!D$25)*(1-Info!D$26)*(1-M$4) + (1-Info!D$25)*L$4*C1095</f>
        <v>6.6321338557280346E-3</v>
      </c>
      <c r="E1096" s="3">
        <f>Info!D$25*(B1095+C1095+D1095)+(1-Info!D$25)*Info!D$26*D1095</f>
        <v>1.1088775737621167E-4</v>
      </c>
      <c r="F1096" s="3">
        <f>(1-Info!D$25)*(1-Info!D$26)*M$4*D1095</f>
        <v>8.3595026547374855E-5</v>
      </c>
      <c r="G1096" s="3"/>
      <c r="H1096" s="3">
        <f t="shared" si="34"/>
        <v>0.99991640497347423</v>
      </c>
    </row>
    <row r="1097" spans="1:8" x14ac:dyDescent="0.45">
      <c r="A1097">
        <f t="shared" si="35"/>
        <v>1096</v>
      </c>
      <c r="B1097" s="3">
        <f>B1096*(1-K$4)*(1-Info!D$25)+E1096+F1096</f>
        <v>0.99060356816098383</v>
      </c>
      <c r="C1097" s="3">
        <f>C1096*(1-Info!D$25)*(1-L$4)+(1-Info!D$25)*K$4*B1096</f>
        <v>2.5698151980869484E-3</v>
      </c>
      <c r="D1097" s="3">
        <f>D1096*(1-Info!D$25)*(1-Info!D$26)*(1-M$4) + (1-Info!D$25)*L$4*C1096</f>
        <v>6.6321338570056324E-3</v>
      </c>
      <c r="E1097" s="3">
        <f>Info!D$25*(B1096+C1096+D1096)+(1-Info!D$25)*Info!D$26*D1096</f>
        <v>1.1088775738161368E-4</v>
      </c>
      <c r="F1097" s="3">
        <f>(1-Info!D$25)*(1-Info!D$26)*M$4*D1096</f>
        <v>8.3595026563757448E-5</v>
      </c>
      <c r="G1097" s="3"/>
      <c r="H1097" s="3">
        <f t="shared" si="34"/>
        <v>0.99991640497345813</v>
      </c>
    </row>
    <row r="1098" spans="1:8" x14ac:dyDescent="0.45">
      <c r="A1098">
        <f t="shared" si="35"/>
        <v>1097</v>
      </c>
      <c r="B1098" s="3">
        <f>B1097*(1-K$4)*(1-Info!D$25)+E1097+F1097</f>
        <v>0.99060356815971207</v>
      </c>
      <c r="C1098" s="3">
        <f>C1097*(1-Info!D$25)*(1-L$4)+(1-Info!D$25)*K$4*B1097</f>
        <v>2.5698151980815304E-3</v>
      </c>
      <c r="D1098" s="3">
        <f>D1097*(1-Info!D$25)*(1-Info!D$26)*(1-M$4) + (1-Info!D$25)*L$4*C1097</f>
        <v>6.632133858261469E-3</v>
      </c>
      <c r="E1098" s="3">
        <f>Info!D$25*(B1097+C1097+D1097)+(1-Info!D$25)*Info!D$26*D1097</f>
        <v>1.1088775738692368E-4</v>
      </c>
      <c r="F1098" s="3">
        <f>(1-Info!D$25)*(1-Info!D$26)*M$4*D1097</f>
        <v>8.3595026579860995E-5</v>
      </c>
      <c r="G1098" s="3"/>
      <c r="H1098" s="3">
        <f t="shared" si="34"/>
        <v>0.99991640497344192</v>
      </c>
    </row>
    <row r="1099" spans="1:8" x14ac:dyDescent="0.45">
      <c r="A1099">
        <f t="shared" si="35"/>
        <v>1098</v>
      </c>
      <c r="B1099" s="3">
        <f>B1098*(1-K$4)*(1-Info!D$25)+E1098+F1098</f>
        <v>0.99060356815846196</v>
      </c>
      <c r="C1099" s="3">
        <f>C1098*(1-Info!D$25)*(1-L$4)+(1-Info!D$25)*K$4*B1098</f>
        <v>2.5698151980762043E-3</v>
      </c>
      <c r="D1099" s="3">
        <f>D1098*(1-Info!D$25)*(1-Info!D$26)*(1-M$4) + (1-Info!D$25)*L$4*C1098</f>
        <v>6.6321338594959155E-3</v>
      </c>
      <c r="E1099" s="3">
        <f>Info!D$25*(B1098+C1098+D1098)+(1-Info!D$25)*Info!D$26*D1098</f>
        <v>1.1088775739214324E-4</v>
      </c>
      <c r="F1099" s="3">
        <f>(1-Info!D$25)*(1-Info!D$26)*M$4*D1098</f>
        <v>8.3595026595690238E-5</v>
      </c>
      <c r="G1099" s="3"/>
      <c r="H1099" s="3">
        <f t="shared" si="34"/>
        <v>0.99991640497342615</v>
      </c>
    </row>
    <row r="1100" spans="1:8" x14ac:dyDescent="0.45">
      <c r="A1100">
        <f t="shared" si="35"/>
        <v>1099</v>
      </c>
      <c r="B1100" s="3">
        <f>B1099*(1-K$4)*(1-Info!D$25)+E1099+F1099</f>
        <v>0.99060356815723305</v>
      </c>
      <c r="C1100" s="3">
        <f>C1099*(1-Info!D$25)*(1-L$4)+(1-Info!D$25)*K$4*B1099</f>
        <v>2.5698151980709698E-3</v>
      </c>
      <c r="D1100" s="3">
        <f>D1099*(1-Info!D$25)*(1-Info!D$26)*(1-M$4) + (1-Info!D$25)*L$4*C1099</f>
        <v>6.6321338607093355E-3</v>
      </c>
      <c r="E1100" s="3">
        <f>Info!D$25*(B1099+C1099+D1099)+(1-Info!D$25)*Info!D$26*D1099</f>
        <v>1.1088775739727388E-4</v>
      </c>
      <c r="F1100" s="3">
        <f>(1-Info!D$25)*(1-Info!D$26)*M$4*D1099</f>
        <v>8.3595026611249881E-5</v>
      </c>
      <c r="G1100" s="3"/>
      <c r="H1100" s="3">
        <f t="shared" si="34"/>
        <v>0.99991640497341072</v>
      </c>
    </row>
    <row r="1101" spans="1:8" x14ac:dyDescent="0.45">
      <c r="A1101">
        <f t="shared" si="35"/>
        <v>1100</v>
      </c>
      <c r="B1101" s="3">
        <f>B1100*(1-K$4)*(1-Info!D$25)+E1100+F1100</f>
        <v>0.99060356815602513</v>
      </c>
      <c r="C1101" s="3">
        <f>C1100*(1-Info!D$25)*(1-L$4)+(1-Info!D$25)*K$4*B1100</f>
        <v>2.5698151980658242E-3</v>
      </c>
      <c r="D1101" s="3">
        <f>D1100*(1-Info!D$25)*(1-Info!D$26)*(1-M$4) + (1-Info!D$25)*L$4*C1100</f>
        <v>6.6321338619020863E-3</v>
      </c>
      <c r="E1101" s="3">
        <f>Info!D$25*(B1100+C1100+D1100)+(1-Info!D$25)*Info!D$26*D1100</f>
        <v>1.1088775740231713E-4</v>
      </c>
      <c r="F1101" s="3">
        <f>(1-Info!D$25)*(1-Info!D$26)*M$4*D1100</f>
        <v>8.3595026626544477E-5</v>
      </c>
      <c r="G1101" s="3"/>
      <c r="H1101" s="3">
        <f t="shared" si="34"/>
        <v>0.9999164049733954</v>
      </c>
    </row>
    <row r="1102" spans="1:8" x14ac:dyDescent="0.45">
      <c r="A1102">
        <f t="shared" si="35"/>
        <v>1101</v>
      </c>
      <c r="B1102" s="3">
        <f>B1101*(1-K$4)*(1-Info!D$25)+E1101+F1101</f>
        <v>0.99060356815483774</v>
      </c>
      <c r="C1102" s="3">
        <f>C1101*(1-Info!D$25)*(1-L$4)+(1-Info!D$25)*K$4*B1101</f>
        <v>2.5698151980607662E-3</v>
      </c>
      <c r="D1102" s="3">
        <f>D1101*(1-Info!D$25)*(1-Info!D$26)*(1-M$4) + (1-Info!D$25)*L$4*C1101</f>
        <v>6.63213386307452E-3</v>
      </c>
      <c r="E1102" s="3">
        <f>Info!D$25*(B1101+C1101+D1101)+(1-Info!D$25)*Info!D$26*D1101</f>
        <v>1.108877574072745E-4</v>
      </c>
      <c r="F1102" s="3">
        <f>(1-Info!D$25)*(1-Info!D$26)*M$4*D1101</f>
        <v>8.3595026641578566E-5</v>
      </c>
      <c r="G1102" s="3"/>
      <c r="H1102" s="3">
        <f t="shared" si="34"/>
        <v>0.9999164049733803</v>
      </c>
    </row>
    <row r="1103" spans="1:8" x14ac:dyDescent="0.45">
      <c r="A1103">
        <f t="shared" si="35"/>
        <v>1102</v>
      </c>
      <c r="B1103" s="3">
        <f>B1102*(1-K$4)*(1-Info!D$25)+E1102+F1102</f>
        <v>0.99060356815367057</v>
      </c>
      <c r="C1103" s="3">
        <f>C1102*(1-Info!D$25)*(1-L$4)+(1-Info!D$25)*K$4*B1102</f>
        <v>2.5698151980557936E-3</v>
      </c>
      <c r="D1103" s="3">
        <f>D1102*(1-Info!D$25)*(1-Info!D$26)*(1-M$4) + (1-Info!D$25)*L$4*C1102</f>
        <v>6.6321338642269844E-3</v>
      </c>
      <c r="E1103" s="3">
        <f>Info!D$25*(B1102+C1102+D1102)+(1-Info!D$25)*Info!D$26*D1102</f>
        <v>1.1088775741214739E-4</v>
      </c>
      <c r="F1103" s="3">
        <f>(1-Info!D$25)*(1-Info!D$26)*M$4*D1102</f>
        <v>8.3595026656356554E-5</v>
      </c>
      <c r="G1103" s="3"/>
      <c r="H1103" s="3">
        <f t="shared" si="34"/>
        <v>0.99991640497336554</v>
      </c>
    </row>
    <row r="1104" spans="1:8" x14ac:dyDescent="0.45">
      <c r="A1104">
        <f t="shared" si="35"/>
        <v>1103</v>
      </c>
      <c r="B1104" s="3">
        <f>B1103*(1-K$4)*(1-Info!D$25)+E1103+F1103</f>
        <v>0.99060356815252337</v>
      </c>
      <c r="C1104" s="3">
        <f>C1103*(1-Info!D$25)*(1-L$4)+(1-Info!D$25)*K$4*B1103</f>
        <v>2.569815198050906E-3</v>
      </c>
      <c r="D1104" s="3">
        <f>D1103*(1-Info!D$25)*(1-Info!D$26)*(1-M$4) + (1-Info!D$25)*L$4*C1103</f>
        <v>6.6321338653598195E-3</v>
      </c>
      <c r="E1104" s="3">
        <f>Info!D$25*(B1103+C1103+D1103)+(1-Info!D$25)*Info!D$26*D1103</f>
        <v>1.108877574169373E-4</v>
      </c>
      <c r="F1104" s="3">
        <f>(1-Info!D$25)*(1-Info!D$26)*M$4*D1103</f>
        <v>8.3595026670882843E-5</v>
      </c>
      <c r="G1104" s="3"/>
      <c r="H1104" s="3">
        <f t="shared" si="34"/>
        <v>0.99991640497335099</v>
      </c>
    </row>
    <row r="1105" spans="1:8" x14ac:dyDescent="0.45">
      <c r="A1105">
        <f t="shared" si="35"/>
        <v>1104</v>
      </c>
      <c r="B1105" s="3">
        <f>B1104*(1-K$4)*(1-Info!D$25)+E1104+F1104</f>
        <v>0.99060356815139572</v>
      </c>
      <c r="C1105" s="3">
        <f>C1104*(1-Info!D$25)*(1-L$4)+(1-Info!D$25)*K$4*B1104</f>
        <v>2.5698151980461017E-3</v>
      </c>
      <c r="D1105" s="3">
        <f>D1104*(1-Info!D$25)*(1-Info!D$26)*(1-M$4) + (1-Info!D$25)*L$4*C1104</f>
        <v>6.6321338664733585E-3</v>
      </c>
      <c r="E1105" s="3">
        <f>Info!D$25*(B1104+C1104+D1104)+(1-Info!D$25)*Info!D$26*D1104</f>
        <v>1.1088775742164561E-4</v>
      </c>
      <c r="F1105" s="3">
        <f>(1-Info!D$25)*(1-Info!D$26)*M$4*D1104</f>
        <v>8.3595026685161718E-5</v>
      </c>
      <c r="G1105" s="3"/>
      <c r="H1105" s="3">
        <f t="shared" si="34"/>
        <v>0.99991640497333678</v>
      </c>
    </row>
    <row r="1106" spans="1:8" x14ac:dyDescent="0.45">
      <c r="A1106">
        <f t="shared" si="35"/>
        <v>1105</v>
      </c>
      <c r="B1106" s="3">
        <f>B1105*(1-K$4)*(1-Info!D$25)+E1105+F1105</f>
        <v>0.99060356815028727</v>
      </c>
      <c r="C1106" s="3">
        <f>C1105*(1-Info!D$25)*(1-L$4)+(1-Info!D$25)*K$4*B1105</f>
        <v>2.5698151980413789E-3</v>
      </c>
      <c r="D1106" s="3">
        <f>D1105*(1-Info!D$25)*(1-Info!D$26)*(1-M$4) + (1-Info!D$25)*L$4*C1105</f>
        <v>6.6321338675679299E-3</v>
      </c>
      <c r="E1106" s="3">
        <f>Info!D$25*(B1105+C1105+D1105)+(1-Info!D$25)*Info!D$26*D1105</f>
        <v>1.1088775742627374E-4</v>
      </c>
      <c r="F1106" s="3">
        <f>(1-Info!D$25)*(1-Info!D$26)*M$4*D1105</f>
        <v>8.3595026699197366E-5</v>
      </c>
      <c r="G1106" s="3"/>
      <c r="H1106" s="3">
        <f t="shared" si="34"/>
        <v>0.99991640497332279</v>
      </c>
    </row>
    <row r="1107" spans="1:8" x14ac:dyDescent="0.45">
      <c r="A1107">
        <f t="shared" si="35"/>
        <v>1106</v>
      </c>
      <c r="B1107" s="3">
        <f>B1106*(1-K$4)*(1-Info!D$25)+E1106+F1106</f>
        <v>0.9906035681491977</v>
      </c>
      <c r="C1107" s="3">
        <f>C1106*(1-Info!D$25)*(1-L$4)+(1-Info!D$25)*K$4*B1106</f>
        <v>2.5698151980367372E-3</v>
      </c>
      <c r="D1107" s="3">
        <f>D1106*(1-Info!D$25)*(1-Info!D$26)*(1-M$4) + (1-Info!D$25)*L$4*C1106</f>
        <v>6.6321338686438575E-3</v>
      </c>
      <c r="E1107" s="3">
        <f>Info!D$25*(B1106+C1106+D1106)+(1-Info!D$25)*Info!D$26*D1106</f>
        <v>1.1088775743082306E-4</v>
      </c>
      <c r="F1107" s="3">
        <f>(1-Info!D$25)*(1-Info!D$26)*M$4*D1106</f>
        <v>8.3595026712993933E-5</v>
      </c>
      <c r="G1107" s="3"/>
      <c r="H1107" s="3">
        <f t="shared" si="34"/>
        <v>0.99991640497330914</v>
      </c>
    </row>
    <row r="1108" spans="1:8" x14ac:dyDescent="0.45">
      <c r="A1108">
        <f t="shared" si="35"/>
        <v>1107</v>
      </c>
      <c r="B1108" s="3">
        <f>B1107*(1-K$4)*(1-Info!D$25)+E1107+F1107</f>
        <v>0.99060356814812656</v>
      </c>
      <c r="C1108" s="3">
        <f>C1107*(1-Info!D$25)*(1-L$4)+(1-Info!D$25)*K$4*B1107</f>
        <v>2.5698151980321745E-3</v>
      </c>
      <c r="D1108" s="3">
        <f>D1107*(1-Info!D$25)*(1-Info!D$26)*(1-M$4) + (1-Info!D$25)*L$4*C1107</f>
        <v>6.6321338697014585E-3</v>
      </c>
      <c r="E1108" s="3">
        <f>Info!D$25*(B1107+C1107+D1107)+(1-Info!D$25)*Info!D$26*D1107</f>
        <v>1.1088775743529487E-4</v>
      </c>
      <c r="F1108" s="3">
        <f>(1-Info!D$25)*(1-Info!D$26)*M$4*D1107</f>
        <v>8.3595026726555514E-5</v>
      </c>
      <c r="G1108" s="3"/>
      <c r="H1108" s="3">
        <f t="shared" si="34"/>
        <v>0.99991640497329537</v>
      </c>
    </row>
    <row r="1109" spans="1:8" x14ac:dyDescent="0.45">
      <c r="A1109">
        <f t="shared" si="35"/>
        <v>1108</v>
      </c>
      <c r="B1109" s="3">
        <f>B1108*(1-K$4)*(1-Info!D$25)+E1108+F1108</f>
        <v>0.99060356814707362</v>
      </c>
      <c r="C1109" s="3">
        <f>C1108*(1-Info!D$25)*(1-L$4)+(1-Info!D$25)*K$4*B1108</f>
        <v>2.5698151980276898E-3</v>
      </c>
      <c r="D1109" s="3">
        <f>D1108*(1-Info!D$25)*(1-Info!D$26)*(1-M$4) + (1-Info!D$25)*L$4*C1108</f>
        <v>6.6321338707410462E-3</v>
      </c>
      <c r="E1109" s="3">
        <f>Info!D$25*(B1108+C1108+D1108)+(1-Info!D$25)*Info!D$26*D1108</f>
        <v>1.1088775743969049E-4</v>
      </c>
      <c r="F1109" s="3">
        <f>(1-Info!D$25)*(1-Info!D$26)*M$4*D1108</f>
        <v>8.3595026739886091E-5</v>
      </c>
      <c r="G1109" s="3"/>
      <c r="H1109" s="3">
        <f t="shared" si="34"/>
        <v>0.99991640497328205</v>
      </c>
    </row>
    <row r="1110" spans="1:8" x14ac:dyDescent="0.45">
      <c r="A1110">
        <f t="shared" si="35"/>
        <v>1109</v>
      </c>
      <c r="B1110" s="3">
        <f>B1109*(1-K$4)*(1-Info!D$25)+E1109+F1109</f>
        <v>0.99060356814603878</v>
      </c>
      <c r="C1110" s="3">
        <f>C1109*(1-Info!D$25)*(1-L$4)+(1-Info!D$25)*K$4*B1109</f>
        <v>2.569815198023281E-3</v>
      </c>
      <c r="D1110" s="3">
        <f>D1109*(1-Info!D$25)*(1-Info!D$26)*(1-M$4) + (1-Info!D$25)*L$4*C1109</f>
        <v>6.6321338717629259E-3</v>
      </c>
      <c r="E1110" s="3">
        <f>Info!D$25*(B1109+C1109+D1109)+(1-Info!D$25)*Info!D$26*D1109</f>
        <v>1.1088775744401125E-4</v>
      </c>
      <c r="F1110" s="3">
        <f>(1-Info!D$25)*(1-Info!D$26)*M$4*D1109</f>
        <v>8.3595026752989623E-5</v>
      </c>
      <c r="G1110" s="3"/>
      <c r="H1110" s="3">
        <f t="shared" si="34"/>
        <v>0.99991640497326906</v>
      </c>
    </row>
    <row r="1111" spans="1:8" x14ac:dyDescent="0.45">
      <c r="A1111">
        <f t="shared" si="35"/>
        <v>1110</v>
      </c>
      <c r="B1111" s="3">
        <f>B1110*(1-K$4)*(1-Info!D$25)+E1110+F1110</f>
        <v>0.9906035681450216</v>
      </c>
      <c r="C1111" s="3">
        <f>C1110*(1-Info!D$25)*(1-L$4)+(1-Info!D$25)*K$4*B1110</f>
        <v>2.5698151980189476E-3</v>
      </c>
      <c r="D1111" s="3">
        <f>D1110*(1-Info!D$25)*(1-Info!D$26)*(1-M$4) + (1-Info!D$25)*L$4*C1110</f>
        <v>6.6321338727674001E-3</v>
      </c>
      <c r="E1111" s="3">
        <f>Info!D$25*(B1110+C1110+D1110)+(1-Info!D$25)*Info!D$26*D1110</f>
        <v>1.1088775744825842E-4</v>
      </c>
      <c r="F1111" s="3">
        <f>(1-Info!D$25)*(1-Info!D$26)*M$4*D1110</f>
        <v>8.3595026765869958E-5</v>
      </c>
      <c r="G1111" s="3"/>
      <c r="H1111" s="3">
        <f t="shared" si="34"/>
        <v>0.99991640497325618</v>
      </c>
    </row>
    <row r="1112" spans="1:8" x14ac:dyDescent="0.45">
      <c r="A1112">
        <f t="shared" si="35"/>
        <v>1111</v>
      </c>
      <c r="B1112" s="3">
        <f>B1111*(1-K$4)*(1-Info!D$25)+E1111+F1111</f>
        <v>0.99060356814402173</v>
      </c>
      <c r="C1112" s="3">
        <f>C1111*(1-Info!D$25)*(1-L$4)+(1-Info!D$25)*K$4*B1111</f>
        <v>2.5698151980146884E-3</v>
      </c>
      <c r="D1112" s="3">
        <f>D1111*(1-Info!D$25)*(1-Info!D$26)*(1-M$4) + (1-Info!D$25)*L$4*C1111</f>
        <v>6.6321338737547657E-3</v>
      </c>
      <c r="E1112" s="3">
        <f>Info!D$25*(B1111+C1111+D1111)+(1-Info!D$25)*Info!D$26*D1111</f>
        <v>1.1088775745243325E-4</v>
      </c>
      <c r="F1112" s="3">
        <f>(1-Info!D$25)*(1-Info!D$26)*M$4*D1111</f>
        <v>8.3595026778530892E-5</v>
      </c>
      <c r="G1112" s="3"/>
      <c r="H1112" s="3">
        <f t="shared" si="34"/>
        <v>0.99991640497324352</v>
      </c>
    </row>
    <row r="1113" spans="1:8" x14ac:dyDescent="0.45">
      <c r="A1113">
        <f t="shared" si="35"/>
        <v>1112</v>
      </c>
      <c r="B1113" s="3">
        <f>B1112*(1-K$4)*(1-Info!D$25)+E1112+F1112</f>
        <v>0.99060356814303885</v>
      </c>
      <c r="C1113" s="3">
        <f>C1112*(1-Info!D$25)*(1-L$4)+(1-Info!D$25)*K$4*B1112</f>
        <v>2.5698151980105013E-3</v>
      </c>
      <c r="D1113" s="3">
        <f>D1112*(1-Info!D$25)*(1-Info!D$26)*(1-M$4) + (1-Info!D$25)*L$4*C1112</f>
        <v>6.6321338747253123E-3</v>
      </c>
      <c r="E1113" s="3">
        <f>Info!D$25*(B1112+C1112+D1112)+(1-Info!D$25)*Info!D$26*D1112</f>
        <v>1.1088775745653698E-4</v>
      </c>
      <c r="F1113" s="3">
        <f>(1-Info!D$25)*(1-Info!D$26)*M$4*D1112</f>
        <v>8.3595026790976191E-5</v>
      </c>
      <c r="G1113" s="3"/>
      <c r="H1113" s="3">
        <f t="shared" si="34"/>
        <v>0.99991640497323109</v>
      </c>
    </row>
    <row r="1114" spans="1:8" x14ac:dyDescent="0.45">
      <c r="A1114">
        <f t="shared" si="35"/>
        <v>1113</v>
      </c>
      <c r="B1114" s="3">
        <f>B1113*(1-K$4)*(1-Info!D$25)+E1113+F1113</f>
        <v>0.99060356814207273</v>
      </c>
      <c r="C1114" s="3">
        <f>C1113*(1-Info!D$25)*(1-L$4)+(1-Info!D$25)*K$4*B1113</f>
        <v>2.5698151980063852E-3</v>
      </c>
      <c r="D1114" s="3">
        <f>D1113*(1-Info!D$25)*(1-Info!D$26)*(1-M$4) + (1-Info!D$25)*L$4*C1113</f>
        <v>6.6321338756793269E-3</v>
      </c>
      <c r="E1114" s="3">
        <f>Info!D$25*(B1113+C1113+D1113)+(1-Info!D$25)*Info!D$26*D1113</f>
        <v>1.108877574605708E-4</v>
      </c>
      <c r="F1114" s="3">
        <f>(1-Info!D$25)*(1-Info!D$26)*M$4*D1113</f>
        <v>8.3595026803209488E-5</v>
      </c>
      <c r="G1114" s="3"/>
      <c r="H1114" s="3">
        <f t="shared" si="34"/>
        <v>0.99991640497321899</v>
      </c>
    </row>
    <row r="1115" spans="1:8" x14ac:dyDescent="0.45">
      <c r="A1115">
        <f t="shared" si="35"/>
        <v>1114</v>
      </c>
      <c r="B1115" s="3">
        <f>B1114*(1-K$4)*(1-Info!D$25)+E1114+F1114</f>
        <v>0.99060356814112305</v>
      </c>
      <c r="C1115" s="3">
        <f>C1114*(1-Info!D$25)*(1-L$4)+(1-Info!D$25)*K$4*B1114</f>
        <v>2.5698151980023394E-3</v>
      </c>
      <c r="D1115" s="3">
        <f>D1114*(1-Info!D$25)*(1-Info!D$26)*(1-M$4) + (1-Info!D$25)*L$4*C1114</f>
        <v>6.6321338766170933E-3</v>
      </c>
      <c r="E1115" s="3">
        <f>Info!D$25*(B1114+C1114+D1114)+(1-Info!D$25)*Info!D$26*D1114</f>
        <v>1.1088775746453589E-4</v>
      </c>
      <c r="F1115" s="3">
        <f>(1-Info!D$25)*(1-Info!D$26)*M$4*D1114</f>
        <v>8.3595026815234402E-5</v>
      </c>
      <c r="G1115" s="3"/>
      <c r="H1115" s="3">
        <f t="shared" si="34"/>
        <v>0.999916404973207</v>
      </c>
    </row>
    <row r="1116" spans="1:8" x14ac:dyDescent="0.45">
      <c r="A1116">
        <f t="shared" si="35"/>
        <v>1115</v>
      </c>
      <c r="B1116" s="3">
        <f>B1115*(1-K$4)*(1-Info!D$25)+E1115+F1115</f>
        <v>0.99060356814018946</v>
      </c>
      <c r="C1116" s="3">
        <f>C1115*(1-Info!D$25)*(1-L$4)+(1-Info!D$25)*K$4*B1115</f>
        <v>2.5698151979983625E-3</v>
      </c>
      <c r="D1116" s="3">
        <f>D1115*(1-Info!D$25)*(1-Info!D$26)*(1-M$4) + (1-Info!D$25)*L$4*C1115</f>
        <v>6.6321338775388863E-3</v>
      </c>
      <c r="E1116" s="3">
        <f>Info!D$25*(B1115+C1115+D1115)+(1-Info!D$25)*Info!D$26*D1115</f>
        <v>1.1088775746843349E-4</v>
      </c>
      <c r="F1116" s="3">
        <f>(1-Info!D$25)*(1-Info!D$26)*M$4*D1115</f>
        <v>8.3595026827054523E-5</v>
      </c>
      <c r="G1116" s="3"/>
      <c r="H1116" s="3">
        <f t="shared" si="34"/>
        <v>0.99991640497319523</v>
      </c>
    </row>
    <row r="1117" spans="1:8" x14ac:dyDescent="0.45">
      <c r="A1117">
        <f t="shared" si="35"/>
        <v>1116</v>
      </c>
      <c r="B1117" s="3">
        <f>B1116*(1-K$4)*(1-Info!D$25)+E1116+F1116</f>
        <v>0.99060356813927186</v>
      </c>
      <c r="C1117" s="3">
        <f>C1116*(1-Info!D$25)*(1-L$4)+(1-Info!D$25)*K$4*B1116</f>
        <v>2.5698151979944533E-3</v>
      </c>
      <c r="D1117" s="3">
        <f>D1116*(1-Info!D$25)*(1-Info!D$26)*(1-M$4) + (1-Info!D$25)*L$4*C1116</f>
        <v>6.6321338784449775E-3</v>
      </c>
      <c r="E1117" s="3">
        <f>Info!D$25*(B1116+C1116+D1116)+(1-Info!D$25)*Info!D$26*D1116</f>
        <v>1.1088775747226466E-4</v>
      </c>
      <c r="F1117" s="3">
        <f>(1-Info!D$25)*(1-Info!D$26)*M$4*D1116</f>
        <v>8.3595026838673308E-5</v>
      </c>
      <c r="G1117" s="3"/>
      <c r="H1117" s="3">
        <f t="shared" si="34"/>
        <v>0.99991640497318357</v>
      </c>
    </row>
    <row r="1118" spans="1:8" x14ac:dyDescent="0.45">
      <c r="A1118">
        <f t="shared" si="35"/>
        <v>1117</v>
      </c>
      <c r="B1118" s="3">
        <f>B1117*(1-K$4)*(1-Info!D$25)+E1117+F1117</f>
        <v>0.99060356813836981</v>
      </c>
      <c r="C1118" s="3">
        <f>C1117*(1-Info!D$25)*(1-L$4)+(1-Info!D$25)*K$4*B1117</f>
        <v>2.5698151979906105E-3</v>
      </c>
      <c r="D1118" s="3">
        <f>D1117*(1-Info!D$25)*(1-Info!D$26)*(1-M$4) + (1-Info!D$25)*L$4*C1117</f>
        <v>6.6321338793356357E-3</v>
      </c>
      <c r="E1118" s="3">
        <f>Info!D$25*(B1117+C1117+D1117)+(1-Info!D$25)*Info!D$26*D1117</f>
        <v>1.108877574760306E-4</v>
      </c>
      <c r="F1118" s="3">
        <f>(1-Info!D$25)*(1-Info!D$26)*M$4*D1117</f>
        <v>8.3595026850094171E-5</v>
      </c>
      <c r="G1118" s="3"/>
      <c r="H1118" s="3">
        <f t="shared" si="34"/>
        <v>0.99991640497317202</v>
      </c>
    </row>
    <row r="1119" spans="1:8" x14ac:dyDescent="0.45">
      <c r="A1119">
        <f t="shared" si="35"/>
        <v>1118</v>
      </c>
      <c r="B1119" s="3">
        <f>B1118*(1-K$4)*(1-Info!D$25)+E1118+F1118</f>
        <v>0.99060356813748318</v>
      </c>
      <c r="C1119" s="3">
        <f>C1118*(1-Info!D$25)*(1-L$4)+(1-Info!D$25)*K$4*B1118</f>
        <v>2.5698151979868331E-3</v>
      </c>
      <c r="D1119" s="3">
        <f>D1118*(1-Info!D$25)*(1-Info!D$26)*(1-M$4) + (1-Info!D$25)*L$4*C1118</f>
        <v>6.6321338802111237E-3</v>
      </c>
      <c r="E1119" s="3">
        <f>Info!D$25*(B1118+C1118+D1118)+(1-Info!D$25)*Info!D$26*D1118</f>
        <v>1.1088775747973236E-4</v>
      </c>
      <c r="F1119" s="3">
        <f>(1-Info!D$25)*(1-Info!D$26)*M$4*D1118</f>
        <v>8.3595026861320516E-5</v>
      </c>
      <c r="G1119" s="3"/>
      <c r="H1119" s="3">
        <f t="shared" si="34"/>
        <v>0.99991640497316081</v>
      </c>
    </row>
    <row r="1120" spans="1:8" x14ac:dyDescent="0.45">
      <c r="A1120">
        <f t="shared" si="35"/>
        <v>1119</v>
      </c>
      <c r="B1120" s="3">
        <f>B1119*(1-K$4)*(1-Info!D$25)+E1119+F1119</f>
        <v>0.99060356813661155</v>
      </c>
      <c r="C1120" s="3">
        <f>C1119*(1-Info!D$25)*(1-L$4)+(1-Info!D$25)*K$4*B1119</f>
        <v>2.5698151979831204E-3</v>
      </c>
      <c r="D1120" s="3">
        <f>D1119*(1-Info!D$25)*(1-Info!D$26)*(1-M$4) + (1-Info!D$25)*L$4*C1119</f>
        <v>6.6321338810716984E-3</v>
      </c>
      <c r="E1120" s="3">
        <f>Info!D$25*(B1119+C1119+D1119)+(1-Info!D$25)*Info!D$26*D1119</f>
        <v>1.108877574833711E-4</v>
      </c>
      <c r="F1120" s="3">
        <f>(1-Info!D$25)*(1-Info!D$26)*M$4*D1119</f>
        <v>8.3595026872355634E-5</v>
      </c>
      <c r="G1120" s="3"/>
      <c r="H1120" s="3">
        <f t="shared" si="34"/>
        <v>0.99991640497314971</v>
      </c>
    </row>
    <row r="1121" spans="1:8" x14ac:dyDescent="0.45">
      <c r="A1121">
        <f t="shared" si="35"/>
        <v>1120</v>
      </c>
      <c r="B1121" s="3">
        <f>B1120*(1-K$4)*(1-Info!D$25)+E1120+F1120</f>
        <v>0.9906035681357549</v>
      </c>
      <c r="C1121" s="3">
        <f>C1120*(1-Info!D$25)*(1-L$4)+(1-Info!D$25)*K$4*B1120</f>
        <v>2.5698151979794705E-3</v>
      </c>
      <c r="D1121" s="3">
        <f>D1120*(1-Info!D$25)*(1-Info!D$26)*(1-M$4) + (1-Info!D$25)*L$4*C1120</f>
        <v>6.6321338819176155E-3</v>
      </c>
      <c r="E1121" s="3">
        <f>Info!D$25*(B1120+C1120+D1120)+(1-Info!D$25)*Info!D$26*D1120</f>
        <v>1.1088775748694784E-4</v>
      </c>
      <c r="F1121" s="3">
        <f>(1-Info!D$25)*(1-Info!D$26)*M$4*D1120</f>
        <v>8.3595026883202792E-5</v>
      </c>
      <c r="G1121" s="3"/>
      <c r="H1121" s="3">
        <f t="shared" si="34"/>
        <v>0.99991640497313894</v>
      </c>
    </row>
    <row r="1122" spans="1:8" x14ac:dyDescent="0.45">
      <c r="A1122">
        <f t="shared" si="35"/>
        <v>1121</v>
      </c>
      <c r="B1122" s="3">
        <f>B1121*(1-K$4)*(1-Info!D$25)+E1121+F1121</f>
        <v>0.99060356813491279</v>
      </c>
      <c r="C1122" s="3">
        <f>C1121*(1-Info!D$25)*(1-L$4)+(1-Info!D$25)*K$4*B1121</f>
        <v>2.5698151979758831E-3</v>
      </c>
      <c r="D1122" s="3">
        <f>D1121*(1-Info!D$25)*(1-Info!D$26)*(1-M$4) + (1-Info!D$25)*L$4*C1121</f>
        <v>6.6321338827491231E-3</v>
      </c>
      <c r="E1122" s="3">
        <f>Info!D$25*(B1121+C1121+D1121)+(1-Info!D$25)*Info!D$26*D1121</f>
        <v>1.1088775749046366E-4</v>
      </c>
      <c r="F1122" s="3">
        <f>(1-Info!D$25)*(1-Info!D$26)*M$4*D1121</f>
        <v>8.3595026893865188E-5</v>
      </c>
      <c r="G1122" s="3"/>
      <c r="H1122" s="3">
        <f t="shared" si="34"/>
        <v>0.99991640497312817</v>
      </c>
    </row>
    <row r="1123" spans="1:8" x14ac:dyDescent="0.45">
      <c r="A1123">
        <f t="shared" si="35"/>
        <v>1122</v>
      </c>
      <c r="B1123" s="3">
        <f>B1122*(1-K$4)*(1-Info!D$25)+E1122+F1122</f>
        <v>0.99060356813408501</v>
      </c>
      <c r="C1123" s="3">
        <f>C1122*(1-Info!D$25)*(1-L$4)+(1-Info!D$25)*K$4*B1122</f>
        <v>2.5698151979723573E-3</v>
      </c>
      <c r="D1123" s="3">
        <f>D1122*(1-Info!D$25)*(1-Info!D$26)*(1-M$4) + (1-Info!D$25)*L$4*C1122</f>
        <v>6.6321338835664684E-3</v>
      </c>
      <c r="E1123" s="3">
        <f>Info!D$25*(B1122+C1122+D1122)+(1-Info!D$25)*Info!D$26*D1122</f>
        <v>1.1088775749391958E-4</v>
      </c>
      <c r="F1123" s="3">
        <f>(1-Info!D$25)*(1-Info!D$26)*M$4*D1122</f>
        <v>8.3595026904345967E-5</v>
      </c>
      <c r="G1123" s="3"/>
      <c r="H1123" s="3">
        <f t="shared" si="34"/>
        <v>0.99991640497311773</v>
      </c>
    </row>
    <row r="1124" spans="1:8" x14ac:dyDescent="0.45">
      <c r="A1124">
        <f t="shared" si="35"/>
        <v>1123</v>
      </c>
      <c r="B1124" s="3">
        <f>B1123*(1-K$4)*(1-Info!D$25)+E1123+F1123</f>
        <v>0.99060356813327144</v>
      </c>
      <c r="C1124" s="3">
        <f>C1123*(1-Info!D$25)*(1-L$4)+(1-Info!D$25)*K$4*B1123</f>
        <v>2.5698151979688909E-3</v>
      </c>
      <c r="D1124" s="3">
        <f>D1123*(1-Info!D$25)*(1-Info!D$26)*(1-M$4) + (1-Info!D$25)*L$4*C1123</f>
        <v>6.6321338843698917E-3</v>
      </c>
      <c r="E1124" s="3">
        <f>Info!D$25*(B1123+C1123+D1123)+(1-Info!D$25)*Info!D$26*D1123</f>
        <v>1.1088775749731667E-4</v>
      </c>
      <c r="F1124" s="3">
        <f>(1-Info!D$25)*(1-Info!D$26)*M$4*D1123</f>
        <v>8.3595026914648233E-5</v>
      </c>
      <c r="G1124" s="3"/>
      <c r="H1124" s="3">
        <f t="shared" si="34"/>
        <v>0.99991640497310752</v>
      </c>
    </row>
    <row r="1125" spans="1:8" x14ac:dyDescent="0.45">
      <c r="A1125">
        <f t="shared" si="35"/>
        <v>1124</v>
      </c>
      <c r="B1125" s="3">
        <f>B1124*(1-K$4)*(1-Info!D$25)+E1124+F1124</f>
        <v>0.99060356813247163</v>
      </c>
      <c r="C1125" s="3">
        <f>C1124*(1-Info!D$25)*(1-L$4)+(1-Info!D$25)*K$4*B1124</f>
        <v>2.5698151979654839E-3</v>
      </c>
      <c r="D1125" s="3">
        <f>D1124*(1-Info!D$25)*(1-Info!D$26)*(1-M$4) + (1-Info!D$25)*L$4*C1124</f>
        <v>6.6321338851596306E-3</v>
      </c>
      <c r="E1125" s="3">
        <f>Info!D$25*(B1124+C1124+D1124)+(1-Info!D$25)*Info!D$26*D1124</f>
        <v>1.1088775750065589E-4</v>
      </c>
      <c r="F1125" s="3">
        <f>(1-Info!D$25)*(1-Info!D$26)*M$4*D1124</f>
        <v>8.359502692477502E-5</v>
      </c>
      <c r="G1125" s="3"/>
      <c r="H1125" s="3">
        <f t="shared" si="34"/>
        <v>0.99991640497309742</v>
      </c>
    </row>
    <row r="1126" spans="1:8" x14ac:dyDescent="0.45">
      <c r="A1126">
        <f t="shared" si="35"/>
        <v>1125</v>
      </c>
      <c r="B1126" s="3">
        <f>B1125*(1-K$4)*(1-Info!D$25)+E1125+F1125</f>
        <v>0.99060356813168549</v>
      </c>
      <c r="C1126" s="3">
        <f>C1125*(1-Info!D$25)*(1-L$4)+(1-Info!D$25)*K$4*B1125</f>
        <v>2.569815197962135E-3</v>
      </c>
      <c r="D1126" s="3">
        <f>D1125*(1-Info!D$25)*(1-Info!D$26)*(1-M$4) + (1-Info!D$25)*L$4*C1125</f>
        <v>6.6321338859359176E-3</v>
      </c>
      <c r="E1126" s="3">
        <f>Info!D$25*(B1125+C1125+D1125)+(1-Info!D$25)*Info!D$26*D1125</f>
        <v>1.1088775750393824E-4</v>
      </c>
      <c r="F1126" s="3">
        <f>(1-Info!D$25)*(1-Info!D$26)*M$4*D1125</f>
        <v>8.359502693472931E-5</v>
      </c>
      <c r="G1126" s="3"/>
      <c r="H1126" s="3">
        <f t="shared" si="34"/>
        <v>0.99991640497308742</v>
      </c>
    </row>
    <row r="1127" spans="1:8" x14ac:dyDescent="0.45">
      <c r="A1127">
        <f t="shared" si="35"/>
        <v>1126</v>
      </c>
      <c r="B1127" s="3">
        <f>B1126*(1-K$4)*(1-Info!D$25)+E1126+F1126</f>
        <v>0.99060356813091277</v>
      </c>
      <c r="C1127" s="3">
        <f>C1126*(1-Info!D$25)*(1-L$4)+(1-Info!D$25)*K$4*B1126</f>
        <v>2.5698151979588429E-3</v>
      </c>
      <c r="D1127" s="3">
        <f>D1126*(1-Info!D$25)*(1-Info!D$26)*(1-M$4) + (1-Info!D$25)*L$4*C1126</f>
        <v>6.6321338866989817E-3</v>
      </c>
      <c r="E1127" s="3">
        <f>Info!D$25*(B1126+C1126+D1126)+(1-Info!D$25)*Info!D$26*D1126</f>
        <v>1.1088775750716466E-4</v>
      </c>
      <c r="F1127" s="3">
        <f>(1-Info!D$25)*(1-Info!D$26)*M$4*D1126</f>
        <v>8.3595026944514059E-5</v>
      </c>
      <c r="G1127" s="3"/>
      <c r="H1127" s="3">
        <f t="shared" si="34"/>
        <v>0.99991640497307777</v>
      </c>
    </row>
    <row r="1128" spans="1:8" x14ac:dyDescent="0.45">
      <c r="A1128">
        <f t="shared" si="35"/>
        <v>1127</v>
      </c>
      <c r="B1128" s="3">
        <f>B1127*(1-K$4)*(1-Info!D$25)+E1127+F1127</f>
        <v>0.99060356813015316</v>
      </c>
      <c r="C1128" s="3">
        <f>C1127*(1-Info!D$25)*(1-L$4)+(1-Info!D$25)*K$4*B1127</f>
        <v>2.5698151979556072E-3</v>
      </c>
      <c r="D1128" s="3">
        <f>D1127*(1-Info!D$25)*(1-Info!D$26)*(1-M$4) + (1-Info!D$25)*L$4*C1127</f>
        <v>6.6321338874490484E-3</v>
      </c>
      <c r="E1128" s="3">
        <f>Info!D$25*(B1127+C1127+D1127)+(1-Info!D$25)*Info!D$26*D1127</f>
        <v>1.1088775751033614E-4</v>
      </c>
      <c r="F1128" s="3">
        <f>(1-Info!D$25)*(1-Info!D$26)*M$4*D1127</f>
        <v>8.3595026954132138E-5</v>
      </c>
      <c r="G1128" s="3"/>
      <c r="H1128" s="3">
        <f t="shared" si="34"/>
        <v>0.99991640497306822</v>
      </c>
    </row>
    <row r="1129" spans="1:8" x14ac:dyDescent="0.45">
      <c r="A1129">
        <f t="shared" si="35"/>
        <v>1128</v>
      </c>
      <c r="B1129" s="3">
        <f>B1128*(1-K$4)*(1-Info!D$25)+E1128+F1128</f>
        <v>0.99060356812940653</v>
      </c>
      <c r="C1129" s="3">
        <f>C1128*(1-Info!D$25)*(1-L$4)+(1-Info!D$25)*K$4*B1128</f>
        <v>2.5698151979524266E-3</v>
      </c>
      <c r="D1129" s="3">
        <f>D1128*(1-Info!D$25)*(1-Info!D$26)*(1-M$4) + (1-Info!D$25)*L$4*C1128</f>
        <v>6.6321338881863388E-3</v>
      </c>
      <c r="E1129" s="3">
        <f>Info!D$25*(B1128+C1128+D1128)+(1-Info!D$25)*Info!D$26*D1128</f>
        <v>1.108877575134536E-4</v>
      </c>
      <c r="F1129" s="3">
        <f>(1-Info!D$25)*(1-Info!D$26)*M$4*D1128</f>
        <v>8.3595026963586381E-5</v>
      </c>
      <c r="G1129" s="3"/>
      <c r="H1129" s="3">
        <f t="shared" si="34"/>
        <v>0.99991640497305867</v>
      </c>
    </row>
    <row r="1130" spans="1:8" x14ac:dyDescent="0.45">
      <c r="A1130">
        <f t="shared" si="35"/>
        <v>1129</v>
      </c>
      <c r="B1130" s="3">
        <f>B1129*(1-K$4)*(1-Info!D$25)+E1129+F1129</f>
        <v>0.99060356812867245</v>
      </c>
      <c r="C1130" s="3">
        <f>C1129*(1-Info!D$25)*(1-L$4)+(1-Info!D$25)*K$4*B1129</f>
        <v>2.5698151979492998E-3</v>
      </c>
      <c r="D1130" s="3">
        <f>D1129*(1-Info!D$25)*(1-Info!D$26)*(1-M$4) + (1-Info!D$25)*L$4*C1129</f>
        <v>6.6321338889110716E-3</v>
      </c>
      <c r="E1130" s="3">
        <f>Info!D$25*(B1129+C1129+D1129)+(1-Info!D$25)*Info!D$26*D1129</f>
        <v>1.1088775751651793E-4</v>
      </c>
      <c r="F1130" s="3">
        <f>(1-Info!D$25)*(1-Info!D$26)*M$4*D1129</f>
        <v>8.3595026972879593E-5</v>
      </c>
      <c r="G1130" s="3"/>
      <c r="H1130" s="3">
        <f t="shared" si="34"/>
        <v>0.99991640497304934</v>
      </c>
    </row>
    <row r="1131" spans="1:8" x14ac:dyDescent="0.45">
      <c r="A1131">
        <f t="shared" si="35"/>
        <v>1130</v>
      </c>
      <c r="B1131" s="3">
        <f>B1130*(1-K$4)*(1-Info!D$25)+E1130+F1130</f>
        <v>0.99060356812795103</v>
      </c>
      <c r="C1131" s="3">
        <f>C1130*(1-Info!D$25)*(1-L$4)+(1-Info!D$25)*K$4*B1130</f>
        <v>2.5698151979462263E-3</v>
      </c>
      <c r="D1131" s="3">
        <f>D1130*(1-Info!D$25)*(1-Info!D$26)*(1-M$4) + (1-Info!D$25)*L$4*C1130</f>
        <v>6.6321338896234601E-3</v>
      </c>
      <c r="E1131" s="3">
        <f>Info!D$25*(B1130+C1130+D1130)+(1-Info!D$25)*Info!D$26*D1130</f>
        <v>1.1088775751953009E-4</v>
      </c>
      <c r="F1131" s="3">
        <f>(1-Info!D$25)*(1-Info!D$26)*M$4*D1130</f>
        <v>8.3595026982014525E-5</v>
      </c>
      <c r="G1131" s="3"/>
      <c r="H1131" s="3">
        <f t="shared" si="34"/>
        <v>0.99991640497304024</v>
      </c>
    </row>
    <row r="1132" spans="1:8" x14ac:dyDescent="0.45">
      <c r="A1132">
        <f t="shared" si="35"/>
        <v>1131</v>
      </c>
      <c r="B1132" s="3">
        <f>B1131*(1-K$4)*(1-Info!D$25)+E1131+F1131</f>
        <v>0.99060356812724182</v>
      </c>
      <c r="C1132" s="3">
        <f>C1131*(1-Info!D$25)*(1-L$4)+(1-Info!D$25)*K$4*B1131</f>
        <v>2.5698151979432053E-3</v>
      </c>
      <c r="D1132" s="3">
        <f>D1131*(1-Info!D$25)*(1-Info!D$26)*(1-M$4) + (1-Info!D$25)*L$4*C1131</f>
        <v>6.6321338903237142E-3</v>
      </c>
      <c r="E1132" s="3">
        <f>Info!D$25*(B1131+C1131+D1131)+(1-Info!D$25)*Info!D$26*D1131</f>
        <v>1.1088775752249094E-4</v>
      </c>
      <c r="F1132" s="3">
        <f>(1-Info!D$25)*(1-Info!D$26)*M$4*D1131</f>
        <v>8.3595026990993847E-5</v>
      </c>
      <c r="G1132" s="3"/>
      <c r="H1132" s="3">
        <f t="shared" si="34"/>
        <v>0.99991640497303114</v>
      </c>
    </row>
    <row r="1133" spans="1:8" x14ac:dyDescent="0.45">
      <c r="A1133">
        <f t="shared" si="35"/>
        <v>1132</v>
      </c>
      <c r="B1133" s="3">
        <f>B1132*(1-K$4)*(1-Info!D$25)+E1132+F1132</f>
        <v>0.99060356812654471</v>
      </c>
      <c r="C1133" s="3">
        <f>C1132*(1-Info!D$25)*(1-L$4)+(1-Info!D$25)*K$4*B1132</f>
        <v>2.5698151979402354E-3</v>
      </c>
      <c r="D1133" s="3">
        <f>D1132*(1-Info!D$25)*(1-Info!D$26)*(1-M$4) + (1-Info!D$25)*L$4*C1132</f>
        <v>6.6321338910120412E-3</v>
      </c>
      <c r="E1133" s="3">
        <f>Info!D$25*(B1132+C1132+D1132)+(1-Info!D$25)*Info!D$26*D1132</f>
        <v>1.1088775752540136E-4</v>
      </c>
      <c r="F1133" s="3">
        <f>(1-Info!D$25)*(1-Info!D$26)*M$4*D1132</f>
        <v>8.3595026999820242E-5</v>
      </c>
      <c r="G1133" s="3"/>
      <c r="H1133" s="3">
        <f t="shared" si="34"/>
        <v>0.99991640497302237</v>
      </c>
    </row>
    <row r="1134" spans="1:8" x14ac:dyDescent="0.45">
      <c r="A1134">
        <f t="shared" si="35"/>
        <v>1133</v>
      </c>
      <c r="B1134" s="3">
        <f>B1133*(1-K$4)*(1-Info!D$25)+E1133+F1133</f>
        <v>0.99060356812585948</v>
      </c>
      <c r="C1134" s="3">
        <f>C1133*(1-Info!D$25)*(1-L$4)+(1-Info!D$25)*K$4*B1133</f>
        <v>2.5698151979373163E-3</v>
      </c>
      <c r="D1134" s="3">
        <f>D1133*(1-Info!D$25)*(1-Info!D$26)*(1-M$4) + (1-Info!D$25)*L$4*C1133</f>
        <v>6.6321338916886441E-3</v>
      </c>
      <c r="E1134" s="3">
        <f>Info!D$25*(B1133+C1133+D1133)+(1-Info!D$25)*Info!D$26*D1133</f>
        <v>1.108877575282622E-4</v>
      </c>
      <c r="F1134" s="3">
        <f>(1-Info!D$25)*(1-Info!D$26)*M$4*D1133</f>
        <v>8.3595027008496285E-5</v>
      </c>
      <c r="G1134" s="3"/>
      <c r="H1134" s="3">
        <f t="shared" si="34"/>
        <v>0.9999164049730136</v>
      </c>
    </row>
    <row r="1135" spans="1:8" x14ac:dyDescent="0.45">
      <c r="A1135">
        <f t="shared" si="35"/>
        <v>1134</v>
      </c>
      <c r="B1135" s="3">
        <f>B1134*(1-K$4)*(1-Info!D$25)+E1134+F1134</f>
        <v>0.99060356812518591</v>
      </c>
      <c r="C1135" s="3">
        <f>C1134*(1-Info!D$25)*(1-L$4)+(1-Info!D$25)*K$4*B1134</f>
        <v>2.5698151979344471E-3</v>
      </c>
      <c r="D1135" s="3">
        <f>D1134*(1-Info!D$25)*(1-Info!D$26)*(1-M$4) + (1-Info!D$25)*L$4*C1134</f>
        <v>6.6321338923537214E-3</v>
      </c>
      <c r="E1135" s="3">
        <f>Info!D$25*(B1134+C1134+D1134)+(1-Info!D$25)*Info!D$26*D1134</f>
        <v>1.1088775753107432E-4</v>
      </c>
      <c r="F1135" s="3">
        <f>(1-Info!D$25)*(1-Info!D$26)*M$4*D1134</f>
        <v>8.3595027017024551E-5</v>
      </c>
      <c r="G1135" s="3"/>
      <c r="H1135" s="3">
        <f t="shared" si="34"/>
        <v>0.99991640497300516</v>
      </c>
    </row>
    <row r="1136" spans="1:8" x14ac:dyDescent="0.45">
      <c r="A1136">
        <f t="shared" si="35"/>
        <v>1135</v>
      </c>
      <c r="B1136" s="3">
        <f>B1135*(1-K$4)*(1-Info!D$25)+E1135+F1135</f>
        <v>0.99060356812452388</v>
      </c>
      <c r="C1136" s="3">
        <f>C1135*(1-Info!D$25)*(1-L$4)+(1-Info!D$25)*K$4*B1135</f>
        <v>2.5698151979316264E-3</v>
      </c>
      <c r="D1136" s="3">
        <f>D1135*(1-Info!D$25)*(1-Info!D$26)*(1-M$4) + (1-Info!D$25)*L$4*C1135</f>
        <v>6.6321338930074702E-3</v>
      </c>
      <c r="E1136" s="3">
        <f>Info!D$25*(B1135+C1135+D1135)+(1-Info!D$25)*Info!D$26*D1135</f>
        <v>1.1088775753383853E-4</v>
      </c>
      <c r="F1136" s="3">
        <f>(1-Info!D$25)*(1-Info!D$26)*M$4*D1135</f>
        <v>8.3595027025407548E-5</v>
      </c>
      <c r="G1136" s="3"/>
      <c r="H1136" s="3">
        <f t="shared" si="34"/>
        <v>0.99991640497299683</v>
      </c>
    </row>
    <row r="1137" spans="1:8" x14ac:dyDescent="0.45">
      <c r="A1137">
        <f t="shared" si="35"/>
        <v>1136</v>
      </c>
      <c r="B1137" s="3">
        <f>B1136*(1-K$4)*(1-Info!D$25)+E1136+F1136</f>
        <v>0.99060356812387307</v>
      </c>
      <c r="C1137" s="3">
        <f>C1136*(1-Info!D$25)*(1-L$4)+(1-Info!D$25)*K$4*B1136</f>
        <v>2.5698151979288539E-3</v>
      </c>
      <c r="D1137" s="3">
        <f>D1136*(1-Info!D$25)*(1-Info!D$26)*(1-M$4) + (1-Info!D$25)*L$4*C1136</f>
        <v>6.6321338936500837E-3</v>
      </c>
      <c r="E1137" s="3">
        <f>Info!D$25*(B1136+C1136+D1136)+(1-Info!D$25)*Info!D$26*D1136</f>
        <v>1.1088775753655567E-4</v>
      </c>
      <c r="F1137" s="3">
        <f>(1-Info!D$25)*(1-Info!D$26)*M$4*D1136</f>
        <v>8.3595027033647756E-5</v>
      </c>
      <c r="G1137" s="3"/>
      <c r="H1137" s="3">
        <f t="shared" si="34"/>
        <v>0.99991640497298862</v>
      </c>
    </row>
    <row r="1138" spans="1:8" x14ac:dyDescent="0.45">
      <c r="A1138">
        <f t="shared" si="35"/>
        <v>1137</v>
      </c>
      <c r="B1138" s="3">
        <f>B1137*(1-K$4)*(1-Info!D$25)+E1137+F1137</f>
        <v>0.99060356812323336</v>
      </c>
      <c r="C1138" s="3">
        <f>C1137*(1-Info!D$25)*(1-L$4)+(1-Info!D$25)*K$4*B1137</f>
        <v>2.5698151979261286E-3</v>
      </c>
      <c r="D1138" s="3">
        <f>D1137*(1-Info!D$25)*(1-Info!D$26)*(1-M$4) + (1-Info!D$25)*L$4*C1137</f>
        <v>6.6321338942817521E-3</v>
      </c>
      <c r="E1138" s="3">
        <f>Info!D$25*(B1137+C1137+D1137)+(1-Info!D$25)*Info!D$26*D1137</f>
        <v>1.1088775753922652E-4</v>
      </c>
      <c r="F1138" s="3">
        <f>(1-Info!D$25)*(1-Info!D$26)*M$4*D1137</f>
        <v>8.3595027041747614E-5</v>
      </c>
      <c r="G1138" s="3"/>
      <c r="H1138" s="3">
        <f t="shared" si="34"/>
        <v>0.9999164049729804</v>
      </c>
    </row>
    <row r="1139" spans="1:8" x14ac:dyDescent="0.45">
      <c r="A1139">
        <f t="shared" si="35"/>
        <v>1138</v>
      </c>
      <c r="B1139" s="3">
        <f>B1138*(1-K$4)*(1-Info!D$25)+E1138+F1138</f>
        <v>0.99060356812260453</v>
      </c>
      <c r="C1139" s="3">
        <f>C1138*(1-Info!D$25)*(1-L$4)+(1-Info!D$25)*K$4*B1138</f>
        <v>2.5698151979234498E-3</v>
      </c>
      <c r="D1139" s="3">
        <f>D1138*(1-Info!D$25)*(1-Info!D$26)*(1-M$4) + (1-Info!D$25)*L$4*C1138</f>
        <v>6.6321338949026608E-3</v>
      </c>
      <c r="E1139" s="3">
        <f>Info!D$25*(B1138+C1138+D1138)+(1-Info!D$25)*Info!D$26*D1138</f>
        <v>1.1088775754185188E-4</v>
      </c>
      <c r="F1139" s="3">
        <f>(1-Info!D$25)*(1-Info!D$26)*M$4*D1138</f>
        <v>8.3595027049709506E-5</v>
      </c>
      <c r="G1139" s="3"/>
      <c r="H1139" s="3">
        <f t="shared" si="34"/>
        <v>0.99991640497297252</v>
      </c>
    </row>
    <row r="1140" spans="1:8" x14ac:dyDescent="0.45">
      <c r="A1140">
        <f t="shared" si="35"/>
        <v>1139</v>
      </c>
      <c r="B1140" s="3">
        <f>B1139*(1-K$4)*(1-Info!D$25)+E1139+F1139</f>
        <v>0.99060356812198636</v>
      </c>
      <c r="C1140" s="3">
        <f>C1139*(1-Info!D$25)*(1-L$4)+(1-Info!D$25)*K$4*B1139</f>
        <v>2.5698151979208169E-3</v>
      </c>
      <c r="D1140" s="3">
        <f>D1139*(1-Info!D$25)*(1-Info!D$26)*(1-M$4) + (1-Info!D$25)*L$4*C1139</f>
        <v>6.6321338955129937E-3</v>
      </c>
      <c r="E1140" s="3">
        <f>Info!D$25*(B1139+C1139+D1139)+(1-Info!D$25)*Info!D$26*D1139</f>
        <v>1.1088775754443251E-4</v>
      </c>
      <c r="F1140" s="3">
        <f>(1-Info!D$25)*(1-Info!D$26)*M$4*D1139</f>
        <v>8.3595027057535766E-5</v>
      </c>
      <c r="G1140" s="3"/>
      <c r="H1140" s="3">
        <f t="shared" si="34"/>
        <v>0.99991640497296452</v>
      </c>
    </row>
    <row r="1141" spans="1:8" x14ac:dyDescent="0.45">
      <c r="A1141">
        <f t="shared" si="35"/>
        <v>1140</v>
      </c>
      <c r="B1141" s="3">
        <f>B1140*(1-K$4)*(1-Info!D$25)+E1140+F1140</f>
        <v>0.99060356812137884</v>
      </c>
      <c r="C1141" s="3">
        <f>C1140*(1-Info!D$25)*(1-L$4)+(1-Info!D$25)*K$4*B1140</f>
        <v>2.5698151979182287E-3</v>
      </c>
      <c r="D1141" s="3">
        <f>D1140*(1-Info!D$25)*(1-Info!D$26)*(1-M$4) + (1-Info!D$25)*L$4*C1140</f>
        <v>6.6321338961129305E-3</v>
      </c>
      <c r="E1141" s="3">
        <f>Info!D$25*(B1140+C1140+D1140)+(1-Info!D$25)*Info!D$26*D1140</f>
        <v>1.1088775754696919E-4</v>
      </c>
      <c r="F1141" s="3">
        <f>(1-Info!D$25)*(1-Info!D$26)*M$4*D1140</f>
        <v>8.3595027065228736E-5</v>
      </c>
      <c r="G1141" s="3"/>
      <c r="H1141" s="3">
        <f t="shared" si="34"/>
        <v>0.99991640497295697</v>
      </c>
    </row>
    <row r="1142" spans="1:8" x14ac:dyDescent="0.45">
      <c r="A1142">
        <f t="shared" si="35"/>
        <v>1141</v>
      </c>
      <c r="B1142" s="3">
        <f>B1141*(1-K$4)*(1-Info!D$25)+E1141+F1141</f>
        <v>0.99060356812078165</v>
      </c>
      <c r="C1142" s="3">
        <f>C1141*(1-Info!D$25)*(1-L$4)+(1-Info!D$25)*K$4*B1141</f>
        <v>2.5698151979156843E-3</v>
      </c>
      <c r="D1142" s="3">
        <f>D1141*(1-Info!D$25)*(1-Info!D$26)*(1-M$4) + (1-Info!D$25)*L$4*C1141</f>
        <v>6.6321338967026489E-3</v>
      </c>
      <c r="E1142" s="3">
        <f>Info!D$25*(B1141+C1141+D1141)+(1-Info!D$25)*Info!D$26*D1141</f>
        <v>1.1088775754946268E-4</v>
      </c>
      <c r="F1142" s="3">
        <f>(1-Info!D$25)*(1-Info!D$26)*M$4*D1141</f>
        <v>8.3595027072790666E-5</v>
      </c>
      <c r="G1142" s="3"/>
      <c r="H1142" s="3">
        <f t="shared" si="34"/>
        <v>0.99991640497294942</v>
      </c>
    </row>
    <row r="1143" spans="1:8" x14ac:dyDescent="0.45">
      <c r="A1143">
        <f t="shared" si="35"/>
        <v>1142</v>
      </c>
      <c r="B1143" s="3">
        <f>B1142*(1-K$4)*(1-Info!D$25)+E1142+F1142</f>
        <v>0.99060356812019457</v>
      </c>
      <c r="C1143" s="3">
        <f>C1142*(1-Info!D$25)*(1-L$4)+(1-Info!D$25)*K$4*B1142</f>
        <v>2.5698151979131833E-3</v>
      </c>
      <c r="D1143" s="3">
        <f>D1142*(1-Info!D$25)*(1-Info!D$26)*(1-M$4) + (1-Info!D$25)*L$4*C1142</f>
        <v>6.6321338972823232E-3</v>
      </c>
      <c r="E1143" s="3">
        <f>Info!D$25*(B1142+C1142+D1142)+(1-Info!D$25)*Info!D$26*D1142</f>
        <v>1.1088775755191369E-4</v>
      </c>
      <c r="F1143" s="3">
        <f>(1-Info!D$25)*(1-Info!D$26)*M$4*D1142</f>
        <v>8.3595027080223807E-5</v>
      </c>
      <c r="G1143" s="3"/>
      <c r="H1143" s="3">
        <f t="shared" si="34"/>
        <v>0.99991640497294199</v>
      </c>
    </row>
    <row r="1144" spans="1:8" x14ac:dyDescent="0.45">
      <c r="A1144">
        <f t="shared" si="35"/>
        <v>1143</v>
      </c>
      <c r="B1144" s="3">
        <f>B1143*(1-K$4)*(1-Info!D$25)+E1143+F1143</f>
        <v>0.99060356811961747</v>
      </c>
      <c r="C1144" s="3">
        <f>C1143*(1-Info!D$25)*(1-L$4)+(1-Info!D$25)*K$4*B1143</f>
        <v>2.5698151979107252E-3</v>
      </c>
      <c r="D1144" s="3">
        <f>D1143*(1-Info!D$25)*(1-Info!D$26)*(1-M$4) + (1-Info!D$25)*L$4*C1143</f>
        <v>6.6321338978521235E-3</v>
      </c>
      <c r="E1144" s="3">
        <f>Info!D$25*(B1143+C1143+D1143)+(1-Info!D$25)*Info!D$26*D1143</f>
        <v>1.1088775755432295E-4</v>
      </c>
      <c r="F1144" s="3">
        <f>(1-Info!D$25)*(1-Info!D$26)*M$4*D1143</f>
        <v>8.3595027087530327E-5</v>
      </c>
      <c r="G1144" s="3"/>
      <c r="H1144" s="3">
        <f t="shared" si="34"/>
        <v>0.99991640497293466</v>
      </c>
    </row>
    <row r="1145" spans="1:8" x14ac:dyDescent="0.45">
      <c r="A1145">
        <f t="shared" si="35"/>
        <v>1144</v>
      </c>
      <c r="B1145" s="3">
        <f>B1144*(1-K$4)*(1-Info!D$25)+E1144+F1144</f>
        <v>0.99060356811905026</v>
      </c>
      <c r="C1145" s="3">
        <f>C1144*(1-Info!D$25)*(1-L$4)+(1-Info!D$25)*K$4*B1144</f>
        <v>2.5698151979083083E-3</v>
      </c>
      <c r="D1145" s="3">
        <f>D1144*(1-Info!D$25)*(1-Info!D$26)*(1-M$4) + (1-Info!D$25)*L$4*C1144</f>
        <v>6.632133898412218E-3</v>
      </c>
      <c r="E1145" s="3">
        <f>Info!D$25*(B1144+C1144+D1144)+(1-Info!D$25)*Info!D$26*D1144</f>
        <v>1.1088775755669116E-4</v>
      </c>
      <c r="F1145" s="3">
        <f>(1-Info!D$25)*(1-Info!D$26)*M$4*D1144</f>
        <v>8.3595027094712408E-5</v>
      </c>
      <c r="G1145" s="3"/>
      <c r="H1145" s="3">
        <f t="shared" si="34"/>
        <v>0.99991640497292755</v>
      </c>
    </row>
    <row r="1146" spans="1:8" x14ac:dyDescent="0.45">
      <c r="A1146">
        <f t="shared" si="35"/>
        <v>1145</v>
      </c>
      <c r="B1146" s="3">
        <f>B1145*(1-K$4)*(1-Info!D$25)+E1145+F1145</f>
        <v>0.99060356811849282</v>
      </c>
      <c r="C1146" s="3">
        <f>C1145*(1-Info!D$25)*(1-L$4)+(1-Info!D$25)*K$4*B1145</f>
        <v>2.5698151979059334E-3</v>
      </c>
      <c r="D1146" s="3">
        <f>D1145*(1-Info!D$25)*(1-Info!D$26)*(1-M$4) + (1-Info!D$25)*L$4*C1145</f>
        <v>6.6321338989627724E-3</v>
      </c>
      <c r="E1146" s="3">
        <f>Info!D$25*(B1145+C1145+D1145)+(1-Info!D$25)*Info!D$26*D1145</f>
        <v>1.1088775755901904E-4</v>
      </c>
      <c r="F1146" s="3">
        <f>(1-Info!D$25)*(1-Info!D$26)*M$4*D1145</f>
        <v>8.3595027101772136E-5</v>
      </c>
      <c r="G1146" s="3"/>
      <c r="H1146" s="3">
        <f t="shared" si="34"/>
        <v>0.99991640497292045</v>
      </c>
    </row>
    <row r="1147" spans="1:8" x14ac:dyDescent="0.45">
      <c r="A1147">
        <f t="shared" si="35"/>
        <v>1146</v>
      </c>
      <c r="B1147" s="3">
        <f>B1146*(1-K$4)*(1-Info!D$25)+E1146+F1146</f>
        <v>0.99060356811794459</v>
      </c>
      <c r="C1147" s="3">
        <f>C1146*(1-Info!D$25)*(1-L$4)+(1-Info!D$25)*K$4*B1146</f>
        <v>2.5698151979035985E-3</v>
      </c>
      <c r="D1147" s="3">
        <f>D1146*(1-Info!D$25)*(1-Info!D$26)*(1-M$4) + (1-Info!D$25)*L$4*C1146</f>
        <v>6.6321338995039489E-3</v>
      </c>
      <c r="E1147" s="3">
        <f>Info!D$25*(B1146+C1146+D1146)+(1-Info!D$25)*Info!D$26*D1146</f>
        <v>1.1088775756130729E-4</v>
      </c>
      <c r="F1147" s="3">
        <f>(1-Info!D$25)*(1-Info!D$26)*M$4*D1146</f>
        <v>8.3595027108711626E-5</v>
      </c>
      <c r="G1147" s="3"/>
      <c r="H1147" s="3">
        <f t="shared" si="34"/>
        <v>0.99991640497291334</v>
      </c>
    </row>
    <row r="1148" spans="1:8" x14ac:dyDescent="0.45">
      <c r="A1148">
        <f t="shared" si="35"/>
        <v>1147</v>
      </c>
      <c r="B1148" s="3">
        <f>B1147*(1-K$4)*(1-Info!D$25)+E1147+F1147</f>
        <v>0.99060356811740591</v>
      </c>
      <c r="C1148" s="3">
        <f>C1147*(1-Info!D$25)*(1-L$4)+(1-Info!D$25)*K$4*B1147</f>
        <v>2.5698151979013039E-3</v>
      </c>
      <c r="D1148" s="3">
        <f>D1147*(1-Info!D$25)*(1-Info!D$26)*(1-M$4) + (1-Info!D$25)*L$4*C1147</f>
        <v>6.6321339000359079E-3</v>
      </c>
      <c r="E1148" s="3">
        <f>Info!D$25*(B1147+C1147+D1147)+(1-Info!D$25)*Info!D$26*D1147</f>
        <v>1.1088775756355652E-4</v>
      </c>
      <c r="F1148" s="3">
        <f>(1-Info!D$25)*(1-Info!D$26)*M$4*D1147</f>
        <v>8.3595027115532911E-5</v>
      </c>
      <c r="G1148" s="3"/>
      <c r="H1148" s="3">
        <f t="shared" si="34"/>
        <v>0.99991640497290668</v>
      </c>
    </row>
    <row r="1149" spans="1:8" x14ac:dyDescent="0.45">
      <c r="A1149">
        <f t="shared" si="35"/>
        <v>1148</v>
      </c>
      <c r="B1149" s="3">
        <f>B1148*(1-K$4)*(1-Info!D$25)+E1148+F1148</f>
        <v>0.99060356811687633</v>
      </c>
      <c r="C1149" s="3">
        <f>C1148*(1-Info!D$25)*(1-L$4)+(1-Info!D$25)*K$4*B1148</f>
        <v>2.5698151978990479E-3</v>
      </c>
      <c r="D1149" s="3">
        <f>D1148*(1-Info!D$25)*(1-Info!D$26)*(1-M$4) + (1-Info!D$25)*L$4*C1148</f>
        <v>6.6321339005588056E-3</v>
      </c>
      <c r="E1149" s="3">
        <f>Info!D$25*(B1148+C1148+D1148)+(1-Info!D$25)*Info!D$26*D1148</f>
        <v>1.1088775756576748E-4</v>
      </c>
      <c r="F1149" s="3">
        <f>(1-Info!D$25)*(1-Info!D$26)*M$4*D1148</f>
        <v>8.359502712223801E-5</v>
      </c>
      <c r="G1149" s="3"/>
      <c r="H1149" s="3">
        <f t="shared" si="34"/>
        <v>0.99991640497289991</v>
      </c>
    </row>
    <row r="1150" spans="1:8" x14ac:dyDescent="0.45">
      <c r="A1150">
        <f t="shared" si="35"/>
        <v>1149</v>
      </c>
      <c r="B1150" s="3">
        <f>B1149*(1-K$4)*(1-Info!D$25)+E1149+F1149</f>
        <v>0.99060356811635575</v>
      </c>
      <c r="C1150" s="3">
        <f>C1149*(1-Info!D$25)*(1-L$4)+(1-Info!D$25)*K$4*B1149</f>
        <v>2.5698151978968305E-3</v>
      </c>
      <c r="D1150" s="3">
        <f>D1149*(1-Info!D$25)*(1-Info!D$26)*(1-M$4) + (1-Info!D$25)*L$4*C1149</f>
        <v>6.6321339010727981E-3</v>
      </c>
      <c r="E1150" s="3">
        <f>Info!D$25*(B1149+C1149+D1149)+(1-Info!D$25)*Info!D$26*D1149</f>
        <v>1.1088775756794076E-4</v>
      </c>
      <c r="F1150" s="3">
        <f>(1-Info!D$25)*(1-Info!D$26)*M$4*D1149</f>
        <v>8.3595027128828902E-5</v>
      </c>
      <c r="G1150" s="3"/>
      <c r="H1150" s="3">
        <f t="shared" si="34"/>
        <v>0.99991640497289325</v>
      </c>
    </row>
    <row r="1151" spans="1:8" x14ac:dyDescent="0.45">
      <c r="A1151">
        <f t="shared" si="35"/>
        <v>1150</v>
      </c>
      <c r="B1151" s="3">
        <f>B1150*(1-K$4)*(1-Info!D$25)+E1150+F1150</f>
        <v>0.99060356811584416</v>
      </c>
      <c r="C1151" s="3">
        <f>C1150*(1-Info!D$25)*(1-L$4)+(1-Info!D$25)*K$4*B1150</f>
        <v>2.5698151978946508E-3</v>
      </c>
      <c r="D1151" s="3">
        <f>D1150*(1-Info!D$25)*(1-Info!D$26)*(1-M$4) + (1-Info!D$25)*L$4*C1150</f>
        <v>6.6321339015780346E-3</v>
      </c>
      <c r="E1151" s="3">
        <f>Info!D$25*(B1150+C1150+D1150)+(1-Info!D$25)*Info!D$26*D1150</f>
        <v>1.1088775757007701E-4</v>
      </c>
      <c r="F1151" s="3">
        <f>(1-Info!D$25)*(1-Info!D$26)*M$4*D1150</f>
        <v>8.3595027135307539E-5</v>
      </c>
      <c r="G1151" s="3"/>
      <c r="H1151" s="3">
        <f t="shared" si="34"/>
        <v>0.99991640497288692</v>
      </c>
    </row>
    <row r="1152" spans="1:8" x14ac:dyDescent="0.45">
      <c r="A1152">
        <f t="shared" si="35"/>
        <v>1151</v>
      </c>
      <c r="B1152" s="3">
        <f>B1151*(1-K$4)*(1-Info!D$25)+E1151+F1151</f>
        <v>0.99060356811534112</v>
      </c>
      <c r="C1152" s="3">
        <f>C1151*(1-Info!D$25)*(1-L$4)+(1-Info!D$25)*K$4*B1151</f>
        <v>2.569815197892508E-3</v>
      </c>
      <c r="D1152" s="3">
        <f>D1151*(1-Info!D$25)*(1-Info!D$26)*(1-M$4) + (1-Info!D$25)*L$4*C1151</f>
        <v>6.632133902074666E-3</v>
      </c>
      <c r="E1152" s="3">
        <f>Info!D$25*(B1151+C1151+D1151)+(1-Info!D$25)*Info!D$26*D1151</f>
        <v>1.1088775757217692E-4</v>
      </c>
      <c r="F1152" s="3">
        <f>(1-Info!D$25)*(1-Info!D$26)*M$4*D1151</f>
        <v>8.3595027141675817E-5</v>
      </c>
      <c r="G1152" s="3"/>
      <c r="H1152" s="3">
        <f t="shared" si="34"/>
        <v>0.99991640497288037</v>
      </c>
    </row>
    <row r="1153" spans="1:8" x14ac:dyDescent="0.45">
      <c r="A1153">
        <f t="shared" si="35"/>
        <v>1152</v>
      </c>
      <c r="B1153" s="3">
        <f>B1152*(1-K$4)*(1-Info!D$25)+E1152+F1152</f>
        <v>0.99060356811484684</v>
      </c>
      <c r="C1153" s="3">
        <f>C1152*(1-Info!D$25)*(1-L$4)+(1-Info!D$25)*K$4*B1152</f>
        <v>2.569815197890402E-3</v>
      </c>
      <c r="D1153" s="3">
        <f>D1152*(1-Info!D$25)*(1-Info!D$26)*(1-M$4) + (1-Info!D$25)*L$4*C1152</f>
        <v>6.6321339025628371E-3</v>
      </c>
      <c r="E1153" s="3">
        <f>Info!D$25*(B1152+C1152+D1152)+(1-Info!D$25)*Info!D$26*D1152</f>
        <v>1.1088775757424101E-4</v>
      </c>
      <c r="F1153" s="3">
        <f>(1-Info!D$25)*(1-Info!D$26)*M$4*D1152</f>
        <v>8.3595027147935635E-5</v>
      </c>
      <c r="G1153" s="3"/>
      <c r="H1153" s="3">
        <f t="shared" si="34"/>
        <v>0.99991640497287437</v>
      </c>
    </row>
    <row r="1154" spans="1:8" x14ac:dyDescent="0.45">
      <c r="A1154">
        <f t="shared" si="35"/>
        <v>1153</v>
      </c>
      <c r="B1154" s="3">
        <f>B1153*(1-K$4)*(1-Info!D$25)+E1153+F1153</f>
        <v>0.9906035681143609</v>
      </c>
      <c r="C1154" s="3">
        <f>C1153*(1-Info!D$25)*(1-L$4)+(1-Info!D$25)*K$4*B1153</f>
        <v>2.5698151978883316E-3</v>
      </c>
      <c r="D1154" s="3">
        <f>D1153*(1-Info!D$25)*(1-Info!D$26)*(1-M$4) + (1-Info!D$25)*L$4*C1153</f>
        <v>6.6321339030426937E-3</v>
      </c>
      <c r="E1154" s="3">
        <f>Info!D$25*(B1153+C1153+D1153)+(1-Info!D$25)*Info!D$26*D1153</f>
        <v>1.1088775757627E-4</v>
      </c>
      <c r="F1154" s="3">
        <f>(1-Info!D$25)*(1-Info!D$26)*M$4*D1153</f>
        <v>8.3595027154088807E-5</v>
      </c>
      <c r="G1154" s="3"/>
      <c r="H1154" s="3">
        <f t="shared" si="34"/>
        <v>0.99991640497286827</v>
      </c>
    </row>
    <row r="1155" spans="1:8" x14ac:dyDescent="0.45">
      <c r="A1155">
        <f t="shared" si="35"/>
        <v>1154</v>
      </c>
      <c r="B1155" s="3">
        <f>B1154*(1-K$4)*(1-Info!D$25)+E1154+F1154</f>
        <v>0.99060356811388328</v>
      </c>
      <c r="C1155" s="3">
        <f>C1154*(1-Info!D$25)*(1-L$4)+(1-Info!D$25)*K$4*B1154</f>
        <v>2.5698151978862968E-3</v>
      </c>
      <c r="D1155" s="3">
        <f>D1154*(1-Info!D$25)*(1-Info!D$26)*(1-M$4) + (1-Info!D$25)*L$4*C1154</f>
        <v>6.6321339035143772E-3</v>
      </c>
      <c r="E1155" s="3">
        <f>Info!D$25*(B1154+C1154+D1154)+(1-Info!D$25)*Info!D$26*D1154</f>
        <v>1.1088775757826439E-4</v>
      </c>
      <c r="F1155" s="3">
        <f>(1-Info!D$25)*(1-Info!D$26)*M$4*D1154</f>
        <v>8.3595027160137178E-5</v>
      </c>
      <c r="G1155" s="3"/>
      <c r="H1155" s="3">
        <f t="shared" ref="H1155:H1218" si="36">SUM(B1155:E1155)</f>
        <v>0.99991640497286227</v>
      </c>
    </row>
    <row r="1156" spans="1:8" x14ac:dyDescent="0.45">
      <c r="A1156">
        <f t="shared" ref="A1156:A1219" si="37">A1155+1</f>
        <v>1155</v>
      </c>
      <c r="B1156" s="3">
        <f>B1155*(1-K$4)*(1-Info!D$25)+E1155+F1155</f>
        <v>0.99060356811341377</v>
      </c>
      <c r="C1156" s="3">
        <f>C1155*(1-Info!D$25)*(1-L$4)+(1-Info!D$25)*K$4*B1155</f>
        <v>2.5698151978842962E-3</v>
      </c>
      <c r="D1156" s="3">
        <f>D1155*(1-Info!D$25)*(1-Info!D$26)*(1-M$4) + (1-Info!D$25)*L$4*C1155</f>
        <v>6.6321339039780262E-3</v>
      </c>
      <c r="E1156" s="3">
        <f>Info!D$25*(B1155+C1155+D1155)+(1-Info!D$25)*Info!D$26*D1155</f>
        <v>1.1088775758022481E-4</v>
      </c>
      <c r="F1156" s="3">
        <f>(1-Info!D$25)*(1-Info!D$26)*M$4*D1155</f>
        <v>8.3595027166082536E-5</v>
      </c>
      <c r="G1156" s="3"/>
      <c r="H1156" s="3">
        <f t="shared" si="36"/>
        <v>0.99991640497285639</v>
      </c>
    </row>
    <row r="1157" spans="1:8" x14ac:dyDescent="0.45">
      <c r="A1157">
        <f t="shared" si="37"/>
        <v>1156</v>
      </c>
      <c r="B1157" s="3">
        <f>B1156*(1-K$4)*(1-Info!D$25)+E1156+F1156</f>
        <v>0.99060356811295225</v>
      </c>
      <c r="C1157" s="3">
        <f>C1156*(1-Info!D$25)*(1-L$4)+(1-Info!D$25)*K$4*B1156</f>
        <v>2.5698151978823299E-3</v>
      </c>
      <c r="D1157" s="3">
        <f>D1156*(1-Info!D$25)*(1-Info!D$26)*(1-M$4) + (1-Info!D$25)*L$4*C1156</f>
        <v>6.632133904433778E-3</v>
      </c>
      <c r="E1157" s="3">
        <f>Info!D$25*(B1156+C1156+D1156)+(1-Info!D$25)*Info!D$26*D1156</f>
        <v>1.1088775758215185E-4</v>
      </c>
      <c r="F1157" s="3">
        <f>(1-Info!D$25)*(1-Info!D$26)*M$4*D1156</f>
        <v>8.3595027171926616E-5</v>
      </c>
      <c r="G1157" s="3"/>
      <c r="H1157" s="3">
        <f t="shared" si="36"/>
        <v>0.9999164049728505</v>
      </c>
    </row>
    <row r="1158" spans="1:8" x14ac:dyDescent="0.45">
      <c r="A1158">
        <f t="shared" si="37"/>
        <v>1157</v>
      </c>
      <c r="B1158" s="3">
        <f>B1157*(1-K$4)*(1-Info!D$25)+E1157+F1157</f>
        <v>0.99060356811249861</v>
      </c>
      <c r="C1158" s="3">
        <f>C1157*(1-Info!D$25)*(1-L$4)+(1-Info!D$25)*K$4*B1157</f>
        <v>2.5698151978803974E-3</v>
      </c>
      <c r="D1158" s="3">
        <f>D1157*(1-Info!D$25)*(1-Info!D$26)*(1-M$4) + (1-Info!D$25)*L$4*C1157</f>
        <v>6.632133904881766E-3</v>
      </c>
      <c r="E1158" s="3">
        <f>Info!D$25*(B1157+C1157+D1157)+(1-Info!D$25)*Info!D$26*D1157</f>
        <v>1.1088775758404606E-4</v>
      </c>
      <c r="F1158" s="3">
        <f>(1-Info!D$25)*(1-Info!D$26)*M$4*D1157</f>
        <v>8.3595027177671167E-5</v>
      </c>
      <c r="G1158" s="3"/>
      <c r="H1158" s="3">
        <f t="shared" si="36"/>
        <v>0.99991640497284484</v>
      </c>
    </row>
    <row r="1159" spans="1:8" x14ac:dyDescent="0.45">
      <c r="A1159">
        <f t="shared" si="37"/>
        <v>1158</v>
      </c>
      <c r="B1159" s="3">
        <f>B1158*(1-K$4)*(1-Info!D$25)+E1158+F1158</f>
        <v>0.99060356811205275</v>
      </c>
      <c r="C1159" s="3">
        <f>C1158*(1-Info!D$25)*(1-L$4)+(1-Info!D$25)*K$4*B1158</f>
        <v>2.5698151978784979E-3</v>
      </c>
      <c r="D1159" s="3">
        <f>D1158*(1-Info!D$25)*(1-Info!D$26)*(1-M$4) + (1-Info!D$25)*L$4*C1158</f>
        <v>6.6321339053221238E-3</v>
      </c>
      <c r="E1159" s="3">
        <f>Info!D$25*(B1158+C1158+D1158)+(1-Info!D$25)*Info!D$26*D1158</f>
        <v>1.1088775758590801E-4</v>
      </c>
      <c r="F1159" s="3">
        <f>(1-Info!D$25)*(1-Info!D$26)*M$4*D1158</f>
        <v>8.3595027183317854E-5</v>
      </c>
      <c r="G1159" s="3"/>
      <c r="H1159" s="3">
        <f t="shared" si="36"/>
        <v>0.99991640497283929</v>
      </c>
    </row>
    <row r="1160" spans="1:8" x14ac:dyDescent="0.45">
      <c r="A1160">
        <f t="shared" si="37"/>
        <v>1159</v>
      </c>
      <c r="B1160" s="3">
        <f>B1159*(1-K$4)*(1-Info!D$25)+E1159+F1159</f>
        <v>0.99060356811161443</v>
      </c>
      <c r="C1160" s="3">
        <f>C1159*(1-Info!D$25)*(1-L$4)+(1-Info!D$25)*K$4*B1159</f>
        <v>2.5698151978766305E-3</v>
      </c>
      <c r="D1160" s="3">
        <f>D1159*(1-Info!D$25)*(1-Info!D$26)*(1-M$4) + (1-Info!D$25)*L$4*C1159</f>
        <v>6.6321339057549816E-3</v>
      </c>
      <c r="E1160" s="3">
        <f>Info!D$25*(B1159+C1159+D1159)+(1-Info!D$25)*Info!D$26*D1159</f>
        <v>1.1088775758773824E-4</v>
      </c>
      <c r="F1160" s="3">
        <f>(1-Info!D$25)*(1-Info!D$26)*M$4*D1159</f>
        <v>8.359502718886836E-5</v>
      </c>
      <c r="G1160" s="3"/>
      <c r="H1160" s="3">
        <f t="shared" si="36"/>
        <v>0.99991640497283374</v>
      </c>
    </row>
    <row r="1161" spans="1:8" x14ac:dyDescent="0.45">
      <c r="A1161">
        <f t="shared" si="37"/>
        <v>1160</v>
      </c>
      <c r="B1161" s="3">
        <f>B1160*(1-K$4)*(1-Info!D$25)+E1160+F1160</f>
        <v>0.99060356811118355</v>
      </c>
      <c r="C1161" s="3">
        <f>C1160*(1-Info!D$25)*(1-L$4)+(1-Info!D$25)*K$4*B1160</f>
        <v>2.5698151978747947E-3</v>
      </c>
      <c r="D1161" s="3">
        <f>D1160*(1-Info!D$25)*(1-Info!D$26)*(1-M$4) + (1-Info!D$25)*L$4*C1160</f>
        <v>6.6321339061804659E-3</v>
      </c>
      <c r="E1161" s="3">
        <f>Info!D$25*(B1160+C1160+D1160)+(1-Info!D$25)*Info!D$26*D1160</f>
        <v>1.108877575895373E-4</v>
      </c>
      <c r="F1161" s="3">
        <f>(1-Info!D$25)*(1-Info!D$26)*M$4*D1160</f>
        <v>8.3595027194324336E-5</v>
      </c>
      <c r="G1161" s="3"/>
      <c r="H1161" s="3">
        <f t="shared" si="36"/>
        <v>0.9999164049728283</v>
      </c>
    </row>
    <row r="1162" spans="1:8" x14ac:dyDescent="0.45">
      <c r="A1162">
        <f t="shared" si="37"/>
        <v>1161</v>
      </c>
      <c r="B1162" s="3">
        <f>B1161*(1-K$4)*(1-Info!D$25)+E1161+F1161</f>
        <v>0.99060356811076</v>
      </c>
      <c r="C1162" s="3">
        <f>C1161*(1-Info!D$25)*(1-L$4)+(1-Info!D$25)*K$4*B1161</f>
        <v>2.5698151978729902E-3</v>
      </c>
      <c r="D1162" s="3">
        <f>D1161*(1-Info!D$25)*(1-Info!D$26)*(1-M$4) + (1-Info!D$25)*L$4*C1161</f>
        <v>6.6321339065987016E-3</v>
      </c>
      <c r="E1162" s="3">
        <f>Info!D$25*(B1161+C1161+D1161)+(1-Info!D$25)*Info!D$26*D1161</f>
        <v>1.1088775759130573E-4</v>
      </c>
      <c r="F1162" s="3">
        <f>(1-Info!D$25)*(1-Info!D$26)*M$4*D1161</f>
        <v>8.3595027199687369E-5</v>
      </c>
      <c r="G1162" s="3"/>
      <c r="H1162" s="3">
        <f t="shared" si="36"/>
        <v>0.99991640497282297</v>
      </c>
    </row>
    <row r="1163" spans="1:8" x14ac:dyDescent="0.45">
      <c r="A1163">
        <f t="shared" si="37"/>
        <v>1162</v>
      </c>
      <c r="B1163" s="3">
        <f>B1162*(1-K$4)*(1-Info!D$25)+E1162+F1162</f>
        <v>0.99060356811034356</v>
      </c>
      <c r="C1163" s="3">
        <f>C1162*(1-Info!D$25)*(1-L$4)+(1-Info!D$25)*K$4*B1162</f>
        <v>2.5698151978712168E-3</v>
      </c>
      <c r="D1163" s="3">
        <f>D1162*(1-Info!D$25)*(1-Info!D$26)*(1-M$4) + (1-Info!D$25)*L$4*C1162</f>
        <v>6.6321339070098155E-3</v>
      </c>
      <c r="E1163" s="3">
        <f>Info!D$25*(B1162+C1162+D1162)+(1-Info!D$25)*Info!D$26*D1162</f>
        <v>1.10887757593044E-4</v>
      </c>
      <c r="F1163" s="3">
        <f>(1-Info!D$25)*(1-Info!D$26)*M$4*D1162</f>
        <v>8.3595027204959045E-5</v>
      </c>
      <c r="G1163" s="3"/>
      <c r="H1163" s="3">
        <f t="shared" si="36"/>
        <v>0.99991640497281764</v>
      </c>
    </row>
    <row r="1164" spans="1:8" x14ac:dyDescent="0.45">
      <c r="A1164">
        <f t="shared" si="37"/>
        <v>1163</v>
      </c>
      <c r="B1164" s="3">
        <f>B1163*(1-K$4)*(1-Info!D$25)+E1163+F1163</f>
        <v>0.99060356810993444</v>
      </c>
      <c r="C1164" s="3">
        <f>C1163*(1-Info!D$25)*(1-L$4)+(1-Info!D$25)*K$4*B1163</f>
        <v>2.5698151978694734E-3</v>
      </c>
      <c r="D1164" s="3">
        <f>D1163*(1-Info!D$25)*(1-Info!D$26)*(1-M$4) + (1-Info!D$25)*L$4*C1163</f>
        <v>6.6321339074139262E-3</v>
      </c>
      <c r="E1164" s="3">
        <f>Info!D$25*(B1163+C1163+D1163)+(1-Info!D$25)*Info!D$26*D1163</f>
        <v>1.1088775759475268E-4</v>
      </c>
      <c r="F1164" s="3">
        <f>(1-Info!D$25)*(1-Info!D$26)*M$4*D1163</f>
        <v>8.3595027210140948E-5</v>
      </c>
      <c r="G1164" s="3"/>
      <c r="H1164" s="3">
        <f t="shared" si="36"/>
        <v>0.99991640497281253</v>
      </c>
    </row>
    <row r="1165" spans="1:8" x14ac:dyDescent="0.45">
      <c r="A1165">
        <f t="shared" si="37"/>
        <v>1164</v>
      </c>
      <c r="B1165" s="3">
        <f>B1164*(1-K$4)*(1-Info!D$25)+E1164+F1164</f>
        <v>0.9906035681095321</v>
      </c>
      <c r="C1165" s="3">
        <f>C1164*(1-Info!D$25)*(1-L$4)+(1-Info!D$25)*K$4*B1164</f>
        <v>2.56981519786776E-3</v>
      </c>
      <c r="D1165" s="3">
        <f>D1164*(1-Info!D$25)*(1-Info!D$26)*(1-M$4) + (1-Info!D$25)*L$4*C1164</f>
        <v>6.6321339078111545E-3</v>
      </c>
      <c r="E1165" s="3">
        <f>Info!D$25*(B1164+C1164+D1164)+(1-Info!D$25)*Info!D$26*D1164</f>
        <v>1.1088775759643227E-4</v>
      </c>
      <c r="F1165" s="3">
        <f>(1-Info!D$25)*(1-Info!D$26)*M$4*D1164</f>
        <v>8.3595027215234571E-5</v>
      </c>
      <c r="G1165" s="3"/>
      <c r="H1165" s="3">
        <f t="shared" si="36"/>
        <v>0.99991640497280743</v>
      </c>
    </row>
    <row r="1166" spans="1:8" x14ac:dyDescent="0.45">
      <c r="A1166">
        <f t="shared" si="37"/>
        <v>1165</v>
      </c>
      <c r="B1166" s="3">
        <f>B1165*(1-K$4)*(1-Info!D$25)+E1165+F1165</f>
        <v>0.99060356810913663</v>
      </c>
      <c r="C1166" s="3">
        <f>C1165*(1-Info!D$25)*(1-L$4)+(1-Info!D$25)*K$4*B1165</f>
        <v>2.5698151978660756E-3</v>
      </c>
      <c r="D1166" s="3">
        <f>D1165*(1-Info!D$25)*(1-Info!D$26)*(1-M$4) + (1-Info!D$25)*L$4*C1165</f>
        <v>6.6321339082016165E-3</v>
      </c>
      <c r="E1166" s="3">
        <f>Info!D$25*(B1165+C1165+D1165)+(1-Info!D$25)*Info!D$26*D1165</f>
        <v>1.1088775759808324E-4</v>
      </c>
      <c r="F1166" s="3">
        <f>(1-Info!D$25)*(1-Info!D$26)*M$4*D1165</f>
        <v>8.3595027220241457E-5</v>
      </c>
      <c r="G1166" s="3"/>
      <c r="H1166" s="3">
        <f t="shared" si="36"/>
        <v>0.99991640497280232</v>
      </c>
    </row>
    <row r="1167" spans="1:8" x14ac:dyDescent="0.45">
      <c r="A1167">
        <f t="shared" si="37"/>
        <v>1166</v>
      </c>
      <c r="B1167" s="3">
        <f>B1166*(1-K$4)*(1-Info!D$25)+E1166+F1166</f>
        <v>0.99060356810874794</v>
      </c>
      <c r="C1167" s="3">
        <f>C1166*(1-Info!D$25)*(1-L$4)+(1-Info!D$25)*K$4*B1166</f>
        <v>2.5698151978644198E-3</v>
      </c>
      <c r="D1167" s="3">
        <f>D1166*(1-Info!D$25)*(1-Info!D$26)*(1-M$4) + (1-Info!D$25)*L$4*C1166</f>
        <v>6.6321339085854266E-3</v>
      </c>
      <c r="E1167" s="3">
        <f>Info!D$25*(B1166+C1166+D1166)+(1-Info!D$25)*Info!D$26*D1166</f>
        <v>1.1088775759970607E-4</v>
      </c>
      <c r="F1167" s="3">
        <f>(1-Info!D$25)*(1-Info!D$26)*M$4*D1166</f>
        <v>8.3595027225163057E-5</v>
      </c>
      <c r="G1167" s="3"/>
      <c r="H1167" s="3">
        <f t="shared" si="36"/>
        <v>0.99991640497279743</v>
      </c>
    </row>
    <row r="1168" spans="1:8" x14ac:dyDescent="0.45">
      <c r="A1168">
        <f t="shared" si="37"/>
        <v>1167</v>
      </c>
      <c r="B1168" s="3">
        <f>B1167*(1-K$4)*(1-Info!D$25)+E1167+F1167</f>
        <v>0.99060356810836592</v>
      </c>
      <c r="C1168" s="3">
        <f>C1167*(1-Info!D$25)*(1-L$4)+(1-Info!D$25)*K$4*B1167</f>
        <v>2.5698151978627917E-3</v>
      </c>
      <c r="D1168" s="3">
        <f>D1167*(1-Info!D$25)*(1-Info!D$26)*(1-M$4) + (1-Info!D$25)*L$4*C1167</f>
        <v>6.6321339089626986E-3</v>
      </c>
      <c r="E1168" s="3">
        <f>Info!D$25*(B1167+C1167+D1167)+(1-Info!D$25)*Info!D$26*D1167</f>
        <v>1.1088775760130128E-4</v>
      </c>
      <c r="F1168" s="3">
        <f>(1-Info!D$25)*(1-Info!D$26)*M$4*D1167</f>
        <v>8.3595027230000808E-5</v>
      </c>
      <c r="G1168" s="3"/>
      <c r="H1168" s="3">
        <f t="shared" si="36"/>
        <v>0.99991640497279266</v>
      </c>
    </row>
    <row r="1169" spans="1:8" x14ac:dyDescent="0.45">
      <c r="A1169">
        <f t="shared" si="37"/>
        <v>1168</v>
      </c>
      <c r="B1169" s="3">
        <f>B1168*(1-K$4)*(1-Info!D$25)+E1168+F1168</f>
        <v>0.99060356810799033</v>
      </c>
      <c r="C1169" s="3">
        <f>C1168*(1-Info!D$25)*(1-L$4)+(1-Info!D$25)*K$4*B1168</f>
        <v>2.5698151978611919E-3</v>
      </c>
      <c r="D1169" s="3">
        <f>D1168*(1-Info!D$25)*(1-Info!D$26)*(1-M$4) + (1-Info!D$25)*L$4*C1168</f>
        <v>6.6321339093335461E-3</v>
      </c>
      <c r="E1169" s="3">
        <f>Info!D$25*(B1168+C1168+D1168)+(1-Info!D$25)*Info!D$26*D1168</f>
        <v>1.1088775760286933E-4</v>
      </c>
      <c r="F1169" s="3">
        <f>(1-Info!D$25)*(1-Info!D$26)*M$4*D1168</f>
        <v>8.3595027234756146E-5</v>
      </c>
      <c r="G1169" s="3"/>
      <c r="H1169" s="3">
        <f t="shared" si="36"/>
        <v>0.99991640497278789</v>
      </c>
    </row>
    <row r="1170" spans="1:8" x14ac:dyDescent="0.45">
      <c r="A1170">
        <f t="shared" si="37"/>
        <v>1169</v>
      </c>
      <c r="B1170" s="3">
        <f>B1169*(1-K$4)*(1-Info!D$25)+E1169+F1169</f>
        <v>0.99060356810762107</v>
      </c>
      <c r="C1170" s="3">
        <f>C1169*(1-Info!D$25)*(1-L$4)+(1-Info!D$25)*K$4*B1169</f>
        <v>2.5698151978596193E-3</v>
      </c>
      <c r="D1170" s="3">
        <f>D1169*(1-Info!D$25)*(1-Info!D$26)*(1-M$4) + (1-Info!D$25)*L$4*C1169</f>
        <v>6.6321339096980774E-3</v>
      </c>
      <c r="E1170" s="3">
        <f>Info!D$25*(B1169+C1169+D1169)+(1-Info!D$25)*Info!D$26*D1169</f>
        <v>1.1088775760441064E-4</v>
      </c>
      <c r="F1170" s="3">
        <f>(1-Info!D$25)*(1-Info!D$26)*M$4*D1169</f>
        <v>8.3595027239430507E-5</v>
      </c>
      <c r="G1170" s="3"/>
      <c r="H1170" s="3">
        <f t="shared" si="36"/>
        <v>0.99991640497278311</v>
      </c>
    </row>
    <row r="1171" spans="1:8" x14ac:dyDescent="0.45">
      <c r="A1171">
        <f t="shared" si="37"/>
        <v>1170</v>
      </c>
      <c r="B1171" s="3">
        <f>B1170*(1-K$4)*(1-Info!D$25)+E1170+F1170</f>
        <v>0.99060356810725825</v>
      </c>
      <c r="C1171" s="3">
        <f>C1170*(1-Info!D$25)*(1-L$4)+(1-Info!D$25)*K$4*B1170</f>
        <v>2.5698151978580737E-3</v>
      </c>
      <c r="D1171" s="3">
        <f>D1170*(1-Info!D$25)*(1-Info!D$26)*(1-M$4) + (1-Info!D$25)*L$4*C1170</f>
        <v>6.6321339100563993E-3</v>
      </c>
      <c r="E1171" s="3">
        <f>Info!D$25*(B1170+C1170+D1170)+(1-Info!D$25)*Info!D$26*D1170</f>
        <v>1.1088775760592572E-4</v>
      </c>
      <c r="F1171" s="3">
        <f>(1-Info!D$25)*(1-Info!D$26)*M$4*D1170</f>
        <v>8.3595027244025261E-5</v>
      </c>
      <c r="G1171" s="3"/>
      <c r="H1171" s="3">
        <f t="shared" si="36"/>
        <v>0.99991640497277856</v>
      </c>
    </row>
    <row r="1172" spans="1:8" x14ac:dyDescent="0.45">
      <c r="A1172">
        <f t="shared" si="37"/>
        <v>1171</v>
      </c>
      <c r="B1172" s="3">
        <f>B1171*(1-K$4)*(1-Info!D$25)+E1171+F1171</f>
        <v>0.99060356810690153</v>
      </c>
      <c r="C1172" s="3">
        <f>C1171*(1-Info!D$25)*(1-L$4)+(1-Info!D$25)*K$4*B1171</f>
        <v>2.5698151978565537E-3</v>
      </c>
      <c r="D1172" s="3">
        <f>D1171*(1-Info!D$25)*(1-Info!D$26)*(1-M$4) + (1-Info!D$25)*L$4*C1171</f>
        <v>6.6321339104086167E-3</v>
      </c>
      <c r="E1172" s="3">
        <f>Info!D$25*(B1171+C1171+D1171)+(1-Info!D$25)*Info!D$26*D1171</f>
        <v>1.1088775760741499E-4</v>
      </c>
      <c r="F1172" s="3">
        <f>(1-Info!D$25)*(1-Info!D$26)*M$4*D1171</f>
        <v>8.3595027248541749E-5</v>
      </c>
      <c r="G1172" s="3"/>
      <c r="H1172" s="3">
        <f t="shared" si="36"/>
        <v>0.99991640497277412</v>
      </c>
    </row>
    <row r="1173" spans="1:8" x14ac:dyDescent="0.45">
      <c r="A1173">
        <f t="shared" si="37"/>
        <v>1172</v>
      </c>
      <c r="B1173" s="3">
        <f>B1172*(1-K$4)*(1-Info!D$25)+E1172+F1172</f>
        <v>0.99060356810655081</v>
      </c>
      <c r="C1173" s="3">
        <f>C1172*(1-Info!D$25)*(1-L$4)+(1-Info!D$25)*K$4*B1172</f>
        <v>2.5698151978550601E-3</v>
      </c>
      <c r="D1173" s="3">
        <f>D1172*(1-Info!D$25)*(1-Info!D$26)*(1-M$4) + (1-Info!D$25)*L$4*C1172</f>
        <v>6.6321339107548354E-3</v>
      </c>
      <c r="E1173" s="3">
        <f>Info!D$25*(B1172+C1172+D1172)+(1-Info!D$25)*Info!D$26*D1172</f>
        <v>1.108877576088789E-4</v>
      </c>
      <c r="F1173" s="3">
        <f>(1-Info!D$25)*(1-Info!D$26)*M$4*D1172</f>
        <v>8.3595027252981286E-5</v>
      </c>
      <c r="G1173" s="3"/>
      <c r="H1173" s="3">
        <f t="shared" si="36"/>
        <v>0.99991640497276957</v>
      </c>
    </row>
    <row r="1174" spans="1:8" x14ac:dyDescent="0.45">
      <c r="A1174">
        <f t="shared" si="37"/>
        <v>1173</v>
      </c>
      <c r="B1174" s="3">
        <f>B1173*(1-K$4)*(1-Info!D$25)+E1173+F1173</f>
        <v>0.9906035681062062</v>
      </c>
      <c r="C1174" s="3">
        <f>C1173*(1-Info!D$25)*(1-L$4)+(1-Info!D$25)*K$4*B1173</f>
        <v>2.5698151978535921E-3</v>
      </c>
      <c r="D1174" s="3">
        <f>D1173*(1-Info!D$25)*(1-Info!D$26)*(1-M$4) + (1-Info!D$25)*L$4*C1173</f>
        <v>6.6321339110951569E-3</v>
      </c>
      <c r="E1174" s="3">
        <f>Info!D$25*(B1173+C1173+D1173)+(1-Info!D$25)*Info!D$26*D1173</f>
        <v>1.1088775761031783E-4</v>
      </c>
      <c r="F1174" s="3">
        <f>(1-Info!D$25)*(1-Info!D$26)*M$4*D1173</f>
        <v>8.3595027257345214E-5</v>
      </c>
      <c r="G1174" s="3"/>
      <c r="H1174" s="3">
        <f t="shared" si="36"/>
        <v>0.99991640497276535</v>
      </c>
    </row>
    <row r="1175" spans="1:8" x14ac:dyDescent="0.45">
      <c r="A1175">
        <f t="shared" si="37"/>
        <v>1174</v>
      </c>
      <c r="B1175" s="3">
        <f>B1174*(1-K$4)*(1-Info!D$25)+E1174+F1174</f>
        <v>0.99060356810586747</v>
      </c>
      <c r="C1175" s="3">
        <f>C1174*(1-Info!D$25)*(1-L$4)+(1-Info!D$25)*K$4*B1174</f>
        <v>2.5698151978521488E-3</v>
      </c>
      <c r="D1175" s="3">
        <f>D1174*(1-Info!D$25)*(1-Info!D$26)*(1-M$4) + (1-Info!D$25)*L$4*C1174</f>
        <v>6.6321339114296819E-3</v>
      </c>
      <c r="E1175" s="3">
        <f>Info!D$25*(B1174+C1174+D1174)+(1-Info!D$25)*Info!D$26*D1174</f>
        <v>1.108877576117323E-4</v>
      </c>
      <c r="F1175" s="3">
        <f>(1-Info!D$25)*(1-Info!D$26)*M$4*D1174</f>
        <v>8.3595027261634805E-5</v>
      </c>
      <c r="G1175" s="3"/>
      <c r="H1175" s="3">
        <f t="shared" si="36"/>
        <v>0.99991640497276102</v>
      </c>
    </row>
    <row r="1176" spans="1:8" x14ac:dyDescent="0.45">
      <c r="A1176">
        <f t="shared" si="37"/>
        <v>1175</v>
      </c>
      <c r="B1176" s="3">
        <f>B1175*(1-K$4)*(1-Info!D$25)+E1175+F1175</f>
        <v>0.9906035681055344</v>
      </c>
      <c r="C1176" s="3">
        <f>C1175*(1-Info!D$25)*(1-L$4)+(1-Info!D$25)*K$4*B1175</f>
        <v>2.5698151978507302E-3</v>
      </c>
      <c r="D1176" s="3">
        <f>D1175*(1-Info!D$25)*(1-Info!D$26)*(1-M$4) + (1-Info!D$25)*L$4*C1175</f>
        <v>6.6321339117585091E-3</v>
      </c>
      <c r="E1176" s="3">
        <f>Info!D$25*(B1175+C1175+D1175)+(1-Info!D$25)*Info!D$26*D1175</f>
        <v>1.1088775761312268E-4</v>
      </c>
      <c r="F1176" s="3">
        <f>(1-Info!D$25)*(1-Info!D$26)*M$4*D1175</f>
        <v>8.3595027265851349E-5</v>
      </c>
      <c r="G1176" s="3"/>
      <c r="H1176" s="3">
        <f t="shared" si="36"/>
        <v>0.9999164049727568</v>
      </c>
    </row>
    <row r="1177" spans="1:8" x14ac:dyDescent="0.45">
      <c r="A1177">
        <f t="shared" si="37"/>
        <v>1176</v>
      </c>
      <c r="B1177" s="3">
        <f>B1176*(1-K$4)*(1-Info!D$25)+E1176+F1176</f>
        <v>0.99060356810520711</v>
      </c>
      <c r="C1177" s="3">
        <f>C1176*(1-Info!D$25)*(1-L$4)+(1-Info!D$25)*K$4*B1176</f>
        <v>2.5698151978493359E-3</v>
      </c>
      <c r="D1177" s="3">
        <f>D1176*(1-Info!D$25)*(1-Info!D$26)*(1-M$4) + (1-Info!D$25)*L$4*C1176</f>
        <v>6.6321339120817349E-3</v>
      </c>
      <c r="E1177" s="3">
        <f>Info!D$25*(B1176+C1176+D1176)+(1-Info!D$25)*Info!D$26*D1176</f>
        <v>1.1088775761448936E-4</v>
      </c>
      <c r="F1177" s="3">
        <f>(1-Info!D$25)*(1-Info!D$26)*M$4*D1176</f>
        <v>8.3595027269996064E-5</v>
      </c>
      <c r="G1177" s="3"/>
      <c r="H1177" s="3">
        <f t="shared" si="36"/>
        <v>0.99991640497275269</v>
      </c>
    </row>
    <row r="1178" spans="1:8" x14ac:dyDescent="0.45">
      <c r="A1178">
        <f t="shared" si="37"/>
        <v>1177</v>
      </c>
      <c r="B1178" s="3">
        <f>B1177*(1-K$4)*(1-Info!D$25)+E1177+F1177</f>
        <v>0.99060356810488526</v>
      </c>
      <c r="C1178" s="3">
        <f>C1177*(1-Info!D$25)*(1-L$4)+(1-Info!D$25)*K$4*B1177</f>
        <v>2.569815197847965E-3</v>
      </c>
      <c r="D1178" s="3">
        <f>D1177*(1-Info!D$25)*(1-Info!D$26)*(1-M$4) + (1-Info!D$25)*L$4*C1177</f>
        <v>6.6321339123994556E-3</v>
      </c>
      <c r="E1178" s="3">
        <f>Info!D$25*(B1177+C1177+D1177)+(1-Info!D$25)*Info!D$26*D1177</f>
        <v>1.1088775761583275E-4</v>
      </c>
      <c r="F1178" s="3">
        <f>(1-Info!D$25)*(1-Info!D$26)*M$4*D1177</f>
        <v>8.359502727407017E-5</v>
      </c>
      <c r="G1178" s="3"/>
      <c r="H1178" s="3">
        <f t="shared" si="36"/>
        <v>0.99991640497274847</v>
      </c>
    </row>
    <row r="1179" spans="1:8" x14ac:dyDescent="0.45">
      <c r="A1179">
        <f t="shared" si="37"/>
        <v>1178</v>
      </c>
      <c r="B1179" s="3">
        <f>B1178*(1-K$4)*(1-Info!D$25)+E1178+F1178</f>
        <v>0.99060356810456895</v>
      </c>
      <c r="C1179" s="3">
        <f>C1178*(1-Info!D$25)*(1-L$4)+(1-Info!D$25)*K$4*B1178</f>
        <v>2.5698151978466176E-3</v>
      </c>
      <c r="D1179" s="3">
        <f>D1178*(1-Info!D$25)*(1-Info!D$26)*(1-M$4) + (1-Info!D$25)*L$4*C1178</f>
        <v>6.6321339127117648E-3</v>
      </c>
      <c r="E1179" s="3">
        <f>Info!D$25*(B1178+C1178+D1178)+(1-Info!D$25)*Info!D$26*D1178</f>
        <v>1.1088775761715327E-4</v>
      </c>
      <c r="F1179" s="3">
        <f>(1-Info!D$25)*(1-Info!D$26)*M$4*D1178</f>
        <v>8.3595027278074902E-5</v>
      </c>
      <c r="G1179" s="3"/>
      <c r="H1179" s="3">
        <f t="shared" si="36"/>
        <v>0.99991640497274448</v>
      </c>
    </row>
    <row r="1180" spans="1:8" x14ac:dyDescent="0.45">
      <c r="A1180">
        <f t="shared" si="37"/>
        <v>1179</v>
      </c>
      <c r="B1180" s="3">
        <f>B1179*(1-K$4)*(1-Info!D$25)+E1179+F1179</f>
        <v>0.99060356810425809</v>
      </c>
      <c r="C1180" s="3">
        <f>C1179*(1-Info!D$25)*(1-L$4)+(1-Info!D$25)*K$4*B1179</f>
        <v>2.5698151978452936E-3</v>
      </c>
      <c r="D1180" s="3">
        <f>D1179*(1-Info!D$25)*(1-Info!D$26)*(1-M$4) + (1-Info!D$25)*L$4*C1179</f>
        <v>6.6321339130187536E-3</v>
      </c>
      <c r="E1180" s="3">
        <f>Info!D$25*(B1179+C1179+D1179)+(1-Info!D$25)*Info!D$26*D1179</f>
        <v>1.1088775761845129E-4</v>
      </c>
      <c r="F1180" s="3">
        <f>(1-Info!D$25)*(1-Info!D$26)*M$4*D1179</f>
        <v>8.3595027282011423E-5</v>
      </c>
      <c r="G1180" s="3"/>
      <c r="H1180" s="3">
        <f t="shared" si="36"/>
        <v>0.99991640497274059</v>
      </c>
    </row>
    <row r="1181" spans="1:8" x14ac:dyDescent="0.45">
      <c r="A1181">
        <f t="shared" si="37"/>
        <v>1180</v>
      </c>
      <c r="B1181" s="3">
        <f>B1180*(1-K$4)*(1-Info!D$25)+E1180+F1180</f>
        <v>0.99060356810395256</v>
      </c>
      <c r="C1181" s="3">
        <f>C1180*(1-Info!D$25)*(1-L$4)+(1-Info!D$25)*K$4*B1180</f>
        <v>2.5698151978439917E-3</v>
      </c>
      <c r="D1181" s="3">
        <f>D1180*(1-Info!D$25)*(1-Info!D$26)*(1-M$4) + (1-Info!D$25)*L$4*C1180</f>
        <v>6.632133913320514E-3</v>
      </c>
      <c r="E1181" s="3">
        <f>Info!D$25*(B1180+C1180+D1180)+(1-Info!D$25)*Info!D$26*D1180</f>
        <v>1.1088775761972721E-4</v>
      </c>
      <c r="F1181" s="3">
        <f>(1-Info!D$25)*(1-Info!D$26)*M$4*D1180</f>
        <v>8.3595027285880873E-5</v>
      </c>
      <c r="G1181" s="3"/>
      <c r="H1181" s="3">
        <f t="shared" si="36"/>
        <v>0.99991640497273671</v>
      </c>
    </row>
    <row r="1182" spans="1:8" x14ac:dyDescent="0.45">
      <c r="A1182">
        <f t="shared" si="37"/>
        <v>1181</v>
      </c>
      <c r="B1182" s="3">
        <f>B1181*(1-K$4)*(1-Info!D$25)+E1181+F1181</f>
        <v>0.99060356810365202</v>
      </c>
      <c r="C1182" s="3">
        <f>C1181*(1-Info!D$25)*(1-L$4)+(1-Info!D$25)*K$4*B1181</f>
        <v>2.5698151978427119E-3</v>
      </c>
      <c r="D1182" s="3">
        <f>D1181*(1-Info!D$25)*(1-Info!D$26)*(1-M$4) + (1-Info!D$25)*L$4*C1181</f>
        <v>6.6321339136171352E-3</v>
      </c>
      <c r="E1182" s="3">
        <f>Info!D$25*(B1181+C1181+D1181)+(1-Info!D$25)*Info!D$26*D1181</f>
        <v>1.1088775762098141E-4</v>
      </c>
      <c r="F1182" s="3">
        <f>(1-Info!D$25)*(1-Info!D$26)*M$4*D1181</f>
        <v>8.3595027289684416E-5</v>
      </c>
      <c r="G1182" s="3"/>
      <c r="H1182" s="3">
        <f t="shared" si="36"/>
        <v>0.99991640497273293</v>
      </c>
    </row>
    <row r="1183" spans="1:8" x14ac:dyDescent="0.45">
      <c r="A1183">
        <f t="shared" si="37"/>
        <v>1182</v>
      </c>
      <c r="B1183" s="3">
        <f>B1182*(1-K$4)*(1-Info!D$25)+E1182+F1182</f>
        <v>0.99060356810335692</v>
      </c>
      <c r="C1183" s="3">
        <f>C1182*(1-Info!D$25)*(1-L$4)+(1-Info!D$25)*K$4*B1182</f>
        <v>2.5698151978414538E-3</v>
      </c>
      <c r="D1183" s="3">
        <f>D1182*(1-Info!D$25)*(1-Info!D$26)*(1-M$4) + (1-Info!D$25)*L$4*C1182</f>
        <v>6.6321339139087023E-3</v>
      </c>
      <c r="E1183" s="3">
        <f>Info!D$25*(B1182+C1182+D1182)+(1-Info!D$25)*Info!D$26*D1182</f>
        <v>1.1088775762221422E-4</v>
      </c>
      <c r="F1183" s="3">
        <f>(1-Info!D$25)*(1-Info!D$26)*M$4*D1182</f>
        <v>8.3595027293423193E-5</v>
      </c>
      <c r="G1183" s="3"/>
      <c r="H1183" s="3">
        <f t="shared" si="36"/>
        <v>0.99991640497272938</v>
      </c>
    </row>
    <row r="1184" spans="1:8" x14ac:dyDescent="0.45">
      <c r="A1184">
        <f t="shared" si="37"/>
        <v>1183</v>
      </c>
      <c r="B1184" s="3">
        <f>B1183*(1-K$4)*(1-Info!D$25)+E1183+F1183</f>
        <v>0.99060356810306671</v>
      </c>
      <c r="C1184" s="3">
        <f>C1183*(1-Info!D$25)*(1-L$4)+(1-Info!D$25)*K$4*B1183</f>
        <v>2.5698151978402178E-3</v>
      </c>
      <c r="D1184" s="3">
        <f>D1183*(1-Info!D$25)*(1-Info!D$26)*(1-M$4) + (1-Info!D$25)*L$4*C1183</f>
        <v>6.6321339141953029E-3</v>
      </c>
      <c r="E1184" s="3">
        <f>Info!D$25*(B1183+C1183+D1183)+(1-Info!D$25)*Info!D$26*D1183</f>
        <v>1.1088775762342606E-4</v>
      </c>
      <c r="F1184" s="3">
        <f>(1-Info!D$25)*(1-Info!D$26)*M$4*D1183</f>
        <v>8.3595027297098272E-5</v>
      </c>
      <c r="G1184" s="3"/>
      <c r="H1184" s="3">
        <f t="shared" si="36"/>
        <v>0.9999164049727256</v>
      </c>
    </row>
    <row r="1185" spans="1:8" x14ac:dyDescent="0.45">
      <c r="A1185">
        <f t="shared" si="37"/>
        <v>1184</v>
      </c>
      <c r="B1185" s="3">
        <f>B1184*(1-K$4)*(1-Info!D$25)+E1184+F1184</f>
        <v>0.99060356810278138</v>
      </c>
      <c r="C1185" s="3">
        <f>C1184*(1-Info!D$25)*(1-L$4)+(1-Info!D$25)*K$4*B1184</f>
        <v>2.5698151978390022E-3</v>
      </c>
      <c r="D1185" s="3">
        <f>D1184*(1-Info!D$25)*(1-Info!D$26)*(1-M$4) + (1-Info!D$25)*L$4*C1184</f>
        <v>6.632133914477022E-3</v>
      </c>
      <c r="E1185" s="3">
        <f>Info!D$25*(B1184+C1184+D1184)+(1-Info!D$25)*Info!D$26*D1184</f>
        <v>1.1088775762461723E-4</v>
      </c>
      <c r="F1185" s="3">
        <f>(1-Info!D$25)*(1-Info!D$26)*M$4*D1184</f>
        <v>8.3595027300710739E-5</v>
      </c>
      <c r="G1185" s="3"/>
      <c r="H1185" s="3">
        <f t="shared" si="36"/>
        <v>0.99991640497272205</v>
      </c>
    </row>
    <row r="1186" spans="1:8" x14ac:dyDescent="0.45">
      <c r="A1186">
        <f t="shared" si="37"/>
        <v>1185</v>
      </c>
      <c r="B1186" s="3">
        <f>B1185*(1-K$4)*(1-Info!D$25)+E1185+F1185</f>
        <v>0.99060356810250083</v>
      </c>
      <c r="C1186" s="3">
        <f>C1185*(1-Info!D$25)*(1-L$4)+(1-Info!D$25)*K$4*B1185</f>
        <v>2.5698151978378074E-3</v>
      </c>
      <c r="D1186" s="3">
        <f>D1185*(1-Info!D$25)*(1-Info!D$26)*(1-M$4) + (1-Info!D$25)*L$4*C1185</f>
        <v>6.6321339147539429E-3</v>
      </c>
      <c r="E1186" s="3">
        <f>Info!D$25*(B1185+C1185+D1185)+(1-Info!D$25)*Info!D$26*D1185</f>
        <v>1.1088775762578814E-4</v>
      </c>
      <c r="F1186" s="3">
        <f>(1-Info!D$25)*(1-Info!D$26)*M$4*D1185</f>
        <v>8.3595027304261677E-5</v>
      </c>
      <c r="G1186" s="3"/>
      <c r="H1186" s="3">
        <f t="shared" si="36"/>
        <v>0.99991640497271839</v>
      </c>
    </row>
    <row r="1187" spans="1:8" x14ac:dyDescent="0.45">
      <c r="A1187">
        <f t="shared" si="37"/>
        <v>1186</v>
      </c>
      <c r="B1187" s="3">
        <f>B1186*(1-K$4)*(1-Info!D$25)+E1186+F1186</f>
        <v>0.99060356810222516</v>
      </c>
      <c r="C1187" s="3">
        <f>C1186*(1-Info!D$25)*(1-L$4)+(1-Info!D$25)*K$4*B1186</f>
        <v>2.569815197836633E-3</v>
      </c>
      <c r="D1187" s="3">
        <f>D1186*(1-Info!D$25)*(1-Info!D$26)*(1-M$4) + (1-Info!D$25)*L$4*C1186</f>
        <v>6.6321339150261479E-3</v>
      </c>
      <c r="E1187" s="3">
        <f>Info!D$25*(B1186+C1186+D1186)+(1-Info!D$25)*Info!D$26*D1186</f>
        <v>1.1088775762693907E-4</v>
      </c>
      <c r="F1187" s="3">
        <f>(1-Info!D$25)*(1-Info!D$26)*M$4*D1186</f>
        <v>8.3595027307752144E-5</v>
      </c>
      <c r="G1187" s="3"/>
      <c r="H1187" s="3">
        <f t="shared" si="36"/>
        <v>0.99991640497271483</v>
      </c>
    </row>
    <row r="1188" spans="1:8" x14ac:dyDescent="0.45">
      <c r="A1188">
        <f t="shared" si="37"/>
        <v>1187</v>
      </c>
      <c r="B1188" s="3">
        <f>B1187*(1-K$4)*(1-Info!D$25)+E1187+F1187</f>
        <v>0.99060356810195416</v>
      </c>
      <c r="C1188" s="3">
        <f>C1187*(1-Info!D$25)*(1-L$4)+(1-Info!D$25)*K$4*B1187</f>
        <v>2.5698151978354789E-3</v>
      </c>
      <c r="D1188" s="3">
        <f>D1187*(1-Info!D$25)*(1-Info!D$26)*(1-M$4) + (1-Info!D$25)*L$4*C1187</f>
        <v>6.6321339152937168E-3</v>
      </c>
      <c r="E1188" s="3">
        <f>Info!D$25*(B1187+C1187+D1187)+(1-Info!D$25)*Info!D$26*D1187</f>
        <v>1.1088775762807041E-4</v>
      </c>
      <c r="F1188" s="3">
        <f>(1-Info!D$25)*(1-Info!D$26)*M$4*D1187</f>
        <v>8.3595027311183156E-5</v>
      </c>
      <c r="G1188" s="3"/>
      <c r="H1188" s="3">
        <f t="shared" si="36"/>
        <v>0.99991640497271139</v>
      </c>
    </row>
    <row r="1189" spans="1:8" x14ac:dyDescent="0.45">
      <c r="A1189">
        <f t="shared" si="37"/>
        <v>1188</v>
      </c>
      <c r="B1189" s="3">
        <f>B1188*(1-K$4)*(1-Info!D$25)+E1188+F1188</f>
        <v>0.9906035681016877</v>
      </c>
      <c r="C1189" s="3">
        <f>C1188*(1-Info!D$25)*(1-L$4)+(1-Info!D$25)*K$4*B1188</f>
        <v>2.569815197834344E-3</v>
      </c>
      <c r="D1189" s="3">
        <f>D1188*(1-Info!D$25)*(1-Info!D$26)*(1-M$4) + (1-Info!D$25)*L$4*C1188</f>
        <v>6.6321339155567278E-3</v>
      </c>
      <c r="E1189" s="3">
        <f>Info!D$25*(B1188+C1188+D1188)+(1-Info!D$25)*Info!D$26*D1188</f>
        <v>1.1088775762918249E-4</v>
      </c>
      <c r="F1189" s="3">
        <f>(1-Info!D$25)*(1-Info!D$26)*M$4*D1188</f>
        <v>8.3595027314555743E-5</v>
      </c>
      <c r="G1189" s="3"/>
      <c r="H1189" s="3">
        <f t="shared" si="36"/>
        <v>0.99991640497270795</v>
      </c>
    </row>
    <row r="1190" spans="1:8" x14ac:dyDescent="0.45">
      <c r="A1190">
        <f t="shared" si="37"/>
        <v>1189</v>
      </c>
      <c r="B1190" s="3">
        <f>B1189*(1-K$4)*(1-Info!D$25)+E1189+F1189</f>
        <v>0.99060356810142591</v>
      </c>
      <c r="C1190" s="3">
        <f>C1189*(1-Info!D$25)*(1-L$4)+(1-Info!D$25)*K$4*B1189</f>
        <v>2.5698151978332286E-3</v>
      </c>
      <c r="D1190" s="3">
        <f>D1189*(1-Info!D$25)*(1-Info!D$26)*(1-M$4) + (1-Info!D$25)*L$4*C1189</f>
        <v>6.6321339158152588E-3</v>
      </c>
      <c r="E1190" s="3">
        <f>Info!D$25*(B1189+C1189+D1189)+(1-Info!D$25)*Info!D$26*D1189</f>
        <v>1.1088775763027563E-4</v>
      </c>
      <c r="F1190" s="3">
        <f>(1-Info!D$25)*(1-Info!D$26)*M$4*D1189</f>
        <v>8.3595027317870881E-5</v>
      </c>
      <c r="G1190" s="3"/>
      <c r="H1190" s="3">
        <f t="shared" si="36"/>
        <v>0.99991640497270473</v>
      </c>
    </row>
    <row r="1191" spans="1:8" x14ac:dyDescent="0.45">
      <c r="A1191">
        <f t="shared" si="37"/>
        <v>1190</v>
      </c>
      <c r="B1191" s="3">
        <f>B1190*(1-K$4)*(1-Info!D$25)+E1190+F1190</f>
        <v>0.99060356810116856</v>
      </c>
      <c r="C1191" s="3">
        <f>C1190*(1-Info!D$25)*(1-L$4)+(1-Info!D$25)*K$4*B1190</f>
        <v>2.5698151978321322E-3</v>
      </c>
      <c r="D1191" s="3">
        <f>D1190*(1-Info!D$25)*(1-Info!D$26)*(1-M$4) + (1-Info!D$25)*L$4*C1190</f>
        <v>6.6321339160693863E-3</v>
      </c>
      <c r="E1191" s="3">
        <f>Info!D$25*(B1190+C1190+D1190)+(1-Info!D$25)*Info!D$26*D1190</f>
        <v>1.1088775763135014E-4</v>
      </c>
      <c r="F1191" s="3">
        <f>(1-Info!D$25)*(1-Info!D$26)*M$4*D1190</f>
        <v>8.3595027321129546E-5</v>
      </c>
      <c r="G1191" s="3"/>
      <c r="H1191" s="3">
        <f t="shared" si="36"/>
        <v>0.99991640497270151</v>
      </c>
    </row>
    <row r="1192" spans="1:8" x14ac:dyDescent="0.45">
      <c r="A1192">
        <f t="shared" si="37"/>
        <v>1191</v>
      </c>
      <c r="B1192" s="3">
        <f>B1191*(1-K$4)*(1-Info!D$25)+E1191+F1191</f>
        <v>0.99060356810091554</v>
      </c>
      <c r="C1192" s="3">
        <f>C1191*(1-Info!D$25)*(1-L$4)+(1-Info!D$25)*K$4*B1191</f>
        <v>2.5698151978310541E-3</v>
      </c>
      <c r="D1192" s="3">
        <f>D1191*(1-Info!D$25)*(1-Info!D$26)*(1-M$4) + (1-Info!D$25)*L$4*C1191</f>
        <v>6.6321339163191839E-3</v>
      </c>
      <c r="E1192" s="3">
        <f>Info!D$25*(B1191+C1191+D1191)+(1-Info!D$25)*Info!D$26*D1191</f>
        <v>1.1088775763240635E-4</v>
      </c>
      <c r="F1192" s="3">
        <f>(1-Info!D$25)*(1-Info!D$26)*M$4*D1191</f>
        <v>8.3595027324332713E-5</v>
      </c>
      <c r="G1192" s="3"/>
      <c r="H1192" s="3">
        <f t="shared" si="36"/>
        <v>0.99991640497269829</v>
      </c>
    </row>
    <row r="1193" spans="1:8" x14ac:dyDescent="0.45">
      <c r="A1193">
        <f t="shared" si="37"/>
        <v>1192</v>
      </c>
      <c r="B1193" s="3">
        <f>B1192*(1-K$4)*(1-Info!D$25)+E1192+F1192</f>
        <v>0.99060356810066696</v>
      </c>
      <c r="C1193" s="3">
        <f>C1192*(1-Info!D$25)*(1-L$4)+(1-Info!D$25)*K$4*B1192</f>
        <v>2.569815197829995E-3</v>
      </c>
      <c r="D1193" s="3">
        <f>D1192*(1-Info!D$25)*(1-Info!D$26)*(1-M$4) + (1-Info!D$25)*L$4*C1192</f>
        <v>6.632133916564727E-3</v>
      </c>
      <c r="E1193" s="3">
        <f>Info!D$25*(B1192+C1192+D1192)+(1-Info!D$25)*Info!D$26*D1192</f>
        <v>1.1088775763344456E-4</v>
      </c>
      <c r="F1193" s="3">
        <f>(1-Info!D$25)*(1-Info!D$26)*M$4*D1192</f>
        <v>8.359502732748129E-5</v>
      </c>
      <c r="G1193" s="3"/>
      <c r="H1193" s="3">
        <f t="shared" si="36"/>
        <v>0.99991640497269507</v>
      </c>
    </row>
    <row r="1194" spans="1:8" x14ac:dyDescent="0.45">
      <c r="A1194">
        <f t="shared" si="37"/>
        <v>1193</v>
      </c>
      <c r="B1194" s="3">
        <f>B1193*(1-K$4)*(1-Info!D$25)+E1193+F1193</f>
        <v>0.9906035681004226</v>
      </c>
      <c r="C1194" s="3">
        <f>C1193*(1-Info!D$25)*(1-L$4)+(1-Info!D$25)*K$4*B1193</f>
        <v>2.5698151978289538E-3</v>
      </c>
      <c r="D1194" s="3">
        <f>D1193*(1-Info!D$25)*(1-Info!D$26)*(1-M$4) + (1-Info!D$25)*L$4*C1193</f>
        <v>6.6321339168060886E-3</v>
      </c>
      <c r="E1194" s="3">
        <f>Info!D$25*(B1193+C1193+D1193)+(1-Info!D$25)*Info!D$26*D1193</f>
        <v>1.1088775763446509E-4</v>
      </c>
      <c r="F1194" s="3">
        <f>(1-Info!D$25)*(1-Info!D$26)*M$4*D1193</f>
        <v>8.3595027330576253E-5</v>
      </c>
      <c r="G1194" s="3"/>
      <c r="H1194" s="3">
        <f t="shared" si="36"/>
        <v>0.99991640497269207</v>
      </c>
    </row>
    <row r="1195" spans="1:8" x14ac:dyDescent="0.45">
      <c r="A1195">
        <f t="shared" si="37"/>
        <v>1194</v>
      </c>
      <c r="B1195" s="3">
        <f>B1194*(1-K$4)*(1-Info!D$25)+E1194+F1194</f>
        <v>0.99060356810018235</v>
      </c>
      <c r="C1195" s="3">
        <f>C1194*(1-Info!D$25)*(1-L$4)+(1-Info!D$25)*K$4*B1194</f>
        <v>2.5698151978279303E-3</v>
      </c>
      <c r="D1195" s="3">
        <f>D1194*(1-Info!D$25)*(1-Info!D$26)*(1-M$4) + (1-Info!D$25)*L$4*C1194</f>
        <v>6.632133917043339E-3</v>
      </c>
      <c r="E1195" s="3">
        <f>Info!D$25*(B1194+C1194+D1194)+(1-Info!D$25)*Info!D$26*D1194</f>
        <v>1.1088775763546826E-4</v>
      </c>
      <c r="F1195" s="3">
        <f>(1-Info!D$25)*(1-Info!D$26)*M$4*D1194</f>
        <v>8.3595027333618498E-5</v>
      </c>
      <c r="G1195" s="3"/>
      <c r="H1195" s="3">
        <f t="shared" si="36"/>
        <v>0.99991640497268908</v>
      </c>
    </row>
    <row r="1196" spans="1:8" x14ac:dyDescent="0.45">
      <c r="A1196">
        <f t="shared" si="37"/>
        <v>1195</v>
      </c>
      <c r="B1196" s="3">
        <f>B1195*(1-K$4)*(1-Info!D$25)+E1195+F1195</f>
        <v>0.9906035680999461</v>
      </c>
      <c r="C1196" s="3">
        <f>C1195*(1-Info!D$25)*(1-L$4)+(1-Info!D$25)*K$4*B1195</f>
        <v>2.5698151978269241E-3</v>
      </c>
      <c r="D1196" s="3">
        <f>D1195*(1-Info!D$25)*(1-Info!D$26)*(1-M$4) + (1-Info!D$25)*L$4*C1195</f>
        <v>6.6321339172765482E-3</v>
      </c>
      <c r="E1196" s="3">
        <f>Info!D$25*(B1195+C1195+D1195)+(1-Info!D$25)*Info!D$26*D1195</f>
        <v>1.1088775763645433E-4</v>
      </c>
      <c r="F1196" s="3">
        <f>(1-Info!D$25)*(1-Info!D$26)*M$4*D1195</f>
        <v>8.359502733660893E-5</v>
      </c>
      <c r="G1196" s="3"/>
      <c r="H1196" s="3">
        <f t="shared" si="36"/>
        <v>0.99991640497268608</v>
      </c>
    </row>
    <row r="1197" spans="1:8" x14ac:dyDescent="0.45">
      <c r="A1197">
        <f t="shared" si="37"/>
        <v>1196</v>
      </c>
      <c r="B1197" s="3">
        <f>B1196*(1-K$4)*(1-Info!D$25)+E1196+F1196</f>
        <v>0.99060356809971384</v>
      </c>
      <c r="C1197" s="3">
        <f>C1196*(1-Info!D$25)*(1-L$4)+(1-Info!D$25)*K$4*B1196</f>
        <v>2.5698151978259349E-3</v>
      </c>
      <c r="D1197" s="3">
        <f>D1196*(1-Info!D$25)*(1-Info!D$26)*(1-M$4) + (1-Info!D$25)*L$4*C1196</f>
        <v>6.632133917505785E-3</v>
      </c>
      <c r="E1197" s="3">
        <f>Info!D$25*(B1196+C1196+D1196)+(1-Info!D$25)*Info!D$26*D1196</f>
        <v>1.1088775763742361E-4</v>
      </c>
      <c r="F1197" s="3">
        <f>(1-Info!D$25)*(1-Info!D$26)*M$4*D1196</f>
        <v>8.3595027339548433E-5</v>
      </c>
      <c r="G1197" s="3"/>
      <c r="H1197" s="3">
        <f t="shared" si="36"/>
        <v>0.99991640497268308</v>
      </c>
    </row>
    <row r="1198" spans="1:8" x14ac:dyDescent="0.45">
      <c r="A1198">
        <f t="shared" si="37"/>
        <v>1197</v>
      </c>
      <c r="B1198" s="3">
        <f>B1197*(1-K$4)*(1-Info!D$25)+E1197+F1197</f>
        <v>0.9906035680994858</v>
      </c>
      <c r="C1198" s="3">
        <f>C1197*(1-Info!D$25)*(1-L$4)+(1-Info!D$25)*K$4*B1197</f>
        <v>2.5698151978249626E-3</v>
      </c>
      <c r="D1198" s="3">
        <f>D1197*(1-Info!D$25)*(1-Info!D$26)*(1-M$4) + (1-Info!D$25)*L$4*C1197</f>
        <v>6.6321339177311161E-3</v>
      </c>
      <c r="E1198" s="3">
        <f>Info!D$25*(B1197+C1197+D1197)+(1-Info!D$25)*Info!D$26*D1197</f>
        <v>1.1088775763837635E-4</v>
      </c>
      <c r="F1198" s="3">
        <f>(1-Info!D$25)*(1-Info!D$26)*M$4*D1197</f>
        <v>8.3595027342437859E-5</v>
      </c>
      <c r="G1198" s="3"/>
      <c r="H1198" s="3">
        <f t="shared" si="36"/>
        <v>0.9999164049726802</v>
      </c>
    </row>
    <row r="1199" spans="1:8" x14ac:dyDescent="0.45">
      <c r="A1199">
        <f t="shared" si="37"/>
        <v>1198</v>
      </c>
      <c r="B1199" s="3">
        <f>B1198*(1-K$4)*(1-Info!D$25)+E1198+F1198</f>
        <v>0.99060356809926153</v>
      </c>
      <c r="C1199" s="3">
        <f>C1198*(1-Info!D$25)*(1-L$4)+(1-Info!D$25)*K$4*B1198</f>
        <v>2.5698151978240072E-3</v>
      </c>
      <c r="D1199" s="3">
        <f>D1198*(1-Info!D$25)*(1-Info!D$26)*(1-M$4) + (1-Info!D$25)*L$4*C1198</f>
        <v>6.6321339179526108E-3</v>
      </c>
      <c r="E1199" s="3">
        <f>Info!D$25*(B1198+C1198+D1198)+(1-Info!D$25)*Info!D$26*D1198</f>
        <v>1.1088775763931288E-4</v>
      </c>
      <c r="F1199" s="3">
        <f>(1-Info!D$25)*(1-Info!D$26)*M$4*D1198</f>
        <v>8.3595027345278048E-5</v>
      </c>
      <c r="G1199" s="3"/>
      <c r="H1199" s="3">
        <f t="shared" si="36"/>
        <v>0.99991640497267742</v>
      </c>
    </row>
    <row r="1200" spans="1:8" x14ac:dyDescent="0.45">
      <c r="A1200">
        <f t="shared" si="37"/>
        <v>1199</v>
      </c>
      <c r="B1200" s="3">
        <f>B1199*(1-K$4)*(1-Info!D$25)+E1199+F1199</f>
        <v>0.99060356809904104</v>
      </c>
      <c r="C1200" s="3">
        <f>C1199*(1-Info!D$25)*(1-L$4)+(1-Info!D$25)*K$4*B1199</f>
        <v>2.5698151978230679E-3</v>
      </c>
      <c r="D1200" s="3">
        <f>D1199*(1-Info!D$25)*(1-Info!D$26)*(1-M$4) + (1-Info!D$25)*L$4*C1199</f>
        <v>6.6321339181703316E-3</v>
      </c>
      <c r="E1200" s="3">
        <f>Info!D$25*(B1199+C1199+D1199)+(1-Info!D$25)*Info!D$26*D1199</f>
        <v>1.1088775764023348E-4</v>
      </c>
      <c r="F1200" s="3">
        <f>(1-Info!D$25)*(1-Info!D$26)*M$4*D1199</f>
        <v>8.3595027348069896E-5</v>
      </c>
      <c r="G1200" s="3"/>
      <c r="H1200" s="3">
        <f t="shared" si="36"/>
        <v>0.99991640497267464</v>
      </c>
    </row>
    <row r="1201" spans="1:8" x14ac:dyDescent="0.45">
      <c r="A1201">
        <f t="shared" si="37"/>
        <v>1200</v>
      </c>
      <c r="B1201" s="3">
        <f>B1200*(1-K$4)*(1-Info!D$25)+E1200+F1200</f>
        <v>0.99060356809882433</v>
      </c>
      <c r="C1201" s="3">
        <f>C1200*(1-Info!D$25)*(1-L$4)+(1-Info!D$25)*K$4*B1200</f>
        <v>2.5698151978221445E-3</v>
      </c>
      <c r="D1201" s="3">
        <f>D1200*(1-Info!D$25)*(1-Info!D$26)*(1-M$4) + (1-Info!D$25)*L$4*C1200</f>
        <v>6.6321339183843453E-3</v>
      </c>
      <c r="E1201" s="3">
        <f>Info!D$25*(B1200+C1200+D1200)+(1-Info!D$25)*Info!D$26*D1200</f>
        <v>1.1088775764113837E-4</v>
      </c>
      <c r="F1201" s="3">
        <f>(1-Info!D$25)*(1-Info!D$26)*M$4*D1200</f>
        <v>8.3595027350814161E-5</v>
      </c>
      <c r="G1201" s="3"/>
      <c r="H1201" s="3">
        <f t="shared" si="36"/>
        <v>0.99991640497267198</v>
      </c>
    </row>
    <row r="1202" spans="1:8" x14ac:dyDescent="0.45">
      <c r="A1202">
        <f t="shared" si="37"/>
        <v>1201</v>
      </c>
      <c r="B1202" s="3">
        <f>B1201*(1-K$4)*(1-Info!D$25)+E1201+F1201</f>
        <v>0.99060356809861128</v>
      </c>
      <c r="C1202" s="3">
        <f>C1201*(1-Info!D$25)*(1-L$4)+(1-Info!D$25)*K$4*B1201</f>
        <v>2.5698151978212369E-3</v>
      </c>
      <c r="D1202" s="3">
        <f>D1201*(1-Info!D$25)*(1-Info!D$26)*(1-M$4) + (1-Info!D$25)*L$4*C1201</f>
        <v>6.6321339185947126E-3</v>
      </c>
      <c r="E1202" s="3">
        <f>Info!D$25*(B1201+C1201+D1201)+(1-Info!D$25)*Info!D$26*D1201</f>
        <v>1.1088775764202786E-4</v>
      </c>
      <c r="F1202" s="3">
        <f>(1-Info!D$25)*(1-Info!D$26)*M$4*D1201</f>
        <v>8.359502735351171E-5</v>
      </c>
      <c r="G1202" s="3"/>
      <c r="H1202" s="3">
        <f t="shared" si="36"/>
        <v>0.99991640497266931</v>
      </c>
    </row>
    <row r="1203" spans="1:8" x14ac:dyDescent="0.45">
      <c r="A1203">
        <f t="shared" si="37"/>
        <v>1202</v>
      </c>
      <c r="B1203" s="3">
        <f>B1202*(1-K$4)*(1-Info!D$25)+E1202+F1202</f>
        <v>0.99060356809840189</v>
      </c>
      <c r="C1203" s="3">
        <f>C1202*(1-Info!D$25)*(1-L$4)+(1-Info!D$25)*K$4*B1202</f>
        <v>2.5698151978203448E-3</v>
      </c>
      <c r="D1203" s="3">
        <f>D1202*(1-Info!D$25)*(1-Info!D$26)*(1-M$4) + (1-Info!D$25)*L$4*C1202</f>
        <v>6.6321339188014968E-3</v>
      </c>
      <c r="E1203" s="3">
        <f>Info!D$25*(B1202+C1202+D1202)+(1-Info!D$25)*Info!D$26*D1202</f>
        <v>1.108877576429022E-4</v>
      </c>
      <c r="F1203" s="3">
        <f>(1-Info!D$25)*(1-Info!D$26)*M$4*D1202</f>
        <v>8.3595027356163289E-5</v>
      </c>
      <c r="G1203" s="3"/>
      <c r="H1203" s="3">
        <f t="shared" si="36"/>
        <v>0.99991640497266654</v>
      </c>
    </row>
    <row r="1204" spans="1:8" x14ac:dyDescent="0.45">
      <c r="A1204">
        <f t="shared" si="37"/>
        <v>1203</v>
      </c>
      <c r="B1204" s="3">
        <f>B1203*(1-K$4)*(1-Info!D$25)+E1203+F1203</f>
        <v>0.99060356809819605</v>
      </c>
      <c r="C1204" s="3">
        <f>C1203*(1-Info!D$25)*(1-L$4)+(1-Info!D$25)*K$4*B1203</f>
        <v>2.5698151978194683E-3</v>
      </c>
      <c r="D1204" s="3">
        <f>D1203*(1-Info!D$25)*(1-Info!D$26)*(1-M$4) + (1-Info!D$25)*L$4*C1203</f>
        <v>6.6321339190047587E-3</v>
      </c>
      <c r="E1204" s="3">
        <f>Info!D$25*(B1203+C1203+D1203)+(1-Info!D$25)*Info!D$26*D1203</f>
        <v>1.1088775764376164E-4</v>
      </c>
      <c r="F1204" s="3">
        <f>(1-Info!D$25)*(1-Info!D$26)*M$4*D1203</f>
        <v>8.3595027358769711E-5</v>
      </c>
      <c r="G1204" s="3"/>
      <c r="H1204" s="3">
        <f t="shared" si="36"/>
        <v>0.9999164049726641</v>
      </c>
    </row>
    <row r="1205" spans="1:8" x14ac:dyDescent="0.45">
      <c r="A1205">
        <f t="shared" si="37"/>
        <v>1204</v>
      </c>
      <c r="B1205" s="3">
        <f>B1204*(1-K$4)*(1-Info!D$25)+E1204+F1204</f>
        <v>0.99060356809799377</v>
      </c>
      <c r="C1205" s="3">
        <f>C1204*(1-Info!D$25)*(1-L$4)+(1-Info!D$25)*K$4*B1204</f>
        <v>2.5698151978186061E-3</v>
      </c>
      <c r="D1205" s="3">
        <f>D1204*(1-Info!D$25)*(1-Info!D$26)*(1-M$4) + (1-Info!D$25)*L$4*C1204</f>
        <v>6.6321339192045581E-3</v>
      </c>
      <c r="E1205" s="3">
        <f>Info!D$25*(B1204+C1204+D1204)+(1-Info!D$25)*Info!D$26*D1204</f>
        <v>1.1088775764460645E-4</v>
      </c>
      <c r="F1205" s="3">
        <f>(1-Info!D$25)*(1-Info!D$26)*M$4*D1204</f>
        <v>8.3595027361331735E-5</v>
      </c>
      <c r="G1205" s="3"/>
      <c r="H1205" s="3">
        <f t="shared" si="36"/>
        <v>0.99991640497266154</v>
      </c>
    </row>
    <row r="1206" spans="1:8" x14ac:dyDescent="0.45">
      <c r="A1206">
        <f t="shared" si="37"/>
        <v>1205</v>
      </c>
      <c r="B1206" s="3">
        <f>B1205*(1-K$4)*(1-Info!D$25)+E1205+F1205</f>
        <v>0.99060356809779482</v>
      </c>
      <c r="C1206" s="3">
        <f>C1205*(1-Info!D$25)*(1-L$4)+(1-Info!D$25)*K$4*B1205</f>
        <v>2.5698151978177587E-3</v>
      </c>
      <c r="D1206" s="3">
        <f>D1205*(1-Info!D$25)*(1-Info!D$26)*(1-M$4) + (1-Info!D$25)*L$4*C1205</f>
        <v>6.6321339194009548E-3</v>
      </c>
      <c r="E1206" s="3">
        <f>Info!D$25*(B1205+C1205+D1205)+(1-Info!D$25)*Info!D$26*D1205</f>
        <v>1.1088775764543688E-4</v>
      </c>
      <c r="F1206" s="3">
        <f>(1-Info!D$25)*(1-Info!D$26)*M$4*D1205</f>
        <v>8.359502736385012E-5</v>
      </c>
      <c r="G1206" s="3"/>
      <c r="H1206" s="3">
        <f t="shared" si="36"/>
        <v>0.99991640497265899</v>
      </c>
    </row>
    <row r="1207" spans="1:8" x14ac:dyDescent="0.45">
      <c r="A1207">
        <f t="shared" si="37"/>
        <v>1206</v>
      </c>
      <c r="B1207" s="3">
        <f>B1206*(1-K$4)*(1-Info!D$25)+E1206+F1206</f>
        <v>0.99060356809759942</v>
      </c>
      <c r="C1207" s="3">
        <f>C1206*(1-Info!D$25)*(1-L$4)+(1-Info!D$25)*K$4*B1206</f>
        <v>2.5698151978169256E-3</v>
      </c>
      <c r="D1207" s="3">
        <f>D1206*(1-Info!D$25)*(1-Info!D$26)*(1-M$4) + (1-Info!D$25)*L$4*C1206</f>
        <v>6.632133919594007E-3</v>
      </c>
      <c r="E1207" s="3">
        <f>Info!D$25*(B1206+C1206+D1206)+(1-Info!D$25)*Info!D$26*D1206</f>
        <v>1.1088775764625313E-4</v>
      </c>
      <c r="F1207" s="3">
        <f>(1-Info!D$25)*(1-Info!D$26)*M$4*D1206</f>
        <v>8.3595027366325611E-5</v>
      </c>
      <c r="G1207" s="3"/>
      <c r="H1207" s="3">
        <f t="shared" si="36"/>
        <v>0.99991640497265666</v>
      </c>
    </row>
    <row r="1208" spans="1:8" x14ac:dyDescent="0.45">
      <c r="A1208">
        <f t="shared" si="37"/>
        <v>1207</v>
      </c>
      <c r="B1208" s="3">
        <f>B1207*(1-K$4)*(1-Info!D$25)+E1207+F1207</f>
        <v>0.99060356809740724</v>
      </c>
      <c r="C1208" s="3">
        <f>C1207*(1-Info!D$25)*(1-L$4)+(1-Info!D$25)*K$4*B1207</f>
        <v>2.5698151978161068E-3</v>
      </c>
      <c r="D1208" s="3">
        <f>D1207*(1-Info!D$25)*(1-Info!D$26)*(1-M$4) + (1-Info!D$25)*L$4*C1207</f>
        <v>6.6321339197837701E-3</v>
      </c>
      <c r="E1208" s="3">
        <f>Info!D$25*(B1207+C1207+D1207)+(1-Info!D$25)*Info!D$26*D1207</f>
        <v>1.1088775764705552E-4</v>
      </c>
      <c r="F1208" s="3">
        <f>(1-Info!D$25)*(1-Info!D$26)*M$4*D1207</f>
        <v>8.359502736875894E-5</v>
      </c>
      <c r="G1208" s="3"/>
      <c r="H1208" s="3">
        <f t="shared" si="36"/>
        <v>0.9999164049726541</v>
      </c>
    </row>
    <row r="1209" spans="1:8" x14ac:dyDescent="0.45">
      <c r="A1209">
        <f t="shared" si="37"/>
        <v>1208</v>
      </c>
      <c r="B1209" s="3">
        <f>B1208*(1-K$4)*(1-Info!D$25)+E1208+F1208</f>
        <v>0.99060356809721828</v>
      </c>
      <c r="C1209" s="3">
        <f>C1208*(1-Info!D$25)*(1-L$4)+(1-Info!D$25)*K$4*B1208</f>
        <v>2.5698151978153015E-3</v>
      </c>
      <c r="D1209" s="3">
        <f>D1208*(1-Info!D$25)*(1-Info!D$26)*(1-M$4) + (1-Info!D$25)*L$4*C1208</f>
        <v>6.6321339199703023E-3</v>
      </c>
      <c r="E1209" s="3">
        <f>Info!D$25*(B1208+C1208+D1208)+(1-Info!D$25)*Info!D$26*D1208</f>
        <v>1.1088775764784421E-4</v>
      </c>
      <c r="F1209" s="3">
        <f>(1-Info!D$25)*(1-Info!D$26)*M$4*D1208</f>
        <v>8.3595027371150826E-5</v>
      </c>
      <c r="G1209" s="3"/>
      <c r="H1209" s="3">
        <f t="shared" si="36"/>
        <v>0.99991640497265177</v>
      </c>
    </row>
    <row r="1210" spans="1:8" x14ac:dyDescent="0.45">
      <c r="A1210">
        <f t="shared" si="37"/>
        <v>1209</v>
      </c>
      <c r="B1210" s="3">
        <f>B1209*(1-K$4)*(1-Info!D$25)+E1209+F1209</f>
        <v>0.99060356809703254</v>
      </c>
      <c r="C1210" s="3">
        <f>C1209*(1-Info!D$25)*(1-L$4)+(1-Info!D$25)*K$4*B1209</f>
        <v>2.5698151978145105E-3</v>
      </c>
      <c r="D1210" s="3">
        <f>D1209*(1-Info!D$25)*(1-Info!D$26)*(1-M$4) + (1-Info!D$25)*L$4*C1209</f>
        <v>6.6321339201536565E-3</v>
      </c>
      <c r="E1210" s="3">
        <f>Info!D$25*(B1209+C1209+D1209)+(1-Info!D$25)*Info!D$26*D1209</f>
        <v>1.1088775764861947E-4</v>
      </c>
      <c r="F1210" s="3">
        <f>(1-Info!D$25)*(1-Info!D$26)*M$4*D1209</f>
        <v>8.3595027373501972E-5</v>
      </c>
      <c r="G1210" s="3"/>
      <c r="H1210" s="3">
        <f t="shared" si="36"/>
        <v>0.99991640497264933</v>
      </c>
    </row>
    <row r="1211" spans="1:8" x14ac:dyDescent="0.45">
      <c r="A1211">
        <f t="shared" si="37"/>
        <v>1210</v>
      </c>
      <c r="B1211" s="3">
        <f>B1210*(1-K$4)*(1-Info!D$25)+E1210+F1210</f>
        <v>0.99060356809685013</v>
      </c>
      <c r="C1211" s="3">
        <f>C1210*(1-Info!D$25)*(1-L$4)+(1-Info!D$25)*K$4*B1210</f>
        <v>2.5698151978137329E-3</v>
      </c>
      <c r="D1211" s="3">
        <f>D1210*(1-Info!D$25)*(1-Info!D$26)*(1-M$4) + (1-Info!D$25)*L$4*C1210</f>
        <v>6.6321339203338874E-3</v>
      </c>
      <c r="E1211" s="3">
        <f>Info!D$25*(B1210+C1210+D1210)+(1-Info!D$25)*Info!D$26*D1210</f>
        <v>1.1088775764938153E-4</v>
      </c>
      <c r="F1211" s="3">
        <f>(1-Info!D$25)*(1-Info!D$26)*M$4*D1210</f>
        <v>8.3595027375813071E-5</v>
      </c>
      <c r="G1211" s="3"/>
      <c r="H1211" s="3">
        <f t="shared" si="36"/>
        <v>0.99991640497264711</v>
      </c>
    </row>
    <row r="1212" spans="1:8" x14ac:dyDescent="0.45">
      <c r="A1212">
        <f t="shared" si="37"/>
        <v>1211</v>
      </c>
      <c r="B1212" s="3">
        <f>B1211*(1-K$4)*(1-Info!D$25)+E1211+F1211</f>
        <v>0.99060356809667072</v>
      </c>
      <c r="C1212" s="3">
        <f>C1211*(1-Info!D$25)*(1-L$4)+(1-Info!D$25)*K$4*B1211</f>
        <v>2.5698151978129683E-3</v>
      </c>
      <c r="D1212" s="3">
        <f>D1211*(1-Info!D$25)*(1-Info!D$26)*(1-M$4) + (1-Info!D$25)*L$4*C1211</f>
        <v>6.6321339205110486E-3</v>
      </c>
      <c r="E1212" s="3">
        <f>Info!D$25*(B1211+C1211+D1211)+(1-Info!D$25)*Info!D$26*D1211</f>
        <v>1.1088775765013063E-4</v>
      </c>
      <c r="F1212" s="3">
        <f>(1-Info!D$25)*(1-Info!D$26)*M$4*D1211</f>
        <v>8.35950273780848E-5</v>
      </c>
      <c r="G1212" s="3"/>
      <c r="H1212" s="3">
        <f t="shared" si="36"/>
        <v>0.99991640497264489</v>
      </c>
    </row>
    <row r="1213" spans="1:8" x14ac:dyDescent="0.45">
      <c r="A1213">
        <f t="shared" si="37"/>
        <v>1212</v>
      </c>
      <c r="B1213" s="3">
        <f>B1212*(1-K$4)*(1-Info!D$25)+E1212+F1212</f>
        <v>0.99060356809649441</v>
      </c>
      <c r="C1213" s="3">
        <f>C1212*(1-Info!D$25)*(1-L$4)+(1-Info!D$25)*K$4*B1212</f>
        <v>2.5698151978122172E-3</v>
      </c>
      <c r="D1213" s="3">
        <f>D1212*(1-Info!D$25)*(1-Info!D$26)*(1-M$4) + (1-Info!D$25)*L$4*C1212</f>
        <v>6.6321339206851931E-3</v>
      </c>
      <c r="E1213" s="3">
        <f>Info!D$25*(B1212+C1212+D1212)+(1-Info!D$25)*Info!D$26*D1212</f>
        <v>1.1088775765086696E-4</v>
      </c>
      <c r="F1213" s="3">
        <f>(1-Info!D$25)*(1-Info!D$26)*M$4*D1212</f>
        <v>8.3595027380317836E-5</v>
      </c>
      <c r="G1213" s="3"/>
      <c r="H1213" s="3">
        <f t="shared" si="36"/>
        <v>0.99991640497264267</v>
      </c>
    </row>
    <row r="1214" spans="1:8" x14ac:dyDescent="0.45">
      <c r="A1214">
        <f t="shared" si="37"/>
        <v>1213</v>
      </c>
      <c r="B1214" s="3">
        <f>B1213*(1-K$4)*(1-Info!D$25)+E1213+F1213</f>
        <v>0.99060356809632111</v>
      </c>
      <c r="C1214" s="3">
        <f>C1213*(1-Info!D$25)*(1-L$4)+(1-Info!D$25)*K$4*B1213</f>
        <v>2.5698151978114786E-3</v>
      </c>
      <c r="D1214" s="3">
        <f>D1213*(1-Info!D$25)*(1-Info!D$26)*(1-M$4) + (1-Info!D$25)*L$4*C1213</f>
        <v>6.6321339208563704E-3</v>
      </c>
      <c r="E1214" s="3">
        <f>Info!D$25*(B1213+C1213+D1213)+(1-Info!D$25)*Info!D$26*D1213</f>
        <v>1.1088775765159074E-4</v>
      </c>
      <c r="F1214" s="3">
        <f>(1-Info!D$25)*(1-Info!D$26)*M$4*D1213</f>
        <v>8.3595027382512844E-5</v>
      </c>
      <c r="G1214" s="3"/>
      <c r="H1214" s="3">
        <f t="shared" si="36"/>
        <v>0.99991640497264056</v>
      </c>
    </row>
    <row r="1215" spans="1:8" x14ac:dyDescent="0.45">
      <c r="A1215">
        <f t="shared" si="37"/>
        <v>1214</v>
      </c>
      <c r="B1215" s="3">
        <f>B1214*(1-K$4)*(1-Info!D$25)+E1214+F1214</f>
        <v>0.99060356809615069</v>
      </c>
      <c r="C1215" s="3">
        <f>C1214*(1-Info!D$25)*(1-L$4)+(1-Info!D$25)*K$4*B1214</f>
        <v>2.5698151978107522E-3</v>
      </c>
      <c r="D1215" s="3">
        <f>D1214*(1-Info!D$25)*(1-Info!D$26)*(1-M$4) + (1-Info!D$25)*L$4*C1214</f>
        <v>6.6321339210246317E-3</v>
      </c>
      <c r="E1215" s="3">
        <f>Info!D$25*(B1214+C1214+D1214)+(1-Info!D$25)*Info!D$26*D1214</f>
        <v>1.1088775765230221E-4</v>
      </c>
      <c r="F1215" s="3">
        <f>(1-Info!D$25)*(1-Info!D$26)*M$4*D1214</f>
        <v>8.3595027384670461E-5</v>
      </c>
      <c r="G1215" s="3"/>
      <c r="H1215" s="3">
        <f t="shared" si="36"/>
        <v>0.99991640497263845</v>
      </c>
    </row>
    <row r="1216" spans="1:8" x14ac:dyDescent="0.45">
      <c r="A1216">
        <f t="shared" si="37"/>
        <v>1215</v>
      </c>
      <c r="B1216" s="3">
        <f>B1215*(1-K$4)*(1-Info!D$25)+E1215+F1215</f>
        <v>0.99060356809598316</v>
      </c>
      <c r="C1216" s="3">
        <f>C1215*(1-Info!D$25)*(1-L$4)+(1-Info!D$25)*K$4*B1215</f>
        <v>2.5698151978100388E-3</v>
      </c>
      <c r="D1216" s="3">
        <f>D1215*(1-Info!D$25)*(1-Info!D$26)*(1-M$4) + (1-Info!D$25)*L$4*C1215</f>
        <v>6.6321339211900263E-3</v>
      </c>
      <c r="E1216" s="3">
        <f>Info!D$25*(B1215+C1215+D1215)+(1-Info!D$25)*Info!D$26*D1215</f>
        <v>1.1088775765300153E-4</v>
      </c>
      <c r="F1216" s="3">
        <f>(1-Info!D$25)*(1-Info!D$26)*M$4*D1215</f>
        <v>8.3595027386791323E-5</v>
      </c>
      <c r="G1216" s="3"/>
      <c r="H1216" s="3">
        <f t="shared" si="36"/>
        <v>0.99991640497263623</v>
      </c>
    </row>
    <row r="1217" spans="1:8" x14ac:dyDescent="0.45">
      <c r="A1217">
        <f t="shared" si="37"/>
        <v>1216</v>
      </c>
      <c r="B1217" s="3">
        <f>B1216*(1-K$4)*(1-Info!D$25)+E1216+F1216</f>
        <v>0.9906035680958184</v>
      </c>
      <c r="C1217" s="3">
        <f>C1216*(1-Info!D$25)*(1-L$4)+(1-Info!D$25)*K$4*B1216</f>
        <v>2.5698151978093375E-3</v>
      </c>
      <c r="D1217" s="3">
        <f>D1216*(1-Info!D$25)*(1-Info!D$26)*(1-M$4) + (1-Info!D$25)*L$4*C1216</f>
        <v>6.6321339213526046E-3</v>
      </c>
      <c r="E1217" s="3">
        <f>Info!D$25*(B1216+C1216+D1216)+(1-Info!D$25)*Info!D$26*D1216</f>
        <v>1.1088775765368894E-4</v>
      </c>
      <c r="F1217" s="3">
        <f>(1-Info!D$25)*(1-Info!D$26)*M$4*D1216</f>
        <v>8.359502738887604E-5</v>
      </c>
      <c r="G1217" s="3"/>
      <c r="H1217" s="3">
        <f t="shared" si="36"/>
        <v>0.99991640497263401</v>
      </c>
    </row>
    <row r="1218" spans="1:8" x14ac:dyDescent="0.45">
      <c r="A1218">
        <f t="shared" si="37"/>
        <v>1217</v>
      </c>
      <c r="B1218" s="3">
        <f>B1217*(1-K$4)*(1-Info!D$25)+E1217+F1217</f>
        <v>0.99060356809565664</v>
      </c>
      <c r="C1218" s="3">
        <f>C1217*(1-Info!D$25)*(1-L$4)+(1-Info!D$25)*K$4*B1217</f>
        <v>2.5698151978086484E-3</v>
      </c>
      <c r="D1218" s="3">
        <f>D1217*(1-Info!D$25)*(1-Info!D$26)*(1-M$4) + (1-Info!D$25)*L$4*C1217</f>
        <v>6.6321339215124142E-3</v>
      </c>
      <c r="E1218" s="3">
        <f>Info!D$25*(B1217+C1217+D1217)+(1-Info!D$25)*Info!D$26*D1217</f>
        <v>1.1088775765436466E-4</v>
      </c>
      <c r="F1218" s="3">
        <f>(1-Info!D$25)*(1-Info!D$26)*M$4*D1217</f>
        <v>8.3595027390925264E-5</v>
      </c>
      <c r="G1218" s="3"/>
      <c r="H1218" s="3">
        <f t="shared" si="36"/>
        <v>0.99991640497263201</v>
      </c>
    </row>
    <row r="1219" spans="1:8" x14ac:dyDescent="0.45">
      <c r="A1219">
        <f t="shared" si="37"/>
        <v>1218</v>
      </c>
      <c r="B1219" s="3">
        <f>B1218*(1-K$4)*(1-Info!D$25)+E1218+F1218</f>
        <v>0.99060356809549766</v>
      </c>
      <c r="C1219" s="3">
        <f>C1218*(1-Info!D$25)*(1-L$4)+(1-Info!D$25)*K$4*B1218</f>
        <v>2.5698151978079706E-3</v>
      </c>
      <c r="D1219" s="3">
        <f>D1218*(1-Info!D$25)*(1-Info!D$26)*(1-M$4) + (1-Info!D$25)*L$4*C1218</f>
        <v>6.6321339216695013E-3</v>
      </c>
      <c r="E1219" s="3">
        <f>Info!D$25*(B1218+C1218+D1218)+(1-Info!D$25)*Info!D$26*D1218</f>
        <v>1.1088775765502886E-4</v>
      </c>
      <c r="F1219" s="3">
        <f>(1-Info!D$25)*(1-Info!D$26)*M$4*D1218</f>
        <v>8.3595027392939589E-5</v>
      </c>
      <c r="G1219" s="3"/>
      <c r="H1219" s="3">
        <f t="shared" ref="H1219:H1282" si="38">SUM(B1219:E1219)</f>
        <v>0.99991640497263012</v>
      </c>
    </row>
    <row r="1220" spans="1:8" x14ac:dyDescent="0.45">
      <c r="A1220">
        <f t="shared" ref="A1220:A1283" si="39">A1219+1</f>
        <v>1219</v>
      </c>
      <c r="B1220" s="3">
        <f>B1219*(1-K$4)*(1-Info!D$25)+E1219+F1219</f>
        <v>0.99060356809534134</v>
      </c>
      <c r="C1220" s="3">
        <f>C1219*(1-Info!D$25)*(1-L$4)+(1-Info!D$25)*K$4*B1219</f>
        <v>2.5698151978073044E-3</v>
      </c>
      <c r="D1220" s="3">
        <f>D1219*(1-Info!D$25)*(1-Info!D$26)*(1-M$4) + (1-Info!D$25)*L$4*C1219</f>
        <v>6.6321339218239125E-3</v>
      </c>
      <c r="E1220" s="3">
        <f>Info!D$25*(B1219+C1219+D1219)+(1-Info!D$25)*Info!D$26*D1219</f>
        <v>1.1088775765568176E-4</v>
      </c>
      <c r="F1220" s="3">
        <f>(1-Info!D$25)*(1-Info!D$26)*M$4*D1219</f>
        <v>8.35950273949196E-5</v>
      </c>
      <c r="G1220" s="3"/>
      <c r="H1220" s="3">
        <f t="shared" si="38"/>
        <v>0.99991640497262824</v>
      </c>
    </row>
    <row r="1221" spans="1:8" x14ac:dyDescent="0.45">
      <c r="A1221">
        <f t="shared" si="39"/>
        <v>1220</v>
      </c>
      <c r="B1221" s="3">
        <f>B1220*(1-K$4)*(1-Info!D$25)+E1220+F1220</f>
        <v>0.99060356809518768</v>
      </c>
      <c r="C1221" s="3">
        <f>C1220*(1-Info!D$25)*(1-L$4)+(1-Info!D$25)*K$4*B1220</f>
        <v>2.5698151978066496E-3</v>
      </c>
      <c r="D1221" s="3">
        <f>D1220*(1-Info!D$25)*(1-Info!D$26)*(1-M$4) + (1-Info!D$25)*L$4*C1220</f>
        <v>6.6321339219756938E-3</v>
      </c>
      <c r="E1221" s="3">
        <f>Info!D$25*(B1220+C1220+D1220)+(1-Info!D$25)*Info!D$26*D1220</f>
        <v>1.1088775765632354E-4</v>
      </c>
      <c r="F1221" s="3">
        <f>(1-Info!D$25)*(1-Info!D$26)*M$4*D1220</f>
        <v>8.3595027396865892E-5</v>
      </c>
      <c r="G1221" s="3"/>
      <c r="H1221" s="3">
        <f t="shared" si="38"/>
        <v>0.99991640497262635</v>
      </c>
    </row>
    <row r="1222" spans="1:8" x14ac:dyDescent="0.45">
      <c r="A1222">
        <f t="shared" si="39"/>
        <v>1221</v>
      </c>
      <c r="B1222" s="3">
        <f>B1221*(1-K$4)*(1-Info!D$25)+E1221+F1221</f>
        <v>0.99060356809503658</v>
      </c>
      <c r="C1222" s="3">
        <f>C1221*(1-Info!D$25)*(1-L$4)+(1-Info!D$25)*K$4*B1221</f>
        <v>2.569815197806006E-3</v>
      </c>
      <c r="D1222" s="3">
        <f>D1221*(1-Info!D$25)*(1-Info!D$26)*(1-M$4) + (1-Info!D$25)*L$4*C1221</f>
        <v>6.6321339221248896E-3</v>
      </c>
      <c r="E1222" s="3">
        <f>Info!D$25*(B1221+C1221+D1221)+(1-Info!D$25)*Info!D$26*D1221</f>
        <v>1.1088775765695437E-4</v>
      </c>
      <c r="F1222" s="3">
        <f>(1-Info!D$25)*(1-Info!D$26)*M$4*D1221</f>
        <v>8.3595027398779021E-5</v>
      </c>
      <c r="G1222" s="3"/>
      <c r="H1222" s="3">
        <f t="shared" si="38"/>
        <v>0.99991640497262446</v>
      </c>
    </row>
    <row r="1223" spans="1:8" x14ac:dyDescent="0.45">
      <c r="A1223">
        <f t="shared" si="39"/>
        <v>1222</v>
      </c>
      <c r="B1223" s="3">
        <f>B1222*(1-K$4)*(1-Info!D$25)+E1222+F1222</f>
        <v>0.99060356809488803</v>
      </c>
      <c r="C1223" s="3">
        <f>C1222*(1-Info!D$25)*(1-L$4)+(1-Info!D$25)*K$4*B1222</f>
        <v>2.5698151978053732E-3</v>
      </c>
      <c r="D1223" s="3">
        <f>D1222*(1-Info!D$25)*(1-Info!D$26)*(1-M$4) + (1-Info!D$25)*L$4*C1222</f>
        <v>6.6321339222715448E-3</v>
      </c>
      <c r="E1223" s="3">
        <f>Info!D$25*(B1222+C1222+D1222)+(1-Info!D$25)*Info!D$26*D1222</f>
        <v>1.1088775765757447E-4</v>
      </c>
      <c r="F1223" s="3">
        <f>(1-Info!D$25)*(1-Info!D$26)*M$4*D1222</f>
        <v>8.359502740065957E-5</v>
      </c>
      <c r="G1223" s="3"/>
      <c r="H1223" s="3">
        <f t="shared" si="38"/>
        <v>0.99991640497262257</v>
      </c>
    </row>
    <row r="1224" spans="1:8" x14ac:dyDescent="0.45">
      <c r="A1224">
        <f t="shared" si="39"/>
        <v>1223</v>
      </c>
      <c r="B1224" s="3">
        <f>B1223*(1-K$4)*(1-Info!D$25)+E1223+F1223</f>
        <v>0.99060356809474204</v>
      </c>
      <c r="C1224" s="3">
        <f>C1223*(1-Info!D$25)*(1-L$4)+(1-Info!D$25)*K$4*B1223</f>
        <v>2.5698151978047513E-3</v>
      </c>
      <c r="D1224" s="3">
        <f>D1223*(1-Info!D$25)*(1-Info!D$26)*(1-M$4) + (1-Info!D$25)*L$4*C1223</f>
        <v>6.6321339224157021E-3</v>
      </c>
      <c r="E1224" s="3">
        <f>Info!D$25*(B1223+C1223+D1223)+(1-Info!D$25)*Info!D$26*D1223</f>
        <v>1.1088775765818401E-4</v>
      </c>
      <c r="F1224" s="3">
        <f>(1-Info!D$25)*(1-Info!D$26)*M$4*D1223</f>
        <v>8.3595027402508094E-5</v>
      </c>
      <c r="G1224" s="3"/>
      <c r="H1224" s="3">
        <f t="shared" si="38"/>
        <v>0.99991640497262069</v>
      </c>
    </row>
    <row r="1225" spans="1:8" x14ac:dyDescent="0.45">
      <c r="A1225">
        <f t="shared" si="39"/>
        <v>1224</v>
      </c>
      <c r="B1225" s="3">
        <f>B1224*(1-K$4)*(1-Info!D$25)+E1224+F1224</f>
        <v>0.9906035680945986</v>
      </c>
      <c r="C1225" s="3">
        <f>C1224*(1-Info!D$25)*(1-L$4)+(1-Info!D$25)*K$4*B1224</f>
        <v>2.5698151978041403E-3</v>
      </c>
      <c r="D1225" s="3">
        <f>D1224*(1-Info!D$25)*(1-Info!D$26)*(1-M$4) + (1-Info!D$25)*L$4*C1224</f>
        <v>6.6321339225574039E-3</v>
      </c>
      <c r="E1225" s="3">
        <f>Info!D$25*(B1224+C1224+D1224)+(1-Info!D$25)*Info!D$26*D1224</f>
        <v>1.1088775765878315E-4</v>
      </c>
      <c r="F1225" s="3">
        <f>(1-Info!D$25)*(1-Info!D$26)*M$4*D1224</f>
        <v>8.3595027404325122E-5</v>
      </c>
      <c r="G1225" s="3"/>
      <c r="H1225" s="3">
        <f t="shared" si="38"/>
        <v>0.99991640497261902</v>
      </c>
    </row>
    <row r="1226" spans="1:8" x14ac:dyDescent="0.45">
      <c r="A1226">
        <f t="shared" si="39"/>
        <v>1225</v>
      </c>
      <c r="B1226" s="3">
        <f>B1225*(1-K$4)*(1-Info!D$25)+E1225+F1225</f>
        <v>0.99060356809445749</v>
      </c>
      <c r="C1226" s="3">
        <f>C1225*(1-Info!D$25)*(1-L$4)+(1-Info!D$25)*K$4*B1225</f>
        <v>2.5698151978035396E-3</v>
      </c>
      <c r="D1226" s="3">
        <f>D1225*(1-Info!D$25)*(1-Info!D$26)*(1-M$4) + (1-Info!D$25)*L$4*C1225</f>
        <v>6.6321339226966909E-3</v>
      </c>
      <c r="E1226" s="3">
        <f>Info!D$25*(B1225+C1225+D1225)+(1-Info!D$25)*Info!D$26*D1225</f>
        <v>1.1088775765937211E-4</v>
      </c>
      <c r="F1226" s="3">
        <f>(1-Info!D$25)*(1-Info!D$26)*M$4*D1225</f>
        <v>8.3595027406111209E-5</v>
      </c>
      <c r="G1226" s="3"/>
      <c r="H1226" s="3">
        <f t="shared" si="38"/>
        <v>0.99991640497261702</v>
      </c>
    </row>
    <row r="1227" spans="1:8" x14ac:dyDescent="0.45">
      <c r="A1227">
        <f t="shared" si="39"/>
        <v>1226</v>
      </c>
      <c r="B1227" s="3">
        <f>B1226*(1-K$4)*(1-Info!D$25)+E1226+F1226</f>
        <v>0.99060356809431882</v>
      </c>
      <c r="C1227" s="3">
        <f>C1226*(1-Info!D$25)*(1-L$4)+(1-Info!D$25)*K$4*B1226</f>
        <v>2.569815197802949E-3</v>
      </c>
      <c r="D1227" s="3">
        <f>D1226*(1-Info!D$25)*(1-Info!D$26)*(1-M$4) + (1-Info!D$25)*L$4*C1226</f>
        <v>6.6321339228336065E-3</v>
      </c>
      <c r="E1227" s="3">
        <f>Info!D$25*(B1226+C1226+D1226)+(1-Info!D$25)*Info!D$26*D1226</f>
        <v>1.10887757659951E-4</v>
      </c>
      <c r="F1227" s="3">
        <f>(1-Info!D$25)*(1-Info!D$26)*M$4*D1226</f>
        <v>8.3595027407866858E-5</v>
      </c>
      <c r="G1227" s="3"/>
      <c r="H1227" s="3">
        <f t="shared" si="38"/>
        <v>0.99991640497261536</v>
      </c>
    </row>
    <row r="1228" spans="1:8" x14ac:dyDescent="0.45">
      <c r="A1228">
        <f t="shared" si="39"/>
        <v>1227</v>
      </c>
      <c r="B1228" s="3">
        <f>B1227*(1-K$4)*(1-Info!D$25)+E1227+F1227</f>
        <v>0.9906035680941826</v>
      </c>
      <c r="C1228" s="3">
        <f>C1227*(1-Info!D$25)*(1-L$4)+(1-Info!D$25)*K$4*B1227</f>
        <v>2.5698151978023683E-3</v>
      </c>
      <c r="D1228" s="3">
        <f>D1227*(1-Info!D$25)*(1-Info!D$26)*(1-M$4) + (1-Info!D$25)*L$4*C1227</f>
        <v>6.632133922968189E-3</v>
      </c>
      <c r="E1228" s="3">
        <f>Info!D$25*(B1227+C1227+D1227)+(1-Info!D$25)*Info!D$26*D1227</f>
        <v>1.1088775766052005E-4</v>
      </c>
      <c r="F1228" s="3">
        <f>(1-Info!D$25)*(1-Info!D$26)*M$4*D1227</f>
        <v>8.3595027409592623E-5</v>
      </c>
      <c r="G1228" s="3"/>
      <c r="H1228" s="3">
        <f t="shared" si="38"/>
        <v>0.9999164049726138</v>
      </c>
    </row>
    <row r="1229" spans="1:8" x14ac:dyDescent="0.45">
      <c r="A1229">
        <f t="shared" si="39"/>
        <v>1228</v>
      </c>
      <c r="B1229" s="3">
        <f>B1228*(1-K$4)*(1-Info!D$25)+E1228+F1228</f>
        <v>0.9906035680940487</v>
      </c>
      <c r="C1229" s="3">
        <f>C1228*(1-Info!D$25)*(1-L$4)+(1-Info!D$25)*K$4*B1228</f>
        <v>2.5698151978017975E-3</v>
      </c>
      <c r="D1229" s="3">
        <f>D1228*(1-Info!D$25)*(1-Info!D$26)*(1-M$4) + (1-Info!D$25)*L$4*C1228</f>
        <v>6.632133923100479E-3</v>
      </c>
      <c r="E1229" s="3">
        <f>Info!D$25*(B1228+C1228+D1228)+(1-Info!D$25)*Info!D$26*D1228</f>
        <v>1.1088775766107944E-4</v>
      </c>
      <c r="F1229" s="3">
        <f>(1-Info!D$25)*(1-Info!D$26)*M$4*D1228</f>
        <v>8.3595027411288966E-5</v>
      </c>
      <c r="G1229" s="3"/>
      <c r="H1229" s="3">
        <f t="shared" si="38"/>
        <v>0.99991640497261203</v>
      </c>
    </row>
    <row r="1230" spans="1:8" x14ac:dyDescent="0.45">
      <c r="A1230">
        <f t="shared" si="39"/>
        <v>1229</v>
      </c>
      <c r="B1230" s="3">
        <f>B1229*(1-K$4)*(1-Info!D$25)+E1229+F1229</f>
        <v>0.99060356809391703</v>
      </c>
      <c r="C1230" s="3">
        <f>C1229*(1-Info!D$25)*(1-L$4)+(1-Info!D$25)*K$4*B1229</f>
        <v>2.5698151978012364E-3</v>
      </c>
      <c r="D1230" s="3">
        <f>D1229*(1-Info!D$25)*(1-Info!D$26)*(1-M$4) + (1-Info!D$25)*L$4*C1229</f>
        <v>6.6321339232305165E-3</v>
      </c>
      <c r="E1230" s="3">
        <f>Info!D$25*(B1229+C1229+D1229)+(1-Info!D$25)*Info!D$26*D1229</f>
        <v>1.1088775766162926E-4</v>
      </c>
      <c r="F1230" s="3">
        <f>(1-Info!D$25)*(1-Info!D$26)*M$4*D1229</f>
        <v>8.3595027412956428E-5</v>
      </c>
      <c r="G1230" s="3"/>
      <c r="H1230" s="3">
        <f t="shared" si="38"/>
        <v>0.99991640497261036</v>
      </c>
    </row>
    <row r="1231" spans="1:8" x14ac:dyDescent="0.45">
      <c r="A1231">
        <f t="shared" si="39"/>
        <v>1230</v>
      </c>
      <c r="B1231" s="3">
        <f>B1230*(1-K$4)*(1-Info!D$25)+E1230+F1230</f>
        <v>0.99060356809378769</v>
      </c>
      <c r="C1231" s="3">
        <f>C1230*(1-Info!D$25)*(1-L$4)+(1-Info!D$25)*K$4*B1230</f>
        <v>2.5698151978006847E-3</v>
      </c>
      <c r="D1231" s="3">
        <f>D1230*(1-Info!D$25)*(1-Info!D$26)*(1-M$4) + (1-Info!D$25)*L$4*C1230</f>
        <v>6.6321339233583378E-3</v>
      </c>
      <c r="E1231" s="3">
        <f>Info!D$25*(B1230+C1230+D1230)+(1-Info!D$25)*Info!D$26*D1230</f>
        <v>1.1088775766216971E-4</v>
      </c>
      <c r="F1231" s="3">
        <f>(1-Info!D$25)*(1-Info!D$26)*M$4*D1230</f>
        <v>8.3595027414595484E-5</v>
      </c>
      <c r="G1231" s="3"/>
      <c r="H1231" s="3">
        <f t="shared" si="38"/>
        <v>0.99991640497260892</v>
      </c>
    </row>
    <row r="1232" spans="1:8" x14ac:dyDescent="0.45">
      <c r="A1232">
        <f t="shared" si="39"/>
        <v>1231</v>
      </c>
      <c r="B1232" s="3">
        <f>B1231*(1-K$4)*(1-Info!D$25)+E1231+F1231</f>
        <v>0.99060356809366057</v>
      </c>
      <c r="C1232" s="3">
        <f>C1231*(1-Info!D$25)*(1-L$4)+(1-Info!D$25)*K$4*B1231</f>
        <v>2.5698151978001422E-3</v>
      </c>
      <c r="D1232" s="3">
        <f>D1231*(1-Info!D$25)*(1-Info!D$26)*(1-M$4) + (1-Info!D$25)*L$4*C1231</f>
        <v>6.632133923483983E-3</v>
      </c>
      <c r="E1232" s="3">
        <f>Info!D$25*(B1231+C1231+D1231)+(1-Info!D$25)*Info!D$26*D1231</f>
        <v>1.1088775766270099E-4</v>
      </c>
      <c r="F1232" s="3">
        <f>(1-Info!D$25)*(1-Info!D$26)*M$4*D1231</f>
        <v>8.3595027416206622E-5</v>
      </c>
      <c r="G1232" s="3"/>
      <c r="H1232" s="3">
        <f t="shared" si="38"/>
        <v>0.99991640497260736</v>
      </c>
    </row>
    <row r="1233" spans="1:8" x14ac:dyDescent="0.45">
      <c r="A1233">
        <f t="shared" si="39"/>
        <v>1232</v>
      </c>
      <c r="B1233" s="3">
        <f>B1232*(1-K$4)*(1-Info!D$25)+E1232+F1232</f>
        <v>0.99060356809353545</v>
      </c>
      <c r="C1233" s="3">
        <f>C1232*(1-Info!D$25)*(1-L$4)+(1-Info!D$25)*K$4*B1232</f>
        <v>2.5698151977996096E-3</v>
      </c>
      <c r="D1233" s="3">
        <f>D1232*(1-Info!D$25)*(1-Info!D$26)*(1-M$4) + (1-Info!D$25)*L$4*C1232</f>
        <v>6.6321339236074884E-3</v>
      </c>
      <c r="E1233" s="3">
        <f>Info!D$25*(B1232+C1232+D1232)+(1-Info!D$25)*Info!D$26*D1232</f>
        <v>1.108877576632232E-4</v>
      </c>
      <c r="F1233" s="3">
        <f>(1-Info!D$25)*(1-Info!D$26)*M$4*D1232</f>
        <v>8.3595027417790316E-5</v>
      </c>
      <c r="G1233" s="3"/>
      <c r="H1233" s="3">
        <f t="shared" si="38"/>
        <v>0.99991640497260581</v>
      </c>
    </row>
    <row r="1234" spans="1:8" x14ac:dyDescent="0.45">
      <c r="A1234">
        <f t="shared" si="39"/>
        <v>1233</v>
      </c>
      <c r="B1234" s="3">
        <f>B1233*(1-K$4)*(1-Info!D$25)+E1233+F1233</f>
        <v>0.99060356809341255</v>
      </c>
      <c r="C1234" s="3">
        <f>C1233*(1-Info!D$25)*(1-L$4)+(1-Info!D$25)*K$4*B1233</f>
        <v>2.5698151977990862E-3</v>
      </c>
      <c r="D1234" s="3">
        <f>D1233*(1-Info!D$25)*(1-Info!D$26)*(1-M$4) + (1-Info!D$25)*L$4*C1233</f>
        <v>6.6321339237288895E-3</v>
      </c>
      <c r="E1234" s="3">
        <f>Info!D$25*(B1233+C1233+D1233)+(1-Info!D$25)*Info!D$26*D1233</f>
        <v>1.1088775766373652E-4</v>
      </c>
      <c r="F1234" s="3">
        <f>(1-Info!D$25)*(1-Info!D$26)*M$4*D1233</f>
        <v>8.3595027419347055E-5</v>
      </c>
      <c r="G1234" s="3"/>
      <c r="H1234" s="3">
        <f t="shared" si="38"/>
        <v>0.99991640497260426</v>
      </c>
    </row>
    <row r="1235" spans="1:8" x14ac:dyDescent="0.45">
      <c r="A1235">
        <f t="shared" si="39"/>
        <v>1234</v>
      </c>
      <c r="B1235" s="3">
        <f>B1234*(1-K$4)*(1-Info!D$25)+E1234+F1234</f>
        <v>0.99060356809329175</v>
      </c>
      <c r="C1235" s="3">
        <f>C1234*(1-Info!D$25)*(1-L$4)+(1-Info!D$25)*K$4*B1234</f>
        <v>2.5698151977985718E-3</v>
      </c>
      <c r="D1235" s="3">
        <f>D1234*(1-Info!D$25)*(1-Info!D$26)*(1-M$4) + (1-Info!D$25)*L$4*C1234</f>
        <v>6.6321339238482237E-3</v>
      </c>
      <c r="E1235" s="3">
        <f>Info!D$25*(B1234+C1234+D1234)+(1-Info!D$25)*Info!D$26*D1234</f>
        <v>1.1088775766424109E-4</v>
      </c>
      <c r="F1235" s="3">
        <f>(1-Info!D$25)*(1-Info!D$26)*M$4*D1234</f>
        <v>8.3595027420877257E-5</v>
      </c>
      <c r="G1235" s="3"/>
      <c r="H1235" s="3">
        <f t="shared" si="38"/>
        <v>0.9999164049726027</v>
      </c>
    </row>
    <row r="1236" spans="1:8" x14ac:dyDescent="0.45">
      <c r="A1236">
        <f t="shared" si="39"/>
        <v>1235</v>
      </c>
      <c r="B1236" s="3">
        <f>B1235*(1-K$4)*(1-Info!D$25)+E1235+F1235</f>
        <v>0.99060356809317285</v>
      </c>
      <c r="C1236" s="3">
        <f>C1235*(1-Info!D$25)*(1-L$4)+(1-Info!D$25)*K$4*B1235</f>
        <v>2.5698151977980657E-3</v>
      </c>
      <c r="D1236" s="3">
        <f>D1235*(1-Info!D$25)*(1-Info!D$26)*(1-M$4) + (1-Info!D$25)*L$4*C1235</f>
        <v>6.6321339239655249E-3</v>
      </c>
      <c r="E1236" s="3">
        <f>Info!D$25*(B1235+C1235+D1235)+(1-Info!D$25)*Info!D$26*D1235</f>
        <v>1.1088775766473707E-4</v>
      </c>
      <c r="F1236" s="3">
        <f>(1-Info!D$25)*(1-Info!D$26)*M$4*D1235</f>
        <v>8.3595027422381411E-5</v>
      </c>
      <c r="G1236" s="3"/>
      <c r="H1236" s="3">
        <f t="shared" si="38"/>
        <v>0.99991640497260126</v>
      </c>
    </row>
    <row r="1237" spans="1:8" x14ac:dyDescent="0.45">
      <c r="A1237">
        <f t="shared" si="39"/>
        <v>1236</v>
      </c>
      <c r="B1237" s="3">
        <f>B1236*(1-K$4)*(1-Info!D$25)+E1236+F1236</f>
        <v>0.99060356809305605</v>
      </c>
      <c r="C1237" s="3">
        <f>C1236*(1-Info!D$25)*(1-L$4)+(1-Info!D$25)*K$4*B1236</f>
        <v>2.5698151977975683E-3</v>
      </c>
      <c r="D1237" s="3">
        <f>D1236*(1-Info!D$25)*(1-Info!D$26)*(1-M$4) + (1-Info!D$25)*L$4*C1236</f>
        <v>6.6321339240808285E-3</v>
      </c>
      <c r="E1237" s="3">
        <f>Info!D$25*(B1236+C1236+D1236)+(1-Info!D$25)*Info!D$26*D1236</f>
        <v>1.1088775766522461E-4</v>
      </c>
      <c r="F1237" s="3">
        <f>(1-Info!D$25)*(1-Info!D$26)*M$4*D1236</f>
        <v>8.3595027423859938E-5</v>
      </c>
      <c r="G1237" s="3"/>
      <c r="H1237" s="3">
        <f t="shared" si="38"/>
        <v>0.99991640497259959</v>
      </c>
    </row>
    <row r="1238" spans="1:8" x14ac:dyDescent="0.45">
      <c r="A1238">
        <f t="shared" si="39"/>
        <v>1237</v>
      </c>
      <c r="B1238" s="3">
        <f>B1237*(1-K$4)*(1-Info!D$25)+E1237+F1237</f>
        <v>0.99060356809294126</v>
      </c>
      <c r="C1238" s="3">
        <f>C1237*(1-Info!D$25)*(1-L$4)+(1-Info!D$25)*K$4*B1237</f>
        <v>2.5698151977970795E-3</v>
      </c>
      <c r="D1238" s="3">
        <f>D1237*(1-Info!D$25)*(1-Info!D$26)*(1-M$4) + (1-Info!D$25)*L$4*C1237</f>
        <v>6.6321339241941675E-3</v>
      </c>
      <c r="E1238" s="3">
        <f>Info!D$25*(B1237+C1237+D1237)+(1-Info!D$25)*Info!D$26*D1237</f>
        <v>1.1088775766570383E-4</v>
      </c>
      <c r="F1238" s="3">
        <f>(1-Info!D$25)*(1-Info!D$26)*M$4*D1237</f>
        <v>8.3595027425313284E-5</v>
      </c>
      <c r="G1238" s="3"/>
      <c r="H1238" s="3">
        <f t="shared" si="38"/>
        <v>0.99991640497259815</v>
      </c>
    </row>
    <row r="1239" spans="1:8" x14ac:dyDescent="0.45">
      <c r="A1239">
        <f t="shared" si="39"/>
        <v>1238</v>
      </c>
      <c r="B1239" s="3">
        <f>B1238*(1-K$4)*(1-Info!D$25)+E1238+F1238</f>
        <v>0.99060356809282835</v>
      </c>
      <c r="C1239" s="3">
        <f>C1238*(1-Info!D$25)*(1-L$4)+(1-Info!D$25)*K$4*B1238</f>
        <v>2.569815197796599E-3</v>
      </c>
      <c r="D1239" s="3">
        <f>D1238*(1-Info!D$25)*(1-Info!D$26)*(1-M$4) + (1-Info!D$25)*L$4*C1238</f>
        <v>6.6321339243055758E-3</v>
      </c>
      <c r="E1239" s="3">
        <f>Info!D$25*(B1238+C1238+D1238)+(1-Info!D$25)*Info!D$26*D1238</f>
        <v>1.1088775766617489E-4</v>
      </c>
      <c r="F1239" s="3">
        <f>(1-Info!D$25)*(1-Info!D$26)*M$4*D1238</f>
        <v>8.3595027426741869E-5</v>
      </c>
      <c r="G1239" s="3"/>
      <c r="H1239" s="3">
        <f t="shared" si="38"/>
        <v>0.99991640497259682</v>
      </c>
    </row>
    <row r="1240" spans="1:8" x14ac:dyDescent="0.45">
      <c r="A1240">
        <f t="shared" si="39"/>
        <v>1239</v>
      </c>
      <c r="B1240" s="3">
        <f>B1239*(1-K$4)*(1-Info!D$25)+E1239+F1239</f>
        <v>0.99060356809271755</v>
      </c>
      <c r="C1240" s="3">
        <f>C1239*(1-Info!D$25)*(1-L$4)+(1-Info!D$25)*K$4*B1239</f>
        <v>2.5698151977961263E-3</v>
      </c>
      <c r="D1240" s="3">
        <f>D1239*(1-Info!D$25)*(1-Info!D$26)*(1-M$4) + (1-Info!D$25)*L$4*C1239</f>
        <v>6.6321339244150863E-3</v>
      </c>
      <c r="E1240" s="3">
        <f>Info!D$25*(B1239+C1239+D1239)+(1-Info!D$25)*Info!D$26*D1239</f>
        <v>1.1088775766663794E-4</v>
      </c>
      <c r="F1240" s="3">
        <f>(1-Info!D$25)*(1-Info!D$26)*M$4*D1239</f>
        <v>8.3595027428146128E-5</v>
      </c>
      <c r="G1240" s="3"/>
      <c r="H1240" s="3">
        <f t="shared" si="38"/>
        <v>0.99991640497259537</v>
      </c>
    </row>
    <row r="1241" spans="1:8" x14ac:dyDescent="0.45">
      <c r="A1241">
        <f t="shared" si="39"/>
        <v>1240</v>
      </c>
      <c r="B1241" s="3">
        <f>B1240*(1-K$4)*(1-Info!D$25)+E1240+F1240</f>
        <v>0.99060356809260863</v>
      </c>
      <c r="C1241" s="3">
        <f>C1240*(1-Info!D$25)*(1-L$4)+(1-Info!D$25)*K$4*B1240</f>
        <v>2.5698151977956618E-3</v>
      </c>
      <c r="D1241" s="3">
        <f>D1240*(1-Info!D$25)*(1-Info!D$26)*(1-M$4) + (1-Info!D$25)*L$4*C1240</f>
        <v>6.6321339245227319E-3</v>
      </c>
      <c r="E1241" s="3">
        <f>Info!D$25*(B1240+C1240+D1240)+(1-Info!D$25)*Info!D$26*D1240</f>
        <v>1.1088775766709307E-4</v>
      </c>
      <c r="F1241" s="3">
        <f>(1-Info!D$25)*(1-Info!D$26)*M$4*D1240</f>
        <v>8.3595027429526453E-5</v>
      </c>
      <c r="G1241" s="3"/>
      <c r="H1241" s="3">
        <f t="shared" si="38"/>
        <v>0.99991640497259415</v>
      </c>
    </row>
    <row r="1242" spans="1:8" x14ac:dyDescent="0.45">
      <c r="A1242">
        <f t="shared" si="39"/>
        <v>1241</v>
      </c>
      <c r="B1242" s="3">
        <f>B1241*(1-K$4)*(1-Info!D$25)+E1241+F1241</f>
        <v>0.9906035680925015</v>
      </c>
      <c r="C1242" s="3">
        <f>C1241*(1-Info!D$25)*(1-L$4)+(1-Info!D$25)*K$4*B1241</f>
        <v>2.5698151977952052E-3</v>
      </c>
      <c r="D1242" s="3">
        <f>D1241*(1-Info!D$25)*(1-Info!D$26)*(1-M$4) + (1-Info!D$25)*L$4*C1241</f>
        <v>6.632133924628544E-3</v>
      </c>
      <c r="E1242" s="3">
        <f>Info!D$25*(B1241+C1241+D1241)+(1-Info!D$25)*Info!D$26*D1241</f>
        <v>1.1088775766754049E-4</v>
      </c>
      <c r="F1242" s="3">
        <f>(1-Info!D$25)*(1-Info!D$26)*M$4*D1241</f>
        <v>8.3595027430883277E-5</v>
      </c>
      <c r="G1242" s="3"/>
      <c r="H1242" s="3">
        <f t="shared" si="38"/>
        <v>0.99991640497259282</v>
      </c>
    </row>
    <row r="1243" spans="1:8" x14ac:dyDescent="0.45">
      <c r="A1243">
        <f t="shared" si="39"/>
        <v>1242</v>
      </c>
      <c r="B1243" s="3">
        <f>B1242*(1-K$4)*(1-Info!D$25)+E1242+F1242</f>
        <v>0.99060356809239625</v>
      </c>
      <c r="C1243" s="3">
        <f>C1242*(1-Info!D$25)*(1-L$4)+(1-Info!D$25)*K$4*B1242</f>
        <v>2.5698151977947567E-3</v>
      </c>
      <c r="D1243" s="3">
        <f>D1242*(1-Info!D$25)*(1-Info!D$26)*(1-M$4) + (1-Info!D$25)*L$4*C1242</f>
        <v>6.6321339247325537E-3</v>
      </c>
      <c r="E1243" s="3">
        <f>Info!D$25*(B1242+C1242+D1242)+(1-Info!D$25)*Info!D$26*D1242</f>
        <v>1.1088775766798027E-4</v>
      </c>
      <c r="F1243" s="3">
        <f>(1-Info!D$25)*(1-Info!D$26)*M$4*D1242</f>
        <v>8.3595027432216995E-5</v>
      </c>
      <c r="G1243" s="3"/>
      <c r="H1243" s="3">
        <f t="shared" si="38"/>
        <v>0.9999164049725916</v>
      </c>
    </row>
    <row r="1244" spans="1:8" x14ac:dyDescent="0.45">
      <c r="A1244">
        <f t="shared" si="39"/>
        <v>1243</v>
      </c>
      <c r="B1244" s="3">
        <f>B1243*(1-K$4)*(1-Info!D$25)+E1243+F1243</f>
        <v>0.99060356809229277</v>
      </c>
      <c r="C1244" s="3">
        <f>C1243*(1-Info!D$25)*(1-L$4)+(1-Info!D$25)*K$4*B1243</f>
        <v>2.5698151977943161E-3</v>
      </c>
      <c r="D1244" s="3">
        <f>D1243*(1-Info!D$25)*(1-Info!D$26)*(1-M$4) + (1-Info!D$25)*L$4*C1243</f>
        <v>6.6321339248347922E-3</v>
      </c>
      <c r="E1244" s="3">
        <f>Info!D$25*(B1243+C1243+D1243)+(1-Info!D$25)*Info!D$26*D1243</f>
        <v>1.1088775766841257E-4</v>
      </c>
      <c r="F1244" s="3">
        <f>(1-Info!D$25)*(1-Info!D$26)*M$4*D1243</f>
        <v>8.3595027433527985E-5</v>
      </c>
      <c r="G1244" s="3"/>
      <c r="H1244" s="3">
        <f t="shared" si="38"/>
        <v>0.99991640497259027</v>
      </c>
    </row>
    <row r="1245" spans="1:8" x14ac:dyDescent="0.45">
      <c r="A1245">
        <f t="shared" si="39"/>
        <v>1244</v>
      </c>
      <c r="B1245" s="3">
        <f>B1244*(1-K$4)*(1-Info!D$25)+E1244+F1244</f>
        <v>0.99060356809219097</v>
      </c>
      <c r="C1245" s="3">
        <f>C1244*(1-Info!D$25)*(1-L$4)+(1-Info!D$25)*K$4*B1244</f>
        <v>2.5698151977938829E-3</v>
      </c>
      <c r="D1245" s="3">
        <f>D1244*(1-Info!D$25)*(1-Info!D$26)*(1-M$4) + (1-Info!D$25)*L$4*C1244</f>
        <v>6.6321339249352891E-3</v>
      </c>
      <c r="E1245" s="3">
        <f>Info!D$25*(B1244+C1244+D1244)+(1-Info!D$25)*Info!D$26*D1244</f>
        <v>1.108877576688375E-4</v>
      </c>
      <c r="F1245" s="3">
        <f>(1-Info!D$25)*(1-Info!D$26)*M$4*D1244</f>
        <v>8.3595027434816654E-5</v>
      </c>
      <c r="G1245" s="3"/>
      <c r="H1245" s="3">
        <f t="shared" si="38"/>
        <v>0.99991640497258905</v>
      </c>
    </row>
    <row r="1246" spans="1:8" x14ac:dyDescent="0.45">
      <c r="A1246">
        <f t="shared" si="39"/>
        <v>1245</v>
      </c>
      <c r="B1246" s="3">
        <f>B1245*(1-K$4)*(1-Info!D$25)+E1245+F1245</f>
        <v>0.99060356809209094</v>
      </c>
      <c r="C1246" s="3">
        <f>C1245*(1-Info!D$25)*(1-L$4)+(1-Info!D$25)*K$4*B1245</f>
        <v>2.5698151977934566E-3</v>
      </c>
      <c r="D1246" s="3">
        <f>D1245*(1-Info!D$25)*(1-Info!D$26)*(1-M$4) + (1-Info!D$25)*L$4*C1245</f>
        <v>6.6321339250340738E-3</v>
      </c>
      <c r="E1246" s="3">
        <f>Info!D$25*(B1245+C1245+D1245)+(1-Info!D$25)*Info!D$26*D1245</f>
        <v>1.1088775766925519E-4</v>
      </c>
      <c r="F1246" s="3">
        <f>(1-Info!D$25)*(1-Info!D$26)*M$4*D1245</f>
        <v>8.3595027436083368E-5</v>
      </c>
      <c r="G1246" s="3"/>
      <c r="H1246" s="3">
        <f t="shared" si="38"/>
        <v>0.9999164049725876</v>
      </c>
    </row>
    <row r="1247" spans="1:8" x14ac:dyDescent="0.45">
      <c r="A1247">
        <f t="shared" si="39"/>
        <v>1246</v>
      </c>
      <c r="B1247" s="3">
        <f>B1246*(1-K$4)*(1-Info!D$25)+E1246+F1246</f>
        <v>0.99060356809199246</v>
      </c>
      <c r="C1247" s="3">
        <f>C1246*(1-Info!D$25)*(1-L$4)+(1-Info!D$25)*K$4*B1246</f>
        <v>2.5698151977930376E-3</v>
      </c>
      <c r="D1247" s="3">
        <f>D1246*(1-Info!D$25)*(1-Info!D$26)*(1-M$4) + (1-Info!D$25)*L$4*C1246</f>
        <v>6.6321339251311767E-3</v>
      </c>
      <c r="E1247" s="3">
        <f>Info!D$25*(B1246+C1246+D1246)+(1-Info!D$25)*Info!D$26*D1246</f>
        <v>1.1088775766966576E-4</v>
      </c>
      <c r="F1247" s="3">
        <f>(1-Info!D$25)*(1-Info!D$26)*M$4*D1246</f>
        <v>8.3595027437328507E-5</v>
      </c>
      <c r="G1247" s="3"/>
      <c r="H1247" s="3">
        <f t="shared" si="38"/>
        <v>0.99991640497258638</v>
      </c>
    </row>
    <row r="1248" spans="1:8" x14ac:dyDescent="0.45">
      <c r="A1248">
        <f t="shared" si="39"/>
        <v>1247</v>
      </c>
      <c r="B1248" s="3">
        <f>B1247*(1-K$4)*(1-Info!D$25)+E1247+F1247</f>
        <v>0.99060356809189576</v>
      </c>
      <c r="C1248" s="3">
        <f>C1247*(1-Info!D$25)*(1-L$4)+(1-Info!D$25)*K$4*B1247</f>
        <v>2.5698151977926261E-3</v>
      </c>
      <c r="D1248" s="3">
        <f>D1247*(1-Info!D$25)*(1-Info!D$26)*(1-M$4) + (1-Info!D$25)*L$4*C1247</f>
        <v>6.6321339252266255E-3</v>
      </c>
      <c r="E1248" s="3">
        <f>Info!D$25*(B1247+C1247+D1247)+(1-Info!D$25)*Info!D$26*D1247</f>
        <v>1.1088775767006933E-4</v>
      </c>
      <c r="F1248" s="3">
        <f>(1-Info!D$25)*(1-Info!D$26)*M$4*D1247</f>
        <v>8.3595027438552449E-5</v>
      </c>
      <c r="G1248" s="3"/>
      <c r="H1248" s="3">
        <f t="shared" si="38"/>
        <v>0.99991640497258516</v>
      </c>
    </row>
    <row r="1249" spans="1:8" x14ac:dyDescent="0.45">
      <c r="A1249">
        <f t="shared" si="39"/>
        <v>1248</v>
      </c>
      <c r="B1249" s="3">
        <f>B1248*(1-K$4)*(1-Info!D$25)+E1248+F1248</f>
        <v>0.99060356809180083</v>
      </c>
      <c r="C1249" s="3">
        <f>C1248*(1-Info!D$25)*(1-L$4)+(1-Info!D$25)*K$4*B1248</f>
        <v>2.569815197792221E-3</v>
      </c>
      <c r="D1249" s="3">
        <f>D1248*(1-Info!D$25)*(1-Info!D$26)*(1-M$4) + (1-Info!D$25)*L$4*C1248</f>
        <v>6.6321339253204489E-3</v>
      </c>
      <c r="E1249" s="3">
        <f>Info!D$25*(B1248+C1248+D1248)+(1-Info!D$25)*Info!D$26*D1248</f>
        <v>1.1088775767046604E-4</v>
      </c>
      <c r="F1249" s="3">
        <f>(1-Info!D$25)*(1-Info!D$26)*M$4*D1248</f>
        <v>8.3595027439755534E-5</v>
      </c>
      <c r="G1249" s="3"/>
      <c r="H1249" s="3">
        <f t="shared" si="38"/>
        <v>0.99991640497258394</v>
      </c>
    </row>
    <row r="1250" spans="1:8" x14ac:dyDescent="0.45">
      <c r="A1250">
        <f t="shared" si="39"/>
        <v>1249</v>
      </c>
      <c r="B1250" s="3">
        <f>B1249*(1-K$4)*(1-Info!D$25)+E1249+F1249</f>
        <v>0.99060356809170746</v>
      </c>
      <c r="C1250" s="3">
        <f>C1249*(1-Info!D$25)*(1-L$4)+(1-Info!D$25)*K$4*B1249</f>
        <v>2.5698151977918233E-3</v>
      </c>
      <c r="D1250" s="3">
        <f>D1249*(1-Info!D$25)*(1-Info!D$26)*(1-M$4) + (1-Info!D$25)*L$4*C1249</f>
        <v>6.6321339254126737E-3</v>
      </c>
      <c r="E1250" s="3">
        <f>Info!D$25*(B1249+C1249+D1249)+(1-Info!D$25)*Info!D$26*D1249</f>
        <v>1.10887757670856E-4</v>
      </c>
      <c r="F1250" s="3">
        <f>(1-Info!D$25)*(1-Info!D$26)*M$4*D1249</f>
        <v>8.3595027440938141E-5</v>
      </c>
      <c r="G1250" s="3"/>
      <c r="H1250" s="3">
        <f t="shared" si="38"/>
        <v>0.99991640497258283</v>
      </c>
    </row>
    <row r="1251" spans="1:8" x14ac:dyDescent="0.45">
      <c r="A1251">
        <f t="shared" si="39"/>
        <v>1250</v>
      </c>
      <c r="B1251" s="3">
        <f>B1250*(1-K$4)*(1-Info!D$25)+E1250+F1250</f>
        <v>0.99060356809161576</v>
      </c>
      <c r="C1251" s="3">
        <f>C1250*(1-Info!D$25)*(1-L$4)+(1-Info!D$25)*K$4*B1250</f>
        <v>2.5698151977914321E-3</v>
      </c>
      <c r="D1251" s="3">
        <f>D1250*(1-Info!D$25)*(1-Info!D$26)*(1-M$4) + (1-Info!D$25)*L$4*C1250</f>
        <v>6.6321339255033277E-3</v>
      </c>
      <c r="E1251" s="3">
        <f>Info!D$25*(B1250+C1250+D1250)+(1-Info!D$25)*Info!D$26*D1250</f>
        <v>1.108877576712393E-4</v>
      </c>
      <c r="F1251" s="3">
        <f>(1-Info!D$25)*(1-Info!D$26)*M$4*D1250</f>
        <v>8.3595027442100582E-5</v>
      </c>
      <c r="G1251" s="3"/>
      <c r="H1251" s="3">
        <f t="shared" si="38"/>
        <v>0.99991640497258172</v>
      </c>
    </row>
    <row r="1252" spans="1:8" x14ac:dyDescent="0.45">
      <c r="A1252">
        <f t="shared" si="39"/>
        <v>1251</v>
      </c>
      <c r="B1252" s="3">
        <f>B1251*(1-K$4)*(1-Info!D$25)+E1251+F1251</f>
        <v>0.99060356809152561</v>
      </c>
      <c r="C1252" s="3">
        <f>C1251*(1-Info!D$25)*(1-L$4)+(1-Info!D$25)*K$4*B1251</f>
        <v>2.5698151977910475E-3</v>
      </c>
      <c r="D1252" s="3">
        <f>D1251*(1-Info!D$25)*(1-Info!D$26)*(1-M$4) + (1-Info!D$25)*L$4*C1251</f>
        <v>6.632133925592437E-3</v>
      </c>
      <c r="E1252" s="3">
        <f>Info!D$25*(B1251+C1251+D1251)+(1-Info!D$25)*Info!D$26*D1251</f>
        <v>1.1088775767161609E-4</v>
      </c>
      <c r="F1252" s="3">
        <f>(1-Info!D$25)*(1-Info!D$26)*M$4*D1251</f>
        <v>8.3595027443243236E-5</v>
      </c>
      <c r="G1252" s="3"/>
      <c r="H1252" s="3">
        <f t="shared" si="38"/>
        <v>0.99991640497258083</v>
      </c>
    </row>
    <row r="1253" spans="1:8" x14ac:dyDescent="0.45">
      <c r="A1253">
        <f t="shared" si="39"/>
        <v>1252</v>
      </c>
      <c r="B1253" s="3">
        <f>B1252*(1-K$4)*(1-Info!D$25)+E1252+F1252</f>
        <v>0.99060356809143701</v>
      </c>
      <c r="C1253" s="3">
        <f>C1252*(1-Info!D$25)*(1-L$4)+(1-Info!D$25)*K$4*B1252</f>
        <v>2.5698151977906697E-3</v>
      </c>
      <c r="D1253" s="3">
        <f>D1252*(1-Info!D$25)*(1-Info!D$26)*(1-M$4) + (1-Info!D$25)*L$4*C1252</f>
        <v>6.6321339256800293E-3</v>
      </c>
      <c r="E1253" s="3">
        <f>Info!D$25*(B1252+C1252+D1252)+(1-Info!D$25)*Info!D$26*D1252</f>
        <v>1.1088775767198647E-4</v>
      </c>
      <c r="F1253" s="3">
        <f>(1-Info!D$25)*(1-Info!D$26)*M$4*D1252</f>
        <v>8.3595027444366429E-5</v>
      </c>
      <c r="G1253" s="3"/>
      <c r="H1253" s="3">
        <f t="shared" si="38"/>
        <v>0.99991640497257972</v>
      </c>
    </row>
    <row r="1254" spans="1:8" x14ac:dyDescent="0.45">
      <c r="A1254">
        <f t="shared" si="39"/>
        <v>1253</v>
      </c>
      <c r="B1254" s="3">
        <f>B1253*(1-K$4)*(1-Info!D$25)+E1253+F1253</f>
        <v>0.99060356809134986</v>
      </c>
      <c r="C1254" s="3">
        <f>C1253*(1-Info!D$25)*(1-L$4)+(1-Info!D$25)*K$4*B1253</f>
        <v>2.5698151977902981E-3</v>
      </c>
      <c r="D1254" s="3">
        <f>D1253*(1-Info!D$25)*(1-Info!D$26)*(1-M$4) + (1-Info!D$25)*L$4*C1253</f>
        <v>6.6321339257661288E-3</v>
      </c>
      <c r="E1254" s="3">
        <f>Info!D$25*(B1253+C1253+D1253)+(1-Info!D$25)*Info!D$26*D1253</f>
        <v>1.1088775767235052E-4</v>
      </c>
      <c r="F1254" s="3">
        <f>(1-Info!D$25)*(1-Info!D$26)*M$4*D1253</f>
        <v>8.3595027445470486E-5</v>
      </c>
      <c r="G1254" s="3"/>
      <c r="H1254" s="3">
        <f t="shared" si="38"/>
        <v>0.99991640497257861</v>
      </c>
    </row>
    <row r="1255" spans="1:8" x14ac:dyDescent="0.45">
      <c r="A1255">
        <f t="shared" si="39"/>
        <v>1254</v>
      </c>
      <c r="B1255" s="3">
        <f>B1254*(1-K$4)*(1-Info!D$25)+E1254+F1254</f>
        <v>0.99060356809126415</v>
      </c>
      <c r="C1255" s="3">
        <f>C1254*(1-Info!D$25)*(1-L$4)+(1-Info!D$25)*K$4*B1254</f>
        <v>2.5698151977899329E-3</v>
      </c>
      <c r="D1255" s="3">
        <f>D1254*(1-Info!D$25)*(1-Info!D$26)*(1-M$4) + (1-Info!D$25)*L$4*C1254</f>
        <v>6.6321339258507625E-3</v>
      </c>
      <c r="E1255" s="3">
        <f>Info!D$25*(B1254+C1254+D1254)+(1-Info!D$25)*Info!D$26*D1254</f>
        <v>1.1088775767270837E-4</v>
      </c>
      <c r="F1255" s="3">
        <f>(1-Info!D$25)*(1-Info!D$26)*M$4*D1254</f>
        <v>8.3595027446555731E-5</v>
      </c>
      <c r="G1255" s="3"/>
      <c r="H1255" s="3">
        <f t="shared" si="38"/>
        <v>0.99991640497257761</v>
      </c>
    </row>
    <row r="1256" spans="1:8" x14ac:dyDescent="0.45">
      <c r="A1256">
        <f t="shared" si="39"/>
        <v>1255</v>
      </c>
      <c r="B1256" s="3">
        <f>B1255*(1-K$4)*(1-Info!D$25)+E1255+F1255</f>
        <v>0.99060356809118</v>
      </c>
      <c r="C1256" s="3">
        <f>C1255*(1-Info!D$25)*(1-L$4)+(1-Info!D$25)*K$4*B1255</f>
        <v>2.5698151977895742E-3</v>
      </c>
      <c r="D1256" s="3">
        <f>D1255*(1-Info!D$25)*(1-Info!D$26)*(1-M$4) + (1-Info!D$25)*L$4*C1255</f>
        <v>6.6321339259339546E-3</v>
      </c>
      <c r="E1256" s="3">
        <f>Info!D$25*(B1255+C1255+D1255)+(1-Info!D$25)*Info!D$26*D1255</f>
        <v>1.1088775767306013E-4</v>
      </c>
      <c r="F1256" s="3">
        <f>(1-Info!D$25)*(1-Info!D$26)*M$4*D1255</f>
        <v>8.3595027447622492E-5</v>
      </c>
      <c r="G1256" s="3"/>
      <c r="H1256" s="3">
        <f t="shared" si="38"/>
        <v>0.99991640497257661</v>
      </c>
    </row>
    <row r="1257" spans="1:8" x14ac:dyDescent="0.45">
      <c r="A1257">
        <f t="shared" si="39"/>
        <v>1256</v>
      </c>
      <c r="B1257" s="3">
        <f>B1256*(1-K$4)*(1-Info!D$25)+E1256+F1256</f>
        <v>0.99060356809109718</v>
      </c>
      <c r="C1257" s="3">
        <f>C1256*(1-Info!D$25)*(1-L$4)+(1-Info!D$25)*K$4*B1256</f>
        <v>2.5698151977892217E-3</v>
      </c>
      <c r="D1257" s="3">
        <f>D1256*(1-Info!D$25)*(1-Info!D$26)*(1-M$4) + (1-Info!D$25)*L$4*C1256</f>
        <v>6.6321339260157295E-3</v>
      </c>
      <c r="E1257" s="3">
        <f>Info!D$25*(B1256+C1256+D1256)+(1-Info!D$25)*Info!D$26*D1256</f>
        <v>1.1088775767340591E-4</v>
      </c>
      <c r="F1257" s="3">
        <f>(1-Info!D$25)*(1-Info!D$26)*M$4*D1256</f>
        <v>8.3595027448671091E-5</v>
      </c>
      <c r="G1257" s="3"/>
      <c r="H1257" s="3">
        <f t="shared" si="38"/>
        <v>0.9999164049725755</v>
      </c>
    </row>
    <row r="1258" spans="1:8" x14ac:dyDescent="0.45">
      <c r="A1258">
        <f t="shared" si="39"/>
        <v>1257</v>
      </c>
      <c r="B1258" s="3">
        <f>B1257*(1-K$4)*(1-Info!D$25)+E1257+F1257</f>
        <v>0.9906035680910158</v>
      </c>
      <c r="C1258" s="3">
        <f>C1257*(1-Info!D$25)*(1-L$4)+(1-Info!D$25)*K$4*B1257</f>
        <v>2.5698151977888752E-3</v>
      </c>
      <c r="D1258" s="3">
        <f>D1257*(1-Info!D$25)*(1-Info!D$26)*(1-M$4) + (1-Info!D$25)*L$4*C1257</f>
        <v>6.6321339260961105E-3</v>
      </c>
      <c r="E1258" s="3">
        <f>Info!D$25*(B1257+C1257+D1257)+(1-Info!D$25)*Info!D$26*D1257</f>
        <v>1.1088775767374578E-4</v>
      </c>
      <c r="F1258" s="3">
        <f>(1-Info!D$25)*(1-Info!D$26)*M$4*D1257</f>
        <v>8.3595027449701829E-5</v>
      </c>
      <c r="G1258" s="3"/>
      <c r="H1258" s="3">
        <f t="shared" si="38"/>
        <v>0.9999164049725745</v>
      </c>
    </row>
    <row r="1259" spans="1:8" x14ac:dyDescent="0.45">
      <c r="A1259">
        <f t="shared" si="39"/>
        <v>1258</v>
      </c>
      <c r="B1259" s="3">
        <f>B1258*(1-K$4)*(1-Info!D$25)+E1258+F1258</f>
        <v>0.99060356809093575</v>
      </c>
      <c r="C1259" s="3">
        <f>C1258*(1-Info!D$25)*(1-L$4)+(1-Info!D$25)*K$4*B1258</f>
        <v>2.5698151977885343E-3</v>
      </c>
      <c r="D1259" s="3">
        <f>D1258*(1-Info!D$25)*(1-Info!D$26)*(1-M$4) + (1-Info!D$25)*L$4*C1258</f>
        <v>6.6321339261751228E-3</v>
      </c>
      <c r="E1259" s="3">
        <f>Info!D$25*(B1258+C1258+D1258)+(1-Info!D$25)*Info!D$26*D1258</f>
        <v>1.1088775767407986E-4</v>
      </c>
      <c r="F1259" s="3">
        <f>(1-Info!D$25)*(1-Info!D$26)*M$4*D1258</f>
        <v>8.3595027450715002E-5</v>
      </c>
      <c r="G1259" s="3"/>
      <c r="H1259" s="3">
        <f t="shared" si="38"/>
        <v>0.9999164049725735</v>
      </c>
    </row>
    <row r="1260" spans="1:8" x14ac:dyDescent="0.45">
      <c r="A1260">
        <f t="shared" si="39"/>
        <v>1259</v>
      </c>
      <c r="B1260" s="3">
        <f>B1259*(1-K$4)*(1-Info!D$25)+E1259+F1259</f>
        <v>0.99060356809085715</v>
      </c>
      <c r="C1260" s="3">
        <f>C1259*(1-Info!D$25)*(1-L$4)+(1-Info!D$25)*K$4*B1259</f>
        <v>2.569815197788199E-3</v>
      </c>
      <c r="D1260" s="3">
        <f>D1259*(1-Info!D$25)*(1-Info!D$26)*(1-M$4) + (1-Info!D$25)*L$4*C1259</f>
        <v>6.6321339262527899E-3</v>
      </c>
      <c r="E1260" s="3">
        <f>Info!D$25*(B1259+C1259+D1259)+(1-Info!D$25)*Info!D$26*D1259</f>
        <v>1.1088775767440826E-4</v>
      </c>
      <c r="F1260" s="3">
        <f>(1-Info!D$25)*(1-Info!D$26)*M$4*D1259</f>
        <v>8.3595027451710909E-5</v>
      </c>
      <c r="G1260" s="3"/>
      <c r="H1260" s="3">
        <f t="shared" si="38"/>
        <v>0.99991640497257261</v>
      </c>
    </row>
    <row r="1261" spans="1:8" x14ac:dyDescent="0.45">
      <c r="A1261">
        <f t="shared" si="39"/>
        <v>1260</v>
      </c>
      <c r="B1261" s="3">
        <f>B1260*(1-K$4)*(1-Info!D$25)+E1260+F1260</f>
        <v>0.99060356809077987</v>
      </c>
      <c r="C1261" s="3">
        <f>C1260*(1-Info!D$25)*(1-L$4)+(1-Info!D$25)*K$4*B1260</f>
        <v>2.5698151977878699E-3</v>
      </c>
      <c r="D1261" s="3">
        <f>D1260*(1-Info!D$25)*(1-Info!D$26)*(1-M$4) + (1-Info!D$25)*L$4*C1260</f>
        <v>6.6321339263291333E-3</v>
      </c>
      <c r="E1261" s="3">
        <f>Info!D$25*(B1260+C1260+D1260)+(1-Info!D$25)*Info!D$26*D1260</f>
        <v>1.1088775767473106E-4</v>
      </c>
      <c r="F1261" s="3">
        <f>(1-Info!D$25)*(1-Info!D$26)*M$4*D1260</f>
        <v>8.3595027452689876E-5</v>
      </c>
      <c r="G1261" s="3"/>
      <c r="H1261" s="3">
        <f t="shared" si="38"/>
        <v>0.99991640497257162</v>
      </c>
    </row>
    <row r="1262" spans="1:8" x14ac:dyDescent="0.45">
      <c r="A1262">
        <f t="shared" si="39"/>
        <v>1261</v>
      </c>
      <c r="B1262" s="3">
        <f>B1261*(1-K$4)*(1-Info!D$25)+E1261+F1261</f>
        <v>0.99060356809070393</v>
      </c>
      <c r="C1262" s="3">
        <f>C1261*(1-Info!D$25)*(1-L$4)+(1-Info!D$25)*K$4*B1261</f>
        <v>2.5698151977875464E-3</v>
      </c>
      <c r="D1262" s="3">
        <f>D1261*(1-Info!D$25)*(1-Info!D$26)*(1-M$4) + (1-Info!D$25)*L$4*C1261</f>
        <v>6.6321339264041775E-3</v>
      </c>
      <c r="E1262" s="3">
        <f>Info!D$25*(B1261+C1261+D1261)+(1-Info!D$25)*Info!D$26*D1261</f>
        <v>1.1088775767504836E-4</v>
      </c>
      <c r="F1262" s="3">
        <f>(1-Info!D$25)*(1-Info!D$26)*M$4*D1261</f>
        <v>8.3595027453652146E-5</v>
      </c>
      <c r="G1262" s="3"/>
      <c r="H1262" s="3">
        <f t="shared" si="38"/>
        <v>0.99991640497257073</v>
      </c>
    </row>
    <row r="1263" spans="1:8" x14ac:dyDescent="0.45">
      <c r="A1263">
        <f t="shared" si="39"/>
        <v>1262</v>
      </c>
      <c r="B1263" s="3">
        <f>B1262*(1-K$4)*(1-Info!D$25)+E1262+F1262</f>
        <v>0.99060356809062933</v>
      </c>
      <c r="C1263" s="3">
        <f>C1262*(1-Info!D$25)*(1-L$4)+(1-Info!D$25)*K$4*B1262</f>
        <v>2.5698151977872285E-3</v>
      </c>
      <c r="D1263" s="3">
        <f>D1262*(1-Info!D$25)*(1-Info!D$26)*(1-M$4) + (1-Info!D$25)*L$4*C1262</f>
        <v>6.6321339264779422E-3</v>
      </c>
      <c r="E1263" s="3">
        <f>Info!D$25*(B1262+C1262+D1262)+(1-Info!D$25)*Info!D$26*D1262</f>
        <v>1.1088775767536028E-4</v>
      </c>
      <c r="F1263" s="3">
        <f>(1-Info!D$25)*(1-Info!D$26)*M$4*D1262</f>
        <v>8.3595027454598045E-5</v>
      </c>
      <c r="G1263" s="3"/>
      <c r="H1263" s="3">
        <f t="shared" si="38"/>
        <v>0.99991640497256984</v>
      </c>
    </row>
    <row r="1264" spans="1:8" x14ac:dyDescent="0.45">
      <c r="A1264">
        <f t="shared" si="39"/>
        <v>1263</v>
      </c>
      <c r="B1264" s="3">
        <f>B1263*(1-K$4)*(1-Info!D$25)+E1263+F1263</f>
        <v>0.99060356809055583</v>
      </c>
      <c r="C1264" s="3">
        <f>C1263*(1-Info!D$25)*(1-L$4)+(1-Info!D$25)*K$4*B1263</f>
        <v>2.5698151977869154E-3</v>
      </c>
      <c r="D1264" s="3">
        <f>D1263*(1-Info!D$25)*(1-Info!D$26)*(1-M$4) + (1-Info!D$25)*L$4*C1263</f>
        <v>6.6321339265504511E-3</v>
      </c>
      <c r="E1264" s="3">
        <f>Info!D$25*(B1263+C1263+D1263)+(1-Info!D$25)*Info!D$26*D1263</f>
        <v>1.1088775767566686E-4</v>
      </c>
      <c r="F1264" s="3">
        <f>(1-Info!D$25)*(1-Info!D$26)*M$4*D1263</f>
        <v>8.3595027455527816E-5</v>
      </c>
      <c r="G1264" s="3"/>
      <c r="H1264" s="3">
        <f t="shared" si="38"/>
        <v>0.99991640497256884</v>
      </c>
    </row>
    <row r="1265" spans="1:8" x14ac:dyDescent="0.45">
      <c r="A1265">
        <f t="shared" si="39"/>
        <v>1264</v>
      </c>
      <c r="B1265" s="3">
        <f>B1264*(1-K$4)*(1-Info!D$25)+E1264+F1264</f>
        <v>0.99060356809048355</v>
      </c>
      <c r="C1265" s="3">
        <f>C1264*(1-Info!D$25)*(1-L$4)+(1-Info!D$25)*K$4*B1264</f>
        <v>2.5698151977866079E-3</v>
      </c>
      <c r="D1265" s="3">
        <f>D1264*(1-Info!D$25)*(1-Info!D$26)*(1-M$4) + (1-Info!D$25)*L$4*C1264</f>
        <v>6.6321339266217248E-3</v>
      </c>
      <c r="E1265" s="3">
        <f>Info!D$25*(B1264+C1264+D1264)+(1-Info!D$25)*Info!D$26*D1264</f>
        <v>1.1088775767596823E-4</v>
      </c>
      <c r="F1265" s="3">
        <f>(1-Info!D$25)*(1-Info!D$26)*M$4*D1264</f>
        <v>8.3595027456441758E-5</v>
      </c>
      <c r="G1265" s="3"/>
      <c r="H1265" s="3">
        <f t="shared" si="38"/>
        <v>0.99991640497256795</v>
      </c>
    </row>
    <row r="1266" spans="1:8" x14ac:dyDescent="0.45">
      <c r="A1266">
        <f t="shared" si="39"/>
        <v>1265</v>
      </c>
      <c r="B1266" s="3">
        <f>B1265*(1-K$4)*(1-Info!D$25)+E1265+F1265</f>
        <v>0.99060356809041272</v>
      </c>
      <c r="C1266" s="3">
        <f>C1265*(1-Info!D$25)*(1-L$4)+(1-Info!D$25)*K$4*B1265</f>
        <v>2.5698151977863056E-3</v>
      </c>
      <c r="D1266" s="3">
        <f>D1265*(1-Info!D$25)*(1-Info!D$26)*(1-M$4) + (1-Info!D$25)*L$4*C1265</f>
        <v>6.6321339266917842E-3</v>
      </c>
      <c r="E1266" s="3">
        <f>Info!D$25*(B1265+C1265+D1265)+(1-Info!D$25)*Info!D$26*D1265</f>
        <v>1.1088775767626445E-4</v>
      </c>
      <c r="F1266" s="3">
        <f>(1-Info!D$25)*(1-Info!D$26)*M$4*D1265</f>
        <v>8.3595027457340128E-5</v>
      </c>
      <c r="G1266" s="3"/>
      <c r="H1266" s="3">
        <f t="shared" si="38"/>
        <v>0.99991640497256717</v>
      </c>
    </row>
    <row r="1267" spans="1:8" x14ac:dyDescent="0.45">
      <c r="A1267">
        <f t="shared" si="39"/>
        <v>1266</v>
      </c>
      <c r="B1267" s="3">
        <f>B1266*(1-K$4)*(1-Info!D$25)+E1266+F1266</f>
        <v>0.99060356809034311</v>
      </c>
      <c r="C1267" s="3">
        <f>C1266*(1-Info!D$25)*(1-L$4)+(1-Info!D$25)*K$4*B1266</f>
        <v>2.5698151977860085E-3</v>
      </c>
      <c r="D1267" s="3">
        <f>D1266*(1-Info!D$25)*(1-Info!D$26)*(1-M$4) + (1-Info!D$25)*L$4*C1266</f>
        <v>6.6321339267606501E-3</v>
      </c>
      <c r="E1267" s="3">
        <f>Info!D$25*(B1266+C1266+D1266)+(1-Info!D$25)*Info!D$26*D1266</f>
        <v>1.1088775767655564E-4</v>
      </c>
      <c r="F1267" s="3">
        <f>(1-Info!D$25)*(1-Info!D$26)*M$4*D1266</f>
        <v>8.3595027458223197E-5</v>
      </c>
      <c r="G1267" s="3"/>
      <c r="H1267" s="3">
        <f t="shared" si="38"/>
        <v>0.99991640497256629</v>
      </c>
    </row>
    <row r="1268" spans="1:8" x14ac:dyDescent="0.45">
      <c r="A1268">
        <f t="shared" si="39"/>
        <v>1267</v>
      </c>
      <c r="B1268" s="3">
        <f>B1267*(1-K$4)*(1-Info!D$25)+E1267+F1267</f>
        <v>0.99060356809027461</v>
      </c>
      <c r="C1268" s="3">
        <f>C1267*(1-Info!D$25)*(1-L$4)+(1-Info!D$25)*K$4*B1267</f>
        <v>2.5698151977857167E-3</v>
      </c>
      <c r="D1268" s="3">
        <f>D1267*(1-Info!D$25)*(1-Info!D$26)*(1-M$4) + (1-Info!D$25)*L$4*C1267</f>
        <v>6.6321339268283425E-3</v>
      </c>
      <c r="E1268" s="3">
        <f>Info!D$25*(B1267+C1267+D1267)+(1-Info!D$25)*Info!D$26*D1267</f>
        <v>1.1088775767684188E-4</v>
      </c>
      <c r="F1268" s="3">
        <f>(1-Info!D$25)*(1-Info!D$26)*M$4*D1267</f>
        <v>8.3595027459091223E-5</v>
      </c>
      <c r="G1268" s="3"/>
      <c r="H1268" s="3">
        <f t="shared" si="38"/>
        <v>0.99991640497256562</v>
      </c>
    </row>
    <row r="1269" spans="1:8" x14ac:dyDescent="0.45">
      <c r="A1269">
        <f t="shared" si="39"/>
        <v>1268</v>
      </c>
      <c r="B1269" s="3">
        <f>B1268*(1-K$4)*(1-Info!D$25)+E1268+F1268</f>
        <v>0.99060356809020733</v>
      </c>
      <c r="C1269" s="3">
        <f>C1268*(1-Info!D$25)*(1-L$4)+(1-Info!D$25)*K$4*B1268</f>
        <v>2.5698151977854296E-3</v>
      </c>
      <c r="D1269" s="3">
        <f>D1268*(1-Info!D$25)*(1-Info!D$26)*(1-M$4) + (1-Info!D$25)*L$4*C1268</f>
        <v>6.632133926894883E-3</v>
      </c>
      <c r="E1269" s="3">
        <f>Info!D$25*(B1268+C1268+D1268)+(1-Info!D$25)*Info!D$26*D1268</f>
        <v>1.1088775767712321E-4</v>
      </c>
      <c r="F1269" s="3">
        <f>(1-Info!D$25)*(1-Info!D$26)*M$4*D1268</f>
        <v>8.3595027459944449E-5</v>
      </c>
      <c r="G1269" s="3"/>
      <c r="H1269" s="3">
        <f t="shared" si="38"/>
        <v>0.99991640497256473</v>
      </c>
    </row>
    <row r="1270" spans="1:8" x14ac:dyDescent="0.45">
      <c r="A1270">
        <f t="shared" si="39"/>
        <v>1269</v>
      </c>
      <c r="B1270" s="3">
        <f>B1269*(1-K$4)*(1-Info!D$25)+E1269+F1269</f>
        <v>0.99060356809014105</v>
      </c>
      <c r="C1270" s="3">
        <f>C1269*(1-Info!D$25)*(1-L$4)+(1-Info!D$25)*K$4*B1269</f>
        <v>2.5698151977851472E-3</v>
      </c>
      <c r="D1270" s="3">
        <f>D1269*(1-Info!D$25)*(1-Info!D$26)*(1-M$4) + (1-Info!D$25)*L$4*C1269</f>
        <v>6.6321339269602899E-3</v>
      </c>
      <c r="E1270" s="3">
        <f>Info!D$25*(B1269+C1269+D1269)+(1-Info!D$25)*Info!D$26*D1269</f>
        <v>1.1088775767739979E-4</v>
      </c>
      <c r="F1270" s="3">
        <f>(1-Info!D$25)*(1-Info!D$26)*M$4*D1269</f>
        <v>8.3595027460783161E-5</v>
      </c>
      <c r="G1270" s="3"/>
      <c r="H1270" s="3">
        <f t="shared" si="38"/>
        <v>0.99991640497256384</v>
      </c>
    </row>
    <row r="1271" spans="1:8" x14ac:dyDescent="0.45">
      <c r="A1271">
        <f t="shared" si="39"/>
        <v>1270</v>
      </c>
      <c r="B1271" s="3">
        <f>B1270*(1-K$4)*(1-Info!D$25)+E1270+F1270</f>
        <v>0.99060356809007599</v>
      </c>
      <c r="C1271" s="3">
        <f>C1270*(1-Info!D$25)*(1-L$4)+(1-Info!D$25)*K$4*B1270</f>
        <v>2.5698151977848697E-3</v>
      </c>
      <c r="D1271" s="3">
        <f>D1270*(1-Info!D$25)*(1-Info!D$26)*(1-M$4) + (1-Info!D$25)*L$4*C1270</f>
        <v>6.6321339270245822E-3</v>
      </c>
      <c r="E1271" s="3">
        <f>Info!D$25*(B1270+C1270+D1270)+(1-Info!D$25)*Info!D$26*D1270</f>
        <v>1.1088775767767163E-4</v>
      </c>
      <c r="F1271" s="3">
        <f>(1-Info!D$25)*(1-Info!D$26)*M$4*D1270</f>
        <v>8.3595027461607588E-5</v>
      </c>
      <c r="G1271" s="3"/>
      <c r="H1271" s="3">
        <f t="shared" si="38"/>
        <v>0.99991640497256307</v>
      </c>
    </row>
    <row r="1272" spans="1:8" x14ac:dyDescent="0.45">
      <c r="A1272">
        <f t="shared" si="39"/>
        <v>1271</v>
      </c>
      <c r="B1272" s="3">
        <f>B1271*(1-K$4)*(1-Info!D$25)+E1271+F1271</f>
        <v>0.99060356809001193</v>
      </c>
      <c r="C1272" s="3">
        <f>C1271*(1-Info!D$25)*(1-L$4)+(1-Info!D$25)*K$4*B1271</f>
        <v>2.5698151977845973E-3</v>
      </c>
      <c r="D1272" s="3">
        <f>D1271*(1-Info!D$25)*(1-Info!D$26)*(1-M$4) + (1-Info!D$25)*L$4*C1271</f>
        <v>6.6321339270877799E-3</v>
      </c>
      <c r="E1272" s="3">
        <f>Info!D$25*(B1271+C1271+D1271)+(1-Info!D$25)*Info!D$26*D1271</f>
        <v>1.1088775767793885E-4</v>
      </c>
      <c r="F1272" s="3">
        <f>(1-Info!D$25)*(1-Info!D$26)*M$4*D1271</f>
        <v>8.3595027462417962E-5</v>
      </c>
      <c r="G1272" s="3"/>
      <c r="H1272" s="3">
        <f t="shared" si="38"/>
        <v>0.99991640497256229</v>
      </c>
    </row>
    <row r="1273" spans="1:8" x14ac:dyDescent="0.45">
      <c r="A1273">
        <f t="shared" si="39"/>
        <v>1272</v>
      </c>
      <c r="B1273" s="3">
        <f>B1272*(1-K$4)*(1-Info!D$25)+E1272+F1272</f>
        <v>0.99060356808994909</v>
      </c>
      <c r="C1273" s="3">
        <f>C1272*(1-Info!D$25)*(1-L$4)+(1-Info!D$25)*K$4*B1272</f>
        <v>2.5698151977843297E-3</v>
      </c>
      <c r="D1273" s="3">
        <f>D1272*(1-Info!D$25)*(1-Info!D$26)*(1-M$4) + (1-Info!D$25)*L$4*C1272</f>
        <v>6.6321339271499004E-3</v>
      </c>
      <c r="E1273" s="3">
        <f>Info!D$25*(B1272+C1272+D1272)+(1-Info!D$25)*Info!D$26*D1272</f>
        <v>1.1088775767820151E-4</v>
      </c>
      <c r="F1273" s="3">
        <f>(1-Info!D$25)*(1-Info!D$26)*M$4*D1272</f>
        <v>8.3595027463214538E-5</v>
      </c>
      <c r="G1273" s="3"/>
      <c r="H1273" s="3">
        <f t="shared" si="38"/>
        <v>0.99991640497256151</v>
      </c>
    </row>
    <row r="1274" spans="1:8" x14ac:dyDescent="0.45">
      <c r="A1274">
        <f t="shared" si="39"/>
        <v>1273</v>
      </c>
      <c r="B1274" s="3">
        <f>B1273*(1-K$4)*(1-Info!D$25)+E1273+F1273</f>
        <v>0.99060356808988737</v>
      </c>
      <c r="C1274" s="3">
        <f>C1273*(1-Info!D$25)*(1-L$4)+(1-Info!D$25)*K$4*B1273</f>
        <v>2.5698151977840665E-3</v>
      </c>
      <c r="D1274" s="3">
        <f>D1273*(1-Info!D$25)*(1-Info!D$26)*(1-M$4) + (1-Info!D$25)*L$4*C1273</f>
        <v>6.6321339272109644E-3</v>
      </c>
      <c r="E1274" s="3">
        <f>Info!D$25*(B1273+C1273+D1273)+(1-Info!D$25)*Info!D$26*D1273</f>
        <v>1.108877576784597E-4</v>
      </c>
      <c r="F1274" s="3">
        <f>(1-Info!D$25)*(1-Info!D$26)*M$4*D1273</f>
        <v>8.3595027463997536E-5</v>
      </c>
      <c r="G1274" s="3"/>
      <c r="H1274" s="3">
        <f t="shared" si="38"/>
        <v>0.99991640497256085</v>
      </c>
    </row>
    <row r="1275" spans="1:8" x14ac:dyDescent="0.45">
      <c r="A1275">
        <f t="shared" si="39"/>
        <v>1274</v>
      </c>
      <c r="B1275" s="3">
        <f>B1274*(1-K$4)*(1-Info!D$25)+E1274+F1274</f>
        <v>0.99060356808982664</v>
      </c>
      <c r="C1275" s="3">
        <f>C1274*(1-Info!D$25)*(1-L$4)+(1-Info!D$25)*K$4*B1274</f>
        <v>2.5698151977838076E-3</v>
      </c>
      <c r="D1275" s="3">
        <f>D1274*(1-Info!D$25)*(1-Info!D$26)*(1-M$4) + (1-Info!D$25)*L$4*C1274</f>
        <v>6.6321339272709876E-3</v>
      </c>
      <c r="E1275" s="3">
        <f>Info!D$25*(B1274+C1274+D1274)+(1-Info!D$25)*Info!D$26*D1274</f>
        <v>1.108877576787135E-4</v>
      </c>
      <c r="F1275" s="3">
        <f>(1-Info!D$25)*(1-Info!D$26)*M$4*D1274</f>
        <v>8.3595027464767224E-5</v>
      </c>
      <c r="G1275" s="3"/>
      <c r="H1275" s="3">
        <f t="shared" si="38"/>
        <v>0.99991640497256018</v>
      </c>
    </row>
    <row r="1276" spans="1:8" x14ac:dyDescent="0.45">
      <c r="A1276">
        <f t="shared" si="39"/>
        <v>1275</v>
      </c>
      <c r="B1276" s="3">
        <f>B1275*(1-K$4)*(1-Info!D$25)+E1275+F1275</f>
        <v>0.99060356808976702</v>
      </c>
      <c r="C1276" s="3">
        <f>C1275*(1-Info!D$25)*(1-L$4)+(1-Info!D$25)*K$4*B1275</f>
        <v>2.569815197783553E-3</v>
      </c>
      <c r="D1276" s="3">
        <f>D1275*(1-Info!D$25)*(1-Info!D$26)*(1-M$4) + (1-Info!D$25)*L$4*C1275</f>
        <v>6.6321339273299881E-3</v>
      </c>
      <c r="E1276" s="3">
        <f>Info!D$25*(B1275+C1275+D1275)+(1-Info!D$25)*Info!D$26*D1275</f>
        <v>1.1088775767896297E-4</v>
      </c>
      <c r="F1276" s="3">
        <f>(1-Info!D$25)*(1-Info!D$26)*M$4*D1275</f>
        <v>8.3595027465523794E-5</v>
      </c>
      <c r="G1276" s="3"/>
      <c r="H1276" s="3">
        <f t="shared" si="38"/>
        <v>0.99991640497255951</v>
      </c>
    </row>
    <row r="1277" spans="1:8" x14ac:dyDescent="0.45">
      <c r="A1277">
        <f t="shared" si="39"/>
        <v>1276</v>
      </c>
      <c r="B1277" s="3">
        <f>B1276*(1-K$4)*(1-Info!D$25)+E1276+F1276</f>
        <v>0.9906035680897084</v>
      </c>
      <c r="C1277" s="3">
        <f>C1276*(1-Info!D$25)*(1-L$4)+(1-Info!D$25)*K$4*B1276</f>
        <v>2.5698151977833032E-3</v>
      </c>
      <c r="D1277" s="3">
        <f>D1276*(1-Info!D$25)*(1-Info!D$26)*(1-M$4) + (1-Info!D$25)*L$4*C1276</f>
        <v>6.6321339273879842E-3</v>
      </c>
      <c r="E1277" s="3">
        <f>Info!D$25*(B1276+C1276+D1276)+(1-Info!D$25)*Info!D$26*D1276</f>
        <v>1.1088775767920822E-4</v>
      </c>
      <c r="F1277" s="3">
        <f>(1-Info!D$25)*(1-Info!D$26)*M$4*D1276</f>
        <v>8.3595027466267462E-5</v>
      </c>
      <c r="G1277" s="3"/>
      <c r="H1277" s="3">
        <f t="shared" si="38"/>
        <v>0.99991640497255885</v>
      </c>
    </row>
    <row r="1278" spans="1:8" x14ac:dyDescent="0.45">
      <c r="A1278">
        <f t="shared" si="39"/>
        <v>1277</v>
      </c>
      <c r="B1278" s="3">
        <f>B1277*(1-K$4)*(1-Info!D$25)+E1277+F1277</f>
        <v>0.99060356808965067</v>
      </c>
      <c r="C1278" s="3">
        <f>C1277*(1-Info!D$25)*(1-L$4)+(1-Info!D$25)*K$4*B1277</f>
        <v>2.5698151977830578E-3</v>
      </c>
      <c r="D1278" s="3">
        <f>D1277*(1-Info!D$25)*(1-Info!D$26)*(1-M$4) + (1-Info!D$25)*L$4*C1277</f>
        <v>6.6321339274449925E-3</v>
      </c>
      <c r="E1278" s="3">
        <f>Info!D$25*(B1277+C1277+D1277)+(1-Info!D$25)*Info!D$26*D1277</f>
        <v>1.1088775767944926E-4</v>
      </c>
      <c r="F1278" s="3">
        <f>(1-Info!D$25)*(1-Info!D$26)*M$4*D1277</f>
        <v>8.3595027466998472E-5</v>
      </c>
      <c r="G1278" s="3"/>
      <c r="H1278" s="3">
        <f t="shared" si="38"/>
        <v>0.99991640497255818</v>
      </c>
    </row>
    <row r="1279" spans="1:8" x14ac:dyDescent="0.45">
      <c r="A1279">
        <f t="shared" si="39"/>
        <v>1278</v>
      </c>
      <c r="B1279" s="3">
        <f>B1278*(1-K$4)*(1-Info!D$25)+E1278+F1278</f>
        <v>0.99060356808959393</v>
      </c>
      <c r="C1279" s="3">
        <f>C1278*(1-Info!D$25)*(1-L$4)+(1-Info!D$25)*K$4*B1278</f>
        <v>2.5698151977828158E-3</v>
      </c>
      <c r="D1279" s="3">
        <f>D1278*(1-Info!D$25)*(1-Info!D$26)*(1-M$4) + (1-Info!D$25)*L$4*C1278</f>
        <v>6.6321339275010292E-3</v>
      </c>
      <c r="E1279" s="3">
        <f>Info!D$25*(B1278+C1278+D1278)+(1-Info!D$25)*Info!D$26*D1278</f>
        <v>1.1088775767968621E-4</v>
      </c>
      <c r="F1279" s="3">
        <f>(1-Info!D$25)*(1-Info!D$26)*M$4*D1278</f>
        <v>8.359502746771704E-5</v>
      </c>
      <c r="G1279" s="3"/>
      <c r="H1279" s="3">
        <f t="shared" si="38"/>
        <v>0.9999164049725574</v>
      </c>
    </row>
    <row r="1280" spans="1:8" x14ac:dyDescent="0.45">
      <c r="A1280">
        <f t="shared" si="39"/>
        <v>1279</v>
      </c>
      <c r="B1280" s="3">
        <f>B1279*(1-K$4)*(1-Info!D$25)+E1279+F1279</f>
        <v>0.99060356808953809</v>
      </c>
      <c r="C1280" s="3">
        <f>C1279*(1-Info!D$25)*(1-L$4)+(1-Info!D$25)*K$4*B1279</f>
        <v>2.5698151977825785E-3</v>
      </c>
      <c r="D1280" s="3">
        <f>D1279*(1-Info!D$25)*(1-Info!D$26)*(1-M$4) + (1-Info!D$25)*L$4*C1279</f>
        <v>6.632133927556111E-3</v>
      </c>
      <c r="E1280" s="3">
        <f>Info!D$25*(B1279+C1279+D1279)+(1-Info!D$25)*Info!D$26*D1279</f>
        <v>1.1088775767991911E-4</v>
      </c>
      <c r="F1280" s="3">
        <f>(1-Info!D$25)*(1-Info!D$26)*M$4*D1279</f>
        <v>8.3595027468423357E-5</v>
      </c>
      <c r="G1280" s="3"/>
      <c r="H1280" s="3">
        <f t="shared" si="38"/>
        <v>0.99991640497255663</v>
      </c>
    </row>
    <row r="1281" spans="1:8" x14ac:dyDescent="0.45">
      <c r="A1281">
        <f t="shared" si="39"/>
        <v>1280</v>
      </c>
      <c r="B1281" s="3">
        <f>B1280*(1-K$4)*(1-Info!D$25)+E1280+F1280</f>
        <v>0.99060356808948324</v>
      </c>
      <c r="C1281" s="3">
        <f>C1280*(1-Info!D$25)*(1-L$4)+(1-Info!D$25)*K$4*B1280</f>
        <v>2.5698151977823452E-3</v>
      </c>
      <c r="D1281" s="3">
        <f>D1280*(1-Info!D$25)*(1-Info!D$26)*(1-M$4) + (1-Info!D$25)*L$4*C1280</f>
        <v>6.6321339276102552E-3</v>
      </c>
      <c r="E1281" s="3">
        <f>Info!D$25*(B1280+C1280+D1280)+(1-Info!D$25)*Info!D$26*D1280</f>
        <v>1.1088775768014804E-4</v>
      </c>
      <c r="F1281" s="3">
        <f>(1-Info!D$25)*(1-Info!D$26)*M$4*D1280</f>
        <v>8.359502746911764E-5</v>
      </c>
      <c r="G1281" s="3"/>
      <c r="H1281" s="3">
        <f t="shared" si="38"/>
        <v>0.99991640497255607</v>
      </c>
    </row>
    <row r="1282" spans="1:8" x14ac:dyDescent="0.45">
      <c r="A1282">
        <f t="shared" si="39"/>
        <v>1281</v>
      </c>
      <c r="B1282" s="3">
        <f>B1281*(1-K$4)*(1-Info!D$25)+E1281+F1281</f>
        <v>0.9906035680894294</v>
      </c>
      <c r="C1282" s="3">
        <f>C1281*(1-Info!D$25)*(1-L$4)+(1-Info!D$25)*K$4*B1281</f>
        <v>2.5698151977821158E-3</v>
      </c>
      <c r="D1282" s="3">
        <f>D1281*(1-Info!D$25)*(1-Info!D$26)*(1-M$4) + (1-Info!D$25)*L$4*C1281</f>
        <v>6.6321339276634783E-3</v>
      </c>
      <c r="E1282" s="3">
        <f>Info!D$25*(B1281+C1281+D1281)+(1-Info!D$25)*Info!D$26*D1281</f>
        <v>1.1088775768037307E-4</v>
      </c>
      <c r="F1282" s="3">
        <f>(1-Info!D$25)*(1-Info!D$26)*M$4*D1281</f>
        <v>8.3595027469800104E-5</v>
      </c>
      <c r="G1282" s="3"/>
      <c r="H1282" s="3">
        <f t="shared" si="38"/>
        <v>0.99991640497255541</v>
      </c>
    </row>
    <row r="1283" spans="1:8" x14ac:dyDescent="0.45">
      <c r="A1283">
        <f t="shared" si="39"/>
        <v>1282</v>
      </c>
      <c r="B1283" s="3">
        <f>B1282*(1-K$4)*(1-Info!D$25)+E1282+F1282</f>
        <v>0.99060356808937644</v>
      </c>
      <c r="C1283" s="3">
        <f>C1282*(1-Info!D$25)*(1-L$4)+(1-Info!D$25)*K$4*B1282</f>
        <v>2.5698151977818903E-3</v>
      </c>
      <c r="D1283" s="3">
        <f>D1282*(1-Info!D$25)*(1-Info!D$26)*(1-M$4) + (1-Info!D$25)*L$4*C1282</f>
        <v>6.6321339277157941E-3</v>
      </c>
      <c r="E1283" s="3">
        <f>Info!D$25*(B1282+C1282+D1282)+(1-Info!D$25)*Info!D$26*D1282</f>
        <v>1.1088775768059429E-4</v>
      </c>
      <c r="F1283" s="3">
        <f>(1-Info!D$25)*(1-Info!D$26)*M$4*D1282</f>
        <v>8.3595027470470955E-5</v>
      </c>
      <c r="G1283" s="3"/>
      <c r="H1283" s="3">
        <f t="shared" ref="H1283:H1346" si="40">SUM(B1283:E1283)</f>
        <v>0.99991640497255474</v>
      </c>
    </row>
    <row r="1284" spans="1:8" x14ac:dyDescent="0.45">
      <c r="A1284">
        <f t="shared" ref="A1284:A1347" si="41">A1283+1</f>
        <v>1283</v>
      </c>
      <c r="B1284" s="3">
        <f>B1283*(1-K$4)*(1-Info!D$25)+E1283+F1283</f>
        <v>0.99060356808932437</v>
      </c>
      <c r="C1284" s="3">
        <f>C1283*(1-Info!D$25)*(1-L$4)+(1-Info!D$25)*K$4*B1283</f>
        <v>2.5698151977816687E-3</v>
      </c>
      <c r="D1284" s="3">
        <f>D1283*(1-Info!D$25)*(1-Info!D$26)*(1-M$4) + (1-Info!D$25)*L$4*C1283</f>
        <v>6.6321339277672191E-3</v>
      </c>
      <c r="E1284" s="3">
        <f>Info!D$25*(B1283+C1283+D1283)+(1-Info!D$25)*Info!D$26*D1283</f>
        <v>1.1088775768081172E-4</v>
      </c>
      <c r="F1284" s="3">
        <f>(1-Info!D$25)*(1-Info!D$26)*M$4*D1283</f>
        <v>8.3595027471130366E-5</v>
      </c>
      <c r="G1284" s="3"/>
      <c r="H1284" s="3">
        <f t="shared" si="40"/>
        <v>0.99991640497255407</v>
      </c>
    </row>
    <row r="1285" spans="1:8" x14ac:dyDescent="0.45">
      <c r="A1285">
        <f t="shared" si="41"/>
        <v>1284</v>
      </c>
      <c r="B1285" s="3">
        <f>B1284*(1-K$4)*(1-Info!D$25)+E1284+F1284</f>
        <v>0.99060356808927319</v>
      </c>
      <c r="C1285" s="3">
        <f>C1284*(1-Info!D$25)*(1-L$4)+(1-Info!D$25)*K$4*B1284</f>
        <v>2.5698151977814505E-3</v>
      </c>
      <c r="D1285" s="3">
        <f>D1284*(1-Info!D$25)*(1-Info!D$26)*(1-M$4) + (1-Info!D$25)*L$4*C1284</f>
        <v>6.6321339278177681E-3</v>
      </c>
      <c r="E1285" s="3">
        <f>Info!D$25*(B1284+C1284+D1284)+(1-Info!D$25)*Info!D$26*D1284</f>
        <v>1.1088775768102545E-4</v>
      </c>
      <c r="F1285" s="3">
        <f>(1-Info!D$25)*(1-Info!D$26)*M$4*D1284</f>
        <v>8.3595027471778557E-5</v>
      </c>
      <c r="G1285" s="3"/>
      <c r="H1285" s="3">
        <f t="shared" si="40"/>
        <v>0.99991640497255341</v>
      </c>
    </row>
    <row r="1286" spans="1:8" x14ac:dyDescent="0.45">
      <c r="A1286">
        <f t="shared" si="41"/>
        <v>1285</v>
      </c>
      <c r="B1286" s="3">
        <f>B1285*(1-K$4)*(1-Info!D$25)+E1285+F1285</f>
        <v>0.99060356808922279</v>
      </c>
      <c r="C1286" s="3">
        <f>C1285*(1-Info!D$25)*(1-L$4)+(1-Info!D$25)*K$4*B1285</f>
        <v>2.5698151977812363E-3</v>
      </c>
      <c r="D1286" s="3">
        <f>D1285*(1-Info!D$25)*(1-Info!D$26)*(1-M$4) + (1-Info!D$25)*L$4*C1285</f>
        <v>6.6321339278674557E-3</v>
      </c>
      <c r="E1286" s="3">
        <f>Info!D$25*(B1285+C1285+D1285)+(1-Info!D$25)*Info!D$26*D1285</f>
        <v>1.1088775768123555E-4</v>
      </c>
      <c r="F1286" s="3">
        <f>(1-Info!D$25)*(1-Info!D$26)*M$4*D1285</f>
        <v>8.3595027472415702E-5</v>
      </c>
      <c r="G1286" s="3"/>
      <c r="H1286" s="3">
        <f t="shared" si="40"/>
        <v>0.99991640497255263</v>
      </c>
    </row>
    <row r="1287" spans="1:8" x14ac:dyDescent="0.45">
      <c r="A1287">
        <f t="shared" si="41"/>
        <v>1286</v>
      </c>
      <c r="B1287" s="3">
        <f>B1286*(1-K$4)*(1-Info!D$25)+E1286+F1286</f>
        <v>0.99060356808917327</v>
      </c>
      <c r="C1287" s="3">
        <f>C1286*(1-Info!D$25)*(1-L$4)+(1-Info!D$25)*K$4*B1286</f>
        <v>2.5698151977810255E-3</v>
      </c>
      <c r="D1287" s="3">
        <f>D1286*(1-Info!D$25)*(1-Info!D$26)*(1-M$4) + (1-Info!D$25)*L$4*C1286</f>
        <v>6.6321339279162969E-3</v>
      </c>
      <c r="E1287" s="3">
        <f>Info!D$25*(B1286+C1286+D1286)+(1-Info!D$25)*Info!D$26*D1286</f>
        <v>1.1088775768144205E-4</v>
      </c>
      <c r="F1287" s="3">
        <f>(1-Info!D$25)*(1-Info!D$26)*M$4*D1286</f>
        <v>8.3595027473042004E-5</v>
      </c>
      <c r="G1287" s="3"/>
      <c r="H1287" s="3">
        <f t="shared" si="40"/>
        <v>0.99991640497255196</v>
      </c>
    </row>
    <row r="1288" spans="1:8" x14ac:dyDescent="0.45">
      <c r="A1288">
        <f t="shared" si="41"/>
        <v>1287</v>
      </c>
      <c r="B1288" s="3">
        <f>B1287*(1-K$4)*(1-Info!D$25)+E1287+F1287</f>
        <v>0.99060356808912453</v>
      </c>
      <c r="C1288" s="3">
        <f>C1287*(1-Info!D$25)*(1-L$4)+(1-Info!D$25)*K$4*B1287</f>
        <v>2.5698151977808182E-3</v>
      </c>
      <c r="D1288" s="3">
        <f>D1287*(1-Info!D$25)*(1-Info!D$26)*(1-M$4) + (1-Info!D$25)*L$4*C1287</f>
        <v>6.6321339279643053E-3</v>
      </c>
      <c r="E1288" s="3">
        <f>Info!D$25*(B1287+C1287+D1287)+(1-Info!D$25)*Info!D$26*D1287</f>
        <v>1.1088775768164504E-4</v>
      </c>
      <c r="F1288" s="3">
        <f>(1-Info!D$25)*(1-Info!D$26)*M$4*D1287</f>
        <v>8.3595027473657614E-5</v>
      </c>
      <c r="G1288" s="3"/>
      <c r="H1288" s="3">
        <f t="shared" si="40"/>
        <v>0.9999164049725513</v>
      </c>
    </row>
    <row r="1289" spans="1:8" x14ac:dyDescent="0.45">
      <c r="A1289">
        <f t="shared" si="41"/>
        <v>1288</v>
      </c>
      <c r="B1289" s="3">
        <f>B1288*(1-K$4)*(1-Info!D$25)+E1288+F1288</f>
        <v>0.99060356808907679</v>
      </c>
      <c r="C1289" s="3">
        <f>C1288*(1-Info!D$25)*(1-L$4)+(1-Info!D$25)*K$4*B1288</f>
        <v>2.5698151977806144E-3</v>
      </c>
      <c r="D1289" s="3">
        <f>D1288*(1-Info!D$25)*(1-Info!D$26)*(1-M$4) + (1-Info!D$25)*L$4*C1288</f>
        <v>6.6321339280114976E-3</v>
      </c>
      <c r="E1289" s="3">
        <f>Info!D$25*(B1288+C1288+D1288)+(1-Info!D$25)*Info!D$26*D1288</f>
        <v>1.1088775768184458E-4</v>
      </c>
      <c r="F1289" s="3">
        <f>(1-Info!D$25)*(1-Info!D$26)*M$4*D1288</f>
        <v>8.3595027474262748E-5</v>
      </c>
      <c r="G1289" s="3"/>
      <c r="H1289" s="3">
        <f t="shared" si="40"/>
        <v>0.99991640497255085</v>
      </c>
    </row>
    <row r="1290" spans="1:8" x14ac:dyDescent="0.45">
      <c r="A1290">
        <f t="shared" si="41"/>
        <v>1289</v>
      </c>
      <c r="B1290" s="3">
        <f>B1289*(1-K$4)*(1-Info!D$25)+E1289+F1289</f>
        <v>0.99060356808902983</v>
      </c>
      <c r="C1290" s="3">
        <f>C1289*(1-Info!D$25)*(1-L$4)+(1-Info!D$25)*K$4*B1289</f>
        <v>2.569815197780414E-3</v>
      </c>
      <c r="D1290" s="3">
        <f>D1289*(1-Info!D$25)*(1-Info!D$26)*(1-M$4) + (1-Info!D$25)*L$4*C1289</f>
        <v>6.6321339280578859E-3</v>
      </c>
      <c r="E1290" s="3">
        <f>Info!D$25*(B1289+C1289+D1289)+(1-Info!D$25)*Info!D$26*D1289</f>
        <v>1.1088775768204072E-4</v>
      </c>
      <c r="F1290" s="3">
        <f>(1-Info!D$25)*(1-Info!D$26)*M$4*D1289</f>
        <v>8.3595027474857582E-5</v>
      </c>
      <c r="G1290" s="3"/>
      <c r="H1290" s="3">
        <f t="shared" si="40"/>
        <v>0.99991640497255019</v>
      </c>
    </row>
    <row r="1291" spans="1:8" x14ac:dyDescent="0.45">
      <c r="A1291">
        <f t="shared" si="41"/>
        <v>1290</v>
      </c>
      <c r="B1291" s="3">
        <f>B1290*(1-K$4)*(1-Info!D$25)+E1290+F1290</f>
        <v>0.99060356808898375</v>
      </c>
      <c r="C1291" s="3">
        <f>C1290*(1-Info!D$25)*(1-L$4)+(1-Info!D$25)*K$4*B1290</f>
        <v>2.5698151977802176E-3</v>
      </c>
      <c r="D1291" s="3">
        <f>D1290*(1-Info!D$25)*(1-Info!D$26)*(1-M$4) + (1-Info!D$25)*L$4*C1290</f>
        <v>6.6321339281034839E-3</v>
      </c>
      <c r="E1291" s="3">
        <f>Info!D$25*(B1290+C1290+D1290)+(1-Info!D$25)*Info!D$26*D1290</f>
        <v>1.1088775768223352E-4</v>
      </c>
      <c r="F1291" s="3">
        <f>(1-Info!D$25)*(1-Info!D$26)*M$4*D1290</f>
        <v>8.3595027475442279E-5</v>
      </c>
      <c r="G1291" s="3"/>
      <c r="H1291" s="3">
        <f t="shared" si="40"/>
        <v>0.99991640497254963</v>
      </c>
    </row>
    <row r="1292" spans="1:8" x14ac:dyDescent="0.45">
      <c r="A1292">
        <f t="shared" si="41"/>
        <v>1291</v>
      </c>
      <c r="B1292" s="3">
        <f>B1291*(1-K$4)*(1-Info!D$25)+E1291+F1291</f>
        <v>0.99060356808893846</v>
      </c>
      <c r="C1292" s="3">
        <f>C1291*(1-Info!D$25)*(1-L$4)+(1-Info!D$25)*K$4*B1291</f>
        <v>2.5698151977800242E-3</v>
      </c>
      <c r="D1292" s="3">
        <f>D1291*(1-Info!D$25)*(1-Info!D$26)*(1-M$4) + (1-Info!D$25)*L$4*C1291</f>
        <v>6.6321339281483049E-3</v>
      </c>
      <c r="E1292" s="3">
        <f>Info!D$25*(B1291+C1291+D1291)+(1-Info!D$25)*Info!D$26*D1291</f>
        <v>1.1088775768242304E-4</v>
      </c>
      <c r="F1292" s="3">
        <f>(1-Info!D$25)*(1-Info!D$26)*M$4*D1291</f>
        <v>8.3595027476017028E-5</v>
      </c>
      <c r="G1292" s="3"/>
      <c r="H1292" s="3">
        <f t="shared" si="40"/>
        <v>0.99991640497254919</v>
      </c>
    </row>
    <row r="1293" spans="1:8" x14ac:dyDescent="0.45">
      <c r="A1293">
        <f t="shared" si="41"/>
        <v>1292</v>
      </c>
      <c r="B1293" s="3">
        <f>B1292*(1-K$4)*(1-Info!D$25)+E1292+F1292</f>
        <v>0.99060356808889394</v>
      </c>
      <c r="C1293" s="3">
        <f>C1292*(1-Info!D$25)*(1-L$4)+(1-Info!D$25)*K$4*B1292</f>
        <v>2.5698151977798342E-3</v>
      </c>
      <c r="D1293" s="3">
        <f>D1292*(1-Info!D$25)*(1-Info!D$26)*(1-M$4) + (1-Info!D$25)*L$4*C1292</f>
        <v>6.6321339281923625E-3</v>
      </c>
      <c r="E1293" s="3">
        <f>Info!D$25*(B1292+C1292+D1292)+(1-Info!D$25)*Info!D$26*D1292</f>
        <v>1.1088775768260933E-4</v>
      </c>
      <c r="F1293" s="3">
        <f>(1-Info!D$25)*(1-Info!D$26)*M$4*D1292</f>
        <v>8.3595027476581979E-5</v>
      </c>
      <c r="G1293" s="3"/>
      <c r="H1293" s="3">
        <f t="shared" si="40"/>
        <v>0.99991640497254886</v>
      </c>
    </row>
    <row r="1294" spans="1:8" x14ac:dyDescent="0.45">
      <c r="A1294">
        <f t="shared" si="41"/>
        <v>1293</v>
      </c>
      <c r="B1294" s="3">
        <f>B1293*(1-K$4)*(1-Info!D$25)+E1293+F1293</f>
        <v>0.99060356808885019</v>
      </c>
      <c r="C1294" s="3">
        <f>C1293*(1-Info!D$25)*(1-L$4)+(1-Info!D$25)*K$4*B1293</f>
        <v>2.5698151977796473E-3</v>
      </c>
      <c r="D1294" s="3">
        <f>D1293*(1-Info!D$25)*(1-Info!D$26)*(1-M$4) + (1-Info!D$25)*L$4*C1293</f>
        <v>6.6321339282356699E-3</v>
      </c>
      <c r="E1294" s="3">
        <f>Info!D$25*(B1293+C1293+D1293)+(1-Info!D$25)*Info!D$26*D1293</f>
        <v>1.1088775768279247E-4</v>
      </c>
      <c r="F1294" s="3">
        <f>(1-Info!D$25)*(1-Info!D$26)*M$4*D1293</f>
        <v>8.3595027477137294E-5</v>
      </c>
      <c r="G1294" s="3"/>
      <c r="H1294" s="3">
        <f t="shared" si="40"/>
        <v>0.9999164049725483</v>
      </c>
    </row>
    <row r="1295" spans="1:8" x14ac:dyDescent="0.45">
      <c r="A1295">
        <f t="shared" si="41"/>
        <v>1294</v>
      </c>
      <c r="B1295" s="3">
        <f>B1294*(1-K$4)*(1-Info!D$25)+E1294+F1294</f>
        <v>0.99060356808880712</v>
      </c>
      <c r="C1295" s="3">
        <f>C1294*(1-Info!D$25)*(1-L$4)+(1-Info!D$25)*K$4*B1294</f>
        <v>2.5698151977794638E-3</v>
      </c>
      <c r="D1295" s="3">
        <f>D1294*(1-Info!D$25)*(1-Info!D$26)*(1-M$4) + (1-Info!D$25)*L$4*C1294</f>
        <v>6.6321339282782391E-3</v>
      </c>
      <c r="E1295" s="3">
        <f>Info!D$25*(B1294+C1294+D1294)+(1-Info!D$25)*Info!D$26*D1294</f>
        <v>1.1088775768297247E-4</v>
      </c>
      <c r="F1295" s="3">
        <f>(1-Info!D$25)*(1-Info!D$26)*M$4*D1294</f>
        <v>8.3595027477683176E-5</v>
      </c>
      <c r="G1295" s="3"/>
      <c r="H1295" s="3">
        <f t="shared" si="40"/>
        <v>0.99991640497254775</v>
      </c>
    </row>
    <row r="1296" spans="1:8" x14ac:dyDescent="0.45">
      <c r="A1296">
        <f t="shared" si="41"/>
        <v>1295</v>
      </c>
      <c r="B1296" s="3">
        <f>B1295*(1-K$4)*(1-Info!D$25)+E1295+F1295</f>
        <v>0.99060356808876482</v>
      </c>
      <c r="C1296" s="3">
        <f>C1295*(1-Info!D$25)*(1-L$4)+(1-Info!D$25)*K$4*B1295</f>
        <v>2.5698151977792839E-3</v>
      </c>
      <c r="D1296" s="3">
        <f>D1295*(1-Info!D$25)*(1-Info!D$26)*(1-M$4) + (1-Info!D$25)*L$4*C1295</f>
        <v>6.6321339283200833E-3</v>
      </c>
      <c r="E1296" s="3">
        <f>Info!D$25*(B1295+C1295+D1295)+(1-Info!D$25)*Info!D$26*D1295</f>
        <v>1.108877576831494E-4</v>
      </c>
      <c r="F1296" s="3">
        <f>(1-Info!D$25)*(1-Info!D$26)*M$4*D1295</f>
        <v>8.3595027478219734E-5</v>
      </c>
      <c r="G1296" s="3"/>
      <c r="H1296" s="3">
        <f t="shared" si="40"/>
        <v>0.99991640497254741</v>
      </c>
    </row>
    <row r="1297" spans="1:8" x14ac:dyDescent="0.45">
      <c r="A1297">
        <f t="shared" si="41"/>
        <v>1296</v>
      </c>
      <c r="B1297" s="3">
        <f>B1296*(1-K$4)*(1-Info!D$25)+E1296+F1296</f>
        <v>0.9906035680887233</v>
      </c>
      <c r="C1297" s="3">
        <f>C1296*(1-Info!D$25)*(1-L$4)+(1-Info!D$25)*K$4*B1296</f>
        <v>2.5698151977791069E-3</v>
      </c>
      <c r="D1297" s="3">
        <f>D1296*(1-Info!D$25)*(1-Info!D$26)*(1-M$4) + (1-Info!D$25)*L$4*C1296</f>
        <v>6.6321339283612135E-3</v>
      </c>
      <c r="E1297" s="3">
        <f>Info!D$25*(B1296+C1296+D1296)+(1-Info!D$25)*Info!D$26*D1296</f>
        <v>1.1088775768332331E-4</v>
      </c>
      <c r="F1297" s="3">
        <f>(1-Info!D$25)*(1-Info!D$26)*M$4*D1296</f>
        <v>8.3595027478747158E-5</v>
      </c>
      <c r="G1297" s="3"/>
      <c r="H1297" s="3">
        <f t="shared" si="40"/>
        <v>0.99991640497254697</v>
      </c>
    </row>
    <row r="1298" spans="1:8" x14ac:dyDescent="0.45">
      <c r="A1298">
        <f t="shared" si="41"/>
        <v>1297</v>
      </c>
      <c r="B1298" s="3">
        <f>B1297*(1-K$4)*(1-Info!D$25)+E1297+F1297</f>
        <v>0.99060356808868244</v>
      </c>
      <c r="C1298" s="3">
        <f>C1297*(1-Info!D$25)*(1-L$4)+(1-Info!D$25)*K$4*B1297</f>
        <v>2.569815197778933E-3</v>
      </c>
      <c r="D1298" s="3">
        <f>D1297*(1-Info!D$25)*(1-Info!D$26)*(1-M$4) + (1-Info!D$25)*L$4*C1297</f>
        <v>6.6321339284016447E-3</v>
      </c>
      <c r="E1298" s="3">
        <f>Info!D$25*(B1297+C1297+D1297)+(1-Info!D$25)*Info!D$26*D1297</f>
        <v>1.1088775768349429E-4</v>
      </c>
      <c r="F1298" s="3">
        <f>(1-Info!D$25)*(1-Info!D$26)*M$4*D1297</f>
        <v>8.3595027479265596E-5</v>
      </c>
      <c r="G1298" s="3"/>
      <c r="H1298" s="3">
        <f t="shared" si="40"/>
        <v>0.99991640497254652</v>
      </c>
    </row>
    <row r="1299" spans="1:8" x14ac:dyDescent="0.45">
      <c r="A1299">
        <f t="shared" si="41"/>
        <v>1298</v>
      </c>
      <c r="B1299" s="3">
        <f>B1298*(1-K$4)*(1-Info!D$25)+E1298+F1298</f>
        <v>0.99060356808864225</v>
      </c>
      <c r="C1299" s="3">
        <f>C1298*(1-Info!D$25)*(1-L$4)+(1-Info!D$25)*K$4*B1298</f>
        <v>2.5698151977787617E-3</v>
      </c>
      <c r="D1299" s="3">
        <f>D1298*(1-Info!D$25)*(1-Info!D$26)*(1-M$4) + (1-Info!D$25)*L$4*C1298</f>
        <v>6.6321339284413873E-3</v>
      </c>
      <c r="E1299" s="3">
        <f>Info!D$25*(B1298+C1298+D1298)+(1-Info!D$25)*Info!D$26*D1298</f>
        <v>1.1088775768366232E-4</v>
      </c>
      <c r="F1299" s="3">
        <f>(1-Info!D$25)*(1-Info!D$26)*M$4*D1298</f>
        <v>8.3595027479775212E-5</v>
      </c>
      <c r="G1299" s="3"/>
      <c r="H1299" s="3">
        <f t="shared" si="40"/>
        <v>0.99991640497254608</v>
      </c>
    </row>
    <row r="1300" spans="1:8" x14ac:dyDescent="0.45">
      <c r="A1300">
        <f t="shared" si="41"/>
        <v>1299</v>
      </c>
      <c r="B1300" s="3">
        <f>B1299*(1-K$4)*(1-Info!D$25)+E1299+F1299</f>
        <v>0.99060356808860273</v>
      </c>
      <c r="C1300" s="3">
        <f>C1299*(1-Info!D$25)*(1-L$4)+(1-Info!D$25)*K$4*B1299</f>
        <v>2.5698151977785934E-3</v>
      </c>
      <c r="D1300" s="3">
        <f>D1299*(1-Info!D$25)*(1-Info!D$26)*(1-M$4) + (1-Info!D$25)*L$4*C1299</f>
        <v>6.6321339284804532E-3</v>
      </c>
      <c r="E1300" s="3">
        <f>Info!D$25*(B1299+C1299+D1299)+(1-Info!D$25)*Info!D$26*D1299</f>
        <v>1.1088775768382751E-4</v>
      </c>
      <c r="F1300" s="3">
        <f>(1-Info!D$25)*(1-Info!D$26)*M$4*D1299</f>
        <v>8.359502748027614E-5</v>
      </c>
      <c r="G1300" s="3"/>
      <c r="H1300" s="3">
        <f t="shared" si="40"/>
        <v>0.99991640497254564</v>
      </c>
    </row>
    <row r="1301" spans="1:8" x14ac:dyDescent="0.45">
      <c r="A1301">
        <f t="shared" si="41"/>
        <v>1300</v>
      </c>
      <c r="B1301" s="3">
        <f>B1300*(1-K$4)*(1-Info!D$25)+E1300+F1300</f>
        <v>0.99060356808856387</v>
      </c>
      <c r="C1301" s="3">
        <f>C1300*(1-Info!D$25)*(1-L$4)+(1-Info!D$25)*K$4*B1300</f>
        <v>2.5698151977784278E-3</v>
      </c>
      <c r="D1301" s="3">
        <f>D1300*(1-Info!D$25)*(1-Info!D$26)*(1-M$4) + (1-Info!D$25)*L$4*C1300</f>
        <v>6.6321339285188539E-3</v>
      </c>
      <c r="E1301" s="3">
        <f>Info!D$25*(B1300+C1300+D1300)+(1-Info!D$25)*Info!D$26*D1300</f>
        <v>1.1088775768398987E-4</v>
      </c>
      <c r="F1301" s="3">
        <f>(1-Info!D$25)*(1-Info!D$26)*M$4*D1300</f>
        <v>8.3595027480768558E-5</v>
      </c>
      <c r="G1301" s="3"/>
      <c r="H1301" s="3">
        <f t="shared" si="40"/>
        <v>0.99991640497254508</v>
      </c>
    </row>
    <row r="1302" spans="1:8" x14ac:dyDescent="0.45">
      <c r="A1302">
        <f t="shared" si="41"/>
        <v>1301</v>
      </c>
      <c r="B1302" s="3">
        <f>B1301*(1-K$4)*(1-Info!D$25)+E1301+F1301</f>
        <v>0.99060356808852568</v>
      </c>
      <c r="C1302" s="3">
        <f>C1301*(1-Info!D$25)*(1-L$4)+(1-Info!D$25)*K$4*B1301</f>
        <v>2.5698151977782652E-3</v>
      </c>
      <c r="D1302" s="3">
        <f>D1301*(1-Info!D$25)*(1-Info!D$26)*(1-M$4) + (1-Info!D$25)*L$4*C1301</f>
        <v>6.6321339285565998E-3</v>
      </c>
      <c r="E1302" s="3">
        <f>Info!D$25*(B1301+C1301+D1301)+(1-Info!D$25)*Info!D$26*D1301</f>
        <v>1.1088775768414947E-4</v>
      </c>
      <c r="F1302" s="3">
        <f>(1-Info!D$25)*(1-Info!D$26)*M$4*D1301</f>
        <v>8.3595027481252573E-5</v>
      </c>
      <c r="G1302" s="3"/>
      <c r="H1302" s="3">
        <f t="shared" si="40"/>
        <v>0.99991640497254464</v>
      </c>
    </row>
    <row r="1303" spans="1:8" x14ac:dyDescent="0.45">
      <c r="A1303">
        <f t="shared" si="41"/>
        <v>1302</v>
      </c>
      <c r="B1303" s="3">
        <f>B1302*(1-K$4)*(1-Info!D$25)+E1302+F1302</f>
        <v>0.99060356808848815</v>
      </c>
      <c r="C1303" s="3">
        <f>C1302*(1-Info!D$25)*(1-L$4)+(1-Info!D$25)*K$4*B1302</f>
        <v>2.5698151977781051E-3</v>
      </c>
      <c r="D1303" s="3">
        <f>D1302*(1-Info!D$25)*(1-Info!D$26)*(1-M$4) + (1-Info!D$25)*L$4*C1302</f>
        <v>6.6321339285937029E-3</v>
      </c>
      <c r="E1303" s="3">
        <f>Info!D$25*(B1302+C1302+D1302)+(1-Info!D$25)*Info!D$26*D1302</f>
        <v>1.1088775768430635E-4</v>
      </c>
      <c r="F1303" s="3">
        <f>(1-Info!D$25)*(1-Info!D$26)*M$4*D1302</f>
        <v>8.3595027481728348E-5</v>
      </c>
      <c r="G1303" s="3"/>
      <c r="H1303" s="3">
        <f t="shared" si="40"/>
        <v>0.9999164049725443</v>
      </c>
    </row>
    <row r="1304" spans="1:8" x14ac:dyDescent="0.45">
      <c r="A1304">
        <f t="shared" si="41"/>
        <v>1303</v>
      </c>
      <c r="B1304" s="3">
        <f>B1303*(1-K$4)*(1-Info!D$25)+E1303+F1303</f>
        <v>0.99060356808845118</v>
      </c>
      <c r="C1304" s="3">
        <f>C1303*(1-Info!D$25)*(1-L$4)+(1-Info!D$25)*K$4*B1303</f>
        <v>2.5698151977779481E-3</v>
      </c>
      <c r="D1304" s="3">
        <f>D1303*(1-Info!D$25)*(1-Info!D$26)*(1-M$4) + (1-Info!D$25)*L$4*C1303</f>
        <v>6.6321339286301738E-3</v>
      </c>
      <c r="E1304" s="3">
        <f>Info!D$25*(B1303+C1303+D1303)+(1-Info!D$25)*Info!D$26*D1303</f>
        <v>1.1088775768446059E-4</v>
      </c>
      <c r="F1304" s="3">
        <f>(1-Info!D$25)*(1-Info!D$26)*M$4*D1303</f>
        <v>8.3595027482196018E-5</v>
      </c>
      <c r="G1304" s="3"/>
      <c r="H1304" s="3">
        <f t="shared" si="40"/>
        <v>0.99991640497254375</v>
      </c>
    </row>
    <row r="1305" spans="1:8" x14ac:dyDescent="0.45">
      <c r="A1305">
        <f t="shared" si="41"/>
        <v>1304</v>
      </c>
      <c r="B1305" s="3">
        <f>B1304*(1-K$4)*(1-Info!D$25)+E1304+F1304</f>
        <v>0.99060356808841488</v>
      </c>
      <c r="C1305" s="3">
        <f>C1304*(1-Info!D$25)*(1-L$4)+(1-Info!D$25)*K$4*B1304</f>
        <v>2.5698151977777937E-3</v>
      </c>
      <c r="D1305" s="3">
        <f>D1304*(1-Info!D$25)*(1-Info!D$26)*(1-M$4) + (1-Info!D$25)*L$4*C1304</f>
        <v>6.6321339286660235E-3</v>
      </c>
      <c r="E1305" s="3">
        <f>Info!D$25*(B1304+C1304+D1304)+(1-Info!D$25)*Info!D$26*D1304</f>
        <v>1.1088775768461215E-4</v>
      </c>
      <c r="F1305" s="3">
        <f>(1-Info!D$25)*(1-Info!D$26)*M$4*D1304</f>
        <v>8.3595027482655706E-5</v>
      </c>
      <c r="G1305" s="3"/>
      <c r="H1305" s="3">
        <f t="shared" si="40"/>
        <v>0.9999164049725433</v>
      </c>
    </row>
    <row r="1306" spans="1:8" x14ac:dyDescent="0.45">
      <c r="A1306">
        <f t="shared" si="41"/>
        <v>1305</v>
      </c>
      <c r="B1306" s="3">
        <f>B1305*(1-K$4)*(1-Info!D$25)+E1305+F1305</f>
        <v>0.99060356808837924</v>
      </c>
      <c r="C1306" s="3">
        <f>C1305*(1-Info!D$25)*(1-L$4)+(1-Info!D$25)*K$4*B1305</f>
        <v>2.5698151977776415E-3</v>
      </c>
      <c r="D1306" s="3">
        <f>D1305*(1-Info!D$25)*(1-Info!D$26)*(1-M$4) + (1-Info!D$25)*L$4*C1305</f>
        <v>6.6321339287012619E-3</v>
      </c>
      <c r="E1306" s="3">
        <f>Info!D$25*(B1305+C1305+D1305)+(1-Info!D$25)*Info!D$26*D1305</f>
        <v>1.1088775768476115E-4</v>
      </c>
      <c r="F1306" s="3">
        <f>(1-Info!D$25)*(1-Info!D$26)*M$4*D1305</f>
        <v>8.3595027483107575E-5</v>
      </c>
      <c r="G1306" s="3"/>
      <c r="H1306" s="3">
        <f t="shared" si="40"/>
        <v>0.99991640497254286</v>
      </c>
    </row>
    <row r="1307" spans="1:8" x14ac:dyDescent="0.45">
      <c r="A1307">
        <f t="shared" si="41"/>
        <v>1306</v>
      </c>
      <c r="B1307" s="3">
        <f>B1306*(1-K$4)*(1-Info!D$25)+E1306+F1306</f>
        <v>0.99060356808834416</v>
      </c>
      <c r="C1307" s="3">
        <f>C1306*(1-Info!D$25)*(1-L$4)+(1-Info!D$25)*K$4*B1306</f>
        <v>2.5698151977774919E-3</v>
      </c>
      <c r="D1307" s="3">
        <f>D1306*(1-Info!D$25)*(1-Info!D$26)*(1-M$4) + (1-Info!D$25)*L$4*C1306</f>
        <v>6.6321339287359008E-3</v>
      </c>
      <c r="E1307" s="3">
        <f>Info!D$25*(B1306+C1306+D1306)+(1-Info!D$25)*Info!D$26*D1306</f>
        <v>1.1088775768490762E-4</v>
      </c>
      <c r="F1307" s="3">
        <f>(1-Info!D$25)*(1-Info!D$26)*M$4*D1306</f>
        <v>8.3595027483551745E-5</v>
      </c>
      <c r="G1307" s="3"/>
      <c r="H1307" s="3">
        <f t="shared" si="40"/>
        <v>0.99991640497254231</v>
      </c>
    </row>
    <row r="1308" spans="1:8" x14ac:dyDescent="0.45">
      <c r="A1308">
        <f t="shared" si="41"/>
        <v>1307</v>
      </c>
      <c r="B1308" s="3">
        <f>B1307*(1-K$4)*(1-Info!D$25)+E1307+F1307</f>
        <v>0.99060356808830963</v>
      </c>
      <c r="C1308" s="3">
        <f>C1307*(1-Info!D$25)*(1-L$4)+(1-Info!D$25)*K$4*B1307</f>
        <v>2.5698151977773449E-3</v>
      </c>
      <c r="D1308" s="3">
        <f>D1307*(1-Info!D$25)*(1-Info!D$26)*(1-M$4) + (1-Info!D$25)*L$4*C1307</f>
        <v>6.63213392876995E-3</v>
      </c>
      <c r="E1308" s="3">
        <f>Info!D$25*(B1307+C1307+D1307)+(1-Info!D$25)*Info!D$26*D1307</f>
        <v>1.1088775768505158E-4</v>
      </c>
      <c r="F1308" s="3">
        <f>(1-Info!D$25)*(1-Info!D$26)*M$4*D1307</f>
        <v>8.3595027483988354E-5</v>
      </c>
      <c r="G1308" s="3"/>
      <c r="H1308" s="3">
        <f t="shared" si="40"/>
        <v>0.99991640497254197</v>
      </c>
    </row>
    <row r="1309" spans="1:8" x14ac:dyDescent="0.45">
      <c r="A1309">
        <f t="shared" si="41"/>
        <v>1308</v>
      </c>
      <c r="B1309" s="3">
        <f>B1308*(1-K$4)*(1-Info!D$25)+E1308+F1308</f>
        <v>0.99060356808827577</v>
      </c>
      <c r="C1309" s="3">
        <f>C1308*(1-Info!D$25)*(1-L$4)+(1-Info!D$25)*K$4*B1308</f>
        <v>2.5698151977772005E-3</v>
      </c>
      <c r="D1309" s="3">
        <f>D1308*(1-Info!D$25)*(1-Info!D$26)*(1-M$4) + (1-Info!D$25)*L$4*C1308</f>
        <v>6.6321339288034188E-3</v>
      </c>
      <c r="E1309" s="3">
        <f>Info!D$25*(B1308+C1308+D1308)+(1-Info!D$25)*Info!D$26*D1308</f>
        <v>1.1088775768519309E-4</v>
      </c>
      <c r="F1309" s="3">
        <f>(1-Info!D$25)*(1-Info!D$26)*M$4*D1308</f>
        <v>8.3595027484417521E-5</v>
      </c>
      <c r="G1309" s="3"/>
      <c r="H1309" s="3">
        <f t="shared" si="40"/>
        <v>0.99991640497254164</v>
      </c>
    </row>
    <row r="1310" spans="1:8" x14ac:dyDescent="0.45">
      <c r="A1310">
        <f t="shared" si="41"/>
        <v>1309</v>
      </c>
      <c r="B1310" s="3">
        <f>B1309*(1-K$4)*(1-Info!D$25)+E1309+F1309</f>
        <v>0.99060356808824246</v>
      </c>
      <c r="C1310" s="3">
        <f>C1309*(1-Info!D$25)*(1-L$4)+(1-Info!D$25)*K$4*B1309</f>
        <v>2.5698151977770587E-3</v>
      </c>
      <c r="D1310" s="3">
        <f>D1309*(1-Info!D$25)*(1-Info!D$26)*(1-M$4) + (1-Info!D$25)*L$4*C1309</f>
        <v>6.6321339288363179E-3</v>
      </c>
      <c r="E1310" s="3">
        <f>Info!D$25*(B1309+C1309+D1309)+(1-Info!D$25)*Info!D$26*D1309</f>
        <v>1.1088775768533222E-4</v>
      </c>
      <c r="F1310" s="3">
        <f>(1-Info!D$25)*(1-Info!D$26)*M$4*D1309</f>
        <v>8.3595027484839384E-5</v>
      </c>
      <c r="G1310" s="3"/>
      <c r="H1310" s="3">
        <f t="shared" si="40"/>
        <v>0.9999164049725412</v>
      </c>
    </row>
    <row r="1311" spans="1:8" x14ac:dyDescent="0.45">
      <c r="A1311">
        <f t="shared" si="41"/>
        <v>1310</v>
      </c>
      <c r="B1311" s="3">
        <f>B1310*(1-K$4)*(1-Info!D$25)+E1310+F1310</f>
        <v>0.9906035680882096</v>
      </c>
      <c r="C1311" s="3">
        <f>C1310*(1-Info!D$25)*(1-L$4)+(1-Info!D$25)*K$4*B1310</f>
        <v>2.5698151977769194E-3</v>
      </c>
      <c r="D1311" s="3">
        <f>D1310*(1-Info!D$25)*(1-Info!D$26)*(1-M$4) + (1-Info!D$25)*L$4*C1310</f>
        <v>6.6321339288686566E-3</v>
      </c>
      <c r="E1311" s="3">
        <f>Info!D$25*(B1310+C1310+D1310)+(1-Info!D$25)*Info!D$26*D1310</f>
        <v>1.1088775768546894E-4</v>
      </c>
      <c r="F1311" s="3">
        <f>(1-Info!D$25)*(1-Info!D$26)*M$4*D1310</f>
        <v>8.3595027485254065E-5</v>
      </c>
      <c r="G1311" s="3"/>
      <c r="H1311" s="3">
        <f t="shared" si="40"/>
        <v>0.99991640497254053</v>
      </c>
    </row>
    <row r="1312" spans="1:8" x14ac:dyDescent="0.45">
      <c r="A1312">
        <f t="shared" si="41"/>
        <v>1311</v>
      </c>
      <c r="B1312" s="3">
        <f>B1311*(1-K$4)*(1-Info!D$25)+E1311+F1311</f>
        <v>0.99060356808817729</v>
      </c>
      <c r="C1312" s="3">
        <f>C1311*(1-Info!D$25)*(1-L$4)+(1-Info!D$25)*K$4*B1311</f>
        <v>2.5698151977767824E-3</v>
      </c>
      <c r="D1312" s="3">
        <f>D1311*(1-Info!D$25)*(1-Info!D$26)*(1-M$4) + (1-Info!D$25)*L$4*C1311</f>
        <v>6.6321339289004454E-3</v>
      </c>
      <c r="E1312" s="3">
        <f>Info!D$25*(B1311+C1311+D1311)+(1-Info!D$25)*Info!D$26*D1311</f>
        <v>1.1088775768560334E-4</v>
      </c>
      <c r="F1312" s="3">
        <f>(1-Info!D$25)*(1-Info!D$26)*M$4*D1311</f>
        <v>8.3595027485661684E-5</v>
      </c>
      <c r="G1312" s="3"/>
      <c r="H1312" s="3">
        <f t="shared" si="40"/>
        <v>0.9999164049725402</v>
      </c>
    </row>
    <row r="1313" spans="1:8" x14ac:dyDescent="0.45">
      <c r="A1313">
        <f t="shared" si="41"/>
        <v>1312</v>
      </c>
      <c r="B1313" s="3">
        <f>B1312*(1-K$4)*(1-Info!D$25)+E1312+F1312</f>
        <v>0.99060356808814565</v>
      </c>
      <c r="C1313" s="3">
        <f>C1312*(1-Info!D$25)*(1-L$4)+(1-Info!D$25)*K$4*B1312</f>
        <v>2.569815197776648E-3</v>
      </c>
      <c r="D1313" s="3">
        <f>D1312*(1-Info!D$25)*(1-Info!D$26)*(1-M$4) + (1-Info!D$25)*L$4*C1312</f>
        <v>6.6321339289316921E-3</v>
      </c>
      <c r="E1313" s="3">
        <f>Info!D$25*(B1312+C1312+D1312)+(1-Info!D$25)*Info!D$26*D1312</f>
        <v>1.1088775768573545E-4</v>
      </c>
      <c r="F1313" s="3">
        <f>(1-Info!D$25)*(1-Info!D$26)*M$4*D1312</f>
        <v>8.3595027486062365E-5</v>
      </c>
      <c r="G1313" s="3"/>
      <c r="H1313" s="3">
        <f t="shared" si="40"/>
        <v>0.99991640497253975</v>
      </c>
    </row>
    <row r="1314" spans="1:8" x14ac:dyDescent="0.45">
      <c r="A1314">
        <f t="shared" si="41"/>
        <v>1313</v>
      </c>
      <c r="B1314" s="3">
        <f>B1313*(1-K$4)*(1-Info!D$25)+E1313+F1313</f>
        <v>0.99060356808811456</v>
      </c>
      <c r="C1314" s="3">
        <f>C1313*(1-Info!D$25)*(1-L$4)+(1-Info!D$25)*K$4*B1313</f>
        <v>2.5698151977765153E-3</v>
      </c>
      <c r="D1314" s="3">
        <f>D1313*(1-Info!D$25)*(1-Info!D$26)*(1-M$4) + (1-Info!D$25)*L$4*C1313</f>
        <v>6.6321339289624063E-3</v>
      </c>
      <c r="E1314" s="3">
        <f>Info!D$25*(B1313+C1313+D1313)+(1-Info!D$25)*Info!D$26*D1313</f>
        <v>1.1088775768586533E-4</v>
      </c>
      <c r="F1314" s="3">
        <f>(1-Info!D$25)*(1-Info!D$26)*M$4*D1313</f>
        <v>8.3595027486456215E-5</v>
      </c>
      <c r="G1314" s="3"/>
      <c r="H1314" s="3">
        <f t="shared" si="40"/>
        <v>0.99991640497253942</v>
      </c>
    </row>
    <row r="1315" spans="1:8" x14ac:dyDescent="0.45">
      <c r="A1315">
        <f t="shared" si="41"/>
        <v>1314</v>
      </c>
      <c r="B1315" s="3">
        <f>B1314*(1-K$4)*(1-Info!D$25)+E1314+F1314</f>
        <v>0.99060356808808392</v>
      </c>
      <c r="C1315" s="3">
        <f>C1314*(1-Info!D$25)*(1-L$4)+(1-Info!D$25)*K$4*B1314</f>
        <v>2.5698151977763847E-3</v>
      </c>
      <c r="D1315" s="3">
        <f>D1314*(1-Info!D$25)*(1-Info!D$26)*(1-M$4) + (1-Info!D$25)*L$4*C1314</f>
        <v>6.6321339289925965E-3</v>
      </c>
      <c r="E1315" s="3">
        <f>Info!D$25*(B1314+C1314+D1314)+(1-Info!D$25)*Info!D$26*D1314</f>
        <v>1.1088775768599299E-4</v>
      </c>
      <c r="F1315" s="3">
        <f>(1-Info!D$25)*(1-Info!D$26)*M$4*D1314</f>
        <v>8.3595027486843356E-5</v>
      </c>
      <c r="G1315" s="3"/>
      <c r="H1315" s="3">
        <f t="shared" si="40"/>
        <v>0.99991640497253897</v>
      </c>
    </row>
    <row r="1316" spans="1:8" x14ac:dyDescent="0.45">
      <c r="A1316">
        <f t="shared" si="41"/>
        <v>1315</v>
      </c>
      <c r="B1316" s="3">
        <f>B1315*(1-K$4)*(1-Info!D$25)+E1315+F1315</f>
        <v>0.99060356808805383</v>
      </c>
      <c r="C1316" s="3">
        <f>C1315*(1-Info!D$25)*(1-L$4)+(1-Info!D$25)*K$4*B1315</f>
        <v>2.5698151977762563E-3</v>
      </c>
      <c r="D1316" s="3">
        <f>D1315*(1-Info!D$25)*(1-Info!D$26)*(1-M$4) + (1-Info!D$25)*L$4*C1315</f>
        <v>6.6321339290222733E-3</v>
      </c>
      <c r="E1316" s="3">
        <f>Info!D$25*(B1315+C1315+D1315)+(1-Info!D$25)*Info!D$26*D1315</f>
        <v>1.1088775768611846E-4</v>
      </c>
      <c r="F1316" s="3">
        <f>(1-Info!D$25)*(1-Info!D$26)*M$4*D1315</f>
        <v>8.3595027487223884E-5</v>
      </c>
      <c r="G1316" s="3"/>
      <c r="H1316" s="3">
        <f t="shared" si="40"/>
        <v>0.99991640497253842</v>
      </c>
    </row>
    <row r="1317" spans="1:8" x14ac:dyDescent="0.45">
      <c r="A1317">
        <f t="shared" si="41"/>
        <v>1316</v>
      </c>
      <c r="B1317" s="3">
        <f>B1316*(1-K$4)*(1-Info!D$25)+E1316+F1316</f>
        <v>0.99060356808802419</v>
      </c>
      <c r="C1317" s="3">
        <f>C1316*(1-Info!D$25)*(1-L$4)+(1-Info!D$25)*K$4*B1316</f>
        <v>2.5698151977761301E-3</v>
      </c>
      <c r="D1317" s="3">
        <f>D1316*(1-Info!D$25)*(1-Info!D$26)*(1-M$4) + (1-Info!D$25)*L$4*C1316</f>
        <v>6.6321339290514435E-3</v>
      </c>
      <c r="E1317" s="3">
        <f>Info!D$25*(B1316+C1316+D1316)+(1-Info!D$25)*Info!D$26*D1316</f>
        <v>1.1088775768624179E-4</v>
      </c>
      <c r="F1317" s="3">
        <f>(1-Info!D$25)*(1-Info!D$26)*M$4*D1316</f>
        <v>8.3595027487597947E-5</v>
      </c>
      <c r="G1317" s="3"/>
      <c r="H1317" s="3">
        <f t="shared" si="40"/>
        <v>0.99991640497253798</v>
      </c>
    </row>
    <row r="1318" spans="1:8" x14ac:dyDescent="0.45">
      <c r="A1318">
        <f t="shared" si="41"/>
        <v>1317</v>
      </c>
      <c r="B1318" s="3">
        <f>B1317*(1-K$4)*(1-Info!D$25)+E1317+F1317</f>
        <v>0.99060356808799499</v>
      </c>
      <c r="C1318" s="3">
        <f>C1317*(1-Info!D$25)*(1-L$4)+(1-Info!D$25)*K$4*B1317</f>
        <v>2.5698151977760065E-3</v>
      </c>
      <c r="D1318" s="3">
        <f>D1317*(1-Info!D$25)*(1-Info!D$26)*(1-M$4) + (1-Info!D$25)*L$4*C1317</f>
        <v>6.6321339290801177E-3</v>
      </c>
      <c r="E1318" s="3">
        <f>Info!D$25*(B1317+C1317+D1317)+(1-Info!D$25)*Info!D$26*D1317</f>
        <v>1.1088775768636303E-4</v>
      </c>
      <c r="F1318" s="3">
        <f>(1-Info!D$25)*(1-Info!D$26)*M$4*D1317</f>
        <v>8.3595027487965627E-5</v>
      </c>
      <c r="G1318" s="3"/>
      <c r="H1318" s="3">
        <f t="shared" si="40"/>
        <v>0.99991640497253753</v>
      </c>
    </row>
    <row r="1319" spans="1:8" x14ac:dyDescent="0.45">
      <c r="A1319">
        <f t="shared" si="41"/>
        <v>1318</v>
      </c>
      <c r="B1319" s="3">
        <f>B1318*(1-K$4)*(1-Info!D$25)+E1318+F1318</f>
        <v>0.99060356808796657</v>
      </c>
      <c r="C1319" s="3">
        <f>C1318*(1-Info!D$25)*(1-L$4)+(1-Info!D$25)*K$4*B1318</f>
        <v>2.5698151977758847E-3</v>
      </c>
      <c r="D1319" s="3">
        <f>D1318*(1-Info!D$25)*(1-Info!D$26)*(1-M$4) + (1-Info!D$25)*L$4*C1318</f>
        <v>6.6321339291083034E-3</v>
      </c>
      <c r="E1319" s="3">
        <f>Info!D$25*(B1318+C1318+D1318)+(1-Info!D$25)*Info!D$26*D1318</f>
        <v>1.1088775768648218E-4</v>
      </c>
      <c r="F1319" s="3">
        <f>(1-Info!D$25)*(1-Info!D$26)*M$4*D1318</f>
        <v>8.3595027488327046E-5</v>
      </c>
      <c r="G1319" s="3"/>
      <c r="H1319" s="3">
        <f t="shared" si="40"/>
        <v>0.99991640497253731</v>
      </c>
    </row>
    <row r="1320" spans="1:8" x14ac:dyDescent="0.45">
      <c r="A1320">
        <f t="shared" si="41"/>
        <v>1319</v>
      </c>
      <c r="B1320" s="3">
        <f>B1319*(1-K$4)*(1-Info!D$25)+E1319+F1319</f>
        <v>0.99060356808793859</v>
      </c>
      <c r="C1320" s="3">
        <f>C1319*(1-Info!D$25)*(1-L$4)+(1-Info!D$25)*K$4*B1319</f>
        <v>2.5698151977757654E-3</v>
      </c>
      <c r="D1320" s="3">
        <f>D1319*(1-Info!D$25)*(1-Info!D$26)*(1-M$4) + (1-Info!D$25)*L$4*C1319</f>
        <v>6.6321339291360096E-3</v>
      </c>
      <c r="E1320" s="3">
        <f>Info!D$25*(B1319+C1319+D1319)+(1-Info!D$25)*Info!D$26*D1319</f>
        <v>1.1088775768659935E-4</v>
      </c>
      <c r="F1320" s="3">
        <f>(1-Info!D$25)*(1-Info!D$26)*M$4*D1319</f>
        <v>8.3595027488682312E-5</v>
      </c>
      <c r="G1320" s="3"/>
      <c r="H1320" s="3">
        <f t="shared" si="40"/>
        <v>0.99991640497253698</v>
      </c>
    </row>
    <row r="1321" spans="1:8" x14ac:dyDescent="0.45">
      <c r="A1321">
        <f t="shared" si="41"/>
        <v>1320</v>
      </c>
      <c r="B1321" s="3">
        <f>B1320*(1-K$4)*(1-Info!D$25)+E1320+F1320</f>
        <v>0.99060356808791106</v>
      </c>
      <c r="C1321" s="3">
        <f>C1320*(1-Info!D$25)*(1-L$4)+(1-Info!D$25)*K$4*B1320</f>
        <v>2.5698151977756479E-3</v>
      </c>
      <c r="D1321" s="3">
        <f>D1320*(1-Info!D$25)*(1-Info!D$26)*(1-M$4) + (1-Info!D$25)*L$4*C1320</f>
        <v>6.632133929163243E-3</v>
      </c>
      <c r="E1321" s="3">
        <f>Info!D$25*(B1320+C1320+D1320)+(1-Info!D$25)*Info!D$26*D1320</f>
        <v>1.108877576867145E-4</v>
      </c>
      <c r="F1321" s="3">
        <f>(1-Info!D$25)*(1-Info!D$26)*M$4*D1320</f>
        <v>8.3595027489031547E-5</v>
      </c>
      <c r="G1321" s="3"/>
      <c r="H1321" s="3">
        <f t="shared" si="40"/>
        <v>0.99991640497253675</v>
      </c>
    </row>
    <row r="1322" spans="1:8" x14ac:dyDescent="0.45">
      <c r="A1322">
        <f t="shared" si="41"/>
        <v>1321</v>
      </c>
      <c r="B1322" s="3">
        <f>B1321*(1-K$4)*(1-Info!D$25)+E1321+F1321</f>
        <v>0.99060356808788397</v>
      </c>
      <c r="C1322" s="3">
        <f>C1321*(1-Info!D$25)*(1-L$4)+(1-Info!D$25)*K$4*B1321</f>
        <v>2.5698151977755321E-3</v>
      </c>
      <c r="D1322" s="3">
        <f>D1321*(1-Info!D$25)*(1-Info!D$26)*(1-M$4) + (1-Info!D$25)*L$4*C1321</f>
        <v>6.6321339291900133E-3</v>
      </c>
      <c r="E1322" s="3">
        <f>Info!D$25*(B1321+C1321+D1321)+(1-Info!D$25)*Info!D$26*D1321</f>
        <v>1.1088775768682769E-4</v>
      </c>
      <c r="F1322" s="3">
        <f>(1-Info!D$25)*(1-Info!D$26)*M$4*D1321</f>
        <v>8.3595027489374805E-5</v>
      </c>
      <c r="G1322" s="3"/>
      <c r="H1322" s="3">
        <f t="shared" si="40"/>
        <v>0.99991640497253642</v>
      </c>
    </row>
    <row r="1323" spans="1:8" x14ac:dyDescent="0.45">
      <c r="A1323">
        <f t="shared" si="41"/>
        <v>1322</v>
      </c>
      <c r="B1323" s="3">
        <f>B1322*(1-K$4)*(1-Info!D$25)+E1322+F1322</f>
        <v>0.99060356808785732</v>
      </c>
      <c r="C1323" s="3">
        <f>C1322*(1-Info!D$25)*(1-L$4)+(1-Info!D$25)*K$4*B1322</f>
        <v>2.5698151977754185E-3</v>
      </c>
      <c r="D1323" s="3">
        <f>D1322*(1-Info!D$25)*(1-Info!D$26)*(1-M$4) + (1-Info!D$25)*L$4*C1322</f>
        <v>6.6321339292163273E-3</v>
      </c>
      <c r="E1323" s="3">
        <f>Info!D$25*(B1322+C1322+D1322)+(1-Info!D$25)*Info!D$26*D1322</f>
        <v>1.1088775768693896E-4</v>
      </c>
      <c r="F1323" s="3">
        <f>(1-Info!D$25)*(1-Info!D$26)*M$4*D1322</f>
        <v>8.3595027489712236E-5</v>
      </c>
      <c r="G1323" s="3"/>
      <c r="H1323" s="3">
        <f t="shared" si="40"/>
        <v>0.99991640497253609</v>
      </c>
    </row>
    <row r="1324" spans="1:8" x14ac:dyDescent="0.45">
      <c r="A1324">
        <f t="shared" si="41"/>
        <v>1323</v>
      </c>
      <c r="B1324" s="3">
        <f>B1323*(1-K$4)*(1-Info!D$25)+E1323+F1323</f>
        <v>0.99060356808783112</v>
      </c>
      <c r="C1324" s="3">
        <f>C1323*(1-Info!D$25)*(1-L$4)+(1-Info!D$25)*K$4*B1323</f>
        <v>2.5698151977753066E-3</v>
      </c>
      <c r="D1324" s="3">
        <f>D1323*(1-Info!D$25)*(1-Info!D$26)*(1-M$4) + (1-Info!D$25)*L$4*C1323</f>
        <v>6.632133929242192E-3</v>
      </c>
      <c r="E1324" s="3">
        <f>Info!D$25*(B1323+C1323+D1323)+(1-Info!D$25)*Info!D$26*D1323</f>
        <v>1.1088775768704834E-4</v>
      </c>
      <c r="F1324" s="3">
        <f>(1-Info!D$25)*(1-Info!D$26)*M$4*D1323</f>
        <v>8.3595027490043907E-5</v>
      </c>
      <c r="G1324" s="3"/>
      <c r="H1324" s="3">
        <f t="shared" si="40"/>
        <v>0.99991640497253576</v>
      </c>
    </row>
    <row r="1325" spans="1:8" x14ac:dyDescent="0.45">
      <c r="A1325">
        <f t="shared" si="41"/>
        <v>1324</v>
      </c>
      <c r="B1325" s="3">
        <f>B1324*(1-K$4)*(1-Info!D$25)+E1324+F1324</f>
        <v>0.99060356808780547</v>
      </c>
      <c r="C1325" s="3">
        <f>C1324*(1-Info!D$25)*(1-L$4)+(1-Info!D$25)*K$4*B1324</f>
        <v>2.5698151977751969E-3</v>
      </c>
      <c r="D1325" s="3">
        <f>D1324*(1-Info!D$25)*(1-Info!D$26)*(1-M$4) + (1-Info!D$25)*L$4*C1324</f>
        <v>6.632133929267617E-3</v>
      </c>
      <c r="E1325" s="3">
        <f>Info!D$25*(B1324+C1324+D1324)+(1-Info!D$25)*Info!D$26*D1324</f>
        <v>1.1088775768715583E-4</v>
      </c>
      <c r="F1325" s="3">
        <f>(1-Info!D$25)*(1-Info!D$26)*M$4*D1324</f>
        <v>8.3595027490369927E-5</v>
      </c>
      <c r="G1325" s="3"/>
      <c r="H1325" s="3">
        <f t="shared" si="40"/>
        <v>0.99991640497253553</v>
      </c>
    </row>
    <row r="1326" spans="1:8" x14ac:dyDescent="0.45">
      <c r="A1326">
        <f t="shared" si="41"/>
        <v>1325</v>
      </c>
      <c r="B1326" s="3">
        <f>B1325*(1-K$4)*(1-Info!D$25)+E1325+F1325</f>
        <v>0.99060356808778027</v>
      </c>
      <c r="C1326" s="3">
        <f>C1325*(1-Info!D$25)*(1-L$4)+(1-Info!D$25)*K$4*B1325</f>
        <v>2.5698151977750893E-3</v>
      </c>
      <c r="D1326" s="3">
        <f>D1325*(1-Info!D$25)*(1-Info!D$26)*(1-M$4) + (1-Info!D$25)*L$4*C1325</f>
        <v>6.6321339292926083E-3</v>
      </c>
      <c r="E1326" s="3">
        <f>Info!D$25*(B1325+C1325+D1325)+(1-Info!D$25)*Info!D$26*D1325</f>
        <v>1.1088775768726151E-4</v>
      </c>
      <c r="F1326" s="3">
        <f>(1-Info!D$25)*(1-Info!D$26)*M$4*D1325</f>
        <v>8.359502749069039E-5</v>
      </c>
      <c r="G1326" s="3"/>
      <c r="H1326" s="3">
        <f t="shared" si="40"/>
        <v>0.99991640497253531</v>
      </c>
    </row>
    <row r="1327" spans="1:8" x14ac:dyDescent="0.45">
      <c r="A1327">
        <f t="shared" si="41"/>
        <v>1326</v>
      </c>
      <c r="B1327" s="3">
        <f>B1326*(1-K$4)*(1-Info!D$25)+E1326+F1326</f>
        <v>0.99060356808775551</v>
      </c>
      <c r="C1327" s="3">
        <f>C1326*(1-Info!D$25)*(1-L$4)+(1-Info!D$25)*K$4*B1326</f>
        <v>2.5698151977749831E-3</v>
      </c>
      <c r="D1327" s="3">
        <f>D1326*(1-Info!D$25)*(1-Info!D$26)*(1-M$4) + (1-Info!D$25)*L$4*C1326</f>
        <v>6.6321339293171754E-3</v>
      </c>
      <c r="E1327" s="3">
        <f>Info!D$25*(B1326+C1326+D1326)+(1-Info!D$25)*Info!D$26*D1326</f>
        <v>1.1088775768736539E-4</v>
      </c>
      <c r="F1327" s="3">
        <f>(1-Info!D$25)*(1-Info!D$26)*M$4*D1326</f>
        <v>8.3595027491005391E-5</v>
      </c>
      <c r="G1327" s="3"/>
      <c r="H1327" s="3">
        <f t="shared" si="40"/>
        <v>0.99991640497253509</v>
      </c>
    </row>
    <row r="1328" spans="1:8" x14ac:dyDescent="0.45">
      <c r="A1328">
        <f t="shared" si="41"/>
        <v>1327</v>
      </c>
      <c r="B1328" s="3">
        <f>B1327*(1-K$4)*(1-Info!D$25)+E1327+F1327</f>
        <v>0.9906035680877312</v>
      </c>
      <c r="C1328" s="3">
        <f>C1327*(1-Info!D$25)*(1-L$4)+(1-Info!D$25)*K$4*B1327</f>
        <v>2.569815197774879E-3</v>
      </c>
      <c r="D1328" s="3">
        <f>D1327*(1-Info!D$25)*(1-Info!D$26)*(1-M$4) + (1-Info!D$25)*L$4*C1327</f>
        <v>6.6321339293413245E-3</v>
      </c>
      <c r="E1328" s="3">
        <f>Info!D$25*(B1327+C1327+D1327)+(1-Info!D$25)*Info!D$26*D1327</f>
        <v>1.1088775768746751E-4</v>
      </c>
      <c r="F1328" s="3">
        <f>(1-Info!D$25)*(1-Info!D$26)*M$4*D1327</f>
        <v>8.3595027491315053E-5</v>
      </c>
      <c r="G1328" s="3"/>
      <c r="H1328" s="3">
        <f t="shared" si="40"/>
        <v>0.99991640497253487</v>
      </c>
    </row>
    <row r="1329" spans="1:8" x14ac:dyDescent="0.45">
      <c r="A1329">
        <f t="shared" si="41"/>
        <v>1328</v>
      </c>
      <c r="B1329" s="3">
        <f>B1328*(1-K$4)*(1-Info!D$25)+E1328+F1328</f>
        <v>0.99060356808770722</v>
      </c>
      <c r="C1329" s="3">
        <f>C1328*(1-Info!D$25)*(1-L$4)+(1-Info!D$25)*K$4*B1328</f>
        <v>2.5698151977747762E-3</v>
      </c>
      <c r="D1329" s="3">
        <f>D1328*(1-Info!D$25)*(1-Info!D$26)*(1-M$4) + (1-Info!D$25)*L$4*C1328</f>
        <v>6.6321339293650607E-3</v>
      </c>
      <c r="E1329" s="3">
        <f>Info!D$25*(B1328+C1328+D1328)+(1-Info!D$25)*Info!D$26*D1328</f>
        <v>1.1088775768756788E-4</v>
      </c>
      <c r="F1329" s="3">
        <f>(1-Info!D$25)*(1-Info!D$26)*M$4*D1328</f>
        <v>8.3595027491619443E-5</v>
      </c>
      <c r="G1329" s="3"/>
      <c r="H1329" s="3">
        <f t="shared" si="40"/>
        <v>0.99991640497253453</v>
      </c>
    </row>
    <row r="1330" spans="1:8" x14ac:dyDescent="0.45">
      <c r="A1330">
        <f t="shared" si="41"/>
        <v>1329</v>
      </c>
      <c r="B1330" s="3">
        <f>B1329*(1-K$4)*(1-Info!D$25)+E1329+F1329</f>
        <v>0.99060356808768368</v>
      </c>
      <c r="C1330" s="3">
        <f>C1329*(1-Info!D$25)*(1-L$4)+(1-Info!D$25)*K$4*B1329</f>
        <v>2.5698151977746756E-3</v>
      </c>
      <c r="D1330" s="3">
        <f>D1329*(1-Info!D$25)*(1-Info!D$26)*(1-M$4) + (1-Info!D$25)*L$4*C1329</f>
        <v>6.6321339293883928E-3</v>
      </c>
      <c r="E1330" s="3">
        <f>Info!D$25*(B1329+C1329+D1329)+(1-Info!D$25)*Info!D$26*D1329</f>
        <v>1.1088775768766654E-4</v>
      </c>
      <c r="F1330" s="3">
        <f>(1-Info!D$25)*(1-Info!D$26)*M$4*D1329</f>
        <v>8.3595027491918628E-5</v>
      </c>
      <c r="G1330" s="3"/>
      <c r="H1330" s="3">
        <f t="shared" si="40"/>
        <v>0.99991640497253442</v>
      </c>
    </row>
    <row r="1331" spans="1:8" x14ac:dyDescent="0.45">
      <c r="A1331">
        <f t="shared" si="41"/>
        <v>1330</v>
      </c>
      <c r="B1331" s="3">
        <f>B1330*(1-K$4)*(1-Info!D$25)+E1330+F1330</f>
        <v>0.99060356808766048</v>
      </c>
      <c r="C1331" s="3">
        <f>C1330*(1-Info!D$25)*(1-L$4)+(1-Info!D$25)*K$4*B1330</f>
        <v>2.5698151977745767E-3</v>
      </c>
      <c r="D1331" s="3">
        <f>D1330*(1-Info!D$25)*(1-Info!D$26)*(1-M$4) + (1-Info!D$25)*L$4*C1330</f>
        <v>6.6321339294113275E-3</v>
      </c>
      <c r="E1331" s="3">
        <f>Info!D$25*(B1330+C1330+D1330)+(1-Info!D$25)*Info!D$26*D1330</f>
        <v>1.1088775768776352E-4</v>
      </c>
      <c r="F1331" s="3">
        <f>(1-Info!D$25)*(1-Info!D$26)*M$4*D1330</f>
        <v>8.3595027492212718E-5</v>
      </c>
      <c r="G1331" s="3"/>
      <c r="H1331" s="3">
        <f t="shared" si="40"/>
        <v>0.99991640497253409</v>
      </c>
    </row>
    <row r="1332" spans="1:8" x14ac:dyDescent="0.45">
      <c r="A1332">
        <f t="shared" si="41"/>
        <v>1331</v>
      </c>
      <c r="B1332" s="3">
        <f>B1331*(1-K$4)*(1-Info!D$25)+E1331+F1331</f>
        <v>0.99060356808763772</v>
      </c>
      <c r="C1332" s="3">
        <f>C1331*(1-Info!D$25)*(1-L$4)+(1-Info!D$25)*K$4*B1331</f>
        <v>2.5698151977744796E-3</v>
      </c>
      <c r="D1332" s="3">
        <f>D1331*(1-Info!D$25)*(1-Info!D$26)*(1-M$4) + (1-Info!D$25)*L$4*C1331</f>
        <v>6.6321339294338711E-3</v>
      </c>
      <c r="E1332" s="3">
        <f>Info!D$25*(B1331+C1331+D1331)+(1-Info!D$25)*Info!D$26*D1331</f>
        <v>1.1088775768785885E-4</v>
      </c>
      <c r="F1332" s="3">
        <f>(1-Info!D$25)*(1-Info!D$26)*M$4*D1331</f>
        <v>8.3595027492501794E-5</v>
      </c>
      <c r="G1332" s="3"/>
      <c r="H1332" s="3">
        <f t="shared" si="40"/>
        <v>0.99991640497253387</v>
      </c>
    </row>
    <row r="1333" spans="1:8" x14ac:dyDescent="0.45">
      <c r="A1333">
        <f t="shared" si="41"/>
        <v>1332</v>
      </c>
      <c r="B1333" s="3">
        <f>B1332*(1-K$4)*(1-Info!D$25)+E1332+F1332</f>
        <v>0.9906035680876154</v>
      </c>
      <c r="C1333" s="3">
        <f>C1332*(1-Info!D$25)*(1-L$4)+(1-Info!D$25)*K$4*B1332</f>
        <v>2.5698151977743837E-3</v>
      </c>
      <c r="D1333" s="3">
        <f>D1332*(1-Info!D$25)*(1-Info!D$26)*(1-M$4) + (1-Info!D$25)*L$4*C1332</f>
        <v>6.6321339294560305E-3</v>
      </c>
      <c r="E1333" s="3">
        <f>Info!D$25*(B1332+C1332+D1332)+(1-Info!D$25)*Info!D$26*D1332</f>
        <v>1.1088775768795255E-4</v>
      </c>
      <c r="F1333" s="3">
        <f>(1-Info!D$25)*(1-Info!D$26)*M$4*D1332</f>
        <v>8.3595027492785949E-5</v>
      </c>
      <c r="G1333" s="3"/>
      <c r="H1333" s="3">
        <f t="shared" si="40"/>
        <v>0.99991640497253387</v>
      </c>
    </row>
    <row r="1334" spans="1:8" x14ac:dyDescent="0.45">
      <c r="A1334">
        <f t="shared" si="41"/>
        <v>1333</v>
      </c>
      <c r="B1334" s="3">
        <f>B1333*(1-K$4)*(1-Info!D$25)+E1333+F1333</f>
        <v>0.99060356808759342</v>
      </c>
      <c r="C1334" s="3">
        <f>C1333*(1-Info!D$25)*(1-L$4)+(1-Info!D$25)*K$4*B1333</f>
        <v>2.56981519777429E-3</v>
      </c>
      <c r="D1334" s="3">
        <f>D1333*(1-Info!D$25)*(1-Info!D$26)*(1-M$4) + (1-Info!D$25)*L$4*C1333</f>
        <v>6.6321339294778134E-3</v>
      </c>
      <c r="E1334" s="3">
        <f>Info!D$25*(B1333+C1333+D1333)+(1-Info!D$25)*Info!D$26*D1333</f>
        <v>1.1088775768804467E-4</v>
      </c>
      <c r="F1334" s="3">
        <f>(1-Info!D$25)*(1-Info!D$26)*M$4*D1333</f>
        <v>8.3595027493065253E-5</v>
      </c>
      <c r="G1334" s="3"/>
      <c r="H1334" s="3">
        <f t="shared" si="40"/>
        <v>0.99991640497253365</v>
      </c>
    </row>
    <row r="1335" spans="1:8" x14ac:dyDescent="0.45">
      <c r="A1335">
        <f t="shared" si="41"/>
        <v>1334</v>
      </c>
      <c r="B1335" s="3">
        <f>B1334*(1-K$4)*(1-Info!D$25)+E1334+F1334</f>
        <v>0.99060356808757188</v>
      </c>
      <c r="C1335" s="3">
        <f>C1334*(1-Info!D$25)*(1-L$4)+(1-Info!D$25)*K$4*B1334</f>
        <v>2.5698151977741977E-3</v>
      </c>
      <c r="D1335" s="3">
        <f>D1334*(1-Info!D$25)*(1-Info!D$26)*(1-M$4) + (1-Info!D$25)*L$4*C1334</f>
        <v>6.6321339294992251E-3</v>
      </c>
      <c r="E1335" s="3">
        <f>Info!D$25*(B1334+C1334+D1334)+(1-Info!D$25)*Info!D$26*D1334</f>
        <v>1.1088775768813521E-4</v>
      </c>
      <c r="F1335" s="3">
        <f>(1-Info!D$25)*(1-Info!D$26)*M$4*D1334</f>
        <v>8.3595027493339828E-5</v>
      </c>
      <c r="G1335" s="3"/>
      <c r="H1335" s="3">
        <f t="shared" si="40"/>
        <v>0.99991640497253342</v>
      </c>
    </row>
    <row r="1336" spans="1:8" x14ac:dyDescent="0.45">
      <c r="A1336">
        <f t="shared" si="41"/>
        <v>1335</v>
      </c>
      <c r="B1336" s="3">
        <f>B1335*(1-K$4)*(1-Info!D$25)+E1335+F1335</f>
        <v>0.99060356808755057</v>
      </c>
      <c r="C1336" s="3">
        <f>C1335*(1-Info!D$25)*(1-L$4)+(1-Info!D$25)*K$4*B1335</f>
        <v>2.5698151977741075E-3</v>
      </c>
      <c r="D1336" s="3">
        <f>D1335*(1-Info!D$25)*(1-Info!D$26)*(1-M$4) + (1-Info!D$25)*L$4*C1335</f>
        <v>6.6321339295202716E-3</v>
      </c>
      <c r="E1336" s="3">
        <f>Info!D$25*(B1335+C1335+D1335)+(1-Info!D$25)*Info!D$26*D1335</f>
        <v>1.108877576882242E-4</v>
      </c>
      <c r="F1336" s="3">
        <f>(1-Info!D$25)*(1-Info!D$26)*M$4*D1335</f>
        <v>8.3595027493609713E-5</v>
      </c>
      <c r="G1336" s="3"/>
      <c r="H1336" s="3">
        <f t="shared" si="40"/>
        <v>0.99991640497253309</v>
      </c>
    </row>
    <row r="1337" spans="1:8" x14ac:dyDescent="0.45">
      <c r="A1337">
        <f t="shared" si="41"/>
        <v>1336</v>
      </c>
      <c r="B1337" s="3">
        <f>B1336*(1-K$4)*(1-Info!D$25)+E1336+F1336</f>
        <v>0.99060356808752958</v>
      </c>
      <c r="C1337" s="3">
        <f>C1336*(1-Info!D$25)*(1-L$4)+(1-Info!D$25)*K$4*B1336</f>
        <v>2.5698151977740185E-3</v>
      </c>
      <c r="D1337" s="3">
        <f>D1336*(1-Info!D$25)*(1-Info!D$26)*(1-M$4) + (1-Info!D$25)*L$4*C1336</f>
        <v>6.63213392954096E-3</v>
      </c>
      <c r="E1337" s="3">
        <f>Info!D$25*(B1336+C1336+D1336)+(1-Info!D$25)*Info!D$26*D1336</f>
        <v>1.1088775768831168E-4</v>
      </c>
      <c r="F1337" s="3">
        <f>(1-Info!D$25)*(1-Info!D$26)*M$4*D1336</f>
        <v>8.359502749387499E-5</v>
      </c>
      <c r="G1337" s="3"/>
      <c r="H1337" s="3">
        <f t="shared" si="40"/>
        <v>0.99991640497253287</v>
      </c>
    </row>
    <row r="1338" spans="1:8" x14ac:dyDescent="0.45">
      <c r="A1338">
        <f t="shared" si="41"/>
        <v>1337</v>
      </c>
      <c r="B1338" s="3">
        <f>B1337*(1-K$4)*(1-Info!D$25)+E1337+F1337</f>
        <v>0.99060356808750905</v>
      </c>
      <c r="C1338" s="3">
        <f>C1337*(1-Info!D$25)*(1-L$4)+(1-Info!D$25)*K$4*B1337</f>
        <v>2.5698151977739314E-3</v>
      </c>
      <c r="D1338" s="3">
        <f>D1337*(1-Info!D$25)*(1-Info!D$26)*(1-M$4) + (1-Info!D$25)*L$4*C1337</f>
        <v>6.6321339295612961E-3</v>
      </c>
      <c r="E1338" s="3">
        <f>Info!D$25*(B1337+C1337+D1337)+(1-Info!D$25)*Info!D$26*D1337</f>
        <v>1.1088775768839767E-4</v>
      </c>
      <c r="F1338" s="3">
        <f>(1-Info!D$25)*(1-Info!D$26)*M$4*D1337</f>
        <v>8.3595027494135754E-5</v>
      </c>
      <c r="G1338" s="3"/>
      <c r="H1338" s="3">
        <f t="shared" si="40"/>
        <v>0.99991640497253265</v>
      </c>
    </row>
    <row r="1339" spans="1:8" x14ac:dyDescent="0.45">
      <c r="A1339">
        <f t="shared" si="41"/>
        <v>1338</v>
      </c>
      <c r="B1339" s="3">
        <f>B1338*(1-K$4)*(1-Info!D$25)+E1338+F1338</f>
        <v>0.99060356808748884</v>
      </c>
      <c r="C1339" s="3">
        <f>C1338*(1-Info!D$25)*(1-L$4)+(1-Info!D$25)*K$4*B1338</f>
        <v>2.5698151977738451E-3</v>
      </c>
      <c r="D1339" s="3">
        <f>D1338*(1-Info!D$25)*(1-Info!D$26)*(1-M$4) + (1-Info!D$25)*L$4*C1338</f>
        <v>6.6321339295812862E-3</v>
      </c>
      <c r="E1339" s="3">
        <f>Info!D$25*(B1338+C1338+D1338)+(1-Info!D$25)*Info!D$26*D1338</f>
        <v>1.1088775768848218E-4</v>
      </c>
      <c r="F1339" s="3">
        <f>(1-Info!D$25)*(1-Info!D$26)*M$4*D1338</f>
        <v>8.3595027494392087E-5</v>
      </c>
      <c r="G1339" s="3"/>
      <c r="H1339" s="3">
        <f t="shared" si="40"/>
        <v>0.99991640497253254</v>
      </c>
    </row>
    <row r="1340" spans="1:8" x14ac:dyDescent="0.45">
      <c r="A1340">
        <f t="shared" si="41"/>
        <v>1339</v>
      </c>
      <c r="B1340" s="3">
        <f>B1339*(1-K$4)*(1-Info!D$25)+E1339+F1339</f>
        <v>0.99060356808746908</v>
      </c>
      <c r="C1340" s="3">
        <f>C1339*(1-Info!D$25)*(1-L$4)+(1-Info!D$25)*K$4*B1339</f>
        <v>2.5698151977737605E-3</v>
      </c>
      <c r="D1340" s="3">
        <f>D1339*(1-Info!D$25)*(1-Info!D$26)*(1-M$4) + (1-Info!D$25)*L$4*C1339</f>
        <v>6.6321339296009363E-3</v>
      </c>
      <c r="E1340" s="3">
        <f>Info!D$25*(B1339+C1339+D1339)+(1-Info!D$25)*Info!D$26*D1339</f>
        <v>1.1088775768856527E-4</v>
      </c>
      <c r="F1340" s="3">
        <f>(1-Info!D$25)*(1-Info!D$26)*M$4*D1339</f>
        <v>8.3595027494644055E-5</v>
      </c>
      <c r="G1340" s="3"/>
      <c r="H1340" s="3">
        <f t="shared" si="40"/>
        <v>0.99991640497253231</v>
      </c>
    </row>
    <row r="1341" spans="1:8" x14ac:dyDescent="0.45">
      <c r="A1341">
        <f t="shared" si="41"/>
        <v>1340</v>
      </c>
      <c r="B1341" s="3">
        <f>B1340*(1-K$4)*(1-Info!D$25)+E1340+F1340</f>
        <v>0.99060356808744954</v>
      </c>
      <c r="C1341" s="3">
        <f>C1340*(1-Info!D$25)*(1-L$4)+(1-Info!D$25)*K$4*B1340</f>
        <v>2.5698151977736772E-3</v>
      </c>
      <c r="D1341" s="3">
        <f>D1340*(1-Info!D$25)*(1-Info!D$26)*(1-M$4) + (1-Info!D$25)*L$4*C1340</f>
        <v>6.6321339296202507E-3</v>
      </c>
      <c r="E1341" s="3">
        <f>Info!D$25*(B1340+C1340+D1340)+(1-Info!D$25)*Info!D$26*D1340</f>
        <v>1.1088775768864696E-4</v>
      </c>
      <c r="F1341" s="3">
        <f>(1-Info!D$25)*(1-Info!D$26)*M$4*D1340</f>
        <v>8.3595027494891728E-5</v>
      </c>
      <c r="G1341" s="3"/>
      <c r="H1341" s="3">
        <f t="shared" si="40"/>
        <v>0.99991640497253209</v>
      </c>
    </row>
    <row r="1342" spans="1:8" x14ac:dyDescent="0.45">
      <c r="A1342">
        <f t="shared" si="41"/>
        <v>1341</v>
      </c>
      <c r="B1342" s="3">
        <f>B1341*(1-K$4)*(1-Info!D$25)+E1341+F1341</f>
        <v>0.99060356808743033</v>
      </c>
      <c r="C1342" s="3">
        <f>C1341*(1-Info!D$25)*(1-L$4)+(1-Info!D$25)*K$4*B1341</f>
        <v>2.5698151977735957E-3</v>
      </c>
      <c r="D1342" s="3">
        <f>D1341*(1-Info!D$25)*(1-Info!D$26)*(1-M$4) + (1-Info!D$25)*L$4*C1341</f>
        <v>6.6321339296392364E-3</v>
      </c>
      <c r="E1342" s="3">
        <f>Info!D$25*(B1341+C1341+D1341)+(1-Info!D$25)*Info!D$26*D1341</f>
        <v>1.1088775768872724E-4</v>
      </c>
      <c r="F1342" s="3">
        <f>(1-Info!D$25)*(1-Info!D$26)*M$4*D1341</f>
        <v>8.3595027495135185E-5</v>
      </c>
      <c r="G1342" s="3"/>
      <c r="H1342" s="3">
        <f t="shared" si="40"/>
        <v>0.99991640497253187</v>
      </c>
    </row>
    <row r="1343" spans="1:8" x14ac:dyDescent="0.45">
      <c r="A1343">
        <f t="shared" si="41"/>
        <v>1342</v>
      </c>
      <c r="B1343" s="3">
        <f>B1342*(1-K$4)*(1-Info!D$25)+E1342+F1342</f>
        <v>0.99060356808741146</v>
      </c>
      <c r="C1343" s="3">
        <f>C1342*(1-Info!D$25)*(1-L$4)+(1-Info!D$25)*K$4*B1342</f>
        <v>2.5698151977735155E-3</v>
      </c>
      <c r="D1343" s="3">
        <f>D1342*(1-Info!D$25)*(1-Info!D$26)*(1-M$4) + (1-Info!D$25)*L$4*C1342</f>
        <v>6.6321339296578985E-3</v>
      </c>
      <c r="E1343" s="3">
        <f>Info!D$25*(B1342+C1342+D1342)+(1-Info!D$25)*Info!D$26*D1342</f>
        <v>1.1088775768880614E-4</v>
      </c>
      <c r="F1343" s="3">
        <f>(1-Info!D$25)*(1-Info!D$26)*M$4*D1342</f>
        <v>8.3595027495374482E-5</v>
      </c>
      <c r="G1343" s="3"/>
      <c r="H1343" s="3">
        <f t="shared" si="40"/>
        <v>0.99991640497253176</v>
      </c>
    </row>
    <row r="1344" spans="1:8" x14ac:dyDescent="0.45">
      <c r="A1344">
        <f t="shared" si="41"/>
        <v>1343</v>
      </c>
      <c r="B1344" s="3">
        <f>B1343*(1-K$4)*(1-Info!D$25)+E1343+F1343</f>
        <v>0.99060356808739292</v>
      </c>
      <c r="C1344" s="3">
        <f>C1343*(1-Info!D$25)*(1-L$4)+(1-Info!D$25)*K$4*B1343</f>
        <v>2.5698151977734365E-3</v>
      </c>
      <c r="D1344" s="3">
        <f>D1343*(1-Info!D$25)*(1-Info!D$26)*(1-M$4) + (1-Info!D$25)*L$4*C1343</f>
        <v>6.6321339296762432E-3</v>
      </c>
      <c r="E1344" s="3">
        <f>Info!D$25*(B1343+C1343+D1343)+(1-Info!D$25)*Info!D$26*D1343</f>
        <v>1.108877576888837E-4</v>
      </c>
      <c r="F1344" s="3">
        <f>(1-Info!D$25)*(1-Info!D$26)*M$4*D1343</f>
        <v>8.3595027495609713E-5</v>
      </c>
      <c r="G1344" s="3"/>
      <c r="H1344" s="3">
        <f t="shared" si="40"/>
        <v>0.99991640497253143</v>
      </c>
    </row>
    <row r="1345" spans="1:8" x14ac:dyDescent="0.45">
      <c r="A1345">
        <f t="shared" si="41"/>
        <v>1344</v>
      </c>
      <c r="B1345" s="3">
        <f>B1344*(1-K$4)*(1-Info!D$25)+E1344+F1344</f>
        <v>0.99060356808737471</v>
      </c>
      <c r="C1345" s="3">
        <f>C1344*(1-Info!D$25)*(1-L$4)+(1-Info!D$25)*K$4*B1344</f>
        <v>2.5698151977733589E-3</v>
      </c>
      <c r="D1345" s="3">
        <f>D1344*(1-Info!D$25)*(1-Info!D$26)*(1-M$4) + (1-Info!D$25)*L$4*C1344</f>
        <v>6.6321339296942757E-3</v>
      </c>
      <c r="E1345" s="3">
        <f>Info!D$25*(B1344+C1344+D1344)+(1-Info!D$25)*Info!D$26*D1344</f>
        <v>1.1088775768895995E-4</v>
      </c>
      <c r="F1345" s="3">
        <f>(1-Info!D$25)*(1-Info!D$26)*M$4*D1344</f>
        <v>8.3595027495840947E-5</v>
      </c>
      <c r="G1345" s="3"/>
      <c r="H1345" s="3">
        <f t="shared" si="40"/>
        <v>0.99991640497253131</v>
      </c>
    </row>
    <row r="1346" spans="1:8" x14ac:dyDescent="0.45">
      <c r="A1346">
        <f t="shared" si="41"/>
        <v>1345</v>
      </c>
      <c r="B1346" s="3">
        <f>B1345*(1-K$4)*(1-Info!D$25)+E1345+F1345</f>
        <v>0.99060356808735683</v>
      </c>
      <c r="C1346" s="3">
        <f>C1345*(1-Info!D$25)*(1-L$4)+(1-Info!D$25)*K$4*B1345</f>
        <v>2.5698151977732826E-3</v>
      </c>
      <c r="D1346" s="3">
        <f>D1345*(1-Info!D$25)*(1-Info!D$26)*(1-M$4) + (1-Info!D$25)*L$4*C1345</f>
        <v>6.6321339297120002E-3</v>
      </c>
      <c r="E1346" s="3">
        <f>Info!D$25*(B1345+C1345+D1345)+(1-Info!D$25)*Info!D$26*D1345</f>
        <v>1.1088775768903491E-4</v>
      </c>
      <c r="F1346" s="3">
        <f>(1-Info!D$25)*(1-Info!D$26)*M$4*D1345</f>
        <v>8.3595027496068236E-5</v>
      </c>
      <c r="G1346" s="3"/>
      <c r="H1346" s="3">
        <f t="shared" si="40"/>
        <v>0.9999164049725312</v>
      </c>
    </row>
    <row r="1347" spans="1:8" x14ac:dyDescent="0.45">
      <c r="A1347">
        <f t="shared" si="41"/>
        <v>1346</v>
      </c>
      <c r="B1347" s="3">
        <f>B1346*(1-K$4)*(1-Info!D$25)+E1346+F1346</f>
        <v>0.99060356808733929</v>
      </c>
      <c r="C1347" s="3">
        <f>C1346*(1-Info!D$25)*(1-L$4)+(1-Info!D$25)*K$4*B1346</f>
        <v>2.5698151977732076E-3</v>
      </c>
      <c r="D1347" s="3">
        <f>D1346*(1-Info!D$25)*(1-Info!D$26)*(1-M$4) + (1-Info!D$25)*L$4*C1346</f>
        <v>6.6321339297294229E-3</v>
      </c>
      <c r="E1347" s="3">
        <f>Info!D$25*(B1346+C1346+D1346)+(1-Info!D$25)*Info!D$26*D1346</f>
        <v>1.1088775768910858E-4</v>
      </c>
      <c r="F1347" s="3">
        <f>(1-Info!D$25)*(1-Info!D$26)*M$4*D1346</f>
        <v>8.3595027496291636E-5</v>
      </c>
      <c r="G1347" s="3"/>
      <c r="H1347" s="3">
        <f t="shared" ref="H1347:H1410" si="42">SUM(B1347:E1347)</f>
        <v>0.99991640497253098</v>
      </c>
    </row>
    <row r="1348" spans="1:8" x14ac:dyDescent="0.45">
      <c r="A1348">
        <f t="shared" ref="A1348:A1411" si="43">A1347+1</f>
        <v>1347</v>
      </c>
      <c r="B1348" s="3">
        <f>B1347*(1-K$4)*(1-Info!D$25)+E1347+F1347</f>
        <v>0.99060356808732197</v>
      </c>
      <c r="C1348" s="3">
        <f>C1347*(1-Info!D$25)*(1-L$4)+(1-Info!D$25)*K$4*B1347</f>
        <v>2.5698151977731338E-3</v>
      </c>
      <c r="D1348" s="3">
        <f>D1347*(1-Info!D$25)*(1-Info!D$26)*(1-M$4) + (1-Info!D$25)*L$4*C1347</f>
        <v>6.6321339297465498E-3</v>
      </c>
      <c r="E1348" s="3">
        <f>Info!D$25*(B1347+C1347+D1347)+(1-Info!D$25)*Info!D$26*D1347</f>
        <v>1.1088775768918101E-4</v>
      </c>
      <c r="F1348" s="3">
        <f>(1-Info!D$25)*(1-Info!D$26)*M$4*D1347</f>
        <v>8.3595027496511241E-5</v>
      </c>
      <c r="G1348" s="3"/>
      <c r="H1348" s="3">
        <f t="shared" si="42"/>
        <v>0.99991640497253087</v>
      </c>
    </row>
    <row r="1349" spans="1:8" x14ac:dyDescent="0.45">
      <c r="A1349">
        <f t="shared" si="43"/>
        <v>1348</v>
      </c>
      <c r="B1349" s="3">
        <f>B1348*(1-K$4)*(1-Info!D$25)+E1348+F1348</f>
        <v>0.99060356808730499</v>
      </c>
      <c r="C1349" s="3">
        <f>C1348*(1-Info!D$25)*(1-L$4)+(1-Info!D$25)*K$4*B1348</f>
        <v>2.5698151977730614E-3</v>
      </c>
      <c r="D1349" s="3">
        <f>D1348*(1-Info!D$25)*(1-Info!D$26)*(1-M$4) + (1-Info!D$25)*L$4*C1348</f>
        <v>6.6321339297633845E-3</v>
      </c>
      <c r="E1349" s="3">
        <f>Info!D$25*(B1348+C1348+D1348)+(1-Info!D$25)*Info!D$26*D1348</f>
        <v>1.108877576892522E-4</v>
      </c>
      <c r="F1349" s="3">
        <f>(1-Info!D$25)*(1-Info!D$26)*M$4*D1348</f>
        <v>8.3595027496727119E-5</v>
      </c>
      <c r="G1349" s="3"/>
      <c r="H1349" s="3">
        <f t="shared" si="42"/>
        <v>0.99991640497253076</v>
      </c>
    </row>
    <row r="1350" spans="1:8" x14ac:dyDescent="0.45">
      <c r="A1350">
        <f t="shared" si="43"/>
        <v>1349</v>
      </c>
      <c r="B1350" s="3">
        <f>B1349*(1-K$4)*(1-Info!D$25)+E1349+F1349</f>
        <v>0.99060356808728833</v>
      </c>
      <c r="C1350" s="3">
        <f>C1349*(1-Info!D$25)*(1-L$4)+(1-Info!D$25)*K$4*B1349</f>
        <v>2.5698151977729903E-3</v>
      </c>
      <c r="D1350" s="3">
        <f>D1349*(1-Info!D$25)*(1-Info!D$26)*(1-M$4) + (1-Info!D$25)*L$4*C1349</f>
        <v>6.632133929779932E-3</v>
      </c>
      <c r="E1350" s="3">
        <f>Info!D$25*(B1349+C1349+D1349)+(1-Info!D$25)*Info!D$26*D1349</f>
        <v>1.1088775768932217E-4</v>
      </c>
      <c r="F1350" s="3">
        <f>(1-Info!D$25)*(1-Info!D$26)*M$4*D1349</f>
        <v>8.3595027496939311E-5</v>
      </c>
      <c r="G1350" s="3"/>
      <c r="H1350" s="3">
        <f t="shared" si="42"/>
        <v>0.99991640497253054</v>
      </c>
    </row>
    <row r="1351" spans="1:8" x14ac:dyDescent="0.45">
      <c r="A1351">
        <f t="shared" si="43"/>
        <v>1350</v>
      </c>
      <c r="B1351" s="3">
        <f>B1350*(1-K$4)*(1-Info!D$25)+E1350+F1350</f>
        <v>0.99060356808727179</v>
      </c>
      <c r="C1351" s="3">
        <f>C1350*(1-Info!D$25)*(1-L$4)+(1-Info!D$25)*K$4*B1350</f>
        <v>2.5698151977729205E-3</v>
      </c>
      <c r="D1351" s="3">
        <f>D1350*(1-Info!D$25)*(1-Info!D$26)*(1-M$4) + (1-Info!D$25)*L$4*C1350</f>
        <v>6.6321339297961985E-3</v>
      </c>
      <c r="E1351" s="3">
        <f>Info!D$25*(B1350+C1350+D1350)+(1-Info!D$25)*Info!D$26*D1350</f>
        <v>1.1088775768939095E-4</v>
      </c>
      <c r="F1351" s="3">
        <f>(1-Info!D$25)*(1-Info!D$26)*M$4*D1350</f>
        <v>8.3595027497147885E-5</v>
      </c>
      <c r="G1351" s="3"/>
      <c r="H1351" s="3">
        <f t="shared" si="42"/>
        <v>0.99991640497253031</v>
      </c>
    </row>
    <row r="1352" spans="1:8" x14ac:dyDescent="0.45">
      <c r="A1352">
        <f t="shared" si="43"/>
        <v>1351</v>
      </c>
      <c r="B1352" s="3">
        <f>B1351*(1-K$4)*(1-Info!D$25)+E1351+F1351</f>
        <v>0.99060356808725558</v>
      </c>
      <c r="C1352" s="3">
        <f>C1351*(1-Info!D$25)*(1-L$4)+(1-Info!D$25)*K$4*B1351</f>
        <v>2.5698151977728519E-3</v>
      </c>
      <c r="D1352" s="3">
        <f>D1351*(1-Info!D$25)*(1-Info!D$26)*(1-M$4) + (1-Info!D$25)*L$4*C1351</f>
        <v>6.6321339298121874E-3</v>
      </c>
      <c r="E1352" s="3">
        <f>Info!D$25*(B1351+C1351+D1351)+(1-Info!D$25)*Info!D$26*D1351</f>
        <v>1.1088775768945855E-4</v>
      </c>
      <c r="F1352" s="3">
        <f>(1-Info!D$25)*(1-Info!D$26)*M$4*D1351</f>
        <v>8.3595027497352921E-5</v>
      </c>
      <c r="G1352" s="3"/>
      <c r="H1352" s="3">
        <f t="shared" si="42"/>
        <v>0.99991640497253009</v>
      </c>
    </row>
    <row r="1353" spans="1:8" x14ac:dyDescent="0.45">
      <c r="A1353">
        <f t="shared" si="43"/>
        <v>1352</v>
      </c>
      <c r="B1353" s="3">
        <f>B1352*(1-K$4)*(1-Info!D$25)+E1352+F1352</f>
        <v>0.99060356808723959</v>
      </c>
      <c r="C1353" s="3">
        <f>C1352*(1-Info!D$25)*(1-L$4)+(1-Info!D$25)*K$4*B1352</f>
        <v>2.5698151977727843E-3</v>
      </c>
      <c r="D1353" s="3">
        <f>D1352*(1-Info!D$25)*(1-Info!D$26)*(1-M$4) + (1-Info!D$25)*L$4*C1352</f>
        <v>6.632133929827904E-3</v>
      </c>
      <c r="E1353" s="3">
        <f>Info!D$25*(B1352+C1352+D1352)+(1-Info!D$25)*Info!D$26*D1352</f>
        <v>1.1088775768952501E-4</v>
      </c>
      <c r="F1353" s="3">
        <f>(1-Info!D$25)*(1-Info!D$26)*M$4*D1352</f>
        <v>8.359502749755446E-5</v>
      </c>
      <c r="G1353" s="3"/>
      <c r="H1353" s="3">
        <f t="shared" si="42"/>
        <v>0.99991640497252976</v>
      </c>
    </row>
    <row r="1354" spans="1:8" x14ac:dyDescent="0.45">
      <c r="A1354">
        <f t="shared" si="43"/>
        <v>1353</v>
      </c>
      <c r="B1354" s="3">
        <f>B1353*(1-K$4)*(1-Info!D$25)+E1353+F1353</f>
        <v>0.99060356808722394</v>
      </c>
      <c r="C1354" s="3">
        <f>C1353*(1-Info!D$25)*(1-L$4)+(1-Info!D$25)*K$4*B1353</f>
        <v>2.5698151977727175E-3</v>
      </c>
      <c r="D1354" s="3">
        <f>D1353*(1-Info!D$25)*(1-Info!D$26)*(1-M$4) + (1-Info!D$25)*L$4*C1353</f>
        <v>6.6321339298433535E-3</v>
      </c>
      <c r="E1354" s="3">
        <f>Info!D$25*(B1353+C1353+D1353)+(1-Info!D$25)*Info!D$26*D1353</f>
        <v>1.1088775768959032E-4</v>
      </c>
      <c r="F1354" s="3">
        <f>(1-Info!D$25)*(1-Info!D$26)*M$4*D1353</f>
        <v>8.3595027497752558E-5</v>
      </c>
      <c r="G1354" s="3"/>
      <c r="H1354" s="3">
        <f t="shared" si="42"/>
        <v>0.99991640497252954</v>
      </c>
    </row>
    <row r="1355" spans="1:8" x14ac:dyDescent="0.45">
      <c r="A1355">
        <f t="shared" si="43"/>
        <v>1354</v>
      </c>
      <c r="B1355" s="3">
        <f>B1354*(1-K$4)*(1-Info!D$25)+E1354+F1354</f>
        <v>0.99060356808720862</v>
      </c>
      <c r="C1355" s="3">
        <f>C1354*(1-Info!D$25)*(1-L$4)+(1-Info!D$25)*K$4*B1354</f>
        <v>2.569815197772652E-3</v>
      </c>
      <c r="D1355" s="3">
        <f>D1354*(1-Info!D$25)*(1-Info!D$26)*(1-M$4) + (1-Info!D$25)*L$4*C1354</f>
        <v>6.6321339298585393E-3</v>
      </c>
      <c r="E1355" s="3">
        <f>Info!D$25*(B1354+C1354+D1354)+(1-Info!D$25)*Info!D$26*D1354</f>
        <v>1.1088775768965452E-4</v>
      </c>
      <c r="F1355" s="3">
        <f>(1-Info!D$25)*(1-Info!D$26)*M$4*D1354</f>
        <v>8.3595027497947294E-5</v>
      </c>
      <c r="G1355" s="3"/>
      <c r="H1355" s="3">
        <f t="shared" si="42"/>
        <v>0.99991640497252943</v>
      </c>
    </row>
    <row r="1356" spans="1:8" x14ac:dyDescent="0.45">
      <c r="A1356">
        <f t="shared" si="43"/>
        <v>1355</v>
      </c>
      <c r="B1356" s="3">
        <f>B1355*(1-K$4)*(1-Info!D$25)+E1355+F1355</f>
        <v>0.99060356808719352</v>
      </c>
      <c r="C1356" s="3">
        <f>C1355*(1-Info!D$25)*(1-L$4)+(1-Info!D$25)*K$4*B1355</f>
        <v>2.5698151977725878E-3</v>
      </c>
      <c r="D1356" s="3">
        <f>D1355*(1-Info!D$25)*(1-Info!D$26)*(1-M$4) + (1-Info!D$25)*L$4*C1355</f>
        <v>6.6321339298734674E-3</v>
      </c>
      <c r="E1356" s="3">
        <f>Info!D$25*(B1355+C1355+D1355)+(1-Info!D$25)*Info!D$26*D1355</f>
        <v>1.1088775768971765E-4</v>
      </c>
      <c r="F1356" s="3">
        <f>(1-Info!D$25)*(1-Info!D$26)*M$4*D1355</f>
        <v>8.3595027498138696E-5</v>
      </c>
      <c r="G1356" s="3"/>
      <c r="H1356" s="3">
        <f t="shared" si="42"/>
        <v>0.99991640497252932</v>
      </c>
    </row>
    <row r="1357" spans="1:8" x14ac:dyDescent="0.45">
      <c r="A1357">
        <f t="shared" si="43"/>
        <v>1356</v>
      </c>
      <c r="B1357" s="3">
        <f>B1356*(1-K$4)*(1-Info!D$25)+E1356+F1356</f>
        <v>0.99060356808717864</v>
      </c>
      <c r="C1357" s="3">
        <f>C1356*(1-Info!D$25)*(1-L$4)+(1-Info!D$25)*K$4*B1356</f>
        <v>2.5698151977725245E-3</v>
      </c>
      <c r="D1357" s="3">
        <f>D1356*(1-Info!D$25)*(1-Info!D$26)*(1-M$4) + (1-Info!D$25)*L$4*C1356</f>
        <v>6.6321339298881406E-3</v>
      </c>
      <c r="E1357" s="3">
        <f>Info!D$25*(B1356+C1356+D1356)+(1-Info!D$25)*Info!D$26*D1356</f>
        <v>1.108877576897797E-4</v>
      </c>
      <c r="F1357" s="3">
        <f>(1-Info!D$25)*(1-Info!D$26)*M$4*D1356</f>
        <v>8.359502749832686E-5</v>
      </c>
      <c r="G1357" s="3"/>
      <c r="H1357" s="3">
        <f t="shared" si="42"/>
        <v>0.99991640497252909</v>
      </c>
    </row>
    <row r="1358" spans="1:8" x14ac:dyDescent="0.45">
      <c r="A1358">
        <f t="shared" si="43"/>
        <v>1357</v>
      </c>
      <c r="B1358" s="3">
        <f>B1357*(1-K$4)*(1-Info!D$25)+E1357+F1357</f>
        <v>0.99060356808716399</v>
      </c>
      <c r="C1358" s="3">
        <f>C1357*(1-Info!D$25)*(1-L$4)+(1-Info!D$25)*K$4*B1357</f>
        <v>2.5698151977724621E-3</v>
      </c>
      <c r="D1358" s="3">
        <f>D1357*(1-Info!D$25)*(1-Info!D$26)*(1-M$4) + (1-Info!D$25)*L$4*C1357</f>
        <v>6.6321339299025631E-3</v>
      </c>
      <c r="E1358" s="3">
        <f>Info!D$25*(B1357+C1357+D1357)+(1-Info!D$25)*Info!D$26*D1357</f>
        <v>1.1088775768984069E-4</v>
      </c>
      <c r="F1358" s="3">
        <f>(1-Info!D$25)*(1-Info!D$26)*M$4*D1357</f>
        <v>8.3595027498511811E-5</v>
      </c>
      <c r="G1358" s="3"/>
      <c r="H1358" s="3">
        <f t="shared" si="42"/>
        <v>0.99991640497252887</v>
      </c>
    </row>
    <row r="1359" spans="1:8" x14ac:dyDescent="0.45">
      <c r="A1359">
        <f t="shared" si="43"/>
        <v>1358</v>
      </c>
      <c r="B1359" s="3">
        <f>B1358*(1-K$4)*(1-Info!D$25)+E1358+F1358</f>
        <v>0.99060356808714967</v>
      </c>
      <c r="C1359" s="3">
        <f>C1358*(1-Info!D$25)*(1-L$4)+(1-Info!D$25)*K$4*B1358</f>
        <v>2.5698151977724014E-3</v>
      </c>
      <c r="D1359" s="3">
        <f>D1358*(1-Info!D$25)*(1-Info!D$26)*(1-M$4) + (1-Info!D$25)*L$4*C1358</f>
        <v>6.6321339299167401E-3</v>
      </c>
      <c r="E1359" s="3">
        <f>Info!D$25*(B1358+C1358+D1358)+(1-Info!D$25)*Info!D$26*D1358</f>
        <v>1.1088775768990062E-4</v>
      </c>
      <c r="F1359" s="3">
        <f>(1-Info!D$25)*(1-Info!D$26)*M$4*D1358</f>
        <v>8.3595027498693604E-5</v>
      </c>
      <c r="G1359" s="3"/>
      <c r="H1359" s="3">
        <f t="shared" si="42"/>
        <v>0.99991640497252876</v>
      </c>
    </row>
    <row r="1360" spans="1:8" x14ac:dyDescent="0.45">
      <c r="A1360">
        <f t="shared" si="43"/>
        <v>1359</v>
      </c>
      <c r="B1360" s="3">
        <f>B1359*(1-K$4)*(1-Info!D$25)+E1359+F1359</f>
        <v>0.99060356808713546</v>
      </c>
      <c r="C1360" s="3">
        <f>C1359*(1-Info!D$25)*(1-L$4)+(1-Info!D$25)*K$4*B1359</f>
        <v>2.5698151977723415E-3</v>
      </c>
      <c r="D1360" s="3">
        <f>D1359*(1-Info!D$25)*(1-Info!D$26)*(1-M$4) + (1-Info!D$25)*L$4*C1359</f>
        <v>6.632133929930676E-3</v>
      </c>
      <c r="E1360" s="3">
        <f>Info!D$25*(B1359+C1359+D1359)+(1-Info!D$25)*Info!D$26*D1359</f>
        <v>1.1088775768995956E-4</v>
      </c>
      <c r="F1360" s="3">
        <f>(1-Info!D$25)*(1-Info!D$26)*M$4*D1359</f>
        <v>8.3595027498872295E-5</v>
      </c>
      <c r="G1360" s="3"/>
      <c r="H1360" s="3">
        <f t="shared" si="42"/>
        <v>0.99991640497252843</v>
      </c>
    </row>
    <row r="1361" spans="1:8" x14ac:dyDescent="0.45">
      <c r="A1361">
        <f t="shared" si="43"/>
        <v>1360</v>
      </c>
      <c r="B1361" s="3">
        <f>B1360*(1-K$4)*(1-Info!D$25)+E1360+F1360</f>
        <v>0.99060356808712158</v>
      </c>
      <c r="C1361" s="3">
        <f>C1360*(1-Info!D$25)*(1-L$4)+(1-Info!D$25)*K$4*B1360</f>
        <v>2.5698151977722825E-3</v>
      </c>
      <c r="D1361" s="3">
        <f>D1360*(1-Info!D$25)*(1-Info!D$26)*(1-M$4) + (1-Info!D$25)*L$4*C1360</f>
        <v>6.6321339299443742E-3</v>
      </c>
      <c r="E1361" s="3">
        <f>Info!D$25*(B1360+C1360+D1360)+(1-Info!D$25)*Info!D$26*D1360</f>
        <v>1.1088775769001746E-4</v>
      </c>
      <c r="F1361" s="3">
        <f>(1-Info!D$25)*(1-Info!D$26)*M$4*D1360</f>
        <v>8.3595027499047949E-5</v>
      </c>
      <c r="G1361" s="3"/>
      <c r="H1361" s="3">
        <f t="shared" si="42"/>
        <v>0.99991640497252821</v>
      </c>
    </row>
    <row r="1362" spans="1:8" x14ac:dyDescent="0.45">
      <c r="A1362">
        <f t="shared" si="43"/>
        <v>1361</v>
      </c>
      <c r="B1362" s="3">
        <f>B1361*(1-K$4)*(1-Info!D$25)+E1361+F1361</f>
        <v>0.99060356808710781</v>
      </c>
      <c r="C1362" s="3">
        <f>C1361*(1-Info!D$25)*(1-L$4)+(1-Info!D$25)*K$4*B1361</f>
        <v>2.5698151977722244E-3</v>
      </c>
      <c r="D1362" s="3">
        <f>D1361*(1-Info!D$25)*(1-Info!D$26)*(1-M$4) + (1-Info!D$25)*L$4*C1361</f>
        <v>6.6321339299578383E-3</v>
      </c>
      <c r="E1362" s="3">
        <f>Info!D$25*(B1361+C1361+D1361)+(1-Info!D$25)*Info!D$26*D1361</f>
        <v>1.1088775769007439E-4</v>
      </c>
      <c r="F1362" s="3">
        <f>(1-Info!D$25)*(1-Info!D$26)*M$4*D1361</f>
        <v>8.3595027499220608E-5</v>
      </c>
      <c r="G1362" s="3"/>
      <c r="H1362" s="3">
        <f t="shared" si="42"/>
        <v>0.99991640497252798</v>
      </c>
    </row>
    <row r="1363" spans="1:8" x14ac:dyDescent="0.45">
      <c r="A1363">
        <f t="shared" si="43"/>
        <v>1362</v>
      </c>
      <c r="B1363" s="3">
        <f>B1362*(1-K$4)*(1-Info!D$25)+E1362+F1362</f>
        <v>0.99060356808709438</v>
      </c>
      <c r="C1363" s="3">
        <f>C1362*(1-Info!D$25)*(1-L$4)+(1-Info!D$25)*K$4*B1362</f>
        <v>2.5698151977721672E-3</v>
      </c>
      <c r="D1363" s="3">
        <f>D1362*(1-Info!D$25)*(1-Info!D$26)*(1-M$4) + (1-Info!D$25)*L$4*C1362</f>
        <v>6.6321339299710734E-3</v>
      </c>
      <c r="E1363" s="3">
        <f>Info!D$25*(B1362+C1362+D1362)+(1-Info!D$25)*Info!D$26*D1362</f>
        <v>1.1088775769013035E-4</v>
      </c>
      <c r="F1363" s="3">
        <f>(1-Info!D$25)*(1-Info!D$26)*M$4*D1362</f>
        <v>8.3595027499390313E-5</v>
      </c>
      <c r="G1363" s="3"/>
      <c r="H1363" s="3">
        <f t="shared" si="42"/>
        <v>0.99991640497252776</v>
      </c>
    </row>
    <row r="1364" spans="1:8" x14ac:dyDescent="0.45">
      <c r="A1364">
        <f t="shared" si="43"/>
        <v>1363</v>
      </c>
      <c r="B1364" s="3">
        <f>B1363*(1-K$4)*(1-Info!D$25)+E1363+F1363</f>
        <v>0.99060356808708117</v>
      </c>
      <c r="C1364" s="3">
        <f>C1363*(1-Info!D$25)*(1-L$4)+(1-Info!D$25)*K$4*B1363</f>
        <v>2.5698151977721108E-3</v>
      </c>
      <c r="D1364" s="3">
        <f>D1363*(1-Info!D$25)*(1-Info!D$26)*(1-M$4) + (1-Info!D$25)*L$4*C1363</f>
        <v>6.6321339299840829E-3</v>
      </c>
      <c r="E1364" s="3">
        <f>Info!D$25*(B1363+C1363+D1363)+(1-Info!D$25)*Info!D$26*D1363</f>
        <v>1.1088775769018534E-4</v>
      </c>
      <c r="F1364" s="3">
        <f>(1-Info!D$25)*(1-Info!D$26)*M$4*D1363</f>
        <v>8.3595027499557144E-5</v>
      </c>
      <c r="G1364" s="3"/>
      <c r="H1364" s="3">
        <f t="shared" si="42"/>
        <v>0.99991640497252754</v>
      </c>
    </row>
    <row r="1365" spans="1:8" x14ac:dyDescent="0.45">
      <c r="A1365">
        <f t="shared" si="43"/>
        <v>1364</v>
      </c>
      <c r="B1365" s="3">
        <f>B1364*(1-K$4)*(1-Info!D$25)+E1364+F1364</f>
        <v>0.99060356808706818</v>
      </c>
      <c r="C1365" s="3">
        <f>C1364*(1-Info!D$25)*(1-L$4)+(1-Info!D$25)*K$4*B1364</f>
        <v>2.5698151977720557E-3</v>
      </c>
      <c r="D1365" s="3">
        <f>D1364*(1-Info!D$25)*(1-Info!D$26)*(1-M$4) + (1-Info!D$25)*L$4*C1364</f>
        <v>6.6321339299968722E-3</v>
      </c>
      <c r="E1365" s="3">
        <f>Info!D$25*(B1364+C1364+D1364)+(1-Info!D$25)*Info!D$26*D1364</f>
        <v>1.108877576902394E-4</v>
      </c>
      <c r="F1365" s="3">
        <f>(1-Info!D$25)*(1-Info!D$26)*M$4*D1364</f>
        <v>8.3595027499721116E-5</v>
      </c>
      <c r="G1365" s="3"/>
      <c r="H1365" s="3">
        <f t="shared" si="42"/>
        <v>0.99991640497252732</v>
      </c>
    </row>
    <row r="1366" spans="1:8" x14ac:dyDescent="0.45">
      <c r="A1366">
        <f t="shared" si="43"/>
        <v>1365</v>
      </c>
      <c r="B1366" s="3">
        <f>B1365*(1-K$4)*(1-Info!D$25)+E1365+F1365</f>
        <v>0.99060356808705541</v>
      </c>
      <c r="C1366" s="3">
        <f>C1365*(1-Info!D$25)*(1-L$4)+(1-Info!D$25)*K$4*B1365</f>
        <v>2.5698151977720015E-3</v>
      </c>
      <c r="D1366" s="3">
        <f>D1365*(1-Info!D$25)*(1-Info!D$26)*(1-M$4) + (1-Info!D$25)*L$4*C1365</f>
        <v>6.6321339300094428E-3</v>
      </c>
      <c r="E1366" s="3">
        <f>Info!D$25*(B1365+C1365+D1365)+(1-Info!D$25)*Info!D$26*D1365</f>
        <v>1.1088775769029257E-4</v>
      </c>
      <c r="F1366" s="3">
        <f>(1-Info!D$25)*(1-Info!D$26)*M$4*D1365</f>
        <v>8.3595027499882324E-5</v>
      </c>
      <c r="G1366" s="3"/>
      <c r="H1366" s="3">
        <f t="shared" si="42"/>
        <v>0.9999164049725271</v>
      </c>
    </row>
    <row r="1367" spans="1:8" x14ac:dyDescent="0.45">
      <c r="A1367">
        <f t="shared" si="43"/>
        <v>1366</v>
      </c>
      <c r="B1367" s="3">
        <f>B1366*(1-K$4)*(1-Info!D$25)+E1366+F1366</f>
        <v>0.99060356808704286</v>
      </c>
      <c r="C1367" s="3">
        <f>C1366*(1-Info!D$25)*(1-L$4)+(1-Info!D$25)*K$4*B1366</f>
        <v>2.5698151977719482E-3</v>
      </c>
      <c r="D1367" s="3">
        <f>D1366*(1-Info!D$25)*(1-Info!D$26)*(1-M$4) + (1-Info!D$25)*L$4*C1366</f>
        <v>6.6321339300217993E-3</v>
      </c>
      <c r="E1367" s="3">
        <f>Info!D$25*(B1366+C1366+D1366)+(1-Info!D$25)*Info!D$26*D1366</f>
        <v>1.108877576903448E-4</v>
      </c>
      <c r="F1367" s="3">
        <f>(1-Info!D$25)*(1-Info!D$26)*M$4*D1366</f>
        <v>8.3595027500040766E-5</v>
      </c>
      <c r="G1367" s="3"/>
      <c r="H1367" s="3">
        <f t="shared" si="42"/>
        <v>0.99991640497252698</v>
      </c>
    </row>
    <row r="1368" spans="1:8" x14ac:dyDescent="0.45">
      <c r="A1368">
        <f t="shared" si="43"/>
        <v>1367</v>
      </c>
      <c r="B1368" s="3">
        <f>B1367*(1-K$4)*(1-Info!D$25)+E1367+F1367</f>
        <v>0.99060356808703043</v>
      </c>
      <c r="C1368" s="3">
        <f>C1367*(1-Info!D$25)*(1-L$4)+(1-Info!D$25)*K$4*B1367</f>
        <v>2.5698151977718957E-3</v>
      </c>
      <c r="D1368" s="3">
        <f>D1367*(1-Info!D$25)*(1-Info!D$26)*(1-M$4) + (1-Info!D$25)*L$4*C1367</f>
        <v>6.6321339300339458E-3</v>
      </c>
      <c r="E1368" s="3">
        <f>Info!D$25*(B1367+C1367+D1367)+(1-Info!D$25)*Info!D$26*D1367</f>
        <v>1.1088775769039617E-4</v>
      </c>
      <c r="F1368" s="3">
        <f>(1-Info!D$25)*(1-Info!D$26)*M$4*D1367</f>
        <v>8.3595027500196512E-5</v>
      </c>
      <c r="G1368" s="3"/>
      <c r="H1368" s="3">
        <f t="shared" si="42"/>
        <v>0.99991640497252665</v>
      </c>
    </row>
    <row r="1369" spans="1:8" x14ac:dyDescent="0.45">
      <c r="A1369">
        <f t="shared" si="43"/>
        <v>1368</v>
      </c>
      <c r="B1369" s="3">
        <f>B1368*(1-K$4)*(1-Info!D$25)+E1368+F1368</f>
        <v>0.99060356808701844</v>
      </c>
      <c r="C1369" s="3">
        <f>C1368*(1-Info!D$25)*(1-L$4)+(1-Info!D$25)*K$4*B1368</f>
        <v>2.5698151977718441E-3</v>
      </c>
      <c r="D1369" s="3">
        <f>D1368*(1-Info!D$25)*(1-Info!D$26)*(1-M$4) + (1-Info!D$25)*L$4*C1368</f>
        <v>6.632133930045885E-3</v>
      </c>
      <c r="E1369" s="3">
        <f>Info!D$25*(B1368+C1368+D1368)+(1-Info!D$25)*Info!D$26*D1368</f>
        <v>1.1088775769044662E-4</v>
      </c>
      <c r="F1369" s="3">
        <f>(1-Info!D$25)*(1-Info!D$26)*M$4*D1368</f>
        <v>8.3595027500349615E-5</v>
      </c>
      <c r="G1369" s="3"/>
      <c r="H1369" s="3">
        <f t="shared" si="42"/>
        <v>0.99991640497252665</v>
      </c>
    </row>
    <row r="1370" spans="1:8" x14ac:dyDescent="0.45">
      <c r="A1370">
        <f t="shared" si="43"/>
        <v>1369</v>
      </c>
      <c r="B1370" s="3">
        <f>B1369*(1-K$4)*(1-Info!D$25)+E1369+F1369</f>
        <v>0.99060356808700656</v>
      </c>
      <c r="C1370" s="3">
        <f>C1369*(1-Info!D$25)*(1-L$4)+(1-Info!D$25)*K$4*B1369</f>
        <v>2.5698151977717938E-3</v>
      </c>
      <c r="D1370" s="3">
        <f>D1369*(1-Info!D$25)*(1-Info!D$26)*(1-M$4) + (1-Info!D$25)*L$4*C1369</f>
        <v>6.6321339300576213E-3</v>
      </c>
      <c r="E1370" s="3">
        <f>Info!D$25*(B1369+C1369+D1369)+(1-Info!D$25)*Info!D$26*D1369</f>
        <v>1.1088775769049627E-4</v>
      </c>
      <c r="F1370" s="3">
        <f>(1-Info!D$25)*(1-Info!D$26)*M$4*D1369</f>
        <v>8.3595027500500102E-5</v>
      </c>
      <c r="G1370" s="3"/>
      <c r="H1370" s="3">
        <f t="shared" si="42"/>
        <v>0.99991640497252643</v>
      </c>
    </row>
    <row r="1371" spans="1:8" x14ac:dyDescent="0.45">
      <c r="A1371">
        <f t="shared" si="43"/>
        <v>1370</v>
      </c>
      <c r="B1371" s="3">
        <f>B1370*(1-K$4)*(1-Info!D$25)+E1370+F1370</f>
        <v>0.99060356808699501</v>
      </c>
      <c r="C1371" s="3">
        <f>C1370*(1-Info!D$25)*(1-L$4)+(1-Info!D$25)*K$4*B1370</f>
        <v>2.5698151977717443E-3</v>
      </c>
      <c r="D1371" s="3">
        <f>D1370*(1-Info!D$25)*(1-Info!D$26)*(1-M$4) + (1-Info!D$25)*L$4*C1370</f>
        <v>6.6321339300691581E-3</v>
      </c>
      <c r="E1371" s="3">
        <f>Info!D$25*(B1370+C1370+D1370)+(1-Info!D$25)*Info!D$26*D1370</f>
        <v>1.1088775769054504E-4</v>
      </c>
      <c r="F1371" s="3">
        <f>(1-Info!D$25)*(1-Info!D$26)*M$4*D1370</f>
        <v>8.3595027500648041E-5</v>
      </c>
      <c r="G1371" s="3"/>
      <c r="H1371" s="3">
        <f t="shared" si="42"/>
        <v>0.99991640497252643</v>
      </c>
    </row>
    <row r="1372" spans="1:8" x14ac:dyDescent="0.45">
      <c r="A1372">
        <f t="shared" si="43"/>
        <v>1371</v>
      </c>
      <c r="B1372" s="3">
        <f>B1371*(1-K$4)*(1-Info!D$25)+E1371+F1371</f>
        <v>0.99060356808698358</v>
      </c>
      <c r="C1372" s="3">
        <f>C1371*(1-Info!D$25)*(1-L$4)+(1-Info!D$25)*K$4*B1371</f>
        <v>2.5698151977716953E-3</v>
      </c>
      <c r="D1372" s="3">
        <f>D1371*(1-Info!D$25)*(1-Info!D$26)*(1-M$4) + (1-Info!D$25)*L$4*C1371</f>
        <v>6.6321339300804971E-3</v>
      </c>
      <c r="E1372" s="3">
        <f>Info!D$25*(B1371+C1371+D1371)+(1-Info!D$25)*Info!D$26*D1371</f>
        <v>1.10887757690593E-4</v>
      </c>
      <c r="F1372" s="3">
        <f>(1-Info!D$25)*(1-Info!D$26)*M$4*D1371</f>
        <v>8.359502750079346E-5</v>
      </c>
      <c r="G1372" s="3"/>
      <c r="H1372" s="3">
        <f t="shared" si="42"/>
        <v>0.99991640497252632</v>
      </c>
    </row>
    <row r="1373" spans="1:8" x14ac:dyDescent="0.45">
      <c r="A1373">
        <f t="shared" si="43"/>
        <v>1372</v>
      </c>
      <c r="B1373" s="3">
        <f>B1372*(1-K$4)*(1-Info!D$25)+E1372+F1372</f>
        <v>0.99060356808697236</v>
      </c>
      <c r="C1373" s="3">
        <f>C1372*(1-Info!D$25)*(1-L$4)+(1-Info!D$25)*K$4*B1372</f>
        <v>2.5698151977716476E-3</v>
      </c>
      <c r="D1373" s="3">
        <f>D1372*(1-Info!D$25)*(1-Info!D$26)*(1-M$4) + (1-Info!D$25)*L$4*C1372</f>
        <v>6.6321339300916436E-3</v>
      </c>
      <c r="E1373" s="3">
        <f>Info!D$25*(B1372+C1372+D1372)+(1-Info!D$25)*Info!D$26*D1372</f>
        <v>1.1088775769064013E-4</v>
      </c>
      <c r="F1373" s="3">
        <f>(1-Info!D$25)*(1-Info!D$26)*M$4*D1372</f>
        <v>8.3595027500936372E-5</v>
      </c>
      <c r="G1373" s="3"/>
      <c r="H1373" s="3">
        <f t="shared" si="42"/>
        <v>0.99991640497252632</v>
      </c>
    </row>
    <row r="1374" spans="1:8" x14ac:dyDescent="0.45">
      <c r="A1374">
        <f t="shared" si="43"/>
        <v>1373</v>
      </c>
      <c r="B1374" s="3">
        <f>B1373*(1-K$4)*(1-Info!D$25)+E1373+F1373</f>
        <v>0.99060356808696126</v>
      </c>
      <c r="C1374" s="3">
        <f>C1373*(1-Info!D$25)*(1-L$4)+(1-Info!D$25)*K$4*B1373</f>
        <v>2.5698151977716003E-3</v>
      </c>
      <c r="D1374" s="3">
        <f>D1373*(1-Info!D$25)*(1-Info!D$26)*(1-M$4) + (1-Info!D$25)*L$4*C1373</f>
        <v>6.6321339301025992E-3</v>
      </c>
      <c r="E1374" s="3">
        <f>Info!D$25*(B1373+C1373+D1373)+(1-Info!D$25)*Info!D$26*D1373</f>
        <v>1.1088775769068648E-4</v>
      </c>
      <c r="F1374" s="3">
        <f>(1-Info!D$25)*(1-Info!D$26)*M$4*D1373</f>
        <v>8.3595027501076871E-5</v>
      </c>
      <c r="G1374" s="3"/>
      <c r="H1374" s="3">
        <f t="shared" si="42"/>
        <v>0.9999164049725261</v>
      </c>
    </row>
    <row r="1375" spans="1:8" x14ac:dyDescent="0.45">
      <c r="A1375">
        <f t="shared" si="43"/>
        <v>1374</v>
      </c>
      <c r="B1375" s="3">
        <f>B1374*(1-K$4)*(1-Info!D$25)+E1374+F1374</f>
        <v>0.99060356808695038</v>
      </c>
      <c r="C1375" s="3">
        <f>C1374*(1-Info!D$25)*(1-L$4)+(1-Info!D$25)*K$4*B1374</f>
        <v>2.5698151977715539E-3</v>
      </c>
      <c r="D1375" s="3">
        <f>D1374*(1-Info!D$25)*(1-Info!D$26)*(1-M$4) + (1-Info!D$25)*L$4*C1374</f>
        <v>6.6321339301133693E-3</v>
      </c>
      <c r="E1375" s="3">
        <f>Info!D$25*(B1374+C1374+D1374)+(1-Info!D$25)*Info!D$26*D1374</f>
        <v>1.1088775769073201E-4</v>
      </c>
      <c r="F1375" s="3">
        <f>(1-Info!D$25)*(1-Info!D$26)*M$4*D1374</f>
        <v>8.3595027501214957E-5</v>
      </c>
      <c r="G1375" s="3"/>
      <c r="H1375" s="3">
        <f t="shared" si="42"/>
        <v>0.9999164049725261</v>
      </c>
    </row>
    <row r="1376" spans="1:8" x14ac:dyDescent="0.45">
      <c r="A1376">
        <f t="shared" si="43"/>
        <v>1375</v>
      </c>
      <c r="B1376" s="3">
        <f>B1375*(1-K$4)*(1-Info!D$25)+E1375+F1375</f>
        <v>0.99060356808693972</v>
      </c>
      <c r="C1376" s="3">
        <f>C1375*(1-Info!D$25)*(1-L$4)+(1-Info!D$25)*K$4*B1375</f>
        <v>2.5698151977715084E-3</v>
      </c>
      <c r="D1376" s="3">
        <f>D1375*(1-Info!D$25)*(1-Info!D$26)*(1-M$4) + (1-Info!D$25)*L$4*C1375</f>
        <v>6.6321339301239554E-3</v>
      </c>
      <c r="E1376" s="3">
        <f>Info!D$25*(B1375+C1375+D1375)+(1-Info!D$25)*Info!D$26*D1375</f>
        <v>1.1088775769077678E-4</v>
      </c>
      <c r="F1376" s="3">
        <f>(1-Info!D$25)*(1-Info!D$26)*M$4*D1375</f>
        <v>8.3595027501350713E-5</v>
      </c>
      <c r="G1376" s="3"/>
      <c r="H1376" s="3">
        <f t="shared" si="42"/>
        <v>0.99991640497252599</v>
      </c>
    </row>
    <row r="1377" spans="1:8" x14ac:dyDescent="0.45">
      <c r="A1377">
        <f t="shared" si="43"/>
        <v>1376</v>
      </c>
      <c r="B1377" s="3">
        <f>B1376*(1-K$4)*(1-Info!D$25)+E1376+F1376</f>
        <v>0.99060356808692918</v>
      </c>
      <c r="C1377" s="3">
        <f>C1376*(1-Info!D$25)*(1-L$4)+(1-Info!D$25)*K$4*B1376</f>
        <v>2.5698151977714633E-3</v>
      </c>
      <c r="D1377" s="3">
        <f>D1376*(1-Info!D$25)*(1-Info!D$26)*(1-M$4) + (1-Info!D$25)*L$4*C1376</f>
        <v>6.6321339301343612E-3</v>
      </c>
      <c r="E1377" s="3">
        <f>Info!D$25*(B1376+C1376+D1376)+(1-Info!D$25)*Info!D$26*D1376</f>
        <v>1.1088775769082078E-4</v>
      </c>
      <c r="F1377" s="3">
        <f>(1-Info!D$25)*(1-Info!D$26)*M$4*D1376</f>
        <v>8.3595027501484151E-5</v>
      </c>
      <c r="G1377" s="3"/>
      <c r="H1377" s="3">
        <f t="shared" si="42"/>
        <v>0.99991640497252587</v>
      </c>
    </row>
    <row r="1378" spans="1:8" x14ac:dyDescent="0.45">
      <c r="A1378">
        <f t="shared" si="43"/>
        <v>1377</v>
      </c>
      <c r="B1378" s="3">
        <f>B1377*(1-K$4)*(1-Info!D$25)+E1377+F1377</f>
        <v>0.99060356808691885</v>
      </c>
      <c r="C1378" s="3">
        <f>C1377*(1-Info!D$25)*(1-L$4)+(1-Info!D$25)*K$4*B1377</f>
        <v>2.5698151977714191E-3</v>
      </c>
      <c r="D1378" s="3">
        <f>D1377*(1-Info!D$25)*(1-Info!D$26)*(1-M$4) + (1-Info!D$25)*L$4*C1377</f>
        <v>6.6321339301445899E-3</v>
      </c>
      <c r="E1378" s="3">
        <f>Info!D$25*(B1377+C1377+D1377)+(1-Info!D$25)*Info!D$26*D1377</f>
        <v>1.1088775769086403E-4</v>
      </c>
      <c r="F1378" s="3">
        <f>(1-Info!D$25)*(1-Info!D$26)*M$4*D1377</f>
        <v>8.3595027501615312E-5</v>
      </c>
      <c r="G1378" s="3"/>
      <c r="H1378" s="3">
        <f t="shared" si="42"/>
        <v>0.99991640497252576</v>
      </c>
    </row>
    <row r="1379" spans="1:8" x14ac:dyDescent="0.45">
      <c r="A1379">
        <f t="shared" si="43"/>
        <v>1378</v>
      </c>
      <c r="B1379" s="3">
        <f>B1378*(1-K$4)*(1-Info!D$25)+E1378+F1378</f>
        <v>0.99060356808690875</v>
      </c>
      <c r="C1379" s="3">
        <f>C1378*(1-Info!D$25)*(1-L$4)+(1-Info!D$25)*K$4*B1378</f>
        <v>2.5698151977713757E-3</v>
      </c>
      <c r="D1379" s="3">
        <f>D1378*(1-Info!D$25)*(1-Info!D$26)*(1-M$4) + (1-Info!D$25)*L$4*C1378</f>
        <v>6.6321339301546453E-3</v>
      </c>
      <c r="E1379" s="3">
        <f>Info!D$25*(B1378+C1378+D1378)+(1-Info!D$25)*Info!D$26*D1378</f>
        <v>1.1088775769090654E-4</v>
      </c>
      <c r="F1379" s="3">
        <f>(1-Info!D$25)*(1-Info!D$26)*M$4*D1378</f>
        <v>8.3595027501744238E-5</v>
      </c>
      <c r="G1379" s="3"/>
      <c r="H1379" s="3">
        <f t="shared" si="42"/>
        <v>0.99991640497252554</v>
      </c>
    </row>
    <row r="1380" spans="1:8" x14ac:dyDescent="0.45">
      <c r="A1380">
        <f t="shared" si="43"/>
        <v>1379</v>
      </c>
      <c r="B1380" s="3">
        <f>B1379*(1-K$4)*(1-Info!D$25)+E1379+F1379</f>
        <v>0.99060356808689876</v>
      </c>
      <c r="C1380" s="3">
        <f>C1379*(1-Info!D$25)*(1-L$4)+(1-Info!D$25)*K$4*B1379</f>
        <v>2.5698151977713332E-3</v>
      </c>
      <c r="D1380" s="3">
        <f>D1379*(1-Info!D$25)*(1-Info!D$26)*(1-M$4) + (1-Info!D$25)*L$4*C1379</f>
        <v>6.632133930164528E-3</v>
      </c>
      <c r="E1380" s="3">
        <f>Info!D$25*(B1379+C1379+D1379)+(1-Info!D$25)*Info!D$26*D1379</f>
        <v>1.1088775769094834E-4</v>
      </c>
      <c r="F1380" s="3">
        <f>(1-Info!D$25)*(1-Info!D$26)*M$4*D1379</f>
        <v>8.3595027501870981E-5</v>
      </c>
      <c r="G1380" s="3"/>
      <c r="H1380" s="3">
        <f t="shared" si="42"/>
        <v>0.99991640497252554</v>
      </c>
    </row>
    <row r="1381" spans="1:8" x14ac:dyDescent="0.45">
      <c r="A1381">
        <f t="shared" si="43"/>
        <v>1380</v>
      </c>
      <c r="B1381" s="3">
        <f>B1380*(1-K$4)*(1-Info!D$25)+E1380+F1380</f>
        <v>0.99060356808688899</v>
      </c>
      <c r="C1381" s="3">
        <f>C1380*(1-Info!D$25)*(1-L$4)+(1-Info!D$25)*K$4*B1380</f>
        <v>2.5698151977712911E-3</v>
      </c>
      <c r="D1381" s="3">
        <f>D1380*(1-Info!D$25)*(1-Info!D$26)*(1-M$4) + (1-Info!D$25)*L$4*C1380</f>
        <v>6.6321339301742433E-3</v>
      </c>
      <c r="E1381" s="3">
        <f>Info!D$25*(B1380+C1380+D1380)+(1-Info!D$25)*Info!D$26*D1380</f>
        <v>1.108877576909894E-4</v>
      </c>
      <c r="F1381" s="3">
        <f>(1-Info!D$25)*(1-Info!D$26)*M$4*D1380</f>
        <v>8.3595027501995542E-5</v>
      </c>
      <c r="G1381" s="3"/>
      <c r="H1381" s="3">
        <f t="shared" si="42"/>
        <v>0.99991640497252554</v>
      </c>
    </row>
    <row r="1382" spans="1:8" x14ac:dyDescent="0.45">
      <c r="A1382">
        <f t="shared" si="43"/>
        <v>1381</v>
      </c>
      <c r="B1382" s="3">
        <f>B1381*(1-K$4)*(1-Info!D$25)+E1381+F1381</f>
        <v>0.99060356808687933</v>
      </c>
      <c r="C1382" s="3">
        <f>C1381*(1-Info!D$25)*(1-L$4)+(1-Info!D$25)*K$4*B1381</f>
        <v>2.5698151977712499E-3</v>
      </c>
      <c r="D1382" s="3">
        <f>D1381*(1-Info!D$25)*(1-Info!D$26)*(1-M$4) + (1-Info!D$25)*L$4*C1381</f>
        <v>6.6321339301837938E-3</v>
      </c>
      <c r="E1382" s="3">
        <f>Info!D$25*(B1381+C1381+D1381)+(1-Info!D$25)*Info!D$26*D1381</f>
        <v>1.108877576910298E-4</v>
      </c>
      <c r="F1382" s="3">
        <f>(1-Info!D$25)*(1-Info!D$26)*M$4*D1381</f>
        <v>8.3595027502118003E-5</v>
      </c>
      <c r="G1382" s="3"/>
      <c r="H1382" s="3">
        <f t="shared" si="42"/>
        <v>0.99991640497252543</v>
      </c>
    </row>
    <row r="1383" spans="1:8" x14ac:dyDescent="0.45">
      <c r="A1383">
        <f t="shared" si="43"/>
        <v>1382</v>
      </c>
      <c r="B1383" s="3">
        <f>B1382*(1-K$4)*(1-Info!D$25)+E1382+F1382</f>
        <v>0.99060356808686989</v>
      </c>
      <c r="C1383" s="3">
        <f>C1382*(1-Info!D$25)*(1-L$4)+(1-Info!D$25)*K$4*B1382</f>
        <v>2.5698151977712092E-3</v>
      </c>
      <c r="D1383" s="3">
        <f>D1382*(1-Info!D$25)*(1-Info!D$26)*(1-M$4) + (1-Info!D$25)*L$4*C1382</f>
        <v>6.6321339301931813E-3</v>
      </c>
      <c r="E1383" s="3">
        <f>Info!D$25*(B1382+C1382+D1382)+(1-Info!D$25)*Info!D$26*D1382</f>
        <v>1.108877576910695E-4</v>
      </c>
      <c r="F1383" s="3">
        <f>(1-Info!D$25)*(1-Info!D$26)*M$4*D1382</f>
        <v>8.359502750223839E-5</v>
      </c>
      <c r="G1383" s="3"/>
      <c r="H1383" s="3">
        <f t="shared" si="42"/>
        <v>0.99991640497252532</v>
      </c>
    </row>
    <row r="1384" spans="1:8" x14ac:dyDescent="0.45">
      <c r="A1384">
        <f t="shared" si="43"/>
        <v>1383</v>
      </c>
      <c r="B1384" s="3">
        <f>B1383*(1-K$4)*(1-Info!D$25)+E1383+F1383</f>
        <v>0.99060356808686056</v>
      </c>
      <c r="C1384" s="3">
        <f>C1383*(1-Info!D$25)*(1-L$4)+(1-Info!D$25)*K$4*B1383</f>
        <v>2.5698151977711693E-3</v>
      </c>
      <c r="D1384" s="3">
        <f>D1383*(1-Info!D$25)*(1-Info!D$26)*(1-M$4) + (1-Info!D$25)*L$4*C1383</f>
        <v>6.6321339302024083E-3</v>
      </c>
      <c r="E1384" s="3">
        <f>Info!D$25*(B1383+C1383+D1383)+(1-Info!D$25)*Info!D$26*D1383</f>
        <v>1.108877576911085E-4</v>
      </c>
      <c r="F1384" s="3">
        <f>(1-Info!D$25)*(1-Info!D$26)*M$4*D1383</f>
        <v>8.3595027502356703E-5</v>
      </c>
      <c r="G1384" s="3"/>
      <c r="H1384" s="3">
        <f t="shared" si="42"/>
        <v>0.99991640497252532</v>
      </c>
    </row>
    <row r="1385" spans="1:8" x14ac:dyDescent="0.45">
      <c r="A1385">
        <f t="shared" si="43"/>
        <v>1384</v>
      </c>
      <c r="B1385" s="3">
        <f>B1384*(1-K$4)*(1-Info!D$25)+E1384+F1384</f>
        <v>0.99060356808685135</v>
      </c>
      <c r="C1385" s="3">
        <f>C1384*(1-Info!D$25)*(1-L$4)+(1-Info!D$25)*K$4*B1384</f>
        <v>2.5698151977711298E-3</v>
      </c>
      <c r="D1385" s="3">
        <f>D1384*(1-Info!D$25)*(1-Info!D$26)*(1-M$4) + (1-Info!D$25)*L$4*C1384</f>
        <v>6.6321339302114774E-3</v>
      </c>
      <c r="E1385" s="3">
        <f>Info!D$25*(B1384+C1384+D1384)+(1-Info!D$25)*Info!D$26*D1384</f>
        <v>1.1088775769114687E-4</v>
      </c>
      <c r="F1385" s="3">
        <f>(1-Info!D$25)*(1-Info!D$26)*M$4*D1384</f>
        <v>8.3595027502473011E-5</v>
      </c>
      <c r="G1385" s="3"/>
      <c r="H1385" s="3">
        <f t="shared" si="42"/>
        <v>0.9999164049725251</v>
      </c>
    </row>
    <row r="1386" spans="1:8" x14ac:dyDescent="0.45">
      <c r="A1386">
        <f t="shared" si="43"/>
        <v>1385</v>
      </c>
      <c r="B1386" s="3">
        <f>B1385*(1-K$4)*(1-Info!D$25)+E1385+F1385</f>
        <v>0.99060356808684236</v>
      </c>
      <c r="C1386" s="3">
        <f>C1385*(1-Info!D$25)*(1-L$4)+(1-Info!D$25)*K$4*B1385</f>
        <v>2.5698151977710912E-3</v>
      </c>
      <c r="D1386" s="3">
        <f>D1385*(1-Info!D$25)*(1-Info!D$26)*(1-M$4) + (1-Info!D$25)*L$4*C1385</f>
        <v>6.632133930220393E-3</v>
      </c>
      <c r="E1386" s="3">
        <f>Info!D$25*(B1385+C1385+D1385)+(1-Info!D$25)*Info!D$26*D1385</f>
        <v>1.1088775769118456E-4</v>
      </c>
      <c r="F1386" s="3">
        <f>(1-Info!D$25)*(1-Info!D$26)*M$4*D1385</f>
        <v>8.3595027502587327E-5</v>
      </c>
      <c r="G1386" s="3"/>
      <c r="H1386" s="3">
        <f t="shared" si="42"/>
        <v>0.9999164049725251</v>
      </c>
    </row>
    <row r="1387" spans="1:8" x14ac:dyDescent="0.45">
      <c r="A1387">
        <f t="shared" si="43"/>
        <v>1386</v>
      </c>
      <c r="B1387" s="3">
        <f>B1386*(1-K$4)*(1-Info!D$25)+E1386+F1386</f>
        <v>0.99060356808683347</v>
      </c>
      <c r="C1387" s="3">
        <f>C1386*(1-Info!D$25)*(1-L$4)+(1-Info!D$25)*K$4*B1386</f>
        <v>2.5698151977710535E-3</v>
      </c>
      <c r="D1387" s="3">
        <f>D1386*(1-Info!D$25)*(1-Info!D$26)*(1-M$4) + (1-Info!D$25)*L$4*C1386</f>
        <v>6.6321339302291568E-3</v>
      </c>
      <c r="E1387" s="3">
        <f>Info!D$25*(B1386+C1386+D1386)+(1-Info!D$25)*Info!D$26*D1386</f>
        <v>1.1088775769122161E-4</v>
      </c>
      <c r="F1387" s="3">
        <f>(1-Info!D$25)*(1-Info!D$26)*M$4*D1386</f>
        <v>8.3595027502699704E-5</v>
      </c>
      <c r="G1387" s="3"/>
      <c r="H1387" s="3">
        <f t="shared" si="42"/>
        <v>0.99991640497252499</v>
      </c>
    </row>
    <row r="1388" spans="1:8" x14ac:dyDescent="0.45">
      <c r="A1388">
        <f t="shared" si="43"/>
        <v>1387</v>
      </c>
      <c r="B1388" s="3">
        <f>B1387*(1-K$4)*(1-Info!D$25)+E1387+F1387</f>
        <v>0.9906035680868247</v>
      </c>
      <c r="C1388" s="3">
        <f>C1387*(1-Info!D$25)*(1-L$4)+(1-Info!D$25)*K$4*B1387</f>
        <v>2.5698151977710162E-3</v>
      </c>
      <c r="D1388" s="3">
        <f>D1387*(1-Info!D$25)*(1-Info!D$26)*(1-M$4) + (1-Info!D$25)*L$4*C1387</f>
        <v>6.6321339302377715E-3</v>
      </c>
      <c r="E1388" s="3">
        <f>Info!D$25*(B1387+C1387+D1387)+(1-Info!D$25)*Info!D$26*D1387</f>
        <v>1.1088775769125804E-4</v>
      </c>
      <c r="F1388" s="3">
        <f>(1-Info!D$25)*(1-Info!D$26)*M$4*D1387</f>
        <v>8.3595027502810171E-5</v>
      </c>
      <c r="G1388" s="3"/>
      <c r="H1388" s="3">
        <f t="shared" si="42"/>
        <v>0.99991640497252476</v>
      </c>
    </row>
    <row r="1389" spans="1:8" x14ac:dyDescent="0.45">
      <c r="A1389">
        <f t="shared" si="43"/>
        <v>1388</v>
      </c>
      <c r="B1389" s="3">
        <f>B1388*(1-K$4)*(1-Info!D$25)+E1388+F1388</f>
        <v>0.99060356808681616</v>
      </c>
      <c r="C1389" s="3">
        <f>C1388*(1-Info!D$25)*(1-L$4)+(1-Info!D$25)*K$4*B1388</f>
        <v>2.5698151977709797E-3</v>
      </c>
      <c r="D1389" s="3">
        <f>D1388*(1-Info!D$25)*(1-Info!D$26)*(1-M$4) + (1-Info!D$25)*L$4*C1388</f>
        <v>6.6321339302462387E-3</v>
      </c>
      <c r="E1389" s="3">
        <f>Info!D$25*(B1388+C1388+D1388)+(1-Info!D$25)*Info!D$26*D1388</f>
        <v>1.1088775769129383E-4</v>
      </c>
      <c r="F1389" s="3">
        <f>(1-Info!D$25)*(1-Info!D$26)*M$4*D1388</f>
        <v>8.3595027502918754E-5</v>
      </c>
      <c r="G1389" s="3"/>
      <c r="H1389" s="3">
        <f t="shared" si="42"/>
        <v>0.99991640497252465</v>
      </c>
    </row>
    <row r="1390" spans="1:8" x14ac:dyDescent="0.45">
      <c r="A1390">
        <f t="shared" si="43"/>
        <v>1389</v>
      </c>
      <c r="B1390" s="3">
        <f>B1389*(1-K$4)*(1-Info!D$25)+E1389+F1389</f>
        <v>0.99060356808680772</v>
      </c>
      <c r="C1390" s="3">
        <f>C1389*(1-Info!D$25)*(1-L$4)+(1-Info!D$25)*K$4*B1389</f>
        <v>2.5698151977709438E-3</v>
      </c>
      <c r="D1390" s="3">
        <f>D1389*(1-Info!D$25)*(1-Info!D$26)*(1-M$4) + (1-Info!D$25)*L$4*C1389</f>
        <v>6.632133930254561E-3</v>
      </c>
      <c r="E1390" s="3">
        <f>Info!D$25*(B1389+C1389+D1389)+(1-Info!D$25)*Info!D$26*D1389</f>
        <v>1.1088775769132903E-4</v>
      </c>
      <c r="F1390" s="3">
        <f>(1-Info!D$25)*(1-Info!D$26)*M$4*D1389</f>
        <v>8.359502750302548E-5</v>
      </c>
      <c r="G1390" s="3"/>
      <c r="H1390" s="3">
        <f t="shared" si="42"/>
        <v>0.99991640497252454</v>
      </c>
    </row>
    <row r="1391" spans="1:8" x14ac:dyDescent="0.45">
      <c r="A1391">
        <f t="shared" si="43"/>
        <v>1390</v>
      </c>
      <c r="B1391" s="3">
        <f>B1390*(1-K$4)*(1-Info!D$25)+E1390+F1390</f>
        <v>0.99060356808679939</v>
      </c>
      <c r="C1391" s="3">
        <f>C1390*(1-Info!D$25)*(1-L$4)+(1-Info!D$25)*K$4*B1390</f>
        <v>2.5698151977709086E-3</v>
      </c>
      <c r="D1391" s="3">
        <f>D1390*(1-Info!D$25)*(1-Info!D$26)*(1-M$4) + (1-Info!D$25)*L$4*C1390</f>
        <v>6.6321339302627428E-3</v>
      </c>
      <c r="E1391" s="3">
        <f>Info!D$25*(B1390+C1390+D1390)+(1-Info!D$25)*Info!D$26*D1390</f>
        <v>1.1088775769136363E-4</v>
      </c>
      <c r="F1391" s="3">
        <f>(1-Info!D$25)*(1-Info!D$26)*M$4*D1390</f>
        <v>8.3595027503130377E-5</v>
      </c>
      <c r="G1391" s="3"/>
      <c r="H1391" s="3">
        <f t="shared" si="42"/>
        <v>0.99991640497252443</v>
      </c>
    </row>
    <row r="1392" spans="1:8" x14ac:dyDescent="0.45">
      <c r="A1392">
        <f t="shared" si="43"/>
        <v>1391</v>
      </c>
      <c r="B1392" s="3">
        <f>B1391*(1-K$4)*(1-Info!D$25)+E1391+F1391</f>
        <v>0.99060356808679129</v>
      </c>
      <c r="C1392" s="3">
        <f>C1391*(1-Info!D$25)*(1-L$4)+(1-Info!D$25)*K$4*B1391</f>
        <v>2.5698151977708739E-3</v>
      </c>
      <c r="D1392" s="3">
        <f>D1391*(1-Info!D$25)*(1-Info!D$26)*(1-M$4) + (1-Info!D$25)*L$4*C1391</f>
        <v>6.632133930270785E-3</v>
      </c>
      <c r="E1392" s="3">
        <f>Info!D$25*(B1391+C1391+D1391)+(1-Info!D$25)*Info!D$26*D1391</f>
        <v>1.1088775769139763E-4</v>
      </c>
      <c r="F1392" s="3">
        <f>(1-Info!D$25)*(1-Info!D$26)*M$4*D1391</f>
        <v>8.3595027503233498E-5</v>
      </c>
      <c r="G1392" s="3"/>
      <c r="H1392" s="3">
        <f t="shared" si="42"/>
        <v>0.99991640497252432</v>
      </c>
    </row>
    <row r="1393" spans="1:8" x14ac:dyDescent="0.45">
      <c r="A1393">
        <f t="shared" si="43"/>
        <v>1392</v>
      </c>
      <c r="B1393" s="3">
        <f>B1392*(1-K$4)*(1-Info!D$25)+E1392+F1392</f>
        <v>0.99060356808678329</v>
      </c>
      <c r="C1393" s="3">
        <f>C1392*(1-Info!D$25)*(1-L$4)+(1-Info!D$25)*K$4*B1392</f>
        <v>2.5698151977708397E-3</v>
      </c>
      <c r="D1393" s="3">
        <f>D1392*(1-Info!D$25)*(1-Info!D$26)*(1-M$4) + (1-Info!D$25)*L$4*C1392</f>
        <v>6.632133930278691E-3</v>
      </c>
      <c r="E1393" s="3">
        <f>Info!D$25*(B1392+C1392+D1392)+(1-Info!D$25)*Info!D$26*D1392</f>
        <v>1.1088775769143105E-4</v>
      </c>
      <c r="F1393" s="3">
        <f>(1-Info!D$25)*(1-Info!D$26)*M$4*D1392</f>
        <v>8.3595027503334871E-5</v>
      </c>
      <c r="G1393" s="3"/>
      <c r="H1393" s="3">
        <f t="shared" si="42"/>
        <v>0.99991640497252432</v>
      </c>
    </row>
    <row r="1394" spans="1:8" x14ac:dyDescent="0.45">
      <c r="A1394">
        <f t="shared" si="43"/>
        <v>1393</v>
      </c>
      <c r="B1394" s="3">
        <f>B1393*(1-K$4)*(1-Info!D$25)+E1393+F1393</f>
        <v>0.99060356808677541</v>
      </c>
      <c r="C1394" s="3">
        <f>C1393*(1-Info!D$25)*(1-L$4)+(1-Info!D$25)*K$4*B1393</f>
        <v>2.5698151977708058E-3</v>
      </c>
      <c r="D1394" s="3">
        <f>D1393*(1-Info!D$25)*(1-Info!D$26)*(1-M$4) + (1-Info!D$25)*L$4*C1393</f>
        <v>6.6321339302864617E-3</v>
      </c>
      <c r="E1394" s="3">
        <f>Info!D$25*(B1393+C1393+D1393)+(1-Info!D$25)*Info!D$26*D1393</f>
        <v>1.1088775769146392E-4</v>
      </c>
      <c r="F1394" s="3">
        <f>(1-Info!D$25)*(1-Info!D$26)*M$4*D1393</f>
        <v>8.3595027503434522E-5</v>
      </c>
      <c r="G1394" s="3"/>
      <c r="H1394" s="3">
        <f t="shared" si="42"/>
        <v>0.9999164049725241</v>
      </c>
    </row>
    <row r="1395" spans="1:8" x14ac:dyDescent="0.45">
      <c r="A1395">
        <f t="shared" si="43"/>
        <v>1394</v>
      </c>
      <c r="B1395" s="3">
        <f>B1394*(1-K$4)*(1-Info!D$25)+E1394+F1394</f>
        <v>0.99060356808676764</v>
      </c>
      <c r="C1395" s="3">
        <f>C1394*(1-Info!D$25)*(1-L$4)+(1-Info!D$25)*K$4*B1394</f>
        <v>2.5698151977707729E-3</v>
      </c>
      <c r="D1395" s="3">
        <f>D1394*(1-Info!D$25)*(1-Info!D$26)*(1-M$4) + (1-Info!D$25)*L$4*C1394</f>
        <v>6.6321339302941006E-3</v>
      </c>
      <c r="E1395" s="3">
        <f>Info!D$25*(B1394+C1394+D1394)+(1-Info!D$25)*Info!D$26*D1394</f>
        <v>1.1088775769149621E-4</v>
      </c>
      <c r="F1395" s="3">
        <f>(1-Info!D$25)*(1-Info!D$26)*M$4*D1394</f>
        <v>8.3595027503532467E-5</v>
      </c>
      <c r="G1395" s="3"/>
      <c r="H1395" s="3">
        <f t="shared" si="42"/>
        <v>0.99991640497252399</v>
      </c>
    </row>
    <row r="1396" spans="1:8" x14ac:dyDescent="0.45">
      <c r="A1396">
        <f t="shared" si="43"/>
        <v>1395</v>
      </c>
      <c r="B1396" s="3">
        <f>B1395*(1-K$4)*(1-Info!D$25)+E1395+F1395</f>
        <v>0.99060356808676009</v>
      </c>
      <c r="C1396" s="3">
        <f>C1395*(1-Info!D$25)*(1-L$4)+(1-Info!D$25)*K$4*B1395</f>
        <v>2.5698151977707404E-3</v>
      </c>
      <c r="D1396" s="3">
        <f>D1395*(1-Info!D$25)*(1-Info!D$26)*(1-M$4) + (1-Info!D$25)*L$4*C1395</f>
        <v>6.6321339303016093E-3</v>
      </c>
      <c r="E1396" s="3">
        <f>Info!D$25*(B1395+C1395+D1395)+(1-Info!D$25)*Info!D$26*D1395</f>
        <v>1.1088775769152795E-4</v>
      </c>
      <c r="F1396" s="3">
        <f>(1-Info!D$25)*(1-Info!D$26)*M$4*D1395</f>
        <v>8.3595027503628757E-5</v>
      </c>
      <c r="G1396" s="3"/>
      <c r="H1396" s="3">
        <f t="shared" si="42"/>
        <v>0.99991640497252399</v>
      </c>
    </row>
    <row r="1397" spans="1:8" x14ac:dyDescent="0.45">
      <c r="A1397">
        <f t="shared" si="43"/>
        <v>1396</v>
      </c>
      <c r="B1397" s="3">
        <f>B1396*(1-K$4)*(1-Info!D$25)+E1396+F1396</f>
        <v>0.99060356808675265</v>
      </c>
      <c r="C1397" s="3">
        <f>C1396*(1-Info!D$25)*(1-L$4)+(1-Info!D$25)*K$4*B1396</f>
        <v>2.5698151977707083E-3</v>
      </c>
      <c r="D1397" s="3">
        <f>D1396*(1-Info!D$25)*(1-Info!D$26)*(1-M$4) + (1-Info!D$25)*L$4*C1396</f>
        <v>6.6321339303089897E-3</v>
      </c>
      <c r="E1397" s="3">
        <f>Info!D$25*(B1396+C1396+D1396)+(1-Info!D$25)*Info!D$26*D1396</f>
        <v>1.1088775769155916E-4</v>
      </c>
      <c r="F1397" s="3">
        <f>(1-Info!D$25)*(1-Info!D$26)*M$4*D1396</f>
        <v>8.3595027503723395E-5</v>
      </c>
      <c r="G1397" s="3"/>
      <c r="H1397" s="3">
        <f t="shared" si="42"/>
        <v>0.99991640497252388</v>
      </c>
    </row>
    <row r="1398" spans="1:8" x14ac:dyDescent="0.45">
      <c r="A1398">
        <f t="shared" si="43"/>
        <v>1397</v>
      </c>
      <c r="B1398" s="3">
        <f>B1397*(1-K$4)*(1-Info!D$25)+E1397+F1397</f>
        <v>0.99060356808674532</v>
      </c>
      <c r="C1398" s="3">
        <f>C1397*(1-Info!D$25)*(1-L$4)+(1-Info!D$25)*K$4*B1397</f>
        <v>2.5698151977706766E-3</v>
      </c>
      <c r="D1398" s="3">
        <f>D1397*(1-Info!D$25)*(1-Info!D$26)*(1-M$4) + (1-Info!D$25)*L$4*C1397</f>
        <v>6.6321339303162443E-3</v>
      </c>
      <c r="E1398" s="3">
        <f>Info!D$25*(B1397+C1397+D1397)+(1-Info!D$25)*Info!D$26*D1397</f>
        <v>1.1088775769158985E-4</v>
      </c>
      <c r="F1398" s="3">
        <f>(1-Info!D$25)*(1-Info!D$26)*M$4*D1397</f>
        <v>8.3595027503816419E-5</v>
      </c>
      <c r="G1398" s="3"/>
      <c r="H1398" s="3">
        <f t="shared" si="42"/>
        <v>0.99991640497252388</v>
      </c>
    </row>
    <row r="1399" spans="1:8" x14ac:dyDescent="0.45">
      <c r="A1399">
        <f t="shared" si="43"/>
        <v>1398</v>
      </c>
      <c r="B1399" s="3">
        <f>B1398*(1-K$4)*(1-Info!D$25)+E1398+F1398</f>
        <v>0.99060356808673811</v>
      </c>
      <c r="C1399" s="3">
        <f>C1398*(1-Info!D$25)*(1-L$4)+(1-Info!D$25)*K$4*B1398</f>
        <v>2.5698151977706458E-3</v>
      </c>
      <c r="D1399" s="3">
        <f>D1398*(1-Info!D$25)*(1-Info!D$26)*(1-M$4) + (1-Info!D$25)*L$4*C1398</f>
        <v>6.6321339303233758E-3</v>
      </c>
      <c r="E1399" s="3">
        <f>Info!D$25*(B1398+C1398+D1398)+(1-Info!D$25)*Info!D$26*D1398</f>
        <v>1.1088775769162E-4</v>
      </c>
      <c r="F1399" s="3">
        <f>(1-Info!D$25)*(1-Info!D$26)*M$4*D1398</f>
        <v>8.3595027503907858E-5</v>
      </c>
      <c r="G1399" s="3"/>
      <c r="H1399" s="3">
        <f t="shared" si="42"/>
        <v>0.99991640497252376</v>
      </c>
    </row>
    <row r="1400" spans="1:8" x14ac:dyDescent="0.45">
      <c r="A1400">
        <f t="shared" si="43"/>
        <v>1399</v>
      </c>
      <c r="B1400" s="3">
        <f>B1399*(1-K$4)*(1-Info!D$25)+E1399+F1399</f>
        <v>0.990603568086731</v>
      </c>
      <c r="C1400" s="3">
        <f>C1399*(1-Info!D$25)*(1-L$4)+(1-Info!D$25)*K$4*B1399</f>
        <v>2.5698151977706159E-3</v>
      </c>
      <c r="D1400" s="3">
        <f>D1399*(1-Info!D$25)*(1-Info!D$26)*(1-M$4) + (1-Info!D$25)*L$4*C1399</f>
        <v>6.6321339303303849E-3</v>
      </c>
      <c r="E1400" s="3">
        <f>Info!D$25*(B1399+C1399+D1399)+(1-Info!D$25)*Info!D$26*D1399</f>
        <v>1.1088775769164964E-4</v>
      </c>
      <c r="F1400" s="3">
        <f>(1-Info!D$25)*(1-Info!D$26)*M$4*D1399</f>
        <v>8.3595027503997752E-5</v>
      </c>
      <c r="G1400" s="3"/>
      <c r="H1400" s="3">
        <f t="shared" si="42"/>
        <v>0.99991640497252365</v>
      </c>
    </row>
    <row r="1401" spans="1:8" x14ac:dyDescent="0.45">
      <c r="A1401">
        <f t="shared" si="43"/>
        <v>1400</v>
      </c>
      <c r="B1401" s="3">
        <f>B1400*(1-K$4)*(1-Info!D$25)+E1400+F1400</f>
        <v>0.99060356808672401</v>
      </c>
      <c r="C1401" s="3">
        <f>C1400*(1-Info!D$25)*(1-L$4)+(1-Info!D$25)*K$4*B1400</f>
        <v>2.5698151977705864E-3</v>
      </c>
      <c r="D1401" s="3">
        <f>D1400*(1-Info!D$25)*(1-Info!D$26)*(1-M$4) + (1-Info!D$25)*L$4*C1400</f>
        <v>6.6321339303372752E-3</v>
      </c>
      <c r="E1401" s="3">
        <f>Info!D$25*(B1400+C1400+D1400)+(1-Info!D$25)*Info!D$26*D1400</f>
        <v>1.1088775769167878E-4</v>
      </c>
      <c r="F1401" s="3">
        <f>(1-Info!D$25)*(1-Info!D$26)*M$4*D1400</f>
        <v>8.3595027504086101E-5</v>
      </c>
      <c r="G1401" s="3"/>
      <c r="H1401" s="3">
        <f t="shared" si="42"/>
        <v>0.99991640497252343</v>
      </c>
    </row>
    <row r="1402" spans="1:8" x14ac:dyDescent="0.45">
      <c r="A1402">
        <f t="shared" si="43"/>
        <v>1401</v>
      </c>
      <c r="B1402" s="3">
        <f>B1401*(1-K$4)*(1-Info!D$25)+E1401+F1401</f>
        <v>0.99060356808671712</v>
      </c>
      <c r="C1402" s="3">
        <f>C1401*(1-Info!D$25)*(1-L$4)+(1-Info!D$25)*K$4*B1401</f>
        <v>2.5698151977705573E-3</v>
      </c>
      <c r="D1402" s="3">
        <f>D1401*(1-Info!D$25)*(1-Info!D$26)*(1-M$4) + (1-Info!D$25)*L$4*C1401</f>
        <v>6.6321339303440476E-3</v>
      </c>
      <c r="E1402" s="3">
        <f>Info!D$25*(B1401+C1401+D1401)+(1-Info!D$25)*Info!D$26*D1401</f>
        <v>1.108877576917074E-4</v>
      </c>
      <c r="F1402" s="3">
        <f>(1-Info!D$25)*(1-Info!D$26)*M$4*D1401</f>
        <v>8.3595027504172945E-5</v>
      </c>
      <c r="G1402" s="3"/>
      <c r="H1402" s="3">
        <f t="shared" si="42"/>
        <v>0.99991640497252343</v>
      </c>
    </row>
    <row r="1403" spans="1:8" x14ac:dyDescent="0.45">
      <c r="A1403">
        <f t="shared" si="43"/>
        <v>1402</v>
      </c>
      <c r="B1403" s="3">
        <f>B1402*(1-K$4)*(1-Info!D$25)+E1402+F1402</f>
        <v>0.99060356808671046</v>
      </c>
      <c r="C1403" s="3">
        <f>C1402*(1-Info!D$25)*(1-L$4)+(1-Info!D$25)*K$4*B1402</f>
        <v>2.5698151977705287E-3</v>
      </c>
      <c r="D1403" s="3">
        <f>D1402*(1-Info!D$25)*(1-Info!D$26)*(1-M$4) + (1-Info!D$25)*L$4*C1402</f>
        <v>6.6321339303507055E-3</v>
      </c>
      <c r="E1403" s="3">
        <f>Info!D$25*(B1402+C1402+D1402)+(1-Info!D$25)*Info!D$26*D1402</f>
        <v>1.1088775769173555E-4</v>
      </c>
      <c r="F1403" s="3">
        <f>(1-Info!D$25)*(1-Info!D$26)*M$4*D1402</f>
        <v>8.3595027504258313E-5</v>
      </c>
      <c r="G1403" s="3"/>
      <c r="H1403" s="3">
        <f t="shared" si="42"/>
        <v>0.99991640497252343</v>
      </c>
    </row>
    <row r="1404" spans="1:8" x14ac:dyDescent="0.45">
      <c r="A1404">
        <f t="shared" si="43"/>
        <v>1403</v>
      </c>
      <c r="B1404" s="3">
        <f>B1403*(1-K$4)*(1-Info!D$25)+E1403+F1403</f>
        <v>0.9906035680867038</v>
      </c>
      <c r="C1404" s="3">
        <f>C1403*(1-Info!D$25)*(1-L$4)+(1-Info!D$25)*K$4*B1403</f>
        <v>2.5698151977705001E-3</v>
      </c>
      <c r="D1404" s="3">
        <f>D1403*(1-Info!D$25)*(1-Info!D$26)*(1-M$4) + (1-Info!D$25)*L$4*C1403</f>
        <v>6.6321339303572488E-3</v>
      </c>
      <c r="E1404" s="3">
        <f>Info!D$25*(B1403+C1403+D1403)+(1-Info!D$25)*Info!D$26*D1403</f>
        <v>1.1088775769176322E-4</v>
      </c>
      <c r="F1404" s="3">
        <f>(1-Info!D$25)*(1-Info!D$26)*M$4*D1403</f>
        <v>8.359502750434223E-5</v>
      </c>
      <c r="G1404" s="3"/>
      <c r="H1404" s="3">
        <f t="shared" si="42"/>
        <v>0.99991640497252332</v>
      </c>
    </row>
    <row r="1405" spans="1:8" x14ac:dyDescent="0.45">
      <c r="A1405">
        <f t="shared" si="43"/>
        <v>1404</v>
      </c>
      <c r="B1405" s="3">
        <f>B1404*(1-K$4)*(1-Info!D$25)+E1404+F1404</f>
        <v>0.99060356808669725</v>
      </c>
      <c r="C1405" s="3">
        <f>C1404*(1-Info!D$25)*(1-L$4)+(1-Info!D$25)*K$4*B1404</f>
        <v>2.5698151977704723E-3</v>
      </c>
      <c r="D1405" s="3">
        <f>D1404*(1-Info!D$25)*(1-Info!D$26)*(1-M$4) + (1-Info!D$25)*L$4*C1404</f>
        <v>6.6321339303636812E-3</v>
      </c>
      <c r="E1405" s="3">
        <f>Info!D$25*(B1404+C1404+D1404)+(1-Info!D$25)*Info!D$26*D1404</f>
        <v>1.1088775769179042E-4</v>
      </c>
      <c r="F1405" s="3">
        <f>(1-Info!D$25)*(1-Info!D$26)*M$4*D1404</f>
        <v>8.3595027504424711E-5</v>
      </c>
      <c r="G1405" s="3"/>
      <c r="H1405" s="3">
        <f t="shared" si="42"/>
        <v>0.9999164049725231</v>
      </c>
    </row>
    <row r="1406" spans="1:8" x14ac:dyDescent="0.45">
      <c r="A1406">
        <f t="shared" si="43"/>
        <v>1405</v>
      </c>
      <c r="B1406" s="3">
        <f>B1405*(1-K$4)*(1-Info!D$25)+E1405+F1405</f>
        <v>0.99060356808669081</v>
      </c>
      <c r="C1406" s="3">
        <f>C1405*(1-Info!D$25)*(1-L$4)+(1-Info!D$25)*K$4*B1405</f>
        <v>2.569815197770445E-3</v>
      </c>
      <c r="D1406" s="3">
        <f>D1405*(1-Info!D$25)*(1-Info!D$26)*(1-M$4) + (1-Info!D$25)*L$4*C1405</f>
        <v>6.6321339303700043E-3</v>
      </c>
      <c r="E1406" s="3">
        <f>Info!D$25*(B1405+C1405+D1405)+(1-Info!D$25)*Info!D$26*D1405</f>
        <v>1.1088775769181715E-4</v>
      </c>
      <c r="F1406" s="3">
        <f>(1-Info!D$25)*(1-Info!D$26)*M$4*D1405</f>
        <v>8.3595027504505782E-5</v>
      </c>
      <c r="G1406" s="3"/>
      <c r="H1406" s="3">
        <f t="shared" si="42"/>
        <v>0.9999164049725231</v>
      </c>
    </row>
    <row r="1407" spans="1:8" x14ac:dyDescent="0.45">
      <c r="A1407">
        <f t="shared" si="43"/>
        <v>1406</v>
      </c>
      <c r="B1407" s="3">
        <f>B1406*(1-K$4)*(1-Info!D$25)+E1406+F1406</f>
        <v>0.99060356808668459</v>
      </c>
      <c r="C1407" s="3">
        <f>C1406*(1-Info!D$25)*(1-L$4)+(1-Info!D$25)*K$4*B1406</f>
        <v>2.5698151977704181E-3</v>
      </c>
      <c r="D1407" s="3">
        <f>D1406*(1-Info!D$25)*(1-Info!D$26)*(1-M$4) + (1-Info!D$25)*L$4*C1406</f>
        <v>6.6321339303762198E-3</v>
      </c>
      <c r="E1407" s="3">
        <f>Info!D$25*(B1406+C1406+D1406)+(1-Info!D$25)*Info!D$26*D1406</f>
        <v>1.1088775769184343E-4</v>
      </c>
      <c r="F1407" s="3">
        <f>(1-Info!D$25)*(1-Info!D$26)*M$4*D1406</f>
        <v>8.3595027504585484E-5</v>
      </c>
      <c r="G1407" s="3"/>
      <c r="H1407" s="3">
        <f t="shared" si="42"/>
        <v>0.9999164049725231</v>
      </c>
    </row>
    <row r="1408" spans="1:8" x14ac:dyDescent="0.45">
      <c r="A1408">
        <f t="shared" si="43"/>
        <v>1407</v>
      </c>
      <c r="B1408" s="3">
        <f>B1407*(1-K$4)*(1-Info!D$25)+E1407+F1407</f>
        <v>0.99060356808667838</v>
      </c>
      <c r="C1408" s="3">
        <f>C1407*(1-Info!D$25)*(1-L$4)+(1-Info!D$25)*K$4*B1407</f>
        <v>2.5698151977703921E-3</v>
      </c>
      <c r="D1408" s="3">
        <f>D1407*(1-Info!D$25)*(1-Info!D$26)*(1-M$4) + (1-Info!D$25)*L$4*C1407</f>
        <v>6.6321339303823295E-3</v>
      </c>
      <c r="E1408" s="3">
        <f>Info!D$25*(B1407+C1407+D1407)+(1-Info!D$25)*Info!D$26*D1407</f>
        <v>1.1088775769186927E-4</v>
      </c>
      <c r="F1408" s="3">
        <f>(1-Info!D$25)*(1-Info!D$26)*M$4*D1407</f>
        <v>8.3595027504663831E-5</v>
      </c>
      <c r="G1408" s="3"/>
      <c r="H1408" s="3">
        <f t="shared" si="42"/>
        <v>0.99991640497252299</v>
      </c>
    </row>
    <row r="1409" spans="1:8" x14ac:dyDescent="0.45">
      <c r="A1409">
        <f t="shared" si="43"/>
        <v>1408</v>
      </c>
      <c r="B1409" s="3">
        <f>B1408*(1-K$4)*(1-Info!D$25)+E1408+F1408</f>
        <v>0.99060356808667227</v>
      </c>
      <c r="C1409" s="3">
        <f>C1408*(1-Info!D$25)*(1-L$4)+(1-Info!D$25)*K$4*B1408</f>
        <v>2.5698151977703661E-3</v>
      </c>
      <c r="D1409" s="3">
        <f>D1408*(1-Info!D$25)*(1-Info!D$26)*(1-M$4) + (1-Info!D$25)*L$4*C1408</f>
        <v>6.6321339303883342E-3</v>
      </c>
      <c r="E1409" s="3">
        <f>Info!D$25*(B1408+C1408+D1408)+(1-Info!D$25)*Info!D$26*D1408</f>
        <v>1.1088775769189466E-4</v>
      </c>
      <c r="F1409" s="3">
        <f>(1-Info!D$25)*(1-Info!D$26)*M$4*D1408</f>
        <v>8.3595027504740837E-5</v>
      </c>
      <c r="G1409" s="3"/>
      <c r="H1409" s="3">
        <f t="shared" si="42"/>
        <v>0.99991640497252277</v>
      </c>
    </row>
    <row r="1410" spans="1:8" x14ac:dyDescent="0.45">
      <c r="A1410">
        <f t="shared" si="43"/>
        <v>1409</v>
      </c>
      <c r="B1410" s="3">
        <f>B1409*(1-K$4)*(1-Info!D$25)+E1409+F1409</f>
        <v>0.99060356808666628</v>
      </c>
      <c r="C1410" s="3">
        <f>C1409*(1-Info!D$25)*(1-L$4)+(1-Info!D$25)*K$4*B1409</f>
        <v>2.5698151977703405E-3</v>
      </c>
      <c r="D1410" s="3">
        <f>D1409*(1-Info!D$25)*(1-Info!D$26)*(1-M$4) + (1-Info!D$25)*L$4*C1409</f>
        <v>6.6321339303942375E-3</v>
      </c>
      <c r="E1410" s="3">
        <f>Info!D$25*(B1409+C1409+D1409)+(1-Info!D$25)*Info!D$26*D1409</f>
        <v>1.1088775769191962E-4</v>
      </c>
      <c r="F1410" s="3">
        <f>(1-Info!D$25)*(1-Info!D$26)*M$4*D1409</f>
        <v>8.3595027504816528E-5</v>
      </c>
      <c r="G1410" s="3"/>
      <c r="H1410" s="3">
        <f t="shared" si="42"/>
        <v>0.99991640497252277</v>
      </c>
    </row>
    <row r="1411" spans="1:8" x14ac:dyDescent="0.45">
      <c r="A1411">
        <f t="shared" si="43"/>
        <v>1410</v>
      </c>
      <c r="B1411" s="3">
        <f>B1410*(1-K$4)*(1-Info!D$25)+E1410+F1410</f>
        <v>0.99060356808666039</v>
      </c>
      <c r="C1411" s="3">
        <f>C1410*(1-Info!D$25)*(1-L$4)+(1-Info!D$25)*K$4*B1410</f>
        <v>2.5698151977703153E-3</v>
      </c>
      <c r="D1411" s="3">
        <f>D1410*(1-Info!D$25)*(1-Info!D$26)*(1-M$4) + (1-Info!D$25)*L$4*C1410</f>
        <v>6.6321339304000401E-3</v>
      </c>
      <c r="E1411" s="3">
        <f>Info!D$25*(B1410+C1410+D1410)+(1-Info!D$25)*Info!D$26*D1410</f>
        <v>1.1088775769194415E-4</v>
      </c>
      <c r="F1411" s="3">
        <f>(1-Info!D$25)*(1-Info!D$26)*M$4*D1410</f>
        <v>8.3595027504890931E-5</v>
      </c>
      <c r="G1411" s="3"/>
      <c r="H1411" s="3">
        <f t="shared" ref="H1411:H1474" si="44">SUM(B1411:E1411)</f>
        <v>0.99991640497252277</v>
      </c>
    </row>
    <row r="1412" spans="1:8" x14ac:dyDescent="0.45">
      <c r="A1412">
        <f t="shared" ref="A1412:A1475" si="45">A1411+1</f>
        <v>1411</v>
      </c>
      <c r="B1412" s="3">
        <f>B1411*(1-K$4)*(1-Info!D$25)+E1411+F1411</f>
        <v>0.99060356808665462</v>
      </c>
      <c r="C1412" s="3">
        <f>C1411*(1-Info!D$25)*(1-L$4)+(1-Info!D$25)*K$4*B1411</f>
        <v>2.5698151977702906E-3</v>
      </c>
      <c r="D1412" s="3">
        <f>D1411*(1-Info!D$25)*(1-Info!D$26)*(1-M$4) + (1-Info!D$25)*L$4*C1411</f>
        <v>6.6321339304057439E-3</v>
      </c>
      <c r="E1412" s="3">
        <f>Info!D$25*(B1411+C1411+D1411)+(1-Info!D$25)*Info!D$26*D1411</f>
        <v>1.1088775769196827E-4</v>
      </c>
      <c r="F1412" s="3">
        <f>(1-Info!D$25)*(1-Info!D$26)*M$4*D1411</f>
        <v>8.3595027504964074E-5</v>
      </c>
      <c r="G1412" s="3"/>
      <c r="H1412" s="3">
        <f t="shared" si="44"/>
        <v>0.99991640497252265</v>
      </c>
    </row>
    <row r="1413" spans="1:8" x14ac:dyDescent="0.45">
      <c r="A1413">
        <f t="shared" si="45"/>
        <v>1412</v>
      </c>
      <c r="B1413" s="3">
        <f>B1412*(1-K$4)*(1-Info!D$25)+E1412+F1412</f>
        <v>0.99060356808664896</v>
      </c>
      <c r="C1413" s="3">
        <f>C1412*(1-Info!D$25)*(1-L$4)+(1-Info!D$25)*K$4*B1412</f>
        <v>2.5698151977702663E-3</v>
      </c>
      <c r="D1413" s="3">
        <f>D1412*(1-Info!D$25)*(1-Info!D$26)*(1-M$4) + (1-Info!D$25)*L$4*C1412</f>
        <v>6.6321339304113505E-3</v>
      </c>
      <c r="E1413" s="3">
        <f>Info!D$25*(B1412+C1412+D1412)+(1-Info!D$25)*Info!D$26*D1412</f>
        <v>1.1088775769199198E-4</v>
      </c>
      <c r="F1413" s="3">
        <f>(1-Info!D$25)*(1-Info!D$26)*M$4*D1412</f>
        <v>8.359502750503597E-5</v>
      </c>
      <c r="G1413" s="3"/>
      <c r="H1413" s="3">
        <f t="shared" si="44"/>
        <v>0.99991640497252254</v>
      </c>
    </row>
    <row r="1414" spans="1:8" x14ac:dyDescent="0.45">
      <c r="A1414">
        <f t="shared" si="45"/>
        <v>1413</v>
      </c>
      <c r="B1414" s="3">
        <f>B1413*(1-K$4)*(1-Info!D$25)+E1413+F1413</f>
        <v>0.99060356808664329</v>
      </c>
      <c r="C1414" s="3">
        <f>C1413*(1-Info!D$25)*(1-L$4)+(1-Info!D$25)*K$4*B1413</f>
        <v>2.5698151977702425E-3</v>
      </c>
      <c r="D1414" s="3">
        <f>D1413*(1-Info!D$25)*(1-Info!D$26)*(1-M$4) + (1-Info!D$25)*L$4*C1413</f>
        <v>6.6321339304168617E-3</v>
      </c>
      <c r="E1414" s="3">
        <f>Info!D$25*(B1413+C1413+D1413)+(1-Info!D$25)*Info!D$26*D1413</f>
        <v>1.1088775769201529E-4</v>
      </c>
      <c r="F1414" s="3">
        <f>(1-Info!D$25)*(1-Info!D$26)*M$4*D1413</f>
        <v>8.3595027505106633E-5</v>
      </c>
      <c r="G1414" s="3"/>
      <c r="H1414" s="3">
        <f t="shared" si="44"/>
        <v>0.99991640497252232</v>
      </c>
    </row>
    <row r="1415" spans="1:8" x14ac:dyDescent="0.45">
      <c r="A1415">
        <f t="shared" si="45"/>
        <v>1414</v>
      </c>
      <c r="B1415" s="3">
        <f>B1414*(1-K$4)*(1-Info!D$25)+E1414+F1414</f>
        <v>0.99060356808663774</v>
      </c>
      <c r="C1415" s="3">
        <f>C1414*(1-Info!D$25)*(1-L$4)+(1-Info!D$25)*K$4*B1414</f>
        <v>2.5698151977702191E-3</v>
      </c>
      <c r="D1415" s="3">
        <f>D1414*(1-Info!D$25)*(1-Info!D$26)*(1-M$4) + (1-Info!D$25)*L$4*C1414</f>
        <v>6.6321339304222793E-3</v>
      </c>
      <c r="E1415" s="3">
        <f>Info!D$25*(B1414+C1414+D1414)+(1-Info!D$25)*Info!D$26*D1414</f>
        <v>1.1088775769203818E-4</v>
      </c>
      <c r="F1415" s="3">
        <f>(1-Info!D$25)*(1-Info!D$26)*M$4*D1414</f>
        <v>8.3595027505176103E-5</v>
      </c>
      <c r="G1415" s="3"/>
      <c r="H1415" s="3">
        <f t="shared" si="44"/>
        <v>0.99991640497252232</v>
      </c>
    </row>
    <row r="1416" spans="1:8" x14ac:dyDescent="0.45">
      <c r="A1416">
        <f t="shared" si="45"/>
        <v>1415</v>
      </c>
      <c r="B1416" s="3">
        <f>B1415*(1-K$4)*(1-Info!D$25)+E1415+F1415</f>
        <v>0.99060356808663241</v>
      </c>
      <c r="C1416" s="3">
        <f>C1415*(1-Info!D$25)*(1-L$4)+(1-Info!D$25)*K$4*B1415</f>
        <v>2.5698151977701961E-3</v>
      </c>
      <c r="D1416" s="3">
        <f>D1415*(1-Info!D$25)*(1-Info!D$26)*(1-M$4) + (1-Info!D$25)*L$4*C1415</f>
        <v>6.6321339304276049E-3</v>
      </c>
      <c r="E1416" s="3">
        <f>Info!D$25*(B1415+C1415+D1415)+(1-Info!D$25)*Info!D$26*D1415</f>
        <v>1.108877576920607E-4</v>
      </c>
      <c r="F1416" s="3">
        <f>(1-Info!D$25)*(1-Info!D$26)*M$4*D1415</f>
        <v>8.3595027505244381E-5</v>
      </c>
      <c r="G1416" s="3"/>
      <c r="H1416" s="3">
        <f t="shared" si="44"/>
        <v>0.99991640497252232</v>
      </c>
    </row>
    <row r="1417" spans="1:8" x14ac:dyDescent="0.45">
      <c r="A1417">
        <f t="shared" si="45"/>
        <v>1416</v>
      </c>
      <c r="B1417" s="3">
        <f>B1416*(1-K$4)*(1-Info!D$25)+E1416+F1416</f>
        <v>0.99060356808662708</v>
      </c>
      <c r="C1417" s="3">
        <f>C1416*(1-Info!D$25)*(1-L$4)+(1-Info!D$25)*K$4*B1416</f>
        <v>2.5698151977701735E-3</v>
      </c>
      <c r="D1417" s="3">
        <f>D1416*(1-Info!D$25)*(1-Info!D$26)*(1-M$4) + (1-Info!D$25)*L$4*C1416</f>
        <v>6.6321339304328394E-3</v>
      </c>
      <c r="E1417" s="3">
        <f>Info!D$25*(B1416+C1416+D1416)+(1-Info!D$25)*Info!D$26*D1416</f>
        <v>1.1088775769208283E-4</v>
      </c>
      <c r="F1417" s="3">
        <f>(1-Info!D$25)*(1-Info!D$26)*M$4*D1416</f>
        <v>8.3595027505311507E-5</v>
      </c>
      <c r="G1417" s="3"/>
      <c r="H1417" s="3">
        <f t="shared" si="44"/>
        <v>0.99991640497252221</v>
      </c>
    </row>
    <row r="1418" spans="1:8" x14ac:dyDescent="0.45">
      <c r="A1418">
        <f t="shared" si="45"/>
        <v>1417</v>
      </c>
      <c r="B1418" s="3">
        <f>B1417*(1-K$4)*(1-Info!D$25)+E1417+F1417</f>
        <v>0.99060356808662187</v>
      </c>
      <c r="C1418" s="3">
        <f>C1417*(1-Info!D$25)*(1-L$4)+(1-Info!D$25)*K$4*B1417</f>
        <v>2.5698151977701514E-3</v>
      </c>
      <c r="D1418" s="3">
        <f>D1417*(1-Info!D$25)*(1-Info!D$26)*(1-M$4) + (1-Info!D$25)*L$4*C1417</f>
        <v>6.6321339304379846E-3</v>
      </c>
      <c r="E1418" s="3">
        <f>Info!D$25*(B1417+C1417+D1417)+(1-Info!D$25)*Info!D$26*D1417</f>
        <v>1.1088775769210459E-4</v>
      </c>
      <c r="F1418" s="3">
        <f>(1-Info!D$25)*(1-Info!D$26)*M$4*D1417</f>
        <v>8.3595027505377494E-5</v>
      </c>
      <c r="G1418" s="3"/>
      <c r="H1418" s="3">
        <f t="shared" si="44"/>
        <v>0.99991640497252199</v>
      </c>
    </row>
    <row r="1419" spans="1:8" x14ac:dyDescent="0.45">
      <c r="A1419">
        <f t="shared" si="45"/>
        <v>1418</v>
      </c>
      <c r="B1419" s="3">
        <f>B1418*(1-K$4)*(1-Info!D$25)+E1418+F1418</f>
        <v>0.99060356808661665</v>
      </c>
      <c r="C1419" s="3">
        <f>C1418*(1-Info!D$25)*(1-L$4)+(1-Info!D$25)*K$4*B1418</f>
        <v>2.5698151977701293E-3</v>
      </c>
      <c r="D1419" s="3">
        <f>D1418*(1-Info!D$25)*(1-Info!D$26)*(1-M$4) + (1-Info!D$25)*L$4*C1418</f>
        <v>6.6321339304430413E-3</v>
      </c>
      <c r="E1419" s="3">
        <f>Info!D$25*(B1418+C1418+D1418)+(1-Info!D$25)*Info!D$26*D1418</f>
        <v>1.1088775769212597E-4</v>
      </c>
      <c r="F1419" s="3">
        <f>(1-Info!D$25)*(1-Info!D$26)*M$4*D1418</f>
        <v>8.3595027505442343E-5</v>
      </c>
      <c r="G1419" s="3"/>
      <c r="H1419" s="3">
        <f t="shared" si="44"/>
        <v>0.99991640497252188</v>
      </c>
    </row>
    <row r="1420" spans="1:8" x14ac:dyDescent="0.45">
      <c r="A1420">
        <f t="shared" si="45"/>
        <v>1419</v>
      </c>
      <c r="B1420" s="3">
        <f>B1419*(1-K$4)*(1-Info!D$25)+E1419+F1419</f>
        <v>0.99060356808661154</v>
      </c>
      <c r="C1420" s="3">
        <f>C1419*(1-Info!D$25)*(1-L$4)+(1-Info!D$25)*K$4*B1419</f>
        <v>2.569815197770108E-3</v>
      </c>
      <c r="D1420" s="3">
        <f>D1419*(1-Info!D$25)*(1-Info!D$26)*(1-M$4) + (1-Info!D$25)*L$4*C1419</f>
        <v>6.6321339304480122E-3</v>
      </c>
      <c r="E1420" s="3">
        <f>Info!D$25*(B1419+C1419+D1419)+(1-Info!D$25)*Info!D$26*D1419</f>
        <v>1.1088775769214698E-4</v>
      </c>
      <c r="F1420" s="3">
        <f>(1-Info!D$25)*(1-Info!D$26)*M$4*D1419</f>
        <v>8.359502750550608E-5</v>
      </c>
      <c r="G1420" s="3"/>
      <c r="H1420" s="3">
        <f t="shared" si="44"/>
        <v>0.99991640497252188</v>
      </c>
    </row>
    <row r="1421" spans="1:8" x14ac:dyDescent="0.45">
      <c r="A1421">
        <f t="shared" si="45"/>
        <v>1420</v>
      </c>
      <c r="B1421" s="3">
        <f>B1420*(1-K$4)*(1-Info!D$25)+E1420+F1420</f>
        <v>0.99060356808660666</v>
      </c>
      <c r="C1421" s="3">
        <f>C1420*(1-Info!D$25)*(1-L$4)+(1-Info!D$25)*K$4*B1420</f>
        <v>2.5698151977700872E-3</v>
      </c>
      <c r="D1421" s="3">
        <f>D1420*(1-Info!D$25)*(1-Info!D$26)*(1-M$4) + (1-Info!D$25)*L$4*C1420</f>
        <v>6.632133930452898E-3</v>
      </c>
      <c r="E1421" s="3">
        <f>Info!D$25*(B1420+C1420+D1420)+(1-Info!D$25)*Info!D$26*D1420</f>
        <v>1.1088775769216763E-4</v>
      </c>
      <c r="F1421" s="3">
        <f>(1-Info!D$25)*(1-Info!D$26)*M$4*D1420</f>
        <v>8.3595027505568734E-5</v>
      </c>
      <c r="G1421" s="3"/>
      <c r="H1421" s="3">
        <f t="shared" si="44"/>
        <v>0.99991640497252188</v>
      </c>
    </row>
    <row r="1422" spans="1:8" x14ac:dyDescent="0.45">
      <c r="A1422">
        <f t="shared" si="45"/>
        <v>1421</v>
      </c>
      <c r="B1422" s="3">
        <f>B1421*(1-K$4)*(1-Info!D$25)+E1421+F1421</f>
        <v>0.99060356808660177</v>
      </c>
      <c r="C1422" s="3">
        <f>C1421*(1-Info!D$25)*(1-L$4)+(1-Info!D$25)*K$4*B1421</f>
        <v>2.5698151977700664E-3</v>
      </c>
      <c r="D1422" s="3">
        <f>D1421*(1-Info!D$25)*(1-Info!D$26)*(1-M$4) + (1-Info!D$25)*L$4*C1421</f>
        <v>6.6321339304577015E-3</v>
      </c>
      <c r="E1422" s="3">
        <f>Info!D$25*(B1421+C1421+D1421)+(1-Info!D$25)*Info!D$26*D1421</f>
        <v>1.1088775769218795E-4</v>
      </c>
      <c r="F1422" s="3">
        <f>(1-Info!D$25)*(1-Info!D$26)*M$4*D1421</f>
        <v>8.3595027505630316E-5</v>
      </c>
      <c r="G1422" s="3"/>
      <c r="H1422" s="3">
        <f t="shared" si="44"/>
        <v>0.99991640497252177</v>
      </c>
    </row>
    <row r="1423" spans="1:8" x14ac:dyDescent="0.45">
      <c r="A1423">
        <f t="shared" si="45"/>
        <v>1422</v>
      </c>
      <c r="B1423" s="3">
        <f>B1422*(1-K$4)*(1-Info!D$25)+E1422+F1422</f>
        <v>0.990603568086597</v>
      </c>
      <c r="C1423" s="3">
        <f>C1422*(1-Info!D$25)*(1-L$4)+(1-Info!D$25)*K$4*B1422</f>
        <v>2.569815197770046E-3</v>
      </c>
      <c r="D1423" s="3">
        <f>D1422*(1-Info!D$25)*(1-Info!D$26)*(1-M$4) + (1-Info!D$25)*L$4*C1422</f>
        <v>6.6321339304624225E-3</v>
      </c>
      <c r="E1423" s="3">
        <f>Info!D$25*(B1422+C1422+D1422)+(1-Info!D$25)*Info!D$26*D1422</f>
        <v>1.1088775769220791E-4</v>
      </c>
      <c r="F1423" s="3">
        <f>(1-Info!D$25)*(1-Info!D$26)*M$4*D1422</f>
        <v>8.3595027505690869E-5</v>
      </c>
      <c r="G1423" s="3"/>
      <c r="H1423" s="3">
        <f t="shared" si="44"/>
        <v>0.99991640497252166</v>
      </c>
    </row>
    <row r="1424" spans="1:8" x14ac:dyDescent="0.45">
      <c r="A1424">
        <f t="shared" si="45"/>
        <v>1423</v>
      </c>
      <c r="B1424" s="3">
        <f>B1423*(1-K$4)*(1-Info!D$25)+E1423+F1423</f>
        <v>0.99060356808659222</v>
      </c>
      <c r="C1424" s="3">
        <f>C1423*(1-Info!D$25)*(1-L$4)+(1-Info!D$25)*K$4*B1423</f>
        <v>2.5698151977700261E-3</v>
      </c>
      <c r="D1424" s="3">
        <f>D1423*(1-Info!D$25)*(1-Info!D$26)*(1-M$4) + (1-Info!D$25)*L$4*C1423</f>
        <v>6.6321339304670638E-3</v>
      </c>
      <c r="E1424" s="3">
        <f>Info!D$25*(B1423+C1423+D1423)+(1-Info!D$25)*Info!D$26*D1423</f>
        <v>1.1088775769222753E-4</v>
      </c>
      <c r="F1424" s="3">
        <f>(1-Info!D$25)*(1-Info!D$26)*M$4*D1423</f>
        <v>8.3595027505750378E-5</v>
      </c>
      <c r="G1424" s="3"/>
      <c r="H1424" s="3">
        <f t="shared" si="44"/>
        <v>0.99991640497252143</v>
      </c>
    </row>
    <row r="1425" spans="1:8" x14ac:dyDescent="0.45">
      <c r="A1425">
        <f t="shared" si="45"/>
        <v>1424</v>
      </c>
      <c r="B1425" s="3">
        <f>B1424*(1-K$4)*(1-Info!D$25)+E1424+F1424</f>
        <v>0.99060356808658756</v>
      </c>
      <c r="C1425" s="3">
        <f>C1424*(1-Info!D$25)*(1-L$4)+(1-Info!D$25)*K$4*B1424</f>
        <v>2.5698151977700066E-3</v>
      </c>
      <c r="D1425" s="3">
        <f>D1424*(1-Info!D$25)*(1-Info!D$26)*(1-M$4) + (1-Info!D$25)*L$4*C1424</f>
        <v>6.6321339304716252E-3</v>
      </c>
      <c r="E1425" s="3">
        <f>Info!D$25*(B1424+C1424+D1424)+(1-Info!D$25)*Info!D$26*D1424</f>
        <v>1.1088775769224681E-4</v>
      </c>
      <c r="F1425" s="3">
        <f>(1-Info!D$25)*(1-Info!D$26)*M$4*D1424</f>
        <v>8.3595027505808871E-5</v>
      </c>
      <c r="G1425" s="3"/>
      <c r="H1425" s="3">
        <f t="shared" si="44"/>
        <v>0.99991640497252143</v>
      </c>
    </row>
    <row r="1426" spans="1:8" x14ac:dyDescent="0.45">
      <c r="A1426">
        <f t="shared" si="45"/>
        <v>1425</v>
      </c>
      <c r="B1426" s="3">
        <f>B1425*(1-K$4)*(1-Info!D$25)+E1425+F1425</f>
        <v>0.99060356808658301</v>
      </c>
      <c r="C1426" s="3">
        <f>C1425*(1-Info!D$25)*(1-L$4)+(1-Info!D$25)*K$4*B1425</f>
        <v>2.5698151977699871E-3</v>
      </c>
      <c r="D1426" s="3">
        <f>D1425*(1-Info!D$25)*(1-Info!D$26)*(1-M$4) + (1-Info!D$25)*L$4*C1425</f>
        <v>6.6321339304761095E-3</v>
      </c>
      <c r="E1426" s="3">
        <f>Info!D$25*(B1425+C1425+D1425)+(1-Info!D$25)*Info!D$26*D1425</f>
        <v>1.1088775769226577E-4</v>
      </c>
      <c r="F1426" s="3">
        <f>(1-Info!D$25)*(1-Info!D$26)*M$4*D1425</f>
        <v>8.3595027505866374E-5</v>
      </c>
      <c r="G1426" s="3"/>
      <c r="H1426" s="3">
        <f t="shared" si="44"/>
        <v>0.99991640497252143</v>
      </c>
    </row>
    <row r="1427" spans="1:8" x14ac:dyDescent="0.45">
      <c r="A1427">
        <f t="shared" si="45"/>
        <v>1426</v>
      </c>
      <c r="B1427" s="3">
        <f>B1426*(1-K$4)*(1-Info!D$25)+E1426+F1426</f>
        <v>0.99060356808657857</v>
      </c>
      <c r="C1427" s="3">
        <f>C1426*(1-Info!D$25)*(1-L$4)+(1-Info!D$25)*K$4*B1426</f>
        <v>2.569815197769968E-3</v>
      </c>
      <c r="D1427" s="3">
        <f>D1426*(1-Info!D$25)*(1-Info!D$26)*(1-M$4) + (1-Info!D$25)*L$4*C1426</f>
        <v>6.6321339304805174E-3</v>
      </c>
      <c r="E1427" s="3">
        <f>Info!D$25*(B1426+C1426+D1426)+(1-Info!D$25)*Info!D$26*D1426</f>
        <v>1.108877576922844E-4</v>
      </c>
      <c r="F1427" s="3">
        <f>(1-Info!D$25)*(1-Info!D$26)*M$4*D1426</f>
        <v>8.3595027505922888E-5</v>
      </c>
      <c r="G1427" s="3"/>
      <c r="H1427" s="3">
        <f t="shared" si="44"/>
        <v>0.99991640497252143</v>
      </c>
    </row>
    <row r="1428" spans="1:8" x14ac:dyDescent="0.45">
      <c r="A1428">
        <f t="shared" si="45"/>
        <v>1427</v>
      </c>
      <c r="B1428" s="3">
        <f>B1427*(1-K$4)*(1-Info!D$25)+E1427+F1427</f>
        <v>0.99060356808657413</v>
      </c>
      <c r="C1428" s="3">
        <f>C1427*(1-Info!D$25)*(1-L$4)+(1-Info!D$25)*K$4*B1427</f>
        <v>2.5698151977699493E-3</v>
      </c>
      <c r="D1428" s="3">
        <f>D1427*(1-Info!D$25)*(1-Info!D$26)*(1-M$4) + (1-Info!D$25)*L$4*C1427</f>
        <v>6.6321339304848499E-3</v>
      </c>
      <c r="E1428" s="3">
        <f>Info!D$25*(B1427+C1427+D1427)+(1-Info!D$25)*Info!D$26*D1427</f>
        <v>1.1088775769230274E-4</v>
      </c>
      <c r="F1428" s="3">
        <f>(1-Info!D$25)*(1-Info!D$26)*M$4*D1427</f>
        <v>8.3595027505978454E-5</v>
      </c>
      <c r="G1428" s="3"/>
      <c r="H1428" s="3">
        <f t="shared" si="44"/>
        <v>0.99991640497252132</v>
      </c>
    </row>
    <row r="1429" spans="1:8" x14ac:dyDescent="0.45">
      <c r="A1429">
        <f t="shared" si="45"/>
        <v>1428</v>
      </c>
      <c r="B1429" s="3">
        <f>B1428*(1-K$4)*(1-Info!D$25)+E1428+F1428</f>
        <v>0.9906035680865698</v>
      </c>
      <c r="C1429" s="3">
        <f>C1428*(1-Info!D$25)*(1-L$4)+(1-Info!D$25)*K$4*B1428</f>
        <v>2.5698151977699311E-3</v>
      </c>
      <c r="D1429" s="3">
        <f>D1428*(1-Info!D$25)*(1-Info!D$26)*(1-M$4) + (1-Info!D$25)*L$4*C1428</f>
        <v>6.6321339304891086E-3</v>
      </c>
      <c r="E1429" s="3">
        <f>Info!D$25*(B1428+C1428+D1428)+(1-Info!D$25)*Info!D$26*D1428</f>
        <v>1.1088775769232073E-4</v>
      </c>
      <c r="F1429" s="3">
        <f>(1-Info!D$25)*(1-Info!D$26)*M$4*D1428</f>
        <v>8.3595027506033057E-5</v>
      </c>
      <c r="G1429" s="3"/>
      <c r="H1429" s="3">
        <f t="shared" si="44"/>
        <v>0.9999164049725211</v>
      </c>
    </row>
    <row r="1430" spans="1:8" x14ac:dyDescent="0.45">
      <c r="A1430">
        <f t="shared" si="45"/>
        <v>1429</v>
      </c>
      <c r="B1430" s="3">
        <f>B1429*(1-K$4)*(1-Info!D$25)+E1429+F1429</f>
        <v>0.99060356808656547</v>
      </c>
      <c r="C1430" s="3">
        <f>C1429*(1-Info!D$25)*(1-L$4)+(1-Info!D$25)*K$4*B1429</f>
        <v>2.5698151977699129E-3</v>
      </c>
      <c r="D1430" s="3">
        <f>D1429*(1-Info!D$25)*(1-Info!D$26)*(1-M$4) + (1-Info!D$25)*L$4*C1429</f>
        <v>6.6321339304932945E-3</v>
      </c>
      <c r="E1430" s="3">
        <f>Info!D$25*(B1429+C1429+D1429)+(1-Info!D$25)*Info!D$26*D1429</f>
        <v>1.1088775769233842E-4</v>
      </c>
      <c r="F1430" s="3">
        <f>(1-Info!D$25)*(1-Info!D$26)*M$4*D1429</f>
        <v>8.3595027506086738E-5</v>
      </c>
      <c r="G1430" s="3"/>
      <c r="H1430" s="3">
        <f t="shared" si="44"/>
        <v>0.99991640497252099</v>
      </c>
    </row>
    <row r="1431" spans="1:8" x14ac:dyDescent="0.45">
      <c r="A1431">
        <f t="shared" si="45"/>
        <v>1430</v>
      </c>
      <c r="B1431" s="3">
        <f>B1430*(1-K$4)*(1-Info!D$25)+E1430+F1430</f>
        <v>0.99060356808656125</v>
      </c>
      <c r="C1431" s="3">
        <f>C1430*(1-Info!D$25)*(1-L$4)+(1-Info!D$25)*K$4*B1430</f>
        <v>2.5698151977698951E-3</v>
      </c>
      <c r="D1431" s="3">
        <f>D1430*(1-Info!D$25)*(1-Info!D$26)*(1-M$4) + (1-Info!D$25)*L$4*C1430</f>
        <v>6.6321339304974093E-3</v>
      </c>
      <c r="E1431" s="3">
        <f>Info!D$25*(B1430+C1430+D1430)+(1-Info!D$25)*Info!D$26*D1430</f>
        <v>1.1088775769235582E-4</v>
      </c>
      <c r="F1431" s="3">
        <f>(1-Info!D$25)*(1-Info!D$26)*M$4*D1430</f>
        <v>8.3595027506139498E-5</v>
      </c>
      <c r="G1431" s="3"/>
      <c r="H1431" s="3">
        <f t="shared" si="44"/>
        <v>0.99991640497252088</v>
      </c>
    </row>
    <row r="1432" spans="1:8" x14ac:dyDescent="0.45">
      <c r="A1432">
        <f t="shared" si="45"/>
        <v>1431</v>
      </c>
      <c r="B1432" s="3">
        <f>B1431*(1-K$4)*(1-Info!D$25)+E1431+F1431</f>
        <v>0.99060356808655703</v>
      </c>
      <c r="C1432" s="3">
        <f>C1431*(1-Info!D$25)*(1-L$4)+(1-Info!D$25)*K$4*B1431</f>
        <v>2.5698151977698773E-3</v>
      </c>
      <c r="D1432" s="3">
        <f>D1431*(1-Info!D$25)*(1-Info!D$26)*(1-M$4) + (1-Info!D$25)*L$4*C1431</f>
        <v>6.6321339305014538E-3</v>
      </c>
      <c r="E1432" s="3">
        <f>Info!D$25*(B1431+C1431+D1431)+(1-Info!D$25)*Info!D$26*D1431</f>
        <v>1.1088775769237291E-4</v>
      </c>
      <c r="F1432" s="3">
        <f>(1-Info!D$25)*(1-Info!D$26)*M$4*D1431</f>
        <v>8.3595027506191364E-5</v>
      </c>
      <c r="G1432" s="3"/>
      <c r="H1432" s="3">
        <f t="shared" si="44"/>
        <v>0.99991640497252077</v>
      </c>
    </row>
    <row r="1433" spans="1:8" x14ac:dyDescent="0.45">
      <c r="A1433">
        <f t="shared" si="45"/>
        <v>1432</v>
      </c>
      <c r="B1433" s="3">
        <f>B1432*(1-K$4)*(1-Info!D$25)+E1432+F1432</f>
        <v>0.99060356808655303</v>
      </c>
      <c r="C1433" s="3">
        <f>C1432*(1-Info!D$25)*(1-L$4)+(1-Info!D$25)*K$4*B1432</f>
        <v>2.56981519776986E-3</v>
      </c>
      <c r="D1433" s="3">
        <f>D1432*(1-Info!D$25)*(1-Info!D$26)*(1-M$4) + (1-Info!D$25)*L$4*C1432</f>
        <v>6.6321339305054306E-3</v>
      </c>
      <c r="E1433" s="3">
        <f>Info!D$25*(B1432+C1432+D1432)+(1-Info!D$25)*Info!D$26*D1432</f>
        <v>1.108877576923897E-4</v>
      </c>
      <c r="F1433" s="3">
        <f>(1-Info!D$25)*(1-Info!D$26)*M$4*D1432</f>
        <v>8.3595027506242349E-5</v>
      </c>
      <c r="G1433" s="3"/>
      <c r="H1433" s="3">
        <f t="shared" si="44"/>
        <v>0.99991640497252077</v>
      </c>
    </row>
    <row r="1434" spans="1:8" x14ac:dyDescent="0.45">
      <c r="A1434">
        <f t="shared" si="45"/>
        <v>1433</v>
      </c>
      <c r="B1434" s="3">
        <f>B1433*(1-K$4)*(1-Info!D$25)+E1433+F1433</f>
        <v>0.99060356808654904</v>
      </c>
      <c r="C1434" s="3">
        <f>C1433*(1-Info!D$25)*(1-L$4)+(1-Info!D$25)*K$4*B1433</f>
        <v>2.5698151977698431E-3</v>
      </c>
      <c r="D1434" s="3">
        <f>D1433*(1-Info!D$25)*(1-Info!D$26)*(1-M$4) + (1-Info!D$25)*L$4*C1433</f>
        <v>6.6321339305093398E-3</v>
      </c>
      <c r="E1434" s="3">
        <f>Info!D$25*(B1433+C1433+D1433)+(1-Info!D$25)*Info!D$26*D1433</f>
        <v>1.1088775769240624E-4</v>
      </c>
      <c r="F1434" s="3">
        <f>(1-Info!D$25)*(1-Info!D$26)*M$4*D1433</f>
        <v>8.3595027506292466E-5</v>
      </c>
      <c r="G1434" s="3"/>
      <c r="H1434" s="3">
        <f t="shared" si="44"/>
        <v>0.99991640497252066</v>
      </c>
    </row>
    <row r="1435" spans="1:8" x14ac:dyDescent="0.45">
      <c r="A1435">
        <f t="shared" si="45"/>
        <v>1434</v>
      </c>
      <c r="B1435" s="3">
        <f>B1434*(1-K$4)*(1-Info!D$25)+E1434+F1434</f>
        <v>0.99060356808654515</v>
      </c>
      <c r="C1435" s="3">
        <f>C1434*(1-Info!D$25)*(1-L$4)+(1-Info!D$25)*K$4*B1434</f>
        <v>2.5698151977698262E-3</v>
      </c>
      <c r="D1435" s="3">
        <f>D1434*(1-Info!D$25)*(1-Info!D$26)*(1-M$4) + (1-Info!D$25)*L$4*C1434</f>
        <v>6.6321339305131814E-3</v>
      </c>
      <c r="E1435" s="3">
        <f>Info!D$25*(B1434+C1434+D1434)+(1-Info!D$25)*Info!D$26*D1434</f>
        <v>1.1088775769242249E-4</v>
      </c>
      <c r="F1435" s="3">
        <f>(1-Info!D$25)*(1-Info!D$26)*M$4*D1434</f>
        <v>8.3595027506341743E-5</v>
      </c>
      <c r="G1435" s="3"/>
      <c r="H1435" s="3">
        <f t="shared" si="44"/>
        <v>0.99991640497252054</v>
      </c>
    </row>
    <row r="1436" spans="1:8" x14ac:dyDescent="0.45">
      <c r="A1436">
        <f t="shared" si="45"/>
        <v>1435</v>
      </c>
      <c r="B1436" s="3">
        <f>B1435*(1-K$4)*(1-Info!D$25)+E1435+F1435</f>
        <v>0.99060356808654126</v>
      </c>
      <c r="C1436" s="3">
        <f>C1435*(1-Info!D$25)*(1-L$4)+(1-Info!D$25)*K$4*B1435</f>
        <v>2.5698151977698097E-3</v>
      </c>
      <c r="D1436" s="3">
        <f>D1435*(1-Info!D$25)*(1-Info!D$26)*(1-M$4) + (1-Info!D$25)*L$4*C1435</f>
        <v>6.6321339305169579E-3</v>
      </c>
      <c r="E1436" s="3">
        <f>Info!D$25*(B1435+C1435+D1435)+(1-Info!D$25)*Info!D$26*D1435</f>
        <v>1.1088775769243847E-4</v>
      </c>
      <c r="F1436" s="3">
        <f>(1-Info!D$25)*(1-Info!D$26)*M$4*D1435</f>
        <v>8.3595027506390166E-5</v>
      </c>
      <c r="G1436" s="3"/>
      <c r="H1436" s="3">
        <f t="shared" si="44"/>
        <v>0.99991640497252043</v>
      </c>
    </row>
    <row r="1437" spans="1:8" x14ac:dyDescent="0.45">
      <c r="A1437">
        <f t="shared" si="45"/>
        <v>1436</v>
      </c>
      <c r="B1437" s="3">
        <f>B1436*(1-K$4)*(1-Info!D$25)+E1436+F1436</f>
        <v>0.99060356808653749</v>
      </c>
      <c r="C1437" s="3">
        <f>C1436*(1-Info!D$25)*(1-L$4)+(1-Info!D$25)*K$4*B1436</f>
        <v>2.5698151977697936E-3</v>
      </c>
      <c r="D1437" s="3">
        <f>D1436*(1-Info!D$25)*(1-Info!D$26)*(1-M$4) + (1-Info!D$25)*L$4*C1436</f>
        <v>6.6321339305206693E-3</v>
      </c>
      <c r="E1437" s="3">
        <f>Info!D$25*(B1436+C1436+D1436)+(1-Info!D$25)*Info!D$26*D1436</f>
        <v>1.1088775769245415E-4</v>
      </c>
      <c r="F1437" s="3">
        <f>(1-Info!D$25)*(1-Info!D$26)*M$4*D1436</f>
        <v>8.3595027506437762E-5</v>
      </c>
      <c r="G1437" s="3"/>
      <c r="H1437" s="3">
        <f t="shared" si="44"/>
        <v>0.99991640497252032</v>
      </c>
    </row>
    <row r="1438" spans="1:8" x14ac:dyDescent="0.45">
      <c r="A1438">
        <f t="shared" si="45"/>
        <v>1437</v>
      </c>
      <c r="B1438" s="3">
        <f>B1437*(1-K$4)*(1-Info!D$25)+E1437+F1437</f>
        <v>0.99060356808653371</v>
      </c>
      <c r="C1438" s="3">
        <f>C1437*(1-Info!D$25)*(1-L$4)+(1-Info!D$25)*K$4*B1437</f>
        <v>2.5698151977697776E-3</v>
      </c>
      <c r="D1438" s="3">
        <f>D1437*(1-Info!D$25)*(1-Info!D$26)*(1-M$4) + (1-Info!D$25)*L$4*C1437</f>
        <v>6.6321339305243174E-3</v>
      </c>
      <c r="E1438" s="3">
        <f>Info!D$25*(B1437+C1437+D1437)+(1-Info!D$25)*Info!D$26*D1437</f>
        <v>1.1088775769246955E-4</v>
      </c>
      <c r="F1438" s="3">
        <f>(1-Info!D$25)*(1-Info!D$26)*M$4*D1437</f>
        <v>8.3595027506484546E-5</v>
      </c>
      <c r="G1438" s="3"/>
      <c r="H1438" s="3">
        <f t="shared" si="44"/>
        <v>0.99991640497252032</v>
      </c>
    </row>
    <row r="1439" spans="1:8" x14ac:dyDescent="0.45">
      <c r="A1439">
        <f t="shared" si="45"/>
        <v>1438</v>
      </c>
      <c r="B1439" s="3">
        <f>B1438*(1-K$4)*(1-Info!D$25)+E1438+F1438</f>
        <v>0.99060356808653005</v>
      </c>
      <c r="C1439" s="3">
        <f>C1438*(1-Info!D$25)*(1-L$4)+(1-Info!D$25)*K$4*B1438</f>
        <v>2.569815197769762E-3</v>
      </c>
      <c r="D1439" s="3">
        <f>D1438*(1-Info!D$25)*(1-Info!D$26)*(1-M$4) + (1-Info!D$25)*L$4*C1438</f>
        <v>6.632133930527904E-3</v>
      </c>
      <c r="E1439" s="3">
        <f>Info!D$25*(B1438+C1438+D1438)+(1-Info!D$25)*Info!D$26*D1438</f>
        <v>1.1088775769248473E-4</v>
      </c>
      <c r="F1439" s="3">
        <f>(1-Info!D$25)*(1-Info!D$26)*M$4*D1438</f>
        <v>8.3595027506530529E-5</v>
      </c>
      <c r="G1439" s="3"/>
      <c r="H1439" s="3">
        <f t="shared" si="44"/>
        <v>0.99991640497252021</v>
      </c>
    </row>
    <row r="1440" spans="1:8" x14ac:dyDescent="0.45">
      <c r="A1440">
        <f t="shared" si="45"/>
        <v>1439</v>
      </c>
      <c r="B1440" s="3">
        <f>B1439*(1-K$4)*(1-Info!D$25)+E1439+F1439</f>
        <v>0.9906035680865265</v>
      </c>
      <c r="C1440" s="3">
        <f>C1439*(1-Info!D$25)*(1-L$4)+(1-Info!D$25)*K$4*B1439</f>
        <v>2.5698151977697464E-3</v>
      </c>
      <c r="D1440" s="3">
        <f>D1439*(1-Info!D$25)*(1-Info!D$26)*(1-M$4) + (1-Info!D$25)*L$4*C1439</f>
        <v>6.6321339305314289E-3</v>
      </c>
      <c r="E1440" s="3">
        <f>Info!D$25*(B1439+C1439+D1439)+(1-Info!D$25)*Info!D$26*D1439</f>
        <v>1.1088775769249963E-4</v>
      </c>
      <c r="F1440" s="3">
        <f>(1-Info!D$25)*(1-Info!D$26)*M$4*D1439</f>
        <v>8.3595027506575741E-5</v>
      </c>
      <c r="G1440" s="3"/>
      <c r="H1440" s="3">
        <f t="shared" si="44"/>
        <v>0.99991640497252021</v>
      </c>
    </row>
    <row r="1441" spans="1:8" x14ac:dyDescent="0.45">
      <c r="A1441">
        <f t="shared" si="45"/>
        <v>1440</v>
      </c>
      <c r="B1441" s="3">
        <f>B1440*(1-K$4)*(1-Info!D$25)+E1440+F1440</f>
        <v>0.99060356808652295</v>
      </c>
      <c r="C1441" s="3">
        <f>C1440*(1-Info!D$25)*(1-L$4)+(1-Info!D$25)*K$4*B1440</f>
        <v>2.5698151977697312E-3</v>
      </c>
      <c r="D1441" s="3">
        <f>D1440*(1-Info!D$25)*(1-Info!D$26)*(1-M$4) + (1-Info!D$25)*L$4*C1440</f>
        <v>6.6321339305348941E-3</v>
      </c>
      <c r="E1441" s="3">
        <f>Info!D$25*(B1440+C1440+D1440)+(1-Info!D$25)*Info!D$26*D1440</f>
        <v>1.1088775769251428E-4</v>
      </c>
      <c r="F1441" s="3">
        <f>(1-Info!D$25)*(1-Info!D$26)*M$4*D1440</f>
        <v>8.3595027506620166E-5</v>
      </c>
      <c r="G1441" s="3"/>
      <c r="H1441" s="3">
        <f t="shared" si="44"/>
        <v>0.9999164049725201</v>
      </c>
    </row>
    <row r="1442" spans="1:8" x14ac:dyDescent="0.45">
      <c r="A1442">
        <f t="shared" si="45"/>
        <v>1441</v>
      </c>
      <c r="B1442" s="3">
        <f>B1441*(1-K$4)*(1-Info!D$25)+E1441+F1441</f>
        <v>0.9906035680865195</v>
      </c>
      <c r="C1442" s="3">
        <f>C1441*(1-Info!D$25)*(1-L$4)+(1-Info!D$25)*K$4*B1441</f>
        <v>2.569815197769716E-3</v>
      </c>
      <c r="D1442" s="3">
        <f>D1441*(1-Info!D$25)*(1-Info!D$26)*(1-M$4) + (1-Info!D$25)*L$4*C1441</f>
        <v>6.6321339305383011E-3</v>
      </c>
      <c r="E1442" s="3">
        <f>Info!D$25*(B1441+C1441+D1441)+(1-Info!D$25)*Info!D$26*D1441</f>
        <v>1.1088775769252867E-4</v>
      </c>
      <c r="F1442" s="3">
        <f>(1-Info!D$25)*(1-Info!D$26)*M$4*D1441</f>
        <v>8.3595027506663846E-5</v>
      </c>
      <c r="G1442" s="3"/>
      <c r="H1442" s="3">
        <f t="shared" si="44"/>
        <v>0.99991640497251999</v>
      </c>
    </row>
    <row r="1443" spans="1:8" x14ac:dyDescent="0.45">
      <c r="A1443">
        <f t="shared" si="45"/>
        <v>1442</v>
      </c>
      <c r="B1443" s="3">
        <f>B1442*(1-K$4)*(1-Info!D$25)+E1442+F1442</f>
        <v>0.99060356808651606</v>
      </c>
      <c r="C1443" s="3">
        <f>C1442*(1-Info!D$25)*(1-L$4)+(1-Info!D$25)*K$4*B1442</f>
        <v>2.5698151977697017E-3</v>
      </c>
      <c r="D1443" s="3">
        <f>D1442*(1-Info!D$25)*(1-Info!D$26)*(1-M$4) + (1-Info!D$25)*L$4*C1442</f>
        <v>6.6321339305416491E-3</v>
      </c>
      <c r="E1443" s="3">
        <f>Info!D$25*(B1442+C1442+D1442)+(1-Info!D$25)*Info!D$26*D1442</f>
        <v>1.1088775769254285E-4</v>
      </c>
      <c r="F1443" s="3">
        <f>(1-Info!D$25)*(1-Info!D$26)*M$4*D1442</f>
        <v>8.359502750670678E-5</v>
      </c>
      <c r="G1443" s="3"/>
      <c r="H1443" s="3">
        <f t="shared" si="44"/>
        <v>0.99991640497251988</v>
      </c>
    </row>
    <row r="1444" spans="1:8" x14ac:dyDescent="0.45">
      <c r="A1444">
        <f t="shared" si="45"/>
        <v>1443</v>
      </c>
      <c r="B1444" s="3">
        <f>B1443*(1-K$4)*(1-Info!D$25)+E1443+F1443</f>
        <v>0.99060356808651262</v>
      </c>
      <c r="C1444" s="3">
        <f>C1443*(1-Info!D$25)*(1-L$4)+(1-Info!D$25)*K$4*B1443</f>
        <v>2.5698151977696874E-3</v>
      </c>
      <c r="D1444" s="3">
        <f>D1443*(1-Info!D$25)*(1-Info!D$26)*(1-M$4) + (1-Info!D$25)*L$4*C1443</f>
        <v>6.6321339305449407E-3</v>
      </c>
      <c r="E1444" s="3">
        <f>Info!D$25*(B1443+C1443+D1443)+(1-Info!D$25)*Info!D$26*D1443</f>
        <v>1.1088775769255675E-4</v>
      </c>
      <c r="F1444" s="3">
        <f>(1-Info!D$25)*(1-Info!D$26)*M$4*D1443</f>
        <v>8.3595027506748983E-5</v>
      </c>
      <c r="G1444" s="3"/>
      <c r="H1444" s="3">
        <f t="shared" si="44"/>
        <v>0.99991640497251977</v>
      </c>
    </row>
    <row r="1445" spans="1:8" x14ac:dyDescent="0.45">
      <c r="A1445">
        <f t="shared" si="45"/>
        <v>1444</v>
      </c>
      <c r="B1445" s="3">
        <f>B1444*(1-K$4)*(1-Info!D$25)+E1444+F1444</f>
        <v>0.99060356808650929</v>
      </c>
      <c r="C1445" s="3">
        <f>C1444*(1-Info!D$25)*(1-L$4)+(1-Info!D$25)*K$4*B1444</f>
        <v>2.5698151977696735E-3</v>
      </c>
      <c r="D1445" s="3">
        <f>D1444*(1-Info!D$25)*(1-Info!D$26)*(1-M$4) + (1-Info!D$25)*L$4*C1444</f>
        <v>6.6321339305481768E-3</v>
      </c>
      <c r="E1445" s="3">
        <f>Info!D$25*(B1444+C1444+D1444)+(1-Info!D$25)*Info!D$26*D1444</f>
        <v>1.1088775769257041E-4</v>
      </c>
      <c r="F1445" s="3">
        <f>(1-Info!D$25)*(1-Info!D$26)*M$4*D1444</f>
        <v>8.359502750679048E-5</v>
      </c>
      <c r="G1445" s="3"/>
      <c r="H1445" s="3">
        <f t="shared" si="44"/>
        <v>0.99991640497251966</v>
      </c>
    </row>
    <row r="1446" spans="1:8" x14ac:dyDescent="0.45">
      <c r="A1446">
        <f t="shared" si="45"/>
        <v>1445</v>
      </c>
      <c r="B1446" s="3">
        <f>B1445*(1-K$4)*(1-Info!D$25)+E1445+F1445</f>
        <v>0.99060356808650596</v>
      </c>
      <c r="C1446" s="3">
        <f>C1445*(1-Info!D$25)*(1-L$4)+(1-Info!D$25)*K$4*B1445</f>
        <v>2.5698151977696596E-3</v>
      </c>
      <c r="D1446" s="3">
        <f>D1445*(1-Info!D$25)*(1-Info!D$26)*(1-M$4) + (1-Info!D$25)*L$4*C1445</f>
        <v>6.6321339305513566E-3</v>
      </c>
      <c r="E1446" s="3">
        <f>Info!D$25*(B1445+C1445+D1445)+(1-Info!D$25)*Info!D$26*D1445</f>
        <v>1.1088775769258386E-4</v>
      </c>
      <c r="F1446" s="3">
        <f>(1-Info!D$25)*(1-Info!D$26)*M$4*D1445</f>
        <v>8.359502750683126E-5</v>
      </c>
      <c r="G1446" s="3"/>
      <c r="H1446" s="3">
        <f t="shared" si="44"/>
        <v>0.99991640497251966</v>
      </c>
    </row>
    <row r="1447" spans="1:8" x14ac:dyDescent="0.45">
      <c r="A1447">
        <f t="shared" si="45"/>
        <v>1446</v>
      </c>
      <c r="B1447" s="3">
        <f>B1446*(1-K$4)*(1-Info!D$25)+E1446+F1446</f>
        <v>0.99060356808650285</v>
      </c>
      <c r="C1447" s="3">
        <f>C1446*(1-Info!D$25)*(1-L$4)+(1-Info!D$25)*K$4*B1446</f>
        <v>2.5698151977696462E-3</v>
      </c>
      <c r="D1447" s="3">
        <f>D1446*(1-Info!D$25)*(1-Info!D$26)*(1-M$4) + (1-Info!D$25)*L$4*C1446</f>
        <v>6.6321339305544826E-3</v>
      </c>
      <c r="E1447" s="3">
        <f>Info!D$25*(B1446+C1446+D1446)+(1-Info!D$25)*Info!D$26*D1446</f>
        <v>1.1088775769259708E-4</v>
      </c>
      <c r="F1447" s="3">
        <f>(1-Info!D$25)*(1-Info!D$26)*M$4*D1446</f>
        <v>8.3595027506871348E-5</v>
      </c>
      <c r="G1447" s="3"/>
      <c r="H1447" s="3">
        <f t="shared" si="44"/>
        <v>0.99991640497251966</v>
      </c>
    </row>
    <row r="1448" spans="1:8" x14ac:dyDescent="0.45">
      <c r="A1448">
        <f t="shared" si="45"/>
        <v>1447</v>
      </c>
      <c r="B1448" s="3">
        <f>B1447*(1-K$4)*(1-Info!D$25)+E1447+F1447</f>
        <v>0.99060356808649985</v>
      </c>
      <c r="C1448" s="3">
        <f>C1447*(1-Info!D$25)*(1-L$4)+(1-Info!D$25)*K$4*B1447</f>
        <v>2.5698151977696327E-3</v>
      </c>
      <c r="D1448" s="3">
        <f>D1447*(1-Info!D$25)*(1-Info!D$26)*(1-M$4) + (1-Info!D$25)*L$4*C1447</f>
        <v>6.6321339305575556E-3</v>
      </c>
      <c r="E1448" s="3">
        <f>Info!D$25*(B1447+C1447+D1447)+(1-Info!D$25)*Info!D$26*D1447</f>
        <v>1.1088775769261008E-4</v>
      </c>
      <c r="F1448" s="3">
        <f>(1-Info!D$25)*(1-Info!D$26)*M$4*D1447</f>
        <v>8.3595027506910746E-5</v>
      </c>
      <c r="G1448" s="3"/>
      <c r="H1448" s="3">
        <f t="shared" si="44"/>
        <v>0.99991640497251966</v>
      </c>
    </row>
    <row r="1449" spans="1:8" x14ac:dyDescent="0.45">
      <c r="A1449">
        <f t="shared" si="45"/>
        <v>1448</v>
      </c>
      <c r="B1449" s="3">
        <f>B1448*(1-K$4)*(1-Info!D$25)+E1448+F1448</f>
        <v>0.99060356808649686</v>
      </c>
      <c r="C1449" s="3">
        <f>C1448*(1-Info!D$25)*(1-L$4)+(1-Info!D$25)*K$4*B1448</f>
        <v>2.5698151977696197E-3</v>
      </c>
      <c r="D1449" s="3">
        <f>D1448*(1-Info!D$25)*(1-Info!D$26)*(1-M$4) + (1-Info!D$25)*L$4*C1448</f>
        <v>6.6321339305605758E-3</v>
      </c>
      <c r="E1449" s="3">
        <f>Info!D$25*(B1448+C1448+D1448)+(1-Info!D$25)*Info!D$26*D1448</f>
        <v>1.1088775769262286E-4</v>
      </c>
      <c r="F1449" s="3">
        <f>(1-Info!D$25)*(1-Info!D$26)*M$4*D1448</f>
        <v>8.3595027506949479E-5</v>
      </c>
      <c r="G1449" s="3"/>
      <c r="H1449" s="3">
        <f t="shared" si="44"/>
        <v>0.99991640497251977</v>
      </c>
    </row>
    <row r="1450" spans="1:8" x14ac:dyDescent="0.45">
      <c r="A1450">
        <f t="shared" si="45"/>
        <v>1449</v>
      </c>
      <c r="B1450" s="3">
        <f>B1449*(1-K$4)*(1-Info!D$25)+E1449+F1449</f>
        <v>0.99060356808649397</v>
      </c>
      <c r="C1450" s="3">
        <f>C1449*(1-Info!D$25)*(1-L$4)+(1-Info!D$25)*K$4*B1449</f>
        <v>2.5698151977696071E-3</v>
      </c>
      <c r="D1450" s="3">
        <f>D1449*(1-Info!D$25)*(1-Info!D$26)*(1-M$4) + (1-Info!D$25)*L$4*C1449</f>
        <v>6.6321339305635447E-3</v>
      </c>
      <c r="E1450" s="3">
        <f>Info!D$25*(B1449+C1449+D1449)+(1-Info!D$25)*Info!D$26*D1449</f>
        <v>1.1088775769263541E-4</v>
      </c>
      <c r="F1450" s="3">
        <f>(1-Info!D$25)*(1-Info!D$26)*M$4*D1449</f>
        <v>8.3595027506987548E-5</v>
      </c>
      <c r="G1450" s="3"/>
      <c r="H1450" s="3">
        <f t="shared" si="44"/>
        <v>0.99991640497251966</v>
      </c>
    </row>
    <row r="1451" spans="1:8" x14ac:dyDescent="0.45">
      <c r="A1451">
        <f t="shared" si="45"/>
        <v>1450</v>
      </c>
      <c r="B1451" s="3">
        <f>B1450*(1-K$4)*(1-Info!D$25)+E1450+F1450</f>
        <v>0.99060356808649108</v>
      </c>
      <c r="C1451" s="3">
        <f>C1450*(1-Info!D$25)*(1-L$4)+(1-Info!D$25)*K$4*B1450</f>
        <v>2.5698151977695946E-3</v>
      </c>
      <c r="D1451" s="3">
        <f>D1450*(1-Info!D$25)*(1-Info!D$26)*(1-M$4) + (1-Info!D$25)*L$4*C1450</f>
        <v>6.6321339305664626E-3</v>
      </c>
      <c r="E1451" s="3">
        <f>Info!D$25*(B1450+C1450+D1450)+(1-Info!D$25)*Info!D$26*D1450</f>
        <v>1.1088775769264776E-4</v>
      </c>
      <c r="F1451" s="3">
        <f>(1-Info!D$25)*(1-Info!D$26)*M$4*D1450</f>
        <v>8.3595027507024966E-5</v>
      </c>
      <c r="G1451" s="3"/>
      <c r="H1451" s="3">
        <f t="shared" si="44"/>
        <v>0.99991640497251977</v>
      </c>
    </row>
    <row r="1452" spans="1:8" x14ac:dyDescent="0.45">
      <c r="A1452">
        <f t="shared" si="45"/>
        <v>1451</v>
      </c>
      <c r="B1452" s="3">
        <f>B1451*(1-K$4)*(1-Info!D$25)+E1451+F1451</f>
        <v>0.9906035680864882</v>
      </c>
      <c r="C1452" s="3">
        <f>C1451*(1-Info!D$25)*(1-L$4)+(1-Info!D$25)*K$4*B1451</f>
        <v>2.569815197769582E-3</v>
      </c>
      <c r="D1452" s="3">
        <f>D1451*(1-Info!D$25)*(1-Info!D$26)*(1-M$4) + (1-Info!D$25)*L$4*C1451</f>
        <v>6.6321339305693318E-3</v>
      </c>
      <c r="E1452" s="3">
        <f>Info!D$25*(B1451+C1451+D1451)+(1-Info!D$25)*Info!D$26*D1451</f>
        <v>1.1088775769265989E-4</v>
      </c>
      <c r="F1452" s="3">
        <f>(1-Info!D$25)*(1-Info!D$26)*M$4*D1451</f>
        <v>8.3595027507061748E-5</v>
      </c>
      <c r="G1452" s="3"/>
      <c r="H1452" s="3">
        <f t="shared" si="44"/>
        <v>0.99991640497251977</v>
      </c>
    </row>
    <row r="1453" spans="1:8" x14ac:dyDescent="0.45">
      <c r="A1453">
        <f t="shared" si="45"/>
        <v>1452</v>
      </c>
      <c r="B1453" s="3">
        <f>B1452*(1-K$4)*(1-Info!D$25)+E1452+F1452</f>
        <v>0.99060356808648542</v>
      </c>
      <c r="C1453" s="3">
        <f>C1452*(1-Info!D$25)*(1-L$4)+(1-Info!D$25)*K$4*B1452</f>
        <v>2.5698151977695694E-3</v>
      </c>
      <c r="D1453" s="3">
        <f>D1452*(1-Info!D$25)*(1-Info!D$26)*(1-M$4) + (1-Info!D$25)*L$4*C1452</f>
        <v>6.6321339305721516E-3</v>
      </c>
      <c r="E1453" s="3">
        <f>Info!D$25*(B1452+C1452+D1452)+(1-Info!D$25)*Info!D$26*D1452</f>
        <v>1.1088775769267181E-4</v>
      </c>
      <c r="F1453" s="3">
        <f>(1-Info!D$25)*(1-Info!D$26)*M$4*D1452</f>
        <v>8.359502750709792E-5</v>
      </c>
      <c r="G1453" s="3"/>
      <c r="H1453" s="3">
        <f t="shared" si="44"/>
        <v>0.99991640497251977</v>
      </c>
    </row>
    <row r="1454" spans="1:8" x14ac:dyDescent="0.45">
      <c r="A1454">
        <f t="shared" si="45"/>
        <v>1453</v>
      </c>
      <c r="B1454" s="3">
        <f>B1453*(1-K$4)*(1-Info!D$25)+E1453+F1453</f>
        <v>0.99060356808648264</v>
      </c>
      <c r="C1454" s="3">
        <f>C1453*(1-Info!D$25)*(1-L$4)+(1-Info!D$25)*K$4*B1453</f>
        <v>2.5698151977695577E-3</v>
      </c>
      <c r="D1454" s="3">
        <f>D1453*(1-Info!D$25)*(1-Info!D$26)*(1-M$4) + (1-Info!D$25)*L$4*C1453</f>
        <v>6.6321339305749228E-3</v>
      </c>
      <c r="E1454" s="3">
        <f>Info!D$25*(B1453+C1453+D1453)+(1-Info!D$25)*Info!D$26*D1453</f>
        <v>1.1088775769268354E-4</v>
      </c>
      <c r="F1454" s="3">
        <f>(1-Info!D$25)*(1-Info!D$26)*M$4*D1453</f>
        <v>8.3595027507133454E-5</v>
      </c>
      <c r="G1454" s="3"/>
      <c r="H1454" s="3">
        <f t="shared" si="44"/>
        <v>0.99991640497251977</v>
      </c>
    </row>
    <row r="1455" spans="1:8" x14ac:dyDescent="0.45">
      <c r="A1455">
        <f t="shared" si="45"/>
        <v>1454</v>
      </c>
      <c r="B1455" s="3">
        <f>B1454*(1-K$4)*(1-Info!D$25)+E1454+F1454</f>
        <v>0.99060356808647987</v>
      </c>
      <c r="C1455" s="3">
        <f>C1454*(1-Info!D$25)*(1-L$4)+(1-Info!D$25)*K$4*B1454</f>
        <v>2.569815197769546E-3</v>
      </c>
      <c r="D1455" s="3">
        <f>D1454*(1-Info!D$25)*(1-Info!D$26)*(1-M$4) + (1-Info!D$25)*L$4*C1454</f>
        <v>6.6321339305776481E-3</v>
      </c>
      <c r="E1455" s="3">
        <f>Info!D$25*(B1454+C1454+D1454)+(1-Info!D$25)*Info!D$26*D1454</f>
        <v>1.1088775769269507E-4</v>
      </c>
      <c r="F1455" s="3">
        <f>(1-Info!D$25)*(1-Info!D$26)*M$4*D1454</f>
        <v>8.3595027507168393E-5</v>
      </c>
      <c r="G1455" s="3"/>
      <c r="H1455" s="3">
        <f t="shared" si="44"/>
        <v>0.99991640497251977</v>
      </c>
    </row>
    <row r="1456" spans="1:8" x14ac:dyDescent="0.45">
      <c r="A1456">
        <f t="shared" si="45"/>
        <v>1455</v>
      </c>
      <c r="B1456" s="3">
        <f>B1455*(1-K$4)*(1-Info!D$25)+E1455+F1455</f>
        <v>0.99060356808647732</v>
      </c>
      <c r="C1456" s="3">
        <f>C1455*(1-Info!D$25)*(1-L$4)+(1-Info!D$25)*K$4*B1455</f>
        <v>2.5698151977695343E-3</v>
      </c>
      <c r="D1456" s="3">
        <f>D1455*(1-Info!D$25)*(1-Info!D$26)*(1-M$4) + (1-Info!D$25)*L$4*C1455</f>
        <v>6.6321339305803265E-3</v>
      </c>
      <c r="E1456" s="3">
        <f>Info!D$25*(B1455+C1455+D1455)+(1-Info!D$25)*Info!D$26*D1455</f>
        <v>1.108877576927064E-4</v>
      </c>
      <c r="F1456" s="3">
        <f>(1-Info!D$25)*(1-Info!D$26)*M$4*D1455</f>
        <v>8.3595027507202735E-5</v>
      </c>
      <c r="G1456" s="3"/>
      <c r="H1456" s="3">
        <f t="shared" si="44"/>
        <v>0.99991640497251999</v>
      </c>
    </row>
    <row r="1457" spans="1:8" x14ac:dyDescent="0.45">
      <c r="A1457">
        <f t="shared" si="45"/>
        <v>1456</v>
      </c>
      <c r="B1457" s="3">
        <f>B1456*(1-K$4)*(1-Info!D$25)+E1456+F1456</f>
        <v>0.99060356808647476</v>
      </c>
      <c r="C1457" s="3">
        <f>C1456*(1-Info!D$25)*(1-L$4)+(1-Info!D$25)*K$4*B1456</f>
        <v>2.569815197769523E-3</v>
      </c>
      <c r="D1457" s="3">
        <f>D1456*(1-Info!D$25)*(1-Info!D$26)*(1-M$4) + (1-Info!D$25)*L$4*C1456</f>
        <v>6.632133930582958E-3</v>
      </c>
      <c r="E1457" s="3">
        <f>Info!D$25*(B1456+C1456+D1456)+(1-Info!D$25)*Info!D$26*D1456</f>
        <v>1.1088775769271754E-4</v>
      </c>
      <c r="F1457" s="3">
        <f>(1-Info!D$25)*(1-Info!D$26)*M$4*D1456</f>
        <v>8.3595027507236494E-5</v>
      </c>
      <c r="G1457" s="3"/>
      <c r="H1457" s="3">
        <f t="shared" si="44"/>
        <v>0.99991640497251999</v>
      </c>
    </row>
    <row r="1458" spans="1:8" x14ac:dyDescent="0.45">
      <c r="A1458">
        <f t="shared" si="45"/>
        <v>1457</v>
      </c>
      <c r="B1458" s="3">
        <f>B1457*(1-K$4)*(1-Info!D$25)+E1457+F1457</f>
        <v>0.99060356808647221</v>
      </c>
      <c r="C1458" s="3">
        <f>C1457*(1-Info!D$25)*(1-L$4)+(1-Info!D$25)*K$4*B1457</f>
        <v>2.5698151977695117E-3</v>
      </c>
      <c r="D1458" s="3">
        <f>D1457*(1-Info!D$25)*(1-Info!D$26)*(1-M$4) + (1-Info!D$25)*L$4*C1457</f>
        <v>6.6321339305855454E-3</v>
      </c>
      <c r="E1458" s="3">
        <f>Info!D$25*(B1457+C1457+D1457)+(1-Info!D$25)*Info!D$26*D1457</f>
        <v>1.1088775769272849E-4</v>
      </c>
      <c r="F1458" s="3">
        <f>(1-Info!D$25)*(1-Info!D$26)*M$4*D1457</f>
        <v>8.3595027507269671E-5</v>
      </c>
      <c r="G1458" s="3"/>
      <c r="H1458" s="3">
        <f t="shared" si="44"/>
        <v>0.9999164049725201</v>
      </c>
    </row>
    <row r="1459" spans="1:8" x14ac:dyDescent="0.45">
      <c r="A1459">
        <f t="shared" si="45"/>
        <v>1458</v>
      </c>
      <c r="B1459" s="3">
        <f>B1458*(1-K$4)*(1-Info!D$25)+E1458+F1458</f>
        <v>0.99060356808646977</v>
      </c>
      <c r="C1459" s="3">
        <f>C1458*(1-Info!D$25)*(1-L$4)+(1-Info!D$25)*K$4*B1458</f>
        <v>2.5698151977695005E-3</v>
      </c>
      <c r="D1459" s="3">
        <f>D1458*(1-Info!D$25)*(1-Info!D$26)*(1-M$4) + (1-Info!D$25)*L$4*C1458</f>
        <v>6.6321339305880894E-3</v>
      </c>
      <c r="E1459" s="3">
        <f>Info!D$25*(B1458+C1458+D1458)+(1-Info!D$25)*Info!D$26*D1458</f>
        <v>1.1088775769273925E-4</v>
      </c>
      <c r="F1459" s="3">
        <f>(1-Info!D$25)*(1-Info!D$26)*M$4*D1458</f>
        <v>8.3595027507302278E-5</v>
      </c>
      <c r="G1459" s="3"/>
      <c r="H1459" s="3">
        <f t="shared" si="44"/>
        <v>0.9999164049725201</v>
      </c>
    </row>
    <row r="1460" spans="1:8" x14ac:dyDescent="0.45">
      <c r="A1460">
        <f t="shared" si="45"/>
        <v>1459</v>
      </c>
      <c r="B1460" s="3">
        <f>B1459*(1-K$4)*(1-Info!D$25)+E1459+F1459</f>
        <v>0.99060356808646732</v>
      </c>
      <c r="C1460" s="3">
        <f>C1459*(1-Info!D$25)*(1-L$4)+(1-Info!D$25)*K$4*B1459</f>
        <v>2.5698151977694901E-3</v>
      </c>
      <c r="D1460" s="3">
        <f>D1459*(1-Info!D$25)*(1-Info!D$26)*(1-M$4) + (1-Info!D$25)*L$4*C1459</f>
        <v>6.6321339305905908E-3</v>
      </c>
      <c r="E1460" s="3">
        <f>Info!D$25*(B1459+C1459+D1459)+(1-Info!D$25)*Info!D$26*D1459</f>
        <v>1.1088775769274983E-4</v>
      </c>
      <c r="F1460" s="3">
        <f>(1-Info!D$25)*(1-Info!D$26)*M$4*D1459</f>
        <v>8.3595027507334343E-5</v>
      </c>
      <c r="G1460" s="3"/>
      <c r="H1460" s="3">
        <f t="shared" si="44"/>
        <v>0.9999164049725201</v>
      </c>
    </row>
    <row r="1461" spans="1:8" x14ac:dyDescent="0.45">
      <c r="A1461">
        <f t="shared" si="45"/>
        <v>1460</v>
      </c>
      <c r="B1461" s="3">
        <f>B1460*(1-K$4)*(1-Info!D$25)+E1460+F1460</f>
        <v>0.99060356808646488</v>
      </c>
      <c r="C1461" s="3">
        <f>C1460*(1-Info!D$25)*(1-L$4)+(1-Info!D$25)*K$4*B1460</f>
        <v>2.5698151977694796E-3</v>
      </c>
      <c r="D1461" s="3">
        <f>D1460*(1-Info!D$25)*(1-Info!D$26)*(1-M$4) + (1-Info!D$25)*L$4*C1460</f>
        <v>6.6321339305930481E-3</v>
      </c>
      <c r="E1461" s="3">
        <f>Info!D$25*(B1460+C1460+D1460)+(1-Info!D$25)*Info!D$26*D1460</f>
        <v>1.1088775769276023E-4</v>
      </c>
      <c r="F1461" s="3">
        <f>(1-Info!D$25)*(1-Info!D$26)*M$4*D1460</f>
        <v>8.359502750736588E-5</v>
      </c>
      <c r="G1461" s="3"/>
      <c r="H1461" s="3">
        <f t="shared" si="44"/>
        <v>0.9999164049725201</v>
      </c>
    </row>
    <row r="1462" spans="1:8" x14ac:dyDescent="0.45">
      <c r="A1462">
        <f t="shared" si="45"/>
        <v>1461</v>
      </c>
      <c r="B1462" s="3">
        <f>B1461*(1-K$4)*(1-Info!D$25)+E1461+F1461</f>
        <v>0.99060356808646244</v>
      </c>
      <c r="C1462" s="3">
        <f>C1461*(1-Info!D$25)*(1-L$4)+(1-Info!D$25)*K$4*B1461</f>
        <v>2.5698151977694692E-3</v>
      </c>
      <c r="D1462" s="3">
        <f>D1461*(1-Info!D$25)*(1-Info!D$26)*(1-M$4) + (1-Info!D$25)*L$4*C1461</f>
        <v>6.6321339305954645E-3</v>
      </c>
      <c r="E1462" s="3">
        <f>Info!D$25*(B1461+C1461+D1461)+(1-Info!D$25)*Info!D$26*D1461</f>
        <v>1.1088775769277045E-4</v>
      </c>
      <c r="F1462" s="3">
        <f>(1-Info!D$25)*(1-Info!D$26)*M$4*D1461</f>
        <v>8.3595027507396848E-5</v>
      </c>
      <c r="G1462" s="3"/>
      <c r="H1462" s="3">
        <f t="shared" si="44"/>
        <v>0.9999164049725201</v>
      </c>
    </row>
    <row r="1463" spans="1:8" x14ac:dyDescent="0.45">
      <c r="A1463">
        <f t="shared" si="45"/>
        <v>1462</v>
      </c>
      <c r="B1463" s="3">
        <f>B1462*(1-K$4)*(1-Info!D$25)+E1462+F1462</f>
        <v>0.99060356808646011</v>
      </c>
      <c r="C1463" s="3">
        <f>C1462*(1-Info!D$25)*(1-L$4)+(1-Info!D$25)*K$4*B1462</f>
        <v>2.5698151977694593E-3</v>
      </c>
      <c r="D1463" s="3">
        <f>D1462*(1-Info!D$25)*(1-Info!D$26)*(1-M$4) + (1-Info!D$25)*L$4*C1462</f>
        <v>6.6321339305978385E-3</v>
      </c>
      <c r="E1463" s="3">
        <f>Info!D$25*(B1462+C1462+D1462)+(1-Info!D$25)*Info!D$26*D1462</f>
        <v>1.1088775769278049E-4</v>
      </c>
      <c r="F1463" s="3">
        <f>(1-Info!D$25)*(1-Info!D$26)*M$4*D1462</f>
        <v>8.35950275074273E-5</v>
      </c>
      <c r="G1463" s="3"/>
      <c r="H1463" s="3">
        <f t="shared" si="44"/>
        <v>0.9999164049725201</v>
      </c>
    </row>
    <row r="1464" spans="1:8" x14ac:dyDescent="0.45">
      <c r="A1464">
        <f t="shared" si="45"/>
        <v>1463</v>
      </c>
      <c r="B1464" s="3">
        <f>B1463*(1-K$4)*(1-Info!D$25)+E1463+F1463</f>
        <v>0.99060356808645778</v>
      </c>
      <c r="C1464" s="3">
        <f>C1463*(1-Info!D$25)*(1-L$4)+(1-Info!D$25)*K$4*B1463</f>
        <v>2.5698151977694493E-3</v>
      </c>
      <c r="D1464" s="3">
        <f>D1463*(1-Info!D$25)*(1-Info!D$26)*(1-M$4) + (1-Info!D$25)*L$4*C1463</f>
        <v>6.6321339306001734E-3</v>
      </c>
      <c r="E1464" s="3">
        <f>Info!D$25*(B1463+C1463+D1463)+(1-Info!D$25)*Info!D$26*D1463</f>
        <v>1.1088775769279037E-4</v>
      </c>
      <c r="F1464" s="3">
        <f>(1-Info!D$25)*(1-Info!D$26)*M$4*D1463</f>
        <v>8.3595027507457224E-5</v>
      </c>
      <c r="G1464" s="3"/>
      <c r="H1464" s="3">
        <f t="shared" si="44"/>
        <v>0.9999164049725201</v>
      </c>
    </row>
    <row r="1465" spans="1:8" x14ac:dyDescent="0.45">
      <c r="A1465">
        <f t="shared" si="45"/>
        <v>1464</v>
      </c>
      <c r="B1465" s="3">
        <f>B1464*(1-K$4)*(1-Info!D$25)+E1464+F1464</f>
        <v>0.99060356808645544</v>
      </c>
      <c r="C1465" s="3">
        <f>C1464*(1-Info!D$25)*(1-L$4)+(1-Info!D$25)*K$4*B1464</f>
        <v>2.5698151977694397E-3</v>
      </c>
      <c r="D1465" s="3">
        <f>D1464*(1-Info!D$25)*(1-Info!D$26)*(1-M$4) + (1-Info!D$25)*L$4*C1464</f>
        <v>6.6321339306024676E-3</v>
      </c>
      <c r="E1465" s="3">
        <f>Info!D$25*(B1464+C1464+D1464)+(1-Info!D$25)*Info!D$26*D1464</f>
        <v>1.1088775769280007E-4</v>
      </c>
      <c r="F1465" s="3">
        <f>(1-Info!D$25)*(1-Info!D$26)*M$4*D1464</f>
        <v>8.359502750748666E-5</v>
      </c>
      <c r="G1465" s="3"/>
      <c r="H1465" s="3">
        <f t="shared" si="44"/>
        <v>0.9999164049725201</v>
      </c>
    </row>
    <row r="1466" spans="1:8" x14ac:dyDescent="0.45">
      <c r="A1466">
        <f t="shared" si="45"/>
        <v>1465</v>
      </c>
      <c r="B1466" s="3">
        <f>B1465*(1-K$4)*(1-Info!D$25)+E1465+F1465</f>
        <v>0.99060356808645311</v>
      </c>
      <c r="C1466" s="3">
        <f>C1465*(1-Info!D$25)*(1-L$4)+(1-Info!D$25)*K$4*B1465</f>
        <v>2.5698151977694302E-3</v>
      </c>
      <c r="D1466" s="3">
        <f>D1465*(1-Info!D$25)*(1-Info!D$26)*(1-M$4) + (1-Info!D$25)*L$4*C1465</f>
        <v>6.6321339306047236E-3</v>
      </c>
      <c r="E1466" s="3">
        <f>Info!D$25*(B1465+C1465+D1465)+(1-Info!D$25)*Info!D$26*D1465</f>
        <v>1.1088775769280961E-4</v>
      </c>
      <c r="F1466" s="3">
        <f>(1-Info!D$25)*(1-Info!D$26)*M$4*D1465</f>
        <v>8.3595027507515581E-5</v>
      </c>
      <c r="G1466" s="3"/>
      <c r="H1466" s="3">
        <f t="shared" si="44"/>
        <v>0.9999164049725201</v>
      </c>
    </row>
    <row r="1467" spans="1:8" x14ac:dyDescent="0.45">
      <c r="A1467">
        <f t="shared" si="45"/>
        <v>1466</v>
      </c>
      <c r="B1467" s="3">
        <f>B1466*(1-K$4)*(1-Info!D$25)+E1466+F1466</f>
        <v>0.990603568086451</v>
      </c>
      <c r="C1467" s="3">
        <f>C1466*(1-Info!D$25)*(1-L$4)+(1-Info!D$25)*K$4*B1466</f>
        <v>2.5698151977694207E-3</v>
      </c>
      <c r="D1467" s="3">
        <f>D1466*(1-Info!D$25)*(1-Info!D$26)*(1-M$4) + (1-Info!D$25)*L$4*C1466</f>
        <v>6.6321339306069406E-3</v>
      </c>
      <c r="E1467" s="3">
        <f>Info!D$25*(B1466+C1466+D1466)+(1-Info!D$25)*Info!D$26*D1466</f>
        <v>1.1088775769281898E-4</v>
      </c>
      <c r="F1467" s="3">
        <f>(1-Info!D$25)*(1-Info!D$26)*M$4*D1466</f>
        <v>8.3595027507544015E-5</v>
      </c>
      <c r="G1467" s="3"/>
      <c r="H1467" s="3">
        <f t="shared" si="44"/>
        <v>0.99991640497252021</v>
      </c>
    </row>
    <row r="1468" spans="1:8" x14ac:dyDescent="0.45">
      <c r="A1468">
        <f t="shared" si="45"/>
        <v>1467</v>
      </c>
      <c r="B1468" s="3">
        <f>B1467*(1-K$4)*(1-Info!D$25)+E1467+F1467</f>
        <v>0.99060356808644889</v>
      </c>
      <c r="C1468" s="3">
        <f>C1467*(1-Info!D$25)*(1-L$4)+(1-Info!D$25)*K$4*B1467</f>
        <v>2.5698151977694116E-3</v>
      </c>
      <c r="D1468" s="3">
        <f>D1467*(1-Info!D$25)*(1-Info!D$26)*(1-M$4) + (1-Info!D$25)*L$4*C1467</f>
        <v>6.6321339306091203E-3</v>
      </c>
      <c r="E1468" s="3">
        <f>Info!D$25*(B1467+C1467+D1467)+(1-Info!D$25)*Info!D$26*D1467</f>
        <v>1.1088775769282821E-4</v>
      </c>
      <c r="F1468" s="3">
        <f>(1-Info!D$25)*(1-Info!D$26)*M$4*D1467</f>
        <v>8.359502750757196E-5</v>
      </c>
      <c r="G1468" s="3"/>
      <c r="H1468" s="3">
        <f t="shared" si="44"/>
        <v>0.99991640497252032</v>
      </c>
    </row>
    <row r="1469" spans="1:8" x14ac:dyDescent="0.45">
      <c r="A1469">
        <f t="shared" si="45"/>
        <v>1468</v>
      </c>
      <c r="B1469" s="3">
        <f>B1468*(1-K$4)*(1-Info!D$25)+E1468+F1468</f>
        <v>0.99060356808644678</v>
      </c>
      <c r="C1469" s="3">
        <f>C1468*(1-Info!D$25)*(1-L$4)+(1-Info!D$25)*K$4*B1468</f>
        <v>2.569815197769402E-3</v>
      </c>
      <c r="D1469" s="3">
        <f>D1468*(1-Info!D$25)*(1-Info!D$26)*(1-M$4) + (1-Info!D$25)*L$4*C1468</f>
        <v>6.6321339306112627E-3</v>
      </c>
      <c r="E1469" s="3">
        <f>Info!D$25*(B1468+C1468+D1468)+(1-Info!D$25)*Info!D$26*D1468</f>
        <v>1.1088775769283729E-4</v>
      </c>
      <c r="F1469" s="3">
        <f>(1-Info!D$25)*(1-Info!D$26)*M$4*D1468</f>
        <v>8.3595027507599431E-5</v>
      </c>
      <c r="G1469" s="3"/>
      <c r="H1469" s="3">
        <f t="shared" si="44"/>
        <v>0.99991640497252032</v>
      </c>
    </row>
    <row r="1470" spans="1:8" x14ac:dyDescent="0.45">
      <c r="A1470">
        <f t="shared" si="45"/>
        <v>1469</v>
      </c>
      <c r="B1470" s="3">
        <f>B1469*(1-K$4)*(1-Info!D$25)+E1469+F1469</f>
        <v>0.99060356808644479</v>
      </c>
      <c r="C1470" s="3">
        <f>C1469*(1-Info!D$25)*(1-L$4)+(1-Info!D$25)*K$4*B1469</f>
        <v>2.5698151977693929E-3</v>
      </c>
      <c r="D1470" s="3">
        <f>D1469*(1-Info!D$25)*(1-Info!D$26)*(1-M$4) + (1-Info!D$25)*L$4*C1469</f>
        <v>6.6321339306133686E-3</v>
      </c>
      <c r="E1470" s="3">
        <f>Info!D$25*(B1469+C1469+D1469)+(1-Info!D$25)*Info!D$26*D1469</f>
        <v>1.1088775769284619E-4</v>
      </c>
      <c r="F1470" s="3">
        <f>(1-Info!D$25)*(1-Info!D$26)*M$4*D1469</f>
        <v>8.3595027507626441E-5</v>
      </c>
      <c r="G1470" s="3"/>
      <c r="H1470" s="3">
        <f t="shared" si="44"/>
        <v>0.99991640497252043</v>
      </c>
    </row>
    <row r="1471" spans="1:8" x14ac:dyDescent="0.45">
      <c r="A1471">
        <f t="shared" si="45"/>
        <v>1470</v>
      </c>
      <c r="B1471" s="3">
        <f>B1470*(1-K$4)*(1-Info!D$25)+E1470+F1470</f>
        <v>0.99060356808644279</v>
      </c>
      <c r="C1471" s="3">
        <f>C1470*(1-Info!D$25)*(1-L$4)+(1-Info!D$25)*K$4*B1470</f>
        <v>2.5698151977693838E-3</v>
      </c>
      <c r="D1471" s="3">
        <f>D1470*(1-Info!D$25)*(1-Info!D$26)*(1-M$4) + (1-Info!D$25)*L$4*C1470</f>
        <v>6.6321339306154381E-3</v>
      </c>
      <c r="E1471" s="3">
        <f>Info!D$25*(B1470+C1470+D1470)+(1-Info!D$25)*Info!D$26*D1470</f>
        <v>1.1088775769285495E-4</v>
      </c>
      <c r="F1471" s="3">
        <f>(1-Info!D$25)*(1-Info!D$26)*M$4*D1470</f>
        <v>8.3595027507652977E-5</v>
      </c>
      <c r="G1471" s="3"/>
      <c r="H1471" s="3">
        <f t="shared" si="44"/>
        <v>0.99991640497252043</v>
      </c>
    </row>
    <row r="1472" spans="1:8" x14ac:dyDescent="0.45">
      <c r="A1472">
        <f t="shared" si="45"/>
        <v>1471</v>
      </c>
      <c r="B1472" s="3">
        <f>B1471*(1-K$4)*(1-Info!D$25)+E1471+F1471</f>
        <v>0.99060356808644079</v>
      </c>
      <c r="C1472" s="3">
        <f>C1471*(1-Info!D$25)*(1-L$4)+(1-Info!D$25)*K$4*B1471</f>
        <v>2.5698151977693751E-3</v>
      </c>
      <c r="D1472" s="3">
        <f>D1471*(1-Info!D$25)*(1-Info!D$26)*(1-M$4) + (1-Info!D$25)*L$4*C1471</f>
        <v>6.632133930617473E-3</v>
      </c>
      <c r="E1472" s="3">
        <f>Info!D$25*(B1471+C1471+D1471)+(1-Info!D$25)*Info!D$26*D1471</f>
        <v>1.1088775769286355E-4</v>
      </c>
      <c r="F1472" s="3">
        <f>(1-Info!D$25)*(1-Info!D$26)*M$4*D1471</f>
        <v>8.3595027507679065E-5</v>
      </c>
      <c r="G1472" s="3"/>
      <c r="H1472" s="3">
        <f t="shared" si="44"/>
        <v>0.99991640497252043</v>
      </c>
    </row>
    <row r="1473" spans="1:8" x14ac:dyDescent="0.45">
      <c r="A1473">
        <f t="shared" si="45"/>
        <v>1472</v>
      </c>
      <c r="B1473" s="3">
        <f>B1472*(1-K$4)*(1-Info!D$25)+E1472+F1472</f>
        <v>0.99060356808643879</v>
      </c>
      <c r="C1473" s="3">
        <f>C1472*(1-Info!D$25)*(1-L$4)+(1-Info!D$25)*K$4*B1472</f>
        <v>2.5698151977693665E-3</v>
      </c>
      <c r="D1473" s="3">
        <f>D1472*(1-Info!D$25)*(1-Info!D$26)*(1-M$4) + (1-Info!D$25)*L$4*C1472</f>
        <v>6.632133930619474E-3</v>
      </c>
      <c r="E1473" s="3">
        <f>Info!D$25*(B1472+C1472+D1472)+(1-Info!D$25)*Info!D$26*D1472</f>
        <v>1.1088775769287201E-4</v>
      </c>
      <c r="F1473" s="3">
        <f>(1-Info!D$25)*(1-Info!D$26)*M$4*D1472</f>
        <v>8.3595027507704707E-5</v>
      </c>
      <c r="G1473" s="3"/>
      <c r="H1473" s="3">
        <f t="shared" si="44"/>
        <v>0.99991640497252043</v>
      </c>
    </row>
    <row r="1474" spans="1:8" x14ac:dyDescent="0.45">
      <c r="A1474">
        <f t="shared" si="45"/>
        <v>1473</v>
      </c>
      <c r="B1474" s="3">
        <f>B1473*(1-K$4)*(1-Info!D$25)+E1473+F1473</f>
        <v>0.99060356808643679</v>
      </c>
      <c r="C1474" s="3">
        <f>C1473*(1-Info!D$25)*(1-L$4)+(1-Info!D$25)*K$4*B1473</f>
        <v>2.5698151977693582E-3</v>
      </c>
      <c r="D1474" s="3">
        <f>D1473*(1-Info!D$25)*(1-Info!D$26)*(1-M$4) + (1-Info!D$25)*L$4*C1473</f>
        <v>6.6321339306214403E-3</v>
      </c>
      <c r="E1474" s="3">
        <f>Info!D$25*(B1473+C1473+D1473)+(1-Info!D$25)*Info!D$26*D1473</f>
        <v>1.1088775769288033E-4</v>
      </c>
      <c r="F1474" s="3">
        <f>(1-Info!D$25)*(1-Info!D$26)*M$4*D1473</f>
        <v>8.3595027507729928E-5</v>
      </c>
      <c r="G1474" s="3"/>
      <c r="H1474" s="3">
        <f t="shared" si="44"/>
        <v>0.99991640497252043</v>
      </c>
    </row>
    <row r="1475" spans="1:8" x14ac:dyDescent="0.45">
      <c r="A1475">
        <f t="shared" si="45"/>
        <v>1474</v>
      </c>
      <c r="B1475" s="3">
        <f>B1474*(1-K$4)*(1-Info!D$25)+E1474+F1474</f>
        <v>0.9906035680864349</v>
      </c>
      <c r="C1475" s="3">
        <f>C1474*(1-Info!D$25)*(1-L$4)+(1-Info!D$25)*K$4*B1474</f>
        <v>2.56981519776935E-3</v>
      </c>
      <c r="D1475" s="3">
        <f>D1474*(1-Info!D$25)*(1-Info!D$26)*(1-M$4) + (1-Info!D$25)*L$4*C1474</f>
        <v>6.6321339306233728E-3</v>
      </c>
      <c r="E1475" s="3">
        <f>Info!D$25*(B1474+C1474+D1474)+(1-Info!D$25)*Info!D$26*D1474</f>
        <v>1.108877576928885E-4</v>
      </c>
      <c r="F1475" s="3">
        <f>(1-Info!D$25)*(1-Info!D$26)*M$4*D1474</f>
        <v>8.3595027507754716E-5</v>
      </c>
      <c r="G1475" s="3"/>
      <c r="H1475" s="3">
        <f t="shared" ref="H1475:H1538" si="46">SUM(B1475:E1475)</f>
        <v>0.99991640497252043</v>
      </c>
    </row>
    <row r="1476" spans="1:8" x14ac:dyDescent="0.45">
      <c r="A1476">
        <f t="shared" ref="A1476:A1539" si="47">A1475+1</f>
        <v>1475</v>
      </c>
      <c r="B1476" s="3">
        <f>B1475*(1-K$4)*(1-Info!D$25)+E1475+F1475</f>
        <v>0.99060356808643302</v>
      </c>
      <c r="C1476" s="3">
        <f>C1475*(1-Info!D$25)*(1-L$4)+(1-Info!D$25)*K$4*B1475</f>
        <v>2.5698151977693422E-3</v>
      </c>
      <c r="D1476" s="3">
        <f>D1475*(1-Info!D$25)*(1-Info!D$26)*(1-M$4) + (1-Info!D$25)*L$4*C1475</f>
        <v>6.6321339306252723E-3</v>
      </c>
      <c r="E1476" s="3">
        <f>Info!D$25*(B1475+C1475+D1475)+(1-Info!D$25)*Info!D$26*D1475</f>
        <v>1.1088775769289654E-4</v>
      </c>
      <c r="F1476" s="3">
        <f>(1-Info!D$25)*(1-Info!D$26)*M$4*D1475</f>
        <v>8.3595027507779083E-5</v>
      </c>
      <c r="G1476" s="3"/>
      <c r="H1476" s="3">
        <f t="shared" si="46"/>
        <v>0.99991640497252043</v>
      </c>
    </row>
    <row r="1477" spans="1:8" x14ac:dyDescent="0.45">
      <c r="A1477">
        <f t="shared" si="47"/>
        <v>1476</v>
      </c>
      <c r="B1477" s="3">
        <f>B1476*(1-K$4)*(1-Info!D$25)+E1476+F1476</f>
        <v>0.99060356808643113</v>
      </c>
      <c r="C1477" s="3">
        <f>C1476*(1-Info!D$25)*(1-L$4)+(1-Info!D$25)*K$4*B1476</f>
        <v>2.5698151977693339E-3</v>
      </c>
      <c r="D1477" s="3">
        <f>D1476*(1-Info!D$25)*(1-Info!D$26)*(1-M$4) + (1-Info!D$25)*L$4*C1476</f>
        <v>6.6321339306271397E-3</v>
      </c>
      <c r="E1477" s="3">
        <f>Info!D$25*(B1476+C1476+D1476)+(1-Info!D$25)*Info!D$26*D1476</f>
        <v>1.1088775769290444E-4</v>
      </c>
      <c r="F1477" s="3">
        <f>(1-Info!D$25)*(1-Info!D$26)*M$4*D1476</f>
        <v>8.3595027507803017E-5</v>
      </c>
      <c r="G1477" s="3"/>
      <c r="H1477" s="3">
        <f t="shared" si="46"/>
        <v>0.99991640497252043</v>
      </c>
    </row>
    <row r="1478" spans="1:8" x14ac:dyDescent="0.45">
      <c r="A1478">
        <f t="shared" si="47"/>
        <v>1477</v>
      </c>
      <c r="B1478" s="3">
        <f>B1477*(1-K$4)*(1-Info!D$25)+E1477+F1477</f>
        <v>0.99060356808642924</v>
      </c>
      <c r="C1478" s="3">
        <f>C1477*(1-Info!D$25)*(1-L$4)+(1-Info!D$25)*K$4*B1477</f>
        <v>2.5698151977693261E-3</v>
      </c>
      <c r="D1478" s="3">
        <f>D1477*(1-Info!D$25)*(1-Info!D$26)*(1-M$4) + (1-Info!D$25)*L$4*C1477</f>
        <v>6.632133930628975E-3</v>
      </c>
      <c r="E1478" s="3">
        <f>Info!D$25*(B1477+C1477+D1477)+(1-Info!D$25)*Info!D$26*D1477</f>
        <v>1.1088775769291221E-4</v>
      </c>
      <c r="F1478" s="3">
        <f>(1-Info!D$25)*(1-Info!D$26)*M$4*D1477</f>
        <v>8.3595027507826558E-5</v>
      </c>
      <c r="G1478" s="3"/>
      <c r="H1478" s="3">
        <f t="shared" si="46"/>
        <v>0.99991640497252043</v>
      </c>
    </row>
    <row r="1479" spans="1:8" x14ac:dyDescent="0.45">
      <c r="A1479">
        <f t="shared" si="47"/>
        <v>1478</v>
      </c>
      <c r="B1479" s="3">
        <f>B1478*(1-K$4)*(1-Info!D$25)+E1478+F1478</f>
        <v>0.99060356808642747</v>
      </c>
      <c r="C1479" s="3">
        <f>C1478*(1-Info!D$25)*(1-L$4)+(1-Info!D$25)*K$4*B1478</f>
        <v>2.5698151977693183E-3</v>
      </c>
      <c r="D1479" s="3">
        <f>D1478*(1-Info!D$25)*(1-Info!D$26)*(1-M$4) + (1-Info!D$25)*L$4*C1478</f>
        <v>6.6321339306307792E-3</v>
      </c>
      <c r="E1479" s="3">
        <f>Info!D$25*(B1478+C1478+D1478)+(1-Info!D$25)*Info!D$26*D1478</f>
        <v>1.1088775769291984E-4</v>
      </c>
      <c r="F1479" s="3">
        <f>(1-Info!D$25)*(1-Info!D$26)*M$4*D1478</f>
        <v>8.3595027507849692E-5</v>
      </c>
      <c r="G1479" s="3"/>
      <c r="H1479" s="3">
        <f t="shared" si="46"/>
        <v>0.99991640497252054</v>
      </c>
    </row>
    <row r="1480" spans="1:8" x14ac:dyDescent="0.45">
      <c r="A1480">
        <f t="shared" si="47"/>
        <v>1479</v>
      </c>
      <c r="B1480" s="3">
        <f>B1479*(1-K$4)*(1-Info!D$25)+E1479+F1479</f>
        <v>0.9906035680864258</v>
      </c>
      <c r="C1480" s="3">
        <f>C1479*(1-Info!D$25)*(1-L$4)+(1-Info!D$25)*K$4*B1479</f>
        <v>2.5698151977693109E-3</v>
      </c>
      <c r="D1480" s="3">
        <f>D1479*(1-Info!D$25)*(1-Info!D$26)*(1-M$4) + (1-Info!D$25)*L$4*C1479</f>
        <v>6.632133930632552E-3</v>
      </c>
      <c r="E1480" s="3">
        <f>Info!D$25*(B1479+C1479+D1479)+(1-Info!D$25)*Info!D$26*D1479</f>
        <v>1.1088775769292733E-4</v>
      </c>
      <c r="F1480" s="3">
        <f>(1-Info!D$25)*(1-Info!D$26)*M$4*D1479</f>
        <v>8.3595027507872433E-5</v>
      </c>
      <c r="G1480" s="3"/>
      <c r="H1480" s="3">
        <f t="shared" si="46"/>
        <v>0.99991640497252066</v>
      </c>
    </row>
    <row r="1481" spans="1:8" x14ac:dyDescent="0.45">
      <c r="A1481">
        <f t="shared" si="47"/>
        <v>1480</v>
      </c>
      <c r="B1481" s="3">
        <f>B1480*(1-K$4)*(1-Info!D$25)+E1480+F1480</f>
        <v>0.99060356808642414</v>
      </c>
      <c r="C1481" s="3">
        <f>C1480*(1-Info!D$25)*(1-L$4)+(1-Info!D$25)*K$4*B1480</f>
        <v>2.5698151977693036E-3</v>
      </c>
      <c r="D1481" s="3">
        <f>D1480*(1-Info!D$25)*(1-Info!D$26)*(1-M$4) + (1-Info!D$25)*L$4*C1480</f>
        <v>6.6321339306342954E-3</v>
      </c>
      <c r="E1481" s="3">
        <f>Info!D$25*(B1480+C1480+D1480)+(1-Info!D$25)*Info!D$26*D1480</f>
        <v>1.1088775769293472E-4</v>
      </c>
      <c r="F1481" s="3">
        <f>(1-Info!D$25)*(1-Info!D$26)*M$4*D1480</f>
        <v>8.3595027507894781E-5</v>
      </c>
      <c r="G1481" s="3"/>
      <c r="H1481" s="3">
        <f t="shared" si="46"/>
        <v>0.99991640497252077</v>
      </c>
    </row>
    <row r="1482" spans="1:8" x14ac:dyDescent="0.45">
      <c r="A1482">
        <f t="shared" si="47"/>
        <v>1481</v>
      </c>
      <c r="B1482" s="3">
        <f>B1481*(1-K$4)*(1-Info!D$25)+E1481+F1481</f>
        <v>0.99060356808642247</v>
      </c>
      <c r="C1482" s="3">
        <f>C1481*(1-Info!D$25)*(1-L$4)+(1-Info!D$25)*K$4*B1481</f>
        <v>2.5698151977692962E-3</v>
      </c>
      <c r="D1482" s="3">
        <f>D1481*(1-Info!D$25)*(1-Info!D$26)*(1-M$4) + (1-Info!D$25)*L$4*C1481</f>
        <v>6.6321339306360085E-3</v>
      </c>
      <c r="E1482" s="3">
        <f>Info!D$25*(B1481+C1481+D1481)+(1-Info!D$25)*Info!D$26*D1481</f>
        <v>1.1088775769294198E-4</v>
      </c>
      <c r="F1482" s="3">
        <f>(1-Info!D$25)*(1-Info!D$26)*M$4*D1481</f>
        <v>8.359502750791675E-5</v>
      </c>
      <c r="G1482" s="3"/>
      <c r="H1482" s="3">
        <f t="shared" si="46"/>
        <v>0.99991640497252077</v>
      </c>
    </row>
    <row r="1483" spans="1:8" x14ac:dyDescent="0.45">
      <c r="A1483">
        <f t="shared" si="47"/>
        <v>1482</v>
      </c>
      <c r="B1483" s="3">
        <f>B1482*(1-K$4)*(1-Info!D$25)+E1482+F1482</f>
        <v>0.9906035680864208</v>
      </c>
      <c r="C1483" s="3">
        <f>C1482*(1-Info!D$25)*(1-L$4)+(1-Info!D$25)*K$4*B1482</f>
        <v>2.5698151977692888E-3</v>
      </c>
      <c r="D1483" s="3">
        <f>D1482*(1-Info!D$25)*(1-Info!D$26)*(1-M$4) + (1-Info!D$25)*L$4*C1482</f>
        <v>6.6321339306376929E-3</v>
      </c>
      <c r="E1483" s="3">
        <f>Info!D$25*(B1482+C1482+D1482)+(1-Info!D$25)*Info!D$26*D1482</f>
        <v>1.108877576929491E-4</v>
      </c>
      <c r="F1483" s="3">
        <f>(1-Info!D$25)*(1-Info!D$26)*M$4*D1482</f>
        <v>8.3595027507938339E-5</v>
      </c>
      <c r="G1483" s="3"/>
      <c r="H1483" s="3">
        <f t="shared" si="46"/>
        <v>0.99991640497252077</v>
      </c>
    </row>
    <row r="1484" spans="1:8" x14ac:dyDescent="0.45">
      <c r="A1484">
        <f t="shared" si="47"/>
        <v>1483</v>
      </c>
      <c r="B1484" s="3">
        <f>B1483*(1-K$4)*(1-Info!D$25)+E1483+F1483</f>
        <v>0.99060356808641925</v>
      </c>
      <c r="C1484" s="3">
        <f>C1483*(1-Info!D$25)*(1-L$4)+(1-Info!D$25)*K$4*B1483</f>
        <v>2.5698151977692819E-3</v>
      </c>
      <c r="D1484" s="3">
        <f>D1483*(1-Info!D$25)*(1-Info!D$26)*(1-M$4) + (1-Info!D$25)*L$4*C1483</f>
        <v>6.6321339306393487E-3</v>
      </c>
      <c r="E1484" s="3">
        <f>Info!D$25*(B1483+C1483+D1483)+(1-Info!D$25)*Info!D$26*D1483</f>
        <v>1.108877576929561E-4</v>
      </c>
      <c r="F1484" s="3">
        <f>(1-Info!D$25)*(1-Info!D$26)*M$4*D1483</f>
        <v>8.3595027507959576E-5</v>
      </c>
      <c r="G1484" s="3"/>
      <c r="H1484" s="3">
        <f t="shared" si="46"/>
        <v>0.99991640497252088</v>
      </c>
    </row>
    <row r="1485" spans="1:8" x14ac:dyDescent="0.45">
      <c r="A1485">
        <f t="shared" si="47"/>
        <v>1484</v>
      </c>
      <c r="B1485" s="3">
        <f>B1484*(1-K$4)*(1-Info!D$25)+E1484+F1484</f>
        <v>0.9906035680864177</v>
      </c>
      <c r="C1485" s="3">
        <f>C1484*(1-Info!D$25)*(1-L$4)+(1-Info!D$25)*K$4*B1484</f>
        <v>2.5698151977692745E-3</v>
      </c>
      <c r="D1485" s="3">
        <f>D1484*(1-Info!D$25)*(1-Info!D$26)*(1-M$4) + (1-Info!D$25)*L$4*C1484</f>
        <v>6.6321339306409767E-3</v>
      </c>
      <c r="E1485" s="3">
        <f>Info!D$25*(B1484+C1484+D1484)+(1-Info!D$25)*Info!D$26*D1484</f>
        <v>1.1088775769296299E-4</v>
      </c>
      <c r="F1485" s="3">
        <f>(1-Info!D$25)*(1-Info!D$26)*M$4*D1484</f>
        <v>8.3595027507980447E-5</v>
      </c>
      <c r="G1485" s="3"/>
      <c r="H1485" s="3">
        <f t="shared" si="46"/>
        <v>0.99991640497252088</v>
      </c>
    </row>
    <row r="1486" spans="1:8" x14ac:dyDescent="0.45">
      <c r="A1486">
        <f t="shared" si="47"/>
        <v>1485</v>
      </c>
      <c r="B1486" s="3">
        <f>B1485*(1-K$4)*(1-Info!D$25)+E1485+F1485</f>
        <v>0.99060356808641614</v>
      </c>
      <c r="C1486" s="3">
        <f>C1485*(1-Info!D$25)*(1-L$4)+(1-Info!D$25)*K$4*B1485</f>
        <v>2.5698151977692676E-3</v>
      </c>
      <c r="D1486" s="3">
        <f>D1485*(1-Info!D$25)*(1-Info!D$26)*(1-M$4) + (1-Info!D$25)*L$4*C1485</f>
        <v>6.6321339306425753E-3</v>
      </c>
      <c r="E1486" s="3">
        <f>Info!D$25*(B1485+C1485+D1485)+(1-Info!D$25)*Info!D$26*D1485</f>
        <v>1.1088775769296975E-4</v>
      </c>
      <c r="F1486" s="3">
        <f>(1-Info!D$25)*(1-Info!D$26)*M$4*D1485</f>
        <v>8.3595027508000965E-5</v>
      </c>
      <c r="G1486" s="3"/>
      <c r="H1486" s="3">
        <f t="shared" si="46"/>
        <v>0.99991640497252088</v>
      </c>
    </row>
    <row r="1487" spans="1:8" x14ac:dyDescent="0.45">
      <c r="A1487">
        <f t="shared" si="47"/>
        <v>1486</v>
      </c>
      <c r="B1487" s="3">
        <f>B1486*(1-K$4)*(1-Info!D$25)+E1486+F1486</f>
        <v>0.99060356808641459</v>
      </c>
      <c r="C1487" s="3">
        <f>C1486*(1-Info!D$25)*(1-L$4)+(1-Info!D$25)*K$4*B1486</f>
        <v>2.5698151977692611E-3</v>
      </c>
      <c r="D1487" s="3">
        <f>D1486*(1-Info!D$25)*(1-Info!D$26)*(1-M$4) + (1-Info!D$25)*L$4*C1486</f>
        <v>6.6321339306441478E-3</v>
      </c>
      <c r="E1487" s="3">
        <f>Info!D$25*(B1486+C1486+D1486)+(1-Info!D$25)*Info!D$26*D1486</f>
        <v>1.1088775769297641E-4</v>
      </c>
      <c r="F1487" s="3">
        <f>(1-Info!D$25)*(1-Info!D$26)*M$4*D1486</f>
        <v>8.3595027508021118E-5</v>
      </c>
      <c r="G1487" s="3"/>
      <c r="H1487" s="3">
        <f t="shared" si="46"/>
        <v>0.99991640497252088</v>
      </c>
    </row>
    <row r="1488" spans="1:8" x14ac:dyDescent="0.45">
      <c r="A1488">
        <f t="shared" si="47"/>
        <v>1487</v>
      </c>
      <c r="B1488" s="3">
        <f>B1487*(1-K$4)*(1-Info!D$25)+E1487+F1487</f>
        <v>0.99060356808641303</v>
      </c>
      <c r="C1488" s="3">
        <f>C1487*(1-Info!D$25)*(1-L$4)+(1-Info!D$25)*K$4*B1487</f>
        <v>2.569815197769255E-3</v>
      </c>
      <c r="D1488" s="3">
        <f>D1487*(1-Info!D$25)*(1-Info!D$26)*(1-M$4) + (1-Info!D$25)*L$4*C1487</f>
        <v>6.6321339306456934E-3</v>
      </c>
      <c r="E1488" s="3">
        <f>Info!D$25*(B1487+C1487+D1487)+(1-Info!D$25)*Info!D$26*D1487</f>
        <v>1.1088775769298294E-4</v>
      </c>
      <c r="F1488" s="3">
        <f>(1-Info!D$25)*(1-Info!D$26)*M$4*D1487</f>
        <v>8.3595027508040932E-5</v>
      </c>
      <c r="G1488" s="3"/>
      <c r="H1488" s="3">
        <f t="shared" si="46"/>
        <v>0.99991640497252088</v>
      </c>
    </row>
    <row r="1489" spans="1:8" x14ac:dyDescent="0.45">
      <c r="A1489">
        <f t="shared" si="47"/>
        <v>1488</v>
      </c>
      <c r="B1489" s="3">
        <f>B1488*(1-K$4)*(1-Info!D$25)+E1488+F1488</f>
        <v>0.99060356808641148</v>
      </c>
      <c r="C1489" s="3">
        <f>C1488*(1-Info!D$25)*(1-L$4)+(1-Info!D$25)*K$4*B1488</f>
        <v>2.5698151977692489E-3</v>
      </c>
      <c r="D1489" s="3">
        <f>D1488*(1-Info!D$25)*(1-Info!D$26)*(1-M$4) + (1-Info!D$25)*L$4*C1488</f>
        <v>6.6321339306472139E-3</v>
      </c>
      <c r="E1489" s="3">
        <f>Info!D$25*(B1488+C1488+D1488)+(1-Info!D$25)*Info!D$26*D1488</f>
        <v>1.1088775769298938E-4</v>
      </c>
      <c r="F1489" s="3">
        <f>(1-Info!D$25)*(1-Info!D$26)*M$4*D1488</f>
        <v>8.359502750806042E-5</v>
      </c>
      <c r="G1489" s="3"/>
      <c r="H1489" s="3">
        <f t="shared" si="46"/>
        <v>0.99991640497252088</v>
      </c>
    </row>
    <row r="1490" spans="1:8" x14ac:dyDescent="0.45">
      <c r="A1490">
        <f t="shared" si="47"/>
        <v>1489</v>
      </c>
      <c r="B1490" s="3">
        <f>B1489*(1-K$4)*(1-Info!D$25)+E1489+F1489</f>
        <v>0.99060356808641004</v>
      </c>
      <c r="C1490" s="3">
        <f>C1489*(1-Info!D$25)*(1-L$4)+(1-Info!D$25)*K$4*B1489</f>
        <v>2.5698151977692429E-3</v>
      </c>
      <c r="D1490" s="3">
        <f>D1489*(1-Info!D$25)*(1-Info!D$26)*(1-M$4) + (1-Info!D$25)*L$4*C1489</f>
        <v>6.6321339306487067E-3</v>
      </c>
      <c r="E1490" s="3">
        <f>Info!D$25*(B1489+C1489+D1489)+(1-Info!D$25)*Info!D$26*D1489</f>
        <v>1.1088775769299569E-4</v>
      </c>
      <c r="F1490" s="3">
        <f>(1-Info!D$25)*(1-Info!D$26)*M$4*D1489</f>
        <v>8.3595027508079583E-5</v>
      </c>
      <c r="G1490" s="3"/>
      <c r="H1490" s="3">
        <f t="shared" si="46"/>
        <v>0.99991640497252088</v>
      </c>
    </row>
    <row r="1491" spans="1:8" x14ac:dyDescent="0.45">
      <c r="A1491">
        <f t="shared" si="47"/>
        <v>1490</v>
      </c>
      <c r="B1491" s="3">
        <f>B1490*(1-K$4)*(1-Info!D$25)+E1490+F1490</f>
        <v>0.99060356808640859</v>
      </c>
      <c r="C1491" s="3">
        <f>C1490*(1-Info!D$25)*(1-L$4)+(1-Info!D$25)*K$4*B1490</f>
        <v>2.5698151977692368E-3</v>
      </c>
      <c r="D1491" s="3">
        <f>D1490*(1-Info!D$25)*(1-Info!D$26)*(1-M$4) + (1-Info!D$25)*L$4*C1490</f>
        <v>6.6321339306501751E-3</v>
      </c>
      <c r="E1491" s="3">
        <f>Info!D$25*(B1490+C1490+D1490)+(1-Info!D$25)*Info!D$26*D1490</f>
        <v>1.108877576930019E-4</v>
      </c>
      <c r="F1491" s="3">
        <f>(1-Info!D$25)*(1-Info!D$26)*M$4*D1490</f>
        <v>8.3595027508098394E-5</v>
      </c>
      <c r="G1491" s="3"/>
      <c r="H1491" s="3">
        <f t="shared" si="46"/>
        <v>0.99991640497252099</v>
      </c>
    </row>
    <row r="1492" spans="1:8" x14ac:dyDescent="0.45">
      <c r="A1492">
        <f t="shared" si="47"/>
        <v>1491</v>
      </c>
      <c r="B1492" s="3">
        <f>B1491*(1-K$4)*(1-Info!D$25)+E1491+F1491</f>
        <v>0.99060356808640715</v>
      </c>
      <c r="C1492" s="3">
        <f>C1491*(1-Info!D$25)*(1-L$4)+(1-Info!D$25)*K$4*B1491</f>
        <v>2.5698151977692311E-3</v>
      </c>
      <c r="D1492" s="3">
        <f>D1491*(1-Info!D$25)*(1-Info!D$26)*(1-M$4) + (1-Info!D$25)*L$4*C1491</f>
        <v>6.6321339306516184E-3</v>
      </c>
      <c r="E1492" s="3">
        <f>Info!D$25*(B1491+C1491+D1491)+(1-Info!D$25)*Info!D$26*D1491</f>
        <v>1.1088775769300802E-4</v>
      </c>
      <c r="F1492" s="3">
        <f>(1-Info!D$25)*(1-Info!D$26)*M$4*D1491</f>
        <v>8.3595027508116907E-5</v>
      </c>
      <c r="G1492" s="3"/>
      <c r="H1492" s="3">
        <f t="shared" si="46"/>
        <v>0.99991640497252099</v>
      </c>
    </row>
    <row r="1493" spans="1:8" x14ac:dyDescent="0.45">
      <c r="A1493">
        <f t="shared" si="47"/>
        <v>1492</v>
      </c>
      <c r="B1493" s="3">
        <f>B1492*(1-K$4)*(1-Info!D$25)+E1492+F1492</f>
        <v>0.99060356808640571</v>
      </c>
      <c r="C1493" s="3">
        <f>C1492*(1-Info!D$25)*(1-L$4)+(1-Info!D$25)*K$4*B1492</f>
        <v>2.5698151977692255E-3</v>
      </c>
      <c r="D1493" s="3">
        <f>D1492*(1-Info!D$25)*(1-Info!D$26)*(1-M$4) + (1-Info!D$25)*L$4*C1492</f>
        <v>6.6321339306530357E-3</v>
      </c>
      <c r="E1493" s="3">
        <f>Info!D$25*(B1492+C1492+D1492)+(1-Info!D$25)*Info!D$26*D1492</f>
        <v>1.1088775769301401E-4</v>
      </c>
      <c r="F1493" s="3">
        <f>(1-Info!D$25)*(1-Info!D$26)*M$4*D1492</f>
        <v>8.3595027508135094E-5</v>
      </c>
      <c r="G1493" s="3"/>
      <c r="H1493" s="3">
        <f t="shared" si="46"/>
        <v>0.99991640497252088</v>
      </c>
    </row>
    <row r="1494" spans="1:8" x14ac:dyDescent="0.45">
      <c r="A1494">
        <f t="shared" si="47"/>
        <v>1493</v>
      </c>
      <c r="B1494" s="3">
        <f>B1493*(1-K$4)*(1-Info!D$25)+E1493+F1493</f>
        <v>0.99060356808640426</v>
      </c>
      <c r="C1494" s="3">
        <f>C1493*(1-Info!D$25)*(1-L$4)+(1-Info!D$25)*K$4*B1493</f>
        <v>2.5698151977692199E-3</v>
      </c>
      <c r="D1494" s="3">
        <f>D1493*(1-Info!D$25)*(1-Info!D$26)*(1-M$4) + (1-Info!D$25)*L$4*C1493</f>
        <v>6.6321339306544295E-3</v>
      </c>
      <c r="E1494" s="3">
        <f>Info!D$25*(B1493+C1493+D1493)+(1-Info!D$25)*Info!D$26*D1493</f>
        <v>1.108877576930199E-4</v>
      </c>
      <c r="F1494" s="3">
        <f>(1-Info!D$25)*(1-Info!D$26)*M$4*D1493</f>
        <v>8.359502750815297E-5</v>
      </c>
      <c r="G1494" s="3"/>
      <c r="H1494" s="3">
        <f t="shared" si="46"/>
        <v>0.99991640497252088</v>
      </c>
    </row>
    <row r="1495" spans="1:8" x14ac:dyDescent="0.45">
      <c r="A1495">
        <f t="shared" si="47"/>
        <v>1494</v>
      </c>
      <c r="B1495" s="3">
        <f>B1494*(1-K$4)*(1-Info!D$25)+E1494+F1494</f>
        <v>0.99060356808640282</v>
      </c>
      <c r="C1495" s="3">
        <f>C1494*(1-Info!D$25)*(1-L$4)+(1-Info!D$25)*K$4*B1494</f>
        <v>2.5698151977692147E-3</v>
      </c>
      <c r="D1495" s="3">
        <f>D1494*(1-Info!D$25)*(1-Info!D$26)*(1-M$4) + (1-Info!D$25)*L$4*C1494</f>
        <v>6.6321339306558008E-3</v>
      </c>
      <c r="E1495" s="3">
        <f>Info!D$25*(B1494+C1494+D1494)+(1-Info!D$25)*Info!D$26*D1494</f>
        <v>1.108877576930257E-4</v>
      </c>
      <c r="F1495" s="3">
        <f>(1-Info!D$25)*(1-Info!D$26)*M$4*D1494</f>
        <v>8.3595027508170534E-5</v>
      </c>
      <c r="G1495" s="3"/>
      <c r="H1495" s="3">
        <f t="shared" si="46"/>
        <v>0.99991640497252088</v>
      </c>
    </row>
    <row r="1496" spans="1:8" x14ac:dyDescent="0.45">
      <c r="A1496">
        <f t="shared" si="47"/>
        <v>1495</v>
      </c>
      <c r="B1496" s="3">
        <f>B1495*(1-K$4)*(1-Info!D$25)+E1495+F1495</f>
        <v>0.9906035680864016</v>
      </c>
      <c r="C1496" s="3">
        <f>C1495*(1-Info!D$25)*(1-L$4)+(1-Info!D$25)*K$4*B1495</f>
        <v>2.569815197769209E-3</v>
      </c>
      <c r="D1496" s="3">
        <f>D1495*(1-Info!D$25)*(1-Info!D$26)*(1-M$4) + (1-Info!D$25)*L$4*C1495</f>
        <v>6.6321339306571478E-3</v>
      </c>
      <c r="E1496" s="3">
        <f>Info!D$25*(B1495+C1495+D1495)+(1-Info!D$25)*Info!D$26*D1495</f>
        <v>1.1088775769303139E-4</v>
      </c>
      <c r="F1496" s="3">
        <f>(1-Info!D$25)*(1-Info!D$26)*M$4*D1495</f>
        <v>8.3595027508187814E-5</v>
      </c>
      <c r="G1496" s="3"/>
      <c r="H1496" s="3">
        <f t="shared" si="46"/>
        <v>0.9999164049725211</v>
      </c>
    </row>
    <row r="1497" spans="1:8" x14ac:dyDescent="0.45">
      <c r="A1497">
        <f t="shared" si="47"/>
        <v>1496</v>
      </c>
      <c r="B1497" s="3">
        <f>B1496*(1-K$4)*(1-Info!D$25)+E1496+F1496</f>
        <v>0.99060356808640038</v>
      </c>
      <c r="C1497" s="3">
        <f>C1496*(1-Info!D$25)*(1-L$4)+(1-Info!D$25)*K$4*B1496</f>
        <v>2.5698151977692038E-3</v>
      </c>
      <c r="D1497" s="3">
        <f>D1496*(1-Info!D$25)*(1-Info!D$26)*(1-M$4) + (1-Info!D$25)*L$4*C1496</f>
        <v>6.6321339306584723E-3</v>
      </c>
      <c r="E1497" s="3">
        <f>Info!D$25*(B1496+C1496+D1496)+(1-Info!D$25)*Info!D$26*D1496</f>
        <v>1.10887757693037E-4</v>
      </c>
      <c r="F1497" s="3">
        <f>(1-Info!D$25)*(1-Info!D$26)*M$4*D1496</f>
        <v>8.3595027508204795E-5</v>
      </c>
      <c r="G1497" s="3"/>
      <c r="H1497" s="3">
        <f t="shared" si="46"/>
        <v>0.9999164049725211</v>
      </c>
    </row>
    <row r="1498" spans="1:8" x14ac:dyDescent="0.45">
      <c r="A1498">
        <f t="shared" si="47"/>
        <v>1497</v>
      </c>
      <c r="B1498" s="3">
        <f>B1497*(1-K$4)*(1-Info!D$25)+E1497+F1497</f>
        <v>0.99060356808639916</v>
      </c>
      <c r="C1498" s="3">
        <f>C1497*(1-Info!D$25)*(1-L$4)+(1-Info!D$25)*K$4*B1497</f>
        <v>2.5698151977691986E-3</v>
      </c>
      <c r="D1498" s="3">
        <f>D1497*(1-Info!D$25)*(1-Info!D$26)*(1-M$4) + (1-Info!D$25)*L$4*C1497</f>
        <v>6.6321339306597742E-3</v>
      </c>
      <c r="E1498" s="3">
        <f>Info!D$25*(B1497+C1497+D1497)+(1-Info!D$25)*Info!D$26*D1497</f>
        <v>1.1088775769304251E-4</v>
      </c>
      <c r="F1498" s="3">
        <f>(1-Info!D$25)*(1-Info!D$26)*M$4*D1497</f>
        <v>8.3595027508221492E-5</v>
      </c>
      <c r="G1498" s="3"/>
      <c r="H1498" s="3">
        <f t="shared" si="46"/>
        <v>0.99991640497252121</v>
      </c>
    </row>
    <row r="1499" spans="1:8" x14ac:dyDescent="0.45">
      <c r="A1499">
        <f t="shared" si="47"/>
        <v>1498</v>
      </c>
      <c r="B1499" s="3">
        <f>B1498*(1-K$4)*(1-Info!D$25)+E1498+F1498</f>
        <v>0.99060356808639793</v>
      </c>
      <c r="C1499" s="3">
        <f>C1498*(1-Info!D$25)*(1-L$4)+(1-Info!D$25)*K$4*B1498</f>
        <v>2.5698151977691934E-3</v>
      </c>
      <c r="D1499" s="3">
        <f>D1498*(1-Info!D$25)*(1-Info!D$26)*(1-M$4) + (1-Info!D$25)*L$4*C1498</f>
        <v>6.6321339306610544E-3</v>
      </c>
      <c r="E1499" s="3">
        <f>Info!D$25*(B1498+C1498+D1498)+(1-Info!D$25)*Info!D$26*D1498</f>
        <v>1.1088775769304794E-4</v>
      </c>
      <c r="F1499" s="3">
        <f>(1-Info!D$25)*(1-Info!D$26)*M$4*D1498</f>
        <v>8.3595027508237904E-5</v>
      </c>
      <c r="G1499" s="3"/>
      <c r="H1499" s="3">
        <f t="shared" si="46"/>
        <v>0.99991640497252132</v>
      </c>
    </row>
    <row r="1500" spans="1:8" x14ac:dyDescent="0.45">
      <c r="A1500">
        <f t="shared" si="47"/>
        <v>1499</v>
      </c>
      <c r="B1500" s="3">
        <f>B1499*(1-K$4)*(1-Info!D$25)+E1499+F1499</f>
        <v>0.99060356808639671</v>
      </c>
      <c r="C1500" s="3">
        <f>C1499*(1-Info!D$25)*(1-L$4)+(1-Info!D$25)*K$4*B1499</f>
        <v>2.5698151977691882E-3</v>
      </c>
      <c r="D1500" s="3">
        <f>D1499*(1-Info!D$25)*(1-Info!D$26)*(1-M$4) + (1-Info!D$25)*L$4*C1499</f>
        <v>6.6321339306623121E-3</v>
      </c>
      <c r="E1500" s="3">
        <f>Info!D$25*(B1499+C1499+D1499)+(1-Info!D$25)*Info!D$26*D1499</f>
        <v>1.1088775769305326E-4</v>
      </c>
      <c r="F1500" s="3">
        <f>(1-Info!D$25)*(1-Info!D$26)*M$4*D1499</f>
        <v>8.3595027508254031E-5</v>
      </c>
      <c r="G1500" s="3"/>
      <c r="H1500" s="3">
        <f t="shared" si="46"/>
        <v>0.99991640497252132</v>
      </c>
    </row>
    <row r="1501" spans="1:8" x14ac:dyDescent="0.45">
      <c r="A1501">
        <f t="shared" si="47"/>
        <v>1500</v>
      </c>
      <c r="B1501" s="3">
        <f>B1500*(1-K$4)*(1-Info!D$25)+E1500+F1500</f>
        <v>0.99060356808639549</v>
      </c>
      <c r="C1501" s="3">
        <f>C1500*(1-Info!D$25)*(1-L$4)+(1-Info!D$25)*K$4*B1500</f>
        <v>2.5698151977691834E-3</v>
      </c>
      <c r="D1501" s="3">
        <f>D1500*(1-Info!D$25)*(1-Info!D$26)*(1-M$4) + (1-Info!D$25)*L$4*C1500</f>
        <v>6.6321339306635481E-3</v>
      </c>
      <c r="E1501" s="3">
        <f>Info!D$25*(B1500+C1500+D1500)+(1-Info!D$25)*Info!D$26*D1500</f>
        <v>1.1088775769305849E-4</v>
      </c>
      <c r="F1501" s="3">
        <f>(1-Info!D$25)*(1-Info!D$26)*M$4*D1500</f>
        <v>8.3595027508269888E-5</v>
      </c>
      <c r="G1501" s="3"/>
      <c r="H1501" s="3">
        <f t="shared" si="46"/>
        <v>0.99991640497252132</v>
      </c>
    </row>
    <row r="1502" spans="1:8" x14ac:dyDescent="0.45">
      <c r="A1502">
        <f t="shared" si="47"/>
        <v>1501</v>
      </c>
      <c r="B1502" s="3">
        <f>B1501*(1-K$4)*(1-Info!D$25)+E1501+F1501</f>
        <v>0.99060356808639438</v>
      </c>
      <c r="C1502" s="3">
        <f>C1501*(1-Info!D$25)*(1-L$4)+(1-Info!D$25)*K$4*B1501</f>
        <v>2.5698151977691782E-3</v>
      </c>
      <c r="D1502" s="3">
        <f>D1501*(1-Info!D$25)*(1-Info!D$26)*(1-M$4) + (1-Info!D$25)*L$4*C1501</f>
        <v>6.6321339306647633E-3</v>
      </c>
      <c r="E1502" s="3">
        <f>Info!D$25*(B1501+C1501+D1501)+(1-Info!D$25)*Info!D$26*D1501</f>
        <v>1.1088775769306363E-4</v>
      </c>
      <c r="F1502" s="3">
        <f>(1-Info!D$25)*(1-Info!D$26)*M$4*D1501</f>
        <v>8.3595027508285473E-5</v>
      </c>
      <c r="G1502" s="3"/>
      <c r="H1502" s="3">
        <f t="shared" si="46"/>
        <v>0.99991640497252143</v>
      </c>
    </row>
    <row r="1503" spans="1:8" x14ac:dyDescent="0.45">
      <c r="A1503">
        <f t="shared" si="47"/>
        <v>1502</v>
      </c>
      <c r="B1503" s="3">
        <f>B1502*(1-K$4)*(1-Info!D$25)+E1502+F1502</f>
        <v>0.99060356808639327</v>
      </c>
      <c r="C1503" s="3">
        <f>C1502*(1-Info!D$25)*(1-L$4)+(1-Info!D$25)*K$4*B1502</f>
        <v>2.5698151977691735E-3</v>
      </c>
      <c r="D1503" s="3">
        <f>D1502*(1-Info!D$25)*(1-Info!D$26)*(1-M$4) + (1-Info!D$25)*L$4*C1502</f>
        <v>6.6321339306659576E-3</v>
      </c>
      <c r="E1503" s="3">
        <f>Info!D$25*(B1502+C1502+D1502)+(1-Info!D$25)*Info!D$26*D1502</f>
        <v>1.108877576930687E-4</v>
      </c>
      <c r="F1503" s="3">
        <f>(1-Info!D$25)*(1-Info!D$26)*M$4*D1502</f>
        <v>8.3595027508300788E-5</v>
      </c>
      <c r="G1503" s="3"/>
      <c r="H1503" s="3">
        <f t="shared" si="46"/>
        <v>0.99991640497252154</v>
      </c>
    </row>
    <row r="1504" spans="1:8" x14ac:dyDescent="0.45">
      <c r="A1504">
        <f t="shared" si="47"/>
        <v>1503</v>
      </c>
      <c r="B1504" s="3">
        <f>B1503*(1-K$4)*(1-Info!D$25)+E1503+F1503</f>
        <v>0.99060356808639216</v>
      </c>
      <c r="C1504" s="3">
        <f>C1503*(1-Info!D$25)*(1-L$4)+(1-Info!D$25)*K$4*B1503</f>
        <v>2.5698151977691687E-3</v>
      </c>
      <c r="D1504" s="3">
        <f>D1503*(1-Info!D$25)*(1-Info!D$26)*(1-M$4) + (1-Info!D$25)*L$4*C1503</f>
        <v>6.6321339306671312E-3</v>
      </c>
      <c r="E1504" s="3">
        <f>Info!D$25*(B1503+C1503+D1503)+(1-Info!D$25)*Info!D$26*D1503</f>
        <v>1.1088775769307367E-4</v>
      </c>
      <c r="F1504" s="3">
        <f>(1-Info!D$25)*(1-Info!D$26)*M$4*D1503</f>
        <v>8.3595027508315845E-5</v>
      </c>
      <c r="G1504" s="3"/>
      <c r="H1504" s="3">
        <f t="shared" si="46"/>
        <v>0.99991640497252154</v>
      </c>
    </row>
    <row r="1505" spans="1:8" x14ac:dyDescent="0.45">
      <c r="A1505">
        <f t="shared" si="47"/>
        <v>1504</v>
      </c>
      <c r="B1505" s="3">
        <f>B1504*(1-K$4)*(1-Info!D$25)+E1504+F1504</f>
        <v>0.99060356808639105</v>
      </c>
      <c r="C1505" s="3">
        <f>C1504*(1-Info!D$25)*(1-L$4)+(1-Info!D$25)*K$4*B1504</f>
        <v>2.5698151977691639E-3</v>
      </c>
      <c r="D1505" s="3">
        <f>D1504*(1-Info!D$25)*(1-Info!D$26)*(1-M$4) + (1-Info!D$25)*L$4*C1504</f>
        <v>6.6321339306682856E-3</v>
      </c>
      <c r="E1505" s="3">
        <f>Info!D$25*(B1504+C1504+D1504)+(1-Info!D$25)*Info!D$26*D1504</f>
        <v>1.1088775769307855E-4</v>
      </c>
      <c r="F1505" s="3">
        <f>(1-Info!D$25)*(1-Info!D$26)*M$4*D1504</f>
        <v>8.359502750833063E-5</v>
      </c>
      <c r="G1505" s="3"/>
      <c r="H1505" s="3">
        <f t="shared" si="46"/>
        <v>0.99991640497252154</v>
      </c>
    </row>
    <row r="1506" spans="1:8" x14ac:dyDescent="0.45">
      <c r="A1506">
        <f t="shared" si="47"/>
        <v>1505</v>
      </c>
      <c r="B1506" s="3">
        <f>B1505*(1-K$4)*(1-Info!D$25)+E1505+F1505</f>
        <v>0.99060356808638994</v>
      </c>
      <c r="C1506" s="3">
        <f>C1505*(1-Info!D$25)*(1-L$4)+(1-Info!D$25)*K$4*B1505</f>
        <v>2.5698151977691592E-3</v>
      </c>
      <c r="D1506" s="3">
        <f>D1505*(1-Info!D$25)*(1-Info!D$26)*(1-M$4) + (1-Info!D$25)*L$4*C1505</f>
        <v>6.6321339306694201E-3</v>
      </c>
      <c r="E1506" s="3">
        <f>Info!D$25*(B1505+C1505+D1505)+(1-Info!D$25)*Info!D$26*D1505</f>
        <v>1.1088775769308335E-4</v>
      </c>
      <c r="F1506" s="3">
        <f>(1-Info!D$25)*(1-Info!D$26)*M$4*D1505</f>
        <v>8.3595027508345186E-5</v>
      </c>
      <c r="G1506" s="3"/>
      <c r="H1506" s="3">
        <f t="shared" si="46"/>
        <v>0.99991640497252154</v>
      </c>
    </row>
    <row r="1507" spans="1:8" x14ac:dyDescent="0.45">
      <c r="A1507">
        <f t="shared" si="47"/>
        <v>1506</v>
      </c>
      <c r="B1507" s="3">
        <f>B1506*(1-K$4)*(1-Info!D$25)+E1506+F1506</f>
        <v>0.99060356808638883</v>
      </c>
      <c r="C1507" s="3">
        <f>C1506*(1-Info!D$25)*(1-L$4)+(1-Info!D$25)*K$4*B1506</f>
        <v>2.5698151977691548E-3</v>
      </c>
      <c r="D1507" s="3">
        <f>D1506*(1-Info!D$25)*(1-Info!D$26)*(1-M$4) + (1-Info!D$25)*L$4*C1506</f>
        <v>6.6321339306705364E-3</v>
      </c>
      <c r="E1507" s="3">
        <f>Info!D$25*(B1506+C1506+D1506)+(1-Info!D$25)*Info!D$26*D1506</f>
        <v>1.1088775769308806E-4</v>
      </c>
      <c r="F1507" s="3">
        <f>(1-Info!D$25)*(1-Info!D$26)*M$4*D1506</f>
        <v>8.3595027508359484E-5</v>
      </c>
      <c r="G1507" s="3"/>
      <c r="H1507" s="3">
        <f t="shared" si="46"/>
        <v>0.99991640497252154</v>
      </c>
    </row>
    <row r="1508" spans="1:8" x14ac:dyDescent="0.45">
      <c r="A1508">
        <f t="shared" si="47"/>
        <v>1507</v>
      </c>
      <c r="B1508" s="3">
        <f>B1507*(1-K$4)*(1-Info!D$25)+E1507+F1507</f>
        <v>0.99060356808638772</v>
      </c>
      <c r="C1508" s="3">
        <f>C1507*(1-Info!D$25)*(1-L$4)+(1-Info!D$25)*K$4*B1507</f>
        <v>2.5698151977691505E-3</v>
      </c>
      <c r="D1508" s="3">
        <f>D1507*(1-Info!D$25)*(1-Info!D$26)*(1-M$4) + (1-Info!D$25)*L$4*C1507</f>
        <v>6.6321339306716336E-3</v>
      </c>
      <c r="E1508" s="3">
        <f>Info!D$25*(B1507+C1507+D1507)+(1-Info!D$25)*Info!D$26*D1507</f>
        <v>1.1088775769309271E-4</v>
      </c>
      <c r="F1508" s="3">
        <f>(1-Info!D$25)*(1-Info!D$26)*M$4*D1507</f>
        <v>8.3595027508373551E-5</v>
      </c>
      <c r="G1508" s="3"/>
      <c r="H1508" s="3">
        <f t="shared" si="46"/>
        <v>0.99991640497252154</v>
      </c>
    </row>
    <row r="1509" spans="1:8" x14ac:dyDescent="0.45">
      <c r="A1509">
        <f t="shared" si="47"/>
        <v>1508</v>
      </c>
      <c r="B1509" s="3">
        <f>B1508*(1-K$4)*(1-Info!D$25)+E1508+F1508</f>
        <v>0.99060356808638661</v>
      </c>
      <c r="C1509" s="3">
        <f>C1508*(1-Info!D$25)*(1-L$4)+(1-Info!D$25)*K$4*B1508</f>
        <v>2.5698151977691461E-3</v>
      </c>
      <c r="D1509" s="3">
        <f>D1508*(1-Info!D$25)*(1-Info!D$26)*(1-M$4) + (1-Info!D$25)*L$4*C1508</f>
        <v>6.6321339306727118E-3</v>
      </c>
      <c r="E1509" s="3">
        <f>Info!D$25*(B1508+C1508+D1508)+(1-Info!D$25)*Info!D$26*D1508</f>
        <v>1.1088775769309728E-4</v>
      </c>
      <c r="F1509" s="3">
        <f>(1-Info!D$25)*(1-Info!D$26)*M$4*D1508</f>
        <v>8.3595027508387388E-5</v>
      </c>
      <c r="G1509" s="3"/>
      <c r="H1509" s="3">
        <f t="shared" si="46"/>
        <v>0.99991640497252154</v>
      </c>
    </row>
    <row r="1510" spans="1:8" x14ac:dyDescent="0.45">
      <c r="A1510">
        <f t="shared" si="47"/>
        <v>1509</v>
      </c>
      <c r="B1510" s="3">
        <f>B1509*(1-K$4)*(1-Info!D$25)+E1509+F1509</f>
        <v>0.99060356808638561</v>
      </c>
      <c r="C1510" s="3">
        <f>C1509*(1-Info!D$25)*(1-L$4)+(1-Info!D$25)*K$4*B1509</f>
        <v>2.5698151977691418E-3</v>
      </c>
      <c r="D1510" s="3">
        <f>D1509*(1-Info!D$25)*(1-Info!D$26)*(1-M$4) + (1-Info!D$25)*L$4*C1509</f>
        <v>6.6321339306737708E-3</v>
      </c>
      <c r="E1510" s="3">
        <f>Info!D$25*(B1509+C1509+D1509)+(1-Info!D$25)*Info!D$26*D1509</f>
        <v>1.1088775769310175E-4</v>
      </c>
      <c r="F1510" s="3">
        <f>(1-Info!D$25)*(1-Info!D$26)*M$4*D1509</f>
        <v>8.3595027508400968E-5</v>
      </c>
      <c r="G1510" s="3"/>
      <c r="H1510" s="3">
        <f t="shared" si="46"/>
        <v>0.99991640497252154</v>
      </c>
    </row>
    <row r="1511" spans="1:8" x14ac:dyDescent="0.45">
      <c r="A1511">
        <f t="shared" si="47"/>
        <v>1510</v>
      </c>
      <c r="B1511" s="3">
        <f>B1510*(1-K$4)*(1-Info!D$25)+E1510+F1510</f>
        <v>0.99060356808638461</v>
      </c>
      <c r="C1511" s="3">
        <f>C1510*(1-Info!D$25)*(1-L$4)+(1-Info!D$25)*K$4*B1510</f>
        <v>2.5698151977691375E-3</v>
      </c>
      <c r="D1511" s="3">
        <f>D1510*(1-Info!D$25)*(1-Info!D$26)*(1-M$4) + (1-Info!D$25)*L$4*C1510</f>
        <v>6.6321339306748125E-3</v>
      </c>
      <c r="E1511" s="3">
        <f>Info!D$25*(B1510+C1510+D1510)+(1-Info!D$25)*Info!D$26*D1510</f>
        <v>1.1088775769310616E-4</v>
      </c>
      <c r="F1511" s="3">
        <f>(1-Info!D$25)*(1-Info!D$26)*M$4*D1510</f>
        <v>8.3595027508414317E-5</v>
      </c>
      <c r="G1511" s="3"/>
      <c r="H1511" s="3">
        <f t="shared" si="46"/>
        <v>0.99991640497252166</v>
      </c>
    </row>
    <row r="1512" spans="1:8" x14ac:dyDescent="0.45">
      <c r="A1512">
        <f t="shared" si="47"/>
        <v>1511</v>
      </c>
      <c r="B1512" s="3">
        <f>B1511*(1-K$4)*(1-Info!D$25)+E1511+F1511</f>
        <v>0.99060356808638361</v>
      </c>
      <c r="C1512" s="3">
        <f>C1511*(1-Info!D$25)*(1-L$4)+(1-Info!D$25)*K$4*B1511</f>
        <v>2.5698151977691331E-3</v>
      </c>
      <c r="D1512" s="3">
        <f>D1511*(1-Info!D$25)*(1-Info!D$26)*(1-M$4) + (1-Info!D$25)*L$4*C1511</f>
        <v>6.632133930675836E-3</v>
      </c>
      <c r="E1512" s="3">
        <f>Info!D$25*(B1511+C1511+D1511)+(1-Info!D$25)*Info!D$26*D1511</f>
        <v>1.1088775769311049E-4</v>
      </c>
      <c r="F1512" s="3">
        <f>(1-Info!D$25)*(1-Info!D$26)*M$4*D1511</f>
        <v>8.359502750842745E-5</v>
      </c>
      <c r="G1512" s="3"/>
      <c r="H1512" s="3">
        <f t="shared" si="46"/>
        <v>0.99991640497252166</v>
      </c>
    </row>
    <row r="1513" spans="1:8" x14ac:dyDescent="0.45">
      <c r="A1513">
        <f t="shared" si="47"/>
        <v>1512</v>
      </c>
      <c r="B1513" s="3">
        <f>B1512*(1-K$4)*(1-Info!D$25)+E1512+F1512</f>
        <v>0.99060356808638261</v>
      </c>
      <c r="C1513" s="3">
        <f>C1512*(1-Info!D$25)*(1-L$4)+(1-Info!D$25)*K$4*B1512</f>
        <v>2.5698151977691288E-3</v>
      </c>
      <c r="D1513" s="3">
        <f>D1512*(1-Info!D$25)*(1-Info!D$26)*(1-M$4) + (1-Info!D$25)*L$4*C1512</f>
        <v>6.6321339306768421E-3</v>
      </c>
      <c r="E1513" s="3">
        <f>Info!D$25*(B1512+C1512+D1512)+(1-Info!D$25)*Info!D$26*D1512</f>
        <v>1.1088775769311475E-4</v>
      </c>
      <c r="F1513" s="3">
        <f>(1-Info!D$25)*(1-Info!D$26)*M$4*D1512</f>
        <v>8.3595027508440352E-5</v>
      </c>
      <c r="G1513" s="3"/>
      <c r="H1513" s="3">
        <f t="shared" si="46"/>
        <v>0.99991640497252166</v>
      </c>
    </row>
    <row r="1514" spans="1:8" x14ac:dyDescent="0.45">
      <c r="A1514">
        <f t="shared" si="47"/>
        <v>1513</v>
      </c>
      <c r="B1514" s="3">
        <f>B1513*(1-K$4)*(1-Info!D$25)+E1513+F1513</f>
        <v>0.99060356808638161</v>
      </c>
      <c r="C1514" s="3">
        <f>C1513*(1-Info!D$25)*(1-L$4)+(1-Info!D$25)*K$4*B1513</f>
        <v>2.5698151977691249E-3</v>
      </c>
      <c r="D1514" s="3">
        <f>D1513*(1-Info!D$25)*(1-Info!D$26)*(1-M$4) + (1-Info!D$25)*L$4*C1513</f>
        <v>6.6321339306778309E-3</v>
      </c>
      <c r="E1514" s="3">
        <f>Info!D$25*(B1513+C1513+D1513)+(1-Info!D$25)*Info!D$26*D1513</f>
        <v>1.1088775769311892E-4</v>
      </c>
      <c r="F1514" s="3">
        <f>(1-Info!D$25)*(1-Info!D$26)*M$4*D1513</f>
        <v>8.3595027508453037E-5</v>
      </c>
      <c r="G1514" s="3"/>
      <c r="H1514" s="3">
        <f t="shared" si="46"/>
        <v>0.99991640497252166</v>
      </c>
    </row>
    <row r="1515" spans="1:8" x14ac:dyDescent="0.45">
      <c r="A1515">
        <f t="shared" si="47"/>
        <v>1514</v>
      </c>
      <c r="B1515" s="3">
        <f>B1514*(1-K$4)*(1-Info!D$25)+E1514+F1514</f>
        <v>0.99060356808638061</v>
      </c>
      <c r="C1515" s="3">
        <f>C1514*(1-Info!D$25)*(1-L$4)+(1-Info!D$25)*K$4*B1514</f>
        <v>2.569815197769121E-3</v>
      </c>
      <c r="D1515" s="3">
        <f>D1514*(1-Info!D$25)*(1-Info!D$26)*(1-M$4) + (1-Info!D$25)*L$4*C1514</f>
        <v>6.6321339306788041E-3</v>
      </c>
      <c r="E1515" s="3">
        <f>Info!D$25*(B1514+C1514+D1514)+(1-Info!D$25)*Info!D$26*D1514</f>
        <v>1.1088775769312304E-4</v>
      </c>
      <c r="F1515" s="3">
        <f>(1-Info!D$25)*(1-Info!D$26)*M$4*D1514</f>
        <v>8.3595027508465492E-5</v>
      </c>
      <c r="G1515" s="3"/>
      <c r="H1515" s="3">
        <f t="shared" si="46"/>
        <v>0.99991640497252166</v>
      </c>
    </row>
    <row r="1516" spans="1:8" x14ac:dyDescent="0.45">
      <c r="A1516">
        <f t="shared" si="47"/>
        <v>1515</v>
      </c>
      <c r="B1516" s="3">
        <f>B1515*(1-K$4)*(1-Info!D$25)+E1515+F1515</f>
        <v>0.99060356808637962</v>
      </c>
      <c r="C1516" s="3">
        <f>C1515*(1-Info!D$25)*(1-L$4)+(1-Info!D$25)*K$4*B1515</f>
        <v>2.5698151977691171E-3</v>
      </c>
      <c r="D1516" s="3">
        <f>D1515*(1-Info!D$25)*(1-Info!D$26)*(1-M$4) + (1-Info!D$25)*L$4*C1515</f>
        <v>6.6321339306797599E-3</v>
      </c>
      <c r="E1516" s="3">
        <f>Info!D$25*(B1515+C1515+D1515)+(1-Info!D$25)*Info!D$26*D1515</f>
        <v>1.1088775769312708E-4</v>
      </c>
      <c r="F1516" s="3">
        <f>(1-Info!D$25)*(1-Info!D$26)*M$4*D1515</f>
        <v>8.359502750847777E-5</v>
      </c>
      <c r="G1516" s="3"/>
      <c r="H1516" s="3">
        <f t="shared" si="46"/>
        <v>0.99991640497252154</v>
      </c>
    </row>
    <row r="1517" spans="1:8" x14ac:dyDescent="0.45">
      <c r="A1517">
        <f t="shared" si="47"/>
        <v>1516</v>
      </c>
      <c r="B1517" s="3">
        <f>B1516*(1-K$4)*(1-Info!D$25)+E1516+F1516</f>
        <v>0.99060356808637862</v>
      </c>
      <c r="C1517" s="3">
        <f>C1516*(1-Info!D$25)*(1-L$4)+(1-Info!D$25)*K$4*B1516</f>
        <v>2.5698151977691132E-3</v>
      </c>
      <c r="D1517" s="3">
        <f>D1516*(1-Info!D$25)*(1-Info!D$26)*(1-M$4) + (1-Info!D$25)*L$4*C1516</f>
        <v>6.6321339306806993E-3</v>
      </c>
      <c r="E1517" s="3">
        <f>Info!D$25*(B1516+C1516+D1516)+(1-Info!D$25)*Info!D$26*D1516</f>
        <v>1.1088775769313105E-4</v>
      </c>
      <c r="F1517" s="3">
        <f>(1-Info!D$25)*(1-Info!D$26)*M$4*D1516</f>
        <v>8.3595027508489818E-5</v>
      </c>
      <c r="G1517" s="3"/>
      <c r="H1517" s="3">
        <f t="shared" si="46"/>
        <v>0.99991640497252154</v>
      </c>
    </row>
    <row r="1518" spans="1:8" x14ac:dyDescent="0.45">
      <c r="A1518">
        <f t="shared" si="47"/>
        <v>1517</v>
      </c>
      <c r="B1518" s="3">
        <f>B1517*(1-K$4)*(1-Info!D$25)+E1517+F1517</f>
        <v>0.99060356808637773</v>
      </c>
      <c r="C1518" s="3">
        <f>C1517*(1-Info!D$25)*(1-L$4)+(1-Info!D$25)*K$4*B1517</f>
        <v>2.5698151977691093E-3</v>
      </c>
      <c r="D1518" s="3">
        <f>D1517*(1-Info!D$25)*(1-Info!D$26)*(1-M$4) + (1-Info!D$25)*L$4*C1517</f>
        <v>6.632133930681623E-3</v>
      </c>
      <c r="E1518" s="3">
        <f>Info!D$25*(B1517+C1517+D1517)+(1-Info!D$25)*Info!D$26*D1517</f>
        <v>1.1088775769313497E-4</v>
      </c>
      <c r="F1518" s="3">
        <f>(1-Info!D$25)*(1-Info!D$26)*M$4*D1517</f>
        <v>8.359502750850165E-5</v>
      </c>
      <c r="G1518" s="3"/>
      <c r="H1518" s="3">
        <f t="shared" si="46"/>
        <v>0.99991640497252166</v>
      </c>
    </row>
    <row r="1519" spans="1:8" x14ac:dyDescent="0.45">
      <c r="A1519">
        <f t="shared" si="47"/>
        <v>1518</v>
      </c>
      <c r="B1519" s="3">
        <f>B1518*(1-K$4)*(1-Info!D$25)+E1518+F1518</f>
        <v>0.99060356808637695</v>
      </c>
      <c r="C1519" s="3">
        <f>C1518*(1-Info!D$25)*(1-L$4)+(1-Info!D$25)*K$4*B1518</f>
        <v>2.5698151977691058E-3</v>
      </c>
      <c r="D1519" s="3">
        <f>D1518*(1-Info!D$25)*(1-Info!D$26)*(1-M$4) + (1-Info!D$25)*L$4*C1518</f>
        <v>6.6321339306825303E-3</v>
      </c>
      <c r="E1519" s="3">
        <f>Info!D$25*(B1518+C1518+D1518)+(1-Info!D$25)*Info!D$26*D1518</f>
        <v>1.1088775769313881E-4</v>
      </c>
      <c r="F1519" s="3">
        <f>(1-Info!D$25)*(1-Info!D$26)*M$4*D1518</f>
        <v>8.3595027508513291E-5</v>
      </c>
      <c r="G1519" s="3"/>
      <c r="H1519" s="3">
        <f t="shared" si="46"/>
        <v>0.99991640497252177</v>
      </c>
    </row>
    <row r="1520" spans="1:8" x14ac:dyDescent="0.45">
      <c r="A1520">
        <f t="shared" si="47"/>
        <v>1519</v>
      </c>
      <c r="B1520" s="3">
        <f>B1519*(1-K$4)*(1-Info!D$25)+E1519+F1519</f>
        <v>0.99060356808637617</v>
      </c>
      <c r="C1520" s="3">
        <f>C1519*(1-Info!D$25)*(1-L$4)+(1-Info!D$25)*K$4*B1519</f>
        <v>2.5698151977691019E-3</v>
      </c>
      <c r="D1520" s="3">
        <f>D1519*(1-Info!D$25)*(1-Info!D$26)*(1-M$4) + (1-Info!D$25)*L$4*C1519</f>
        <v>6.6321339306834219E-3</v>
      </c>
      <c r="E1520" s="3">
        <f>Info!D$25*(B1519+C1519+D1519)+(1-Info!D$25)*Info!D$26*D1519</f>
        <v>1.1088775769314257E-4</v>
      </c>
      <c r="F1520" s="3">
        <f>(1-Info!D$25)*(1-Info!D$26)*M$4*D1519</f>
        <v>8.359502750852473E-5</v>
      </c>
      <c r="G1520" s="3"/>
      <c r="H1520" s="3">
        <f t="shared" si="46"/>
        <v>0.99991640497252188</v>
      </c>
    </row>
    <row r="1521" spans="1:8" x14ac:dyDescent="0.45">
      <c r="A1521">
        <f t="shared" si="47"/>
        <v>1520</v>
      </c>
      <c r="B1521" s="3">
        <f>B1520*(1-K$4)*(1-Info!D$25)+E1520+F1520</f>
        <v>0.9906035680863754</v>
      </c>
      <c r="C1521" s="3">
        <f>C1520*(1-Info!D$25)*(1-L$4)+(1-Info!D$25)*K$4*B1520</f>
        <v>2.569815197769098E-3</v>
      </c>
      <c r="D1521" s="3">
        <f>D1520*(1-Info!D$25)*(1-Info!D$26)*(1-M$4) + (1-Info!D$25)*L$4*C1520</f>
        <v>6.6321339306842989E-3</v>
      </c>
      <c r="E1521" s="3">
        <f>Info!D$25*(B1520+C1520+D1520)+(1-Info!D$25)*Info!D$26*D1520</f>
        <v>1.108877576931463E-4</v>
      </c>
      <c r="F1521" s="3">
        <f>(1-Info!D$25)*(1-Info!D$26)*M$4*D1520</f>
        <v>8.3595027508535965E-5</v>
      </c>
      <c r="G1521" s="3"/>
      <c r="H1521" s="3">
        <f t="shared" si="46"/>
        <v>0.99991640497252199</v>
      </c>
    </row>
    <row r="1522" spans="1:8" x14ac:dyDescent="0.45">
      <c r="A1522">
        <f t="shared" si="47"/>
        <v>1521</v>
      </c>
      <c r="B1522" s="3">
        <f>B1521*(1-K$4)*(1-Info!D$25)+E1521+F1521</f>
        <v>0.99060356808637462</v>
      </c>
      <c r="C1522" s="3">
        <f>C1521*(1-Info!D$25)*(1-L$4)+(1-Info!D$25)*K$4*B1521</f>
        <v>2.5698151977690945E-3</v>
      </c>
      <c r="D1522" s="3">
        <f>D1521*(1-Info!D$25)*(1-Info!D$26)*(1-M$4) + (1-Info!D$25)*L$4*C1521</f>
        <v>6.6321339306851619E-3</v>
      </c>
      <c r="E1522" s="3">
        <f>Info!D$25*(B1521+C1521+D1521)+(1-Info!D$25)*Info!D$26*D1521</f>
        <v>1.1088775769314996E-4</v>
      </c>
      <c r="F1522" s="3">
        <f>(1-Info!D$25)*(1-Info!D$26)*M$4*D1521</f>
        <v>8.3595027508547024E-5</v>
      </c>
      <c r="G1522" s="3"/>
      <c r="H1522" s="3">
        <f t="shared" si="46"/>
        <v>0.9999164049725221</v>
      </c>
    </row>
    <row r="1523" spans="1:8" x14ac:dyDescent="0.45">
      <c r="A1523">
        <f t="shared" si="47"/>
        <v>1522</v>
      </c>
      <c r="B1523" s="3">
        <f>B1522*(1-K$4)*(1-Info!D$25)+E1522+F1522</f>
        <v>0.99060356808637384</v>
      </c>
      <c r="C1523" s="3">
        <f>C1522*(1-Info!D$25)*(1-L$4)+(1-Info!D$25)*K$4*B1522</f>
        <v>2.5698151977690911E-3</v>
      </c>
      <c r="D1523" s="3">
        <f>D1522*(1-Info!D$25)*(1-Info!D$26)*(1-M$4) + (1-Info!D$25)*L$4*C1522</f>
        <v>6.6321339306860084E-3</v>
      </c>
      <c r="E1523" s="3">
        <f>Info!D$25*(B1522+C1522+D1522)+(1-Info!D$25)*Info!D$26*D1522</f>
        <v>1.1088775769315355E-4</v>
      </c>
      <c r="F1523" s="3">
        <f>(1-Info!D$25)*(1-Info!D$26)*M$4*D1522</f>
        <v>8.3595027508557906E-5</v>
      </c>
      <c r="G1523" s="3"/>
      <c r="H1523" s="3">
        <f t="shared" si="46"/>
        <v>0.9999164049725221</v>
      </c>
    </row>
    <row r="1524" spans="1:8" x14ac:dyDescent="0.45">
      <c r="A1524">
        <f t="shared" si="47"/>
        <v>1523</v>
      </c>
      <c r="B1524" s="3">
        <f>B1523*(1-K$4)*(1-Info!D$25)+E1523+F1523</f>
        <v>0.99060356808637307</v>
      </c>
      <c r="C1524" s="3">
        <f>C1523*(1-Info!D$25)*(1-L$4)+(1-Info!D$25)*K$4*B1523</f>
        <v>2.569815197769088E-3</v>
      </c>
      <c r="D1524" s="3">
        <f>D1523*(1-Info!D$25)*(1-Info!D$26)*(1-M$4) + (1-Info!D$25)*L$4*C1523</f>
        <v>6.6321339306868411E-3</v>
      </c>
      <c r="E1524" s="3">
        <f>Info!D$25*(B1523+C1523+D1523)+(1-Info!D$25)*Info!D$26*D1523</f>
        <v>1.1088775769315706E-4</v>
      </c>
      <c r="F1524" s="3">
        <f>(1-Info!D$25)*(1-Info!D$26)*M$4*D1523</f>
        <v>8.3595027508568572E-5</v>
      </c>
      <c r="G1524" s="3"/>
      <c r="H1524" s="3">
        <f t="shared" si="46"/>
        <v>0.99991640497252221</v>
      </c>
    </row>
    <row r="1525" spans="1:8" x14ac:dyDescent="0.45">
      <c r="A1525">
        <f t="shared" si="47"/>
        <v>1524</v>
      </c>
      <c r="B1525" s="3">
        <f>B1524*(1-K$4)*(1-Info!D$25)+E1524+F1524</f>
        <v>0.99060356808637229</v>
      </c>
      <c r="C1525" s="3">
        <f>C1524*(1-Info!D$25)*(1-L$4)+(1-Info!D$25)*K$4*B1524</f>
        <v>2.5698151977690846E-3</v>
      </c>
      <c r="D1525" s="3">
        <f>D1524*(1-Info!D$25)*(1-Info!D$26)*(1-M$4) + (1-Info!D$25)*L$4*C1524</f>
        <v>6.6321339306876599E-3</v>
      </c>
      <c r="E1525" s="3">
        <f>Info!D$25*(B1524+C1524+D1524)+(1-Info!D$25)*Info!D$26*D1524</f>
        <v>1.1088775769316054E-4</v>
      </c>
      <c r="F1525" s="3">
        <f>(1-Info!D$25)*(1-Info!D$26)*M$4*D1524</f>
        <v>8.3595027508579062E-5</v>
      </c>
      <c r="G1525" s="3"/>
      <c r="H1525" s="3">
        <f t="shared" si="46"/>
        <v>0.99991640497252221</v>
      </c>
    </row>
    <row r="1526" spans="1:8" x14ac:dyDescent="0.45">
      <c r="A1526">
        <f t="shared" si="47"/>
        <v>1525</v>
      </c>
      <c r="B1526" s="3">
        <f>B1525*(1-K$4)*(1-Info!D$25)+E1525+F1525</f>
        <v>0.99060356808637151</v>
      </c>
      <c r="C1526" s="3">
        <f>C1525*(1-Info!D$25)*(1-L$4)+(1-Info!D$25)*K$4*B1525</f>
        <v>2.5698151977690811E-3</v>
      </c>
      <c r="D1526" s="3">
        <f>D1525*(1-Info!D$25)*(1-Info!D$26)*(1-M$4) + (1-Info!D$25)*L$4*C1525</f>
        <v>6.6321339306884648E-3</v>
      </c>
      <c r="E1526" s="3">
        <f>Info!D$25*(B1525+C1525+D1525)+(1-Info!D$25)*Info!D$26*D1525</f>
        <v>1.1088775769316395E-4</v>
      </c>
      <c r="F1526" s="3">
        <f>(1-Info!D$25)*(1-Info!D$26)*M$4*D1525</f>
        <v>8.3595027508589389E-5</v>
      </c>
      <c r="G1526" s="3"/>
      <c r="H1526" s="3">
        <f t="shared" si="46"/>
        <v>0.99991640497252232</v>
      </c>
    </row>
    <row r="1527" spans="1:8" x14ac:dyDescent="0.45">
      <c r="A1527">
        <f t="shared" si="47"/>
        <v>1526</v>
      </c>
      <c r="B1527" s="3">
        <f>B1526*(1-K$4)*(1-Info!D$25)+E1526+F1526</f>
        <v>0.99060356808637073</v>
      </c>
      <c r="C1527" s="3">
        <f>C1526*(1-Info!D$25)*(1-L$4)+(1-Info!D$25)*K$4*B1526</f>
        <v>2.5698151977690781E-3</v>
      </c>
      <c r="D1527" s="3">
        <f>D1526*(1-Info!D$25)*(1-Info!D$26)*(1-M$4) + (1-Info!D$25)*L$4*C1526</f>
        <v>6.6321339306892567E-3</v>
      </c>
      <c r="E1527" s="3">
        <f>Info!D$25*(B1526+C1526+D1526)+(1-Info!D$25)*Info!D$26*D1526</f>
        <v>1.1088775769316731E-4</v>
      </c>
      <c r="F1527" s="3">
        <f>(1-Info!D$25)*(1-Info!D$26)*M$4*D1526</f>
        <v>8.3595027508599526E-5</v>
      </c>
      <c r="G1527" s="3"/>
      <c r="H1527" s="3">
        <f t="shared" si="46"/>
        <v>0.99991640497252232</v>
      </c>
    </row>
    <row r="1528" spans="1:8" x14ac:dyDescent="0.45">
      <c r="A1528">
        <f t="shared" si="47"/>
        <v>1527</v>
      </c>
      <c r="B1528" s="3">
        <f>B1527*(1-K$4)*(1-Info!D$25)+E1527+F1527</f>
        <v>0.99060356808637007</v>
      </c>
      <c r="C1528" s="3">
        <f>C1527*(1-Info!D$25)*(1-L$4)+(1-Info!D$25)*K$4*B1527</f>
        <v>2.569815197769075E-3</v>
      </c>
      <c r="D1528" s="3">
        <f>D1527*(1-Info!D$25)*(1-Info!D$26)*(1-M$4) + (1-Info!D$25)*L$4*C1527</f>
        <v>6.6321339306900347E-3</v>
      </c>
      <c r="E1528" s="3">
        <f>Info!D$25*(B1527+C1527+D1527)+(1-Info!D$25)*Info!D$26*D1527</f>
        <v>1.108877576931706E-4</v>
      </c>
      <c r="F1528" s="3">
        <f>(1-Info!D$25)*(1-Info!D$26)*M$4*D1527</f>
        <v>8.3595027508609514E-5</v>
      </c>
      <c r="G1528" s="3"/>
      <c r="H1528" s="3">
        <f t="shared" si="46"/>
        <v>0.99991640497252243</v>
      </c>
    </row>
    <row r="1529" spans="1:8" x14ac:dyDescent="0.45">
      <c r="A1529">
        <f t="shared" si="47"/>
        <v>1528</v>
      </c>
      <c r="B1529" s="3">
        <f>B1528*(1-K$4)*(1-Info!D$25)+E1528+F1528</f>
        <v>0.9906035680863694</v>
      </c>
      <c r="C1529" s="3">
        <f>C1528*(1-Info!D$25)*(1-L$4)+(1-Info!D$25)*K$4*B1528</f>
        <v>2.569815197769072E-3</v>
      </c>
      <c r="D1529" s="3">
        <f>D1528*(1-Info!D$25)*(1-Info!D$26)*(1-M$4) + (1-Info!D$25)*L$4*C1528</f>
        <v>6.6321339306907989E-3</v>
      </c>
      <c r="E1529" s="3">
        <f>Info!D$25*(B1528+C1528+D1528)+(1-Info!D$25)*Info!D$26*D1528</f>
        <v>1.1088775769317383E-4</v>
      </c>
      <c r="F1529" s="3">
        <f>(1-Info!D$25)*(1-Info!D$26)*M$4*D1528</f>
        <v>8.3595027508619326E-5</v>
      </c>
      <c r="G1529" s="3"/>
      <c r="H1529" s="3">
        <f t="shared" si="46"/>
        <v>0.99991640497252254</v>
      </c>
    </row>
    <row r="1530" spans="1:8" x14ac:dyDescent="0.45">
      <c r="A1530">
        <f t="shared" si="47"/>
        <v>1529</v>
      </c>
      <c r="B1530" s="3">
        <f>B1529*(1-K$4)*(1-Info!D$25)+E1529+F1529</f>
        <v>0.99060356808636874</v>
      </c>
      <c r="C1530" s="3">
        <f>C1529*(1-Info!D$25)*(1-L$4)+(1-Info!D$25)*K$4*B1529</f>
        <v>2.5698151977690689E-3</v>
      </c>
      <c r="D1530" s="3">
        <f>D1529*(1-Info!D$25)*(1-Info!D$26)*(1-M$4) + (1-Info!D$25)*L$4*C1529</f>
        <v>6.63213393069155E-3</v>
      </c>
      <c r="E1530" s="3">
        <f>Info!D$25*(B1529+C1529+D1529)+(1-Info!D$25)*Info!D$26*D1529</f>
        <v>1.1088775769317702E-4</v>
      </c>
      <c r="F1530" s="3">
        <f>(1-Info!D$25)*(1-Info!D$26)*M$4*D1529</f>
        <v>8.3595027508628949E-5</v>
      </c>
      <c r="G1530" s="3"/>
      <c r="H1530" s="3">
        <f t="shared" si="46"/>
        <v>0.99991640497252254</v>
      </c>
    </row>
    <row r="1531" spans="1:8" x14ac:dyDescent="0.45">
      <c r="A1531">
        <f t="shared" si="47"/>
        <v>1530</v>
      </c>
      <c r="B1531" s="3">
        <f>B1530*(1-K$4)*(1-Info!D$25)+E1530+F1530</f>
        <v>0.99060356808636807</v>
      </c>
      <c r="C1531" s="3">
        <f>C1530*(1-Info!D$25)*(1-L$4)+(1-Info!D$25)*K$4*B1530</f>
        <v>2.5698151977690659E-3</v>
      </c>
      <c r="D1531" s="3">
        <f>D1530*(1-Info!D$25)*(1-Info!D$26)*(1-M$4) + (1-Info!D$25)*L$4*C1530</f>
        <v>6.632133930692289E-3</v>
      </c>
      <c r="E1531" s="3">
        <f>Info!D$25*(B1530+C1530+D1530)+(1-Info!D$25)*Info!D$26*D1530</f>
        <v>1.1088775769318014E-4</v>
      </c>
      <c r="F1531" s="3">
        <f>(1-Info!D$25)*(1-Info!D$26)*M$4*D1530</f>
        <v>8.3595027508638422E-5</v>
      </c>
      <c r="G1531" s="3"/>
      <c r="H1531" s="3">
        <f t="shared" si="46"/>
        <v>0.99991640497252265</v>
      </c>
    </row>
    <row r="1532" spans="1:8" x14ac:dyDescent="0.45">
      <c r="A1532">
        <f t="shared" si="47"/>
        <v>1531</v>
      </c>
      <c r="B1532" s="3">
        <f>B1531*(1-K$4)*(1-Info!D$25)+E1531+F1531</f>
        <v>0.9906035680863674</v>
      </c>
      <c r="C1532" s="3">
        <f>C1531*(1-Info!D$25)*(1-L$4)+(1-Info!D$25)*K$4*B1531</f>
        <v>2.5698151977690629E-3</v>
      </c>
      <c r="D1532" s="3">
        <f>D1531*(1-Info!D$25)*(1-Info!D$26)*(1-M$4) + (1-Info!D$25)*L$4*C1531</f>
        <v>6.632133930693015E-3</v>
      </c>
      <c r="E1532" s="3">
        <f>Info!D$25*(B1531+C1531+D1531)+(1-Info!D$25)*Info!D$26*D1531</f>
        <v>1.1088775769318323E-4</v>
      </c>
      <c r="F1532" s="3">
        <f>(1-Info!D$25)*(1-Info!D$26)*M$4*D1531</f>
        <v>8.3595027508647732E-5</v>
      </c>
      <c r="G1532" s="3"/>
      <c r="H1532" s="3">
        <f t="shared" si="46"/>
        <v>0.99991640497252277</v>
      </c>
    </row>
    <row r="1533" spans="1:8" x14ac:dyDescent="0.45">
      <c r="A1533">
        <f t="shared" si="47"/>
        <v>1532</v>
      </c>
      <c r="B1533" s="3">
        <f>B1532*(1-K$4)*(1-Info!D$25)+E1532+F1532</f>
        <v>0.99060356808636674</v>
      </c>
      <c r="C1533" s="3">
        <f>C1532*(1-Info!D$25)*(1-L$4)+(1-Info!D$25)*K$4*B1532</f>
        <v>2.5698151977690598E-3</v>
      </c>
      <c r="D1533" s="3">
        <f>D1532*(1-Info!D$25)*(1-Info!D$26)*(1-M$4) + (1-Info!D$25)*L$4*C1532</f>
        <v>6.6321339306937288E-3</v>
      </c>
      <c r="E1533" s="3">
        <f>Info!D$25*(B1532+C1532+D1532)+(1-Info!D$25)*Info!D$26*D1532</f>
        <v>1.1088775769318627E-4</v>
      </c>
      <c r="F1533" s="3">
        <f>(1-Info!D$25)*(1-Info!D$26)*M$4*D1532</f>
        <v>8.359502750865688E-5</v>
      </c>
      <c r="G1533" s="3"/>
      <c r="H1533" s="3">
        <f t="shared" si="46"/>
        <v>0.99991640497252277</v>
      </c>
    </row>
    <row r="1534" spans="1:8" x14ac:dyDescent="0.45">
      <c r="A1534">
        <f t="shared" si="47"/>
        <v>1533</v>
      </c>
      <c r="B1534" s="3">
        <f>B1533*(1-K$4)*(1-Info!D$25)+E1533+F1533</f>
        <v>0.99060356808636607</v>
      </c>
      <c r="C1534" s="3">
        <f>C1533*(1-Info!D$25)*(1-L$4)+(1-Info!D$25)*K$4*B1533</f>
        <v>2.5698151977690572E-3</v>
      </c>
      <c r="D1534" s="3">
        <f>D1533*(1-Info!D$25)*(1-Info!D$26)*(1-M$4) + (1-Info!D$25)*L$4*C1533</f>
        <v>6.6321339306944305E-3</v>
      </c>
      <c r="E1534" s="3">
        <f>Info!D$25*(B1533+C1533+D1533)+(1-Info!D$25)*Info!D$26*D1533</f>
        <v>1.1088775769318923E-4</v>
      </c>
      <c r="F1534" s="3">
        <f>(1-Info!D$25)*(1-Info!D$26)*M$4*D1533</f>
        <v>8.3595027508665879E-5</v>
      </c>
      <c r="G1534" s="3"/>
      <c r="H1534" s="3">
        <f t="shared" si="46"/>
        <v>0.99991640497252277</v>
      </c>
    </row>
    <row r="1535" spans="1:8" x14ac:dyDescent="0.45">
      <c r="A1535">
        <f t="shared" si="47"/>
        <v>1534</v>
      </c>
      <c r="B1535" s="3">
        <f>B1534*(1-K$4)*(1-Info!D$25)+E1534+F1534</f>
        <v>0.9906035680863654</v>
      </c>
      <c r="C1535" s="3">
        <f>C1534*(1-Info!D$25)*(1-L$4)+(1-Info!D$25)*K$4*B1534</f>
        <v>2.5698151977690546E-3</v>
      </c>
      <c r="D1535" s="3">
        <f>D1534*(1-Info!D$25)*(1-Info!D$26)*(1-M$4) + (1-Info!D$25)*L$4*C1534</f>
        <v>6.6321339306951201E-3</v>
      </c>
      <c r="E1535" s="3">
        <f>Info!D$25*(B1534+C1534+D1534)+(1-Info!D$25)*Info!D$26*D1534</f>
        <v>1.1088775769319215E-4</v>
      </c>
      <c r="F1535" s="3">
        <f>(1-Info!D$25)*(1-Info!D$26)*M$4*D1534</f>
        <v>8.3595027508674729E-5</v>
      </c>
      <c r="G1535" s="3"/>
      <c r="H1535" s="3">
        <f t="shared" si="46"/>
        <v>0.99991640497252288</v>
      </c>
    </row>
    <row r="1536" spans="1:8" x14ac:dyDescent="0.45">
      <c r="A1536">
        <f t="shared" si="47"/>
        <v>1535</v>
      </c>
      <c r="B1536" s="3">
        <f>B1535*(1-K$4)*(1-Info!D$25)+E1535+F1535</f>
        <v>0.99060356808636474</v>
      </c>
      <c r="C1536" s="3">
        <f>C1535*(1-Info!D$25)*(1-L$4)+(1-Info!D$25)*K$4*B1535</f>
        <v>2.5698151977690516E-3</v>
      </c>
      <c r="D1536" s="3">
        <f>D1535*(1-Info!D$25)*(1-Info!D$26)*(1-M$4) + (1-Info!D$25)*L$4*C1535</f>
        <v>6.6321339306957975E-3</v>
      </c>
      <c r="E1536" s="3">
        <f>Info!D$25*(B1535+C1535+D1535)+(1-Info!D$25)*Info!D$26*D1535</f>
        <v>1.1088775769319502E-4</v>
      </c>
      <c r="F1536" s="3">
        <f>(1-Info!D$25)*(1-Info!D$26)*M$4*D1535</f>
        <v>8.3595027508683416E-5</v>
      </c>
      <c r="G1536" s="3"/>
      <c r="H1536" s="3">
        <f t="shared" si="46"/>
        <v>0.99991640497252277</v>
      </c>
    </row>
    <row r="1537" spans="1:8" x14ac:dyDescent="0.45">
      <c r="A1537">
        <f t="shared" si="47"/>
        <v>1536</v>
      </c>
      <c r="B1537" s="3">
        <f>B1536*(1-K$4)*(1-Info!D$25)+E1536+F1536</f>
        <v>0.99060356808636407</v>
      </c>
      <c r="C1537" s="3">
        <f>C1536*(1-Info!D$25)*(1-L$4)+(1-Info!D$25)*K$4*B1536</f>
        <v>2.569815197769049E-3</v>
      </c>
      <c r="D1537" s="3">
        <f>D1536*(1-Info!D$25)*(1-Info!D$26)*(1-M$4) + (1-Info!D$25)*L$4*C1536</f>
        <v>6.6321339306964627E-3</v>
      </c>
      <c r="E1537" s="3">
        <f>Info!D$25*(B1536+C1536+D1536)+(1-Info!D$25)*Info!D$26*D1536</f>
        <v>1.1088775769319784E-4</v>
      </c>
      <c r="F1537" s="3">
        <f>(1-Info!D$25)*(1-Info!D$26)*M$4*D1536</f>
        <v>8.3595027508691954E-5</v>
      </c>
      <c r="G1537" s="3"/>
      <c r="H1537" s="3">
        <f t="shared" si="46"/>
        <v>0.99991640497252277</v>
      </c>
    </row>
    <row r="1538" spans="1:8" x14ac:dyDescent="0.45">
      <c r="A1538">
        <f t="shared" si="47"/>
        <v>1537</v>
      </c>
      <c r="B1538" s="3">
        <f>B1537*(1-K$4)*(1-Info!D$25)+E1537+F1537</f>
        <v>0.99060356808636341</v>
      </c>
      <c r="C1538" s="3">
        <f>C1537*(1-Info!D$25)*(1-L$4)+(1-Info!D$25)*K$4*B1537</f>
        <v>2.5698151977690464E-3</v>
      </c>
      <c r="D1538" s="3">
        <f>D1537*(1-Info!D$25)*(1-Info!D$26)*(1-M$4) + (1-Info!D$25)*L$4*C1537</f>
        <v>6.6321339306971176E-3</v>
      </c>
      <c r="E1538" s="3">
        <f>Info!D$25*(B1537+C1537+D1537)+(1-Info!D$25)*Info!D$26*D1537</f>
        <v>1.108877576932006E-4</v>
      </c>
      <c r="F1538" s="3">
        <f>(1-Info!D$25)*(1-Info!D$26)*M$4*D1537</f>
        <v>8.3595027508700343E-5</v>
      </c>
      <c r="G1538" s="3"/>
      <c r="H1538" s="3">
        <f t="shared" si="46"/>
        <v>0.99991640497252277</v>
      </c>
    </row>
    <row r="1539" spans="1:8" x14ac:dyDescent="0.45">
      <c r="A1539">
        <f t="shared" si="47"/>
        <v>1538</v>
      </c>
      <c r="B1539" s="3">
        <f>B1538*(1-K$4)*(1-Info!D$25)+E1538+F1538</f>
        <v>0.99060356808636274</v>
      </c>
      <c r="C1539" s="3">
        <f>C1538*(1-Info!D$25)*(1-L$4)+(1-Info!D$25)*K$4*B1538</f>
        <v>2.5698151977690438E-3</v>
      </c>
      <c r="D1539" s="3">
        <f>D1538*(1-Info!D$25)*(1-Info!D$26)*(1-M$4) + (1-Info!D$25)*L$4*C1538</f>
        <v>6.6321339306977612E-3</v>
      </c>
      <c r="E1539" s="3">
        <f>Info!D$25*(B1538+C1538+D1538)+(1-Info!D$25)*Info!D$26*D1538</f>
        <v>1.1088775769320332E-4</v>
      </c>
      <c r="F1539" s="3">
        <f>(1-Info!D$25)*(1-Info!D$26)*M$4*D1538</f>
        <v>8.3595027508708597E-5</v>
      </c>
      <c r="G1539" s="3"/>
      <c r="H1539" s="3">
        <f t="shared" ref="H1539:H1602" si="48">SUM(B1539:E1539)</f>
        <v>0.99991640497252265</v>
      </c>
    </row>
    <row r="1540" spans="1:8" x14ac:dyDescent="0.45">
      <c r="A1540">
        <f t="shared" ref="A1540:A1603" si="49">A1539+1</f>
        <v>1539</v>
      </c>
      <c r="B1540" s="3">
        <f>B1539*(1-K$4)*(1-Info!D$25)+E1539+F1539</f>
        <v>0.99060356808636207</v>
      </c>
      <c r="C1540" s="3">
        <f>C1539*(1-Info!D$25)*(1-L$4)+(1-Info!D$25)*K$4*B1539</f>
        <v>2.5698151977690412E-3</v>
      </c>
      <c r="D1540" s="3">
        <f>D1539*(1-Info!D$25)*(1-Info!D$26)*(1-M$4) + (1-Info!D$25)*L$4*C1539</f>
        <v>6.6321339306983943E-3</v>
      </c>
      <c r="E1540" s="3">
        <f>Info!D$25*(B1539+C1539+D1539)+(1-Info!D$25)*Info!D$26*D1539</f>
        <v>1.1088775769320599E-4</v>
      </c>
      <c r="F1540" s="3">
        <f>(1-Info!D$25)*(1-Info!D$26)*M$4*D1539</f>
        <v>8.3595027508716715E-5</v>
      </c>
      <c r="G1540" s="3"/>
      <c r="H1540" s="3">
        <f t="shared" si="48"/>
        <v>0.99991640497252265</v>
      </c>
    </row>
    <row r="1541" spans="1:8" x14ac:dyDescent="0.45">
      <c r="A1541">
        <f t="shared" si="49"/>
        <v>1540</v>
      </c>
      <c r="B1541" s="3">
        <f>B1540*(1-K$4)*(1-Info!D$25)+E1540+F1540</f>
        <v>0.99060356808636152</v>
      </c>
      <c r="C1541" s="3">
        <f>C1540*(1-Info!D$25)*(1-L$4)+(1-Info!D$25)*K$4*B1540</f>
        <v>2.569815197769039E-3</v>
      </c>
      <c r="D1541" s="3">
        <f>D1540*(1-Info!D$25)*(1-Info!D$26)*(1-M$4) + (1-Info!D$25)*L$4*C1540</f>
        <v>6.6321339306990171E-3</v>
      </c>
      <c r="E1541" s="3">
        <f>Info!D$25*(B1540+C1540+D1540)+(1-Info!D$25)*Info!D$26*D1540</f>
        <v>1.1088775769320861E-4</v>
      </c>
      <c r="F1541" s="3">
        <f>(1-Info!D$25)*(1-Info!D$26)*M$4*D1540</f>
        <v>8.3595027508724684E-5</v>
      </c>
      <c r="G1541" s="3"/>
      <c r="H1541" s="3">
        <f t="shared" si="48"/>
        <v>0.99991640497252277</v>
      </c>
    </row>
    <row r="1542" spans="1:8" x14ac:dyDescent="0.45">
      <c r="A1542">
        <f t="shared" si="49"/>
        <v>1541</v>
      </c>
      <c r="B1542" s="3">
        <f>B1541*(1-K$4)*(1-Info!D$25)+E1541+F1541</f>
        <v>0.99060356808636096</v>
      </c>
      <c r="C1542" s="3">
        <f>C1541*(1-Info!D$25)*(1-L$4)+(1-Info!D$25)*K$4*B1541</f>
        <v>2.5698151977690364E-3</v>
      </c>
      <c r="D1542" s="3">
        <f>D1541*(1-Info!D$25)*(1-Info!D$26)*(1-M$4) + (1-Info!D$25)*L$4*C1541</f>
        <v>6.6321339306996295E-3</v>
      </c>
      <c r="E1542" s="3">
        <f>Info!D$25*(B1541+C1541+D1541)+(1-Info!D$25)*Info!D$26*D1541</f>
        <v>1.1088775769321122E-4</v>
      </c>
      <c r="F1542" s="3">
        <f>(1-Info!D$25)*(1-Info!D$26)*M$4*D1541</f>
        <v>8.3595027508732544E-5</v>
      </c>
      <c r="G1542" s="3"/>
      <c r="H1542" s="3">
        <f t="shared" si="48"/>
        <v>0.99991640497252277</v>
      </c>
    </row>
    <row r="1543" spans="1:8" x14ac:dyDescent="0.45">
      <c r="A1543">
        <f t="shared" si="49"/>
        <v>1542</v>
      </c>
      <c r="B1543" s="3">
        <f>B1542*(1-K$4)*(1-Info!D$25)+E1542+F1542</f>
        <v>0.99060356808636041</v>
      </c>
      <c r="C1543" s="3">
        <f>C1542*(1-Info!D$25)*(1-L$4)+(1-Info!D$25)*K$4*B1542</f>
        <v>2.5698151977690338E-3</v>
      </c>
      <c r="D1543" s="3">
        <f>D1542*(1-Info!D$25)*(1-Info!D$26)*(1-M$4) + (1-Info!D$25)*L$4*C1542</f>
        <v>6.6321339307002314E-3</v>
      </c>
      <c r="E1543" s="3">
        <f>Info!D$25*(B1542+C1542+D1542)+(1-Info!D$25)*Info!D$26*D1542</f>
        <v>1.1088775769321376E-4</v>
      </c>
      <c r="F1543" s="3">
        <f>(1-Info!D$25)*(1-Info!D$26)*M$4*D1542</f>
        <v>8.3595027508740255E-5</v>
      </c>
      <c r="G1543" s="3"/>
      <c r="H1543" s="3">
        <f t="shared" si="48"/>
        <v>0.99991640497252288</v>
      </c>
    </row>
    <row r="1544" spans="1:8" x14ac:dyDescent="0.45">
      <c r="A1544">
        <f t="shared" si="49"/>
        <v>1543</v>
      </c>
      <c r="B1544" s="3">
        <f>B1543*(1-K$4)*(1-Info!D$25)+E1543+F1543</f>
        <v>0.99060356808635985</v>
      </c>
      <c r="C1544" s="3">
        <f>C1543*(1-Info!D$25)*(1-L$4)+(1-Info!D$25)*K$4*B1543</f>
        <v>2.5698151977690312E-3</v>
      </c>
      <c r="D1544" s="3">
        <f>D1543*(1-Info!D$25)*(1-Info!D$26)*(1-M$4) + (1-Info!D$25)*L$4*C1543</f>
        <v>6.6321339307008221E-3</v>
      </c>
      <c r="E1544" s="3">
        <f>Info!D$25*(B1543+C1543+D1543)+(1-Info!D$25)*Info!D$26*D1543</f>
        <v>1.1088775769321627E-4</v>
      </c>
      <c r="F1544" s="3">
        <f>(1-Info!D$25)*(1-Info!D$26)*M$4*D1543</f>
        <v>8.3595027508747845E-5</v>
      </c>
      <c r="G1544" s="3"/>
      <c r="H1544" s="3">
        <f t="shared" si="48"/>
        <v>0.99991640497252288</v>
      </c>
    </row>
    <row r="1545" spans="1:8" x14ac:dyDescent="0.45">
      <c r="A1545">
        <f t="shared" si="49"/>
        <v>1544</v>
      </c>
      <c r="B1545" s="3">
        <f>B1544*(1-K$4)*(1-Info!D$25)+E1544+F1544</f>
        <v>0.9906035680863593</v>
      </c>
      <c r="C1545" s="3">
        <f>C1544*(1-Info!D$25)*(1-L$4)+(1-Info!D$25)*K$4*B1544</f>
        <v>2.5698151977690291E-3</v>
      </c>
      <c r="D1545" s="3">
        <f>D1544*(1-Info!D$25)*(1-Info!D$26)*(1-M$4) + (1-Info!D$25)*L$4*C1544</f>
        <v>6.6321339307014024E-3</v>
      </c>
      <c r="E1545" s="3">
        <f>Info!D$25*(B1544+C1544+D1544)+(1-Info!D$25)*Info!D$26*D1544</f>
        <v>1.1088775769321872E-4</v>
      </c>
      <c r="F1545" s="3">
        <f>(1-Info!D$25)*(1-Info!D$26)*M$4*D1544</f>
        <v>8.3595027508755285E-5</v>
      </c>
      <c r="G1545" s="3"/>
      <c r="H1545" s="3">
        <f t="shared" si="48"/>
        <v>0.99991640497252288</v>
      </c>
    </row>
    <row r="1546" spans="1:8" x14ac:dyDescent="0.45">
      <c r="A1546">
        <f t="shared" si="49"/>
        <v>1545</v>
      </c>
      <c r="B1546" s="3">
        <f>B1545*(1-K$4)*(1-Info!D$25)+E1545+F1545</f>
        <v>0.99060356808635874</v>
      </c>
      <c r="C1546" s="3">
        <f>C1545*(1-Info!D$25)*(1-L$4)+(1-Info!D$25)*K$4*B1545</f>
        <v>2.5698151977690269E-3</v>
      </c>
      <c r="D1546" s="3">
        <f>D1545*(1-Info!D$25)*(1-Info!D$26)*(1-M$4) + (1-Info!D$25)*L$4*C1545</f>
        <v>6.6321339307019739E-3</v>
      </c>
      <c r="E1546" s="3">
        <f>Info!D$25*(B1545+C1545+D1545)+(1-Info!D$25)*Info!D$26*D1545</f>
        <v>1.1088775769322114E-4</v>
      </c>
      <c r="F1546" s="3">
        <f>(1-Info!D$25)*(1-Info!D$26)*M$4*D1545</f>
        <v>8.3595027508762604E-5</v>
      </c>
      <c r="G1546" s="3"/>
      <c r="H1546" s="3">
        <f t="shared" si="48"/>
        <v>0.99991640497252288</v>
      </c>
    </row>
    <row r="1547" spans="1:8" x14ac:dyDescent="0.45">
      <c r="A1547">
        <f t="shared" si="49"/>
        <v>1546</v>
      </c>
      <c r="B1547" s="3">
        <f>B1546*(1-K$4)*(1-Info!D$25)+E1546+F1546</f>
        <v>0.99060356808635819</v>
      </c>
      <c r="C1547" s="3">
        <f>C1546*(1-Info!D$25)*(1-L$4)+(1-Info!D$25)*K$4*B1546</f>
        <v>2.5698151977690247E-3</v>
      </c>
      <c r="D1547" s="3">
        <f>D1546*(1-Info!D$25)*(1-Info!D$26)*(1-M$4) + (1-Info!D$25)*L$4*C1546</f>
        <v>6.632133930702536E-3</v>
      </c>
      <c r="E1547" s="3">
        <f>Info!D$25*(B1546+C1546+D1546)+(1-Info!D$25)*Info!D$26*D1546</f>
        <v>1.1088775769322351E-4</v>
      </c>
      <c r="F1547" s="3">
        <f>(1-Info!D$25)*(1-Info!D$26)*M$4*D1546</f>
        <v>8.3595027508769814E-5</v>
      </c>
      <c r="G1547" s="3"/>
      <c r="H1547" s="3">
        <f t="shared" si="48"/>
        <v>0.99991640497252288</v>
      </c>
    </row>
    <row r="1548" spans="1:8" x14ac:dyDescent="0.45">
      <c r="A1548">
        <f t="shared" si="49"/>
        <v>1547</v>
      </c>
      <c r="B1548" s="3">
        <f>B1547*(1-K$4)*(1-Info!D$25)+E1547+F1547</f>
        <v>0.99060356808635763</v>
      </c>
      <c r="C1548" s="3">
        <f>C1547*(1-Info!D$25)*(1-L$4)+(1-Info!D$25)*K$4*B1547</f>
        <v>2.5698151977690225E-3</v>
      </c>
      <c r="D1548" s="3">
        <f>D1547*(1-Info!D$25)*(1-Info!D$26)*(1-M$4) + (1-Info!D$25)*L$4*C1547</f>
        <v>6.6321339307030885E-3</v>
      </c>
      <c r="E1548" s="3">
        <f>Info!D$25*(B1547+C1547+D1547)+(1-Info!D$25)*Info!D$26*D1547</f>
        <v>1.1088775769322585E-4</v>
      </c>
      <c r="F1548" s="3">
        <f>(1-Info!D$25)*(1-Info!D$26)*M$4*D1547</f>
        <v>8.3595027508776888E-5</v>
      </c>
      <c r="G1548" s="3"/>
      <c r="H1548" s="3">
        <f t="shared" si="48"/>
        <v>0.99991640497252288</v>
      </c>
    </row>
    <row r="1549" spans="1:8" x14ac:dyDescent="0.45">
      <c r="A1549">
        <f t="shared" si="49"/>
        <v>1548</v>
      </c>
      <c r="B1549" s="3">
        <f>B1548*(1-K$4)*(1-Info!D$25)+E1548+F1548</f>
        <v>0.99060356808635708</v>
      </c>
      <c r="C1549" s="3">
        <f>C1548*(1-Info!D$25)*(1-L$4)+(1-Info!D$25)*K$4*B1548</f>
        <v>2.5698151977690199E-3</v>
      </c>
      <c r="D1549" s="3">
        <f>D1548*(1-Info!D$25)*(1-Info!D$26)*(1-M$4) + (1-Info!D$25)*L$4*C1548</f>
        <v>6.6321339307036315E-3</v>
      </c>
      <c r="E1549" s="3">
        <f>Info!D$25*(B1548+C1548+D1548)+(1-Info!D$25)*Info!D$26*D1548</f>
        <v>1.1088775769322814E-4</v>
      </c>
      <c r="F1549" s="3">
        <f>(1-Info!D$25)*(1-Info!D$26)*M$4*D1548</f>
        <v>8.3595027508783854E-5</v>
      </c>
      <c r="G1549" s="3"/>
      <c r="H1549" s="3">
        <f t="shared" si="48"/>
        <v>0.99991640497252288</v>
      </c>
    </row>
    <row r="1550" spans="1:8" x14ac:dyDescent="0.45">
      <c r="A1550">
        <f t="shared" si="49"/>
        <v>1549</v>
      </c>
      <c r="B1550" s="3">
        <f>B1549*(1-K$4)*(1-Info!D$25)+E1549+F1549</f>
        <v>0.99060356808635652</v>
      </c>
      <c r="C1550" s="3">
        <f>C1549*(1-Info!D$25)*(1-L$4)+(1-Info!D$25)*K$4*B1549</f>
        <v>2.5698151977690178E-3</v>
      </c>
      <c r="D1550" s="3">
        <f>D1549*(1-Info!D$25)*(1-Info!D$26)*(1-M$4) + (1-Info!D$25)*L$4*C1549</f>
        <v>6.6321339307041649E-3</v>
      </c>
      <c r="E1550" s="3">
        <f>Info!D$25*(B1549+C1549+D1549)+(1-Info!D$25)*Info!D$26*D1549</f>
        <v>1.1088775769323041E-4</v>
      </c>
      <c r="F1550" s="3">
        <f>(1-Info!D$25)*(1-Info!D$26)*M$4*D1549</f>
        <v>8.3595027508790698E-5</v>
      </c>
      <c r="G1550" s="3"/>
      <c r="H1550" s="3">
        <f t="shared" si="48"/>
        <v>0.99991640497252288</v>
      </c>
    </row>
    <row r="1551" spans="1:8" x14ac:dyDescent="0.45">
      <c r="A1551">
        <f t="shared" si="49"/>
        <v>1550</v>
      </c>
      <c r="B1551" s="3">
        <f>B1550*(1-K$4)*(1-Info!D$25)+E1550+F1550</f>
        <v>0.99060356808635597</v>
      </c>
      <c r="C1551" s="3">
        <f>C1550*(1-Info!D$25)*(1-L$4)+(1-Info!D$25)*K$4*B1550</f>
        <v>2.5698151977690156E-3</v>
      </c>
      <c r="D1551" s="3">
        <f>D1550*(1-Info!D$25)*(1-Info!D$26)*(1-M$4) + (1-Info!D$25)*L$4*C1550</f>
        <v>6.6321339307046888E-3</v>
      </c>
      <c r="E1551" s="3">
        <f>Info!D$25*(B1550+C1550+D1550)+(1-Info!D$25)*Info!D$26*D1550</f>
        <v>1.1088775769323262E-4</v>
      </c>
      <c r="F1551" s="3">
        <f>(1-Info!D$25)*(1-Info!D$26)*M$4*D1550</f>
        <v>8.359502750879742E-5</v>
      </c>
      <c r="G1551" s="3"/>
      <c r="H1551" s="3">
        <f t="shared" si="48"/>
        <v>0.99991640497252288</v>
      </c>
    </row>
    <row r="1552" spans="1:8" x14ac:dyDescent="0.45">
      <c r="A1552">
        <f t="shared" si="49"/>
        <v>1551</v>
      </c>
      <c r="B1552" s="3">
        <f>B1551*(1-K$4)*(1-Info!D$25)+E1551+F1551</f>
        <v>0.99060356808635541</v>
      </c>
      <c r="C1552" s="3">
        <f>C1551*(1-Info!D$25)*(1-L$4)+(1-Info!D$25)*K$4*B1551</f>
        <v>2.5698151977690134E-3</v>
      </c>
      <c r="D1552" s="3">
        <f>D1551*(1-Info!D$25)*(1-Info!D$26)*(1-M$4) + (1-Info!D$25)*L$4*C1551</f>
        <v>6.632133930705204E-3</v>
      </c>
      <c r="E1552" s="3">
        <f>Info!D$25*(B1551+C1551+D1551)+(1-Info!D$25)*Info!D$26*D1551</f>
        <v>1.108877576932348E-4</v>
      </c>
      <c r="F1552" s="3">
        <f>(1-Info!D$25)*(1-Info!D$26)*M$4*D1551</f>
        <v>8.3595027508804034E-5</v>
      </c>
      <c r="G1552" s="3"/>
      <c r="H1552" s="3">
        <f t="shared" si="48"/>
        <v>0.99991640497252277</v>
      </c>
    </row>
    <row r="1553" spans="1:8" x14ac:dyDescent="0.45">
      <c r="A1553">
        <f t="shared" si="49"/>
        <v>1552</v>
      </c>
      <c r="B1553" s="3">
        <f>B1552*(1-K$4)*(1-Info!D$25)+E1552+F1552</f>
        <v>0.99060356808635486</v>
      </c>
      <c r="C1553" s="3">
        <f>C1552*(1-Info!D$25)*(1-L$4)+(1-Info!D$25)*K$4*B1552</f>
        <v>2.5698151977690113E-3</v>
      </c>
      <c r="D1553" s="3">
        <f>D1552*(1-Info!D$25)*(1-Info!D$26)*(1-M$4) + (1-Info!D$25)*L$4*C1552</f>
        <v>6.6321339307057097E-3</v>
      </c>
      <c r="E1553" s="3">
        <f>Info!D$25*(B1552+C1552+D1552)+(1-Info!D$25)*Info!D$26*D1552</f>
        <v>1.1088775769323694E-4</v>
      </c>
      <c r="F1553" s="3">
        <f>(1-Info!D$25)*(1-Info!D$26)*M$4*D1552</f>
        <v>8.3595027508810525E-5</v>
      </c>
      <c r="G1553" s="3"/>
      <c r="H1553" s="3">
        <f t="shared" si="48"/>
        <v>0.99991640497252277</v>
      </c>
    </row>
    <row r="1554" spans="1:8" x14ac:dyDescent="0.45">
      <c r="A1554">
        <f t="shared" si="49"/>
        <v>1553</v>
      </c>
      <c r="B1554" s="3">
        <f>B1553*(1-K$4)*(1-Info!D$25)+E1553+F1553</f>
        <v>0.9906035680863543</v>
      </c>
      <c r="C1554" s="3">
        <f>C1553*(1-Info!D$25)*(1-L$4)+(1-Info!D$25)*K$4*B1553</f>
        <v>2.5698151977690095E-3</v>
      </c>
      <c r="D1554" s="3">
        <f>D1553*(1-Info!D$25)*(1-Info!D$26)*(1-M$4) + (1-Info!D$25)*L$4*C1553</f>
        <v>6.6321339307062067E-3</v>
      </c>
      <c r="E1554" s="3">
        <f>Info!D$25*(B1553+C1553+D1553)+(1-Info!D$25)*Info!D$26*D1553</f>
        <v>1.1088775769323904E-4</v>
      </c>
      <c r="F1554" s="3">
        <f>(1-Info!D$25)*(1-Info!D$26)*M$4*D1553</f>
        <v>8.3595027508816895E-5</v>
      </c>
      <c r="G1554" s="3"/>
      <c r="H1554" s="3">
        <f t="shared" si="48"/>
        <v>0.99991640497252265</v>
      </c>
    </row>
    <row r="1555" spans="1:8" x14ac:dyDescent="0.45">
      <c r="A1555">
        <f t="shared" si="49"/>
        <v>1554</v>
      </c>
      <c r="B1555" s="3">
        <f>B1554*(1-K$4)*(1-Info!D$25)+E1554+F1554</f>
        <v>0.99060356808635375</v>
      </c>
      <c r="C1555" s="3">
        <f>C1554*(1-Info!D$25)*(1-L$4)+(1-Info!D$25)*K$4*B1554</f>
        <v>2.5698151977690078E-3</v>
      </c>
      <c r="D1555" s="3">
        <f>D1554*(1-Info!D$25)*(1-Info!D$26)*(1-M$4) + (1-Info!D$25)*L$4*C1554</f>
        <v>6.6321339307066959E-3</v>
      </c>
      <c r="E1555" s="3">
        <f>Info!D$25*(B1554+C1554+D1554)+(1-Info!D$25)*Info!D$26*D1554</f>
        <v>1.108877576932411E-4</v>
      </c>
      <c r="F1555" s="3">
        <f>(1-Info!D$25)*(1-Info!D$26)*M$4*D1554</f>
        <v>8.3595027508823156E-5</v>
      </c>
      <c r="G1555" s="3"/>
      <c r="H1555" s="3">
        <f t="shared" si="48"/>
        <v>0.99991640497252265</v>
      </c>
    </row>
    <row r="1556" spans="1:8" x14ac:dyDescent="0.45">
      <c r="A1556">
        <f t="shared" si="49"/>
        <v>1555</v>
      </c>
      <c r="B1556" s="3">
        <f>B1555*(1-K$4)*(1-Info!D$25)+E1555+F1555</f>
        <v>0.9906035680863533</v>
      </c>
      <c r="C1556" s="3">
        <f>C1555*(1-Info!D$25)*(1-L$4)+(1-Info!D$25)*K$4*B1555</f>
        <v>2.5698151977690056E-3</v>
      </c>
      <c r="D1556" s="3">
        <f>D1555*(1-Info!D$25)*(1-Info!D$26)*(1-M$4) + (1-Info!D$25)*L$4*C1555</f>
        <v>6.6321339307071764E-3</v>
      </c>
      <c r="E1556" s="3">
        <f>Info!D$25*(B1555+C1555+D1555)+(1-Info!D$25)*Info!D$26*D1555</f>
        <v>1.1088775769324313E-4</v>
      </c>
      <c r="F1556" s="3">
        <f>(1-Info!D$25)*(1-Info!D$26)*M$4*D1555</f>
        <v>8.3595027508829323E-5</v>
      </c>
      <c r="G1556" s="3"/>
      <c r="H1556" s="3">
        <f t="shared" si="48"/>
        <v>0.99991640497252265</v>
      </c>
    </row>
    <row r="1557" spans="1:8" x14ac:dyDescent="0.45">
      <c r="A1557">
        <f t="shared" si="49"/>
        <v>1556</v>
      </c>
      <c r="B1557" s="3">
        <f>B1556*(1-K$4)*(1-Info!D$25)+E1556+F1556</f>
        <v>0.99060356808635286</v>
      </c>
      <c r="C1557" s="3">
        <f>C1556*(1-Info!D$25)*(1-L$4)+(1-Info!D$25)*K$4*B1556</f>
        <v>2.5698151977690035E-3</v>
      </c>
      <c r="D1557" s="3">
        <f>D1556*(1-Info!D$25)*(1-Info!D$26)*(1-M$4) + (1-Info!D$25)*L$4*C1556</f>
        <v>6.6321339307076491E-3</v>
      </c>
      <c r="E1557" s="3">
        <f>Info!D$25*(B1556+C1556+D1556)+(1-Info!D$25)*Info!D$26*D1556</f>
        <v>1.1088775769324513E-4</v>
      </c>
      <c r="F1557" s="3">
        <f>(1-Info!D$25)*(1-Info!D$26)*M$4*D1556</f>
        <v>8.3595027508835381E-5</v>
      </c>
      <c r="G1557" s="3"/>
      <c r="H1557" s="3">
        <f t="shared" si="48"/>
        <v>0.99991640497252265</v>
      </c>
    </row>
    <row r="1558" spans="1:8" x14ac:dyDescent="0.45">
      <c r="A1558">
        <f t="shared" si="49"/>
        <v>1557</v>
      </c>
      <c r="B1558" s="3">
        <f>B1557*(1-K$4)*(1-Info!D$25)+E1557+F1557</f>
        <v>0.99060356808635242</v>
      </c>
      <c r="C1558" s="3">
        <f>C1557*(1-Info!D$25)*(1-L$4)+(1-Info!D$25)*K$4*B1557</f>
        <v>2.5698151977690013E-3</v>
      </c>
      <c r="D1558" s="3">
        <f>D1557*(1-Info!D$25)*(1-Info!D$26)*(1-M$4) + (1-Info!D$25)*L$4*C1557</f>
        <v>6.632133930708114E-3</v>
      </c>
      <c r="E1558" s="3">
        <f>Info!D$25*(B1557+C1557+D1557)+(1-Info!D$25)*Info!D$26*D1557</f>
        <v>1.1088775769324709E-4</v>
      </c>
      <c r="F1558" s="3">
        <f>(1-Info!D$25)*(1-Info!D$26)*M$4*D1557</f>
        <v>8.3595027508841344E-5</v>
      </c>
      <c r="G1558" s="3"/>
      <c r="H1558" s="3">
        <f t="shared" si="48"/>
        <v>0.99991640497252288</v>
      </c>
    </row>
    <row r="1559" spans="1:8" x14ac:dyDescent="0.45">
      <c r="A1559">
        <f t="shared" si="49"/>
        <v>1558</v>
      </c>
      <c r="B1559" s="3">
        <f>B1558*(1-K$4)*(1-Info!D$25)+E1558+F1558</f>
        <v>0.99060356808635208</v>
      </c>
      <c r="C1559" s="3">
        <f>C1558*(1-Info!D$25)*(1-L$4)+(1-Info!D$25)*K$4*B1558</f>
        <v>2.5698151977689996E-3</v>
      </c>
      <c r="D1559" s="3">
        <f>D1558*(1-Info!D$25)*(1-Info!D$26)*(1-M$4) + (1-Info!D$25)*L$4*C1558</f>
        <v>6.6321339307085702E-3</v>
      </c>
      <c r="E1559" s="3">
        <f>Info!D$25*(B1558+C1558+D1558)+(1-Info!D$25)*Info!D$26*D1558</f>
        <v>1.1088775769324904E-4</v>
      </c>
      <c r="F1559" s="3">
        <f>(1-Info!D$25)*(1-Info!D$26)*M$4*D1558</f>
        <v>8.3595027508847198E-5</v>
      </c>
      <c r="G1559" s="3"/>
      <c r="H1559" s="3">
        <f t="shared" si="48"/>
        <v>0.99991640497252299</v>
      </c>
    </row>
    <row r="1560" spans="1:8" x14ac:dyDescent="0.45">
      <c r="A1560">
        <f t="shared" si="49"/>
        <v>1559</v>
      </c>
      <c r="B1560" s="3">
        <f>B1559*(1-K$4)*(1-Info!D$25)+E1559+F1559</f>
        <v>0.99060356808635175</v>
      </c>
      <c r="C1560" s="3">
        <f>C1559*(1-Info!D$25)*(1-L$4)+(1-Info!D$25)*K$4*B1559</f>
        <v>2.5698151977689978E-3</v>
      </c>
      <c r="D1560" s="3">
        <f>D1559*(1-Info!D$25)*(1-Info!D$26)*(1-M$4) + (1-Info!D$25)*L$4*C1559</f>
        <v>6.6321339307090195E-3</v>
      </c>
      <c r="E1560" s="3">
        <f>Info!D$25*(B1559+C1559+D1559)+(1-Info!D$25)*Info!D$26*D1559</f>
        <v>1.1088775769325094E-4</v>
      </c>
      <c r="F1560" s="3">
        <f>(1-Info!D$25)*(1-Info!D$26)*M$4*D1559</f>
        <v>8.3595027508852958E-5</v>
      </c>
      <c r="G1560" s="3"/>
      <c r="H1560" s="3">
        <f t="shared" si="48"/>
        <v>0.9999164049725231</v>
      </c>
    </row>
    <row r="1561" spans="1:8" x14ac:dyDescent="0.45">
      <c r="A1561">
        <f t="shared" si="49"/>
        <v>1560</v>
      </c>
      <c r="B1561" s="3">
        <f>B1560*(1-K$4)*(1-Info!D$25)+E1560+F1560</f>
        <v>0.99060356808635142</v>
      </c>
      <c r="C1561" s="3">
        <f>C1560*(1-Info!D$25)*(1-L$4)+(1-Info!D$25)*K$4*B1560</f>
        <v>2.5698151977689961E-3</v>
      </c>
      <c r="D1561" s="3">
        <f>D1560*(1-Info!D$25)*(1-Info!D$26)*(1-M$4) + (1-Info!D$25)*L$4*C1560</f>
        <v>6.632133930709461E-3</v>
      </c>
      <c r="E1561" s="3">
        <f>Info!D$25*(B1560+C1560+D1560)+(1-Info!D$25)*Info!D$26*D1560</f>
        <v>1.1088775769325282E-4</v>
      </c>
      <c r="F1561" s="3">
        <f>(1-Info!D$25)*(1-Info!D$26)*M$4*D1560</f>
        <v>8.359502750885861E-5</v>
      </c>
      <c r="G1561" s="3"/>
      <c r="H1561" s="3">
        <f t="shared" si="48"/>
        <v>0.99991640497252321</v>
      </c>
    </row>
    <row r="1562" spans="1:8" x14ac:dyDescent="0.45">
      <c r="A1562">
        <f t="shared" si="49"/>
        <v>1561</v>
      </c>
      <c r="B1562" s="3">
        <f>B1561*(1-K$4)*(1-Info!D$25)+E1561+F1561</f>
        <v>0.99060356808635108</v>
      </c>
      <c r="C1562" s="3">
        <f>C1561*(1-Info!D$25)*(1-L$4)+(1-Info!D$25)*K$4*B1561</f>
        <v>2.5698151977689944E-3</v>
      </c>
      <c r="D1562" s="3">
        <f>D1561*(1-Info!D$25)*(1-Info!D$26)*(1-M$4) + (1-Info!D$25)*L$4*C1561</f>
        <v>6.6321339307098956E-3</v>
      </c>
      <c r="E1562" s="3">
        <f>Info!D$25*(B1561+C1561+D1561)+(1-Info!D$25)*Info!D$26*D1561</f>
        <v>1.1088775769325467E-4</v>
      </c>
      <c r="F1562" s="3">
        <f>(1-Info!D$25)*(1-Info!D$26)*M$4*D1561</f>
        <v>8.359502750886418E-5</v>
      </c>
      <c r="G1562" s="3"/>
      <c r="H1562" s="3">
        <f t="shared" si="48"/>
        <v>0.99991640497252332</v>
      </c>
    </row>
    <row r="1563" spans="1:8" x14ac:dyDescent="0.45">
      <c r="A1563">
        <f t="shared" si="49"/>
        <v>1562</v>
      </c>
      <c r="B1563" s="3">
        <f>B1562*(1-K$4)*(1-Info!D$25)+E1562+F1562</f>
        <v>0.99060356808635075</v>
      </c>
      <c r="C1563" s="3">
        <f>C1562*(1-Info!D$25)*(1-L$4)+(1-Info!D$25)*K$4*B1562</f>
        <v>2.5698151977689926E-3</v>
      </c>
      <c r="D1563" s="3">
        <f>D1562*(1-Info!D$25)*(1-Info!D$26)*(1-M$4) + (1-Info!D$25)*L$4*C1562</f>
        <v>6.6321339307103223E-3</v>
      </c>
      <c r="E1563" s="3">
        <f>Info!D$25*(B1562+C1562+D1562)+(1-Info!D$25)*Info!D$26*D1562</f>
        <v>1.1088775769325647E-4</v>
      </c>
      <c r="F1563" s="3">
        <f>(1-Info!D$25)*(1-Info!D$26)*M$4*D1562</f>
        <v>8.3595027508869655E-5</v>
      </c>
      <c r="G1563" s="3"/>
      <c r="H1563" s="3">
        <f t="shared" si="48"/>
        <v>0.99991640497252332</v>
      </c>
    </row>
    <row r="1564" spans="1:8" x14ac:dyDescent="0.45">
      <c r="A1564">
        <f t="shared" si="49"/>
        <v>1563</v>
      </c>
      <c r="B1564" s="3">
        <f>B1563*(1-K$4)*(1-Info!D$25)+E1563+F1563</f>
        <v>0.99060356808635042</v>
      </c>
      <c r="C1564" s="3">
        <f>C1563*(1-Info!D$25)*(1-L$4)+(1-Info!D$25)*K$4*B1563</f>
        <v>2.5698151977689909E-3</v>
      </c>
      <c r="D1564" s="3">
        <f>D1563*(1-Info!D$25)*(1-Info!D$26)*(1-M$4) + (1-Info!D$25)*L$4*C1563</f>
        <v>6.6321339307107412E-3</v>
      </c>
      <c r="E1564" s="3">
        <f>Info!D$25*(B1563+C1563+D1563)+(1-Info!D$25)*Info!D$26*D1563</f>
        <v>1.1088775769325826E-4</v>
      </c>
      <c r="F1564" s="3">
        <f>(1-Info!D$25)*(1-Info!D$26)*M$4*D1563</f>
        <v>8.3595027508875035E-5</v>
      </c>
      <c r="G1564" s="3"/>
      <c r="H1564" s="3">
        <f t="shared" si="48"/>
        <v>0.99991640497252343</v>
      </c>
    </row>
    <row r="1565" spans="1:8" x14ac:dyDescent="0.45">
      <c r="A1565">
        <f t="shared" si="49"/>
        <v>1564</v>
      </c>
      <c r="B1565" s="3">
        <f>B1564*(1-K$4)*(1-Info!D$25)+E1564+F1564</f>
        <v>0.99060356808635008</v>
      </c>
      <c r="C1565" s="3">
        <f>C1564*(1-Info!D$25)*(1-L$4)+(1-Info!D$25)*K$4*B1564</f>
        <v>2.5698151977689896E-3</v>
      </c>
      <c r="D1565" s="3">
        <f>D1564*(1-Info!D$25)*(1-Info!D$26)*(1-M$4) + (1-Info!D$25)*L$4*C1564</f>
        <v>6.6321339307111532E-3</v>
      </c>
      <c r="E1565" s="3">
        <f>Info!D$25*(B1564+C1564+D1564)+(1-Info!D$25)*Info!D$26*D1564</f>
        <v>1.1088775769326001E-4</v>
      </c>
      <c r="F1565" s="3">
        <f>(1-Info!D$25)*(1-Info!D$26)*M$4*D1564</f>
        <v>8.3595027508880321E-5</v>
      </c>
      <c r="G1565" s="3"/>
      <c r="H1565" s="3">
        <f t="shared" si="48"/>
        <v>0.99991640497252354</v>
      </c>
    </row>
    <row r="1566" spans="1:8" x14ac:dyDescent="0.45">
      <c r="A1566">
        <f t="shared" si="49"/>
        <v>1565</v>
      </c>
      <c r="B1566" s="3">
        <f>B1565*(1-K$4)*(1-Info!D$25)+E1565+F1565</f>
        <v>0.99060356808634975</v>
      </c>
      <c r="C1566" s="3">
        <f>C1565*(1-Info!D$25)*(1-L$4)+(1-Info!D$25)*K$4*B1565</f>
        <v>2.5698151977689879E-3</v>
      </c>
      <c r="D1566" s="3">
        <f>D1565*(1-Info!D$25)*(1-Info!D$26)*(1-M$4) + (1-Info!D$25)*L$4*C1565</f>
        <v>6.6321339307115583E-3</v>
      </c>
      <c r="E1566" s="3">
        <f>Info!D$25*(B1565+C1565+D1565)+(1-Info!D$25)*Info!D$26*D1565</f>
        <v>1.1088775769326173E-4</v>
      </c>
      <c r="F1566" s="3">
        <f>(1-Info!D$25)*(1-Info!D$26)*M$4*D1565</f>
        <v>8.3595027508885511E-5</v>
      </c>
      <c r="G1566" s="3"/>
      <c r="H1566" s="3">
        <f t="shared" si="48"/>
        <v>0.99991640497252365</v>
      </c>
    </row>
    <row r="1567" spans="1:8" x14ac:dyDescent="0.45">
      <c r="A1567">
        <f t="shared" si="49"/>
        <v>1566</v>
      </c>
      <c r="B1567" s="3">
        <f>B1566*(1-K$4)*(1-Info!D$25)+E1566+F1566</f>
        <v>0.99060356808634942</v>
      </c>
      <c r="C1567" s="3">
        <f>C1566*(1-Info!D$25)*(1-L$4)+(1-Info!D$25)*K$4*B1566</f>
        <v>2.5698151977689861E-3</v>
      </c>
      <c r="D1567" s="3">
        <f>D1566*(1-Info!D$25)*(1-Info!D$26)*(1-M$4) + (1-Info!D$25)*L$4*C1566</f>
        <v>6.6321339307119564E-3</v>
      </c>
      <c r="E1567" s="3">
        <f>Info!D$25*(B1566+C1566+D1566)+(1-Info!D$25)*Info!D$26*D1566</f>
        <v>1.1088775769326341E-4</v>
      </c>
      <c r="F1567" s="3">
        <f>(1-Info!D$25)*(1-Info!D$26)*M$4*D1566</f>
        <v>8.3595027508890621E-5</v>
      </c>
      <c r="G1567" s="3"/>
      <c r="H1567" s="3">
        <f t="shared" si="48"/>
        <v>0.99991640497252365</v>
      </c>
    </row>
    <row r="1568" spans="1:8" x14ac:dyDescent="0.45">
      <c r="A1568">
        <f t="shared" si="49"/>
        <v>1567</v>
      </c>
      <c r="B1568" s="3">
        <f>B1567*(1-K$4)*(1-Info!D$25)+E1567+F1567</f>
        <v>0.99060356808634908</v>
      </c>
      <c r="C1568" s="3">
        <f>C1567*(1-Info!D$25)*(1-L$4)+(1-Info!D$25)*K$4*B1567</f>
        <v>2.5698151977689844E-3</v>
      </c>
      <c r="D1568" s="3">
        <f>D1567*(1-Info!D$25)*(1-Info!D$26)*(1-M$4) + (1-Info!D$25)*L$4*C1567</f>
        <v>6.6321339307123485E-3</v>
      </c>
      <c r="E1568" s="3">
        <f>Info!D$25*(B1567+C1567+D1567)+(1-Info!D$25)*Info!D$26*D1567</f>
        <v>1.1088775769326507E-4</v>
      </c>
      <c r="F1568" s="3">
        <f>(1-Info!D$25)*(1-Info!D$26)*M$4*D1567</f>
        <v>8.3595027508895635E-5</v>
      </c>
      <c r="G1568" s="3"/>
      <c r="H1568" s="3">
        <f t="shared" si="48"/>
        <v>0.99991640497252376</v>
      </c>
    </row>
    <row r="1569" spans="1:8" x14ac:dyDescent="0.45">
      <c r="A1569">
        <f t="shared" si="49"/>
        <v>1568</v>
      </c>
      <c r="B1569" s="3">
        <f>B1568*(1-K$4)*(1-Info!D$25)+E1568+F1568</f>
        <v>0.99060356808634875</v>
      </c>
      <c r="C1569" s="3">
        <f>C1568*(1-Info!D$25)*(1-L$4)+(1-Info!D$25)*K$4*B1568</f>
        <v>2.5698151977689826E-3</v>
      </c>
      <c r="D1569" s="3">
        <f>D1568*(1-Info!D$25)*(1-Info!D$26)*(1-M$4) + (1-Info!D$25)*L$4*C1568</f>
        <v>6.6321339307127336E-3</v>
      </c>
      <c r="E1569" s="3">
        <f>Info!D$25*(B1568+C1568+D1568)+(1-Info!D$25)*Info!D$26*D1568</f>
        <v>1.1088775769326671E-4</v>
      </c>
      <c r="F1569" s="3">
        <f>(1-Info!D$25)*(1-Info!D$26)*M$4*D1568</f>
        <v>8.3595027508900568E-5</v>
      </c>
      <c r="G1569" s="3"/>
      <c r="H1569" s="3">
        <f t="shared" si="48"/>
        <v>0.99991640497252376</v>
      </c>
    </row>
    <row r="1570" spans="1:8" x14ac:dyDescent="0.45">
      <c r="A1570">
        <f t="shared" si="49"/>
        <v>1569</v>
      </c>
      <c r="B1570" s="3">
        <f>B1569*(1-K$4)*(1-Info!D$25)+E1569+F1569</f>
        <v>0.99060356808634842</v>
      </c>
      <c r="C1570" s="3">
        <f>C1569*(1-Info!D$25)*(1-L$4)+(1-Info!D$25)*K$4*B1569</f>
        <v>2.5698151977689809E-3</v>
      </c>
      <c r="D1570" s="3">
        <f>D1569*(1-Info!D$25)*(1-Info!D$26)*(1-M$4) + (1-Info!D$25)*L$4*C1569</f>
        <v>6.6321339307131117E-3</v>
      </c>
      <c r="E1570" s="3">
        <f>Info!D$25*(B1569+C1569+D1569)+(1-Info!D$25)*Info!D$26*D1569</f>
        <v>1.1088775769326831E-4</v>
      </c>
      <c r="F1570" s="3">
        <f>(1-Info!D$25)*(1-Info!D$26)*M$4*D1569</f>
        <v>8.3595027508905434E-5</v>
      </c>
      <c r="G1570" s="3"/>
      <c r="H1570" s="3">
        <f t="shared" si="48"/>
        <v>0.99991640497252388</v>
      </c>
    </row>
    <row r="1571" spans="1:8" x14ac:dyDescent="0.45">
      <c r="A1571">
        <f t="shared" si="49"/>
        <v>1570</v>
      </c>
      <c r="B1571" s="3">
        <f>B1570*(1-K$4)*(1-Info!D$25)+E1570+F1570</f>
        <v>0.99060356808634809</v>
      </c>
      <c r="C1571" s="3">
        <f>C1570*(1-Info!D$25)*(1-L$4)+(1-Info!D$25)*K$4*B1570</f>
        <v>2.5698151977689796E-3</v>
      </c>
      <c r="D1571" s="3">
        <f>D1570*(1-Info!D$25)*(1-Info!D$26)*(1-M$4) + (1-Info!D$25)*L$4*C1570</f>
        <v>6.6321339307134838E-3</v>
      </c>
      <c r="E1571" s="3">
        <f>Info!D$25*(B1570+C1570+D1570)+(1-Info!D$25)*Info!D$26*D1570</f>
        <v>1.108877576932699E-4</v>
      </c>
      <c r="F1571" s="3">
        <f>(1-Info!D$25)*(1-Info!D$26)*M$4*D1570</f>
        <v>8.3595027508910191E-5</v>
      </c>
      <c r="G1571" s="3"/>
      <c r="H1571" s="3">
        <f t="shared" si="48"/>
        <v>0.99991640497252388</v>
      </c>
    </row>
    <row r="1572" spans="1:8" x14ac:dyDescent="0.45">
      <c r="A1572">
        <f t="shared" si="49"/>
        <v>1571</v>
      </c>
      <c r="B1572" s="3">
        <f>B1571*(1-K$4)*(1-Info!D$25)+E1571+F1571</f>
        <v>0.99060356808634775</v>
      </c>
      <c r="C1572" s="3">
        <f>C1571*(1-Info!D$25)*(1-L$4)+(1-Info!D$25)*K$4*B1571</f>
        <v>2.5698151977689783E-3</v>
      </c>
      <c r="D1572" s="3">
        <f>D1571*(1-Info!D$25)*(1-Info!D$26)*(1-M$4) + (1-Info!D$25)*L$4*C1571</f>
        <v>6.6321339307138499E-3</v>
      </c>
      <c r="E1572" s="3">
        <f>Info!D$25*(B1571+C1571+D1571)+(1-Info!D$25)*Info!D$26*D1571</f>
        <v>1.1088775769327144E-4</v>
      </c>
      <c r="F1572" s="3">
        <f>(1-Info!D$25)*(1-Info!D$26)*M$4*D1571</f>
        <v>8.359502750891488E-5</v>
      </c>
      <c r="G1572" s="3"/>
      <c r="H1572" s="3">
        <f t="shared" si="48"/>
        <v>0.99991640497252388</v>
      </c>
    </row>
    <row r="1573" spans="1:8" x14ac:dyDescent="0.45">
      <c r="A1573">
        <f t="shared" si="49"/>
        <v>1572</v>
      </c>
      <c r="B1573" s="3">
        <f>B1572*(1-K$4)*(1-Info!D$25)+E1572+F1572</f>
        <v>0.99060356808634742</v>
      </c>
      <c r="C1573" s="3">
        <f>C1572*(1-Info!D$25)*(1-L$4)+(1-Info!D$25)*K$4*B1572</f>
        <v>2.569815197768977E-3</v>
      </c>
      <c r="D1573" s="3">
        <f>D1572*(1-Info!D$25)*(1-Info!D$26)*(1-M$4) + (1-Info!D$25)*L$4*C1572</f>
        <v>6.632133930714209E-3</v>
      </c>
      <c r="E1573" s="3">
        <f>Info!D$25*(B1572+C1572+D1572)+(1-Info!D$25)*Info!D$26*D1572</f>
        <v>1.1088775769327298E-4</v>
      </c>
      <c r="F1573" s="3">
        <f>(1-Info!D$25)*(1-Info!D$26)*M$4*D1572</f>
        <v>8.3595027508919501E-5</v>
      </c>
      <c r="G1573" s="3"/>
      <c r="H1573" s="3">
        <f t="shared" si="48"/>
        <v>0.99991640497252388</v>
      </c>
    </row>
    <row r="1574" spans="1:8" x14ac:dyDescent="0.45">
      <c r="A1574">
        <f t="shared" si="49"/>
        <v>1573</v>
      </c>
      <c r="B1574" s="3">
        <f>B1573*(1-K$4)*(1-Info!D$25)+E1573+F1573</f>
        <v>0.99060356808634709</v>
      </c>
      <c r="C1574" s="3">
        <f>C1573*(1-Info!D$25)*(1-L$4)+(1-Info!D$25)*K$4*B1573</f>
        <v>2.5698151977689757E-3</v>
      </c>
      <c r="D1574" s="3">
        <f>D1573*(1-Info!D$25)*(1-Info!D$26)*(1-M$4) + (1-Info!D$25)*L$4*C1573</f>
        <v>6.632133930714562E-3</v>
      </c>
      <c r="E1574" s="3">
        <f>Info!D$25*(B1573+C1573+D1573)+(1-Info!D$25)*Info!D$26*D1573</f>
        <v>1.1088775769327447E-4</v>
      </c>
      <c r="F1574" s="3">
        <f>(1-Info!D$25)*(1-Info!D$26)*M$4*D1573</f>
        <v>8.3595027508924028E-5</v>
      </c>
      <c r="G1574" s="3"/>
      <c r="H1574" s="3">
        <f t="shared" si="48"/>
        <v>0.99991640497252399</v>
      </c>
    </row>
    <row r="1575" spans="1:8" x14ac:dyDescent="0.45">
      <c r="A1575">
        <f t="shared" si="49"/>
        <v>1574</v>
      </c>
      <c r="B1575" s="3">
        <f>B1574*(1-K$4)*(1-Info!D$25)+E1574+F1574</f>
        <v>0.99060356808634675</v>
      </c>
      <c r="C1575" s="3">
        <f>C1574*(1-Info!D$25)*(1-L$4)+(1-Info!D$25)*K$4*B1574</f>
        <v>2.5698151977689744E-3</v>
      </c>
      <c r="D1575" s="3">
        <f>D1574*(1-Info!D$25)*(1-Info!D$26)*(1-M$4) + (1-Info!D$25)*L$4*C1574</f>
        <v>6.6321339307149098E-3</v>
      </c>
      <c r="E1575" s="3">
        <f>Info!D$25*(B1574+C1574+D1574)+(1-Info!D$25)*Info!D$26*D1574</f>
        <v>1.1088775769327593E-4</v>
      </c>
      <c r="F1575" s="3">
        <f>(1-Info!D$25)*(1-Info!D$26)*M$4*D1574</f>
        <v>8.3595027508928473E-5</v>
      </c>
      <c r="G1575" s="3"/>
      <c r="H1575" s="3">
        <f t="shared" si="48"/>
        <v>0.99991640497252399</v>
      </c>
    </row>
    <row r="1576" spans="1:8" x14ac:dyDescent="0.45">
      <c r="A1576">
        <f t="shared" si="49"/>
        <v>1575</v>
      </c>
      <c r="B1576" s="3">
        <f>B1575*(1-K$4)*(1-Info!D$25)+E1575+F1575</f>
        <v>0.99060356808634642</v>
      </c>
      <c r="C1576" s="3">
        <f>C1575*(1-Info!D$25)*(1-L$4)+(1-Info!D$25)*K$4*B1575</f>
        <v>2.5698151977689731E-3</v>
      </c>
      <c r="D1576" s="3">
        <f>D1575*(1-Info!D$25)*(1-Info!D$26)*(1-M$4) + (1-Info!D$25)*L$4*C1575</f>
        <v>6.6321339307152507E-3</v>
      </c>
      <c r="E1576" s="3">
        <f>Info!D$25*(B1575+C1575+D1575)+(1-Info!D$25)*Info!D$26*D1575</f>
        <v>1.1088775769327738E-4</v>
      </c>
      <c r="F1576" s="3">
        <f>(1-Info!D$25)*(1-Info!D$26)*M$4*D1575</f>
        <v>8.3595027508932864E-5</v>
      </c>
      <c r="G1576" s="3"/>
      <c r="H1576" s="3">
        <f t="shared" si="48"/>
        <v>0.99991640497252399</v>
      </c>
    </row>
    <row r="1577" spans="1:8" x14ac:dyDescent="0.45">
      <c r="A1577">
        <f t="shared" si="49"/>
        <v>1576</v>
      </c>
      <c r="B1577" s="3">
        <f>B1576*(1-K$4)*(1-Info!D$25)+E1576+F1576</f>
        <v>0.9906035680863462</v>
      </c>
      <c r="C1577" s="3">
        <f>C1576*(1-Info!D$25)*(1-L$4)+(1-Info!D$25)*K$4*B1576</f>
        <v>2.5698151977689718E-3</v>
      </c>
      <c r="D1577" s="3">
        <f>D1576*(1-Info!D$25)*(1-Info!D$26)*(1-M$4) + (1-Info!D$25)*L$4*C1576</f>
        <v>6.6321339307155855E-3</v>
      </c>
      <c r="E1577" s="3">
        <f>Info!D$25*(B1576+C1576+D1576)+(1-Info!D$25)*Info!D$26*D1576</f>
        <v>1.1088775769327879E-4</v>
      </c>
      <c r="F1577" s="3">
        <f>(1-Info!D$25)*(1-Info!D$26)*M$4*D1576</f>
        <v>8.359502750893716E-5</v>
      </c>
      <c r="G1577" s="3"/>
      <c r="H1577" s="3">
        <f t="shared" si="48"/>
        <v>0.9999164049725241</v>
      </c>
    </row>
    <row r="1578" spans="1:8" x14ac:dyDescent="0.45">
      <c r="A1578">
        <f t="shared" si="49"/>
        <v>1577</v>
      </c>
      <c r="B1578" s="3">
        <f>B1577*(1-K$4)*(1-Info!D$25)+E1577+F1577</f>
        <v>0.99060356808634598</v>
      </c>
      <c r="C1578" s="3">
        <f>C1577*(1-Info!D$25)*(1-L$4)+(1-Info!D$25)*K$4*B1577</f>
        <v>2.5698151977689705E-3</v>
      </c>
      <c r="D1578" s="3">
        <f>D1577*(1-Info!D$25)*(1-Info!D$26)*(1-M$4) + (1-Info!D$25)*L$4*C1577</f>
        <v>6.6321339307159151E-3</v>
      </c>
      <c r="E1578" s="3">
        <f>Info!D$25*(B1577+C1577+D1577)+(1-Info!D$25)*Info!D$26*D1577</f>
        <v>1.108877576932802E-4</v>
      </c>
      <c r="F1578" s="3">
        <f>(1-Info!D$25)*(1-Info!D$26)*M$4*D1577</f>
        <v>8.3595027508941375E-5</v>
      </c>
      <c r="G1578" s="3"/>
      <c r="H1578" s="3">
        <f t="shared" si="48"/>
        <v>0.99991640497252421</v>
      </c>
    </row>
    <row r="1579" spans="1:8" x14ac:dyDescent="0.45">
      <c r="A1579">
        <f t="shared" si="49"/>
        <v>1578</v>
      </c>
      <c r="B1579" s="3">
        <f>B1578*(1-K$4)*(1-Info!D$25)+E1578+F1578</f>
        <v>0.99060356808634575</v>
      </c>
      <c r="C1579" s="3">
        <f>C1578*(1-Info!D$25)*(1-L$4)+(1-Info!D$25)*K$4*B1578</f>
        <v>2.5698151977689692E-3</v>
      </c>
      <c r="D1579" s="3">
        <f>D1578*(1-Info!D$25)*(1-Info!D$26)*(1-M$4) + (1-Info!D$25)*L$4*C1578</f>
        <v>6.6321339307162386E-3</v>
      </c>
      <c r="E1579" s="3">
        <f>Info!D$25*(B1578+C1578+D1578)+(1-Info!D$25)*Info!D$26*D1578</f>
        <v>1.1088775769328158E-4</v>
      </c>
      <c r="F1579" s="3">
        <f>(1-Info!D$25)*(1-Info!D$26)*M$4*D1578</f>
        <v>8.3595027508945536E-5</v>
      </c>
      <c r="G1579" s="3"/>
      <c r="H1579" s="3">
        <f t="shared" si="48"/>
        <v>0.99991640497252432</v>
      </c>
    </row>
    <row r="1580" spans="1:8" x14ac:dyDescent="0.45">
      <c r="A1580">
        <f t="shared" si="49"/>
        <v>1579</v>
      </c>
      <c r="B1580" s="3">
        <f>B1579*(1-K$4)*(1-Info!D$25)+E1579+F1579</f>
        <v>0.99060356808634553</v>
      </c>
      <c r="C1580" s="3">
        <f>C1579*(1-Info!D$25)*(1-L$4)+(1-Info!D$25)*K$4*B1579</f>
        <v>2.5698151977689679E-3</v>
      </c>
      <c r="D1580" s="3">
        <f>D1579*(1-Info!D$25)*(1-Info!D$26)*(1-M$4) + (1-Info!D$25)*L$4*C1579</f>
        <v>6.632133930716556E-3</v>
      </c>
      <c r="E1580" s="3">
        <f>Info!D$25*(B1579+C1579+D1579)+(1-Info!D$25)*Info!D$26*D1579</f>
        <v>1.1088775769328292E-4</v>
      </c>
      <c r="F1580" s="3">
        <f>(1-Info!D$25)*(1-Info!D$26)*M$4*D1579</f>
        <v>8.3595027508949601E-5</v>
      </c>
      <c r="G1580" s="3"/>
      <c r="H1580" s="3">
        <f t="shared" si="48"/>
        <v>0.99991640497252443</v>
      </c>
    </row>
    <row r="1581" spans="1:8" x14ac:dyDescent="0.45">
      <c r="A1581">
        <f t="shared" si="49"/>
        <v>1580</v>
      </c>
      <c r="B1581" s="3">
        <f>B1580*(1-K$4)*(1-Info!D$25)+E1580+F1580</f>
        <v>0.99060356808634531</v>
      </c>
      <c r="C1581" s="3">
        <f>C1580*(1-Info!D$25)*(1-L$4)+(1-Info!D$25)*K$4*B1580</f>
        <v>2.5698151977689666E-3</v>
      </c>
      <c r="D1581" s="3">
        <f>D1580*(1-Info!D$25)*(1-Info!D$26)*(1-M$4) + (1-Info!D$25)*L$4*C1580</f>
        <v>6.6321339307168692E-3</v>
      </c>
      <c r="E1581" s="3">
        <f>Info!D$25*(B1580+C1580+D1580)+(1-Info!D$25)*Info!D$26*D1580</f>
        <v>1.1088775769328426E-4</v>
      </c>
      <c r="F1581" s="3">
        <f>(1-Info!D$25)*(1-Info!D$26)*M$4*D1580</f>
        <v>8.3595027508953613E-5</v>
      </c>
      <c r="G1581" s="3"/>
      <c r="H1581" s="3">
        <f t="shared" si="48"/>
        <v>0.99991640497252443</v>
      </c>
    </row>
    <row r="1582" spans="1:8" x14ac:dyDescent="0.45">
      <c r="A1582">
        <f t="shared" si="49"/>
        <v>1581</v>
      </c>
      <c r="B1582" s="3">
        <f>B1581*(1-K$4)*(1-Info!D$25)+E1581+F1581</f>
        <v>0.99060356808634509</v>
      </c>
      <c r="C1582" s="3">
        <f>C1581*(1-Info!D$25)*(1-L$4)+(1-Info!D$25)*K$4*B1581</f>
        <v>2.5698151977689653E-3</v>
      </c>
      <c r="D1582" s="3">
        <f>D1581*(1-Info!D$25)*(1-Info!D$26)*(1-M$4) + (1-Info!D$25)*L$4*C1581</f>
        <v>6.6321339307171762E-3</v>
      </c>
      <c r="E1582" s="3">
        <f>Info!D$25*(B1581+C1581+D1581)+(1-Info!D$25)*Info!D$26*D1581</f>
        <v>1.1088775769328557E-4</v>
      </c>
      <c r="F1582" s="3">
        <f>(1-Info!D$25)*(1-Info!D$26)*M$4*D1581</f>
        <v>8.3595027508957557E-5</v>
      </c>
      <c r="G1582" s="3"/>
      <c r="H1582" s="3">
        <f t="shared" si="48"/>
        <v>0.99991640497252454</v>
      </c>
    </row>
    <row r="1583" spans="1:8" x14ac:dyDescent="0.45">
      <c r="A1583">
        <f t="shared" si="49"/>
        <v>1582</v>
      </c>
      <c r="B1583" s="3">
        <f>B1582*(1-K$4)*(1-Info!D$25)+E1582+F1582</f>
        <v>0.99060356808634487</v>
      </c>
      <c r="C1583" s="3">
        <f>C1582*(1-Info!D$25)*(1-L$4)+(1-Info!D$25)*K$4*B1582</f>
        <v>2.569815197768964E-3</v>
      </c>
      <c r="D1583" s="3">
        <f>D1582*(1-Info!D$25)*(1-Info!D$26)*(1-M$4) + (1-Info!D$25)*L$4*C1582</f>
        <v>6.6321339307174789E-3</v>
      </c>
      <c r="E1583" s="3">
        <f>Info!D$25*(B1582+C1582+D1582)+(1-Info!D$25)*Info!D$26*D1582</f>
        <v>1.1088775769328685E-4</v>
      </c>
      <c r="F1583" s="3">
        <f>(1-Info!D$25)*(1-Info!D$26)*M$4*D1582</f>
        <v>8.3595027508961433E-5</v>
      </c>
      <c r="G1583" s="3"/>
      <c r="H1583" s="3">
        <f t="shared" si="48"/>
        <v>0.99991640497252465</v>
      </c>
    </row>
    <row r="1584" spans="1:8" x14ac:dyDescent="0.45">
      <c r="A1584">
        <f t="shared" si="49"/>
        <v>1583</v>
      </c>
      <c r="B1584" s="3">
        <f>B1583*(1-K$4)*(1-Info!D$25)+E1583+F1583</f>
        <v>0.99060356808634464</v>
      </c>
      <c r="C1584" s="3">
        <f>C1583*(1-Info!D$25)*(1-L$4)+(1-Info!D$25)*K$4*B1583</f>
        <v>2.5698151977689627E-3</v>
      </c>
      <c r="D1584" s="3">
        <f>D1583*(1-Info!D$25)*(1-Info!D$26)*(1-M$4) + (1-Info!D$25)*L$4*C1583</f>
        <v>6.6321339307177764E-3</v>
      </c>
      <c r="E1584" s="3">
        <f>Info!D$25*(B1583+C1583+D1583)+(1-Info!D$25)*Info!D$26*D1583</f>
        <v>1.1088775769328811E-4</v>
      </c>
      <c r="F1584" s="3">
        <f>(1-Info!D$25)*(1-Info!D$26)*M$4*D1583</f>
        <v>8.3595027508965241E-5</v>
      </c>
      <c r="G1584" s="3"/>
      <c r="H1584" s="3">
        <f t="shared" si="48"/>
        <v>0.99991640497252476</v>
      </c>
    </row>
    <row r="1585" spans="1:8" x14ac:dyDescent="0.45">
      <c r="A1585">
        <f t="shared" si="49"/>
        <v>1584</v>
      </c>
      <c r="B1585" s="3">
        <f>B1584*(1-K$4)*(1-Info!D$25)+E1584+F1584</f>
        <v>0.99060356808634442</v>
      </c>
      <c r="C1585" s="3">
        <f>C1584*(1-Info!D$25)*(1-L$4)+(1-Info!D$25)*K$4*B1584</f>
        <v>2.5698151977689614E-3</v>
      </c>
      <c r="D1585" s="3">
        <f>D1584*(1-Info!D$25)*(1-Info!D$26)*(1-M$4) + (1-Info!D$25)*L$4*C1584</f>
        <v>6.6321339307180687E-3</v>
      </c>
      <c r="E1585" s="3">
        <f>Info!D$25*(B1584+C1584+D1584)+(1-Info!D$25)*Info!D$26*D1584</f>
        <v>1.1088775769328936E-4</v>
      </c>
      <c r="F1585" s="3">
        <f>(1-Info!D$25)*(1-Info!D$26)*M$4*D1584</f>
        <v>8.3595027508968995E-5</v>
      </c>
      <c r="G1585" s="3"/>
      <c r="H1585" s="3">
        <f t="shared" si="48"/>
        <v>0.99991640497252476</v>
      </c>
    </row>
    <row r="1586" spans="1:8" x14ac:dyDescent="0.45">
      <c r="A1586">
        <f t="shared" si="49"/>
        <v>1585</v>
      </c>
      <c r="B1586" s="3">
        <f>B1585*(1-K$4)*(1-Info!D$25)+E1585+F1585</f>
        <v>0.9906035680863442</v>
      </c>
      <c r="C1586" s="3">
        <f>C1585*(1-Info!D$25)*(1-L$4)+(1-Info!D$25)*K$4*B1585</f>
        <v>2.5698151977689605E-3</v>
      </c>
      <c r="D1586" s="3">
        <f>D1585*(1-Info!D$25)*(1-Info!D$26)*(1-M$4) + (1-Info!D$25)*L$4*C1585</f>
        <v>6.6321339307183567E-3</v>
      </c>
      <c r="E1586" s="3">
        <f>Info!D$25*(B1585+C1585+D1585)+(1-Info!D$25)*Info!D$26*D1585</f>
        <v>1.1088775769329058E-4</v>
      </c>
      <c r="F1586" s="3">
        <f>(1-Info!D$25)*(1-Info!D$26)*M$4*D1585</f>
        <v>8.3595027508972681E-5</v>
      </c>
      <c r="G1586" s="3"/>
      <c r="H1586" s="3">
        <f t="shared" si="48"/>
        <v>0.99991640497252487</v>
      </c>
    </row>
    <row r="1587" spans="1:8" x14ac:dyDescent="0.45">
      <c r="A1587">
        <f t="shared" si="49"/>
        <v>1586</v>
      </c>
      <c r="B1587" s="3">
        <f>B1586*(1-K$4)*(1-Info!D$25)+E1586+F1586</f>
        <v>0.99060356808634398</v>
      </c>
      <c r="C1587" s="3">
        <f>C1586*(1-Info!D$25)*(1-L$4)+(1-Info!D$25)*K$4*B1586</f>
        <v>2.5698151977689597E-3</v>
      </c>
      <c r="D1587" s="3">
        <f>D1586*(1-Info!D$25)*(1-Info!D$26)*(1-M$4) + (1-Info!D$25)*L$4*C1586</f>
        <v>6.6321339307186394E-3</v>
      </c>
      <c r="E1587" s="3">
        <f>Info!D$25*(B1586+C1586+D1586)+(1-Info!D$25)*Info!D$26*D1586</f>
        <v>1.1088775769329179E-4</v>
      </c>
      <c r="F1587" s="3">
        <f>(1-Info!D$25)*(1-Info!D$26)*M$4*D1586</f>
        <v>8.35950275089763E-5</v>
      </c>
      <c r="G1587" s="3"/>
      <c r="H1587" s="3">
        <f t="shared" si="48"/>
        <v>0.99991640497252487</v>
      </c>
    </row>
    <row r="1588" spans="1:8" x14ac:dyDescent="0.45">
      <c r="A1588">
        <f t="shared" si="49"/>
        <v>1587</v>
      </c>
      <c r="B1588" s="3">
        <f>B1587*(1-K$4)*(1-Info!D$25)+E1587+F1587</f>
        <v>0.99060356808634376</v>
      </c>
      <c r="C1588" s="3">
        <f>C1587*(1-Info!D$25)*(1-L$4)+(1-Info!D$25)*K$4*B1587</f>
        <v>2.5698151977689588E-3</v>
      </c>
      <c r="D1588" s="3">
        <f>D1587*(1-Info!D$25)*(1-Info!D$26)*(1-M$4) + (1-Info!D$25)*L$4*C1587</f>
        <v>6.632133930718917E-3</v>
      </c>
      <c r="E1588" s="3">
        <f>Info!D$25*(B1587+C1587+D1587)+(1-Info!D$25)*Info!D$26*D1587</f>
        <v>1.1088775769329297E-4</v>
      </c>
      <c r="F1588" s="3">
        <f>(1-Info!D$25)*(1-Info!D$26)*M$4*D1587</f>
        <v>8.3595027508979864E-5</v>
      </c>
      <c r="G1588" s="3"/>
      <c r="H1588" s="3">
        <f t="shared" si="48"/>
        <v>0.99991640497252499</v>
      </c>
    </row>
    <row r="1589" spans="1:8" x14ac:dyDescent="0.45">
      <c r="A1589">
        <f t="shared" si="49"/>
        <v>1588</v>
      </c>
      <c r="B1589" s="3">
        <f>B1588*(1-K$4)*(1-Info!D$25)+E1588+F1588</f>
        <v>0.99060356808634353</v>
      </c>
      <c r="C1589" s="3">
        <f>C1588*(1-Info!D$25)*(1-L$4)+(1-Info!D$25)*K$4*B1588</f>
        <v>2.5698151977689579E-3</v>
      </c>
      <c r="D1589" s="3">
        <f>D1588*(1-Info!D$25)*(1-Info!D$26)*(1-M$4) + (1-Info!D$25)*L$4*C1588</f>
        <v>6.6321339307191902E-3</v>
      </c>
      <c r="E1589" s="3">
        <f>Info!D$25*(B1588+C1588+D1588)+(1-Info!D$25)*Info!D$26*D1588</f>
        <v>1.1088775769329412E-4</v>
      </c>
      <c r="F1589" s="3">
        <f>(1-Info!D$25)*(1-Info!D$26)*M$4*D1588</f>
        <v>8.3595027508983374E-5</v>
      </c>
      <c r="G1589" s="3"/>
      <c r="H1589" s="3">
        <f t="shared" si="48"/>
        <v>0.99991640497252499</v>
      </c>
    </row>
    <row r="1590" spans="1:8" x14ac:dyDescent="0.45">
      <c r="A1590">
        <f t="shared" si="49"/>
        <v>1589</v>
      </c>
      <c r="B1590" s="3">
        <f>B1589*(1-K$4)*(1-Info!D$25)+E1589+F1589</f>
        <v>0.99060356808634331</v>
      </c>
      <c r="C1590" s="3">
        <f>C1589*(1-Info!D$25)*(1-L$4)+(1-Info!D$25)*K$4*B1589</f>
        <v>2.5698151977689571E-3</v>
      </c>
      <c r="D1590" s="3">
        <f>D1589*(1-Info!D$25)*(1-Info!D$26)*(1-M$4) + (1-Info!D$25)*L$4*C1589</f>
        <v>6.6321339307194582E-3</v>
      </c>
      <c r="E1590" s="3">
        <f>Info!D$25*(B1589+C1589+D1589)+(1-Info!D$25)*Info!D$26*D1589</f>
        <v>1.1088775769329526E-4</v>
      </c>
      <c r="F1590" s="3">
        <f>(1-Info!D$25)*(1-Info!D$26)*M$4*D1589</f>
        <v>8.3595027508986817E-5</v>
      </c>
      <c r="G1590" s="3"/>
      <c r="H1590" s="3">
        <f t="shared" si="48"/>
        <v>0.9999164049725251</v>
      </c>
    </row>
    <row r="1591" spans="1:8" x14ac:dyDescent="0.45">
      <c r="A1591">
        <f t="shared" si="49"/>
        <v>1590</v>
      </c>
      <c r="B1591" s="3">
        <f>B1590*(1-K$4)*(1-Info!D$25)+E1590+F1590</f>
        <v>0.99060356808634309</v>
      </c>
      <c r="C1591" s="3">
        <f>C1590*(1-Info!D$25)*(1-L$4)+(1-Info!D$25)*K$4*B1590</f>
        <v>2.5698151977689562E-3</v>
      </c>
      <c r="D1591" s="3">
        <f>D1590*(1-Info!D$25)*(1-Info!D$26)*(1-M$4) + (1-Info!D$25)*L$4*C1590</f>
        <v>6.6321339307197228E-3</v>
      </c>
      <c r="E1591" s="3">
        <f>Info!D$25*(B1590+C1590+D1590)+(1-Info!D$25)*Info!D$26*D1590</f>
        <v>1.1088775769329638E-4</v>
      </c>
      <c r="F1591" s="3">
        <f>(1-Info!D$25)*(1-Info!D$26)*M$4*D1590</f>
        <v>8.3595027508990191E-5</v>
      </c>
      <c r="G1591" s="3"/>
      <c r="H1591" s="3">
        <f t="shared" si="48"/>
        <v>0.9999164049725251</v>
      </c>
    </row>
    <row r="1592" spans="1:8" x14ac:dyDescent="0.45">
      <c r="A1592">
        <f t="shared" si="49"/>
        <v>1591</v>
      </c>
      <c r="B1592" s="3">
        <f>B1591*(1-K$4)*(1-Info!D$25)+E1591+F1591</f>
        <v>0.99060356808634287</v>
      </c>
      <c r="C1592" s="3">
        <f>C1591*(1-Info!D$25)*(1-L$4)+(1-Info!D$25)*K$4*B1591</f>
        <v>2.5698151977689553E-3</v>
      </c>
      <c r="D1592" s="3">
        <f>D1591*(1-Info!D$25)*(1-Info!D$26)*(1-M$4) + (1-Info!D$25)*L$4*C1591</f>
        <v>6.632133930719983E-3</v>
      </c>
      <c r="E1592" s="3">
        <f>Info!D$25*(B1591+C1591+D1591)+(1-Info!D$25)*Info!D$26*D1591</f>
        <v>1.1088775769329748E-4</v>
      </c>
      <c r="F1592" s="3">
        <f>(1-Info!D$25)*(1-Info!D$26)*M$4*D1591</f>
        <v>8.3595027508993525E-5</v>
      </c>
      <c r="G1592" s="3"/>
      <c r="H1592" s="3">
        <f t="shared" si="48"/>
        <v>0.9999164049725251</v>
      </c>
    </row>
    <row r="1593" spans="1:8" x14ac:dyDescent="0.45">
      <c r="A1593">
        <f t="shared" si="49"/>
        <v>1592</v>
      </c>
      <c r="B1593" s="3">
        <f>B1592*(1-K$4)*(1-Info!D$25)+E1592+F1592</f>
        <v>0.99060356808634265</v>
      </c>
      <c r="C1593" s="3">
        <f>C1592*(1-Info!D$25)*(1-L$4)+(1-Info!D$25)*K$4*B1592</f>
        <v>2.5698151977689545E-3</v>
      </c>
      <c r="D1593" s="3">
        <f>D1592*(1-Info!D$25)*(1-Info!D$26)*(1-M$4) + (1-Info!D$25)*L$4*C1592</f>
        <v>6.632133930720238E-3</v>
      </c>
      <c r="E1593" s="3">
        <f>Info!D$25*(B1592+C1592+D1592)+(1-Info!D$25)*Info!D$26*D1592</f>
        <v>1.1088775769329856E-4</v>
      </c>
      <c r="F1593" s="3">
        <f>(1-Info!D$25)*(1-Info!D$26)*M$4*D1592</f>
        <v>8.3595027508996805E-5</v>
      </c>
      <c r="G1593" s="3"/>
      <c r="H1593" s="3">
        <f t="shared" si="48"/>
        <v>0.99991640497252521</v>
      </c>
    </row>
    <row r="1594" spans="1:8" x14ac:dyDescent="0.45">
      <c r="A1594">
        <f t="shared" si="49"/>
        <v>1593</v>
      </c>
      <c r="B1594" s="3">
        <f>B1593*(1-K$4)*(1-Info!D$25)+E1593+F1593</f>
        <v>0.99060356808634242</v>
      </c>
      <c r="C1594" s="3">
        <f>C1593*(1-Info!D$25)*(1-L$4)+(1-Info!D$25)*K$4*B1593</f>
        <v>2.5698151977689536E-3</v>
      </c>
      <c r="D1594" s="3">
        <f>D1593*(1-Info!D$25)*(1-Info!D$26)*(1-M$4) + (1-Info!D$25)*L$4*C1593</f>
        <v>6.6321339307204878E-3</v>
      </c>
      <c r="E1594" s="3">
        <f>Info!D$25*(B1593+C1593+D1593)+(1-Info!D$25)*Info!D$26*D1593</f>
        <v>1.1088775769329963E-4</v>
      </c>
      <c r="F1594" s="3">
        <f>(1-Info!D$25)*(1-Info!D$26)*M$4*D1593</f>
        <v>8.3595027509000017E-5</v>
      </c>
      <c r="G1594" s="3"/>
      <c r="H1594" s="3">
        <f t="shared" si="48"/>
        <v>0.99991640497252521</v>
      </c>
    </row>
    <row r="1595" spans="1:8" x14ac:dyDescent="0.45">
      <c r="A1595">
        <f t="shared" si="49"/>
        <v>1594</v>
      </c>
      <c r="B1595" s="3">
        <f>B1594*(1-K$4)*(1-Info!D$25)+E1594+F1594</f>
        <v>0.9906035680863422</v>
      </c>
      <c r="C1595" s="3">
        <f>C1594*(1-Info!D$25)*(1-L$4)+(1-Info!D$25)*K$4*B1594</f>
        <v>2.5698151977689523E-3</v>
      </c>
      <c r="D1595" s="3">
        <f>D1594*(1-Info!D$25)*(1-Info!D$26)*(1-M$4) + (1-Info!D$25)*L$4*C1594</f>
        <v>6.6321339307207341E-3</v>
      </c>
      <c r="E1595" s="3">
        <f>Info!D$25*(B1594+C1594+D1594)+(1-Info!D$25)*Info!D$26*D1594</f>
        <v>1.1088775769330068E-4</v>
      </c>
      <c r="F1595" s="3">
        <f>(1-Info!D$25)*(1-Info!D$26)*M$4*D1594</f>
        <v>8.3595027509003161E-5</v>
      </c>
      <c r="G1595" s="3"/>
      <c r="H1595" s="3">
        <f t="shared" si="48"/>
        <v>0.99991640497252521</v>
      </c>
    </row>
    <row r="1596" spans="1:8" x14ac:dyDescent="0.45">
      <c r="A1596">
        <f t="shared" si="49"/>
        <v>1595</v>
      </c>
      <c r="B1596" s="3">
        <f>B1595*(1-K$4)*(1-Info!D$25)+E1595+F1595</f>
        <v>0.99060356808634198</v>
      </c>
      <c r="C1596" s="3">
        <f>C1595*(1-Info!D$25)*(1-L$4)+(1-Info!D$25)*K$4*B1595</f>
        <v>2.569815197768951E-3</v>
      </c>
      <c r="D1596" s="3">
        <f>D1595*(1-Info!D$25)*(1-Info!D$26)*(1-M$4) + (1-Info!D$25)*L$4*C1595</f>
        <v>6.6321339307209761E-3</v>
      </c>
      <c r="E1596" s="3">
        <f>Info!D$25*(B1595+C1595+D1595)+(1-Info!D$25)*Info!D$26*D1595</f>
        <v>1.1088775769330171E-4</v>
      </c>
      <c r="F1596" s="3">
        <f>(1-Info!D$25)*(1-Info!D$26)*M$4*D1595</f>
        <v>8.3595027509006278E-5</v>
      </c>
      <c r="G1596" s="3"/>
      <c r="H1596" s="3">
        <f t="shared" si="48"/>
        <v>0.99991640497252521</v>
      </c>
    </row>
    <row r="1597" spans="1:8" x14ac:dyDescent="0.45">
      <c r="A1597">
        <f t="shared" si="49"/>
        <v>1596</v>
      </c>
      <c r="B1597" s="3">
        <f>B1596*(1-K$4)*(1-Info!D$25)+E1596+F1596</f>
        <v>0.99060356808634176</v>
      </c>
      <c r="C1597" s="3">
        <f>C1596*(1-Info!D$25)*(1-L$4)+(1-Info!D$25)*K$4*B1596</f>
        <v>2.5698151977689501E-3</v>
      </c>
      <c r="D1597" s="3">
        <f>D1596*(1-Info!D$25)*(1-Info!D$26)*(1-M$4) + (1-Info!D$25)*L$4*C1596</f>
        <v>6.6321339307212146E-3</v>
      </c>
      <c r="E1597" s="3">
        <f>Info!D$25*(B1596+C1596+D1596)+(1-Info!D$25)*Info!D$26*D1596</f>
        <v>1.1088775769330271E-4</v>
      </c>
      <c r="F1597" s="3">
        <f>(1-Info!D$25)*(1-Info!D$26)*M$4*D1596</f>
        <v>8.3595027509009327E-5</v>
      </c>
      <c r="G1597" s="3"/>
      <c r="H1597" s="3">
        <f t="shared" si="48"/>
        <v>0.99991640497252532</v>
      </c>
    </row>
    <row r="1598" spans="1:8" x14ac:dyDescent="0.45">
      <c r="A1598">
        <f t="shared" si="49"/>
        <v>1597</v>
      </c>
      <c r="B1598" s="3">
        <f>B1597*(1-K$4)*(1-Info!D$25)+E1597+F1597</f>
        <v>0.99060356808634153</v>
      </c>
      <c r="C1598" s="3">
        <f>C1597*(1-Info!D$25)*(1-L$4)+(1-Info!D$25)*K$4*B1597</f>
        <v>2.5698151977689493E-3</v>
      </c>
      <c r="D1598" s="3">
        <f>D1597*(1-Info!D$25)*(1-Info!D$26)*(1-M$4) + (1-Info!D$25)*L$4*C1597</f>
        <v>6.6321339307214488E-3</v>
      </c>
      <c r="E1598" s="3">
        <f>Info!D$25*(B1597+C1597+D1597)+(1-Info!D$25)*Info!D$26*D1597</f>
        <v>1.1088775769330371E-4</v>
      </c>
      <c r="F1598" s="3">
        <f>(1-Info!D$25)*(1-Info!D$26)*M$4*D1597</f>
        <v>8.3595027509012322E-5</v>
      </c>
      <c r="G1598" s="3"/>
      <c r="H1598" s="3">
        <f t="shared" si="48"/>
        <v>0.99991640497252532</v>
      </c>
    </row>
    <row r="1599" spans="1:8" x14ac:dyDescent="0.45">
      <c r="A1599">
        <f t="shared" si="49"/>
        <v>1598</v>
      </c>
      <c r="B1599" s="3">
        <f>B1598*(1-K$4)*(1-Info!D$25)+E1598+F1598</f>
        <v>0.99060356808634131</v>
      </c>
      <c r="C1599" s="3">
        <f>C1598*(1-Info!D$25)*(1-L$4)+(1-Info!D$25)*K$4*B1598</f>
        <v>2.5698151977689484E-3</v>
      </c>
      <c r="D1599" s="3">
        <f>D1598*(1-Info!D$25)*(1-Info!D$26)*(1-M$4) + (1-Info!D$25)*L$4*C1598</f>
        <v>6.6321339307216795E-3</v>
      </c>
      <c r="E1599" s="3">
        <f>Info!D$25*(B1598+C1598+D1598)+(1-Info!D$25)*Info!D$26*D1598</f>
        <v>1.1088775769330469E-4</v>
      </c>
      <c r="F1599" s="3">
        <f>(1-Info!D$25)*(1-Info!D$26)*M$4*D1598</f>
        <v>8.3595027509015277E-5</v>
      </c>
      <c r="G1599" s="3"/>
      <c r="H1599" s="3">
        <f t="shared" si="48"/>
        <v>0.99991640497252532</v>
      </c>
    </row>
    <row r="1600" spans="1:8" x14ac:dyDescent="0.45">
      <c r="A1600">
        <f t="shared" si="49"/>
        <v>1599</v>
      </c>
      <c r="B1600" s="3">
        <f>B1599*(1-K$4)*(1-Info!D$25)+E1599+F1599</f>
        <v>0.99060356808634109</v>
      </c>
      <c r="C1600" s="3">
        <f>C1599*(1-Info!D$25)*(1-L$4)+(1-Info!D$25)*K$4*B1599</f>
        <v>2.5698151977689475E-3</v>
      </c>
      <c r="D1600" s="3">
        <f>D1599*(1-Info!D$25)*(1-Info!D$26)*(1-M$4) + (1-Info!D$25)*L$4*C1599</f>
        <v>6.6321339307219051E-3</v>
      </c>
      <c r="E1600" s="3">
        <f>Info!D$25*(B1599+C1599+D1599)+(1-Info!D$25)*Info!D$26*D1599</f>
        <v>1.1088775769330564E-4</v>
      </c>
      <c r="F1600" s="3">
        <f>(1-Info!D$25)*(1-Info!D$26)*M$4*D1599</f>
        <v>8.3595027509018191E-5</v>
      </c>
      <c r="G1600" s="3"/>
      <c r="H1600" s="3">
        <f t="shared" si="48"/>
        <v>0.99991640497252532</v>
      </c>
    </row>
    <row r="1601" spans="1:8" x14ac:dyDescent="0.45">
      <c r="A1601">
        <f t="shared" si="49"/>
        <v>1600</v>
      </c>
      <c r="B1601" s="3">
        <f>B1600*(1-K$4)*(1-Info!D$25)+E1600+F1600</f>
        <v>0.99060356808634087</v>
      </c>
      <c r="C1601" s="3">
        <f>C1600*(1-Info!D$25)*(1-L$4)+(1-Info!D$25)*K$4*B1600</f>
        <v>2.5698151977689467E-3</v>
      </c>
      <c r="D1601" s="3">
        <f>D1600*(1-Info!D$25)*(1-Info!D$26)*(1-M$4) + (1-Info!D$25)*L$4*C1600</f>
        <v>6.6321339307221271E-3</v>
      </c>
      <c r="E1601" s="3">
        <f>Info!D$25*(B1600+C1600+D1600)+(1-Info!D$25)*Info!D$26*D1600</f>
        <v>1.1088775769330659E-4</v>
      </c>
      <c r="F1601" s="3">
        <f>(1-Info!D$25)*(1-Info!D$26)*M$4*D1600</f>
        <v>8.3595027509021037E-5</v>
      </c>
      <c r="G1601" s="3"/>
      <c r="H1601" s="3">
        <f t="shared" si="48"/>
        <v>0.99991640497252532</v>
      </c>
    </row>
    <row r="1602" spans="1:8" x14ac:dyDescent="0.45">
      <c r="A1602">
        <f t="shared" si="49"/>
        <v>1601</v>
      </c>
      <c r="B1602" s="3">
        <f>B1601*(1-K$4)*(1-Info!D$25)+E1601+F1601</f>
        <v>0.99060356808634065</v>
      </c>
      <c r="C1602" s="3">
        <f>C1601*(1-Info!D$25)*(1-L$4)+(1-Info!D$25)*K$4*B1601</f>
        <v>2.5698151977689458E-3</v>
      </c>
      <c r="D1602" s="3">
        <f>D1601*(1-Info!D$25)*(1-Info!D$26)*(1-M$4) + (1-Info!D$25)*L$4*C1601</f>
        <v>6.6321339307223457E-3</v>
      </c>
      <c r="E1602" s="3">
        <f>Info!D$25*(B1601+C1601+D1601)+(1-Info!D$25)*Info!D$26*D1601</f>
        <v>1.1088775769330751E-4</v>
      </c>
      <c r="F1602" s="3">
        <f>(1-Info!D$25)*(1-Info!D$26)*M$4*D1601</f>
        <v>8.3595027509023829E-5</v>
      </c>
      <c r="G1602" s="3"/>
      <c r="H1602" s="3">
        <f t="shared" si="48"/>
        <v>0.99991640497252532</v>
      </c>
    </row>
    <row r="1603" spans="1:8" x14ac:dyDescent="0.45">
      <c r="A1603">
        <f t="shared" si="49"/>
        <v>1602</v>
      </c>
      <c r="B1603" s="3">
        <f>B1602*(1-K$4)*(1-Info!D$25)+E1602+F1602</f>
        <v>0.99060356808634042</v>
      </c>
      <c r="C1603" s="3">
        <f>C1602*(1-Info!D$25)*(1-L$4)+(1-Info!D$25)*K$4*B1602</f>
        <v>2.5698151977689449E-3</v>
      </c>
      <c r="D1603" s="3">
        <f>D1602*(1-Info!D$25)*(1-Info!D$26)*(1-M$4) + (1-Info!D$25)*L$4*C1602</f>
        <v>6.6321339307225608E-3</v>
      </c>
      <c r="E1603" s="3">
        <f>Info!D$25*(B1602+C1602+D1602)+(1-Info!D$25)*Info!D$26*D1602</f>
        <v>1.1088775769330842E-4</v>
      </c>
      <c r="F1603" s="3">
        <f>(1-Info!D$25)*(1-Info!D$26)*M$4*D1602</f>
        <v>8.359502750902658E-5</v>
      </c>
      <c r="G1603" s="3"/>
      <c r="H1603" s="3">
        <f t="shared" ref="H1603:H1666" si="50">SUM(B1603:E1603)</f>
        <v>0.99991640497252532</v>
      </c>
    </row>
    <row r="1604" spans="1:8" x14ac:dyDescent="0.45">
      <c r="A1604">
        <f t="shared" ref="A1604:A1667" si="51">A1603+1</f>
        <v>1603</v>
      </c>
      <c r="B1604" s="3">
        <f>B1603*(1-K$4)*(1-Info!D$25)+E1603+F1603</f>
        <v>0.9906035680863402</v>
      </c>
      <c r="C1604" s="3">
        <f>C1603*(1-Info!D$25)*(1-L$4)+(1-Info!D$25)*K$4*B1603</f>
        <v>2.569815197768944E-3</v>
      </c>
      <c r="D1604" s="3">
        <f>D1603*(1-Info!D$25)*(1-Info!D$26)*(1-M$4) + (1-Info!D$25)*L$4*C1603</f>
        <v>6.6321339307227724E-3</v>
      </c>
      <c r="E1604" s="3">
        <f>Info!D$25*(B1603+C1603+D1603)+(1-Info!D$25)*Info!D$26*D1603</f>
        <v>1.1088775769330931E-4</v>
      </c>
      <c r="F1604" s="3">
        <f>(1-Info!D$25)*(1-Info!D$26)*M$4*D1603</f>
        <v>8.359502750902929E-5</v>
      </c>
      <c r="G1604" s="3"/>
      <c r="H1604" s="3">
        <f t="shared" si="50"/>
        <v>0.99991640497252532</v>
      </c>
    </row>
    <row r="1605" spans="1:8" x14ac:dyDescent="0.45">
      <c r="A1605">
        <f t="shared" si="51"/>
        <v>1604</v>
      </c>
      <c r="B1605" s="3">
        <f>B1604*(1-K$4)*(1-Info!D$25)+E1604+F1604</f>
        <v>0.99060356808633998</v>
      </c>
      <c r="C1605" s="3">
        <f>C1604*(1-Info!D$25)*(1-L$4)+(1-Info!D$25)*K$4*B1604</f>
        <v>2.5698151977689432E-3</v>
      </c>
      <c r="D1605" s="3">
        <f>D1604*(1-Info!D$25)*(1-Info!D$26)*(1-M$4) + (1-Info!D$25)*L$4*C1604</f>
        <v>6.6321339307229797E-3</v>
      </c>
      <c r="E1605" s="3">
        <f>Info!D$25*(B1604+C1604+D1604)+(1-Info!D$25)*Info!D$26*D1604</f>
        <v>1.1088775769331019E-4</v>
      </c>
      <c r="F1605" s="3">
        <f>(1-Info!D$25)*(1-Info!D$26)*M$4*D1604</f>
        <v>8.359502750903196E-5</v>
      </c>
      <c r="G1605" s="3"/>
      <c r="H1605" s="3">
        <f t="shared" si="50"/>
        <v>0.99991640497252521</v>
      </c>
    </row>
    <row r="1606" spans="1:8" x14ac:dyDescent="0.45">
      <c r="A1606">
        <f t="shared" si="51"/>
        <v>1605</v>
      </c>
      <c r="B1606" s="3">
        <f>B1605*(1-K$4)*(1-Info!D$25)+E1605+F1605</f>
        <v>0.99060356808633976</v>
      </c>
      <c r="C1606" s="3">
        <f>C1605*(1-Info!D$25)*(1-L$4)+(1-Info!D$25)*K$4*B1605</f>
        <v>2.5698151977689423E-3</v>
      </c>
      <c r="D1606" s="3">
        <f>D1605*(1-Info!D$25)*(1-Info!D$26)*(1-M$4) + (1-Info!D$25)*L$4*C1605</f>
        <v>6.6321339307231835E-3</v>
      </c>
      <c r="E1606" s="3">
        <f>Info!D$25*(B1605+C1605+D1605)+(1-Info!D$25)*Info!D$26*D1605</f>
        <v>1.1088775769331103E-4</v>
      </c>
      <c r="F1606" s="3">
        <f>(1-Info!D$25)*(1-Info!D$26)*M$4*D1605</f>
        <v>8.3595027509034576E-5</v>
      </c>
      <c r="G1606" s="3"/>
      <c r="H1606" s="3">
        <f t="shared" si="50"/>
        <v>0.9999164049725251</v>
      </c>
    </row>
    <row r="1607" spans="1:8" x14ac:dyDescent="0.45">
      <c r="A1607">
        <f t="shared" si="51"/>
        <v>1606</v>
      </c>
      <c r="B1607" s="3">
        <f>B1606*(1-K$4)*(1-Info!D$25)+E1606+F1606</f>
        <v>0.99060356808633954</v>
      </c>
      <c r="C1607" s="3">
        <f>C1606*(1-Info!D$25)*(1-L$4)+(1-Info!D$25)*K$4*B1606</f>
        <v>2.5698151977689414E-3</v>
      </c>
      <c r="D1607" s="3">
        <f>D1606*(1-Info!D$25)*(1-Info!D$26)*(1-M$4) + (1-Info!D$25)*L$4*C1606</f>
        <v>6.6321339307233839E-3</v>
      </c>
      <c r="E1607" s="3">
        <f>Info!D$25*(B1606+C1606+D1606)+(1-Info!D$25)*Info!D$26*D1606</f>
        <v>1.1088775769331187E-4</v>
      </c>
      <c r="F1607" s="3">
        <f>(1-Info!D$25)*(1-Info!D$26)*M$4*D1606</f>
        <v>8.3595027509037151E-5</v>
      </c>
      <c r="G1607" s="3"/>
      <c r="H1607" s="3">
        <f t="shared" si="50"/>
        <v>0.9999164049725251</v>
      </c>
    </row>
    <row r="1608" spans="1:8" x14ac:dyDescent="0.45">
      <c r="A1608">
        <f t="shared" si="51"/>
        <v>1607</v>
      </c>
      <c r="B1608" s="3">
        <f>B1607*(1-K$4)*(1-Info!D$25)+E1607+F1607</f>
        <v>0.99060356808633931</v>
      </c>
      <c r="C1608" s="3">
        <f>C1607*(1-Info!D$25)*(1-L$4)+(1-Info!D$25)*K$4*B1607</f>
        <v>2.569815197768941E-3</v>
      </c>
      <c r="D1608" s="3">
        <f>D1607*(1-Info!D$25)*(1-Info!D$26)*(1-M$4) + (1-Info!D$25)*L$4*C1607</f>
        <v>6.6321339307235817E-3</v>
      </c>
      <c r="E1608" s="3">
        <f>Info!D$25*(B1607+C1607+D1607)+(1-Info!D$25)*Info!D$26*D1607</f>
        <v>1.1088775769331271E-4</v>
      </c>
      <c r="F1608" s="3">
        <f>(1-Info!D$25)*(1-Info!D$26)*M$4*D1607</f>
        <v>8.3595027509039671E-5</v>
      </c>
      <c r="G1608" s="3"/>
      <c r="H1608" s="3">
        <f t="shared" si="50"/>
        <v>0.9999164049725251</v>
      </c>
    </row>
    <row r="1609" spans="1:8" x14ac:dyDescent="0.45">
      <c r="A1609">
        <f t="shared" si="51"/>
        <v>1608</v>
      </c>
      <c r="B1609" s="3">
        <f>B1608*(1-K$4)*(1-Info!D$25)+E1608+F1608</f>
        <v>0.99060356808633909</v>
      </c>
      <c r="C1609" s="3">
        <f>C1608*(1-Info!D$25)*(1-L$4)+(1-Info!D$25)*K$4*B1608</f>
        <v>2.5698151977689406E-3</v>
      </c>
      <c r="D1609" s="3">
        <f>D1608*(1-Info!D$25)*(1-Info!D$26)*(1-M$4) + (1-Info!D$25)*L$4*C1608</f>
        <v>6.632133930723776E-3</v>
      </c>
      <c r="E1609" s="3">
        <f>Info!D$25*(B1608+C1608+D1608)+(1-Info!D$25)*Info!D$26*D1608</f>
        <v>1.1088775769331352E-4</v>
      </c>
      <c r="F1609" s="3">
        <f>(1-Info!D$25)*(1-Info!D$26)*M$4*D1608</f>
        <v>8.3595027509042165E-5</v>
      </c>
      <c r="G1609" s="3"/>
      <c r="H1609" s="3">
        <f t="shared" si="50"/>
        <v>0.9999164049725251</v>
      </c>
    </row>
    <row r="1610" spans="1:8" x14ac:dyDescent="0.45">
      <c r="A1610">
        <f t="shared" si="51"/>
        <v>1609</v>
      </c>
      <c r="B1610" s="3">
        <f>B1609*(1-K$4)*(1-Info!D$25)+E1609+F1609</f>
        <v>0.99060356808633887</v>
      </c>
      <c r="C1610" s="3">
        <f>C1609*(1-Info!D$25)*(1-L$4)+(1-Info!D$25)*K$4*B1609</f>
        <v>2.5698151977689401E-3</v>
      </c>
      <c r="D1610" s="3">
        <f>D1609*(1-Info!D$25)*(1-Info!D$26)*(1-M$4) + (1-Info!D$25)*L$4*C1609</f>
        <v>6.6321339307239668E-3</v>
      </c>
      <c r="E1610" s="3">
        <f>Info!D$25*(B1609+C1609+D1609)+(1-Info!D$25)*Info!D$26*D1609</f>
        <v>1.1088775769331434E-4</v>
      </c>
      <c r="F1610" s="3">
        <f>(1-Info!D$25)*(1-Info!D$26)*M$4*D1609</f>
        <v>8.3595027509044618E-5</v>
      </c>
      <c r="G1610" s="3"/>
      <c r="H1610" s="3">
        <f t="shared" si="50"/>
        <v>0.99991640497252499</v>
      </c>
    </row>
    <row r="1611" spans="1:8" x14ac:dyDescent="0.45">
      <c r="A1611">
        <f t="shared" si="51"/>
        <v>1610</v>
      </c>
      <c r="B1611" s="3">
        <f>B1610*(1-K$4)*(1-Info!D$25)+E1610+F1610</f>
        <v>0.99060356808633876</v>
      </c>
      <c r="C1611" s="3">
        <f>C1610*(1-Info!D$25)*(1-L$4)+(1-Info!D$25)*K$4*B1610</f>
        <v>2.5698151977689397E-3</v>
      </c>
      <c r="D1611" s="3">
        <f>D1610*(1-Info!D$25)*(1-Info!D$26)*(1-M$4) + (1-Info!D$25)*L$4*C1610</f>
        <v>6.6321339307241541E-3</v>
      </c>
      <c r="E1611" s="3">
        <f>Info!D$25*(B1610+C1610+D1610)+(1-Info!D$25)*Info!D$26*D1610</f>
        <v>1.1088775769331511E-4</v>
      </c>
      <c r="F1611" s="3">
        <f>(1-Info!D$25)*(1-Info!D$26)*M$4*D1610</f>
        <v>8.3595027509047017E-5</v>
      </c>
      <c r="G1611" s="3"/>
      <c r="H1611" s="3">
        <f t="shared" si="50"/>
        <v>0.9999164049725251</v>
      </c>
    </row>
    <row r="1612" spans="1:8" x14ac:dyDescent="0.45">
      <c r="A1612">
        <f t="shared" si="51"/>
        <v>1611</v>
      </c>
      <c r="B1612" s="3">
        <f>B1611*(1-K$4)*(1-Info!D$25)+E1611+F1611</f>
        <v>0.99060356808633865</v>
      </c>
      <c r="C1612" s="3">
        <f>C1611*(1-Info!D$25)*(1-L$4)+(1-Info!D$25)*K$4*B1611</f>
        <v>2.5698151977689393E-3</v>
      </c>
      <c r="D1612" s="3">
        <f>D1611*(1-Info!D$25)*(1-Info!D$26)*(1-M$4) + (1-Info!D$25)*L$4*C1611</f>
        <v>6.6321339307243389E-3</v>
      </c>
      <c r="E1612" s="3">
        <f>Info!D$25*(B1611+C1611+D1611)+(1-Info!D$25)*Info!D$26*D1611</f>
        <v>1.1088775769331591E-4</v>
      </c>
      <c r="F1612" s="3">
        <f>(1-Info!D$25)*(1-Info!D$26)*M$4*D1611</f>
        <v>8.3595027509049375E-5</v>
      </c>
      <c r="G1612" s="3"/>
      <c r="H1612" s="3">
        <f t="shared" si="50"/>
        <v>0.99991640497252521</v>
      </c>
    </row>
    <row r="1613" spans="1:8" x14ac:dyDescent="0.45">
      <c r="A1613">
        <f t="shared" si="51"/>
        <v>1612</v>
      </c>
      <c r="B1613" s="3">
        <f>B1612*(1-K$4)*(1-Info!D$25)+E1612+F1612</f>
        <v>0.99060356808633854</v>
      </c>
      <c r="C1613" s="3">
        <f>C1612*(1-Info!D$25)*(1-L$4)+(1-Info!D$25)*K$4*B1612</f>
        <v>2.5698151977689388E-3</v>
      </c>
      <c r="D1613" s="3">
        <f>D1612*(1-Info!D$25)*(1-Info!D$26)*(1-M$4) + (1-Info!D$25)*L$4*C1612</f>
        <v>6.6321339307245201E-3</v>
      </c>
      <c r="E1613" s="3">
        <f>Info!D$25*(B1612+C1612+D1612)+(1-Info!D$25)*Info!D$26*D1612</f>
        <v>1.108877576933167E-4</v>
      </c>
      <c r="F1613" s="3">
        <f>(1-Info!D$25)*(1-Info!D$26)*M$4*D1612</f>
        <v>8.3595027509051706E-5</v>
      </c>
      <c r="G1613" s="3"/>
      <c r="H1613" s="3">
        <f t="shared" si="50"/>
        <v>0.99991640497252521</v>
      </c>
    </row>
    <row r="1614" spans="1:8" x14ac:dyDescent="0.45">
      <c r="A1614">
        <f t="shared" si="51"/>
        <v>1613</v>
      </c>
      <c r="B1614" s="3">
        <f>B1613*(1-K$4)*(1-Info!D$25)+E1613+F1613</f>
        <v>0.99060356808633843</v>
      </c>
      <c r="C1614" s="3">
        <f>C1613*(1-Info!D$25)*(1-L$4)+(1-Info!D$25)*K$4*B1613</f>
        <v>2.569815197768938E-3</v>
      </c>
      <c r="D1614" s="3">
        <f>D1613*(1-Info!D$25)*(1-Info!D$26)*(1-M$4) + (1-Info!D$25)*L$4*C1613</f>
        <v>6.632133930724698E-3</v>
      </c>
      <c r="E1614" s="3">
        <f>Info!D$25*(B1613+C1613+D1613)+(1-Info!D$25)*Info!D$26*D1613</f>
        <v>1.1088775769331744E-4</v>
      </c>
      <c r="F1614" s="3">
        <f>(1-Info!D$25)*(1-Info!D$26)*M$4*D1613</f>
        <v>8.3595027509053996E-5</v>
      </c>
      <c r="G1614" s="3"/>
      <c r="H1614" s="3">
        <f t="shared" si="50"/>
        <v>0.99991640497252532</v>
      </c>
    </row>
    <row r="1615" spans="1:8" x14ac:dyDescent="0.45">
      <c r="A1615">
        <f t="shared" si="51"/>
        <v>1614</v>
      </c>
      <c r="B1615" s="3">
        <f>B1614*(1-K$4)*(1-Info!D$25)+E1614+F1614</f>
        <v>0.99060356808633832</v>
      </c>
      <c r="C1615" s="3">
        <f>C1614*(1-Info!D$25)*(1-L$4)+(1-Info!D$25)*K$4*B1614</f>
        <v>2.5698151977689371E-3</v>
      </c>
      <c r="D1615" s="3">
        <f>D1614*(1-Info!D$25)*(1-Info!D$26)*(1-M$4) + (1-Info!D$25)*L$4*C1614</f>
        <v>6.6321339307248723E-3</v>
      </c>
      <c r="E1615" s="3">
        <f>Info!D$25*(B1614+C1614+D1614)+(1-Info!D$25)*Info!D$26*D1614</f>
        <v>1.1088775769331819E-4</v>
      </c>
      <c r="F1615" s="3">
        <f>(1-Info!D$25)*(1-Info!D$26)*M$4*D1614</f>
        <v>8.3595027509056233E-5</v>
      </c>
      <c r="G1615" s="3"/>
      <c r="H1615" s="3">
        <f t="shared" si="50"/>
        <v>0.99991640497252543</v>
      </c>
    </row>
    <row r="1616" spans="1:8" x14ac:dyDescent="0.45">
      <c r="A1616">
        <f t="shared" si="51"/>
        <v>1615</v>
      </c>
      <c r="B1616" s="3">
        <f>B1615*(1-K$4)*(1-Info!D$25)+E1615+F1615</f>
        <v>0.9906035680863382</v>
      </c>
      <c r="C1616" s="3">
        <f>C1615*(1-Info!D$25)*(1-L$4)+(1-Info!D$25)*K$4*B1615</f>
        <v>2.5698151977689362E-3</v>
      </c>
      <c r="D1616" s="3">
        <f>D1615*(1-Info!D$25)*(1-Info!D$26)*(1-M$4) + (1-Info!D$25)*L$4*C1615</f>
        <v>6.632133930725044E-3</v>
      </c>
      <c r="E1616" s="3">
        <f>Info!D$25*(B1615+C1615+D1615)+(1-Info!D$25)*Info!D$26*D1615</f>
        <v>1.1088775769331892E-4</v>
      </c>
      <c r="F1616" s="3">
        <f>(1-Info!D$25)*(1-Info!D$26)*M$4*D1615</f>
        <v>8.3595027509058428E-5</v>
      </c>
      <c r="G1616" s="3"/>
      <c r="H1616" s="3">
        <f t="shared" si="50"/>
        <v>0.99991640497252543</v>
      </c>
    </row>
    <row r="1617" spans="1:8" x14ac:dyDescent="0.45">
      <c r="A1617">
        <f t="shared" si="51"/>
        <v>1616</v>
      </c>
      <c r="B1617" s="3">
        <f>B1616*(1-K$4)*(1-Info!D$25)+E1616+F1616</f>
        <v>0.99060356808633809</v>
      </c>
      <c r="C1617" s="3">
        <f>C1616*(1-Info!D$25)*(1-L$4)+(1-Info!D$25)*K$4*B1616</f>
        <v>2.5698151977689354E-3</v>
      </c>
      <c r="D1617" s="3">
        <f>D1616*(1-Info!D$25)*(1-Info!D$26)*(1-M$4) + (1-Info!D$25)*L$4*C1616</f>
        <v>6.6321339307252123E-3</v>
      </c>
      <c r="E1617" s="3">
        <f>Info!D$25*(B1616+C1616+D1616)+(1-Info!D$25)*Info!D$26*D1616</f>
        <v>1.1088775769331964E-4</v>
      </c>
      <c r="F1617" s="3">
        <f>(1-Info!D$25)*(1-Info!D$26)*M$4*D1616</f>
        <v>8.3595027509060597E-5</v>
      </c>
      <c r="G1617" s="3"/>
      <c r="H1617" s="3">
        <f t="shared" si="50"/>
        <v>0.99991640497252554</v>
      </c>
    </row>
    <row r="1618" spans="1:8" x14ac:dyDescent="0.45">
      <c r="A1618">
        <f t="shared" si="51"/>
        <v>1617</v>
      </c>
      <c r="B1618" s="3">
        <f>B1617*(1-K$4)*(1-Info!D$25)+E1617+F1617</f>
        <v>0.99060356808633798</v>
      </c>
      <c r="C1618" s="3">
        <f>C1617*(1-Info!D$25)*(1-L$4)+(1-Info!D$25)*K$4*B1617</f>
        <v>2.5698151977689345E-3</v>
      </c>
      <c r="D1618" s="3">
        <f>D1617*(1-Info!D$25)*(1-Info!D$26)*(1-M$4) + (1-Info!D$25)*L$4*C1617</f>
        <v>6.6321339307253771E-3</v>
      </c>
      <c r="E1618" s="3">
        <f>Info!D$25*(B1617+C1617+D1617)+(1-Info!D$25)*Info!D$26*D1617</f>
        <v>1.1088775769332034E-4</v>
      </c>
      <c r="F1618" s="3">
        <f>(1-Info!D$25)*(1-Info!D$26)*M$4*D1617</f>
        <v>8.3595027509062724E-5</v>
      </c>
      <c r="G1618" s="3"/>
      <c r="H1618" s="3">
        <f t="shared" si="50"/>
        <v>0.99991640497252554</v>
      </c>
    </row>
    <row r="1619" spans="1:8" x14ac:dyDescent="0.45">
      <c r="A1619">
        <f t="shared" si="51"/>
        <v>1618</v>
      </c>
      <c r="B1619" s="3">
        <f>B1618*(1-K$4)*(1-Info!D$25)+E1618+F1618</f>
        <v>0.99060356808633787</v>
      </c>
      <c r="C1619" s="3">
        <f>C1618*(1-Info!D$25)*(1-L$4)+(1-Info!D$25)*K$4*B1618</f>
        <v>2.5698151977689336E-3</v>
      </c>
      <c r="D1619" s="3">
        <f>D1618*(1-Info!D$25)*(1-Info!D$26)*(1-M$4) + (1-Info!D$25)*L$4*C1618</f>
        <v>6.6321339307255402E-3</v>
      </c>
      <c r="E1619" s="3">
        <f>Info!D$25*(B1618+C1618+D1618)+(1-Info!D$25)*Info!D$26*D1618</f>
        <v>1.1088775769332103E-4</v>
      </c>
      <c r="F1619" s="3">
        <f>(1-Info!D$25)*(1-Info!D$26)*M$4*D1618</f>
        <v>8.3595027509064798E-5</v>
      </c>
      <c r="G1619" s="3"/>
      <c r="H1619" s="3">
        <f t="shared" si="50"/>
        <v>0.99991640497252565</v>
      </c>
    </row>
    <row r="1620" spans="1:8" x14ac:dyDescent="0.45">
      <c r="A1620">
        <f t="shared" si="51"/>
        <v>1619</v>
      </c>
      <c r="B1620" s="3">
        <f>B1619*(1-K$4)*(1-Info!D$25)+E1619+F1619</f>
        <v>0.99060356808633776</v>
      </c>
      <c r="C1620" s="3">
        <f>C1619*(1-Info!D$25)*(1-L$4)+(1-Info!D$25)*K$4*B1619</f>
        <v>2.5698151977689328E-3</v>
      </c>
      <c r="D1620" s="3">
        <f>D1619*(1-Info!D$25)*(1-Info!D$26)*(1-M$4) + (1-Info!D$25)*L$4*C1619</f>
        <v>6.6321339307256998E-3</v>
      </c>
      <c r="E1620" s="3">
        <f>Info!D$25*(B1619+C1619+D1619)+(1-Info!D$25)*Info!D$26*D1619</f>
        <v>1.1088775769332172E-4</v>
      </c>
      <c r="F1620" s="3">
        <f>(1-Info!D$25)*(1-Info!D$26)*M$4*D1619</f>
        <v>8.3595027509066844E-5</v>
      </c>
      <c r="G1620" s="3"/>
      <c r="H1620" s="3">
        <f t="shared" si="50"/>
        <v>0.99991640497252565</v>
      </c>
    </row>
    <row r="1621" spans="1:8" x14ac:dyDescent="0.45">
      <c r="A1621">
        <f t="shared" si="51"/>
        <v>1620</v>
      </c>
      <c r="B1621" s="3">
        <f>B1620*(1-K$4)*(1-Info!D$25)+E1620+F1620</f>
        <v>0.99060356808633765</v>
      </c>
      <c r="C1621" s="3">
        <f>C1620*(1-Info!D$25)*(1-L$4)+(1-Info!D$25)*K$4*B1620</f>
        <v>2.5698151977689319E-3</v>
      </c>
      <c r="D1621" s="3">
        <f>D1620*(1-Info!D$25)*(1-Info!D$26)*(1-M$4) + (1-Info!D$25)*L$4*C1620</f>
        <v>6.6321339307258568E-3</v>
      </c>
      <c r="E1621" s="3">
        <f>Info!D$25*(B1620+C1620+D1620)+(1-Info!D$25)*Info!D$26*D1620</f>
        <v>1.1088775769332239E-4</v>
      </c>
      <c r="F1621" s="3">
        <f>(1-Info!D$25)*(1-Info!D$26)*M$4*D1620</f>
        <v>8.3595027509068864E-5</v>
      </c>
      <c r="G1621" s="3"/>
      <c r="H1621" s="3">
        <f t="shared" si="50"/>
        <v>0.99991640497252565</v>
      </c>
    </row>
    <row r="1622" spans="1:8" x14ac:dyDescent="0.45">
      <c r="A1622">
        <f t="shared" si="51"/>
        <v>1621</v>
      </c>
      <c r="B1622" s="3">
        <f>B1621*(1-K$4)*(1-Info!D$25)+E1621+F1621</f>
        <v>0.99060356808633754</v>
      </c>
      <c r="C1622" s="3">
        <f>C1621*(1-Info!D$25)*(1-L$4)+(1-Info!D$25)*K$4*B1621</f>
        <v>2.5698151977689315E-3</v>
      </c>
      <c r="D1622" s="3">
        <f>D1621*(1-Info!D$25)*(1-Info!D$26)*(1-M$4) + (1-Info!D$25)*L$4*C1621</f>
        <v>6.6321339307260111E-3</v>
      </c>
      <c r="E1622" s="3">
        <f>Info!D$25*(B1621+C1621+D1621)+(1-Info!D$25)*Info!D$26*D1621</f>
        <v>1.1088775769332304E-4</v>
      </c>
      <c r="F1622" s="3">
        <f>(1-Info!D$25)*(1-Info!D$26)*M$4*D1621</f>
        <v>8.3595027509070842E-5</v>
      </c>
      <c r="G1622" s="3"/>
      <c r="H1622" s="3">
        <f t="shared" si="50"/>
        <v>0.99991640497252576</v>
      </c>
    </row>
    <row r="1623" spans="1:8" x14ac:dyDescent="0.45">
      <c r="A1623">
        <f t="shared" si="51"/>
        <v>1622</v>
      </c>
      <c r="B1623" s="3">
        <f>B1622*(1-K$4)*(1-Info!D$25)+E1622+F1622</f>
        <v>0.99060356808633743</v>
      </c>
      <c r="C1623" s="3">
        <f>C1622*(1-Info!D$25)*(1-L$4)+(1-Info!D$25)*K$4*B1622</f>
        <v>2.569815197768931E-3</v>
      </c>
      <c r="D1623" s="3">
        <f>D1622*(1-Info!D$25)*(1-Info!D$26)*(1-M$4) + (1-Info!D$25)*L$4*C1622</f>
        <v>6.6321339307261629E-3</v>
      </c>
      <c r="E1623" s="3">
        <f>Info!D$25*(B1622+C1622+D1622)+(1-Info!D$25)*Info!D$26*D1622</f>
        <v>1.1088775769332369E-4</v>
      </c>
      <c r="F1623" s="3">
        <f>(1-Info!D$25)*(1-Info!D$26)*M$4*D1622</f>
        <v>8.359502750907278E-5</v>
      </c>
      <c r="G1623" s="3"/>
      <c r="H1623" s="3">
        <f t="shared" si="50"/>
        <v>0.99991640497252576</v>
      </c>
    </row>
    <row r="1624" spans="1:8" x14ac:dyDescent="0.45">
      <c r="A1624">
        <f t="shared" si="51"/>
        <v>1623</v>
      </c>
      <c r="B1624" s="3">
        <f>B1623*(1-K$4)*(1-Info!D$25)+E1623+F1623</f>
        <v>0.99060356808633732</v>
      </c>
      <c r="C1624" s="3">
        <f>C1623*(1-Info!D$25)*(1-L$4)+(1-Info!D$25)*K$4*B1623</f>
        <v>2.5698151977689306E-3</v>
      </c>
      <c r="D1624" s="3">
        <f>D1623*(1-Info!D$25)*(1-Info!D$26)*(1-M$4) + (1-Info!D$25)*L$4*C1623</f>
        <v>6.6321339307263121E-3</v>
      </c>
      <c r="E1624" s="3">
        <f>Info!D$25*(B1623+C1623+D1623)+(1-Info!D$25)*Info!D$26*D1623</f>
        <v>1.1088775769332431E-4</v>
      </c>
      <c r="F1624" s="3">
        <f>(1-Info!D$25)*(1-Info!D$26)*M$4*D1623</f>
        <v>8.3595027509074705E-5</v>
      </c>
      <c r="G1624" s="3"/>
      <c r="H1624" s="3">
        <f t="shared" si="50"/>
        <v>0.99991640497252576</v>
      </c>
    </row>
    <row r="1625" spans="1:8" x14ac:dyDescent="0.45">
      <c r="A1625">
        <f t="shared" si="51"/>
        <v>1624</v>
      </c>
      <c r="B1625" s="3">
        <f>B1624*(1-K$4)*(1-Info!D$25)+E1624+F1624</f>
        <v>0.99060356808633721</v>
      </c>
      <c r="C1625" s="3">
        <f>C1624*(1-Info!D$25)*(1-L$4)+(1-Info!D$25)*K$4*B1624</f>
        <v>2.5698151977689302E-3</v>
      </c>
      <c r="D1625" s="3">
        <f>D1624*(1-Info!D$25)*(1-Info!D$26)*(1-M$4) + (1-Info!D$25)*L$4*C1624</f>
        <v>6.6321339307264587E-3</v>
      </c>
      <c r="E1625" s="3">
        <f>Info!D$25*(B1624+C1624+D1624)+(1-Info!D$25)*Info!D$26*D1624</f>
        <v>1.1088775769332494E-4</v>
      </c>
      <c r="F1625" s="3">
        <f>(1-Info!D$25)*(1-Info!D$26)*M$4*D1624</f>
        <v>8.3595027509076575E-5</v>
      </c>
      <c r="G1625" s="3"/>
      <c r="H1625" s="3">
        <f t="shared" si="50"/>
        <v>0.99991640497252587</v>
      </c>
    </row>
    <row r="1626" spans="1:8" x14ac:dyDescent="0.45">
      <c r="A1626">
        <f t="shared" si="51"/>
        <v>1625</v>
      </c>
      <c r="B1626" s="3">
        <f>B1625*(1-K$4)*(1-Info!D$25)+E1625+F1625</f>
        <v>0.99060356808633709</v>
      </c>
      <c r="C1626" s="3">
        <f>C1625*(1-Info!D$25)*(1-L$4)+(1-Info!D$25)*K$4*B1625</f>
        <v>2.5698151977689297E-3</v>
      </c>
      <c r="D1626" s="3">
        <f>D1625*(1-Info!D$25)*(1-Info!D$26)*(1-M$4) + (1-Info!D$25)*L$4*C1625</f>
        <v>6.6321339307266027E-3</v>
      </c>
      <c r="E1626" s="3">
        <f>Info!D$25*(B1625+C1625+D1625)+(1-Info!D$25)*Info!D$26*D1625</f>
        <v>1.1088775769332556E-4</v>
      </c>
      <c r="F1626" s="3">
        <f>(1-Info!D$25)*(1-Info!D$26)*M$4*D1625</f>
        <v>8.3595027509078432E-5</v>
      </c>
      <c r="G1626" s="3"/>
      <c r="H1626" s="3">
        <f t="shared" si="50"/>
        <v>0.99991640497252587</v>
      </c>
    </row>
    <row r="1627" spans="1:8" x14ac:dyDescent="0.45">
      <c r="A1627">
        <f t="shared" si="51"/>
        <v>1626</v>
      </c>
      <c r="B1627" s="3">
        <f>B1626*(1-K$4)*(1-Info!D$25)+E1626+F1626</f>
        <v>0.99060356808633698</v>
      </c>
      <c r="C1627" s="3">
        <f>C1626*(1-Info!D$25)*(1-L$4)+(1-Info!D$25)*K$4*B1626</f>
        <v>2.5698151977689293E-3</v>
      </c>
      <c r="D1627" s="3">
        <f>D1626*(1-Info!D$25)*(1-Info!D$26)*(1-M$4) + (1-Info!D$25)*L$4*C1626</f>
        <v>6.6321339307267449E-3</v>
      </c>
      <c r="E1627" s="3">
        <f>Info!D$25*(B1626+C1626+D1626)+(1-Info!D$25)*Info!D$26*D1626</f>
        <v>1.1088775769332616E-4</v>
      </c>
      <c r="F1627" s="3">
        <f>(1-Info!D$25)*(1-Info!D$26)*M$4*D1626</f>
        <v>8.3595027509080248E-5</v>
      </c>
      <c r="G1627" s="3"/>
      <c r="H1627" s="3">
        <f t="shared" si="50"/>
        <v>0.99991640497252587</v>
      </c>
    </row>
    <row r="1628" spans="1:8" x14ac:dyDescent="0.45">
      <c r="A1628">
        <f t="shared" si="51"/>
        <v>1627</v>
      </c>
      <c r="B1628" s="3">
        <f>B1627*(1-K$4)*(1-Info!D$25)+E1627+F1627</f>
        <v>0.99060356808633687</v>
      </c>
      <c r="C1628" s="3">
        <f>C1627*(1-Info!D$25)*(1-L$4)+(1-Info!D$25)*K$4*B1627</f>
        <v>2.5698151977689289E-3</v>
      </c>
      <c r="D1628" s="3">
        <f>D1627*(1-Info!D$25)*(1-Info!D$26)*(1-M$4) + (1-Info!D$25)*L$4*C1627</f>
        <v>6.6321339307268846E-3</v>
      </c>
      <c r="E1628" s="3">
        <f>Info!D$25*(B1627+C1627+D1627)+(1-Info!D$25)*Info!D$26*D1627</f>
        <v>1.1088775769332675E-4</v>
      </c>
      <c r="F1628" s="3">
        <f>(1-Info!D$25)*(1-Info!D$26)*M$4*D1627</f>
        <v>8.3595027509082037E-5</v>
      </c>
      <c r="G1628" s="3"/>
      <c r="H1628" s="3">
        <f t="shared" si="50"/>
        <v>0.99991640497252599</v>
      </c>
    </row>
    <row r="1629" spans="1:8" x14ac:dyDescent="0.45">
      <c r="A1629">
        <f t="shared" si="51"/>
        <v>1628</v>
      </c>
      <c r="B1629" s="3">
        <f>B1628*(1-K$4)*(1-Info!D$25)+E1628+F1628</f>
        <v>0.99060356808633676</v>
      </c>
      <c r="C1629" s="3">
        <f>C1628*(1-Info!D$25)*(1-L$4)+(1-Info!D$25)*K$4*B1628</f>
        <v>2.5698151977689284E-3</v>
      </c>
      <c r="D1629" s="3">
        <f>D1628*(1-Info!D$25)*(1-Info!D$26)*(1-M$4) + (1-Info!D$25)*L$4*C1628</f>
        <v>6.6321339307270216E-3</v>
      </c>
      <c r="E1629" s="3">
        <f>Info!D$25*(B1628+C1628+D1628)+(1-Info!D$25)*Info!D$26*D1628</f>
        <v>1.1088775769332733E-4</v>
      </c>
      <c r="F1629" s="3">
        <f>(1-Info!D$25)*(1-Info!D$26)*M$4*D1628</f>
        <v>8.3595027509083798E-5</v>
      </c>
      <c r="G1629" s="3"/>
      <c r="H1629" s="3">
        <f t="shared" si="50"/>
        <v>0.99991640497252599</v>
      </c>
    </row>
    <row r="1630" spans="1:8" x14ac:dyDescent="0.45">
      <c r="A1630">
        <f t="shared" si="51"/>
        <v>1629</v>
      </c>
      <c r="B1630" s="3">
        <f>B1629*(1-K$4)*(1-Info!D$25)+E1629+F1629</f>
        <v>0.99060356808633665</v>
      </c>
      <c r="C1630" s="3">
        <f>C1629*(1-Info!D$25)*(1-L$4)+(1-Info!D$25)*K$4*B1629</f>
        <v>2.569815197768928E-3</v>
      </c>
      <c r="D1630" s="3">
        <f>D1629*(1-Info!D$25)*(1-Info!D$26)*(1-M$4) + (1-Info!D$25)*L$4*C1629</f>
        <v>6.6321339307271569E-3</v>
      </c>
      <c r="E1630" s="3">
        <f>Info!D$25*(B1629+C1629+D1629)+(1-Info!D$25)*Info!D$26*D1629</f>
        <v>1.1088775769332792E-4</v>
      </c>
      <c r="F1630" s="3">
        <f>(1-Info!D$25)*(1-Info!D$26)*M$4*D1629</f>
        <v>8.359502750908552E-5</v>
      </c>
      <c r="G1630" s="3"/>
      <c r="H1630" s="3">
        <f t="shared" si="50"/>
        <v>0.99991640497252599</v>
      </c>
    </row>
    <row r="1631" spans="1:8" x14ac:dyDescent="0.45">
      <c r="A1631">
        <f t="shared" si="51"/>
        <v>1630</v>
      </c>
      <c r="B1631" s="3">
        <f>B1630*(1-K$4)*(1-Info!D$25)+E1630+F1630</f>
        <v>0.99060356808633654</v>
      </c>
      <c r="C1631" s="3">
        <f>C1630*(1-Info!D$25)*(1-L$4)+(1-Info!D$25)*K$4*B1630</f>
        <v>2.5698151977689276E-3</v>
      </c>
      <c r="D1631" s="3">
        <f>D1630*(1-Info!D$25)*(1-Info!D$26)*(1-M$4) + (1-Info!D$25)*L$4*C1630</f>
        <v>6.6321339307272896E-3</v>
      </c>
      <c r="E1631" s="3">
        <f>Info!D$25*(B1630+C1630+D1630)+(1-Info!D$25)*Info!D$26*D1630</f>
        <v>1.1088775769332847E-4</v>
      </c>
      <c r="F1631" s="3">
        <f>(1-Info!D$25)*(1-Info!D$26)*M$4*D1630</f>
        <v>8.3595027509087227E-5</v>
      </c>
      <c r="G1631" s="3"/>
      <c r="H1631" s="3">
        <f t="shared" si="50"/>
        <v>0.99991640497252599</v>
      </c>
    </row>
    <row r="1632" spans="1:8" x14ac:dyDescent="0.45">
      <c r="A1632">
        <f t="shared" si="51"/>
        <v>1631</v>
      </c>
      <c r="B1632" s="3">
        <f>B1631*(1-K$4)*(1-Info!D$25)+E1631+F1631</f>
        <v>0.99060356808633643</v>
      </c>
      <c r="C1632" s="3">
        <f>C1631*(1-Info!D$25)*(1-L$4)+(1-Info!D$25)*K$4*B1631</f>
        <v>2.5698151977689271E-3</v>
      </c>
      <c r="D1632" s="3">
        <f>D1631*(1-Info!D$25)*(1-Info!D$26)*(1-M$4) + (1-Info!D$25)*L$4*C1631</f>
        <v>6.6321339307274206E-3</v>
      </c>
      <c r="E1632" s="3">
        <f>Info!D$25*(B1631+C1631+D1631)+(1-Info!D$25)*Info!D$26*D1631</f>
        <v>1.1088775769332903E-4</v>
      </c>
      <c r="F1632" s="3">
        <f>(1-Info!D$25)*(1-Info!D$26)*M$4*D1631</f>
        <v>8.3595027509088908E-5</v>
      </c>
      <c r="G1632" s="3"/>
      <c r="H1632" s="3">
        <f t="shared" si="50"/>
        <v>0.99991640497252599</v>
      </c>
    </row>
    <row r="1633" spans="1:8" x14ac:dyDescent="0.45">
      <c r="A1633">
        <f t="shared" si="51"/>
        <v>1632</v>
      </c>
      <c r="B1633" s="3">
        <f>B1632*(1-K$4)*(1-Info!D$25)+E1632+F1632</f>
        <v>0.99060356808633632</v>
      </c>
      <c r="C1633" s="3">
        <f>C1632*(1-Info!D$25)*(1-L$4)+(1-Info!D$25)*K$4*B1632</f>
        <v>2.5698151977689267E-3</v>
      </c>
      <c r="D1633" s="3">
        <f>D1632*(1-Info!D$25)*(1-Info!D$26)*(1-M$4) + (1-Info!D$25)*L$4*C1632</f>
        <v>6.632133930727549E-3</v>
      </c>
      <c r="E1633" s="3">
        <f>Info!D$25*(B1632+C1632+D1632)+(1-Info!D$25)*Info!D$26*D1632</f>
        <v>1.1088775769332957E-4</v>
      </c>
      <c r="F1633" s="3">
        <f>(1-Info!D$25)*(1-Info!D$26)*M$4*D1632</f>
        <v>8.3595027509090548E-5</v>
      </c>
      <c r="G1633" s="3"/>
      <c r="H1633" s="3">
        <f t="shared" si="50"/>
        <v>0.9999164049725261</v>
      </c>
    </row>
    <row r="1634" spans="1:8" x14ac:dyDescent="0.45">
      <c r="A1634">
        <f t="shared" si="51"/>
        <v>1633</v>
      </c>
      <c r="B1634" s="3">
        <f>B1633*(1-K$4)*(1-Info!D$25)+E1633+F1633</f>
        <v>0.99060356808633621</v>
      </c>
      <c r="C1634" s="3">
        <f>C1633*(1-Info!D$25)*(1-L$4)+(1-Info!D$25)*K$4*B1633</f>
        <v>2.5698151977689263E-3</v>
      </c>
      <c r="D1634" s="3">
        <f>D1633*(1-Info!D$25)*(1-Info!D$26)*(1-M$4) + (1-Info!D$25)*L$4*C1633</f>
        <v>6.6321339307276747E-3</v>
      </c>
      <c r="E1634" s="3">
        <f>Info!D$25*(B1633+C1633+D1633)+(1-Info!D$25)*Info!D$26*D1633</f>
        <v>1.108877576933301E-4</v>
      </c>
      <c r="F1634" s="3">
        <f>(1-Info!D$25)*(1-Info!D$26)*M$4*D1633</f>
        <v>8.3595027509092174E-5</v>
      </c>
      <c r="G1634" s="3"/>
      <c r="H1634" s="3">
        <f t="shared" si="50"/>
        <v>0.9999164049725261</v>
      </c>
    </row>
    <row r="1635" spans="1:8" x14ac:dyDescent="0.45">
      <c r="A1635">
        <f t="shared" si="51"/>
        <v>1634</v>
      </c>
      <c r="B1635" s="3">
        <f>B1634*(1-K$4)*(1-Info!D$25)+E1634+F1634</f>
        <v>0.99060356808633609</v>
      </c>
      <c r="C1635" s="3">
        <f>C1634*(1-Info!D$25)*(1-L$4)+(1-Info!D$25)*K$4*B1634</f>
        <v>2.5698151977689258E-3</v>
      </c>
      <c r="D1635" s="3">
        <f>D1634*(1-Info!D$25)*(1-Info!D$26)*(1-M$4) + (1-Info!D$25)*L$4*C1634</f>
        <v>6.6321339307277988E-3</v>
      </c>
      <c r="E1635" s="3">
        <f>Info!D$25*(B1634+C1634+D1634)+(1-Info!D$25)*Info!D$26*D1634</f>
        <v>1.1088775769333063E-4</v>
      </c>
      <c r="F1635" s="3">
        <f>(1-Info!D$25)*(1-Info!D$26)*M$4*D1634</f>
        <v>8.359502750909376E-5</v>
      </c>
      <c r="G1635" s="3"/>
      <c r="H1635" s="3">
        <f t="shared" si="50"/>
        <v>0.9999164049725261</v>
      </c>
    </row>
    <row r="1636" spans="1:8" x14ac:dyDescent="0.45">
      <c r="A1636">
        <f t="shared" si="51"/>
        <v>1635</v>
      </c>
      <c r="B1636" s="3">
        <f>B1635*(1-K$4)*(1-Info!D$25)+E1635+F1635</f>
        <v>0.99060356808633598</v>
      </c>
      <c r="C1636" s="3">
        <f>C1635*(1-Info!D$25)*(1-L$4)+(1-Info!D$25)*K$4*B1635</f>
        <v>2.5698151977689254E-3</v>
      </c>
      <c r="D1636" s="3">
        <f>D1635*(1-Info!D$25)*(1-Info!D$26)*(1-M$4) + (1-Info!D$25)*L$4*C1635</f>
        <v>6.6321339307279202E-3</v>
      </c>
      <c r="E1636" s="3">
        <f>Info!D$25*(B1635+C1635+D1635)+(1-Info!D$25)*Info!D$26*D1635</f>
        <v>1.1088775769333114E-4</v>
      </c>
      <c r="F1636" s="3">
        <f>(1-Info!D$25)*(1-Info!D$26)*M$4*D1635</f>
        <v>8.3595027509095318E-5</v>
      </c>
      <c r="G1636" s="3"/>
      <c r="H1636" s="3">
        <f t="shared" si="50"/>
        <v>0.9999164049725261</v>
      </c>
    </row>
    <row r="1637" spans="1:8" x14ac:dyDescent="0.45">
      <c r="A1637">
        <f t="shared" si="51"/>
        <v>1636</v>
      </c>
      <c r="B1637" s="3">
        <f>B1636*(1-K$4)*(1-Info!D$25)+E1636+F1636</f>
        <v>0.99060356808633587</v>
      </c>
      <c r="C1637" s="3">
        <f>C1636*(1-Info!D$25)*(1-L$4)+(1-Info!D$25)*K$4*B1636</f>
        <v>2.569815197768925E-3</v>
      </c>
      <c r="D1637" s="3">
        <f>D1636*(1-Info!D$25)*(1-Info!D$26)*(1-M$4) + (1-Info!D$25)*L$4*C1636</f>
        <v>6.6321339307280399E-3</v>
      </c>
      <c r="E1637" s="3">
        <f>Info!D$25*(B1636+C1636+D1636)+(1-Info!D$25)*Info!D$26*D1636</f>
        <v>1.1088775769333164E-4</v>
      </c>
      <c r="F1637" s="3">
        <f>(1-Info!D$25)*(1-Info!D$26)*M$4*D1636</f>
        <v>8.359502750909685E-5</v>
      </c>
      <c r="G1637" s="3"/>
      <c r="H1637" s="3">
        <f t="shared" si="50"/>
        <v>0.9999164049725261</v>
      </c>
    </row>
    <row r="1638" spans="1:8" x14ac:dyDescent="0.45">
      <c r="A1638">
        <f t="shared" si="51"/>
        <v>1637</v>
      </c>
      <c r="B1638" s="3">
        <f>B1637*(1-K$4)*(1-Info!D$25)+E1637+F1637</f>
        <v>0.99060356808633576</v>
      </c>
      <c r="C1638" s="3">
        <f>C1637*(1-Info!D$25)*(1-L$4)+(1-Info!D$25)*K$4*B1637</f>
        <v>2.5698151977689245E-3</v>
      </c>
      <c r="D1638" s="3">
        <f>D1637*(1-Info!D$25)*(1-Info!D$26)*(1-M$4) + (1-Info!D$25)*L$4*C1637</f>
        <v>6.6321339307281579E-3</v>
      </c>
      <c r="E1638" s="3">
        <f>Info!D$25*(B1637+C1637+D1637)+(1-Info!D$25)*Info!D$26*D1637</f>
        <v>1.1088775769333215E-4</v>
      </c>
      <c r="F1638" s="3">
        <f>(1-Info!D$25)*(1-Info!D$26)*M$4*D1637</f>
        <v>8.3595027509098354E-5</v>
      </c>
      <c r="G1638" s="3"/>
      <c r="H1638" s="3">
        <f t="shared" si="50"/>
        <v>0.9999164049725261</v>
      </c>
    </row>
    <row r="1639" spans="1:8" x14ac:dyDescent="0.45">
      <c r="A1639">
        <f t="shared" si="51"/>
        <v>1638</v>
      </c>
      <c r="B1639" s="3">
        <f>B1638*(1-K$4)*(1-Info!D$25)+E1638+F1638</f>
        <v>0.99060356808633565</v>
      </c>
      <c r="C1639" s="3">
        <f>C1638*(1-Info!D$25)*(1-L$4)+(1-Info!D$25)*K$4*B1638</f>
        <v>2.5698151977689241E-3</v>
      </c>
      <c r="D1639" s="3">
        <f>D1638*(1-Info!D$25)*(1-Info!D$26)*(1-M$4) + (1-Info!D$25)*L$4*C1638</f>
        <v>6.6321339307282732E-3</v>
      </c>
      <c r="E1639" s="3">
        <f>Info!D$25*(B1638+C1638+D1638)+(1-Info!D$25)*Info!D$26*D1638</f>
        <v>1.1088775769333263E-4</v>
      </c>
      <c r="F1639" s="3">
        <f>(1-Info!D$25)*(1-Info!D$26)*M$4*D1638</f>
        <v>8.3595027509099845E-5</v>
      </c>
      <c r="G1639" s="3"/>
      <c r="H1639" s="3">
        <f t="shared" si="50"/>
        <v>0.9999164049725261</v>
      </c>
    </row>
    <row r="1640" spans="1:8" x14ac:dyDescent="0.45">
      <c r="A1640">
        <f t="shared" si="51"/>
        <v>1639</v>
      </c>
      <c r="B1640" s="3">
        <f>B1639*(1-K$4)*(1-Info!D$25)+E1639+F1639</f>
        <v>0.99060356808633554</v>
      </c>
      <c r="C1640" s="3">
        <f>C1639*(1-Info!D$25)*(1-L$4)+(1-Info!D$25)*K$4*B1639</f>
        <v>2.5698151977689237E-3</v>
      </c>
      <c r="D1640" s="3">
        <f>D1639*(1-Info!D$25)*(1-Info!D$26)*(1-M$4) + (1-Info!D$25)*L$4*C1639</f>
        <v>6.6321339307283868E-3</v>
      </c>
      <c r="E1640" s="3">
        <f>Info!D$25*(B1639+C1639+D1639)+(1-Info!D$25)*Info!D$26*D1639</f>
        <v>1.1088775769333312E-4</v>
      </c>
      <c r="F1640" s="3">
        <f>(1-Info!D$25)*(1-Info!D$26)*M$4*D1639</f>
        <v>8.3595027509101295E-5</v>
      </c>
      <c r="G1640" s="3"/>
      <c r="H1640" s="3">
        <f t="shared" si="50"/>
        <v>0.9999164049725261</v>
      </c>
    </row>
    <row r="1641" spans="1:8" x14ac:dyDescent="0.45">
      <c r="A1641">
        <f t="shared" si="51"/>
        <v>1640</v>
      </c>
      <c r="B1641" s="3">
        <f>B1640*(1-K$4)*(1-Info!D$25)+E1640+F1640</f>
        <v>0.99060356808633543</v>
      </c>
      <c r="C1641" s="3">
        <f>C1640*(1-Info!D$25)*(1-L$4)+(1-Info!D$25)*K$4*B1640</f>
        <v>2.5698151977689232E-3</v>
      </c>
      <c r="D1641" s="3">
        <f>D1640*(1-Info!D$25)*(1-Info!D$26)*(1-M$4) + (1-Info!D$25)*L$4*C1640</f>
        <v>6.6321339307284987E-3</v>
      </c>
      <c r="E1641" s="3">
        <f>Info!D$25*(B1640+C1640+D1640)+(1-Info!D$25)*Info!D$26*D1640</f>
        <v>1.1088775769333358E-4</v>
      </c>
      <c r="F1641" s="3">
        <f>(1-Info!D$25)*(1-Info!D$26)*M$4*D1640</f>
        <v>8.3595027509102731E-5</v>
      </c>
      <c r="G1641" s="3"/>
      <c r="H1641" s="3">
        <f t="shared" si="50"/>
        <v>0.9999164049725261</v>
      </c>
    </row>
    <row r="1642" spans="1:8" x14ac:dyDescent="0.45">
      <c r="A1642">
        <f t="shared" si="51"/>
        <v>1641</v>
      </c>
      <c r="B1642" s="3">
        <f>B1641*(1-K$4)*(1-Info!D$25)+E1641+F1641</f>
        <v>0.99060356808633532</v>
      </c>
      <c r="C1642" s="3">
        <f>C1641*(1-Info!D$25)*(1-L$4)+(1-Info!D$25)*K$4*B1641</f>
        <v>2.5698151977689228E-3</v>
      </c>
      <c r="D1642" s="3">
        <f>D1641*(1-Info!D$25)*(1-Info!D$26)*(1-M$4) + (1-Info!D$25)*L$4*C1641</f>
        <v>6.6321339307286089E-3</v>
      </c>
      <c r="E1642" s="3">
        <f>Info!D$25*(B1641+C1641+D1641)+(1-Info!D$25)*Info!D$26*D1641</f>
        <v>1.1088775769333404E-4</v>
      </c>
      <c r="F1642" s="3">
        <f>(1-Info!D$25)*(1-Info!D$26)*M$4*D1641</f>
        <v>8.3595027509104141E-5</v>
      </c>
      <c r="G1642" s="3"/>
      <c r="H1642" s="3">
        <f t="shared" si="50"/>
        <v>0.9999164049725261</v>
      </c>
    </row>
    <row r="1643" spans="1:8" x14ac:dyDescent="0.45">
      <c r="A1643">
        <f t="shared" si="51"/>
        <v>1642</v>
      </c>
      <c r="B1643" s="3">
        <f>B1642*(1-K$4)*(1-Info!D$25)+E1642+F1642</f>
        <v>0.99060356808633521</v>
      </c>
      <c r="C1643" s="3">
        <f>C1642*(1-Info!D$25)*(1-L$4)+(1-Info!D$25)*K$4*B1642</f>
        <v>2.5698151977689224E-3</v>
      </c>
      <c r="D1643" s="3">
        <f>D1642*(1-Info!D$25)*(1-Info!D$26)*(1-M$4) + (1-Info!D$25)*L$4*C1642</f>
        <v>6.6321339307287173E-3</v>
      </c>
      <c r="E1643" s="3">
        <f>Info!D$25*(B1642+C1642+D1642)+(1-Info!D$25)*Info!D$26*D1642</f>
        <v>1.108877576933345E-4</v>
      </c>
      <c r="F1643" s="3">
        <f>(1-Info!D$25)*(1-Info!D$26)*M$4*D1642</f>
        <v>8.3595027509105537E-5</v>
      </c>
      <c r="G1643" s="3"/>
      <c r="H1643" s="3">
        <f t="shared" si="50"/>
        <v>0.9999164049725261</v>
      </c>
    </row>
    <row r="1644" spans="1:8" x14ac:dyDescent="0.45">
      <c r="A1644">
        <f t="shared" si="51"/>
        <v>1643</v>
      </c>
      <c r="B1644" s="3">
        <f>B1643*(1-K$4)*(1-Info!D$25)+E1643+F1643</f>
        <v>0.9906035680863351</v>
      </c>
      <c r="C1644" s="3">
        <f>C1643*(1-Info!D$25)*(1-L$4)+(1-Info!D$25)*K$4*B1643</f>
        <v>2.5698151977689219E-3</v>
      </c>
      <c r="D1644" s="3">
        <f>D1643*(1-Info!D$25)*(1-Info!D$26)*(1-M$4) + (1-Info!D$25)*L$4*C1643</f>
        <v>6.632133930728824E-3</v>
      </c>
      <c r="E1644" s="3">
        <f>Info!D$25*(B1643+C1643+D1643)+(1-Info!D$25)*Info!D$26*D1643</f>
        <v>1.1088775769333496E-4</v>
      </c>
      <c r="F1644" s="3">
        <f>(1-Info!D$25)*(1-Info!D$26)*M$4*D1643</f>
        <v>8.3595027509106892E-5</v>
      </c>
      <c r="G1644" s="3"/>
      <c r="H1644" s="3">
        <f t="shared" si="50"/>
        <v>0.9999164049725261</v>
      </c>
    </row>
    <row r="1645" spans="1:8" x14ac:dyDescent="0.45">
      <c r="A1645">
        <f t="shared" si="51"/>
        <v>1644</v>
      </c>
      <c r="B1645" s="3">
        <f>B1644*(1-K$4)*(1-Info!D$25)+E1644+F1644</f>
        <v>0.99060356808633498</v>
      </c>
      <c r="C1645" s="3">
        <f>C1644*(1-Info!D$25)*(1-L$4)+(1-Info!D$25)*K$4*B1644</f>
        <v>2.5698151977689219E-3</v>
      </c>
      <c r="D1645" s="3">
        <f>D1644*(1-Info!D$25)*(1-Info!D$26)*(1-M$4) + (1-Info!D$25)*L$4*C1644</f>
        <v>6.6321339307289281E-3</v>
      </c>
      <c r="E1645" s="3">
        <f>Info!D$25*(B1644+C1644+D1644)+(1-Info!D$25)*Info!D$26*D1644</f>
        <v>1.108877576933354E-4</v>
      </c>
      <c r="F1645" s="3">
        <f>(1-Info!D$25)*(1-Info!D$26)*M$4*D1644</f>
        <v>8.3595027509108247E-5</v>
      </c>
      <c r="G1645" s="3"/>
      <c r="H1645" s="3">
        <f t="shared" si="50"/>
        <v>0.9999164049725261</v>
      </c>
    </row>
    <row r="1646" spans="1:8" x14ac:dyDescent="0.45">
      <c r="A1646">
        <f t="shared" si="51"/>
        <v>1645</v>
      </c>
      <c r="B1646" s="3">
        <f>B1645*(1-K$4)*(1-Info!D$25)+E1645+F1645</f>
        <v>0.99060356808633487</v>
      </c>
      <c r="C1646" s="3">
        <f>C1645*(1-Info!D$25)*(1-L$4)+(1-Info!D$25)*K$4*B1645</f>
        <v>2.5698151977689219E-3</v>
      </c>
      <c r="D1646" s="3">
        <f>D1645*(1-Info!D$25)*(1-Info!D$26)*(1-M$4) + (1-Info!D$25)*L$4*C1645</f>
        <v>6.6321339307290313E-3</v>
      </c>
      <c r="E1646" s="3">
        <f>Info!D$25*(B1645+C1645+D1645)+(1-Info!D$25)*Info!D$26*D1645</f>
        <v>1.1088775769333583E-4</v>
      </c>
      <c r="F1646" s="3">
        <f>(1-Info!D$25)*(1-Info!D$26)*M$4*D1645</f>
        <v>8.3595027509109548E-5</v>
      </c>
      <c r="G1646" s="3"/>
      <c r="H1646" s="3">
        <f t="shared" si="50"/>
        <v>0.9999164049725261</v>
      </c>
    </row>
    <row r="1647" spans="1:8" x14ac:dyDescent="0.45">
      <c r="A1647">
        <f t="shared" si="51"/>
        <v>1646</v>
      </c>
      <c r="B1647" s="3">
        <f>B1646*(1-K$4)*(1-Info!D$25)+E1646+F1646</f>
        <v>0.99060356808633476</v>
      </c>
      <c r="C1647" s="3">
        <f>C1646*(1-Info!D$25)*(1-L$4)+(1-Info!D$25)*K$4*B1646</f>
        <v>2.5698151977689215E-3</v>
      </c>
      <c r="D1647" s="3">
        <f>D1646*(1-Info!D$25)*(1-Info!D$26)*(1-M$4) + (1-Info!D$25)*L$4*C1646</f>
        <v>6.6321339307291319E-3</v>
      </c>
      <c r="E1647" s="3">
        <f>Info!D$25*(B1646+C1646+D1646)+(1-Info!D$25)*Info!D$26*D1646</f>
        <v>1.1088775769333627E-4</v>
      </c>
      <c r="F1647" s="3">
        <f>(1-Info!D$25)*(1-Info!D$26)*M$4*D1646</f>
        <v>8.3595027509110849E-5</v>
      </c>
      <c r="G1647" s="3"/>
      <c r="H1647" s="3">
        <f t="shared" si="50"/>
        <v>0.9999164049725261</v>
      </c>
    </row>
    <row r="1648" spans="1:8" x14ac:dyDescent="0.45">
      <c r="A1648">
        <f t="shared" si="51"/>
        <v>1647</v>
      </c>
      <c r="B1648" s="3">
        <f>B1647*(1-K$4)*(1-Info!D$25)+E1647+F1647</f>
        <v>0.99060356808633465</v>
      </c>
      <c r="C1648" s="3">
        <f>C1647*(1-Info!D$25)*(1-L$4)+(1-Info!D$25)*K$4*B1647</f>
        <v>2.5698151977689211E-3</v>
      </c>
      <c r="D1648" s="3">
        <f>D1647*(1-Info!D$25)*(1-Info!D$26)*(1-M$4) + (1-Info!D$25)*L$4*C1647</f>
        <v>6.6321339307292317E-3</v>
      </c>
      <c r="E1648" s="3">
        <f>Info!D$25*(B1647+C1647+D1647)+(1-Info!D$25)*Info!D$26*D1647</f>
        <v>1.1088775769333669E-4</v>
      </c>
      <c r="F1648" s="3">
        <f>(1-Info!D$25)*(1-Info!D$26)*M$4*D1647</f>
        <v>8.3595027509112123E-5</v>
      </c>
      <c r="G1648" s="3"/>
      <c r="H1648" s="3">
        <f t="shared" si="50"/>
        <v>0.9999164049725261</v>
      </c>
    </row>
    <row r="1649" spans="1:8" x14ac:dyDescent="0.45">
      <c r="A1649">
        <f t="shared" si="51"/>
        <v>1648</v>
      </c>
      <c r="B1649" s="3">
        <f>B1648*(1-K$4)*(1-Info!D$25)+E1648+F1648</f>
        <v>0.99060356808633454</v>
      </c>
      <c r="C1649" s="3">
        <f>C1648*(1-Info!D$25)*(1-L$4)+(1-Info!D$25)*K$4*B1648</f>
        <v>2.5698151977689206E-3</v>
      </c>
      <c r="D1649" s="3">
        <f>D1648*(1-Info!D$25)*(1-Info!D$26)*(1-M$4) + (1-Info!D$25)*L$4*C1648</f>
        <v>6.6321339307293297E-3</v>
      </c>
      <c r="E1649" s="3">
        <f>Info!D$25*(B1648+C1648+D1648)+(1-Info!D$25)*Info!D$26*D1648</f>
        <v>1.1088775769333711E-4</v>
      </c>
      <c r="F1649" s="3">
        <f>(1-Info!D$25)*(1-Info!D$26)*M$4*D1648</f>
        <v>8.3595027509113384E-5</v>
      </c>
      <c r="G1649" s="3"/>
      <c r="H1649" s="3">
        <f t="shared" si="50"/>
        <v>0.9999164049725261</v>
      </c>
    </row>
    <row r="1650" spans="1:8" x14ac:dyDescent="0.45">
      <c r="A1650">
        <f t="shared" si="51"/>
        <v>1649</v>
      </c>
      <c r="B1650" s="3">
        <f>B1649*(1-K$4)*(1-Info!D$25)+E1649+F1649</f>
        <v>0.99060356808633443</v>
      </c>
      <c r="C1650" s="3">
        <f>C1649*(1-Info!D$25)*(1-L$4)+(1-Info!D$25)*K$4*B1649</f>
        <v>2.5698151977689202E-3</v>
      </c>
      <c r="D1650" s="3">
        <f>D1649*(1-Info!D$25)*(1-Info!D$26)*(1-M$4) + (1-Info!D$25)*L$4*C1649</f>
        <v>6.6321339307294259E-3</v>
      </c>
      <c r="E1650" s="3">
        <f>Info!D$25*(B1649+C1649+D1649)+(1-Info!D$25)*Info!D$26*D1649</f>
        <v>1.1088775769333751E-4</v>
      </c>
      <c r="F1650" s="3">
        <f>(1-Info!D$25)*(1-Info!D$26)*M$4*D1649</f>
        <v>8.3595027509114617E-5</v>
      </c>
      <c r="G1650" s="3"/>
      <c r="H1650" s="3">
        <f t="shared" si="50"/>
        <v>0.9999164049725261</v>
      </c>
    </row>
    <row r="1651" spans="1:8" x14ac:dyDescent="0.45">
      <c r="A1651">
        <f t="shared" si="51"/>
        <v>1650</v>
      </c>
      <c r="B1651" s="3">
        <f>B1650*(1-K$4)*(1-Info!D$25)+E1650+F1650</f>
        <v>0.99060356808633432</v>
      </c>
      <c r="C1651" s="3">
        <f>C1650*(1-Info!D$25)*(1-L$4)+(1-Info!D$25)*K$4*B1650</f>
        <v>2.5698151977689198E-3</v>
      </c>
      <c r="D1651" s="3">
        <f>D1650*(1-Info!D$25)*(1-Info!D$26)*(1-M$4) + (1-Info!D$25)*L$4*C1650</f>
        <v>6.6321339307295205E-3</v>
      </c>
      <c r="E1651" s="3">
        <f>Info!D$25*(B1650+C1650+D1650)+(1-Info!D$25)*Info!D$26*D1650</f>
        <v>1.1088775769333791E-4</v>
      </c>
      <c r="F1651" s="3">
        <f>(1-Info!D$25)*(1-Info!D$26)*M$4*D1650</f>
        <v>8.3595027509115823E-5</v>
      </c>
      <c r="G1651" s="3"/>
      <c r="H1651" s="3">
        <f t="shared" si="50"/>
        <v>0.99991640497252599</v>
      </c>
    </row>
    <row r="1652" spans="1:8" x14ac:dyDescent="0.45">
      <c r="A1652">
        <f t="shared" si="51"/>
        <v>1651</v>
      </c>
      <c r="B1652" s="3">
        <f>B1651*(1-K$4)*(1-Info!D$25)+E1651+F1651</f>
        <v>0.99060356808633421</v>
      </c>
      <c r="C1652" s="3">
        <f>C1651*(1-Info!D$25)*(1-L$4)+(1-Info!D$25)*K$4*B1651</f>
        <v>2.5698151977689193E-3</v>
      </c>
      <c r="D1652" s="3">
        <f>D1651*(1-Info!D$25)*(1-Info!D$26)*(1-M$4) + (1-Info!D$25)*L$4*C1651</f>
        <v>6.6321339307296133E-3</v>
      </c>
      <c r="E1652" s="3">
        <f>Info!D$25*(B1651+C1651+D1651)+(1-Info!D$25)*Info!D$26*D1651</f>
        <v>1.108877576933383E-4</v>
      </c>
      <c r="F1652" s="3">
        <f>(1-Info!D$25)*(1-Info!D$26)*M$4*D1651</f>
        <v>8.3595027509117016E-5</v>
      </c>
      <c r="G1652" s="3"/>
      <c r="H1652" s="3">
        <f t="shared" si="50"/>
        <v>0.99991640497252599</v>
      </c>
    </row>
    <row r="1653" spans="1:8" x14ac:dyDescent="0.45">
      <c r="A1653">
        <f t="shared" si="51"/>
        <v>1652</v>
      </c>
      <c r="B1653" s="3">
        <f>B1652*(1-K$4)*(1-Info!D$25)+E1652+F1652</f>
        <v>0.9906035680863341</v>
      </c>
      <c r="C1653" s="3">
        <f>C1652*(1-Info!D$25)*(1-L$4)+(1-Info!D$25)*K$4*B1652</f>
        <v>2.5698151977689189E-3</v>
      </c>
      <c r="D1653" s="3">
        <f>D1652*(1-Info!D$25)*(1-Info!D$26)*(1-M$4) + (1-Info!D$25)*L$4*C1652</f>
        <v>6.6321339307297044E-3</v>
      </c>
      <c r="E1653" s="3">
        <f>Info!D$25*(B1652+C1652+D1652)+(1-Info!D$25)*Info!D$26*D1652</f>
        <v>1.1088775769333868E-4</v>
      </c>
      <c r="F1653" s="3">
        <f>(1-Info!D$25)*(1-Info!D$26)*M$4*D1652</f>
        <v>8.3595027509118195E-5</v>
      </c>
      <c r="G1653" s="3"/>
      <c r="H1653" s="3">
        <f t="shared" si="50"/>
        <v>0.99991640497252599</v>
      </c>
    </row>
    <row r="1654" spans="1:8" x14ac:dyDescent="0.45">
      <c r="A1654">
        <f t="shared" si="51"/>
        <v>1653</v>
      </c>
      <c r="B1654" s="3">
        <f>B1653*(1-K$4)*(1-Info!D$25)+E1653+F1653</f>
        <v>0.99060356808633399</v>
      </c>
      <c r="C1654" s="3">
        <f>C1653*(1-Info!D$25)*(1-L$4)+(1-Info!D$25)*K$4*B1653</f>
        <v>2.5698151977689185E-3</v>
      </c>
      <c r="D1654" s="3">
        <f>D1653*(1-Info!D$25)*(1-Info!D$26)*(1-M$4) + (1-Info!D$25)*L$4*C1653</f>
        <v>6.6321339307297946E-3</v>
      </c>
      <c r="E1654" s="3">
        <f>Info!D$25*(B1653+C1653+D1653)+(1-Info!D$25)*Info!D$26*D1653</f>
        <v>1.1088775769333906E-4</v>
      </c>
      <c r="F1654" s="3">
        <f>(1-Info!D$25)*(1-Info!D$26)*M$4*D1653</f>
        <v>8.3595027509119333E-5</v>
      </c>
      <c r="G1654" s="3"/>
      <c r="H1654" s="3">
        <f t="shared" si="50"/>
        <v>0.99991640497252599</v>
      </c>
    </row>
    <row r="1655" spans="1:8" x14ac:dyDescent="0.45">
      <c r="A1655">
        <f t="shared" si="51"/>
        <v>1654</v>
      </c>
      <c r="B1655" s="3">
        <f>B1654*(1-K$4)*(1-Info!D$25)+E1654+F1654</f>
        <v>0.99060356808633387</v>
      </c>
      <c r="C1655" s="3">
        <f>C1654*(1-Info!D$25)*(1-L$4)+(1-Info!D$25)*K$4*B1654</f>
        <v>2.569815197768918E-3</v>
      </c>
      <c r="D1655" s="3">
        <f>D1654*(1-Info!D$25)*(1-Info!D$26)*(1-M$4) + (1-Info!D$25)*L$4*C1654</f>
        <v>6.632133930729883E-3</v>
      </c>
      <c r="E1655" s="3">
        <f>Info!D$25*(B1654+C1654+D1654)+(1-Info!D$25)*Info!D$26*D1654</f>
        <v>1.1088775769333944E-4</v>
      </c>
      <c r="F1655" s="3">
        <f>(1-Info!D$25)*(1-Info!D$26)*M$4*D1654</f>
        <v>8.3595027509120472E-5</v>
      </c>
      <c r="G1655" s="3"/>
      <c r="H1655" s="3">
        <f t="shared" si="50"/>
        <v>0.99991640497252599</v>
      </c>
    </row>
    <row r="1656" spans="1:8" x14ac:dyDescent="0.45">
      <c r="A1656">
        <f t="shared" si="51"/>
        <v>1655</v>
      </c>
      <c r="B1656" s="3">
        <f>B1655*(1-K$4)*(1-Info!D$25)+E1655+F1655</f>
        <v>0.99060356808633376</v>
      </c>
      <c r="C1656" s="3">
        <f>C1655*(1-Info!D$25)*(1-L$4)+(1-Info!D$25)*K$4*B1655</f>
        <v>2.5698151977689176E-3</v>
      </c>
      <c r="D1656" s="3">
        <f>D1655*(1-Info!D$25)*(1-Info!D$26)*(1-M$4) + (1-Info!D$25)*L$4*C1655</f>
        <v>6.6321339307299698E-3</v>
      </c>
      <c r="E1656" s="3">
        <f>Info!D$25*(B1655+C1655+D1655)+(1-Info!D$25)*Info!D$26*D1655</f>
        <v>1.108877576933398E-4</v>
      </c>
      <c r="F1656" s="3">
        <f>(1-Info!D$25)*(1-Info!D$26)*M$4*D1655</f>
        <v>8.3595027509121596E-5</v>
      </c>
      <c r="G1656" s="3"/>
      <c r="H1656" s="3">
        <f t="shared" si="50"/>
        <v>0.99991640497252587</v>
      </c>
    </row>
    <row r="1657" spans="1:8" x14ac:dyDescent="0.45">
      <c r="A1657">
        <f t="shared" si="51"/>
        <v>1656</v>
      </c>
      <c r="B1657" s="3">
        <f>B1656*(1-K$4)*(1-Info!D$25)+E1656+F1656</f>
        <v>0.99060356808633365</v>
      </c>
      <c r="C1657" s="3">
        <f>C1656*(1-Info!D$25)*(1-L$4)+(1-Info!D$25)*K$4*B1656</f>
        <v>2.5698151977689172E-3</v>
      </c>
      <c r="D1657" s="3">
        <f>D1656*(1-Info!D$25)*(1-Info!D$26)*(1-M$4) + (1-Info!D$25)*L$4*C1656</f>
        <v>6.6321339307300557E-3</v>
      </c>
      <c r="E1657" s="3">
        <f>Info!D$25*(B1656+C1656+D1656)+(1-Info!D$25)*Info!D$26*D1656</f>
        <v>1.1088775769334016E-4</v>
      </c>
      <c r="F1657" s="3">
        <f>(1-Info!D$25)*(1-Info!D$26)*M$4*D1656</f>
        <v>8.3595027509122681E-5</v>
      </c>
      <c r="G1657" s="3"/>
      <c r="H1657" s="3">
        <f t="shared" si="50"/>
        <v>0.99991640497252587</v>
      </c>
    </row>
    <row r="1658" spans="1:8" x14ac:dyDescent="0.45">
      <c r="A1658">
        <f t="shared" si="51"/>
        <v>1657</v>
      </c>
      <c r="B1658" s="3">
        <f>B1657*(1-K$4)*(1-Info!D$25)+E1657+F1657</f>
        <v>0.99060356808633354</v>
      </c>
      <c r="C1658" s="3">
        <f>C1657*(1-Info!D$25)*(1-L$4)+(1-Info!D$25)*K$4*B1657</f>
        <v>2.5698151977689167E-3</v>
      </c>
      <c r="D1658" s="3">
        <f>D1657*(1-Info!D$25)*(1-Info!D$26)*(1-M$4) + (1-Info!D$25)*L$4*C1657</f>
        <v>6.6321339307301398E-3</v>
      </c>
      <c r="E1658" s="3">
        <f>Info!D$25*(B1657+C1657+D1657)+(1-Info!D$25)*Info!D$26*D1657</f>
        <v>1.1088775769334051E-4</v>
      </c>
      <c r="F1658" s="3">
        <f>(1-Info!D$25)*(1-Info!D$26)*M$4*D1657</f>
        <v>8.3595027509123765E-5</v>
      </c>
      <c r="G1658" s="3"/>
      <c r="H1658" s="3">
        <f t="shared" si="50"/>
        <v>0.99991640497252587</v>
      </c>
    </row>
    <row r="1659" spans="1:8" x14ac:dyDescent="0.45">
      <c r="A1659">
        <f t="shared" si="51"/>
        <v>1658</v>
      </c>
      <c r="B1659" s="3">
        <f>B1658*(1-K$4)*(1-Info!D$25)+E1658+F1658</f>
        <v>0.99060356808633343</v>
      </c>
      <c r="C1659" s="3">
        <f>C1658*(1-Info!D$25)*(1-L$4)+(1-Info!D$25)*K$4*B1658</f>
        <v>2.5698151977689163E-3</v>
      </c>
      <c r="D1659" s="3">
        <f>D1658*(1-Info!D$25)*(1-Info!D$26)*(1-M$4) + (1-Info!D$25)*L$4*C1658</f>
        <v>6.6321339307302222E-3</v>
      </c>
      <c r="E1659" s="3">
        <f>Info!D$25*(B1658+C1658+D1658)+(1-Info!D$25)*Info!D$26*D1658</f>
        <v>1.1088775769334086E-4</v>
      </c>
      <c r="F1659" s="3">
        <f>(1-Info!D$25)*(1-Info!D$26)*M$4*D1658</f>
        <v>8.3595027509124822E-5</v>
      </c>
      <c r="G1659" s="3"/>
      <c r="H1659" s="3">
        <f t="shared" si="50"/>
        <v>0.99991640497252587</v>
      </c>
    </row>
    <row r="1660" spans="1:8" x14ac:dyDescent="0.45">
      <c r="A1660">
        <f t="shared" si="51"/>
        <v>1659</v>
      </c>
      <c r="B1660" s="3">
        <f>B1659*(1-K$4)*(1-Info!D$25)+E1659+F1659</f>
        <v>0.99060356808633332</v>
      </c>
      <c r="C1660" s="3">
        <f>C1659*(1-Info!D$25)*(1-L$4)+(1-Info!D$25)*K$4*B1659</f>
        <v>2.5698151977689159E-3</v>
      </c>
      <c r="D1660" s="3">
        <f>D1659*(1-Info!D$25)*(1-Info!D$26)*(1-M$4) + (1-Info!D$25)*L$4*C1659</f>
        <v>6.6321339307303028E-3</v>
      </c>
      <c r="E1660" s="3">
        <f>Info!D$25*(B1659+C1659+D1659)+(1-Info!D$25)*Info!D$26*D1659</f>
        <v>1.108877576933412E-4</v>
      </c>
      <c r="F1660" s="3">
        <f>(1-Info!D$25)*(1-Info!D$26)*M$4*D1659</f>
        <v>8.3595027509125866E-5</v>
      </c>
      <c r="G1660" s="3"/>
      <c r="H1660" s="3">
        <f t="shared" si="50"/>
        <v>0.99991640497252576</v>
      </c>
    </row>
    <row r="1661" spans="1:8" x14ac:dyDescent="0.45">
      <c r="A1661">
        <f t="shared" si="51"/>
        <v>1660</v>
      </c>
      <c r="B1661" s="3">
        <f>B1660*(1-K$4)*(1-Info!D$25)+E1660+F1660</f>
        <v>0.99060356808633321</v>
      </c>
      <c r="C1661" s="3">
        <f>C1660*(1-Info!D$25)*(1-L$4)+(1-Info!D$25)*K$4*B1660</f>
        <v>2.5698151977689154E-3</v>
      </c>
      <c r="D1661" s="3">
        <f>D1660*(1-Info!D$25)*(1-Info!D$26)*(1-M$4) + (1-Info!D$25)*L$4*C1660</f>
        <v>6.6321339307303818E-3</v>
      </c>
      <c r="E1661" s="3">
        <f>Info!D$25*(B1660+C1660+D1660)+(1-Info!D$25)*Info!D$26*D1660</f>
        <v>1.1088775769334152E-4</v>
      </c>
      <c r="F1661" s="3">
        <f>(1-Info!D$25)*(1-Info!D$26)*M$4*D1660</f>
        <v>8.3595027509126882E-5</v>
      </c>
      <c r="G1661" s="3"/>
      <c r="H1661" s="3">
        <f t="shared" si="50"/>
        <v>0.99991640497252576</v>
      </c>
    </row>
    <row r="1662" spans="1:8" x14ac:dyDescent="0.45">
      <c r="A1662">
        <f t="shared" si="51"/>
        <v>1661</v>
      </c>
      <c r="B1662" s="3">
        <f>B1661*(1-K$4)*(1-Info!D$25)+E1661+F1661</f>
        <v>0.9906035680863331</v>
      </c>
      <c r="C1662" s="3">
        <f>C1661*(1-Info!D$25)*(1-L$4)+(1-Info!D$25)*K$4*B1661</f>
        <v>2.569815197768915E-3</v>
      </c>
      <c r="D1662" s="3">
        <f>D1661*(1-Info!D$25)*(1-Info!D$26)*(1-M$4) + (1-Info!D$25)*L$4*C1661</f>
        <v>6.6321339307304598E-3</v>
      </c>
      <c r="E1662" s="3">
        <f>Info!D$25*(B1661+C1661+D1661)+(1-Info!D$25)*Info!D$26*D1661</f>
        <v>1.1088775769334185E-4</v>
      </c>
      <c r="F1662" s="3">
        <f>(1-Info!D$25)*(1-Info!D$26)*M$4*D1661</f>
        <v>8.3595027509127871E-5</v>
      </c>
      <c r="G1662" s="3"/>
      <c r="H1662" s="3">
        <f t="shared" si="50"/>
        <v>0.99991640497252576</v>
      </c>
    </row>
    <row r="1663" spans="1:8" x14ac:dyDescent="0.45">
      <c r="A1663">
        <f t="shared" si="51"/>
        <v>1662</v>
      </c>
      <c r="B1663" s="3">
        <f>B1662*(1-K$4)*(1-Info!D$25)+E1662+F1662</f>
        <v>0.99060356808633299</v>
      </c>
      <c r="C1663" s="3">
        <f>C1662*(1-Info!D$25)*(1-L$4)+(1-Info!D$25)*K$4*B1662</f>
        <v>2.5698151977689146E-3</v>
      </c>
      <c r="D1663" s="3">
        <f>D1662*(1-Info!D$25)*(1-Info!D$26)*(1-M$4) + (1-Info!D$25)*L$4*C1662</f>
        <v>6.6321339307305362E-3</v>
      </c>
      <c r="E1663" s="3">
        <f>Info!D$25*(B1662+C1662+D1662)+(1-Info!D$25)*Info!D$26*D1662</f>
        <v>1.1088775769334217E-4</v>
      </c>
      <c r="F1663" s="3">
        <f>(1-Info!D$25)*(1-Info!D$26)*M$4*D1662</f>
        <v>8.3595027509128861E-5</v>
      </c>
      <c r="G1663" s="3"/>
      <c r="H1663" s="3">
        <f t="shared" si="50"/>
        <v>0.99991640497252576</v>
      </c>
    </row>
    <row r="1664" spans="1:8" x14ac:dyDescent="0.45">
      <c r="A1664">
        <f t="shared" si="51"/>
        <v>1663</v>
      </c>
      <c r="B1664" s="3">
        <f>B1663*(1-K$4)*(1-Info!D$25)+E1663+F1663</f>
        <v>0.99060356808633288</v>
      </c>
      <c r="C1664" s="3">
        <f>C1663*(1-Info!D$25)*(1-L$4)+(1-Info!D$25)*K$4*B1663</f>
        <v>2.5698151977689141E-3</v>
      </c>
      <c r="D1664" s="3">
        <f>D1663*(1-Info!D$25)*(1-Info!D$26)*(1-M$4) + (1-Info!D$25)*L$4*C1663</f>
        <v>6.6321339307306116E-3</v>
      </c>
      <c r="E1664" s="3">
        <f>Info!D$25*(B1663+C1663+D1663)+(1-Info!D$25)*Info!D$26*D1663</f>
        <v>1.108877576933425E-4</v>
      </c>
      <c r="F1664" s="3">
        <f>(1-Info!D$25)*(1-Info!D$26)*M$4*D1663</f>
        <v>8.3595027509129823E-5</v>
      </c>
      <c r="G1664" s="3"/>
      <c r="H1664" s="3">
        <f t="shared" si="50"/>
        <v>0.99991640497252565</v>
      </c>
    </row>
    <row r="1665" spans="1:8" x14ac:dyDescent="0.45">
      <c r="A1665">
        <f t="shared" si="51"/>
        <v>1664</v>
      </c>
      <c r="B1665" s="3">
        <f>B1664*(1-K$4)*(1-Info!D$25)+E1664+F1664</f>
        <v>0.99060356808633276</v>
      </c>
      <c r="C1665" s="3">
        <f>C1664*(1-Info!D$25)*(1-L$4)+(1-Info!D$25)*K$4*B1664</f>
        <v>2.5698151977689137E-3</v>
      </c>
      <c r="D1665" s="3">
        <f>D1664*(1-Info!D$25)*(1-Info!D$26)*(1-M$4) + (1-Info!D$25)*L$4*C1664</f>
        <v>6.6321339307306862E-3</v>
      </c>
      <c r="E1665" s="3">
        <f>Info!D$25*(B1664+C1664+D1664)+(1-Info!D$25)*Info!D$26*D1664</f>
        <v>1.1088775769334281E-4</v>
      </c>
      <c r="F1665" s="3">
        <f>(1-Info!D$25)*(1-Info!D$26)*M$4*D1664</f>
        <v>8.3595027509130772E-5</v>
      </c>
      <c r="G1665" s="3"/>
      <c r="H1665" s="3">
        <f t="shared" si="50"/>
        <v>0.99991640497252565</v>
      </c>
    </row>
    <row r="1666" spans="1:8" x14ac:dyDescent="0.45">
      <c r="A1666">
        <f t="shared" si="51"/>
        <v>1665</v>
      </c>
      <c r="B1666" s="3">
        <f>B1665*(1-K$4)*(1-Info!D$25)+E1665+F1665</f>
        <v>0.99060356808633265</v>
      </c>
      <c r="C1666" s="3">
        <f>C1665*(1-Info!D$25)*(1-L$4)+(1-Info!D$25)*K$4*B1665</f>
        <v>2.5698151977689133E-3</v>
      </c>
      <c r="D1666" s="3">
        <f>D1665*(1-Info!D$25)*(1-Info!D$26)*(1-M$4) + (1-Info!D$25)*L$4*C1665</f>
        <v>6.6321339307307582E-3</v>
      </c>
      <c r="E1666" s="3">
        <f>Info!D$25*(B1665+C1665+D1665)+(1-Info!D$25)*Info!D$26*D1665</f>
        <v>1.1088775769334312E-4</v>
      </c>
      <c r="F1666" s="3">
        <f>(1-Info!D$25)*(1-Info!D$26)*M$4*D1665</f>
        <v>8.359502750913172E-5</v>
      </c>
      <c r="G1666" s="3"/>
      <c r="H1666" s="3">
        <f t="shared" si="50"/>
        <v>0.99991640497252565</v>
      </c>
    </row>
    <row r="1667" spans="1:8" x14ac:dyDescent="0.45">
      <c r="A1667">
        <f t="shared" si="51"/>
        <v>1666</v>
      </c>
      <c r="B1667" s="3">
        <f>B1666*(1-K$4)*(1-Info!D$25)+E1666+F1666</f>
        <v>0.99060356808633254</v>
      </c>
      <c r="C1667" s="3">
        <f>C1666*(1-Info!D$25)*(1-L$4)+(1-Info!D$25)*K$4*B1666</f>
        <v>2.5698151977689128E-3</v>
      </c>
      <c r="D1667" s="3">
        <f>D1666*(1-Info!D$25)*(1-Info!D$26)*(1-M$4) + (1-Info!D$25)*L$4*C1666</f>
        <v>6.6321339307308293E-3</v>
      </c>
      <c r="E1667" s="3">
        <f>Info!D$25*(B1666+C1666+D1666)+(1-Info!D$25)*Info!D$26*D1666</f>
        <v>1.1088775769334342E-4</v>
      </c>
      <c r="F1667" s="3">
        <f>(1-Info!D$25)*(1-Info!D$26)*M$4*D1666</f>
        <v>8.3595027509132628E-5</v>
      </c>
      <c r="G1667" s="3"/>
      <c r="H1667" s="3">
        <f t="shared" ref="H1667:H1730" si="52">SUM(B1667:E1667)</f>
        <v>0.99991640497252554</v>
      </c>
    </row>
    <row r="1668" spans="1:8" x14ac:dyDescent="0.45">
      <c r="A1668">
        <f t="shared" ref="A1668:A1731" si="53">A1667+1</f>
        <v>1667</v>
      </c>
      <c r="B1668" s="3">
        <f>B1667*(1-K$4)*(1-Info!D$25)+E1667+F1667</f>
        <v>0.99060356808633243</v>
      </c>
      <c r="C1668" s="3">
        <f>C1667*(1-Info!D$25)*(1-L$4)+(1-Info!D$25)*K$4*B1667</f>
        <v>2.5698151977689124E-3</v>
      </c>
      <c r="D1668" s="3">
        <f>D1667*(1-Info!D$25)*(1-Info!D$26)*(1-M$4) + (1-Info!D$25)*L$4*C1667</f>
        <v>6.6321339307308996E-3</v>
      </c>
      <c r="E1668" s="3">
        <f>Info!D$25*(B1667+C1667+D1667)+(1-Info!D$25)*Info!D$26*D1667</f>
        <v>1.1088775769334369E-4</v>
      </c>
      <c r="F1668" s="3">
        <f>(1-Info!D$25)*(1-Info!D$26)*M$4*D1667</f>
        <v>8.3595027509133523E-5</v>
      </c>
      <c r="G1668" s="3"/>
      <c r="H1668" s="3">
        <f t="shared" si="52"/>
        <v>0.99991640497252554</v>
      </c>
    </row>
    <row r="1669" spans="1:8" x14ac:dyDescent="0.45">
      <c r="A1669">
        <f t="shared" si="53"/>
        <v>1668</v>
      </c>
      <c r="B1669" s="3">
        <f>B1668*(1-K$4)*(1-Info!D$25)+E1668+F1668</f>
        <v>0.99060356808633232</v>
      </c>
      <c r="C1669" s="3">
        <f>C1668*(1-Info!D$25)*(1-L$4)+(1-Info!D$25)*K$4*B1668</f>
        <v>2.569815197768912E-3</v>
      </c>
      <c r="D1669" s="3">
        <f>D1668*(1-Info!D$25)*(1-Info!D$26)*(1-M$4) + (1-Info!D$25)*L$4*C1668</f>
        <v>6.6321339307309681E-3</v>
      </c>
      <c r="E1669" s="3">
        <f>Info!D$25*(B1668+C1668+D1668)+(1-Info!D$25)*Info!D$26*D1668</f>
        <v>1.1088775769334399E-4</v>
      </c>
      <c r="F1669" s="3">
        <f>(1-Info!D$25)*(1-Info!D$26)*M$4*D1668</f>
        <v>8.3595027509134404E-5</v>
      </c>
      <c r="G1669" s="3"/>
      <c r="H1669" s="3">
        <f t="shared" si="52"/>
        <v>0.99991640497252543</v>
      </c>
    </row>
    <row r="1670" spans="1:8" x14ac:dyDescent="0.45">
      <c r="A1670">
        <f t="shared" si="53"/>
        <v>1669</v>
      </c>
      <c r="B1670" s="3">
        <f>B1669*(1-K$4)*(1-Info!D$25)+E1669+F1669</f>
        <v>0.99060356808633221</v>
      </c>
      <c r="C1670" s="3">
        <f>C1669*(1-Info!D$25)*(1-L$4)+(1-Info!D$25)*K$4*B1669</f>
        <v>2.569815197768912E-3</v>
      </c>
      <c r="D1670" s="3">
        <f>D1669*(1-Info!D$25)*(1-Info!D$26)*(1-M$4) + (1-Info!D$25)*L$4*C1669</f>
        <v>6.6321339307310358E-3</v>
      </c>
      <c r="E1670" s="3">
        <f>Info!D$25*(B1669+C1669+D1669)+(1-Info!D$25)*Info!D$26*D1669</f>
        <v>1.1088775769334426E-4</v>
      </c>
      <c r="F1670" s="3">
        <f>(1-Info!D$25)*(1-Info!D$26)*M$4*D1669</f>
        <v>8.3595027509135271E-5</v>
      </c>
      <c r="G1670" s="3"/>
      <c r="H1670" s="3">
        <f t="shared" si="52"/>
        <v>0.99991640497252543</v>
      </c>
    </row>
    <row r="1671" spans="1:8" x14ac:dyDescent="0.45">
      <c r="A1671">
        <f t="shared" si="53"/>
        <v>1670</v>
      </c>
      <c r="B1671" s="3">
        <f>B1670*(1-K$4)*(1-Info!D$25)+E1670+F1670</f>
        <v>0.9906035680863321</v>
      </c>
      <c r="C1671" s="3">
        <f>C1670*(1-Info!D$25)*(1-L$4)+(1-Info!D$25)*K$4*B1670</f>
        <v>2.569815197768912E-3</v>
      </c>
      <c r="D1671" s="3">
        <f>D1670*(1-Info!D$25)*(1-Info!D$26)*(1-M$4) + (1-Info!D$25)*L$4*C1670</f>
        <v>6.6321339307311026E-3</v>
      </c>
      <c r="E1671" s="3">
        <f>Info!D$25*(B1670+C1670+D1670)+(1-Info!D$25)*Info!D$26*D1670</f>
        <v>1.1088775769334455E-4</v>
      </c>
      <c r="F1671" s="3">
        <f>(1-Info!D$25)*(1-Info!D$26)*M$4*D1670</f>
        <v>8.3595027509136125E-5</v>
      </c>
      <c r="G1671" s="3"/>
      <c r="H1671" s="3">
        <f t="shared" si="52"/>
        <v>0.99991640497252543</v>
      </c>
    </row>
    <row r="1672" spans="1:8" x14ac:dyDescent="0.45">
      <c r="A1672">
        <f t="shared" si="53"/>
        <v>1671</v>
      </c>
      <c r="B1672" s="3">
        <f>B1671*(1-K$4)*(1-Info!D$25)+E1671+F1671</f>
        <v>0.99060356808633199</v>
      </c>
      <c r="C1672" s="3">
        <f>C1671*(1-Info!D$25)*(1-L$4)+(1-Info!D$25)*K$4*B1671</f>
        <v>2.569815197768912E-3</v>
      </c>
      <c r="D1672" s="3">
        <f>D1671*(1-Info!D$25)*(1-Info!D$26)*(1-M$4) + (1-Info!D$25)*L$4*C1671</f>
        <v>6.6321339307311676E-3</v>
      </c>
      <c r="E1672" s="3">
        <f>Info!D$25*(B1671+C1671+D1671)+(1-Info!D$25)*Info!D$26*D1671</f>
        <v>1.1088775769334482E-4</v>
      </c>
      <c r="F1672" s="3">
        <f>(1-Info!D$25)*(1-Info!D$26)*M$4*D1671</f>
        <v>8.3595027509136965E-5</v>
      </c>
      <c r="G1672" s="3"/>
      <c r="H1672" s="3">
        <f t="shared" si="52"/>
        <v>0.99991640497252532</v>
      </c>
    </row>
    <row r="1673" spans="1:8" x14ac:dyDescent="0.45">
      <c r="A1673">
        <f t="shared" si="53"/>
        <v>1672</v>
      </c>
      <c r="B1673" s="3">
        <f>B1672*(1-K$4)*(1-Info!D$25)+E1672+F1672</f>
        <v>0.99060356808633188</v>
      </c>
      <c r="C1673" s="3">
        <f>C1672*(1-Info!D$25)*(1-L$4)+(1-Info!D$25)*K$4*B1672</f>
        <v>2.569815197768912E-3</v>
      </c>
      <c r="D1673" s="3">
        <f>D1672*(1-Info!D$25)*(1-Info!D$26)*(1-M$4) + (1-Info!D$25)*L$4*C1672</f>
        <v>6.6321339307312318E-3</v>
      </c>
      <c r="E1673" s="3">
        <f>Info!D$25*(B1672+C1672+D1672)+(1-Info!D$25)*Info!D$26*D1672</f>
        <v>1.1088775769334509E-4</v>
      </c>
      <c r="F1673" s="3">
        <f>(1-Info!D$25)*(1-Info!D$26)*M$4*D1672</f>
        <v>8.3595027509137778E-5</v>
      </c>
      <c r="G1673" s="3"/>
      <c r="H1673" s="3">
        <f t="shared" si="52"/>
        <v>0.99991640497252532</v>
      </c>
    </row>
    <row r="1674" spans="1:8" x14ac:dyDescent="0.45">
      <c r="A1674">
        <f t="shared" si="53"/>
        <v>1673</v>
      </c>
      <c r="B1674" s="3">
        <f>B1673*(1-K$4)*(1-Info!D$25)+E1673+F1673</f>
        <v>0.99060356808633176</v>
      </c>
      <c r="C1674" s="3">
        <f>C1673*(1-Info!D$25)*(1-L$4)+(1-Info!D$25)*K$4*B1673</f>
        <v>2.569815197768912E-3</v>
      </c>
      <c r="D1674" s="3">
        <f>D1673*(1-Info!D$25)*(1-Info!D$26)*(1-M$4) + (1-Info!D$25)*L$4*C1673</f>
        <v>6.6321339307312951E-3</v>
      </c>
      <c r="E1674" s="3">
        <f>Info!D$25*(B1673+C1673+D1673)+(1-Info!D$25)*Info!D$26*D1673</f>
        <v>1.1088775769334536E-4</v>
      </c>
      <c r="F1674" s="3">
        <f>(1-Info!D$25)*(1-Info!D$26)*M$4*D1673</f>
        <v>8.3595027509138591E-5</v>
      </c>
      <c r="G1674" s="3"/>
      <c r="H1674" s="3">
        <f t="shared" si="52"/>
        <v>0.99991640497252521</v>
      </c>
    </row>
    <row r="1675" spans="1:8" x14ac:dyDescent="0.45">
      <c r="A1675">
        <f t="shared" si="53"/>
        <v>1674</v>
      </c>
      <c r="B1675" s="3">
        <f>B1674*(1-K$4)*(1-Info!D$25)+E1674+F1674</f>
        <v>0.99060356808633165</v>
      </c>
      <c r="C1675" s="3">
        <f>C1674*(1-Info!D$25)*(1-L$4)+(1-Info!D$25)*K$4*B1674</f>
        <v>2.569815197768912E-3</v>
      </c>
      <c r="D1675" s="3">
        <f>D1674*(1-Info!D$25)*(1-Info!D$26)*(1-M$4) + (1-Info!D$25)*L$4*C1674</f>
        <v>6.6321339307313576E-3</v>
      </c>
      <c r="E1675" s="3">
        <f>Info!D$25*(B1674+C1674+D1674)+(1-Info!D$25)*Info!D$26*D1674</f>
        <v>1.1088775769334562E-4</v>
      </c>
      <c r="F1675" s="3">
        <f>(1-Info!D$25)*(1-Info!D$26)*M$4*D1674</f>
        <v>8.3595027509139391E-5</v>
      </c>
      <c r="G1675" s="3"/>
      <c r="H1675" s="3">
        <f t="shared" si="52"/>
        <v>0.99991640497252521</v>
      </c>
    </row>
    <row r="1676" spans="1:8" x14ac:dyDescent="0.45">
      <c r="A1676">
        <f t="shared" si="53"/>
        <v>1675</v>
      </c>
      <c r="B1676" s="3">
        <f>B1675*(1-K$4)*(1-Info!D$25)+E1675+F1675</f>
        <v>0.99060356808633154</v>
      </c>
      <c r="C1676" s="3">
        <f>C1675*(1-Info!D$25)*(1-L$4)+(1-Info!D$25)*K$4*B1675</f>
        <v>2.569815197768912E-3</v>
      </c>
      <c r="D1676" s="3">
        <f>D1675*(1-Info!D$25)*(1-Info!D$26)*(1-M$4) + (1-Info!D$25)*L$4*C1675</f>
        <v>6.6321339307314191E-3</v>
      </c>
      <c r="E1676" s="3">
        <f>Info!D$25*(B1675+C1675+D1675)+(1-Info!D$25)*Info!D$26*D1675</f>
        <v>1.1088775769334586E-4</v>
      </c>
      <c r="F1676" s="3">
        <f>(1-Info!D$25)*(1-Info!D$26)*M$4*D1675</f>
        <v>8.3595027509140177E-5</v>
      </c>
      <c r="G1676" s="3"/>
      <c r="H1676" s="3">
        <f t="shared" si="52"/>
        <v>0.9999164049725251</v>
      </c>
    </row>
    <row r="1677" spans="1:8" x14ac:dyDescent="0.45">
      <c r="A1677">
        <f t="shared" si="53"/>
        <v>1676</v>
      </c>
      <c r="B1677" s="3">
        <f>B1676*(1-K$4)*(1-Info!D$25)+E1676+F1676</f>
        <v>0.99060356808633143</v>
      </c>
      <c r="C1677" s="3">
        <f>C1676*(1-Info!D$25)*(1-L$4)+(1-Info!D$25)*K$4*B1676</f>
        <v>2.569815197768912E-3</v>
      </c>
      <c r="D1677" s="3">
        <f>D1676*(1-Info!D$25)*(1-Info!D$26)*(1-M$4) + (1-Info!D$25)*L$4*C1676</f>
        <v>6.6321339307314799E-3</v>
      </c>
      <c r="E1677" s="3">
        <f>Info!D$25*(B1676+C1676+D1676)+(1-Info!D$25)*Info!D$26*D1676</f>
        <v>1.108877576933461E-4</v>
      </c>
      <c r="F1677" s="3">
        <f>(1-Info!D$25)*(1-Info!D$26)*M$4*D1676</f>
        <v>8.3595027509140949E-5</v>
      </c>
      <c r="G1677" s="3"/>
      <c r="H1677" s="3">
        <f t="shared" si="52"/>
        <v>0.9999164049725251</v>
      </c>
    </row>
    <row r="1678" spans="1:8" x14ac:dyDescent="0.45">
      <c r="A1678">
        <f t="shared" si="53"/>
        <v>1677</v>
      </c>
      <c r="B1678" s="3">
        <f>B1677*(1-K$4)*(1-Info!D$25)+E1677+F1677</f>
        <v>0.99060356808633132</v>
      </c>
      <c r="C1678" s="3">
        <f>C1677*(1-Info!D$25)*(1-L$4)+(1-Info!D$25)*K$4*B1677</f>
        <v>2.569815197768912E-3</v>
      </c>
      <c r="D1678" s="3">
        <f>D1677*(1-Info!D$25)*(1-Info!D$26)*(1-M$4) + (1-Info!D$25)*L$4*C1677</f>
        <v>6.6321339307315388E-3</v>
      </c>
      <c r="E1678" s="3">
        <f>Info!D$25*(B1677+C1677+D1677)+(1-Info!D$25)*Info!D$26*D1677</f>
        <v>1.1088775769334636E-4</v>
      </c>
      <c r="F1678" s="3">
        <f>(1-Info!D$25)*(1-Info!D$26)*M$4*D1677</f>
        <v>8.3595027509141722E-5</v>
      </c>
      <c r="G1678" s="3"/>
      <c r="H1678" s="3">
        <f t="shared" si="52"/>
        <v>0.9999164049725251</v>
      </c>
    </row>
    <row r="1679" spans="1:8" x14ac:dyDescent="0.45">
      <c r="A1679">
        <f t="shared" si="53"/>
        <v>1678</v>
      </c>
      <c r="B1679" s="3">
        <f>B1678*(1-K$4)*(1-Info!D$25)+E1678+F1678</f>
        <v>0.99060356808633121</v>
      </c>
      <c r="C1679" s="3">
        <f>C1678*(1-Info!D$25)*(1-L$4)+(1-Info!D$25)*K$4*B1678</f>
        <v>2.569815197768912E-3</v>
      </c>
      <c r="D1679" s="3">
        <f>D1678*(1-Info!D$25)*(1-Info!D$26)*(1-M$4) + (1-Info!D$25)*L$4*C1678</f>
        <v>6.632133930731597E-3</v>
      </c>
      <c r="E1679" s="3">
        <f>Info!D$25*(B1678+C1678+D1678)+(1-Info!D$25)*Info!D$26*D1678</f>
        <v>1.1088775769334661E-4</v>
      </c>
      <c r="F1679" s="3">
        <f>(1-Info!D$25)*(1-Info!D$26)*M$4*D1678</f>
        <v>8.3595027509142467E-5</v>
      </c>
      <c r="G1679" s="3"/>
      <c r="H1679" s="3">
        <f t="shared" si="52"/>
        <v>0.99991640497252499</v>
      </c>
    </row>
    <row r="1680" spans="1:8" x14ac:dyDescent="0.45">
      <c r="A1680">
        <f t="shared" si="53"/>
        <v>1679</v>
      </c>
      <c r="B1680" s="3">
        <f>B1679*(1-K$4)*(1-Info!D$25)+E1679+F1679</f>
        <v>0.9906035680863311</v>
      </c>
      <c r="C1680" s="3">
        <f>C1679*(1-Info!D$25)*(1-L$4)+(1-Info!D$25)*K$4*B1679</f>
        <v>2.569815197768912E-3</v>
      </c>
      <c r="D1680" s="3">
        <f>D1679*(1-Info!D$25)*(1-Info!D$26)*(1-M$4) + (1-Info!D$25)*L$4*C1679</f>
        <v>6.6321339307316542E-3</v>
      </c>
      <c r="E1680" s="3">
        <f>Info!D$25*(B1679+C1679+D1679)+(1-Info!D$25)*Info!D$26*D1679</f>
        <v>1.1088775769334684E-4</v>
      </c>
      <c r="F1680" s="3">
        <f>(1-Info!D$25)*(1-Info!D$26)*M$4*D1679</f>
        <v>8.3595027509143199E-5</v>
      </c>
      <c r="G1680" s="3"/>
      <c r="H1680" s="3">
        <f t="shared" si="52"/>
        <v>0.99991640497252499</v>
      </c>
    </row>
    <row r="1681" spans="1:8" x14ac:dyDescent="0.45">
      <c r="A1681">
        <f t="shared" si="53"/>
        <v>1680</v>
      </c>
      <c r="B1681" s="3">
        <f>B1680*(1-K$4)*(1-Info!D$25)+E1680+F1680</f>
        <v>0.99060356808633099</v>
      </c>
      <c r="C1681" s="3">
        <f>C1680*(1-Info!D$25)*(1-L$4)+(1-Info!D$25)*K$4*B1680</f>
        <v>2.569815197768912E-3</v>
      </c>
      <c r="D1681" s="3">
        <f>D1680*(1-Info!D$25)*(1-Info!D$26)*(1-M$4) + (1-Info!D$25)*L$4*C1680</f>
        <v>6.6321339307317106E-3</v>
      </c>
      <c r="E1681" s="3">
        <f>Info!D$25*(B1680+C1680+D1680)+(1-Info!D$25)*Info!D$26*D1680</f>
        <v>1.1088775769334708E-4</v>
      </c>
      <c r="F1681" s="3">
        <f>(1-Info!D$25)*(1-Info!D$26)*M$4*D1680</f>
        <v>8.3595027509143917E-5</v>
      </c>
      <c r="G1681" s="3"/>
      <c r="H1681" s="3">
        <f t="shared" si="52"/>
        <v>0.99991640497252487</v>
      </c>
    </row>
    <row r="1682" spans="1:8" x14ac:dyDescent="0.45">
      <c r="A1682">
        <f t="shared" si="53"/>
        <v>1681</v>
      </c>
      <c r="B1682" s="3">
        <f>B1681*(1-K$4)*(1-Info!D$25)+E1681+F1681</f>
        <v>0.99060356808633088</v>
      </c>
      <c r="C1682" s="3">
        <f>C1681*(1-Info!D$25)*(1-L$4)+(1-Info!D$25)*K$4*B1681</f>
        <v>2.569815197768912E-3</v>
      </c>
      <c r="D1682" s="3">
        <f>D1681*(1-Info!D$25)*(1-Info!D$26)*(1-M$4) + (1-Info!D$25)*L$4*C1681</f>
        <v>6.6321339307317661E-3</v>
      </c>
      <c r="E1682" s="3">
        <f>Info!D$25*(B1681+C1681+D1681)+(1-Info!D$25)*Info!D$26*D1681</f>
        <v>1.1088775769334731E-4</v>
      </c>
      <c r="F1682" s="3">
        <f>(1-Info!D$25)*(1-Info!D$26)*M$4*D1681</f>
        <v>8.3595027509144622E-5</v>
      </c>
      <c r="G1682" s="3"/>
      <c r="H1682" s="3">
        <f t="shared" si="52"/>
        <v>0.99991640497252487</v>
      </c>
    </row>
    <row r="1683" spans="1:8" x14ac:dyDescent="0.45">
      <c r="A1683">
        <f t="shared" si="53"/>
        <v>1682</v>
      </c>
      <c r="B1683" s="3">
        <f>B1682*(1-K$4)*(1-Info!D$25)+E1682+F1682</f>
        <v>0.99060356808633077</v>
      </c>
      <c r="C1683" s="3">
        <f>C1682*(1-Info!D$25)*(1-L$4)+(1-Info!D$25)*K$4*B1682</f>
        <v>2.5698151977689115E-3</v>
      </c>
      <c r="D1683" s="3">
        <f>D1682*(1-Info!D$25)*(1-Info!D$26)*(1-M$4) + (1-Info!D$25)*L$4*C1682</f>
        <v>6.6321339307318207E-3</v>
      </c>
      <c r="E1683" s="3">
        <f>Info!D$25*(B1682+C1682+D1682)+(1-Info!D$25)*Info!D$26*D1682</f>
        <v>1.1088775769334754E-4</v>
      </c>
      <c r="F1683" s="3">
        <f>(1-Info!D$25)*(1-Info!D$26)*M$4*D1682</f>
        <v>8.3595027509145327E-5</v>
      </c>
      <c r="G1683" s="3"/>
      <c r="H1683" s="3">
        <f t="shared" si="52"/>
        <v>0.99991640497252476</v>
      </c>
    </row>
    <row r="1684" spans="1:8" x14ac:dyDescent="0.45">
      <c r="A1684">
        <f t="shared" si="53"/>
        <v>1683</v>
      </c>
      <c r="B1684" s="3">
        <f>B1683*(1-K$4)*(1-Info!D$25)+E1683+F1683</f>
        <v>0.99060356808633065</v>
      </c>
      <c r="C1684" s="3">
        <f>C1683*(1-Info!D$25)*(1-L$4)+(1-Info!D$25)*K$4*B1683</f>
        <v>2.5698151977689111E-3</v>
      </c>
      <c r="D1684" s="3">
        <f>D1683*(1-Info!D$25)*(1-Info!D$26)*(1-M$4) + (1-Info!D$25)*L$4*C1683</f>
        <v>6.6321339307318745E-3</v>
      </c>
      <c r="E1684" s="3">
        <f>Info!D$25*(B1683+C1683+D1683)+(1-Info!D$25)*Info!D$26*D1683</f>
        <v>1.1088775769334776E-4</v>
      </c>
      <c r="F1684" s="3">
        <f>(1-Info!D$25)*(1-Info!D$26)*M$4*D1683</f>
        <v>8.3595027509146018E-5</v>
      </c>
      <c r="G1684" s="3"/>
      <c r="H1684" s="3">
        <f t="shared" si="52"/>
        <v>0.99991640497252476</v>
      </c>
    </row>
    <row r="1685" spans="1:8" x14ac:dyDescent="0.45">
      <c r="A1685">
        <f t="shared" si="53"/>
        <v>1684</v>
      </c>
      <c r="B1685" s="3">
        <f>B1684*(1-K$4)*(1-Info!D$25)+E1684+F1684</f>
        <v>0.99060356808633054</v>
      </c>
      <c r="C1685" s="3">
        <f>C1684*(1-Info!D$25)*(1-L$4)+(1-Info!D$25)*K$4*B1684</f>
        <v>2.5698151977689107E-3</v>
      </c>
      <c r="D1685" s="3">
        <f>D1684*(1-Info!D$25)*(1-Info!D$26)*(1-M$4) + (1-Info!D$25)*L$4*C1684</f>
        <v>6.6321339307319274E-3</v>
      </c>
      <c r="E1685" s="3">
        <f>Info!D$25*(B1684+C1684+D1684)+(1-Info!D$25)*Info!D$26*D1684</f>
        <v>1.1088775769334798E-4</v>
      </c>
      <c r="F1685" s="3">
        <f>(1-Info!D$25)*(1-Info!D$26)*M$4*D1684</f>
        <v>8.3595027509146696E-5</v>
      </c>
      <c r="G1685" s="3"/>
      <c r="H1685" s="3">
        <f t="shared" si="52"/>
        <v>0.99991640497252465</v>
      </c>
    </row>
    <row r="1686" spans="1:8" x14ac:dyDescent="0.45">
      <c r="A1686">
        <f t="shared" si="53"/>
        <v>1685</v>
      </c>
      <c r="B1686" s="3">
        <f>B1685*(1-K$4)*(1-Info!D$25)+E1685+F1685</f>
        <v>0.99060356808633043</v>
      </c>
      <c r="C1686" s="3">
        <f>C1685*(1-Info!D$25)*(1-L$4)+(1-Info!D$25)*K$4*B1685</f>
        <v>2.5698151977689102E-3</v>
      </c>
      <c r="D1686" s="3">
        <f>D1685*(1-Info!D$25)*(1-Info!D$26)*(1-M$4) + (1-Info!D$25)*L$4*C1685</f>
        <v>6.6321339307319786E-3</v>
      </c>
      <c r="E1686" s="3">
        <f>Info!D$25*(B1685+C1685+D1685)+(1-Info!D$25)*Info!D$26*D1685</f>
        <v>1.1088775769334819E-4</v>
      </c>
      <c r="F1686" s="3">
        <f>(1-Info!D$25)*(1-Info!D$26)*M$4*D1685</f>
        <v>8.359502750914736E-5</v>
      </c>
      <c r="G1686" s="3"/>
      <c r="H1686" s="3">
        <f t="shared" si="52"/>
        <v>0.99991640497252465</v>
      </c>
    </row>
    <row r="1687" spans="1:8" x14ac:dyDescent="0.45">
      <c r="A1687">
        <f t="shared" si="53"/>
        <v>1686</v>
      </c>
      <c r="B1687" s="3">
        <f>B1686*(1-K$4)*(1-Info!D$25)+E1686+F1686</f>
        <v>0.99060356808633032</v>
      </c>
      <c r="C1687" s="3">
        <f>C1686*(1-Info!D$25)*(1-L$4)+(1-Info!D$25)*K$4*B1686</f>
        <v>2.5698151977689098E-3</v>
      </c>
      <c r="D1687" s="3">
        <f>D1686*(1-Info!D$25)*(1-Info!D$26)*(1-M$4) + (1-Info!D$25)*L$4*C1686</f>
        <v>6.6321339307320298E-3</v>
      </c>
      <c r="E1687" s="3">
        <f>Info!D$25*(B1686+C1686+D1686)+(1-Info!D$25)*Info!D$26*D1686</f>
        <v>1.108877576933484E-4</v>
      </c>
      <c r="F1687" s="3">
        <f>(1-Info!D$25)*(1-Info!D$26)*M$4*D1686</f>
        <v>8.359502750914801E-5</v>
      </c>
      <c r="G1687" s="3"/>
      <c r="H1687" s="3">
        <f t="shared" si="52"/>
        <v>0.99991640497252454</v>
      </c>
    </row>
    <row r="1688" spans="1:8" x14ac:dyDescent="0.45">
      <c r="A1688">
        <f t="shared" si="53"/>
        <v>1687</v>
      </c>
      <c r="B1688" s="3">
        <f>B1687*(1-K$4)*(1-Info!D$25)+E1687+F1687</f>
        <v>0.99060356808633021</v>
      </c>
      <c r="C1688" s="3">
        <f>C1687*(1-Info!D$25)*(1-L$4)+(1-Info!D$25)*K$4*B1687</f>
        <v>2.5698151977689094E-3</v>
      </c>
      <c r="D1688" s="3">
        <f>D1687*(1-Info!D$25)*(1-Info!D$26)*(1-M$4) + (1-Info!D$25)*L$4*C1687</f>
        <v>6.6321339307320801E-3</v>
      </c>
      <c r="E1688" s="3">
        <f>Info!D$25*(B1687+C1687+D1687)+(1-Info!D$25)*Info!D$26*D1687</f>
        <v>1.1088775769334861E-4</v>
      </c>
      <c r="F1688" s="3">
        <f>(1-Info!D$25)*(1-Info!D$26)*M$4*D1687</f>
        <v>8.3595027509148647E-5</v>
      </c>
      <c r="G1688" s="3"/>
      <c r="H1688" s="3">
        <f t="shared" si="52"/>
        <v>0.99991640497252443</v>
      </c>
    </row>
    <row r="1689" spans="1:8" x14ac:dyDescent="0.45">
      <c r="A1689">
        <f t="shared" si="53"/>
        <v>1688</v>
      </c>
      <c r="B1689" s="3">
        <f>B1688*(1-K$4)*(1-Info!D$25)+E1688+F1688</f>
        <v>0.9906035680863301</v>
      </c>
      <c r="C1689" s="3">
        <f>C1688*(1-Info!D$25)*(1-L$4)+(1-Info!D$25)*K$4*B1688</f>
        <v>2.5698151977689089E-3</v>
      </c>
      <c r="D1689" s="3">
        <f>D1688*(1-Info!D$25)*(1-Info!D$26)*(1-M$4) + (1-Info!D$25)*L$4*C1688</f>
        <v>6.6321339307321295E-3</v>
      </c>
      <c r="E1689" s="3">
        <f>Info!D$25*(B1688+C1688+D1688)+(1-Info!D$25)*Info!D$26*D1688</f>
        <v>1.108877576933488E-4</v>
      </c>
      <c r="F1689" s="3">
        <f>(1-Info!D$25)*(1-Info!D$26)*M$4*D1688</f>
        <v>8.3595027509149284E-5</v>
      </c>
      <c r="G1689" s="3"/>
      <c r="H1689" s="3">
        <f t="shared" si="52"/>
        <v>0.99991640497252443</v>
      </c>
    </row>
    <row r="1690" spans="1:8" x14ac:dyDescent="0.45">
      <c r="A1690">
        <f t="shared" si="53"/>
        <v>1689</v>
      </c>
      <c r="B1690" s="3">
        <f>B1689*(1-K$4)*(1-Info!D$25)+E1689+F1689</f>
        <v>0.99060356808632999</v>
      </c>
      <c r="C1690" s="3">
        <f>C1689*(1-Info!D$25)*(1-L$4)+(1-Info!D$25)*K$4*B1689</f>
        <v>2.5698151977689085E-3</v>
      </c>
      <c r="D1690" s="3">
        <f>D1689*(1-Info!D$25)*(1-Info!D$26)*(1-M$4) + (1-Info!D$25)*L$4*C1689</f>
        <v>6.6321339307321772E-3</v>
      </c>
      <c r="E1690" s="3">
        <f>Info!D$25*(B1689+C1689+D1689)+(1-Info!D$25)*Info!D$26*D1689</f>
        <v>1.1088775769334901E-4</v>
      </c>
      <c r="F1690" s="3">
        <f>(1-Info!D$25)*(1-Info!D$26)*M$4*D1689</f>
        <v>8.3595027509149908E-5</v>
      </c>
      <c r="G1690" s="3"/>
      <c r="H1690" s="3">
        <f t="shared" si="52"/>
        <v>0.99991640497252432</v>
      </c>
    </row>
    <row r="1691" spans="1:8" x14ac:dyDescent="0.45">
      <c r="A1691">
        <f t="shared" si="53"/>
        <v>1690</v>
      </c>
      <c r="B1691" s="3">
        <f>B1690*(1-K$4)*(1-Info!D$25)+E1690+F1690</f>
        <v>0.99060356808632988</v>
      </c>
      <c r="C1691" s="3">
        <f>C1690*(1-Info!D$25)*(1-L$4)+(1-Info!D$25)*K$4*B1690</f>
        <v>2.5698151977689081E-3</v>
      </c>
      <c r="D1691" s="3">
        <f>D1690*(1-Info!D$25)*(1-Info!D$26)*(1-M$4) + (1-Info!D$25)*L$4*C1690</f>
        <v>6.6321339307322249E-3</v>
      </c>
      <c r="E1691" s="3">
        <f>Info!D$25*(B1690+C1690+D1690)+(1-Info!D$25)*Info!D$26*D1690</f>
        <v>1.1088775769334919E-4</v>
      </c>
      <c r="F1691" s="3">
        <f>(1-Info!D$25)*(1-Info!D$26)*M$4*D1690</f>
        <v>8.3595027509150504E-5</v>
      </c>
      <c r="G1691" s="3"/>
      <c r="H1691" s="3">
        <f t="shared" si="52"/>
        <v>0.99991640497252432</v>
      </c>
    </row>
    <row r="1692" spans="1:8" x14ac:dyDescent="0.45">
      <c r="A1692">
        <f t="shared" si="53"/>
        <v>1691</v>
      </c>
      <c r="B1692" s="3">
        <f>B1691*(1-K$4)*(1-Info!D$25)+E1691+F1691</f>
        <v>0.99060356808632977</v>
      </c>
      <c r="C1692" s="3">
        <f>C1691*(1-Info!D$25)*(1-L$4)+(1-Info!D$25)*K$4*B1691</f>
        <v>2.5698151977689076E-3</v>
      </c>
      <c r="D1692" s="3">
        <f>D1691*(1-Info!D$25)*(1-Info!D$26)*(1-M$4) + (1-Info!D$25)*L$4*C1691</f>
        <v>6.6321339307322718E-3</v>
      </c>
      <c r="E1692" s="3">
        <f>Info!D$25*(B1691+C1691+D1691)+(1-Info!D$25)*Info!D$26*D1691</f>
        <v>1.108877576933494E-4</v>
      </c>
      <c r="F1692" s="3">
        <f>(1-Info!D$25)*(1-Info!D$26)*M$4*D1691</f>
        <v>8.3595027509151114E-5</v>
      </c>
      <c r="G1692" s="3"/>
      <c r="H1692" s="3">
        <f t="shared" si="52"/>
        <v>0.99991640497252421</v>
      </c>
    </row>
    <row r="1693" spans="1:8" x14ac:dyDescent="0.45">
      <c r="A1693">
        <f t="shared" si="53"/>
        <v>1692</v>
      </c>
      <c r="B1693" s="3">
        <f>B1692*(1-K$4)*(1-Info!D$25)+E1692+F1692</f>
        <v>0.99060356808632966</v>
      </c>
      <c r="C1693" s="3">
        <f>C1692*(1-Info!D$25)*(1-L$4)+(1-Info!D$25)*K$4*B1692</f>
        <v>2.5698151977689072E-3</v>
      </c>
      <c r="D1693" s="3">
        <f>D1692*(1-Info!D$25)*(1-Info!D$26)*(1-M$4) + (1-Info!D$25)*L$4*C1692</f>
        <v>6.6321339307323177E-3</v>
      </c>
      <c r="E1693" s="3">
        <f>Info!D$25*(B1692+C1692+D1692)+(1-Info!D$25)*Info!D$26*D1692</f>
        <v>1.1088775769334959E-4</v>
      </c>
      <c r="F1693" s="3">
        <f>(1-Info!D$25)*(1-Info!D$26)*M$4*D1692</f>
        <v>8.3595027509151697E-5</v>
      </c>
      <c r="G1693" s="3"/>
      <c r="H1693" s="3">
        <f t="shared" si="52"/>
        <v>0.99991640497252421</v>
      </c>
    </row>
    <row r="1694" spans="1:8" x14ac:dyDescent="0.45">
      <c r="A1694">
        <f t="shared" si="53"/>
        <v>1693</v>
      </c>
      <c r="B1694" s="3">
        <f>B1693*(1-K$4)*(1-Info!D$25)+E1693+F1693</f>
        <v>0.99060356808632954</v>
      </c>
      <c r="C1694" s="3">
        <f>C1693*(1-Info!D$25)*(1-L$4)+(1-Info!D$25)*K$4*B1693</f>
        <v>2.5698151977689068E-3</v>
      </c>
      <c r="D1694" s="3">
        <f>D1693*(1-Info!D$25)*(1-Info!D$26)*(1-M$4) + (1-Info!D$25)*L$4*C1693</f>
        <v>6.6321339307323628E-3</v>
      </c>
      <c r="E1694" s="3">
        <f>Info!D$25*(B1693+C1693+D1693)+(1-Info!D$25)*Info!D$26*D1693</f>
        <v>1.1088775769334978E-4</v>
      </c>
      <c r="F1694" s="3">
        <f>(1-Info!D$25)*(1-Info!D$26)*M$4*D1693</f>
        <v>8.3595027509152279E-5</v>
      </c>
      <c r="G1694" s="3"/>
      <c r="H1694" s="3">
        <f t="shared" si="52"/>
        <v>0.9999164049725241</v>
      </c>
    </row>
    <row r="1695" spans="1:8" x14ac:dyDescent="0.45">
      <c r="A1695">
        <f t="shared" si="53"/>
        <v>1694</v>
      </c>
      <c r="B1695" s="3">
        <f>B1694*(1-K$4)*(1-Info!D$25)+E1694+F1694</f>
        <v>0.99060356808632943</v>
      </c>
      <c r="C1695" s="3">
        <f>C1694*(1-Info!D$25)*(1-L$4)+(1-Info!D$25)*K$4*B1694</f>
        <v>2.5698151977689063E-3</v>
      </c>
      <c r="D1695" s="3">
        <f>D1694*(1-Info!D$25)*(1-Info!D$26)*(1-M$4) + (1-Info!D$25)*L$4*C1694</f>
        <v>6.6321339307324071E-3</v>
      </c>
      <c r="E1695" s="3">
        <f>Info!D$25*(B1694+C1694+D1694)+(1-Info!D$25)*Info!D$26*D1694</f>
        <v>1.1088775769334995E-4</v>
      </c>
      <c r="F1695" s="3">
        <f>(1-Info!D$25)*(1-Info!D$26)*M$4*D1694</f>
        <v>8.3595027509152849E-5</v>
      </c>
      <c r="G1695" s="3"/>
      <c r="H1695" s="3">
        <f t="shared" si="52"/>
        <v>0.99991640497252399</v>
      </c>
    </row>
    <row r="1696" spans="1:8" x14ac:dyDescent="0.45">
      <c r="A1696">
        <f t="shared" si="53"/>
        <v>1695</v>
      </c>
      <c r="B1696" s="3">
        <f>B1695*(1-K$4)*(1-Info!D$25)+E1695+F1695</f>
        <v>0.99060356808632932</v>
      </c>
      <c r="C1696" s="3">
        <f>C1695*(1-Info!D$25)*(1-L$4)+(1-Info!D$25)*K$4*B1695</f>
        <v>2.5698151977689059E-3</v>
      </c>
      <c r="D1696" s="3">
        <f>D1695*(1-Info!D$25)*(1-Info!D$26)*(1-M$4) + (1-Info!D$25)*L$4*C1695</f>
        <v>6.6321339307324504E-3</v>
      </c>
      <c r="E1696" s="3">
        <f>Info!D$25*(B1695+C1695+D1695)+(1-Info!D$25)*Info!D$26*D1695</f>
        <v>1.1088775769335012E-4</v>
      </c>
      <c r="F1696" s="3">
        <f>(1-Info!D$25)*(1-Info!D$26)*M$4*D1695</f>
        <v>8.3595027509153404E-5</v>
      </c>
      <c r="G1696" s="3"/>
      <c r="H1696" s="3">
        <f t="shared" si="52"/>
        <v>0.99991640497252399</v>
      </c>
    </row>
    <row r="1697" spans="1:8" x14ac:dyDescent="0.45">
      <c r="A1697">
        <f t="shared" si="53"/>
        <v>1696</v>
      </c>
      <c r="B1697" s="3">
        <f>B1696*(1-K$4)*(1-Info!D$25)+E1696+F1696</f>
        <v>0.99060356808632921</v>
      </c>
      <c r="C1697" s="3">
        <f>C1696*(1-Info!D$25)*(1-L$4)+(1-Info!D$25)*K$4*B1696</f>
        <v>2.5698151977689055E-3</v>
      </c>
      <c r="D1697" s="3">
        <f>D1696*(1-Info!D$25)*(1-Info!D$26)*(1-M$4) + (1-Info!D$25)*L$4*C1696</f>
        <v>6.6321339307324938E-3</v>
      </c>
      <c r="E1697" s="3">
        <f>Info!D$25*(B1696+C1696+D1696)+(1-Info!D$25)*Info!D$26*D1696</f>
        <v>1.1088775769335031E-4</v>
      </c>
      <c r="F1697" s="3">
        <f>(1-Info!D$25)*(1-Info!D$26)*M$4*D1696</f>
        <v>8.3595027509153946E-5</v>
      </c>
      <c r="G1697" s="3"/>
      <c r="H1697" s="3">
        <f t="shared" si="52"/>
        <v>0.99991640497252388</v>
      </c>
    </row>
    <row r="1698" spans="1:8" x14ac:dyDescent="0.45">
      <c r="A1698">
        <f t="shared" si="53"/>
        <v>1697</v>
      </c>
      <c r="B1698" s="3">
        <f>B1697*(1-K$4)*(1-Info!D$25)+E1697+F1697</f>
        <v>0.99060356808632921</v>
      </c>
      <c r="C1698" s="3">
        <f>C1697*(1-Info!D$25)*(1-L$4)+(1-Info!D$25)*K$4*B1697</f>
        <v>2.569815197768905E-3</v>
      </c>
      <c r="D1698" s="3">
        <f>D1697*(1-Info!D$25)*(1-Info!D$26)*(1-M$4) + (1-Info!D$25)*L$4*C1697</f>
        <v>6.6321339307325363E-3</v>
      </c>
      <c r="E1698" s="3">
        <f>Info!D$25*(B1697+C1697+D1697)+(1-Info!D$25)*Info!D$26*D1697</f>
        <v>1.1088775769335048E-4</v>
      </c>
      <c r="F1698" s="3">
        <f>(1-Info!D$25)*(1-Info!D$26)*M$4*D1697</f>
        <v>8.3595027509154502E-5</v>
      </c>
      <c r="G1698" s="3"/>
      <c r="H1698" s="3">
        <f t="shared" si="52"/>
        <v>0.99991640497252399</v>
      </c>
    </row>
    <row r="1699" spans="1:8" x14ac:dyDescent="0.45">
      <c r="A1699">
        <f t="shared" si="53"/>
        <v>1698</v>
      </c>
      <c r="B1699" s="3">
        <f>B1698*(1-K$4)*(1-Info!D$25)+E1698+F1698</f>
        <v>0.99060356808632921</v>
      </c>
      <c r="C1699" s="3">
        <f>C1698*(1-Info!D$25)*(1-L$4)+(1-Info!D$25)*K$4*B1698</f>
        <v>2.5698151977689046E-3</v>
      </c>
      <c r="D1699" s="3">
        <f>D1698*(1-Info!D$25)*(1-Info!D$26)*(1-M$4) + (1-Info!D$25)*L$4*C1698</f>
        <v>6.6321339307325779E-3</v>
      </c>
      <c r="E1699" s="3">
        <f>Info!D$25*(B1698+C1698+D1698)+(1-Info!D$25)*Info!D$26*D1698</f>
        <v>1.1088775769335066E-4</v>
      </c>
      <c r="F1699" s="3">
        <f>(1-Info!D$25)*(1-Info!D$26)*M$4*D1698</f>
        <v>8.3595027509155031E-5</v>
      </c>
      <c r="G1699" s="3"/>
      <c r="H1699" s="3">
        <f t="shared" si="52"/>
        <v>0.99991640497252399</v>
      </c>
    </row>
    <row r="1700" spans="1:8" x14ac:dyDescent="0.45">
      <c r="A1700">
        <f t="shared" si="53"/>
        <v>1699</v>
      </c>
      <c r="B1700" s="3">
        <f>B1699*(1-K$4)*(1-Info!D$25)+E1699+F1699</f>
        <v>0.99060356808632921</v>
      </c>
      <c r="C1700" s="3">
        <f>C1699*(1-Info!D$25)*(1-L$4)+(1-Info!D$25)*K$4*B1699</f>
        <v>2.5698151977689042E-3</v>
      </c>
      <c r="D1700" s="3">
        <f>D1699*(1-Info!D$25)*(1-Info!D$26)*(1-M$4) + (1-Info!D$25)*L$4*C1699</f>
        <v>6.6321339307326187E-3</v>
      </c>
      <c r="E1700" s="3">
        <f>Info!D$25*(B1699+C1699+D1699)+(1-Info!D$25)*Info!D$26*D1699</f>
        <v>1.1088775769335083E-4</v>
      </c>
      <c r="F1700" s="3">
        <f>(1-Info!D$25)*(1-Info!D$26)*M$4*D1699</f>
        <v>8.3595027509155559E-5</v>
      </c>
      <c r="G1700" s="3"/>
      <c r="H1700" s="3">
        <f t="shared" si="52"/>
        <v>0.99991640497252399</v>
      </c>
    </row>
    <row r="1701" spans="1:8" x14ac:dyDescent="0.45">
      <c r="A1701">
        <f t="shared" si="53"/>
        <v>1700</v>
      </c>
      <c r="B1701" s="3">
        <f>B1700*(1-K$4)*(1-Info!D$25)+E1700+F1700</f>
        <v>0.99060356808632921</v>
      </c>
      <c r="C1701" s="3">
        <f>C1700*(1-Info!D$25)*(1-L$4)+(1-Info!D$25)*K$4*B1700</f>
        <v>2.5698151977689037E-3</v>
      </c>
      <c r="D1701" s="3">
        <f>D1700*(1-Info!D$25)*(1-Info!D$26)*(1-M$4) + (1-Info!D$25)*L$4*C1700</f>
        <v>6.6321339307326586E-3</v>
      </c>
      <c r="E1701" s="3">
        <f>Info!D$25*(B1700+C1700+D1700)+(1-Info!D$25)*Info!D$26*D1700</f>
        <v>1.1088775769335101E-4</v>
      </c>
      <c r="F1701" s="3">
        <f>(1-Info!D$25)*(1-Info!D$26)*M$4*D1700</f>
        <v>8.3595027509156074E-5</v>
      </c>
      <c r="G1701" s="3"/>
      <c r="H1701" s="3">
        <f t="shared" si="52"/>
        <v>0.9999164049725241</v>
      </c>
    </row>
    <row r="1702" spans="1:8" x14ac:dyDescent="0.45">
      <c r="A1702">
        <f t="shared" si="53"/>
        <v>1701</v>
      </c>
      <c r="B1702" s="3">
        <f>B1701*(1-K$4)*(1-Info!D$25)+E1701+F1701</f>
        <v>0.99060356808632921</v>
      </c>
      <c r="C1702" s="3">
        <f>C1701*(1-Info!D$25)*(1-L$4)+(1-Info!D$25)*K$4*B1701</f>
        <v>2.5698151977689033E-3</v>
      </c>
      <c r="D1702" s="3">
        <f>D1701*(1-Info!D$25)*(1-Info!D$26)*(1-M$4) + (1-Info!D$25)*L$4*C1701</f>
        <v>6.6321339307326985E-3</v>
      </c>
      <c r="E1702" s="3">
        <f>Info!D$25*(B1701+C1701+D1701)+(1-Info!D$25)*Info!D$26*D1701</f>
        <v>1.1088775769335119E-4</v>
      </c>
      <c r="F1702" s="3">
        <f>(1-Info!D$25)*(1-Info!D$26)*M$4*D1701</f>
        <v>8.3595027509156576E-5</v>
      </c>
      <c r="G1702" s="3"/>
      <c r="H1702" s="3">
        <f t="shared" si="52"/>
        <v>0.9999164049725241</v>
      </c>
    </row>
    <row r="1703" spans="1:8" x14ac:dyDescent="0.45">
      <c r="A1703">
        <f t="shared" si="53"/>
        <v>1702</v>
      </c>
      <c r="B1703" s="3">
        <f>B1702*(1-K$4)*(1-Info!D$25)+E1702+F1702</f>
        <v>0.99060356808632921</v>
      </c>
      <c r="C1703" s="3">
        <f>C1702*(1-Info!D$25)*(1-L$4)+(1-Info!D$25)*K$4*B1702</f>
        <v>2.5698151977689029E-3</v>
      </c>
      <c r="D1703" s="3">
        <f>D1702*(1-Info!D$25)*(1-Info!D$26)*(1-M$4) + (1-Info!D$25)*L$4*C1702</f>
        <v>6.6321339307327375E-3</v>
      </c>
      <c r="E1703" s="3">
        <f>Info!D$25*(B1702+C1702+D1702)+(1-Info!D$25)*Info!D$26*D1702</f>
        <v>1.1088775769335135E-4</v>
      </c>
      <c r="F1703" s="3">
        <f>(1-Info!D$25)*(1-Info!D$26)*M$4*D1702</f>
        <v>8.3595027509157077E-5</v>
      </c>
      <c r="G1703" s="3"/>
      <c r="H1703" s="3">
        <f t="shared" si="52"/>
        <v>0.9999164049725241</v>
      </c>
    </row>
    <row r="1704" spans="1:8" x14ac:dyDescent="0.45">
      <c r="A1704">
        <f t="shared" si="53"/>
        <v>1703</v>
      </c>
      <c r="B1704" s="3">
        <f>B1703*(1-K$4)*(1-Info!D$25)+E1703+F1703</f>
        <v>0.99060356808632921</v>
      </c>
      <c r="C1704" s="3">
        <f>C1703*(1-Info!D$25)*(1-L$4)+(1-Info!D$25)*K$4*B1703</f>
        <v>2.5698151977689024E-3</v>
      </c>
      <c r="D1704" s="3">
        <f>D1703*(1-Info!D$25)*(1-Info!D$26)*(1-M$4) + (1-Info!D$25)*L$4*C1703</f>
        <v>6.6321339307327757E-3</v>
      </c>
      <c r="E1704" s="3">
        <f>Info!D$25*(B1703+C1703+D1703)+(1-Info!D$25)*Info!D$26*D1703</f>
        <v>1.1088775769335151E-4</v>
      </c>
      <c r="F1704" s="3">
        <f>(1-Info!D$25)*(1-Info!D$26)*M$4*D1703</f>
        <v>8.3595027509157565E-5</v>
      </c>
      <c r="G1704" s="3"/>
      <c r="H1704" s="3">
        <f t="shared" si="52"/>
        <v>0.99991640497252421</v>
      </c>
    </row>
    <row r="1705" spans="1:8" x14ac:dyDescent="0.45">
      <c r="A1705">
        <f t="shared" si="53"/>
        <v>1704</v>
      </c>
      <c r="B1705" s="3">
        <f>B1704*(1-K$4)*(1-Info!D$25)+E1704+F1704</f>
        <v>0.99060356808632921</v>
      </c>
      <c r="C1705" s="3">
        <f>C1704*(1-Info!D$25)*(1-L$4)+(1-Info!D$25)*K$4*B1704</f>
        <v>2.569815197768902E-3</v>
      </c>
      <c r="D1705" s="3">
        <f>D1704*(1-Info!D$25)*(1-Info!D$26)*(1-M$4) + (1-Info!D$25)*L$4*C1704</f>
        <v>6.632133930732813E-3</v>
      </c>
      <c r="E1705" s="3">
        <f>Info!D$25*(B1704+C1704+D1704)+(1-Info!D$25)*Info!D$26*D1704</f>
        <v>1.1088775769335169E-4</v>
      </c>
      <c r="F1705" s="3">
        <f>(1-Info!D$25)*(1-Info!D$26)*M$4*D1704</f>
        <v>8.3595027509158053E-5</v>
      </c>
      <c r="G1705" s="3"/>
      <c r="H1705" s="3">
        <f t="shared" si="52"/>
        <v>0.99991640497252421</v>
      </c>
    </row>
    <row r="1706" spans="1:8" x14ac:dyDescent="0.45">
      <c r="A1706">
        <f t="shared" si="53"/>
        <v>1705</v>
      </c>
      <c r="B1706" s="3">
        <f>B1705*(1-K$4)*(1-Info!D$25)+E1705+F1705</f>
        <v>0.99060356808632921</v>
      </c>
      <c r="C1706" s="3">
        <f>C1705*(1-Info!D$25)*(1-L$4)+(1-Info!D$25)*K$4*B1705</f>
        <v>2.569815197768902E-3</v>
      </c>
      <c r="D1706" s="3">
        <f>D1705*(1-Info!D$25)*(1-Info!D$26)*(1-M$4) + (1-Info!D$25)*L$4*C1705</f>
        <v>6.6321339307328503E-3</v>
      </c>
      <c r="E1706" s="3">
        <f>Info!D$25*(B1705+C1705+D1705)+(1-Info!D$25)*Info!D$26*D1705</f>
        <v>1.1088775769335184E-4</v>
      </c>
      <c r="F1706" s="3">
        <f>(1-Info!D$25)*(1-Info!D$26)*M$4*D1705</f>
        <v>8.3595027509158527E-5</v>
      </c>
      <c r="G1706" s="3"/>
      <c r="H1706" s="3">
        <f t="shared" si="52"/>
        <v>0.99991640497252421</v>
      </c>
    </row>
    <row r="1707" spans="1:8" x14ac:dyDescent="0.45">
      <c r="A1707">
        <f t="shared" si="53"/>
        <v>1706</v>
      </c>
      <c r="B1707" s="3">
        <f>B1706*(1-K$4)*(1-Info!D$25)+E1706+F1706</f>
        <v>0.99060356808632921</v>
      </c>
      <c r="C1707" s="3">
        <f>C1706*(1-Info!D$25)*(1-L$4)+(1-Info!D$25)*K$4*B1706</f>
        <v>2.569815197768902E-3</v>
      </c>
      <c r="D1707" s="3">
        <f>D1706*(1-Info!D$25)*(1-Info!D$26)*(1-M$4) + (1-Info!D$25)*L$4*C1706</f>
        <v>6.6321339307328867E-3</v>
      </c>
      <c r="E1707" s="3">
        <f>Info!D$25*(B1706+C1706+D1706)+(1-Info!D$25)*Info!D$26*D1706</f>
        <v>1.1088775769335199E-4</v>
      </c>
      <c r="F1707" s="3">
        <f>(1-Info!D$25)*(1-Info!D$26)*M$4*D1706</f>
        <v>8.3595027509158988E-5</v>
      </c>
      <c r="G1707" s="3"/>
      <c r="H1707" s="3">
        <f t="shared" si="52"/>
        <v>0.99991640497252432</v>
      </c>
    </row>
    <row r="1708" spans="1:8" x14ac:dyDescent="0.45">
      <c r="A1708">
        <f t="shared" si="53"/>
        <v>1707</v>
      </c>
      <c r="B1708" s="3">
        <f>B1707*(1-K$4)*(1-Info!D$25)+E1707+F1707</f>
        <v>0.99060356808632921</v>
      </c>
      <c r="C1708" s="3">
        <f>C1707*(1-Info!D$25)*(1-L$4)+(1-Info!D$25)*K$4*B1707</f>
        <v>2.569815197768902E-3</v>
      </c>
      <c r="D1708" s="3">
        <f>D1707*(1-Info!D$25)*(1-Info!D$26)*(1-M$4) + (1-Info!D$25)*L$4*C1707</f>
        <v>6.6321339307329223E-3</v>
      </c>
      <c r="E1708" s="3">
        <f>Info!D$25*(B1707+C1707+D1707)+(1-Info!D$25)*Info!D$26*D1707</f>
        <v>1.1088775769335215E-4</v>
      </c>
      <c r="F1708" s="3">
        <f>(1-Info!D$25)*(1-Info!D$26)*M$4*D1707</f>
        <v>8.3595027509159449E-5</v>
      </c>
      <c r="G1708" s="3"/>
      <c r="H1708" s="3">
        <f t="shared" si="52"/>
        <v>0.99991640497252432</v>
      </c>
    </row>
    <row r="1709" spans="1:8" x14ac:dyDescent="0.45">
      <c r="A1709">
        <f t="shared" si="53"/>
        <v>1708</v>
      </c>
      <c r="B1709" s="3">
        <f>B1708*(1-K$4)*(1-Info!D$25)+E1708+F1708</f>
        <v>0.99060356808632921</v>
      </c>
      <c r="C1709" s="3">
        <f>C1708*(1-Info!D$25)*(1-L$4)+(1-Info!D$25)*K$4*B1708</f>
        <v>2.569815197768902E-3</v>
      </c>
      <c r="D1709" s="3">
        <f>D1708*(1-Info!D$25)*(1-Info!D$26)*(1-M$4) + (1-Info!D$25)*L$4*C1708</f>
        <v>6.6321339307329578E-3</v>
      </c>
      <c r="E1709" s="3">
        <f>Info!D$25*(B1708+C1708+D1708)+(1-Info!D$25)*Info!D$26*D1708</f>
        <v>1.1088775769335228E-4</v>
      </c>
      <c r="F1709" s="3">
        <f>(1-Info!D$25)*(1-Info!D$26)*M$4*D1708</f>
        <v>8.3595027509159896E-5</v>
      </c>
      <c r="G1709" s="3"/>
      <c r="H1709" s="3">
        <f t="shared" si="52"/>
        <v>0.99991640497252432</v>
      </c>
    </row>
    <row r="1710" spans="1:8" x14ac:dyDescent="0.45">
      <c r="A1710">
        <f t="shared" si="53"/>
        <v>1709</v>
      </c>
      <c r="B1710" s="3">
        <f>B1709*(1-K$4)*(1-Info!D$25)+E1709+F1709</f>
        <v>0.99060356808632921</v>
      </c>
      <c r="C1710" s="3">
        <f>C1709*(1-Info!D$25)*(1-L$4)+(1-Info!D$25)*K$4*B1709</f>
        <v>2.569815197768902E-3</v>
      </c>
      <c r="D1710" s="3">
        <f>D1709*(1-Info!D$25)*(1-Info!D$26)*(1-M$4) + (1-Info!D$25)*L$4*C1709</f>
        <v>6.6321339307329917E-3</v>
      </c>
      <c r="E1710" s="3">
        <f>Info!D$25*(B1709+C1709+D1709)+(1-Info!D$25)*Info!D$26*D1709</f>
        <v>1.1088775769335245E-4</v>
      </c>
      <c r="F1710" s="3">
        <f>(1-Info!D$25)*(1-Info!D$26)*M$4*D1709</f>
        <v>8.3595027509160343E-5</v>
      </c>
      <c r="G1710" s="3"/>
      <c r="H1710" s="3">
        <f t="shared" si="52"/>
        <v>0.99991640497252443</v>
      </c>
    </row>
    <row r="1711" spans="1:8" x14ac:dyDescent="0.45">
      <c r="A1711">
        <f t="shared" si="53"/>
        <v>1710</v>
      </c>
      <c r="B1711" s="3">
        <f>B1710*(1-K$4)*(1-Info!D$25)+E1710+F1710</f>
        <v>0.99060356808632921</v>
      </c>
      <c r="C1711" s="3">
        <f>C1710*(1-Info!D$25)*(1-L$4)+(1-Info!D$25)*K$4*B1710</f>
        <v>2.569815197768902E-3</v>
      </c>
      <c r="D1711" s="3">
        <f>D1710*(1-Info!D$25)*(1-Info!D$26)*(1-M$4) + (1-Info!D$25)*L$4*C1710</f>
        <v>6.6321339307330255E-3</v>
      </c>
      <c r="E1711" s="3">
        <f>Info!D$25*(B1710+C1710+D1710)+(1-Info!D$25)*Info!D$26*D1710</f>
        <v>1.108877576933526E-4</v>
      </c>
      <c r="F1711" s="3">
        <f>(1-Info!D$25)*(1-Info!D$26)*M$4*D1710</f>
        <v>8.3595027509160777E-5</v>
      </c>
      <c r="G1711" s="3"/>
      <c r="H1711" s="3">
        <f t="shared" si="52"/>
        <v>0.99991640497252443</v>
      </c>
    </row>
    <row r="1712" spans="1:8" x14ac:dyDescent="0.45">
      <c r="A1712">
        <f t="shared" si="53"/>
        <v>1711</v>
      </c>
      <c r="B1712" s="3">
        <f>B1711*(1-K$4)*(1-Info!D$25)+E1711+F1711</f>
        <v>0.99060356808632921</v>
      </c>
      <c r="C1712" s="3">
        <f>C1711*(1-Info!D$25)*(1-L$4)+(1-Info!D$25)*K$4*B1711</f>
        <v>2.569815197768902E-3</v>
      </c>
      <c r="D1712" s="3">
        <f>D1711*(1-Info!D$25)*(1-Info!D$26)*(1-M$4) + (1-Info!D$25)*L$4*C1711</f>
        <v>6.6321339307330585E-3</v>
      </c>
      <c r="E1712" s="3">
        <f>Info!D$25*(B1711+C1711+D1711)+(1-Info!D$25)*Info!D$26*D1711</f>
        <v>1.1088775769335273E-4</v>
      </c>
      <c r="F1712" s="3">
        <f>(1-Info!D$25)*(1-Info!D$26)*M$4*D1711</f>
        <v>8.3595027509161197E-5</v>
      </c>
      <c r="G1712" s="3"/>
      <c r="H1712" s="3">
        <f t="shared" si="52"/>
        <v>0.99991640497252443</v>
      </c>
    </row>
    <row r="1713" spans="1:8" x14ac:dyDescent="0.45">
      <c r="A1713">
        <f t="shared" si="53"/>
        <v>1712</v>
      </c>
      <c r="B1713" s="3">
        <f>B1712*(1-K$4)*(1-Info!D$25)+E1712+F1712</f>
        <v>0.99060356808632921</v>
      </c>
      <c r="C1713" s="3">
        <f>C1712*(1-Info!D$25)*(1-L$4)+(1-Info!D$25)*K$4*B1712</f>
        <v>2.569815197768902E-3</v>
      </c>
      <c r="D1713" s="3">
        <f>D1712*(1-Info!D$25)*(1-Info!D$26)*(1-M$4) + (1-Info!D$25)*L$4*C1712</f>
        <v>6.6321339307330914E-3</v>
      </c>
      <c r="E1713" s="3">
        <f>Info!D$25*(B1712+C1712+D1712)+(1-Info!D$25)*Info!D$26*D1712</f>
        <v>1.1088775769335288E-4</v>
      </c>
      <c r="F1713" s="3">
        <f>(1-Info!D$25)*(1-Info!D$26)*M$4*D1712</f>
        <v>8.3595027509161617E-5</v>
      </c>
      <c r="G1713" s="3"/>
      <c r="H1713" s="3">
        <f t="shared" si="52"/>
        <v>0.99991640497252454</v>
      </c>
    </row>
    <row r="1714" spans="1:8" x14ac:dyDescent="0.45">
      <c r="A1714">
        <f t="shared" si="53"/>
        <v>1713</v>
      </c>
      <c r="B1714" s="3">
        <f>B1713*(1-K$4)*(1-Info!D$25)+E1713+F1713</f>
        <v>0.99060356808632921</v>
      </c>
      <c r="C1714" s="3">
        <f>C1713*(1-Info!D$25)*(1-L$4)+(1-Info!D$25)*K$4*B1713</f>
        <v>2.569815197768902E-3</v>
      </c>
      <c r="D1714" s="3">
        <f>D1713*(1-Info!D$25)*(1-Info!D$26)*(1-M$4) + (1-Info!D$25)*L$4*C1713</f>
        <v>6.6321339307331235E-3</v>
      </c>
      <c r="E1714" s="3">
        <f>Info!D$25*(B1713+C1713+D1713)+(1-Info!D$25)*Info!D$26*D1713</f>
        <v>1.1088775769335302E-4</v>
      </c>
      <c r="F1714" s="3">
        <f>(1-Info!D$25)*(1-Info!D$26)*M$4*D1713</f>
        <v>8.3595027509162037E-5</v>
      </c>
      <c r="G1714" s="3"/>
      <c r="H1714" s="3">
        <f t="shared" si="52"/>
        <v>0.99991640497252454</v>
      </c>
    </row>
    <row r="1715" spans="1:8" x14ac:dyDescent="0.45">
      <c r="A1715">
        <f t="shared" si="53"/>
        <v>1714</v>
      </c>
      <c r="B1715" s="3">
        <f>B1714*(1-K$4)*(1-Info!D$25)+E1714+F1714</f>
        <v>0.99060356808632921</v>
      </c>
      <c r="C1715" s="3">
        <f>C1714*(1-Info!D$25)*(1-L$4)+(1-Info!D$25)*K$4*B1714</f>
        <v>2.569815197768902E-3</v>
      </c>
      <c r="D1715" s="3">
        <f>D1714*(1-Info!D$25)*(1-Info!D$26)*(1-M$4) + (1-Info!D$25)*L$4*C1714</f>
        <v>6.6321339307331556E-3</v>
      </c>
      <c r="E1715" s="3">
        <f>Info!D$25*(B1714+C1714+D1714)+(1-Info!D$25)*Info!D$26*D1714</f>
        <v>1.1088775769335315E-4</v>
      </c>
      <c r="F1715" s="3">
        <f>(1-Info!D$25)*(1-Info!D$26)*M$4*D1714</f>
        <v>8.359502750916243E-5</v>
      </c>
      <c r="G1715" s="3"/>
      <c r="H1715" s="3">
        <f t="shared" si="52"/>
        <v>0.99991640497252454</v>
      </c>
    </row>
    <row r="1716" spans="1:8" x14ac:dyDescent="0.45">
      <c r="A1716">
        <f t="shared" si="53"/>
        <v>1715</v>
      </c>
      <c r="B1716" s="3">
        <f>B1715*(1-K$4)*(1-Info!D$25)+E1715+F1715</f>
        <v>0.99060356808632921</v>
      </c>
      <c r="C1716" s="3">
        <f>C1715*(1-Info!D$25)*(1-L$4)+(1-Info!D$25)*K$4*B1715</f>
        <v>2.569815197768902E-3</v>
      </c>
      <c r="D1716" s="3">
        <f>D1715*(1-Info!D$25)*(1-Info!D$26)*(1-M$4) + (1-Info!D$25)*L$4*C1715</f>
        <v>6.6321339307331868E-3</v>
      </c>
      <c r="E1716" s="3">
        <f>Info!D$25*(B1715+C1715+D1715)+(1-Info!D$25)*Info!D$26*D1715</f>
        <v>1.1088775769335329E-4</v>
      </c>
      <c r="F1716" s="3">
        <f>(1-Info!D$25)*(1-Info!D$26)*M$4*D1715</f>
        <v>8.3595027509162837E-5</v>
      </c>
      <c r="G1716" s="3"/>
      <c r="H1716" s="3">
        <f t="shared" si="52"/>
        <v>0.99991640497252454</v>
      </c>
    </row>
    <row r="1717" spans="1:8" x14ac:dyDescent="0.45">
      <c r="A1717">
        <f t="shared" si="53"/>
        <v>1716</v>
      </c>
      <c r="B1717" s="3">
        <f>B1716*(1-K$4)*(1-Info!D$25)+E1716+F1716</f>
        <v>0.99060356808632921</v>
      </c>
      <c r="C1717" s="3">
        <f>C1716*(1-Info!D$25)*(1-L$4)+(1-Info!D$25)*K$4*B1716</f>
        <v>2.569815197768902E-3</v>
      </c>
      <c r="D1717" s="3">
        <f>D1716*(1-Info!D$25)*(1-Info!D$26)*(1-M$4) + (1-Info!D$25)*L$4*C1716</f>
        <v>6.6321339307332172E-3</v>
      </c>
      <c r="E1717" s="3">
        <f>Info!D$25*(B1716+C1716+D1716)+(1-Info!D$25)*Info!D$26*D1716</f>
        <v>1.1088775769335342E-4</v>
      </c>
      <c r="F1717" s="3">
        <f>(1-Info!D$25)*(1-Info!D$26)*M$4*D1716</f>
        <v>8.359502750916323E-5</v>
      </c>
      <c r="G1717" s="3"/>
      <c r="H1717" s="3">
        <f t="shared" si="52"/>
        <v>0.99991640497252465</v>
      </c>
    </row>
    <row r="1718" spans="1:8" x14ac:dyDescent="0.45">
      <c r="A1718">
        <f t="shared" si="53"/>
        <v>1717</v>
      </c>
      <c r="B1718" s="3">
        <f>B1717*(1-K$4)*(1-Info!D$25)+E1717+F1717</f>
        <v>0.99060356808632921</v>
      </c>
      <c r="C1718" s="3">
        <f>C1717*(1-Info!D$25)*(1-L$4)+(1-Info!D$25)*K$4*B1717</f>
        <v>2.569815197768902E-3</v>
      </c>
      <c r="D1718" s="3">
        <f>D1717*(1-Info!D$25)*(1-Info!D$26)*(1-M$4) + (1-Info!D$25)*L$4*C1717</f>
        <v>6.6321339307332475E-3</v>
      </c>
      <c r="E1718" s="3">
        <f>Info!D$25*(B1717+C1717+D1717)+(1-Info!D$25)*Info!D$26*D1717</f>
        <v>1.1088775769335355E-4</v>
      </c>
      <c r="F1718" s="3">
        <f>(1-Info!D$25)*(1-Info!D$26)*M$4*D1717</f>
        <v>8.3595027509163609E-5</v>
      </c>
      <c r="G1718" s="3"/>
      <c r="H1718" s="3">
        <f t="shared" si="52"/>
        <v>0.99991640497252465</v>
      </c>
    </row>
    <row r="1719" spans="1:8" x14ac:dyDescent="0.45">
      <c r="A1719">
        <f t="shared" si="53"/>
        <v>1718</v>
      </c>
      <c r="B1719" s="3">
        <f>B1718*(1-K$4)*(1-Info!D$25)+E1718+F1718</f>
        <v>0.99060356808632921</v>
      </c>
      <c r="C1719" s="3">
        <f>C1718*(1-Info!D$25)*(1-L$4)+(1-Info!D$25)*K$4*B1718</f>
        <v>2.569815197768902E-3</v>
      </c>
      <c r="D1719" s="3">
        <f>D1718*(1-Info!D$25)*(1-Info!D$26)*(1-M$4) + (1-Info!D$25)*L$4*C1718</f>
        <v>6.632133930733277E-3</v>
      </c>
      <c r="E1719" s="3">
        <f>Info!D$25*(B1718+C1718+D1718)+(1-Info!D$25)*Info!D$26*D1718</f>
        <v>1.1088775769335367E-4</v>
      </c>
      <c r="F1719" s="3">
        <f>(1-Info!D$25)*(1-Info!D$26)*M$4*D1718</f>
        <v>8.3595027509164002E-5</v>
      </c>
      <c r="G1719" s="3"/>
      <c r="H1719" s="3">
        <f t="shared" si="52"/>
        <v>0.99991640497252465</v>
      </c>
    </row>
    <row r="1720" spans="1:8" x14ac:dyDescent="0.45">
      <c r="A1720">
        <f t="shared" si="53"/>
        <v>1719</v>
      </c>
      <c r="B1720" s="3">
        <f>B1719*(1-K$4)*(1-Info!D$25)+E1719+F1719</f>
        <v>0.99060356808632921</v>
      </c>
      <c r="C1720" s="3">
        <f>C1719*(1-Info!D$25)*(1-L$4)+(1-Info!D$25)*K$4*B1719</f>
        <v>2.569815197768902E-3</v>
      </c>
      <c r="D1720" s="3">
        <f>D1719*(1-Info!D$25)*(1-Info!D$26)*(1-M$4) + (1-Info!D$25)*L$4*C1719</f>
        <v>6.6321339307333065E-3</v>
      </c>
      <c r="E1720" s="3">
        <f>Info!D$25*(B1719+C1719+D1719)+(1-Info!D$25)*Info!D$26*D1719</f>
        <v>1.108877576933538E-4</v>
      </c>
      <c r="F1720" s="3">
        <f>(1-Info!D$25)*(1-Info!D$26)*M$4*D1719</f>
        <v>8.3595027509164368E-5</v>
      </c>
      <c r="G1720" s="3"/>
      <c r="H1720" s="3">
        <f t="shared" si="52"/>
        <v>0.99991640497252465</v>
      </c>
    </row>
    <row r="1721" spans="1:8" x14ac:dyDescent="0.45">
      <c r="A1721">
        <f t="shared" si="53"/>
        <v>1720</v>
      </c>
      <c r="B1721" s="3">
        <f>B1720*(1-K$4)*(1-Info!D$25)+E1720+F1720</f>
        <v>0.99060356808632921</v>
      </c>
      <c r="C1721" s="3">
        <f>C1720*(1-Info!D$25)*(1-L$4)+(1-Info!D$25)*K$4*B1720</f>
        <v>2.569815197768902E-3</v>
      </c>
      <c r="D1721" s="3">
        <f>D1720*(1-Info!D$25)*(1-Info!D$26)*(1-M$4) + (1-Info!D$25)*L$4*C1720</f>
        <v>6.6321339307333351E-3</v>
      </c>
      <c r="E1721" s="3">
        <f>Info!D$25*(B1720+C1720+D1720)+(1-Info!D$25)*Info!D$26*D1720</f>
        <v>1.1088775769335391E-4</v>
      </c>
      <c r="F1721" s="3">
        <f>(1-Info!D$25)*(1-Info!D$26)*M$4*D1720</f>
        <v>8.3595027509164748E-5</v>
      </c>
      <c r="G1721" s="3"/>
      <c r="H1721" s="3">
        <f t="shared" si="52"/>
        <v>0.99991640497252476</v>
      </c>
    </row>
    <row r="1722" spans="1:8" x14ac:dyDescent="0.45">
      <c r="A1722">
        <f t="shared" si="53"/>
        <v>1721</v>
      </c>
      <c r="B1722" s="3">
        <f>B1721*(1-K$4)*(1-Info!D$25)+E1721+F1721</f>
        <v>0.99060356808632921</v>
      </c>
      <c r="C1722" s="3">
        <f>C1721*(1-Info!D$25)*(1-L$4)+(1-Info!D$25)*K$4*B1721</f>
        <v>2.569815197768902E-3</v>
      </c>
      <c r="D1722" s="3">
        <f>D1721*(1-Info!D$25)*(1-Info!D$26)*(1-M$4) + (1-Info!D$25)*L$4*C1721</f>
        <v>6.6321339307333638E-3</v>
      </c>
      <c r="E1722" s="3">
        <f>Info!D$25*(B1721+C1721+D1721)+(1-Info!D$25)*Info!D$26*D1721</f>
        <v>1.1088775769335405E-4</v>
      </c>
      <c r="F1722" s="3">
        <f>(1-Info!D$25)*(1-Info!D$26)*M$4*D1721</f>
        <v>8.35950275091651E-5</v>
      </c>
      <c r="G1722" s="3"/>
      <c r="H1722" s="3">
        <f t="shared" si="52"/>
        <v>0.99991640497252476</v>
      </c>
    </row>
    <row r="1723" spans="1:8" x14ac:dyDescent="0.45">
      <c r="A1723">
        <f t="shared" si="53"/>
        <v>1722</v>
      </c>
      <c r="B1723" s="3">
        <f>B1722*(1-K$4)*(1-Info!D$25)+E1722+F1722</f>
        <v>0.99060356808632921</v>
      </c>
      <c r="C1723" s="3">
        <f>C1722*(1-Info!D$25)*(1-L$4)+(1-Info!D$25)*K$4*B1722</f>
        <v>2.569815197768902E-3</v>
      </c>
      <c r="D1723" s="3">
        <f>D1722*(1-Info!D$25)*(1-Info!D$26)*(1-M$4) + (1-Info!D$25)*L$4*C1722</f>
        <v>6.6321339307333915E-3</v>
      </c>
      <c r="E1723" s="3">
        <f>Info!D$25*(B1722+C1722+D1722)+(1-Info!D$25)*Info!D$26*D1722</f>
        <v>1.1088775769335417E-4</v>
      </c>
      <c r="F1723" s="3">
        <f>(1-Info!D$25)*(1-Info!D$26)*M$4*D1722</f>
        <v>8.3595027509165466E-5</v>
      </c>
      <c r="G1723" s="3"/>
      <c r="H1723" s="3">
        <f t="shared" si="52"/>
        <v>0.99991640497252476</v>
      </c>
    </row>
    <row r="1724" spans="1:8" x14ac:dyDescent="0.45">
      <c r="A1724">
        <f t="shared" si="53"/>
        <v>1723</v>
      </c>
      <c r="B1724" s="3">
        <f>B1723*(1-K$4)*(1-Info!D$25)+E1723+F1723</f>
        <v>0.99060356808632921</v>
      </c>
      <c r="C1724" s="3">
        <f>C1723*(1-Info!D$25)*(1-L$4)+(1-Info!D$25)*K$4*B1723</f>
        <v>2.569815197768902E-3</v>
      </c>
      <c r="D1724" s="3">
        <f>D1723*(1-Info!D$25)*(1-Info!D$26)*(1-M$4) + (1-Info!D$25)*L$4*C1723</f>
        <v>6.6321339307334184E-3</v>
      </c>
      <c r="E1724" s="3">
        <f>Info!D$25*(B1723+C1723+D1723)+(1-Info!D$25)*Info!D$26*D1723</f>
        <v>1.1088775769335429E-4</v>
      </c>
      <c r="F1724" s="3">
        <f>(1-Info!D$25)*(1-Info!D$26)*M$4*D1723</f>
        <v>8.3595027509165818E-5</v>
      </c>
      <c r="G1724" s="3"/>
      <c r="H1724" s="3">
        <f t="shared" si="52"/>
        <v>0.99991640497252476</v>
      </c>
    </row>
    <row r="1725" spans="1:8" x14ac:dyDescent="0.45">
      <c r="A1725">
        <f t="shared" si="53"/>
        <v>1724</v>
      </c>
      <c r="B1725" s="3">
        <f>B1724*(1-K$4)*(1-Info!D$25)+E1724+F1724</f>
        <v>0.99060356808632921</v>
      </c>
      <c r="C1725" s="3">
        <f>C1724*(1-Info!D$25)*(1-L$4)+(1-Info!D$25)*K$4*B1724</f>
        <v>2.569815197768902E-3</v>
      </c>
      <c r="D1725" s="3">
        <f>D1724*(1-Info!D$25)*(1-Info!D$26)*(1-M$4) + (1-Info!D$25)*L$4*C1724</f>
        <v>6.6321339307334453E-3</v>
      </c>
      <c r="E1725" s="3">
        <f>Info!D$25*(B1724+C1724+D1724)+(1-Info!D$25)*Info!D$26*D1724</f>
        <v>1.108877576933544E-4</v>
      </c>
      <c r="F1725" s="3">
        <f>(1-Info!D$25)*(1-Info!D$26)*M$4*D1724</f>
        <v>8.3595027509166157E-5</v>
      </c>
      <c r="G1725" s="3"/>
      <c r="H1725" s="3">
        <f t="shared" si="52"/>
        <v>0.99991640497252487</v>
      </c>
    </row>
    <row r="1726" spans="1:8" x14ac:dyDescent="0.45">
      <c r="A1726">
        <f t="shared" si="53"/>
        <v>1725</v>
      </c>
      <c r="B1726" s="3">
        <f>B1725*(1-K$4)*(1-Info!D$25)+E1725+F1725</f>
        <v>0.99060356808632921</v>
      </c>
      <c r="C1726" s="3">
        <f>C1725*(1-Info!D$25)*(1-L$4)+(1-Info!D$25)*K$4*B1725</f>
        <v>2.569815197768902E-3</v>
      </c>
      <c r="D1726" s="3">
        <f>D1725*(1-Info!D$25)*(1-Info!D$26)*(1-M$4) + (1-Info!D$25)*L$4*C1725</f>
        <v>6.6321339307334713E-3</v>
      </c>
      <c r="E1726" s="3">
        <f>Info!D$25*(B1725+C1725+D1725)+(1-Info!D$25)*Info!D$26*D1725</f>
        <v>1.1088775769335452E-4</v>
      </c>
      <c r="F1726" s="3">
        <f>(1-Info!D$25)*(1-Info!D$26)*M$4*D1725</f>
        <v>8.3595027509166496E-5</v>
      </c>
      <c r="G1726" s="3"/>
      <c r="H1726" s="3">
        <f t="shared" si="52"/>
        <v>0.99991640497252487</v>
      </c>
    </row>
    <row r="1727" spans="1:8" x14ac:dyDescent="0.45">
      <c r="A1727">
        <f t="shared" si="53"/>
        <v>1726</v>
      </c>
      <c r="B1727" s="3">
        <f>B1726*(1-K$4)*(1-Info!D$25)+E1726+F1726</f>
        <v>0.99060356808632921</v>
      </c>
      <c r="C1727" s="3">
        <f>C1726*(1-Info!D$25)*(1-L$4)+(1-Info!D$25)*K$4*B1726</f>
        <v>2.569815197768902E-3</v>
      </c>
      <c r="D1727" s="3">
        <f>D1726*(1-Info!D$25)*(1-Info!D$26)*(1-M$4) + (1-Info!D$25)*L$4*C1726</f>
        <v>6.6321339307334973E-3</v>
      </c>
      <c r="E1727" s="3">
        <f>Info!D$25*(B1726+C1726+D1726)+(1-Info!D$25)*Info!D$26*D1726</f>
        <v>1.1088775769335463E-4</v>
      </c>
      <c r="F1727" s="3">
        <f>(1-Info!D$25)*(1-Info!D$26)*M$4*D1726</f>
        <v>8.3595027509166821E-5</v>
      </c>
      <c r="G1727" s="3"/>
      <c r="H1727" s="3">
        <f t="shared" si="52"/>
        <v>0.99991640497252487</v>
      </c>
    </row>
    <row r="1728" spans="1:8" x14ac:dyDescent="0.45">
      <c r="A1728">
        <f t="shared" si="53"/>
        <v>1727</v>
      </c>
      <c r="B1728" s="3">
        <f>B1727*(1-K$4)*(1-Info!D$25)+E1727+F1727</f>
        <v>0.99060356808632921</v>
      </c>
      <c r="C1728" s="3">
        <f>C1727*(1-Info!D$25)*(1-L$4)+(1-Info!D$25)*K$4*B1727</f>
        <v>2.569815197768902E-3</v>
      </c>
      <c r="D1728" s="3">
        <f>D1727*(1-Info!D$25)*(1-Info!D$26)*(1-M$4) + (1-Info!D$25)*L$4*C1727</f>
        <v>6.6321339307335234E-3</v>
      </c>
      <c r="E1728" s="3">
        <f>Info!D$25*(B1727+C1727+D1727)+(1-Info!D$25)*Info!D$26*D1727</f>
        <v>1.1088775769335474E-4</v>
      </c>
      <c r="F1728" s="3">
        <f>(1-Info!D$25)*(1-Info!D$26)*M$4*D1727</f>
        <v>8.3595027509167147E-5</v>
      </c>
      <c r="G1728" s="3"/>
      <c r="H1728" s="3">
        <f t="shared" si="52"/>
        <v>0.99991640497252487</v>
      </c>
    </row>
    <row r="1729" spans="1:8" x14ac:dyDescent="0.45">
      <c r="A1729">
        <f t="shared" si="53"/>
        <v>1728</v>
      </c>
      <c r="B1729" s="3">
        <f>B1728*(1-K$4)*(1-Info!D$25)+E1728+F1728</f>
        <v>0.99060356808632921</v>
      </c>
      <c r="C1729" s="3">
        <f>C1728*(1-Info!D$25)*(1-L$4)+(1-Info!D$25)*K$4*B1728</f>
        <v>2.569815197768902E-3</v>
      </c>
      <c r="D1729" s="3">
        <f>D1728*(1-Info!D$25)*(1-Info!D$26)*(1-M$4) + (1-Info!D$25)*L$4*C1728</f>
        <v>6.6321339307335485E-3</v>
      </c>
      <c r="E1729" s="3">
        <f>Info!D$25*(B1728+C1728+D1728)+(1-Info!D$25)*Info!D$26*D1728</f>
        <v>1.1088775769335485E-4</v>
      </c>
      <c r="F1729" s="3">
        <f>(1-Info!D$25)*(1-Info!D$26)*M$4*D1728</f>
        <v>8.3595027509167472E-5</v>
      </c>
      <c r="G1729" s="3"/>
      <c r="H1729" s="3">
        <f t="shared" si="52"/>
        <v>0.99991640497252499</v>
      </c>
    </row>
    <row r="1730" spans="1:8" x14ac:dyDescent="0.45">
      <c r="A1730">
        <f t="shared" si="53"/>
        <v>1729</v>
      </c>
      <c r="B1730" s="3">
        <f>B1729*(1-K$4)*(1-Info!D$25)+E1729+F1729</f>
        <v>0.99060356808632921</v>
      </c>
      <c r="C1730" s="3">
        <f>C1729*(1-Info!D$25)*(1-L$4)+(1-Info!D$25)*K$4*B1729</f>
        <v>2.569815197768902E-3</v>
      </c>
      <c r="D1730" s="3">
        <f>D1729*(1-Info!D$25)*(1-Info!D$26)*(1-M$4) + (1-Info!D$25)*L$4*C1729</f>
        <v>6.6321339307335737E-3</v>
      </c>
      <c r="E1730" s="3">
        <f>Info!D$25*(B1729+C1729+D1729)+(1-Info!D$25)*Info!D$26*D1729</f>
        <v>1.1088775769335495E-4</v>
      </c>
      <c r="F1730" s="3">
        <f>(1-Info!D$25)*(1-Info!D$26)*M$4*D1729</f>
        <v>8.3595027509167797E-5</v>
      </c>
      <c r="G1730" s="3"/>
      <c r="H1730" s="3">
        <f t="shared" si="52"/>
        <v>0.99991640497252499</v>
      </c>
    </row>
    <row r="1731" spans="1:8" x14ac:dyDescent="0.45">
      <c r="A1731">
        <f t="shared" si="53"/>
        <v>1730</v>
      </c>
      <c r="B1731" s="3">
        <f>B1730*(1-K$4)*(1-Info!D$25)+E1730+F1730</f>
        <v>0.99060356808632921</v>
      </c>
      <c r="C1731" s="3">
        <f>C1730*(1-Info!D$25)*(1-L$4)+(1-Info!D$25)*K$4*B1730</f>
        <v>2.569815197768902E-3</v>
      </c>
      <c r="D1731" s="3">
        <f>D1730*(1-Info!D$25)*(1-Info!D$26)*(1-M$4) + (1-Info!D$25)*L$4*C1730</f>
        <v>6.6321339307335971E-3</v>
      </c>
      <c r="E1731" s="3">
        <f>Info!D$25*(B1730+C1730+D1730)+(1-Info!D$25)*Info!D$26*D1730</f>
        <v>1.1088775769335505E-4</v>
      </c>
      <c r="F1731" s="3">
        <f>(1-Info!D$25)*(1-Info!D$26)*M$4*D1730</f>
        <v>8.3595027509168109E-5</v>
      </c>
      <c r="G1731" s="3"/>
      <c r="H1731" s="3">
        <f t="shared" ref="H1731:H1794" si="54">SUM(B1731:E1731)</f>
        <v>0.99991640497252499</v>
      </c>
    </row>
    <row r="1732" spans="1:8" x14ac:dyDescent="0.45">
      <c r="A1732">
        <f t="shared" ref="A1732:A1795" si="55">A1731+1</f>
        <v>1731</v>
      </c>
      <c r="B1732" s="3">
        <f>B1731*(1-K$4)*(1-Info!D$25)+E1731+F1731</f>
        <v>0.99060356808632921</v>
      </c>
      <c r="C1732" s="3">
        <f>C1731*(1-Info!D$25)*(1-L$4)+(1-Info!D$25)*K$4*B1731</f>
        <v>2.569815197768902E-3</v>
      </c>
      <c r="D1732" s="3">
        <f>D1731*(1-Info!D$25)*(1-Info!D$26)*(1-M$4) + (1-Info!D$25)*L$4*C1731</f>
        <v>6.6321339307336205E-3</v>
      </c>
      <c r="E1732" s="3">
        <f>Info!D$25*(B1731+C1731+D1731)+(1-Info!D$25)*Info!D$26*D1731</f>
        <v>1.1088775769335516E-4</v>
      </c>
      <c r="F1732" s="3">
        <f>(1-Info!D$25)*(1-Info!D$26)*M$4*D1731</f>
        <v>8.3595027509168407E-5</v>
      </c>
      <c r="G1732" s="3"/>
      <c r="H1732" s="3">
        <f t="shared" si="54"/>
        <v>0.99991640497252499</v>
      </c>
    </row>
    <row r="1733" spans="1:8" x14ac:dyDescent="0.45">
      <c r="A1733">
        <f t="shared" si="55"/>
        <v>1732</v>
      </c>
      <c r="B1733" s="3">
        <f>B1732*(1-K$4)*(1-Info!D$25)+E1732+F1732</f>
        <v>0.99060356808632921</v>
      </c>
      <c r="C1733" s="3">
        <f>C1732*(1-Info!D$25)*(1-L$4)+(1-Info!D$25)*K$4*B1732</f>
        <v>2.569815197768902E-3</v>
      </c>
      <c r="D1733" s="3">
        <f>D1732*(1-Info!D$25)*(1-Info!D$26)*(1-M$4) + (1-Info!D$25)*L$4*C1732</f>
        <v>6.6321339307336439E-3</v>
      </c>
      <c r="E1733" s="3">
        <f>Info!D$25*(B1732+C1732+D1732)+(1-Info!D$25)*Info!D$26*D1732</f>
        <v>1.1088775769335525E-4</v>
      </c>
      <c r="F1733" s="3">
        <f>(1-Info!D$25)*(1-Info!D$26)*M$4*D1732</f>
        <v>8.3595027509168705E-5</v>
      </c>
      <c r="G1733" s="3"/>
      <c r="H1733" s="3">
        <f t="shared" si="54"/>
        <v>0.9999164049725251</v>
      </c>
    </row>
    <row r="1734" spans="1:8" x14ac:dyDescent="0.45">
      <c r="A1734">
        <f t="shared" si="55"/>
        <v>1733</v>
      </c>
      <c r="B1734" s="3">
        <f>B1733*(1-K$4)*(1-Info!D$25)+E1733+F1733</f>
        <v>0.99060356808632921</v>
      </c>
      <c r="C1734" s="3">
        <f>C1733*(1-Info!D$25)*(1-L$4)+(1-Info!D$25)*K$4*B1733</f>
        <v>2.569815197768902E-3</v>
      </c>
      <c r="D1734" s="3">
        <f>D1733*(1-Info!D$25)*(1-Info!D$26)*(1-M$4) + (1-Info!D$25)*L$4*C1733</f>
        <v>6.6321339307336665E-3</v>
      </c>
      <c r="E1734" s="3">
        <f>Info!D$25*(B1733+C1733+D1733)+(1-Info!D$25)*Info!D$26*D1733</f>
        <v>1.1088775769335536E-4</v>
      </c>
      <c r="F1734" s="3">
        <f>(1-Info!D$25)*(1-Info!D$26)*M$4*D1733</f>
        <v>8.359502750916899E-5</v>
      </c>
      <c r="G1734" s="3"/>
      <c r="H1734" s="3">
        <f t="shared" si="54"/>
        <v>0.9999164049725251</v>
      </c>
    </row>
    <row r="1735" spans="1:8" x14ac:dyDescent="0.45">
      <c r="A1735">
        <f t="shared" si="55"/>
        <v>1734</v>
      </c>
      <c r="B1735" s="3">
        <f>B1734*(1-K$4)*(1-Info!D$25)+E1734+F1734</f>
        <v>0.99060356808632921</v>
      </c>
      <c r="C1735" s="3">
        <f>C1734*(1-Info!D$25)*(1-L$4)+(1-Info!D$25)*K$4*B1734</f>
        <v>2.569815197768902E-3</v>
      </c>
      <c r="D1735" s="3">
        <f>D1734*(1-Info!D$25)*(1-Info!D$26)*(1-M$4) + (1-Info!D$25)*L$4*C1734</f>
        <v>6.632133930733689E-3</v>
      </c>
      <c r="E1735" s="3">
        <f>Info!D$25*(B1734+C1734+D1734)+(1-Info!D$25)*Info!D$26*D1734</f>
        <v>1.1088775769335546E-4</v>
      </c>
      <c r="F1735" s="3">
        <f>(1-Info!D$25)*(1-Info!D$26)*M$4*D1734</f>
        <v>8.3595027509169274E-5</v>
      </c>
      <c r="G1735" s="3"/>
      <c r="H1735" s="3">
        <f t="shared" si="54"/>
        <v>0.9999164049725251</v>
      </c>
    </row>
    <row r="1736" spans="1:8" x14ac:dyDescent="0.45">
      <c r="A1736">
        <f t="shared" si="55"/>
        <v>1735</v>
      </c>
      <c r="B1736" s="3">
        <f>B1735*(1-K$4)*(1-Info!D$25)+E1735+F1735</f>
        <v>0.99060356808632921</v>
      </c>
      <c r="C1736" s="3">
        <f>C1735*(1-Info!D$25)*(1-L$4)+(1-Info!D$25)*K$4*B1735</f>
        <v>2.569815197768902E-3</v>
      </c>
      <c r="D1736" s="3">
        <f>D1735*(1-Info!D$25)*(1-Info!D$26)*(1-M$4) + (1-Info!D$25)*L$4*C1735</f>
        <v>6.6321339307337116E-3</v>
      </c>
      <c r="E1736" s="3">
        <f>Info!D$25*(B1735+C1735+D1735)+(1-Info!D$25)*Info!D$26*D1735</f>
        <v>1.1088775769335555E-4</v>
      </c>
      <c r="F1736" s="3">
        <f>(1-Info!D$25)*(1-Info!D$26)*M$4*D1735</f>
        <v>8.3595027509169559E-5</v>
      </c>
      <c r="G1736" s="3"/>
      <c r="H1736" s="3">
        <f t="shared" si="54"/>
        <v>0.9999164049725251</v>
      </c>
    </row>
    <row r="1737" spans="1:8" x14ac:dyDescent="0.45">
      <c r="A1737">
        <f t="shared" si="55"/>
        <v>1736</v>
      </c>
      <c r="B1737" s="3">
        <f>B1736*(1-K$4)*(1-Info!D$25)+E1736+F1736</f>
        <v>0.99060356808632921</v>
      </c>
      <c r="C1737" s="3">
        <f>C1736*(1-Info!D$25)*(1-L$4)+(1-Info!D$25)*K$4*B1736</f>
        <v>2.569815197768902E-3</v>
      </c>
      <c r="D1737" s="3">
        <f>D1736*(1-Info!D$25)*(1-Info!D$26)*(1-M$4) + (1-Info!D$25)*L$4*C1736</f>
        <v>6.6321339307337333E-3</v>
      </c>
      <c r="E1737" s="3">
        <f>Info!D$25*(B1736+C1736+D1736)+(1-Info!D$25)*Info!D$26*D1736</f>
        <v>1.1088775769335565E-4</v>
      </c>
      <c r="F1737" s="3">
        <f>(1-Info!D$25)*(1-Info!D$26)*M$4*D1736</f>
        <v>8.3595027509169843E-5</v>
      </c>
      <c r="G1737" s="3"/>
      <c r="H1737" s="3">
        <f t="shared" si="54"/>
        <v>0.9999164049725251</v>
      </c>
    </row>
    <row r="1738" spans="1:8" x14ac:dyDescent="0.45">
      <c r="A1738">
        <f t="shared" si="55"/>
        <v>1737</v>
      </c>
      <c r="B1738" s="3">
        <f>B1737*(1-K$4)*(1-Info!D$25)+E1737+F1737</f>
        <v>0.99060356808632921</v>
      </c>
      <c r="C1738" s="3">
        <f>C1737*(1-Info!D$25)*(1-L$4)+(1-Info!D$25)*K$4*B1737</f>
        <v>2.569815197768902E-3</v>
      </c>
      <c r="D1738" s="3">
        <f>D1737*(1-Info!D$25)*(1-Info!D$26)*(1-M$4) + (1-Info!D$25)*L$4*C1737</f>
        <v>6.6321339307337549E-3</v>
      </c>
      <c r="E1738" s="3">
        <f>Info!D$25*(B1737+C1737+D1737)+(1-Info!D$25)*Info!D$26*D1737</f>
        <v>1.1088775769335573E-4</v>
      </c>
      <c r="F1738" s="3">
        <f>(1-Info!D$25)*(1-Info!D$26)*M$4*D1737</f>
        <v>8.3595027509170115E-5</v>
      </c>
      <c r="G1738" s="3"/>
      <c r="H1738" s="3">
        <f t="shared" si="54"/>
        <v>0.99991640497252521</v>
      </c>
    </row>
    <row r="1739" spans="1:8" x14ac:dyDescent="0.45">
      <c r="A1739">
        <f t="shared" si="55"/>
        <v>1738</v>
      </c>
      <c r="B1739" s="3">
        <f>B1738*(1-K$4)*(1-Info!D$25)+E1738+F1738</f>
        <v>0.99060356808632921</v>
      </c>
      <c r="C1739" s="3">
        <f>C1738*(1-Info!D$25)*(1-L$4)+(1-Info!D$25)*K$4*B1738</f>
        <v>2.569815197768902E-3</v>
      </c>
      <c r="D1739" s="3">
        <f>D1738*(1-Info!D$25)*(1-Info!D$26)*(1-M$4) + (1-Info!D$25)*L$4*C1738</f>
        <v>6.6321339307337766E-3</v>
      </c>
      <c r="E1739" s="3">
        <f>Info!D$25*(B1738+C1738+D1738)+(1-Info!D$25)*Info!D$26*D1738</f>
        <v>1.1088775769335584E-4</v>
      </c>
      <c r="F1739" s="3">
        <f>(1-Info!D$25)*(1-Info!D$26)*M$4*D1738</f>
        <v>8.3595027509170399E-5</v>
      </c>
      <c r="G1739" s="3"/>
      <c r="H1739" s="3">
        <f t="shared" si="54"/>
        <v>0.99991640497252521</v>
      </c>
    </row>
    <row r="1740" spans="1:8" x14ac:dyDescent="0.45">
      <c r="A1740">
        <f t="shared" si="55"/>
        <v>1739</v>
      </c>
      <c r="B1740" s="3">
        <f>B1739*(1-K$4)*(1-Info!D$25)+E1739+F1739</f>
        <v>0.99060356808632921</v>
      </c>
      <c r="C1740" s="3">
        <f>C1739*(1-Info!D$25)*(1-L$4)+(1-Info!D$25)*K$4*B1739</f>
        <v>2.569815197768902E-3</v>
      </c>
      <c r="D1740" s="3">
        <f>D1739*(1-Info!D$25)*(1-Info!D$26)*(1-M$4) + (1-Info!D$25)*L$4*C1739</f>
        <v>6.6321339307337975E-3</v>
      </c>
      <c r="E1740" s="3">
        <f>Info!D$25*(B1739+C1739+D1739)+(1-Info!D$25)*Info!D$26*D1739</f>
        <v>1.1088775769335593E-4</v>
      </c>
      <c r="F1740" s="3">
        <f>(1-Info!D$25)*(1-Info!D$26)*M$4*D1739</f>
        <v>8.359502750917067E-5</v>
      </c>
      <c r="G1740" s="3"/>
      <c r="H1740" s="3">
        <f t="shared" si="54"/>
        <v>0.99991640497252521</v>
      </c>
    </row>
    <row r="1741" spans="1:8" x14ac:dyDescent="0.45">
      <c r="A1741">
        <f t="shared" si="55"/>
        <v>1740</v>
      </c>
      <c r="B1741" s="3">
        <f>B1740*(1-K$4)*(1-Info!D$25)+E1740+F1740</f>
        <v>0.99060356808632921</v>
      </c>
      <c r="C1741" s="3">
        <f>C1740*(1-Info!D$25)*(1-L$4)+(1-Info!D$25)*K$4*B1740</f>
        <v>2.569815197768902E-3</v>
      </c>
      <c r="D1741" s="3">
        <f>D1740*(1-Info!D$25)*(1-Info!D$26)*(1-M$4) + (1-Info!D$25)*L$4*C1740</f>
        <v>6.6321339307338174E-3</v>
      </c>
      <c r="E1741" s="3">
        <f>Info!D$25*(B1740+C1740+D1740)+(1-Info!D$25)*Info!D$26*D1740</f>
        <v>1.1088775769335601E-4</v>
      </c>
      <c r="F1741" s="3">
        <f>(1-Info!D$25)*(1-Info!D$26)*M$4*D1740</f>
        <v>8.3595027509170928E-5</v>
      </c>
      <c r="G1741" s="3"/>
      <c r="H1741" s="3">
        <f t="shared" si="54"/>
        <v>0.99991640497252521</v>
      </c>
    </row>
    <row r="1742" spans="1:8" x14ac:dyDescent="0.45">
      <c r="A1742">
        <f t="shared" si="55"/>
        <v>1741</v>
      </c>
      <c r="B1742" s="3">
        <f>B1741*(1-K$4)*(1-Info!D$25)+E1741+F1741</f>
        <v>0.99060356808632921</v>
      </c>
      <c r="C1742" s="3">
        <f>C1741*(1-Info!D$25)*(1-L$4)+(1-Info!D$25)*K$4*B1741</f>
        <v>2.569815197768902E-3</v>
      </c>
      <c r="D1742" s="3">
        <f>D1741*(1-Info!D$25)*(1-Info!D$26)*(1-M$4) + (1-Info!D$25)*L$4*C1741</f>
        <v>6.6321339307338373E-3</v>
      </c>
      <c r="E1742" s="3">
        <f>Info!D$25*(B1741+C1741+D1741)+(1-Info!D$25)*Info!D$26*D1741</f>
        <v>1.1088775769335609E-4</v>
      </c>
      <c r="F1742" s="3">
        <f>(1-Info!D$25)*(1-Info!D$26)*M$4*D1741</f>
        <v>8.3595027509171185E-5</v>
      </c>
      <c r="G1742" s="3"/>
      <c r="H1742" s="3">
        <f t="shared" si="54"/>
        <v>0.99991640497252521</v>
      </c>
    </row>
    <row r="1743" spans="1:8" x14ac:dyDescent="0.45">
      <c r="A1743">
        <f t="shared" si="55"/>
        <v>1742</v>
      </c>
      <c r="B1743" s="3">
        <f>B1742*(1-K$4)*(1-Info!D$25)+E1742+F1742</f>
        <v>0.99060356808632921</v>
      </c>
      <c r="C1743" s="3">
        <f>C1742*(1-Info!D$25)*(1-L$4)+(1-Info!D$25)*K$4*B1742</f>
        <v>2.569815197768902E-3</v>
      </c>
      <c r="D1743" s="3">
        <f>D1742*(1-Info!D$25)*(1-Info!D$26)*(1-M$4) + (1-Info!D$25)*L$4*C1742</f>
        <v>6.6321339307338573E-3</v>
      </c>
      <c r="E1743" s="3">
        <f>Info!D$25*(B1742+C1742+D1742)+(1-Info!D$25)*Info!D$26*D1742</f>
        <v>1.1088775769335617E-4</v>
      </c>
      <c r="F1743" s="3">
        <f>(1-Info!D$25)*(1-Info!D$26)*M$4*D1742</f>
        <v>8.3595027509171429E-5</v>
      </c>
      <c r="G1743" s="3"/>
      <c r="H1743" s="3">
        <f t="shared" si="54"/>
        <v>0.99991640497252521</v>
      </c>
    </row>
    <row r="1744" spans="1:8" x14ac:dyDescent="0.45">
      <c r="A1744">
        <f t="shared" si="55"/>
        <v>1743</v>
      </c>
      <c r="B1744" s="3">
        <f>B1743*(1-K$4)*(1-Info!D$25)+E1743+F1743</f>
        <v>0.99060356808632921</v>
      </c>
      <c r="C1744" s="3">
        <f>C1743*(1-Info!D$25)*(1-L$4)+(1-Info!D$25)*K$4*B1743</f>
        <v>2.569815197768902E-3</v>
      </c>
      <c r="D1744" s="3">
        <f>D1743*(1-Info!D$25)*(1-Info!D$26)*(1-M$4) + (1-Info!D$25)*L$4*C1743</f>
        <v>6.6321339307338764E-3</v>
      </c>
      <c r="E1744" s="3">
        <f>Info!D$25*(B1743+C1743+D1743)+(1-Info!D$25)*Info!D$26*D1743</f>
        <v>1.1088775769335627E-4</v>
      </c>
      <c r="F1744" s="3">
        <f>(1-Info!D$25)*(1-Info!D$26)*M$4*D1743</f>
        <v>8.3595027509171687E-5</v>
      </c>
      <c r="G1744" s="3"/>
      <c r="H1744" s="3">
        <f t="shared" si="54"/>
        <v>0.99991640497252532</v>
      </c>
    </row>
    <row r="1745" spans="1:8" x14ac:dyDescent="0.45">
      <c r="A1745">
        <f t="shared" si="55"/>
        <v>1744</v>
      </c>
      <c r="B1745" s="3">
        <f>B1744*(1-K$4)*(1-Info!D$25)+E1744+F1744</f>
        <v>0.99060356808632921</v>
      </c>
      <c r="C1745" s="3">
        <f>C1744*(1-Info!D$25)*(1-L$4)+(1-Info!D$25)*K$4*B1744</f>
        <v>2.569815197768902E-3</v>
      </c>
      <c r="D1745" s="3">
        <f>D1744*(1-Info!D$25)*(1-Info!D$26)*(1-M$4) + (1-Info!D$25)*L$4*C1744</f>
        <v>6.6321339307338955E-3</v>
      </c>
      <c r="E1745" s="3">
        <f>Info!D$25*(B1744+C1744+D1744)+(1-Info!D$25)*Info!D$26*D1744</f>
        <v>1.1088775769335635E-4</v>
      </c>
      <c r="F1745" s="3">
        <f>(1-Info!D$25)*(1-Info!D$26)*M$4*D1744</f>
        <v>8.3595027509171931E-5</v>
      </c>
      <c r="G1745" s="3"/>
      <c r="H1745" s="3">
        <f t="shared" si="54"/>
        <v>0.99991640497252532</v>
      </c>
    </row>
    <row r="1746" spans="1:8" x14ac:dyDescent="0.45">
      <c r="A1746">
        <f t="shared" si="55"/>
        <v>1745</v>
      </c>
      <c r="B1746" s="3">
        <f>B1745*(1-K$4)*(1-Info!D$25)+E1745+F1745</f>
        <v>0.99060356808632921</v>
      </c>
      <c r="C1746" s="3">
        <f>C1745*(1-Info!D$25)*(1-L$4)+(1-Info!D$25)*K$4*B1745</f>
        <v>2.569815197768902E-3</v>
      </c>
      <c r="D1746" s="3">
        <f>D1745*(1-Info!D$25)*(1-Info!D$26)*(1-M$4) + (1-Info!D$25)*L$4*C1745</f>
        <v>6.6321339307339145E-3</v>
      </c>
      <c r="E1746" s="3">
        <f>Info!D$25*(B1745+C1745+D1745)+(1-Info!D$25)*Info!D$26*D1745</f>
        <v>1.1088775769335643E-4</v>
      </c>
      <c r="F1746" s="3">
        <f>(1-Info!D$25)*(1-Info!D$26)*M$4*D1745</f>
        <v>8.3595027509172161E-5</v>
      </c>
      <c r="G1746" s="3"/>
      <c r="H1746" s="3">
        <f t="shared" si="54"/>
        <v>0.99991640497252532</v>
      </c>
    </row>
    <row r="1747" spans="1:8" x14ac:dyDescent="0.45">
      <c r="A1747">
        <f t="shared" si="55"/>
        <v>1746</v>
      </c>
      <c r="B1747" s="3">
        <f>B1746*(1-K$4)*(1-Info!D$25)+E1746+F1746</f>
        <v>0.99060356808632932</v>
      </c>
      <c r="C1747" s="3">
        <f>C1746*(1-Info!D$25)*(1-L$4)+(1-Info!D$25)*K$4*B1746</f>
        <v>2.569815197768902E-3</v>
      </c>
      <c r="D1747" s="3">
        <f>D1746*(1-Info!D$25)*(1-Info!D$26)*(1-M$4) + (1-Info!D$25)*L$4*C1746</f>
        <v>6.6321339307339336E-3</v>
      </c>
      <c r="E1747" s="3">
        <f>Info!D$25*(B1746+C1746+D1746)+(1-Info!D$25)*Info!D$26*D1746</f>
        <v>1.1088775769335651E-4</v>
      </c>
      <c r="F1747" s="3">
        <f>(1-Info!D$25)*(1-Info!D$26)*M$4*D1746</f>
        <v>8.3595027509172405E-5</v>
      </c>
      <c r="G1747" s="3"/>
      <c r="H1747" s="3">
        <f t="shared" si="54"/>
        <v>0.99991640497252554</v>
      </c>
    </row>
    <row r="1748" spans="1:8" x14ac:dyDescent="0.45">
      <c r="A1748">
        <f t="shared" si="55"/>
        <v>1747</v>
      </c>
      <c r="B1748" s="3">
        <f>B1747*(1-K$4)*(1-Info!D$25)+E1747+F1747</f>
        <v>0.99060356808632943</v>
      </c>
      <c r="C1748" s="3">
        <f>C1747*(1-Info!D$25)*(1-L$4)+(1-Info!D$25)*K$4*B1747</f>
        <v>2.569815197768902E-3</v>
      </c>
      <c r="D1748" s="3">
        <f>D1747*(1-Info!D$25)*(1-Info!D$26)*(1-M$4) + (1-Info!D$25)*L$4*C1747</f>
        <v>6.6321339307339518E-3</v>
      </c>
      <c r="E1748" s="3">
        <f>Info!D$25*(B1747+C1747+D1747)+(1-Info!D$25)*Info!D$26*D1747</f>
        <v>1.1088775769335659E-4</v>
      </c>
      <c r="F1748" s="3">
        <f>(1-Info!D$25)*(1-Info!D$26)*M$4*D1747</f>
        <v>8.3595027509172649E-5</v>
      </c>
      <c r="G1748" s="3"/>
      <c r="H1748" s="3">
        <f t="shared" si="54"/>
        <v>0.99991640497252565</v>
      </c>
    </row>
    <row r="1749" spans="1:8" x14ac:dyDescent="0.45">
      <c r="A1749">
        <f t="shared" si="55"/>
        <v>1748</v>
      </c>
      <c r="B1749" s="3">
        <f>B1748*(1-K$4)*(1-Info!D$25)+E1748+F1748</f>
        <v>0.99060356808632954</v>
      </c>
      <c r="C1749" s="3">
        <f>C1748*(1-Info!D$25)*(1-L$4)+(1-Info!D$25)*K$4*B1748</f>
        <v>2.569815197768902E-3</v>
      </c>
      <c r="D1749" s="3">
        <f>D1748*(1-Info!D$25)*(1-Info!D$26)*(1-M$4) + (1-Info!D$25)*L$4*C1748</f>
        <v>6.6321339307339701E-3</v>
      </c>
      <c r="E1749" s="3">
        <f>Info!D$25*(B1748+C1748+D1748)+(1-Info!D$25)*Info!D$26*D1748</f>
        <v>1.1088775769335668E-4</v>
      </c>
      <c r="F1749" s="3">
        <f>(1-Info!D$25)*(1-Info!D$26)*M$4*D1748</f>
        <v>8.3595027509172879E-5</v>
      </c>
      <c r="G1749" s="3"/>
      <c r="H1749" s="3">
        <f t="shared" si="54"/>
        <v>0.99991640497252576</v>
      </c>
    </row>
    <row r="1750" spans="1:8" x14ac:dyDescent="0.45">
      <c r="A1750">
        <f t="shared" si="55"/>
        <v>1749</v>
      </c>
      <c r="B1750" s="3">
        <f>B1749*(1-K$4)*(1-Info!D$25)+E1749+F1749</f>
        <v>0.99060356808632966</v>
      </c>
      <c r="C1750" s="3">
        <f>C1749*(1-Info!D$25)*(1-L$4)+(1-Info!D$25)*K$4*B1749</f>
        <v>2.569815197768902E-3</v>
      </c>
      <c r="D1750" s="3">
        <f>D1749*(1-Info!D$25)*(1-Info!D$26)*(1-M$4) + (1-Info!D$25)*L$4*C1749</f>
        <v>6.6321339307339874E-3</v>
      </c>
      <c r="E1750" s="3">
        <f>Info!D$25*(B1749+C1749+D1749)+(1-Info!D$25)*Info!D$26*D1749</f>
        <v>1.1088775769335677E-4</v>
      </c>
      <c r="F1750" s="3">
        <f>(1-Info!D$25)*(1-Info!D$26)*M$4*D1749</f>
        <v>8.359502750917311E-5</v>
      </c>
      <c r="G1750" s="3"/>
      <c r="H1750" s="3">
        <f t="shared" si="54"/>
        <v>0.99991640497252599</v>
      </c>
    </row>
    <row r="1751" spans="1:8" x14ac:dyDescent="0.45">
      <c r="A1751">
        <f t="shared" si="55"/>
        <v>1750</v>
      </c>
      <c r="B1751" s="3">
        <f>B1750*(1-K$4)*(1-Info!D$25)+E1750+F1750</f>
        <v>0.99060356808632977</v>
      </c>
      <c r="C1751" s="3">
        <f>C1750*(1-Info!D$25)*(1-L$4)+(1-Info!D$25)*K$4*B1750</f>
        <v>2.569815197768902E-3</v>
      </c>
      <c r="D1751" s="3">
        <f>D1750*(1-Info!D$25)*(1-Info!D$26)*(1-M$4) + (1-Info!D$25)*L$4*C1750</f>
        <v>6.6321339307340039E-3</v>
      </c>
      <c r="E1751" s="3">
        <f>Info!D$25*(B1750+C1750+D1750)+(1-Info!D$25)*Info!D$26*D1750</f>
        <v>1.1088775769335687E-4</v>
      </c>
      <c r="F1751" s="3">
        <f>(1-Info!D$25)*(1-Info!D$26)*M$4*D1750</f>
        <v>8.3595027509173326E-5</v>
      </c>
      <c r="G1751" s="3"/>
      <c r="H1751" s="3">
        <f t="shared" si="54"/>
        <v>0.9999164049725261</v>
      </c>
    </row>
    <row r="1752" spans="1:8" x14ac:dyDescent="0.45">
      <c r="A1752">
        <f t="shared" si="55"/>
        <v>1751</v>
      </c>
      <c r="B1752" s="3">
        <f>B1751*(1-K$4)*(1-Info!D$25)+E1751+F1751</f>
        <v>0.99060356808632988</v>
      </c>
      <c r="C1752" s="3">
        <f>C1751*(1-Info!D$25)*(1-L$4)+(1-Info!D$25)*K$4*B1751</f>
        <v>2.569815197768902E-3</v>
      </c>
      <c r="D1752" s="3">
        <f>D1751*(1-Info!D$25)*(1-Info!D$26)*(1-M$4) + (1-Info!D$25)*L$4*C1751</f>
        <v>6.6321339307340204E-3</v>
      </c>
      <c r="E1752" s="3">
        <f>Info!D$25*(B1751+C1751+D1751)+(1-Info!D$25)*Info!D$26*D1751</f>
        <v>1.1088775769335695E-4</v>
      </c>
      <c r="F1752" s="3">
        <f>(1-Info!D$25)*(1-Info!D$26)*M$4*D1751</f>
        <v>8.359502750917353E-5</v>
      </c>
      <c r="G1752" s="3"/>
      <c r="H1752" s="3">
        <f t="shared" si="54"/>
        <v>0.99991640497252621</v>
      </c>
    </row>
    <row r="1753" spans="1:8" x14ac:dyDescent="0.45">
      <c r="A1753">
        <f t="shared" si="55"/>
        <v>1752</v>
      </c>
      <c r="B1753" s="3">
        <f>B1752*(1-K$4)*(1-Info!D$25)+E1752+F1752</f>
        <v>0.99060356808632999</v>
      </c>
      <c r="C1753" s="3">
        <f>C1752*(1-Info!D$25)*(1-L$4)+(1-Info!D$25)*K$4*B1752</f>
        <v>2.569815197768902E-3</v>
      </c>
      <c r="D1753" s="3">
        <f>D1752*(1-Info!D$25)*(1-Info!D$26)*(1-M$4) + (1-Info!D$25)*L$4*C1752</f>
        <v>6.6321339307340368E-3</v>
      </c>
      <c r="E1753" s="3">
        <f>Info!D$25*(B1752+C1752+D1752)+(1-Info!D$25)*Info!D$26*D1752</f>
        <v>1.10887757693357E-4</v>
      </c>
      <c r="F1753" s="3">
        <f>(1-Info!D$25)*(1-Info!D$26)*M$4*D1752</f>
        <v>8.3595027509173733E-5</v>
      </c>
      <c r="G1753" s="3"/>
      <c r="H1753" s="3">
        <f t="shared" si="54"/>
        <v>0.99991640497252632</v>
      </c>
    </row>
    <row r="1754" spans="1:8" x14ac:dyDescent="0.45">
      <c r="A1754">
        <f t="shared" si="55"/>
        <v>1753</v>
      </c>
      <c r="B1754" s="3">
        <f>B1753*(1-K$4)*(1-Info!D$25)+E1753+F1753</f>
        <v>0.9906035680863301</v>
      </c>
      <c r="C1754" s="3">
        <f>C1753*(1-Info!D$25)*(1-L$4)+(1-Info!D$25)*K$4*B1753</f>
        <v>2.569815197768902E-3</v>
      </c>
      <c r="D1754" s="3">
        <f>D1753*(1-Info!D$25)*(1-Info!D$26)*(1-M$4) + (1-Info!D$25)*L$4*C1753</f>
        <v>6.6321339307340533E-3</v>
      </c>
      <c r="E1754" s="3">
        <f>Info!D$25*(B1753+C1753+D1753)+(1-Info!D$25)*Info!D$26*D1753</f>
        <v>1.1088775769335708E-4</v>
      </c>
      <c r="F1754" s="3">
        <f>(1-Info!D$25)*(1-Info!D$26)*M$4*D1753</f>
        <v>8.359502750917395E-5</v>
      </c>
      <c r="G1754" s="3"/>
      <c r="H1754" s="3">
        <f t="shared" si="54"/>
        <v>0.99991640497252643</v>
      </c>
    </row>
    <row r="1755" spans="1:8" x14ac:dyDescent="0.45">
      <c r="A1755">
        <f t="shared" si="55"/>
        <v>1754</v>
      </c>
      <c r="B1755" s="3">
        <f>B1754*(1-K$4)*(1-Info!D$25)+E1754+F1754</f>
        <v>0.99060356808633021</v>
      </c>
      <c r="C1755" s="3">
        <f>C1754*(1-Info!D$25)*(1-L$4)+(1-Info!D$25)*K$4*B1754</f>
        <v>2.569815197768902E-3</v>
      </c>
      <c r="D1755" s="3">
        <f>D1754*(1-Info!D$25)*(1-Info!D$26)*(1-M$4) + (1-Info!D$25)*L$4*C1754</f>
        <v>6.6321339307340689E-3</v>
      </c>
      <c r="E1755" s="3">
        <f>Info!D$25*(B1754+C1754+D1754)+(1-Info!D$25)*Info!D$26*D1754</f>
        <v>1.1088775769335716E-4</v>
      </c>
      <c r="F1755" s="3">
        <f>(1-Info!D$25)*(1-Info!D$26)*M$4*D1754</f>
        <v>8.3595027509174153E-5</v>
      </c>
      <c r="G1755" s="3"/>
      <c r="H1755" s="3">
        <f t="shared" si="54"/>
        <v>0.99991640497252654</v>
      </c>
    </row>
    <row r="1756" spans="1:8" x14ac:dyDescent="0.45">
      <c r="A1756">
        <f t="shared" si="55"/>
        <v>1755</v>
      </c>
      <c r="B1756" s="3">
        <f>B1755*(1-K$4)*(1-Info!D$25)+E1755+F1755</f>
        <v>0.99060356808633032</v>
      </c>
      <c r="C1756" s="3">
        <f>C1755*(1-Info!D$25)*(1-L$4)+(1-Info!D$25)*K$4*B1755</f>
        <v>2.569815197768902E-3</v>
      </c>
      <c r="D1756" s="3">
        <f>D1755*(1-Info!D$25)*(1-Info!D$26)*(1-M$4) + (1-Info!D$25)*L$4*C1755</f>
        <v>6.6321339307340845E-3</v>
      </c>
      <c r="E1756" s="3">
        <f>Info!D$25*(B1755+C1755+D1755)+(1-Info!D$25)*Info!D$26*D1755</f>
        <v>1.1088775769335725E-4</v>
      </c>
      <c r="F1756" s="3">
        <f>(1-Info!D$25)*(1-Info!D$26)*M$4*D1755</f>
        <v>8.3595027509174356E-5</v>
      </c>
      <c r="G1756" s="3"/>
      <c r="H1756" s="3">
        <f t="shared" si="54"/>
        <v>0.99991640497252665</v>
      </c>
    </row>
    <row r="1757" spans="1:8" x14ac:dyDescent="0.45">
      <c r="A1757">
        <f t="shared" si="55"/>
        <v>1756</v>
      </c>
      <c r="B1757" s="3">
        <f>B1756*(1-K$4)*(1-Info!D$25)+E1756+F1756</f>
        <v>0.99060356808633043</v>
      </c>
      <c r="C1757" s="3">
        <f>C1756*(1-Info!D$25)*(1-L$4)+(1-Info!D$25)*K$4*B1756</f>
        <v>2.569815197768902E-3</v>
      </c>
      <c r="D1757" s="3">
        <f>D1756*(1-Info!D$25)*(1-Info!D$26)*(1-M$4) + (1-Info!D$25)*L$4*C1756</f>
        <v>6.6321339307341002E-3</v>
      </c>
      <c r="E1757" s="3">
        <f>Info!D$25*(B1756+C1756+D1756)+(1-Info!D$25)*Info!D$26*D1756</f>
        <v>1.1088775769335731E-4</v>
      </c>
      <c r="F1757" s="3">
        <f>(1-Info!D$25)*(1-Info!D$26)*M$4*D1756</f>
        <v>8.3595027509174546E-5</v>
      </c>
      <c r="G1757" s="3"/>
      <c r="H1757" s="3">
        <f t="shared" si="54"/>
        <v>0.99991640497252687</v>
      </c>
    </row>
    <row r="1758" spans="1:8" x14ac:dyDescent="0.45">
      <c r="A1758">
        <f t="shared" si="55"/>
        <v>1757</v>
      </c>
      <c r="B1758" s="3">
        <f>B1757*(1-K$4)*(1-Info!D$25)+E1757+F1757</f>
        <v>0.99060356808633054</v>
      </c>
      <c r="C1758" s="3">
        <f>C1757*(1-Info!D$25)*(1-L$4)+(1-Info!D$25)*K$4*B1757</f>
        <v>2.569815197768902E-3</v>
      </c>
      <c r="D1758" s="3">
        <f>D1757*(1-Info!D$25)*(1-Info!D$26)*(1-M$4) + (1-Info!D$25)*L$4*C1757</f>
        <v>6.6321339307341158E-3</v>
      </c>
      <c r="E1758" s="3">
        <f>Info!D$25*(B1757+C1757+D1757)+(1-Info!D$25)*Info!D$26*D1757</f>
        <v>1.1088775769335739E-4</v>
      </c>
      <c r="F1758" s="3">
        <f>(1-Info!D$25)*(1-Info!D$26)*M$4*D1757</f>
        <v>8.3595027509174749E-5</v>
      </c>
      <c r="G1758" s="3"/>
      <c r="H1758" s="3">
        <f t="shared" si="54"/>
        <v>0.99991640497252698</v>
      </c>
    </row>
    <row r="1759" spans="1:8" x14ac:dyDescent="0.45">
      <c r="A1759">
        <f t="shared" si="55"/>
        <v>1758</v>
      </c>
      <c r="B1759" s="3">
        <f>B1758*(1-K$4)*(1-Info!D$25)+E1758+F1758</f>
        <v>0.99060356808633065</v>
      </c>
      <c r="C1759" s="3">
        <f>C1758*(1-Info!D$25)*(1-L$4)+(1-Info!D$25)*K$4*B1758</f>
        <v>2.569815197768902E-3</v>
      </c>
      <c r="D1759" s="3">
        <f>D1758*(1-Info!D$25)*(1-Info!D$26)*(1-M$4) + (1-Info!D$25)*L$4*C1758</f>
        <v>6.6321339307341314E-3</v>
      </c>
      <c r="E1759" s="3">
        <f>Info!D$25*(B1758+C1758+D1758)+(1-Info!D$25)*Info!D$26*D1758</f>
        <v>1.1088775769335748E-4</v>
      </c>
      <c r="F1759" s="3">
        <f>(1-Info!D$25)*(1-Info!D$26)*M$4*D1758</f>
        <v>8.3595027509174939E-5</v>
      </c>
      <c r="G1759" s="3"/>
      <c r="H1759" s="3">
        <f t="shared" si="54"/>
        <v>0.9999164049725271</v>
      </c>
    </row>
    <row r="1760" spans="1:8" x14ac:dyDescent="0.45">
      <c r="A1760">
        <f t="shared" si="55"/>
        <v>1759</v>
      </c>
      <c r="B1760" s="3">
        <f>B1759*(1-K$4)*(1-Info!D$25)+E1759+F1759</f>
        <v>0.99060356808633077</v>
      </c>
      <c r="C1760" s="3">
        <f>C1759*(1-Info!D$25)*(1-L$4)+(1-Info!D$25)*K$4*B1759</f>
        <v>2.569815197768902E-3</v>
      </c>
      <c r="D1760" s="3">
        <f>D1759*(1-Info!D$25)*(1-Info!D$26)*(1-M$4) + (1-Info!D$25)*L$4*C1759</f>
        <v>6.6321339307341461E-3</v>
      </c>
      <c r="E1760" s="3">
        <f>Info!D$25*(B1759+C1759+D1759)+(1-Info!D$25)*Info!D$26*D1759</f>
        <v>1.1088775769335754E-4</v>
      </c>
      <c r="F1760" s="3">
        <f>(1-Info!D$25)*(1-Info!D$26)*M$4*D1759</f>
        <v>8.3595027509175143E-5</v>
      </c>
      <c r="G1760" s="3"/>
      <c r="H1760" s="3">
        <f t="shared" si="54"/>
        <v>0.99991640497252721</v>
      </c>
    </row>
    <row r="1761" spans="1:8" x14ac:dyDescent="0.45">
      <c r="A1761">
        <f t="shared" si="55"/>
        <v>1760</v>
      </c>
      <c r="B1761" s="3">
        <f>B1760*(1-K$4)*(1-Info!D$25)+E1760+F1760</f>
        <v>0.99060356808633088</v>
      </c>
      <c r="C1761" s="3">
        <f>C1760*(1-Info!D$25)*(1-L$4)+(1-Info!D$25)*K$4*B1760</f>
        <v>2.569815197768902E-3</v>
      </c>
      <c r="D1761" s="3">
        <f>D1760*(1-Info!D$25)*(1-Info!D$26)*(1-M$4) + (1-Info!D$25)*L$4*C1760</f>
        <v>6.6321339307341609E-3</v>
      </c>
      <c r="E1761" s="3">
        <f>Info!D$25*(B1760+C1760+D1760)+(1-Info!D$25)*Info!D$26*D1760</f>
        <v>1.1088775769335761E-4</v>
      </c>
      <c r="F1761" s="3">
        <f>(1-Info!D$25)*(1-Info!D$26)*M$4*D1760</f>
        <v>8.3595027509175319E-5</v>
      </c>
      <c r="G1761" s="3"/>
      <c r="H1761" s="3">
        <f t="shared" si="54"/>
        <v>0.99991640497252732</v>
      </c>
    </row>
    <row r="1762" spans="1:8" x14ac:dyDescent="0.45">
      <c r="A1762">
        <f t="shared" si="55"/>
        <v>1761</v>
      </c>
      <c r="B1762" s="3">
        <f>B1761*(1-K$4)*(1-Info!D$25)+E1761+F1761</f>
        <v>0.99060356808633099</v>
      </c>
      <c r="C1762" s="3">
        <f>C1761*(1-Info!D$25)*(1-L$4)+(1-Info!D$25)*K$4*B1761</f>
        <v>2.569815197768902E-3</v>
      </c>
      <c r="D1762" s="3">
        <f>D1761*(1-Info!D$25)*(1-Info!D$26)*(1-M$4) + (1-Info!D$25)*L$4*C1761</f>
        <v>6.6321339307341756E-3</v>
      </c>
      <c r="E1762" s="3">
        <f>Info!D$25*(B1761+C1761+D1761)+(1-Info!D$25)*Info!D$26*D1761</f>
        <v>1.1088775769335768E-4</v>
      </c>
      <c r="F1762" s="3">
        <f>(1-Info!D$25)*(1-Info!D$26)*M$4*D1761</f>
        <v>8.3595027509175508E-5</v>
      </c>
      <c r="G1762" s="3"/>
      <c r="H1762" s="3">
        <f t="shared" si="54"/>
        <v>0.99991640497252743</v>
      </c>
    </row>
    <row r="1763" spans="1:8" x14ac:dyDescent="0.45">
      <c r="A1763">
        <f t="shared" si="55"/>
        <v>1762</v>
      </c>
      <c r="B1763" s="3">
        <f>B1762*(1-K$4)*(1-Info!D$25)+E1762+F1762</f>
        <v>0.9906035680863311</v>
      </c>
      <c r="C1763" s="3">
        <f>C1762*(1-Info!D$25)*(1-L$4)+(1-Info!D$25)*K$4*B1762</f>
        <v>2.5698151977689024E-3</v>
      </c>
      <c r="D1763" s="3">
        <f>D1762*(1-Info!D$25)*(1-Info!D$26)*(1-M$4) + (1-Info!D$25)*L$4*C1762</f>
        <v>6.6321339307341895E-3</v>
      </c>
      <c r="E1763" s="3">
        <f>Info!D$25*(B1762+C1762+D1762)+(1-Info!D$25)*Info!D$26*D1762</f>
        <v>1.1088775769335776E-4</v>
      </c>
      <c r="F1763" s="3">
        <f>(1-Info!D$25)*(1-Info!D$26)*M$4*D1762</f>
        <v>8.3595027509175698E-5</v>
      </c>
      <c r="G1763" s="3"/>
      <c r="H1763" s="3">
        <f t="shared" si="54"/>
        <v>0.99991640497252754</v>
      </c>
    </row>
    <row r="1764" spans="1:8" x14ac:dyDescent="0.45">
      <c r="A1764">
        <f t="shared" si="55"/>
        <v>1763</v>
      </c>
      <c r="B1764" s="3">
        <f>B1763*(1-K$4)*(1-Info!D$25)+E1763+F1763</f>
        <v>0.99060356808633121</v>
      </c>
      <c r="C1764" s="3">
        <f>C1763*(1-Info!D$25)*(1-L$4)+(1-Info!D$25)*K$4*B1763</f>
        <v>2.5698151977689024E-3</v>
      </c>
      <c r="D1764" s="3">
        <f>D1763*(1-Info!D$25)*(1-Info!D$26)*(1-M$4) + (1-Info!D$25)*L$4*C1763</f>
        <v>6.6321339307342034E-3</v>
      </c>
      <c r="E1764" s="3">
        <f>Info!D$25*(B1763+C1763+D1763)+(1-Info!D$25)*Info!D$26*D1763</f>
        <v>1.1088775769335781E-4</v>
      </c>
      <c r="F1764" s="3">
        <f>(1-Info!D$25)*(1-Info!D$26)*M$4*D1763</f>
        <v>8.3595027509175874E-5</v>
      </c>
      <c r="G1764" s="3"/>
      <c r="H1764" s="3">
        <f t="shared" si="54"/>
        <v>0.99991640497252776</v>
      </c>
    </row>
    <row r="1765" spans="1:8" x14ac:dyDescent="0.45">
      <c r="A1765">
        <f t="shared" si="55"/>
        <v>1764</v>
      </c>
      <c r="B1765" s="3">
        <f>B1764*(1-K$4)*(1-Info!D$25)+E1764+F1764</f>
        <v>0.99060356808633132</v>
      </c>
      <c r="C1765" s="3">
        <f>C1764*(1-Info!D$25)*(1-L$4)+(1-Info!D$25)*K$4*B1764</f>
        <v>2.5698151977689024E-3</v>
      </c>
      <c r="D1765" s="3">
        <f>D1764*(1-Info!D$25)*(1-Info!D$26)*(1-M$4) + (1-Info!D$25)*L$4*C1764</f>
        <v>6.6321339307342164E-3</v>
      </c>
      <c r="E1765" s="3">
        <f>Info!D$25*(B1764+C1764+D1764)+(1-Info!D$25)*Info!D$26*D1764</f>
        <v>1.1088775769335791E-4</v>
      </c>
      <c r="F1765" s="3">
        <f>(1-Info!D$25)*(1-Info!D$26)*M$4*D1764</f>
        <v>8.3595027509176051E-5</v>
      </c>
      <c r="G1765" s="3"/>
      <c r="H1765" s="3">
        <f t="shared" si="54"/>
        <v>0.99991640497252787</v>
      </c>
    </row>
    <row r="1766" spans="1:8" x14ac:dyDescent="0.45">
      <c r="A1766">
        <f t="shared" si="55"/>
        <v>1765</v>
      </c>
      <c r="B1766" s="3">
        <f>B1765*(1-K$4)*(1-Info!D$25)+E1765+F1765</f>
        <v>0.99060356808633143</v>
      </c>
      <c r="C1766" s="3">
        <f>C1765*(1-Info!D$25)*(1-L$4)+(1-Info!D$25)*K$4*B1765</f>
        <v>2.5698151977689024E-3</v>
      </c>
      <c r="D1766" s="3">
        <f>D1765*(1-Info!D$25)*(1-Info!D$26)*(1-M$4) + (1-Info!D$25)*L$4*C1765</f>
        <v>6.6321339307342294E-3</v>
      </c>
      <c r="E1766" s="3">
        <f>Info!D$25*(B1765+C1765+D1765)+(1-Info!D$25)*Info!D$26*D1765</f>
        <v>1.1088775769335798E-4</v>
      </c>
      <c r="F1766" s="3">
        <f>(1-Info!D$25)*(1-Info!D$26)*M$4*D1765</f>
        <v>8.3595027509176213E-5</v>
      </c>
      <c r="G1766" s="3"/>
      <c r="H1766" s="3">
        <f t="shared" si="54"/>
        <v>0.99991640497252798</v>
      </c>
    </row>
    <row r="1767" spans="1:8" x14ac:dyDescent="0.45">
      <c r="A1767">
        <f t="shared" si="55"/>
        <v>1766</v>
      </c>
      <c r="B1767" s="3">
        <f>B1766*(1-K$4)*(1-Info!D$25)+E1766+F1766</f>
        <v>0.99060356808633154</v>
      </c>
      <c r="C1767" s="3">
        <f>C1766*(1-Info!D$25)*(1-L$4)+(1-Info!D$25)*K$4*B1766</f>
        <v>2.5698151977689024E-3</v>
      </c>
      <c r="D1767" s="3">
        <f>D1766*(1-Info!D$25)*(1-Info!D$26)*(1-M$4) + (1-Info!D$25)*L$4*C1766</f>
        <v>6.6321339307342424E-3</v>
      </c>
      <c r="E1767" s="3">
        <f>Info!D$25*(B1766+C1766+D1766)+(1-Info!D$25)*Info!D$26*D1766</f>
        <v>1.1088775769335803E-4</v>
      </c>
      <c r="F1767" s="3">
        <f>(1-Info!D$25)*(1-Info!D$26)*M$4*D1766</f>
        <v>8.3595027509176376E-5</v>
      </c>
      <c r="G1767" s="3"/>
      <c r="H1767" s="3">
        <f t="shared" si="54"/>
        <v>0.99991640497252809</v>
      </c>
    </row>
    <row r="1768" spans="1:8" x14ac:dyDescent="0.45">
      <c r="A1768">
        <f t="shared" si="55"/>
        <v>1767</v>
      </c>
      <c r="B1768" s="3">
        <f>B1767*(1-K$4)*(1-Info!D$25)+E1767+F1767</f>
        <v>0.99060356808633165</v>
      </c>
      <c r="C1768" s="3">
        <f>C1767*(1-Info!D$25)*(1-L$4)+(1-Info!D$25)*K$4*B1767</f>
        <v>2.5698151977689024E-3</v>
      </c>
      <c r="D1768" s="3">
        <f>D1767*(1-Info!D$25)*(1-Info!D$26)*(1-M$4) + (1-Info!D$25)*L$4*C1767</f>
        <v>6.6321339307342554E-3</v>
      </c>
      <c r="E1768" s="3">
        <f>Info!D$25*(B1767+C1767+D1767)+(1-Info!D$25)*Info!D$26*D1767</f>
        <v>1.1088775769335809E-4</v>
      </c>
      <c r="F1768" s="3">
        <f>(1-Info!D$25)*(1-Info!D$26)*M$4*D1767</f>
        <v>8.3595027509176538E-5</v>
      </c>
      <c r="G1768" s="3"/>
      <c r="H1768" s="3">
        <f t="shared" si="54"/>
        <v>0.99991640497252821</v>
      </c>
    </row>
    <row r="1769" spans="1:8" x14ac:dyDescent="0.45">
      <c r="A1769">
        <f t="shared" si="55"/>
        <v>1768</v>
      </c>
      <c r="B1769" s="3">
        <f>B1768*(1-K$4)*(1-Info!D$25)+E1768+F1768</f>
        <v>0.99060356808633176</v>
      </c>
      <c r="C1769" s="3">
        <f>C1768*(1-Info!D$25)*(1-L$4)+(1-Info!D$25)*K$4*B1768</f>
        <v>2.5698151977689024E-3</v>
      </c>
      <c r="D1769" s="3">
        <f>D1768*(1-Info!D$25)*(1-Info!D$26)*(1-M$4) + (1-Info!D$25)*L$4*C1768</f>
        <v>6.6321339307342684E-3</v>
      </c>
      <c r="E1769" s="3">
        <f>Info!D$25*(B1768+C1768+D1768)+(1-Info!D$25)*Info!D$26*D1768</f>
        <v>1.1088775769335817E-4</v>
      </c>
      <c r="F1769" s="3">
        <f>(1-Info!D$25)*(1-Info!D$26)*M$4*D1768</f>
        <v>8.3595027509176701E-5</v>
      </c>
      <c r="G1769" s="3"/>
      <c r="H1769" s="3">
        <f t="shared" si="54"/>
        <v>0.99991640497252832</v>
      </c>
    </row>
    <row r="1770" spans="1:8" x14ac:dyDescent="0.45">
      <c r="A1770">
        <f t="shared" si="55"/>
        <v>1769</v>
      </c>
      <c r="B1770" s="3">
        <f>B1769*(1-K$4)*(1-Info!D$25)+E1769+F1769</f>
        <v>0.99060356808633188</v>
      </c>
      <c r="C1770" s="3">
        <f>C1769*(1-Info!D$25)*(1-L$4)+(1-Info!D$25)*K$4*B1769</f>
        <v>2.5698151977689024E-3</v>
      </c>
      <c r="D1770" s="3">
        <f>D1769*(1-Info!D$25)*(1-Info!D$26)*(1-M$4) + (1-Info!D$25)*L$4*C1769</f>
        <v>6.6321339307342806E-3</v>
      </c>
      <c r="E1770" s="3">
        <f>Info!D$25*(B1769+C1769+D1769)+(1-Info!D$25)*Info!D$26*D1769</f>
        <v>1.1088775769335822E-4</v>
      </c>
      <c r="F1770" s="3">
        <f>(1-Info!D$25)*(1-Info!D$26)*M$4*D1769</f>
        <v>8.3595027509176864E-5</v>
      </c>
      <c r="G1770" s="3"/>
      <c r="H1770" s="3">
        <f t="shared" si="54"/>
        <v>0.99991640497252843</v>
      </c>
    </row>
    <row r="1771" spans="1:8" x14ac:dyDescent="0.45">
      <c r="A1771">
        <f t="shared" si="55"/>
        <v>1770</v>
      </c>
      <c r="B1771" s="3">
        <f>B1770*(1-K$4)*(1-Info!D$25)+E1770+F1770</f>
        <v>0.99060356808633199</v>
      </c>
      <c r="C1771" s="3">
        <f>C1770*(1-Info!D$25)*(1-L$4)+(1-Info!D$25)*K$4*B1770</f>
        <v>2.5698151977689024E-3</v>
      </c>
      <c r="D1771" s="3">
        <f>D1770*(1-Info!D$25)*(1-Info!D$26)*(1-M$4) + (1-Info!D$25)*L$4*C1770</f>
        <v>6.6321339307342927E-3</v>
      </c>
      <c r="E1771" s="3">
        <f>Info!D$25*(B1770+C1770+D1770)+(1-Info!D$25)*Info!D$26*D1770</f>
        <v>1.1088775769335828E-4</v>
      </c>
      <c r="F1771" s="3">
        <f>(1-Info!D$25)*(1-Info!D$26)*M$4*D1770</f>
        <v>8.3595027509177013E-5</v>
      </c>
      <c r="G1771" s="3"/>
      <c r="H1771" s="3">
        <f t="shared" si="54"/>
        <v>0.99991640497252854</v>
      </c>
    </row>
    <row r="1772" spans="1:8" x14ac:dyDescent="0.45">
      <c r="A1772">
        <f t="shared" si="55"/>
        <v>1771</v>
      </c>
      <c r="B1772" s="3">
        <f>B1771*(1-K$4)*(1-Info!D$25)+E1771+F1771</f>
        <v>0.9906035680863321</v>
      </c>
      <c r="C1772" s="3">
        <f>C1771*(1-Info!D$25)*(1-L$4)+(1-Info!D$25)*K$4*B1771</f>
        <v>2.5698151977689024E-3</v>
      </c>
      <c r="D1772" s="3">
        <f>D1771*(1-Info!D$25)*(1-Info!D$26)*(1-M$4) + (1-Info!D$25)*L$4*C1771</f>
        <v>6.6321339307343049E-3</v>
      </c>
      <c r="E1772" s="3">
        <f>Info!D$25*(B1771+C1771+D1771)+(1-Info!D$25)*Info!D$26*D1771</f>
        <v>1.1088775769335834E-4</v>
      </c>
      <c r="F1772" s="3">
        <f>(1-Info!D$25)*(1-Info!D$26)*M$4*D1771</f>
        <v>8.3595027509177175E-5</v>
      </c>
      <c r="G1772" s="3"/>
      <c r="H1772" s="3">
        <f t="shared" si="54"/>
        <v>0.99991640497252865</v>
      </c>
    </row>
    <row r="1773" spans="1:8" x14ac:dyDescent="0.45">
      <c r="A1773">
        <f t="shared" si="55"/>
        <v>1772</v>
      </c>
      <c r="B1773" s="3">
        <f>B1772*(1-K$4)*(1-Info!D$25)+E1772+F1772</f>
        <v>0.99060356808633221</v>
      </c>
      <c r="C1773" s="3">
        <f>C1772*(1-Info!D$25)*(1-L$4)+(1-Info!D$25)*K$4*B1772</f>
        <v>2.5698151977689024E-3</v>
      </c>
      <c r="D1773" s="3">
        <f>D1772*(1-Info!D$25)*(1-Info!D$26)*(1-M$4) + (1-Info!D$25)*L$4*C1772</f>
        <v>6.632133930734317E-3</v>
      </c>
      <c r="E1773" s="3">
        <f>Info!D$25*(B1772+C1772+D1772)+(1-Info!D$25)*Info!D$26*D1772</f>
        <v>1.108877576933584E-4</v>
      </c>
      <c r="F1773" s="3">
        <f>(1-Info!D$25)*(1-Info!D$26)*M$4*D1772</f>
        <v>8.3595027509177324E-5</v>
      </c>
      <c r="G1773" s="3"/>
      <c r="H1773" s="3">
        <f t="shared" si="54"/>
        <v>0.99991640497252887</v>
      </c>
    </row>
    <row r="1774" spans="1:8" x14ac:dyDescent="0.45">
      <c r="A1774">
        <f t="shared" si="55"/>
        <v>1773</v>
      </c>
      <c r="B1774" s="3">
        <f>B1773*(1-K$4)*(1-Info!D$25)+E1773+F1773</f>
        <v>0.99060356808633232</v>
      </c>
      <c r="C1774" s="3">
        <f>C1773*(1-Info!D$25)*(1-L$4)+(1-Info!D$25)*K$4*B1773</f>
        <v>2.5698151977689024E-3</v>
      </c>
      <c r="D1774" s="3">
        <f>D1773*(1-Info!D$25)*(1-Info!D$26)*(1-M$4) + (1-Info!D$25)*L$4*C1773</f>
        <v>6.6321339307343291E-3</v>
      </c>
      <c r="E1774" s="3">
        <f>Info!D$25*(B1773+C1773+D1773)+(1-Info!D$25)*Info!D$26*D1773</f>
        <v>1.1088775769335846E-4</v>
      </c>
      <c r="F1774" s="3">
        <f>(1-Info!D$25)*(1-Info!D$26)*M$4*D1773</f>
        <v>8.3595027509177474E-5</v>
      </c>
      <c r="G1774" s="3"/>
      <c r="H1774" s="3">
        <f t="shared" si="54"/>
        <v>0.99991640497252898</v>
      </c>
    </row>
    <row r="1775" spans="1:8" x14ac:dyDescent="0.45">
      <c r="A1775">
        <f t="shared" si="55"/>
        <v>1774</v>
      </c>
      <c r="B1775" s="3">
        <f>B1774*(1-K$4)*(1-Info!D$25)+E1774+F1774</f>
        <v>0.99060356808633243</v>
      </c>
      <c r="C1775" s="3">
        <f>C1774*(1-Info!D$25)*(1-L$4)+(1-Info!D$25)*K$4*B1774</f>
        <v>2.5698151977689024E-3</v>
      </c>
      <c r="D1775" s="3">
        <f>D1774*(1-Info!D$25)*(1-Info!D$26)*(1-M$4) + (1-Info!D$25)*L$4*C1774</f>
        <v>6.6321339307343404E-3</v>
      </c>
      <c r="E1775" s="3">
        <f>Info!D$25*(B1774+C1774+D1774)+(1-Info!D$25)*Info!D$26*D1774</f>
        <v>1.1088775769335852E-4</v>
      </c>
      <c r="F1775" s="3">
        <f>(1-Info!D$25)*(1-Info!D$26)*M$4*D1774</f>
        <v>8.3595027509177636E-5</v>
      </c>
      <c r="G1775" s="3"/>
      <c r="H1775" s="3">
        <f t="shared" si="54"/>
        <v>0.99991640497252909</v>
      </c>
    </row>
    <row r="1776" spans="1:8" x14ac:dyDescent="0.45">
      <c r="A1776">
        <f t="shared" si="55"/>
        <v>1775</v>
      </c>
      <c r="B1776" s="3">
        <f>B1775*(1-K$4)*(1-Info!D$25)+E1775+F1775</f>
        <v>0.99060356808633254</v>
      </c>
      <c r="C1776" s="3">
        <f>C1775*(1-Info!D$25)*(1-L$4)+(1-Info!D$25)*K$4*B1775</f>
        <v>2.5698151977689024E-3</v>
      </c>
      <c r="D1776" s="3">
        <f>D1775*(1-Info!D$25)*(1-Info!D$26)*(1-M$4) + (1-Info!D$25)*L$4*C1775</f>
        <v>6.6321339307343517E-3</v>
      </c>
      <c r="E1776" s="3">
        <f>Info!D$25*(B1775+C1775+D1775)+(1-Info!D$25)*Info!D$26*D1775</f>
        <v>1.1088775769335859E-4</v>
      </c>
      <c r="F1776" s="3">
        <f>(1-Info!D$25)*(1-Info!D$26)*M$4*D1775</f>
        <v>8.3595027509177772E-5</v>
      </c>
      <c r="G1776" s="3"/>
      <c r="H1776" s="3">
        <f t="shared" si="54"/>
        <v>0.9999164049725292</v>
      </c>
    </row>
    <row r="1777" spans="1:8" x14ac:dyDescent="0.45">
      <c r="A1777">
        <f t="shared" si="55"/>
        <v>1776</v>
      </c>
      <c r="B1777" s="3">
        <f>B1776*(1-K$4)*(1-Info!D$25)+E1776+F1776</f>
        <v>0.99060356808633265</v>
      </c>
      <c r="C1777" s="3">
        <f>C1776*(1-Info!D$25)*(1-L$4)+(1-Info!D$25)*K$4*B1776</f>
        <v>2.5698151977689024E-3</v>
      </c>
      <c r="D1777" s="3">
        <f>D1776*(1-Info!D$25)*(1-Info!D$26)*(1-M$4) + (1-Info!D$25)*L$4*C1776</f>
        <v>6.632133930734363E-3</v>
      </c>
      <c r="E1777" s="3">
        <f>Info!D$25*(B1776+C1776+D1776)+(1-Info!D$25)*Info!D$26*D1776</f>
        <v>1.1088775769335864E-4</v>
      </c>
      <c r="F1777" s="3">
        <f>(1-Info!D$25)*(1-Info!D$26)*M$4*D1776</f>
        <v>8.3595027509177921E-5</v>
      </c>
      <c r="G1777" s="3"/>
      <c r="H1777" s="3">
        <f t="shared" si="54"/>
        <v>0.99991640497252932</v>
      </c>
    </row>
    <row r="1778" spans="1:8" x14ac:dyDescent="0.45">
      <c r="A1778">
        <f t="shared" si="55"/>
        <v>1777</v>
      </c>
      <c r="B1778" s="3">
        <f>B1777*(1-K$4)*(1-Info!D$25)+E1777+F1777</f>
        <v>0.99060356808633276</v>
      </c>
      <c r="C1778" s="3">
        <f>C1777*(1-Info!D$25)*(1-L$4)+(1-Info!D$25)*K$4*B1777</f>
        <v>2.5698151977689024E-3</v>
      </c>
      <c r="D1778" s="3">
        <f>D1777*(1-Info!D$25)*(1-Info!D$26)*(1-M$4) + (1-Info!D$25)*L$4*C1777</f>
        <v>6.6321339307343742E-3</v>
      </c>
      <c r="E1778" s="3">
        <f>Info!D$25*(B1777+C1777+D1777)+(1-Info!D$25)*Info!D$26*D1777</f>
        <v>1.1088775769335868E-4</v>
      </c>
      <c r="F1778" s="3">
        <f>(1-Info!D$25)*(1-Info!D$26)*M$4*D1777</f>
        <v>8.3595027509178056E-5</v>
      </c>
      <c r="G1778" s="3"/>
      <c r="H1778" s="3">
        <f t="shared" si="54"/>
        <v>0.99991640497252943</v>
      </c>
    </row>
    <row r="1779" spans="1:8" x14ac:dyDescent="0.45">
      <c r="A1779">
        <f t="shared" si="55"/>
        <v>1778</v>
      </c>
      <c r="B1779" s="3">
        <f>B1778*(1-K$4)*(1-Info!D$25)+E1778+F1778</f>
        <v>0.99060356808633288</v>
      </c>
      <c r="C1779" s="3">
        <f>C1778*(1-Info!D$25)*(1-L$4)+(1-Info!D$25)*K$4*B1778</f>
        <v>2.5698151977689024E-3</v>
      </c>
      <c r="D1779" s="3">
        <f>D1778*(1-Info!D$25)*(1-Info!D$26)*(1-M$4) + (1-Info!D$25)*L$4*C1778</f>
        <v>6.6321339307343855E-3</v>
      </c>
      <c r="E1779" s="3">
        <f>Info!D$25*(B1778+C1778+D1778)+(1-Info!D$25)*Info!D$26*D1778</f>
        <v>1.1088775769335875E-4</v>
      </c>
      <c r="F1779" s="3">
        <f>(1-Info!D$25)*(1-Info!D$26)*M$4*D1778</f>
        <v>8.3595027509178205E-5</v>
      </c>
      <c r="G1779" s="3"/>
      <c r="H1779" s="3">
        <f t="shared" si="54"/>
        <v>0.99991640497252954</v>
      </c>
    </row>
    <row r="1780" spans="1:8" x14ac:dyDescent="0.45">
      <c r="A1780">
        <f t="shared" si="55"/>
        <v>1779</v>
      </c>
      <c r="B1780" s="3">
        <f>B1779*(1-K$4)*(1-Info!D$25)+E1779+F1779</f>
        <v>0.99060356808633299</v>
      </c>
      <c r="C1780" s="3">
        <f>C1779*(1-Info!D$25)*(1-L$4)+(1-Info!D$25)*K$4*B1779</f>
        <v>2.5698151977689024E-3</v>
      </c>
      <c r="D1780" s="3">
        <f>D1779*(1-Info!D$25)*(1-Info!D$26)*(1-M$4) + (1-Info!D$25)*L$4*C1779</f>
        <v>6.6321339307343959E-3</v>
      </c>
      <c r="E1780" s="3">
        <f>Info!D$25*(B1779+C1779+D1779)+(1-Info!D$25)*Info!D$26*D1779</f>
        <v>1.1088775769335882E-4</v>
      </c>
      <c r="F1780" s="3">
        <f>(1-Info!D$25)*(1-Info!D$26)*M$4*D1779</f>
        <v>8.3595027509178341E-5</v>
      </c>
      <c r="G1780" s="3"/>
      <c r="H1780" s="3">
        <f t="shared" si="54"/>
        <v>0.99991640497252965</v>
      </c>
    </row>
    <row r="1781" spans="1:8" x14ac:dyDescent="0.45">
      <c r="A1781">
        <f t="shared" si="55"/>
        <v>1780</v>
      </c>
      <c r="B1781" s="3">
        <f>B1780*(1-K$4)*(1-Info!D$25)+E1780+F1780</f>
        <v>0.9906035680863331</v>
      </c>
      <c r="C1781" s="3">
        <f>C1780*(1-Info!D$25)*(1-L$4)+(1-Info!D$25)*K$4*B1780</f>
        <v>2.5698151977689024E-3</v>
      </c>
      <c r="D1781" s="3">
        <f>D1780*(1-Info!D$25)*(1-Info!D$26)*(1-M$4) + (1-Info!D$25)*L$4*C1780</f>
        <v>6.6321339307344063E-3</v>
      </c>
      <c r="E1781" s="3">
        <f>Info!D$25*(B1780+C1780+D1780)+(1-Info!D$25)*Info!D$26*D1780</f>
        <v>1.1088775769335886E-4</v>
      </c>
      <c r="F1781" s="3">
        <f>(1-Info!D$25)*(1-Info!D$26)*M$4*D1780</f>
        <v>8.3595027509178476E-5</v>
      </c>
      <c r="G1781" s="3"/>
      <c r="H1781" s="3">
        <f t="shared" si="54"/>
        <v>0.99991640497252976</v>
      </c>
    </row>
    <row r="1782" spans="1:8" x14ac:dyDescent="0.45">
      <c r="A1782">
        <f t="shared" si="55"/>
        <v>1781</v>
      </c>
      <c r="B1782" s="3">
        <f>B1781*(1-K$4)*(1-Info!D$25)+E1781+F1781</f>
        <v>0.99060356808633321</v>
      </c>
      <c r="C1782" s="3">
        <f>C1781*(1-Info!D$25)*(1-L$4)+(1-Info!D$25)*K$4*B1781</f>
        <v>2.5698151977689024E-3</v>
      </c>
      <c r="D1782" s="3">
        <f>D1781*(1-Info!D$25)*(1-Info!D$26)*(1-M$4) + (1-Info!D$25)*L$4*C1781</f>
        <v>6.6321339307344159E-3</v>
      </c>
      <c r="E1782" s="3">
        <f>Info!D$25*(B1781+C1781+D1781)+(1-Info!D$25)*Info!D$26*D1781</f>
        <v>1.1088775769335891E-4</v>
      </c>
      <c r="F1782" s="3">
        <f>(1-Info!D$25)*(1-Info!D$26)*M$4*D1781</f>
        <v>8.3595027509178598E-5</v>
      </c>
      <c r="G1782" s="3"/>
      <c r="H1782" s="3">
        <f t="shared" si="54"/>
        <v>0.99991640497252987</v>
      </c>
    </row>
    <row r="1783" spans="1:8" x14ac:dyDescent="0.45">
      <c r="A1783">
        <f t="shared" si="55"/>
        <v>1782</v>
      </c>
      <c r="B1783" s="3">
        <f>B1782*(1-K$4)*(1-Info!D$25)+E1782+F1782</f>
        <v>0.99060356808633332</v>
      </c>
      <c r="C1783" s="3">
        <f>C1782*(1-Info!D$25)*(1-L$4)+(1-Info!D$25)*K$4*B1782</f>
        <v>2.5698151977689024E-3</v>
      </c>
      <c r="D1783" s="3">
        <f>D1782*(1-Info!D$25)*(1-Info!D$26)*(1-M$4) + (1-Info!D$25)*L$4*C1782</f>
        <v>6.6321339307344254E-3</v>
      </c>
      <c r="E1783" s="3">
        <f>Info!D$25*(B1782+C1782+D1782)+(1-Info!D$25)*Info!D$26*D1782</f>
        <v>1.1088775769335897E-4</v>
      </c>
      <c r="F1783" s="3">
        <f>(1-Info!D$25)*(1-Info!D$26)*M$4*D1782</f>
        <v>8.359502750917872E-5</v>
      </c>
      <c r="G1783" s="3"/>
      <c r="H1783" s="3">
        <f t="shared" si="54"/>
        <v>0.99991640497253009</v>
      </c>
    </row>
    <row r="1784" spans="1:8" x14ac:dyDescent="0.45">
      <c r="A1784">
        <f t="shared" si="55"/>
        <v>1783</v>
      </c>
      <c r="B1784" s="3">
        <f>B1783*(1-K$4)*(1-Info!D$25)+E1783+F1783</f>
        <v>0.99060356808633343</v>
      </c>
      <c r="C1784" s="3">
        <f>C1783*(1-Info!D$25)*(1-L$4)+(1-Info!D$25)*K$4*B1783</f>
        <v>2.5698151977689024E-3</v>
      </c>
      <c r="D1784" s="3">
        <f>D1783*(1-Info!D$25)*(1-Info!D$26)*(1-M$4) + (1-Info!D$25)*L$4*C1783</f>
        <v>6.632133930734435E-3</v>
      </c>
      <c r="E1784" s="3">
        <f>Info!D$25*(B1783+C1783+D1783)+(1-Info!D$25)*Info!D$26*D1783</f>
        <v>1.1088775769335902E-4</v>
      </c>
      <c r="F1784" s="3">
        <f>(1-Info!D$25)*(1-Info!D$26)*M$4*D1783</f>
        <v>8.3595027509178842E-5</v>
      </c>
      <c r="G1784" s="3"/>
      <c r="H1784" s="3">
        <f t="shared" si="54"/>
        <v>0.9999164049725302</v>
      </c>
    </row>
    <row r="1785" spans="1:8" x14ac:dyDescent="0.45">
      <c r="A1785">
        <f t="shared" si="55"/>
        <v>1784</v>
      </c>
      <c r="B1785" s="3">
        <f>B1784*(1-K$4)*(1-Info!D$25)+E1784+F1784</f>
        <v>0.99060356808633354</v>
      </c>
      <c r="C1785" s="3">
        <f>C1784*(1-Info!D$25)*(1-L$4)+(1-Info!D$25)*K$4*B1784</f>
        <v>2.5698151977689024E-3</v>
      </c>
      <c r="D1785" s="3">
        <f>D1784*(1-Info!D$25)*(1-Info!D$26)*(1-M$4) + (1-Info!D$25)*L$4*C1784</f>
        <v>6.6321339307344445E-3</v>
      </c>
      <c r="E1785" s="3">
        <f>Info!D$25*(B1784+C1784+D1784)+(1-Info!D$25)*Info!D$26*D1784</f>
        <v>1.1088775769335907E-4</v>
      </c>
      <c r="F1785" s="3">
        <f>(1-Info!D$25)*(1-Info!D$26)*M$4*D1784</f>
        <v>8.3595027509178964E-5</v>
      </c>
      <c r="G1785" s="3"/>
      <c r="H1785" s="3">
        <f t="shared" si="54"/>
        <v>0.99991640497253031</v>
      </c>
    </row>
    <row r="1786" spans="1:8" x14ac:dyDescent="0.45">
      <c r="A1786">
        <f t="shared" si="55"/>
        <v>1785</v>
      </c>
      <c r="B1786" s="3">
        <f>B1785*(1-K$4)*(1-Info!D$25)+E1785+F1785</f>
        <v>0.99060356808633365</v>
      </c>
      <c r="C1786" s="3">
        <f>C1785*(1-Info!D$25)*(1-L$4)+(1-Info!D$25)*K$4*B1785</f>
        <v>2.5698151977689024E-3</v>
      </c>
      <c r="D1786" s="3">
        <f>D1785*(1-Info!D$25)*(1-Info!D$26)*(1-M$4) + (1-Info!D$25)*L$4*C1785</f>
        <v>6.632133930734454E-3</v>
      </c>
      <c r="E1786" s="3">
        <f>Info!D$25*(B1785+C1785+D1785)+(1-Info!D$25)*Info!D$26*D1785</f>
        <v>1.1088775769335912E-4</v>
      </c>
      <c r="F1786" s="3">
        <f>(1-Info!D$25)*(1-Info!D$26)*M$4*D1785</f>
        <v>8.3595027509179086E-5</v>
      </c>
      <c r="G1786" s="3"/>
      <c r="H1786" s="3">
        <f t="shared" si="54"/>
        <v>0.99991640497253043</v>
      </c>
    </row>
    <row r="1787" spans="1:8" x14ac:dyDescent="0.45">
      <c r="A1787">
        <f t="shared" si="55"/>
        <v>1786</v>
      </c>
      <c r="B1787" s="3">
        <f>B1786*(1-K$4)*(1-Info!D$25)+E1786+F1786</f>
        <v>0.99060356808633376</v>
      </c>
      <c r="C1787" s="3">
        <f>C1786*(1-Info!D$25)*(1-L$4)+(1-Info!D$25)*K$4*B1786</f>
        <v>2.5698151977689024E-3</v>
      </c>
      <c r="D1787" s="3">
        <f>D1786*(1-Info!D$25)*(1-Info!D$26)*(1-M$4) + (1-Info!D$25)*L$4*C1786</f>
        <v>6.6321339307344636E-3</v>
      </c>
      <c r="E1787" s="3">
        <f>Info!D$25*(B1786+C1786+D1786)+(1-Info!D$25)*Info!D$26*D1786</f>
        <v>1.1088775769335917E-4</v>
      </c>
      <c r="F1787" s="3">
        <f>(1-Info!D$25)*(1-Info!D$26)*M$4*D1786</f>
        <v>8.3595027509179208E-5</v>
      </c>
      <c r="G1787" s="3"/>
      <c r="H1787" s="3">
        <f t="shared" si="54"/>
        <v>0.99991640497253054</v>
      </c>
    </row>
    <row r="1788" spans="1:8" x14ac:dyDescent="0.45">
      <c r="A1788">
        <f t="shared" si="55"/>
        <v>1787</v>
      </c>
      <c r="B1788" s="3">
        <f>B1787*(1-K$4)*(1-Info!D$25)+E1787+F1787</f>
        <v>0.99060356808633387</v>
      </c>
      <c r="C1788" s="3">
        <f>C1787*(1-Info!D$25)*(1-L$4)+(1-Info!D$25)*K$4*B1787</f>
        <v>2.5698151977689024E-3</v>
      </c>
      <c r="D1788" s="3">
        <f>D1787*(1-Info!D$25)*(1-Info!D$26)*(1-M$4) + (1-Info!D$25)*L$4*C1787</f>
        <v>6.6321339307344731E-3</v>
      </c>
      <c r="E1788" s="3">
        <f>Info!D$25*(B1787+C1787+D1787)+(1-Info!D$25)*Info!D$26*D1787</f>
        <v>1.1088775769335922E-4</v>
      </c>
      <c r="F1788" s="3">
        <f>(1-Info!D$25)*(1-Info!D$26)*M$4*D1787</f>
        <v>8.359502750917933E-5</v>
      </c>
      <c r="G1788" s="3"/>
      <c r="H1788" s="3">
        <f t="shared" si="54"/>
        <v>0.99991640497253065</v>
      </c>
    </row>
    <row r="1789" spans="1:8" x14ac:dyDescent="0.45">
      <c r="A1789">
        <f t="shared" si="55"/>
        <v>1788</v>
      </c>
      <c r="B1789" s="3">
        <f>B1788*(1-K$4)*(1-Info!D$25)+E1788+F1788</f>
        <v>0.99060356808633399</v>
      </c>
      <c r="C1789" s="3">
        <f>C1788*(1-Info!D$25)*(1-L$4)+(1-Info!D$25)*K$4*B1788</f>
        <v>2.5698151977689024E-3</v>
      </c>
      <c r="D1789" s="3">
        <f>D1788*(1-Info!D$25)*(1-Info!D$26)*(1-M$4) + (1-Info!D$25)*L$4*C1788</f>
        <v>6.6321339307344818E-3</v>
      </c>
      <c r="E1789" s="3">
        <f>Info!D$25*(B1788+C1788+D1788)+(1-Info!D$25)*Info!D$26*D1788</f>
        <v>1.1088775769335928E-4</v>
      </c>
      <c r="F1789" s="3">
        <f>(1-Info!D$25)*(1-Info!D$26)*M$4*D1788</f>
        <v>8.3595027509179452E-5</v>
      </c>
      <c r="G1789" s="3"/>
      <c r="H1789" s="3">
        <f t="shared" si="54"/>
        <v>0.99991640497253076</v>
      </c>
    </row>
    <row r="1790" spans="1:8" x14ac:dyDescent="0.45">
      <c r="A1790">
        <f t="shared" si="55"/>
        <v>1789</v>
      </c>
      <c r="B1790" s="3">
        <f>B1789*(1-K$4)*(1-Info!D$25)+E1789+F1789</f>
        <v>0.9906035680863341</v>
      </c>
      <c r="C1790" s="3">
        <f>C1789*(1-Info!D$25)*(1-L$4)+(1-Info!D$25)*K$4*B1789</f>
        <v>2.5698151977689024E-3</v>
      </c>
      <c r="D1790" s="3">
        <f>D1789*(1-Info!D$25)*(1-Info!D$26)*(1-M$4) + (1-Info!D$25)*L$4*C1789</f>
        <v>6.6321339307344905E-3</v>
      </c>
      <c r="E1790" s="3">
        <f>Info!D$25*(B1789+C1789+D1789)+(1-Info!D$25)*Info!D$26*D1789</f>
        <v>1.1088775769335931E-4</v>
      </c>
      <c r="F1790" s="3">
        <f>(1-Info!D$25)*(1-Info!D$26)*M$4*D1789</f>
        <v>8.3595027509179561E-5</v>
      </c>
      <c r="G1790" s="3"/>
      <c r="H1790" s="3">
        <f t="shared" si="54"/>
        <v>0.99991640497253087</v>
      </c>
    </row>
    <row r="1791" spans="1:8" x14ac:dyDescent="0.45">
      <c r="A1791">
        <f t="shared" si="55"/>
        <v>1790</v>
      </c>
      <c r="B1791" s="3">
        <f>B1790*(1-K$4)*(1-Info!D$25)+E1790+F1790</f>
        <v>0.99060356808633421</v>
      </c>
      <c r="C1791" s="3">
        <f>C1790*(1-Info!D$25)*(1-L$4)+(1-Info!D$25)*K$4*B1790</f>
        <v>2.5698151977689024E-3</v>
      </c>
      <c r="D1791" s="3">
        <f>D1790*(1-Info!D$25)*(1-Info!D$26)*(1-M$4) + (1-Info!D$25)*L$4*C1790</f>
        <v>6.6321339307344991E-3</v>
      </c>
      <c r="E1791" s="3">
        <f>Info!D$25*(B1790+C1790+D1790)+(1-Info!D$25)*Info!D$26*D1790</f>
        <v>1.1088775769335936E-4</v>
      </c>
      <c r="F1791" s="3">
        <f>(1-Info!D$25)*(1-Info!D$26)*M$4*D1790</f>
        <v>8.3595027509179669E-5</v>
      </c>
      <c r="G1791" s="3"/>
      <c r="H1791" s="3">
        <f t="shared" si="54"/>
        <v>0.99991640497253098</v>
      </c>
    </row>
    <row r="1792" spans="1:8" x14ac:dyDescent="0.45">
      <c r="A1792">
        <f t="shared" si="55"/>
        <v>1791</v>
      </c>
      <c r="B1792" s="3">
        <f>B1791*(1-K$4)*(1-Info!D$25)+E1791+F1791</f>
        <v>0.99060356808633432</v>
      </c>
      <c r="C1792" s="3">
        <f>C1791*(1-Info!D$25)*(1-L$4)+(1-Info!D$25)*K$4*B1791</f>
        <v>2.5698151977689024E-3</v>
      </c>
      <c r="D1792" s="3">
        <f>D1791*(1-Info!D$25)*(1-Info!D$26)*(1-M$4) + (1-Info!D$25)*L$4*C1791</f>
        <v>6.6321339307345078E-3</v>
      </c>
      <c r="E1792" s="3">
        <f>Info!D$25*(B1791+C1791+D1791)+(1-Info!D$25)*Info!D$26*D1791</f>
        <v>1.108877576933594E-4</v>
      </c>
      <c r="F1792" s="3">
        <f>(1-Info!D$25)*(1-Info!D$26)*M$4*D1791</f>
        <v>8.3595027509179777E-5</v>
      </c>
      <c r="G1792" s="3"/>
      <c r="H1792" s="3">
        <f t="shared" si="54"/>
        <v>0.99991640497253109</v>
      </c>
    </row>
    <row r="1793" spans="1:8" x14ac:dyDescent="0.45">
      <c r="A1793">
        <f t="shared" si="55"/>
        <v>1792</v>
      </c>
      <c r="B1793" s="3">
        <f>B1792*(1-K$4)*(1-Info!D$25)+E1792+F1792</f>
        <v>0.99060356808633443</v>
      </c>
      <c r="C1793" s="3">
        <f>C1792*(1-Info!D$25)*(1-L$4)+(1-Info!D$25)*K$4*B1792</f>
        <v>2.5698151977689024E-3</v>
      </c>
      <c r="D1793" s="3">
        <f>D1792*(1-Info!D$25)*(1-Info!D$26)*(1-M$4) + (1-Info!D$25)*L$4*C1792</f>
        <v>6.6321339307345165E-3</v>
      </c>
      <c r="E1793" s="3">
        <f>Info!D$25*(B1792+C1792+D1792)+(1-Info!D$25)*Info!D$26*D1792</f>
        <v>1.1088775769335944E-4</v>
      </c>
      <c r="F1793" s="3">
        <f>(1-Info!D$25)*(1-Info!D$26)*M$4*D1792</f>
        <v>8.3595027509179886E-5</v>
      </c>
      <c r="G1793" s="3"/>
      <c r="H1793" s="3">
        <f t="shared" si="54"/>
        <v>0.9999164049725312</v>
      </c>
    </row>
    <row r="1794" spans="1:8" x14ac:dyDescent="0.45">
      <c r="A1794">
        <f t="shared" si="55"/>
        <v>1793</v>
      </c>
      <c r="B1794" s="3">
        <f>B1793*(1-K$4)*(1-Info!D$25)+E1793+F1793</f>
        <v>0.99060356808633454</v>
      </c>
      <c r="C1794" s="3">
        <f>C1793*(1-Info!D$25)*(1-L$4)+(1-Info!D$25)*K$4*B1793</f>
        <v>2.5698151977689024E-3</v>
      </c>
      <c r="D1794" s="3">
        <f>D1793*(1-Info!D$25)*(1-Info!D$26)*(1-M$4) + (1-Info!D$25)*L$4*C1793</f>
        <v>6.6321339307345252E-3</v>
      </c>
      <c r="E1794" s="3">
        <f>Info!D$25*(B1793+C1793+D1793)+(1-Info!D$25)*Info!D$26*D1793</f>
        <v>1.1088775769335949E-4</v>
      </c>
      <c r="F1794" s="3">
        <f>(1-Info!D$25)*(1-Info!D$26)*M$4*D1793</f>
        <v>8.3595027509179994E-5</v>
      </c>
      <c r="G1794" s="3"/>
      <c r="H1794" s="3">
        <f t="shared" si="54"/>
        <v>0.99991640497253131</v>
      </c>
    </row>
    <row r="1795" spans="1:8" x14ac:dyDescent="0.45">
      <c r="A1795">
        <f t="shared" si="55"/>
        <v>1794</v>
      </c>
      <c r="B1795" s="3">
        <f>B1794*(1-K$4)*(1-Info!D$25)+E1794+F1794</f>
        <v>0.99060356808633465</v>
      </c>
      <c r="C1795" s="3">
        <f>C1794*(1-Info!D$25)*(1-L$4)+(1-Info!D$25)*K$4*B1794</f>
        <v>2.5698151977689024E-3</v>
      </c>
      <c r="D1795" s="3">
        <f>D1794*(1-Info!D$25)*(1-Info!D$26)*(1-M$4) + (1-Info!D$25)*L$4*C1794</f>
        <v>6.6321339307345338E-3</v>
      </c>
      <c r="E1795" s="3">
        <f>Info!D$25*(B1794+C1794+D1794)+(1-Info!D$25)*Info!D$26*D1794</f>
        <v>1.1088775769335954E-4</v>
      </c>
      <c r="F1795" s="3">
        <f>(1-Info!D$25)*(1-Info!D$26)*M$4*D1794</f>
        <v>8.3595027509180103E-5</v>
      </c>
      <c r="G1795" s="3"/>
      <c r="H1795" s="3">
        <f t="shared" ref="H1795:H1858" si="56">SUM(B1795:E1795)</f>
        <v>0.99991640497253154</v>
      </c>
    </row>
    <row r="1796" spans="1:8" x14ac:dyDescent="0.45">
      <c r="A1796">
        <f t="shared" ref="A1796:A1859" si="57">A1795+1</f>
        <v>1795</v>
      </c>
      <c r="B1796" s="3">
        <f>B1795*(1-K$4)*(1-Info!D$25)+E1795+F1795</f>
        <v>0.99060356808633476</v>
      </c>
      <c r="C1796" s="3">
        <f>C1795*(1-Info!D$25)*(1-L$4)+(1-Info!D$25)*K$4*B1795</f>
        <v>2.5698151977689024E-3</v>
      </c>
      <c r="D1796" s="3">
        <f>D1795*(1-Info!D$25)*(1-Info!D$26)*(1-M$4) + (1-Info!D$25)*L$4*C1795</f>
        <v>6.6321339307345425E-3</v>
      </c>
      <c r="E1796" s="3">
        <f>Info!D$25*(B1795+C1795+D1795)+(1-Info!D$25)*Info!D$26*D1795</f>
        <v>1.1088775769335959E-4</v>
      </c>
      <c r="F1796" s="3">
        <f>(1-Info!D$25)*(1-Info!D$26)*M$4*D1795</f>
        <v>8.3595027509180211E-5</v>
      </c>
      <c r="G1796" s="3"/>
      <c r="H1796" s="3">
        <f t="shared" si="56"/>
        <v>0.99991640497253165</v>
      </c>
    </row>
    <row r="1797" spans="1:8" x14ac:dyDescent="0.45">
      <c r="A1797">
        <f t="shared" si="57"/>
        <v>1796</v>
      </c>
      <c r="B1797" s="3">
        <f>B1796*(1-K$4)*(1-Info!D$25)+E1796+F1796</f>
        <v>0.99060356808633487</v>
      </c>
      <c r="C1797" s="3">
        <f>C1796*(1-Info!D$25)*(1-L$4)+(1-Info!D$25)*K$4*B1796</f>
        <v>2.5698151977689024E-3</v>
      </c>
      <c r="D1797" s="3">
        <f>D1796*(1-Info!D$25)*(1-Info!D$26)*(1-M$4) + (1-Info!D$25)*L$4*C1796</f>
        <v>6.6321339307345503E-3</v>
      </c>
      <c r="E1797" s="3">
        <f>Info!D$25*(B1796+C1796+D1796)+(1-Info!D$25)*Info!D$26*D1796</f>
        <v>1.1088775769335964E-4</v>
      </c>
      <c r="F1797" s="3">
        <f>(1-Info!D$25)*(1-Info!D$26)*M$4*D1796</f>
        <v>8.359502750918032E-5</v>
      </c>
      <c r="G1797" s="3"/>
      <c r="H1797" s="3">
        <f t="shared" si="56"/>
        <v>0.99991640497253176</v>
      </c>
    </row>
    <row r="1798" spans="1:8" x14ac:dyDescent="0.45">
      <c r="A1798">
        <f t="shared" si="57"/>
        <v>1797</v>
      </c>
      <c r="B1798" s="3">
        <f>B1797*(1-K$4)*(1-Info!D$25)+E1797+F1797</f>
        <v>0.99060356808633498</v>
      </c>
      <c r="C1798" s="3">
        <f>C1797*(1-Info!D$25)*(1-L$4)+(1-Info!D$25)*K$4*B1797</f>
        <v>2.5698151977689024E-3</v>
      </c>
      <c r="D1798" s="3">
        <f>D1797*(1-Info!D$25)*(1-Info!D$26)*(1-M$4) + (1-Info!D$25)*L$4*C1797</f>
        <v>6.6321339307345581E-3</v>
      </c>
      <c r="E1798" s="3">
        <f>Info!D$25*(B1797+C1797+D1797)+(1-Info!D$25)*Info!D$26*D1797</f>
        <v>1.1088775769335967E-4</v>
      </c>
      <c r="F1798" s="3">
        <f>(1-Info!D$25)*(1-Info!D$26)*M$4*D1797</f>
        <v>8.3595027509180414E-5</v>
      </c>
      <c r="G1798" s="3"/>
      <c r="H1798" s="3">
        <f t="shared" si="56"/>
        <v>0.99991640497253187</v>
      </c>
    </row>
    <row r="1799" spans="1:8" x14ac:dyDescent="0.45">
      <c r="A1799">
        <f t="shared" si="57"/>
        <v>1798</v>
      </c>
      <c r="B1799" s="3">
        <f>B1798*(1-K$4)*(1-Info!D$25)+E1798+F1798</f>
        <v>0.9906035680863351</v>
      </c>
      <c r="C1799" s="3">
        <f>C1798*(1-Info!D$25)*(1-L$4)+(1-Info!D$25)*K$4*B1798</f>
        <v>2.5698151977689029E-3</v>
      </c>
      <c r="D1799" s="3">
        <f>D1798*(1-Info!D$25)*(1-Info!D$26)*(1-M$4) + (1-Info!D$25)*L$4*C1798</f>
        <v>6.6321339307345659E-3</v>
      </c>
      <c r="E1799" s="3">
        <f>Info!D$25*(B1798+C1798+D1798)+(1-Info!D$25)*Info!D$26*D1798</f>
        <v>1.1088775769335971E-4</v>
      </c>
      <c r="F1799" s="3">
        <f>(1-Info!D$25)*(1-Info!D$26)*M$4*D1798</f>
        <v>8.3595027509180523E-5</v>
      </c>
      <c r="G1799" s="3"/>
      <c r="H1799" s="3">
        <f t="shared" si="56"/>
        <v>0.99991640497253198</v>
      </c>
    </row>
    <row r="1800" spans="1:8" x14ac:dyDescent="0.45">
      <c r="A1800">
        <f t="shared" si="57"/>
        <v>1799</v>
      </c>
      <c r="B1800" s="3">
        <f>B1799*(1-K$4)*(1-Info!D$25)+E1799+F1799</f>
        <v>0.99060356808633521</v>
      </c>
      <c r="C1800" s="3">
        <f>C1799*(1-Info!D$25)*(1-L$4)+(1-Info!D$25)*K$4*B1799</f>
        <v>2.5698151977689033E-3</v>
      </c>
      <c r="D1800" s="3">
        <f>D1799*(1-Info!D$25)*(1-Info!D$26)*(1-M$4) + (1-Info!D$25)*L$4*C1799</f>
        <v>6.6321339307345729E-3</v>
      </c>
      <c r="E1800" s="3">
        <f>Info!D$25*(B1799+C1799+D1799)+(1-Info!D$25)*Info!D$26*D1799</f>
        <v>1.1088775769335977E-4</v>
      </c>
      <c r="F1800" s="3">
        <f>(1-Info!D$25)*(1-Info!D$26)*M$4*D1799</f>
        <v>8.3595027509180618E-5</v>
      </c>
      <c r="G1800" s="3"/>
      <c r="H1800" s="3">
        <f t="shared" si="56"/>
        <v>0.99991640497253209</v>
      </c>
    </row>
    <row r="1801" spans="1:8" x14ac:dyDescent="0.45">
      <c r="A1801">
        <f t="shared" si="57"/>
        <v>1800</v>
      </c>
      <c r="B1801" s="3">
        <f>B1800*(1-K$4)*(1-Info!D$25)+E1800+F1800</f>
        <v>0.99060356808633532</v>
      </c>
      <c r="C1801" s="3">
        <f>C1800*(1-Info!D$25)*(1-L$4)+(1-Info!D$25)*K$4*B1800</f>
        <v>2.5698151977689037E-3</v>
      </c>
      <c r="D1801" s="3">
        <f>D1800*(1-Info!D$25)*(1-Info!D$26)*(1-M$4) + (1-Info!D$25)*L$4*C1800</f>
        <v>6.6321339307345798E-3</v>
      </c>
      <c r="E1801" s="3">
        <f>Info!D$25*(B1800+C1800+D1800)+(1-Info!D$25)*Info!D$26*D1800</f>
        <v>1.1088775769335979E-4</v>
      </c>
      <c r="F1801" s="3">
        <f>(1-Info!D$25)*(1-Info!D$26)*M$4*D1800</f>
        <v>8.3595027509180699E-5</v>
      </c>
      <c r="G1801" s="3"/>
      <c r="H1801" s="3">
        <f t="shared" si="56"/>
        <v>0.9999164049725322</v>
      </c>
    </row>
    <row r="1802" spans="1:8" x14ac:dyDescent="0.45">
      <c r="A1802">
        <f t="shared" si="57"/>
        <v>1801</v>
      </c>
      <c r="B1802" s="3">
        <f>B1801*(1-K$4)*(1-Info!D$25)+E1801+F1801</f>
        <v>0.99060356808633543</v>
      </c>
      <c r="C1802" s="3">
        <f>C1801*(1-Info!D$25)*(1-L$4)+(1-Info!D$25)*K$4*B1801</f>
        <v>2.5698151977689042E-3</v>
      </c>
      <c r="D1802" s="3">
        <f>D1801*(1-Info!D$25)*(1-Info!D$26)*(1-M$4) + (1-Info!D$25)*L$4*C1801</f>
        <v>6.6321339307345867E-3</v>
      </c>
      <c r="E1802" s="3">
        <f>Info!D$25*(B1801+C1801+D1801)+(1-Info!D$25)*Info!D$26*D1801</f>
        <v>1.1088775769335983E-4</v>
      </c>
      <c r="F1802" s="3">
        <f>(1-Info!D$25)*(1-Info!D$26)*M$4*D1801</f>
        <v>8.3595027509180794E-5</v>
      </c>
      <c r="G1802" s="3"/>
      <c r="H1802" s="3">
        <f t="shared" si="56"/>
        <v>0.99991640497253231</v>
      </c>
    </row>
    <row r="1803" spans="1:8" x14ac:dyDescent="0.45">
      <c r="A1803">
        <f t="shared" si="57"/>
        <v>1802</v>
      </c>
      <c r="B1803" s="3">
        <f>B1802*(1-K$4)*(1-Info!D$25)+E1802+F1802</f>
        <v>0.99060356808633554</v>
      </c>
      <c r="C1803" s="3">
        <f>C1802*(1-Info!D$25)*(1-L$4)+(1-Info!D$25)*K$4*B1802</f>
        <v>2.5698151977689046E-3</v>
      </c>
      <c r="D1803" s="3">
        <f>D1802*(1-Info!D$25)*(1-Info!D$26)*(1-M$4) + (1-Info!D$25)*L$4*C1802</f>
        <v>6.6321339307345937E-3</v>
      </c>
      <c r="E1803" s="3">
        <f>Info!D$25*(B1802+C1802+D1802)+(1-Info!D$25)*Info!D$26*D1802</f>
        <v>1.1088775769335987E-4</v>
      </c>
      <c r="F1803" s="3">
        <f>(1-Info!D$25)*(1-Info!D$26)*M$4*D1802</f>
        <v>8.3595027509180875E-5</v>
      </c>
      <c r="G1803" s="3"/>
      <c r="H1803" s="3">
        <f t="shared" si="56"/>
        <v>0.99991640497253242</v>
      </c>
    </row>
    <row r="1804" spans="1:8" x14ac:dyDescent="0.45">
      <c r="A1804">
        <f t="shared" si="57"/>
        <v>1803</v>
      </c>
      <c r="B1804" s="3">
        <f>B1803*(1-K$4)*(1-Info!D$25)+E1803+F1803</f>
        <v>0.99060356808633565</v>
      </c>
      <c r="C1804" s="3">
        <f>C1803*(1-Info!D$25)*(1-L$4)+(1-Info!D$25)*K$4*B1803</f>
        <v>2.569815197768905E-3</v>
      </c>
      <c r="D1804" s="3">
        <f>D1803*(1-Info!D$25)*(1-Info!D$26)*(1-M$4) + (1-Info!D$25)*L$4*C1803</f>
        <v>6.6321339307345998E-3</v>
      </c>
      <c r="E1804" s="3">
        <f>Info!D$25*(B1803+C1803+D1803)+(1-Info!D$25)*Info!D$26*D1803</f>
        <v>1.1088775769335993E-4</v>
      </c>
      <c r="F1804" s="3">
        <f>(1-Info!D$25)*(1-Info!D$26)*M$4*D1803</f>
        <v>8.359502750918097E-5</v>
      </c>
      <c r="G1804" s="3"/>
      <c r="H1804" s="3">
        <f t="shared" si="56"/>
        <v>0.99991640497253254</v>
      </c>
    </row>
    <row r="1805" spans="1:8" x14ac:dyDescent="0.45">
      <c r="A1805">
        <f t="shared" si="57"/>
        <v>1804</v>
      </c>
      <c r="B1805" s="3">
        <f>B1804*(1-K$4)*(1-Info!D$25)+E1804+F1804</f>
        <v>0.99060356808633576</v>
      </c>
      <c r="C1805" s="3">
        <f>C1804*(1-Info!D$25)*(1-L$4)+(1-Info!D$25)*K$4*B1804</f>
        <v>2.5698151977689055E-3</v>
      </c>
      <c r="D1805" s="3">
        <f>D1804*(1-Info!D$25)*(1-Info!D$26)*(1-M$4) + (1-Info!D$25)*L$4*C1804</f>
        <v>6.6321339307346058E-3</v>
      </c>
      <c r="E1805" s="3">
        <f>Info!D$25*(B1804+C1804+D1804)+(1-Info!D$25)*Info!D$26*D1804</f>
        <v>1.1088775769335994E-4</v>
      </c>
      <c r="F1805" s="3">
        <f>(1-Info!D$25)*(1-Info!D$26)*M$4*D1804</f>
        <v>8.3595027509181038E-5</v>
      </c>
      <c r="G1805" s="3"/>
      <c r="H1805" s="3">
        <f t="shared" si="56"/>
        <v>0.99991640497253265</v>
      </c>
    </row>
    <row r="1806" spans="1:8" x14ac:dyDescent="0.45">
      <c r="A1806">
        <f t="shared" si="57"/>
        <v>1805</v>
      </c>
      <c r="B1806" s="3">
        <f>B1805*(1-K$4)*(1-Info!D$25)+E1805+F1805</f>
        <v>0.99060356808633587</v>
      </c>
      <c r="C1806" s="3">
        <f>C1805*(1-Info!D$25)*(1-L$4)+(1-Info!D$25)*K$4*B1805</f>
        <v>2.5698151977689059E-3</v>
      </c>
      <c r="D1806" s="3">
        <f>D1805*(1-Info!D$25)*(1-Info!D$26)*(1-M$4) + (1-Info!D$25)*L$4*C1805</f>
        <v>6.632133930734611E-3</v>
      </c>
      <c r="E1806" s="3">
        <f>Info!D$25*(B1805+C1805+D1805)+(1-Info!D$25)*Info!D$26*D1805</f>
        <v>1.1088775769335998E-4</v>
      </c>
      <c r="F1806" s="3">
        <f>(1-Info!D$25)*(1-Info!D$26)*M$4*D1805</f>
        <v>8.3595027509181119E-5</v>
      </c>
      <c r="G1806" s="3"/>
      <c r="H1806" s="3">
        <f t="shared" si="56"/>
        <v>0.99991640497253276</v>
      </c>
    </row>
    <row r="1807" spans="1:8" x14ac:dyDescent="0.45">
      <c r="A1807">
        <f t="shared" si="57"/>
        <v>1806</v>
      </c>
      <c r="B1807" s="3">
        <f>B1806*(1-K$4)*(1-Info!D$25)+E1806+F1806</f>
        <v>0.99060356808633598</v>
      </c>
      <c r="C1807" s="3">
        <f>C1806*(1-Info!D$25)*(1-L$4)+(1-Info!D$25)*K$4*B1806</f>
        <v>2.5698151977689063E-3</v>
      </c>
      <c r="D1807" s="3">
        <f>D1806*(1-Info!D$25)*(1-Info!D$26)*(1-M$4) + (1-Info!D$25)*L$4*C1806</f>
        <v>6.6321339307346162E-3</v>
      </c>
      <c r="E1807" s="3">
        <f>Info!D$25*(B1806+C1806+D1806)+(1-Info!D$25)*Info!D$26*D1806</f>
        <v>1.1088775769336002E-4</v>
      </c>
      <c r="F1807" s="3">
        <f>(1-Info!D$25)*(1-Info!D$26)*M$4*D1806</f>
        <v>8.3595027509181187E-5</v>
      </c>
      <c r="G1807" s="3"/>
      <c r="H1807" s="3">
        <f t="shared" si="56"/>
        <v>0.99991640497253287</v>
      </c>
    </row>
    <row r="1808" spans="1:8" x14ac:dyDescent="0.45">
      <c r="A1808">
        <f t="shared" si="57"/>
        <v>1807</v>
      </c>
      <c r="B1808" s="3">
        <f>B1807*(1-K$4)*(1-Info!D$25)+E1807+F1807</f>
        <v>0.99060356808633609</v>
      </c>
      <c r="C1808" s="3">
        <f>C1807*(1-Info!D$25)*(1-L$4)+(1-Info!D$25)*K$4*B1807</f>
        <v>2.5698151977689068E-3</v>
      </c>
      <c r="D1808" s="3">
        <f>D1807*(1-Info!D$25)*(1-Info!D$26)*(1-M$4) + (1-Info!D$25)*L$4*C1807</f>
        <v>6.6321339307346214E-3</v>
      </c>
      <c r="E1808" s="3">
        <f>Info!D$25*(B1807+C1807+D1807)+(1-Info!D$25)*Info!D$26*D1807</f>
        <v>1.1088775769336004E-4</v>
      </c>
      <c r="F1808" s="3">
        <f>(1-Info!D$25)*(1-Info!D$26)*M$4*D1807</f>
        <v>8.3595027509181255E-5</v>
      </c>
      <c r="G1808" s="3"/>
      <c r="H1808" s="3">
        <f t="shared" si="56"/>
        <v>0.99991640497253298</v>
      </c>
    </row>
    <row r="1809" spans="1:8" x14ac:dyDescent="0.45">
      <c r="A1809">
        <f t="shared" si="57"/>
        <v>1808</v>
      </c>
      <c r="B1809" s="3">
        <f>B1808*(1-K$4)*(1-Info!D$25)+E1808+F1808</f>
        <v>0.99060356808633621</v>
      </c>
      <c r="C1809" s="3">
        <f>C1808*(1-Info!D$25)*(1-L$4)+(1-Info!D$25)*K$4*B1808</f>
        <v>2.5698151977689072E-3</v>
      </c>
      <c r="D1809" s="3">
        <f>D1808*(1-Info!D$25)*(1-Info!D$26)*(1-M$4) + (1-Info!D$25)*L$4*C1808</f>
        <v>6.6321339307346266E-3</v>
      </c>
      <c r="E1809" s="3">
        <f>Info!D$25*(B1808+C1808+D1808)+(1-Info!D$25)*Info!D$26*D1808</f>
        <v>1.1088775769336008E-4</v>
      </c>
      <c r="F1809" s="3">
        <f>(1-Info!D$25)*(1-Info!D$26)*M$4*D1808</f>
        <v>8.3595027509181322E-5</v>
      </c>
      <c r="G1809" s="3"/>
      <c r="H1809" s="3">
        <f t="shared" si="56"/>
        <v>0.99991640497253309</v>
      </c>
    </row>
    <row r="1810" spans="1:8" x14ac:dyDescent="0.45">
      <c r="A1810">
        <f t="shared" si="57"/>
        <v>1809</v>
      </c>
      <c r="B1810" s="3">
        <f>B1809*(1-K$4)*(1-Info!D$25)+E1809+F1809</f>
        <v>0.99060356808633632</v>
      </c>
      <c r="C1810" s="3">
        <f>C1809*(1-Info!D$25)*(1-L$4)+(1-Info!D$25)*K$4*B1809</f>
        <v>2.5698151977689076E-3</v>
      </c>
      <c r="D1810" s="3">
        <f>D1809*(1-Info!D$25)*(1-Info!D$26)*(1-M$4) + (1-Info!D$25)*L$4*C1809</f>
        <v>6.6321339307346319E-3</v>
      </c>
      <c r="E1810" s="3">
        <f>Info!D$25*(B1809+C1809+D1809)+(1-Info!D$25)*Info!D$26*D1809</f>
        <v>1.1088775769336012E-4</v>
      </c>
      <c r="F1810" s="3">
        <f>(1-Info!D$25)*(1-Info!D$26)*M$4*D1809</f>
        <v>8.3595027509181377E-5</v>
      </c>
      <c r="G1810" s="3"/>
      <c r="H1810" s="3">
        <f t="shared" si="56"/>
        <v>0.9999164049725332</v>
      </c>
    </row>
    <row r="1811" spans="1:8" x14ac:dyDescent="0.45">
      <c r="A1811">
        <f t="shared" si="57"/>
        <v>1810</v>
      </c>
      <c r="B1811" s="3">
        <f>B1810*(1-K$4)*(1-Info!D$25)+E1810+F1810</f>
        <v>0.99060356808633643</v>
      </c>
      <c r="C1811" s="3">
        <f>C1810*(1-Info!D$25)*(1-L$4)+(1-Info!D$25)*K$4*B1810</f>
        <v>2.5698151977689081E-3</v>
      </c>
      <c r="D1811" s="3">
        <f>D1810*(1-Info!D$25)*(1-Info!D$26)*(1-M$4) + (1-Info!D$25)*L$4*C1810</f>
        <v>6.6321339307346371E-3</v>
      </c>
      <c r="E1811" s="3">
        <f>Info!D$25*(B1810+C1810+D1810)+(1-Info!D$25)*Info!D$26*D1810</f>
        <v>1.1088775769336013E-4</v>
      </c>
      <c r="F1811" s="3">
        <f>(1-Info!D$25)*(1-Info!D$26)*M$4*D1810</f>
        <v>8.3595027509181444E-5</v>
      </c>
      <c r="G1811" s="3"/>
      <c r="H1811" s="3">
        <f t="shared" si="56"/>
        <v>0.99991640497253331</v>
      </c>
    </row>
    <row r="1812" spans="1:8" x14ac:dyDescent="0.45">
      <c r="A1812">
        <f t="shared" si="57"/>
        <v>1811</v>
      </c>
      <c r="B1812" s="3">
        <f>B1811*(1-K$4)*(1-Info!D$25)+E1811+F1811</f>
        <v>0.99060356808633654</v>
      </c>
      <c r="C1812" s="3">
        <f>C1811*(1-Info!D$25)*(1-L$4)+(1-Info!D$25)*K$4*B1811</f>
        <v>2.5698151977689085E-3</v>
      </c>
      <c r="D1812" s="3">
        <f>D1811*(1-Info!D$25)*(1-Info!D$26)*(1-M$4) + (1-Info!D$25)*L$4*C1811</f>
        <v>6.6321339307346423E-3</v>
      </c>
      <c r="E1812" s="3">
        <f>Info!D$25*(B1811+C1811+D1811)+(1-Info!D$25)*Info!D$26*D1811</f>
        <v>1.1088775769336017E-4</v>
      </c>
      <c r="F1812" s="3">
        <f>(1-Info!D$25)*(1-Info!D$26)*M$4*D1811</f>
        <v>8.3595027509181512E-5</v>
      </c>
      <c r="G1812" s="3"/>
      <c r="H1812" s="3">
        <f t="shared" si="56"/>
        <v>0.99991640497253353</v>
      </c>
    </row>
    <row r="1813" spans="1:8" x14ac:dyDescent="0.45">
      <c r="A1813">
        <f t="shared" si="57"/>
        <v>1812</v>
      </c>
      <c r="B1813" s="3">
        <f>B1812*(1-K$4)*(1-Info!D$25)+E1812+F1812</f>
        <v>0.99060356808633665</v>
      </c>
      <c r="C1813" s="3">
        <f>C1812*(1-Info!D$25)*(1-L$4)+(1-Info!D$25)*K$4*B1812</f>
        <v>2.5698151977689089E-3</v>
      </c>
      <c r="D1813" s="3">
        <f>D1812*(1-Info!D$25)*(1-Info!D$26)*(1-M$4) + (1-Info!D$25)*L$4*C1812</f>
        <v>6.6321339307346475E-3</v>
      </c>
      <c r="E1813" s="3">
        <f>Info!D$25*(B1812+C1812+D1812)+(1-Info!D$25)*Info!D$26*D1812</f>
        <v>1.108877576933602E-4</v>
      </c>
      <c r="F1813" s="3">
        <f>(1-Info!D$25)*(1-Info!D$26)*M$4*D1812</f>
        <v>8.359502750918158E-5</v>
      </c>
      <c r="G1813" s="3"/>
      <c r="H1813" s="3">
        <f t="shared" si="56"/>
        <v>0.99991640497253365</v>
      </c>
    </row>
    <row r="1814" spans="1:8" x14ac:dyDescent="0.45">
      <c r="A1814">
        <f t="shared" si="57"/>
        <v>1813</v>
      </c>
      <c r="B1814" s="3">
        <f>B1813*(1-K$4)*(1-Info!D$25)+E1813+F1813</f>
        <v>0.99060356808633676</v>
      </c>
      <c r="C1814" s="3">
        <f>C1813*(1-Info!D$25)*(1-L$4)+(1-Info!D$25)*K$4*B1813</f>
        <v>2.5698151977689094E-3</v>
      </c>
      <c r="D1814" s="3">
        <f>D1813*(1-Info!D$25)*(1-Info!D$26)*(1-M$4) + (1-Info!D$25)*L$4*C1813</f>
        <v>6.6321339307346527E-3</v>
      </c>
      <c r="E1814" s="3">
        <f>Info!D$25*(B1813+C1813+D1813)+(1-Info!D$25)*Info!D$26*D1813</f>
        <v>1.1088775769336024E-4</v>
      </c>
      <c r="F1814" s="3">
        <f>(1-Info!D$25)*(1-Info!D$26)*M$4*D1813</f>
        <v>8.3595027509181648E-5</v>
      </c>
      <c r="G1814" s="3"/>
      <c r="H1814" s="3">
        <f t="shared" si="56"/>
        <v>0.99991640497253376</v>
      </c>
    </row>
    <row r="1815" spans="1:8" x14ac:dyDescent="0.45">
      <c r="A1815">
        <f t="shared" si="57"/>
        <v>1814</v>
      </c>
      <c r="B1815" s="3">
        <f>B1814*(1-K$4)*(1-Info!D$25)+E1814+F1814</f>
        <v>0.99060356808633687</v>
      </c>
      <c r="C1815" s="3">
        <f>C1814*(1-Info!D$25)*(1-L$4)+(1-Info!D$25)*K$4*B1814</f>
        <v>2.5698151977689098E-3</v>
      </c>
      <c r="D1815" s="3">
        <f>D1814*(1-Info!D$25)*(1-Info!D$26)*(1-M$4) + (1-Info!D$25)*L$4*C1814</f>
        <v>6.6321339307346579E-3</v>
      </c>
      <c r="E1815" s="3">
        <f>Info!D$25*(B1814+C1814+D1814)+(1-Info!D$25)*Info!D$26*D1814</f>
        <v>1.1088775769336028E-4</v>
      </c>
      <c r="F1815" s="3">
        <f>(1-Info!D$25)*(1-Info!D$26)*M$4*D1814</f>
        <v>8.3595027509181715E-5</v>
      </c>
      <c r="G1815" s="3"/>
      <c r="H1815" s="3">
        <f t="shared" si="56"/>
        <v>0.99991640497253387</v>
      </c>
    </row>
    <row r="1816" spans="1:8" x14ac:dyDescent="0.45">
      <c r="A1816">
        <f t="shared" si="57"/>
        <v>1815</v>
      </c>
      <c r="B1816" s="3">
        <f>B1815*(1-K$4)*(1-Info!D$25)+E1815+F1815</f>
        <v>0.99060356808633698</v>
      </c>
      <c r="C1816" s="3">
        <f>C1815*(1-Info!D$25)*(1-L$4)+(1-Info!D$25)*K$4*B1815</f>
        <v>2.5698151977689102E-3</v>
      </c>
      <c r="D1816" s="3">
        <f>D1815*(1-Info!D$25)*(1-Info!D$26)*(1-M$4) + (1-Info!D$25)*L$4*C1815</f>
        <v>6.6321339307346631E-3</v>
      </c>
      <c r="E1816" s="3">
        <f>Info!D$25*(B1815+C1815+D1815)+(1-Info!D$25)*Info!D$26*D1815</f>
        <v>1.1088775769336029E-4</v>
      </c>
      <c r="F1816" s="3">
        <f>(1-Info!D$25)*(1-Info!D$26)*M$4*D1815</f>
        <v>8.359502750918177E-5</v>
      </c>
      <c r="G1816" s="3"/>
      <c r="H1816" s="3">
        <f t="shared" si="56"/>
        <v>0.99991640497253398</v>
      </c>
    </row>
    <row r="1817" spans="1:8" x14ac:dyDescent="0.45">
      <c r="A1817">
        <f t="shared" si="57"/>
        <v>1816</v>
      </c>
      <c r="B1817" s="3">
        <f>B1816*(1-K$4)*(1-Info!D$25)+E1816+F1816</f>
        <v>0.99060356808633709</v>
      </c>
      <c r="C1817" s="3">
        <f>C1816*(1-Info!D$25)*(1-L$4)+(1-Info!D$25)*K$4*B1816</f>
        <v>2.5698151977689107E-3</v>
      </c>
      <c r="D1817" s="3">
        <f>D1816*(1-Info!D$25)*(1-Info!D$26)*(1-M$4) + (1-Info!D$25)*L$4*C1816</f>
        <v>6.6321339307346683E-3</v>
      </c>
      <c r="E1817" s="3">
        <f>Info!D$25*(B1816+C1816+D1816)+(1-Info!D$25)*Info!D$26*D1816</f>
        <v>1.1088775769336034E-4</v>
      </c>
      <c r="F1817" s="3">
        <f>(1-Info!D$25)*(1-Info!D$26)*M$4*D1816</f>
        <v>8.3595027509181837E-5</v>
      </c>
      <c r="G1817" s="3"/>
      <c r="H1817" s="3">
        <f t="shared" si="56"/>
        <v>0.99991640497253409</v>
      </c>
    </row>
    <row r="1818" spans="1:8" x14ac:dyDescent="0.45">
      <c r="A1818">
        <f t="shared" si="57"/>
        <v>1817</v>
      </c>
      <c r="B1818" s="3">
        <f>B1817*(1-K$4)*(1-Info!D$25)+E1817+F1817</f>
        <v>0.99060356808633721</v>
      </c>
      <c r="C1818" s="3">
        <f>C1817*(1-Info!D$25)*(1-L$4)+(1-Info!D$25)*K$4*B1817</f>
        <v>2.5698151977689111E-3</v>
      </c>
      <c r="D1818" s="3">
        <f>D1817*(1-Info!D$25)*(1-Info!D$26)*(1-M$4) + (1-Info!D$25)*L$4*C1817</f>
        <v>6.6321339307346735E-3</v>
      </c>
      <c r="E1818" s="3">
        <f>Info!D$25*(B1817+C1817+D1817)+(1-Info!D$25)*Info!D$26*D1817</f>
        <v>1.1088775769336036E-4</v>
      </c>
      <c r="F1818" s="3">
        <f>(1-Info!D$25)*(1-Info!D$26)*M$4*D1817</f>
        <v>8.3595027509181905E-5</v>
      </c>
      <c r="G1818" s="3"/>
      <c r="H1818" s="3">
        <f t="shared" si="56"/>
        <v>0.9999164049725342</v>
      </c>
    </row>
    <row r="1819" spans="1:8" x14ac:dyDescent="0.45">
      <c r="A1819">
        <f t="shared" si="57"/>
        <v>1818</v>
      </c>
      <c r="B1819" s="3">
        <f>B1818*(1-K$4)*(1-Info!D$25)+E1818+F1818</f>
        <v>0.99060356808633732</v>
      </c>
      <c r="C1819" s="3">
        <f>C1818*(1-Info!D$25)*(1-L$4)+(1-Info!D$25)*K$4*B1818</f>
        <v>2.5698151977689115E-3</v>
      </c>
      <c r="D1819" s="3">
        <f>D1818*(1-Info!D$25)*(1-Info!D$26)*(1-M$4) + (1-Info!D$25)*L$4*C1818</f>
        <v>6.6321339307346778E-3</v>
      </c>
      <c r="E1819" s="3">
        <f>Info!D$25*(B1818+C1818+D1818)+(1-Info!D$25)*Info!D$26*D1818</f>
        <v>1.1088775769336039E-4</v>
      </c>
      <c r="F1819" s="3">
        <f>(1-Info!D$25)*(1-Info!D$26)*M$4*D1818</f>
        <v>8.3595027509181973E-5</v>
      </c>
      <c r="G1819" s="3"/>
      <c r="H1819" s="3">
        <f t="shared" si="56"/>
        <v>0.99991640497253431</v>
      </c>
    </row>
    <row r="1820" spans="1:8" x14ac:dyDescent="0.45">
      <c r="A1820">
        <f t="shared" si="57"/>
        <v>1819</v>
      </c>
      <c r="B1820" s="3">
        <f>B1819*(1-K$4)*(1-Info!D$25)+E1819+F1819</f>
        <v>0.99060356808633743</v>
      </c>
      <c r="C1820" s="3">
        <f>C1819*(1-Info!D$25)*(1-L$4)+(1-Info!D$25)*K$4*B1819</f>
        <v>2.569815197768912E-3</v>
      </c>
      <c r="D1820" s="3">
        <f>D1819*(1-Info!D$25)*(1-Info!D$26)*(1-M$4) + (1-Info!D$25)*L$4*C1819</f>
        <v>6.6321339307346822E-3</v>
      </c>
      <c r="E1820" s="3">
        <f>Info!D$25*(B1819+C1819+D1819)+(1-Info!D$25)*Info!D$26*D1819</f>
        <v>1.1088775769336042E-4</v>
      </c>
      <c r="F1820" s="3">
        <f>(1-Info!D$25)*(1-Info!D$26)*M$4*D1819</f>
        <v>8.3595027509182027E-5</v>
      </c>
      <c r="G1820" s="3"/>
      <c r="H1820" s="3">
        <f t="shared" si="56"/>
        <v>0.99991640497253442</v>
      </c>
    </row>
    <row r="1821" spans="1:8" x14ac:dyDescent="0.45">
      <c r="A1821">
        <f t="shared" si="57"/>
        <v>1820</v>
      </c>
      <c r="B1821" s="3">
        <f>B1820*(1-K$4)*(1-Info!D$25)+E1820+F1820</f>
        <v>0.99060356808633754</v>
      </c>
      <c r="C1821" s="3">
        <f>C1820*(1-Info!D$25)*(1-L$4)+(1-Info!D$25)*K$4*B1820</f>
        <v>2.5698151977689124E-3</v>
      </c>
      <c r="D1821" s="3">
        <f>D1820*(1-Info!D$25)*(1-Info!D$26)*(1-M$4) + (1-Info!D$25)*L$4*C1820</f>
        <v>6.6321339307346865E-3</v>
      </c>
      <c r="E1821" s="3">
        <f>Info!D$25*(B1820+C1820+D1820)+(1-Info!D$25)*Info!D$26*D1820</f>
        <v>1.1088775769336044E-4</v>
      </c>
      <c r="F1821" s="3">
        <f>(1-Info!D$25)*(1-Info!D$26)*M$4*D1820</f>
        <v>8.3595027509182081E-5</v>
      </c>
      <c r="G1821" s="3"/>
      <c r="H1821" s="3">
        <f t="shared" si="56"/>
        <v>0.99991640497253453</v>
      </c>
    </row>
    <row r="1822" spans="1:8" x14ac:dyDescent="0.45">
      <c r="A1822">
        <f t="shared" si="57"/>
        <v>1821</v>
      </c>
      <c r="B1822" s="3">
        <f>B1821*(1-K$4)*(1-Info!D$25)+E1821+F1821</f>
        <v>0.99060356808633765</v>
      </c>
      <c r="C1822" s="3">
        <f>C1821*(1-Info!D$25)*(1-L$4)+(1-Info!D$25)*K$4*B1821</f>
        <v>2.5698151977689124E-3</v>
      </c>
      <c r="D1822" s="3">
        <f>D1821*(1-Info!D$25)*(1-Info!D$26)*(1-M$4) + (1-Info!D$25)*L$4*C1821</f>
        <v>6.6321339307346908E-3</v>
      </c>
      <c r="E1822" s="3">
        <f>Info!D$25*(B1821+C1821+D1821)+(1-Info!D$25)*Info!D$26*D1821</f>
        <v>1.1088775769336048E-4</v>
      </c>
      <c r="F1822" s="3">
        <f>(1-Info!D$25)*(1-Info!D$26)*M$4*D1821</f>
        <v>8.3595027509182136E-5</v>
      </c>
      <c r="G1822" s="3"/>
      <c r="H1822" s="3">
        <f t="shared" si="56"/>
        <v>0.99991640497253464</v>
      </c>
    </row>
    <row r="1823" spans="1:8" x14ac:dyDescent="0.45">
      <c r="A1823">
        <f t="shared" si="57"/>
        <v>1822</v>
      </c>
      <c r="B1823" s="3">
        <f>B1822*(1-K$4)*(1-Info!D$25)+E1822+F1822</f>
        <v>0.99060356808633776</v>
      </c>
      <c r="C1823" s="3">
        <f>C1822*(1-Info!D$25)*(1-L$4)+(1-Info!D$25)*K$4*B1822</f>
        <v>2.5698151977689124E-3</v>
      </c>
      <c r="D1823" s="3">
        <f>D1822*(1-Info!D$25)*(1-Info!D$26)*(1-M$4) + (1-Info!D$25)*L$4*C1822</f>
        <v>6.6321339307346952E-3</v>
      </c>
      <c r="E1823" s="3">
        <f>Info!D$25*(B1822+C1822+D1822)+(1-Info!D$25)*Info!D$26*D1822</f>
        <v>1.108877576933605E-4</v>
      </c>
      <c r="F1823" s="3">
        <f>(1-Info!D$25)*(1-Info!D$26)*M$4*D1822</f>
        <v>8.359502750918219E-5</v>
      </c>
      <c r="G1823" s="3"/>
      <c r="H1823" s="3">
        <f t="shared" si="56"/>
        <v>0.99991640497253476</v>
      </c>
    </row>
    <row r="1824" spans="1:8" x14ac:dyDescent="0.45">
      <c r="A1824">
        <f t="shared" si="57"/>
        <v>1823</v>
      </c>
      <c r="B1824" s="3">
        <f>B1823*(1-K$4)*(1-Info!D$25)+E1823+F1823</f>
        <v>0.99060356808633787</v>
      </c>
      <c r="C1824" s="3">
        <f>C1823*(1-Info!D$25)*(1-L$4)+(1-Info!D$25)*K$4*B1823</f>
        <v>2.5698151977689124E-3</v>
      </c>
      <c r="D1824" s="3">
        <f>D1823*(1-Info!D$25)*(1-Info!D$26)*(1-M$4) + (1-Info!D$25)*L$4*C1823</f>
        <v>6.6321339307346995E-3</v>
      </c>
      <c r="E1824" s="3">
        <f>Info!D$25*(B1823+C1823+D1823)+(1-Info!D$25)*Info!D$26*D1823</f>
        <v>1.1088775769336052E-4</v>
      </c>
      <c r="F1824" s="3">
        <f>(1-Info!D$25)*(1-Info!D$26)*M$4*D1823</f>
        <v>8.3595027509182244E-5</v>
      </c>
      <c r="G1824" s="3"/>
      <c r="H1824" s="3">
        <f t="shared" si="56"/>
        <v>0.99991640497253487</v>
      </c>
    </row>
    <row r="1825" spans="1:8" x14ac:dyDescent="0.45">
      <c r="A1825">
        <f t="shared" si="57"/>
        <v>1824</v>
      </c>
      <c r="B1825" s="3">
        <f>B1824*(1-K$4)*(1-Info!D$25)+E1824+F1824</f>
        <v>0.99060356808633798</v>
      </c>
      <c r="C1825" s="3">
        <f>C1824*(1-Info!D$25)*(1-L$4)+(1-Info!D$25)*K$4*B1824</f>
        <v>2.5698151977689124E-3</v>
      </c>
      <c r="D1825" s="3">
        <f>D1824*(1-Info!D$25)*(1-Info!D$26)*(1-M$4) + (1-Info!D$25)*L$4*C1824</f>
        <v>6.6321339307347038E-3</v>
      </c>
      <c r="E1825" s="3">
        <f>Info!D$25*(B1824+C1824+D1824)+(1-Info!D$25)*Info!D$26*D1824</f>
        <v>1.1088775769336057E-4</v>
      </c>
      <c r="F1825" s="3">
        <f>(1-Info!D$25)*(1-Info!D$26)*M$4*D1824</f>
        <v>8.3595027509182298E-5</v>
      </c>
      <c r="G1825" s="3"/>
      <c r="H1825" s="3">
        <f t="shared" si="56"/>
        <v>0.99991640497253498</v>
      </c>
    </row>
    <row r="1826" spans="1:8" x14ac:dyDescent="0.45">
      <c r="A1826">
        <f t="shared" si="57"/>
        <v>1825</v>
      </c>
      <c r="B1826" s="3">
        <f>B1825*(1-K$4)*(1-Info!D$25)+E1825+F1825</f>
        <v>0.99060356808633809</v>
      </c>
      <c r="C1826" s="3">
        <f>C1825*(1-Info!D$25)*(1-L$4)+(1-Info!D$25)*K$4*B1825</f>
        <v>2.5698151977689124E-3</v>
      </c>
      <c r="D1826" s="3">
        <f>D1825*(1-Info!D$25)*(1-Info!D$26)*(1-M$4) + (1-Info!D$25)*L$4*C1825</f>
        <v>6.6321339307347082E-3</v>
      </c>
      <c r="E1826" s="3">
        <f>Info!D$25*(B1825+C1825+D1825)+(1-Info!D$25)*Info!D$26*D1825</f>
        <v>1.1088775769336058E-4</v>
      </c>
      <c r="F1826" s="3">
        <f>(1-Info!D$25)*(1-Info!D$26)*M$4*D1825</f>
        <v>8.3595027509182352E-5</v>
      </c>
      <c r="G1826" s="3"/>
      <c r="H1826" s="3">
        <f t="shared" si="56"/>
        <v>0.99991640497253509</v>
      </c>
    </row>
    <row r="1827" spans="1:8" x14ac:dyDescent="0.45">
      <c r="A1827">
        <f t="shared" si="57"/>
        <v>1826</v>
      </c>
      <c r="B1827" s="3">
        <f>B1826*(1-K$4)*(1-Info!D$25)+E1826+F1826</f>
        <v>0.9906035680863382</v>
      </c>
      <c r="C1827" s="3">
        <f>C1826*(1-Info!D$25)*(1-L$4)+(1-Info!D$25)*K$4*B1826</f>
        <v>2.5698151977689124E-3</v>
      </c>
      <c r="D1827" s="3">
        <f>D1826*(1-Info!D$25)*(1-Info!D$26)*(1-M$4) + (1-Info!D$25)*L$4*C1826</f>
        <v>6.6321339307347125E-3</v>
      </c>
      <c r="E1827" s="3">
        <f>Info!D$25*(B1826+C1826+D1826)+(1-Info!D$25)*Info!D$26*D1826</f>
        <v>1.1088775769336061E-4</v>
      </c>
      <c r="F1827" s="3">
        <f>(1-Info!D$25)*(1-Info!D$26)*M$4*D1826</f>
        <v>8.3595027509182407E-5</v>
      </c>
      <c r="G1827" s="3"/>
      <c r="H1827" s="3">
        <f t="shared" si="56"/>
        <v>0.9999164049725352</v>
      </c>
    </row>
    <row r="1828" spans="1:8" x14ac:dyDescent="0.45">
      <c r="A1828">
        <f t="shared" si="57"/>
        <v>1827</v>
      </c>
      <c r="B1828" s="3">
        <f>B1827*(1-K$4)*(1-Info!D$25)+E1827+F1827</f>
        <v>0.99060356808633832</v>
      </c>
      <c r="C1828" s="3">
        <f>C1827*(1-Info!D$25)*(1-L$4)+(1-Info!D$25)*K$4*B1827</f>
        <v>2.5698151977689124E-3</v>
      </c>
      <c r="D1828" s="3">
        <f>D1827*(1-Info!D$25)*(1-Info!D$26)*(1-M$4) + (1-Info!D$25)*L$4*C1827</f>
        <v>6.6321339307347169E-3</v>
      </c>
      <c r="E1828" s="3">
        <f>Info!D$25*(B1827+C1827+D1827)+(1-Info!D$25)*Info!D$26*D1827</f>
        <v>1.1088775769336065E-4</v>
      </c>
      <c r="F1828" s="3">
        <f>(1-Info!D$25)*(1-Info!D$26)*M$4*D1827</f>
        <v>8.3595027509182461E-5</v>
      </c>
      <c r="G1828" s="3"/>
      <c r="H1828" s="3">
        <f t="shared" si="56"/>
        <v>0.99991640497253531</v>
      </c>
    </row>
    <row r="1829" spans="1:8" x14ac:dyDescent="0.45">
      <c r="A1829">
        <f t="shared" si="57"/>
        <v>1828</v>
      </c>
      <c r="B1829" s="3">
        <f>B1828*(1-K$4)*(1-Info!D$25)+E1828+F1828</f>
        <v>0.99060356808633843</v>
      </c>
      <c r="C1829" s="3">
        <f>C1828*(1-Info!D$25)*(1-L$4)+(1-Info!D$25)*K$4*B1828</f>
        <v>2.5698151977689124E-3</v>
      </c>
      <c r="D1829" s="3">
        <f>D1828*(1-Info!D$25)*(1-Info!D$26)*(1-M$4) + (1-Info!D$25)*L$4*C1828</f>
        <v>6.6321339307347212E-3</v>
      </c>
      <c r="E1829" s="3">
        <f>Info!D$25*(B1828+C1828+D1828)+(1-Info!D$25)*Info!D$26*D1828</f>
        <v>1.1088775769336066E-4</v>
      </c>
      <c r="F1829" s="3">
        <f>(1-Info!D$25)*(1-Info!D$26)*M$4*D1828</f>
        <v>8.3595027509182515E-5</v>
      </c>
      <c r="G1829" s="3"/>
      <c r="H1829" s="3">
        <f t="shared" si="56"/>
        <v>0.99991640497253542</v>
      </c>
    </row>
    <row r="1830" spans="1:8" x14ac:dyDescent="0.45">
      <c r="A1830">
        <f t="shared" si="57"/>
        <v>1829</v>
      </c>
      <c r="B1830" s="3">
        <f>B1829*(1-K$4)*(1-Info!D$25)+E1829+F1829</f>
        <v>0.99060356808633854</v>
      </c>
      <c r="C1830" s="3">
        <f>C1829*(1-Info!D$25)*(1-L$4)+(1-Info!D$25)*K$4*B1829</f>
        <v>2.5698151977689124E-3</v>
      </c>
      <c r="D1830" s="3">
        <f>D1829*(1-Info!D$25)*(1-Info!D$26)*(1-M$4) + (1-Info!D$25)*L$4*C1829</f>
        <v>6.6321339307347255E-3</v>
      </c>
      <c r="E1830" s="3">
        <f>Info!D$25*(B1829+C1829+D1829)+(1-Info!D$25)*Info!D$26*D1829</f>
        <v>1.1088775769336069E-4</v>
      </c>
      <c r="F1830" s="3">
        <f>(1-Info!D$25)*(1-Info!D$26)*M$4*D1829</f>
        <v>8.3595027509182569E-5</v>
      </c>
      <c r="G1830" s="3"/>
      <c r="H1830" s="3">
        <f t="shared" si="56"/>
        <v>0.99991640497253553</v>
      </c>
    </row>
    <row r="1831" spans="1:8" x14ac:dyDescent="0.45">
      <c r="A1831">
        <f t="shared" si="57"/>
        <v>1830</v>
      </c>
      <c r="B1831" s="3">
        <f>B1830*(1-K$4)*(1-Info!D$25)+E1830+F1830</f>
        <v>0.99060356808633865</v>
      </c>
      <c r="C1831" s="3">
        <f>C1830*(1-Info!D$25)*(1-L$4)+(1-Info!D$25)*K$4*B1830</f>
        <v>2.5698151977689124E-3</v>
      </c>
      <c r="D1831" s="3">
        <f>D1830*(1-Info!D$25)*(1-Info!D$26)*(1-M$4) + (1-Info!D$25)*L$4*C1830</f>
        <v>6.6321339307347299E-3</v>
      </c>
      <c r="E1831" s="3">
        <f>Info!D$25*(B1830+C1830+D1830)+(1-Info!D$25)*Info!D$26*D1830</f>
        <v>1.1088775769336073E-4</v>
      </c>
      <c r="F1831" s="3">
        <f>(1-Info!D$25)*(1-Info!D$26)*M$4*D1830</f>
        <v>8.3595027509182624E-5</v>
      </c>
      <c r="G1831" s="3"/>
      <c r="H1831" s="3">
        <f t="shared" si="56"/>
        <v>0.99991640497253564</v>
      </c>
    </row>
    <row r="1832" spans="1:8" x14ac:dyDescent="0.45">
      <c r="A1832">
        <f t="shared" si="57"/>
        <v>1831</v>
      </c>
      <c r="B1832" s="3">
        <f>B1831*(1-K$4)*(1-Info!D$25)+E1831+F1831</f>
        <v>0.99060356808633876</v>
      </c>
      <c r="C1832" s="3">
        <f>C1831*(1-Info!D$25)*(1-L$4)+(1-Info!D$25)*K$4*B1831</f>
        <v>2.5698151977689128E-3</v>
      </c>
      <c r="D1832" s="3">
        <f>D1831*(1-Info!D$25)*(1-Info!D$26)*(1-M$4) + (1-Info!D$25)*L$4*C1831</f>
        <v>6.6321339307347342E-3</v>
      </c>
      <c r="E1832" s="3">
        <f>Info!D$25*(B1831+C1831+D1831)+(1-Info!D$25)*Info!D$26*D1831</f>
        <v>1.1088775769336074E-4</v>
      </c>
      <c r="F1832" s="3">
        <f>(1-Info!D$25)*(1-Info!D$26)*M$4*D1831</f>
        <v>8.3595027509182678E-5</v>
      </c>
      <c r="G1832" s="3"/>
      <c r="H1832" s="3">
        <f t="shared" si="56"/>
        <v>0.99991640497253576</v>
      </c>
    </row>
    <row r="1833" spans="1:8" x14ac:dyDescent="0.45">
      <c r="A1833">
        <f t="shared" si="57"/>
        <v>1832</v>
      </c>
      <c r="B1833" s="3">
        <f>B1832*(1-K$4)*(1-Info!D$25)+E1832+F1832</f>
        <v>0.99060356808633887</v>
      </c>
      <c r="C1833" s="3">
        <f>C1832*(1-Info!D$25)*(1-L$4)+(1-Info!D$25)*K$4*B1832</f>
        <v>2.5698151977689133E-3</v>
      </c>
      <c r="D1833" s="3">
        <f>D1832*(1-Info!D$25)*(1-Info!D$26)*(1-M$4) + (1-Info!D$25)*L$4*C1832</f>
        <v>6.6321339307347385E-3</v>
      </c>
      <c r="E1833" s="3">
        <f>Info!D$25*(B1832+C1832+D1832)+(1-Info!D$25)*Info!D$26*D1832</f>
        <v>1.1088775769336077E-4</v>
      </c>
      <c r="F1833" s="3">
        <f>(1-Info!D$25)*(1-Info!D$26)*M$4*D1832</f>
        <v>8.3595027509182732E-5</v>
      </c>
      <c r="G1833" s="3"/>
      <c r="H1833" s="3">
        <f t="shared" si="56"/>
        <v>0.99991640497253587</v>
      </c>
    </row>
    <row r="1834" spans="1:8" x14ac:dyDescent="0.45">
      <c r="A1834">
        <f t="shared" si="57"/>
        <v>1833</v>
      </c>
      <c r="B1834" s="3">
        <f>B1833*(1-K$4)*(1-Info!D$25)+E1833+F1833</f>
        <v>0.99060356808633898</v>
      </c>
      <c r="C1834" s="3">
        <f>C1833*(1-Info!D$25)*(1-L$4)+(1-Info!D$25)*K$4*B1833</f>
        <v>2.5698151977689137E-3</v>
      </c>
      <c r="D1834" s="3">
        <f>D1833*(1-Info!D$25)*(1-Info!D$26)*(1-M$4) + (1-Info!D$25)*L$4*C1833</f>
        <v>6.6321339307347429E-3</v>
      </c>
      <c r="E1834" s="3">
        <f>Info!D$25*(B1833+C1833+D1833)+(1-Info!D$25)*Info!D$26*D1833</f>
        <v>1.1088775769336081E-4</v>
      </c>
      <c r="F1834" s="3">
        <f>(1-Info!D$25)*(1-Info!D$26)*M$4*D1833</f>
        <v>8.3595027509182786E-5</v>
      </c>
      <c r="G1834" s="3"/>
      <c r="H1834" s="3">
        <f t="shared" si="56"/>
        <v>0.99991640497253598</v>
      </c>
    </row>
    <row r="1835" spans="1:8" x14ac:dyDescent="0.45">
      <c r="A1835">
        <f t="shared" si="57"/>
        <v>1834</v>
      </c>
      <c r="B1835" s="3">
        <f>B1834*(1-K$4)*(1-Info!D$25)+E1834+F1834</f>
        <v>0.99060356808633909</v>
      </c>
      <c r="C1835" s="3">
        <f>C1834*(1-Info!D$25)*(1-L$4)+(1-Info!D$25)*K$4*B1834</f>
        <v>2.5698151977689141E-3</v>
      </c>
      <c r="D1835" s="3">
        <f>D1834*(1-Info!D$25)*(1-Info!D$26)*(1-M$4) + (1-Info!D$25)*L$4*C1834</f>
        <v>6.6321339307347463E-3</v>
      </c>
      <c r="E1835" s="3">
        <f>Info!D$25*(B1834+C1834+D1834)+(1-Info!D$25)*Info!D$26*D1834</f>
        <v>1.1088775769336082E-4</v>
      </c>
      <c r="F1835" s="3">
        <f>(1-Info!D$25)*(1-Info!D$26)*M$4*D1834</f>
        <v>8.359502750918284E-5</v>
      </c>
      <c r="G1835" s="3"/>
      <c r="H1835" s="3">
        <f t="shared" si="56"/>
        <v>0.99991640497253609</v>
      </c>
    </row>
    <row r="1836" spans="1:8" x14ac:dyDescent="0.45">
      <c r="A1836">
        <f t="shared" si="57"/>
        <v>1835</v>
      </c>
      <c r="B1836" s="3">
        <f>B1835*(1-K$4)*(1-Info!D$25)+E1835+F1835</f>
        <v>0.9906035680863392</v>
      </c>
      <c r="C1836" s="3">
        <f>C1835*(1-Info!D$25)*(1-L$4)+(1-Info!D$25)*K$4*B1835</f>
        <v>2.5698151977689146E-3</v>
      </c>
      <c r="D1836" s="3">
        <f>D1835*(1-Info!D$25)*(1-Info!D$26)*(1-M$4) + (1-Info!D$25)*L$4*C1835</f>
        <v>6.6321339307347498E-3</v>
      </c>
      <c r="E1836" s="3">
        <f>Info!D$25*(B1835+C1835+D1835)+(1-Info!D$25)*Info!D$26*D1835</f>
        <v>1.1088775769336085E-4</v>
      </c>
      <c r="F1836" s="3">
        <f>(1-Info!D$25)*(1-Info!D$26)*M$4*D1835</f>
        <v>8.3595027509182895E-5</v>
      </c>
      <c r="G1836" s="3"/>
      <c r="H1836" s="3">
        <f t="shared" si="56"/>
        <v>0.9999164049725362</v>
      </c>
    </row>
    <row r="1837" spans="1:8" x14ac:dyDescent="0.45">
      <c r="A1837">
        <f t="shared" si="57"/>
        <v>1836</v>
      </c>
      <c r="B1837" s="3">
        <f>B1836*(1-K$4)*(1-Info!D$25)+E1836+F1836</f>
        <v>0.99060356808633931</v>
      </c>
      <c r="C1837" s="3">
        <f>C1836*(1-Info!D$25)*(1-L$4)+(1-Info!D$25)*K$4*B1836</f>
        <v>2.569815197768915E-3</v>
      </c>
      <c r="D1837" s="3">
        <f>D1836*(1-Info!D$25)*(1-Info!D$26)*(1-M$4) + (1-Info!D$25)*L$4*C1836</f>
        <v>6.6321339307347533E-3</v>
      </c>
      <c r="E1837" s="3">
        <f>Info!D$25*(B1836+C1836+D1836)+(1-Info!D$25)*Info!D$26*D1836</f>
        <v>1.1088775769336088E-4</v>
      </c>
      <c r="F1837" s="3">
        <f>(1-Info!D$25)*(1-Info!D$26)*M$4*D1836</f>
        <v>8.3595027509182935E-5</v>
      </c>
      <c r="G1837" s="3"/>
      <c r="H1837" s="3">
        <f t="shared" si="56"/>
        <v>0.99991640497253642</v>
      </c>
    </row>
    <row r="1838" spans="1:8" x14ac:dyDescent="0.45">
      <c r="A1838">
        <f t="shared" si="57"/>
        <v>1837</v>
      </c>
      <c r="B1838" s="3">
        <f>B1837*(1-K$4)*(1-Info!D$25)+E1837+F1837</f>
        <v>0.99060356808633943</v>
      </c>
      <c r="C1838" s="3">
        <f>C1837*(1-Info!D$25)*(1-L$4)+(1-Info!D$25)*K$4*B1837</f>
        <v>2.5698151977689154E-3</v>
      </c>
      <c r="D1838" s="3">
        <f>D1837*(1-Info!D$25)*(1-Info!D$26)*(1-M$4) + (1-Info!D$25)*L$4*C1837</f>
        <v>6.6321339307347568E-3</v>
      </c>
      <c r="E1838" s="3">
        <f>Info!D$25*(B1837+C1837+D1837)+(1-Info!D$25)*Info!D$26*D1837</f>
        <v>1.108877576933609E-4</v>
      </c>
      <c r="F1838" s="3">
        <f>(1-Info!D$25)*(1-Info!D$26)*M$4*D1837</f>
        <v>8.3595027509182976E-5</v>
      </c>
      <c r="G1838" s="3"/>
      <c r="H1838" s="3">
        <f t="shared" si="56"/>
        <v>0.99991640497253653</v>
      </c>
    </row>
    <row r="1839" spans="1:8" x14ac:dyDescent="0.45">
      <c r="A1839">
        <f t="shared" si="57"/>
        <v>1838</v>
      </c>
      <c r="B1839" s="3">
        <f>B1838*(1-K$4)*(1-Info!D$25)+E1838+F1838</f>
        <v>0.99060356808633954</v>
      </c>
      <c r="C1839" s="3">
        <f>C1838*(1-Info!D$25)*(1-L$4)+(1-Info!D$25)*K$4*B1838</f>
        <v>2.5698151977689159E-3</v>
      </c>
      <c r="D1839" s="3">
        <f>D1838*(1-Info!D$25)*(1-Info!D$26)*(1-M$4) + (1-Info!D$25)*L$4*C1838</f>
        <v>6.6321339307347602E-3</v>
      </c>
      <c r="E1839" s="3">
        <f>Info!D$25*(B1838+C1838+D1838)+(1-Info!D$25)*Info!D$26*D1838</f>
        <v>1.1088775769336093E-4</v>
      </c>
      <c r="F1839" s="3">
        <f>(1-Info!D$25)*(1-Info!D$26)*M$4*D1838</f>
        <v>8.3595027509183017E-5</v>
      </c>
      <c r="G1839" s="3"/>
      <c r="H1839" s="3">
        <f t="shared" si="56"/>
        <v>0.99991640497253664</v>
      </c>
    </row>
    <row r="1840" spans="1:8" x14ac:dyDescent="0.45">
      <c r="A1840">
        <f t="shared" si="57"/>
        <v>1839</v>
      </c>
      <c r="B1840" s="3">
        <f>B1839*(1-K$4)*(1-Info!D$25)+E1839+F1839</f>
        <v>0.99060356808633965</v>
      </c>
      <c r="C1840" s="3">
        <f>C1839*(1-Info!D$25)*(1-L$4)+(1-Info!D$25)*K$4*B1839</f>
        <v>2.5698151977689163E-3</v>
      </c>
      <c r="D1840" s="3">
        <f>D1839*(1-Info!D$25)*(1-Info!D$26)*(1-M$4) + (1-Info!D$25)*L$4*C1839</f>
        <v>6.6321339307347637E-3</v>
      </c>
      <c r="E1840" s="3">
        <f>Info!D$25*(B1839+C1839+D1839)+(1-Info!D$25)*Info!D$26*D1839</f>
        <v>1.1088775769336096E-4</v>
      </c>
      <c r="F1840" s="3">
        <f>(1-Info!D$25)*(1-Info!D$26)*M$4*D1839</f>
        <v>8.3595027509183071E-5</v>
      </c>
      <c r="G1840" s="3"/>
      <c r="H1840" s="3">
        <f t="shared" si="56"/>
        <v>0.99991640497253675</v>
      </c>
    </row>
    <row r="1841" spans="1:8" x14ac:dyDescent="0.45">
      <c r="A1841">
        <f t="shared" si="57"/>
        <v>1840</v>
      </c>
      <c r="B1841" s="3">
        <f>B1840*(1-K$4)*(1-Info!D$25)+E1840+F1840</f>
        <v>0.99060356808633976</v>
      </c>
      <c r="C1841" s="3">
        <f>C1840*(1-Info!D$25)*(1-L$4)+(1-Info!D$25)*K$4*B1840</f>
        <v>2.5698151977689167E-3</v>
      </c>
      <c r="D1841" s="3">
        <f>D1840*(1-Info!D$25)*(1-Info!D$26)*(1-M$4) + (1-Info!D$25)*L$4*C1840</f>
        <v>6.632133930734768E-3</v>
      </c>
      <c r="E1841" s="3">
        <f>Info!D$25*(B1840+C1840+D1840)+(1-Info!D$25)*Info!D$26*D1840</f>
        <v>1.1088775769336099E-4</v>
      </c>
      <c r="F1841" s="3">
        <f>(1-Info!D$25)*(1-Info!D$26)*M$4*D1840</f>
        <v>8.3595027509183111E-5</v>
      </c>
      <c r="G1841" s="3"/>
      <c r="H1841" s="3">
        <f t="shared" si="56"/>
        <v>0.99991640497253687</v>
      </c>
    </row>
    <row r="1842" spans="1:8" x14ac:dyDescent="0.45">
      <c r="A1842">
        <f t="shared" si="57"/>
        <v>1841</v>
      </c>
      <c r="B1842" s="3">
        <f>B1841*(1-K$4)*(1-Info!D$25)+E1841+F1841</f>
        <v>0.99060356808633987</v>
      </c>
      <c r="C1842" s="3">
        <f>C1841*(1-Info!D$25)*(1-L$4)+(1-Info!D$25)*K$4*B1841</f>
        <v>2.5698151977689172E-3</v>
      </c>
      <c r="D1842" s="3">
        <f>D1841*(1-Info!D$25)*(1-Info!D$26)*(1-M$4) + (1-Info!D$25)*L$4*C1841</f>
        <v>6.6321339307347724E-3</v>
      </c>
      <c r="E1842" s="3">
        <f>Info!D$25*(B1841+C1841+D1841)+(1-Info!D$25)*Info!D$26*D1841</f>
        <v>1.1088775769336101E-4</v>
      </c>
      <c r="F1842" s="3">
        <f>(1-Info!D$25)*(1-Info!D$26)*M$4*D1841</f>
        <v>8.3595027509183166E-5</v>
      </c>
      <c r="G1842" s="3"/>
      <c r="H1842" s="3">
        <f t="shared" si="56"/>
        <v>0.99991640497253698</v>
      </c>
    </row>
    <row r="1843" spans="1:8" x14ac:dyDescent="0.45">
      <c r="A1843">
        <f t="shared" si="57"/>
        <v>1842</v>
      </c>
      <c r="B1843" s="3">
        <f>B1842*(1-K$4)*(1-Info!D$25)+E1842+F1842</f>
        <v>0.99060356808633998</v>
      </c>
      <c r="C1843" s="3">
        <f>C1842*(1-Info!D$25)*(1-L$4)+(1-Info!D$25)*K$4*B1842</f>
        <v>2.5698151977689176E-3</v>
      </c>
      <c r="D1843" s="3">
        <f>D1842*(1-Info!D$25)*(1-Info!D$26)*(1-M$4) + (1-Info!D$25)*L$4*C1842</f>
        <v>6.6321339307347767E-3</v>
      </c>
      <c r="E1843" s="3">
        <f>Info!D$25*(B1842+C1842+D1842)+(1-Info!D$25)*Info!D$26*D1842</f>
        <v>1.1088775769336104E-4</v>
      </c>
      <c r="F1843" s="3">
        <f>(1-Info!D$25)*(1-Info!D$26)*M$4*D1842</f>
        <v>8.359502750918322E-5</v>
      </c>
      <c r="G1843" s="3"/>
      <c r="H1843" s="3">
        <f t="shared" si="56"/>
        <v>0.99991640497253709</v>
      </c>
    </row>
    <row r="1844" spans="1:8" x14ac:dyDescent="0.45">
      <c r="A1844">
        <f t="shared" si="57"/>
        <v>1843</v>
      </c>
      <c r="B1844" s="3">
        <f>B1843*(1-K$4)*(1-Info!D$25)+E1843+F1843</f>
        <v>0.99060356808634009</v>
      </c>
      <c r="C1844" s="3">
        <f>C1843*(1-Info!D$25)*(1-L$4)+(1-Info!D$25)*K$4*B1843</f>
        <v>2.569815197768918E-3</v>
      </c>
      <c r="D1844" s="3">
        <f>D1843*(1-Info!D$25)*(1-Info!D$26)*(1-M$4) + (1-Info!D$25)*L$4*C1843</f>
        <v>6.632133930734781E-3</v>
      </c>
      <c r="E1844" s="3">
        <f>Info!D$25*(B1843+C1843+D1843)+(1-Info!D$25)*Info!D$26*D1843</f>
        <v>1.1088775769336107E-4</v>
      </c>
      <c r="F1844" s="3">
        <f>(1-Info!D$25)*(1-Info!D$26)*M$4*D1843</f>
        <v>8.3595027509183274E-5</v>
      </c>
      <c r="G1844" s="3"/>
      <c r="H1844" s="3">
        <f t="shared" si="56"/>
        <v>0.9999164049725372</v>
      </c>
    </row>
    <row r="1845" spans="1:8" x14ac:dyDescent="0.45">
      <c r="A1845">
        <f t="shared" si="57"/>
        <v>1844</v>
      </c>
      <c r="B1845" s="3">
        <f>B1844*(1-K$4)*(1-Info!D$25)+E1844+F1844</f>
        <v>0.9906035680863402</v>
      </c>
      <c r="C1845" s="3">
        <f>C1844*(1-Info!D$25)*(1-L$4)+(1-Info!D$25)*K$4*B1844</f>
        <v>2.5698151977689185E-3</v>
      </c>
      <c r="D1845" s="3">
        <f>D1844*(1-Info!D$25)*(1-Info!D$26)*(1-M$4) + (1-Info!D$25)*L$4*C1844</f>
        <v>6.6321339307347854E-3</v>
      </c>
      <c r="E1845" s="3">
        <f>Info!D$25*(B1844+C1844+D1844)+(1-Info!D$25)*Info!D$26*D1844</f>
        <v>1.1088775769336109E-4</v>
      </c>
      <c r="F1845" s="3">
        <f>(1-Info!D$25)*(1-Info!D$26)*M$4*D1844</f>
        <v>8.3595027509183328E-5</v>
      </c>
      <c r="G1845" s="3"/>
      <c r="H1845" s="3">
        <f t="shared" si="56"/>
        <v>0.99991640497253731</v>
      </c>
    </row>
    <row r="1846" spans="1:8" x14ac:dyDescent="0.45">
      <c r="A1846">
        <f t="shared" si="57"/>
        <v>1845</v>
      </c>
      <c r="B1846" s="3">
        <f>B1845*(1-K$4)*(1-Info!D$25)+E1845+F1845</f>
        <v>0.99060356808634031</v>
      </c>
      <c r="C1846" s="3">
        <f>C1845*(1-Info!D$25)*(1-L$4)+(1-Info!D$25)*K$4*B1845</f>
        <v>2.5698151977689189E-3</v>
      </c>
      <c r="D1846" s="3">
        <f>D1845*(1-Info!D$25)*(1-Info!D$26)*(1-M$4) + (1-Info!D$25)*L$4*C1845</f>
        <v>6.6321339307347897E-3</v>
      </c>
      <c r="E1846" s="3">
        <f>Info!D$25*(B1845+C1845+D1845)+(1-Info!D$25)*Info!D$26*D1845</f>
        <v>1.1088775769336112E-4</v>
      </c>
      <c r="F1846" s="3">
        <f>(1-Info!D$25)*(1-Info!D$26)*M$4*D1845</f>
        <v>8.3595027509183382E-5</v>
      </c>
      <c r="G1846" s="3"/>
      <c r="H1846" s="3">
        <f t="shared" si="56"/>
        <v>0.99991640497253742</v>
      </c>
    </row>
    <row r="1847" spans="1:8" x14ac:dyDescent="0.45">
      <c r="A1847">
        <f t="shared" si="57"/>
        <v>1846</v>
      </c>
      <c r="B1847" s="3">
        <f>B1846*(1-K$4)*(1-Info!D$25)+E1846+F1846</f>
        <v>0.99060356808634042</v>
      </c>
      <c r="C1847" s="3">
        <f>C1846*(1-Info!D$25)*(1-L$4)+(1-Info!D$25)*K$4*B1846</f>
        <v>2.5698151977689193E-3</v>
      </c>
      <c r="D1847" s="3">
        <f>D1846*(1-Info!D$25)*(1-Info!D$26)*(1-M$4) + (1-Info!D$25)*L$4*C1846</f>
        <v>6.632133930734794E-3</v>
      </c>
      <c r="E1847" s="3">
        <f>Info!D$25*(B1846+C1846+D1846)+(1-Info!D$25)*Info!D$26*D1846</f>
        <v>1.1088775769336115E-4</v>
      </c>
      <c r="F1847" s="3">
        <f>(1-Info!D$25)*(1-Info!D$26)*M$4*D1846</f>
        <v>8.3595027509183437E-5</v>
      </c>
      <c r="G1847" s="3"/>
      <c r="H1847" s="3">
        <f t="shared" si="56"/>
        <v>0.99991640497253753</v>
      </c>
    </row>
    <row r="1848" spans="1:8" x14ac:dyDescent="0.45">
      <c r="A1848">
        <f t="shared" si="57"/>
        <v>1847</v>
      </c>
      <c r="B1848" s="3">
        <f>B1847*(1-K$4)*(1-Info!D$25)+E1847+F1847</f>
        <v>0.99060356808634054</v>
      </c>
      <c r="C1848" s="3">
        <f>C1847*(1-Info!D$25)*(1-L$4)+(1-Info!D$25)*K$4*B1847</f>
        <v>2.5698151977689198E-3</v>
      </c>
      <c r="D1848" s="3">
        <f>D1847*(1-Info!D$25)*(1-Info!D$26)*(1-M$4) + (1-Info!D$25)*L$4*C1847</f>
        <v>6.6321339307347984E-3</v>
      </c>
      <c r="E1848" s="3">
        <f>Info!D$25*(B1847+C1847+D1847)+(1-Info!D$25)*Info!D$26*D1847</f>
        <v>1.1088775769336118E-4</v>
      </c>
      <c r="F1848" s="3">
        <f>(1-Info!D$25)*(1-Info!D$26)*M$4*D1847</f>
        <v>8.3595027509183491E-5</v>
      </c>
      <c r="G1848" s="3"/>
      <c r="H1848" s="3">
        <f t="shared" si="56"/>
        <v>0.99991640497253764</v>
      </c>
    </row>
    <row r="1849" spans="1:8" x14ac:dyDescent="0.45">
      <c r="A1849">
        <f t="shared" si="57"/>
        <v>1848</v>
      </c>
      <c r="B1849" s="3">
        <f>B1848*(1-K$4)*(1-Info!D$25)+E1848+F1848</f>
        <v>0.99060356808634065</v>
      </c>
      <c r="C1849" s="3">
        <f>C1848*(1-Info!D$25)*(1-L$4)+(1-Info!D$25)*K$4*B1848</f>
        <v>2.5698151977689202E-3</v>
      </c>
      <c r="D1849" s="3">
        <f>D1848*(1-Info!D$25)*(1-Info!D$26)*(1-M$4) + (1-Info!D$25)*L$4*C1848</f>
        <v>6.6321339307348027E-3</v>
      </c>
      <c r="E1849" s="3">
        <f>Info!D$25*(B1848+C1848+D1848)+(1-Info!D$25)*Info!D$26*D1848</f>
        <v>1.108877576933612E-4</v>
      </c>
      <c r="F1849" s="3">
        <f>(1-Info!D$25)*(1-Info!D$26)*M$4*D1848</f>
        <v>8.3595027509183545E-5</v>
      </c>
      <c r="G1849" s="3"/>
      <c r="H1849" s="3">
        <f t="shared" si="56"/>
        <v>0.99991640497253775</v>
      </c>
    </row>
    <row r="1850" spans="1:8" x14ac:dyDescent="0.45">
      <c r="A1850">
        <f t="shared" si="57"/>
        <v>1849</v>
      </c>
      <c r="B1850" s="3">
        <f>B1849*(1-K$4)*(1-Info!D$25)+E1849+F1849</f>
        <v>0.99060356808634076</v>
      </c>
      <c r="C1850" s="3">
        <f>C1849*(1-Info!D$25)*(1-L$4)+(1-Info!D$25)*K$4*B1849</f>
        <v>2.5698151977689206E-3</v>
      </c>
      <c r="D1850" s="3">
        <f>D1849*(1-Info!D$25)*(1-Info!D$26)*(1-M$4) + (1-Info!D$25)*L$4*C1849</f>
        <v>6.6321339307348062E-3</v>
      </c>
      <c r="E1850" s="3">
        <f>Info!D$25*(B1849+C1849+D1849)+(1-Info!D$25)*Info!D$26*D1849</f>
        <v>1.1088775769336123E-4</v>
      </c>
      <c r="F1850" s="3">
        <f>(1-Info!D$25)*(1-Info!D$26)*M$4*D1849</f>
        <v>8.3595027509183599E-5</v>
      </c>
      <c r="G1850" s="3"/>
      <c r="H1850" s="3">
        <f t="shared" si="56"/>
        <v>0.99991640497253786</v>
      </c>
    </row>
    <row r="1851" spans="1:8" x14ac:dyDescent="0.45">
      <c r="A1851">
        <f t="shared" si="57"/>
        <v>1850</v>
      </c>
      <c r="B1851" s="3">
        <f>B1850*(1-K$4)*(1-Info!D$25)+E1850+F1850</f>
        <v>0.99060356808634087</v>
      </c>
      <c r="C1851" s="3">
        <f>C1850*(1-Info!D$25)*(1-L$4)+(1-Info!D$25)*K$4*B1850</f>
        <v>2.5698151977689211E-3</v>
      </c>
      <c r="D1851" s="3">
        <f>D1850*(1-Info!D$25)*(1-Info!D$26)*(1-M$4) + (1-Info!D$25)*L$4*C1850</f>
        <v>6.6321339307348097E-3</v>
      </c>
      <c r="E1851" s="3">
        <f>Info!D$25*(B1850+C1850+D1850)+(1-Info!D$25)*Info!D$26*D1850</f>
        <v>1.1088775769336126E-4</v>
      </c>
      <c r="F1851" s="3">
        <f>(1-Info!D$25)*(1-Info!D$26)*M$4*D1850</f>
        <v>8.359502750918364E-5</v>
      </c>
      <c r="G1851" s="3"/>
      <c r="H1851" s="3">
        <f t="shared" si="56"/>
        <v>0.99991640497253798</v>
      </c>
    </row>
    <row r="1852" spans="1:8" x14ac:dyDescent="0.45">
      <c r="A1852">
        <f t="shared" si="57"/>
        <v>1851</v>
      </c>
      <c r="B1852" s="3">
        <f>B1851*(1-K$4)*(1-Info!D$25)+E1851+F1851</f>
        <v>0.99060356808634098</v>
      </c>
      <c r="C1852" s="3">
        <f>C1851*(1-Info!D$25)*(1-L$4)+(1-Info!D$25)*K$4*B1851</f>
        <v>2.5698151977689215E-3</v>
      </c>
      <c r="D1852" s="3">
        <f>D1851*(1-Info!D$25)*(1-Info!D$26)*(1-M$4) + (1-Info!D$25)*L$4*C1851</f>
        <v>6.6321339307348131E-3</v>
      </c>
      <c r="E1852" s="3">
        <f>Info!D$25*(B1851+C1851+D1851)+(1-Info!D$25)*Info!D$26*D1851</f>
        <v>1.1088775769336128E-4</v>
      </c>
      <c r="F1852" s="3">
        <f>(1-Info!D$25)*(1-Info!D$26)*M$4*D1851</f>
        <v>8.3595027509183694E-5</v>
      </c>
      <c r="G1852" s="3"/>
      <c r="H1852" s="3">
        <f t="shared" si="56"/>
        <v>0.99991640497253809</v>
      </c>
    </row>
    <row r="1853" spans="1:8" x14ac:dyDescent="0.45">
      <c r="A1853">
        <f t="shared" si="57"/>
        <v>1852</v>
      </c>
      <c r="B1853" s="3">
        <f>B1852*(1-K$4)*(1-Info!D$25)+E1852+F1852</f>
        <v>0.99060356808634109</v>
      </c>
      <c r="C1853" s="3">
        <f>C1852*(1-Info!D$25)*(1-L$4)+(1-Info!D$25)*K$4*B1852</f>
        <v>2.5698151977689219E-3</v>
      </c>
      <c r="D1853" s="3">
        <f>D1852*(1-Info!D$25)*(1-Info!D$26)*(1-M$4) + (1-Info!D$25)*L$4*C1852</f>
        <v>6.6321339307348157E-3</v>
      </c>
      <c r="E1853" s="3">
        <f>Info!D$25*(B1852+C1852+D1852)+(1-Info!D$25)*Info!D$26*D1852</f>
        <v>1.108877576933613E-4</v>
      </c>
      <c r="F1853" s="3">
        <f>(1-Info!D$25)*(1-Info!D$26)*M$4*D1852</f>
        <v>8.3595027509183735E-5</v>
      </c>
      <c r="G1853" s="3"/>
      <c r="H1853" s="3">
        <f t="shared" si="56"/>
        <v>0.9999164049725382</v>
      </c>
    </row>
    <row r="1854" spans="1:8" x14ac:dyDescent="0.45">
      <c r="A1854">
        <f t="shared" si="57"/>
        <v>1853</v>
      </c>
      <c r="B1854" s="3">
        <f>B1853*(1-K$4)*(1-Info!D$25)+E1853+F1853</f>
        <v>0.9906035680863412</v>
      </c>
      <c r="C1854" s="3">
        <f>C1853*(1-Info!D$25)*(1-L$4)+(1-Info!D$25)*K$4*B1853</f>
        <v>2.5698151977689224E-3</v>
      </c>
      <c r="D1854" s="3">
        <f>D1853*(1-Info!D$25)*(1-Info!D$26)*(1-M$4) + (1-Info!D$25)*L$4*C1853</f>
        <v>6.6321339307348183E-3</v>
      </c>
      <c r="E1854" s="3">
        <f>Info!D$25*(B1853+C1853+D1853)+(1-Info!D$25)*Info!D$26*D1853</f>
        <v>1.1088775769336131E-4</v>
      </c>
      <c r="F1854" s="3">
        <f>(1-Info!D$25)*(1-Info!D$26)*M$4*D1853</f>
        <v>8.3595027509183762E-5</v>
      </c>
      <c r="G1854" s="3"/>
      <c r="H1854" s="3">
        <f t="shared" si="56"/>
        <v>0.99991640497253831</v>
      </c>
    </row>
    <row r="1855" spans="1:8" x14ac:dyDescent="0.45">
      <c r="A1855">
        <f t="shared" si="57"/>
        <v>1854</v>
      </c>
      <c r="B1855" s="3">
        <f>B1854*(1-K$4)*(1-Info!D$25)+E1854+F1854</f>
        <v>0.99060356808634131</v>
      </c>
      <c r="C1855" s="3">
        <f>C1854*(1-Info!D$25)*(1-L$4)+(1-Info!D$25)*K$4*B1854</f>
        <v>2.5698151977689224E-3</v>
      </c>
      <c r="D1855" s="3">
        <f>D1854*(1-Info!D$25)*(1-Info!D$26)*(1-M$4) + (1-Info!D$25)*L$4*C1854</f>
        <v>6.6321339307348209E-3</v>
      </c>
      <c r="E1855" s="3">
        <f>Info!D$25*(B1854+C1854+D1854)+(1-Info!D$25)*Info!D$26*D1854</f>
        <v>1.1088775769336134E-4</v>
      </c>
      <c r="F1855" s="3">
        <f>(1-Info!D$25)*(1-Info!D$26)*M$4*D1854</f>
        <v>8.3595027509183803E-5</v>
      </c>
      <c r="G1855" s="3"/>
      <c r="H1855" s="3">
        <f t="shared" si="56"/>
        <v>0.99991640497253842</v>
      </c>
    </row>
    <row r="1856" spans="1:8" x14ac:dyDescent="0.45">
      <c r="A1856">
        <f t="shared" si="57"/>
        <v>1855</v>
      </c>
      <c r="B1856" s="3">
        <f>B1855*(1-K$4)*(1-Info!D$25)+E1855+F1855</f>
        <v>0.99060356808634142</v>
      </c>
      <c r="C1856" s="3">
        <f>C1855*(1-Info!D$25)*(1-L$4)+(1-Info!D$25)*K$4*B1855</f>
        <v>2.5698151977689224E-3</v>
      </c>
      <c r="D1856" s="3">
        <f>D1855*(1-Info!D$25)*(1-Info!D$26)*(1-M$4) + (1-Info!D$25)*L$4*C1855</f>
        <v>6.6321339307348235E-3</v>
      </c>
      <c r="E1856" s="3">
        <f>Info!D$25*(B1855+C1855+D1855)+(1-Info!D$25)*Info!D$26*D1855</f>
        <v>1.1088775769336135E-4</v>
      </c>
      <c r="F1856" s="3">
        <f>(1-Info!D$25)*(1-Info!D$26)*M$4*D1855</f>
        <v>8.359502750918383E-5</v>
      </c>
      <c r="G1856" s="3"/>
      <c r="H1856" s="3">
        <f t="shared" si="56"/>
        <v>0.99991640497253853</v>
      </c>
    </row>
    <row r="1857" spans="1:8" x14ac:dyDescent="0.45">
      <c r="A1857">
        <f t="shared" si="57"/>
        <v>1856</v>
      </c>
      <c r="B1857" s="3">
        <f>B1856*(1-K$4)*(1-Info!D$25)+E1856+F1856</f>
        <v>0.99060356808634153</v>
      </c>
      <c r="C1857" s="3">
        <f>C1856*(1-Info!D$25)*(1-L$4)+(1-Info!D$25)*K$4*B1856</f>
        <v>2.5698151977689224E-3</v>
      </c>
      <c r="D1857" s="3">
        <f>D1856*(1-Info!D$25)*(1-Info!D$26)*(1-M$4) + (1-Info!D$25)*L$4*C1856</f>
        <v>6.6321339307348261E-3</v>
      </c>
      <c r="E1857" s="3">
        <f>Info!D$25*(B1856+C1856+D1856)+(1-Info!D$25)*Info!D$26*D1856</f>
        <v>1.1088775769336138E-4</v>
      </c>
      <c r="F1857" s="3">
        <f>(1-Info!D$25)*(1-Info!D$26)*M$4*D1856</f>
        <v>8.3595027509183857E-5</v>
      </c>
      <c r="G1857" s="3"/>
      <c r="H1857" s="3">
        <f t="shared" si="56"/>
        <v>0.99991640497253864</v>
      </c>
    </row>
    <row r="1858" spans="1:8" x14ac:dyDescent="0.45">
      <c r="A1858">
        <f t="shared" si="57"/>
        <v>1857</v>
      </c>
      <c r="B1858" s="3">
        <f>B1857*(1-K$4)*(1-Info!D$25)+E1857+F1857</f>
        <v>0.99060356808634165</v>
      </c>
      <c r="C1858" s="3">
        <f>C1857*(1-Info!D$25)*(1-L$4)+(1-Info!D$25)*K$4*B1857</f>
        <v>2.5698151977689224E-3</v>
      </c>
      <c r="D1858" s="3">
        <f>D1857*(1-Info!D$25)*(1-Info!D$26)*(1-M$4) + (1-Info!D$25)*L$4*C1857</f>
        <v>6.6321339307348287E-3</v>
      </c>
      <c r="E1858" s="3">
        <f>Info!D$25*(B1857+C1857+D1857)+(1-Info!D$25)*Info!D$26*D1857</f>
        <v>1.1088775769336141E-4</v>
      </c>
      <c r="F1858" s="3">
        <f>(1-Info!D$25)*(1-Info!D$26)*M$4*D1857</f>
        <v>8.3595027509183897E-5</v>
      </c>
      <c r="G1858" s="3"/>
      <c r="H1858" s="3">
        <f t="shared" si="56"/>
        <v>0.99991640497253875</v>
      </c>
    </row>
    <row r="1859" spans="1:8" x14ac:dyDescent="0.45">
      <c r="A1859">
        <f t="shared" si="57"/>
        <v>1858</v>
      </c>
      <c r="B1859" s="3">
        <f>B1858*(1-K$4)*(1-Info!D$25)+E1858+F1858</f>
        <v>0.99060356808634176</v>
      </c>
      <c r="C1859" s="3">
        <f>C1858*(1-Info!D$25)*(1-L$4)+(1-Info!D$25)*K$4*B1858</f>
        <v>2.5698151977689224E-3</v>
      </c>
      <c r="D1859" s="3">
        <f>D1858*(1-Info!D$25)*(1-Info!D$26)*(1-M$4) + (1-Info!D$25)*L$4*C1858</f>
        <v>6.6321339307348313E-3</v>
      </c>
      <c r="E1859" s="3">
        <f>Info!D$25*(B1858+C1858+D1858)+(1-Info!D$25)*Info!D$26*D1858</f>
        <v>1.1088775769336142E-4</v>
      </c>
      <c r="F1859" s="3">
        <f>(1-Info!D$25)*(1-Info!D$26)*M$4*D1858</f>
        <v>8.3595027509183925E-5</v>
      </c>
      <c r="G1859" s="3"/>
      <c r="H1859" s="3">
        <f t="shared" ref="H1859:H1922" si="58">SUM(B1859:E1859)</f>
        <v>0.99991640497253886</v>
      </c>
    </row>
    <row r="1860" spans="1:8" x14ac:dyDescent="0.45">
      <c r="A1860">
        <f t="shared" ref="A1860:A1923" si="59">A1859+1</f>
        <v>1859</v>
      </c>
      <c r="B1860" s="3">
        <f>B1859*(1-K$4)*(1-Info!D$25)+E1859+F1859</f>
        <v>0.99060356808634187</v>
      </c>
      <c r="C1860" s="3">
        <f>C1859*(1-Info!D$25)*(1-L$4)+(1-Info!D$25)*K$4*B1859</f>
        <v>2.5698151977689224E-3</v>
      </c>
      <c r="D1860" s="3">
        <f>D1859*(1-Info!D$25)*(1-Info!D$26)*(1-M$4) + (1-Info!D$25)*L$4*C1859</f>
        <v>6.6321339307348339E-3</v>
      </c>
      <c r="E1860" s="3">
        <f>Info!D$25*(B1859+C1859+D1859)+(1-Info!D$25)*Info!D$26*D1859</f>
        <v>1.1088775769336143E-4</v>
      </c>
      <c r="F1860" s="3">
        <f>(1-Info!D$25)*(1-Info!D$26)*M$4*D1859</f>
        <v>8.3595027509183965E-5</v>
      </c>
      <c r="G1860" s="3"/>
      <c r="H1860" s="3">
        <f t="shared" si="58"/>
        <v>0.99991640497253897</v>
      </c>
    </row>
    <row r="1861" spans="1:8" x14ac:dyDescent="0.45">
      <c r="A1861">
        <f t="shared" si="59"/>
        <v>1860</v>
      </c>
      <c r="B1861" s="3">
        <f>B1860*(1-K$4)*(1-Info!D$25)+E1860+F1860</f>
        <v>0.99060356808634198</v>
      </c>
      <c r="C1861" s="3">
        <f>C1860*(1-Info!D$25)*(1-L$4)+(1-Info!D$25)*K$4*B1860</f>
        <v>2.5698151977689224E-3</v>
      </c>
      <c r="D1861" s="3">
        <f>D1860*(1-Info!D$25)*(1-Info!D$26)*(1-M$4) + (1-Info!D$25)*L$4*C1860</f>
        <v>6.6321339307348365E-3</v>
      </c>
      <c r="E1861" s="3">
        <f>Info!D$25*(B1860+C1860+D1860)+(1-Info!D$25)*Info!D$26*D1860</f>
        <v>1.1088775769336146E-4</v>
      </c>
      <c r="F1861" s="3">
        <f>(1-Info!D$25)*(1-Info!D$26)*M$4*D1860</f>
        <v>8.3595027509183992E-5</v>
      </c>
      <c r="G1861" s="3"/>
      <c r="H1861" s="3">
        <f t="shared" si="58"/>
        <v>0.99991640497253909</v>
      </c>
    </row>
    <row r="1862" spans="1:8" x14ac:dyDescent="0.45">
      <c r="A1862">
        <f t="shared" si="59"/>
        <v>1861</v>
      </c>
      <c r="B1862" s="3">
        <f>B1861*(1-K$4)*(1-Info!D$25)+E1861+F1861</f>
        <v>0.99060356808634209</v>
      </c>
      <c r="C1862" s="3">
        <f>C1861*(1-Info!D$25)*(1-L$4)+(1-Info!D$25)*K$4*B1861</f>
        <v>2.5698151977689224E-3</v>
      </c>
      <c r="D1862" s="3">
        <f>D1861*(1-Info!D$25)*(1-Info!D$26)*(1-M$4) + (1-Info!D$25)*L$4*C1861</f>
        <v>6.6321339307348392E-3</v>
      </c>
      <c r="E1862" s="3">
        <f>Info!D$25*(B1861+C1861+D1861)+(1-Info!D$25)*Info!D$26*D1861</f>
        <v>1.1088775769336147E-4</v>
      </c>
      <c r="F1862" s="3">
        <f>(1-Info!D$25)*(1-Info!D$26)*M$4*D1861</f>
        <v>8.3595027509184033E-5</v>
      </c>
      <c r="G1862" s="3"/>
      <c r="H1862" s="3">
        <f t="shared" si="58"/>
        <v>0.9999164049725392</v>
      </c>
    </row>
    <row r="1863" spans="1:8" x14ac:dyDescent="0.45">
      <c r="A1863">
        <f t="shared" si="59"/>
        <v>1862</v>
      </c>
      <c r="B1863" s="3">
        <f>B1862*(1-K$4)*(1-Info!D$25)+E1862+F1862</f>
        <v>0.9906035680863422</v>
      </c>
      <c r="C1863" s="3">
        <f>C1862*(1-Info!D$25)*(1-L$4)+(1-Info!D$25)*K$4*B1862</f>
        <v>2.5698151977689224E-3</v>
      </c>
      <c r="D1863" s="3">
        <f>D1862*(1-Info!D$25)*(1-Info!D$26)*(1-M$4) + (1-Info!D$25)*L$4*C1862</f>
        <v>6.6321339307348418E-3</v>
      </c>
      <c r="E1863" s="3">
        <f>Info!D$25*(B1862+C1862+D1862)+(1-Info!D$25)*Info!D$26*D1862</f>
        <v>1.108877576933615E-4</v>
      </c>
      <c r="F1863" s="3">
        <f>(1-Info!D$25)*(1-Info!D$26)*M$4*D1862</f>
        <v>8.359502750918406E-5</v>
      </c>
      <c r="G1863" s="3"/>
      <c r="H1863" s="3">
        <f t="shared" si="58"/>
        <v>0.99991640497253931</v>
      </c>
    </row>
    <row r="1864" spans="1:8" x14ac:dyDescent="0.45">
      <c r="A1864">
        <f t="shared" si="59"/>
        <v>1863</v>
      </c>
      <c r="B1864" s="3">
        <f>B1863*(1-K$4)*(1-Info!D$25)+E1863+F1863</f>
        <v>0.99060356808634231</v>
      </c>
      <c r="C1864" s="3">
        <f>C1863*(1-Info!D$25)*(1-L$4)+(1-Info!D$25)*K$4*B1863</f>
        <v>2.5698151977689224E-3</v>
      </c>
      <c r="D1864" s="3">
        <f>D1863*(1-Info!D$25)*(1-Info!D$26)*(1-M$4) + (1-Info!D$25)*L$4*C1863</f>
        <v>6.6321339307348444E-3</v>
      </c>
      <c r="E1864" s="3">
        <f>Info!D$25*(B1863+C1863+D1863)+(1-Info!D$25)*Info!D$26*D1863</f>
        <v>1.1088775769336153E-4</v>
      </c>
      <c r="F1864" s="3">
        <f>(1-Info!D$25)*(1-Info!D$26)*M$4*D1863</f>
        <v>8.3595027509184087E-5</v>
      </c>
      <c r="G1864" s="3"/>
      <c r="H1864" s="3">
        <f t="shared" si="58"/>
        <v>0.99991640497253942</v>
      </c>
    </row>
    <row r="1865" spans="1:8" x14ac:dyDescent="0.45">
      <c r="A1865">
        <f t="shared" si="59"/>
        <v>1864</v>
      </c>
      <c r="B1865" s="3">
        <f>B1864*(1-K$4)*(1-Info!D$25)+E1864+F1864</f>
        <v>0.99060356808634242</v>
      </c>
      <c r="C1865" s="3">
        <f>C1864*(1-Info!D$25)*(1-L$4)+(1-Info!D$25)*K$4*B1864</f>
        <v>2.5698151977689224E-3</v>
      </c>
      <c r="D1865" s="3">
        <f>D1864*(1-Info!D$25)*(1-Info!D$26)*(1-M$4) + (1-Info!D$25)*L$4*C1864</f>
        <v>6.632133930734847E-3</v>
      </c>
      <c r="E1865" s="3">
        <f>Info!D$25*(B1864+C1864+D1864)+(1-Info!D$25)*Info!D$26*D1864</f>
        <v>1.1088775769336154E-4</v>
      </c>
      <c r="F1865" s="3">
        <f>(1-Info!D$25)*(1-Info!D$26)*M$4*D1864</f>
        <v>8.3595027509184128E-5</v>
      </c>
      <c r="G1865" s="3"/>
      <c r="H1865" s="3">
        <f t="shared" si="58"/>
        <v>0.99991640497253953</v>
      </c>
    </row>
    <row r="1866" spans="1:8" x14ac:dyDescent="0.45">
      <c r="A1866">
        <f t="shared" si="59"/>
        <v>1865</v>
      </c>
      <c r="B1866" s="3">
        <f>B1865*(1-K$4)*(1-Info!D$25)+E1865+F1865</f>
        <v>0.99060356808634253</v>
      </c>
      <c r="C1866" s="3">
        <f>C1865*(1-Info!D$25)*(1-L$4)+(1-Info!D$25)*K$4*B1865</f>
        <v>2.5698151977689224E-3</v>
      </c>
      <c r="D1866" s="3">
        <f>D1865*(1-Info!D$25)*(1-Info!D$26)*(1-M$4) + (1-Info!D$25)*L$4*C1865</f>
        <v>6.6321339307348496E-3</v>
      </c>
      <c r="E1866" s="3">
        <f>Info!D$25*(B1865+C1865+D1865)+(1-Info!D$25)*Info!D$26*D1865</f>
        <v>1.1088775769336155E-4</v>
      </c>
      <c r="F1866" s="3">
        <f>(1-Info!D$25)*(1-Info!D$26)*M$4*D1865</f>
        <v>8.3595027509184155E-5</v>
      </c>
      <c r="G1866" s="3"/>
      <c r="H1866" s="3">
        <f t="shared" si="58"/>
        <v>0.99991640497253964</v>
      </c>
    </row>
    <row r="1867" spans="1:8" x14ac:dyDescent="0.45">
      <c r="A1867">
        <f t="shared" si="59"/>
        <v>1866</v>
      </c>
      <c r="B1867" s="3">
        <f>B1866*(1-K$4)*(1-Info!D$25)+E1866+F1866</f>
        <v>0.99060356808634265</v>
      </c>
      <c r="C1867" s="3">
        <f>C1866*(1-Info!D$25)*(1-L$4)+(1-Info!D$25)*K$4*B1866</f>
        <v>2.5698151977689224E-3</v>
      </c>
      <c r="D1867" s="3">
        <f>D1866*(1-Info!D$25)*(1-Info!D$26)*(1-M$4) + (1-Info!D$25)*L$4*C1866</f>
        <v>6.6321339307348522E-3</v>
      </c>
      <c r="E1867" s="3">
        <f>Info!D$25*(B1866+C1866+D1866)+(1-Info!D$25)*Info!D$26*D1866</f>
        <v>1.1088775769336158E-4</v>
      </c>
      <c r="F1867" s="3">
        <f>(1-Info!D$25)*(1-Info!D$26)*M$4*D1866</f>
        <v>8.3595027509184196E-5</v>
      </c>
      <c r="G1867" s="3"/>
      <c r="H1867" s="3">
        <f t="shared" si="58"/>
        <v>0.99991640497253975</v>
      </c>
    </row>
    <row r="1868" spans="1:8" x14ac:dyDescent="0.45">
      <c r="A1868">
        <f t="shared" si="59"/>
        <v>1867</v>
      </c>
      <c r="B1868" s="3">
        <f>B1867*(1-K$4)*(1-Info!D$25)+E1867+F1867</f>
        <v>0.99060356808634276</v>
      </c>
      <c r="C1868" s="3">
        <f>C1867*(1-Info!D$25)*(1-L$4)+(1-Info!D$25)*K$4*B1867</f>
        <v>2.5698151977689228E-3</v>
      </c>
      <c r="D1868" s="3">
        <f>D1867*(1-Info!D$25)*(1-Info!D$26)*(1-M$4) + (1-Info!D$25)*L$4*C1867</f>
        <v>6.6321339307348548E-3</v>
      </c>
      <c r="E1868" s="3">
        <f>Info!D$25*(B1867+C1867+D1867)+(1-Info!D$25)*Info!D$26*D1867</f>
        <v>1.1088775769336161E-4</v>
      </c>
      <c r="F1868" s="3">
        <f>(1-Info!D$25)*(1-Info!D$26)*M$4*D1867</f>
        <v>8.3595027509184223E-5</v>
      </c>
      <c r="G1868" s="3"/>
      <c r="H1868" s="3">
        <f t="shared" si="58"/>
        <v>0.99991640497253986</v>
      </c>
    </row>
    <row r="1869" spans="1:8" x14ac:dyDescent="0.45">
      <c r="A1869">
        <f t="shared" si="59"/>
        <v>1868</v>
      </c>
      <c r="B1869" s="3">
        <f>B1868*(1-K$4)*(1-Info!D$25)+E1868+F1868</f>
        <v>0.99060356808634287</v>
      </c>
      <c r="C1869" s="3">
        <f>C1868*(1-Info!D$25)*(1-L$4)+(1-Info!D$25)*K$4*B1868</f>
        <v>2.5698151977689232E-3</v>
      </c>
      <c r="D1869" s="3">
        <f>D1868*(1-Info!D$25)*(1-Info!D$26)*(1-M$4) + (1-Info!D$25)*L$4*C1868</f>
        <v>6.6321339307348574E-3</v>
      </c>
      <c r="E1869" s="3">
        <f>Info!D$25*(B1868+C1868+D1868)+(1-Info!D$25)*Info!D$26*D1868</f>
        <v>1.1088775769336161E-4</v>
      </c>
      <c r="F1869" s="3">
        <f>(1-Info!D$25)*(1-Info!D$26)*M$4*D1868</f>
        <v>8.3595027509184263E-5</v>
      </c>
      <c r="G1869" s="3"/>
      <c r="H1869" s="3">
        <f t="shared" si="58"/>
        <v>0.99991640497253997</v>
      </c>
    </row>
    <row r="1870" spans="1:8" x14ac:dyDescent="0.45">
      <c r="A1870">
        <f t="shared" si="59"/>
        <v>1869</v>
      </c>
      <c r="B1870" s="3">
        <f>B1869*(1-K$4)*(1-Info!D$25)+E1869+F1869</f>
        <v>0.99060356808634298</v>
      </c>
      <c r="C1870" s="3">
        <f>C1869*(1-Info!D$25)*(1-L$4)+(1-Info!D$25)*K$4*B1869</f>
        <v>2.5698151977689237E-3</v>
      </c>
      <c r="D1870" s="3">
        <f>D1869*(1-Info!D$25)*(1-Info!D$26)*(1-M$4) + (1-Info!D$25)*L$4*C1869</f>
        <v>6.63213393073486E-3</v>
      </c>
      <c r="E1870" s="3">
        <f>Info!D$25*(B1869+C1869+D1869)+(1-Info!D$25)*Info!D$26*D1869</f>
        <v>1.1088775769336164E-4</v>
      </c>
      <c r="F1870" s="3">
        <f>(1-Info!D$25)*(1-Info!D$26)*M$4*D1869</f>
        <v>8.359502750918429E-5</v>
      </c>
      <c r="G1870" s="3"/>
      <c r="H1870" s="3">
        <f t="shared" si="58"/>
        <v>0.99991640497254008</v>
      </c>
    </row>
    <row r="1871" spans="1:8" x14ac:dyDescent="0.45">
      <c r="A1871">
        <f t="shared" si="59"/>
        <v>1870</v>
      </c>
      <c r="B1871" s="3">
        <f>B1870*(1-K$4)*(1-Info!D$25)+E1870+F1870</f>
        <v>0.99060356808634309</v>
      </c>
      <c r="C1871" s="3">
        <f>C1870*(1-Info!D$25)*(1-L$4)+(1-Info!D$25)*K$4*B1870</f>
        <v>2.5698151977689241E-3</v>
      </c>
      <c r="D1871" s="3">
        <f>D1870*(1-Info!D$25)*(1-Info!D$26)*(1-M$4) + (1-Info!D$25)*L$4*C1870</f>
        <v>6.6321339307348626E-3</v>
      </c>
      <c r="E1871" s="3">
        <f>Info!D$25*(B1870+C1870+D1870)+(1-Info!D$25)*Info!D$26*D1870</f>
        <v>1.1088775769336166E-4</v>
      </c>
      <c r="F1871" s="3">
        <f>(1-Info!D$25)*(1-Info!D$26)*M$4*D1870</f>
        <v>8.3595027509184318E-5</v>
      </c>
      <c r="G1871" s="3"/>
      <c r="H1871" s="3">
        <f t="shared" si="58"/>
        <v>0.9999164049725402</v>
      </c>
    </row>
    <row r="1872" spans="1:8" x14ac:dyDescent="0.45">
      <c r="A1872">
        <f t="shared" si="59"/>
        <v>1871</v>
      </c>
      <c r="B1872" s="3">
        <f>B1871*(1-K$4)*(1-Info!D$25)+E1871+F1871</f>
        <v>0.9906035680863432</v>
      </c>
      <c r="C1872" s="3">
        <f>C1871*(1-Info!D$25)*(1-L$4)+(1-Info!D$25)*K$4*B1871</f>
        <v>2.5698151977689245E-3</v>
      </c>
      <c r="D1872" s="3">
        <f>D1871*(1-Info!D$25)*(1-Info!D$26)*(1-M$4) + (1-Info!D$25)*L$4*C1871</f>
        <v>6.6321339307348652E-3</v>
      </c>
      <c r="E1872" s="3">
        <f>Info!D$25*(B1871+C1871+D1871)+(1-Info!D$25)*Info!D$26*D1871</f>
        <v>1.1088775769336168E-4</v>
      </c>
      <c r="F1872" s="3">
        <f>(1-Info!D$25)*(1-Info!D$26)*M$4*D1871</f>
        <v>8.3595027509184358E-5</v>
      </c>
      <c r="G1872" s="3"/>
      <c r="H1872" s="3">
        <f t="shared" si="58"/>
        <v>0.99991640497254042</v>
      </c>
    </row>
    <row r="1873" spans="1:8" x14ac:dyDescent="0.45">
      <c r="A1873">
        <f t="shared" si="59"/>
        <v>1872</v>
      </c>
      <c r="B1873" s="3">
        <f>B1872*(1-K$4)*(1-Info!D$25)+E1872+F1872</f>
        <v>0.99060356808634331</v>
      </c>
      <c r="C1873" s="3">
        <f>C1872*(1-Info!D$25)*(1-L$4)+(1-Info!D$25)*K$4*B1872</f>
        <v>2.569815197768925E-3</v>
      </c>
      <c r="D1873" s="3">
        <f>D1872*(1-Info!D$25)*(1-Info!D$26)*(1-M$4) + (1-Info!D$25)*L$4*C1872</f>
        <v>6.6321339307348678E-3</v>
      </c>
      <c r="E1873" s="3">
        <f>Info!D$25*(B1872+C1872+D1872)+(1-Info!D$25)*Info!D$26*D1872</f>
        <v>1.1088775769336172E-4</v>
      </c>
      <c r="F1873" s="3">
        <f>(1-Info!D$25)*(1-Info!D$26)*M$4*D1872</f>
        <v>8.3595027509184385E-5</v>
      </c>
      <c r="G1873" s="3"/>
      <c r="H1873" s="3">
        <f t="shared" si="58"/>
        <v>0.99991640497254053</v>
      </c>
    </row>
    <row r="1874" spans="1:8" x14ac:dyDescent="0.45">
      <c r="A1874">
        <f t="shared" si="59"/>
        <v>1873</v>
      </c>
      <c r="B1874" s="3">
        <f>B1873*(1-K$4)*(1-Info!D$25)+E1873+F1873</f>
        <v>0.99060356808634342</v>
      </c>
      <c r="C1874" s="3">
        <f>C1873*(1-Info!D$25)*(1-L$4)+(1-Info!D$25)*K$4*B1873</f>
        <v>2.5698151977689254E-3</v>
      </c>
      <c r="D1874" s="3">
        <f>D1873*(1-Info!D$25)*(1-Info!D$26)*(1-M$4) + (1-Info!D$25)*L$4*C1873</f>
        <v>6.6321339307348704E-3</v>
      </c>
      <c r="E1874" s="3">
        <f>Info!D$25*(B1873+C1873+D1873)+(1-Info!D$25)*Info!D$26*D1873</f>
        <v>1.1088775769336172E-4</v>
      </c>
      <c r="F1874" s="3">
        <f>(1-Info!D$25)*(1-Info!D$26)*M$4*D1873</f>
        <v>8.3595027509184426E-5</v>
      </c>
      <c r="G1874" s="3"/>
      <c r="H1874" s="3">
        <f t="shared" si="58"/>
        <v>0.99991640497254064</v>
      </c>
    </row>
    <row r="1875" spans="1:8" x14ac:dyDescent="0.45">
      <c r="A1875">
        <f t="shared" si="59"/>
        <v>1874</v>
      </c>
      <c r="B1875" s="3">
        <f>B1874*(1-K$4)*(1-Info!D$25)+E1874+F1874</f>
        <v>0.99060356808634353</v>
      </c>
      <c r="C1875" s="3">
        <f>C1874*(1-Info!D$25)*(1-L$4)+(1-Info!D$25)*K$4*B1874</f>
        <v>2.5698151977689258E-3</v>
      </c>
      <c r="D1875" s="3">
        <f>D1874*(1-Info!D$25)*(1-Info!D$26)*(1-M$4) + (1-Info!D$25)*L$4*C1874</f>
        <v>6.632133930734873E-3</v>
      </c>
      <c r="E1875" s="3">
        <f>Info!D$25*(B1874+C1874+D1874)+(1-Info!D$25)*Info!D$26*D1874</f>
        <v>1.1088775769336174E-4</v>
      </c>
      <c r="F1875" s="3">
        <f>(1-Info!D$25)*(1-Info!D$26)*M$4*D1874</f>
        <v>8.3595027509184453E-5</v>
      </c>
      <c r="G1875" s="3"/>
      <c r="H1875" s="3">
        <f t="shared" si="58"/>
        <v>0.99991640497254075</v>
      </c>
    </row>
    <row r="1876" spans="1:8" x14ac:dyDescent="0.45">
      <c r="A1876">
        <f t="shared" si="59"/>
        <v>1875</v>
      </c>
      <c r="B1876" s="3">
        <f>B1875*(1-K$4)*(1-Info!D$25)+E1875+F1875</f>
        <v>0.99060356808634364</v>
      </c>
      <c r="C1876" s="3">
        <f>C1875*(1-Info!D$25)*(1-L$4)+(1-Info!D$25)*K$4*B1875</f>
        <v>2.5698151977689263E-3</v>
      </c>
      <c r="D1876" s="3">
        <f>D1875*(1-Info!D$25)*(1-Info!D$26)*(1-M$4) + (1-Info!D$25)*L$4*C1875</f>
        <v>6.6321339307348756E-3</v>
      </c>
      <c r="E1876" s="3">
        <f>Info!D$25*(B1875+C1875+D1875)+(1-Info!D$25)*Info!D$26*D1875</f>
        <v>1.1088775769336177E-4</v>
      </c>
      <c r="F1876" s="3">
        <f>(1-Info!D$25)*(1-Info!D$26)*M$4*D1875</f>
        <v>8.359502750918448E-5</v>
      </c>
      <c r="G1876" s="3"/>
      <c r="H1876" s="3">
        <f t="shared" si="58"/>
        <v>0.99991640497254086</v>
      </c>
    </row>
    <row r="1877" spans="1:8" x14ac:dyDescent="0.45">
      <c r="A1877">
        <f t="shared" si="59"/>
        <v>1876</v>
      </c>
      <c r="B1877" s="3">
        <f>B1876*(1-K$4)*(1-Info!D$25)+E1876+F1876</f>
        <v>0.99060356808634376</v>
      </c>
      <c r="C1877" s="3">
        <f>C1876*(1-Info!D$25)*(1-L$4)+(1-Info!D$25)*K$4*B1876</f>
        <v>2.5698151977689267E-3</v>
      </c>
      <c r="D1877" s="3">
        <f>D1876*(1-Info!D$25)*(1-Info!D$26)*(1-M$4) + (1-Info!D$25)*L$4*C1876</f>
        <v>6.6321339307348782E-3</v>
      </c>
      <c r="E1877" s="3">
        <f>Info!D$25*(B1876+C1876+D1876)+(1-Info!D$25)*Info!D$26*D1876</f>
        <v>1.1088775769336179E-4</v>
      </c>
      <c r="F1877" s="3">
        <f>(1-Info!D$25)*(1-Info!D$26)*M$4*D1876</f>
        <v>8.3595027509184521E-5</v>
      </c>
      <c r="G1877" s="3"/>
      <c r="H1877" s="3">
        <f t="shared" si="58"/>
        <v>0.99991640497254097</v>
      </c>
    </row>
    <row r="1878" spans="1:8" x14ac:dyDescent="0.45">
      <c r="A1878">
        <f t="shared" si="59"/>
        <v>1877</v>
      </c>
      <c r="B1878" s="3">
        <f>B1877*(1-K$4)*(1-Info!D$25)+E1877+F1877</f>
        <v>0.99060356808634387</v>
      </c>
      <c r="C1878" s="3">
        <f>C1877*(1-Info!D$25)*(1-L$4)+(1-Info!D$25)*K$4*B1877</f>
        <v>2.5698151977689271E-3</v>
      </c>
      <c r="D1878" s="3">
        <f>D1877*(1-Info!D$25)*(1-Info!D$26)*(1-M$4) + (1-Info!D$25)*L$4*C1877</f>
        <v>6.6321339307348808E-3</v>
      </c>
      <c r="E1878" s="3">
        <f>Info!D$25*(B1877+C1877+D1877)+(1-Info!D$25)*Info!D$26*D1877</f>
        <v>1.1088775769336181E-4</v>
      </c>
      <c r="F1878" s="3">
        <f>(1-Info!D$25)*(1-Info!D$26)*M$4*D1877</f>
        <v>8.3595027509184548E-5</v>
      </c>
      <c r="G1878" s="3"/>
      <c r="H1878" s="3">
        <f t="shared" si="58"/>
        <v>0.99991640497254108</v>
      </c>
    </row>
    <row r="1879" spans="1:8" x14ac:dyDescent="0.45">
      <c r="A1879">
        <f t="shared" si="59"/>
        <v>1878</v>
      </c>
      <c r="B1879" s="3">
        <f>B1878*(1-K$4)*(1-Info!D$25)+E1878+F1878</f>
        <v>0.99060356808634398</v>
      </c>
      <c r="C1879" s="3">
        <f>C1878*(1-Info!D$25)*(1-L$4)+(1-Info!D$25)*K$4*B1878</f>
        <v>2.5698151977689276E-3</v>
      </c>
      <c r="D1879" s="3">
        <f>D1878*(1-Info!D$25)*(1-Info!D$26)*(1-M$4) + (1-Info!D$25)*L$4*C1878</f>
        <v>6.6321339307348825E-3</v>
      </c>
      <c r="E1879" s="3">
        <f>Info!D$25*(B1878+C1878+D1878)+(1-Info!D$25)*Info!D$26*D1878</f>
        <v>1.1088775769336183E-4</v>
      </c>
      <c r="F1879" s="3">
        <f>(1-Info!D$25)*(1-Info!D$26)*M$4*D1878</f>
        <v>8.3595027509184589E-5</v>
      </c>
      <c r="G1879" s="3"/>
      <c r="H1879" s="3">
        <f t="shared" si="58"/>
        <v>0.9999164049725412</v>
      </c>
    </row>
    <row r="1880" spans="1:8" x14ac:dyDescent="0.45">
      <c r="A1880">
        <f t="shared" si="59"/>
        <v>1879</v>
      </c>
      <c r="B1880" s="3">
        <f>B1879*(1-K$4)*(1-Info!D$25)+E1879+F1879</f>
        <v>0.99060356808634409</v>
      </c>
      <c r="C1880" s="3">
        <f>C1879*(1-Info!D$25)*(1-L$4)+(1-Info!D$25)*K$4*B1879</f>
        <v>2.569815197768928E-3</v>
      </c>
      <c r="D1880" s="3">
        <f>D1879*(1-Info!D$25)*(1-Info!D$26)*(1-M$4) + (1-Info!D$25)*L$4*C1879</f>
        <v>6.6321339307348843E-3</v>
      </c>
      <c r="E1880" s="3">
        <f>Info!D$25*(B1879+C1879+D1879)+(1-Info!D$25)*Info!D$26*D1879</f>
        <v>1.1088775769336184E-4</v>
      </c>
      <c r="F1880" s="3">
        <f>(1-Info!D$25)*(1-Info!D$26)*M$4*D1879</f>
        <v>8.3595027509184602E-5</v>
      </c>
      <c r="G1880" s="3"/>
      <c r="H1880" s="3">
        <f t="shared" si="58"/>
        <v>0.99991640497254131</v>
      </c>
    </row>
    <row r="1881" spans="1:8" x14ac:dyDescent="0.45">
      <c r="A1881">
        <f t="shared" si="59"/>
        <v>1880</v>
      </c>
      <c r="B1881" s="3">
        <f>B1880*(1-K$4)*(1-Info!D$25)+E1880+F1880</f>
        <v>0.9906035680863442</v>
      </c>
      <c r="C1881" s="3">
        <f>C1880*(1-Info!D$25)*(1-L$4)+(1-Info!D$25)*K$4*B1880</f>
        <v>2.5698151977689284E-3</v>
      </c>
      <c r="D1881" s="3">
        <f>D1880*(1-Info!D$25)*(1-Info!D$26)*(1-M$4) + (1-Info!D$25)*L$4*C1880</f>
        <v>6.632133930734886E-3</v>
      </c>
      <c r="E1881" s="3">
        <f>Info!D$25*(B1880+C1880+D1880)+(1-Info!D$25)*Info!D$26*D1880</f>
        <v>1.1088775769336185E-4</v>
      </c>
      <c r="F1881" s="3">
        <f>(1-Info!D$25)*(1-Info!D$26)*M$4*D1880</f>
        <v>8.3595027509184629E-5</v>
      </c>
      <c r="G1881" s="3"/>
      <c r="H1881" s="3">
        <f t="shared" si="58"/>
        <v>0.99991640497254142</v>
      </c>
    </row>
    <row r="1882" spans="1:8" x14ac:dyDescent="0.45">
      <c r="A1882">
        <f t="shared" si="59"/>
        <v>1881</v>
      </c>
      <c r="B1882" s="3">
        <f>B1881*(1-K$4)*(1-Info!D$25)+E1881+F1881</f>
        <v>0.99060356808634431</v>
      </c>
      <c r="C1882" s="3">
        <f>C1881*(1-Info!D$25)*(1-L$4)+(1-Info!D$25)*K$4*B1881</f>
        <v>2.5698151977689289E-3</v>
      </c>
      <c r="D1882" s="3">
        <f>D1881*(1-Info!D$25)*(1-Info!D$26)*(1-M$4) + (1-Info!D$25)*L$4*C1881</f>
        <v>6.6321339307348877E-3</v>
      </c>
      <c r="E1882" s="3">
        <f>Info!D$25*(B1881+C1881+D1881)+(1-Info!D$25)*Info!D$26*D1881</f>
        <v>1.1088775769336188E-4</v>
      </c>
      <c r="F1882" s="3">
        <f>(1-Info!D$25)*(1-Info!D$26)*M$4*D1881</f>
        <v>8.3595027509184656E-5</v>
      </c>
      <c r="G1882" s="3"/>
      <c r="H1882" s="3">
        <f t="shared" si="58"/>
        <v>0.99991640497254153</v>
      </c>
    </row>
    <row r="1883" spans="1:8" x14ac:dyDescent="0.45">
      <c r="A1883">
        <f t="shared" si="59"/>
        <v>1882</v>
      </c>
      <c r="B1883" s="3">
        <f>B1882*(1-K$4)*(1-Info!D$25)+E1882+F1882</f>
        <v>0.99060356808634442</v>
      </c>
      <c r="C1883" s="3">
        <f>C1882*(1-Info!D$25)*(1-L$4)+(1-Info!D$25)*K$4*B1882</f>
        <v>2.5698151977689293E-3</v>
      </c>
      <c r="D1883" s="3">
        <f>D1882*(1-Info!D$25)*(1-Info!D$26)*(1-M$4) + (1-Info!D$25)*L$4*C1882</f>
        <v>6.6321339307348895E-3</v>
      </c>
      <c r="E1883" s="3">
        <f>Info!D$25*(B1882+C1882+D1882)+(1-Info!D$25)*Info!D$26*D1882</f>
        <v>1.1088775769336191E-4</v>
      </c>
      <c r="F1883" s="3">
        <f>(1-Info!D$25)*(1-Info!D$26)*M$4*D1882</f>
        <v>8.359502750918467E-5</v>
      </c>
      <c r="G1883" s="3"/>
      <c r="H1883" s="3">
        <f t="shared" si="58"/>
        <v>0.99991640497254164</v>
      </c>
    </row>
    <row r="1884" spans="1:8" x14ac:dyDescent="0.45">
      <c r="A1884">
        <f t="shared" si="59"/>
        <v>1883</v>
      </c>
      <c r="B1884" s="3">
        <f>B1883*(1-K$4)*(1-Info!D$25)+E1883+F1883</f>
        <v>0.99060356808634453</v>
      </c>
      <c r="C1884" s="3">
        <f>C1883*(1-Info!D$25)*(1-L$4)+(1-Info!D$25)*K$4*B1883</f>
        <v>2.5698151977689297E-3</v>
      </c>
      <c r="D1884" s="3">
        <f>D1883*(1-Info!D$25)*(1-Info!D$26)*(1-M$4) + (1-Info!D$25)*L$4*C1883</f>
        <v>6.6321339307348912E-3</v>
      </c>
      <c r="E1884" s="3">
        <f>Info!D$25*(B1883+C1883+D1883)+(1-Info!D$25)*Info!D$26*D1883</f>
        <v>1.1088775769336191E-4</v>
      </c>
      <c r="F1884" s="3">
        <f>(1-Info!D$25)*(1-Info!D$26)*M$4*D1883</f>
        <v>8.3595027509184697E-5</v>
      </c>
      <c r="G1884" s="3"/>
      <c r="H1884" s="3">
        <f t="shared" si="58"/>
        <v>0.99991640497254175</v>
      </c>
    </row>
    <row r="1885" spans="1:8" x14ac:dyDescent="0.45">
      <c r="A1885">
        <f t="shared" si="59"/>
        <v>1884</v>
      </c>
      <c r="B1885" s="3">
        <f>B1884*(1-K$4)*(1-Info!D$25)+E1884+F1884</f>
        <v>0.99060356808634464</v>
      </c>
      <c r="C1885" s="3">
        <f>C1884*(1-Info!D$25)*(1-L$4)+(1-Info!D$25)*K$4*B1884</f>
        <v>2.5698151977689302E-3</v>
      </c>
      <c r="D1885" s="3">
        <f>D1884*(1-Info!D$25)*(1-Info!D$26)*(1-M$4) + (1-Info!D$25)*L$4*C1884</f>
        <v>6.6321339307348929E-3</v>
      </c>
      <c r="E1885" s="3">
        <f>Info!D$25*(B1884+C1884+D1884)+(1-Info!D$25)*Info!D$26*D1884</f>
        <v>1.1088775769336193E-4</v>
      </c>
      <c r="F1885" s="3">
        <f>(1-Info!D$25)*(1-Info!D$26)*M$4*D1884</f>
        <v>8.3595027509184711E-5</v>
      </c>
      <c r="G1885" s="3"/>
      <c r="H1885" s="3">
        <f t="shared" si="58"/>
        <v>0.99991640497254186</v>
      </c>
    </row>
    <row r="1886" spans="1:8" x14ac:dyDescent="0.45">
      <c r="A1886">
        <f t="shared" si="59"/>
        <v>1885</v>
      </c>
      <c r="B1886" s="3">
        <f>B1885*(1-K$4)*(1-Info!D$25)+E1885+F1885</f>
        <v>0.99060356808634475</v>
      </c>
      <c r="C1886" s="3">
        <f>C1885*(1-Info!D$25)*(1-L$4)+(1-Info!D$25)*K$4*B1885</f>
        <v>2.5698151977689306E-3</v>
      </c>
      <c r="D1886" s="3">
        <f>D1885*(1-Info!D$25)*(1-Info!D$26)*(1-M$4) + (1-Info!D$25)*L$4*C1885</f>
        <v>6.6321339307348947E-3</v>
      </c>
      <c r="E1886" s="3">
        <f>Info!D$25*(B1885+C1885+D1885)+(1-Info!D$25)*Info!D$26*D1885</f>
        <v>1.1088775769336195E-4</v>
      </c>
      <c r="F1886" s="3">
        <f>(1-Info!D$25)*(1-Info!D$26)*M$4*D1885</f>
        <v>8.3595027509184738E-5</v>
      </c>
      <c r="G1886" s="3"/>
      <c r="H1886" s="3">
        <f t="shared" si="58"/>
        <v>0.99991640497254197</v>
      </c>
    </row>
    <row r="1887" spans="1:8" x14ac:dyDescent="0.45">
      <c r="A1887">
        <f t="shared" si="59"/>
        <v>1886</v>
      </c>
      <c r="B1887" s="3">
        <f>B1886*(1-K$4)*(1-Info!D$25)+E1886+F1886</f>
        <v>0.99060356808634487</v>
      </c>
      <c r="C1887" s="3">
        <f>C1886*(1-Info!D$25)*(1-L$4)+(1-Info!D$25)*K$4*B1886</f>
        <v>2.569815197768931E-3</v>
      </c>
      <c r="D1887" s="3">
        <f>D1886*(1-Info!D$25)*(1-Info!D$26)*(1-M$4) + (1-Info!D$25)*L$4*C1886</f>
        <v>6.6321339307348964E-3</v>
      </c>
      <c r="E1887" s="3">
        <f>Info!D$25*(B1886+C1886+D1886)+(1-Info!D$25)*Info!D$26*D1886</f>
        <v>1.1088775769336196E-4</v>
      </c>
      <c r="F1887" s="3">
        <f>(1-Info!D$25)*(1-Info!D$26)*M$4*D1886</f>
        <v>8.3595027509184765E-5</v>
      </c>
      <c r="G1887" s="3"/>
      <c r="H1887" s="3">
        <f t="shared" si="58"/>
        <v>0.99991640497254208</v>
      </c>
    </row>
    <row r="1888" spans="1:8" x14ac:dyDescent="0.45">
      <c r="A1888">
        <f t="shared" si="59"/>
        <v>1887</v>
      </c>
      <c r="B1888" s="3">
        <f>B1887*(1-K$4)*(1-Info!D$25)+E1887+F1887</f>
        <v>0.99060356808634498</v>
      </c>
      <c r="C1888" s="3">
        <f>C1887*(1-Info!D$25)*(1-L$4)+(1-Info!D$25)*K$4*B1887</f>
        <v>2.5698151977689315E-3</v>
      </c>
      <c r="D1888" s="3">
        <f>D1887*(1-Info!D$25)*(1-Info!D$26)*(1-M$4) + (1-Info!D$25)*L$4*C1887</f>
        <v>6.6321339307348981E-3</v>
      </c>
      <c r="E1888" s="3">
        <f>Info!D$25*(B1887+C1887+D1887)+(1-Info!D$25)*Info!D$26*D1887</f>
        <v>1.1088775769336197E-4</v>
      </c>
      <c r="F1888" s="3">
        <f>(1-Info!D$25)*(1-Info!D$26)*M$4*D1887</f>
        <v>8.3595027509184778E-5</v>
      </c>
      <c r="G1888" s="3"/>
      <c r="H1888" s="3">
        <f t="shared" si="58"/>
        <v>0.99991640497254219</v>
      </c>
    </row>
    <row r="1889" spans="1:8" x14ac:dyDescent="0.45">
      <c r="A1889">
        <f t="shared" si="59"/>
        <v>1888</v>
      </c>
      <c r="B1889" s="3">
        <f>B1888*(1-K$4)*(1-Info!D$25)+E1888+F1888</f>
        <v>0.99060356808634509</v>
      </c>
      <c r="C1889" s="3">
        <f>C1888*(1-Info!D$25)*(1-L$4)+(1-Info!D$25)*K$4*B1888</f>
        <v>2.5698151977689319E-3</v>
      </c>
      <c r="D1889" s="3">
        <f>D1888*(1-Info!D$25)*(1-Info!D$26)*(1-M$4) + (1-Info!D$25)*L$4*C1888</f>
        <v>6.6321339307348999E-3</v>
      </c>
      <c r="E1889" s="3">
        <f>Info!D$25*(B1888+C1888+D1888)+(1-Info!D$25)*Info!D$26*D1888</f>
        <v>1.10887757693362E-4</v>
      </c>
      <c r="F1889" s="3">
        <f>(1-Info!D$25)*(1-Info!D$26)*M$4*D1888</f>
        <v>8.3595027509184805E-5</v>
      </c>
      <c r="G1889" s="3"/>
      <c r="H1889" s="3">
        <f t="shared" si="58"/>
        <v>0.99991640497254231</v>
      </c>
    </row>
    <row r="1890" spans="1:8" x14ac:dyDescent="0.45">
      <c r="A1890">
        <f t="shared" si="59"/>
        <v>1889</v>
      </c>
      <c r="B1890" s="3">
        <f>B1889*(1-K$4)*(1-Info!D$25)+E1889+F1889</f>
        <v>0.9906035680863452</v>
      </c>
      <c r="C1890" s="3">
        <f>C1889*(1-Info!D$25)*(1-L$4)+(1-Info!D$25)*K$4*B1889</f>
        <v>2.5698151977689323E-3</v>
      </c>
      <c r="D1890" s="3">
        <f>D1889*(1-Info!D$25)*(1-Info!D$26)*(1-M$4) + (1-Info!D$25)*L$4*C1889</f>
        <v>6.6321339307349016E-3</v>
      </c>
      <c r="E1890" s="3">
        <f>Info!D$25*(B1889+C1889+D1889)+(1-Info!D$25)*Info!D$26*D1889</f>
        <v>1.10887757693362E-4</v>
      </c>
      <c r="F1890" s="3">
        <f>(1-Info!D$25)*(1-Info!D$26)*M$4*D1889</f>
        <v>8.3595027509184819E-5</v>
      </c>
      <c r="G1890" s="3"/>
      <c r="H1890" s="3">
        <f t="shared" si="58"/>
        <v>0.99991640497254242</v>
      </c>
    </row>
    <row r="1891" spans="1:8" x14ac:dyDescent="0.45">
      <c r="A1891">
        <f t="shared" si="59"/>
        <v>1890</v>
      </c>
      <c r="B1891" s="3">
        <f>B1890*(1-K$4)*(1-Info!D$25)+E1890+F1890</f>
        <v>0.99060356808634531</v>
      </c>
      <c r="C1891" s="3">
        <f>C1890*(1-Info!D$25)*(1-L$4)+(1-Info!D$25)*K$4*B1890</f>
        <v>2.5698151977689323E-3</v>
      </c>
      <c r="D1891" s="3">
        <f>D1890*(1-Info!D$25)*(1-Info!D$26)*(1-M$4) + (1-Info!D$25)*L$4*C1890</f>
        <v>6.6321339307349033E-3</v>
      </c>
      <c r="E1891" s="3">
        <f>Info!D$25*(B1890+C1890+D1890)+(1-Info!D$25)*Info!D$26*D1890</f>
        <v>1.1088775769336203E-4</v>
      </c>
      <c r="F1891" s="3">
        <f>(1-Info!D$25)*(1-Info!D$26)*M$4*D1890</f>
        <v>8.3595027509184846E-5</v>
      </c>
      <c r="G1891" s="3"/>
      <c r="H1891" s="3">
        <f t="shared" si="58"/>
        <v>0.99991640497254253</v>
      </c>
    </row>
    <row r="1892" spans="1:8" x14ac:dyDescent="0.45">
      <c r="A1892">
        <f t="shared" si="59"/>
        <v>1891</v>
      </c>
      <c r="B1892" s="3">
        <f>B1891*(1-K$4)*(1-Info!D$25)+E1891+F1891</f>
        <v>0.99060356808634542</v>
      </c>
      <c r="C1892" s="3">
        <f>C1891*(1-Info!D$25)*(1-L$4)+(1-Info!D$25)*K$4*B1891</f>
        <v>2.5698151977689323E-3</v>
      </c>
      <c r="D1892" s="3">
        <f>D1891*(1-Info!D$25)*(1-Info!D$26)*(1-M$4) + (1-Info!D$25)*L$4*C1891</f>
        <v>6.6321339307349051E-3</v>
      </c>
      <c r="E1892" s="3">
        <f>Info!D$25*(B1891+C1891+D1891)+(1-Info!D$25)*Info!D$26*D1891</f>
        <v>1.1088775769336204E-4</v>
      </c>
      <c r="F1892" s="3">
        <f>(1-Info!D$25)*(1-Info!D$26)*M$4*D1891</f>
        <v>8.3595027509184873E-5</v>
      </c>
      <c r="G1892" s="3"/>
      <c r="H1892" s="3">
        <f t="shared" si="58"/>
        <v>0.99991640497254264</v>
      </c>
    </row>
    <row r="1893" spans="1:8" x14ac:dyDescent="0.45">
      <c r="A1893">
        <f t="shared" si="59"/>
        <v>1892</v>
      </c>
      <c r="B1893" s="3">
        <f>B1892*(1-K$4)*(1-Info!D$25)+E1892+F1892</f>
        <v>0.99060356808634553</v>
      </c>
      <c r="C1893" s="3">
        <f>C1892*(1-Info!D$25)*(1-L$4)+(1-Info!D$25)*K$4*B1892</f>
        <v>2.5698151977689323E-3</v>
      </c>
      <c r="D1893" s="3">
        <f>D1892*(1-Info!D$25)*(1-Info!D$26)*(1-M$4) + (1-Info!D$25)*L$4*C1892</f>
        <v>6.6321339307349068E-3</v>
      </c>
      <c r="E1893" s="3">
        <f>Info!D$25*(B1892+C1892+D1892)+(1-Info!D$25)*Info!D$26*D1892</f>
        <v>1.1088775769336206E-4</v>
      </c>
      <c r="F1893" s="3">
        <f>(1-Info!D$25)*(1-Info!D$26)*M$4*D1892</f>
        <v>8.3595027509184887E-5</v>
      </c>
      <c r="G1893" s="3"/>
      <c r="H1893" s="3">
        <f t="shared" si="58"/>
        <v>0.99991640497254275</v>
      </c>
    </row>
    <row r="1894" spans="1:8" x14ac:dyDescent="0.45">
      <c r="A1894">
        <f t="shared" si="59"/>
        <v>1893</v>
      </c>
      <c r="B1894" s="3">
        <f>B1893*(1-K$4)*(1-Info!D$25)+E1893+F1893</f>
        <v>0.99060356808634564</v>
      </c>
      <c r="C1894" s="3">
        <f>C1893*(1-Info!D$25)*(1-L$4)+(1-Info!D$25)*K$4*B1893</f>
        <v>2.5698151977689323E-3</v>
      </c>
      <c r="D1894" s="3">
        <f>D1893*(1-Info!D$25)*(1-Info!D$26)*(1-M$4) + (1-Info!D$25)*L$4*C1893</f>
        <v>6.6321339307349085E-3</v>
      </c>
      <c r="E1894" s="3">
        <f>Info!D$25*(B1893+C1893+D1893)+(1-Info!D$25)*Info!D$26*D1893</f>
        <v>1.1088775769336207E-4</v>
      </c>
      <c r="F1894" s="3">
        <f>(1-Info!D$25)*(1-Info!D$26)*M$4*D1893</f>
        <v>8.3595027509184914E-5</v>
      </c>
      <c r="G1894" s="3"/>
      <c r="H1894" s="3">
        <f t="shared" si="58"/>
        <v>0.99991640497254286</v>
      </c>
    </row>
    <row r="1895" spans="1:8" x14ac:dyDescent="0.45">
      <c r="A1895">
        <f t="shared" si="59"/>
        <v>1894</v>
      </c>
      <c r="B1895" s="3">
        <f>B1894*(1-K$4)*(1-Info!D$25)+E1894+F1894</f>
        <v>0.99060356808634575</v>
      </c>
      <c r="C1895" s="3">
        <f>C1894*(1-Info!D$25)*(1-L$4)+(1-Info!D$25)*K$4*B1894</f>
        <v>2.5698151977689323E-3</v>
      </c>
      <c r="D1895" s="3">
        <f>D1894*(1-Info!D$25)*(1-Info!D$26)*(1-M$4) + (1-Info!D$25)*L$4*C1894</f>
        <v>6.6321339307349103E-3</v>
      </c>
      <c r="E1895" s="3">
        <f>Info!D$25*(B1894+C1894+D1894)+(1-Info!D$25)*Info!D$26*D1894</f>
        <v>1.108877576933621E-4</v>
      </c>
      <c r="F1895" s="3">
        <f>(1-Info!D$25)*(1-Info!D$26)*M$4*D1894</f>
        <v>8.3595027509184941E-5</v>
      </c>
      <c r="G1895" s="3"/>
      <c r="H1895" s="3">
        <f t="shared" si="58"/>
        <v>0.99991640497254297</v>
      </c>
    </row>
    <row r="1896" spans="1:8" x14ac:dyDescent="0.45">
      <c r="A1896">
        <f t="shared" si="59"/>
        <v>1895</v>
      </c>
      <c r="B1896" s="3">
        <f>B1895*(1-K$4)*(1-Info!D$25)+E1895+F1895</f>
        <v>0.99060356808634586</v>
      </c>
      <c r="C1896" s="3">
        <f>C1895*(1-Info!D$25)*(1-L$4)+(1-Info!D$25)*K$4*B1895</f>
        <v>2.5698151977689323E-3</v>
      </c>
      <c r="D1896" s="3">
        <f>D1895*(1-Info!D$25)*(1-Info!D$26)*(1-M$4) + (1-Info!D$25)*L$4*C1895</f>
        <v>6.632133930734912E-3</v>
      </c>
      <c r="E1896" s="3">
        <f>Info!D$25*(B1895+C1895+D1895)+(1-Info!D$25)*Info!D$26*D1895</f>
        <v>1.108877576933621E-4</v>
      </c>
      <c r="F1896" s="3">
        <f>(1-Info!D$25)*(1-Info!D$26)*M$4*D1895</f>
        <v>8.3595027509184955E-5</v>
      </c>
      <c r="G1896" s="3"/>
      <c r="H1896" s="3">
        <f t="shared" si="58"/>
        <v>0.99991640497254308</v>
      </c>
    </row>
    <row r="1897" spans="1:8" x14ac:dyDescent="0.45">
      <c r="A1897">
        <f t="shared" si="59"/>
        <v>1896</v>
      </c>
      <c r="B1897" s="3">
        <f>B1896*(1-K$4)*(1-Info!D$25)+E1896+F1896</f>
        <v>0.99060356808634598</v>
      </c>
      <c r="C1897" s="3">
        <f>C1896*(1-Info!D$25)*(1-L$4)+(1-Info!D$25)*K$4*B1896</f>
        <v>2.5698151977689323E-3</v>
      </c>
      <c r="D1897" s="3">
        <f>D1896*(1-Info!D$25)*(1-Info!D$26)*(1-M$4) + (1-Info!D$25)*L$4*C1896</f>
        <v>6.6321339307349137E-3</v>
      </c>
      <c r="E1897" s="3">
        <f>Info!D$25*(B1896+C1896+D1896)+(1-Info!D$25)*Info!D$26*D1896</f>
        <v>1.1088775769336212E-4</v>
      </c>
      <c r="F1897" s="3">
        <f>(1-Info!D$25)*(1-Info!D$26)*M$4*D1896</f>
        <v>8.3595027509184982E-5</v>
      </c>
      <c r="G1897" s="3"/>
      <c r="H1897" s="3">
        <f t="shared" si="58"/>
        <v>0.99991640497254319</v>
      </c>
    </row>
    <row r="1898" spans="1:8" x14ac:dyDescent="0.45">
      <c r="A1898">
        <f t="shared" si="59"/>
        <v>1897</v>
      </c>
      <c r="B1898" s="3">
        <f>B1897*(1-K$4)*(1-Info!D$25)+E1897+F1897</f>
        <v>0.99060356808634609</v>
      </c>
      <c r="C1898" s="3">
        <f>C1897*(1-Info!D$25)*(1-L$4)+(1-Info!D$25)*K$4*B1897</f>
        <v>2.5698151977689323E-3</v>
      </c>
      <c r="D1898" s="3">
        <f>D1897*(1-Info!D$25)*(1-Info!D$26)*(1-M$4) + (1-Info!D$25)*L$4*C1897</f>
        <v>6.6321339307349155E-3</v>
      </c>
      <c r="E1898" s="3">
        <f>Info!D$25*(B1897+C1897+D1897)+(1-Info!D$25)*Info!D$26*D1897</f>
        <v>1.1088775769336215E-4</v>
      </c>
      <c r="F1898" s="3">
        <f>(1-Info!D$25)*(1-Info!D$26)*M$4*D1897</f>
        <v>8.3595027509184995E-5</v>
      </c>
      <c r="G1898" s="3"/>
      <c r="H1898" s="3">
        <f t="shared" si="58"/>
        <v>0.9999164049725433</v>
      </c>
    </row>
    <row r="1899" spans="1:8" x14ac:dyDescent="0.45">
      <c r="A1899">
        <f t="shared" si="59"/>
        <v>1898</v>
      </c>
      <c r="B1899" s="3">
        <f>B1898*(1-K$4)*(1-Info!D$25)+E1898+F1898</f>
        <v>0.9906035680863462</v>
      </c>
      <c r="C1899" s="3">
        <f>C1898*(1-Info!D$25)*(1-L$4)+(1-Info!D$25)*K$4*B1898</f>
        <v>2.5698151977689323E-3</v>
      </c>
      <c r="D1899" s="3">
        <f>D1898*(1-Info!D$25)*(1-Info!D$26)*(1-M$4) + (1-Info!D$25)*L$4*C1898</f>
        <v>6.6321339307349172E-3</v>
      </c>
      <c r="E1899" s="3">
        <f>Info!D$25*(B1898+C1898+D1898)+(1-Info!D$25)*Info!D$26*D1898</f>
        <v>1.1088775769336215E-4</v>
      </c>
      <c r="F1899" s="3">
        <f>(1-Info!D$25)*(1-Info!D$26)*M$4*D1898</f>
        <v>8.3595027509185022E-5</v>
      </c>
      <c r="G1899" s="3"/>
      <c r="H1899" s="3">
        <f t="shared" si="58"/>
        <v>0.99991640497254342</v>
      </c>
    </row>
    <row r="1900" spans="1:8" x14ac:dyDescent="0.45">
      <c r="A1900">
        <f t="shared" si="59"/>
        <v>1899</v>
      </c>
      <c r="B1900" s="3">
        <f>B1899*(1-K$4)*(1-Info!D$25)+E1899+F1899</f>
        <v>0.99060356808634631</v>
      </c>
      <c r="C1900" s="3">
        <f>C1899*(1-Info!D$25)*(1-L$4)+(1-Info!D$25)*K$4*B1899</f>
        <v>2.5698151977689323E-3</v>
      </c>
      <c r="D1900" s="3">
        <f>D1899*(1-Info!D$25)*(1-Info!D$26)*(1-M$4) + (1-Info!D$25)*L$4*C1899</f>
        <v>6.6321339307349189E-3</v>
      </c>
      <c r="E1900" s="3">
        <f>Info!D$25*(B1899+C1899+D1899)+(1-Info!D$25)*Info!D$26*D1899</f>
        <v>1.1088775769336218E-4</v>
      </c>
      <c r="F1900" s="3">
        <f>(1-Info!D$25)*(1-Info!D$26)*M$4*D1899</f>
        <v>8.3595027509185049E-5</v>
      </c>
      <c r="G1900" s="3"/>
      <c r="H1900" s="3">
        <f t="shared" si="58"/>
        <v>0.99991640497254353</v>
      </c>
    </row>
    <row r="1901" spans="1:8" x14ac:dyDescent="0.45">
      <c r="A1901">
        <f t="shared" si="59"/>
        <v>1900</v>
      </c>
      <c r="B1901" s="3">
        <f>B1900*(1-K$4)*(1-Info!D$25)+E1900+F1900</f>
        <v>0.99060356808634642</v>
      </c>
      <c r="C1901" s="3">
        <f>C1900*(1-Info!D$25)*(1-L$4)+(1-Info!D$25)*K$4*B1900</f>
        <v>2.5698151977689328E-3</v>
      </c>
      <c r="D1901" s="3">
        <f>D1900*(1-Info!D$25)*(1-Info!D$26)*(1-M$4) + (1-Info!D$25)*L$4*C1900</f>
        <v>6.6321339307349207E-3</v>
      </c>
      <c r="E1901" s="3">
        <f>Info!D$25*(B1900+C1900+D1900)+(1-Info!D$25)*Info!D$26*D1900</f>
        <v>1.1088775769336219E-4</v>
      </c>
      <c r="F1901" s="3">
        <f>(1-Info!D$25)*(1-Info!D$26)*M$4*D1900</f>
        <v>8.3595027509185063E-5</v>
      </c>
      <c r="G1901" s="3"/>
      <c r="H1901" s="3">
        <f t="shared" si="58"/>
        <v>0.99991640497254364</v>
      </c>
    </row>
    <row r="1902" spans="1:8" x14ac:dyDescent="0.45">
      <c r="A1902">
        <f t="shared" si="59"/>
        <v>1901</v>
      </c>
      <c r="B1902" s="3">
        <f>B1901*(1-K$4)*(1-Info!D$25)+E1901+F1901</f>
        <v>0.99060356808634653</v>
      </c>
      <c r="C1902" s="3">
        <f>C1901*(1-Info!D$25)*(1-L$4)+(1-Info!D$25)*K$4*B1901</f>
        <v>2.5698151977689328E-3</v>
      </c>
      <c r="D1902" s="3">
        <f>D1901*(1-Info!D$25)*(1-Info!D$26)*(1-M$4) + (1-Info!D$25)*L$4*C1901</f>
        <v>6.6321339307349224E-3</v>
      </c>
      <c r="E1902" s="3">
        <f>Info!D$25*(B1901+C1901+D1901)+(1-Info!D$25)*Info!D$26*D1901</f>
        <v>1.1088775769336221E-4</v>
      </c>
      <c r="F1902" s="3">
        <f>(1-Info!D$25)*(1-Info!D$26)*M$4*D1901</f>
        <v>8.359502750918509E-5</v>
      </c>
      <c r="G1902" s="3"/>
      <c r="H1902" s="3">
        <f t="shared" si="58"/>
        <v>0.99991640497254375</v>
      </c>
    </row>
    <row r="1903" spans="1:8" x14ac:dyDescent="0.45">
      <c r="A1903">
        <f t="shared" si="59"/>
        <v>1902</v>
      </c>
      <c r="B1903" s="3">
        <f>B1902*(1-K$4)*(1-Info!D$25)+E1902+F1902</f>
        <v>0.99060356808634664</v>
      </c>
      <c r="C1903" s="3">
        <f>C1902*(1-Info!D$25)*(1-L$4)+(1-Info!D$25)*K$4*B1902</f>
        <v>2.5698151977689332E-3</v>
      </c>
      <c r="D1903" s="3">
        <f>D1902*(1-Info!D$25)*(1-Info!D$26)*(1-M$4) + (1-Info!D$25)*L$4*C1902</f>
        <v>6.6321339307349242E-3</v>
      </c>
      <c r="E1903" s="3">
        <f>Info!D$25*(B1902+C1902+D1902)+(1-Info!D$25)*Info!D$26*D1902</f>
        <v>1.1088775769336222E-4</v>
      </c>
      <c r="F1903" s="3">
        <f>(1-Info!D$25)*(1-Info!D$26)*M$4*D1902</f>
        <v>8.3595027509185104E-5</v>
      </c>
      <c r="G1903" s="3"/>
      <c r="H1903" s="3">
        <f t="shared" si="58"/>
        <v>0.99991640497254386</v>
      </c>
    </row>
    <row r="1904" spans="1:8" x14ac:dyDescent="0.45">
      <c r="A1904">
        <f t="shared" si="59"/>
        <v>1903</v>
      </c>
      <c r="B1904" s="3">
        <f>B1903*(1-K$4)*(1-Info!D$25)+E1903+F1903</f>
        <v>0.99060356808634675</v>
      </c>
      <c r="C1904" s="3">
        <f>C1903*(1-Info!D$25)*(1-L$4)+(1-Info!D$25)*K$4*B1903</f>
        <v>2.5698151977689336E-3</v>
      </c>
      <c r="D1904" s="3">
        <f>D1903*(1-Info!D$25)*(1-Info!D$26)*(1-M$4) + (1-Info!D$25)*L$4*C1903</f>
        <v>6.6321339307349259E-3</v>
      </c>
      <c r="E1904" s="3">
        <f>Info!D$25*(B1903+C1903+D1903)+(1-Info!D$25)*Info!D$26*D1903</f>
        <v>1.1088775769336225E-4</v>
      </c>
      <c r="F1904" s="3">
        <f>(1-Info!D$25)*(1-Info!D$26)*M$4*D1903</f>
        <v>8.3595027509185131E-5</v>
      </c>
      <c r="G1904" s="3"/>
      <c r="H1904" s="3">
        <f t="shared" si="58"/>
        <v>0.99991640497254397</v>
      </c>
    </row>
    <row r="1905" spans="1:8" x14ac:dyDescent="0.45">
      <c r="A1905">
        <f t="shared" si="59"/>
        <v>1904</v>
      </c>
      <c r="B1905" s="3">
        <f>B1904*(1-K$4)*(1-Info!D$25)+E1904+F1904</f>
        <v>0.99060356808634686</v>
      </c>
      <c r="C1905" s="3">
        <f>C1904*(1-Info!D$25)*(1-L$4)+(1-Info!D$25)*K$4*B1904</f>
        <v>2.5698151977689341E-3</v>
      </c>
      <c r="D1905" s="3">
        <f>D1904*(1-Info!D$25)*(1-Info!D$26)*(1-M$4) + (1-Info!D$25)*L$4*C1904</f>
        <v>6.6321339307349276E-3</v>
      </c>
      <c r="E1905" s="3">
        <f>Info!D$25*(B1904+C1904+D1904)+(1-Info!D$25)*Info!D$26*D1904</f>
        <v>1.1088775769336226E-4</v>
      </c>
      <c r="F1905" s="3">
        <f>(1-Info!D$25)*(1-Info!D$26)*M$4*D1904</f>
        <v>8.3595027509185158E-5</v>
      </c>
      <c r="G1905" s="3"/>
      <c r="H1905" s="3">
        <f t="shared" si="58"/>
        <v>0.99991640497254408</v>
      </c>
    </row>
    <row r="1906" spans="1:8" x14ac:dyDescent="0.45">
      <c r="A1906">
        <f t="shared" si="59"/>
        <v>1905</v>
      </c>
      <c r="B1906" s="3">
        <f>B1905*(1-K$4)*(1-Info!D$25)+E1905+F1905</f>
        <v>0.99060356808634698</v>
      </c>
      <c r="C1906" s="3">
        <f>C1905*(1-Info!D$25)*(1-L$4)+(1-Info!D$25)*K$4*B1905</f>
        <v>2.5698151977689345E-3</v>
      </c>
      <c r="D1906" s="3">
        <f>D1905*(1-Info!D$25)*(1-Info!D$26)*(1-M$4) + (1-Info!D$25)*L$4*C1905</f>
        <v>6.6321339307349294E-3</v>
      </c>
      <c r="E1906" s="3">
        <f>Info!D$25*(B1905+C1905+D1905)+(1-Info!D$25)*Info!D$26*D1905</f>
        <v>1.1088775769336227E-4</v>
      </c>
      <c r="F1906" s="3">
        <f>(1-Info!D$25)*(1-Info!D$26)*M$4*D1905</f>
        <v>8.3595027509185171E-5</v>
      </c>
      <c r="G1906" s="3"/>
      <c r="H1906" s="3">
        <f t="shared" si="58"/>
        <v>0.99991640497254419</v>
      </c>
    </row>
    <row r="1907" spans="1:8" x14ac:dyDescent="0.45">
      <c r="A1907">
        <f t="shared" si="59"/>
        <v>1906</v>
      </c>
      <c r="B1907" s="3">
        <f>B1906*(1-K$4)*(1-Info!D$25)+E1906+F1906</f>
        <v>0.99060356808634709</v>
      </c>
      <c r="C1907" s="3">
        <f>C1906*(1-Info!D$25)*(1-L$4)+(1-Info!D$25)*K$4*B1906</f>
        <v>2.5698151977689349E-3</v>
      </c>
      <c r="D1907" s="3">
        <f>D1906*(1-Info!D$25)*(1-Info!D$26)*(1-M$4) + (1-Info!D$25)*L$4*C1906</f>
        <v>6.6321339307349311E-3</v>
      </c>
      <c r="E1907" s="3">
        <f>Info!D$25*(B1906+C1906+D1906)+(1-Info!D$25)*Info!D$26*D1906</f>
        <v>1.1088775769336229E-4</v>
      </c>
      <c r="F1907" s="3">
        <f>(1-Info!D$25)*(1-Info!D$26)*M$4*D1906</f>
        <v>8.3595027509185198E-5</v>
      </c>
      <c r="G1907" s="3"/>
      <c r="H1907" s="3">
        <f t="shared" si="58"/>
        <v>0.9999164049725443</v>
      </c>
    </row>
    <row r="1908" spans="1:8" x14ac:dyDescent="0.45">
      <c r="A1908">
        <f t="shared" si="59"/>
        <v>1907</v>
      </c>
      <c r="B1908" s="3">
        <f>B1907*(1-K$4)*(1-Info!D$25)+E1907+F1907</f>
        <v>0.9906035680863472</v>
      </c>
      <c r="C1908" s="3">
        <f>C1907*(1-Info!D$25)*(1-L$4)+(1-Info!D$25)*K$4*B1907</f>
        <v>2.5698151977689354E-3</v>
      </c>
      <c r="D1908" s="3">
        <f>D1907*(1-Info!D$25)*(1-Info!D$26)*(1-M$4) + (1-Info!D$25)*L$4*C1907</f>
        <v>6.6321339307349328E-3</v>
      </c>
      <c r="E1908" s="3">
        <f>Info!D$25*(B1907+C1907+D1907)+(1-Info!D$25)*Info!D$26*D1907</f>
        <v>1.1088775769336231E-4</v>
      </c>
      <c r="F1908" s="3">
        <f>(1-Info!D$25)*(1-Info!D$26)*M$4*D1907</f>
        <v>8.3595027509185212E-5</v>
      </c>
      <c r="G1908" s="3"/>
      <c r="H1908" s="3">
        <f t="shared" si="58"/>
        <v>0.99991640497254441</v>
      </c>
    </row>
    <row r="1909" spans="1:8" x14ac:dyDescent="0.45">
      <c r="A1909">
        <f t="shared" si="59"/>
        <v>1908</v>
      </c>
      <c r="B1909" s="3">
        <f>B1908*(1-K$4)*(1-Info!D$25)+E1908+F1908</f>
        <v>0.99060356808634731</v>
      </c>
      <c r="C1909" s="3">
        <f>C1908*(1-Info!D$25)*(1-L$4)+(1-Info!D$25)*K$4*B1908</f>
        <v>2.5698151977689358E-3</v>
      </c>
      <c r="D1909" s="3">
        <f>D1908*(1-Info!D$25)*(1-Info!D$26)*(1-M$4) + (1-Info!D$25)*L$4*C1908</f>
        <v>6.6321339307349346E-3</v>
      </c>
      <c r="E1909" s="3">
        <f>Info!D$25*(B1908+C1908+D1908)+(1-Info!D$25)*Info!D$26*D1908</f>
        <v>1.1088775769336231E-4</v>
      </c>
      <c r="F1909" s="3">
        <f>(1-Info!D$25)*(1-Info!D$26)*M$4*D1908</f>
        <v>8.3595027509185239E-5</v>
      </c>
      <c r="G1909" s="3"/>
      <c r="H1909" s="3">
        <f t="shared" si="58"/>
        <v>0.99991640497254453</v>
      </c>
    </row>
    <row r="1910" spans="1:8" x14ac:dyDescent="0.45">
      <c r="A1910">
        <f t="shared" si="59"/>
        <v>1909</v>
      </c>
      <c r="B1910" s="3">
        <f>B1909*(1-K$4)*(1-Info!D$25)+E1909+F1909</f>
        <v>0.99060356808634742</v>
      </c>
      <c r="C1910" s="3">
        <f>C1909*(1-Info!D$25)*(1-L$4)+(1-Info!D$25)*K$4*B1909</f>
        <v>2.5698151977689362E-3</v>
      </c>
      <c r="D1910" s="3">
        <f>D1909*(1-Info!D$25)*(1-Info!D$26)*(1-M$4) + (1-Info!D$25)*L$4*C1909</f>
        <v>6.6321339307349372E-3</v>
      </c>
      <c r="E1910" s="3">
        <f>Info!D$25*(B1909+C1909+D1909)+(1-Info!D$25)*Info!D$26*D1909</f>
        <v>1.1088775769336234E-4</v>
      </c>
      <c r="F1910" s="3">
        <f>(1-Info!D$25)*(1-Info!D$26)*M$4*D1909</f>
        <v>8.3595027509185266E-5</v>
      </c>
      <c r="G1910" s="3"/>
      <c r="H1910" s="3">
        <f t="shared" si="58"/>
        <v>0.99991640497254464</v>
      </c>
    </row>
    <row r="1911" spans="1:8" x14ac:dyDescent="0.45">
      <c r="A1911">
        <f t="shared" si="59"/>
        <v>1910</v>
      </c>
      <c r="B1911" s="3">
        <f>B1910*(1-K$4)*(1-Info!D$25)+E1910+F1910</f>
        <v>0.99060356808634753</v>
      </c>
      <c r="C1911" s="3">
        <f>C1910*(1-Info!D$25)*(1-L$4)+(1-Info!D$25)*K$4*B1910</f>
        <v>2.5698151977689367E-3</v>
      </c>
      <c r="D1911" s="3">
        <f>D1910*(1-Info!D$25)*(1-Info!D$26)*(1-M$4) + (1-Info!D$25)*L$4*C1910</f>
        <v>6.6321339307349398E-3</v>
      </c>
      <c r="E1911" s="3">
        <f>Info!D$25*(B1910+C1910+D1910)+(1-Info!D$25)*Info!D$26*D1910</f>
        <v>1.1088775769336237E-4</v>
      </c>
      <c r="F1911" s="3">
        <f>(1-Info!D$25)*(1-Info!D$26)*M$4*D1910</f>
        <v>8.3595027509185293E-5</v>
      </c>
      <c r="G1911" s="3"/>
      <c r="H1911" s="3">
        <f t="shared" si="58"/>
        <v>0.99991640497254475</v>
      </c>
    </row>
    <row r="1912" spans="1:8" x14ac:dyDescent="0.45">
      <c r="A1912">
        <f t="shared" si="59"/>
        <v>1911</v>
      </c>
      <c r="B1912" s="3">
        <f>B1911*(1-K$4)*(1-Info!D$25)+E1911+F1911</f>
        <v>0.99060356808634764</v>
      </c>
      <c r="C1912" s="3">
        <f>C1911*(1-Info!D$25)*(1-L$4)+(1-Info!D$25)*K$4*B1911</f>
        <v>2.5698151977689371E-3</v>
      </c>
      <c r="D1912" s="3">
        <f>D1911*(1-Info!D$25)*(1-Info!D$26)*(1-M$4) + (1-Info!D$25)*L$4*C1911</f>
        <v>6.6321339307349424E-3</v>
      </c>
      <c r="E1912" s="3">
        <f>Info!D$25*(B1911+C1911+D1911)+(1-Info!D$25)*Info!D$26*D1911</f>
        <v>1.1088775769336237E-4</v>
      </c>
      <c r="F1912" s="3">
        <f>(1-Info!D$25)*(1-Info!D$26)*M$4*D1911</f>
        <v>8.3595027509185334E-5</v>
      </c>
      <c r="G1912" s="3"/>
      <c r="H1912" s="3">
        <f t="shared" si="58"/>
        <v>0.99991640497254486</v>
      </c>
    </row>
    <row r="1913" spans="1:8" x14ac:dyDescent="0.45">
      <c r="A1913">
        <f t="shared" si="59"/>
        <v>1912</v>
      </c>
      <c r="B1913" s="3">
        <f>B1912*(1-K$4)*(1-Info!D$25)+E1912+F1912</f>
        <v>0.99060356808634775</v>
      </c>
      <c r="C1913" s="3">
        <f>C1912*(1-Info!D$25)*(1-L$4)+(1-Info!D$25)*K$4*B1912</f>
        <v>2.5698151977689375E-3</v>
      </c>
      <c r="D1913" s="3">
        <f>D1912*(1-Info!D$25)*(1-Info!D$26)*(1-M$4) + (1-Info!D$25)*L$4*C1912</f>
        <v>6.632133930734945E-3</v>
      </c>
      <c r="E1913" s="3">
        <f>Info!D$25*(B1912+C1912+D1912)+(1-Info!D$25)*Info!D$26*D1912</f>
        <v>1.108877576933624E-4</v>
      </c>
      <c r="F1913" s="3">
        <f>(1-Info!D$25)*(1-Info!D$26)*M$4*D1912</f>
        <v>8.3595027509185361E-5</v>
      </c>
      <c r="G1913" s="3"/>
      <c r="H1913" s="3">
        <f t="shared" si="58"/>
        <v>0.99991640497254497</v>
      </c>
    </row>
    <row r="1914" spans="1:8" x14ac:dyDescent="0.45">
      <c r="A1914">
        <f t="shared" si="59"/>
        <v>1913</v>
      </c>
      <c r="B1914" s="3">
        <f>B1913*(1-K$4)*(1-Info!D$25)+E1913+F1913</f>
        <v>0.99060356808634786</v>
      </c>
      <c r="C1914" s="3">
        <f>C1913*(1-Info!D$25)*(1-L$4)+(1-Info!D$25)*K$4*B1913</f>
        <v>2.569815197768938E-3</v>
      </c>
      <c r="D1914" s="3">
        <f>D1913*(1-Info!D$25)*(1-Info!D$26)*(1-M$4) + (1-Info!D$25)*L$4*C1913</f>
        <v>6.6321339307349476E-3</v>
      </c>
      <c r="E1914" s="3">
        <f>Info!D$25*(B1913+C1913+D1913)+(1-Info!D$25)*Info!D$26*D1913</f>
        <v>1.1088775769336242E-4</v>
      </c>
      <c r="F1914" s="3">
        <f>(1-Info!D$25)*(1-Info!D$26)*M$4*D1913</f>
        <v>8.3595027509185388E-5</v>
      </c>
      <c r="G1914" s="3"/>
      <c r="H1914" s="3">
        <f t="shared" si="58"/>
        <v>0.99991640497254508</v>
      </c>
    </row>
    <row r="1915" spans="1:8" x14ac:dyDescent="0.45">
      <c r="A1915">
        <f t="shared" si="59"/>
        <v>1914</v>
      </c>
      <c r="B1915" s="3">
        <f>B1914*(1-K$4)*(1-Info!D$25)+E1914+F1914</f>
        <v>0.99060356808634797</v>
      </c>
      <c r="C1915" s="3">
        <f>C1914*(1-Info!D$25)*(1-L$4)+(1-Info!D$25)*K$4*B1914</f>
        <v>2.5698151977689384E-3</v>
      </c>
      <c r="D1915" s="3">
        <f>D1914*(1-Info!D$25)*(1-Info!D$26)*(1-M$4) + (1-Info!D$25)*L$4*C1914</f>
        <v>6.6321339307349502E-3</v>
      </c>
      <c r="E1915" s="3">
        <f>Info!D$25*(B1914+C1914+D1914)+(1-Info!D$25)*Info!D$26*D1914</f>
        <v>1.1088775769336244E-4</v>
      </c>
      <c r="F1915" s="3">
        <f>(1-Info!D$25)*(1-Info!D$26)*M$4*D1914</f>
        <v>8.3595027509185429E-5</v>
      </c>
      <c r="G1915" s="3"/>
      <c r="H1915" s="3">
        <f t="shared" si="58"/>
        <v>0.99991640497254519</v>
      </c>
    </row>
    <row r="1916" spans="1:8" x14ac:dyDescent="0.45">
      <c r="A1916">
        <f t="shared" si="59"/>
        <v>1915</v>
      </c>
      <c r="B1916" s="3">
        <f>B1915*(1-K$4)*(1-Info!D$25)+E1915+F1915</f>
        <v>0.99060356808634809</v>
      </c>
      <c r="C1916" s="3">
        <f>C1915*(1-Info!D$25)*(1-L$4)+(1-Info!D$25)*K$4*B1915</f>
        <v>2.5698151977689388E-3</v>
      </c>
      <c r="D1916" s="3">
        <f>D1915*(1-Info!D$25)*(1-Info!D$26)*(1-M$4) + (1-Info!D$25)*L$4*C1915</f>
        <v>6.6321339307349519E-3</v>
      </c>
      <c r="E1916" s="3">
        <f>Info!D$25*(B1915+C1915+D1915)+(1-Info!D$25)*Info!D$26*D1915</f>
        <v>1.1088775769336246E-4</v>
      </c>
      <c r="F1916" s="3">
        <f>(1-Info!D$25)*(1-Info!D$26)*M$4*D1915</f>
        <v>8.3595027509185456E-5</v>
      </c>
      <c r="G1916" s="3"/>
      <c r="H1916" s="3">
        <f t="shared" si="58"/>
        <v>0.9999164049725453</v>
      </c>
    </row>
    <row r="1917" spans="1:8" x14ac:dyDescent="0.45">
      <c r="A1917">
        <f t="shared" si="59"/>
        <v>1916</v>
      </c>
      <c r="B1917" s="3">
        <f>B1916*(1-K$4)*(1-Info!D$25)+E1916+F1916</f>
        <v>0.9906035680863482</v>
      </c>
      <c r="C1917" s="3">
        <f>C1916*(1-Info!D$25)*(1-L$4)+(1-Info!D$25)*K$4*B1916</f>
        <v>2.5698151977689393E-3</v>
      </c>
      <c r="D1917" s="3">
        <f>D1916*(1-Info!D$25)*(1-Info!D$26)*(1-M$4) + (1-Info!D$25)*L$4*C1916</f>
        <v>6.6321339307349536E-3</v>
      </c>
      <c r="E1917" s="3">
        <f>Info!D$25*(B1916+C1916+D1916)+(1-Info!D$25)*Info!D$26*D1916</f>
        <v>1.1088775769336248E-4</v>
      </c>
      <c r="F1917" s="3">
        <f>(1-Info!D$25)*(1-Info!D$26)*M$4*D1916</f>
        <v>8.3595027509185483E-5</v>
      </c>
      <c r="G1917" s="3"/>
      <c r="H1917" s="3">
        <f t="shared" si="58"/>
        <v>0.99991640497254541</v>
      </c>
    </row>
    <row r="1918" spans="1:8" x14ac:dyDescent="0.45">
      <c r="A1918">
        <f t="shared" si="59"/>
        <v>1917</v>
      </c>
      <c r="B1918" s="3">
        <f>B1917*(1-K$4)*(1-Info!D$25)+E1917+F1917</f>
        <v>0.99060356808634831</v>
      </c>
      <c r="C1918" s="3">
        <f>C1917*(1-Info!D$25)*(1-L$4)+(1-Info!D$25)*K$4*B1917</f>
        <v>2.5698151977689397E-3</v>
      </c>
      <c r="D1918" s="3">
        <f>D1917*(1-Info!D$25)*(1-Info!D$26)*(1-M$4) + (1-Info!D$25)*L$4*C1917</f>
        <v>6.6321339307349554E-3</v>
      </c>
      <c r="E1918" s="3">
        <f>Info!D$25*(B1917+C1917+D1917)+(1-Info!D$25)*Info!D$26*D1917</f>
        <v>1.1088775769336249E-4</v>
      </c>
      <c r="F1918" s="3">
        <f>(1-Info!D$25)*(1-Info!D$26)*M$4*D1917</f>
        <v>8.3595027509185497E-5</v>
      </c>
      <c r="G1918" s="3"/>
      <c r="H1918" s="3">
        <f t="shared" si="58"/>
        <v>0.99991640497254552</v>
      </c>
    </row>
    <row r="1919" spans="1:8" x14ac:dyDescent="0.45">
      <c r="A1919">
        <f t="shared" si="59"/>
        <v>1918</v>
      </c>
      <c r="B1919" s="3">
        <f>B1918*(1-K$4)*(1-Info!D$25)+E1918+F1918</f>
        <v>0.99060356808634842</v>
      </c>
      <c r="C1919" s="3">
        <f>C1918*(1-Info!D$25)*(1-L$4)+(1-Info!D$25)*K$4*B1918</f>
        <v>2.5698151977689401E-3</v>
      </c>
      <c r="D1919" s="3">
        <f>D1918*(1-Info!D$25)*(1-Info!D$26)*(1-M$4) + (1-Info!D$25)*L$4*C1918</f>
        <v>6.6321339307349571E-3</v>
      </c>
      <c r="E1919" s="3">
        <f>Info!D$25*(B1918+C1918+D1918)+(1-Info!D$25)*Info!D$26*D1918</f>
        <v>1.108877576933625E-4</v>
      </c>
      <c r="F1919" s="3">
        <f>(1-Info!D$25)*(1-Info!D$26)*M$4*D1918</f>
        <v>8.3595027509185524E-5</v>
      </c>
      <c r="G1919" s="3"/>
      <c r="H1919" s="3">
        <f t="shared" si="58"/>
        <v>0.99991640497254564</v>
      </c>
    </row>
    <row r="1920" spans="1:8" x14ac:dyDescent="0.45">
      <c r="A1920">
        <f t="shared" si="59"/>
        <v>1919</v>
      </c>
      <c r="B1920" s="3">
        <f>B1919*(1-K$4)*(1-Info!D$25)+E1919+F1919</f>
        <v>0.99060356808634853</v>
      </c>
      <c r="C1920" s="3">
        <f>C1919*(1-Info!D$25)*(1-L$4)+(1-Info!D$25)*K$4*B1919</f>
        <v>2.5698151977689406E-3</v>
      </c>
      <c r="D1920" s="3">
        <f>D1919*(1-Info!D$25)*(1-Info!D$26)*(1-M$4) + (1-Info!D$25)*L$4*C1919</f>
        <v>6.6321339307349588E-3</v>
      </c>
      <c r="E1920" s="3">
        <f>Info!D$25*(B1919+C1919+D1919)+(1-Info!D$25)*Info!D$26*D1919</f>
        <v>1.1088775769336253E-4</v>
      </c>
      <c r="F1920" s="3">
        <f>(1-Info!D$25)*(1-Info!D$26)*M$4*D1919</f>
        <v>8.3595027509185551E-5</v>
      </c>
      <c r="G1920" s="3"/>
      <c r="H1920" s="3">
        <f t="shared" si="58"/>
        <v>0.99991640497254575</v>
      </c>
    </row>
    <row r="1921" spans="1:8" x14ac:dyDescent="0.45">
      <c r="A1921">
        <f t="shared" si="59"/>
        <v>1920</v>
      </c>
      <c r="B1921" s="3">
        <f>B1920*(1-K$4)*(1-Info!D$25)+E1920+F1920</f>
        <v>0.99060356808634864</v>
      </c>
      <c r="C1921" s="3">
        <f>C1920*(1-Info!D$25)*(1-L$4)+(1-Info!D$25)*K$4*B1920</f>
        <v>2.569815197768941E-3</v>
      </c>
      <c r="D1921" s="3">
        <f>D1920*(1-Info!D$25)*(1-Info!D$26)*(1-M$4) + (1-Info!D$25)*L$4*C1920</f>
        <v>6.6321339307349606E-3</v>
      </c>
      <c r="E1921" s="3">
        <f>Info!D$25*(B1920+C1920+D1920)+(1-Info!D$25)*Info!D$26*D1920</f>
        <v>1.1088775769336253E-4</v>
      </c>
      <c r="F1921" s="3">
        <f>(1-Info!D$25)*(1-Info!D$26)*M$4*D1920</f>
        <v>8.3595027509185564E-5</v>
      </c>
      <c r="G1921" s="3"/>
      <c r="H1921" s="3">
        <f t="shared" si="58"/>
        <v>0.99991640497254586</v>
      </c>
    </row>
    <row r="1922" spans="1:8" x14ac:dyDescent="0.45">
      <c r="A1922">
        <f t="shared" si="59"/>
        <v>1921</v>
      </c>
      <c r="B1922" s="3">
        <f>B1921*(1-K$4)*(1-Info!D$25)+E1921+F1921</f>
        <v>0.99060356808634875</v>
      </c>
      <c r="C1922" s="3">
        <f>C1921*(1-Info!D$25)*(1-L$4)+(1-Info!D$25)*K$4*B1921</f>
        <v>2.5698151977689414E-3</v>
      </c>
      <c r="D1922" s="3">
        <f>D1921*(1-Info!D$25)*(1-Info!D$26)*(1-M$4) + (1-Info!D$25)*L$4*C1921</f>
        <v>6.6321339307349623E-3</v>
      </c>
      <c r="E1922" s="3">
        <f>Info!D$25*(B1921+C1921+D1921)+(1-Info!D$25)*Info!D$26*D1921</f>
        <v>1.1088775769336256E-4</v>
      </c>
      <c r="F1922" s="3">
        <f>(1-Info!D$25)*(1-Info!D$26)*M$4*D1921</f>
        <v>8.3595027509185592E-5</v>
      </c>
      <c r="G1922" s="3"/>
      <c r="H1922" s="3">
        <f t="shared" si="58"/>
        <v>0.99991640497254597</v>
      </c>
    </row>
    <row r="1923" spans="1:8" x14ac:dyDescent="0.45">
      <c r="A1923">
        <f t="shared" si="59"/>
        <v>1922</v>
      </c>
      <c r="B1923" s="3">
        <f>B1922*(1-K$4)*(1-Info!D$25)+E1922+F1922</f>
        <v>0.99060356808634886</v>
      </c>
      <c r="C1923" s="3">
        <f>C1922*(1-Info!D$25)*(1-L$4)+(1-Info!D$25)*K$4*B1922</f>
        <v>2.5698151977689419E-3</v>
      </c>
      <c r="D1923" s="3">
        <f>D1922*(1-Info!D$25)*(1-Info!D$26)*(1-M$4) + (1-Info!D$25)*L$4*C1922</f>
        <v>6.6321339307349641E-3</v>
      </c>
      <c r="E1923" s="3">
        <f>Info!D$25*(B1922+C1922+D1922)+(1-Info!D$25)*Info!D$26*D1922</f>
        <v>1.1088775769336258E-4</v>
      </c>
      <c r="F1923" s="3">
        <f>(1-Info!D$25)*(1-Info!D$26)*M$4*D1922</f>
        <v>8.3595027509185619E-5</v>
      </c>
      <c r="G1923" s="3"/>
      <c r="H1923" s="3">
        <f t="shared" ref="H1923:H1986" si="60">SUM(B1923:E1923)</f>
        <v>0.99991640497254608</v>
      </c>
    </row>
    <row r="1924" spans="1:8" x14ac:dyDescent="0.45">
      <c r="A1924">
        <f t="shared" ref="A1924:A1987" si="61">A1923+1</f>
        <v>1923</v>
      </c>
      <c r="B1924" s="3">
        <f>B1923*(1-K$4)*(1-Info!D$25)+E1923+F1923</f>
        <v>0.99060356808634897</v>
      </c>
      <c r="C1924" s="3">
        <f>C1923*(1-Info!D$25)*(1-L$4)+(1-Info!D$25)*K$4*B1923</f>
        <v>2.5698151977689423E-3</v>
      </c>
      <c r="D1924" s="3">
        <f>D1923*(1-Info!D$25)*(1-Info!D$26)*(1-M$4) + (1-Info!D$25)*L$4*C1923</f>
        <v>6.6321339307349658E-3</v>
      </c>
      <c r="E1924" s="3">
        <f>Info!D$25*(B1923+C1923+D1923)+(1-Info!D$25)*Info!D$26*D1923</f>
        <v>1.1088775769336258E-4</v>
      </c>
      <c r="F1924" s="3">
        <f>(1-Info!D$25)*(1-Info!D$26)*M$4*D1923</f>
        <v>8.3595027509185632E-5</v>
      </c>
      <c r="G1924" s="3"/>
      <c r="H1924" s="3">
        <f t="shared" si="60"/>
        <v>0.99991640497254619</v>
      </c>
    </row>
    <row r="1925" spans="1:8" x14ac:dyDescent="0.45">
      <c r="A1925">
        <f t="shared" si="61"/>
        <v>1924</v>
      </c>
      <c r="B1925" s="3">
        <f>B1924*(1-K$4)*(1-Info!D$25)+E1924+F1924</f>
        <v>0.99060356808634908</v>
      </c>
      <c r="C1925" s="3">
        <f>C1924*(1-Info!D$25)*(1-L$4)+(1-Info!D$25)*K$4*B1924</f>
        <v>2.5698151977689423E-3</v>
      </c>
      <c r="D1925" s="3">
        <f>D1924*(1-Info!D$25)*(1-Info!D$26)*(1-M$4) + (1-Info!D$25)*L$4*C1924</f>
        <v>6.6321339307349675E-3</v>
      </c>
      <c r="E1925" s="3">
        <f>Info!D$25*(B1924+C1924+D1924)+(1-Info!D$25)*Info!D$26*D1924</f>
        <v>1.1088775769336261E-4</v>
      </c>
      <c r="F1925" s="3">
        <f>(1-Info!D$25)*(1-Info!D$26)*M$4*D1924</f>
        <v>8.3595027509185659E-5</v>
      </c>
      <c r="G1925" s="3"/>
      <c r="H1925" s="3">
        <f t="shared" si="60"/>
        <v>0.9999164049725463</v>
      </c>
    </row>
    <row r="1926" spans="1:8" x14ac:dyDescent="0.45">
      <c r="A1926">
        <f t="shared" si="61"/>
        <v>1925</v>
      </c>
      <c r="B1926" s="3">
        <f>B1925*(1-K$4)*(1-Info!D$25)+E1925+F1925</f>
        <v>0.9906035680863492</v>
      </c>
      <c r="C1926" s="3">
        <f>C1925*(1-Info!D$25)*(1-L$4)+(1-Info!D$25)*K$4*B1925</f>
        <v>2.5698151977689423E-3</v>
      </c>
      <c r="D1926" s="3">
        <f>D1925*(1-Info!D$25)*(1-Info!D$26)*(1-M$4) + (1-Info!D$25)*L$4*C1925</f>
        <v>6.6321339307349693E-3</v>
      </c>
      <c r="E1926" s="3">
        <f>Info!D$25*(B1925+C1925+D1925)+(1-Info!D$25)*Info!D$26*D1925</f>
        <v>1.1088775769336263E-4</v>
      </c>
      <c r="F1926" s="3">
        <f>(1-Info!D$25)*(1-Info!D$26)*M$4*D1925</f>
        <v>8.3595027509185673E-5</v>
      </c>
      <c r="G1926" s="3"/>
      <c r="H1926" s="3">
        <f t="shared" si="60"/>
        <v>0.99991640497254641</v>
      </c>
    </row>
    <row r="1927" spans="1:8" x14ac:dyDescent="0.45">
      <c r="A1927">
        <f t="shared" si="61"/>
        <v>1926</v>
      </c>
      <c r="B1927" s="3">
        <f>B1926*(1-K$4)*(1-Info!D$25)+E1926+F1926</f>
        <v>0.99060356808634931</v>
      </c>
      <c r="C1927" s="3">
        <f>C1926*(1-Info!D$25)*(1-L$4)+(1-Info!D$25)*K$4*B1926</f>
        <v>2.5698151977689423E-3</v>
      </c>
      <c r="D1927" s="3">
        <f>D1926*(1-Info!D$25)*(1-Info!D$26)*(1-M$4) + (1-Info!D$25)*L$4*C1926</f>
        <v>6.632133930734971E-3</v>
      </c>
      <c r="E1927" s="3">
        <f>Info!D$25*(B1926+C1926+D1926)+(1-Info!D$25)*Info!D$26*D1926</f>
        <v>1.1088775769336264E-4</v>
      </c>
      <c r="F1927" s="3">
        <f>(1-Info!D$25)*(1-Info!D$26)*M$4*D1926</f>
        <v>8.35950275091857E-5</v>
      </c>
      <c r="G1927" s="3"/>
      <c r="H1927" s="3">
        <f t="shared" si="60"/>
        <v>0.99991640497254652</v>
      </c>
    </row>
    <row r="1928" spans="1:8" x14ac:dyDescent="0.45">
      <c r="A1928">
        <f t="shared" si="61"/>
        <v>1927</v>
      </c>
      <c r="B1928" s="3">
        <f>B1927*(1-K$4)*(1-Info!D$25)+E1927+F1927</f>
        <v>0.99060356808634942</v>
      </c>
      <c r="C1928" s="3">
        <f>C1927*(1-Info!D$25)*(1-L$4)+(1-Info!D$25)*K$4*B1927</f>
        <v>2.5698151977689423E-3</v>
      </c>
      <c r="D1928" s="3">
        <f>D1927*(1-Info!D$25)*(1-Info!D$26)*(1-M$4) + (1-Info!D$25)*L$4*C1927</f>
        <v>6.6321339307349727E-3</v>
      </c>
      <c r="E1928" s="3">
        <f>Info!D$25*(B1927+C1927+D1927)+(1-Info!D$25)*Info!D$26*D1927</f>
        <v>1.1088775769336265E-4</v>
      </c>
      <c r="F1928" s="3">
        <f>(1-Info!D$25)*(1-Info!D$26)*M$4*D1927</f>
        <v>8.3595027509185727E-5</v>
      </c>
      <c r="G1928" s="3"/>
      <c r="H1928" s="3">
        <f t="shared" si="60"/>
        <v>0.99991640497254664</v>
      </c>
    </row>
    <row r="1929" spans="1:8" x14ac:dyDescent="0.45">
      <c r="A1929">
        <f t="shared" si="61"/>
        <v>1928</v>
      </c>
      <c r="B1929" s="3">
        <f>B1928*(1-K$4)*(1-Info!D$25)+E1928+F1928</f>
        <v>0.99060356808634953</v>
      </c>
      <c r="C1929" s="3">
        <f>C1928*(1-Info!D$25)*(1-L$4)+(1-Info!D$25)*K$4*B1928</f>
        <v>2.5698151977689423E-3</v>
      </c>
      <c r="D1929" s="3">
        <f>D1928*(1-Info!D$25)*(1-Info!D$26)*(1-M$4) + (1-Info!D$25)*L$4*C1928</f>
        <v>6.6321339307349745E-3</v>
      </c>
      <c r="E1929" s="3">
        <f>Info!D$25*(B1928+C1928+D1928)+(1-Info!D$25)*Info!D$26*D1928</f>
        <v>1.1088775769336268E-4</v>
      </c>
      <c r="F1929" s="3">
        <f>(1-Info!D$25)*(1-Info!D$26)*M$4*D1928</f>
        <v>8.3595027509185741E-5</v>
      </c>
      <c r="G1929" s="3"/>
      <c r="H1929" s="3">
        <f t="shared" si="60"/>
        <v>0.99991640497254686</v>
      </c>
    </row>
    <row r="1930" spans="1:8" x14ac:dyDescent="0.45">
      <c r="A1930">
        <f t="shared" si="61"/>
        <v>1929</v>
      </c>
      <c r="B1930" s="3">
        <f>B1929*(1-K$4)*(1-Info!D$25)+E1929+F1929</f>
        <v>0.99060356808634964</v>
      </c>
      <c r="C1930" s="3">
        <f>C1929*(1-Info!D$25)*(1-L$4)+(1-Info!D$25)*K$4*B1929</f>
        <v>2.5698151977689423E-3</v>
      </c>
      <c r="D1930" s="3">
        <f>D1929*(1-Info!D$25)*(1-Info!D$26)*(1-M$4) + (1-Info!D$25)*L$4*C1929</f>
        <v>6.6321339307349762E-3</v>
      </c>
      <c r="E1930" s="3">
        <f>Info!D$25*(B1929+C1929+D1929)+(1-Info!D$25)*Info!D$26*D1929</f>
        <v>1.1088775769336269E-4</v>
      </c>
      <c r="F1930" s="3">
        <f>(1-Info!D$25)*(1-Info!D$26)*M$4*D1929</f>
        <v>8.3595027509185768E-5</v>
      </c>
      <c r="G1930" s="3"/>
      <c r="H1930" s="3">
        <f t="shared" si="60"/>
        <v>0.99991640497254697</v>
      </c>
    </row>
    <row r="1931" spans="1:8" x14ac:dyDescent="0.45">
      <c r="A1931">
        <f t="shared" si="61"/>
        <v>1930</v>
      </c>
      <c r="B1931" s="3">
        <f>B1930*(1-K$4)*(1-Info!D$25)+E1930+F1930</f>
        <v>0.99060356808634975</v>
      </c>
      <c r="C1931" s="3">
        <f>C1930*(1-Info!D$25)*(1-L$4)+(1-Info!D$25)*K$4*B1930</f>
        <v>2.5698151977689423E-3</v>
      </c>
      <c r="D1931" s="3">
        <f>D1930*(1-Info!D$25)*(1-Info!D$26)*(1-M$4) + (1-Info!D$25)*L$4*C1930</f>
        <v>6.6321339307349779E-3</v>
      </c>
      <c r="E1931" s="3">
        <f>Info!D$25*(B1930+C1930+D1930)+(1-Info!D$25)*Info!D$26*D1930</f>
        <v>1.1088775769336272E-4</v>
      </c>
      <c r="F1931" s="3">
        <f>(1-Info!D$25)*(1-Info!D$26)*M$4*D1930</f>
        <v>8.3595027509185781E-5</v>
      </c>
      <c r="G1931" s="3"/>
      <c r="H1931" s="3">
        <f t="shared" si="60"/>
        <v>0.99991640497254708</v>
      </c>
    </row>
    <row r="1932" spans="1:8" x14ac:dyDescent="0.45">
      <c r="A1932">
        <f t="shared" si="61"/>
        <v>1931</v>
      </c>
      <c r="B1932" s="3">
        <f>B1931*(1-K$4)*(1-Info!D$25)+E1931+F1931</f>
        <v>0.99060356808634986</v>
      </c>
      <c r="C1932" s="3">
        <f>C1931*(1-Info!D$25)*(1-L$4)+(1-Info!D$25)*K$4*B1931</f>
        <v>2.5698151977689423E-3</v>
      </c>
      <c r="D1932" s="3">
        <f>D1931*(1-Info!D$25)*(1-Info!D$26)*(1-M$4) + (1-Info!D$25)*L$4*C1931</f>
        <v>6.6321339307349797E-3</v>
      </c>
      <c r="E1932" s="3">
        <f>Info!D$25*(B1931+C1931+D1931)+(1-Info!D$25)*Info!D$26*D1931</f>
        <v>1.1088775769336273E-4</v>
      </c>
      <c r="F1932" s="3">
        <f>(1-Info!D$25)*(1-Info!D$26)*M$4*D1931</f>
        <v>8.3595027509185808E-5</v>
      </c>
      <c r="G1932" s="3"/>
      <c r="H1932" s="3">
        <f t="shared" si="60"/>
        <v>0.99991640497254719</v>
      </c>
    </row>
    <row r="1933" spans="1:8" x14ac:dyDescent="0.45">
      <c r="A1933">
        <f t="shared" si="61"/>
        <v>1932</v>
      </c>
      <c r="B1933" s="3">
        <f>B1932*(1-K$4)*(1-Info!D$25)+E1932+F1932</f>
        <v>0.99060356808634997</v>
      </c>
      <c r="C1933" s="3">
        <f>C1932*(1-Info!D$25)*(1-L$4)+(1-Info!D$25)*K$4*B1932</f>
        <v>2.5698151977689423E-3</v>
      </c>
      <c r="D1933" s="3">
        <f>D1932*(1-Info!D$25)*(1-Info!D$26)*(1-M$4) + (1-Info!D$25)*L$4*C1932</f>
        <v>6.6321339307349814E-3</v>
      </c>
      <c r="E1933" s="3">
        <f>Info!D$25*(B1932+C1932+D1932)+(1-Info!D$25)*Info!D$26*D1932</f>
        <v>1.1088775769336275E-4</v>
      </c>
      <c r="F1933" s="3">
        <f>(1-Info!D$25)*(1-Info!D$26)*M$4*D1932</f>
        <v>8.3595027509185835E-5</v>
      </c>
      <c r="G1933" s="3"/>
      <c r="H1933" s="3">
        <f t="shared" si="60"/>
        <v>0.9999164049725473</v>
      </c>
    </row>
    <row r="1934" spans="1:8" x14ac:dyDescent="0.45">
      <c r="A1934">
        <f t="shared" si="61"/>
        <v>1933</v>
      </c>
      <c r="B1934" s="3">
        <f>B1933*(1-K$4)*(1-Info!D$25)+E1933+F1933</f>
        <v>0.99060356808635008</v>
      </c>
      <c r="C1934" s="3">
        <f>C1933*(1-Info!D$25)*(1-L$4)+(1-Info!D$25)*K$4*B1933</f>
        <v>2.5698151977689423E-3</v>
      </c>
      <c r="D1934" s="3">
        <f>D1933*(1-Info!D$25)*(1-Info!D$26)*(1-M$4) + (1-Info!D$25)*L$4*C1933</f>
        <v>6.6321339307349831E-3</v>
      </c>
      <c r="E1934" s="3">
        <f>Info!D$25*(B1933+C1933+D1933)+(1-Info!D$25)*Info!D$26*D1933</f>
        <v>1.1088775769336276E-4</v>
      </c>
      <c r="F1934" s="3">
        <f>(1-Info!D$25)*(1-Info!D$26)*M$4*D1933</f>
        <v>8.3595027509185849E-5</v>
      </c>
      <c r="G1934" s="3"/>
      <c r="H1934" s="3">
        <f t="shared" si="60"/>
        <v>0.99991640497254741</v>
      </c>
    </row>
    <row r="1935" spans="1:8" x14ac:dyDescent="0.45">
      <c r="A1935">
        <f t="shared" si="61"/>
        <v>1934</v>
      </c>
      <c r="B1935" s="3">
        <f>B1934*(1-K$4)*(1-Info!D$25)+E1934+F1934</f>
        <v>0.99060356808635019</v>
      </c>
      <c r="C1935" s="3">
        <f>C1934*(1-Info!D$25)*(1-L$4)+(1-Info!D$25)*K$4*B1934</f>
        <v>2.5698151977689423E-3</v>
      </c>
      <c r="D1935" s="3">
        <f>D1934*(1-Info!D$25)*(1-Info!D$26)*(1-M$4) + (1-Info!D$25)*L$4*C1934</f>
        <v>6.6321339307349849E-3</v>
      </c>
      <c r="E1935" s="3">
        <f>Info!D$25*(B1934+C1934+D1934)+(1-Info!D$25)*Info!D$26*D1934</f>
        <v>1.1088775769336279E-4</v>
      </c>
      <c r="F1935" s="3">
        <f>(1-Info!D$25)*(1-Info!D$26)*M$4*D1934</f>
        <v>8.3595027509185876E-5</v>
      </c>
      <c r="G1935" s="3"/>
      <c r="H1935" s="3">
        <f t="shared" si="60"/>
        <v>0.99991640497254752</v>
      </c>
    </row>
    <row r="1936" spans="1:8" x14ac:dyDescent="0.45">
      <c r="A1936">
        <f t="shared" si="61"/>
        <v>1935</v>
      </c>
      <c r="B1936" s="3">
        <f>B1935*(1-K$4)*(1-Info!D$25)+E1935+F1935</f>
        <v>0.99060356808635031</v>
      </c>
      <c r="C1936" s="3">
        <f>C1935*(1-Info!D$25)*(1-L$4)+(1-Info!D$25)*K$4*B1935</f>
        <v>2.5698151977689423E-3</v>
      </c>
      <c r="D1936" s="3">
        <f>D1935*(1-Info!D$25)*(1-Info!D$26)*(1-M$4) + (1-Info!D$25)*L$4*C1935</f>
        <v>6.6321339307349866E-3</v>
      </c>
      <c r="E1936" s="3">
        <f>Info!D$25*(B1935+C1935+D1935)+(1-Info!D$25)*Info!D$26*D1935</f>
        <v>1.108877576933628E-4</v>
      </c>
      <c r="F1936" s="3">
        <f>(1-Info!D$25)*(1-Info!D$26)*M$4*D1935</f>
        <v>8.3595027509185903E-5</v>
      </c>
      <c r="G1936" s="3"/>
      <c r="H1936" s="3">
        <f t="shared" si="60"/>
        <v>0.99991640497254763</v>
      </c>
    </row>
    <row r="1937" spans="1:8" x14ac:dyDescent="0.45">
      <c r="A1937">
        <f t="shared" si="61"/>
        <v>1936</v>
      </c>
      <c r="B1937" s="3">
        <f>B1936*(1-K$4)*(1-Info!D$25)+E1936+F1936</f>
        <v>0.99060356808635042</v>
      </c>
      <c r="C1937" s="3">
        <f>C1936*(1-Info!D$25)*(1-L$4)+(1-Info!D$25)*K$4*B1936</f>
        <v>2.5698151977689427E-3</v>
      </c>
      <c r="D1937" s="3">
        <f>D1936*(1-Info!D$25)*(1-Info!D$26)*(1-M$4) + (1-Info!D$25)*L$4*C1936</f>
        <v>6.6321339307349883E-3</v>
      </c>
      <c r="E1937" s="3">
        <f>Info!D$25*(B1936+C1936+D1936)+(1-Info!D$25)*Info!D$26*D1936</f>
        <v>1.1088775769336282E-4</v>
      </c>
      <c r="F1937" s="3">
        <f>(1-Info!D$25)*(1-Info!D$26)*M$4*D1936</f>
        <v>8.3595027509185917E-5</v>
      </c>
      <c r="G1937" s="3"/>
      <c r="H1937" s="3">
        <f t="shared" si="60"/>
        <v>0.99991640497254775</v>
      </c>
    </row>
    <row r="1938" spans="1:8" x14ac:dyDescent="0.45">
      <c r="A1938">
        <f t="shared" si="61"/>
        <v>1937</v>
      </c>
      <c r="B1938" s="3">
        <f>B1937*(1-K$4)*(1-Info!D$25)+E1937+F1937</f>
        <v>0.99060356808635053</v>
      </c>
      <c r="C1938" s="3">
        <f>C1937*(1-Info!D$25)*(1-L$4)+(1-Info!D$25)*K$4*B1937</f>
        <v>2.5698151977689432E-3</v>
      </c>
      <c r="D1938" s="3">
        <f>D1937*(1-Info!D$25)*(1-Info!D$26)*(1-M$4) + (1-Info!D$25)*L$4*C1937</f>
        <v>6.6321339307349901E-3</v>
      </c>
      <c r="E1938" s="3">
        <f>Info!D$25*(B1937+C1937+D1937)+(1-Info!D$25)*Info!D$26*D1937</f>
        <v>1.1088775769336283E-4</v>
      </c>
      <c r="F1938" s="3">
        <f>(1-Info!D$25)*(1-Info!D$26)*M$4*D1937</f>
        <v>8.3595027509185944E-5</v>
      </c>
      <c r="G1938" s="3"/>
      <c r="H1938" s="3">
        <f t="shared" si="60"/>
        <v>0.99991640497254786</v>
      </c>
    </row>
    <row r="1939" spans="1:8" x14ac:dyDescent="0.45">
      <c r="A1939">
        <f t="shared" si="61"/>
        <v>1938</v>
      </c>
      <c r="B1939" s="3">
        <f>B1938*(1-K$4)*(1-Info!D$25)+E1938+F1938</f>
        <v>0.99060356808635064</v>
      </c>
      <c r="C1939" s="3">
        <f>C1938*(1-Info!D$25)*(1-L$4)+(1-Info!D$25)*K$4*B1938</f>
        <v>2.5698151977689436E-3</v>
      </c>
      <c r="D1939" s="3">
        <f>D1938*(1-Info!D$25)*(1-Info!D$26)*(1-M$4) + (1-Info!D$25)*L$4*C1938</f>
        <v>6.6321339307349918E-3</v>
      </c>
      <c r="E1939" s="3">
        <f>Info!D$25*(B1938+C1938+D1938)+(1-Info!D$25)*Info!D$26*D1938</f>
        <v>1.1088775769336284E-4</v>
      </c>
      <c r="F1939" s="3">
        <f>(1-Info!D$25)*(1-Info!D$26)*M$4*D1938</f>
        <v>8.3595027509185957E-5</v>
      </c>
      <c r="G1939" s="3"/>
      <c r="H1939" s="3">
        <f t="shared" si="60"/>
        <v>0.99991640497254808</v>
      </c>
    </row>
    <row r="1940" spans="1:8" x14ac:dyDescent="0.45">
      <c r="A1940">
        <f t="shared" si="61"/>
        <v>1939</v>
      </c>
      <c r="B1940" s="3">
        <f>B1939*(1-K$4)*(1-Info!D$25)+E1939+F1939</f>
        <v>0.99060356808635075</v>
      </c>
      <c r="C1940" s="3">
        <f>C1939*(1-Info!D$25)*(1-L$4)+(1-Info!D$25)*K$4*B1939</f>
        <v>2.569815197768944E-3</v>
      </c>
      <c r="D1940" s="3">
        <f>D1939*(1-Info!D$25)*(1-Info!D$26)*(1-M$4) + (1-Info!D$25)*L$4*C1939</f>
        <v>6.6321339307349935E-3</v>
      </c>
      <c r="E1940" s="3">
        <f>Info!D$25*(B1939+C1939+D1939)+(1-Info!D$25)*Info!D$26*D1939</f>
        <v>1.1088775769336288E-4</v>
      </c>
      <c r="F1940" s="3">
        <f>(1-Info!D$25)*(1-Info!D$26)*M$4*D1939</f>
        <v>8.3595027509185985E-5</v>
      </c>
      <c r="G1940" s="3"/>
      <c r="H1940" s="3">
        <f t="shared" si="60"/>
        <v>0.99991640497254819</v>
      </c>
    </row>
    <row r="1941" spans="1:8" x14ac:dyDescent="0.45">
      <c r="A1941">
        <f t="shared" si="61"/>
        <v>1940</v>
      </c>
      <c r="B1941" s="3">
        <f>B1940*(1-K$4)*(1-Info!D$25)+E1940+F1940</f>
        <v>0.99060356808635086</v>
      </c>
      <c r="C1941" s="3">
        <f>C1940*(1-Info!D$25)*(1-L$4)+(1-Info!D$25)*K$4*B1940</f>
        <v>2.5698151977689445E-3</v>
      </c>
      <c r="D1941" s="3">
        <f>D1940*(1-Info!D$25)*(1-Info!D$26)*(1-M$4) + (1-Info!D$25)*L$4*C1940</f>
        <v>6.6321339307349953E-3</v>
      </c>
      <c r="E1941" s="3">
        <f>Info!D$25*(B1940+C1940+D1940)+(1-Info!D$25)*Info!D$26*D1940</f>
        <v>1.1088775769336288E-4</v>
      </c>
      <c r="F1941" s="3">
        <f>(1-Info!D$25)*(1-Info!D$26)*M$4*D1940</f>
        <v>8.3595027509186012E-5</v>
      </c>
      <c r="G1941" s="3"/>
      <c r="H1941" s="3">
        <f t="shared" si="60"/>
        <v>0.9999164049725483</v>
      </c>
    </row>
    <row r="1942" spans="1:8" x14ac:dyDescent="0.45">
      <c r="A1942">
        <f t="shared" si="61"/>
        <v>1941</v>
      </c>
      <c r="B1942" s="3">
        <f>B1941*(1-K$4)*(1-Info!D$25)+E1941+F1941</f>
        <v>0.99060356808635097</v>
      </c>
      <c r="C1942" s="3">
        <f>C1941*(1-Info!D$25)*(1-L$4)+(1-Info!D$25)*K$4*B1941</f>
        <v>2.5698151977689449E-3</v>
      </c>
      <c r="D1942" s="3">
        <f>D1941*(1-Info!D$25)*(1-Info!D$26)*(1-M$4) + (1-Info!D$25)*L$4*C1941</f>
        <v>6.632133930734997E-3</v>
      </c>
      <c r="E1942" s="3">
        <f>Info!D$25*(B1941+C1941+D1941)+(1-Info!D$25)*Info!D$26*D1941</f>
        <v>1.1088775769336291E-4</v>
      </c>
      <c r="F1942" s="3">
        <f>(1-Info!D$25)*(1-Info!D$26)*M$4*D1941</f>
        <v>8.3595027509186025E-5</v>
      </c>
      <c r="G1942" s="3"/>
      <c r="H1942" s="3">
        <f t="shared" si="60"/>
        <v>0.99991640497254841</v>
      </c>
    </row>
    <row r="1943" spans="1:8" x14ac:dyDescent="0.45">
      <c r="A1943">
        <f t="shared" si="61"/>
        <v>1942</v>
      </c>
      <c r="B1943" s="3">
        <f>B1942*(1-K$4)*(1-Info!D$25)+E1942+F1942</f>
        <v>0.99060356808635108</v>
      </c>
      <c r="C1943" s="3">
        <f>C1942*(1-Info!D$25)*(1-L$4)+(1-Info!D$25)*K$4*B1942</f>
        <v>2.5698151977689454E-3</v>
      </c>
      <c r="D1943" s="3">
        <f>D1942*(1-Info!D$25)*(1-Info!D$26)*(1-M$4) + (1-Info!D$25)*L$4*C1942</f>
        <v>6.6321339307349987E-3</v>
      </c>
      <c r="E1943" s="3">
        <f>Info!D$25*(B1942+C1942+D1942)+(1-Info!D$25)*Info!D$26*D1942</f>
        <v>1.1088775769336292E-4</v>
      </c>
      <c r="F1943" s="3">
        <f>(1-Info!D$25)*(1-Info!D$26)*M$4*D1942</f>
        <v>8.3595027509186052E-5</v>
      </c>
      <c r="G1943" s="3"/>
      <c r="H1943" s="3">
        <f t="shared" si="60"/>
        <v>0.99991640497254852</v>
      </c>
    </row>
    <row r="1944" spans="1:8" x14ac:dyDescent="0.45">
      <c r="A1944">
        <f t="shared" si="61"/>
        <v>1943</v>
      </c>
      <c r="B1944" s="3">
        <f>B1943*(1-K$4)*(1-Info!D$25)+E1943+F1943</f>
        <v>0.99060356808635119</v>
      </c>
      <c r="C1944" s="3">
        <f>C1943*(1-Info!D$25)*(1-L$4)+(1-Info!D$25)*K$4*B1943</f>
        <v>2.5698151977689458E-3</v>
      </c>
      <c r="D1944" s="3">
        <f>D1943*(1-Info!D$25)*(1-Info!D$26)*(1-M$4) + (1-Info!D$25)*L$4*C1943</f>
        <v>6.6321339307350005E-3</v>
      </c>
      <c r="E1944" s="3">
        <f>Info!D$25*(B1943+C1943+D1943)+(1-Info!D$25)*Info!D$26*D1943</f>
        <v>1.1088775769336295E-4</v>
      </c>
      <c r="F1944" s="3">
        <f>(1-Info!D$25)*(1-Info!D$26)*M$4*D1943</f>
        <v>8.3595027509186066E-5</v>
      </c>
      <c r="G1944" s="3"/>
      <c r="H1944" s="3">
        <f t="shared" si="60"/>
        <v>0.99991640497254863</v>
      </c>
    </row>
    <row r="1945" spans="1:8" x14ac:dyDescent="0.45">
      <c r="A1945">
        <f t="shared" si="61"/>
        <v>1944</v>
      </c>
      <c r="B1945" s="3">
        <f>B1944*(1-K$4)*(1-Info!D$25)+E1944+F1944</f>
        <v>0.9906035680863513</v>
      </c>
      <c r="C1945" s="3">
        <f>C1944*(1-Info!D$25)*(1-L$4)+(1-Info!D$25)*K$4*B1944</f>
        <v>2.5698151977689462E-3</v>
      </c>
      <c r="D1945" s="3">
        <f>D1944*(1-Info!D$25)*(1-Info!D$26)*(1-M$4) + (1-Info!D$25)*L$4*C1944</f>
        <v>6.6321339307350022E-3</v>
      </c>
      <c r="E1945" s="3">
        <f>Info!D$25*(B1944+C1944+D1944)+(1-Info!D$25)*Info!D$26*D1944</f>
        <v>1.1088775769336295E-4</v>
      </c>
      <c r="F1945" s="3">
        <f>(1-Info!D$25)*(1-Info!D$26)*M$4*D1944</f>
        <v>8.3595027509186093E-5</v>
      </c>
      <c r="G1945" s="3"/>
      <c r="H1945" s="3">
        <f t="shared" si="60"/>
        <v>0.99991640497254874</v>
      </c>
    </row>
    <row r="1946" spans="1:8" x14ac:dyDescent="0.45">
      <c r="A1946">
        <f t="shared" si="61"/>
        <v>1945</v>
      </c>
      <c r="B1946" s="3">
        <f>B1945*(1-K$4)*(1-Info!D$25)+E1945+F1945</f>
        <v>0.99060356808635142</v>
      </c>
      <c r="C1946" s="3">
        <f>C1945*(1-Info!D$25)*(1-L$4)+(1-Info!D$25)*K$4*B1945</f>
        <v>2.5698151977689467E-3</v>
      </c>
      <c r="D1946" s="3">
        <f>D1945*(1-Info!D$25)*(1-Info!D$26)*(1-M$4) + (1-Info!D$25)*L$4*C1945</f>
        <v>6.632133930735004E-3</v>
      </c>
      <c r="E1946" s="3">
        <f>Info!D$25*(B1945+C1945+D1945)+(1-Info!D$25)*Info!D$26*D1945</f>
        <v>1.1088775769336298E-4</v>
      </c>
      <c r="F1946" s="3">
        <f>(1-Info!D$25)*(1-Info!D$26)*M$4*D1945</f>
        <v>8.359502750918612E-5</v>
      </c>
      <c r="G1946" s="3"/>
      <c r="H1946" s="3">
        <f t="shared" si="60"/>
        <v>0.99991640497254886</v>
      </c>
    </row>
    <row r="1947" spans="1:8" x14ac:dyDescent="0.45">
      <c r="A1947">
        <f t="shared" si="61"/>
        <v>1946</v>
      </c>
      <c r="B1947" s="3">
        <f>B1946*(1-K$4)*(1-Info!D$25)+E1946+F1946</f>
        <v>0.99060356808635153</v>
      </c>
      <c r="C1947" s="3">
        <f>C1946*(1-Info!D$25)*(1-L$4)+(1-Info!D$25)*K$4*B1946</f>
        <v>2.5698151977689471E-3</v>
      </c>
      <c r="D1947" s="3">
        <f>D1946*(1-Info!D$25)*(1-Info!D$26)*(1-M$4) + (1-Info!D$25)*L$4*C1946</f>
        <v>6.6321339307350057E-3</v>
      </c>
      <c r="E1947" s="3">
        <f>Info!D$25*(B1946+C1946+D1946)+(1-Info!D$25)*Info!D$26*D1946</f>
        <v>1.1088775769336299E-4</v>
      </c>
      <c r="F1947" s="3">
        <f>(1-Info!D$25)*(1-Info!D$26)*M$4*D1946</f>
        <v>8.3595027509186134E-5</v>
      </c>
      <c r="G1947" s="3"/>
      <c r="H1947" s="3">
        <f t="shared" si="60"/>
        <v>0.99991640497254897</v>
      </c>
    </row>
    <row r="1948" spans="1:8" x14ac:dyDescent="0.45">
      <c r="A1948">
        <f t="shared" si="61"/>
        <v>1947</v>
      </c>
      <c r="B1948" s="3">
        <f>B1947*(1-K$4)*(1-Info!D$25)+E1947+F1947</f>
        <v>0.99060356808635164</v>
      </c>
      <c r="C1948" s="3">
        <f>C1947*(1-Info!D$25)*(1-L$4)+(1-Info!D$25)*K$4*B1947</f>
        <v>2.5698151977689475E-3</v>
      </c>
      <c r="D1948" s="3">
        <f>D1947*(1-Info!D$25)*(1-Info!D$26)*(1-M$4) + (1-Info!D$25)*L$4*C1947</f>
        <v>6.6321339307350074E-3</v>
      </c>
      <c r="E1948" s="3">
        <f>Info!D$25*(B1947+C1947+D1947)+(1-Info!D$25)*Info!D$26*D1947</f>
        <v>1.10887757693363E-4</v>
      </c>
      <c r="F1948" s="3">
        <f>(1-Info!D$25)*(1-Info!D$26)*M$4*D1947</f>
        <v>8.3595027509186161E-5</v>
      </c>
      <c r="G1948" s="3"/>
      <c r="H1948" s="3">
        <f t="shared" si="60"/>
        <v>0.99991640497254908</v>
      </c>
    </row>
    <row r="1949" spans="1:8" x14ac:dyDescent="0.45">
      <c r="A1949">
        <f t="shared" si="61"/>
        <v>1948</v>
      </c>
      <c r="B1949" s="3">
        <f>B1948*(1-K$4)*(1-Info!D$25)+E1948+F1948</f>
        <v>0.99060356808635175</v>
      </c>
      <c r="C1949" s="3">
        <f>C1948*(1-Info!D$25)*(1-L$4)+(1-Info!D$25)*K$4*B1948</f>
        <v>2.569815197768948E-3</v>
      </c>
      <c r="D1949" s="3">
        <f>D1948*(1-Info!D$25)*(1-Info!D$26)*(1-M$4) + (1-Info!D$25)*L$4*C1948</f>
        <v>6.6321339307350092E-3</v>
      </c>
      <c r="E1949" s="3">
        <f>Info!D$25*(B1948+C1948+D1948)+(1-Info!D$25)*Info!D$26*D1948</f>
        <v>1.1088775769336302E-4</v>
      </c>
      <c r="F1949" s="3">
        <f>(1-Info!D$25)*(1-Info!D$26)*M$4*D1948</f>
        <v>8.3595027509186174E-5</v>
      </c>
      <c r="G1949" s="3"/>
      <c r="H1949" s="3">
        <f t="shared" si="60"/>
        <v>0.99991640497254919</v>
      </c>
    </row>
    <row r="1950" spans="1:8" x14ac:dyDescent="0.45">
      <c r="A1950">
        <f t="shared" si="61"/>
        <v>1949</v>
      </c>
      <c r="B1950" s="3">
        <f>B1949*(1-K$4)*(1-Info!D$25)+E1949+F1949</f>
        <v>0.99060356808635186</v>
      </c>
      <c r="C1950" s="3">
        <f>C1949*(1-Info!D$25)*(1-L$4)+(1-Info!D$25)*K$4*B1949</f>
        <v>2.5698151977689484E-3</v>
      </c>
      <c r="D1950" s="3">
        <f>D1949*(1-Info!D$25)*(1-Info!D$26)*(1-M$4) + (1-Info!D$25)*L$4*C1949</f>
        <v>6.6321339307350109E-3</v>
      </c>
      <c r="E1950" s="3">
        <f>Info!D$25*(B1949+C1949+D1949)+(1-Info!D$25)*Info!D$26*D1949</f>
        <v>1.1088775769336305E-4</v>
      </c>
      <c r="F1950" s="3">
        <f>(1-Info!D$25)*(1-Info!D$26)*M$4*D1949</f>
        <v>8.3595027509186201E-5</v>
      </c>
      <c r="G1950" s="3"/>
      <c r="H1950" s="3">
        <f t="shared" si="60"/>
        <v>0.9999164049725493</v>
      </c>
    </row>
    <row r="1951" spans="1:8" x14ac:dyDescent="0.45">
      <c r="A1951">
        <f t="shared" si="61"/>
        <v>1950</v>
      </c>
      <c r="B1951" s="3">
        <f>B1950*(1-K$4)*(1-Info!D$25)+E1950+F1950</f>
        <v>0.99060356808635197</v>
      </c>
      <c r="C1951" s="3">
        <f>C1950*(1-Info!D$25)*(1-L$4)+(1-Info!D$25)*K$4*B1950</f>
        <v>2.5698151977689488E-3</v>
      </c>
      <c r="D1951" s="3">
        <f>D1950*(1-Info!D$25)*(1-Info!D$26)*(1-M$4) + (1-Info!D$25)*L$4*C1950</f>
        <v>6.6321339307350118E-3</v>
      </c>
      <c r="E1951" s="3">
        <f>Info!D$25*(B1950+C1950+D1950)+(1-Info!D$25)*Info!D$26*D1950</f>
        <v>1.1088775769336305E-4</v>
      </c>
      <c r="F1951" s="3">
        <f>(1-Info!D$25)*(1-Info!D$26)*M$4*D1950</f>
        <v>8.3595027509186228E-5</v>
      </c>
      <c r="G1951" s="3"/>
      <c r="H1951" s="3">
        <f t="shared" si="60"/>
        <v>0.99991640497254941</v>
      </c>
    </row>
    <row r="1952" spans="1:8" x14ac:dyDescent="0.45">
      <c r="A1952">
        <f t="shared" si="61"/>
        <v>1951</v>
      </c>
      <c r="B1952" s="3">
        <f>B1951*(1-K$4)*(1-Info!D$25)+E1951+F1951</f>
        <v>0.99060356808635208</v>
      </c>
      <c r="C1952" s="3">
        <f>C1951*(1-Info!D$25)*(1-L$4)+(1-Info!D$25)*K$4*B1951</f>
        <v>2.5698151977689493E-3</v>
      </c>
      <c r="D1952" s="3">
        <f>D1951*(1-Info!D$25)*(1-Info!D$26)*(1-M$4) + (1-Info!D$25)*L$4*C1951</f>
        <v>6.6321339307350126E-3</v>
      </c>
      <c r="E1952" s="3">
        <f>Info!D$25*(B1951+C1951+D1951)+(1-Info!D$25)*Info!D$26*D1951</f>
        <v>1.1088775769336307E-4</v>
      </c>
      <c r="F1952" s="3">
        <f>(1-Info!D$25)*(1-Info!D$26)*M$4*D1951</f>
        <v>8.3595027509186242E-5</v>
      </c>
      <c r="G1952" s="3"/>
      <c r="H1952" s="3">
        <f t="shared" si="60"/>
        <v>0.99991640497254952</v>
      </c>
    </row>
    <row r="1953" spans="1:8" x14ac:dyDescent="0.45">
      <c r="A1953">
        <f t="shared" si="61"/>
        <v>1952</v>
      </c>
      <c r="B1953" s="3">
        <f>B1952*(1-K$4)*(1-Info!D$25)+E1952+F1952</f>
        <v>0.99060356808635219</v>
      </c>
      <c r="C1953" s="3">
        <f>C1952*(1-Info!D$25)*(1-L$4)+(1-Info!D$25)*K$4*B1952</f>
        <v>2.5698151977689497E-3</v>
      </c>
      <c r="D1953" s="3">
        <f>D1952*(1-Info!D$25)*(1-Info!D$26)*(1-M$4) + (1-Info!D$25)*L$4*C1952</f>
        <v>6.6321339307350135E-3</v>
      </c>
      <c r="E1953" s="3">
        <f>Info!D$25*(B1952+C1952+D1952)+(1-Info!D$25)*Info!D$26*D1952</f>
        <v>1.1088775769336309E-4</v>
      </c>
      <c r="F1953" s="3">
        <f>(1-Info!D$25)*(1-Info!D$26)*M$4*D1952</f>
        <v>8.3595027509186242E-5</v>
      </c>
      <c r="G1953" s="3"/>
      <c r="H1953" s="3">
        <f t="shared" si="60"/>
        <v>0.99991640497254963</v>
      </c>
    </row>
    <row r="1954" spans="1:8" x14ac:dyDescent="0.45">
      <c r="A1954">
        <f t="shared" si="61"/>
        <v>1953</v>
      </c>
      <c r="B1954" s="3">
        <f>B1953*(1-K$4)*(1-Info!D$25)+E1953+F1953</f>
        <v>0.9906035680863523</v>
      </c>
      <c r="C1954" s="3">
        <f>C1953*(1-Info!D$25)*(1-L$4)+(1-Info!D$25)*K$4*B1953</f>
        <v>2.5698151977689501E-3</v>
      </c>
      <c r="D1954" s="3">
        <f>D1953*(1-Info!D$25)*(1-Info!D$26)*(1-M$4) + (1-Info!D$25)*L$4*C1953</f>
        <v>6.6321339307350144E-3</v>
      </c>
      <c r="E1954" s="3">
        <f>Info!D$25*(B1953+C1953+D1953)+(1-Info!D$25)*Info!D$26*D1953</f>
        <v>1.1088775769336309E-4</v>
      </c>
      <c r="F1954" s="3">
        <f>(1-Info!D$25)*(1-Info!D$26)*M$4*D1953</f>
        <v>8.3595027509186256E-5</v>
      </c>
      <c r="G1954" s="3"/>
      <c r="H1954" s="3">
        <f t="shared" si="60"/>
        <v>0.99991640497254974</v>
      </c>
    </row>
    <row r="1955" spans="1:8" x14ac:dyDescent="0.45">
      <c r="A1955">
        <f t="shared" si="61"/>
        <v>1954</v>
      </c>
      <c r="B1955" s="3">
        <f>B1954*(1-K$4)*(1-Info!D$25)+E1954+F1954</f>
        <v>0.99060356808635242</v>
      </c>
      <c r="C1955" s="3">
        <f>C1954*(1-Info!D$25)*(1-L$4)+(1-Info!D$25)*K$4*B1954</f>
        <v>2.5698151977689506E-3</v>
      </c>
      <c r="D1955" s="3">
        <f>D1954*(1-Info!D$25)*(1-Info!D$26)*(1-M$4) + (1-Info!D$25)*L$4*C1954</f>
        <v>6.6321339307350152E-3</v>
      </c>
      <c r="E1955" s="3">
        <f>Info!D$25*(B1954+C1954+D1954)+(1-Info!D$25)*Info!D$26*D1954</f>
        <v>1.108877576933631E-4</v>
      </c>
      <c r="F1955" s="3">
        <f>(1-Info!D$25)*(1-Info!D$26)*M$4*D1954</f>
        <v>8.3595027509186269E-5</v>
      </c>
      <c r="G1955" s="3"/>
      <c r="H1955" s="3">
        <f t="shared" si="60"/>
        <v>0.99991640497254985</v>
      </c>
    </row>
    <row r="1956" spans="1:8" x14ac:dyDescent="0.45">
      <c r="A1956">
        <f t="shared" si="61"/>
        <v>1955</v>
      </c>
      <c r="B1956" s="3">
        <f>B1955*(1-K$4)*(1-Info!D$25)+E1955+F1955</f>
        <v>0.99060356808635253</v>
      </c>
      <c r="C1956" s="3">
        <f>C1955*(1-Info!D$25)*(1-L$4)+(1-Info!D$25)*K$4*B1955</f>
        <v>2.569815197768951E-3</v>
      </c>
      <c r="D1956" s="3">
        <f>D1955*(1-Info!D$25)*(1-Info!D$26)*(1-M$4) + (1-Info!D$25)*L$4*C1955</f>
        <v>6.6321339307350161E-3</v>
      </c>
      <c r="E1956" s="3">
        <f>Info!D$25*(B1955+C1955+D1955)+(1-Info!D$25)*Info!D$26*D1955</f>
        <v>1.1088775769336313E-4</v>
      </c>
      <c r="F1956" s="3">
        <f>(1-Info!D$25)*(1-Info!D$26)*M$4*D1955</f>
        <v>8.3595027509186283E-5</v>
      </c>
      <c r="G1956" s="3"/>
      <c r="H1956" s="3">
        <f t="shared" si="60"/>
        <v>0.99991640497254997</v>
      </c>
    </row>
    <row r="1957" spans="1:8" x14ac:dyDescent="0.45">
      <c r="A1957">
        <f t="shared" si="61"/>
        <v>1956</v>
      </c>
      <c r="B1957" s="3">
        <f>B1956*(1-K$4)*(1-Info!D$25)+E1956+F1956</f>
        <v>0.99060356808635264</v>
      </c>
      <c r="C1957" s="3">
        <f>C1956*(1-Info!D$25)*(1-L$4)+(1-Info!D$25)*K$4*B1956</f>
        <v>2.5698151977689514E-3</v>
      </c>
      <c r="D1957" s="3">
        <f>D1956*(1-Info!D$25)*(1-Info!D$26)*(1-M$4) + (1-Info!D$25)*L$4*C1956</f>
        <v>6.632133930735017E-3</v>
      </c>
      <c r="E1957" s="3">
        <f>Info!D$25*(B1956+C1956+D1956)+(1-Info!D$25)*Info!D$26*D1956</f>
        <v>1.1088775769336313E-4</v>
      </c>
      <c r="F1957" s="3">
        <f>(1-Info!D$25)*(1-Info!D$26)*M$4*D1956</f>
        <v>8.3595027509186296E-5</v>
      </c>
      <c r="G1957" s="3"/>
      <c r="H1957" s="3">
        <f t="shared" si="60"/>
        <v>0.99991640497255008</v>
      </c>
    </row>
    <row r="1958" spans="1:8" x14ac:dyDescent="0.45">
      <c r="A1958">
        <f t="shared" si="61"/>
        <v>1957</v>
      </c>
      <c r="B1958" s="3">
        <f>B1957*(1-K$4)*(1-Info!D$25)+E1957+F1957</f>
        <v>0.99060356808635275</v>
      </c>
      <c r="C1958" s="3">
        <f>C1957*(1-Info!D$25)*(1-L$4)+(1-Info!D$25)*K$4*B1957</f>
        <v>2.5698151977689519E-3</v>
      </c>
      <c r="D1958" s="3">
        <f>D1957*(1-Info!D$25)*(1-Info!D$26)*(1-M$4) + (1-Info!D$25)*L$4*C1957</f>
        <v>6.6321339307350178E-3</v>
      </c>
      <c r="E1958" s="3">
        <f>Info!D$25*(B1957+C1957+D1957)+(1-Info!D$25)*Info!D$26*D1957</f>
        <v>1.1088775769336314E-4</v>
      </c>
      <c r="F1958" s="3">
        <f>(1-Info!D$25)*(1-Info!D$26)*M$4*D1957</f>
        <v>8.3595027509186296E-5</v>
      </c>
      <c r="G1958" s="3"/>
      <c r="H1958" s="3">
        <f t="shared" si="60"/>
        <v>0.99991640497255019</v>
      </c>
    </row>
    <row r="1959" spans="1:8" x14ac:dyDescent="0.45">
      <c r="A1959">
        <f t="shared" si="61"/>
        <v>1958</v>
      </c>
      <c r="B1959" s="3">
        <f>B1958*(1-K$4)*(1-Info!D$25)+E1958+F1958</f>
        <v>0.99060356808635286</v>
      </c>
      <c r="C1959" s="3">
        <f>C1958*(1-Info!D$25)*(1-L$4)+(1-Info!D$25)*K$4*B1958</f>
        <v>2.5698151977689523E-3</v>
      </c>
      <c r="D1959" s="3">
        <f>D1958*(1-Info!D$25)*(1-Info!D$26)*(1-M$4) + (1-Info!D$25)*L$4*C1958</f>
        <v>6.6321339307350178E-3</v>
      </c>
      <c r="E1959" s="3">
        <f>Info!D$25*(B1958+C1958+D1958)+(1-Info!D$25)*Info!D$26*D1958</f>
        <v>1.1088775769336315E-4</v>
      </c>
      <c r="F1959" s="3">
        <f>(1-Info!D$25)*(1-Info!D$26)*M$4*D1958</f>
        <v>8.359502750918631E-5</v>
      </c>
      <c r="G1959" s="3"/>
      <c r="H1959" s="3">
        <f t="shared" si="60"/>
        <v>0.9999164049725503</v>
      </c>
    </row>
    <row r="1960" spans="1:8" x14ac:dyDescent="0.45">
      <c r="A1960">
        <f t="shared" si="61"/>
        <v>1959</v>
      </c>
      <c r="B1960" s="3">
        <f>B1959*(1-K$4)*(1-Info!D$25)+E1959+F1959</f>
        <v>0.99060356808635297</v>
      </c>
      <c r="C1960" s="3">
        <f>C1959*(1-Info!D$25)*(1-L$4)+(1-Info!D$25)*K$4*B1959</f>
        <v>2.5698151977689523E-3</v>
      </c>
      <c r="D1960" s="3">
        <f>D1959*(1-Info!D$25)*(1-Info!D$26)*(1-M$4) + (1-Info!D$25)*L$4*C1959</f>
        <v>6.6321339307350178E-3</v>
      </c>
      <c r="E1960" s="3">
        <f>Info!D$25*(B1959+C1959+D1959)+(1-Info!D$25)*Info!D$26*D1959</f>
        <v>1.1088775769336315E-4</v>
      </c>
      <c r="F1960" s="3">
        <f>(1-Info!D$25)*(1-Info!D$26)*M$4*D1959</f>
        <v>8.359502750918631E-5</v>
      </c>
      <c r="G1960" s="3"/>
      <c r="H1960" s="3">
        <f t="shared" si="60"/>
        <v>0.99991640497255041</v>
      </c>
    </row>
    <row r="1961" spans="1:8" x14ac:dyDescent="0.45">
      <c r="A1961">
        <f t="shared" si="61"/>
        <v>1960</v>
      </c>
      <c r="B1961" s="3">
        <f>B1960*(1-K$4)*(1-Info!D$25)+E1960+F1960</f>
        <v>0.99060356808635308</v>
      </c>
      <c r="C1961" s="3">
        <f>C1960*(1-Info!D$25)*(1-L$4)+(1-Info!D$25)*K$4*B1960</f>
        <v>2.5698151977689523E-3</v>
      </c>
      <c r="D1961" s="3">
        <f>D1960*(1-Info!D$25)*(1-Info!D$26)*(1-M$4) + (1-Info!D$25)*L$4*C1960</f>
        <v>6.6321339307350178E-3</v>
      </c>
      <c r="E1961" s="3">
        <f>Info!D$25*(B1960+C1960+D1960)+(1-Info!D$25)*Info!D$26*D1960</f>
        <v>1.1088775769336318E-4</v>
      </c>
      <c r="F1961" s="3">
        <f>(1-Info!D$25)*(1-Info!D$26)*M$4*D1960</f>
        <v>8.359502750918631E-5</v>
      </c>
      <c r="G1961" s="3"/>
      <c r="H1961" s="3">
        <f t="shared" si="60"/>
        <v>0.99991640497255052</v>
      </c>
    </row>
    <row r="1962" spans="1:8" x14ac:dyDescent="0.45">
      <c r="A1962">
        <f t="shared" si="61"/>
        <v>1961</v>
      </c>
      <c r="B1962" s="3">
        <f>B1961*(1-K$4)*(1-Info!D$25)+E1961+F1961</f>
        <v>0.99060356808635319</v>
      </c>
      <c r="C1962" s="3">
        <f>C1961*(1-Info!D$25)*(1-L$4)+(1-Info!D$25)*K$4*B1961</f>
        <v>2.5698151977689523E-3</v>
      </c>
      <c r="D1962" s="3">
        <f>D1961*(1-Info!D$25)*(1-Info!D$26)*(1-M$4) + (1-Info!D$25)*L$4*C1961</f>
        <v>6.6321339307350178E-3</v>
      </c>
      <c r="E1962" s="3">
        <f>Info!D$25*(B1961+C1961+D1961)+(1-Info!D$25)*Info!D$26*D1961</f>
        <v>1.1088775769336318E-4</v>
      </c>
      <c r="F1962" s="3">
        <f>(1-Info!D$25)*(1-Info!D$26)*M$4*D1961</f>
        <v>8.359502750918631E-5</v>
      </c>
      <c r="G1962" s="3"/>
      <c r="H1962" s="3">
        <f t="shared" si="60"/>
        <v>0.99991640497255063</v>
      </c>
    </row>
    <row r="1963" spans="1:8" x14ac:dyDescent="0.45">
      <c r="A1963">
        <f t="shared" si="61"/>
        <v>1962</v>
      </c>
      <c r="B1963" s="3">
        <f>B1962*(1-K$4)*(1-Info!D$25)+E1962+F1962</f>
        <v>0.9906035680863533</v>
      </c>
      <c r="C1963" s="3">
        <f>C1962*(1-Info!D$25)*(1-L$4)+(1-Info!D$25)*K$4*B1962</f>
        <v>2.5698151977689523E-3</v>
      </c>
      <c r="D1963" s="3">
        <f>D1962*(1-Info!D$25)*(1-Info!D$26)*(1-M$4) + (1-Info!D$25)*L$4*C1962</f>
        <v>6.6321339307350178E-3</v>
      </c>
      <c r="E1963" s="3">
        <f>Info!D$25*(B1962+C1962+D1962)+(1-Info!D$25)*Info!D$26*D1962</f>
        <v>1.1088775769336318E-4</v>
      </c>
      <c r="F1963" s="3">
        <f>(1-Info!D$25)*(1-Info!D$26)*M$4*D1962</f>
        <v>8.359502750918631E-5</v>
      </c>
      <c r="G1963" s="3"/>
      <c r="H1963" s="3">
        <f t="shared" si="60"/>
        <v>0.99991640497255074</v>
      </c>
    </row>
    <row r="1964" spans="1:8" x14ac:dyDescent="0.45">
      <c r="A1964">
        <f t="shared" si="61"/>
        <v>1963</v>
      </c>
      <c r="B1964" s="3">
        <f>B1963*(1-K$4)*(1-Info!D$25)+E1963+F1963</f>
        <v>0.99060356808635341</v>
      </c>
      <c r="C1964" s="3">
        <f>C1963*(1-Info!D$25)*(1-L$4)+(1-Info!D$25)*K$4*B1963</f>
        <v>2.5698151977689523E-3</v>
      </c>
      <c r="D1964" s="3">
        <f>D1963*(1-Info!D$25)*(1-Info!D$26)*(1-M$4) + (1-Info!D$25)*L$4*C1963</f>
        <v>6.6321339307350178E-3</v>
      </c>
      <c r="E1964" s="3">
        <f>Info!D$25*(B1963+C1963+D1963)+(1-Info!D$25)*Info!D$26*D1963</f>
        <v>1.1088775769336321E-4</v>
      </c>
      <c r="F1964" s="3">
        <f>(1-Info!D$25)*(1-Info!D$26)*M$4*D1963</f>
        <v>8.359502750918631E-5</v>
      </c>
      <c r="G1964" s="3"/>
      <c r="H1964" s="3">
        <f t="shared" si="60"/>
        <v>0.99991640497255085</v>
      </c>
    </row>
    <row r="1965" spans="1:8" x14ac:dyDescent="0.45">
      <c r="A1965">
        <f t="shared" si="61"/>
        <v>1964</v>
      </c>
      <c r="B1965" s="3">
        <f>B1964*(1-K$4)*(1-Info!D$25)+E1964+F1964</f>
        <v>0.99060356808635353</v>
      </c>
      <c r="C1965" s="3">
        <f>C1964*(1-Info!D$25)*(1-L$4)+(1-Info!D$25)*K$4*B1964</f>
        <v>2.5698151977689523E-3</v>
      </c>
      <c r="D1965" s="3">
        <f>D1964*(1-Info!D$25)*(1-Info!D$26)*(1-M$4) + (1-Info!D$25)*L$4*C1964</f>
        <v>6.6321339307350178E-3</v>
      </c>
      <c r="E1965" s="3">
        <f>Info!D$25*(B1964+C1964+D1964)+(1-Info!D$25)*Info!D$26*D1964</f>
        <v>1.1088775769336321E-4</v>
      </c>
      <c r="F1965" s="3">
        <f>(1-Info!D$25)*(1-Info!D$26)*M$4*D1964</f>
        <v>8.359502750918631E-5</v>
      </c>
      <c r="G1965" s="3"/>
      <c r="H1965" s="3">
        <f t="shared" si="60"/>
        <v>0.99991640497255097</v>
      </c>
    </row>
    <row r="1966" spans="1:8" x14ac:dyDescent="0.45">
      <c r="A1966">
        <f t="shared" si="61"/>
        <v>1965</v>
      </c>
      <c r="B1966" s="3">
        <f>B1965*(1-K$4)*(1-Info!D$25)+E1965+F1965</f>
        <v>0.99060356808635364</v>
      </c>
      <c r="C1966" s="3">
        <f>C1965*(1-Info!D$25)*(1-L$4)+(1-Info!D$25)*K$4*B1965</f>
        <v>2.5698151977689523E-3</v>
      </c>
      <c r="D1966" s="3">
        <f>D1965*(1-Info!D$25)*(1-Info!D$26)*(1-M$4) + (1-Info!D$25)*L$4*C1965</f>
        <v>6.6321339307350178E-3</v>
      </c>
      <c r="E1966" s="3">
        <f>Info!D$25*(B1965+C1965+D1965)+(1-Info!D$25)*Info!D$26*D1965</f>
        <v>1.1088775769336324E-4</v>
      </c>
      <c r="F1966" s="3">
        <f>(1-Info!D$25)*(1-Info!D$26)*M$4*D1965</f>
        <v>8.359502750918631E-5</v>
      </c>
      <c r="G1966" s="3"/>
      <c r="H1966" s="3">
        <f t="shared" si="60"/>
        <v>0.99991640497255108</v>
      </c>
    </row>
    <row r="1967" spans="1:8" x14ac:dyDescent="0.45">
      <c r="A1967">
        <f t="shared" si="61"/>
        <v>1966</v>
      </c>
      <c r="B1967" s="3">
        <f>B1966*(1-K$4)*(1-Info!D$25)+E1966+F1966</f>
        <v>0.99060356808635375</v>
      </c>
      <c r="C1967" s="3">
        <f>C1966*(1-Info!D$25)*(1-L$4)+(1-Info!D$25)*K$4*B1966</f>
        <v>2.5698151977689523E-3</v>
      </c>
      <c r="D1967" s="3">
        <f>D1966*(1-Info!D$25)*(1-Info!D$26)*(1-M$4) + (1-Info!D$25)*L$4*C1966</f>
        <v>6.6321339307350178E-3</v>
      </c>
      <c r="E1967" s="3">
        <f>Info!D$25*(B1966+C1966+D1966)+(1-Info!D$25)*Info!D$26*D1966</f>
        <v>1.1088775769336324E-4</v>
      </c>
      <c r="F1967" s="3">
        <f>(1-Info!D$25)*(1-Info!D$26)*M$4*D1966</f>
        <v>8.359502750918631E-5</v>
      </c>
      <c r="G1967" s="3"/>
      <c r="H1967" s="3">
        <f t="shared" si="60"/>
        <v>0.99991640497255119</v>
      </c>
    </row>
    <row r="1968" spans="1:8" x14ac:dyDescent="0.45">
      <c r="A1968">
        <f t="shared" si="61"/>
        <v>1967</v>
      </c>
      <c r="B1968" s="3">
        <f>B1967*(1-K$4)*(1-Info!D$25)+E1967+F1967</f>
        <v>0.99060356808635386</v>
      </c>
      <c r="C1968" s="3">
        <f>C1967*(1-Info!D$25)*(1-L$4)+(1-Info!D$25)*K$4*B1967</f>
        <v>2.5698151977689523E-3</v>
      </c>
      <c r="D1968" s="3">
        <f>D1967*(1-Info!D$25)*(1-Info!D$26)*(1-M$4) + (1-Info!D$25)*L$4*C1967</f>
        <v>6.6321339307350178E-3</v>
      </c>
      <c r="E1968" s="3">
        <f>Info!D$25*(B1967+C1967+D1967)+(1-Info!D$25)*Info!D$26*D1967</f>
        <v>1.1088775769336324E-4</v>
      </c>
      <c r="F1968" s="3">
        <f>(1-Info!D$25)*(1-Info!D$26)*M$4*D1967</f>
        <v>8.359502750918631E-5</v>
      </c>
      <c r="G1968" s="3"/>
      <c r="H1968" s="3">
        <f t="shared" si="60"/>
        <v>0.9999164049725513</v>
      </c>
    </row>
    <row r="1969" spans="1:8" x14ac:dyDescent="0.45">
      <c r="A1969">
        <f t="shared" si="61"/>
        <v>1968</v>
      </c>
      <c r="B1969" s="3">
        <f>B1968*(1-K$4)*(1-Info!D$25)+E1968+F1968</f>
        <v>0.99060356808635397</v>
      </c>
      <c r="C1969" s="3">
        <f>C1968*(1-Info!D$25)*(1-L$4)+(1-Info!D$25)*K$4*B1968</f>
        <v>2.5698151977689523E-3</v>
      </c>
      <c r="D1969" s="3">
        <f>D1968*(1-Info!D$25)*(1-Info!D$26)*(1-M$4) + (1-Info!D$25)*L$4*C1968</f>
        <v>6.6321339307350178E-3</v>
      </c>
      <c r="E1969" s="3">
        <f>Info!D$25*(B1968+C1968+D1968)+(1-Info!D$25)*Info!D$26*D1968</f>
        <v>1.1088775769336326E-4</v>
      </c>
      <c r="F1969" s="3">
        <f>(1-Info!D$25)*(1-Info!D$26)*M$4*D1968</f>
        <v>8.359502750918631E-5</v>
      </c>
      <c r="G1969" s="3"/>
      <c r="H1969" s="3">
        <f t="shared" si="60"/>
        <v>0.99991640497255141</v>
      </c>
    </row>
    <row r="1970" spans="1:8" x14ac:dyDescent="0.45">
      <c r="A1970">
        <f t="shared" si="61"/>
        <v>1969</v>
      </c>
      <c r="B1970" s="3">
        <f>B1969*(1-K$4)*(1-Info!D$25)+E1969+F1969</f>
        <v>0.99060356808635408</v>
      </c>
      <c r="C1970" s="3">
        <f>C1969*(1-Info!D$25)*(1-L$4)+(1-Info!D$25)*K$4*B1969</f>
        <v>2.5698151977689523E-3</v>
      </c>
      <c r="D1970" s="3">
        <f>D1969*(1-Info!D$25)*(1-Info!D$26)*(1-M$4) + (1-Info!D$25)*L$4*C1969</f>
        <v>6.6321339307350178E-3</v>
      </c>
      <c r="E1970" s="3">
        <f>Info!D$25*(B1969+C1969+D1969)+(1-Info!D$25)*Info!D$26*D1969</f>
        <v>1.1088775769336326E-4</v>
      </c>
      <c r="F1970" s="3">
        <f>(1-Info!D$25)*(1-Info!D$26)*M$4*D1969</f>
        <v>8.359502750918631E-5</v>
      </c>
      <c r="G1970" s="3"/>
      <c r="H1970" s="3">
        <f t="shared" si="60"/>
        <v>0.99991640497255152</v>
      </c>
    </row>
    <row r="1971" spans="1:8" x14ac:dyDescent="0.45">
      <c r="A1971">
        <f t="shared" si="61"/>
        <v>1970</v>
      </c>
      <c r="B1971" s="3">
        <f>B1970*(1-K$4)*(1-Info!D$25)+E1970+F1970</f>
        <v>0.99060356808635419</v>
      </c>
      <c r="C1971" s="3">
        <f>C1970*(1-Info!D$25)*(1-L$4)+(1-Info!D$25)*K$4*B1970</f>
        <v>2.5698151977689527E-3</v>
      </c>
      <c r="D1971" s="3">
        <f>D1970*(1-Info!D$25)*(1-Info!D$26)*(1-M$4) + (1-Info!D$25)*L$4*C1970</f>
        <v>6.6321339307350178E-3</v>
      </c>
      <c r="E1971" s="3">
        <f>Info!D$25*(B1970+C1970+D1970)+(1-Info!D$25)*Info!D$26*D1970</f>
        <v>1.1088775769336326E-4</v>
      </c>
      <c r="F1971" s="3">
        <f>(1-Info!D$25)*(1-Info!D$26)*M$4*D1970</f>
        <v>8.359502750918631E-5</v>
      </c>
      <c r="G1971" s="3"/>
      <c r="H1971" s="3">
        <f t="shared" si="60"/>
        <v>0.99991640497255163</v>
      </c>
    </row>
    <row r="1972" spans="1:8" x14ac:dyDescent="0.45">
      <c r="A1972">
        <f t="shared" si="61"/>
        <v>1971</v>
      </c>
      <c r="B1972" s="3">
        <f>B1971*(1-K$4)*(1-Info!D$25)+E1971+F1971</f>
        <v>0.9906035680863543</v>
      </c>
      <c r="C1972" s="3">
        <f>C1971*(1-Info!D$25)*(1-L$4)+(1-Info!D$25)*K$4*B1971</f>
        <v>2.5698151977689532E-3</v>
      </c>
      <c r="D1972" s="3">
        <f>D1971*(1-Info!D$25)*(1-Info!D$26)*(1-M$4) + (1-Info!D$25)*L$4*C1971</f>
        <v>6.6321339307350178E-3</v>
      </c>
      <c r="E1972" s="3">
        <f>Info!D$25*(B1971+C1971+D1971)+(1-Info!D$25)*Info!D$26*D1971</f>
        <v>1.1088775769336329E-4</v>
      </c>
      <c r="F1972" s="3">
        <f>(1-Info!D$25)*(1-Info!D$26)*M$4*D1971</f>
        <v>8.359502750918631E-5</v>
      </c>
      <c r="G1972" s="3"/>
      <c r="H1972" s="3">
        <f t="shared" si="60"/>
        <v>0.99991640497255174</v>
      </c>
    </row>
    <row r="1973" spans="1:8" x14ac:dyDescent="0.45">
      <c r="A1973">
        <f t="shared" si="61"/>
        <v>1972</v>
      </c>
      <c r="B1973" s="3">
        <f>B1972*(1-K$4)*(1-Info!D$25)+E1972+F1972</f>
        <v>0.99060356808635441</v>
      </c>
      <c r="C1973" s="3">
        <f>C1972*(1-Info!D$25)*(1-L$4)+(1-Info!D$25)*K$4*B1972</f>
        <v>2.5698151977689536E-3</v>
      </c>
      <c r="D1973" s="3">
        <f>D1972*(1-Info!D$25)*(1-Info!D$26)*(1-M$4) + (1-Info!D$25)*L$4*C1972</f>
        <v>6.6321339307350178E-3</v>
      </c>
      <c r="E1973" s="3">
        <f>Info!D$25*(B1972+C1972+D1972)+(1-Info!D$25)*Info!D$26*D1972</f>
        <v>1.1088775769336329E-4</v>
      </c>
      <c r="F1973" s="3">
        <f>(1-Info!D$25)*(1-Info!D$26)*M$4*D1972</f>
        <v>8.359502750918631E-5</v>
      </c>
      <c r="G1973" s="3"/>
      <c r="H1973" s="3">
        <f t="shared" si="60"/>
        <v>0.99991640497255185</v>
      </c>
    </row>
    <row r="1974" spans="1:8" x14ac:dyDescent="0.45">
      <c r="A1974">
        <f t="shared" si="61"/>
        <v>1973</v>
      </c>
      <c r="B1974" s="3">
        <f>B1973*(1-K$4)*(1-Info!D$25)+E1973+F1973</f>
        <v>0.99060356808635452</v>
      </c>
      <c r="C1974" s="3">
        <f>C1973*(1-Info!D$25)*(1-L$4)+(1-Info!D$25)*K$4*B1973</f>
        <v>2.569815197768954E-3</v>
      </c>
      <c r="D1974" s="3">
        <f>D1973*(1-Info!D$25)*(1-Info!D$26)*(1-M$4) + (1-Info!D$25)*L$4*C1973</f>
        <v>6.6321339307350178E-3</v>
      </c>
      <c r="E1974" s="3">
        <f>Info!D$25*(B1973+C1973+D1973)+(1-Info!D$25)*Info!D$26*D1973</f>
        <v>1.1088775769336329E-4</v>
      </c>
      <c r="F1974" s="3">
        <f>(1-Info!D$25)*(1-Info!D$26)*M$4*D1973</f>
        <v>8.359502750918631E-5</v>
      </c>
      <c r="G1974" s="3"/>
      <c r="H1974" s="3">
        <f t="shared" si="60"/>
        <v>0.99991640497255196</v>
      </c>
    </row>
    <row r="1975" spans="1:8" x14ac:dyDescent="0.45">
      <c r="A1975">
        <f t="shared" si="61"/>
        <v>1974</v>
      </c>
      <c r="B1975" s="3">
        <f>B1974*(1-K$4)*(1-Info!D$25)+E1974+F1974</f>
        <v>0.99060356808635464</v>
      </c>
      <c r="C1975" s="3">
        <f>C1974*(1-Info!D$25)*(1-L$4)+(1-Info!D$25)*K$4*B1974</f>
        <v>2.5698151977689545E-3</v>
      </c>
      <c r="D1975" s="3">
        <f>D1974*(1-Info!D$25)*(1-Info!D$26)*(1-M$4) + (1-Info!D$25)*L$4*C1974</f>
        <v>6.6321339307350178E-3</v>
      </c>
      <c r="E1975" s="3">
        <f>Info!D$25*(B1974+C1974+D1974)+(1-Info!D$25)*Info!D$26*D1974</f>
        <v>1.1088775769336332E-4</v>
      </c>
      <c r="F1975" s="3">
        <f>(1-Info!D$25)*(1-Info!D$26)*M$4*D1974</f>
        <v>8.359502750918631E-5</v>
      </c>
      <c r="G1975" s="3"/>
      <c r="H1975" s="3">
        <f t="shared" si="60"/>
        <v>0.99991640497255208</v>
      </c>
    </row>
    <row r="1976" spans="1:8" x14ac:dyDescent="0.45">
      <c r="A1976">
        <f t="shared" si="61"/>
        <v>1975</v>
      </c>
      <c r="B1976" s="3">
        <f>B1975*(1-K$4)*(1-Info!D$25)+E1975+F1975</f>
        <v>0.99060356808635475</v>
      </c>
      <c r="C1976" s="3">
        <f>C1975*(1-Info!D$25)*(1-L$4)+(1-Info!D$25)*K$4*B1975</f>
        <v>2.5698151977689549E-3</v>
      </c>
      <c r="D1976" s="3">
        <f>D1975*(1-Info!D$25)*(1-Info!D$26)*(1-M$4) + (1-Info!D$25)*L$4*C1975</f>
        <v>6.6321339307350178E-3</v>
      </c>
      <c r="E1976" s="3">
        <f>Info!D$25*(B1975+C1975+D1975)+(1-Info!D$25)*Info!D$26*D1975</f>
        <v>1.1088775769336332E-4</v>
      </c>
      <c r="F1976" s="3">
        <f>(1-Info!D$25)*(1-Info!D$26)*M$4*D1975</f>
        <v>8.359502750918631E-5</v>
      </c>
      <c r="G1976" s="3"/>
      <c r="H1976" s="3">
        <f t="shared" si="60"/>
        <v>0.99991640497255219</v>
      </c>
    </row>
    <row r="1977" spans="1:8" x14ac:dyDescent="0.45">
      <c r="A1977">
        <f t="shared" si="61"/>
        <v>1976</v>
      </c>
      <c r="B1977" s="3">
        <f>B1976*(1-K$4)*(1-Info!D$25)+E1976+F1976</f>
        <v>0.99060356808635486</v>
      </c>
      <c r="C1977" s="3">
        <f>C1976*(1-Info!D$25)*(1-L$4)+(1-Info!D$25)*K$4*B1976</f>
        <v>2.5698151977689553E-3</v>
      </c>
      <c r="D1977" s="3">
        <f>D1976*(1-Info!D$25)*(1-Info!D$26)*(1-M$4) + (1-Info!D$25)*L$4*C1976</f>
        <v>6.6321339307350178E-3</v>
      </c>
      <c r="E1977" s="3">
        <f>Info!D$25*(B1976+C1976+D1976)+(1-Info!D$25)*Info!D$26*D1976</f>
        <v>1.1088775769336332E-4</v>
      </c>
      <c r="F1977" s="3">
        <f>(1-Info!D$25)*(1-Info!D$26)*M$4*D1976</f>
        <v>8.359502750918631E-5</v>
      </c>
      <c r="G1977" s="3"/>
      <c r="H1977" s="3">
        <f t="shared" si="60"/>
        <v>0.9999164049725523</v>
      </c>
    </row>
    <row r="1978" spans="1:8" x14ac:dyDescent="0.45">
      <c r="A1978">
        <f t="shared" si="61"/>
        <v>1977</v>
      </c>
      <c r="B1978" s="3">
        <f>B1977*(1-K$4)*(1-Info!D$25)+E1977+F1977</f>
        <v>0.99060356808635497</v>
      </c>
      <c r="C1978" s="3">
        <f>C1977*(1-Info!D$25)*(1-L$4)+(1-Info!D$25)*K$4*B1977</f>
        <v>2.5698151977689558E-3</v>
      </c>
      <c r="D1978" s="3">
        <f>D1977*(1-Info!D$25)*(1-Info!D$26)*(1-M$4) + (1-Info!D$25)*L$4*C1977</f>
        <v>6.6321339307350178E-3</v>
      </c>
      <c r="E1978" s="3">
        <f>Info!D$25*(B1977+C1977+D1977)+(1-Info!D$25)*Info!D$26*D1977</f>
        <v>1.1088775769336334E-4</v>
      </c>
      <c r="F1978" s="3">
        <f>(1-Info!D$25)*(1-Info!D$26)*M$4*D1977</f>
        <v>8.359502750918631E-5</v>
      </c>
      <c r="G1978" s="3"/>
      <c r="H1978" s="3">
        <f t="shared" si="60"/>
        <v>0.99991640497255241</v>
      </c>
    </row>
    <row r="1979" spans="1:8" x14ac:dyDescent="0.45">
      <c r="A1979">
        <f t="shared" si="61"/>
        <v>1978</v>
      </c>
      <c r="B1979" s="3">
        <f>B1978*(1-K$4)*(1-Info!D$25)+E1978+F1978</f>
        <v>0.99060356808635508</v>
      </c>
      <c r="C1979" s="3">
        <f>C1978*(1-Info!D$25)*(1-L$4)+(1-Info!D$25)*K$4*B1978</f>
        <v>2.5698151977689562E-3</v>
      </c>
      <c r="D1979" s="3">
        <f>D1978*(1-Info!D$25)*(1-Info!D$26)*(1-M$4) + (1-Info!D$25)*L$4*C1978</f>
        <v>6.6321339307350187E-3</v>
      </c>
      <c r="E1979" s="3">
        <f>Info!D$25*(B1978+C1978+D1978)+(1-Info!D$25)*Info!D$26*D1978</f>
        <v>1.1088775769336334E-4</v>
      </c>
      <c r="F1979" s="3">
        <f>(1-Info!D$25)*(1-Info!D$26)*M$4*D1978</f>
        <v>8.359502750918631E-5</v>
      </c>
      <c r="G1979" s="3"/>
      <c r="H1979" s="3">
        <f t="shared" si="60"/>
        <v>0.99991640497255252</v>
      </c>
    </row>
    <row r="1980" spans="1:8" x14ac:dyDescent="0.45">
      <c r="A1980">
        <f t="shared" si="61"/>
        <v>1979</v>
      </c>
      <c r="B1980" s="3">
        <f>B1979*(1-K$4)*(1-Info!D$25)+E1979+F1979</f>
        <v>0.99060356808635519</v>
      </c>
      <c r="C1980" s="3">
        <f>C1979*(1-Info!D$25)*(1-L$4)+(1-Info!D$25)*K$4*B1979</f>
        <v>2.5698151977689566E-3</v>
      </c>
      <c r="D1980" s="3">
        <f>D1979*(1-Info!D$25)*(1-Info!D$26)*(1-M$4) + (1-Info!D$25)*L$4*C1979</f>
        <v>6.6321339307350196E-3</v>
      </c>
      <c r="E1980" s="3">
        <f>Info!D$25*(B1979+C1979+D1979)+(1-Info!D$25)*Info!D$26*D1979</f>
        <v>1.1088775769336336E-4</v>
      </c>
      <c r="F1980" s="3">
        <f>(1-Info!D$25)*(1-Info!D$26)*M$4*D1979</f>
        <v>8.3595027509186323E-5</v>
      </c>
      <c r="G1980" s="3"/>
      <c r="H1980" s="3">
        <f t="shared" si="60"/>
        <v>0.99991640497255263</v>
      </c>
    </row>
    <row r="1981" spans="1:8" x14ac:dyDescent="0.45">
      <c r="A1981">
        <f t="shared" si="61"/>
        <v>1980</v>
      </c>
      <c r="B1981" s="3">
        <f>B1980*(1-K$4)*(1-Info!D$25)+E1980+F1980</f>
        <v>0.9906035680863553</v>
      </c>
      <c r="C1981" s="3">
        <f>C1980*(1-Info!D$25)*(1-L$4)+(1-Info!D$25)*K$4*B1980</f>
        <v>2.5698151977689571E-3</v>
      </c>
      <c r="D1981" s="3">
        <f>D1980*(1-Info!D$25)*(1-Info!D$26)*(1-M$4) + (1-Info!D$25)*L$4*C1980</f>
        <v>6.6321339307350204E-3</v>
      </c>
      <c r="E1981" s="3">
        <f>Info!D$25*(B1980+C1980+D1980)+(1-Info!D$25)*Info!D$26*D1980</f>
        <v>1.1088775769336337E-4</v>
      </c>
      <c r="F1981" s="3">
        <f>(1-Info!D$25)*(1-Info!D$26)*M$4*D1980</f>
        <v>8.3595027509186337E-5</v>
      </c>
      <c r="G1981" s="3"/>
      <c r="H1981" s="3">
        <f t="shared" si="60"/>
        <v>0.99991640497255274</v>
      </c>
    </row>
    <row r="1982" spans="1:8" x14ac:dyDescent="0.45">
      <c r="A1982">
        <f t="shared" si="61"/>
        <v>1981</v>
      </c>
      <c r="B1982" s="3">
        <f>B1981*(1-K$4)*(1-Info!D$25)+E1981+F1981</f>
        <v>0.99060356808635541</v>
      </c>
      <c r="C1982" s="3">
        <f>C1981*(1-Info!D$25)*(1-L$4)+(1-Info!D$25)*K$4*B1981</f>
        <v>2.5698151977689575E-3</v>
      </c>
      <c r="D1982" s="3">
        <f>D1981*(1-Info!D$25)*(1-Info!D$26)*(1-M$4) + (1-Info!D$25)*L$4*C1981</f>
        <v>6.6321339307350213E-3</v>
      </c>
      <c r="E1982" s="3">
        <f>Info!D$25*(B1981+C1981+D1981)+(1-Info!D$25)*Info!D$26*D1981</f>
        <v>1.1088775769336337E-4</v>
      </c>
      <c r="F1982" s="3">
        <f>(1-Info!D$25)*(1-Info!D$26)*M$4*D1981</f>
        <v>8.359502750918635E-5</v>
      </c>
      <c r="G1982" s="3"/>
      <c r="H1982" s="3">
        <f t="shared" si="60"/>
        <v>0.99991640497255285</v>
      </c>
    </row>
    <row r="1983" spans="1:8" x14ac:dyDescent="0.45">
      <c r="A1983">
        <f t="shared" si="61"/>
        <v>1982</v>
      </c>
      <c r="B1983" s="3">
        <f>B1982*(1-K$4)*(1-Info!D$25)+E1982+F1982</f>
        <v>0.99060356808635552</v>
      </c>
      <c r="C1983" s="3">
        <f>C1982*(1-Info!D$25)*(1-L$4)+(1-Info!D$25)*K$4*B1982</f>
        <v>2.5698151977689579E-3</v>
      </c>
      <c r="D1983" s="3">
        <f>D1982*(1-Info!D$25)*(1-Info!D$26)*(1-M$4) + (1-Info!D$25)*L$4*C1982</f>
        <v>6.6321339307350222E-3</v>
      </c>
      <c r="E1983" s="3">
        <f>Info!D$25*(B1982+C1982+D1982)+(1-Info!D$25)*Info!D$26*D1982</f>
        <v>1.108877576933634E-4</v>
      </c>
      <c r="F1983" s="3">
        <f>(1-Info!D$25)*(1-Info!D$26)*M$4*D1982</f>
        <v>8.359502750918635E-5</v>
      </c>
      <c r="G1983" s="3"/>
      <c r="H1983" s="3">
        <f t="shared" si="60"/>
        <v>0.99991640497255296</v>
      </c>
    </row>
    <row r="1984" spans="1:8" x14ac:dyDescent="0.45">
      <c r="A1984">
        <f t="shared" si="61"/>
        <v>1983</v>
      </c>
      <c r="B1984" s="3">
        <f>B1983*(1-K$4)*(1-Info!D$25)+E1983+F1983</f>
        <v>0.99060356808635563</v>
      </c>
      <c r="C1984" s="3">
        <f>C1983*(1-Info!D$25)*(1-L$4)+(1-Info!D$25)*K$4*B1983</f>
        <v>2.5698151977689584E-3</v>
      </c>
      <c r="D1984" s="3">
        <f>D1983*(1-Info!D$25)*(1-Info!D$26)*(1-M$4) + (1-Info!D$25)*L$4*C1983</f>
        <v>6.632133930735023E-3</v>
      </c>
      <c r="E1984" s="3">
        <f>Info!D$25*(B1983+C1983+D1983)+(1-Info!D$25)*Info!D$26*D1983</f>
        <v>1.1088775769336341E-4</v>
      </c>
      <c r="F1984" s="3">
        <f>(1-Info!D$25)*(1-Info!D$26)*M$4*D1983</f>
        <v>8.3595027509186364E-5</v>
      </c>
      <c r="G1984" s="3"/>
      <c r="H1984" s="3">
        <f t="shared" si="60"/>
        <v>0.99991640497255307</v>
      </c>
    </row>
    <row r="1985" spans="1:8" x14ac:dyDescent="0.45">
      <c r="A1985">
        <f t="shared" si="61"/>
        <v>1984</v>
      </c>
      <c r="B1985" s="3">
        <f>B1984*(1-K$4)*(1-Info!D$25)+E1984+F1984</f>
        <v>0.99060356808635575</v>
      </c>
      <c r="C1985" s="3">
        <f>C1984*(1-Info!D$25)*(1-L$4)+(1-Info!D$25)*K$4*B1984</f>
        <v>2.5698151977689588E-3</v>
      </c>
      <c r="D1985" s="3">
        <f>D1984*(1-Info!D$25)*(1-Info!D$26)*(1-M$4) + (1-Info!D$25)*L$4*C1984</f>
        <v>6.6321339307350239E-3</v>
      </c>
      <c r="E1985" s="3">
        <f>Info!D$25*(B1984+C1984+D1984)+(1-Info!D$25)*Info!D$26*D1984</f>
        <v>1.1088775769336343E-4</v>
      </c>
      <c r="F1985" s="3">
        <f>(1-Info!D$25)*(1-Info!D$26)*M$4*D1984</f>
        <v>8.3595027509186378E-5</v>
      </c>
      <c r="G1985" s="3"/>
      <c r="H1985" s="3">
        <f t="shared" si="60"/>
        <v>0.99991640497255319</v>
      </c>
    </row>
    <row r="1986" spans="1:8" x14ac:dyDescent="0.45">
      <c r="A1986">
        <f t="shared" si="61"/>
        <v>1985</v>
      </c>
      <c r="B1986" s="3">
        <f>B1985*(1-K$4)*(1-Info!D$25)+E1985+F1985</f>
        <v>0.99060356808635586</v>
      </c>
      <c r="C1986" s="3">
        <f>C1985*(1-Info!D$25)*(1-L$4)+(1-Info!D$25)*K$4*B1985</f>
        <v>2.5698151977689592E-3</v>
      </c>
      <c r="D1986" s="3">
        <f>D1985*(1-Info!D$25)*(1-Info!D$26)*(1-M$4) + (1-Info!D$25)*L$4*C1985</f>
        <v>6.6321339307350248E-3</v>
      </c>
      <c r="E1986" s="3">
        <f>Info!D$25*(B1985+C1985+D1985)+(1-Info!D$25)*Info!D$26*D1985</f>
        <v>1.1088775769336343E-4</v>
      </c>
      <c r="F1986" s="3">
        <f>(1-Info!D$25)*(1-Info!D$26)*M$4*D1985</f>
        <v>8.3595027509186391E-5</v>
      </c>
      <c r="G1986" s="3"/>
      <c r="H1986" s="3">
        <f t="shared" si="60"/>
        <v>0.9999164049725533</v>
      </c>
    </row>
    <row r="1987" spans="1:8" x14ac:dyDescent="0.45">
      <c r="A1987">
        <f t="shared" si="61"/>
        <v>1986</v>
      </c>
      <c r="B1987" s="3">
        <f>B1986*(1-K$4)*(1-Info!D$25)+E1986+F1986</f>
        <v>0.99060356808635597</v>
      </c>
      <c r="C1987" s="3">
        <f>C1986*(1-Info!D$25)*(1-L$4)+(1-Info!D$25)*K$4*B1986</f>
        <v>2.5698151977689597E-3</v>
      </c>
      <c r="D1987" s="3">
        <f>D1986*(1-Info!D$25)*(1-Info!D$26)*(1-M$4) + (1-Info!D$25)*L$4*C1986</f>
        <v>6.6321339307350256E-3</v>
      </c>
      <c r="E1987" s="3">
        <f>Info!D$25*(B1986+C1986+D1986)+(1-Info!D$25)*Info!D$26*D1986</f>
        <v>1.1088775769336345E-4</v>
      </c>
      <c r="F1987" s="3">
        <f>(1-Info!D$25)*(1-Info!D$26)*M$4*D1986</f>
        <v>8.3595027509186405E-5</v>
      </c>
      <c r="G1987" s="3"/>
      <c r="H1987" s="3">
        <f t="shared" ref="H1987:H2050" si="62">SUM(B1987:E1987)</f>
        <v>0.99991640497255341</v>
      </c>
    </row>
    <row r="1988" spans="1:8" x14ac:dyDescent="0.45">
      <c r="A1988">
        <f t="shared" ref="A1988:A2051" si="63">A1987+1</f>
        <v>1987</v>
      </c>
      <c r="B1988" s="3">
        <f>B1987*(1-K$4)*(1-Info!D$25)+E1987+F1987</f>
        <v>0.99060356808635608</v>
      </c>
      <c r="C1988" s="3">
        <f>C1987*(1-Info!D$25)*(1-L$4)+(1-Info!D$25)*K$4*B1987</f>
        <v>2.5698151977689601E-3</v>
      </c>
      <c r="D1988" s="3">
        <f>D1987*(1-Info!D$25)*(1-Info!D$26)*(1-M$4) + (1-Info!D$25)*L$4*C1987</f>
        <v>6.6321339307350265E-3</v>
      </c>
      <c r="E1988" s="3">
        <f>Info!D$25*(B1987+C1987+D1987)+(1-Info!D$25)*Info!D$26*D1987</f>
        <v>1.1088775769336347E-4</v>
      </c>
      <c r="F1988" s="3">
        <f>(1-Info!D$25)*(1-Info!D$26)*M$4*D1987</f>
        <v>8.3595027509186405E-5</v>
      </c>
      <c r="G1988" s="3"/>
      <c r="H1988" s="3">
        <f t="shared" si="62"/>
        <v>0.99991640497255352</v>
      </c>
    </row>
    <row r="1989" spans="1:8" x14ac:dyDescent="0.45">
      <c r="A1989">
        <f t="shared" si="63"/>
        <v>1988</v>
      </c>
      <c r="B1989" s="3">
        <f>B1988*(1-K$4)*(1-Info!D$25)+E1988+F1988</f>
        <v>0.99060356808635619</v>
      </c>
      <c r="C1989" s="3">
        <f>C1988*(1-Info!D$25)*(1-L$4)+(1-Info!D$25)*K$4*B1988</f>
        <v>2.5698151977689605E-3</v>
      </c>
      <c r="D1989" s="3">
        <f>D1988*(1-Info!D$25)*(1-Info!D$26)*(1-M$4) + (1-Info!D$25)*L$4*C1988</f>
        <v>6.6321339307350274E-3</v>
      </c>
      <c r="E1989" s="3">
        <f>Info!D$25*(B1988+C1988+D1988)+(1-Info!D$25)*Info!D$26*D1988</f>
        <v>1.1088775769336347E-4</v>
      </c>
      <c r="F1989" s="3">
        <f>(1-Info!D$25)*(1-Info!D$26)*M$4*D1988</f>
        <v>8.3595027509186418E-5</v>
      </c>
      <c r="G1989" s="3"/>
      <c r="H1989" s="3">
        <f t="shared" si="62"/>
        <v>0.99991640497255363</v>
      </c>
    </row>
    <row r="1990" spans="1:8" x14ac:dyDescent="0.45">
      <c r="A1990">
        <f t="shared" si="63"/>
        <v>1989</v>
      </c>
      <c r="B1990" s="3">
        <f>B1989*(1-K$4)*(1-Info!D$25)+E1989+F1989</f>
        <v>0.9906035680863563</v>
      </c>
      <c r="C1990" s="3">
        <f>C1989*(1-Info!D$25)*(1-L$4)+(1-Info!D$25)*K$4*B1989</f>
        <v>2.569815197768961E-3</v>
      </c>
      <c r="D1990" s="3">
        <f>D1989*(1-Info!D$25)*(1-Info!D$26)*(1-M$4) + (1-Info!D$25)*L$4*C1989</f>
        <v>6.6321339307350282E-3</v>
      </c>
      <c r="E1990" s="3">
        <f>Info!D$25*(B1989+C1989+D1989)+(1-Info!D$25)*Info!D$26*D1989</f>
        <v>1.1088775769336348E-4</v>
      </c>
      <c r="F1990" s="3">
        <f>(1-Info!D$25)*(1-Info!D$26)*M$4*D1989</f>
        <v>8.3595027509186432E-5</v>
      </c>
      <c r="G1990" s="3"/>
      <c r="H1990" s="3">
        <f t="shared" si="62"/>
        <v>0.99991640497255374</v>
      </c>
    </row>
    <row r="1991" spans="1:8" x14ac:dyDescent="0.45">
      <c r="A1991">
        <f t="shared" si="63"/>
        <v>1990</v>
      </c>
      <c r="B1991" s="3">
        <f>B1990*(1-K$4)*(1-Info!D$25)+E1990+F1990</f>
        <v>0.99060356808635641</v>
      </c>
      <c r="C1991" s="3">
        <f>C1990*(1-Info!D$25)*(1-L$4)+(1-Info!D$25)*K$4*B1990</f>
        <v>2.5698151977689614E-3</v>
      </c>
      <c r="D1991" s="3">
        <f>D1990*(1-Info!D$25)*(1-Info!D$26)*(1-M$4) + (1-Info!D$25)*L$4*C1990</f>
        <v>6.6321339307350291E-3</v>
      </c>
      <c r="E1991" s="3">
        <f>Info!D$25*(B1990+C1990+D1990)+(1-Info!D$25)*Info!D$26*D1990</f>
        <v>1.1088775769336351E-4</v>
      </c>
      <c r="F1991" s="3">
        <f>(1-Info!D$25)*(1-Info!D$26)*M$4*D1990</f>
        <v>8.3595027509186445E-5</v>
      </c>
      <c r="G1991" s="3"/>
      <c r="H1991" s="3">
        <f t="shared" si="62"/>
        <v>0.99991640497255385</v>
      </c>
    </row>
    <row r="1992" spans="1:8" x14ac:dyDescent="0.45">
      <c r="A1992">
        <f t="shared" si="63"/>
        <v>1991</v>
      </c>
      <c r="B1992" s="3">
        <f>B1991*(1-K$4)*(1-Info!D$25)+E1991+F1991</f>
        <v>0.99060356808635652</v>
      </c>
      <c r="C1992" s="3">
        <f>C1991*(1-Info!D$25)*(1-L$4)+(1-Info!D$25)*K$4*B1991</f>
        <v>2.5698151977689618E-3</v>
      </c>
      <c r="D1992" s="3">
        <f>D1991*(1-Info!D$25)*(1-Info!D$26)*(1-M$4) + (1-Info!D$25)*L$4*C1991</f>
        <v>6.63213393073503E-3</v>
      </c>
      <c r="E1992" s="3">
        <f>Info!D$25*(B1991+C1991+D1991)+(1-Info!D$25)*Info!D$26*D1991</f>
        <v>1.1088775769336351E-4</v>
      </c>
      <c r="F1992" s="3">
        <f>(1-Info!D$25)*(1-Info!D$26)*M$4*D1991</f>
        <v>8.3595027509186459E-5</v>
      </c>
      <c r="G1992" s="3"/>
      <c r="H1992" s="3">
        <f t="shared" si="62"/>
        <v>0.99991640497255396</v>
      </c>
    </row>
    <row r="1993" spans="1:8" x14ac:dyDescent="0.45">
      <c r="A1993">
        <f t="shared" si="63"/>
        <v>1992</v>
      </c>
      <c r="B1993" s="3">
        <f>B1992*(1-K$4)*(1-Info!D$25)+E1992+F1992</f>
        <v>0.99060356808635663</v>
      </c>
      <c r="C1993" s="3">
        <f>C1992*(1-Info!D$25)*(1-L$4)+(1-Info!D$25)*K$4*B1992</f>
        <v>2.5698151977689623E-3</v>
      </c>
      <c r="D1993" s="3">
        <f>D1992*(1-Info!D$25)*(1-Info!D$26)*(1-M$4) + (1-Info!D$25)*L$4*C1992</f>
        <v>6.6321339307350308E-3</v>
      </c>
      <c r="E1993" s="3">
        <f>Info!D$25*(B1992+C1992+D1992)+(1-Info!D$25)*Info!D$26*D1992</f>
        <v>1.1088775769336352E-4</v>
      </c>
      <c r="F1993" s="3">
        <f>(1-Info!D$25)*(1-Info!D$26)*M$4*D1992</f>
        <v>8.3595027509186459E-5</v>
      </c>
      <c r="G1993" s="3"/>
      <c r="H1993" s="3">
        <f t="shared" si="62"/>
        <v>0.99991640497255407</v>
      </c>
    </row>
    <row r="1994" spans="1:8" x14ac:dyDescent="0.45">
      <c r="A1994">
        <f t="shared" si="63"/>
        <v>1993</v>
      </c>
      <c r="B1994" s="3">
        <f>B1993*(1-K$4)*(1-Info!D$25)+E1993+F1993</f>
        <v>0.99060356808635674</v>
      </c>
      <c r="C1994" s="3">
        <f>C1993*(1-Info!D$25)*(1-L$4)+(1-Info!D$25)*K$4*B1993</f>
        <v>2.5698151977689623E-3</v>
      </c>
      <c r="D1994" s="3">
        <f>D1993*(1-Info!D$25)*(1-Info!D$26)*(1-M$4) + (1-Info!D$25)*L$4*C1993</f>
        <v>6.6321339307350317E-3</v>
      </c>
      <c r="E1994" s="3">
        <f>Info!D$25*(B1993+C1993+D1993)+(1-Info!D$25)*Info!D$26*D1993</f>
        <v>1.1088775769336353E-4</v>
      </c>
      <c r="F1994" s="3">
        <f>(1-Info!D$25)*(1-Info!D$26)*M$4*D1993</f>
        <v>8.3595027509186472E-5</v>
      </c>
      <c r="G1994" s="3"/>
      <c r="H1994" s="3">
        <f t="shared" si="62"/>
        <v>0.99991640497255418</v>
      </c>
    </row>
    <row r="1995" spans="1:8" x14ac:dyDescent="0.45">
      <c r="A1995">
        <f t="shared" si="63"/>
        <v>1994</v>
      </c>
      <c r="B1995" s="3">
        <f>B1994*(1-K$4)*(1-Info!D$25)+E1994+F1994</f>
        <v>0.99060356808635686</v>
      </c>
      <c r="C1995" s="3">
        <f>C1994*(1-Info!D$25)*(1-L$4)+(1-Info!D$25)*K$4*B1994</f>
        <v>2.5698151977689623E-3</v>
      </c>
      <c r="D1995" s="3">
        <f>D1994*(1-Info!D$25)*(1-Info!D$26)*(1-M$4) + (1-Info!D$25)*L$4*C1994</f>
        <v>6.6321339307350326E-3</v>
      </c>
      <c r="E1995" s="3">
        <f>Info!D$25*(B1994+C1994+D1994)+(1-Info!D$25)*Info!D$26*D1994</f>
        <v>1.1088775769336355E-4</v>
      </c>
      <c r="F1995" s="3">
        <f>(1-Info!D$25)*(1-Info!D$26)*M$4*D1994</f>
        <v>8.3595027509186486E-5</v>
      </c>
      <c r="G1995" s="3"/>
      <c r="H1995" s="3">
        <f t="shared" si="62"/>
        <v>0.9999164049725543</v>
      </c>
    </row>
    <row r="1996" spans="1:8" x14ac:dyDescent="0.45">
      <c r="A1996">
        <f t="shared" si="63"/>
        <v>1995</v>
      </c>
      <c r="B1996" s="3">
        <f>B1995*(1-K$4)*(1-Info!D$25)+E1995+F1995</f>
        <v>0.99060356808635697</v>
      </c>
      <c r="C1996" s="3">
        <f>C1995*(1-Info!D$25)*(1-L$4)+(1-Info!D$25)*K$4*B1995</f>
        <v>2.5698151977689623E-3</v>
      </c>
      <c r="D1996" s="3">
        <f>D1995*(1-Info!D$25)*(1-Info!D$26)*(1-M$4) + (1-Info!D$25)*L$4*C1995</f>
        <v>6.6321339307350334E-3</v>
      </c>
      <c r="E1996" s="3">
        <f>Info!D$25*(B1995+C1995+D1995)+(1-Info!D$25)*Info!D$26*D1995</f>
        <v>1.1088775769336356E-4</v>
      </c>
      <c r="F1996" s="3">
        <f>(1-Info!D$25)*(1-Info!D$26)*M$4*D1995</f>
        <v>8.35950275091865E-5</v>
      </c>
      <c r="G1996" s="3"/>
      <c r="H1996" s="3">
        <f t="shared" si="62"/>
        <v>0.99991640497255441</v>
      </c>
    </row>
    <row r="1997" spans="1:8" x14ac:dyDescent="0.45">
      <c r="A1997">
        <f t="shared" si="63"/>
        <v>1996</v>
      </c>
      <c r="B1997" s="3">
        <f>B1996*(1-K$4)*(1-Info!D$25)+E1996+F1996</f>
        <v>0.99060356808635708</v>
      </c>
      <c r="C1997" s="3">
        <f>C1996*(1-Info!D$25)*(1-L$4)+(1-Info!D$25)*K$4*B1996</f>
        <v>2.5698151977689623E-3</v>
      </c>
      <c r="D1997" s="3">
        <f>D1996*(1-Info!D$25)*(1-Info!D$26)*(1-M$4) + (1-Info!D$25)*L$4*C1996</f>
        <v>6.6321339307350343E-3</v>
      </c>
      <c r="E1997" s="3">
        <f>Info!D$25*(B1996+C1996+D1996)+(1-Info!D$25)*Info!D$26*D1996</f>
        <v>1.1088775769336357E-4</v>
      </c>
      <c r="F1997" s="3">
        <f>(1-Info!D$25)*(1-Info!D$26)*M$4*D1996</f>
        <v>8.3595027509186513E-5</v>
      </c>
      <c r="G1997" s="3"/>
      <c r="H1997" s="3">
        <f t="shared" si="62"/>
        <v>0.99991640497255452</v>
      </c>
    </row>
    <row r="1998" spans="1:8" x14ac:dyDescent="0.45">
      <c r="A1998">
        <f t="shared" si="63"/>
        <v>1997</v>
      </c>
      <c r="B1998" s="3">
        <f>B1997*(1-K$4)*(1-Info!D$25)+E1997+F1997</f>
        <v>0.99060356808635719</v>
      </c>
      <c r="C1998" s="3">
        <f>C1997*(1-Info!D$25)*(1-L$4)+(1-Info!D$25)*K$4*B1997</f>
        <v>2.5698151977689623E-3</v>
      </c>
      <c r="D1998" s="3">
        <f>D1997*(1-Info!D$25)*(1-Info!D$26)*(1-M$4) + (1-Info!D$25)*L$4*C1997</f>
        <v>6.6321339307350352E-3</v>
      </c>
      <c r="E1998" s="3">
        <f>Info!D$25*(B1997+C1997+D1997)+(1-Info!D$25)*Info!D$26*D1997</f>
        <v>1.1088775769336359E-4</v>
      </c>
      <c r="F1998" s="3">
        <f>(1-Info!D$25)*(1-Info!D$26)*M$4*D1997</f>
        <v>8.3595027509186513E-5</v>
      </c>
      <c r="G1998" s="3"/>
      <c r="H1998" s="3">
        <f t="shared" si="62"/>
        <v>0.99991640497255463</v>
      </c>
    </row>
    <row r="1999" spans="1:8" x14ac:dyDescent="0.45">
      <c r="A1999">
        <f t="shared" si="63"/>
        <v>1998</v>
      </c>
      <c r="B1999" s="3">
        <f>B1998*(1-K$4)*(1-Info!D$25)+E1998+F1998</f>
        <v>0.9906035680863573</v>
      </c>
      <c r="C1999" s="3">
        <f>C1998*(1-Info!D$25)*(1-L$4)+(1-Info!D$25)*K$4*B1998</f>
        <v>2.5698151977689623E-3</v>
      </c>
      <c r="D1999" s="3">
        <f>D1998*(1-Info!D$25)*(1-Info!D$26)*(1-M$4) + (1-Info!D$25)*L$4*C1998</f>
        <v>6.632133930735036E-3</v>
      </c>
      <c r="E1999" s="3">
        <f>Info!D$25*(B1998+C1998+D1998)+(1-Info!D$25)*Info!D$26*D1998</f>
        <v>1.108877576933636E-4</v>
      </c>
      <c r="F1999" s="3">
        <f>(1-Info!D$25)*(1-Info!D$26)*M$4*D1998</f>
        <v>8.3595027509186527E-5</v>
      </c>
      <c r="G1999" s="3"/>
      <c r="H1999" s="3">
        <f t="shared" si="62"/>
        <v>0.99991640497255474</v>
      </c>
    </row>
    <row r="2000" spans="1:8" x14ac:dyDescent="0.45">
      <c r="A2000">
        <f t="shared" si="63"/>
        <v>1999</v>
      </c>
      <c r="B2000" s="3">
        <f>B1999*(1-K$4)*(1-Info!D$25)+E1999+F1999</f>
        <v>0.99060356808635741</v>
      </c>
      <c r="C2000" s="3">
        <f>C1999*(1-Info!D$25)*(1-L$4)+(1-Info!D$25)*K$4*B1999</f>
        <v>2.5698151977689623E-3</v>
      </c>
      <c r="D2000" s="3">
        <f>D1999*(1-Info!D$25)*(1-Info!D$26)*(1-M$4) + (1-Info!D$25)*L$4*C1999</f>
        <v>6.6321339307350369E-3</v>
      </c>
      <c r="E2000" s="3">
        <f>Info!D$25*(B1999+C1999+D1999)+(1-Info!D$25)*Info!D$26*D1999</f>
        <v>1.1088775769336361E-4</v>
      </c>
      <c r="F2000" s="3">
        <f>(1-Info!D$25)*(1-Info!D$26)*M$4*D1999</f>
        <v>8.359502750918654E-5</v>
      </c>
      <c r="G2000" s="3"/>
      <c r="H2000" s="3">
        <f t="shared" si="62"/>
        <v>0.99991640497255485</v>
      </c>
    </row>
    <row r="2001" spans="1:8" x14ac:dyDescent="0.45">
      <c r="A2001">
        <f t="shared" si="63"/>
        <v>2000</v>
      </c>
      <c r="B2001" s="3">
        <f>B2000*(1-K$4)*(1-Info!D$25)+E2000+F2000</f>
        <v>0.99060356808635752</v>
      </c>
      <c r="C2001" s="3">
        <f>C2000*(1-Info!D$25)*(1-L$4)+(1-Info!D$25)*K$4*B2000</f>
        <v>2.5698151977689623E-3</v>
      </c>
      <c r="D2001" s="3">
        <f>D2000*(1-Info!D$25)*(1-Info!D$26)*(1-M$4) + (1-Info!D$25)*L$4*C2000</f>
        <v>6.6321339307350378E-3</v>
      </c>
      <c r="E2001" s="3">
        <f>Info!D$25*(B2000+C2000+D2000)+(1-Info!D$25)*Info!D$26*D2000</f>
        <v>1.1088775769336361E-4</v>
      </c>
      <c r="F2001" s="3">
        <f>(1-Info!D$25)*(1-Info!D$26)*M$4*D2000</f>
        <v>8.3595027509186554E-5</v>
      </c>
      <c r="G2001" s="3"/>
      <c r="H2001" s="3">
        <f t="shared" si="62"/>
        <v>0.99991640497255496</v>
      </c>
    </row>
    <row r="2002" spans="1:8" x14ac:dyDescent="0.45">
      <c r="A2002">
        <f t="shared" si="63"/>
        <v>2001</v>
      </c>
      <c r="B2002" s="3">
        <f>B2001*(1-K$4)*(1-Info!D$25)+E2001+F2001</f>
        <v>0.99060356808635763</v>
      </c>
      <c r="C2002" s="3">
        <f>C2001*(1-Info!D$25)*(1-L$4)+(1-Info!D$25)*K$4*B2001</f>
        <v>2.5698151977689623E-3</v>
      </c>
      <c r="D2002" s="3">
        <f>D2001*(1-Info!D$25)*(1-Info!D$26)*(1-M$4) + (1-Info!D$25)*L$4*C2001</f>
        <v>6.6321339307350386E-3</v>
      </c>
      <c r="E2002" s="3">
        <f>Info!D$25*(B2001+C2001+D2001)+(1-Info!D$25)*Info!D$26*D2001</f>
        <v>1.1088775769336364E-4</v>
      </c>
      <c r="F2002" s="3">
        <f>(1-Info!D$25)*(1-Info!D$26)*M$4*D2001</f>
        <v>8.3595027509186567E-5</v>
      </c>
      <c r="G2002" s="3"/>
      <c r="H2002" s="3">
        <f t="shared" si="62"/>
        <v>0.99991640497255507</v>
      </c>
    </row>
    <row r="2003" spans="1:8" x14ac:dyDescent="0.45">
      <c r="A2003">
        <f t="shared" si="63"/>
        <v>2002</v>
      </c>
      <c r="B2003" s="3">
        <f>B2002*(1-K$4)*(1-Info!D$25)+E2002+F2002</f>
        <v>0.99060356808635774</v>
      </c>
      <c r="C2003" s="3">
        <f>C2002*(1-Info!D$25)*(1-L$4)+(1-Info!D$25)*K$4*B2002</f>
        <v>2.5698151977689623E-3</v>
      </c>
      <c r="D2003" s="3">
        <f>D2002*(1-Info!D$25)*(1-Info!D$26)*(1-M$4) + (1-Info!D$25)*L$4*C2002</f>
        <v>6.6321339307350395E-3</v>
      </c>
      <c r="E2003" s="3">
        <f>Info!D$25*(B2002+C2002+D2002)+(1-Info!D$25)*Info!D$26*D2002</f>
        <v>1.1088775769336366E-4</v>
      </c>
      <c r="F2003" s="3">
        <f>(1-Info!D$25)*(1-Info!D$26)*M$4*D2002</f>
        <v>8.3595027509186581E-5</v>
      </c>
      <c r="G2003" s="3"/>
      <c r="H2003" s="3">
        <f t="shared" si="62"/>
        <v>0.99991640497255518</v>
      </c>
    </row>
    <row r="2004" spans="1:8" x14ac:dyDescent="0.45">
      <c r="A2004">
        <f t="shared" si="63"/>
        <v>2003</v>
      </c>
      <c r="B2004" s="3">
        <f>B2003*(1-K$4)*(1-Info!D$25)+E2003+F2003</f>
        <v>0.99060356808635786</v>
      </c>
      <c r="C2004" s="3">
        <f>C2003*(1-Info!D$25)*(1-L$4)+(1-Info!D$25)*K$4*B2003</f>
        <v>2.5698151977689623E-3</v>
      </c>
      <c r="D2004" s="3">
        <f>D2003*(1-Info!D$25)*(1-Info!D$26)*(1-M$4) + (1-Info!D$25)*L$4*C2003</f>
        <v>6.6321339307350404E-3</v>
      </c>
      <c r="E2004" s="3">
        <f>Info!D$25*(B2003+C2003+D2003)+(1-Info!D$25)*Info!D$26*D2003</f>
        <v>1.1088775769336366E-4</v>
      </c>
      <c r="F2004" s="3">
        <f>(1-Info!D$25)*(1-Info!D$26)*M$4*D2003</f>
        <v>8.3595027509186581E-5</v>
      </c>
      <c r="G2004" s="3"/>
      <c r="H2004" s="3">
        <f t="shared" si="62"/>
        <v>0.99991640497255529</v>
      </c>
    </row>
    <row r="2005" spans="1:8" x14ac:dyDescent="0.45">
      <c r="A2005">
        <f t="shared" si="63"/>
        <v>2004</v>
      </c>
      <c r="B2005" s="3">
        <f>B2004*(1-K$4)*(1-Info!D$25)+E2004+F2004</f>
        <v>0.99060356808635797</v>
      </c>
      <c r="C2005" s="3">
        <f>C2004*(1-Info!D$25)*(1-L$4)+(1-Info!D$25)*K$4*B2004</f>
        <v>2.5698151977689623E-3</v>
      </c>
      <c r="D2005" s="3">
        <f>D2004*(1-Info!D$25)*(1-Info!D$26)*(1-M$4) + (1-Info!D$25)*L$4*C2004</f>
        <v>6.6321339307350412E-3</v>
      </c>
      <c r="E2005" s="3">
        <f>Info!D$25*(B2004+C2004+D2004)+(1-Info!D$25)*Info!D$26*D2004</f>
        <v>1.1088775769336367E-4</v>
      </c>
      <c r="F2005" s="3">
        <f>(1-Info!D$25)*(1-Info!D$26)*M$4*D2004</f>
        <v>8.3595027509186594E-5</v>
      </c>
      <c r="G2005" s="3"/>
      <c r="H2005" s="3">
        <f t="shared" si="62"/>
        <v>0.99991640497255541</v>
      </c>
    </row>
    <row r="2006" spans="1:8" x14ac:dyDescent="0.45">
      <c r="A2006">
        <f t="shared" si="63"/>
        <v>2005</v>
      </c>
      <c r="B2006" s="3">
        <f>B2005*(1-K$4)*(1-Info!D$25)+E2005+F2005</f>
        <v>0.99060356808635808</v>
      </c>
      <c r="C2006" s="3">
        <f>C2005*(1-Info!D$25)*(1-L$4)+(1-Info!D$25)*K$4*B2005</f>
        <v>2.5698151977689627E-3</v>
      </c>
      <c r="D2006" s="3">
        <f>D2005*(1-Info!D$25)*(1-Info!D$26)*(1-M$4) + (1-Info!D$25)*L$4*C2005</f>
        <v>6.6321339307350421E-3</v>
      </c>
      <c r="E2006" s="3">
        <f>Info!D$25*(B2005+C2005+D2005)+(1-Info!D$25)*Info!D$26*D2005</f>
        <v>1.108877576933637E-4</v>
      </c>
      <c r="F2006" s="3">
        <f>(1-Info!D$25)*(1-Info!D$26)*M$4*D2005</f>
        <v>8.3595027509186608E-5</v>
      </c>
      <c r="G2006" s="3"/>
      <c r="H2006" s="3">
        <f t="shared" si="62"/>
        <v>0.99991640497255552</v>
      </c>
    </row>
    <row r="2007" spans="1:8" x14ac:dyDescent="0.45">
      <c r="A2007">
        <f t="shared" si="63"/>
        <v>2006</v>
      </c>
      <c r="B2007" s="3">
        <f>B2006*(1-K$4)*(1-Info!D$25)+E2006+F2006</f>
        <v>0.99060356808635819</v>
      </c>
      <c r="C2007" s="3">
        <f>C2006*(1-Info!D$25)*(1-L$4)+(1-Info!D$25)*K$4*B2006</f>
        <v>2.5698151977689631E-3</v>
      </c>
      <c r="D2007" s="3">
        <f>D2006*(1-Info!D$25)*(1-Info!D$26)*(1-M$4) + (1-Info!D$25)*L$4*C2006</f>
        <v>6.632133930735043E-3</v>
      </c>
      <c r="E2007" s="3">
        <f>Info!D$25*(B2006+C2006+D2006)+(1-Info!D$25)*Info!D$26*D2006</f>
        <v>1.1088775769336371E-4</v>
      </c>
      <c r="F2007" s="3">
        <f>(1-Info!D$25)*(1-Info!D$26)*M$4*D2006</f>
        <v>8.3595027509186621E-5</v>
      </c>
      <c r="G2007" s="3"/>
      <c r="H2007" s="3">
        <f t="shared" si="62"/>
        <v>0.99991640497255563</v>
      </c>
    </row>
    <row r="2008" spans="1:8" x14ac:dyDescent="0.45">
      <c r="A2008">
        <f t="shared" si="63"/>
        <v>2007</v>
      </c>
      <c r="B2008" s="3">
        <f>B2007*(1-K$4)*(1-Info!D$25)+E2007+F2007</f>
        <v>0.9906035680863583</v>
      </c>
      <c r="C2008" s="3">
        <f>C2007*(1-Info!D$25)*(1-L$4)+(1-Info!D$25)*K$4*B2007</f>
        <v>2.5698151977689636E-3</v>
      </c>
      <c r="D2008" s="3">
        <f>D2007*(1-Info!D$25)*(1-Info!D$26)*(1-M$4) + (1-Info!D$25)*L$4*C2007</f>
        <v>6.6321339307350438E-3</v>
      </c>
      <c r="E2008" s="3">
        <f>Info!D$25*(B2007+C2007+D2007)+(1-Info!D$25)*Info!D$26*D2007</f>
        <v>1.1088775769336371E-4</v>
      </c>
      <c r="F2008" s="3">
        <f>(1-Info!D$25)*(1-Info!D$26)*M$4*D2007</f>
        <v>8.3595027509186635E-5</v>
      </c>
      <c r="G2008" s="3"/>
      <c r="H2008" s="3">
        <f t="shared" si="62"/>
        <v>0.99991640497255574</v>
      </c>
    </row>
    <row r="2009" spans="1:8" x14ac:dyDescent="0.45">
      <c r="A2009">
        <f t="shared" si="63"/>
        <v>2008</v>
      </c>
      <c r="B2009" s="3">
        <f>B2008*(1-K$4)*(1-Info!D$25)+E2008+F2008</f>
        <v>0.99060356808635841</v>
      </c>
      <c r="C2009" s="3">
        <f>C2008*(1-Info!D$25)*(1-L$4)+(1-Info!D$25)*K$4*B2008</f>
        <v>2.569815197768964E-3</v>
      </c>
      <c r="D2009" s="3">
        <f>D2008*(1-Info!D$25)*(1-Info!D$26)*(1-M$4) + (1-Info!D$25)*L$4*C2008</f>
        <v>6.6321339307350447E-3</v>
      </c>
      <c r="E2009" s="3">
        <f>Info!D$25*(B2008+C2008+D2008)+(1-Info!D$25)*Info!D$26*D2008</f>
        <v>1.1088775769336372E-4</v>
      </c>
      <c r="F2009" s="3">
        <f>(1-Info!D$25)*(1-Info!D$26)*M$4*D2008</f>
        <v>8.3595027509186635E-5</v>
      </c>
      <c r="G2009" s="3"/>
      <c r="H2009" s="3">
        <f t="shared" si="62"/>
        <v>0.99991640497255585</v>
      </c>
    </row>
    <row r="2010" spans="1:8" x14ac:dyDescent="0.45">
      <c r="A2010">
        <f t="shared" si="63"/>
        <v>2009</v>
      </c>
      <c r="B2010" s="3">
        <f>B2009*(1-K$4)*(1-Info!D$25)+E2009+F2009</f>
        <v>0.99060356808635852</v>
      </c>
      <c r="C2010" s="3">
        <f>C2009*(1-Info!D$25)*(1-L$4)+(1-Info!D$25)*K$4*B2009</f>
        <v>2.5698151977689644E-3</v>
      </c>
      <c r="D2010" s="3">
        <f>D2009*(1-Info!D$25)*(1-Info!D$26)*(1-M$4) + (1-Info!D$25)*L$4*C2009</f>
        <v>6.6321339307350456E-3</v>
      </c>
      <c r="E2010" s="3">
        <f>Info!D$25*(B2009+C2009+D2009)+(1-Info!D$25)*Info!D$26*D2009</f>
        <v>1.1088775769336375E-4</v>
      </c>
      <c r="F2010" s="3">
        <f>(1-Info!D$25)*(1-Info!D$26)*M$4*D2009</f>
        <v>8.3595027509186649E-5</v>
      </c>
      <c r="G2010" s="3"/>
      <c r="H2010" s="3">
        <f t="shared" si="62"/>
        <v>0.99991640497255596</v>
      </c>
    </row>
    <row r="2011" spans="1:8" x14ac:dyDescent="0.45">
      <c r="A2011">
        <f t="shared" si="63"/>
        <v>2010</v>
      </c>
      <c r="B2011" s="3">
        <f>B2010*(1-K$4)*(1-Info!D$25)+E2010+F2010</f>
        <v>0.99060356808635863</v>
      </c>
      <c r="C2011" s="3">
        <f>C2010*(1-Info!D$25)*(1-L$4)+(1-Info!D$25)*K$4*B2010</f>
        <v>2.5698151977689649E-3</v>
      </c>
      <c r="D2011" s="3">
        <f>D2010*(1-Info!D$25)*(1-Info!D$26)*(1-M$4) + (1-Info!D$25)*L$4*C2010</f>
        <v>6.6321339307350465E-3</v>
      </c>
      <c r="E2011" s="3">
        <f>Info!D$25*(B2010+C2010+D2010)+(1-Info!D$25)*Info!D$26*D2010</f>
        <v>1.1088775769336375E-4</v>
      </c>
      <c r="F2011" s="3">
        <f>(1-Info!D$25)*(1-Info!D$26)*M$4*D2010</f>
        <v>8.3595027509186662E-5</v>
      </c>
      <c r="G2011" s="3"/>
      <c r="H2011" s="3">
        <f t="shared" si="62"/>
        <v>0.99991640497255607</v>
      </c>
    </row>
    <row r="2012" spans="1:8" x14ac:dyDescent="0.45">
      <c r="A2012">
        <f t="shared" si="63"/>
        <v>2011</v>
      </c>
      <c r="B2012" s="3">
        <f>B2011*(1-K$4)*(1-Info!D$25)+E2011+F2011</f>
        <v>0.99060356808635874</v>
      </c>
      <c r="C2012" s="3">
        <f>C2011*(1-Info!D$25)*(1-L$4)+(1-Info!D$25)*K$4*B2011</f>
        <v>2.5698151977689653E-3</v>
      </c>
      <c r="D2012" s="3">
        <f>D2011*(1-Info!D$25)*(1-Info!D$26)*(1-M$4) + (1-Info!D$25)*L$4*C2011</f>
        <v>6.6321339307350473E-3</v>
      </c>
      <c r="E2012" s="3">
        <f>Info!D$25*(B2011+C2011+D2011)+(1-Info!D$25)*Info!D$26*D2011</f>
        <v>1.1088775769336376E-4</v>
      </c>
      <c r="F2012" s="3">
        <f>(1-Info!D$25)*(1-Info!D$26)*M$4*D2011</f>
        <v>8.3595027509186676E-5</v>
      </c>
      <c r="G2012" s="3"/>
      <c r="H2012" s="3">
        <f t="shared" si="62"/>
        <v>0.99991640497255618</v>
      </c>
    </row>
    <row r="2013" spans="1:8" x14ac:dyDescent="0.45">
      <c r="A2013">
        <f t="shared" si="63"/>
        <v>2012</v>
      </c>
      <c r="B2013" s="3">
        <f>B2012*(1-K$4)*(1-Info!D$25)+E2012+F2012</f>
        <v>0.99060356808635885</v>
      </c>
      <c r="C2013" s="3">
        <f>C2012*(1-Info!D$25)*(1-L$4)+(1-Info!D$25)*K$4*B2012</f>
        <v>2.5698151977689657E-3</v>
      </c>
      <c r="D2013" s="3">
        <f>D2012*(1-Info!D$25)*(1-Info!D$26)*(1-M$4) + (1-Info!D$25)*L$4*C2012</f>
        <v>6.6321339307350482E-3</v>
      </c>
      <c r="E2013" s="3">
        <f>Info!D$25*(B2012+C2012+D2012)+(1-Info!D$25)*Info!D$26*D2012</f>
        <v>1.1088775769336378E-4</v>
      </c>
      <c r="F2013" s="3">
        <f>(1-Info!D$25)*(1-Info!D$26)*M$4*D2012</f>
        <v>8.3595027509186689E-5</v>
      </c>
      <c r="G2013" s="3"/>
      <c r="H2013" s="3">
        <f t="shared" si="62"/>
        <v>0.99991640497255629</v>
      </c>
    </row>
    <row r="2014" spans="1:8" x14ac:dyDescent="0.45">
      <c r="A2014">
        <f t="shared" si="63"/>
        <v>2013</v>
      </c>
      <c r="B2014" s="3">
        <f>B2013*(1-K$4)*(1-Info!D$25)+E2013+F2013</f>
        <v>0.99060356808635897</v>
      </c>
      <c r="C2014" s="3">
        <f>C2013*(1-Info!D$25)*(1-L$4)+(1-Info!D$25)*K$4*B2013</f>
        <v>2.5698151977689662E-3</v>
      </c>
      <c r="D2014" s="3">
        <f>D2013*(1-Info!D$25)*(1-Info!D$26)*(1-M$4) + (1-Info!D$25)*L$4*C2013</f>
        <v>6.6321339307350491E-3</v>
      </c>
      <c r="E2014" s="3">
        <f>Info!D$25*(B2013+C2013+D2013)+(1-Info!D$25)*Info!D$26*D2013</f>
        <v>1.1088775769336379E-4</v>
      </c>
      <c r="F2014" s="3">
        <f>(1-Info!D$25)*(1-Info!D$26)*M$4*D2013</f>
        <v>8.3595027509186689E-5</v>
      </c>
      <c r="G2014" s="3"/>
      <c r="H2014" s="3">
        <f t="shared" si="62"/>
        <v>0.99991640497255641</v>
      </c>
    </row>
    <row r="2015" spans="1:8" x14ac:dyDescent="0.45">
      <c r="A2015">
        <f t="shared" si="63"/>
        <v>2014</v>
      </c>
      <c r="B2015" s="3">
        <f>B2014*(1-K$4)*(1-Info!D$25)+E2014+F2014</f>
        <v>0.99060356808635908</v>
      </c>
      <c r="C2015" s="3">
        <f>C2014*(1-Info!D$25)*(1-L$4)+(1-Info!D$25)*K$4*B2014</f>
        <v>2.5698151977689666E-3</v>
      </c>
      <c r="D2015" s="3">
        <f>D2014*(1-Info!D$25)*(1-Info!D$26)*(1-M$4) + (1-Info!D$25)*L$4*C2014</f>
        <v>6.6321339307350499E-3</v>
      </c>
      <c r="E2015" s="3">
        <f>Info!D$25*(B2014+C2014+D2014)+(1-Info!D$25)*Info!D$26*D2014</f>
        <v>1.108877576933638E-4</v>
      </c>
      <c r="F2015" s="3">
        <f>(1-Info!D$25)*(1-Info!D$26)*M$4*D2014</f>
        <v>8.3595027509186703E-5</v>
      </c>
      <c r="G2015" s="3"/>
      <c r="H2015" s="3">
        <f t="shared" si="62"/>
        <v>0.99991640497255652</v>
      </c>
    </row>
    <row r="2016" spans="1:8" x14ac:dyDescent="0.45">
      <c r="A2016">
        <f t="shared" si="63"/>
        <v>2015</v>
      </c>
      <c r="B2016" s="3">
        <f>B2015*(1-K$4)*(1-Info!D$25)+E2015+F2015</f>
        <v>0.99060356808635919</v>
      </c>
      <c r="C2016" s="3">
        <f>C2015*(1-Info!D$25)*(1-L$4)+(1-Info!D$25)*K$4*B2015</f>
        <v>2.569815197768967E-3</v>
      </c>
      <c r="D2016" s="3">
        <f>D2015*(1-Info!D$25)*(1-Info!D$26)*(1-M$4) + (1-Info!D$25)*L$4*C2015</f>
        <v>6.6321339307350508E-3</v>
      </c>
      <c r="E2016" s="3">
        <f>Info!D$25*(B2015+C2015+D2015)+(1-Info!D$25)*Info!D$26*D2015</f>
        <v>1.1088775769336382E-4</v>
      </c>
      <c r="F2016" s="3">
        <f>(1-Info!D$25)*(1-Info!D$26)*M$4*D2015</f>
        <v>8.3595027509186716E-5</v>
      </c>
      <c r="G2016" s="3"/>
      <c r="H2016" s="3">
        <f t="shared" si="62"/>
        <v>0.99991640497255663</v>
      </c>
    </row>
    <row r="2017" spans="1:8" x14ac:dyDescent="0.45">
      <c r="A2017">
        <f t="shared" si="63"/>
        <v>2016</v>
      </c>
      <c r="B2017" s="3">
        <f>B2016*(1-K$4)*(1-Info!D$25)+E2016+F2016</f>
        <v>0.9906035680863593</v>
      </c>
      <c r="C2017" s="3">
        <f>C2016*(1-Info!D$25)*(1-L$4)+(1-Info!D$25)*K$4*B2016</f>
        <v>2.5698151977689675E-3</v>
      </c>
      <c r="D2017" s="3">
        <f>D2016*(1-Info!D$25)*(1-Info!D$26)*(1-M$4) + (1-Info!D$25)*L$4*C2016</f>
        <v>6.6321339307350517E-3</v>
      </c>
      <c r="E2017" s="3">
        <f>Info!D$25*(B2016+C2016+D2016)+(1-Info!D$25)*Info!D$26*D2016</f>
        <v>1.1088775769336383E-4</v>
      </c>
      <c r="F2017" s="3">
        <f>(1-Info!D$25)*(1-Info!D$26)*M$4*D2016</f>
        <v>8.359502750918673E-5</v>
      </c>
      <c r="G2017" s="3"/>
      <c r="H2017" s="3">
        <f t="shared" si="62"/>
        <v>0.99991640497255674</v>
      </c>
    </row>
    <row r="2018" spans="1:8" x14ac:dyDescent="0.45">
      <c r="A2018">
        <f t="shared" si="63"/>
        <v>2017</v>
      </c>
      <c r="B2018" s="3">
        <f>B2017*(1-K$4)*(1-Info!D$25)+E2017+F2017</f>
        <v>0.99060356808635941</v>
      </c>
      <c r="C2018" s="3">
        <f>C2017*(1-Info!D$25)*(1-L$4)+(1-Info!D$25)*K$4*B2017</f>
        <v>2.5698151977689679E-3</v>
      </c>
      <c r="D2018" s="3">
        <f>D2017*(1-Info!D$25)*(1-Info!D$26)*(1-M$4) + (1-Info!D$25)*L$4*C2017</f>
        <v>6.6321339307350525E-3</v>
      </c>
      <c r="E2018" s="3">
        <f>Info!D$25*(B2017+C2017+D2017)+(1-Info!D$25)*Info!D$26*D2017</f>
        <v>1.1088775769336385E-4</v>
      </c>
      <c r="F2018" s="3">
        <f>(1-Info!D$25)*(1-Info!D$26)*M$4*D2017</f>
        <v>8.3595027509186743E-5</v>
      </c>
      <c r="G2018" s="3"/>
      <c r="H2018" s="3">
        <f t="shared" si="62"/>
        <v>0.99991640497255685</v>
      </c>
    </row>
    <row r="2019" spans="1:8" x14ac:dyDescent="0.45">
      <c r="A2019">
        <f t="shared" si="63"/>
        <v>2018</v>
      </c>
      <c r="B2019" s="3">
        <f>B2018*(1-K$4)*(1-Info!D$25)+E2018+F2018</f>
        <v>0.99060356808635952</v>
      </c>
      <c r="C2019" s="3">
        <f>C2018*(1-Info!D$25)*(1-L$4)+(1-Info!D$25)*K$4*B2018</f>
        <v>2.5698151977689683E-3</v>
      </c>
      <c r="D2019" s="3">
        <f>D2018*(1-Info!D$25)*(1-Info!D$26)*(1-M$4) + (1-Info!D$25)*L$4*C2018</f>
        <v>6.6321339307350534E-3</v>
      </c>
      <c r="E2019" s="3">
        <f>Info!D$25*(B2018+C2018+D2018)+(1-Info!D$25)*Info!D$26*D2018</f>
        <v>1.1088775769336386E-4</v>
      </c>
      <c r="F2019" s="3">
        <f>(1-Info!D$25)*(1-Info!D$26)*M$4*D2018</f>
        <v>8.3595027509186743E-5</v>
      </c>
      <c r="G2019" s="3"/>
      <c r="H2019" s="3">
        <f t="shared" si="62"/>
        <v>0.99991640497255696</v>
      </c>
    </row>
    <row r="2020" spans="1:8" x14ac:dyDescent="0.45">
      <c r="A2020">
        <f t="shared" si="63"/>
        <v>2019</v>
      </c>
      <c r="B2020" s="3">
        <f>B2019*(1-K$4)*(1-Info!D$25)+E2019+F2019</f>
        <v>0.99060356808635963</v>
      </c>
      <c r="C2020" s="3">
        <f>C2019*(1-Info!D$25)*(1-L$4)+(1-Info!D$25)*K$4*B2019</f>
        <v>2.5698151977689688E-3</v>
      </c>
      <c r="D2020" s="3">
        <f>D2019*(1-Info!D$25)*(1-Info!D$26)*(1-M$4) + (1-Info!D$25)*L$4*C2019</f>
        <v>6.6321339307350543E-3</v>
      </c>
      <c r="E2020" s="3">
        <f>Info!D$25*(B2019+C2019+D2019)+(1-Info!D$25)*Info!D$26*D2019</f>
        <v>1.1088775769336386E-4</v>
      </c>
      <c r="F2020" s="3">
        <f>(1-Info!D$25)*(1-Info!D$26)*M$4*D2019</f>
        <v>8.3595027509186757E-5</v>
      </c>
      <c r="G2020" s="3"/>
      <c r="H2020" s="3">
        <f t="shared" si="62"/>
        <v>0.99991640497255707</v>
      </c>
    </row>
    <row r="2021" spans="1:8" x14ac:dyDescent="0.45">
      <c r="A2021">
        <f t="shared" si="63"/>
        <v>2020</v>
      </c>
      <c r="B2021" s="3">
        <f>B2020*(1-K$4)*(1-Info!D$25)+E2020+F2020</f>
        <v>0.99060356808635974</v>
      </c>
      <c r="C2021" s="3">
        <f>C2020*(1-Info!D$25)*(1-L$4)+(1-Info!D$25)*K$4*B2020</f>
        <v>2.5698151977689692E-3</v>
      </c>
      <c r="D2021" s="3">
        <f>D2020*(1-Info!D$25)*(1-Info!D$26)*(1-M$4) + (1-Info!D$25)*L$4*C2020</f>
        <v>6.6321339307350551E-3</v>
      </c>
      <c r="E2021" s="3">
        <f>Info!D$25*(B2020+C2020+D2020)+(1-Info!D$25)*Info!D$26*D2020</f>
        <v>1.1088775769336389E-4</v>
      </c>
      <c r="F2021" s="3">
        <f>(1-Info!D$25)*(1-Info!D$26)*M$4*D2020</f>
        <v>8.3595027509186771E-5</v>
      </c>
      <c r="G2021" s="3"/>
      <c r="H2021" s="3">
        <f t="shared" si="62"/>
        <v>0.99991640497255718</v>
      </c>
    </row>
    <row r="2022" spans="1:8" x14ac:dyDescent="0.45">
      <c r="A2022">
        <f t="shared" si="63"/>
        <v>2021</v>
      </c>
      <c r="B2022" s="3">
        <f>B2021*(1-K$4)*(1-Info!D$25)+E2021+F2021</f>
        <v>0.99060356808635985</v>
      </c>
      <c r="C2022" s="3">
        <f>C2021*(1-Info!D$25)*(1-L$4)+(1-Info!D$25)*K$4*B2021</f>
        <v>2.5698151977689696E-3</v>
      </c>
      <c r="D2022" s="3">
        <f>D2021*(1-Info!D$25)*(1-Info!D$26)*(1-M$4) + (1-Info!D$25)*L$4*C2021</f>
        <v>6.632133930735056E-3</v>
      </c>
      <c r="E2022" s="3">
        <f>Info!D$25*(B2021+C2021+D2021)+(1-Info!D$25)*Info!D$26*D2021</f>
        <v>1.108877576933639E-4</v>
      </c>
      <c r="F2022" s="3">
        <f>(1-Info!D$25)*(1-Info!D$26)*M$4*D2021</f>
        <v>8.3595027509186784E-5</v>
      </c>
      <c r="G2022" s="3"/>
      <c r="H2022" s="3">
        <f t="shared" si="62"/>
        <v>0.99991640497255729</v>
      </c>
    </row>
    <row r="2023" spans="1:8" x14ac:dyDescent="0.45">
      <c r="A2023">
        <f t="shared" si="63"/>
        <v>2022</v>
      </c>
      <c r="B2023" s="3">
        <f>B2022*(1-K$4)*(1-Info!D$25)+E2022+F2022</f>
        <v>0.99060356808635996</v>
      </c>
      <c r="C2023" s="3">
        <f>C2022*(1-Info!D$25)*(1-L$4)+(1-Info!D$25)*K$4*B2022</f>
        <v>2.5698151977689701E-3</v>
      </c>
      <c r="D2023" s="3">
        <f>D2022*(1-Info!D$25)*(1-Info!D$26)*(1-M$4) + (1-Info!D$25)*L$4*C2022</f>
        <v>6.6321339307350569E-3</v>
      </c>
      <c r="E2023" s="3">
        <f>Info!D$25*(B2022+C2022+D2022)+(1-Info!D$25)*Info!D$26*D2022</f>
        <v>1.108877576933639E-4</v>
      </c>
      <c r="F2023" s="3">
        <f>(1-Info!D$25)*(1-Info!D$26)*M$4*D2022</f>
        <v>8.3595027509186798E-5</v>
      </c>
      <c r="G2023" s="3"/>
      <c r="H2023" s="3">
        <f t="shared" si="62"/>
        <v>0.9999164049725574</v>
      </c>
    </row>
    <row r="2024" spans="1:8" x14ac:dyDescent="0.45">
      <c r="A2024">
        <f t="shared" si="63"/>
        <v>2023</v>
      </c>
      <c r="B2024" s="3">
        <f>B2023*(1-K$4)*(1-Info!D$25)+E2023+F2023</f>
        <v>0.99060356808636008</v>
      </c>
      <c r="C2024" s="3">
        <f>C2023*(1-Info!D$25)*(1-L$4)+(1-Info!D$25)*K$4*B2023</f>
        <v>2.5698151977689705E-3</v>
      </c>
      <c r="D2024" s="3">
        <f>D2023*(1-Info!D$25)*(1-Info!D$26)*(1-M$4) + (1-Info!D$25)*L$4*C2023</f>
        <v>6.6321339307350577E-3</v>
      </c>
      <c r="E2024" s="3">
        <f>Info!D$25*(B2023+C2023+D2023)+(1-Info!D$25)*Info!D$26*D2023</f>
        <v>1.1088775769336391E-4</v>
      </c>
      <c r="F2024" s="3">
        <f>(1-Info!D$25)*(1-Info!D$26)*M$4*D2023</f>
        <v>8.3595027509186798E-5</v>
      </c>
      <c r="G2024" s="3"/>
      <c r="H2024" s="3">
        <f t="shared" si="62"/>
        <v>0.99991640497255752</v>
      </c>
    </row>
    <row r="2025" spans="1:8" x14ac:dyDescent="0.45">
      <c r="A2025">
        <f t="shared" si="63"/>
        <v>2024</v>
      </c>
      <c r="B2025" s="3">
        <f>B2024*(1-K$4)*(1-Info!D$25)+E2024+F2024</f>
        <v>0.99060356808636019</v>
      </c>
      <c r="C2025" s="3">
        <f>C2024*(1-Info!D$25)*(1-L$4)+(1-Info!D$25)*K$4*B2024</f>
        <v>2.5698151977689709E-3</v>
      </c>
      <c r="D2025" s="3">
        <f>D2024*(1-Info!D$25)*(1-Info!D$26)*(1-M$4) + (1-Info!D$25)*L$4*C2024</f>
        <v>6.6321339307350586E-3</v>
      </c>
      <c r="E2025" s="3">
        <f>Info!D$25*(B2024+C2024+D2024)+(1-Info!D$25)*Info!D$26*D2024</f>
        <v>1.1088775769336394E-4</v>
      </c>
      <c r="F2025" s="3">
        <f>(1-Info!D$25)*(1-Info!D$26)*M$4*D2024</f>
        <v>8.3595027509186811E-5</v>
      </c>
      <c r="G2025" s="3"/>
      <c r="H2025" s="3">
        <f t="shared" si="62"/>
        <v>0.99991640497255763</v>
      </c>
    </row>
    <row r="2026" spans="1:8" x14ac:dyDescent="0.45">
      <c r="A2026">
        <f t="shared" si="63"/>
        <v>2025</v>
      </c>
      <c r="B2026" s="3">
        <f>B2025*(1-K$4)*(1-Info!D$25)+E2025+F2025</f>
        <v>0.9906035680863603</v>
      </c>
      <c r="C2026" s="3">
        <f>C2025*(1-Info!D$25)*(1-L$4)+(1-Info!D$25)*K$4*B2025</f>
        <v>2.5698151977689714E-3</v>
      </c>
      <c r="D2026" s="3">
        <f>D2025*(1-Info!D$25)*(1-Info!D$26)*(1-M$4) + (1-Info!D$25)*L$4*C2025</f>
        <v>6.6321339307350595E-3</v>
      </c>
      <c r="E2026" s="3">
        <f>Info!D$25*(B2025+C2025+D2025)+(1-Info!D$25)*Info!D$26*D2025</f>
        <v>1.1088775769336394E-4</v>
      </c>
      <c r="F2026" s="3">
        <f>(1-Info!D$25)*(1-Info!D$26)*M$4*D2025</f>
        <v>8.3595027509186825E-5</v>
      </c>
      <c r="G2026" s="3"/>
      <c r="H2026" s="3">
        <f t="shared" si="62"/>
        <v>0.99991640497255774</v>
      </c>
    </row>
    <row r="2027" spans="1:8" x14ac:dyDescent="0.45">
      <c r="A2027">
        <f t="shared" si="63"/>
        <v>2026</v>
      </c>
      <c r="B2027" s="3">
        <f>B2026*(1-K$4)*(1-Info!D$25)+E2026+F2026</f>
        <v>0.99060356808636041</v>
      </c>
      <c r="C2027" s="3">
        <f>C2026*(1-Info!D$25)*(1-L$4)+(1-Info!D$25)*K$4*B2026</f>
        <v>2.5698151977689718E-3</v>
      </c>
      <c r="D2027" s="3">
        <f>D2026*(1-Info!D$25)*(1-Info!D$26)*(1-M$4) + (1-Info!D$25)*L$4*C2026</f>
        <v>6.6321339307350603E-3</v>
      </c>
      <c r="E2027" s="3">
        <f>Info!D$25*(B2026+C2026+D2026)+(1-Info!D$25)*Info!D$26*D2026</f>
        <v>1.1088775769336395E-4</v>
      </c>
      <c r="F2027" s="3">
        <f>(1-Info!D$25)*(1-Info!D$26)*M$4*D2026</f>
        <v>8.3595027509186838E-5</v>
      </c>
      <c r="G2027" s="3"/>
      <c r="H2027" s="3">
        <f t="shared" si="62"/>
        <v>0.99991640497255785</v>
      </c>
    </row>
    <row r="2028" spans="1:8" x14ac:dyDescent="0.45">
      <c r="A2028">
        <f t="shared" si="63"/>
        <v>2027</v>
      </c>
      <c r="B2028" s="3">
        <f>B2027*(1-K$4)*(1-Info!D$25)+E2027+F2027</f>
        <v>0.99060356808636052</v>
      </c>
      <c r="C2028" s="3">
        <f>C2027*(1-Info!D$25)*(1-L$4)+(1-Info!D$25)*K$4*B2027</f>
        <v>2.5698151977689722E-3</v>
      </c>
      <c r="D2028" s="3">
        <f>D2027*(1-Info!D$25)*(1-Info!D$26)*(1-M$4) + (1-Info!D$25)*L$4*C2027</f>
        <v>6.6321339307350612E-3</v>
      </c>
      <c r="E2028" s="3">
        <f>Info!D$25*(B2027+C2027+D2027)+(1-Info!D$25)*Info!D$26*D2027</f>
        <v>1.1088775769336397E-4</v>
      </c>
      <c r="F2028" s="3">
        <f>(1-Info!D$25)*(1-Info!D$26)*M$4*D2027</f>
        <v>8.3595027509186852E-5</v>
      </c>
      <c r="G2028" s="3"/>
      <c r="H2028" s="3">
        <f t="shared" si="62"/>
        <v>0.99991640497255796</v>
      </c>
    </row>
    <row r="2029" spans="1:8" x14ac:dyDescent="0.45">
      <c r="A2029">
        <f t="shared" si="63"/>
        <v>2028</v>
      </c>
      <c r="B2029" s="3">
        <f>B2028*(1-K$4)*(1-Info!D$25)+E2028+F2028</f>
        <v>0.99060356808636063</v>
      </c>
      <c r="C2029" s="3">
        <f>C2028*(1-Info!D$25)*(1-L$4)+(1-Info!D$25)*K$4*B2028</f>
        <v>2.5698151977689722E-3</v>
      </c>
      <c r="D2029" s="3">
        <f>D2028*(1-Info!D$25)*(1-Info!D$26)*(1-M$4) + (1-Info!D$25)*L$4*C2028</f>
        <v>6.6321339307350621E-3</v>
      </c>
      <c r="E2029" s="3">
        <f>Info!D$25*(B2028+C2028+D2028)+(1-Info!D$25)*Info!D$26*D2028</f>
        <v>1.1088775769336399E-4</v>
      </c>
      <c r="F2029" s="3">
        <f>(1-Info!D$25)*(1-Info!D$26)*M$4*D2028</f>
        <v>8.3595027509186852E-5</v>
      </c>
      <c r="G2029" s="3"/>
      <c r="H2029" s="3">
        <f t="shared" si="62"/>
        <v>0.99991640497255807</v>
      </c>
    </row>
    <row r="2030" spans="1:8" x14ac:dyDescent="0.45">
      <c r="A2030">
        <f t="shared" si="63"/>
        <v>2029</v>
      </c>
      <c r="B2030" s="3">
        <f>B2029*(1-K$4)*(1-Info!D$25)+E2029+F2029</f>
        <v>0.99060356808636074</v>
      </c>
      <c r="C2030" s="3">
        <f>C2029*(1-Info!D$25)*(1-L$4)+(1-Info!D$25)*K$4*B2029</f>
        <v>2.5698151977689722E-3</v>
      </c>
      <c r="D2030" s="3">
        <f>D2029*(1-Info!D$25)*(1-Info!D$26)*(1-M$4) + (1-Info!D$25)*L$4*C2029</f>
        <v>6.6321339307350629E-3</v>
      </c>
      <c r="E2030" s="3">
        <f>Info!D$25*(B2029+C2029+D2029)+(1-Info!D$25)*Info!D$26*D2029</f>
        <v>1.1088775769336399E-4</v>
      </c>
      <c r="F2030" s="3">
        <f>(1-Info!D$25)*(1-Info!D$26)*M$4*D2029</f>
        <v>8.3595027509186865E-5</v>
      </c>
      <c r="G2030" s="3"/>
      <c r="H2030" s="3">
        <f t="shared" si="62"/>
        <v>0.99991640497255818</v>
      </c>
    </row>
    <row r="2031" spans="1:8" x14ac:dyDescent="0.45">
      <c r="A2031">
        <f t="shared" si="63"/>
        <v>2030</v>
      </c>
      <c r="B2031" s="3">
        <f>B2030*(1-K$4)*(1-Info!D$25)+E2030+F2030</f>
        <v>0.99060356808636085</v>
      </c>
      <c r="C2031" s="3">
        <f>C2030*(1-Info!D$25)*(1-L$4)+(1-Info!D$25)*K$4*B2030</f>
        <v>2.5698151977689722E-3</v>
      </c>
      <c r="D2031" s="3">
        <f>D2030*(1-Info!D$25)*(1-Info!D$26)*(1-M$4) + (1-Info!D$25)*L$4*C2030</f>
        <v>6.6321339307350638E-3</v>
      </c>
      <c r="E2031" s="3">
        <f>Info!D$25*(B2030+C2030+D2030)+(1-Info!D$25)*Info!D$26*D2030</f>
        <v>1.1088775769336401E-4</v>
      </c>
      <c r="F2031" s="3">
        <f>(1-Info!D$25)*(1-Info!D$26)*M$4*D2030</f>
        <v>8.3595027509186879E-5</v>
      </c>
      <c r="G2031" s="3"/>
      <c r="H2031" s="3">
        <f t="shared" si="62"/>
        <v>0.99991640497255829</v>
      </c>
    </row>
    <row r="2032" spans="1:8" x14ac:dyDescent="0.45">
      <c r="A2032">
        <f t="shared" si="63"/>
        <v>2031</v>
      </c>
      <c r="B2032" s="3">
        <f>B2031*(1-K$4)*(1-Info!D$25)+E2031+F2031</f>
        <v>0.99060356808636096</v>
      </c>
      <c r="C2032" s="3">
        <f>C2031*(1-Info!D$25)*(1-L$4)+(1-Info!D$25)*K$4*B2031</f>
        <v>2.5698151977689722E-3</v>
      </c>
      <c r="D2032" s="3">
        <f>D2031*(1-Info!D$25)*(1-Info!D$26)*(1-M$4) + (1-Info!D$25)*L$4*C2031</f>
        <v>6.6321339307350647E-3</v>
      </c>
      <c r="E2032" s="3">
        <f>Info!D$25*(B2031+C2031+D2031)+(1-Info!D$25)*Info!D$26*D2031</f>
        <v>1.1088775769336402E-4</v>
      </c>
      <c r="F2032" s="3">
        <f>(1-Info!D$25)*(1-Info!D$26)*M$4*D2031</f>
        <v>8.3595027509186893E-5</v>
      </c>
      <c r="G2032" s="3"/>
      <c r="H2032" s="3">
        <f t="shared" si="62"/>
        <v>0.9999164049725584</v>
      </c>
    </row>
    <row r="2033" spans="1:8" x14ac:dyDescent="0.45">
      <c r="A2033">
        <f t="shared" si="63"/>
        <v>2032</v>
      </c>
      <c r="B2033" s="3">
        <f>B2032*(1-K$4)*(1-Info!D$25)+E2032+F2032</f>
        <v>0.99060356808636107</v>
      </c>
      <c r="C2033" s="3">
        <f>C2032*(1-Info!D$25)*(1-L$4)+(1-Info!D$25)*K$4*B2032</f>
        <v>2.5698151977689722E-3</v>
      </c>
      <c r="D2033" s="3">
        <f>D2032*(1-Info!D$25)*(1-Info!D$26)*(1-M$4) + (1-Info!D$25)*L$4*C2032</f>
        <v>6.6321339307350655E-3</v>
      </c>
      <c r="E2033" s="3">
        <f>Info!D$25*(B2032+C2032+D2032)+(1-Info!D$25)*Info!D$26*D2032</f>
        <v>1.1088775769336403E-4</v>
      </c>
      <c r="F2033" s="3">
        <f>(1-Info!D$25)*(1-Info!D$26)*M$4*D2032</f>
        <v>8.3595027509186906E-5</v>
      </c>
      <c r="G2033" s="3"/>
      <c r="H2033" s="3">
        <f t="shared" si="62"/>
        <v>0.99991640497255851</v>
      </c>
    </row>
    <row r="2034" spans="1:8" x14ac:dyDescent="0.45">
      <c r="A2034">
        <f t="shared" si="63"/>
        <v>2033</v>
      </c>
      <c r="B2034" s="3">
        <f>B2033*(1-K$4)*(1-Info!D$25)+E2033+F2033</f>
        <v>0.99060356808636119</v>
      </c>
      <c r="C2034" s="3">
        <f>C2033*(1-Info!D$25)*(1-L$4)+(1-Info!D$25)*K$4*B2033</f>
        <v>2.5698151977689722E-3</v>
      </c>
      <c r="D2034" s="3">
        <f>D2033*(1-Info!D$25)*(1-Info!D$26)*(1-M$4) + (1-Info!D$25)*L$4*C2033</f>
        <v>6.6321339307350664E-3</v>
      </c>
      <c r="E2034" s="3">
        <f>Info!D$25*(B2033+C2033+D2033)+(1-Info!D$25)*Info!D$26*D2033</f>
        <v>1.1088775769336405E-4</v>
      </c>
      <c r="F2034" s="3">
        <f>(1-Info!D$25)*(1-Info!D$26)*M$4*D2033</f>
        <v>8.359502750918692E-5</v>
      </c>
      <c r="G2034" s="3"/>
      <c r="H2034" s="3">
        <f t="shared" si="62"/>
        <v>0.99991640497255863</v>
      </c>
    </row>
    <row r="2035" spans="1:8" x14ac:dyDescent="0.45">
      <c r="A2035">
        <f t="shared" si="63"/>
        <v>2034</v>
      </c>
      <c r="B2035" s="3">
        <f>B2034*(1-K$4)*(1-Info!D$25)+E2034+F2034</f>
        <v>0.9906035680863613</v>
      </c>
      <c r="C2035" s="3">
        <f>C2034*(1-Info!D$25)*(1-L$4)+(1-Info!D$25)*K$4*B2034</f>
        <v>2.5698151977689722E-3</v>
      </c>
      <c r="D2035" s="3">
        <f>D2034*(1-Info!D$25)*(1-Info!D$26)*(1-M$4) + (1-Info!D$25)*L$4*C2034</f>
        <v>6.6321339307350673E-3</v>
      </c>
      <c r="E2035" s="3">
        <f>Info!D$25*(B2034+C2034+D2034)+(1-Info!D$25)*Info!D$26*D2034</f>
        <v>1.1088775769336408E-4</v>
      </c>
      <c r="F2035" s="3">
        <f>(1-Info!D$25)*(1-Info!D$26)*M$4*D2034</f>
        <v>8.359502750918692E-5</v>
      </c>
      <c r="G2035" s="3"/>
      <c r="H2035" s="3">
        <f t="shared" si="62"/>
        <v>0.99991640497255874</v>
      </c>
    </row>
    <row r="2036" spans="1:8" x14ac:dyDescent="0.45">
      <c r="A2036">
        <f t="shared" si="63"/>
        <v>2035</v>
      </c>
      <c r="B2036" s="3">
        <f>B2035*(1-K$4)*(1-Info!D$25)+E2035+F2035</f>
        <v>0.99060356808636141</v>
      </c>
      <c r="C2036" s="3">
        <f>C2035*(1-Info!D$25)*(1-L$4)+(1-Info!D$25)*K$4*B2035</f>
        <v>2.5698151977689722E-3</v>
      </c>
      <c r="D2036" s="3">
        <f>D2035*(1-Info!D$25)*(1-Info!D$26)*(1-M$4) + (1-Info!D$25)*L$4*C2035</f>
        <v>6.6321339307350681E-3</v>
      </c>
      <c r="E2036" s="3">
        <f>Info!D$25*(B2035+C2035+D2035)+(1-Info!D$25)*Info!D$26*D2035</f>
        <v>1.1088775769336408E-4</v>
      </c>
      <c r="F2036" s="3">
        <f>(1-Info!D$25)*(1-Info!D$26)*M$4*D2035</f>
        <v>8.3595027509186933E-5</v>
      </c>
      <c r="G2036" s="3"/>
      <c r="H2036" s="3">
        <f t="shared" si="62"/>
        <v>0.99991640497255885</v>
      </c>
    </row>
    <row r="2037" spans="1:8" x14ac:dyDescent="0.45">
      <c r="A2037">
        <f t="shared" si="63"/>
        <v>2036</v>
      </c>
      <c r="B2037" s="3">
        <f>B2036*(1-K$4)*(1-Info!D$25)+E2036+F2036</f>
        <v>0.99060356808636152</v>
      </c>
      <c r="C2037" s="3">
        <f>C2036*(1-Info!D$25)*(1-L$4)+(1-Info!D$25)*K$4*B2036</f>
        <v>2.5698151977689722E-3</v>
      </c>
      <c r="D2037" s="3">
        <f>D2036*(1-Info!D$25)*(1-Info!D$26)*(1-M$4) + (1-Info!D$25)*L$4*C2036</f>
        <v>6.632133930735069E-3</v>
      </c>
      <c r="E2037" s="3">
        <f>Info!D$25*(B2036+C2036+D2036)+(1-Info!D$25)*Info!D$26*D2036</f>
        <v>1.1088775769336409E-4</v>
      </c>
      <c r="F2037" s="3">
        <f>(1-Info!D$25)*(1-Info!D$26)*M$4*D2036</f>
        <v>8.3595027509186947E-5</v>
      </c>
      <c r="G2037" s="3"/>
      <c r="H2037" s="3">
        <f t="shared" si="62"/>
        <v>0.99991640497255896</v>
      </c>
    </row>
    <row r="2038" spans="1:8" x14ac:dyDescent="0.45">
      <c r="A2038">
        <f t="shared" si="63"/>
        <v>2037</v>
      </c>
      <c r="B2038" s="3">
        <f>B2037*(1-K$4)*(1-Info!D$25)+E2037+F2037</f>
        <v>0.99060356808636163</v>
      </c>
      <c r="C2038" s="3">
        <f>C2037*(1-Info!D$25)*(1-L$4)+(1-Info!D$25)*K$4*B2037</f>
        <v>2.5698151977689722E-3</v>
      </c>
      <c r="D2038" s="3">
        <f>D2037*(1-Info!D$25)*(1-Info!D$26)*(1-M$4) + (1-Info!D$25)*L$4*C2037</f>
        <v>6.6321339307350699E-3</v>
      </c>
      <c r="E2038" s="3">
        <f>Info!D$25*(B2037+C2037+D2037)+(1-Info!D$25)*Info!D$26*D2037</f>
        <v>1.108877576933641E-4</v>
      </c>
      <c r="F2038" s="3">
        <f>(1-Info!D$25)*(1-Info!D$26)*M$4*D2037</f>
        <v>8.359502750918696E-5</v>
      </c>
      <c r="G2038" s="3"/>
      <c r="H2038" s="3">
        <f t="shared" si="62"/>
        <v>0.99991640497255907</v>
      </c>
    </row>
    <row r="2039" spans="1:8" x14ac:dyDescent="0.45">
      <c r="A2039">
        <f t="shared" si="63"/>
        <v>2038</v>
      </c>
      <c r="B2039" s="3">
        <f>B2038*(1-K$4)*(1-Info!D$25)+E2038+F2038</f>
        <v>0.99060356808636174</v>
      </c>
      <c r="C2039" s="3">
        <f>C2038*(1-Info!D$25)*(1-L$4)+(1-Info!D$25)*K$4*B2038</f>
        <v>2.5698151977689722E-3</v>
      </c>
      <c r="D2039" s="3">
        <f>D2038*(1-Info!D$25)*(1-Info!D$26)*(1-M$4) + (1-Info!D$25)*L$4*C2038</f>
        <v>6.6321339307350707E-3</v>
      </c>
      <c r="E2039" s="3">
        <f>Info!D$25*(B2038+C2038+D2038)+(1-Info!D$25)*Info!D$26*D2038</f>
        <v>1.108877576933641E-4</v>
      </c>
      <c r="F2039" s="3">
        <f>(1-Info!D$25)*(1-Info!D$26)*M$4*D2038</f>
        <v>8.3595027509186974E-5</v>
      </c>
      <c r="G2039" s="3"/>
      <c r="H2039" s="3">
        <f t="shared" si="62"/>
        <v>0.99991640497255918</v>
      </c>
    </row>
    <row r="2040" spans="1:8" x14ac:dyDescent="0.45">
      <c r="A2040">
        <f t="shared" si="63"/>
        <v>2039</v>
      </c>
      <c r="B2040" s="3">
        <f>B2039*(1-K$4)*(1-Info!D$25)+E2039+F2039</f>
        <v>0.99060356808636185</v>
      </c>
      <c r="C2040" s="3">
        <f>C2039*(1-Info!D$25)*(1-L$4)+(1-Info!D$25)*K$4*B2039</f>
        <v>2.5698151977689727E-3</v>
      </c>
      <c r="D2040" s="3">
        <f>D2039*(1-Info!D$25)*(1-Info!D$26)*(1-M$4) + (1-Info!D$25)*L$4*C2039</f>
        <v>6.6321339307350716E-3</v>
      </c>
      <c r="E2040" s="3">
        <f>Info!D$25*(B2039+C2039+D2039)+(1-Info!D$25)*Info!D$26*D2039</f>
        <v>1.1088775769336413E-4</v>
      </c>
      <c r="F2040" s="3">
        <f>(1-Info!D$25)*(1-Info!D$26)*M$4*D2039</f>
        <v>8.3595027509186974E-5</v>
      </c>
      <c r="G2040" s="3"/>
      <c r="H2040" s="3">
        <f t="shared" si="62"/>
        <v>0.99991640497255929</v>
      </c>
    </row>
    <row r="2041" spans="1:8" x14ac:dyDescent="0.45">
      <c r="A2041">
        <f t="shared" si="63"/>
        <v>2040</v>
      </c>
      <c r="B2041" s="3">
        <f>B2040*(1-K$4)*(1-Info!D$25)+E2040+F2040</f>
        <v>0.99060356808636196</v>
      </c>
      <c r="C2041" s="3">
        <f>C2040*(1-Info!D$25)*(1-L$4)+(1-Info!D$25)*K$4*B2040</f>
        <v>2.5698151977689731E-3</v>
      </c>
      <c r="D2041" s="3">
        <f>D2040*(1-Info!D$25)*(1-Info!D$26)*(1-M$4) + (1-Info!D$25)*L$4*C2040</f>
        <v>6.6321339307350725E-3</v>
      </c>
      <c r="E2041" s="3">
        <f>Info!D$25*(B2040+C2040+D2040)+(1-Info!D$25)*Info!D$26*D2040</f>
        <v>1.1088775769336414E-4</v>
      </c>
      <c r="F2041" s="3">
        <f>(1-Info!D$25)*(1-Info!D$26)*M$4*D2040</f>
        <v>8.3595027509186987E-5</v>
      </c>
      <c r="G2041" s="3"/>
      <c r="H2041" s="3">
        <f t="shared" si="62"/>
        <v>0.9999164049725594</v>
      </c>
    </row>
    <row r="2042" spans="1:8" x14ac:dyDescent="0.45">
      <c r="A2042">
        <f t="shared" si="63"/>
        <v>2041</v>
      </c>
      <c r="B2042" s="3">
        <f>B2041*(1-K$4)*(1-Info!D$25)+E2041+F2041</f>
        <v>0.99060356808636207</v>
      </c>
      <c r="C2042" s="3">
        <f>C2041*(1-Info!D$25)*(1-L$4)+(1-Info!D$25)*K$4*B2041</f>
        <v>2.5698151977689735E-3</v>
      </c>
      <c r="D2042" s="3">
        <f>D2041*(1-Info!D$25)*(1-Info!D$26)*(1-M$4) + (1-Info!D$25)*L$4*C2041</f>
        <v>6.6321339307350733E-3</v>
      </c>
      <c r="E2042" s="3">
        <f>Info!D$25*(B2041+C2041+D2041)+(1-Info!D$25)*Info!D$26*D2041</f>
        <v>1.1088775769336414E-4</v>
      </c>
      <c r="F2042" s="3">
        <f>(1-Info!D$25)*(1-Info!D$26)*M$4*D2041</f>
        <v>8.3595027509187001E-5</v>
      </c>
      <c r="G2042" s="3"/>
      <c r="H2042" s="3">
        <f t="shared" si="62"/>
        <v>0.99991640497255951</v>
      </c>
    </row>
    <row r="2043" spans="1:8" x14ac:dyDescent="0.45">
      <c r="A2043">
        <f t="shared" si="63"/>
        <v>2042</v>
      </c>
      <c r="B2043" s="3">
        <f>B2042*(1-K$4)*(1-Info!D$25)+E2042+F2042</f>
        <v>0.99060356808636219</v>
      </c>
      <c r="C2043" s="3">
        <f>C2042*(1-Info!D$25)*(1-L$4)+(1-Info!D$25)*K$4*B2042</f>
        <v>2.569815197768974E-3</v>
      </c>
      <c r="D2043" s="3">
        <f>D2042*(1-Info!D$25)*(1-Info!D$26)*(1-M$4) + (1-Info!D$25)*L$4*C2042</f>
        <v>6.6321339307350742E-3</v>
      </c>
      <c r="E2043" s="3">
        <f>Info!D$25*(B2042+C2042+D2042)+(1-Info!D$25)*Info!D$26*D2042</f>
        <v>1.1088775769336416E-4</v>
      </c>
      <c r="F2043" s="3">
        <f>(1-Info!D$25)*(1-Info!D$26)*M$4*D2042</f>
        <v>8.3595027509187015E-5</v>
      </c>
      <c r="G2043" s="3"/>
      <c r="H2043" s="3">
        <f t="shared" si="62"/>
        <v>0.99991640497255962</v>
      </c>
    </row>
    <row r="2044" spans="1:8" x14ac:dyDescent="0.45">
      <c r="A2044">
        <f t="shared" si="63"/>
        <v>2043</v>
      </c>
      <c r="B2044" s="3">
        <f>B2043*(1-K$4)*(1-Info!D$25)+E2043+F2043</f>
        <v>0.9906035680863623</v>
      </c>
      <c r="C2044" s="3">
        <f>C2043*(1-Info!D$25)*(1-L$4)+(1-Info!D$25)*K$4*B2043</f>
        <v>2.5698151977689744E-3</v>
      </c>
      <c r="D2044" s="3">
        <f>D2043*(1-Info!D$25)*(1-Info!D$26)*(1-M$4) + (1-Info!D$25)*L$4*C2043</f>
        <v>6.6321339307350751E-3</v>
      </c>
      <c r="E2044" s="3">
        <f>Info!D$25*(B2043+C2043+D2043)+(1-Info!D$25)*Info!D$26*D2043</f>
        <v>1.1088775769336418E-4</v>
      </c>
      <c r="F2044" s="3">
        <f>(1-Info!D$25)*(1-Info!D$26)*M$4*D2043</f>
        <v>8.3595027509187028E-5</v>
      </c>
      <c r="G2044" s="3"/>
      <c r="H2044" s="3">
        <f t="shared" si="62"/>
        <v>0.99991640497255974</v>
      </c>
    </row>
    <row r="2045" spans="1:8" x14ac:dyDescent="0.45">
      <c r="A2045">
        <f t="shared" si="63"/>
        <v>2044</v>
      </c>
      <c r="B2045" s="3">
        <f>B2044*(1-K$4)*(1-Info!D$25)+E2044+F2044</f>
        <v>0.99060356808636241</v>
      </c>
      <c r="C2045" s="3">
        <f>C2044*(1-Info!D$25)*(1-L$4)+(1-Info!D$25)*K$4*B2044</f>
        <v>2.5698151977689748E-3</v>
      </c>
      <c r="D2045" s="3">
        <f>D2044*(1-Info!D$25)*(1-Info!D$26)*(1-M$4) + (1-Info!D$25)*L$4*C2044</f>
        <v>6.6321339307350759E-3</v>
      </c>
      <c r="E2045" s="3">
        <f>Info!D$25*(B2044+C2044+D2044)+(1-Info!D$25)*Info!D$26*D2044</f>
        <v>1.1088775769336418E-4</v>
      </c>
      <c r="F2045" s="3">
        <f>(1-Info!D$25)*(1-Info!D$26)*M$4*D2044</f>
        <v>8.3595027509187028E-5</v>
      </c>
      <c r="G2045" s="3"/>
      <c r="H2045" s="3">
        <f t="shared" si="62"/>
        <v>0.99991640497255985</v>
      </c>
    </row>
    <row r="2046" spans="1:8" x14ac:dyDescent="0.45">
      <c r="A2046">
        <f t="shared" si="63"/>
        <v>2045</v>
      </c>
      <c r="B2046" s="3">
        <f>B2045*(1-K$4)*(1-Info!D$25)+E2045+F2045</f>
        <v>0.99060356808636252</v>
      </c>
      <c r="C2046" s="3">
        <f>C2045*(1-Info!D$25)*(1-L$4)+(1-Info!D$25)*K$4*B2045</f>
        <v>2.5698151977689753E-3</v>
      </c>
      <c r="D2046" s="3">
        <f>D2045*(1-Info!D$25)*(1-Info!D$26)*(1-M$4) + (1-Info!D$25)*L$4*C2045</f>
        <v>6.6321339307350768E-3</v>
      </c>
      <c r="E2046" s="3">
        <f>Info!D$25*(B2045+C2045+D2045)+(1-Info!D$25)*Info!D$26*D2045</f>
        <v>1.108877576933642E-4</v>
      </c>
      <c r="F2046" s="3">
        <f>(1-Info!D$25)*(1-Info!D$26)*M$4*D2045</f>
        <v>8.3595027509187042E-5</v>
      </c>
      <c r="G2046" s="3"/>
      <c r="H2046" s="3">
        <f t="shared" si="62"/>
        <v>0.99991640497255996</v>
      </c>
    </row>
    <row r="2047" spans="1:8" x14ac:dyDescent="0.45">
      <c r="A2047">
        <f t="shared" si="63"/>
        <v>2046</v>
      </c>
      <c r="B2047" s="3">
        <f>B2046*(1-K$4)*(1-Info!D$25)+E2046+F2046</f>
        <v>0.99060356808636263</v>
      </c>
      <c r="C2047" s="3">
        <f>C2046*(1-Info!D$25)*(1-L$4)+(1-Info!D$25)*K$4*B2046</f>
        <v>2.5698151977689757E-3</v>
      </c>
      <c r="D2047" s="3">
        <f>D2046*(1-Info!D$25)*(1-Info!D$26)*(1-M$4) + (1-Info!D$25)*L$4*C2046</f>
        <v>6.6321339307350777E-3</v>
      </c>
      <c r="E2047" s="3">
        <f>Info!D$25*(B2046+C2046+D2046)+(1-Info!D$25)*Info!D$26*D2046</f>
        <v>1.1088775769336421E-4</v>
      </c>
      <c r="F2047" s="3">
        <f>(1-Info!D$25)*(1-Info!D$26)*M$4*D2046</f>
        <v>8.3595027509187055E-5</v>
      </c>
      <c r="G2047" s="3"/>
      <c r="H2047" s="3">
        <f t="shared" si="62"/>
        <v>0.99991640497256007</v>
      </c>
    </row>
    <row r="2048" spans="1:8" x14ac:dyDescent="0.45">
      <c r="A2048">
        <f t="shared" si="63"/>
        <v>2047</v>
      </c>
      <c r="B2048" s="3">
        <f>B2047*(1-K$4)*(1-Info!D$25)+E2047+F2047</f>
        <v>0.99060356808636274</v>
      </c>
      <c r="C2048" s="3">
        <f>C2047*(1-Info!D$25)*(1-L$4)+(1-Info!D$25)*K$4*B2047</f>
        <v>2.5698151977689761E-3</v>
      </c>
      <c r="D2048" s="3">
        <f>D2047*(1-Info!D$25)*(1-Info!D$26)*(1-M$4) + (1-Info!D$25)*L$4*C2047</f>
        <v>6.6321339307350794E-3</v>
      </c>
      <c r="E2048" s="3">
        <f>Info!D$25*(B2047+C2047+D2047)+(1-Info!D$25)*Info!D$26*D2047</f>
        <v>1.1088775769336424E-4</v>
      </c>
      <c r="F2048" s="3">
        <f>(1-Info!D$25)*(1-Info!D$26)*M$4*D2047</f>
        <v>8.3595027509187069E-5</v>
      </c>
      <c r="G2048" s="3"/>
      <c r="H2048" s="3">
        <f t="shared" si="62"/>
        <v>0.99991640497256018</v>
      </c>
    </row>
    <row r="2049" spans="1:8" x14ac:dyDescent="0.45">
      <c r="A2049">
        <f t="shared" si="63"/>
        <v>2048</v>
      </c>
      <c r="B2049" s="3">
        <f>B2048*(1-K$4)*(1-Info!D$25)+E2048+F2048</f>
        <v>0.99060356808636285</v>
      </c>
      <c r="C2049" s="3">
        <f>C2048*(1-Info!D$25)*(1-L$4)+(1-Info!D$25)*K$4*B2048</f>
        <v>2.5698151977689766E-3</v>
      </c>
      <c r="D2049" s="3">
        <f>D2048*(1-Info!D$25)*(1-Info!D$26)*(1-M$4) + (1-Info!D$25)*L$4*C2048</f>
        <v>6.6321339307350811E-3</v>
      </c>
      <c r="E2049" s="3">
        <f>Info!D$25*(B2048+C2048+D2048)+(1-Info!D$25)*Info!D$26*D2048</f>
        <v>1.1088775769336424E-4</v>
      </c>
      <c r="F2049" s="3">
        <f>(1-Info!D$25)*(1-Info!D$26)*M$4*D2048</f>
        <v>8.3595027509187082E-5</v>
      </c>
      <c r="G2049" s="3"/>
      <c r="H2049" s="3">
        <f t="shared" si="62"/>
        <v>0.99991640497256029</v>
      </c>
    </row>
    <row r="2050" spans="1:8" x14ac:dyDescent="0.45">
      <c r="A2050">
        <f t="shared" si="63"/>
        <v>2049</v>
      </c>
      <c r="B2050" s="3">
        <f>B2049*(1-K$4)*(1-Info!D$25)+E2049+F2049</f>
        <v>0.99060356808636296</v>
      </c>
      <c r="C2050" s="3">
        <f>C2049*(1-Info!D$25)*(1-L$4)+(1-Info!D$25)*K$4*B2049</f>
        <v>2.569815197768977E-3</v>
      </c>
      <c r="D2050" s="3">
        <f>D2049*(1-Info!D$25)*(1-Info!D$26)*(1-M$4) + (1-Info!D$25)*L$4*C2049</f>
        <v>6.6321339307350829E-3</v>
      </c>
      <c r="E2050" s="3">
        <f>Info!D$25*(B2049+C2049+D2049)+(1-Info!D$25)*Info!D$26*D2049</f>
        <v>1.1088775769336427E-4</v>
      </c>
      <c r="F2050" s="3">
        <f>(1-Info!D$25)*(1-Info!D$26)*M$4*D2049</f>
        <v>8.3595027509187109E-5</v>
      </c>
      <c r="G2050" s="3"/>
      <c r="H2050" s="3">
        <f t="shared" si="62"/>
        <v>0.9999164049725604</v>
      </c>
    </row>
    <row r="2051" spans="1:8" x14ac:dyDescent="0.45">
      <c r="A2051">
        <f t="shared" si="63"/>
        <v>2050</v>
      </c>
      <c r="B2051" s="3">
        <f>B2050*(1-K$4)*(1-Info!D$25)+E2050+F2050</f>
        <v>0.99060356808636307</v>
      </c>
      <c r="C2051" s="3">
        <f>C2050*(1-Info!D$25)*(1-L$4)+(1-Info!D$25)*K$4*B2050</f>
        <v>2.5698151977689774E-3</v>
      </c>
      <c r="D2051" s="3">
        <f>D2050*(1-Info!D$25)*(1-Info!D$26)*(1-M$4) + (1-Info!D$25)*L$4*C2050</f>
        <v>6.6321339307350846E-3</v>
      </c>
      <c r="E2051" s="3">
        <f>Info!D$25*(B2050+C2050+D2050)+(1-Info!D$25)*Info!D$26*D2050</f>
        <v>1.1088775769336429E-4</v>
      </c>
      <c r="F2051" s="3">
        <f>(1-Info!D$25)*(1-Info!D$26)*M$4*D2050</f>
        <v>8.3595027509187136E-5</v>
      </c>
      <c r="G2051" s="3"/>
      <c r="H2051" s="3">
        <f t="shared" ref="H2051:H2114" si="64">SUM(B2051:E2051)</f>
        <v>0.99991640497256062</v>
      </c>
    </row>
    <row r="2052" spans="1:8" x14ac:dyDescent="0.45">
      <c r="A2052">
        <f t="shared" ref="A2052:A2115" si="65">A2051+1</f>
        <v>2051</v>
      </c>
      <c r="B2052" s="3">
        <f>B2051*(1-K$4)*(1-Info!D$25)+E2051+F2051</f>
        <v>0.99060356808636318</v>
      </c>
      <c r="C2052" s="3">
        <f>C2051*(1-Info!D$25)*(1-L$4)+(1-Info!D$25)*K$4*B2051</f>
        <v>2.5698151977689779E-3</v>
      </c>
      <c r="D2052" s="3">
        <f>D2051*(1-Info!D$25)*(1-Info!D$26)*(1-M$4) + (1-Info!D$25)*L$4*C2051</f>
        <v>6.6321339307350863E-3</v>
      </c>
      <c r="E2052" s="3">
        <f>Info!D$25*(B2051+C2051+D2051)+(1-Info!D$25)*Info!D$26*D2051</f>
        <v>1.1088775769336431E-4</v>
      </c>
      <c r="F2052" s="3">
        <f>(1-Info!D$25)*(1-Info!D$26)*M$4*D2051</f>
        <v>8.359502750918715E-5</v>
      </c>
      <c r="G2052" s="3"/>
      <c r="H2052" s="3">
        <f t="shared" si="64"/>
        <v>0.99991640497256074</v>
      </c>
    </row>
    <row r="2053" spans="1:8" x14ac:dyDescent="0.45">
      <c r="A2053">
        <f t="shared" si="65"/>
        <v>2052</v>
      </c>
      <c r="B2053" s="3">
        <f>B2052*(1-K$4)*(1-Info!D$25)+E2052+F2052</f>
        <v>0.9906035680863633</v>
      </c>
      <c r="C2053" s="3">
        <f>C2052*(1-Info!D$25)*(1-L$4)+(1-Info!D$25)*K$4*B2052</f>
        <v>2.5698151977689783E-3</v>
      </c>
      <c r="D2053" s="3">
        <f>D2052*(1-Info!D$25)*(1-Info!D$26)*(1-M$4) + (1-Info!D$25)*L$4*C2052</f>
        <v>6.6321339307350872E-3</v>
      </c>
      <c r="E2053" s="3">
        <f>Info!D$25*(B2052+C2052+D2052)+(1-Info!D$25)*Info!D$26*D2052</f>
        <v>1.1088775769336432E-4</v>
      </c>
      <c r="F2053" s="3">
        <f>(1-Info!D$25)*(1-Info!D$26)*M$4*D2052</f>
        <v>8.3595027509187177E-5</v>
      </c>
      <c r="G2053" s="3"/>
      <c r="H2053" s="3">
        <f t="shared" si="64"/>
        <v>0.99991640497256085</v>
      </c>
    </row>
    <row r="2054" spans="1:8" x14ac:dyDescent="0.45">
      <c r="A2054">
        <f t="shared" si="65"/>
        <v>2053</v>
      </c>
      <c r="B2054" s="3">
        <f>B2053*(1-K$4)*(1-Info!D$25)+E2053+F2053</f>
        <v>0.99060356808636341</v>
      </c>
      <c r="C2054" s="3">
        <f>C2053*(1-Info!D$25)*(1-L$4)+(1-Info!D$25)*K$4*B2053</f>
        <v>2.5698151977689787E-3</v>
      </c>
      <c r="D2054" s="3">
        <f>D2053*(1-Info!D$25)*(1-Info!D$26)*(1-M$4) + (1-Info!D$25)*L$4*C2053</f>
        <v>6.6321339307350881E-3</v>
      </c>
      <c r="E2054" s="3">
        <f>Info!D$25*(B2053+C2053+D2053)+(1-Info!D$25)*Info!D$26*D2053</f>
        <v>1.1088775769336433E-4</v>
      </c>
      <c r="F2054" s="3">
        <f>(1-Info!D$25)*(1-Info!D$26)*M$4*D2053</f>
        <v>8.3595027509187191E-5</v>
      </c>
      <c r="G2054" s="3"/>
      <c r="H2054" s="3">
        <f t="shared" si="64"/>
        <v>0.99991640497256096</v>
      </c>
    </row>
    <row r="2055" spans="1:8" x14ac:dyDescent="0.45">
      <c r="A2055">
        <f t="shared" si="65"/>
        <v>2054</v>
      </c>
      <c r="B2055" s="3">
        <f>B2054*(1-K$4)*(1-Info!D$25)+E2054+F2054</f>
        <v>0.99060356808636352</v>
      </c>
      <c r="C2055" s="3">
        <f>C2054*(1-Info!D$25)*(1-L$4)+(1-Info!D$25)*K$4*B2054</f>
        <v>2.5698151977689792E-3</v>
      </c>
      <c r="D2055" s="3">
        <f>D2054*(1-Info!D$25)*(1-Info!D$26)*(1-M$4) + (1-Info!D$25)*L$4*C2054</f>
        <v>6.632133930735089E-3</v>
      </c>
      <c r="E2055" s="3">
        <f>Info!D$25*(B2054+C2054+D2054)+(1-Info!D$25)*Info!D$26*D2054</f>
        <v>1.1088775769336435E-4</v>
      </c>
      <c r="F2055" s="3">
        <f>(1-Info!D$25)*(1-Info!D$26)*M$4*D2054</f>
        <v>8.3595027509187204E-5</v>
      </c>
      <c r="G2055" s="3"/>
      <c r="H2055" s="3">
        <f t="shared" si="64"/>
        <v>0.99991640497256107</v>
      </c>
    </row>
    <row r="2056" spans="1:8" x14ac:dyDescent="0.45">
      <c r="A2056">
        <f t="shared" si="65"/>
        <v>2055</v>
      </c>
      <c r="B2056" s="3">
        <f>B2055*(1-K$4)*(1-Info!D$25)+E2055+F2055</f>
        <v>0.99060356808636363</v>
      </c>
      <c r="C2056" s="3">
        <f>C2055*(1-Info!D$25)*(1-L$4)+(1-Info!D$25)*K$4*B2055</f>
        <v>2.5698151977689796E-3</v>
      </c>
      <c r="D2056" s="3">
        <f>D2055*(1-Info!D$25)*(1-Info!D$26)*(1-M$4) + (1-Info!D$25)*L$4*C2055</f>
        <v>6.6321339307350898E-3</v>
      </c>
      <c r="E2056" s="3">
        <f>Info!D$25*(B2055+C2055+D2055)+(1-Info!D$25)*Info!D$26*D2055</f>
        <v>1.1088775769336436E-4</v>
      </c>
      <c r="F2056" s="3">
        <f>(1-Info!D$25)*(1-Info!D$26)*M$4*D2055</f>
        <v>8.3595027509187204E-5</v>
      </c>
      <c r="G2056" s="3"/>
      <c r="H2056" s="3">
        <f t="shared" si="64"/>
        <v>0.99991640497256118</v>
      </c>
    </row>
    <row r="2057" spans="1:8" x14ac:dyDescent="0.45">
      <c r="A2057">
        <f t="shared" si="65"/>
        <v>2056</v>
      </c>
      <c r="B2057" s="3">
        <f>B2056*(1-K$4)*(1-Info!D$25)+E2056+F2056</f>
        <v>0.99060356808636374</v>
      </c>
      <c r="C2057" s="3">
        <f>C2056*(1-Info!D$25)*(1-L$4)+(1-Info!D$25)*K$4*B2056</f>
        <v>2.56981519776898E-3</v>
      </c>
      <c r="D2057" s="3">
        <f>D2056*(1-Info!D$25)*(1-Info!D$26)*(1-M$4) + (1-Info!D$25)*L$4*C2056</f>
        <v>6.6321339307350907E-3</v>
      </c>
      <c r="E2057" s="3">
        <f>Info!D$25*(B2056+C2056+D2056)+(1-Info!D$25)*Info!D$26*D2056</f>
        <v>1.1088775769336437E-4</v>
      </c>
      <c r="F2057" s="3">
        <f>(1-Info!D$25)*(1-Info!D$26)*M$4*D2056</f>
        <v>8.3595027509187218E-5</v>
      </c>
      <c r="G2057" s="3"/>
      <c r="H2057" s="3">
        <f t="shared" si="64"/>
        <v>0.99991640497256129</v>
      </c>
    </row>
    <row r="2058" spans="1:8" x14ac:dyDescent="0.45">
      <c r="A2058">
        <f t="shared" si="65"/>
        <v>2057</v>
      </c>
      <c r="B2058" s="3">
        <f>B2057*(1-K$4)*(1-Info!D$25)+E2057+F2057</f>
        <v>0.99060356808636385</v>
      </c>
      <c r="C2058" s="3">
        <f>C2057*(1-Info!D$25)*(1-L$4)+(1-Info!D$25)*K$4*B2057</f>
        <v>2.5698151977689805E-3</v>
      </c>
      <c r="D2058" s="3">
        <f>D2057*(1-Info!D$25)*(1-Info!D$26)*(1-M$4) + (1-Info!D$25)*L$4*C2057</f>
        <v>6.6321339307350916E-3</v>
      </c>
      <c r="E2058" s="3">
        <f>Info!D$25*(B2057+C2057+D2057)+(1-Info!D$25)*Info!D$26*D2057</f>
        <v>1.1088775769336439E-4</v>
      </c>
      <c r="F2058" s="3">
        <f>(1-Info!D$25)*(1-Info!D$26)*M$4*D2057</f>
        <v>8.3595027509187231E-5</v>
      </c>
      <c r="G2058" s="3"/>
      <c r="H2058" s="3">
        <f t="shared" si="64"/>
        <v>0.9999164049725614</v>
      </c>
    </row>
    <row r="2059" spans="1:8" x14ac:dyDescent="0.45">
      <c r="A2059">
        <f t="shared" si="65"/>
        <v>2058</v>
      </c>
      <c r="B2059" s="3">
        <f>B2058*(1-K$4)*(1-Info!D$25)+E2058+F2058</f>
        <v>0.99060356808636396</v>
      </c>
      <c r="C2059" s="3">
        <f>C2058*(1-Info!D$25)*(1-L$4)+(1-Info!D$25)*K$4*B2058</f>
        <v>2.5698151977689809E-3</v>
      </c>
      <c r="D2059" s="3">
        <f>D2058*(1-Info!D$25)*(1-Info!D$26)*(1-M$4) + (1-Info!D$25)*L$4*C2058</f>
        <v>6.6321339307350924E-3</v>
      </c>
      <c r="E2059" s="3">
        <f>Info!D$25*(B2058+C2058+D2058)+(1-Info!D$25)*Info!D$26*D2058</f>
        <v>1.108877576933644E-4</v>
      </c>
      <c r="F2059" s="3">
        <f>(1-Info!D$25)*(1-Info!D$26)*M$4*D2058</f>
        <v>8.3595027509187245E-5</v>
      </c>
      <c r="G2059" s="3"/>
      <c r="H2059" s="3">
        <f t="shared" si="64"/>
        <v>0.99991640497256151</v>
      </c>
    </row>
    <row r="2060" spans="1:8" x14ac:dyDescent="0.45">
      <c r="A2060">
        <f t="shared" si="65"/>
        <v>2059</v>
      </c>
      <c r="B2060" s="3">
        <f>B2059*(1-K$4)*(1-Info!D$25)+E2059+F2059</f>
        <v>0.99060356808636407</v>
      </c>
      <c r="C2060" s="3">
        <f>C2059*(1-Info!D$25)*(1-L$4)+(1-Info!D$25)*K$4*B2059</f>
        <v>2.5698151977689813E-3</v>
      </c>
      <c r="D2060" s="3">
        <f>D2059*(1-Info!D$25)*(1-Info!D$26)*(1-M$4) + (1-Info!D$25)*L$4*C2059</f>
        <v>6.6321339307350933E-3</v>
      </c>
      <c r="E2060" s="3">
        <f>Info!D$25*(B2059+C2059+D2059)+(1-Info!D$25)*Info!D$26*D2059</f>
        <v>1.108877576933644E-4</v>
      </c>
      <c r="F2060" s="3">
        <f>(1-Info!D$25)*(1-Info!D$26)*M$4*D2059</f>
        <v>8.3595027509187258E-5</v>
      </c>
      <c r="G2060" s="3"/>
      <c r="H2060" s="3">
        <f t="shared" si="64"/>
        <v>0.99991640497256162</v>
      </c>
    </row>
    <row r="2061" spans="1:8" x14ac:dyDescent="0.45">
      <c r="A2061">
        <f t="shared" si="65"/>
        <v>2060</v>
      </c>
      <c r="B2061" s="3">
        <f>B2060*(1-K$4)*(1-Info!D$25)+E2060+F2060</f>
        <v>0.99060356808636418</v>
      </c>
      <c r="C2061" s="3">
        <f>C2060*(1-Info!D$25)*(1-L$4)+(1-Info!D$25)*K$4*B2060</f>
        <v>2.5698151977689818E-3</v>
      </c>
      <c r="D2061" s="3">
        <f>D2060*(1-Info!D$25)*(1-Info!D$26)*(1-M$4) + (1-Info!D$25)*L$4*C2060</f>
        <v>6.6321339307350942E-3</v>
      </c>
      <c r="E2061" s="3">
        <f>Info!D$25*(B2060+C2060+D2060)+(1-Info!D$25)*Info!D$26*D2060</f>
        <v>1.1088775769336443E-4</v>
      </c>
      <c r="F2061" s="3">
        <f>(1-Info!D$25)*(1-Info!D$26)*M$4*D2060</f>
        <v>8.3595027509187258E-5</v>
      </c>
      <c r="G2061" s="3"/>
      <c r="H2061" s="3">
        <f t="shared" si="64"/>
        <v>0.99991640497256173</v>
      </c>
    </row>
    <row r="2062" spans="1:8" x14ac:dyDescent="0.45">
      <c r="A2062">
        <f t="shared" si="65"/>
        <v>2061</v>
      </c>
      <c r="B2062" s="3">
        <f>B2061*(1-K$4)*(1-Info!D$25)+E2061+F2061</f>
        <v>0.99060356808636429</v>
      </c>
      <c r="C2062" s="3">
        <f>C2061*(1-Info!D$25)*(1-L$4)+(1-Info!D$25)*K$4*B2061</f>
        <v>2.5698151977689822E-3</v>
      </c>
      <c r="D2062" s="3">
        <f>D2061*(1-Info!D$25)*(1-Info!D$26)*(1-M$4) + (1-Info!D$25)*L$4*C2061</f>
        <v>6.632133930735095E-3</v>
      </c>
      <c r="E2062" s="3">
        <f>Info!D$25*(B2061+C2061+D2061)+(1-Info!D$25)*Info!D$26*D2061</f>
        <v>1.1088775769336444E-4</v>
      </c>
      <c r="F2062" s="3">
        <f>(1-Info!D$25)*(1-Info!D$26)*M$4*D2061</f>
        <v>8.3595027509187272E-5</v>
      </c>
      <c r="G2062" s="3"/>
      <c r="H2062" s="3">
        <f t="shared" si="64"/>
        <v>0.99991640497256185</v>
      </c>
    </row>
    <row r="2063" spans="1:8" x14ac:dyDescent="0.45">
      <c r="A2063">
        <f t="shared" si="65"/>
        <v>2062</v>
      </c>
      <c r="B2063" s="3">
        <f>B2062*(1-K$4)*(1-Info!D$25)+E2062+F2062</f>
        <v>0.99060356808636441</v>
      </c>
      <c r="C2063" s="3">
        <f>C2062*(1-Info!D$25)*(1-L$4)+(1-Info!D$25)*K$4*B2062</f>
        <v>2.5698151977689822E-3</v>
      </c>
      <c r="D2063" s="3">
        <f>D2062*(1-Info!D$25)*(1-Info!D$26)*(1-M$4) + (1-Info!D$25)*L$4*C2062</f>
        <v>6.6321339307350959E-3</v>
      </c>
      <c r="E2063" s="3">
        <f>Info!D$25*(B2062+C2062+D2062)+(1-Info!D$25)*Info!D$26*D2062</f>
        <v>1.1088775769336444E-4</v>
      </c>
      <c r="F2063" s="3">
        <f>(1-Info!D$25)*(1-Info!D$26)*M$4*D2062</f>
        <v>8.3595027509187286E-5</v>
      </c>
      <c r="G2063" s="3"/>
      <c r="H2063" s="3">
        <f t="shared" si="64"/>
        <v>0.99991640497256196</v>
      </c>
    </row>
    <row r="2064" spans="1:8" x14ac:dyDescent="0.45">
      <c r="A2064">
        <f t="shared" si="65"/>
        <v>2063</v>
      </c>
      <c r="B2064" s="3">
        <f>B2063*(1-K$4)*(1-Info!D$25)+E2063+F2063</f>
        <v>0.99060356808636452</v>
      </c>
      <c r="C2064" s="3">
        <f>C2063*(1-Info!D$25)*(1-L$4)+(1-Info!D$25)*K$4*B2063</f>
        <v>2.5698151977689822E-3</v>
      </c>
      <c r="D2064" s="3">
        <f>D2063*(1-Info!D$25)*(1-Info!D$26)*(1-M$4) + (1-Info!D$25)*L$4*C2063</f>
        <v>6.6321339307350968E-3</v>
      </c>
      <c r="E2064" s="3">
        <f>Info!D$25*(B2063+C2063+D2063)+(1-Info!D$25)*Info!D$26*D2063</f>
        <v>1.1088775769336446E-4</v>
      </c>
      <c r="F2064" s="3">
        <f>(1-Info!D$25)*(1-Info!D$26)*M$4*D2063</f>
        <v>8.3595027509187299E-5</v>
      </c>
      <c r="G2064" s="3"/>
      <c r="H2064" s="3">
        <f t="shared" si="64"/>
        <v>0.99991640497256207</v>
      </c>
    </row>
    <row r="2065" spans="1:8" x14ac:dyDescent="0.45">
      <c r="A2065">
        <f t="shared" si="65"/>
        <v>2064</v>
      </c>
      <c r="B2065" s="3">
        <f>B2064*(1-K$4)*(1-Info!D$25)+E2064+F2064</f>
        <v>0.99060356808636463</v>
      </c>
      <c r="C2065" s="3">
        <f>C2064*(1-Info!D$25)*(1-L$4)+(1-Info!D$25)*K$4*B2064</f>
        <v>2.5698151977689822E-3</v>
      </c>
      <c r="D2065" s="3">
        <f>D2064*(1-Info!D$25)*(1-Info!D$26)*(1-M$4) + (1-Info!D$25)*L$4*C2064</f>
        <v>6.6321339307350976E-3</v>
      </c>
      <c r="E2065" s="3">
        <f>Info!D$25*(B2064+C2064+D2064)+(1-Info!D$25)*Info!D$26*D2064</f>
        <v>1.1088775769336448E-4</v>
      </c>
      <c r="F2065" s="3">
        <f>(1-Info!D$25)*(1-Info!D$26)*M$4*D2064</f>
        <v>8.3595027509187313E-5</v>
      </c>
      <c r="G2065" s="3"/>
      <c r="H2065" s="3">
        <f t="shared" si="64"/>
        <v>0.99991640497256218</v>
      </c>
    </row>
    <row r="2066" spans="1:8" x14ac:dyDescent="0.45">
      <c r="A2066">
        <f t="shared" si="65"/>
        <v>2065</v>
      </c>
      <c r="B2066" s="3">
        <f>B2065*(1-K$4)*(1-Info!D$25)+E2065+F2065</f>
        <v>0.99060356808636474</v>
      </c>
      <c r="C2066" s="3">
        <f>C2065*(1-Info!D$25)*(1-L$4)+(1-Info!D$25)*K$4*B2065</f>
        <v>2.5698151977689822E-3</v>
      </c>
      <c r="D2066" s="3">
        <f>D2065*(1-Info!D$25)*(1-Info!D$26)*(1-M$4) + (1-Info!D$25)*L$4*C2065</f>
        <v>6.6321339307350985E-3</v>
      </c>
      <c r="E2066" s="3">
        <f>Info!D$25*(B2065+C2065+D2065)+(1-Info!D$25)*Info!D$26*D2065</f>
        <v>1.1088775769336448E-4</v>
      </c>
      <c r="F2066" s="3">
        <f>(1-Info!D$25)*(1-Info!D$26)*M$4*D2065</f>
        <v>8.3595027509187313E-5</v>
      </c>
      <c r="G2066" s="3"/>
      <c r="H2066" s="3">
        <f t="shared" si="64"/>
        <v>0.99991640497256229</v>
      </c>
    </row>
    <row r="2067" spans="1:8" x14ac:dyDescent="0.45">
      <c r="A2067">
        <f t="shared" si="65"/>
        <v>2066</v>
      </c>
      <c r="B2067" s="3">
        <f>B2066*(1-K$4)*(1-Info!D$25)+E2066+F2066</f>
        <v>0.99060356808636485</v>
      </c>
      <c r="C2067" s="3">
        <f>C2066*(1-Info!D$25)*(1-L$4)+(1-Info!D$25)*K$4*B2066</f>
        <v>2.5698151977689822E-3</v>
      </c>
      <c r="D2067" s="3">
        <f>D2066*(1-Info!D$25)*(1-Info!D$26)*(1-M$4) + (1-Info!D$25)*L$4*C2066</f>
        <v>6.6321339307350994E-3</v>
      </c>
      <c r="E2067" s="3">
        <f>Info!D$25*(B2066+C2066+D2066)+(1-Info!D$25)*Info!D$26*D2066</f>
        <v>1.108877576933645E-4</v>
      </c>
      <c r="F2067" s="3">
        <f>(1-Info!D$25)*(1-Info!D$26)*M$4*D2066</f>
        <v>8.3595027509187326E-5</v>
      </c>
      <c r="G2067" s="3"/>
      <c r="H2067" s="3">
        <f t="shared" si="64"/>
        <v>0.9999164049725624</v>
      </c>
    </row>
    <row r="2068" spans="1:8" x14ac:dyDescent="0.45">
      <c r="A2068">
        <f t="shared" si="65"/>
        <v>2067</v>
      </c>
      <c r="B2068" s="3">
        <f>B2067*(1-K$4)*(1-Info!D$25)+E2067+F2067</f>
        <v>0.99060356808636496</v>
      </c>
      <c r="C2068" s="3">
        <f>C2067*(1-Info!D$25)*(1-L$4)+(1-Info!D$25)*K$4*B2067</f>
        <v>2.5698151977689822E-3</v>
      </c>
      <c r="D2068" s="3">
        <f>D2067*(1-Info!D$25)*(1-Info!D$26)*(1-M$4) + (1-Info!D$25)*L$4*C2067</f>
        <v>6.6321339307351002E-3</v>
      </c>
      <c r="E2068" s="3">
        <f>Info!D$25*(B2067+C2067+D2067)+(1-Info!D$25)*Info!D$26*D2067</f>
        <v>1.1088775769336451E-4</v>
      </c>
      <c r="F2068" s="3">
        <f>(1-Info!D$25)*(1-Info!D$26)*M$4*D2067</f>
        <v>8.359502750918734E-5</v>
      </c>
      <c r="G2068" s="3"/>
      <c r="H2068" s="3">
        <f t="shared" si="64"/>
        <v>0.99991640497256251</v>
      </c>
    </row>
    <row r="2069" spans="1:8" x14ac:dyDescent="0.45">
      <c r="A2069">
        <f t="shared" si="65"/>
        <v>2068</v>
      </c>
      <c r="B2069" s="3">
        <f>B2068*(1-K$4)*(1-Info!D$25)+E2068+F2068</f>
        <v>0.99060356808636507</v>
      </c>
      <c r="C2069" s="3">
        <f>C2068*(1-Info!D$25)*(1-L$4)+(1-Info!D$25)*K$4*B2068</f>
        <v>2.5698151977689822E-3</v>
      </c>
      <c r="D2069" s="3">
        <f>D2068*(1-Info!D$25)*(1-Info!D$26)*(1-M$4) + (1-Info!D$25)*L$4*C2068</f>
        <v>6.6321339307351011E-3</v>
      </c>
      <c r="E2069" s="3">
        <f>Info!D$25*(B2068+C2068+D2068)+(1-Info!D$25)*Info!D$26*D2068</f>
        <v>1.1088775769336454E-4</v>
      </c>
      <c r="F2069" s="3">
        <f>(1-Info!D$25)*(1-Info!D$26)*M$4*D2068</f>
        <v>8.3595027509187353E-5</v>
      </c>
      <c r="G2069" s="3"/>
      <c r="H2069" s="3">
        <f t="shared" si="64"/>
        <v>0.99991640497256262</v>
      </c>
    </row>
    <row r="2070" spans="1:8" x14ac:dyDescent="0.45">
      <c r="A2070">
        <f t="shared" si="65"/>
        <v>2069</v>
      </c>
      <c r="B2070" s="3">
        <f>B2069*(1-K$4)*(1-Info!D$25)+E2069+F2069</f>
        <v>0.99060356808636518</v>
      </c>
      <c r="C2070" s="3">
        <f>C2069*(1-Info!D$25)*(1-L$4)+(1-Info!D$25)*K$4*B2069</f>
        <v>2.5698151977689822E-3</v>
      </c>
      <c r="D2070" s="3">
        <f>D2069*(1-Info!D$25)*(1-Info!D$26)*(1-M$4) + (1-Info!D$25)*L$4*C2069</f>
        <v>6.632133930735102E-3</v>
      </c>
      <c r="E2070" s="3">
        <f>Info!D$25*(B2069+C2069+D2069)+(1-Info!D$25)*Info!D$26*D2069</f>
        <v>1.1088775769336454E-4</v>
      </c>
      <c r="F2070" s="3">
        <f>(1-Info!D$25)*(1-Info!D$26)*M$4*D2069</f>
        <v>8.3595027509187367E-5</v>
      </c>
      <c r="G2070" s="3"/>
      <c r="H2070" s="3">
        <f t="shared" si="64"/>
        <v>0.99991640497256273</v>
      </c>
    </row>
    <row r="2071" spans="1:8" x14ac:dyDescent="0.45">
      <c r="A2071">
        <f t="shared" si="65"/>
        <v>2070</v>
      </c>
      <c r="B2071" s="3">
        <f>B2070*(1-K$4)*(1-Info!D$25)+E2070+F2070</f>
        <v>0.99060356808636529</v>
      </c>
      <c r="C2071" s="3">
        <f>C2070*(1-Info!D$25)*(1-L$4)+(1-Info!D$25)*K$4*B2070</f>
        <v>2.5698151977689822E-3</v>
      </c>
      <c r="D2071" s="3">
        <f>D2070*(1-Info!D$25)*(1-Info!D$26)*(1-M$4) + (1-Info!D$25)*L$4*C2070</f>
        <v>6.6321339307351028E-3</v>
      </c>
      <c r="E2071" s="3">
        <f>Info!D$25*(B2070+C2070+D2070)+(1-Info!D$25)*Info!D$26*D2070</f>
        <v>1.1088775769336455E-4</v>
      </c>
      <c r="F2071" s="3">
        <f>(1-Info!D$25)*(1-Info!D$26)*M$4*D2070</f>
        <v>8.3595027509187367E-5</v>
      </c>
      <c r="G2071" s="3"/>
      <c r="H2071" s="3">
        <f t="shared" si="64"/>
        <v>0.99991640497256284</v>
      </c>
    </row>
    <row r="2072" spans="1:8" x14ac:dyDescent="0.45">
      <c r="A2072">
        <f t="shared" si="65"/>
        <v>2071</v>
      </c>
      <c r="B2072" s="3">
        <f>B2071*(1-K$4)*(1-Info!D$25)+E2071+F2071</f>
        <v>0.9906035680863654</v>
      </c>
      <c r="C2072" s="3">
        <f>C2071*(1-Info!D$25)*(1-L$4)+(1-Info!D$25)*K$4*B2071</f>
        <v>2.5698151977689822E-3</v>
      </c>
      <c r="D2072" s="3">
        <f>D2071*(1-Info!D$25)*(1-Info!D$26)*(1-M$4) + (1-Info!D$25)*L$4*C2071</f>
        <v>6.6321339307351037E-3</v>
      </c>
      <c r="E2072" s="3">
        <f>Info!D$25*(B2071+C2071+D2071)+(1-Info!D$25)*Info!D$26*D2071</f>
        <v>1.1088775769336456E-4</v>
      </c>
      <c r="F2072" s="3">
        <f>(1-Info!D$25)*(1-Info!D$26)*M$4*D2071</f>
        <v>8.359502750918738E-5</v>
      </c>
      <c r="G2072" s="3"/>
      <c r="H2072" s="3">
        <f t="shared" si="64"/>
        <v>0.99991640497256296</v>
      </c>
    </row>
    <row r="2073" spans="1:8" x14ac:dyDescent="0.45">
      <c r="A2073">
        <f t="shared" si="65"/>
        <v>2072</v>
      </c>
      <c r="B2073" s="3">
        <f>B2072*(1-K$4)*(1-Info!D$25)+E2072+F2072</f>
        <v>0.99060356808636552</v>
      </c>
      <c r="C2073" s="3">
        <f>C2072*(1-Info!D$25)*(1-L$4)+(1-Info!D$25)*K$4*B2072</f>
        <v>2.5698151977689822E-3</v>
      </c>
      <c r="D2073" s="3">
        <f>D2072*(1-Info!D$25)*(1-Info!D$26)*(1-M$4) + (1-Info!D$25)*L$4*C2072</f>
        <v>6.6321339307351046E-3</v>
      </c>
      <c r="E2073" s="3">
        <f>Info!D$25*(B2072+C2072+D2072)+(1-Info!D$25)*Info!D$26*D2072</f>
        <v>1.1088775769336458E-4</v>
      </c>
      <c r="F2073" s="3">
        <f>(1-Info!D$25)*(1-Info!D$26)*M$4*D2072</f>
        <v>8.3595027509187394E-5</v>
      </c>
      <c r="G2073" s="3"/>
      <c r="H2073" s="3">
        <f t="shared" si="64"/>
        <v>0.99991640497256307</v>
      </c>
    </row>
    <row r="2074" spans="1:8" x14ac:dyDescent="0.45">
      <c r="A2074">
        <f t="shared" si="65"/>
        <v>2073</v>
      </c>
      <c r="B2074" s="3">
        <f>B2073*(1-K$4)*(1-Info!D$25)+E2073+F2073</f>
        <v>0.99060356808636563</v>
      </c>
      <c r="C2074" s="3">
        <f>C2073*(1-Info!D$25)*(1-L$4)+(1-Info!D$25)*K$4*B2073</f>
        <v>2.5698151977689822E-3</v>
      </c>
      <c r="D2074" s="3">
        <f>D2073*(1-Info!D$25)*(1-Info!D$26)*(1-M$4) + (1-Info!D$25)*L$4*C2073</f>
        <v>6.6321339307351054E-3</v>
      </c>
      <c r="E2074" s="3">
        <f>Info!D$25*(B2073+C2073+D2073)+(1-Info!D$25)*Info!D$26*D2073</f>
        <v>1.1088775769336459E-4</v>
      </c>
      <c r="F2074" s="3">
        <f>(1-Info!D$25)*(1-Info!D$26)*M$4*D2073</f>
        <v>8.3595027509187408E-5</v>
      </c>
      <c r="G2074" s="3"/>
      <c r="H2074" s="3">
        <f t="shared" si="64"/>
        <v>0.99991640497256318</v>
      </c>
    </row>
    <row r="2075" spans="1:8" x14ac:dyDescent="0.45">
      <c r="A2075">
        <f t="shared" si="65"/>
        <v>2074</v>
      </c>
      <c r="B2075" s="3">
        <f>B2074*(1-K$4)*(1-Info!D$25)+E2074+F2074</f>
        <v>0.99060356808636574</v>
      </c>
      <c r="C2075" s="3">
        <f>C2074*(1-Info!D$25)*(1-L$4)+(1-Info!D$25)*K$4*B2074</f>
        <v>2.5698151977689826E-3</v>
      </c>
      <c r="D2075" s="3">
        <f>D2074*(1-Info!D$25)*(1-Info!D$26)*(1-M$4) + (1-Info!D$25)*L$4*C2074</f>
        <v>6.6321339307351063E-3</v>
      </c>
      <c r="E2075" s="3">
        <f>Info!D$25*(B2074+C2074+D2074)+(1-Info!D$25)*Info!D$26*D2074</f>
        <v>1.108877576933646E-4</v>
      </c>
      <c r="F2075" s="3">
        <f>(1-Info!D$25)*(1-Info!D$26)*M$4*D2074</f>
        <v>8.3595027509187421E-5</v>
      </c>
      <c r="G2075" s="3"/>
      <c r="H2075" s="3">
        <f t="shared" si="64"/>
        <v>0.99991640497256329</v>
      </c>
    </row>
    <row r="2076" spans="1:8" x14ac:dyDescent="0.45">
      <c r="A2076">
        <f t="shared" si="65"/>
        <v>2075</v>
      </c>
      <c r="B2076" s="3">
        <f>B2075*(1-K$4)*(1-Info!D$25)+E2075+F2075</f>
        <v>0.99060356808636585</v>
      </c>
      <c r="C2076" s="3">
        <f>C2075*(1-Info!D$25)*(1-L$4)+(1-Info!D$25)*K$4*B2075</f>
        <v>2.5698151977689831E-3</v>
      </c>
      <c r="D2076" s="3">
        <f>D2075*(1-Info!D$25)*(1-Info!D$26)*(1-M$4) + (1-Info!D$25)*L$4*C2075</f>
        <v>6.6321339307351072E-3</v>
      </c>
      <c r="E2076" s="3">
        <f>Info!D$25*(B2075+C2075+D2075)+(1-Info!D$25)*Info!D$26*D2075</f>
        <v>1.1088775769336462E-4</v>
      </c>
      <c r="F2076" s="3">
        <f>(1-Info!D$25)*(1-Info!D$26)*M$4*D2075</f>
        <v>8.3595027509187421E-5</v>
      </c>
      <c r="G2076" s="3"/>
      <c r="H2076" s="3">
        <f t="shared" si="64"/>
        <v>0.9999164049725634</v>
      </c>
    </row>
    <row r="2077" spans="1:8" x14ac:dyDescent="0.45">
      <c r="A2077">
        <f t="shared" si="65"/>
        <v>2076</v>
      </c>
      <c r="B2077" s="3">
        <f>B2076*(1-K$4)*(1-Info!D$25)+E2076+F2076</f>
        <v>0.99060356808636596</v>
      </c>
      <c r="C2077" s="3">
        <f>C2076*(1-Info!D$25)*(1-L$4)+(1-Info!D$25)*K$4*B2076</f>
        <v>2.5698151977689835E-3</v>
      </c>
      <c r="D2077" s="3">
        <f>D2076*(1-Info!D$25)*(1-Info!D$26)*(1-M$4) + (1-Info!D$25)*L$4*C2076</f>
        <v>6.632133930735108E-3</v>
      </c>
      <c r="E2077" s="3">
        <f>Info!D$25*(B2076+C2076+D2076)+(1-Info!D$25)*Info!D$26*D2076</f>
        <v>1.1088775769336463E-4</v>
      </c>
      <c r="F2077" s="3">
        <f>(1-Info!D$25)*(1-Info!D$26)*M$4*D2076</f>
        <v>8.3595027509187435E-5</v>
      </c>
      <c r="G2077" s="3"/>
      <c r="H2077" s="3">
        <f t="shared" si="64"/>
        <v>0.99991640497256351</v>
      </c>
    </row>
    <row r="2078" spans="1:8" x14ac:dyDescent="0.45">
      <c r="A2078">
        <f t="shared" si="65"/>
        <v>2077</v>
      </c>
      <c r="B2078" s="3">
        <f>B2077*(1-K$4)*(1-Info!D$25)+E2077+F2077</f>
        <v>0.99060356808636607</v>
      </c>
      <c r="C2078" s="3">
        <f>C2077*(1-Info!D$25)*(1-L$4)+(1-Info!D$25)*K$4*B2077</f>
        <v>2.5698151977689839E-3</v>
      </c>
      <c r="D2078" s="3">
        <f>D2077*(1-Info!D$25)*(1-Info!D$26)*(1-M$4) + (1-Info!D$25)*L$4*C2077</f>
        <v>6.6321339307351089E-3</v>
      </c>
      <c r="E2078" s="3">
        <f>Info!D$25*(B2077+C2077+D2077)+(1-Info!D$25)*Info!D$26*D2077</f>
        <v>1.1088775769336464E-4</v>
      </c>
      <c r="F2078" s="3">
        <f>(1-Info!D$25)*(1-Info!D$26)*M$4*D2077</f>
        <v>8.3595027509187448E-5</v>
      </c>
      <c r="G2078" s="3"/>
      <c r="H2078" s="3">
        <f t="shared" si="64"/>
        <v>0.99991640497256362</v>
      </c>
    </row>
    <row r="2079" spans="1:8" x14ac:dyDescent="0.45">
      <c r="A2079">
        <f t="shared" si="65"/>
        <v>2078</v>
      </c>
      <c r="B2079" s="3">
        <f>B2078*(1-K$4)*(1-Info!D$25)+E2078+F2078</f>
        <v>0.99060356808636618</v>
      </c>
      <c r="C2079" s="3">
        <f>C2078*(1-Info!D$25)*(1-L$4)+(1-Info!D$25)*K$4*B2078</f>
        <v>2.5698151977689844E-3</v>
      </c>
      <c r="D2079" s="3">
        <f>D2078*(1-Info!D$25)*(1-Info!D$26)*(1-M$4) + (1-Info!D$25)*L$4*C2078</f>
        <v>6.6321339307351098E-3</v>
      </c>
      <c r="E2079" s="3">
        <f>Info!D$25*(B2078+C2078+D2078)+(1-Info!D$25)*Info!D$26*D2078</f>
        <v>1.1088775769336464E-4</v>
      </c>
      <c r="F2079" s="3">
        <f>(1-Info!D$25)*(1-Info!D$26)*M$4*D2078</f>
        <v>8.3595027509187462E-5</v>
      </c>
      <c r="G2079" s="3"/>
      <c r="H2079" s="3">
        <f t="shared" si="64"/>
        <v>0.99991640497256373</v>
      </c>
    </row>
    <row r="2080" spans="1:8" x14ac:dyDescent="0.45">
      <c r="A2080">
        <f t="shared" si="65"/>
        <v>2079</v>
      </c>
      <c r="B2080" s="3">
        <f>B2079*(1-K$4)*(1-Info!D$25)+E2079+F2079</f>
        <v>0.99060356808636629</v>
      </c>
      <c r="C2080" s="3">
        <f>C2079*(1-Info!D$25)*(1-L$4)+(1-Info!D$25)*K$4*B2079</f>
        <v>2.5698151977689848E-3</v>
      </c>
      <c r="D2080" s="3">
        <f>D2079*(1-Info!D$25)*(1-Info!D$26)*(1-M$4) + (1-Info!D$25)*L$4*C2079</f>
        <v>6.6321339307351106E-3</v>
      </c>
      <c r="E2080" s="3">
        <f>Info!D$25*(B2079+C2079+D2079)+(1-Info!D$25)*Info!D$26*D2079</f>
        <v>1.1088775769336467E-4</v>
      </c>
      <c r="F2080" s="3">
        <f>(1-Info!D$25)*(1-Info!D$26)*M$4*D2079</f>
        <v>8.3595027509187475E-5</v>
      </c>
      <c r="G2080" s="3"/>
      <c r="H2080" s="3">
        <f t="shared" si="64"/>
        <v>0.99991640497256384</v>
      </c>
    </row>
    <row r="2081" spans="1:8" x14ac:dyDescent="0.45">
      <c r="A2081">
        <f t="shared" si="65"/>
        <v>2080</v>
      </c>
      <c r="B2081" s="3">
        <f>B2080*(1-K$4)*(1-Info!D$25)+E2080+F2080</f>
        <v>0.9906035680863664</v>
      </c>
      <c r="C2081" s="3">
        <f>C2080*(1-Info!D$25)*(1-L$4)+(1-Info!D$25)*K$4*B2080</f>
        <v>2.5698151977689852E-3</v>
      </c>
      <c r="D2081" s="3">
        <f>D2080*(1-Info!D$25)*(1-Info!D$26)*(1-M$4) + (1-Info!D$25)*L$4*C2080</f>
        <v>6.6321339307351115E-3</v>
      </c>
      <c r="E2081" s="3">
        <f>Info!D$25*(B2080+C2080+D2080)+(1-Info!D$25)*Info!D$26*D2080</f>
        <v>1.1088775769336469E-4</v>
      </c>
      <c r="F2081" s="3">
        <f>(1-Info!D$25)*(1-Info!D$26)*M$4*D2080</f>
        <v>8.3595027509187475E-5</v>
      </c>
      <c r="G2081" s="3"/>
      <c r="H2081" s="3">
        <f t="shared" si="64"/>
        <v>0.99991640497256395</v>
      </c>
    </row>
    <row r="2082" spans="1:8" x14ac:dyDescent="0.45">
      <c r="A2082">
        <f t="shared" si="65"/>
        <v>2081</v>
      </c>
      <c r="B2082" s="3">
        <f>B2081*(1-K$4)*(1-Info!D$25)+E2081+F2081</f>
        <v>0.99060356808636651</v>
      </c>
      <c r="C2082" s="3">
        <f>C2081*(1-Info!D$25)*(1-L$4)+(1-Info!D$25)*K$4*B2081</f>
        <v>2.5698151977689857E-3</v>
      </c>
      <c r="D2082" s="3">
        <f>D2081*(1-Info!D$25)*(1-Info!D$26)*(1-M$4) + (1-Info!D$25)*L$4*C2081</f>
        <v>6.6321339307351124E-3</v>
      </c>
      <c r="E2082" s="3">
        <f>Info!D$25*(B2081+C2081+D2081)+(1-Info!D$25)*Info!D$26*D2081</f>
        <v>1.1088775769336469E-4</v>
      </c>
      <c r="F2082" s="3">
        <f>(1-Info!D$25)*(1-Info!D$26)*M$4*D2081</f>
        <v>8.3595027509187489E-5</v>
      </c>
      <c r="G2082" s="3"/>
      <c r="H2082" s="3">
        <f t="shared" si="64"/>
        <v>0.99991640497256407</v>
      </c>
    </row>
    <row r="2083" spans="1:8" x14ac:dyDescent="0.45">
      <c r="A2083">
        <f t="shared" si="65"/>
        <v>2082</v>
      </c>
      <c r="B2083" s="3">
        <f>B2082*(1-K$4)*(1-Info!D$25)+E2082+F2082</f>
        <v>0.99060356808636663</v>
      </c>
      <c r="C2083" s="3">
        <f>C2082*(1-Info!D$25)*(1-L$4)+(1-Info!D$25)*K$4*B2082</f>
        <v>2.5698151977689861E-3</v>
      </c>
      <c r="D2083" s="3">
        <f>D2082*(1-Info!D$25)*(1-Info!D$26)*(1-M$4) + (1-Info!D$25)*L$4*C2082</f>
        <v>6.6321339307351132E-3</v>
      </c>
      <c r="E2083" s="3">
        <f>Info!D$25*(B2082+C2082+D2082)+(1-Info!D$25)*Info!D$26*D2082</f>
        <v>1.108877576933647E-4</v>
      </c>
      <c r="F2083" s="3">
        <f>(1-Info!D$25)*(1-Info!D$26)*M$4*D2082</f>
        <v>8.3595027509187502E-5</v>
      </c>
      <c r="G2083" s="3"/>
      <c r="H2083" s="3">
        <f t="shared" si="64"/>
        <v>0.99991640497256418</v>
      </c>
    </row>
    <row r="2084" spans="1:8" x14ac:dyDescent="0.45">
      <c r="A2084">
        <f t="shared" si="65"/>
        <v>2083</v>
      </c>
      <c r="B2084" s="3">
        <f>B2083*(1-K$4)*(1-Info!D$25)+E2083+F2083</f>
        <v>0.99060356808636674</v>
      </c>
      <c r="C2084" s="3">
        <f>C2083*(1-Info!D$25)*(1-L$4)+(1-Info!D$25)*K$4*B2083</f>
        <v>2.5698151977689866E-3</v>
      </c>
      <c r="D2084" s="3">
        <f>D2083*(1-Info!D$25)*(1-Info!D$26)*(1-M$4) + (1-Info!D$25)*L$4*C2083</f>
        <v>6.6321339307351141E-3</v>
      </c>
      <c r="E2084" s="3">
        <f>Info!D$25*(B2083+C2083+D2083)+(1-Info!D$25)*Info!D$26*D2083</f>
        <v>1.1088775769336473E-4</v>
      </c>
      <c r="F2084" s="3">
        <f>(1-Info!D$25)*(1-Info!D$26)*M$4*D2083</f>
        <v>8.3595027509187516E-5</v>
      </c>
      <c r="G2084" s="3"/>
      <c r="H2084" s="3">
        <f t="shared" si="64"/>
        <v>0.99991640497256429</v>
      </c>
    </row>
    <row r="2085" spans="1:8" x14ac:dyDescent="0.45">
      <c r="A2085">
        <f t="shared" si="65"/>
        <v>2084</v>
      </c>
      <c r="B2085" s="3">
        <f>B2084*(1-K$4)*(1-Info!D$25)+E2084+F2084</f>
        <v>0.99060356808636685</v>
      </c>
      <c r="C2085" s="3">
        <f>C2084*(1-Info!D$25)*(1-L$4)+(1-Info!D$25)*K$4*B2084</f>
        <v>2.569815197768987E-3</v>
      </c>
      <c r="D2085" s="3">
        <f>D2084*(1-Info!D$25)*(1-Info!D$26)*(1-M$4) + (1-Info!D$25)*L$4*C2084</f>
        <v>6.632133930735115E-3</v>
      </c>
      <c r="E2085" s="3">
        <f>Info!D$25*(B2084+C2084+D2084)+(1-Info!D$25)*Info!D$26*D2084</f>
        <v>1.1088775769336473E-4</v>
      </c>
      <c r="F2085" s="3">
        <f>(1-Info!D$25)*(1-Info!D$26)*M$4*D2084</f>
        <v>8.359502750918753E-5</v>
      </c>
      <c r="G2085" s="3"/>
      <c r="H2085" s="3">
        <f t="shared" si="64"/>
        <v>0.9999164049725644</v>
      </c>
    </row>
    <row r="2086" spans="1:8" x14ac:dyDescent="0.45">
      <c r="A2086">
        <f t="shared" si="65"/>
        <v>2085</v>
      </c>
      <c r="B2086" s="3">
        <f>B2085*(1-K$4)*(1-Info!D$25)+E2085+F2085</f>
        <v>0.99060356808636696</v>
      </c>
      <c r="C2086" s="3">
        <f>C2085*(1-Info!D$25)*(1-L$4)+(1-Info!D$25)*K$4*B2085</f>
        <v>2.5698151977689874E-3</v>
      </c>
      <c r="D2086" s="3">
        <f>D2085*(1-Info!D$25)*(1-Info!D$26)*(1-M$4) + (1-Info!D$25)*L$4*C2085</f>
        <v>6.6321339307351158E-3</v>
      </c>
      <c r="E2086" s="3">
        <f>Info!D$25*(B2085+C2085+D2085)+(1-Info!D$25)*Info!D$26*D2085</f>
        <v>1.1088775769336474E-4</v>
      </c>
      <c r="F2086" s="3">
        <f>(1-Info!D$25)*(1-Info!D$26)*M$4*D2085</f>
        <v>8.3595027509187543E-5</v>
      </c>
      <c r="G2086" s="3"/>
      <c r="H2086" s="3">
        <f t="shared" si="64"/>
        <v>0.99991640497256451</v>
      </c>
    </row>
    <row r="2087" spans="1:8" x14ac:dyDescent="0.45">
      <c r="A2087">
        <f t="shared" si="65"/>
        <v>2086</v>
      </c>
      <c r="B2087" s="3">
        <f>B2086*(1-K$4)*(1-Info!D$25)+E2086+F2086</f>
        <v>0.99060356808636707</v>
      </c>
      <c r="C2087" s="3">
        <f>C2086*(1-Info!D$25)*(1-L$4)+(1-Info!D$25)*K$4*B2086</f>
        <v>2.5698151977689879E-3</v>
      </c>
      <c r="D2087" s="3">
        <f>D2086*(1-Info!D$25)*(1-Info!D$26)*(1-M$4) + (1-Info!D$25)*L$4*C2086</f>
        <v>6.6321339307351167E-3</v>
      </c>
      <c r="E2087" s="3">
        <f>Info!D$25*(B2086+C2086+D2086)+(1-Info!D$25)*Info!D$26*D2086</f>
        <v>1.1088775769336475E-4</v>
      </c>
      <c r="F2087" s="3">
        <f>(1-Info!D$25)*(1-Info!D$26)*M$4*D2086</f>
        <v>8.3595027509187543E-5</v>
      </c>
      <c r="G2087" s="3"/>
      <c r="H2087" s="3">
        <f t="shared" si="64"/>
        <v>0.99991640497256462</v>
      </c>
    </row>
    <row r="2088" spans="1:8" x14ac:dyDescent="0.45">
      <c r="A2088">
        <f t="shared" si="65"/>
        <v>2087</v>
      </c>
      <c r="B2088" s="3">
        <f>B2087*(1-K$4)*(1-Info!D$25)+E2087+F2087</f>
        <v>0.99060356808636718</v>
      </c>
      <c r="C2088" s="3">
        <f>C2087*(1-Info!D$25)*(1-L$4)+(1-Info!D$25)*K$4*B2087</f>
        <v>2.5698151977689883E-3</v>
      </c>
      <c r="D2088" s="3">
        <f>D2087*(1-Info!D$25)*(1-Info!D$26)*(1-M$4) + (1-Info!D$25)*L$4*C2087</f>
        <v>6.6321339307351176E-3</v>
      </c>
      <c r="E2088" s="3">
        <f>Info!D$25*(B2087+C2087+D2087)+(1-Info!D$25)*Info!D$26*D2087</f>
        <v>1.1088775769336478E-4</v>
      </c>
      <c r="F2088" s="3">
        <f>(1-Info!D$25)*(1-Info!D$26)*M$4*D2087</f>
        <v>8.3595027509187557E-5</v>
      </c>
      <c r="G2088" s="3"/>
      <c r="H2088" s="3">
        <f t="shared" si="64"/>
        <v>0.99991640497256473</v>
      </c>
    </row>
    <row r="2089" spans="1:8" x14ac:dyDescent="0.45">
      <c r="A2089">
        <f t="shared" si="65"/>
        <v>2088</v>
      </c>
      <c r="B2089" s="3">
        <f>B2088*(1-K$4)*(1-Info!D$25)+E2088+F2088</f>
        <v>0.99060356808636729</v>
      </c>
      <c r="C2089" s="3">
        <f>C2088*(1-Info!D$25)*(1-L$4)+(1-Info!D$25)*K$4*B2088</f>
        <v>2.5698151977689887E-3</v>
      </c>
      <c r="D2089" s="3">
        <f>D2088*(1-Info!D$25)*(1-Info!D$26)*(1-M$4) + (1-Info!D$25)*L$4*C2088</f>
        <v>6.6321339307351184E-3</v>
      </c>
      <c r="E2089" s="3">
        <f>Info!D$25*(B2088+C2088+D2088)+(1-Info!D$25)*Info!D$26*D2088</f>
        <v>1.1088775769336478E-4</v>
      </c>
      <c r="F2089" s="3">
        <f>(1-Info!D$25)*(1-Info!D$26)*M$4*D2088</f>
        <v>8.359502750918757E-5</v>
      </c>
      <c r="G2089" s="3"/>
      <c r="H2089" s="3">
        <f t="shared" si="64"/>
        <v>0.99991640497256484</v>
      </c>
    </row>
    <row r="2090" spans="1:8" x14ac:dyDescent="0.45">
      <c r="A2090">
        <f t="shared" si="65"/>
        <v>2089</v>
      </c>
      <c r="B2090" s="3">
        <f>B2089*(1-K$4)*(1-Info!D$25)+E2089+F2089</f>
        <v>0.9906035680863674</v>
      </c>
      <c r="C2090" s="3">
        <f>C2089*(1-Info!D$25)*(1-L$4)+(1-Info!D$25)*K$4*B2089</f>
        <v>2.5698151977689892E-3</v>
      </c>
      <c r="D2090" s="3">
        <f>D2089*(1-Info!D$25)*(1-Info!D$26)*(1-M$4) + (1-Info!D$25)*L$4*C2089</f>
        <v>6.6321339307351193E-3</v>
      </c>
      <c r="E2090" s="3">
        <f>Info!D$25*(B2089+C2089+D2089)+(1-Info!D$25)*Info!D$26*D2089</f>
        <v>1.1088775769336479E-4</v>
      </c>
      <c r="F2090" s="3">
        <f>(1-Info!D$25)*(1-Info!D$26)*M$4*D2089</f>
        <v>8.3595027509187584E-5</v>
      </c>
      <c r="G2090" s="3"/>
      <c r="H2090" s="3">
        <f t="shared" si="64"/>
        <v>0.99991640497256495</v>
      </c>
    </row>
    <row r="2091" spans="1:8" x14ac:dyDescent="0.45">
      <c r="A2091">
        <f t="shared" si="65"/>
        <v>2090</v>
      </c>
      <c r="B2091" s="3">
        <f>B2090*(1-K$4)*(1-Info!D$25)+E2090+F2090</f>
        <v>0.99060356808636751</v>
      </c>
      <c r="C2091" s="3">
        <f>C2090*(1-Info!D$25)*(1-L$4)+(1-Info!D$25)*K$4*B2090</f>
        <v>2.5698151977689896E-3</v>
      </c>
      <c r="D2091" s="3">
        <f>D2090*(1-Info!D$25)*(1-Info!D$26)*(1-M$4) + (1-Info!D$25)*L$4*C2090</f>
        <v>6.6321339307351202E-3</v>
      </c>
      <c r="E2091" s="3">
        <f>Info!D$25*(B2090+C2090+D2090)+(1-Info!D$25)*Info!D$26*D2090</f>
        <v>1.1088775769336482E-4</v>
      </c>
      <c r="F2091" s="3">
        <f>(1-Info!D$25)*(1-Info!D$26)*M$4*D2090</f>
        <v>8.3595027509187597E-5</v>
      </c>
      <c r="G2091" s="3"/>
      <c r="H2091" s="3">
        <f t="shared" si="64"/>
        <v>0.99991640497256506</v>
      </c>
    </row>
    <row r="2092" spans="1:8" x14ac:dyDescent="0.45">
      <c r="A2092">
        <f t="shared" si="65"/>
        <v>2091</v>
      </c>
      <c r="B2092" s="3">
        <f>B2091*(1-K$4)*(1-Info!D$25)+E2091+F2091</f>
        <v>0.99060356808636763</v>
      </c>
      <c r="C2092" s="3">
        <f>C2091*(1-Info!D$25)*(1-L$4)+(1-Info!D$25)*K$4*B2091</f>
        <v>2.56981519776899E-3</v>
      </c>
      <c r="D2092" s="3">
        <f>D2091*(1-Info!D$25)*(1-Info!D$26)*(1-M$4) + (1-Info!D$25)*L$4*C2091</f>
        <v>6.632133930735121E-3</v>
      </c>
      <c r="E2092" s="3">
        <f>Info!D$25*(B2091+C2091+D2091)+(1-Info!D$25)*Info!D$26*D2091</f>
        <v>1.1088775769336482E-4</v>
      </c>
      <c r="F2092" s="3">
        <f>(1-Info!D$25)*(1-Info!D$26)*M$4*D2091</f>
        <v>8.3595027509187597E-5</v>
      </c>
      <c r="G2092" s="3"/>
      <c r="H2092" s="3">
        <f t="shared" si="64"/>
        <v>0.99991640497256518</v>
      </c>
    </row>
    <row r="2093" spans="1:8" x14ac:dyDescent="0.45">
      <c r="A2093">
        <f t="shared" si="65"/>
        <v>2092</v>
      </c>
      <c r="B2093" s="3">
        <f>B2092*(1-K$4)*(1-Info!D$25)+E2092+F2092</f>
        <v>0.99060356808636774</v>
      </c>
      <c r="C2093" s="3">
        <f>C2092*(1-Info!D$25)*(1-L$4)+(1-Info!D$25)*K$4*B2092</f>
        <v>2.5698151977689905E-3</v>
      </c>
      <c r="D2093" s="3">
        <f>D2092*(1-Info!D$25)*(1-Info!D$26)*(1-M$4) + (1-Info!D$25)*L$4*C2092</f>
        <v>6.6321339307351219E-3</v>
      </c>
      <c r="E2093" s="3">
        <f>Info!D$25*(B2092+C2092+D2092)+(1-Info!D$25)*Info!D$26*D2092</f>
        <v>1.1088775769336483E-4</v>
      </c>
      <c r="F2093" s="3">
        <f>(1-Info!D$25)*(1-Info!D$26)*M$4*D2092</f>
        <v>8.3595027509187611E-5</v>
      </c>
      <c r="G2093" s="3"/>
      <c r="H2093" s="3">
        <f t="shared" si="64"/>
        <v>0.99991640497256529</v>
      </c>
    </row>
    <row r="2094" spans="1:8" x14ac:dyDescent="0.45">
      <c r="A2094">
        <f t="shared" si="65"/>
        <v>2093</v>
      </c>
      <c r="B2094" s="3">
        <f>B2093*(1-K$4)*(1-Info!D$25)+E2093+F2093</f>
        <v>0.99060356808636785</v>
      </c>
      <c r="C2094" s="3">
        <f>C2093*(1-Info!D$25)*(1-L$4)+(1-Info!D$25)*K$4*B2093</f>
        <v>2.5698151977689909E-3</v>
      </c>
      <c r="D2094" s="3">
        <f>D2093*(1-Info!D$25)*(1-Info!D$26)*(1-M$4) + (1-Info!D$25)*L$4*C2093</f>
        <v>6.6321339307351228E-3</v>
      </c>
      <c r="E2094" s="3">
        <f>Info!D$25*(B2093+C2093+D2093)+(1-Info!D$25)*Info!D$26*D2093</f>
        <v>1.1088775769336486E-4</v>
      </c>
      <c r="F2094" s="3">
        <f>(1-Info!D$25)*(1-Info!D$26)*M$4*D2093</f>
        <v>8.3595027509187624E-5</v>
      </c>
      <c r="G2094" s="3"/>
      <c r="H2094" s="3">
        <f t="shared" si="64"/>
        <v>0.9999164049725654</v>
      </c>
    </row>
    <row r="2095" spans="1:8" x14ac:dyDescent="0.45">
      <c r="A2095">
        <f t="shared" si="65"/>
        <v>2094</v>
      </c>
      <c r="B2095" s="3">
        <f>B2094*(1-K$4)*(1-Info!D$25)+E2094+F2094</f>
        <v>0.99060356808636796</v>
      </c>
      <c r="C2095" s="3">
        <f>C2094*(1-Info!D$25)*(1-L$4)+(1-Info!D$25)*K$4*B2094</f>
        <v>2.5698151977689913E-3</v>
      </c>
      <c r="D2095" s="3">
        <f>D2094*(1-Info!D$25)*(1-Info!D$26)*(1-M$4) + (1-Info!D$25)*L$4*C2094</f>
        <v>6.6321339307351236E-3</v>
      </c>
      <c r="E2095" s="3">
        <f>Info!D$25*(B2094+C2094+D2094)+(1-Info!D$25)*Info!D$26*D2094</f>
        <v>1.1088775769336486E-4</v>
      </c>
      <c r="F2095" s="3">
        <f>(1-Info!D$25)*(1-Info!D$26)*M$4*D2094</f>
        <v>8.3595027509187638E-5</v>
      </c>
      <c r="G2095" s="3"/>
      <c r="H2095" s="3">
        <f t="shared" si="64"/>
        <v>0.99991640497256551</v>
      </c>
    </row>
    <row r="2096" spans="1:8" x14ac:dyDescent="0.45">
      <c r="A2096">
        <f t="shared" si="65"/>
        <v>2095</v>
      </c>
      <c r="B2096" s="3">
        <f>B2095*(1-K$4)*(1-Info!D$25)+E2095+F2095</f>
        <v>0.99060356808636807</v>
      </c>
      <c r="C2096" s="3">
        <f>C2095*(1-Info!D$25)*(1-L$4)+(1-Info!D$25)*K$4*B2095</f>
        <v>2.5698151977689918E-3</v>
      </c>
      <c r="D2096" s="3">
        <f>D2095*(1-Info!D$25)*(1-Info!D$26)*(1-M$4) + (1-Info!D$25)*L$4*C2095</f>
        <v>6.6321339307351245E-3</v>
      </c>
      <c r="E2096" s="3">
        <f>Info!D$25*(B2095+C2095+D2095)+(1-Info!D$25)*Info!D$26*D2095</f>
        <v>1.1088775769336488E-4</v>
      </c>
      <c r="F2096" s="3">
        <f>(1-Info!D$25)*(1-Info!D$26)*M$4*D2095</f>
        <v>8.3595027509187651E-5</v>
      </c>
      <c r="G2096" s="3"/>
      <c r="H2096" s="3">
        <f t="shared" si="64"/>
        <v>0.99991640497256562</v>
      </c>
    </row>
    <row r="2097" spans="1:8" x14ac:dyDescent="0.45">
      <c r="A2097">
        <f t="shared" si="65"/>
        <v>2096</v>
      </c>
      <c r="B2097" s="3">
        <f>B2096*(1-K$4)*(1-Info!D$25)+E2096+F2096</f>
        <v>0.99060356808636818</v>
      </c>
      <c r="C2097" s="3">
        <f>C2096*(1-Info!D$25)*(1-L$4)+(1-Info!D$25)*K$4*B2096</f>
        <v>2.5698151977689922E-3</v>
      </c>
      <c r="D2097" s="3">
        <f>D2096*(1-Info!D$25)*(1-Info!D$26)*(1-M$4) + (1-Info!D$25)*L$4*C2096</f>
        <v>6.6321339307351254E-3</v>
      </c>
      <c r="E2097" s="3">
        <f>Info!D$25*(B2096+C2096+D2096)+(1-Info!D$25)*Info!D$26*D2096</f>
        <v>1.1088775769336489E-4</v>
      </c>
      <c r="F2097" s="3">
        <f>(1-Info!D$25)*(1-Info!D$26)*M$4*D2096</f>
        <v>8.3595027509187651E-5</v>
      </c>
      <c r="G2097" s="3"/>
      <c r="H2097" s="3">
        <f t="shared" si="64"/>
        <v>0.99991640497256573</v>
      </c>
    </row>
    <row r="2098" spans="1:8" x14ac:dyDescent="0.45">
      <c r="A2098">
        <f t="shared" si="65"/>
        <v>2097</v>
      </c>
      <c r="B2098" s="3">
        <f>B2097*(1-K$4)*(1-Info!D$25)+E2097+F2097</f>
        <v>0.99060356808636829</v>
      </c>
      <c r="C2098" s="3">
        <f>C2097*(1-Info!D$25)*(1-L$4)+(1-Info!D$25)*K$4*B2097</f>
        <v>2.5698151977689922E-3</v>
      </c>
      <c r="D2098" s="3">
        <f>D2097*(1-Info!D$25)*(1-Info!D$26)*(1-M$4) + (1-Info!D$25)*L$4*C2097</f>
        <v>6.6321339307351262E-3</v>
      </c>
      <c r="E2098" s="3">
        <f>Info!D$25*(B2097+C2097+D2097)+(1-Info!D$25)*Info!D$26*D2097</f>
        <v>1.1088775769336489E-4</v>
      </c>
      <c r="F2098" s="3">
        <f>(1-Info!D$25)*(1-Info!D$26)*M$4*D2097</f>
        <v>8.3595027509187665E-5</v>
      </c>
      <c r="G2098" s="3"/>
      <c r="H2098" s="3">
        <f t="shared" si="64"/>
        <v>0.99991640497256584</v>
      </c>
    </row>
    <row r="2099" spans="1:8" x14ac:dyDescent="0.45">
      <c r="A2099">
        <f t="shared" si="65"/>
        <v>2098</v>
      </c>
      <c r="B2099" s="3">
        <f>B2098*(1-K$4)*(1-Info!D$25)+E2098+F2098</f>
        <v>0.9906035680863684</v>
      </c>
      <c r="C2099" s="3">
        <f>C2098*(1-Info!D$25)*(1-L$4)+(1-Info!D$25)*K$4*B2098</f>
        <v>2.5698151977689922E-3</v>
      </c>
      <c r="D2099" s="3">
        <f>D2098*(1-Info!D$25)*(1-Info!D$26)*(1-M$4) + (1-Info!D$25)*L$4*C2098</f>
        <v>6.6321339307351271E-3</v>
      </c>
      <c r="E2099" s="3">
        <f>Info!D$25*(B2098+C2098+D2098)+(1-Info!D$25)*Info!D$26*D2098</f>
        <v>1.1088775769336492E-4</v>
      </c>
      <c r="F2099" s="3">
        <f>(1-Info!D$25)*(1-Info!D$26)*M$4*D2098</f>
        <v>8.3595027509187679E-5</v>
      </c>
      <c r="G2099" s="3"/>
      <c r="H2099" s="3">
        <f t="shared" si="64"/>
        <v>0.99991640497256595</v>
      </c>
    </row>
    <row r="2100" spans="1:8" x14ac:dyDescent="0.45">
      <c r="A2100">
        <f t="shared" si="65"/>
        <v>2099</v>
      </c>
      <c r="B2100" s="3">
        <f>B2099*(1-K$4)*(1-Info!D$25)+E2099+F2099</f>
        <v>0.99060356808636851</v>
      </c>
      <c r="C2100" s="3">
        <f>C2099*(1-Info!D$25)*(1-L$4)+(1-Info!D$25)*K$4*B2099</f>
        <v>2.5698151977689922E-3</v>
      </c>
      <c r="D2100" s="3">
        <f>D2099*(1-Info!D$25)*(1-Info!D$26)*(1-M$4) + (1-Info!D$25)*L$4*C2099</f>
        <v>6.632133930735128E-3</v>
      </c>
      <c r="E2100" s="3">
        <f>Info!D$25*(B2099+C2099+D2099)+(1-Info!D$25)*Info!D$26*D2099</f>
        <v>1.1088775769336493E-4</v>
      </c>
      <c r="F2100" s="3">
        <f>(1-Info!D$25)*(1-Info!D$26)*M$4*D2099</f>
        <v>8.3595027509187692E-5</v>
      </c>
      <c r="G2100" s="3"/>
      <c r="H2100" s="3">
        <f t="shared" si="64"/>
        <v>0.99991640497256606</v>
      </c>
    </row>
    <row r="2101" spans="1:8" x14ac:dyDescent="0.45">
      <c r="A2101">
        <f t="shared" si="65"/>
        <v>2100</v>
      </c>
      <c r="B2101" s="3">
        <f>B2100*(1-K$4)*(1-Info!D$25)+E2100+F2100</f>
        <v>0.99060356808636862</v>
      </c>
      <c r="C2101" s="3">
        <f>C2100*(1-Info!D$25)*(1-L$4)+(1-Info!D$25)*K$4*B2100</f>
        <v>2.5698151977689922E-3</v>
      </c>
      <c r="D2101" s="3">
        <f>D2100*(1-Info!D$25)*(1-Info!D$26)*(1-M$4) + (1-Info!D$25)*L$4*C2100</f>
        <v>6.6321339307351289E-3</v>
      </c>
      <c r="E2101" s="3">
        <f>Info!D$25*(B2100+C2100+D2100)+(1-Info!D$25)*Info!D$26*D2100</f>
        <v>1.1088775769336493E-4</v>
      </c>
      <c r="F2101" s="3">
        <f>(1-Info!D$25)*(1-Info!D$26)*M$4*D2100</f>
        <v>8.3595027509187706E-5</v>
      </c>
      <c r="G2101" s="3"/>
      <c r="H2101" s="3">
        <f t="shared" si="64"/>
        <v>0.99991640497256618</v>
      </c>
    </row>
    <row r="2102" spans="1:8" x14ac:dyDescent="0.45">
      <c r="A2102">
        <f t="shared" si="65"/>
        <v>2101</v>
      </c>
      <c r="B2102" s="3">
        <f>B2101*(1-K$4)*(1-Info!D$25)+E2101+F2101</f>
        <v>0.99060356808636874</v>
      </c>
      <c r="C2102" s="3">
        <f>C2101*(1-Info!D$25)*(1-L$4)+(1-Info!D$25)*K$4*B2101</f>
        <v>2.5698151977689922E-3</v>
      </c>
      <c r="D2102" s="3">
        <f>D2101*(1-Info!D$25)*(1-Info!D$26)*(1-M$4) + (1-Info!D$25)*L$4*C2101</f>
        <v>6.6321339307351297E-3</v>
      </c>
      <c r="E2102" s="3">
        <f>Info!D$25*(B2101+C2101+D2101)+(1-Info!D$25)*Info!D$26*D2101</f>
        <v>1.1088775769336494E-4</v>
      </c>
      <c r="F2102" s="3">
        <f>(1-Info!D$25)*(1-Info!D$26)*M$4*D2101</f>
        <v>8.3595027509187706E-5</v>
      </c>
      <c r="G2102" s="3"/>
      <c r="H2102" s="3">
        <f t="shared" si="64"/>
        <v>0.99991640497256629</v>
      </c>
    </row>
    <row r="2103" spans="1:8" x14ac:dyDescent="0.45">
      <c r="A2103">
        <f t="shared" si="65"/>
        <v>2102</v>
      </c>
      <c r="B2103" s="3">
        <f>B2102*(1-K$4)*(1-Info!D$25)+E2102+F2102</f>
        <v>0.99060356808636885</v>
      </c>
      <c r="C2103" s="3">
        <f>C2102*(1-Info!D$25)*(1-L$4)+(1-Info!D$25)*K$4*B2102</f>
        <v>2.5698151977689922E-3</v>
      </c>
      <c r="D2103" s="3">
        <f>D2102*(1-Info!D$25)*(1-Info!D$26)*(1-M$4) + (1-Info!D$25)*L$4*C2102</f>
        <v>6.6321339307351306E-3</v>
      </c>
      <c r="E2103" s="3">
        <f>Info!D$25*(B2102+C2102+D2102)+(1-Info!D$25)*Info!D$26*D2102</f>
        <v>1.1088775769336497E-4</v>
      </c>
      <c r="F2103" s="3">
        <f>(1-Info!D$25)*(1-Info!D$26)*M$4*D2102</f>
        <v>8.3595027509187719E-5</v>
      </c>
      <c r="G2103" s="3"/>
      <c r="H2103" s="3">
        <f t="shared" si="64"/>
        <v>0.9999164049725664</v>
      </c>
    </row>
    <row r="2104" spans="1:8" x14ac:dyDescent="0.45">
      <c r="A2104">
        <f t="shared" si="65"/>
        <v>2103</v>
      </c>
      <c r="B2104" s="3">
        <f>B2103*(1-K$4)*(1-Info!D$25)+E2103+F2103</f>
        <v>0.99060356808636896</v>
      </c>
      <c r="C2104" s="3">
        <f>C2103*(1-Info!D$25)*(1-L$4)+(1-Info!D$25)*K$4*B2103</f>
        <v>2.5698151977689922E-3</v>
      </c>
      <c r="D2104" s="3">
        <f>D2103*(1-Info!D$25)*(1-Info!D$26)*(1-M$4) + (1-Info!D$25)*L$4*C2103</f>
        <v>6.6321339307351315E-3</v>
      </c>
      <c r="E2104" s="3">
        <f>Info!D$25*(B2103+C2103+D2103)+(1-Info!D$25)*Info!D$26*D2103</f>
        <v>1.1088775769336497E-4</v>
      </c>
      <c r="F2104" s="3">
        <f>(1-Info!D$25)*(1-Info!D$26)*M$4*D2103</f>
        <v>8.3595027509187733E-5</v>
      </c>
      <c r="G2104" s="3"/>
      <c r="H2104" s="3">
        <f t="shared" si="64"/>
        <v>0.99991640497256651</v>
      </c>
    </row>
    <row r="2105" spans="1:8" x14ac:dyDescent="0.45">
      <c r="A2105">
        <f t="shared" si="65"/>
        <v>2104</v>
      </c>
      <c r="B2105" s="3">
        <f>B2104*(1-K$4)*(1-Info!D$25)+E2104+F2104</f>
        <v>0.99060356808636907</v>
      </c>
      <c r="C2105" s="3">
        <f>C2104*(1-Info!D$25)*(1-L$4)+(1-Info!D$25)*K$4*B2104</f>
        <v>2.5698151977689922E-3</v>
      </c>
      <c r="D2105" s="3">
        <f>D2104*(1-Info!D$25)*(1-Info!D$26)*(1-M$4) + (1-Info!D$25)*L$4*C2104</f>
        <v>6.6321339307351323E-3</v>
      </c>
      <c r="E2105" s="3">
        <f>Info!D$25*(B2104+C2104+D2104)+(1-Info!D$25)*Info!D$26*D2104</f>
        <v>1.1088775769336498E-4</v>
      </c>
      <c r="F2105" s="3">
        <f>(1-Info!D$25)*(1-Info!D$26)*M$4*D2104</f>
        <v>8.3595027509187746E-5</v>
      </c>
      <c r="G2105" s="3"/>
      <c r="H2105" s="3">
        <f t="shared" si="64"/>
        <v>0.99991640497256662</v>
      </c>
    </row>
    <row r="2106" spans="1:8" x14ac:dyDescent="0.45">
      <c r="A2106">
        <f t="shared" si="65"/>
        <v>2105</v>
      </c>
      <c r="B2106" s="3">
        <f>B2105*(1-K$4)*(1-Info!D$25)+E2105+F2105</f>
        <v>0.99060356808636918</v>
      </c>
      <c r="C2106" s="3">
        <f>C2105*(1-Info!D$25)*(1-L$4)+(1-Info!D$25)*K$4*B2105</f>
        <v>2.5698151977689922E-3</v>
      </c>
      <c r="D2106" s="3">
        <f>D2105*(1-Info!D$25)*(1-Info!D$26)*(1-M$4) + (1-Info!D$25)*L$4*C2105</f>
        <v>6.6321339307351332E-3</v>
      </c>
      <c r="E2106" s="3">
        <f>Info!D$25*(B2105+C2105+D2105)+(1-Info!D$25)*Info!D$26*D2105</f>
        <v>1.10887757693365E-4</v>
      </c>
      <c r="F2106" s="3">
        <f>(1-Info!D$25)*(1-Info!D$26)*M$4*D2105</f>
        <v>8.359502750918776E-5</v>
      </c>
      <c r="G2106" s="3"/>
      <c r="H2106" s="3">
        <f t="shared" si="64"/>
        <v>0.99991640497256673</v>
      </c>
    </row>
    <row r="2107" spans="1:8" x14ac:dyDescent="0.45">
      <c r="A2107">
        <f t="shared" si="65"/>
        <v>2106</v>
      </c>
      <c r="B2107" s="3">
        <f>B2106*(1-K$4)*(1-Info!D$25)+E2106+F2106</f>
        <v>0.99060356808636929</v>
      </c>
      <c r="C2107" s="3">
        <f>C2106*(1-Info!D$25)*(1-L$4)+(1-Info!D$25)*K$4*B2106</f>
        <v>2.5698151977689922E-3</v>
      </c>
      <c r="D2107" s="3">
        <f>D2106*(1-Info!D$25)*(1-Info!D$26)*(1-M$4) + (1-Info!D$25)*L$4*C2106</f>
        <v>6.6321339307351341E-3</v>
      </c>
      <c r="E2107" s="3">
        <f>Info!D$25*(B2106+C2106+D2106)+(1-Info!D$25)*Info!D$26*D2106</f>
        <v>1.1088775769336501E-4</v>
      </c>
      <c r="F2107" s="3">
        <f>(1-Info!D$25)*(1-Info!D$26)*M$4*D2106</f>
        <v>8.359502750918776E-5</v>
      </c>
      <c r="G2107" s="3"/>
      <c r="H2107" s="3">
        <f t="shared" si="64"/>
        <v>0.99991640497256684</v>
      </c>
    </row>
    <row r="2108" spans="1:8" x14ac:dyDescent="0.45">
      <c r="A2108">
        <f t="shared" si="65"/>
        <v>2107</v>
      </c>
      <c r="B2108" s="3">
        <f>B2107*(1-K$4)*(1-Info!D$25)+E2107+F2107</f>
        <v>0.9906035680863694</v>
      </c>
      <c r="C2108" s="3">
        <f>C2107*(1-Info!D$25)*(1-L$4)+(1-Info!D$25)*K$4*B2107</f>
        <v>2.5698151977689922E-3</v>
      </c>
      <c r="D2108" s="3">
        <f>D2107*(1-Info!D$25)*(1-Info!D$26)*(1-M$4) + (1-Info!D$25)*L$4*C2107</f>
        <v>6.6321339307351349E-3</v>
      </c>
      <c r="E2108" s="3">
        <f>Info!D$25*(B2107+C2107+D2107)+(1-Info!D$25)*Info!D$26*D2107</f>
        <v>1.1088775769336502E-4</v>
      </c>
      <c r="F2108" s="3">
        <f>(1-Info!D$25)*(1-Info!D$26)*M$4*D2107</f>
        <v>8.3595027509187773E-5</v>
      </c>
      <c r="G2108" s="3"/>
      <c r="H2108" s="3">
        <f t="shared" si="64"/>
        <v>0.99991640497256695</v>
      </c>
    </row>
    <row r="2109" spans="1:8" x14ac:dyDescent="0.45">
      <c r="A2109">
        <f t="shared" si="65"/>
        <v>2108</v>
      </c>
      <c r="B2109" s="3">
        <f>B2108*(1-K$4)*(1-Info!D$25)+E2108+F2108</f>
        <v>0.99060356808636951</v>
      </c>
      <c r="C2109" s="3">
        <f>C2108*(1-Info!D$25)*(1-L$4)+(1-Info!D$25)*K$4*B2108</f>
        <v>2.5698151977689926E-3</v>
      </c>
      <c r="D2109" s="3">
        <f>D2108*(1-Info!D$25)*(1-Info!D$26)*(1-M$4) + (1-Info!D$25)*L$4*C2108</f>
        <v>6.6321339307351358E-3</v>
      </c>
      <c r="E2109" s="3">
        <f>Info!D$25*(B2108+C2108+D2108)+(1-Info!D$25)*Info!D$26*D2108</f>
        <v>1.1088775769336505E-4</v>
      </c>
      <c r="F2109" s="3">
        <f>(1-Info!D$25)*(1-Info!D$26)*M$4*D2108</f>
        <v>8.3595027509187787E-5</v>
      </c>
      <c r="G2109" s="3"/>
      <c r="H2109" s="3">
        <f t="shared" si="64"/>
        <v>0.99991640497256706</v>
      </c>
    </row>
    <row r="2110" spans="1:8" x14ac:dyDescent="0.45">
      <c r="A2110">
        <f t="shared" si="65"/>
        <v>2109</v>
      </c>
      <c r="B2110" s="3">
        <f>B2109*(1-K$4)*(1-Info!D$25)+E2109+F2109</f>
        <v>0.99060356808636962</v>
      </c>
      <c r="C2110" s="3">
        <f>C2109*(1-Info!D$25)*(1-L$4)+(1-Info!D$25)*K$4*B2109</f>
        <v>2.5698151977689931E-3</v>
      </c>
      <c r="D2110" s="3">
        <f>D2109*(1-Info!D$25)*(1-Info!D$26)*(1-M$4) + (1-Info!D$25)*L$4*C2109</f>
        <v>6.6321339307351367E-3</v>
      </c>
      <c r="E2110" s="3">
        <f>Info!D$25*(B2109+C2109+D2109)+(1-Info!D$25)*Info!D$26*D2109</f>
        <v>1.1088775769336506E-4</v>
      </c>
      <c r="F2110" s="3">
        <f>(1-Info!D$25)*(1-Info!D$26)*M$4*D2109</f>
        <v>8.3595027509187801E-5</v>
      </c>
      <c r="G2110" s="3"/>
      <c r="H2110" s="3">
        <f t="shared" si="64"/>
        <v>0.99991640497256717</v>
      </c>
    </row>
    <row r="2111" spans="1:8" x14ac:dyDescent="0.45">
      <c r="A2111">
        <f t="shared" si="65"/>
        <v>2110</v>
      </c>
      <c r="B2111" s="3">
        <f>B2110*(1-K$4)*(1-Info!D$25)+E2110+F2110</f>
        <v>0.99060356808636973</v>
      </c>
      <c r="C2111" s="3">
        <f>C2110*(1-Info!D$25)*(1-L$4)+(1-Info!D$25)*K$4*B2110</f>
        <v>2.5698151977689935E-3</v>
      </c>
      <c r="D2111" s="3">
        <f>D2110*(1-Info!D$25)*(1-Info!D$26)*(1-M$4) + (1-Info!D$25)*L$4*C2110</f>
        <v>6.6321339307351375E-3</v>
      </c>
      <c r="E2111" s="3">
        <f>Info!D$25*(B2110+C2110+D2110)+(1-Info!D$25)*Info!D$26*D2110</f>
        <v>1.1088775769336506E-4</v>
      </c>
      <c r="F2111" s="3">
        <f>(1-Info!D$25)*(1-Info!D$26)*M$4*D2110</f>
        <v>8.3595027509187814E-5</v>
      </c>
      <c r="G2111" s="3"/>
      <c r="H2111" s="3">
        <f t="shared" si="64"/>
        <v>0.99991640497256729</v>
      </c>
    </row>
    <row r="2112" spans="1:8" x14ac:dyDescent="0.45">
      <c r="A2112">
        <f t="shared" si="65"/>
        <v>2111</v>
      </c>
      <c r="B2112" s="3">
        <f>B2111*(1-K$4)*(1-Info!D$25)+E2111+F2111</f>
        <v>0.99060356808636985</v>
      </c>
      <c r="C2112" s="3">
        <f>C2111*(1-Info!D$25)*(1-L$4)+(1-Info!D$25)*K$4*B2111</f>
        <v>2.5698151977689939E-3</v>
      </c>
      <c r="D2112" s="3">
        <f>D2111*(1-Info!D$25)*(1-Info!D$26)*(1-M$4) + (1-Info!D$25)*L$4*C2111</f>
        <v>6.6321339307351384E-3</v>
      </c>
      <c r="E2112" s="3">
        <f>Info!D$25*(B2111+C2111+D2111)+(1-Info!D$25)*Info!D$26*D2111</f>
        <v>1.1088775769336508E-4</v>
      </c>
      <c r="F2112" s="3">
        <f>(1-Info!D$25)*(1-Info!D$26)*M$4*D2111</f>
        <v>8.3595027509187814E-5</v>
      </c>
      <c r="G2112" s="3"/>
      <c r="H2112" s="3">
        <f t="shared" si="64"/>
        <v>0.9999164049725674</v>
      </c>
    </row>
    <row r="2113" spans="1:8" x14ac:dyDescent="0.45">
      <c r="A2113">
        <f t="shared" si="65"/>
        <v>2112</v>
      </c>
      <c r="B2113" s="3">
        <f>B2112*(1-K$4)*(1-Info!D$25)+E2112+F2112</f>
        <v>0.99060356808636996</v>
      </c>
      <c r="C2113" s="3">
        <f>C2112*(1-Info!D$25)*(1-L$4)+(1-Info!D$25)*K$4*B2112</f>
        <v>2.5698151977689944E-3</v>
      </c>
      <c r="D2113" s="3">
        <f>D2112*(1-Info!D$25)*(1-Info!D$26)*(1-M$4) + (1-Info!D$25)*L$4*C2112</f>
        <v>6.6321339307351393E-3</v>
      </c>
      <c r="E2113" s="3">
        <f>Info!D$25*(B2112+C2112+D2112)+(1-Info!D$25)*Info!D$26*D2112</f>
        <v>1.1088775769336511E-4</v>
      </c>
      <c r="F2113" s="3">
        <f>(1-Info!D$25)*(1-Info!D$26)*M$4*D2112</f>
        <v>8.3595027509187828E-5</v>
      </c>
      <c r="G2113" s="3"/>
      <c r="H2113" s="3">
        <f t="shared" si="64"/>
        <v>0.99991640497256751</v>
      </c>
    </row>
    <row r="2114" spans="1:8" x14ac:dyDescent="0.45">
      <c r="A2114">
        <f t="shared" si="65"/>
        <v>2113</v>
      </c>
      <c r="B2114" s="3">
        <f>B2113*(1-K$4)*(1-Info!D$25)+E2113+F2113</f>
        <v>0.99060356808637007</v>
      </c>
      <c r="C2114" s="3">
        <f>C2113*(1-Info!D$25)*(1-L$4)+(1-Info!D$25)*K$4*B2113</f>
        <v>2.5698151977689948E-3</v>
      </c>
      <c r="D2114" s="3">
        <f>D2113*(1-Info!D$25)*(1-Info!D$26)*(1-M$4) + (1-Info!D$25)*L$4*C2113</f>
        <v>6.6321339307351401E-3</v>
      </c>
      <c r="E2114" s="3">
        <f>Info!D$25*(B2113+C2113+D2113)+(1-Info!D$25)*Info!D$26*D2113</f>
        <v>1.1088775769336511E-4</v>
      </c>
      <c r="F2114" s="3">
        <f>(1-Info!D$25)*(1-Info!D$26)*M$4*D2113</f>
        <v>8.3595027509187841E-5</v>
      </c>
      <c r="G2114" s="3"/>
      <c r="H2114" s="3">
        <f t="shared" si="64"/>
        <v>0.99991640497256762</v>
      </c>
    </row>
    <row r="2115" spans="1:8" x14ac:dyDescent="0.45">
      <c r="A2115">
        <f t="shared" si="65"/>
        <v>2114</v>
      </c>
      <c r="B2115" s="3">
        <f>B2114*(1-K$4)*(1-Info!D$25)+E2114+F2114</f>
        <v>0.99060356808637018</v>
      </c>
      <c r="C2115" s="3">
        <f>C2114*(1-Info!D$25)*(1-L$4)+(1-Info!D$25)*K$4*B2114</f>
        <v>2.5698151977689952E-3</v>
      </c>
      <c r="D2115" s="3">
        <f>D2114*(1-Info!D$25)*(1-Info!D$26)*(1-M$4) + (1-Info!D$25)*L$4*C2114</f>
        <v>6.632133930735141E-3</v>
      </c>
      <c r="E2115" s="3">
        <f>Info!D$25*(B2114+C2114+D2114)+(1-Info!D$25)*Info!D$26*D2114</f>
        <v>1.1088775769336512E-4</v>
      </c>
      <c r="F2115" s="3">
        <f>(1-Info!D$25)*(1-Info!D$26)*M$4*D2114</f>
        <v>8.3595027509187855E-5</v>
      </c>
      <c r="G2115" s="3"/>
      <c r="H2115" s="3">
        <f t="shared" ref="H2115:H2178" si="66">SUM(B2115:E2115)</f>
        <v>0.99991640497256773</v>
      </c>
    </row>
    <row r="2116" spans="1:8" x14ac:dyDescent="0.45">
      <c r="A2116">
        <f t="shared" ref="A2116:A2179" si="67">A2115+1</f>
        <v>2115</v>
      </c>
      <c r="B2116" s="3">
        <f>B2115*(1-K$4)*(1-Info!D$25)+E2115+F2115</f>
        <v>0.99060356808637029</v>
      </c>
      <c r="C2116" s="3">
        <f>C2115*(1-Info!D$25)*(1-L$4)+(1-Info!D$25)*K$4*B2115</f>
        <v>2.5698151977689957E-3</v>
      </c>
      <c r="D2116" s="3">
        <f>D2115*(1-Info!D$25)*(1-Info!D$26)*(1-M$4) + (1-Info!D$25)*L$4*C2115</f>
        <v>6.6321339307351419E-3</v>
      </c>
      <c r="E2116" s="3">
        <f>Info!D$25*(B2115+C2115+D2115)+(1-Info!D$25)*Info!D$26*D2115</f>
        <v>1.1088775769336513E-4</v>
      </c>
      <c r="F2116" s="3">
        <f>(1-Info!D$25)*(1-Info!D$26)*M$4*D2115</f>
        <v>8.3595027509187868E-5</v>
      </c>
      <c r="G2116" s="3"/>
      <c r="H2116" s="3">
        <f t="shared" si="66"/>
        <v>0.99991640497256784</v>
      </c>
    </row>
    <row r="2117" spans="1:8" x14ac:dyDescent="0.45">
      <c r="A2117">
        <f t="shared" si="67"/>
        <v>2116</v>
      </c>
      <c r="B2117" s="3">
        <f>B2116*(1-K$4)*(1-Info!D$25)+E2116+F2116</f>
        <v>0.9906035680863704</v>
      </c>
      <c r="C2117" s="3">
        <f>C2116*(1-Info!D$25)*(1-L$4)+(1-Info!D$25)*K$4*B2116</f>
        <v>2.5698151977689961E-3</v>
      </c>
      <c r="D2117" s="3">
        <f>D2116*(1-Info!D$25)*(1-Info!D$26)*(1-M$4) + (1-Info!D$25)*L$4*C2116</f>
        <v>6.6321339307351436E-3</v>
      </c>
      <c r="E2117" s="3">
        <f>Info!D$25*(B2116+C2116+D2116)+(1-Info!D$25)*Info!D$26*D2116</f>
        <v>1.1088775769336513E-4</v>
      </c>
      <c r="F2117" s="3">
        <f>(1-Info!D$25)*(1-Info!D$26)*M$4*D2116</f>
        <v>8.3595027509187882E-5</v>
      </c>
      <c r="G2117" s="3"/>
      <c r="H2117" s="3">
        <f t="shared" si="66"/>
        <v>0.99991640497256795</v>
      </c>
    </row>
    <row r="2118" spans="1:8" x14ac:dyDescent="0.45">
      <c r="A2118">
        <f t="shared" si="67"/>
        <v>2117</v>
      </c>
      <c r="B2118" s="3">
        <f>B2117*(1-K$4)*(1-Info!D$25)+E2117+F2117</f>
        <v>0.99060356808637051</v>
      </c>
      <c r="C2118" s="3">
        <f>C2117*(1-Info!D$25)*(1-L$4)+(1-Info!D$25)*K$4*B2117</f>
        <v>2.5698151977689965E-3</v>
      </c>
      <c r="D2118" s="3">
        <f>D2117*(1-Info!D$25)*(1-Info!D$26)*(1-M$4) + (1-Info!D$25)*L$4*C2117</f>
        <v>6.6321339307351453E-3</v>
      </c>
      <c r="E2118" s="3">
        <f>Info!D$25*(B2117+C2117+D2117)+(1-Info!D$25)*Info!D$26*D2117</f>
        <v>1.1088775769336516E-4</v>
      </c>
      <c r="F2118" s="3">
        <f>(1-Info!D$25)*(1-Info!D$26)*M$4*D2117</f>
        <v>8.3595027509187895E-5</v>
      </c>
      <c r="G2118" s="3"/>
      <c r="H2118" s="3">
        <f t="shared" si="66"/>
        <v>0.99991640497256806</v>
      </c>
    </row>
    <row r="2119" spans="1:8" x14ac:dyDescent="0.45">
      <c r="A2119">
        <f t="shared" si="67"/>
        <v>2118</v>
      </c>
      <c r="B2119" s="3">
        <f>B2118*(1-K$4)*(1-Info!D$25)+E2118+F2118</f>
        <v>0.99060356808637062</v>
      </c>
      <c r="C2119" s="3">
        <f>C2118*(1-Info!D$25)*(1-L$4)+(1-Info!D$25)*K$4*B2118</f>
        <v>2.569815197768997E-3</v>
      </c>
      <c r="D2119" s="3">
        <f>D2118*(1-Info!D$25)*(1-Info!D$26)*(1-M$4) + (1-Info!D$25)*L$4*C2118</f>
        <v>6.6321339307351471E-3</v>
      </c>
      <c r="E2119" s="3">
        <f>Info!D$25*(B2118+C2118+D2118)+(1-Info!D$25)*Info!D$26*D2118</f>
        <v>1.1088775769336519E-4</v>
      </c>
      <c r="F2119" s="3">
        <f>(1-Info!D$25)*(1-Info!D$26)*M$4*D2118</f>
        <v>8.3595027509187923E-5</v>
      </c>
      <c r="G2119" s="3"/>
      <c r="H2119" s="3">
        <f t="shared" si="66"/>
        <v>0.99991640497256817</v>
      </c>
    </row>
    <row r="2120" spans="1:8" x14ac:dyDescent="0.45">
      <c r="A2120">
        <f t="shared" si="67"/>
        <v>2119</v>
      </c>
      <c r="B2120" s="3">
        <f>B2119*(1-K$4)*(1-Info!D$25)+E2119+F2119</f>
        <v>0.99060356808637073</v>
      </c>
      <c r="C2120" s="3">
        <f>C2119*(1-Info!D$25)*(1-L$4)+(1-Info!D$25)*K$4*B2119</f>
        <v>2.5698151977689974E-3</v>
      </c>
      <c r="D2120" s="3">
        <f>D2119*(1-Info!D$25)*(1-Info!D$26)*(1-M$4) + (1-Info!D$25)*L$4*C2119</f>
        <v>6.6321339307351488E-3</v>
      </c>
      <c r="E2120" s="3">
        <f>Info!D$25*(B2119+C2119+D2119)+(1-Info!D$25)*Info!D$26*D2119</f>
        <v>1.1088775769336519E-4</v>
      </c>
      <c r="F2120" s="3">
        <f>(1-Info!D$25)*(1-Info!D$26)*M$4*D2119</f>
        <v>8.3595027509187936E-5</v>
      </c>
      <c r="G2120" s="3"/>
      <c r="H2120" s="3">
        <f t="shared" si="66"/>
        <v>0.99991640497256828</v>
      </c>
    </row>
    <row r="2121" spans="1:8" x14ac:dyDescent="0.45">
      <c r="A2121">
        <f t="shared" si="67"/>
        <v>2120</v>
      </c>
      <c r="B2121" s="3">
        <f>B2120*(1-K$4)*(1-Info!D$25)+E2120+F2120</f>
        <v>0.99060356808637084</v>
      </c>
      <c r="C2121" s="3">
        <f>C2120*(1-Info!D$25)*(1-L$4)+(1-Info!D$25)*K$4*B2120</f>
        <v>2.5698151977689978E-3</v>
      </c>
      <c r="D2121" s="3">
        <f>D2120*(1-Info!D$25)*(1-Info!D$26)*(1-M$4) + (1-Info!D$25)*L$4*C2120</f>
        <v>6.6321339307351505E-3</v>
      </c>
      <c r="E2121" s="3">
        <f>Info!D$25*(B2120+C2120+D2120)+(1-Info!D$25)*Info!D$26*D2120</f>
        <v>1.1088775769336521E-4</v>
      </c>
      <c r="F2121" s="3">
        <f>(1-Info!D$25)*(1-Info!D$26)*M$4*D2120</f>
        <v>8.3595027509187963E-5</v>
      </c>
      <c r="G2121" s="3"/>
      <c r="H2121" s="3">
        <f t="shared" si="66"/>
        <v>0.9999164049725684</v>
      </c>
    </row>
    <row r="2122" spans="1:8" x14ac:dyDescent="0.45">
      <c r="A2122">
        <f t="shared" si="67"/>
        <v>2121</v>
      </c>
      <c r="B2122" s="3">
        <f>B2121*(1-K$4)*(1-Info!D$25)+E2121+F2121</f>
        <v>0.99060356808637096</v>
      </c>
      <c r="C2122" s="3">
        <f>C2121*(1-Info!D$25)*(1-L$4)+(1-Info!D$25)*K$4*B2121</f>
        <v>2.5698151977689983E-3</v>
      </c>
      <c r="D2122" s="3">
        <f>D2121*(1-Info!D$25)*(1-Info!D$26)*(1-M$4) + (1-Info!D$25)*L$4*C2121</f>
        <v>6.6321339307351523E-3</v>
      </c>
      <c r="E2122" s="3">
        <f>Info!D$25*(B2121+C2121+D2121)+(1-Info!D$25)*Info!D$26*D2121</f>
        <v>1.1088775769336523E-4</v>
      </c>
      <c r="F2122" s="3">
        <f>(1-Info!D$25)*(1-Info!D$26)*M$4*D2121</f>
        <v>8.359502750918799E-5</v>
      </c>
      <c r="G2122" s="3"/>
      <c r="H2122" s="3">
        <f t="shared" si="66"/>
        <v>0.99991640497256851</v>
      </c>
    </row>
    <row r="2123" spans="1:8" x14ac:dyDescent="0.45">
      <c r="A2123">
        <f t="shared" si="67"/>
        <v>2122</v>
      </c>
      <c r="B2123" s="3">
        <f>B2122*(1-K$4)*(1-Info!D$25)+E2122+F2122</f>
        <v>0.99060356808637107</v>
      </c>
      <c r="C2123" s="3">
        <f>C2122*(1-Info!D$25)*(1-L$4)+(1-Info!D$25)*K$4*B2122</f>
        <v>2.5698151977689987E-3</v>
      </c>
      <c r="D2123" s="3">
        <f>D2122*(1-Info!D$25)*(1-Info!D$26)*(1-M$4) + (1-Info!D$25)*L$4*C2122</f>
        <v>6.632133930735154E-3</v>
      </c>
      <c r="E2123" s="3">
        <f>Info!D$25*(B2122+C2122+D2122)+(1-Info!D$25)*Info!D$26*D2122</f>
        <v>1.1088775769336524E-4</v>
      </c>
      <c r="F2123" s="3">
        <f>(1-Info!D$25)*(1-Info!D$26)*M$4*D2122</f>
        <v>8.3595027509188004E-5</v>
      </c>
      <c r="G2123" s="3"/>
      <c r="H2123" s="3">
        <f t="shared" si="66"/>
        <v>0.99991640497256862</v>
      </c>
    </row>
    <row r="2124" spans="1:8" x14ac:dyDescent="0.45">
      <c r="A2124">
        <f t="shared" si="67"/>
        <v>2123</v>
      </c>
      <c r="B2124" s="3">
        <f>B2123*(1-K$4)*(1-Info!D$25)+E2123+F2123</f>
        <v>0.99060356808637118</v>
      </c>
      <c r="C2124" s="3">
        <f>C2123*(1-Info!D$25)*(1-L$4)+(1-Info!D$25)*K$4*B2123</f>
        <v>2.5698151977689991E-3</v>
      </c>
      <c r="D2124" s="3">
        <f>D2123*(1-Info!D$25)*(1-Info!D$26)*(1-M$4) + (1-Info!D$25)*L$4*C2123</f>
        <v>6.6321339307351557E-3</v>
      </c>
      <c r="E2124" s="3">
        <f>Info!D$25*(B2123+C2123+D2123)+(1-Info!D$25)*Info!D$26*D2123</f>
        <v>1.1088775769336525E-4</v>
      </c>
      <c r="F2124" s="3">
        <f>(1-Info!D$25)*(1-Info!D$26)*M$4*D2123</f>
        <v>8.3595027509188031E-5</v>
      </c>
      <c r="G2124" s="3"/>
      <c r="H2124" s="3">
        <f t="shared" si="66"/>
        <v>0.99991640497256873</v>
      </c>
    </row>
    <row r="2125" spans="1:8" x14ac:dyDescent="0.45">
      <c r="A2125">
        <f t="shared" si="67"/>
        <v>2124</v>
      </c>
      <c r="B2125" s="3">
        <f>B2124*(1-K$4)*(1-Info!D$25)+E2124+F2124</f>
        <v>0.99060356808637129</v>
      </c>
      <c r="C2125" s="3">
        <f>C2124*(1-Info!D$25)*(1-L$4)+(1-Info!D$25)*K$4*B2124</f>
        <v>2.5698151977689996E-3</v>
      </c>
      <c r="D2125" s="3">
        <f>D2124*(1-Info!D$25)*(1-Info!D$26)*(1-M$4) + (1-Info!D$25)*L$4*C2124</f>
        <v>6.6321339307351566E-3</v>
      </c>
      <c r="E2125" s="3">
        <f>Info!D$25*(B2124+C2124+D2124)+(1-Info!D$25)*Info!D$26*D2124</f>
        <v>1.1088775769336528E-4</v>
      </c>
      <c r="F2125" s="3">
        <f>(1-Info!D$25)*(1-Info!D$26)*M$4*D2124</f>
        <v>8.3595027509188045E-5</v>
      </c>
      <c r="G2125" s="3"/>
      <c r="H2125" s="3">
        <f t="shared" si="66"/>
        <v>0.99991640497256884</v>
      </c>
    </row>
    <row r="2126" spans="1:8" x14ac:dyDescent="0.45">
      <c r="A2126">
        <f t="shared" si="67"/>
        <v>2125</v>
      </c>
      <c r="B2126" s="3">
        <f>B2125*(1-K$4)*(1-Info!D$25)+E2125+F2125</f>
        <v>0.9906035680863714</v>
      </c>
      <c r="C2126" s="3">
        <f>C2125*(1-Info!D$25)*(1-L$4)+(1-Info!D$25)*K$4*B2125</f>
        <v>2.569815197769E-3</v>
      </c>
      <c r="D2126" s="3">
        <f>D2125*(1-Info!D$25)*(1-Info!D$26)*(1-M$4) + (1-Info!D$25)*L$4*C2125</f>
        <v>6.6321339307351575E-3</v>
      </c>
      <c r="E2126" s="3">
        <f>Info!D$25*(B2125+C2125+D2125)+(1-Info!D$25)*Info!D$26*D2125</f>
        <v>1.1088775769336528E-4</v>
      </c>
      <c r="F2126" s="3">
        <f>(1-Info!D$25)*(1-Info!D$26)*M$4*D2125</f>
        <v>8.3595027509188058E-5</v>
      </c>
      <c r="G2126" s="3"/>
      <c r="H2126" s="3">
        <f t="shared" si="66"/>
        <v>0.99991640497256895</v>
      </c>
    </row>
    <row r="2127" spans="1:8" x14ac:dyDescent="0.45">
      <c r="A2127">
        <f t="shared" si="67"/>
        <v>2126</v>
      </c>
      <c r="B2127" s="3">
        <f>B2126*(1-K$4)*(1-Info!D$25)+E2126+F2126</f>
        <v>0.99060356808637151</v>
      </c>
      <c r="C2127" s="3">
        <f>C2126*(1-Info!D$25)*(1-L$4)+(1-Info!D$25)*K$4*B2126</f>
        <v>2.5698151977690004E-3</v>
      </c>
      <c r="D2127" s="3">
        <f>D2126*(1-Info!D$25)*(1-Info!D$26)*(1-M$4) + (1-Info!D$25)*L$4*C2126</f>
        <v>6.6321339307351583E-3</v>
      </c>
      <c r="E2127" s="3">
        <f>Info!D$25*(B2126+C2126+D2126)+(1-Info!D$25)*Info!D$26*D2126</f>
        <v>1.108877576933653E-4</v>
      </c>
      <c r="F2127" s="3">
        <f>(1-Info!D$25)*(1-Info!D$26)*M$4*D2126</f>
        <v>8.3595027509188072E-5</v>
      </c>
      <c r="G2127" s="3"/>
      <c r="H2127" s="3">
        <f t="shared" si="66"/>
        <v>0.99991640497256906</v>
      </c>
    </row>
    <row r="2128" spans="1:8" x14ac:dyDescent="0.45">
      <c r="A2128">
        <f t="shared" si="67"/>
        <v>2127</v>
      </c>
      <c r="B2128" s="3">
        <f>B2127*(1-K$4)*(1-Info!D$25)+E2127+F2127</f>
        <v>0.99060356808637162</v>
      </c>
      <c r="C2128" s="3">
        <f>C2127*(1-Info!D$25)*(1-L$4)+(1-Info!D$25)*K$4*B2127</f>
        <v>2.5698151977690009E-3</v>
      </c>
      <c r="D2128" s="3">
        <f>D2127*(1-Info!D$25)*(1-Info!D$26)*(1-M$4) + (1-Info!D$25)*L$4*C2127</f>
        <v>6.6321339307351592E-3</v>
      </c>
      <c r="E2128" s="3">
        <f>Info!D$25*(B2127+C2127+D2127)+(1-Info!D$25)*Info!D$26*D2127</f>
        <v>1.1088775769336532E-4</v>
      </c>
      <c r="F2128" s="3">
        <f>(1-Info!D$25)*(1-Info!D$26)*M$4*D2127</f>
        <v>8.3595027509188085E-5</v>
      </c>
      <c r="G2128" s="3"/>
      <c r="H2128" s="3">
        <f t="shared" si="66"/>
        <v>0.99991640497256917</v>
      </c>
    </row>
    <row r="2129" spans="1:8" x14ac:dyDescent="0.45">
      <c r="A2129">
        <f t="shared" si="67"/>
        <v>2128</v>
      </c>
      <c r="B2129" s="3">
        <f>B2128*(1-K$4)*(1-Info!D$25)+E2128+F2128</f>
        <v>0.99060356808637173</v>
      </c>
      <c r="C2129" s="3">
        <f>C2128*(1-Info!D$25)*(1-L$4)+(1-Info!D$25)*K$4*B2128</f>
        <v>2.5698151977690013E-3</v>
      </c>
      <c r="D2129" s="3">
        <f>D2128*(1-Info!D$25)*(1-Info!D$26)*(1-M$4) + (1-Info!D$25)*L$4*C2128</f>
        <v>6.6321339307351601E-3</v>
      </c>
      <c r="E2129" s="3">
        <f>Info!D$25*(B2128+C2128+D2128)+(1-Info!D$25)*Info!D$26*D2128</f>
        <v>1.1088775769336532E-4</v>
      </c>
      <c r="F2129" s="3">
        <f>(1-Info!D$25)*(1-Info!D$26)*M$4*D2128</f>
        <v>8.3595027509188099E-5</v>
      </c>
      <c r="G2129" s="3"/>
      <c r="H2129" s="3">
        <f t="shared" si="66"/>
        <v>0.99991640497256928</v>
      </c>
    </row>
    <row r="2130" spans="1:8" x14ac:dyDescent="0.45">
      <c r="A2130">
        <f t="shared" si="67"/>
        <v>2129</v>
      </c>
      <c r="B2130" s="3">
        <f>B2129*(1-K$4)*(1-Info!D$25)+E2129+F2129</f>
        <v>0.99060356808637184</v>
      </c>
      <c r="C2130" s="3">
        <f>C2129*(1-Info!D$25)*(1-L$4)+(1-Info!D$25)*K$4*B2129</f>
        <v>2.5698151977690017E-3</v>
      </c>
      <c r="D2130" s="3">
        <f>D2129*(1-Info!D$25)*(1-Info!D$26)*(1-M$4) + (1-Info!D$25)*L$4*C2129</f>
        <v>6.6321339307351609E-3</v>
      </c>
      <c r="E2130" s="3">
        <f>Info!D$25*(B2129+C2129+D2129)+(1-Info!D$25)*Info!D$26*D2129</f>
        <v>1.1088775769336534E-4</v>
      </c>
      <c r="F2130" s="3">
        <f>(1-Info!D$25)*(1-Info!D$26)*M$4*D2129</f>
        <v>8.3595027509188099E-5</v>
      </c>
      <c r="G2130" s="3"/>
      <c r="H2130" s="3">
        <f t="shared" si="66"/>
        <v>0.99991640497256939</v>
      </c>
    </row>
    <row r="2131" spans="1:8" x14ac:dyDescent="0.45">
      <c r="A2131">
        <f t="shared" si="67"/>
        <v>2130</v>
      </c>
      <c r="B2131" s="3">
        <f>B2130*(1-K$4)*(1-Info!D$25)+E2130+F2130</f>
        <v>0.99060356808637196</v>
      </c>
      <c r="C2131" s="3">
        <f>C2130*(1-Info!D$25)*(1-L$4)+(1-Info!D$25)*K$4*B2130</f>
        <v>2.5698151977690022E-3</v>
      </c>
      <c r="D2131" s="3">
        <f>D2130*(1-Info!D$25)*(1-Info!D$26)*(1-M$4) + (1-Info!D$25)*L$4*C2130</f>
        <v>6.6321339307351618E-3</v>
      </c>
      <c r="E2131" s="3">
        <f>Info!D$25*(B2130+C2130+D2130)+(1-Info!D$25)*Info!D$26*D2130</f>
        <v>1.1088775769336535E-4</v>
      </c>
      <c r="F2131" s="3">
        <f>(1-Info!D$25)*(1-Info!D$26)*M$4*D2130</f>
        <v>8.3595027509188112E-5</v>
      </c>
      <c r="G2131" s="3"/>
      <c r="H2131" s="3">
        <f t="shared" si="66"/>
        <v>0.99991640497256951</v>
      </c>
    </row>
    <row r="2132" spans="1:8" x14ac:dyDescent="0.45">
      <c r="A2132">
        <f t="shared" si="67"/>
        <v>2131</v>
      </c>
      <c r="B2132" s="3">
        <f>B2131*(1-K$4)*(1-Info!D$25)+E2131+F2131</f>
        <v>0.99060356808637207</v>
      </c>
      <c r="C2132" s="3">
        <f>C2131*(1-Info!D$25)*(1-L$4)+(1-Info!D$25)*K$4*B2131</f>
        <v>2.5698151977690022E-3</v>
      </c>
      <c r="D2132" s="3">
        <f>D2131*(1-Info!D$25)*(1-Info!D$26)*(1-M$4) + (1-Info!D$25)*L$4*C2131</f>
        <v>6.6321339307351627E-3</v>
      </c>
      <c r="E2132" s="3">
        <f>Info!D$25*(B2131+C2131+D2131)+(1-Info!D$25)*Info!D$26*D2131</f>
        <v>1.1088775769336538E-4</v>
      </c>
      <c r="F2132" s="3">
        <f>(1-Info!D$25)*(1-Info!D$26)*M$4*D2131</f>
        <v>8.3595027509188126E-5</v>
      </c>
      <c r="G2132" s="3"/>
      <c r="H2132" s="3">
        <f t="shared" si="66"/>
        <v>0.99991640497256962</v>
      </c>
    </row>
    <row r="2133" spans="1:8" x14ac:dyDescent="0.45">
      <c r="A2133">
        <f t="shared" si="67"/>
        <v>2132</v>
      </c>
      <c r="B2133" s="3">
        <f>B2132*(1-K$4)*(1-Info!D$25)+E2132+F2132</f>
        <v>0.99060356808637218</v>
      </c>
      <c r="C2133" s="3">
        <f>C2132*(1-Info!D$25)*(1-L$4)+(1-Info!D$25)*K$4*B2132</f>
        <v>2.5698151977690022E-3</v>
      </c>
      <c r="D2133" s="3">
        <f>D2132*(1-Info!D$25)*(1-Info!D$26)*(1-M$4) + (1-Info!D$25)*L$4*C2132</f>
        <v>6.6321339307351635E-3</v>
      </c>
      <c r="E2133" s="3">
        <f>Info!D$25*(B2132+C2132+D2132)+(1-Info!D$25)*Info!D$26*D2132</f>
        <v>1.1088775769336538E-4</v>
      </c>
      <c r="F2133" s="3">
        <f>(1-Info!D$25)*(1-Info!D$26)*M$4*D2132</f>
        <v>8.3595027509188139E-5</v>
      </c>
      <c r="G2133" s="3"/>
      <c r="H2133" s="3">
        <f t="shared" si="66"/>
        <v>0.99991640497256973</v>
      </c>
    </row>
    <row r="2134" spans="1:8" x14ac:dyDescent="0.45">
      <c r="A2134">
        <f t="shared" si="67"/>
        <v>2133</v>
      </c>
      <c r="B2134" s="3">
        <f>B2133*(1-K$4)*(1-Info!D$25)+E2133+F2133</f>
        <v>0.99060356808637229</v>
      </c>
      <c r="C2134" s="3">
        <f>C2133*(1-Info!D$25)*(1-L$4)+(1-Info!D$25)*K$4*B2133</f>
        <v>2.5698151977690022E-3</v>
      </c>
      <c r="D2134" s="3">
        <f>D2133*(1-Info!D$25)*(1-Info!D$26)*(1-M$4) + (1-Info!D$25)*L$4*C2133</f>
        <v>6.6321339307351644E-3</v>
      </c>
      <c r="E2134" s="3">
        <f>Info!D$25*(B2133+C2133+D2133)+(1-Info!D$25)*Info!D$26*D2133</f>
        <v>1.1088775769336539E-4</v>
      </c>
      <c r="F2134" s="3">
        <f>(1-Info!D$25)*(1-Info!D$26)*M$4*D2133</f>
        <v>8.3595027509188153E-5</v>
      </c>
      <c r="G2134" s="3"/>
      <c r="H2134" s="3">
        <f t="shared" si="66"/>
        <v>0.99991640497256984</v>
      </c>
    </row>
    <row r="2135" spans="1:8" x14ac:dyDescent="0.45">
      <c r="A2135">
        <f t="shared" si="67"/>
        <v>2134</v>
      </c>
      <c r="B2135" s="3">
        <f>B2134*(1-K$4)*(1-Info!D$25)+E2134+F2134</f>
        <v>0.9906035680863724</v>
      </c>
      <c r="C2135" s="3">
        <f>C2134*(1-Info!D$25)*(1-L$4)+(1-Info!D$25)*K$4*B2134</f>
        <v>2.5698151977690022E-3</v>
      </c>
      <c r="D2135" s="3">
        <f>D2134*(1-Info!D$25)*(1-Info!D$26)*(1-M$4) + (1-Info!D$25)*L$4*C2134</f>
        <v>6.6321339307351653E-3</v>
      </c>
      <c r="E2135" s="3">
        <f>Info!D$25*(B2134+C2134+D2134)+(1-Info!D$25)*Info!D$26*D2134</f>
        <v>1.108877576933654E-4</v>
      </c>
      <c r="F2135" s="3">
        <f>(1-Info!D$25)*(1-Info!D$26)*M$4*D2134</f>
        <v>8.3595027509188153E-5</v>
      </c>
      <c r="G2135" s="3"/>
      <c r="H2135" s="3">
        <f t="shared" si="66"/>
        <v>0.99991640497256995</v>
      </c>
    </row>
    <row r="2136" spans="1:8" x14ac:dyDescent="0.45">
      <c r="A2136">
        <f t="shared" si="67"/>
        <v>2135</v>
      </c>
      <c r="B2136" s="3">
        <f>B2135*(1-K$4)*(1-Info!D$25)+E2135+F2135</f>
        <v>0.99060356808637251</v>
      </c>
      <c r="C2136" s="3">
        <f>C2135*(1-Info!D$25)*(1-L$4)+(1-Info!D$25)*K$4*B2135</f>
        <v>2.5698151977690022E-3</v>
      </c>
      <c r="D2136" s="3">
        <f>D2135*(1-Info!D$25)*(1-Info!D$26)*(1-M$4) + (1-Info!D$25)*L$4*C2135</f>
        <v>6.6321339307351661E-3</v>
      </c>
      <c r="E2136" s="3">
        <f>Info!D$25*(B2135+C2135+D2135)+(1-Info!D$25)*Info!D$26*D2135</f>
        <v>1.1088775769336542E-4</v>
      </c>
      <c r="F2136" s="3">
        <f>(1-Info!D$25)*(1-Info!D$26)*M$4*D2135</f>
        <v>8.3595027509188166E-5</v>
      </c>
      <c r="G2136" s="3"/>
      <c r="H2136" s="3">
        <f t="shared" si="66"/>
        <v>0.99991640497257006</v>
      </c>
    </row>
    <row r="2137" spans="1:8" x14ac:dyDescent="0.45">
      <c r="A2137">
        <f t="shared" si="67"/>
        <v>2136</v>
      </c>
      <c r="B2137" s="3">
        <f>B2136*(1-K$4)*(1-Info!D$25)+E2136+F2136</f>
        <v>0.99060356808637262</v>
      </c>
      <c r="C2137" s="3">
        <f>C2136*(1-Info!D$25)*(1-L$4)+(1-Info!D$25)*K$4*B2136</f>
        <v>2.5698151977690022E-3</v>
      </c>
      <c r="D2137" s="3">
        <f>D2136*(1-Info!D$25)*(1-Info!D$26)*(1-M$4) + (1-Info!D$25)*L$4*C2136</f>
        <v>6.632133930735167E-3</v>
      </c>
      <c r="E2137" s="3">
        <f>Info!D$25*(B2136+C2136+D2136)+(1-Info!D$25)*Info!D$26*D2136</f>
        <v>1.1088775769336543E-4</v>
      </c>
      <c r="F2137" s="3">
        <f>(1-Info!D$25)*(1-Info!D$26)*M$4*D2136</f>
        <v>8.359502750918818E-5</v>
      </c>
      <c r="G2137" s="3"/>
      <c r="H2137" s="3">
        <f t="shared" si="66"/>
        <v>0.99991640497257017</v>
      </c>
    </row>
    <row r="2138" spans="1:8" x14ac:dyDescent="0.45">
      <c r="A2138">
        <f t="shared" si="67"/>
        <v>2137</v>
      </c>
      <c r="B2138" s="3">
        <f>B2137*(1-K$4)*(1-Info!D$25)+E2137+F2137</f>
        <v>0.99060356808637273</v>
      </c>
      <c r="C2138" s="3">
        <f>C2137*(1-Info!D$25)*(1-L$4)+(1-Info!D$25)*K$4*B2137</f>
        <v>2.5698151977690022E-3</v>
      </c>
      <c r="D2138" s="3">
        <f>D2137*(1-Info!D$25)*(1-Info!D$26)*(1-M$4) + (1-Info!D$25)*L$4*C2137</f>
        <v>6.6321339307351679E-3</v>
      </c>
      <c r="E2138" s="3">
        <f>Info!D$25*(B2137+C2137+D2137)+(1-Info!D$25)*Info!D$26*D2137</f>
        <v>1.1088775769336544E-4</v>
      </c>
      <c r="F2138" s="3">
        <f>(1-Info!D$25)*(1-Info!D$26)*M$4*D2137</f>
        <v>8.3595027509188194E-5</v>
      </c>
      <c r="G2138" s="3"/>
      <c r="H2138" s="3">
        <f t="shared" si="66"/>
        <v>0.99991640497257028</v>
      </c>
    </row>
    <row r="2139" spans="1:8" x14ac:dyDescent="0.45">
      <c r="A2139">
        <f t="shared" si="67"/>
        <v>2138</v>
      </c>
      <c r="B2139" s="3">
        <f>B2138*(1-K$4)*(1-Info!D$25)+E2138+F2138</f>
        <v>0.99060356808637284</v>
      </c>
      <c r="C2139" s="3">
        <f>C2138*(1-Info!D$25)*(1-L$4)+(1-Info!D$25)*K$4*B2138</f>
        <v>2.5698151977690022E-3</v>
      </c>
      <c r="D2139" s="3">
        <f>D2138*(1-Info!D$25)*(1-Info!D$26)*(1-M$4) + (1-Info!D$25)*L$4*C2138</f>
        <v>6.6321339307351687E-3</v>
      </c>
      <c r="E2139" s="3">
        <f>Info!D$25*(B2138+C2138+D2138)+(1-Info!D$25)*Info!D$26*D2138</f>
        <v>1.1088775769336546E-4</v>
      </c>
      <c r="F2139" s="3">
        <f>(1-Info!D$25)*(1-Info!D$26)*M$4*D2138</f>
        <v>8.3595027509188207E-5</v>
      </c>
      <c r="G2139" s="3"/>
      <c r="H2139" s="3">
        <f t="shared" si="66"/>
        <v>0.99991640497257039</v>
      </c>
    </row>
    <row r="2140" spans="1:8" x14ac:dyDescent="0.45">
      <c r="A2140">
        <f t="shared" si="67"/>
        <v>2139</v>
      </c>
      <c r="B2140" s="3">
        <f>B2139*(1-K$4)*(1-Info!D$25)+E2139+F2139</f>
        <v>0.99060356808637295</v>
      </c>
      <c r="C2140" s="3">
        <f>C2139*(1-Info!D$25)*(1-L$4)+(1-Info!D$25)*K$4*B2139</f>
        <v>2.5698151977690022E-3</v>
      </c>
      <c r="D2140" s="3">
        <f>D2139*(1-Info!D$25)*(1-Info!D$26)*(1-M$4) + (1-Info!D$25)*L$4*C2139</f>
        <v>6.6321339307351696E-3</v>
      </c>
      <c r="E2140" s="3">
        <f>Info!D$25*(B2139+C2139+D2139)+(1-Info!D$25)*Info!D$26*D2139</f>
        <v>1.1088775769336547E-4</v>
      </c>
      <c r="F2140" s="3">
        <f>(1-Info!D$25)*(1-Info!D$26)*M$4*D2139</f>
        <v>8.3595027509188221E-5</v>
      </c>
      <c r="G2140" s="3"/>
      <c r="H2140" s="3">
        <f t="shared" si="66"/>
        <v>0.99991640497257051</v>
      </c>
    </row>
    <row r="2141" spans="1:8" x14ac:dyDescent="0.45">
      <c r="A2141">
        <f t="shared" si="67"/>
        <v>2140</v>
      </c>
      <c r="B2141" s="3">
        <f>B2140*(1-K$4)*(1-Info!D$25)+E2140+F2140</f>
        <v>0.99060356808637307</v>
      </c>
      <c r="C2141" s="3">
        <f>C2140*(1-Info!D$25)*(1-L$4)+(1-Info!D$25)*K$4*B2140</f>
        <v>2.5698151977690022E-3</v>
      </c>
      <c r="D2141" s="3">
        <f>D2140*(1-Info!D$25)*(1-Info!D$26)*(1-M$4) + (1-Info!D$25)*L$4*C2140</f>
        <v>6.6321339307351705E-3</v>
      </c>
      <c r="E2141" s="3">
        <f>Info!D$25*(B2140+C2140+D2140)+(1-Info!D$25)*Info!D$26*D2140</f>
        <v>1.1088775769336549E-4</v>
      </c>
      <c r="F2141" s="3">
        <f>(1-Info!D$25)*(1-Info!D$26)*M$4*D2140</f>
        <v>8.3595027509188221E-5</v>
      </c>
      <c r="G2141" s="3"/>
      <c r="H2141" s="3">
        <f t="shared" si="66"/>
        <v>0.99991640497257062</v>
      </c>
    </row>
    <row r="2142" spans="1:8" x14ac:dyDescent="0.45">
      <c r="A2142">
        <f t="shared" si="67"/>
        <v>2141</v>
      </c>
      <c r="B2142" s="3">
        <f>B2141*(1-K$4)*(1-Info!D$25)+E2141+F2141</f>
        <v>0.99060356808637318</v>
      </c>
      <c r="C2142" s="3">
        <f>C2141*(1-Info!D$25)*(1-L$4)+(1-Info!D$25)*K$4*B2141</f>
        <v>2.5698151977690022E-3</v>
      </c>
      <c r="D2142" s="3">
        <f>D2141*(1-Info!D$25)*(1-Info!D$26)*(1-M$4) + (1-Info!D$25)*L$4*C2141</f>
        <v>6.6321339307351714E-3</v>
      </c>
      <c r="E2142" s="3">
        <f>Info!D$25*(B2141+C2141+D2141)+(1-Info!D$25)*Info!D$26*D2141</f>
        <v>1.1088775769336549E-4</v>
      </c>
      <c r="F2142" s="3">
        <f>(1-Info!D$25)*(1-Info!D$26)*M$4*D2141</f>
        <v>8.3595027509188234E-5</v>
      </c>
      <c r="G2142" s="3"/>
      <c r="H2142" s="3">
        <f t="shared" si="66"/>
        <v>0.99991640497257073</v>
      </c>
    </row>
    <row r="2143" spans="1:8" x14ac:dyDescent="0.45">
      <c r="A2143">
        <f t="shared" si="67"/>
        <v>2142</v>
      </c>
      <c r="B2143" s="3">
        <f>B2142*(1-K$4)*(1-Info!D$25)+E2142+F2142</f>
        <v>0.99060356808637329</v>
      </c>
      <c r="C2143" s="3">
        <f>C2142*(1-Info!D$25)*(1-L$4)+(1-Info!D$25)*K$4*B2142</f>
        <v>2.5698151977690022E-3</v>
      </c>
      <c r="D2143" s="3">
        <f>D2142*(1-Info!D$25)*(1-Info!D$26)*(1-M$4) + (1-Info!D$25)*L$4*C2142</f>
        <v>6.6321339307351722E-3</v>
      </c>
      <c r="E2143" s="3">
        <f>Info!D$25*(B2142+C2142+D2142)+(1-Info!D$25)*Info!D$26*D2142</f>
        <v>1.1088775769336551E-4</v>
      </c>
      <c r="F2143" s="3">
        <f>(1-Info!D$25)*(1-Info!D$26)*M$4*D2142</f>
        <v>8.3595027509188248E-5</v>
      </c>
      <c r="G2143" s="3"/>
      <c r="H2143" s="3">
        <f t="shared" si="66"/>
        <v>0.99991640497257084</v>
      </c>
    </row>
    <row r="2144" spans="1:8" x14ac:dyDescent="0.45">
      <c r="A2144">
        <f t="shared" si="67"/>
        <v>2143</v>
      </c>
      <c r="B2144" s="3">
        <f>B2143*(1-K$4)*(1-Info!D$25)+E2143+F2143</f>
        <v>0.9906035680863734</v>
      </c>
      <c r="C2144" s="3">
        <f>C2143*(1-Info!D$25)*(1-L$4)+(1-Info!D$25)*K$4*B2143</f>
        <v>2.5698151977690022E-3</v>
      </c>
      <c r="D2144" s="3">
        <f>D2143*(1-Info!D$25)*(1-Info!D$26)*(1-M$4) + (1-Info!D$25)*L$4*C2143</f>
        <v>6.6321339307351731E-3</v>
      </c>
      <c r="E2144" s="3">
        <f>Info!D$25*(B2143+C2143+D2143)+(1-Info!D$25)*Info!D$26*D2143</f>
        <v>1.1088775769336553E-4</v>
      </c>
      <c r="F2144" s="3">
        <f>(1-Info!D$25)*(1-Info!D$26)*M$4*D2143</f>
        <v>8.3595027509188261E-5</v>
      </c>
      <c r="G2144" s="3"/>
      <c r="H2144" s="3">
        <f t="shared" si="66"/>
        <v>0.99991640497257095</v>
      </c>
    </row>
    <row r="2145" spans="1:8" x14ac:dyDescent="0.45">
      <c r="A2145">
        <f t="shared" si="67"/>
        <v>2144</v>
      </c>
      <c r="B2145" s="3">
        <f>B2144*(1-K$4)*(1-Info!D$25)+E2144+F2144</f>
        <v>0.99060356808637351</v>
      </c>
      <c r="C2145" s="3">
        <f>C2144*(1-Info!D$25)*(1-L$4)+(1-Info!D$25)*K$4*B2144</f>
        <v>2.5698151977690026E-3</v>
      </c>
      <c r="D2145" s="3">
        <f>D2144*(1-Info!D$25)*(1-Info!D$26)*(1-M$4) + (1-Info!D$25)*L$4*C2144</f>
        <v>6.632133930735174E-3</v>
      </c>
      <c r="E2145" s="3">
        <f>Info!D$25*(B2144+C2144+D2144)+(1-Info!D$25)*Info!D$26*D2144</f>
        <v>1.1088775769336553E-4</v>
      </c>
      <c r="F2145" s="3">
        <f>(1-Info!D$25)*(1-Info!D$26)*M$4*D2144</f>
        <v>8.3595027509188275E-5</v>
      </c>
      <c r="G2145" s="3"/>
      <c r="H2145" s="3">
        <f t="shared" si="66"/>
        <v>0.99991640497257106</v>
      </c>
    </row>
    <row r="2146" spans="1:8" x14ac:dyDescent="0.45">
      <c r="A2146">
        <f t="shared" si="67"/>
        <v>2145</v>
      </c>
      <c r="B2146" s="3">
        <f>B2145*(1-K$4)*(1-Info!D$25)+E2145+F2145</f>
        <v>0.99060356808637362</v>
      </c>
      <c r="C2146" s="3">
        <f>C2145*(1-Info!D$25)*(1-L$4)+(1-Info!D$25)*K$4*B2145</f>
        <v>2.569815197769003E-3</v>
      </c>
      <c r="D2146" s="3">
        <f>D2145*(1-Info!D$25)*(1-Info!D$26)*(1-M$4) + (1-Info!D$25)*L$4*C2145</f>
        <v>6.6321339307351748E-3</v>
      </c>
      <c r="E2146" s="3">
        <f>Info!D$25*(B2145+C2145+D2145)+(1-Info!D$25)*Info!D$26*D2145</f>
        <v>1.1088775769336554E-4</v>
      </c>
      <c r="F2146" s="3">
        <f>(1-Info!D$25)*(1-Info!D$26)*M$4*D2145</f>
        <v>8.3595027509188275E-5</v>
      </c>
      <c r="G2146" s="3"/>
      <c r="H2146" s="3">
        <f t="shared" si="66"/>
        <v>0.99991640497257117</v>
      </c>
    </row>
    <row r="2147" spans="1:8" x14ac:dyDescent="0.45">
      <c r="A2147">
        <f t="shared" si="67"/>
        <v>2146</v>
      </c>
      <c r="B2147" s="3">
        <f>B2146*(1-K$4)*(1-Info!D$25)+E2146+F2146</f>
        <v>0.99060356808637373</v>
      </c>
      <c r="C2147" s="3">
        <f>C2146*(1-Info!D$25)*(1-L$4)+(1-Info!D$25)*K$4*B2146</f>
        <v>2.5698151977690035E-3</v>
      </c>
      <c r="D2147" s="3">
        <f>D2146*(1-Info!D$25)*(1-Info!D$26)*(1-M$4) + (1-Info!D$25)*L$4*C2146</f>
        <v>6.6321339307351757E-3</v>
      </c>
      <c r="E2147" s="3">
        <f>Info!D$25*(B2146+C2146+D2146)+(1-Info!D$25)*Info!D$26*D2146</f>
        <v>1.1088775769336557E-4</v>
      </c>
      <c r="F2147" s="3">
        <f>(1-Info!D$25)*(1-Info!D$26)*M$4*D2146</f>
        <v>8.3595027509188288E-5</v>
      </c>
      <c r="G2147" s="3"/>
      <c r="H2147" s="3">
        <f t="shared" si="66"/>
        <v>0.99991640497257128</v>
      </c>
    </row>
    <row r="2148" spans="1:8" x14ac:dyDescent="0.45">
      <c r="A2148">
        <f t="shared" si="67"/>
        <v>2147</v>
      </c>
      <c r="B2148" s="3">
        <f>B2147*(1-K$4)*(1-Info!D$25)+E2147+F2147</f>
        <v>0.99060356808637384</v>
      </c>
      <c r="C2148" s="3">
        <f>C2147*(1-Info!D$25)*(1-L$4)+(1-Info!D$25)*K$4*B2147</f>
        <v>2.5698151977690039E-3</v>
      </c>
      <c r="D2148" s="3">
        <f>D2147*(1-Info!D$25)*(1-Info!D$26)*(1-M$4) + (1-Info!D$25)*L$4*C2147</f>
        <v>6.6321339307351766E-3</v>
      </c>
      <c r="E2148" s="3">
        <f>Info!D$25*(B2147+C2147+D2147)+(1-Info!D$25)*Info!D$26*D2147</f>
        <v>1.1088775769336557E-4</v>
      </c>
      <c r="F2148" s="3">
        <f>(1-Info!D$25)*(1-Info!D$26)*M$4*D2147</f>
        <v>8.3595027509188302E-5</v>
      </c>
      <c r="G2148" s="3"/>
      <c r="H2148" s="3">
        <f t="shared" si="66"/>
        <v>0.99991640497257139</v>
      </c>
    </row>
    <row r="2149" spans="1:8" x14ac:dyDescent="0.45">
      <c r="A2149">
        <f t="shared" si="67"/>
        <v>2148</v>
      </c>
      <c r="B2149" s="3">
        <f>B2148*(1-K$4)*(1-Info!D$25)+E2148+F2148</f>
        <v>0.99060356808637395</v>
      </c>
      <c r="C2149" s="3">
        <f>C2148*(1-Info!D$25)*(1-L$4)+(1-Info!D$25)*K$4*B2148</f>
        <v>2.5698151977690043E-3</v>
      </c>
      <c r="D2149" s="3">
        <f>D2148*(1-Info!D$25)*(1-Info!D$26)*(1-M$4) + (1-Info!D$25)*L$4*C2148</f>
        <v>6.6321339307351774E-3</v>
      </c>
      <c r="E2149" s="3">
        <f>Info!D$25*(B2148+C2148+D2148)+(1-Info!D$25)*Info!D$26*D2148</f>
        <v>1.1088775769336558E-4</v>
      </c>
      <c r="F2149" s="3">
        <f>(1-Info!D$25)*(1-Info!D$26)*M$4*D2148</f>
        <v>8.3595027509188316E-5</v>
      </c>
      <c r="G2149" s="3"/>
      <c r="H2149" s="3">
        <f t="shared" si="66"/>
        <v>0.9999164049725715</v>
      </c>
    </row>
    <row r="2150" spans="1:8" x14ac:dyDescent="0.45">
      <c r="A2150">
        <f t="shared" si="67"/>
        <v>2149</v>
      </c>
      <c r="B2150" s="3">
        <f>B2149*(1-K$4)*(1-Info!D$25)+E2149+F2149</f>
        <v>0.99060356808637406</v>
      </c>
      <c r="C2150" s="3">
        <f>C2149*(1-Info!D$25)*(1-L$4)+(1-Info!D$25)*K$4*B2149</f>
        <v>2.5698151977690048E-3</v>
      </c>
      <c r="D2150" s="3">
        <f>D2149*(1-Info!D$25)*(1-Info!D$26)*(1-M$4) + (1-Info!D$25)*L$4*C2149</f>
        <v>6.6321339307351783E-3</v>
      </c>
      <c r="E2150" s="3">
        <f>Info!D$25*(B2149+C2149+D2149)+(1-Info!D$25)*Info!D$26*D2149</f>
        <v>1.1088775769336559E-4</v>
      </c>
      <c r="F2150" s="3">
        <f>(1-Info!D$25)*(1-Info!D$26)*M$4*D2149</f>
        <v>8.3595027509188329E-5</v>
      </c>
      <c r="G2150" s="3"/>
      <c r="H2150" s="3">
        <f t="shared" si="66"/>
        <v>0.99991640497257162</v>
      </c>
    </row>
    <row r="2151" spans="1:8" x14ac:dyDescent="0.45">
      <c r="A2151">
        <f t="shared" si="67"/>
        <v>2150</v>
      </c>
      <c r="B2151" s="3">
        <f>B2150*(1-K$4)*(1-Info!D$25)+E2150+F2150</f>
        <v>0.99060356808637418</v>
      </c>
      <c r="C2151" s="3">
        <f>C2150*(1-Info!D$25)*(1-L$4)+(1-Info!D$25)*K$4*B2150</f>
        <v>2.5698151977690052E-3</v>
      </c>
      <c r="D2151" s="3">
        <f>D2150*(1-Info!D$25)*(1-Info!D$26)*(1-M$4) + (1-Info!D$25)*L$4*C2150</f>
        <v>6.6321339307351792E-3</v>
      </c>
      <c r="E2151" s="3">
        <f>Info!D$25*(B2150+C2150+D2150)+(1-Info!D$25)*Info!D$26*D2150</f>
        <v>1.1088775769336562E-4</v>
      </c>
      <c r="F2151" s="3">
        <f>(1-Info!D$25)*(1-Info!D$26)*M$4*D2150</f>
        <v>8.3595027509188329E-5</v>
      </c>
      <c r="G2151" s="3"/>
      <c r="H2151" s="3">
        <f t="shared" si="66"/>
        <v>0.99991640497257173</v>
      </c>
    </row>
    <row r="2152" spans="1:8" x14ac:dyDescent="0.45">
      <c r="A2152">
        <f t="shared" si="67"/>
        <v>2151</v>
      </c>
      <c r="B2152" s="3">
        <f>B2151*(1-K$4)*(1-Info!D$25)+E2151+F2151</f>
        <v>0.99060356808637429</v>
      </c>
      <c r="C2152" s="3">
        <f>C2151*(1-Info!D$25)*(1-L$4)+(1-Info!D$25)*K$4*B2151</f>
        <v>2.5698151977690056E-3</v>
      </c>
      <c r="D2152" s="3">
        <f>D2151*(1-Info!D$25)*(1-Info!D$26)*(1-M$4) + (1-Info!D$25)*L$4*C2151</f>
        <v>6.63213393073518E-3</v>
      </c>
      <c r="E2152" s="3">
        <f>Info!D$25*(B2151+C2151+D2151)+(1-Info!D$25)*Info!D$26*D2151</f>
        <v>1.1088775769336562E-4</v>
      </c>
      <c r="F2152" s="3">
        <f>(1-Info!D$25)*(1-Info!D$26)*M$4*D2151</f>
        <v>8.3595027509188343E-5</v>
      </c>
      <c r="G2152" s="3"/>
      <c r="H2152" s="3">
        <f t="shared" si="66"/>
        <v>0.99991640497257184</v>
      </c>
    </row>
    <row r="2153" spans="1:8" x14ac:dyDescent="0.45">
      <c r="A2153">
        <f t="shared" si="67"/>
        <v>2152</v>
      </c>
      <c r="B2153" s="3">
        <f>B2152*(1-K$4)*(1-Info!D$25)+E2152+F2152</f>
        <v>0.9906035680863744</v>
      </c>
      <c r="C2153" s="3">
        <f>C2152*(1-Info!D$25)*(1-L$4)+(1-Info!D$25)*K$4*B2152</f>
        <v>2.5698151977690061E-3</v>
      </c>
      <c r="D2153" s="3">
        <f>D2152*(1-Info!D$25)*(1-Info!D$26)*(1-M$4) + (1-Info!D$25)*L$4*C2152</f>
        <v>6.6321339307351809E-3</v>
      </c>
      <c r="E2153" s="3">
        <f>Info!D$25*(B2152+C2152+D2152)+(1-Info!D$25)*Info!D$26*D2152</f>
        <v>1.1088775769336563E-4</v>
      </c>
      <c r="F2153" s="3">
        <f>(1-Info!D$25)*(1-Info!D$26)*M$4*D2152</f>
        <v>8.3595027509188356E-5</v>
      </c>
      <c r="G2153" s="3"/>
      <c r="H2153" s="3">
        <f t="shared" si="66"/>
        <v>0.99991640497257195</v>
      </c>
    </row>
    <row r="2154" spans="1:8" x14ac:dyDescent="0.45">
      <c r="A2154">
        <f t="shared" si="67"/>
        <v>2153</v>
      </c>
      <c r="B2154" s="3">
        <f>B2153*(1-K$4)*(1-Info!D$25)+E2153+F2153</f>
        <v>0.99060356808637451</v>
      </c>
      <c r="C2154" s="3">
        <f>C2153*(1-Info!D$25)*(1-L$4)+(1-Info!D$25)*K$4*B2153</f>
        <v>2.5698151977690065E-3</v>
      </c>
      <c r="D2154" s="3">
        <f>D2153*(1-Info!D$25)*(1-Info!D$26)*(1-M$4) + (1-Info!D$25)*L$4*C2153</f>
        <v>6.6321339307351818E-3</v>
      </c>
      <c r="E2154" s="3">
        <f>Info!D$25*(B2153+C2153+D2153)+(1-Info!D$25)*Info!D$26*D2153</f>
        <v>1.1088775769336565E-4</v>
      </c>
      <c r="F2154" s="3">
        <f>(1-Info!D$25)*(1-Info!D$26)*M$4*D2153</f>
        <v>8.359502750918837E-5</v>
      </c>
      <c r="G2154" s="3"/>
      <c r="H2154" s="3">
        <f t="shared" si="66"/>
        <v>0.99991640497257206</v>
      </c>
    </row>
    <row r="2155" spans="1:8" x14ac:dyDescent="0.45">
      <c r="A2155">
        <f t="shared" si="67"/>
        <v>2154</v>
      </c>
      <c r="B2155" s="3">
        <f>B2154*(1-K$4)*(1-Info!D$25)+E2154+F2154</f>
        <v>0.99060356808637462</v>
      </c>
      <c r="C2155" s="3">
        <f>C2154*(1-Info!D$25)*(1-L$4)+(1-Info!D$25)*K$4*B2154</f>
        <v>2.5698151977690069E-3</v>
      </c>
      <c r="D2155" s="3">
        <f>D2154*(1-Info!D$25)*(1-Info!D$26)*(1-M$4) + (1-Info!D$25)*L$4*C2154</f>
        <v>6.6321339307351826E-3</v>
      </c>
      <c r="E2155" s="3">
        <f>Info!D$25*(B2154+C2154+D2154)+(1-Info!D$25)*Info!D$26*D2154</f>
        <v>1.1088775769336566E-4</v>
      </c>
      <c r="F2155" s="3">
        <f>(1-Info!D$25)*(1-Info!D$26)*M$4*D2154</f>
        <v>8.3595027509188383E-5</v>
      </c>
      <c r="G2155" s="3"/>
      <c r="H2155" s="3">
        <f t="shared" si="66"/>
        <v>0.99991640497257217</v>
      </c>
    </row>
    <row r="2156" spans="1:8" x14ac:dyDescent="0.45">
      <c r="A2156">
        <f t="shared" si="67"/>
        <v>2155</v>
      </c>
      <c r="B2156" s="3">
        <f>B2155*(1-K$4)*(1-Info!D$25)+E2155+F2155</f>
        <v>0.99060356808637473</v>
      </c>
      <c r="C2156" s="3">
        <f>C2155*(1-Info!D$25)*(1-L$4)+(1-Info!D$25)*K$4*B2155</f>
        <v>2.5698151977690074E-3</v>
      </c>
      <c r="D2156" s="3">
        <f>D2155*(1-Info!D$25)*(1-Info!D$26)*(1-M$4) + (1-Info!D$25)*L$4*C2155</f>
        <v>6.6321339307351835E-3</v>
      </c>
      <c r="E2156" s="3">
        <f>Info!D$25*(B2155+C2155+D2155)+(1-Info!D$25)*Info!D$26*D2155</f>
        <v>1.1088775769336567E-4</v>
      </c>
      <c r="F2156" s="3">
        <f>(1-Info!D$25)*(1-Info!D$26)*M$4*D2155</f>
        <v>8.3595027509188383E-5</v>
      </c>
      <c r="G2156" s="3"/>
      <c r="H2156" s="3">
        <f t="shared" si="66"/>
        <v>0.99991640497257228</v>
      </c>
    </row>
    <row r="2157" spans="1:8" x14ac:dyDescent="0.45">
      <c r="A2157">
        <f t="shared" si="67"/>
        <v>2156</v>
      </c>
      <c r="B2157" s="3">
        <f>B2156*(1-K$4)*(1-Info!D$25)+E2156+F2156</f>
        <v>0.99060356808637484</v>
      </c>
      <c r="C2157" s="3">
        <f>C2156*(1-Info!D$25)*(1-L$4)+(1-Info!D$25)*K$4*B2156</f>
        <v>2.5698151977690078E-3</v>
      </c>
      <c r="D2157" s="3">
        <f>D2156*(1-Info!D$25)*(1-Info!D$26)*(1-M$4) + (1-Info!D$25)*L$4*C2156</f>
        <v>6.6321339307351844E-3</v>
      </c>
      <c r="E2157" s="3">
        <f>Info!D$25*(B2156+C2156+D2156)+(1-Info!D$25)*Info!D$26*D2156</f>
        <v>1.1088775769336569E-4</v>
      </c>
      <c r="F2157" s="3">
        <f>(1-Info!D$25)*(1-Info!D$26)*M$4*D2156</f>
        <v>8.3595027509188397E-5</v>
      </c>
      <c r="G2157" s="3"/>
      <c r="H2157" s="3">
        <f t="shared" si="66"/>
        <v>0.99991640497257239</v>
      </c>
    </row>
    <row r="2158" spans="1:8" x14ac:dyDescent="0.45">
      <c r="A2158">
        <f t="shared" si="67"/>
        <v>2157</v>
      </c>
      <c r="B2158" s="3">
        <f>B2157*(1-K$4)*(1-Info!D$25)+E2157+F2157</f>
        <v>0.99060356808637495</v>
      </c>
      <c r="C2158" s="3">
        <f>C2157*(1-Info!D$25)*(1-L$4)+(1-Info!D$25)*K$4*B2157</f>
        <v>2.5698151977690082E-3</v>
      </c>
      <c r="D2158" s="3">
        <f>D2157*(1-Info!D$25)*(1-Info!D$26)*(1-M$4) + (1-Info!D$25)*L$4*C2157</f>
        <v>6.6321339307351852E-3</v>
      </c>
      <c r="E2158" s="3">
        <f>Info!D$25*(B2157+C2157+D2157)+(1-Info!D$25)*Info!D$26*D2157</f>
        <v>1.108877576933657E-4</v>
      </c>
      <c r="F2158" s="3">
        <f>(1-Info!D$25)*(1-Info!D$26)*M$4*D2157</f>
        <v>8.359502750918841E-5</v>
      </c>
      <c r="G2158" s="3"/>
      <c r="H2158" s="3">
        <f t="shared" si="66"/>
        <v>0.9999164049725725</v>
      </c>
    </row>
    <row r="2159" spans="1:8" x14ac:dyDescent="0.45">
      <c r="A2159">
        <f t="shared" si="67"/>
        <v>2158</v>
      </c>
      <c r="B2159" s="3">
        <f>B2158*(1-K$4)*(1-Info!D$25)+E2158+F2158</f>
        <v>0.99060356808637506</v>
      </c>
      <c r="C2159" s="3">
        <f>C2158*(1-Info!D$25)*(1-L$4)+(1-Info!D$25)*K$4*B2158</f>
        <v>2.5698151977690087E-3</v>
      </c>
      <c r="D2159" s="3">
        <f>D2158*(1-Info!D$25)*(1-Info!D$26)*(1-M$4) + (1-Info!D$25)*L$4*C2158</f>
        <v>6.6321339307351861E-3</v>
      </c>
      <c r="E2159" s="3">
        <f>Info!D$25*(B2158+C2158+D2158)+(1-Info!D$25)*Info!D$26*D2158</f>
        <v>1.1088775769336572E-4</v>
      </c>
      <c r="F2159" s="3">
        <f>(1-Info!D$25)*(1-Info!D$26)*M$4*D2158</f>
        <v>8.3595027509188424E-5</v>
      </c>
      <c r="G2159" s="3"/>
      <c r="H2159" s="3">
        <f t="shared" si="66"/>
        <v>0.99991640497257261</v>
      </c>
    </row>
    <row r="2160" spans="1:8" x14ac:dyDescent="0.45">
      <c r="A2160">
        <f t="shared" si="67"/>
        <v>2159</v>
      </c>
      <c r="B2160" s="3">
        <f>B2159*(1-K$4)*(1-Info!D$25)+E2159+F2159</f>
        <v>0.99060356808637517</v>
      </c>
      <c r="C2160" s="3">
        <f>C2159*(1-Info!D$25)*(1-L$4)+(1-Info!D$25)*K$4*B2159</f>
        <v>2.5698151977690091E-3</v>
      </c>
      <c r="D2160" s="3">
        <f>D2159*(1-Info!D$25)*(1-Info!D$26)*(1-M$4) + (1-Info!D$25)*L$4*C2159</f>
        <v>6.632133930735187E-3</v>
      </c>
      <c r="E2160" s="3">
        <f>Info!D$25*(B2159+C2159+D2159)+(1-Info!D$25)*Info!D$26*D2159</f>
        <v>1.1088775769336573E-4</v>
      </c>
      <c r="F2160" s="3">
        <f>(1-Info!D$25)*(1-Info!D$26)*M$4*D2159</f>
        <v>8.3595027509188438E-5</v>
      </c>
      <c r="G2160" s="3"/>
      <c r="H2160" s="3">
        <f t="shared" si="66"/>
        <v>0.99991640497257273</v>
      </c>
    </row>
    <row r="2161" spans="1:8" x14ac:dyDescent="0.45">
      <c r="A2161">
        <f t="shared" si="67"/>
        <v>2160</v>
      </c>
      <c r="B2161" s="3">
        <f>B2160*(1-K$4)*(1-Info!D$25)+E2160+F2160</f>
        <v>0.99060356808637529</v>
      </c>
      <c r="C2161" s="3">
        <f>C2160*(1-Info!D$25)*(1-L$4)+(1-Info!D$25)*K$4*B2160</f>
        <v>2.5698151977690095E-3</v>
      </c>
      <c r="D2161" s="3">
        <f>D2160*(1-Info!D$25)*(1-Info!D$26)*(1-M$4) + (1-Info!D$25)*L$4*C2160</f>
        <v>6.6321339307351878E-3</v>
      </c>
      <c r="E2161" s="3">
        <f>Info!D$25*(B2160+C2160+D2160)+(1-Info!D$25)*Info!D$26*D2160</f>
        <v>1.1088775769336573E-4</v>
      </c>
      <c r="F2161" s="3">
        <f>(1-Info!D$25)*(1-Info!D$26)*M$4*D2160</f>
        <v>8.3595027509188438E-5</v>
      </c>
      <c r="G2161" s="3"/>
      <c r="H2161" s="3">
        <f t="shared" si="66"/>
        <v>0.99991640497257284</v>
      </c>
    </row>
    <row r="2162" spans="1:8" x14ac:dyDescent="0.45">
      <c r="A2162">
        <f t="shared" si="67"/>
        <v>2161</v>
      </c>
      <c r="B2162" s="3">
        <f>B2161*(1-K$4)*(1-Info!D$25)+E2161+F2161</f>
        <v>0.9906035680863754</v>
      </c>
      <c r="C2162" s="3">
        <f>C2161*(1-Info!D$25)*(1-L$4)+(1-Info!D$25)*K$4*B2161</f>
        <v>2.56981519776901E-3</v>
      </c>
      <c r="D2162" s="3">
        <f>D2161*(1-Info!D$25)*(1-Info!D$26)*(1-M$4) + (1-Info!D$25)*L$4*C2161</f>
        <v>6.6321339307351887E-3</v>
      </c>
      <c r="E2162" s="3">
        <f>Info!D$25*(B2161+C2161+D2161)+(1-Info!D$25)*Info!D$26*D2161</f>
        <v>1.1088775769336576E-4</v>
      </c>
      <c r="F2162" s="3">
        <f>(1-Info!D$25)*(1-Info!D$26)*M$4*D2161</f>
        <v>8.3595027509188451E-5</v>
      </c>
      <c r="G2162" s="3"/>
      <c r="H2162" s="3">
        <f t="shared" si="66"/>
        <v>0.99991640497257295</v>
      </c>
    </row>
    <row r="2163" spans="1:8" x14ac:dyDescent="0.45">
      <c r="A2163">
        <f t="shared" si="67"/>
        <v>2162</v>
      </c>
      <c r="B2163" s="3">
        <f>B2162*(1-K$4)*(1-Info!D$25)+E2162+F2162</f>
        <v>0.99060356808637551</v>
      </c>
      <c r="C2163" s="3">
        <f>C2162*(1-Info!D$25)*(1-L$4)+(1-Info!D$25)*K$4*B2162</f>
        <v>2.5698151977690104E-3</v>
      </c>
      <c r="D2163" s="3">
        <f>D2162*(1-Info!D$25)*(1-Info!D$26)*(1-M$4) + (1-Info!D$25)*L$4*C2162</f>
        <v>6.6321339307351896E-3</v>
      </c>
      <c r="E2163" s="3">
        <f>Info!D$25*(B2162+C2162+D2162)+(1-Info!D$25)*Info!D$26*D2162</f>
        <v>1.1088775769336577E-4</v>
      </c>
      <c r="F2163" s="3">
        <f>(1-Info!D$25)*(1-Info!D$26)*M$4*D2162</f>
        <v>8.3595027509188465E-5</v>
      </c>
      <c r="G2163" s="3"/>
      <c r="H2163" s="3">
        <f t="shared" si="66"/>
        <v>0.99991640497257306</v>
      </c>
    </row>
    <row r="2164" spans="1:8" x14ac:dyDescent="0.45">
      <c r="A2164">
        <f t="shared" si="67"/>
        <v>2163</v>
      </c>
      <c r="B2164" s="3">
        <f>B2163*(1-K$4)*(1-Info!D$25)+E2163+F2163</f>
        <v>0.99060356808637562</v>
      </c>
      <c r="C2164" s="3">
        <f>C2163*(1-Info!D$25)*(1-L$4)+(1-Info!D$25)*K$4*B2163</f>
        <v>2.5698151977690108E-3</v>
      </c>
      <c r="D2164" s="3">
        <f>D2163*(1-Info!D$25)*(1-Info!D$26)*(1-M$4) + (1-Info!D$25)*L$4*C2163</f>
        <v>6.6321339307351904E-3</v>
      </c>
      <c r="E2164" s="3">
        <f>Info!D$25*(B2163+C2163+D2163)+(1-Info!D$25)*Info!D$26*D2163</f>
        <v>1.1088775769336577E-4</v>
      </c>
      <c r="F2164" s="3">
        <f>(1-Info!D$25)*(1-Info!D$26)*M$4*D2163</f>
        <v>8.3595027509188478E-5</v>
      </c>
      <c r="G2164" s="3"/>
      <c r="H2164" s="3">
        <f t="shared" si="66"/>
        <v>0.99991640497257317</v>
      </c>
    </row>
    <row r="2165" spans="1:8" x14ac:dyDescent="0.45">
      <c r="A2165">
        <f t="shared" si="67"/>
        <v>2164</v>
      </c>
      <c r="B2165" s="3">
        <f>B2164*(1-K$4)*(1-Info!D$25)+E2164+F2164</f>
        <v>0.99060356808637573</v>
      </c>
      <c r="C2165" s="3">
        <f>C2164*(1-Info!D$25)*(1-L$4)+(1-Info!D$25)*K$4*B2164</f>
        <v>2.5698151977690113E-3</v>
      </c>
      <c r="D2165" s="3">
        <f>D2164*(1-Info!D$25)*(1-Info!D$26)*(1-M$4) + (1-Info!D$25)*L$4*C2164</f>
        <v>6.6321339307351913E-3</v>
      </c>
      <c r="E2165" s="3">
        <f>Info!D$25*(B2164+C2164+D2164)+(1-Info!D$25)*Info!D$26*D2164</f>
        <v>1.1088775769336578E-4</v>
      </c>
      <c r="F2165" s="3">
        <f>(1-Info!D$25)*(1-Info!D$26)*M$4*D2164</f>
        <v>8.3595027509188492E-5</v>
      </c>
      <c r="G2165" s="3"/>
      <c r="H2165" s="3">
        <f t="shared" si="66"/>
        <v>0.99991640497257328</v>
      </c>
    </row>
    <row r="2166" spans="1:8" x14ac:dyDescent="0.45">
      <c r="A2166">
        <f t="shared" si="67"/>
        <v>2165</v>
      </c>
      <c r="B2166" s="3">
        <f>B2165*(1-K$4)*(1-Info!D$25)+E2165+F2165</f>
        <v>0.99060356808637584</v>
      </c>
      <c r="C2166" s="3">
        <f>C2165*(1-Info!D$25)*(1-L$4)+(1-Info!D$25)*K$4*B2165</f>
        <v>2.5698151977690117E-3</v>
      </c>
      <c r="D2166" s="3">
        <f>D2165*(1-Info!D$25)*(1-Info!D$26)*(1-M$4) + (1-Info!D$25)*L$4*C2165</f>
        <v>6.6321339307351922E-3</v>
      </c>
      <c r="E2166" s="3">
        <f>Info!D$25*(B2165+C2165+D2165)+(1-Info!D$25)*Info!D$26*D2165</f>
        <v>1.1088775769336581E-4</v>
      </c>
      <c r="F2166" s="3">
        <f>(1-Info!D$25)*(1-Info!D$26)*M$4*D2165</f>
        <v>8.3595027509188505E-5</v>
      </c>
      <c r="G2166" s="3"/>
      <c r="H2166" s="3">
        <f t="shared" si="66"/>
        <v>0.99991640497257339</v>
      </c>
    </row>
    <row r="2167" spans="1:8" x14ac:dyDescent="0.45">
      <c r="A2167">
        <f t="shared" si="67"/>
        <v>2166</v>
      </c>
      <c r="B2167" s="3">
        <f>B2166*(1-K$4)*(1-Info!D$25)+E2166+F2166</f>
        <v>0.99060356808637595</v>
      </c>
      <c r="C2167" s="3">
        <f>C2166*(1-Info!D$25)*(1-L$4)+(1-Info!D$25)*K$4*B2166</f>
        <v>2.5698151977690121E-3</v>
      </c>
      <c r="D2167" s="3">
        <f>D2166*(1-Info!D$25)*(1-Info!D$26)*(1-M$4) + (1-Info!D$25)*L$4*C2166</f>
        <v>6.632133930735193E-3</v>
      </c>
      <c r="E2167" s="3">
        <f>Info!D$25*(B2166+C2166+D2166)+(1-Info!D$25)*Info!D$26*D2166</f>
        <v>1.1088775769336581E-4</v>
      </c>
      <c r="F2167" s="3">
        <f>(1-Info!D$25)*(1-Info!D$26)*M$4*D2166</f>
        <v>8.3595027509188505E-5</v>
      </c>
      <c r="G2167" s="3"/>
      <c r="H2167" s="3">
        <f t="shared" si="66"/>
        <v>0.9999164049725735</v>
      </c>
    </row>
    <row r="2168" spans="1:8" x14ac:dyDescent="0.45">
      <c r="A2168">
        <f t="shared" si="67"/>
        <v>2167</v>
      </c>
      <c r="B2168" s="3">
        <f>B2167*(1-K$4)*(1-Info!D$25)+E2167+F2167</f>
        <v>0.99060356808637606</v>
      </c>
      <c r="C2168" s="3">
        <f>C2167*(1-Info!D$25)*(1-L$4)+(1-Info!D$25)*K$4*B2167</f>
        <v>2.5698151977690121E-3</v>
      </c>
      <c r="D2168" s="3">
        <f>D2167*(1-Info!D$25)*(1-Info!D$26)*(1-M$4) + (1-Info!D$25)*L$4*C2167</f>
        <v>6.6321339307351939E-3</v>
      </c>
      <c r="E2168" s="3">
        <f>Info!D$25*(B2167+C2167+D2167)+(1-Info!D$25)*Info!D$26*D2167</f>
        <v>1.1088775769336582E-4</v>
      </c>
      <c r="F2168" s="3">
        <f>(1-Info!D$25)*(1-Info!D$26)*M$4*D2167</f>
        <v>8.3595027509188519E-5</v>
      </c>
      <c r="G2168" s="3"/>
      <c r="H2168" s="3">
        <f t="shared" si="66"/>
        <v>0.99991640497257361</v>
      </c>
    </row>
    <row r="2169" spans="1:8" x14ac:dyDescent="0.45">
      <c r="A2169">
        <f t="shared" si="67"/>
        <v>2168</v>
      </c>
      <c r="B2169" s="3">
        <f>B2168*(1-K$4)*(1-Info!D$25)+E2168+F2168</f>
        <v>0.99060356808637617</v>
      </c>
      <c r="C2169" s="3">
        <f>C2168*(1-Info!D$25)*(1-L$4)+(1-Info!D$25)*K$4*B2168</f>
        <v>2.5698151977690121E-3</v>
      </c>
      <c r="D2169" s="3">
        <f>D2168*(1-Info!D$25)*(1-Info!D$26)*(1-M$4) + (1-Info!D$25)*L$4*C2168</f>
        <v>6.6321339307351948E-3</v>
      </c>
      <c r="E2169" s="3">
        <f>Info!D$25*(B2168+C2168+D2168)+(1-Info!D$25)*Info!D$26*D2168</f>
        <v>1.1088775769336584E-4</v>
      </c>
      <c r="F2169" s="3">
        <f>(1-Info!D$25)*(1-Info!D$26)*M$4*D2168</f>
        <v>8.3595027509188532E-5</v>
      </c>
      <c r="G2169" s="3"/>
      <c r="H2169" s="3">
        <f t="shared" si="66"/>
        <v>0.99991640497257372</v>
      </c>
    </row>
    <row r="2170" spans="1:8" x14ac:dyDescent="0.45">
      <c r="A2170">
        <f t="shared" si="67"/>
        <v>2169</v>
      </c>
      <c r="B2170" s="3">
        <f>B2169*(1-K$4)*(1-Info!D$25)+E2169+F2169</f>
        <v>0.99060356808637628</v>
      </c>
      <c r="C2170" s="3">
        <f>C2169*(1-Info!D$25)*(1-L$4)+(1-Info!D$25)*K$4*B2169</f>
        <v>2.5698151977690121E-3</v>
      </c>
      <c r="D2170" s="3">
        <f>D2169*(1-Info!D$25)*(1-Info!D$26)*(1-M$4) + (1-Info!D$25)*L$4*C2169</f>
        <v>6.6321339307351956E-3</v>
      </c>
      <c r="E2170" s="3">
        <f>Info!D$25*(B2169+C2169+D2169)+(1-Info!D$25)*Info!D$26*D2169</f>
        <v>1.1088775769336585E-4</v>
      </c>
      <c r="F2170" s="3">
        <f>(1-Info!D$25)*(1-Info!D$26)*M$4*D2169</f>
        <v>8.3595027509188546E-5</v>
      </c>
      <c r="G2170" s="3"/>
      <c r="H2170" s="3">
        <f t="shared" si="66"/>
        <v>0.99991640497257395</v>
      </c>
    </row>
    <row r="2171" spans="1:8" x14ac:dyDescent="0.45">
      <c r="A2171">
        <f t="shared" si="67"/>
        <v>2170</v>
      </c>
      <c r="B2171" s="3">
        <f>B2170*(1-K$4)*(1-Info!D$25)+E2170+F2170</f>
        <v>0.9906035680863764</v>
      </c>
      <c r="C2171" s="3">
        <f>C2170*(1-Info!D$25)*(1-L$4)+(1-Info!D$25)*K$4*B2170</f>
        <v>2.5698151977690121E-3</v>
      </c>
      <c r="D2171" s="3">
        <f>D2170*(1-Info!D$25)*(1-Info!D$26)*(1-M$4) + (1-Info!D$25)*L$4*C2170</f>
        <v>6.6321339307351965E-3</v>
      </c>
      <c r="E2171" s="3">
        <f>Info!D$25*(B2170+C2170+D2170)+(1-Info!D$25)*Info!D$26*D2170</f>
        <v>1.1088775769336588E-4</v>
      </c>
      <c r="F2171" s="3">
        <f>(1-Info!D$25)*(1-Info!D$26)*M$4*D2170</f>
        <v>8.359502750918856E-5</v>
      </c>
      <c r="G2171" s="3"/>
      <c r="H2171" s="3">
        <f t="shared" si="66"/>
        <v>0.99991640497257406</v>
      </c>
    </row>
    <row r="2172" spans="1:8" x14ac:dyDescent="0.45">
      <c r="A2172">
        <f t="shared" si="67"/>
        <v>2171</v>
      </c>
      <c r="B2172" s="3">
        <f>B2171*(1-K$4)*(1-Info!D$25)+E2171+F2171</f>
        <v>0.99060356808637651</v>
      </c>
      <c r="C2172" s="3">
        <f>C2171*(1-Info!D$25)*(1-L$4)+(1-Info!D$25)*K$4*B2171</f>
        <v>2.5698151977690121E-3</v>
      </c>
      <c r="D2172" s="3">
        <f>D2171*(1-Info!D$25)*(1-Info!D$26)*(1-M$4) + (1-Info!D$25)*L$4*C2171</f>
        <v>6.6321339307351974E-3</v>
      </c>
      <c r="E2172" s="3">
        <f>Info!D$25*(B2171+C2171+D2171)+(1-Info!D$25)*Info!D$26*D2171</f>
        <v>1.1088775769336589E-4</v>
      </c>
      <c r="F2172" s="3">
        <f>(1-Info!D$25)*(1-Info!D$26)*M$4*D2171</f>
        <v>8.359502750918856E-5</v>
      </c>
      <c r="G2172" s="3"/>
      <c r="H2172" s="3">
        <f t="shared" si="66"/>
        <v>0.99991640497257417</v>
      </c>
    </row>
    <row r="2173" spans="1:8" x14ac:dyDescent="0.45">
      <c r="A2173">
        <f t="shared" si="67"/>
        <v>2172</v>
      </c>
      <c r="B2173" s="3">
        <f>B2172*(1-K$4)*(1-Info!D$25)+E2172+F2172</f>
        <v>0.99060356808637662</v>
      </c>
      <c r="C2173" s="3">
        <f>C2172*(1-Info!D$25)*(1-L$4)+(1-Info!D$25)*K$4*B2172</f>
        <v>2.5698151977690121E-3</v>
      </c>
      <c r="D2173" s="3">
        <f>D2172*(1-Info!D$25)*(1-Info!D$26)*(1-M$4) + (1-Info!D$25)*L$4*C2172</f>
        <v>6.6321339307351982E-3</v>
      </c>
      <c r="E2173" s="3">
        <f>Info!D$25*(B2172+C2172+D2172)+(1-Info!D$25)*Info!D$26*D2172</f>
        <v>1.1088775769336589E-4</v>
      </c>
      <c r="F2173" s="3">
        <f>(1-Info!D$25)*(1-Info!D$26)*M$4*D2172</f>
        <v>8.3595027509188573E-5</v>
      </c>
      <c r="G2173" s="3"/>
      <c r="H2173" s="3">
        <f t="shared" si="66"/>
        <v>0.99991640497257428</v>
      </c>
    </row>
    <row r="2174" spans="1:8" x14ac:dyDescent="0.45">
      <c r="A2174">
        <f t="shared" si="67"/>
        <v>2173</v>
      </c>
      <c r="B2174" s="3">
        <f>B2173*(1-K$4)*(1-Info!D$25)+E2173+F2173</f>
        <v>0.99060356808637673</v>
      </c>
      <c r="C2174" s="3">
        <f>C2173*(1-Info!D$25)*(1-L$4)+(1-Info!D$25)*K$4*B2173</f>
        <v>2.5698151977690121E-3</v>
      </c>
      <c r="D2174" s="3">
        <f>D2173*(1-Info!D$25)*(1-Info!D$26)*(1-M$4) + (1-Info!D$25)*L$4*C2173</f>
        <v>6.6321339307351991E-3</v>
      </c>
      <c r="E2174" s="3">
        <f>Info!D$25*(B2173+C2173+D2173)+(1-Info!D$25)*Info!D$26*D2173</f>
        <v>1.1088775769336592E-4</v>
      </c>
      <c r="F2174" s="3">
        <f>(1-Info!D$25)*(1-Info!D$26)*M$4*D2173</f>
        <v>8.3595027509188587E-5</v>
      </c>
      <c r="G2174" s="3"/>
      <c r="H2174" s="3">
        <f t="shared" si="66"/>
        <v>0.99991640497257439</v>
      </c>
    </row>
    <row r="2175" spans="1:8" x14ac:dyDescent="0.45">
      <c r="A2175">
        <f t="shared" si="67"/>
        <v>2174</v>
      </c>
      <c r="B2175" s="3">
        <f>B2174*(1-K$4)*(1-Info!D$25)+E2174+F2174</f>
        <v>0.99060356808637684</v>
      </c>
      <c r="C2175" s="3">
        <f>C2174*(1-Info!D$25)*(1-L$4)+(1-Info!D$25)*K$4*B2174</f>
        <v>2.5698151977690121E-3</v>
      </c>
      <c r="D2175" s="3">
        <f>D2174*(1-Info!D$25)*(1-Info!D$26)*(1-M$4) + (1-Info!D$25)*L$4*C2174</f>
        <v>6.6321339307352E-3</v>
      </c>
      <c r="E2175" s="3">
        <f>Info!D$25*(B2174+C2174+D2174)+(1-Info!D$25)*Info!D$26*D2174</f>
        <v>1.1088775769336593E-4</v>
      </c>
      <c r="F2175" s="3">
        <f>(1-Info!D$25)*(1-Info!D$26)*M$4*D2174</f>
        <v>8.35950275091886E-5</v>
      </c>
      <c r="G2175" s="3"/>
      <c r="H2175" s="3">
        <f t="shared" si="66"/>
        <v>0.9999164049725745</v>
      </c>
    </row>
    <row r="2176" spans="1:8" x14ac:dyDescent="0.45">
      <c r="A2176">
        <f t="shared" si="67"/>
        <v>2175</v>
      </c>
      <c r="B2176" s="3">
        <f>B2175*(1-K$4)*(1-Info!D$25)+E2175+F2175</f>
        <v>0.99060356808637695</v>
      </c>
      <c r="C2176" s="3">
        <f>C2175*(1-Info!D$25)*(1-L$4)+(1-Info!D$25)*K$4*B2175</f>
        <v>2.5698151977690121E-3</v>
      </c>
      <c r="D2176" s="3">
        <f>D2175*(1-Info!D$25)*(1-Info!D$26)*(1-M$4) + (1-Info!D$25)*L$4*C2175</f>
        <v>6.6321339307352008E-3</v>
      </c>
      <c r="E2176" s="3">
        <f>Info!D$25*(B2175+C2175+D2175)+(1-Info!D$25)*Info!D$26*D2175</f>
        <v>1.1088775769336593E-4</v>
      </c>
      <c r="F2176" s="3">
        <f>(1-Info!D$25)*(1-Info!D$26)*M$4*D2175</f>
        <v>8.3595027509188614E-5</v>
      </c>
      <c r="G2176" s="3"/>
      <c r="H2176" s="3">
        <f t="shared" si="66"/>
        <v>0.99991640497257461</v>
      </c>
    </row>
    <row r="2177" spans="1:8" x14ac:dyDescent="0.45">
      <c r="A2177">
        <f t="shared" si="67"/>
        <v>2176</v>
      </c>
      <c r="B2177" s="3">
        <f>B2176*(1-K$4)*(1-Info!D$25)+E2176+F2176</f>
        <v>0.99060356808637706</v>
      </c>
      <c r="C2177" s="3">
        <f>C2176*(1-Info!D$25)*(1-L$4)+(1-Info!D$25)*K$4*B2176</f>
        <v>2.5698151977690121E-3</v>
      </c>
      <c r="D2177" s="3">
        <f>D2176*(1-Info!D$25)*(1-Info!D$26)*(1-M$4) + (1-Info!D$25)*L$4*C2176</f>
        <v>6.6321339307352017E-3</v>
      </c>
      <c r="E2177" s="3">
        <f>Info!D$25*(B2176+C2176+D2176)+(1-Info!D$25)*Info!D$26*D2176</f>
        <v>1.1088775769336596E-4</v>
      </c>
      <c r="F2177" s="3">
        <f>(1-Info!D$25)*(1-Info!D$26)*M$4*D2176</f>
        <v>8.3595027509188614E-5</v>
      </c>
      <c r="G2177" s="3"/>
      <c r="H2177" s="3">
        <f t="shared" si="66"/>
        <v>0.99991640497257472</v>
      </c>
    </row>
    <row r="2178" spans="1:8" x14ac:dyDescent="0.45">
      <c r="A2178">
        <f t="shared" si="67"/>
        <v>2177</v>
      </c>
      <c r="B2178" s="3">
        <f>B2177*(1-K$4)*(1-Info!D$25)+E2177+F2177</f>
        <v>0.99060356808637717</v>
      </c>
      <c r="C2178" s="3">
        <f>C2177*(1-Info!D$25)*(1-L$4)+(1-Info!D$25)*K$4*B2177</f>
        <v>2.5698151977690126E-3</v>
      </c>
      <c r="D2178" s="3">
        <f>D2177*(1-Info!D$25)*(1-Info!D$26)*(1-M$4) + (1-Info!D$25)*L$4*C2177</f>
        <v>6.6321339307352026E-3</v>
      </c>
      <c r="E2178" s="3">
        <f>Info!D$25*(B2177+C2177+D2177)+(1-Info!D$25)*Info!D$26*D2177</f>
        <v>1.1088775769336597E-4</v>
      </c>
      <c r="F2178" s="3">
        <f>(1-Info!D$25)*(1-Info!D$26)*M$4*D2177</f>
        <v>8.3595027509188627E-5</v>
      </c>
      <c r="G2178" s="3"/>
      <c r="H2178" s="3">
        <f t="shared" si="66"/>
        <v>0.99991640497257483</v>
      </c>
    </row>
    <row r="2179" spans="1:8" x14ac:dyDescent="0.45">
      <c r="A2179">
        <f t="shared" si="67"/>
        <v>2178</v>
      </c>
      <c r="B2179" s="3">
        <f>B2178*(1-K$4)*(1-Info!D$25)+E2178+F2178</f>
        <v>0.99060356808637728</v>
      </c>
      <c r="C2179" s="3">
        <f>C2178*(1-Info!D$25)*(1-L$4)+(1-Info!D$25)*K$4*B2178</f>
        <v>2.569815197769013E-3</v>
      </c>
      <c r="D2179" s="3">
        <f>D2178*(1-Info!D$25)*(1-Info!D$26)*(1-M$4) + (1-Info!D$25)*L$4*C2178</f>
        <v>6.6321339307352034E-3</v>
      </c>
      <c r="E2179" s="3">
        <f>Info!D$25*(B2178+C2178+D2178)+(1-Info!D$25)*Info!D$26*D2178</f>
        <v>1.1088775769336597E-4</v>
      </c>
      <c r="F2179" s="3">
        <f>(1-Info!D$25)*(1-Info!D$26)*M$4*D2178</f>
        <v>8.3595027509188641E-5</v>
      </c>
      <c r="G2179" s="3"/>
      <c r="H2179" s="3">
        <f t="shared" ref="H2179:H2242" si="68">SUM(B2179:E2179)</f>
        <v>0.99991640497257495</v>
      </c>
    </row>
    <row r="2180" spans="1:8" x14ac:dyDescent="0.45">
      <c r="A2180">
        <f t="shared" ref="A2180:A2243" si="69">A2179+1</f>
        <v>2179</v>
      </c>
      <c r="B2180" s="3">
        <f>B2179*(1-K$4)*(1-Info!D$25)+E2179+F2179</f>
        <v>0.9906035680863774</v>
      </c>
      <c r="C2180" s="3">
        <f>C2179*(1-Info!D$25)*(1-L$4)+(1-Info!D$25)*K$4*B2179</f>
        <v>2.5698151977690134E-3</v>
      </c>
      <c r="D2180" s="3">
        <f>D2179*(1-Info!D$25)*(1-Info!D$26)*(1-M$4) + (1-Info!D$25)*L$4*C2179</f>
        <v>6.6321339307352043E-3</v>
      </c>
      <c r="E2180" s="3">
        <f>Info!D$25*(B2179+C2179+D2179)+(1-Info!D$25)*Info!D$26*D2179</f>
        <v>1.10887757693366E-4</v>
      </c>
      <c r="F2180" s="3">
        <f>(1-Info!D$25)*(1-Info!D$26)*M$4*D2179</f>
        <v>8.3595027509188654E-5</v>
      </c>
      <c r="G2180" s="3"/>
      <c r="H2180" s="3">
        <f t="shared" si="68"/>
        <v>0.99991640497257506</v>
      </c>
    </row>
    <row r="2181" spans="1:8" x14ac:dyDescent="0.45">
      <c r="A2181">
        <f t="shared" si="69"/>
        <v>2180</v>
      </c>
      <c r="B2181" s="3">
        <f>B2180*(1-K$4)*(1-Info!D$25)+E2180+F2180</f>
        <v>0.99060356808637751</v>
      </c>
      <c r="C2181" s="3">
        <f>C2180*(1-Info!D$25)*(1-L$4)+(1-Info!D$25)*K$4*B2180</f>
        <v>2.5698151977690139E-3</v>
      </c>
      <c r="D2181" s="3">
        <f>D2180*(1-Info!D$25)*(1-Info!D$26)*(1-M$4) + (1-Info!D$25)*L$4*C2180</f>
        <v>6.6321339307352052E-3</v>
      </c>
      <c r="E2181" s="3">
        <f>Info!D$25*(B2180+C2180+D2180)+(1-Info!D$25)*Info!D$26*D2180</f>
        <v>1.1088775769336601E-4</v>
      </c>
      <c r="F2181" s="3">
        <f>(1-Info!D$25)*(1-Info!D$26)*M$4*D2180</f>
        <v>8.3595027509188668E-5</v>
      </c>
      <c r="G2181" s="3"/>
      <c r="H2181" s="3">
        <f t="shared" si="68"/>
        <v>0.99991640497257517</v>
      </c>
    </row>
    <row r="2182" spans="1:8" x14ac:dyDescent="0.45">
      <c r="A2182">
        <f t="shared" si="69"/>
        <v>2181</v>
      </c>
      <c r="B2182" s="3">
        <f>B2181*(1-K$4)*(1-Info!D$25)+E2181+F2181</f>
        <v>0.99060356808637762</v>
      </c>
      <c r="C2182" s="3">
        <f>C2181*(1-Info!D$25)*(1-L$4)+(1-Info!D$25)*K$4*B2181</f>
        <v>2.5698151977690143E-3</v>
      </c>
      <c r="D2182" s="3">
        <f>D2181*(1-Info!D$25)*(1-Info!D$26)*(1-M$4) + (1-Info!D$25)*L$4*C2181</f>
        <v>6.632133930735206E-3</v>
      </c>
      <c r="E2182" s="3">
        <f>Info!D$25*(B2181+C2181+D2181)+(1-Info!D$25)*Info!D$26*D2181</f>
        <v>1.1088775769336601E-4</v>
      </c>
      <c r="F2182" s="3">
        <f>(1-Info!D$25)*(1-Info!D$26)*M$4*D2181</f>
        <v>8.3595027509188668E-5</v>
      </c>
      <c r="G2182" s="3"/>
      <c r="H2182" s="3">
        <f t="shared" si="68"/>
        <v>0.99991640497257528</v>
      </c>
    </row>
    <row r="2183" spans="1:8" x14ac:dyDescent="0.45">
      <c r="A2183">
        <f t="shared" si="69"/>
        <v>2182</v>
      </c>
      <c r="B2183" s="3">
        <f>B2182*(1-K$4)*(1-Info!D$25)+E2182+F2182</f>
        <v>0.99060356808637773</v>
      </c>
      <c r="C2183" s="3">
        <f>C2182*(1-Info!D$25)*(1-L$4)+(1-Info!D$25)*K$4*B2182</f>
        <v>2.5698151977690147E-3</v>
      </c>
      <c r="D2183" s="3">
        <f>D2182*(1-Info!D$25)*(1-Info!D$26)*(1-M$4) + (1-Info!D$25)*L$4*C2182</f>
        <v>6.6321339307352069E-3</v>
      </c>
      <c r="E2183" s="3">
        <f>Info!D$25*(B2182+C2182+D2182)+(1-Info!D$25)*Info!D$26*D2182</f>
        <v>1.1088775769336603E-4</v>
      </c>
      <c r="F2183" s="3">
        <f>(1-Info!D$25)*(1-Info!D$26)*M$4*D2182</f>
        <v>8.3595027509188681E-5</v>
      </c>
      <c r="G2183" s="3"/>
      <c r="H2183" s="3">
        <f t="shared" si="68"/>
        <v>0.99991640497257539</v>
      </c>
    </row>
    <row r="2184" spans="1:8" x14ac:dyDescent="0.45">
      <c r="A2184">
        <f t="shared" si="69"/>
        <v>2183</v>
      </c>
      <c r="B2184" s="3">
        <f>B2183*(1-K$4)*(1-Info!D$25)+E2183+F2183</f>
        <v>0.99060356808637784</v>
      </c>
      <c r="C2184" s="3">
        <f>C2183*(1-Info!D$25)*(1-L$4)+(1-Info!D$25)*K$4*B2183</f>
        <v>2.5698151977690152E-3</v>
      </c>
      <c r="D2184" s="3">
        <f>D2183*(1-Info!D$25)*(1-Info!D$26)*(1-M$4) + (1-Info!D$25)*L$4*C2183</f>
        <v>6.6321339307352078E-3</v>
      </c>
      <c r="E2184" s="3">
        <f>Info!D$25*(B2183+C2183+D2183)+(1-Info!D$25)*Info!D$26*D2183</f>
        <v>1.1088775769336605E-4</v>
      </c>
      <c r="F2184" s="3">
        <f>(1-Info!D$25)*(1-Info!D$26)*M$4*D2183</f>
        <v>8.3595027509188695E-5</v>
      </c>
      <c r="G2184" s="3"/>
      <c r="H2184" s="3">
        <f t="shared" si="68"/>
        <v>0.9999164049725755</v>
      </c>
    </row>
    <row r="2185" spans="1:8" x14ac:dyDescent="0.45">
      <c r="A2185">
        <f t="shared" si="69"/>
        <v>2184</v>
      </c>
      <c r="B2185" s="3">
        <f>B2184*(1-K$4)*(1-Info!D$25)+E2184+F2184</f>
        <v>0.99060356808637795</v>
      </c>
      <c r="C2185" s="3">
        <f>C2184*(1-Info!D$25)*(1-L$4)+(1-Info!D$25)*K$4*B2184</f>
        <v>2.5698151977690156E-3</v>
      </c>
      <c r="D2185" s="3">
        <f>D2184*(1-Info!D$25)*(1-Info!D$26)*(1-M$4) + (1-Info!D$25)*L$4*C2184</f>
        <v>6.6321339307352086E-3</v>
      </c>
      <c r="E2185" s="3">
        <f>Info!D$25*(B2184+C2184+D2184)+(1-Info!D$25)*Info!D$26*D2184</f>
        <v>1.1088775769336605E-4</v>
      </c>
      <c r="F2185" s="3">
        <f>(1-Info!D$25)*(1-Info!D$26)*M$4*D2184</f>
        <v>8.3595027509188709E-5</v>
      </c>
      <c r="G2185" s="3"/>
      <c r="H2185" s="3">
        <f t="shared" si="68"/>
        <v>0.99991640497257561</v>
      </c>
    </row>
    <row r="2186" spans="1:8" x14ac:dyDescent="0.45">
      <c r="A2186">
        <f t="shared" si="69"/>
        <v>2185</v>
      </c>
      <c r="B2186" s="3">
        <f>B2185*(1-K$4)*(1-Info!D$25)+E2185+F2185</f>
        <v>0.99060356808637806</v>
      </c>
      <c r="C2186" s="3">
        <f>C2185*(1-Info!D$25)*(1-L$4)+(1-Info!D$25)*K$4*B2185</f>
        <v>2.569815197769016E-3</v>
      </c>
      <c r="D2186" s="3">
        <f>D2185*(1-Info!D$25)*(1-Info!D$26)*(1-M$4) + (1-Info!D$25)*L$4*C2185</f>
        <v>6.6321339307352095E-3</v>
      </c>
      <c r="E2186" s="3">
        <f>Info!D$25*(B2185+C2185+D2185)+(1-Info!D$25)*Info!D$26*D2185</f>
        <v>1.1088775769336607E-4</v>
      </c>
      <c r="F2186" s="3">
        <f>(1-Info!D$25)*(1-Info!D$26)*M$4*D2185</f>
        <v>8.3595027509188722E-5</v>
      </c>
      <c r="G2186" s="3"/>
      <c r="H2186" s="3">
        <f t="shared" si="68"/>
        <v>0.99991640497257572</v>
      </c>
    </row>
    <row r="2187" spans="1:8" x14ac:dyDescent="0.45">
      <c r="A2187">
        <f t="shared" si="69"/>
        <v>2186</v>
      </c>
      <c r="B2187" s="3">
        <f>B2186*(1-K$4)*(1-Info!D$25)+E2186+F2186</f>
        <v>0.99060356808637817</v>
      </c>
      <c r="C2187" s="3">
        <f>C2186*(1-Info!D$25)*(1-L$4)+(1-Info!D$25)*K$4*B2186</f>
        <v>2.5698151977690165E-3</v>
      </c>
      <c r="D2187" s="3">
        <f>D2186*(1-Info!D$25)*(1-Info!D$26)*(1-M$4) + (1-Info!D$25)*L$4*C2186</f>
        <v>6.6321339307352112E-3</v>
      </c>
      <c r="E2187" s="3">
        <f>Info!D$25*(B2186+C2186+D2186)+(1-Info!D$25)*Info!D$26*D2186</f>
        <v>1.1088775769336608E-4</v>
      </c>
      <c r="F2187" s="3">
        <f>(1-Info!D$25)*(1-Info!D$26)*M$4*D2186</f>
        <v>8.3595027509188722E-5</v>
      </c>
      <c r="G2187" s="3"/>
      <c r="H2187" s="3">
        <f t="shared" si="68"/>
        <v>0.99991640497257583</v>
      </c>
    </row>
    <row r="2188" spans="1:8" x14ac:dyDescent="0.45">
      <c r="A2188">
        <f t="shared" si="69"/>
        <v>2187</v>
      </c>
      <c r="B2188" s="3">
        <f>B2187*(1-K$4)*(1-Info!D$25)+E2187+F2187</f>
        <v>0.99060356808637828</v>
      </c>
      <c r="C2188" s="3">
        <f>C2187*(1-Info!D$25)*(1-L$4)+(1-Info!D$25)*K$4*B2187</f>
        <v>2.5698151977690169E-3</v>
      </c>
      <c r="D2188" s="3">
        <f>D2187*(1-Info!D$25)*(1-Info!D$26)*(1-M$4) + (1-Info!D$25)*L$4*C2187</f>
        <v>6.632133930735213E-3</v>
      </c>
      <c r="E2188" s="3">
        <f>Info!D$25*(B2187+C2187+D2187)+(1-Info!D$25)*Info!D$26*D2187</f>
        <v>1.1088775769336609E-4</v>
      </c>
      <c r="F2188" s="3">
        <f>(1-Info!D$25)*(1-Info!D$26)*M$4*D2187</f>
        <v>8.3595027509188749E-5</v>
      </c>
      <c r="G2188" s="3"/>
      <c r="H2188" s="3">
        <f t="shared" si="68"/>
        <v>0.99991640497257595</v>
      </c>
    </row>
    <row r="2189" spans="1:8" x14ac:dyDescent="0.45">
      <c r="A2189">
        <f t="shared" si="69"/>
        <v>2188</v>
      </c>
      <c r="B2189" s="3">
        <f>B2188*(1-K$4)*(1-Info!D$25)+E2188+F2188</f>
        <v>0.99060356808637839</v>
      </c>
      <c r="C2189" s="3">
        <f>C2188*(1-Info!D$25)*(1-L$4)+(1-Info!D$25)*K$4*B2188</f>
        <v>2.5698151977690173E-3</v>
      </c>
      <c r="D2189" s="3">
        <f>D2188*(1-Info!D$25)*(1-Info!D$26)*(1-M$4) + (1-Info!D$25)*L$4*C2188</f>
        <v>6.6321339307352147E-3</v>
      </c>
      <c r="E2189" s="3">
        <f>Info!D$25*(B2188+C2188+D2188)+(1-Info!D$25)*Info!D$26*D2188</f>
        <v>1.1088775769336611E-4</v>
      </c>
      <c r="F2189" s="3">
        <f>(1-Info!D$25)*(1-Info!D$26)*M$4*D2188</f>
        <v>8.3595027509188776E-5</v>
      </c>
      <c r="G2189" s="3"/>
      <c r="H2189" s="3">
        <f t="shared" si="68"/>
        <v>0.99991640497257606</v>
      </c>
    </row>
    <row r="2190" spans="1:8" x14ac:dyDescent="0.45">
      <c r="A2190">
        <f t="shared" si="69"/>
        <v>2189</v>
      </c>
      <c r="B2190" s="3">
        <f>B2189*(1-K$4)*(1-Info!D$25)+E2189+F2189</f>
        <v>0.99060356808637851</v>
      </c>
      <c r="C2190" s="3">
        <f>C2189*(1-Info!D$25)*(1-L$4)+(1-Info!D$25)*K$4*B2189</f>
        <v>2.5698151977690178E-3</v>
      </c>
      <c r="D2190" s="3">
        <f>D2189*(1-Info!D$25)*(1-Info!D$26)*(1-M$4) + (1-Info!D$25)*L$4*C2189</f>
        <v>6.6321339307352165E-3</v>
      </c>
      <c r="E2190" s="3">
        <f>Info!D$25*(B2189+C2189+D2189)+(1-Info!D$25)*Info!D$26*D2189</f>
        <v>1.1088775769336614E-4</v>
      </c>
      <c r="F2190" s="3">
        <f>(1-Info!D$25)*(1-Info!D$26)*M$4*D2189</f>
        <v>8.359502750918879E-5</v>
      </c>
      <c r="G2190" s="3"/>
      <c r="H2190" s="3">
        <f t="shared" si="68"/>
        <v>0.99991640497257617</v>
      </c>
    </row>
    <row r="2191" spans="1:8" x14ac:dyDescent="0.45">
      <c r="A2191">
        <f t="shared" si="69"/>
        <v>2190</v>
      </c>
      <c r="B2191" s="3">
        <f>B2190*(1-K$4)*(1-Info!D$25)+E2190+F2190</f>
        <v>0.99060356808637862</v>
      </c>
      <c r="C2191" s="3">
        <f>C2190*(1-Info!D$25)*(1-L$4)+(1-Info!D$25)*K$4*B2190</f>
        <v>2.5698151977690182E-3</v>
      </c>
      <c r="D2191" s="3">
        <f>D2190*(1-Info!D$25)*(1-Info!D$26)*(1-M$4) + (1-Info!D$25)*L$4*C2190</f>
        <v>6.6321339307352182E-3</v>
      </c>
      <c r="E2191" s="3">
        <f>Info!D$25*(B2190+C2190+D2190)+(1-Info!D$25)*Info!D$26*D2190</f>
        <v>1.1088775769336614E-4</v>
      </c>
      <c r="F2191" s="3">
        <f>(1-Info!D$25)*(1-Info!D$26)*M$4*D2190</f>
        <v>8.3595027509188817E-5</v>
      </c>
      <c r="G2191" s="3"/>
      <c r="H2191" s="3">
        <f t="shared" si="68"/>
        <v>0.99991640497257628</v>
      </c>
    </row>
    <row r="2192" spans="1:8" x14ac:dyDescent="0.45">
      <c r="A2192">
        <f t="shared" si="69"/>
        <v>2191</v>
      </c>
      <c r="B2192" s="3">
        <f>B2191*(1-K$4)*(1-Info!D$25)+E2191+F2191</f>
        <v>0.99060356808637873</v>
      </c>
      <c r="C2192" s="3">
        <f>C2191*(1-Info!D$25)*(1-L$4)+(1-Info!D$25)*K$4*B2191</f>
        <v>2.5698151977690186E-3</v>
      </c>
      <c r="D2192" s="3">
        <f>D2191*(1-Info!D$25)*(1-Info!D$26)*(1-M$4) + (1-Info!D$25)*L$4*C2191</f>
        <v>6.6321339307352199E-3</v>
      </c>
      <c r="E2192" s="3">
        <f>Info!D$25*(B2191+C2191+D2191)+(1-Info!D$25)*Info!D$26*D2191</f>
        <v>1.1088775769336616E-4</v>
      </c>
      <c r="F2192" s="3">
        <f>(1-Info!D$25)*(1-Info!D$26)*M$4*D2191</f>
        <v>8.3595027509188844E-5</v>
      </c>
      <c r="G2192" s="3"/>
      <c r="H2192" s="3">
        <f t="shared" si="68"/>
        <v>0.99991640497257639</v>
      </c>
    </row>
    <row r="2193" spans="1:8" x14ac:dyDescent="0.45">
      <c r="A2193">
        <f t="shared" si="69"/>
        <v>2192</v>
      </c>
      <c r="B2193" s="3">
        <f>B2192*(1-K$4)*(1-Info!D$25)+E2192+F2192</f>
        <v>0.99060356808637884</v>
      </c>
      <c r="C2193" s="3">
        <f>C2192*(1-Info!D$25)*(1-L$4)+(1-Info!D$25)*K$4*B2192</f>
        <v>2.5698151977690191E-3</v>
      </c>
      <c r="D2193" s="3">
        <f>D2192*(1-Info!D$25)*(1-Info!D$26)*(1-M$4) + (1-Info!D$25)*L$4*C2192</f>
        <v>6.6321339307352208E-3</v>
      </c>
      <c r="E2193" s="3">
        <f>Info!D$25*(B2192+C2192+D2192)+(1-Info!D$25)*Info!D$26*D2192</f>
        <v>1.1088775769336619E-4</v>
      </c>
      <c r="F2193" s="3">
        <f>(1-Info!D$25)*(1-Info!D$26)*M$4*D2192</f>
        <v>8.3595027509188858E-5</v>
      </c>
      <c r="G2193" s="3"/>
      <c r="H2193" s="3">
        <f t="shared" si="68"/>
        <v>0.9999164049725765</v>
      </c>
    </row>
    <row r="2194" spans="1:8" x14ac:dyDescent="0.45">
      <c r="A2194">
        <f t="shared" si="69"/>
        <v>2193</v>
      </c>
      <c r="B2194" s="3">
        <f>B2193*(1-K$4)*(1-Info!D$25)+E2193+F2193</f>
        <v>0.99060356808637895</v>
      </c>
      <c r="C2194" s="3">
        <f>C2193*(1-Info!D$25)*(1-L$4)+(1-Info!D$25)*K$4*B2193</f>
        <v>2.5698151977690195E-3</v>
      </c>
      <c r="D2194" s="3">
        <f>D2193*(1-Info!D$25)*(1-Info!D$26)*(1-M$4) + (1-Info!D$25)*L$4*C2193</f>
        <v>6.6321339307352217E-3</v>
      </c>
      <c r="E2194" s="3">
        <f>Info!D$25*(B2193+C2193+D2193)+(1-Info!D$25)*Info!D$26*D2193</f>
        <v>1.108877576933662E-4</v>
      </c>
      <c r="F2194" s="3">
        <f>(1-Info!D$25)*(1-Info!D$26)*M$4*D2193</f>
        <v>8.3595027509188871E-5</v>
      </c>
      <c r="G2194" s="3"/>
      <c r="H2194" s="3">
        <f t="shared" si="68"/>
        <v>0.99991640497257661</v>
      </c>
    </row>
    <row r="2195" spans="1:8" x14ac:dyDescent="0.45">
      <c r="A2195">
        <f t="shared" si="69"/>
        <v>2194</v>
      </c>
      <c r="B2195" s="3">
        <f>B2194*(1-K$4)*(1-Info!D$25)+E2194+F2194</f>
        <v>0.99060356808637906</v>
      </c>
      <c r="C2195" s="3">
        <f>C2194*(1-Info!D$25)*(1-L$4)+(1-Info!D$25)*K$4*B2194</f>
        <v>2.5698151977690199E-3</v>
      </c>
      <c r="D2195" s="3">
        <f>D2194*(1-Info!D$25)*(1-Info!D$26)*(1-M$4) + (1-Info!D$25)*L$4*C2194</f>
        <v>6.6321339307352225E-3</v>
      </c>
      <c r="E2195" s="3">
        <f>Info!D$25*(B2194+C2194+D2194)+(1-Info!D$25)*Info!D$26*D2194</f>
        <v>1.108877576933662E-4</v>
      </c>
      <c r="F2195" s="3">
        <f>(1-Info!D$25)*(1-Info!D$26)*M$4*D2194</f>
        <v>8.3595027509188885E-5</v>
      </c>
      <c r="G2195" s="3"/>
      <c r="H2195" s="3">
        <f t="shared" si="68"/>
        <v>0.99991640497257672</v>
      </c>
    </row>
    <row r="2196" spans="1:8" x14ac:dyDescent="0.45">
      <c r="A2196">
        <f t="shared" si="69"/>
        <v>2195</v>
      </c>
      <c r="B2196" s="3">
        <f>B2195*(1-K$4)*(1-Info!D$25)+E2195+F2195</f>
        <v>0.99060356808637917</v>
      </c>
      <c r="C2196" s="3">
        <f>C2195*(1-Info!D$25)*(1-L$4)+(1-Info!D$25)*K$4*B2195</f>
        <v>2.5698151977690204E-3</v>
      </c>
      <c r="D2196" s="3">
        <f>D2195*(1-Info!D$25)*(1-Info!D$26)*(1-M$4) + (1-Info!D$25)*L$4*C2195</f>
        <v>6.6321339307352234E-3</v>
      </c>
      <c r="E2196" s="3">
        <f>Info!D$25*(B2195+C2195+D2195)+(1-Info!D$25)*Info!D$26*D2195</f>
        <v>1.1088775769336622E-4</v>
      </c>
      <c r="F2196" s="3">
        <f>(1-Info!D$25)*(1-Info!D$26)*M$4*D2195</f>
        <v>8.3595027509188898E-5</v>
      </c>
      <c r="G2196" s="3"/>
      <c r="H2196" s="3">
        <f t="shared" si="68"/>
        <v>0.99991640497257683</v>
      </c>
    </row>
    <row r="2197" spans="1:8" x14ac:dyDescent="0.45">
      <c r="A2197">
        <f t="shared" si="69"/>
        <v>2196</v>
      </c>
      <c r="B2197" s="3">
        <f>B2196*(1-K$4)*(1-Info!D$25)+E2196+F2196</f>
        <v>0.99060356808637928</v>
      </c>
      <c r="C2197" s="3">
        <f>C2196*(1-Info!D$25)*(1-L$4)+(1-Info!D$25)*K$4*B2196</f>
        <v>2.5698151977690208E-3</v>
      </c>
      <c r="D2197" s="3">
        <f>D2196*(1-Info!D$25)*(1-Info!D$26)*(1-M$4) + (1-Info!D$25)*L$4*C2196</f>
        <v>6.6321339307352243E-3</v>
      </c>
      <c r="E2197" s="3">
        <f>Info!D$25*(B2196+C2196+D2196)+(1-Info!D$25)*Info!D$26*D2196</f>
        <v>1.1088775769336624E-4</v>
      </c>
      <c r="F2197" s="3">
        <f>(1-Info!D$25)*(1-Info!D$26)*M$4*D2196</f>
        <v>8.3595027509188898E-5</v>
      </c>
      <c r="G2197" s="3"/>
      <c r="H2197" s="3">
        <f t="shared" si="68"/>
        <v>0.99991640497257694</v>
      </c>
    </row>
    <row r="2198" spans="1:8" x14ac:dyDescent="0.45">
      <c r="A2198">
        <f t="shared" si="69"/>
        <v>2197</v>
      </c>
      <c r="B2198" s="3">
        <f>B2197*(1-K$4)*(1-Info!D$25)+E2197+F2197</f>
        <v>0.99060356808637939</v>
      </c>
      <c r="C2198" s="3">
        <f>C2197*(1-Info!D$25)*(1-L$4)+(1-Info!D$25)*K$4*B2197</f>
        <v>2.5698151977690212E-3</v>
      </c>
      <c r="D2198" s="3">
        <f>D2197*(1-Info!D$25)*(1-Info!D$26)*(1-M$4) + (1-Info!D$25)*L$4*C2197</f>
        <v>6.6321339307352243E-3</v>
      </c>
      <c r="E2198" s="3">
        <f>Info!D$25*(B2197+C2197+D2197)+(1-Info!D$25)*Info!D$26*D2197</f>
        <v>1.1088775769336624E-4</v>
      </c>
      <c r="F2198" s="3">
        <f>(1-Info!D$25)*(1-Info!D$26)*M$4*D2197</f>
        <v>8.3595027509188912E-5</v>
      </c>
      <c r="G2198" s="3"/>
      <c r="H2198" s="3">
        <f t="shared" si="68"/>
        <v>0.99991640497257706</v>
      </c>
    </row>
    <row r="2199" spans="1:8" x14ac:dyDescent="0.45">
      <c r="A2199">
        <f t="shared" si="69"/>
        <v>2198</v>
      </c>
      <c r="B2199" s="3">
        <f>B2198*(1-K$4)*(1-Info!D$25)+E2198+F2198</f>
        <v>0.9906035680863795</v>
      </c>
      <c r="C2199" s="3">
        <f>C2198*(1-Info!D$25)*(1-L$4)+(1-Info!D$25)*K$4*B2198</f>
        <v>2.5698151977690217E-3</v>
      </c>
      <c r="D2199" s="3">
        <f>D2198*(1-Info!D$25)*(1-Info!D$26)*(1-M$4) + (1-Info!D$25)*L$4*C2198</f>
        <v>6.6321339307352243E-3</v>
      </c>
      <c r="E2199" s="3">
        <f>Info!D$25*(B2198+C2198+D2198)+(1-Info!D$25)*Info!D$26*D2198</f>
        <v>1.1088775769336626E-4</v>
      </c>
      <c r="F2199" s="3">
        <f>(1-Info!D$25)*(1-Info!D$26)*M$4*D2198</f>
        <v>8.3595027509188912E-5</v>
      </c>
      <c r="G2199" s="3"/>
      <c r="H2199" s="3">
        <f t="shared" si="68"/>
        <v>0.99991640497257717</v>
      </c>
    </row>
    <row r="2200" spans="1:8" x14ac:dyDescent="0.45">
      <c r="A2200">
        <f t="shared" si="69"/>
        <v>2199</v>
      </c>
      <c r="B2200" s="3">
        <f>B2199*(1-K$4)*(1-Info!D$25)+E2199+F2199</f>
        <v>0.99060356808637962</v>
      </c>
      <c r="C2200" s="3">
        <f>C2199*(1-Info!D$25)*(1-L$4)+(1-Info!D$25)*K$4*B2199</f>
        <v>2.5698151977690221E-3</v>
      </c>
      <c r="D2200" s="3">
        <f>D2199*(1-Info!D$25)*(1-Info!D$26)*(1-M$4) + (1-Info!D$25)*L$4*C2199</f>
        <v>6.6321339307352243E-3</v>
      </c>
      <c r="E2200" s="3">
        <f>Info!D$25*(B2199+C2199+D2199)+(1-Info!D$25)*Info!D$26*D2199</f>
        <v>1.1088775769336627E-4</v>
      </c>
      <c r="F2200" s="3">
        <f>(1-Info!D$25)*(1-Info!D$26)*M$4*D2199</f>
        <v>8.3595027509188912E-5</v>
      </c>
      <c r="G2200" s="3"/>
      <c r="H2200" s="3">
        <f t="shared" si="68"/>
        <v>0.99991640497257728</v>
      </c>
    </row>
    <row r="2201" spans="1:8" x14ac:dyDescent="0.45">
      <c r="A2201">
        <f t="shared" si="69"/>
        <v>2200</v>
      </c>
      <c r="B2201" s="3">
        <f>B2200*(1-K$4)*(1-Info!D$25)+E2200+F2200</f>
        <v>0.99060356808637973</v>
      </c>
      <c r="C2201" s="3">
        <f>C2200*(1-Info!D$25)*(1-L$4)+(1-Info!D$25)*K$4*B2200</f>
        <v>2.5698151977690221E-3</v>
      </c>
      <c r="D2201" s="3">
        <f>D2200*(1-Info!D$25)*(1-Info!D$26)*(1-M$4) + (1-Info!D$25)*L$4*C2200</f>
        <v>6.6321339307352243E-3</v>
      </c>
      <c r="E2201" s="3">
        <f>Info!D$25*(B2200+C2200+D2200)+(1-Info!D$25)*Info!D$26*D2200</f>
        <v>1.1088775769336627E-4</v>
      </c>
      <c r="F2201" s="3">
        <f>(1-Info!D$25)*(1-Info!D$26)*M$4*D2200</f>
        <v>8.3595027509188912E-5</v>
      </c>
      <c r="G2201" s="3"/>
      <c r="H2201" s="3">
        <f t="shared" si="68"/>
        <v>0.99991640497257739</v>
      </c>
    </row>
    <row r="2202" spans="1:8" x14ac:dyDescent="0.45">
      <c r="A2202">
        <f t="shared" si="69"/>
        <v>2201</v>
      </c>
      <c r="B2202" s="3">
        <f>B2201*(1-K$4)*(1-Info!D$25)+E2201+F2201</f>
        <v>0.99060356808637984</v>
      </c>
      <c r="C2202" s="3">
        <f>C2201*(1-Info!D$25)*(1-L$4)+(1-Info!D$25)*K$4*B2201</f>
        <v>2.5698151977690221E-3</v>
      </c>
      <c r="D2202" s="3">
        <f>D2201*(1-Info!D$25)*(1-Info!D$26)*(1-M$4) + (1-Info!D$25)*L$4*C2201</f>
        <v>6.6321339307352243E-3</v>
      </c>
      <c r="E2202" s="3">
        <f>Info!D$25*(B2201+C2201+D2201)+(1-Info!D$25)*Info!D$26*D2201</f>
        <v>1.1088775769336628E-4</v>
      </c>
      <c r="F2202" s="3">
        <f>(1-Info!D$25)*(1-Info!D$26)*M$4*D2201</f>
        <v>8.3595027509188912E-5</v>
      </c>
      <c r="G2202" s="3"/>
      <c r="H2202" s="3">
        <f t="shared" si="68"/>
        <v>0.9999164049725775</v>
      </c>
    </row>
    <row r="2203" spans="1:8" x14ac:dyDescent="0.45">
      <c r="A2203">
        <f t="shared" si="69"/>
        <v>2202</v>
      </c>
      <c r="B2203" s="3">
        <f>B2202*(1-K$4)*(1-Info!D$25)+E2202+F2202</f>
        <v>0.99060356808637995</v>
      </c>
      <c r="C2203" s="3">
        <f>C2202*(1-Info!D$25)*(1-L$4)+(1-Info!D$25)*K$4*B2202</f>
        <v>2.5698151977690221E-3</v>
      </c>
      <c r="D2203" s="3">
        <f>D2202*(1-Info!D$25)*(1-Info!D$26)*(1-M$4) + (1-Info!D$25)*L$4*C2202</f>
        <v>6.6321339307352243E-3</v>
      </c>
      <c r="E2203" s="3">
        <f>Info!D$25*(B2202+C2202+D2202)+(1-Info!D$25)*Info!D$26*D2202</f>
        <v>1.108877576933663E-4</v>
      </c>
      <c r="F2203" s="3">
        <f>(1-Info!D$25)*(1-Info!D$26)*M$4*D2202</f>
        <v>8.3595027509188912E-5</v>
      </c>
      <c r="G2203" s="3"/>
      <c r="H2203" s="3">
        <f t="shared" si="68"/>
        <v>0.99991640497257761</v>
      </c>
    </row>
    <row r="2204" spans="1:8" x14ac:dyDescent="0.45">
      <c r="A2204">
        <f t="shared" si="69"/>
        <v>2203</v>
      </c>
      <c r="B2204" s="3">
        <f>B2203*(1-K$4)*(1-Info!D$25)+E2203+F2203</f>
        <v>0.99060356808638006</v>
      </c>
      <c r="C2204" s="3">
        <f>C2203*(1-Info!D$25)*(1-L$4)+(1-Info!D$25)*K$4*B2203</f>
        <v>2.5698151977690221E-3</v>
      </c>
      <c r="D2204" s="3">
        <f>D2203*(1-Info!D$25)*(1-Info!D$26)*(1-M$4) + (1-Info!D$25)*L$4*C2203</f>
        <v>6.6321339307352243E-3</v>
      </c>
      <c r="E2204" s="3">
        <f>Info!D$25*(B2203+C2203+D2203)+(1-Info!D$25)*Info!D$26*D2203</f>
        <v>1.108877576933663E-4</v>
      </c>
      <c r="F2204" s="3">
        <f>(1-Info!D$25)*(1-Info!D$26)*M$4*D2203</f>
        <v>8.3595027509188912E-5</v>
      </c>
      <c r="G2204" s="3"/>
      <c r="H2204" s="3">
        <f t="shared" si="68"/>
        <v>0.99991640497257772</v>
      </c>
    </row>
    <row r="2205" spans="1:8" x14ac:dyDescent="0.45">
      <c r="A2205">
        <f t="shared" si="69"/>
        <v>2204</v>
      </c>
      <c r="B2205" s="3">
        <f>B2204*(1-K$4)*(1-Info!D$25)+E2204+F2204</f>
        <v>0.99060356808638017</v>
      </c>
      <c r="C2205" s="3">
        <f>C2204*(1-Info!D$25)*(1-L$4)+(1-Info!D$25)*K$4*B2204</f>
        <v>2.5698151977690221E-3</v>
      </c>
      <c r="D2205" s="3">
        <f>D2204*(1-Info!D$25)*(1-Info!D$26)*(1-M$4) + (1-Info!D$25)*L$4*C2204</f>
        <v>6.6321339307352243E-3</v>
      </c>
      <c r="E2205" s="3">
        <f>Info!D$25*(B2204+C2204+D2204)+(1-Info!D$25)*Info!D$26*D2204</f>
        <v>1.1088775769336631E-4</v>
      </c>
      <c r="F2205" s="3">
        <f>(1-Info!D$25)*(1-Info!D$26)*M$4*D2204</f>
        <v>8.3595027509188912E-5</v>
      </c>
      <c r="G2205" s="3"/>
      <c r="H2205" s="3">
        <f t="shared" si="68"/>
        <v>0.99991640497257783</v>
      </c>
    </row>
    <row r="2206" spans="1:8" x14ac:dyDescent="0.45">
      <c r="A2206">
        <f t="shared" si="69"/>
        <v>2205</v>
      </c>
      <c r="B2206" s="3">
        <f>B2205*(1-K$4)*(1-Info!D$25)+E2205+F2205</f>
        <v>0.99060356808638028</v>
      </c>
      <c r="C2206" s="3">
        <f>C2205*(1-Info!D$25)*(1-L$4)+(1-Info!D$25)*K$4*B2205</f>
        <v>2.5698151977690221E-3</v>
      </c>
      <c r="D2206" s="3">
        <f>D2205*(1-Info!D$25)*(1-Info!D$26)*(1-M$4) + (1-Info!D$25)*L$4*C2205</f>
        <v>6.6321339307352243E-3</v>
      </c>
      <c r="E2206" s="3">
        <f>Info!D$25*(B2205+C2205+D2205)+(1-Info!D$25)*Info!D$26*D2205</f>
        <v>1.1088775769336633E-4</v>
      </c>
      <c r="F2206" s="3">
        <f>(1-Info!D$25)*(1-Info!D$26)*M$4*D2205</f>
        <v>8.3595027509188912E-5</v>
      </c>
      <c r="G2206" s="3"/>
      <c r="H2206" s="3">
        <f t="shared" si="68"/>
        <v>0.99991640497257794</v>
      </c>
    </row>
    <row r="2207" spans="1:8" x14ac:dyDescent="0.45">
      <c r="A2207">
        <f t="shared" si="69"/>
        <v>2206</v>
      </c>
      <c r="B2207" s="3">
        <f>B2206*(1-K$4)*(1-Info!D$25)+E2206+F2206</f>
        <v>0.99060356808638039</v>
      </c>
      <c r="C2207" s="3">
        <f>C2206*(1-Info!D$25)*(1-L$4)+(1-Info!D$25)*K$4*B2206</f>
        <v>2.5698151977690221E-3</v>
      </c>
      <c r="D2207" s="3">
        <f>D2206*(1-Info!D$25)*(1-Info!D$26)*(1-M$4) + (1-Info!D$25)*L$4*C2206</f>
        <v>6.6321339307352243E-3</v>
      </c>
      <c r="E2207" s="3">
        <f>Info!D$25*(B2206+C2206+D2206)+(1-Info!D$25)*Info!D$26*D2206</f>
        <v>1.1088775769336633E-4</v>
      </c>
      <c r="F2207" s="3">
        <f>(1-Info!D$25)*(1-Info!D$26)*M$4*D2206</f>
        <v>8.3595027509188912E-5</v>
      </c>
      <c r="G2207" s="3"/>
      <c r="H2207" s="3">
        <f t="shared" si="68"/>
        <v>0.99991640497257805</v>
      </c>
    </row>
    <row r="2208" spans="1:8" x14ac:dyDescent="0.45">
      <c r="A2208">
        <f t="shared" si="69"/>
        <v>2207</v>
      </c>
      <c r="B2208" s="3">
        <f>B2207*(1-K$4)*(1-Info!D$25)+E2207+F2207</f>
        <v>0.9906035680863805</v>
      </c>
      <c r="C2208" s="3">
        <f>C2207*(1-Info!D$25)*(1-L$4)+(1-Info!D$25)*K$4*B2207</f>
        <v>2.5698151977690221E-3</v>
      </c>
      <c r="D2208" s="3">
        <f>D2207*(1-Info!D$25)*(1-Info!D$26)*(1-M$4) + (1-Info!D$25)*L$4*C2207</f>
        <v>6.6321339307352243E-3</v>
      </c>
      <c r="E2208" s="3">
        <f>Info!D$25*(B2207+C2207+D2207)+(1-Info!D$25)*Info!D$26*D2207</f>
        <v>1.1088775769336634E-4</v>
      </c>
      <c r="F2208" s="3">
        <f>(1-Info!D$25)*(1-Info!D$26)*M$4*D2207</f>
        <v>8.3595027509188912E-5</v>
      </c>
      <c r="G2208" s="3"/>
      <c r="H2208" s="3">
        <f t="shared" si="68"/>
        <v>0.99991640497257817</v>
      </c>
    </row>
    <row r="2209" spans="1:8" x14ac:dyDescent="0.45">
      <c r="A2209">
        <f t="shared" si="69"/>
        <v>2208</v>
      </c>
      <c r="B2209" s="3">
        <f>B2208*(1-K$4)*(1-Info!D$25)+E2208+F2208</f>
        <v>0.99060356808638061</v>
      </c>
      <c r="C2209" s="3">
        <f>C2208*(1-Info!D$25)*(1-L$4)+(1-Info!D$25)*K$4*B2208</f>
        <v>2.5698151977690221E-3</v>
      </c>
      <c r="D2209" s="3">
        <f>D2208*(1-Info!D$25)*(1-Info!D$26)*(1-M$4) + (1-Info!D$25)*L$4*C2208</f>
        <v>6.6321339307352243E-3</v>
      </c>
      <c r="E2209" s="3">
        <f>Info!D$25*(B2208+C2208+D2208)+(1-Info!D$25)*Info!D$26*D2208</f>
        <v>1.1088775769336635E-4</v>
      </c>
      <c r="F2209" s="3">
        <f>(1-Info!D$25)*(1-Info!D$26)*M$4*D2208</f>
        <v>8.3595027509188912E-5</v>
      </c>
      <c r="G2209" s="3"/>
      <c r="H2209" s="3">
        <f t="shared" si="68"/>
        <v>0.99991640497257828</v>
      </c>
    </row>
    <row r="2210" spans="1:8" x14ac:dyDescent="0.45">
      <c r="A2210">
        <f t="shared" si="69"/>
        <v>2209</v>
      </c>
      <c r="B2210" s="3">
        <f>B2209*(1-K$4)*(1-Info!D$25)+E2209+F2209</f>
        <v>0.99060356808638073</v>
      </c>
      <c r="C2210" s="3">
        <f>C2209*(1-Info!D$25)*(1-L$4)+(1-Info!D$25)*K$4*B2209</f>
        <v>2.5698151977690221E-3</v>
      </c>
      <c r="D2210" s="3">
        <f>D2209*(1-Info!D$25)*(1-Info!D$26)*(1-M$4) + (1-Info!D$25)*L$4*C2209</f>
        <v>6.6321339307352243E-3</v>
      </c>
      <c r="E2210" s="3">
        <f>Info!D$25*(B2209+C2209+D2209)+(1-Info!D$25)*Info!D$26*D2209</f>
        <v>1.1088775769336635E-4</v>
      </c>
      <c r="F2210" s="3">
        <f>(1-Info!D$25)*(1-Info!D$26)*M$4*D2209</f>
        <v>8.3595027509188912E-5</v>
      </c>
      <c r="G2210" s="3"/>
      <c r="H2210" s="3">
        <f t="shared" si="68"/>
        <v>0.99991640497257839</v>
      </c>
    </row>
    <row r="2211" spans="1:8" x14ac:dyDescent="0.45">
      <c r="A2211">
        <f t="shared" si="69"/>
        <v>2210</v>
      </c>
      <c r="B2211" s="3">
        <f>B2210*(1-K$4)*(1-Info!D$25)+E2210+F2210</f>
        <v>0.99060356808638084</v>
      </c>
      <c r="C2211" s="3">
        <f>C2210*(1-Info!D$25)*(1-L$4)+(1-Info!D$25)*K$4*B2210</f>
        <v>2.5698151977690221E-3</v>
      </c>
      <c r="D2211" s="3">
        <f>D2210*(1-Info!D$25)*(1-Info!D$26)*(1-M$4) + (1-Info!D$25)*L$4*C2210</f>
        <v>6.6321339307352243E-3</v>
      </c>
      <c r="E2211" s="3">
        <f>Info!D$25*(B2210+C2210+D2210)+(1-Info!D$25)*Info!D$26*D2210</f>
        <v>1.1088775769336637E-4</v>
      </c>
      <c r="F2211" s="3">
        <f>(1-Info!D$25)*(1-Info!D$26)*M$4*D2210</f>
        <v>8.3595027509188912E-5</v>
      </c>
      <c r="G2211" s="3"/>
      <c r="H2211" s="3">
        <f t="shared" si="68"/>
        <v>0.9999164049725785</v>
      </c>
    </row>
    <row r="2212" spans="1:8" x14ac:dyDescent="0.45">
      <c r="A2212">
        <f t="shared" si="69"/>
        <v>2211</v>
      </c>
      <c r="B2212" s="3">
        <f>B2211*(1-K$4)*(1-Info!D$25)+E2211+F2211</f>
        <v>0.99060356808638095</v>
      </c>
      <c r="C2212" s="3">
        <f>C2211*(1-Info!D$25)*(1-L$4)+(1-Info!D$25)*K$4*B2211</f>
        <v>2.5698151977690221E-3</v>
      </c>
      <c r="D2212" s="3">
        <f>D2211*(1-Info!D$25)*(1-Info!D$26)*(1-M$4) + (1-Info!D$25)*L$4*C2211</f>
        <v>6.6321339307352243E-3</v>
      </c>
      <c r="E2212" s="3">
        <f>Info!D$25*(B2211+C2211+D2211)+(1-Info!D$25)*Info!D$26*D2211</f>
        <v>1.1088775769336638E-4</v>
      </c>
      <c r="F2212" s="3">
        <f>(1-Info!D$25)*(1-Info!D$26)*M$4*D2211</f>
        <v>8.3595027509188912E-5</v>
      </c>
      <c r="G2212" s="3"/>
      <c r="H2212" s="3">
        <f t="shared" si="68"/>
        <v>0.99991640497257861</v>
      </c>
    </row>
    <row r="2213" spans="1:8" x14ac:dyDescent="0.45">
      <c r="A2213">
        <f t="shared" si="69"/>
        <v>2212</v>
      </c>
      <c r="B2213" s="3">
        <f>B2212*(1-K$4)*(1-Info!D$25)+E2212+F2212</f>
        <v>0.99060356808638106</v>
      </c>
      <c r="C2213" s="3">
        <f>C2212*(1-Info!D$25)*(1-L$4)+(1-Info!D$25)*K$4*B2212</f>
        <v>2.5698151977690221E-3</v>
      </c>
      <c r="D2213" s="3">
        <f>D2212*(1-Info!D$25)*(1-Info!D$26)*(1-M$4) + (1-Info!D$25)*L$4*C2212</f>
        <v>6.6321339307352243E-3</v>
      </c>
      <c r="E2213" s="3">
        <f>Info!D$25*(B2212+C2212+D2212)+(1-Info!D$25)*Info!D$26*D2212</f>
        <v>1.1088775769336639E-4</v>
      </c>
      <c r="F2213" s="3">
        <f>(1-Info!D$25)*(1-Info!D$26)*M$4*D2212</f>
        <v>8.3595027509188912E-5</v>
      </c>
      <c r="G2213" s="3"/>
      <c r="H2213" s="3">
        <f t="shared" si="68"/>
        <v>0.99991640497257872</v>
      </c>
    </row>
    <row r="2214" spans="1:8" x14ac:dyDescent="0.45">
      <c r="A2214">
        <f t="shared" si="69"/>
        <v>2213</v>
      </c>
      <c r="B2214" s="3">
        <f>B2213*(1-K$4)*(1-Info!D$25)+E2213+F2213</f>
        <v>0.99060356808638117</v>
      </c>
      <c r="C2214" s="3">
        <f>C2213*(1-Info!D$25)*(1-L$4)+(1-Info!D$25)*K$4*B2213</f>
        <v>2.5698151977690225E-3</v>
      </c>
      <c r="D2214" s="3">
        <f>D2213*(1-Info!D$25)*(1-Info!D$26)*(1-M$4) + (1-Info!D$25)*L$4*C2213</f>
        <v>6.6321339307352243E-3</v>
      </c>
      <c r="E2214" s="3">
        <f>Info!D$25*(B2213+C2213+D2213)+(1-Info!D$25)*Info!D$26*D2213</f>
        <v>1.1088775769336639E-4</v>
      </c>
      <c r="F2214" s="3">
        <f>(1-Info!D$25)*(1-Info!D$26)*M$4*D2213</f>
        <v>8.3595027509188912E-5</v>
      </c>
      <c r="G2214" s="3"/>
      <c r="H2214" s="3">
        <f t="shared" si="68"/>
        <v>0.99991640497257883</v>
      </c>
    </row>
    <row r="2215" spans="1:8" x14ac:dyDescent="0.45">
      <c r="A2215">
        <f t="shared" si="69"/>
        <v>2214</v>
      </c>
      <c r="B2215" s="3">
        <f>B2214*(1-K$4)*(1-Info!D$25)+E2214+F2214</f>
        <v>0.99060356808638128</v>
      </c>
      <c r="C2215" s="3">
        <f>C2214*(1-Info!D$25)*(1-L$4)+(1-Info!D$25)*K$4*B2214</f>
        <v>2.569815197769023E-3</v>
      </c>
      <c r="D2215" s="3">
        <f>D2214*(1-Info!D$25)*(1-Info!D$26)*(1-M$4) + (1-Info!D$25)*L$4*C2214</f>
        <v>6.6321339307352243E-3</v>
      </c>
      <c r="E2215" s="3">
        <f>Info!D$25*(B2214+C2214+D2214)+(1-Info!D$25)*Info!D$26*D2214</f>
        <v>1.1088775769336641E-4</v>
      </c>
      <c r="F2215" s="3">
        <f>(1-Info!D$25)*(1-Info!D$26)*M$4*D2214</f>
        <v>8.3595027509188912E-5</v>
      </c>
      <c r="G2215" s="3"/>
      <c r="H2215" s="3">
        <f t="shared" si="68"/>
        <v>0.99991640497257894</v>
      </c>
    </row>
    <row r="2216" spans="1:8" x14ac:dyDescent="0.45">
      <c r="A2216">
        <f t="shared" si="69"/>
        <v>2215</v>
      </c>
      <c r="B2216" s="3">
        <f>B2215*(1-K$4)*(1-Info!D$25)+E2215+F2215</f>
        <v>0.99060356808638139</v>
      </c>
      <c r="C2216" s="3">
        <f>C2215*(1-Info!D$25)*(1-L$4)+(1-Info!D$25)*K$4*B2215</f>
        <v>2.5698151977690234E-3</v>
      </c>
      <c r="D2216" s="3">
        <f>D2215*(1-Info!D$25)*(1-Info!D$26)*(1-M$4) + (1-Info!D$25)*L$4*C2215</f>
        <v>6.6321339307352243E-3</v>
      </c>
      <c r="E2216" s="3">
        <f>Info!D$25*(B2215+C2215+D2215)+(1-Info!D$25)*Info!D$26*D2215</f>
        <v>1.1088775769336642E-4</v>
      </c>
      <c r="F2216" s="3">
        <f>(1-Info!D$25)*(1-Info!D$26)*M$4*D2215</f>
        <v>8.3595027509188912E-5</v>
      </c>
      <c r="G2216" s="3"/>
      <c r="H2216" s="3">
        <f t="shared" si="68"/>
        <v>0.99991640497257905</v>
      </c>
    </row>
    <row r="2217" spans="1:8" x14ac:dyDescent="0.45">
      <c r="A2217">
        <f t="shared" si="69"/>
        <v>2216</v>
      </c>
      <c r="B2217" s="3">
        <f>B2216*(1-K$4)*(1-Info!D$25)+E2216+F2216</f>
        <v>0.9906035680863815</v>
      </c>
      <c r="C2217" s="3">
        <f>C2216*(1-Info!D$25)*(1-L$4)+(1-Info!D$25)*K$4*B2216</f>
        <v>2.5698151977690238E-3</v>
      </c>
      <c r="D2217" s="3">
        <f>D2216*(1-Info!D$25)*(1-Info!D$26)*(1-M$4) + (1-Info!D$25)*L$4*C2216</f>
        <v>6.6321339307352243E-3</v>
      </c>
      <c r="E2217" s="3">
        <f>Info!D$25*(B2216+C2216+D2216)+(1-Info!D$25)*Info!D$26*D2216</f>
        <v>1.1088775769336642E-4</v>
      </c>
      <c r="F2217" s="3">
        <f>(1-Info!D$25)*(1-Info!D$26)*M$4*D2216</f>
        <v>8.3595027509188912E-5</v>
      </c>
      <c r="G2217" s="3"/>
      <c r="H2217" s="3">
        <f t="shared" si="68"/>
        <v>0.99991640497257916</v>
      </c>
    </row>
    <row r="2218" spans="1:8" x14ac:dyDescent="0.45">
      <c r="A2218">
        <f t="shared" si="69"/>
        <v>2217</v>
      </c>
      <c r="B2218" s="3">
        <f>B2217*(1-K$4)*(1-Info!D$25)+E2217+F2217</f>
        <v>0.99060356808638161</v>
      </c>
      <c r="C2218" s="3">
        <f>C2217*(1-Info!D$25)*(1-L$4)+(1-Info!D$25)*K$4*B2217</f>
        <v>2.5698151977690243E-3</v>
      </c>
      <c r="D2218" s="3">
        <f>D2217*(1-Info!D$25)*(1-Info!D$26)*(1-M$4) + (1-Info!D$25)*L$4*C2217</f>
        <v>6.6321339307352243E-3</v>
      </c>
      <c r="E2218" s="3">
        <f>Info!D$25*(B2217+C2217+D2217)+(1-Info!D$25)*Info!D$26*D2217</f>
        <v>1.1088775769336643E-4</v>
      </c>
      <c r="F2218" s="3">
        <f>(1-Info!D$25)*(1-Info!D$26)*M$4*D2217</f>
        <v>8.3595027509188912E-5</v>
      </c>
      <c r="G2218" s="3"/>
      <c r="H2218" s="3">
        <f t="shared" si="68"/>
        <v>0.99991640497257928</v>
      </c>
    </row>
    <row r="2219" spans="1:8" x14ac:dyDescent="0.45">
      <c r="A2219">
        <f t="shared" si="69"/>
        <v>2218</v>
      </c>
      <c r="B2219" s="3">
        <f>B2218*(1-K$4)*(1-Info!D$25)+E2218+F2218</f>
        <v>0.99060356808638172</v>
      </c>
      <c r="C2219" s="3">
        <f>C2218*(1-Info!D$25)*(1-L$4)+(1-Info!D$25)*K$4*B2218</f>
        <v>2.5698151977690247E-3</v>
      </c>
      <c r="D2219" s="3">
        <f>D2218*(1-Info!D$25)*(1-Info!D$26)*(1-M$4) + (1-Info!D$25)*L$4*C2218</f>
        <v>6.6321339307352243E-3</v>
      </c>
      <c r="E2219" s="3">
        <f>Info!D$25*(B2218+C2218+D2218)+(1-Info!D$25)*Info!D$26*D2218</f>
        <v>1.1088775769336645E-4</v>
      </c>
      <c r="F2219" s="3">
        <f>(1-Info!D$25)*(1-Info!D$26)*M$4*D2218</f>
        <v>8.3595027509188912E-5</v>
      </c>
      <c r="G2219" s="3"/>
      <c r="H2219" s="3">
        <f t="shared" si="68"/>
        <v>0.99991640497257939</v>
      </c>
    </row>
    <row r="2220" spans="1:8" x14ac:dyDescent="0.45">
      <c r="A2220">
        <f t="shared" si="69"/>
        <v>2219</v>
      </c>
      <c r="B2220" s="3">
        <f>B2219*(1-K$4)*(1-Info!D$25)+E2219+F2219</f>
        <v>0.99060356808638184</v>
      </c>
      <c r="C2220" s="3">
        <f>C2219*(1-Info!D$25)*(1-L$4)+(1-Info!D$25)*K$4*B2219</f>
        <v>2.5698151977690251E-3</v>
      </c>
      <c r="D2220" s="3">
        <f>D2219*(1-Info!D$25)*(1-Info!D$26)*(1-M$4) + (1-Info!D$25)*L$4*C2219</f>
        <v>6.6321339307352243E-3</v>
      </c>
      <c r="E2220" s="3">
        <f>Info!D$25*(B2219+C2219+D2219)+(1-Info!D$25)*Info!D$26*D2219</f>
        <v>1.1088775769336645E-4</v>
      </c>
      <c r="F2220" s="3">
        <f>(1-Info!D$25)*(1-Info!D$26)*M$4*D2219</f>
        <v>8.3595027509188912E-5</v>
      </c>
      <c r="G2220" s="3"/>
      <c r="H2220" s="3">
        <f t="shared" si="68"/>
        <v>0.9999164049725795</v>
      </c>
    </row>
    <row r="2221" spans="1:8" x14ac:dyDescent="0.45">
      <c r="A2221">
        <f t="shared" si="69"/>
        <v>2220</v>
      </c>
      <c r="B2221" s="3">
        <f>B2220*(1-K$4)*(1-Info!D$25)+E2220+F2220</f>
        <v>0.99060356808638195</v>
      </c>
      <c r="C2221" s="3">
        <f>C2220*(1-Info!D$25)*(1-L$4)+(1-Info!D$25)*K$4*B2220</f>
        <v>2.5698151977690256E-3</v>
      </c>
      <c r="D2221" s="3">
        <f>D2220*(1-Info!D$25)*(1-Info!D$26)*(1-M$4) + (1-Info!D$25)*L$4*C2220</f>
        <v>6.6321339307352243E-3</v>
      </c>
      <c r="E2221" s="3">
        <f>Info!D$25*(B2220+C2220+D2220)+(1-Info!D$25)*Info!D$26*D2220</f>
        <v>1.1088775769336646E-4</v>
      </c>
      <c r="F2221" s="3">
        <f>(1-Info!D$25)*(1-Info!D$26)*M$4*D2220</f>
        <v>8.3595027509188912E-5</v>
      </c>
      <c r="G2221" s="3"/>
      <c r="H2221" s="3">
        <f t="shared" si="68"/>
        <v>0.99991640497257961</v>
      </c>
    </row>
    <row r="2222" spans="1:8" x14ac:dyDescent="0.45">
      <c r="A2222">
        <f t="shared" si="69"/>
        <v>2221</v>
      </c>
      <c r="B2222" s="3">
        <f>B2221*(1-K$4)*(1-Info!D$25)+E2221+F2221</f>
        <v>0.99060356808638206</v>
      </c>
      <c r="C2222" s="3">
        <f>C2221*(1-Info!D$25)*(1-L$4)+(1-Info!D$25)*K$4*B2221</f>
        <v>2.569815197769026E-3</v>
      </c>
      <c r="D2222" s="3">
        <f>D2221*(1-Info!D$25)*(1-Info!D$26)*(1-M$4) + (1-Info!D$25)*L$4*C2221</f>
        <v>6.6321339307352243E-3</v>
      </c>
      <c r="E2222" s="3">
        <f>Info!D$25*(B2221+C2221+D2221)+(1-Info!D$25)*Info!D$26*D2221</f>
        <v>1.1088775769336647E-4</v>
      </c>
      <c r="F2222" s="3">
        <f>(1-Info!D$25)*(1-Info!D$26)*M$4*D2221</f>
        <v>8.3595027509188912E-5</v>
      </c>
      <c r="G2222" s="3"/>
      <c r="H2222" s="3">
        <f t="shared" si="68"/>
        <v>0.99991640497257972</v>
      </c>
    </row>
    <row r="2223" spans="1:8" x14ac:dyDescent="0.45">
      <c r="A2223">
        <f t="shared" si="69"/>
        <v>2222</v>
      </c>
      <c r="B2223" s="3">
        <f>B2222*(1-K$4)*(1-Info!D$25)+E2222+F2222</f>
        <v>0.99060356808638217</v>
      </c>
      <c r="C2223" s="3">
        <f>C2222*(1-Info!D$25)*(1-L$4)+(1-Info!D$25)*K$4*B2222</f>
        <v>2.5698151977690264E-3</v>
      </c>
      <c r="D2223" s="3">
        <f>D2222*(1-Info!D$25)*(1-Info!D$26)*(1-M$4) + (1-Info!D$25)*L$4*C2222</f>
        <v>6.6321339307352243E-3</v>
      </c>
      <c r="E2223" s="3">
        <f>Info!D$25*(B2222+C2222+D2222)+(1-Info!D$25)*Info!D$26*D2222</f>
        <v>1.1088775769336647E-4</v>
      </c>
      <c r="F2223" s="3">
        <f>(1-Info!D$25)*(1-Info!D$26)*M$4*D2222</f>
        <v>8.3595027509188912E-5</v>
      </c>
      <c r="G2223" s="3"/>
      <c r="H2223" s="3">
        <f t="shared" si="68"/>
        <v>0.99991640497257983</v>
      </c>
    </row>
    <row r="2224" spans="1:8" x14ac:dyDescent="0.45">
      <c r="A2224">
        <f t="shared" si="69"/>
        <v>2223</v>
      </c>
      <c r="B2224" s="3">
        <f>B2223*(1-K$4)*(1-Info!D$25)+E2223+F2223</f>
        <v>0.99060356808638228</v>
      </c>
      <c r="C2224" s="3">
        <f>C2223*(1-Info!D$25)*(1-L$4)+(1-Info!D$25)*K$4*B2223</f>
        <v>2.5698151977690269E-3</v>
      </c>
      <c r="D2224" s="3">
        <f>D2223*(1-Info!D$25)*(1-Info!D$26)*(1-M$4) + (1-Info!D$25)*L$4*C2223</f>
        <v>6.6321339307352243E-3</v>
      </c>
      <c r="E2224" s="3">
        <f>Info!D$25*(B2223+C2223+D2223)+(1-Info!D$25)*Info!D$26*D2223</f>
        <v>1.1088775769336649E-4</v>
      </c>
      <c r="F2224" s="3">
        <f>(1-Info!D$25)*(1-Info!D$26)*M$4*D2223</f>
        <v>8.3595027509188912E-5</v>
      </c>
      <c r="G2224" s="3"/>
      <c r="H2224" s="3">
        <f t="shared" si="68"/>
        <v>0.99991640497257994</v>
      </c>
    </row>
    <row r="2225" spans="1:8" x14ac:dyDescent="0.45">
      <c r="A2225">
        <f t="shared" si="69"/>
        <v>2224</v>
      </c>
      <c r="B2225" s="3">
        <f>B2224*(1-K$4)*(1-Info!D$25)+E2224+F2224</f>
        <v>0.99060356808638239</v>
      </c>
      <c r="C2225" s="3">
        <f>C2224*(1-Info!D$25)*(1-L$4)+(1-Info!D$25)*K$4*B2224</f>
        <v>2.5698151977690273E-3</v>
      </c>
      <c r="D2225" s="3">
        <f>D2224*(1-Info!D$25)*(1-Info!D$26)*(1-M$4) + (1-Info!D$25)*L$4*C2224</f>
        <v>6.6321339307352243E-3</v>
      </c>
      <c r="E2225" s="3">
        <f>Info!D$25*(B2224+C2224+D2224)+(1-Info!D$25)*Info!D$26*D2224</f>
        <v>1.108877576933665E-4</v>
      </c>
      <c r="F2225" s="3">
        <f>(1-Info!D$25)*(1-Info!D$26)*M$4*D2224</f>
        <v>8.3595027509188912E-5</v>
      </c>
      <c r="G2225" s="3"/>
      <c r="H2225" s="3">
        <f t="shared" si="68"/>
        <v>0.99991640497258005</v>
      </c>
    </row>
    <row r="2226" spans="1:8" x14ac:dyDescent="0.45">
      <c r="A2226">
        <f t="shared" si="69"/>
        <v>2225</v>
      </c>
      <c r="B2226" s="3">
        <f>B2225*(1-K$4)*(1-Info!D$25)+E2225+F2225</f>
        <v>0.9906035680863825</v>
      </c>
      <c r="C2226" s="3">
        <f>C2225*(1-Info!D$25)*(1-L$4)+(1-Info!D$25)*K$4*B2225</f>
        <v>2.5698151977690278E-3</v>
      </c>
      <c r="D2226" s="3">
        <f>D2225*(1-Info!D$25)*(1-Info!D$26)*(1-M$4) + (1-Info!D$25)*L$4*C2225</f>
        <v>6.6321339307352243E-3</v>
      </c>
      <c r="E2226" s="3">
        <f>Info!D$25*(B2225+C2225+D2225)+(1-Info!D$25)*Info!D$26*D2225</f>
        <v>1.108877576933665E-4</v>
      </c>
      <c r="F2226" s="3">
        <f>(1-Info!D$25)*(1-Info!D$26)*M$4*D2225</f>
        <v>8.3595027509188912E-5</v>
      </c>
      <c r="G2226" s="3"/>
      <c r="H2226" s="3">
        <f t="shared" si="68"/>
        <v>0.99991640497258016</v>
      </c>
    </row>
    <row r="2227" spans="1:8" x14ac:dyDescent="0.45">
      <c r="A2227">
        <f t="shared" si="69"/>
        <v>2226</v>
      </c>
      <c r="B2227" s="3">
        <f>B2226*(1-K$4)*(1-Info!D$25)+E2226+F2226</f>
        <v>0.99060356808638261</v>
      </c>
      <c r="C2227" s="3">
        <f>C2226*(1-Info!D$25)*(1-L$4)+(1-Info!D$25)*K$4*B2226</f>
        <v>2.5698151977690282E-3</v>
      </c>
      <c r="D2227" s="3">
        <f>D2226*(1-Info!D$25)*(1-Info!D$26)*(1-M$4) + (1-Info!D$25)*L$4*C2226</f>
        <v>6.6321339307352243E-3</v>
      </c>
      <c r="E2227" s="3">
        <f>Info!D$25*(B2226+C2226+D2226)+(1-Info!D$25)*Info!D$26*D2226</f>
        <v>1.1088775769336652E-4</v>
      </c>
      <c r="F2227" s="3">
        <f>(1-Info!D$25)*(1-Info!D$26)*M$4*D2226</f>
        <v>8.3595027509188912E-5</v>
      </c>
      <c r="G2227" s="3"/>
      <c r="H2227" s="3">
        <f t="shared" si="68"/>
        <v>0.99991640497258027</v>
      </c>
    </row>
    <row r="2228" spans="1:8" x14ac:dyDescent="0.45">
      <c r="A2228">
        <f t="shared" si="69"/>
        <v>2227</v>
      </c>
      <c r="B2228" s="3">
        <f>B2227*(1-K$4)*(1-Info!D$25)+E2227+F2227</f>
        <v>0.99060356808638272</v>
      </c>
      <c r="C2228" s="3">
        <f>C2227*(1-Info!D$25)*(1-L$4)+(1-Info!D$25)*K$4*B2227</f>
        <v>2.5698151977690286E-3</v>
      </c>
      <c r="D2228" s="3">
        <f>D2227*(1-Info!D$25)*(1-Info!D$26)*(1-M$4) + (1-Info!D$25)*L$4*C2227</f>
        <v>6.6321339307352243E-3</v>
      </c>
      <c r="E2228" s="3">
        <f>Info!D$25*(B2227+C2227+D2227)+(1-Info!D$25)*Info!D$26*D2227</f>
        <v>1.1088775769336653E-4</v>
      </c>
      <c r="F2228" s="3">
        <f>(1-Info!D$25)*(1-Info!D$26)*M$4*D2227</f>
        <v>8.3595027509188912E-5</v>
      </c>
      <c r="G2228" s="3"/>
      <c r="H2228" s="3">
        <f t="shared" si="68"/>
        <v>0.99991640497258039</v>
      </c>
    </row>
    <row r="2229" spans="1:8" x14ac:dyDescent="0.45">
      <c r="A2229">
        <f t="shared" si="69"/>
        <v>2228</v>
      </c>
      <c r="B2229" s="3">
        <f>B2228*(1-K$4)*(1-Info!D$25)+E2228+F2228</f>
        <v>0.99060356808638284</v>
      </c>
      <c r="C2229" s="3">
        <f>C2228*(1-Info!D$25)*(1-L$4)+(1-Info!D$25)*K$4*B2228</f>
        <v>2.5698151977690291E-3</v>
      </c>
      <c r="D2229" s="3">
        <f>D2228*(1-Info!D$25)*(1-Info!D$26)*(1-M$4) + (1-Info!D$25)*L$4*C2228</f>
        <v>6.6321339307352243E-3</v>
      </c>
      <c r="E2229" s="3">
        <f>Info!D$25*(B2228+C2228+D2228)+(1-Info!D$25)*Info!D$26*D2228</f>
        <v>1.1088775769336653E-4</v>
      </c>
      <c r="F2229" s="3">
        <f>(1-Info!D$25)*(1-Info!D$26)*M$4*D2228</f>
        <v>8.3595027509188912E-5</v>
      </c>
      <c r="G2229" s="3"/>
      <c r="H2229" s="3">
        <f t="shared" si="68"/>
        <v>0.9999164049725805</v>
      </c>
    </row>
    <row r="2230" spans="1:8" x14ac:dyDescent="0.45">
      <c r="A2230">
        <f t="shared" si="69"/>
        <v>2229</v>
      </c>
      <c r="B2230" s="3">
        <f>B2229*(1-K$4)*(1-Info!D$25)+E2229+F2229</f>
        <v>0.99060356808638295</v>
      </c>
      <c r="C2230" s="3">
        <f>C2229*(1-Info!D$25)*(1-L$4)+(1-Info!D$25)*K$4*B2229</f>
        <v>2.5698151977690295E-3</v>
      </c>
      <c r="D2230" s="3">
        <f>D2229*(1-Info!D$25)*(1-Info!D$26)*(1-M$4) + (1-Info!D$25)*L$4*C2229</f>
        <v>6.6321339307352243E-3</v>
      </c>
      <c r="E2230" s="3">
        <f>Info!D$25*(B2229+C2229+D2229)+(1-Info!D$25)*Info!D$26*D2229</f>
        <v>1.1088775769336654E-4</v>
      </c>
      <c r="F2230" s="3">
        <f>(1-Info!D$25)*(1-Info!D$26)*M$4*D2229</f>
        <v>8.3595027509188912E-5</v>
      </c>
      <c r="G2230" s="3"/>
      <c r="H2230" s="3">
        <f t="shared" si="68"/>
        <v>0.99991640497258061</v>
      </c>
    </row>
    <row r="2231" spans="1:8" x14ac:dyDescent="0.45">
      <c r="A2231">
        <f t="shared" si="69"/>
        <v>2230</v>
      </c>
      <c r="B2231" s="3">
        <f>B2230*(1-K$4)*(1-Info!D$25)+E2230+F2230</f>
        <v>0.99060356808638306</v>
      </c>
      <c r="C2231" s="3">
        <f>C2230*(1-Info!D$25)*(1-L$4)+(1-Info!D$25)*K$4*B2230</f>
        <v>2.5698151977690299E-3</v>
      </c>
      <c r="D2231" s="3">
        <f>D2230*(1-Info!D$25)*(1-Info!D$26)*(1-M$4) + (1-Info!D$25)*L$4*C2230</f>
        <v>6.6321339307352243E-3</v>
      </c>
      <c r="E2231" s="3">
        <f>Info!D$25*(B2230+C2230+D2230)+(1-Info!D$25)*Info!D$26*D2230</f>
        <v>1.1088775769336656E-4</v>
      </c>
      <c r="F2231" s="3">
        <f>(1-Info!D$25)*(1-Info!D$26)*M$4*D2230</f>
        <v>8.3595027509188912E-5</v>
      </c>
      <c r="G2231" s="3"/>
      <c r="H2231" s="3">
        <f t="shared" si="68"/>
        <v>0.99991640497258072</v>
      </c>
    </row>
    <row r="2232" spans="1:8" x14ac:dyDescent="0.45">
      <c r="A2232">
        <f t="shared" si="69"/>
        <v>2231</v>
      </c>
      <c r="B2232" s="3">
        <f>B2231*(1-K$4)*(1-Info!D$25)+E2231+F2231</f>
        <v>0.99060356808638317</v>
      </c>
      <c r="C2232" s="3">
        <f>C2231*(1-Info!D$25)*(1-L$4)+(1-Info!D$25)*K$4*B2231</f>
        <v>2.5698151977690304E-3</v>
      </c>
      <c r="D2232" s="3">
        <f>D2231*(1-Info!D$25)*(1-Info!D$26)*(1-M$4) + (1-Info!D$25)*L$4*C2231</f>
        <v>6.6321339307352243E-3</v>
      </c>
      <c r="E2232" s="3">
        <f>Info!D$25*(B2231+C2231+D2231)+(1-Info!D$25)*Info!D$26*D2231</f>
        <v>1.1088775769336656E-4</v>
      </c>
      <c r="F2232" s="3">
        <f>(1-Info!D$25)*(1-Info!D$26)*M$4*D2231</f>
        <v>8.3595027509188912E-5</v>
      </c>
      <c r="G2232" s="3"/>
      <c r="H2232" s="3">
        <f t="shared" si="68"/>
        <v>0.99991640497258083</v>
      </c>
    </row>
    <row r="2233" spans="1:8" x14ac:dyDescent="0.45">
      <c r="A2233">
        <f t="shared" si="69"/>
        <v>2232</v>
      </c>
      <c r="B2233" s="3">
        <f>B2232*(1-K$4)*(1-Info!D$25)+E2232+F2232</f>
        <v>0.99060356808638328</v>
      </c>
      <c r="C2233" s="3">
        <f>C2232*(1-Info!D$25)*(1-L$4)+(1-Info!D$25)*K$4*B2232</f>
        <v>2.5698151977690308E-3</v>
      </c>
      <c r="D2233" s="3">
        <f>D2232*(1-Info!D$25)*(1-Info!D$26)*(1-M$4) + (1-Info!D$25)*L$4*C2232</f>
        <v>6.6321339307352243E-3</v>
      </c>
      <c r="E2233" s="3">
        <f>Info!D$25*(B2232+C2232+D2232)+(1-Info!D$25)*Info!D$26*D2232</f>
        <v>1.1088775769336657E-4</v>
      </c>
      <c r="F2233" s="3">
        <f>(1-Info!D$25)*(1-Info!D$26)*M$4*D2232</f>
        <v>8.3595027509188912E-5</v>
      </c>
      <c r="G2233" s="3"/>
      <c r="H2233" s="3">
        <f t="shared" si="68"/>
        <v>0.99991640497258094</v>
      </c>
    </row>
    <row r="2234" spans="1:8" x14ac:dyDescent="0.45">
      <c r="A2234">
        <f t="shared" si="69"/>
        <v>2233</v>
      </c>
      <c r="B2234" s="3">
        <f>B2233*(1-K$4)*(1-Info!D$25)+E2233+F2233</f>
        <v>0.99060356808638339</v>
      </c>
      <c r="C2234" s="3">
        <f>C2233*(1-Info!D$25)*(1-L$4)+(1-Info!D$25)*K$4*B2233</f>
        <v>2.5698151977690312E-3</v>
      </c>
      <c r="D2234" s="3">
        <f>D2233*(1-Info!D$25)*(1-Info!D$26)*(1-M$4) + (1-Info!D$25)*L$4*C2233</f>
        <v>6.6321339307352243E-3</v>
      </c>
      <c r="E2234" s="3">
        <f>Info!D$25*(B2233+C2233+D2233)+(1-Info!D$25)*Info!D$26*D2233</f>
        <v>1.1088775769336658E-4</v>
      </c>
      <c r="F2234" s="3">
        <f>(1-Info!D$25)*(1-Info!D$26)*M$4*D2233</f>
        <v>8.3595027509188912E-5</v>
      </c>
      <c r="G2234" s="3"/>
      <c r="H2234" s="3">
        <f t="shared" si="68"/>
        <v>0.99991640497258105</v>
      </c>
    </row>
    <row r="2235" spans="1:8" x14ac:dyDescent="0.45">
      <c r="A2235">
        <f t="shared" si="69"/>
        <v>2234</v>
      </c>
      <c r="B2235" s="3">
        <f>B2234*(1-K$4)*(1-Info!D$25)+E2234+F2234</f>
        <v>0.9906035680863835</v>
      </c>
      <c r="C2235" s="3">
        <f>C2234*(1-Info!D$25)*(1-L$4)+(1-Info!D$25)*K$4*B2234</f>
        <v>2.5698151977690317E-3</v>
      </c>
      <c r="D2235" s="3">
        <f>D2234*(1-Info!D$25)*(1-Info!D$26)*(1-M$4) + (1-Info!D$25)*L$4*C2234</f>
        <v>6.6321339307352243E-3</v>
      </c>
      <c r="E2235" s="3">
        <f>Info!D$25*(B2234+C2234+D2234)+(1-Info!D$25)*Info!D$26*D2234</f>
        <v>1.108877576933666E-4</v>
      </c>
      <c r="F2235" s="3">
        <f>(1-Info!D$25)*(1-Info!D$26)*M$4*D2234</f>
        <v>8.3595027509188912E-5</v>
      </c>
      <c r="G2235" s="3"/>
      <c r="H2235" s="3">
        <f t="shared" si="68"/>
        <v>0.99991640497258116</v>
      </c>
    </row>
    <row r="2236" spans="1:8" x14ac:dyDescent="0.45">
      <c r="A2236">
        <f t="shared" si="69"/>
        <v>2235</v>
      </c>
      <c r="B2236" s="3">
        <f>B2235*(1-K$4)*(1-Info!D$25)+E2235+F2235</f>
        <v>0.99060356808638361</v>
      </c>
      <c r="C2236" s="3">
        <f>C2235*(1-Info!D$25)*(1-L$4)+(1-Info!D$25)*K$4*B2235</f>
        <v>2.5698151977690321E-3</v>
      </c>
      <c r="D2236" s="3">
        <f>D2235*(1-Info!D$25)*(1-Info!D$26)*(1-M$4) + (1-Info!D$25)*L$4*C2235</f>
        <v>6.6321339307352243E-3</v>
      </c>
      <c r="E2236" s="3">
        <f>Info!D$25*(B2235+C2235+D2235)+(1-Info!D$25)*Info!D$26*D2235</f>
        <v>1.108877576933666E-4</v>
      </c>
      <c r="F2236" s="3">
        <f>(1-Info!D$25)*(1-Info!D$26)*M$4*D2235</f>
        <v>8.3595027509188912E-5</v>
      </c>
      <c r="G2236" s="3"/>
      <c r="H2236" s="3">
        <f t="shared" si="68"/>
        <v>0.99991640497258127</v>
      </c>
    </row>
    <row r="2237" spans="1:8" x14ac:dyDescent="0.45">
      <c r="A2237">
        <f t="shared" si="69"/>
        <v>2236</v>
      </c>
      <c r="B2237" s="3">
        <f>B2236*(1-K$4)*(1-Info!D$25)+E2236+F2236</f>
        <v>0.99060356808638372</v>
      </c>
      <c r="C2237" s="3">
        <f>C2236*(1-Info!D$25)*(1-L$4)+(1-Info!D$25)*K$4*B2236</f>
        <v>2.5698151977690321E-3</v>
      </c>
      <c r="D2237" s="3">
        <f>D2236*(1-Info!D$25)*(1-Info!D$26)*(1-M$4) + (1-Info!D$25)*L$4*C2236</f>
        <v>6.6321339307352243E-3</v>
      </c>
      <c r="E2237" s="3">
        <f>Info!D$25*(B2236+C2236+D2236)+(1-Info!D$25)*Info!D$26*D2236</f>
        <v>1.1088775769336661E-4</v>
      </c>
      <c r="F2237" s="3">
        <f>(1-Info!D$25)*(1-Info!D$26)*M$4*D2236</f>
        <v>8.3595027509188912E-5</v>
      </c>
      <c r="G2237" s="3"/>
      <c r="H2237" s="3">
        <f t="shared" si="68"/>
        <v>0.99991640497258139</v>
      </c>
    </row>
    <row r="2238" spans="1:8" x14ac:dyDescent="0.45">
      <c r="A2238">
        <f t="shared" si="69"/>
        <v>2237</v>
      </c>
      <c r="B2238" s="3">
        <f>B2237*(1-K$4)*(1-Info!D$25)+E2237+F2237</f>
        <v>0.99060356808638383</v>
      </c>
      <c r="C2238" s="3">
        <f>C2237*(1-Info!D$25)*(1-L$4)+(1-Info!D$25)*K$4*B2237</f>
        <v>2.5698151977690321E-3</v>
      </c>
      <c r="D2238" s="3">
        <f>D2237*(1-Info!D$25)*(1-Info!D$26)*(1-M$4) + (1-Info!D$25)*L$4*C2237</f>
        <v>6.6321339307352243E-3</v>
      </c>
      <c r="E2238" s="3">
        <f>Info!D$25*(B2237+C2237+D2237)+(1-Info!D$25)*Info!D$26*D2237</f>
        <v>1.1088775769336662E-4</v>
      </c>
      <c r="F2238" s="3">
        <f>(1-Info!D$25)*(1-Info!D$26)*M$4*D2237</f>
        <v>8.3595027509188912E-5</v>
      </c>
      <c r="G2238" s="3"/>
      <c r="H2238" s="3">
        <f t="shared" si="68"/>
        <v>0.9999164049725815</v>
      </c>
    </row>
    <row r="2239" spans="1:8" x14ac:dyDescent="0.45">
      <c r="A2239">
        <f t="shared" si="69"/>
        <v>2238</v>
      </c>
      <c r="B2239" s="3">
        <f>B2238*(1-K$4)*(1-Info!D$25)+E2238+F2238</f>
        <v>0.99060356808638395</v>
      </c>
      <c r="C2239" s="3">
        <f>C2238*(1-Info!D$25)*(1-L$4)+(1-Info!D$25)*K$4*B2238</f>
        <v>2.5698151977690321E-3</v>
      </c>
      <c r="D2239" s="3">
        <f>D2238*(1-Info!D$25)*(1-Info!D$26)*(1-M$4) + (1-Info!D$25)*L$4*C2238</f>
        <v>6.6321339307352243E-3</v>
      </c>
      <c r="E2239" s="3">
        <f>Info!D$25*(B2238+C2238+D2238)+(1-Info!D$25)*Info!D$26*D2238</f>
        <v>1.1088775769336662E-4</v>
      </c>
      <c r="F2239" s="3">
        <f>(1-Info!D$25)*(1-Info!D$26)*M$4*D2238</f>
        <v>8.3595027509188912E-5</v>
      </c>
      <c r="G2239" s="3"/>
      <c r="H2239" s="3">
        <f t="shared" si="68"/>
        <v>0.99991640497258161</v>
      </c>
    </row>
    <row r="2240" spans="1:8" x14ac:dyDescent="0.45">
      <c r="A2240">
        <f t="shared" si="69"/>
        <v>2239</v>
      </c>
      <c r="B2240" s="3">
        <f>B2239*(1-K$4)*(1-Info!D$25)+E2239+F2239</f>
        <v>0.99060356808638406</v>
      </c>
      <c r="C2240" s="3">
        <f>C2239*(1-Info!D$25)*(1-L$4)+(1-Info!D$25)*K$4*B2239</f>
        <v>2.5698151977690321E-3</v>
      </c>
      <c r="D2240" s="3">
        <f>D2239*(1-Info!D$25)*(1-Info!D$26)*(1-M$4) + (1-Info!D$25)*L$4*C2239</f>
        <v>6.6321339307352243E-3</v>
      </c>
      <c r="E2240" s="3">
        <f>Info!D$25*(B2239+C2239+D2239)+(1-Info!D$25)*Info!D$26*D2239</f>
        <v>1.1088775769336664E-4</v>
      </c>
      <c r="F2240" s="3">
        <f>(1-Info!D$25)*(1-Info!D$26)*M$4*D2239</f>
        <v>8.3595027509188912E-5</v>
      </c>
      <c r="G2240" s="3"/>
      <c r="H2240" s="3">
        <f t="shared" si="68"/>
        <v>0.99991640497258172</v>
      </c>
    </row>
    <row r="2241" spans="1:8" x14ac:dyDescent="0.45">
      <c r="A2241">
        <f t="shared" si="69"/>
        <v>2240</v>
      </c>
      <c r="B2241" s="3">
        <f>B2240*(1-K$4)*(1-Info!D$25)+E2240+F2240</f>
        <v>0.99060356808638417</v>
      </c>
      <c r="C2241" s="3">
        <f>C2240*(1-Info!D$25)*(1-L$4)+(1-Info!D$25)*K$4*B2240</f>
        <v>2.5698151977690321E-3</v>
      </c>
      <c r="D2241" s="3">
        <f>D2240*(1-Info!D$25)*(1-Info!D$26)*(1-M$4) + (1-Info!D$25)*L$4*C2240</f>
        <v>6.6321339307352243E-3</v>
      </c>
      <c r="E2241" s="3">
        <f>Info!D$25*(B2240+C2240+D2240)+(1-Info!D$25)*Info!D$26*D2240</f>
        <v>1.1088775769336665E-4</v>
      </c>
      <c r="F2241" s="3">
        <f>(1-Info!D$25)*(1-Info!D$26)*M$4*D2240</f>
        <v>8.3595027509188912E-5</v>
      </c>
      <c r="G2241" s="3"/>
      <c r="H2241" s="3">
        <f t="shared" si="68"/>
        <v>0.99991640497258183</v>
      </c>
    </row>
    <row r="2242" spans="1:8" x14ac:dyDescent="0.45">
      <c r="A2242">
        <f t="shared" si="69"/>
        <v>2241</v>
      </c>
      <c r="B2242" s="3">
        <f>B2241*(1-K$4)*(1-Info!D$25)+E2241+F2241</f>
        <v>0.99060356808638428</v>
      </c>
      <c r="C2242" s="3">
        <f>C2241*(1-Info!D$25)*(1-L$4)+(1-Info!D$25)*K$4*B2241</f>
        <v>2.5698151977690321E-3</v>
      </c>
      <c r="D2242" s="3">
        <f>D2241*(1-Info!D$25)*(1-Info!D$26)*(1-M$4) + (1-Info!D$25)*L$4*C2241</f>
        <v>6.6321339307352243E-3</v>
      </c>
      <c r="E2242" s="3">
        <f>Info!D$25*(B2241+C2241+D2241)+(1-Info!D$25)*Info!D$26*D2241</f>
        <v>1.1088775769336665E-4</v>
      </c>
      <c r="F2242" s="3">
        <f>(1-Info!D$25)*(1-Info!D$26)*M$4*D2241</f>
        <v>8.3595027509188912E-5</v>
      </c>
      <c r="G2242" s="3"/>
      <c r="H2242" s="3">
        <f t="shared" si="68"/>
        <v>0.99991640497258194</v>
      </c>
    </row>
    <row r="2243" spans="1:8" x14ac:dyDescent="0.45">
      <c r="A2243">
        <f t="shared" si="69"/>
        <v>2242</v>
      </c>
      <c r="B2243" s="3">
        <f>B2242*(1-K$4)*(1-Info!D$25)+E2242+F2242</f>
        <v>0.99060356808638439</v>
      </c>
      <c r="C2243" s="3">
        <f>C2242*(1-Info!D$25)*(1-L$4)+(1-Info!D$25)*K$4*B2242</f>
        <v>2.5698151977690321E-3</v>
      </c>
      <c r="D2243" s="3">
        <f>D2242*(1-Info!D$25)*(1-Info!D$26)*(1-M$4) + (1-Info!D$25)*L$4*C2242</f>
        <v>6.6321339307352243E-3</v>
      </c>
      <c r="E2243" s="3">
        <f>Info!D$25*(B2242+C2242+D2242)+(1-Info!D$25)*Info!D$26*D2242</f>
        <v>1.1088775769336666E-4</v>
      </c>
      <c r="F2243" s="3">
        <f>(1-Info!D$25)*(1-Info!D$26)*M$4*D2242</f>
        <v>8.3595027509188912E-5</v>
      </c>
      <c r="G2243" s="3"/>
      <c r="H2243" s="3">
        <f t="shared" ref="H2243:H2306" si="70">SUM(B2243:E2243)</f>
        <v>0.99991640497258205</v>
      </c>
    </row>
    <row r="2244" spans="1:8" x14ac:dyDescent="0.45">
      <c r="A2244">
        <f t="shared" ref="A2244:A2307" si="71">A2243+1</f>
        <v>2243</v>
      </c>
      <c r="B2244" s="3">
        <f>B2243*(1-K$4)*(1-Info!D$25)+E2243+F2243</f>
        <v>0.9906035680863845</v>
      </c>
      <c r="C2244" s="3">
        <f>C2243*(1-Info!D$25)*(1-L$4)+(1-Info!D$25)*K$4*B2243</f>
        <v>2.5698151977690321E-3</v>
      </c>
      <c r="D2244" s="3">
        <f>D2243*(1-Info!D$25)*(1-Info!D$26)*(1-M$4) + (1-Info!D$25)*L$4*C2243</f>
        <v>6.6321339307352243E-3</v>
      </c>
      <c r="E2244" s="3">
        <f>Info!D$25*(B2243+C2243+D2243)+(1-Info!D$25)*Info!D$26*D2243</f>
        <v>1.1088775769336668E-4</v>
      </c>
      <c r="F2244" s="3">
        <f>(1-Info!D$25)*(1-Info!D$26)*M$4*D2243</f>
        <v>8.3595027509188912E-5</v>
      </c>
      <c r="G2244" s="3"/>
      <c r="H2244" s="3">
        <f t="shared" si="70"/>
        <v>0.99991640497258216</v>
      </c>
    </row>
    <row r="2245" spans="1:8" x14ac:dyDescent="0.45">
      <c r="A2245">
        <f t="shared" si="71"/>
        <v>2244</v>
      </c>
      <c r="B2245" s="3">
        <f>B2244*(1-K$4)*(1-Info!D$25)+E2244+F2244</f>
        <v>0.99060356808638461</v>
      </c>
      <c r="C2245" s="3">
        <f>C2244*(1-Info!D$25)*(1-L$4)+(1-Info!D$25)*K$4*B2244</f>
        <v>2.5698151977690321E-3</v>
      </c>
      <c r="D2245" s="3">
        <f>D2244*(1-Info!D$25)*(1-Info!D$26)*(1-M$4) + (1-Info!D$25)*L$4*C2244</f>
        <v>6.6321339307352243E-3</v>
      </c>
      <c r="E2245" s="3">
        <f>Info!D$25*(B2244+C2244+D2244)+(1-Info!D$25)*Info!D$26*D2244</f>
        <v>1.1088775769336668E-4</v>
      </c>
      <c r="F2245" s="3">
        <f>(1-Info!D$25)*(1-Info!D$26)*M$4*D2244</f>
        <v>8.3595027509188912E-5</v>
      </c>
      <c r="G2245" s="3"/>
      <c r="H2245" s="3">
        <f t="shared" si="70"/>
        <v>0.99991640497258227</v>
      </c>
    </row>
    <row r="2246" spans="1:8" x14ac:dyDescent="0.45">
      <c r="A2246">
        <f t="shared" si="71"/>
        <v>2245</v>
      </c>
      <c r="B2246" s="3">
        <f>B2245*(1-K$4)*(1-Info!D$25)+E2245+F2245</f>
        <v>0.99060356808638472</v>
      </c>
      <c r="C2246" s="3">
        <f>C2245*(1-Info!D$25)*(1-L$4)+(1-Info!D$25)*K$4*B2245</f>
        <v>2.5698151977690321E-3</v>
      </c>
      <c r="D2246" s="3">
        <f>D2245*(1-Info!D$25)*(1-Info!D$26)*(1-M$4) + (1-Info!D$25)*L$4*C2245</f>
        <v>6.6321339307352243E-3</v>
      </c>
      <c r="E2246" s="3">
        <f>Info!D$25*(B2245+C2245+D2245)+(1-Info!D$25)*Info!D$26*D2245</f>
        <v>1.1088775769336669E-4</v>
      </c>
      <c r="F2246" s="3">
        <f>(1-Info!D$25)*(1-Info!D$26)*M$4*D2245</f>
        <v>8.3595027509188912E-5</v>
      </c>
      <c r="G2246" s="3"/>
      <c r="H2246" s="3">
        <f t="shared" si="70"/>
        <v>0.99991640497258238</v>
      </c>
    </row>
    <row r="2247" spans="1:8" x14ac:dyDescent="0.45">
      <c r="A2247">
        <f t="shared" si="71"/>
        <v>2246</v>
      </c>
      <c r="B2247" s="3">
        <f>B2246*(1-K$4)*(1-Info!D$25)+E2246+F2246</f>
        <v>0.99060356808638483</v>
      </c>
      <c r="C2247" s="3">
        <f>C2246*(1-Info!D$25)*(1-L$4)+(1-Info!D$25)*K$4*B2246</f>
        <v>2.5698151977690325E-3</v>
      </c>
      <c r="D2247" s="3">
        <f>D2246*(1-Info!D$25)*(1-Info!D$26)*(1-M$4) + (1-Info!D$25)*L$4*C2246</f>
        <v>6.6321339307352243E-3</v>
      </c>
      <c r="E2247" s="3">
        <f>Info!D$25*(B2246+C2246+D2246)+(1-Info!D$25)*Info!D$26*D2246</f>
        <v>1.108877576933667E-4</v>
      </c>
      <c r="F2247" s="3">
        <f>(1-Info!D$25)*(1-Info!D$26)*M$4*D2246</f>
        <v>8.3595027509188912E-5</v>
      </c>
      <c r="G2247" s="3"/>
      <c r="H2247" s="3">
        <f t="shared" si="70"/>
        <v>0.9999164049725825</v>
      </c>
    </row>
    <row r="2248" spans="1:8" x14ac:dyDescent="0.45">
      <c r="A2248">
        <f t="shared" si="71"/>
        <v>2247</v>
      </c>
      <c r="B2248" s="3">
        <f>B2247*(1-K$4)*(1-Info!D$25)+E2247+F2247</f>
        <v>0.99060356808638494</v>
      </c>
      <c r="C2248" s="3">
        <f>C2247*(1-Info!D$25)*(1-L$4)+(1-Info!D$25)*K$4*B2247</f>
        <v>2.569815197769033E-3</v>
      </c>
      <c r="D2248" s="3">
        <f>D2247*(1-Info!D$25)*(1-Info!D$26)*(1-M$4) + (1-Info!D$25)*L$4*C2247</f>
        <v>6.6321339307352243E-3</v>
      </c>
      <c r="E2248" s="3">
        <f>Info!D$25*(B2247+C2247+D2247)+(1-Info!D$25)*Info!D$26*D2247</f>
        <v>1.108877576933667E-4</v>
      </c>
      <c r="F2248" s="3">
        <f>(1-Info!D$25)*(1-Info!D$26)*M$4*D2247</f>
        <v>8.3595027509188912E-5</v>
      </c>
      <c r="G2248" s="3"/>
      <c r="H2248" s="3">
        <f t="shared" si="70"/>
        <v>0.99991640497258261</v>
      </c>
    </row>
    <row r="2249" spans="1:8" x14ac:dyDescent="0.45">
      <c r="A2249">
        <f t="shared" si="71"/>
        <v>2248</v>
      </c>
      <c r="B2249" s="3">
        <f>B2248*(1-K$4)*(1-Info!D$25)+E2248+F2248</f>
        <v>0.99060356808638506</v>
      </c>
      <c r="C2249" s="3">
        <f>C2248*(1-Info!D$25)*(1-L$4)+(1-Info!D$25)*K$4*B2248</f>
        <v>2.5698151977690334E-3</v>
      </c>
      <c r="D2249" s="3">
        <f>D2248*(1-Info!D$25)*(1-Info!D$26)*(1-M$4) + (1-Info!D$25)*L$4*C2248</f>
        <v>6.6321339307352243E-3</v>
      </c>
      <c r="E2249" s="3">
        <f>Info!D$25*(B2248+C2248+D2248)+(1-Info!D$25)*Info!D$26*D2248</f>
        <v>1.1088775769336672E-4</v>
      </c>
      <c r="F2249" s="3">
        <f>(1-Info!D$25)*(1-Info!D$26)*M$4*D2248</f>
        <v>8.3595027509188912E-5</v>
      </c>
      <c r="G2249" s="3"/>
      <c r="H2249" s="3">
        <f t="shared" si="70"/>
        <v>0.99991640497258272</v>
      </c>
    </row>
    <row r="2250" spans="1:8" x14ac:dyDescent="0.45">
      <c r="A2250">
        <f t="shared" si="71"/>
        <v>2249</v>
      </c>
      <c r="B2250" s="3">
        <f>B2249*(1-K$4)*(1-Info!D$25)+E2249+F2249</f>
        <v>0.99060356808638517</v>
      </c>
      <c r="C2250" s="3">
        <f>C2249*(1-Info!D$25)*(1-L$4)+(1-Info!D$25)*K$4*B2249</f>
        <v>2.5698151977690338E-3</v>
      </c>
      <c r="D2250" s="3">
        <f>D2249*(1-Info!D$25)*(1-Info!D$26)*(1-M$4) + (1-Info!D$25)*L$4*C2249</f>
        <v>6.6321339307352243E-3</v>
      </c>
      <c r="E2250" s="3">
        <f>Info!D$25*(B2249+C2249+D2249)+(1-Info!D$25)*Info!D$26*D2249</f>
        <v>1.1088775769336673E-4</v>
      </c>
      <c r="F2250" s="3">
        <f>(1-Info!D$25)*(1-Info!D$26)*M$4*D2249</f>
        <v>8.3595027509188912E-5</v>
      </c>
      <c r="G2250" s="3"/>
      <c r="H2250" s="3">
        <f t="shared" si="70"/>
        <v>0.99991640497258283</v>
      </c>
    </row>
    <row r="2251" spans="1:8" x14ac:dyDescent="0.45">
      <c r="A2251">
        <f t="shared" si="71"/>
        <v>2250</v>
      </c>
      <c r="B2251" s="3">
        <f>B2250*(1-K$4)*(1-Info!D$25)+E2250+F2250</f>
        <v>0.99060356808638528</v>
      </c>
      <c r="C2251" s="3">
        <f>C2250*(1-Info!D$25)*(1-L$4)+(1-Info!D$25)*K$4*B2250</f>
        <v>2.5698151977690343E-3</v>
      </c>
      <c r="D2251" s="3">
        <f>D2250*(1-Info!D$25)*(1-Info!D$26)*(1-M$4) + (1-Info!D$25)*L$4*C2250</f>
        <v>6.6321339307352243E-3</v>
      </c>
      <c r="E2251" s="3">
        <f>Info!D$25*(B2250+C2250+D2250)+(1-Info!D$25)*Info!D$26*D2250</f>
        <v>1.1088775769336673E-4</v>
      </c>
      <c r="F2251" s="3">
        <f>(1-Info!D$25)*(1-Info!D$26)*M$4*D2250</f>
        <v>8.3595027509188912E-5</v>
      </c>
      <c r="G2251" s="3"/>
      <c r="H2251" s="3">
        <f t="shared" si="70"/>
        <v>0.99991640497258294</v>
      </c>
    </row>
    <row r="2252" spans="1:8" x14ac:dyDescent="0.45">
      <c r="A2252">
        <f t="shared" si="71"/>
        <v>2251</v>
      </c>
      <c r="B2252" s="3">
        <f>B2251*(1-K$4)*(1-Info!D$25)+E2251+F2251</f>
        <v>0.99060356808638539</v>
      </c>
      <c r="C2252" s="3">
        <f>C2251*(1-Info!D$25)*(1-L$4)+(1-Info!D$25)*K$4*B2251</f>
        <v>2.5698151977690347E-3</v>
      </c>
      <c r="D2252" s="3">
        <f>D2251*(1-Info!D$25)*(1-Info!D$26)*(1-M$4) + (1-Info!D$25)*L$4*C2251</f>
        <v>6.6321339307352243E-3</v>
      </c>
      <c r="E2252" s="3">
        <f>Info!D$25*(B2251+C2251+D2251)+(1-Info!D$25)*Info!D$26*D2251</f>
        <v>1.1088775769336675E-4</v>
      </c>
      <c r="F2252" s="3">
        <f>(1-Info!D$25)*(1-Info!D$26)*M$4*D2251</f>
        <v>8.3595027509188912E-5</v>
      </c>
      <c r="G2252" s="3"/>
      <c r="H2252" s="3">
        <f t="shared" si="70"/>
        <v>0.99991640497258305</v>
      </c>
    </row>
    <row r="2253" spans="1:8" x14ac:dyDescent="0.45">
      <c r="A2253">
        <f t="shared" si="71"/>
        <v>2252</v>
      </c>
      <c r="B2253" s="3">
        <f>B2252*(1-K$4)*(1-Info!D$25)+E2252+F2252</f>
        <v>0.9906035680863855</v>
      </c>
      <c r="C2253" s="3">
        <f>C2252*(1-Info!D$25)*(1-L$4)+(1-Info!D$25)*K$4*B2252</f>
        <v>2.5698151977690351E-3</v>
      </c>
      <c r="D2253" s="3">
        <f>D2252*(1-Info!D$25)*(1-Info!D$26)*(1-M$4) + (1-Info!D$25)*L$4*C2252</f>
        <v>6.6321339307352243E-3</v>
      </c>
      <c r="E2253" s="3">
        <f>Info!D$25*(B2252+C2252+D2252)+(1-Info!D$25)*Info!D$26*D2252</f>
        <v>1.1088775769336676E-4</v>
      </c>
      <c r="F2253" s="3">
        <f>(1-Info!D$25)*(1-Info!D$26)*M$4*D2252</f>
        <v>8.3595027509188912E-5</v>
      </c>
      <c r="G2253" s="3"/>
      <c r="H2253" s="3">
        <f t="shared" si="70"/>
        <v>0.99991640497258316</v>
      </c>
    </row>
    <row r="2254" spans="1:8" x14ac:dyDescent="0.45">
      <c r="A2254">
        <f t="shared" si="71"/>
        <v>2253</v>
      </c>
      <c r="B2254" s="3">
        <f>B2253*(1-K$4)*(1-Info!D$25)+E2253+F2253</f>
        <v>0.99060356808638561</v>
      </c>
      <c r="C2254" s="3">
        <f>C2253*(1-Info!D$25)*(1-L$4)+(1-Info!D$25)*K$4*B2253</f>
        <v>2.5698151977690356E-3</v>
      </c>
      <c r="D2254" s="3">
        <f>D2253*(1-Info!D$25)*(1-Info!D$26)*(1-M$4) + (1-Info!D$25)*L$4*C2253</f>
        <v>6.6321339307352243E-3</v>
      </c>
      <c r="E2254" s="3">
        <f>Info!D$25*(B2253+C2253+D2253)+(1-Info!D$25)*Info!D$26*D2253</f>
        <v>1.1088775769336677E-4</v>
      </c>
      <c r="F2254" s="3">
        <f>(1-Info!D$25)*(1-Info!D$26)*M$4*D2253</f>
        <v>8.3595027509188912E-5</v>
      </c>
      <c r="G2254" s="3"/>
      <c r="H2254" s="3">
        <f t="shared" si="70"/>
        <v>0.99991640497258327</v>
      </c>
    </row>
    <row r="2255" spans="1:8" x14ac:dyDescent="0.45">
      <c r="A2255">
        <f t="shared" si="71"/>
        <v>2254</v>
      </c>
      <c r="B2255" s="3">
        <f>B2254*(1-K$4)*(1-Info!D$25)+E2254+F2254</f>
        <v>0.99060356808638572</v>
      </c>
      <c r="C2255" s="3">
        <f>C2254*(1-Info!D$25)*(1-L$4)+(1-Info!D$25)*K$4*B2254</f>
        <v>2.569815197769036E-3</v>
      </c>
      <c r="D2255" s="3">
        <f>D2254*(1-Info!D$25)*(1-Info!D$26)*(1-M$4) + (1-Info!D$25)*L$4*C2254</f>
        <v>6.6321339307352251E-3</v>
      </c>
      <c r="E2255" s="3">
        <f>Info!D$25*(B2254+C2254+D2254)+(1-Info!D$25)*Info!D$26*D2254</f>
        <v>1.1088775769336677E-4</v>
      </c>
      <c r="F2255" s="3">
        <f>(1-Info!D$25)*(1-Info!D$26)*M$4*D2254</f>
        <v>8.3595027509188912E-5</v>
      </c>
      <c r="G2255" s="3"/>
      <c r="H2255" s="3">
        <f t="shared" si="70"/>
        <v>0.99991640497258338</v>
      </c>
    </row>
    <row r="2256" spans="1:8" x14ac:dyDescent="0.45">
      <c r="A2256">
        <f t="shared" si="71"/>
        <v>2255</v>
      </c>
      <c r="B2256" s="3">
        <f>B2255*(1-K$4)*(1-Info!D$25)+E2255+F2255</f>
        <v>0.99060356808638583</v>
      </c>
      <c r="C2256" s="3">
        <f>C2255*(1-Info!D$25)*(1-L$4)+(1-Info!D$25)*K$4*B2255</f>
        <v>2.5698151977690364E-3</v>
      </c>
      <c r="D2256" s="3">
        <f>D2255*(1-Info!D$25)*(1-Info!D$26)*(1-M$4) + (1-Info!D$25)*L$4*C2255</f>
        <v>6.632133930735226E-3</v>
      </c>
      <c r="E2256" s="3">
        <f>Info!D$25*(B2255+C2255+D2255)+(1-Info!D$25)*Info!D$26*D2255</f>
        <v>1.1088775769336679E-4</v>
      </c>
      <c r="F2256" s="3">
        <f>(1-Info!D$25)*(1-Info!D$26)*M$4*D2255</f>
        <v>8.3595027509188925E-5</v>
      </c>
      <c r="G2256" s="3"/>
      <c r="H2256" s="3">
        <f t="shared" si="70"/>
        <v>0.99991640497258349</v>
      </c>
    </row>
    <row r="2257" spans="1:8" x14ac:dyDescent="0.45">
      <c r="A2257">
        <f t="shared" si="71"/>
        <v>2256</v>
      </c>
      <c r="B2257" s="3">
        <f>B2256*(1-K$4)*(1-Info!D$25)+E2256+F2256</f>
        <v>0.99060356808638594</v>
      </c>
      <c r="C2257" s="3">
        <f>C2256*(1-Info!D$25)*(1-L$4)+(1-Info!D$25)*K$4*B2256</f>
        <v>2.5698151977690369E-3</v>
      </c>
      <c r="D2257" s="3">
        <f>D2256*(1-Info!D$25)*(1-Info!D$26)*(1-M$4) + (1-Info!D$25)*L$4*C2256</f>
        <v>6.6321339307352269E-3</v>
      </c>
      <c r="E2257" s="3">
        <f>Info!D$25*(B2256+C2256+D2256)+(1-Info!D$25)*Info!D$26*D2256</f>
        <v>1.108877576933668E-4</v>
      </c>
      <c r="F2257" s="3">
        <f>(1-Info!D$25)*(1-Info!D$26)*M$4*D2256</f>
        <v>8.3595027509188939E-5</v>
      </c>
      <c r="G2257" s="3"/>
      <c r="H2257" s="3">
        <f t="shared" si="70"/>
        <v>0.99991640497258361</v>
      </c>
    </row>
    <row r="2258" spans="1:8" x14ac:dyDescent="0.45">
      <c r="A2258">
        <f t="shared" si="71"/>
        <v>2257</v>
      </c>
      <c r="B2258" s="3">
        <f>B2257*(1-K$4)*(1-Info!D$25)+E2257+F2257</f>
        <v>0.99060356808638605</v>
      </c>
      <c r="C2258" s="3">
        <f>C2257*(1-Info!D$25)*(1-L$4)+(1-Info!D$25)*K$4*B2257</f>
        <v>2.5698151977690373E-3</v>
      </c>
      <c r="D2258" s="3">
        <f>D2257*(1-Info!D$25)*(1-Info!D$26)*(1-M$4) + (1-Info!D$25)*L$4*C2257</f>
        <v>6.6321339307352277E-3</v>
      </c>
      <c r="E2258" s="3">
        <f>Info!D$25*(B2257+C2257+D2257)+(1-Info!D$25)*Info!D$26*D2257</f>
        <v>1.1088775769336681E-4</v>
      </c>
      <c r="F2258" s="3">
        <f>(1-Info!D$25)*(1-Info!D$26)*M$4*D2257</f>
        <v>8.3595027509188953E-5</v>
      </c>
      <c r="G2258" s="3"/>
      <c r="H2258" s="3">
        <f t="shared" si="70"/>
        <v>0.99991640497258372</v>
      </c>
    </row>
    <row r="2259" spans="1:8" x14ac:dyDescent="0.45">
      <c r="A2259">
        <f t="shared" si="71"/>
        <v>2258</v>
      </c>
      <c r="B2259" s="3">
        <f>B2258*(1-K$4)*(1-Info!D$25)+E2258+F2258</f>
        <v>0.99060356808638617</v>
      </c>
      <c r="C2259" s="3">
        <f>C2258*(1-Info!D$25)*(1-L$4)+(1-Info!D$25)*K$4*B2258</f>
        <v>2.5698151977690377E-3</v>
      </c>
      <c r="D2259" s="3">
        <f>D2258*(1-Info!D$25)*(1-Info!D$26)*(1-M$4) + (1-Info!D$25)*L$4*C2258</f>
        <v>6.6321339307352286E-3</v>
      </c>
      <c r="E2259" s="3">
        <f>Info!D$25*(B2258+C2258+D2258)+(1-Info!D$25)*Info!D$26*D2258</f>
        <v>1.1088775769336683E-4</v>
      </c>
      <c r="F2259" s="3">
        <f>(1-Info!D$25)*(1-Info!D$26)*M$4*D2258</f>
        <v>8.3595027509188953E-5</v>
      </c>
      <c r="G2259" s="3"/>
      <c r="H2259" s="3">
        <f t="shared" si="70"/>
        <v>0.99991640497258383</v>
      </c>
    </row>
    <row r="2260" spans="1:8" x14ac:dyDescent="0.45">
      <c r="A2260">
        <f t="shared" si="71"/>
        <v>2259</v>
      </c>
      <c r="B2260" s="3">
        <f>B2259*(1-K$4)*(1-Info!D$25)+E2259+F2259</f>
        <v>0.99060356808638628</v>
      </c>
      <c r="C2260" s="3">
        <f>C2259*(1-Info!D$25)*(1-L$4)+(1-Info!D$25)*K$4*B2259</f>
        <v>2.5698151977690382E-3</v>
      </c>
      <c r="D2260" s="3">
        <f>D2259*(1-Info!D$25)*(1-Info!D$26)*(1-M$4) + (1-Info!D$25)*L$4*C2259</f>
        <v>6.6321339307352295E-3</v>
      </c>
      <c r="E2260" s="3">
        <f>Info!D$25*(B2259+C2259+D2259)+(1-Info!D$25)*Info!D$26*D2259</f>
        <v>1.1088775769336684E-4</v>
      </c>
      <c r="F2260" s="3">
        <f>(1-Info!D$25)*(1-Info!D$26)*M$4*D2259</f>
        <v>8.3595027509188966E-5</v>
      </c>
      <c r="G2260" s="3"/>
      <c r="H2260" s="3">
        <f t="shared" si="70"/>
        <v>0.99991640497258394</v>
      </c>
    </row>
    <row r="2261" spans="1:8" x14ac:dyDescent="0.45">
      <c r="A2261">
        <f t="shared" si="71"/>
        <v>2260</v>
      </c>
      <c r="B2261" s="3">
        <f>B2260*(1-K$4)*(1-Info!D$25)+E2260+F2260</f>
        <v>0.99060356808638639</v>
      </c>
      <c r="C2261" s="3">
        <f>C2260*(1-Info!D$25)*(1-L$4)+(1-Info!D$25)*K$4*B2260</f>
        <v>2.5698151977690386E-3</v>
      </c>
      <c r="D2261" s="3">
        <f>D2260*(1-Info!D$25)*(1-Info!D$26)*(1-M$4) + (1-Info!D$25)*L$4*C2260</f>
        <v>6.6321339307352303E-3</v>
      </c>
      <c r="E2261" s="3">
        <f>Info!D$25*(B2260+C2260+D2260)+(1-Info!D$25)*Info!D$26*D2260</f>
        <v>1.1088775769336684E-4</v>
      </c>
      <c r="F2261" s="3">
        <f>(1-Info!D$25)*(1-Info!D$26)*M$4*D2260</f>
        <v>8.359502750918898E-5</v>
      </c>
      <c r="G2261" s="3"/>
      <c r="H2261" s="3">
        <f t="shared" si="70"/>
        <v>0.99991640497258405</v>
      </c>
    </row>
    <row r="2262" spans="1:8" x14ac:dyDescent="0.45">
      <c r="A2262">
        <f t="shared" si="71"/>
        <v>2261</v>
      </c>
      <c r="B2262" s="3">
        <f>B2261*(1-K$4)*(1-Info!D$25)+E2261+F2261</f>
        <v>0.9906035680863865</v>
      </c>
      <c r="C2262" s="3">
        <f>C2261*(1-Info!D$25)*(1-L$4)+(1-Info!D$25)*K$4*B2261</f>
        <v>2.569815197769039E-3</v>
      </c>
      <c r="D2262" s="3">
        <f>D2261*(1-Info!D$25)*(1-Info!D$26)*(1-M$4) + (1-Info!D$25)*L$4*C2261</f>
        <v>6.6321339307352312E-3</v>
      </c>
      <c r="E2262" s="3">
        <f>Info!D$25*(B2261+C2261+D2261)+(1-Info!D$25)*Info!D$26*D2261</f>
        <v>1.1088775769336687E-4</v>
      </c>
      <c r="F2262" s="3">
        <f>(1-Info!D$25)*(1-Info!D$26)*M$4*D2261</f>
        <v>8.3595027509188993E-5</v>
      </c>
      <c r="G2262" s="3"/>
      <c r="H2262" s="3">
        <f t="shared" si="70"/>
        <v>0.99991640497258416</v>
      </c>
    </row>
    <row r="2263" spans="1:8" x14ac:dyDescent="0.45">
      <c r="A2263">
        <f t="shared" si="71"/>
        <v>2262</v>
      </c>
      <c r="B2263" s="3">
        <f>B2262*(1-K$4)*(1-Info!D$25)+E2262+F2262</f>
        <v>0.99060356808638661</v>
      </c>
      <c r="C2263" s="3">
        <f>C2262*(1-Info!D$25)*(1-L$4)+(1-Info!D$25)*K$4*B2262</f>
        <v>2.5698151977690395E-3</v>
      </c>
      <c r="D2263" s="3">
        <f>D2262*(1-Info!D$25)*(1-Info!D$26)*(1-M$4) + (1-Info!D$25)*L$4*C2262</f>
        <v>6.6321339307352321E-3</v>
      </c>
      <c r="E2263" s="3">
        <f>Info!D$25*(B2262+C2262+D2262)+(1-Info!D$25)*Info!D$26*D2262</f>
        <v>1.1088775769336688E-4</v>
      </c>
      <c r="F2263" s="3">
        <f>(1-Info!D$25)*(1-Info!D$26)*M$4*D2262</f>
        <v>8.3595027509189007E-5</v>
      </c>
      <c r="G2263" s="3"/>
      <c r="H2263" s="3">
        <f t="shared" si="70"/>
        <v>0.99991640497258427</v>
      </c>
    </row>
    <row r="2264" spans="1:8" x14ac:dyDescent="0.45">
      <c r="A2264">
        <f t="shared" si="71"/>
        <v>2263</v>
      </c>
      <c r="B2264" s="3">
        <f>B2263*(1-K$4)*(1-Info!D$25)+E2263+F2263</f>
        <v>0.99060356808638672</v>
      </c>
      <c r="C2264" s="3">
        <f>C2263*(1-Info!D$25)*(1-L$4)+(1-Info!D$25)*K$4*B2263</f>
        <v>2.5698151977690399E-3</v>
      </c>
      <c r="D2264" s="3">
        <f>D2263*(1-Info!D$25)*(1-Info!D$26)*(1-M$4) + (1-Info!D$25)*L$4*C2263</f>
        <v>6.6321339307352329E-3</v>
      </c>
      <c r="E2264" s="3">
        <f>Info!D$25*(B2263+C2263+D2263)+(1-Info!D$25)*Info!D$26*D2263</f>
        <v>1.1088775769336688E-4</v>
      </c>
      <c r="F2264" s="3">
        <f>(1-Info!D$25)*(1-Info!D$26)*M$4*D2263</f>
        <v>8.3595027509189007E-5</v>
      </c>
      <c r="G2264" s="3"/>
      <c r="H2264" s="3">
        <f t="shared" si="70"/>
        <v>0.99991640497258438</v>
      </c>
    </row>
    <row r="2265" spans="1:8" x14ac:dyDescent="0.45">
      <c r="A2265">
        <f t="shared" si="71"/>
        <v>2264</v>
      </c>
      <c r="B2265" s="3">
        <f>B2264*(1-K$4)*(1-Info!D$25)+E2264+F2264</f>
        <v>0.99060356808638683</v>
      </c>
      <c r="C2265" s="3">
        <f>C2264*(1-Info!D$25)*(1-L$4)+(1-Info!D$25)*K$4*B2264</f>
        <v>2.5698151977690403E-3</v>
      </c>
      <c r="D2265" s="3">
        <f>D2264*(1-Info!D$25)*(1-Info!D$26)*(1-M$4) + (1-Info!D$25)*L$4*C2264</f>
        <v>6.6321339307352338E-3</v>
      </c>
      <c r="E2265" s="3">
        <f>Info!D$25*(B2264+C2264+D2264)+(1-Info!D$25)*Info!D$26*D2264</f>
        <v>1.1088775769336689E-4</v>
      </c>
      <c r="F2265" s="3">
        <f>(1-Info!D$25)*(1-Info!D$26)*M$4*D2264</f>
        <v>8.359502750918902E-5</v>
      </c>
      <c r="G2265" s="3"/>
      <c r="H2265" s="3">
        <f t="shared" si="70"/>
        <v>0.99991640497258449</v>
      </c>
    </row>
    <row r="2266" spans="1:8" x14ac:dyDescent="0.45">
      <c r="A2266">
        <f t="shared" si="71"/>
        <v>2265</v>
      </c>
      <c r="B2266" s="3">
        <f>B2265*(1-K$4)*(1-Info!D$25)+E2265+F2265</f>
        <v>0.99060356808638694</v>
      </c>
      <c r="C2266" s="3">
        <f>C2265*(1-Info!D$25)*(1-L$4)+(1-Info!D$25)*K$4*B2265</f>
        <v>2.5698151977690408E-3</v>
      </c>
      <c r="D2266" s="3">
        <f>D2265*(1-Info!D$25)*(1-Info!D$26)*(1-M$4) + (1-Info!D$25)*L$4*C2265</f>
        <v>6.6321339307352347E-3</v>
      </c>
      <c r="E2266" s="3">
        <f>Info!D$25*(B2265+C2265+D2265)+(1-Info!D$25)*Info!D$26*D2265</f>
        <v>1.1088775769336692E-4</v>
      </c>
      <c r="F2266" s="3">
        <f>(1-Info!D$25)*(1-Info!D$26)*M$4*D2265</f>
        <v>8.3595027509189034E-5</v>
      </c>
      <c r="G2266" s="3"/>
      <c r="H2266" s="3">
        <f t="shared" si="70"/>
        <v>0.9999164049725846</v>
      </c>
    </row>
    <row r="2267" spans="1:8" x14ac:dyDescent="0.45">
      <c r="A2267">
        <f t="shared" si="71"/>
        <v>2266</v>
      </c>
      <c r="B2267" s="3">
        <f>B2266*(1-K$4)*(1-Info!D$25)+E2266+F2266</f>
        <v>0.99060356808638705</v>
      </c>
      <c r="C2267" s="3">
        <f>C2266*(1-Info!D$25)*(1-L$4)+(1-Info!D$25)*K$4*B2266</f>
        <v>2.5698151977690412E-3</v>
      </c>
      <c r="D2267" s="3">
        <f>D2266*(1-Info!D$25)*(1-Info!D$26)*(1-M$4) + (1-Info!D$25)*L$4*C2266</f>
        <v>6.6321339307352355E-3</v>
      </c>
      <c r="E2267" s="3">
        <f>Info!D$25*(B2266+C2266+D2266)+(1-Info!D$25)*Info!D$26*D2266</f>
        <v>1.1088775769336692E-4</v>
      </c>
      <c r="F2267" s="3">
        <f>(1-Info!D$25)*(1-Info!D$26)*M$4*D2266</f>
        <v>8.3595027509189047E-5</v>
      </c>
      <c r="G2267" s="3"/>
      <c r="H2267" s="3">
        <f t="shared" si="70"/>
        <v>0.99991640497258472</v>
      </c>
    </row>
    <row r="2268" spans="1:8" x14ac:dyDescent="0.45">
      <c r="A2268">
        <f t="shared" si="71"/>
        <v>2267</v>
      </c>
      <c r="B2268" s="3">
        <f>B2267*(1-K$4)*(1-Info!D$25)+E2267+F2267</f>
        <v>0.99060356808638717</v>
      </c>
      <c r="C2268" s="3">
        <f>C2267*(1-Info!D$25)*(1-L$4)+(1-Info!D$25)*K$4*B2267</f>
        <v>2.5698151977690416E-3</v>
      </c>
      <c r="D2268" s="3">
        <f>D2267*(1-Info!D$25)*(1-Info!D$26)*(1-M$4) + (1-Info!D$25)*L$4*C2267</f>
        <v>6.6321339307352364E-3</v>
      </c>
      <c r="E2268" s="3">
        <f>Info!D$25*(B2267+C2267+D2267)+(1-Info!D$25)*Info!D$26*D2267</f>
        <v>1.1088775769336694E-4</v>
      </c>
      <c r="F2268" s="3">
        <f>(1-Info!D$25)*(1-Info!D$26)*M$4*D2267</f>
        <v>8.3595027509189061E-5</v>
      </c>
      <c r="G2268" s="3"/>
      <c r="H2268" s="3">
        <f t="shared" si="70"/>
        <v>0.99991640497258483</v>
      </c>
    </row>
    <row r="2269" spans="1:8" x14ac:dyDescent="0.45">
      <c r="A2269">
        <f t="shared" si="71"/>
        <v>2268</v>
      </c>
      <c r="B2269" s="3">
        <f>B2268*(1-K$4)*(1-Info!D$25)+E2268+F2268</f>
        <v>0.99060356808638728</v>
      </c>
      <c r="C2269" s="3">
        <f>C2268*(1-Info!D$25)*(1-L$4)+(1-Info!D$25)*K$4*B2268</f>
        <v>2.5698151977690421E-3</v>
      </c>
      <c r="D2269" s="3">
        <f>D2268*(1-Info!D$25)*(1-Info!D$26)*(1-M$4) + (1-Info!D$25)*L$4*C2268</f>
        <v>6.6321339307352373E-3</v>
      </c>
      <c r="E2269" s="3">
        <f>Info!D$25*(B2268+C2268+D2268)+(1-Info!D$25)*Info!D$26*D2268</f>
        <v>1.1088775769336695E-4</v>
      </c>
      <c r="F2269" s="3">
        <f>(1-Info!D$25)*(1-Info!D$26)*M$4*D2268</f>
        <v>8.3595027509189061E-5</v>
      </c>
      <c r="G2269" s="3"/>
      <c r="H2269" s="3">
        <f t="shared" si="70"/>
        <v>0.99991640497258494</v>
      </c>
    </row>
    <row r="2270" spans="1:8" x14ac:dyDescent="0.45">
      <c r="A2270">
        <f t="shared" si="71"/>
        <v>2269</v>
      </c>
      <c r="B2270" s="3">
        <f>B2269*(1-K$4)*(1-Info!D$25)+E2269+F2269</f>
        <v>0.99060356808638739</v>
      </c>
      <c r="C2270" s="3">
        <f>C2269*(1-Info!D$25)*(1-L$4)+(1-Info!D$25)*K$4*B2269</f>
        <v>2.5698151977690421E-3</v>
      </c>
      <c r="D2270" s="3">
        <f>D2269*(1-Info!D$25)*(1-Info!D$26)*(1-M$4) + (1-Info!D$25)*L$4*C2269</f>
        <v>6.6321339307352381E-3</v>
      </c>
      <c r="E2270" s="3">
        <f>Info!D$25*(B2269+C2269+D2269)+(1-Info!D$25)*Info!D$26*D2269</f>
        <v>1.1088775769336696E-4</v>
      </c>
      <c r="F2270" s="3">
        <f>(1-Info!D$25)*(1-Info!D$26)*M$4*D2269</f>
        <v>8.3595027509189075E-5</v>
      </c>
      <c r="G2270" s="3"/>
      <c r="H2270" s="3">
        <f t="shared" si="70"/>
        <v>0.99991640497258505</v>
      </c>
    </row>
    <row r="2271" spans="1:8" x14ac:dyDescent="0.45">
      <c r="A2271">
        <f t="shared" si="71"/>
        <v>2270</v>
      </c>
      <c r="B2271" s="3">
        <f>B2270*(1-K$4)*(1-Info!D$25)+E2270+F2270</f>
        <v>0.9906035680863875</v>
      </c>
      <c r="C2271" s="3">
        <f>C2270*(1-Info!D$25)*(1-L$4)+(1-Info!D$25)*K$4*B2270</f>
        <v>2.5698151977690421E-3</v>
      </c>
      <c r="D2271" s="3">
        <f>D2270*(1-Info!D$25)*(1-Info!D$26)*(1-M$4) + (1-Info!D$25)*L$4*C2270</f>
        <v>6.632133930735239E-3</v>
      </c>
      <c r="E2271" s="3">
        <f>Info!D$25*(B2270+C2270+D2270)+(1-Info!D$25)*Info!D$26*D2270</f>
        <v>1.1088775769336698E-4</v>
      </c>
      <c r="F2271" s="3">
        <f>(1-Info!D$25)*(1-Info!D$26)*M$4*D2270</f>
        <v>8.3595027509189088E-5</v>
      </c>
      <c r="G2271" s="3"/>
      <c r="H2271" s="3">
        <f t="shared" si="70"/>
        <v>0.99991640497258516</v>
      </c>
    </row>
    <row r="2272" spans="1:8" x14ac:dyDescent="0.45">
      <c r="A2272">
        <f t="shared" si="71"/>
        <v>2271</v>
      </c>
      <c r="B2272" s="3">
        <f>B2271*(1-K$4)*(1-Info!D$25)+E2271+F2271</f>
        <v>0.99060356808638761</v>
      </c>
      <c r="C2272" s="3">
        <f>C2271*(1-Info!D$25)*(1-L$4)+(1-Info!D$25)*K$4*B2271</f>
        <v>2.5698151977690421E-3</v>
      </c>
      <c r="D2272" s="3">
        <f>D2271*(1-Info!D$25)*(1-Info!D$26)*(1-M$4) + (1-Info!D$25)*L$4*C2271</f>
        <v>6.6321339307352399E-3</v>
      </c>
      <c r="E2272" s="3">
        <f>Info!D$25*(B2271+C2271+D2271)+(1-Info!D$25)*Info!D$26*D2271</f>
        <v>1.1088775769336699E-4</v>
      </c>
      <c r="F2272" s="3">
        <f>(1-Info!D$25)*(1-Info!D$26)*M$4*D2271</f>
        <v>8.3595027509189102E-5</v>
      </c>
      <c r="G2272" s="3"/>
      <c r="H2272" s="3">
        <f t="shared" si="70"/>
        <v>0.99991640497258527</v>
      </c>
    </row>
    <row r="2273" spans="1:8" x14ac:dyDescent="0.45">
      <c r="A2273">
        <f t="shared" si="71"/>
        <v>2272</v>
      </c>
      <c r="B2273" s="3">
        <f>B2272*(1-K$4)*(1-Info!D$25)+E2272+F2272</f>
        <v>0.99060356808638772</v>
      </c>
      <c r="C2273" s="3">
        <f>C2272*(1-Info!D$25)*(1-L$4)+(1-Info!D$25)*K$4*B2272</f>
        <v>2.5698151977690421E-3</v>
      </c>
      <c r="D2273" s="3">
        <f>D2272*(1-Info!D$25)*(1-Info!D$26)*(1-M$4) + (1-Info!D$25)*L$4*C2272</f>
        <v>6.6321339307352407E-3</v>
      </c>
      <c r="E2273" s="3">
        <f>Info!D$25*(B2272+C2272+D2272)+(1-Info!D$25)*Info!D$26*D2272</f>
        <v>1.10887757693367E-4</v>
      </c>
      <c r="F2273" s="3">
        <f>(1-Info!D$25)*(1-Info!D$26)*M$4*D2272</f>
        <v>8.3595027509189115E-5</v>
      </c>
      <c r="G2273" s="3"/>
      <c r="H2273" s="3">
        <f t="shared" si="70"/>
        <v>0.99991640497258538</v>
      </c>
    </row>
    <row r="2274" spans="1:8" x14ac:dyDescent="0.45">
      <c r="A2274">
        <f t="shared" si="71"/>
        <v>2273</v>
      </c>
      <c r="B2274" s="3">
        <f>B2273*(1-K$4)*(1-Info!D$25)+E2273+F2273</f>
        <v>0.99060356808638783</v>
      </c>
      <c r="C2274" s="3">
        <f>C2273*(1-Info!D$25)*(1-L$4)+(1-Info!D$25)*K$4*B2273</f>
        <v>2.5698151977690421E-3</v>
      </c>
      <c r="D2274" s="3">
        <f>D2273*(1-Info!D$25)*(1-Info!D$26)*(1-M$4) + (1-Info!D$25)*L$4*C2273</f>
        <v>6.6321339307352416E-3</v>
      </c>
      <c r="E2274" s="3">
        <f>Info!D$25*(B2273+C2273+D2273)+(1-Info!D$25)*Info!D$26*D2273</f>
        <v>1.1088775769336702E-4</v>
      </c>
      <c r="F2274" s="3">
        <f>(1-Info!D$25)*(1-Info!D$26)*M$4*D2273</f>
        <v>8.3595027509189115E-5</v>
      </c>
      <c r="G2274" s="3"/>
      <c r="H2274" s="3">
        <f t="shared" si="70"/>
        <v>0.99991640497258549</v>
      </c>
    </row>
    <row r="2275" spans="1:8" x14ac:dyDescent="0.45">
      <c r="A2275">
        <f t="shared" si="71"/>
        <v>2274</v>
      </c>
      <c r="B2275" s="3">
        <f>B2274*(1-K$4)*(1-Info!D$25)+E2274+F2274</f>
        <v>0.99060356808638794</v>
      </c>
      <c r="C2275" s="3">
        <f>C2274*(1-Info!D$25)*(1-L$4)+(1-Info!D$25)*K$4*B2274</f>
        <v>2.5698151977690421E-3</v>
      </c>
      <c r="D2275" s="3">
        <f>D2274*(1-Info!D$25)*(1-Info!D$26)*(1-M$4) + (1-Info!D$25)*L$4*C2274</f>
        <v>6.6321339307352425E-3</v>
      </c>
      <c r="E2275" s="3">
        <f>Info!D$25*(B2274+C2274+D2274)+(1-Info!D$25)*Info!D$26*D2274</f>
        <v>1.1088775769336703E-4</v>
      </c>
      <c r="F2275" s="3">
        <f>(1-Info!D$25)*(1-Info!D$26)*M$4*D2274</f>
        <v>8.3595027509189129E-5</v>
      </c>
      <c r="G2275" s="3"/>
      <c r="H2275" s="3">
        <f t="shared" si="70"/>
        <v>0.9999164049725856</v>
      </c>
    </row>
    <row r="2276" spans="1:8" x14ac:dyDescent="0.45">
      <c r="A2276">
        <f t="shared" si="71"/>
        <v>2275</v>
      </c>
      <c r="B2276" s="3">
        <f>B2275*(1-K$4)*(1-Info!D$25)+E2275+F2275</f>
        <v>0.99060356808638805</v>
      </c>
      <c r="C2276" s="3">
        <f>C2275*(1-Info!D$25)*(1-L$4)+(1-Info!D$25)*K$4*B2275</f>
        <v>2.5698151977690421E-3</v>
      </c>
      <c r="D2276" s="3">
        <f>D2275*(1-Info!D$25)*(1-Info!D$26)*(1-M$4) + (1-Info!D$25)*L$4*C2275</f>
        <v>6.6321339307352433E-3</v>
      </c>
      <c r="E2276" s="3">
        <f>Info!D$25*(B2275+C2275+D2275)+(1-Info!D$25)*Info!D$26*D2275</f>
        <v>1.1088775769336706E-4</v>
      </c>
      <c r="F2276" s="3">
        <f>(1-Info!D$25)*(1-Info!D$26)*M$4*D2275</f>
        <v>8.3595027509189142E-5</v>
      </c>
      <c r="G2276" s="3"/>
      <c r="H2276" s="3">
        <f t="shared" si="70"/>
        <v>0.99991640497258572</v>
      </c>
    </row>
    <row r="2277" spans="1:8" x14ac:dyDescent="0.45">
      <c r="A2277">
        <f t="shared" si="71"/>
        <v>2276</v>
      </c>
      <c r="B2277" s="3">
        <f>B2276*(1-K$4)*(1-Info!D$25)+E2276+F2276</f>
        <v>0.99060356808638816</v>
      </c>
      <c r="C2277" s="3">
        <f>C2276*(1-Info!D$25)*(1-L$4)+(1-Info!D$25)*K$4*B2276</f>
        <v>2.5698151977690421E-3</v>
      </c>
      <c r="D2277" s="3">
        <f>D2276*(1-Info!D$25)*(1-Info!D$26)*(1-M$4) + (1-Info!D$25)*L$4*C2276</f>
        <v>6.6321339307352442E-3</v>
      </c>
      <c r="E2277" s="3">
        <f>Info!D$25*(B2276+C2276+D2276)+(1-Info!D$25)*Info!D$26*D2276</f>
        <v>1.1088775769336706E-4</v>
      </c>
      <c r="F2277" s="3">
        <f>(1-Info!D$25)*(1-Info!D$26)*M$4*D2276</f>
        <v>8.3595027509189156E-5</v>
      </c>
      <c r="G2277" s="3"/>
      <c r="H2277" s="3">
        <f t="shared" si="70"/>
        <v>0.99991640497258583</v>
      </c>
    </row>
    <row r="2278" spans="1:8" x14ac:dyDescent="0.45">
      <c r="A2278">
        <f t="shared" si="71"/>
        <v>2277</v>
      </c>
      <c r="B2278" s="3">
        <f>B2277*(1-K$4)*(1-Info!D$25)+E2277+F2277</f>
        <v>0.99060356808638828</v>
      </c>
      <c r="C2278" s="3">
        <f>C2277*(1-Info!D$25)*(1-L$4)+(1-Info!D$25)*K$4*B2277</f>
        <v>2.5698151977690421E-3</v>
      </c>
      <c r="D2278" s="3">
        <f>D2277*(1-Info!D$25)*(1-Info!D$26)*(1-M$4) + (1-Info!D$25)*L$4*C2277</f>
        <v>6.6321339307352451E-3</v>
      </c>
      <c r="E2278" s="3">
        <f>Info!D$25*(B2277+C2277+D2277)+(1-Info!D$25)*Info!D$26*D2277</f>
        <v>1.1088775769336707E-4</v>
      </c>
      <c r="F2278" s="3">
        <f>(1-Info!D$25)*(1-Info!D$26)*M$4*D2277</f>
        <v>8.3595027509189169E-5</v>
      </c>
      <c r="G2278" s="3"/>
      <c r="H2278" s="3">
        <f t="shared" si="70"/>
        <v>0.99991640497258594</v>
      </c>
    </row>
    <row r="2279" spans="1:8" x14ac:dyDescent="0.45">
      <c r="A2279">
        <f t="shared" si="71"/>
        <v>2278</v>
      </c>
      <c r="B2279" s="3">
        <f>B2278*(1-K$4)*(1-Info!D$25)+E2278+F2278</f>
        <v>0.99060356808638839</v>
      </c>
      <c r="C2279" s="3">
        <f>C2278*(1-Info!D$25)*(1-L$4)+(1-Info!D$25)*K$4*B2278</f>
        <v>2.5698151977690421E-3</v>
      </c>
      <c r="D2279" s="3">
        <f>D2278*(1-Info!D$25)*(1-Info!D$26)*(1-M$4) + (1-Info!D$25)*L$4*C2278</f>
        <v>6.6321339307352459E-3</v>
      </c>
      <c r="E2279" s="3">
        <f>Info!D$25*(B2278+C2278+D2278)+(1-Info!D$25)*Info!D$26*D2278</f>
        <v>1.1088775769336708E-4</v>
      </c>
      <c r="F2279" s="3">
        <f>(1-Info!D$25)*(1-Info!D$26)*M$4*D2278</f>
        <v>8.3595027509189183E-5</v>
      </c>
      <c r="G2279" s="3"/>
      <c r="H2279" s="3">
        <f t="shared" si="70"/>
        <v>0.99991640497258605</v>
      </c>
    </row>
    <row r="2280" spans="1:8" x14ac:dyDescent="0.45">
      <c r="A2280">
        <f t="shared" si="71"/>
        <v>2279</v>
      </c>
      <c r="B2280" s="3">
        <f>B2279*(1-K$4)*(1-Info!D$25)+E2279+F2279</f>
        <v>0.9906035680863885</v>
      </c>
      <c r="C2280" s="3">
        <f>C2279*(1-Info!D$25)*(1-L$4)+(1-Info!D$25)*K$4*B2279</f>
        <v>2.5698151977690421E-3</v>
      </c>
      <c r="D2280" s="3">
        <f>D2279*(1-Info!D$25)*(1-Info!D$26)*(1-M$4) + (1-Info!D$25)*L$4*C2279</f>
        <v>6.6321339307352468E-3</v>
      </c>
      <c r="E2280" s="3">
        <f>Info!D$25*(B2279+C2279+D2279)+(1-Info!D$25)*Info!D$26*D2279</f>
        <v>1.1088775769336708E-4</v>
      </c>
      <c r="F2280" s="3">
        <f>(1-Info!D$25)*(1-Info!D$26)*M$4*D2279</f>
        <v>8.3595027509189183E-5</v>
      </c>
      <c r="G2280" s="3"/>
      <c r="H2280" s="3">
        <f t="shared" si="70"/>
        <v>0.99991640497258616</v>
      </c>
    </row>
    <row r="2281" spans="1:8" x14ac:dyDescent="0.45">
      <c r="A2281">
        <f t="shared" si="71"/>
        <v>2280</v>
      </c>
      <c r="B2281" s="3">
        <f>B2280*(1-K$4)*(1-Info!D$25)+E2280+F2280</f>
        <v>0.99060356808638861</v>
      </c>
      <c r="C2281" s="3">
        <f>C2280*(1-Info!D$25)*(1-L$4)+(1-Info!D$25)*K$4*B2280</f>
        <v>2.5698151977690421E-3</v>
      </c>
      <c r="D2281" s="3">
        <f>D2280*(1-Info!D$25)*(1-Info!D$26)*(1-M$4) + (1-Info!D$25)*L$4*C2280</f>
        <v>6.6321339307352477E-3</v>
      </c>
      <c r="E2281" s="3">
        <f>Info!D$25*(B2280+C2280+D2280)+(1-Info!D$25)*Info!D$26*D2280</f>
        <v>1.1088775769336711E-4</v>
      </c>
      <c r="F2281" s="3">
        <f>(1-Info!D$25)*(1-Info!D$26)*M$4*D2280</f>
        <v>8.3595027509189196E-5</v>
      </c>
      <c r="G2281" s="3"/>
      <c r="H2281" s="3">
        <f t="shared" si="70"/>
        <v>0.99991640497258627</v>
      </c>
    </row>
    <row r="2282" spans="1:8" x14ac:dyDescent="0.45">
      <c r="A2282">
        <f t="shared" si="71"/>
        <v>2281</v>
      </c>
      <c r="B2282" s="3">
        <f>B2281*(1-K$4)*(1-Info!D$25)+E2281+F2281</f>
        <v>0.99060356808638872</v>
      </c>
      <c r="C2282" s="3">
        <f>C2281*(1-Info!D$25)*(1-L$4)+(1-Info!D$25)*K$4*B2281</f>
        <v>2.5698151977690421E-3</v>
      </c>
      <c r="D2282" s="3">
        <f>D2281*(1-Info!D$25)*(1-Info!D$26)*(1-M$4) + (1-Info!D$25)*L$4*C2281</f>
        <v>6.6321339307352485E-3</v>
      </c>
      <c r="E2282" s="3">
        <f>Info!D$25*(B2281+C2281+D2281)+(1-Info!D$25)*Info!D$26*D2281</f>
        <v>1.1088775769336712E-4</v>
      </c>
      <c r="F2282" s="3">
        <f>(1-Info!D$25)*(1-Info!D$26)*M$4*D2281</f>
        <v>8.359502750918921E-5</v>
      </c>
      <c r="G2282" s="3"/>
      <c r="H2282" s="3">
        <f t="shared" si="70"/>
        <v>0.99991640497258638</v>
      </c>
    </row>
    <row r="2283" spans="1:8" x14ac:dyDescent="0.45">
      <c r="A2283">
        <f t="shared" si="71"/>
        <v>2282</v>
      </c>
      <c r="B2283" s="3">
        <f>B2282*(1-K$4)*(1-Info!D$25)+E2282+F2282</f>
        <v>0.99060356808638883</v>
      </c>
      <c r="C2283" s="3">
        <f>C2282*(1-Info!D$25)*(1-L$4)+(1-Info!D$25)*K$4*B2282</f>
        <v>2.5698151977690425E-3</v>
      </c>
      <c r="D2283" s="3">
        <f>D2282*(1-Info!D$25)*(1-Info!D$26)*(1-M$4) + (1-Info!D$25)*L$4*C2282</f>
        <v>6.6321339307352494E-3</v>
      </c>
      <c r="E2283" s="3">
        <f>Info!D$25*(B2282+C2282+D2282)+(1-Info!D$25)*Info!D$26*D2282</f>
        <v>1.1088775769336712E-4</v>
      </c>
      <c r="F2283" s="3">
        <f>(1-Info!D$25)*(1-Info!D$26)*M$4*D2282</f>
        <v>8.3595027509189224E-5</v>
      </c>
      <c r="G2283" s="3"/>
      <c r="H2283" s="3">
        <f t="shared" si="70"/>
        <v>0.99991640497258649</v>
      </c>
    </row>
    <row r="2284" spans="1:8" x14ac:dyDescent="0.45">
      <c r="A2284">
        <f t="shared" si="71"/>
        <v>2283</v>
      </c>
      <c r="B2284" s="3">
        <f>B2283*(1-K$4)*(1-Info!D$25)+E2283+F2283</f>
        <v>0.99060356808638894</v>
      </c>
      <c r="C2284" s="3">
        <f>C2283*(1-Info!D$25)*(1-L$4)+(1-Info!D$25)*K$4*B2283</f>
        <v>2.5698151977690429E-3</v>
      </c>
      <c r="D2284" s="3">
        <f>D2283*(1-Info!D$25)*(1-Info!D$26)*(1-M$4) + (1-Info!D$25)*L$4*C2283</f>
        <v>6.6321339307352503E-3</v>
      </c>
      <c r="E2284" s="3">
        <f>Info!D$25*(B2283+C2283+D2283)+(1-Info!D$25)*Info!D$26*D2283</f>
        <v>1.1088775769336714E-4</v>
      </c>
      <c r="F2284" s="3">
        <f>(1-Info!D$25)*(1-Info!D$26)*M$4*D2283</f>
        <v>8.3595027509189237E-5</v>
      </c>
      <c r="G2284" s="3"/>
      <c r="H2284" s="3">
        <f t="shared" si="70"/>
        <v>0.9999164049725866</v>
      </c>
    </row>
    <row r="2285" spans="1:8" x14ac:dyDescent="0.45">
      <c r="A2285">
        <f t="shared" si="71"/>
        <v>2284</v>
      </c>
      <c r="B2285" s="3">
        <f>B2284*(1-K$4)*(1-Info!D$25)+E2284+F2284</f>
        <v>0.99060356808638905</v>
      </c>
      <c r="C2285" s="3">
        <f>C2284*(1-Info!D$25)*(1-L$4)+(1-Info!D$25)*K$4*B2284</f>
        <v>2.5698151977690434E-3</v>
      </c>
      <c r="D2285" s="3">
        <f>D2284*(1-Info!D$25)*(1-Info!D$26)*(1-M$4) + (1-Info!D$25)*L$4*C2284</f>
        <v>6.6321339307352511E-3</v>
      </c>
      <c r="E2285" s="3">
        <f>Info!D$25*(B2284+C2284+D2284)+(1-Info!D$25)*Info!D$26*D2284</f>
        <v>1.1088775769336717E-4</v>
      </c>
      <c r="F2285" s="3">
        <f>(1-Info!D$25)*(1-Info!D$26)*M$4*D2284</f>
        <v>8.3595027509189237E-5</v>
      </c>
      <c r="G2285" s="3"/>
      <c r="H2285" s="3">
        <f t="shared" si="70"/>
        <v>0.99991640497258671</v>
      </c>
    </row>
    <row r="2286" spans="1:8" x14ac:dyDescent="0.45">
      <c r="A2286">
        <f t="shared" si="71"/>
        <v>2285</v>
      </c>
      <c r="B2286" s="3">
        <f>B2285*(1-K$4)*(1-Info!D$25)+E2285+F2285</f>
        <v>0.99060356808638916</v>
      </c>
      <c r="C2286" s="3">
        <f>C2285*(1-Info!D$25)*(1-L$4)+(1-Info!D$25)*K$4*B2285</f>
        <v>2.5698151977690438E-3</v>
      </c>
      <c r="D2286" s="3">
        <f>D2285*(1-Info!D$25)*(1-Info!D$26)*(1-M$4) + (1-Info!D$25)*L$4*C2285</f>
        <v>6.632133930735252E-3</v>
      </c>
      <c r="E2286" s="3">
        <f>Info!D$25*(B2285+C2285+D2285)+(1-Info!D$25)*Info!D$26*D2285</f>
        <v>1.1088775769336717E-4</v>
      </c>
      <c r="F2286" s="3">
        <f>(1-Info!D$25)*(1-Info!D$26)*M$4*D2285</f>
        <v>8.3595027509189251E-5</v>
      </c>
      <c r="G2286" s="3"/>
      <c r="H2286" s="3">
        <f t="shared" si="70"/>
        <v>0.99991640497258683</v>
      </c>
    </row>
    <row r="2287" spans="1:8" x14ac:dyDescent="0.45">
      <c r="A2287">
        <f t="shared" si="71"/>
        <v>2286</v>
      </c>
      <c r="B2287" s="3">
        <f>B2286*(1-K$4)*(1-Info!D$25)+E2286+F2286</f>
        <v>0.99060356808638927</v>
      </c>
      <c r="C2287" s="3">
        <f>C2286*(1-Info!D$25)*(1-L$4)+(1-Info!D$25)*K$4*B2286</f>
        <v>2.5698151977690442E-3</v>
      </c>
      <c r="D2287" s="3">
        <f>D2286*(1-Info!D$25)*(1-Info!D$26)*(1-M$4) + (1-Info!D$25)*L$4*C2286</f>
        <v>6.6321339307352529E-3</v>
      </c>
      <c r="E2287" s="3">
        <f>Info!D$25*(B2286+C2286+D2286)+(1-Info!D$25)*Info!D$26*D2286</f>
        <v>1.1088775769336718E-4</v>
      </c>
      <c r="F2287" s="3">
        <f>(1-Info!D$25)*(1-Info!D$26)*M$4*D2286</f>
        <v>8.3595027509189264E-5</v>
      </c>
      <c r="G2287" s="3"/>
      <c r="H2287" s="3">
        <f t="shared" si="70"/>
        <v>0.99991640497258694</v>
      </c>
    </row>
    <row r="2288" spans="1:8" x14ac:dyDescent="0.45">
      <c r="A2288">
        <f t="shared" si="71"/>
        <v>2287</v>
      </c>
      <c r="B2288" s="3">
        <f>B2287*(1-K$4)*(1-Info!D$25)+E2287+F2287</f>
        <v>0.99060356808638939</v>
      </c>
      <c r="C2288" s="3">
        <f>C2287*(1-Info!D$25)*(1-L$4)+(1-Info!D$25)*K$4*B2287</f>
        <v>2.5698151977690447E-3</v>
      </c>
      <c r="D2288" s="3">
        <f>D2287*(1-Info!D$25)*(1-Info!D$26)*(1-M$4) + (1-Info!D$25)*L$4*C2287</f>
        <v>6.6321339307352538E-3</v>
      </c>
      <c r="E2288" s="3">
        <f>Info!D$25*(B2287+C2287+D2287)+(1-Info!D$25)*Info!D$26*D2287</f>
        <v>1.1088775769336719E-4</v>
      </c>
      <c r="F2288" s="3">
        <f>(1-Info!D$25)*(1-Info!D$26)*M$4*D2287</f>
        <v>8.3595027509189278E-5</v>
      </c>
      <c r="G2288" s="3"/>
      <c r="H2288" s="3">
        <f t="shared" si="70"/>
        <v>0.99991640497258705</v>
      </c>
    </row>
    <row r="2289" spans="1:8" x14ac:dyDescent="0.45">
      <c r="A2289">
        <f t="shared" si="71"/>
        <v>2288</v>
      </c>
      <c r="B2289" s="3">
        <f>B2288*(1-K$4)*(1-Info!D$25)+E2288+F2288</f>
        <v>0.9906035680863895</v>
      </c>
      <c r="C2289" s="3">
        <f>C2288*(1-Info!D$25)*(1-L$4)+(1-Info!D$25)*K$4*B2288</f>
        <v>2.5698151977690451E-3</v>
      </c>
      <c r="D2289" s="3">
        <f>D2288*(1-Info!D$25)*(1-Info!D$26)*(1-M$4) + (1-Info!D$25)*L$4*C2288</f>
        <v>6.6321339307352546E-3</v>
      </c>
      <c r="E2289" s="3">
        <f>Info!D$25*(B2288+C2288+D2288)+(1-Info!D$25)*Info!D$26*D2288</f>
        <v>1.1088775769336721E-4</v>
      </c>
      <c r="F2289" s="3">
        <f>(1-Info!D$25)*(1-Info!D$26)*M$4*D2288</f>
        <v>8.3595027509189291E-5</v>
      </c>
      <c r="G2289" s="3"/>
      <c r="H2289" s="3">
        <f t="shared" si="70"/>
        <v>0.99991640497258716</v>
      </c>
    </row>
    <row r="2290" spans="1:8" x14ac:dyDescent="0.45">
      <c r="A2290">
        <f t="shared" si="71"/>
        <v>2289</v>
      </c>
      <c r="B2290" s="3">
        <f>B2289*(1-K$4)*(1-Info!D$25)+E2289+F2289</f>
        <v>0.99060356808638961</v>
      </c>
      <c r="C2290" s="3">
        <f>C2289*(1-Info!D$25)*(1-L$4)+(1-Info!D$25)*K$4*B2289</f>
        <v>2.5698151977690455E-3</v>
      </c>
      <c r="D2290" s="3">
        <f>D2289*(1-Info!D$25)*(1-Info!D$26)*(1-M$4) + (1-Info!D$25)*L$4*C2289</f>
        <v>6.6321339307352555E-3</v>
      </c>
      <c r="E2290" s="3">
        <f>Info!D$25*(B2289+C2289+D2289)+(1-Info!D$25)*Info!D$26*D2289</f>
        <v>1.1088775769336722E-4</v>
      </c>
      <c r="F2290" s="3">
        <f>(1-Info!D$25)*(1-Info!D$26)*M$4*D2289</f>
        <v>8.3595027509189291E-5</v>
      </c>
      <c r="G2290" s="3"/>
      <c r="H2290" s="3">
        <f t="shared" si="70"/>
        <v>0.99991640497258727</v>
      </c>
    </row>
    <row r="2291" spans="1:8" x14ac:dyDescent="0.45">
      <c r="A2291">
        <f t="shared" si="71"/>
        <v>2290</v>
      </c>
      <c r="B2291" s="3">
        <f>B2290*(1-K$4)*(1-Info!D$25)+E2290+F2290</f>
        <v>0.99060356808638972</v>
      </c>
      <c r="C2291" s="3">
        <f>C2290*(1-Info!D$25)*(1-L$4)+(1-Info!D$25)*K$4*B2290</f>
        <v>2.569815197769046E-3</v>
      </c>
      <c r="D2291" s="3">
        <f>D2290*(1-Info!D$25)*(1-Info!D$26)*(1-M$4) + (1-Info!D$25)*L$4*C2290</f>
        <v>6.6321339307352564E-3</v>
      </c>
      <c r="E2291" s="3">
        <f>Info!D$25*(B2290+C2290+D2290)+(1-Info!D$25)*Info!D$26*D2290</f>
        <v>1.1088775769336725E-4</v>
      </c>
      <c r="F2291" s="3">
        <f>(1-Info!D$25)*(1-Info!D$26)*M$4*D2290</f>
        <v>8.3595027509189305E-5</v>
      </c>
      <c r="G2291" s="3"/>
      <c r="H2291" s="3">
        <f t="shared" si="70"/>
        <v>0.99991640497258738</v>
      </c>
    </row>
    <row r="2292" spans="1:8" x14ac:dyDescent="0.45">
      <c r="A2292">
        <f t="shared" si="71"/>
        <v>2291</v>
      </c>
      <c r="B2292" s="3">
        <f>B2291*(1-K$4)*(1-Info!D$25)+E2291+F2291</f>
        <v>0.99060356808638983</v>
      </c>
      <c r="C2292" s="3">
        <f>C2291*(1-Info!D$25)*(1-L$4)+(1-Info!D$25)*K$4*B2291</f>
        <v>2.5698151977690464E-3</v>
      </c>
      <c r="D2292" s="3">
        <f>D2291*(1-Info!D$25)*(1-Info!D$26)*(1-M$4) + (1-Info!D$25)*L$4*C2291</f>
        <v>6.6321339307352572E-3</v>
      </c>
      <c r="E2292" s="3">
        <f>Info!D$25*(B2291+C2291+D2291)+(1-Info!D$25)*Info!D$26*D2291</f>
        <v>1.1088775769336725E-4</v>
      </c>
      <c r="F2292" s="3">
        <f>(1-Info!D$25)*(1-Info!D$26)*M$4*D2291</f>
        <v>8.3595027509189318E-5</v>
      </c>
      <c r="G2292" s="3"/>
      <c r="H2292" s="3">
        <f t="shared" si="70"/>
        <v>0.99991640497258749</v>
      </c>
    </row>
    <row r="2293" spans="1:8" x14ac:dyDescent="0.45">
      <c r="A2293">
        <f t="shared" si="71"/>
        <v>2292</v>
      </c>
      <c r="B2293" s="3">
        <f>B2292*(1-K$4)*(1-Info!D$25)+E2292+F2292</f>
        <v>0.99060356808638994</v>
      </c>
      <c r="C2293" s="3">
        <f>C2292*(1-Info!D$25)*(1-L$4)+(1-Info!D$25)*K$4*B2292</f>
        <v>2.5698151977690468E-3</v>
      </c>
      <c r="D2293" s="3">
        <f>D2292*(1-Info!D$25)*(1-Info!D$26)*(1-M$4) + (1-Info!D$25)*L$4*C2292</f>
        <v>6.6321339307352581E-3</v>
      </c>
      <c r="E2293" s="3">
        <f>Info!D$25*(B2292+C2292+D2292)+(1-Info!D$25)*Info!D$26*D2292</f>
        <v>1.1088775769336726E-4</v>
      </c>
      <c r="F2293" s="3">
        <f>(1-Info!D$25)*(1-Info!D$26)*M$4*D2292</f>
        <v>8.3595027509189332E-5</v>
      </c>
      <c r="G2293" s="3"/>
      <c r="H2293" s="3">
        <f t="shared" si="70"/>
        <v>0.9999164049725876</v>
      </c>
    </row>
    <row r="2294" spans="1:8" x14ac:dyDescent="0.45">
      <c r="A2294">
        <f t="shared" si="71"/>
        <v>2293</v>
      </c>
      <c r="B2294" s="3">
        <f>B2293*(1-K$4)*(1-Info!D$25)+E2293+F2293</f>
        <v>0.99060356808639005</v>
      </c>
      <c r="C2294" s="3">
        <f>C2293*(1-Info!D$25)*(1-L$4)+(1-Info!D$25)*K$4*B2293</f>
        <v>2.5698151977690473E-3</v>
      </c>
      <c r="D2294" s="3">
        <f>D2293*(1-Info!D$25)*(1-Info!D$26)*(1-M$4) + (1-Info!D$25)*L$4*C2293</f>
        <v>6.632133930735259E-3</v>
      </c>
      <c r="E2294" s="3">
        <f>Info!D$25*(B2293+C2293+D2293)+(1-Info!D$25)*Info!D$26*D2293</f>
        <v>1.1088775769336727E-4</v>
      </c>
      <c r="F2294" s="3">
        <f>(1-Info!D$25)*(1-Info!D$26)*M$4*D2293</f>
        <v>8.3595027509189346E-5</v>
      </c>
      <c r="G2294" s="3"/>
      <c r="H2294" s="3">
        <f t="shared" si="70"/>
        <v>0.99991640497258771</v>
      </c>
    </row>
    <row r="2295" spans="1:8" x14ac:dyDescent="0.45">
      <c r="A2295">
        <f t="shared" si="71"/>
        <v>2294</v>
      </c>
      <c r="B2295" s="3">
        <f>B2294*(1-K$4)*(1-Info!D$25)+E2294+F2294</f>
        <v>0.99060356808639016</v>
      </c>
      <c r="C2295" s="3">
        <f>C2294*(1-Info!D$25)*(1-L$4)+(1-Info!D$25)*K$4*B2294</f>
        <v>2.5698151977690477E-3</v>
      </c>
      <c r="D2295" s="3">
        <f>D2294*(1-Info!D$25)*(1-Info!D$26)*(1-M$4) + (1-Info!D$25)*L$4*C2294</f>
        <v>6.6321339307352598E-3</v>
      </c>
      <c r="E2295" s="3">
        <f>Info!D$25*(B2294+C2294+D2294)+(1-Info!D$25)*Info!D$26*D2294</f>
        <v>1.1088775769336727E-4</v>
      </c>
      <c r="F2295" s="3">
        <f>(1-Info!D$25)*(1-Info!D$26)*M$4*D2294</f>
        <v>8.3595027509189346E-5</v>
      </c>
      <c r="G2295" s="3"/>
      <c r="H2295" s="3">
        <f t="shared" si="70"/>
        <v>0.99991640497258782</v>
      </c>
    </row>
    <row r="2296" spans="1:8" x14ac:dyDescent="0.45">
      <c r="A2296">
        <f t="shared" si="71"/>
        <v>2295</v>
      </c>
      <c r="B2296" s="3">
        <f>B2295*(1-K$4)*(1-Info!D$25)+E2295+F2295</f>
        <v>0.99060356808639027</v>
      </c>
      <c r="C2296" s="3">
        <f>C2295*(1-Info!D$25)*(1-L$4)+(1-Info!D$25)*K$4*B2295</f>
        <v>2.5698151977690481E-3</v>
      </c>
      <c r="D2296" s="3">
        <f>D2295*(1-Info!D$25)*(1-Info!D$26)*(1-M$4) + (1-Info!D$25)*L$4*C2295</f>
        <v>6.6321339307352607E-3</v>
      </c>
      <c r="E2296" s="3">
        <f>Info!D$25*(B2295+C2295+D2295)+(1-Info!D$25)*Info!D$26*D2295</f>
        <v>1.108877576933673E-4</v>
      </c>
      <c r="F2296" s="3">
        <f>(1-Info!D$25)*(1-Info!D$26)*M$4*D2295</f>
        <v>8.3595027509189359E-5</v>
      </c>
      <c r="G2296" s="3"/>
      <c r="H2296" s="3">
        <f t="shared" si="70"/>
        <v>0.99991640497258794</v>
      </c>
    </row>
    <row r="2297" spans="1:8" x14ac:dyDescent="0.45">
      <c r="A2297">
        <f t="shared" si="71"/>
        <v>2296</v>
      </c>
      <c r="B2297" s="3">
        <f>B2296*(1-K$4)*(1-Info!D$25)+E2296+F2296</f>
        <v>0.99060356808639038</v>
      </c>
      <c r="C2297" s="3">
        <f>C2296*(1-Info!D$25)*(1-L$4)+(1-Info!D$25)*K$4*B2296</f>
        <v>2.5698151977690486E-3</v>
      </c>
      <c r="D2297" s="3">
        <f>D2296*(1-Info!D$25)*(1-Info!D$26)*(1-M$4) + (1-Info!D$25)*L$4*C2296</f>
        <v>6.6321339307352616E-3</v>
      </c>
      <c r="E2297" s="3">
        <f>Info!D$25*(B2296+C2296+D2296)+(1-Info!D$25)*Info!D$26*D2296</f>
        <v>1.1088775769336731E-4</v>
      </c>
      <c r="F2297" s="3">
        <f>(1-Info!D$25)*(1-Info!D$26)*M$4*D2296</f>
        <v>8.3595027509189373E-5</v>
      </c>
      <c r="G2297" s="3"/>
      <c r="H2297" s="3">
        <f t="shared" si="70"/>
        <v>0.99991640497258805</v>
      </c>
    </row>
    <row r="2298" spans="1:8" x14ac:dyDescent="0.45">
      <c r="A2298">
        <f t="shared" si="71"/>
        <v>2297</v>
      </c>
      <c r="B2298" s="3">
        <f>B2297*(1-K$4)*(1-Info!D$25)+E2297+F2297</f>
        <v>0.9906035680863905</v>
      </c>
      <c r="C2298" s="3">
        <f>C2297*(1-Info!D$25)*(1-L$4)+(1-Info!D$25)*K$4*B2297</f>
        <v>2.569815197769049E-3</v>
      </c>
      <c r="D2298" s="3">
        <f>D2297*(1-Info!D$25)*(1-Info!D$26)*(1-M$4) + (1-Info!D$25)*L$4*C2297</f>
        <v>6.6321339307352624E-3</v>
      </c>
      <c r="E2298" s="3">
        <f>Info!D$25*(B2297+C2297+D2297)+(1-Info!D$25)*Info!D$26*D2297</f>
        <v>1.1088775769336733E-4</v>
      </c>
      <c r="F2298" s="3">
        <f>(1-Info!D$25)*(1-Info!D$26)*M$4*D2297</f>
        <v>8.3595027509189386E-5</v>
      </c>
      <c r="G2298" s="3"/>
      <c r="H2298" s="3">
        <f t="shared" si="70"/>
        <v>0.99991640497258816</v>
      </c>
    </row>
    <row r="2299" spans="1:8" x14ac:dyDescent="0.45">
      <c r="A2299">
        <f t="shared" si="71"/>
        <v>2298</v>
      </c>
      <c r="B2299" s="3">
        <f>B2298*(1-K$4)*(1-Info!D$25)+E2298+F2298</f>
        <v>0.99060356808639061</v>
      </c>
      <c r="C2299" s="3">
        <f>C2298*(1-Info!D$25)*(1-L$4)+(1-Info!D$25)*K$4*B2298</f>
        <v>2.5698151977690494E-3</v>
      </c>
      <c r="D2299" s="3">
        <f>D2298*(1-Info!D$25)*(1-Info!D$26)*(1-M$4) + (1-Info!D$25)*L$4*C2298</f>
        <v>6.6321339307352633E-3</v>
      </c>
      <c r="E2299" s="3">
        <f>Info!D$25*(B2298+C2298+D2298)+(1-Info!D$25)*Info!D$26*D2298</f>
        <v>1.1088775769336733E-4</v>
      </c>
      <c r="F2299" s="3">
        <f>(1-Info!D$25)*(1-Info!D$26)*M$4*D2298</f>
        <v>8.35950275091894E-5</v>
      </c>
      <c r="G2299" s="3"/>
      <c r="H2299" s="3">
        <f t="shared" si="70"/>
        <v>0.99991640497258827</v>
      </c>
    </row>
    <row r="2300" spans="1:8" x14ac:dyDescent="0.45">
      <c r="A2300">
        <f t="shared" si="71"/>
        <v>2299</v>
      </c>
      <c r="B2300" s="3">
        <f>B2299*(1-K$4)*(1-Info!D$25)+E2299+F2299</f>
        <v>0.99060356808639072</v>
      </c>
      <c r="C2300" s="3">
        <f>C2299*(1-Info!D$25)*(1-L$4)+(1-Info!D$25)*K$4*B2299</f>
        <v>2.5698151977690499E-3</v>
      </c>
      <c r="D2300" s="3">
        <f>D2299*(1-Info!D$25)*(1-Info!D$26)*(1-M$4) + (1-Info!D$25)*L$4*C2299</f>
        <v>6.6321339307352642E-3</v>
      </c>
      <c r="E2300" s="3">
        <f>Info!D$25*(B2299+C2299+D2299)+(1-Info!D$25)*Info!D$26*D2299</f>
        <v>1.1088775769336736E-4</v>
      </c>
      <c r="F2300" s="3">
        <f>(1-Info!D$25)*(1-Info!D$26)*M$4*D2299</f>
        <v>8.35950275091894E-5</v>
      </c>
      <c r="G2300" s="3"/>
      <c r="H2300" s="3">
        <f t="shared" si="70"/>
        <v>0.99991640497258838</v>
      </c>
    </row>
    <row r="2301" spans="1:8" x14ac:dyDescent="0.45">
      <c r="A2301">
        <f t="shared" si="71"/>
        <v>2300</v>
      </c>
      <c r="B2301" s="3">
        <f>B2300*(1-K$4)*(1-Info!D$25)+E2300+F2300</f>
        <v>0.99060356808639083</v>
      </c>
      <c r="C2301" s="3">
        <f>C2300*(1-Info!D$25)*(1-L$4)+(1-Info!D$25)*K$4*B2300</f>
        <v>2.5698151977690503E-3</v>
      </c>
      <c r="D2301" s="3">
        <f>D2300*(1-Info!D$25)*(1-Info!D$26)*(1-M$4) + (1-Info!D$25)*L$4*C2300</f>
        <v>6.632133930735265E-3</v>
      </c>
      <c r="E2301" s="3">
        <f>Info!D$25*(B2300+C2300+D2300)+(1-Info!D$25)*Info!D$26*D2300</f>
        <v>1.1088775769336737E-4</v>
      </c>
      <c r="F2301" s="3">
        <f>(1-Info!D$25)*(1-Info!D$26)*M$4*D2300</f>
        <v>8.3595027509189413E-5</v>
      </c>
      <c r="G2301" s="3"/>
      <c r="H2301" s="3">
        <f t="shared" si="70"/>
        <v>0.99991640497258849</v>
      </c>
    </row>
    <row r="2302" spans="1:8" x14ac:dyDescent="0.45">
      <c r="A2302">
        <f t="shared" si="71"/>
        <v>2301</v>
      </c>
      <c r="B2302" s="3">
        <f>B2301*(1-K$4)*(1-Info!D$25)+E2301+F2301</f>
        <v>0.99060356808639094</v>
      </c>
      <c r="C2302" s="3">
        <f>C2301*(1-Info!D$25)*(1-L$4)+(1-Info!D$25)*K$4*B2301</f>
        <v>2.5698151977690507E-3</v>
      </c>
      <c r="D2302" s="3">
        <f>D2301*(1-Info!D$25)*(1-Info!D$26)*(1-M$4) + (1-Info!D$25)*L$4*C2301</f>
        <v>6.6321339307352659E-3</v>
      </c>
      <c r="E2302" s="3">
        <f>Info!D$25*(B2301+C2301+D2301)+(1-Info!D$25)*Info!D$26*D2301</f>
        <v>1.1088775769336737E-4</v>
      </c>
      <c r="F2302" s="3">
        <f>(1-Info!D$25)*(1-Info!D$26)*M$4*D2301</f>
        <v>8.3595027509189427E-5</v>
      </c>
      <c r="G2302" s="3"/>
      <c r="H2302" s="3">
        <f t="shared" si="70"/>
        <v>0.9999164049725886</v>
      </c>
    </row>
    <row r="2303" spans="1:8" x14ac:dyDescent="0.45">
      <c r="A2303">
        <f t="shared" si="71"/>
        <v>2302</v>
      </c>
      <c r="B2303" s="3">
        <f>B2302*(1-K$4)*(1-Info!D$25)+E2302+F2302</f>
        <v>0.99060356808639105</v>
      </c>
      <c r="C2303" s="3">
        <f>C2302*(1-Info!D$25)*(1-L$4)+(1-Info!D$25)*K$4*B2302</f>
        <v>2.5698151977690512E-3</v>
      </c>
      <c r="D2303" s="3">
        <f>D2302*(1-Info!D$25)*(1-Info!D$26)*(1-M$4) + (1-Info!D$25)*L$4*C2302</f>
        <v>6.6321339307352668E-3</v>
      </c>
      <c r="E2303" s="3">
        <f>Info!D$25*(B2302+C2302+D2302)+(1-Info!D$25)*Info!D$26*D2302</f>
        <v>1.1088775769336738E-4</v>
      </c>
      <c r="F2303" s="3">
        <f>(1-Info!D$25)*(1-Info!D$26)*M$4*D2302</f>
        <v>8.359502750918944E-5</v>
      </c>
      <c r="G2303" s="3"/>
      <c r="H2303" s="3">
        <f t="shared" si="70"/>
        <v>0.99991640497258871</v>
      </c>
    </row>
    <row r="2304" spans="1:8" x14ac:dyDescent="0.45">
      <c r="A2304">
        <f t="shared" si="71"/>
        <v>2303</v>
      </c>
      <c r="B2304" s="3">
        <f>B2303*(1-K$4)*(1-Info!D$25)+E2303+F2303</f>
        <v>0.99060356808639116</v>
      </c>
      <c r="C2304" s="3">
        <f>C2303*(1-Info!D$25)*(1-L$4)+(1-Info!D$25)*K$4*B2303</f>
        <v>2.5698151977690516E-3</v>
      </c>
      <c r="D2304" s="3">
        <f>D2303*(1-Info!D$25)*(1-Info!D$26)*(1-M$4) + (1-Info!D$25)*L$4*C2303</f>
        <v>6.6321339307352676E-3</v>
      </c>
      <c r="E2304" s="3">
        <f>Info!D$25*(B2303+C2303+D2303)+(1-Info!D$25)*Info!D$26*D2303</f>
        <v>1.1088775769336741E-4</v>
      </c>
      <c r="F2304" s="3">
        <f>(1-Info!D$25)*(1-Info!D$26)*M$4*D2303</f>
        <v>8.3595027509189454E-5</v>
      </c>
      <c r="G2304" s="3"/>
      <c r="H2304" s="3">
        <f t="shared" si="70"/>
        <v>0.99991640497258882</v>
      </c>
    </row>
    <row r="2305" spans="1:8" x14ac:dyDescent="0.45">
      <c r="A2305">
        <f t="shared" si="71"/>
        <v>2304</v>
      </c>
      <c r="B2305" s="3">
        <f>B2304*(1-K$4)*(1-Info!D$25)+E2304+F2304</f>
        <v>0.99060356808639127</v>
      </c>
      <c r="C2305" s="3">
        <f>C2304*(1-Info!D$25)*(1-L$4)+(1-Info!D$25)*K$4*B2304</f>
        <v>2.569815197769052E-3</v>
      </c>
      <c r="D2305" s="3">
        <f>D2304*(1-Info!D$25)*(1-Info!D$26)*(1-M$4) + (1-Info!D$25)*L$4*C2304</f>
        <v>6.6321339307352685E-3</v>
      </c>
      <c r="E2305" s="3">
        <f>Info!D$25*(B2304+C2304+D2304)+(1-Info!D$25)*Info!D$26*D2304</f>
        <v>1.1088775769336741E-4</v>
      </c>
      <c r="F2305" s="3">
        <f>(1-Info!D$25)*(1-Info!D$26)*M$4*D2304</f>
        <v>8.3595027509189454E-5</v>
      </c>
      <c r="G2305" s="3"/>
      <c r="H2305" s="3">
        <f t="shared" si="70"/>
        <v>0.99991640497258893</v>
      </c>
    </row>
    <row r="2306" spans="1:8" x14ac:dyDescent="0.45">
      <c r="A2306">
        <f t="shared" si="71"/>
        <v>2305</v>
      </c>
      <c r="B2306" s="3">
        <f>B2305*(1-K$4)*(1-Info!D$25)+E2305+F2305</f>
        <v>0.99060356808639138</v>
      </c>
      <c r="C2306" s="3">
        <f>C2305*(1-Info!D$25)*(1-L$4)+(1-Info!D$25)*K$4*B2305</f>
        <v>2.569815197769052E-3</v>
      </c>
      <c r="D2306" s="3">
        <f>D2305*(1-Info!D$25)*(1-Info!D$26)*(1-M$4) + (1-Info!D$25)*L$4*C2305</f>
        <v>6.6321339307352694E-3</v>
      </c>
      <c r="E2306" s="3">
        <f>Info!D$25*(B2305+C2305+D2305)+(1-Info!D$25)*Info!D$26*D2305</f>
        <v>1.1088775769336744E-4</v>
      </c>
      <c r="F2306" s="3">
        <f>(1-Info!D$25)*(1-Info!D$26)*M$4*D2305</f>
        <v>8.3595027509189468E-5</v>
      </c>
      <c r="G2306" s="3"/>
      <c r="H2306" s="3">
        <f t="shared" si="70"/>
        <v>0.99991640497258905</v>
      </c>
    </row>
    <row r="2307" spans="1:8" x14ac:dyDescent="0.45">
      <c r="A2307">
        <f t="shared" si="71"/>
        <v>2306</v>
      </c>
      <c r="B2307" s="3">
        <f>B2306*(1-K$4)*(1-Info!D$25)+E2306+F2306</f>
        <v>0.99060356808639149</v>
      </c>
      <c r="C2307" s="3">
        <f>C2306*(1-Info!D$25)*(1-L$4)+(1-Info!D$25)*K$4*B2306</f>
        <v>2.569815197769052E-3</v>
      </c>
      <c r="D2307" s="3">
        <f>D2306*(1-Info!D$25)*(1-Info!D$26)*(1-M$4) + (1-Info!D$25)*L$4*C2306</f>
        <v>6.6321339307352702E-3</v>
      </c>
      <c r="E2307" s="3">
        <f>Info!D$25*(B2306+C2306+D2306)+(1-Info!D$25)*Info!D$26*D2306</f>
        <v>1.1088775769336745E-4</v>
      </c>
      <c r="F2307" s="3">
        <f>(1-Info!D$25)*(1-Info!D$26)*M$4*D2306</f>
        <v>8.3595027509189481E-5</v>
      </c>
      <c r="G2307" s="3"/>
      <c r="H2307" s="3">
        <f t="shared" ref="H2307:H2370" si="72">SUM(B2307:E2307)</f>
        <v>0.99991640497258916</v>
      </c>
    </row>
    <row r="2308" spans="1:8" x14ac:dyDescent="0.45">
      <c r="A2308">
        <f t="shared" ref="A2308:A2371" si="73">A2307+1</f>
        <v>2307</v>
      </c>
      <c r="B2308" s="3">
        <f>B2307*(1-K$4)*(1-Info!D$25)+E2307+F2307</f>
        <v>0.99060356808639161</v>
      </c>
      <c r="C2308" s="3">
        <f>C2307*(1-Info!D$25)*(1-L$4)+(1-Info!D$25)*K$4*B2307</f>
        <v>2.569815197769052E-3</v>
      </c>
      <c r="D2308" s="3">
        <f>D2307*(1-Info!D$25)*(1-Info!D$26)*(1-M$4) + (1-Info!D$25)*L$4*C2307</f>
        <v>6.6321339307352711E-3</v>
      </c>
      <c r="E2308" s="3">
        <f>Info!D$25*(B2307+C2307+D2307)+(1-Info!D$25)*Info!D$26*D2307</f>
        <v>1.1088775769336745E-4</v>
      </c>
      <c r="F2308" s="3">
        <f>(1-Info!D$25)*(1-Info!D$26)*M$4*D2307</f>
        <v>8.3595027509189495E-5</v>
      </c>
      <c r="G2308" s="3"/>
      <c r="H2308" s="3">
        <f t="shared" si="72"/>
        <v>0.99991640497258927</v>
      </c>
    </row>
    <row r="2309" spans="1:8" x14ac:dyDescent="0.45">
      <c r="A2309">
        <f t="shared" si="73"/>
        <v>2308</v>
      </c>
      <c r="B2309" s="3">
        <f>B2308*(1-K$4)*(1-Info!D$25)+E2308+F2308</f>
        <v>0.99060356808639172</v>
      </c>
      <c r="C2309" s="3">
        <f>C2308*(1-Info!D$25)*(1-L$4)+(1-Info!D$25)*K$4*B2308</f>
        <v>2.569815197769052E-3</v>
      </c>
      <c r="D2309" s="3">
        <f>D2308*(1-Info!D$25)*(1-Info!D$26)*(1-M$4) + (1-Info!D$25)*L$4*C2308</f>
        <v>6.632133930735272E-3</v>
      </c>
      <c r="E2309" s="3">
        <f>Info!D$25*(B2308+C2308+D2308)+(1-Info!D$25)*Info!D$26*D2308</f>
        <v>1.1088775769336746E-4</v>
      </c>
      <c r="F2309" s="3">
        <f>(1-Info!D$25)*(1-Info!D$26)*M$4*D2308</f>
        <v>8.3595027509189508E-5</v>
      </c>
      <c r="G2309" s="3"/>
      <c r="H2309" s="3">
        <f t="shared" si="72"/>
        <v>0.99991640497258938</v>
      </c>
    </row>
    <row r="2310" spans="1:8" x14ac:dyDescent="0.45">
      <c r="A2310">
        <f t="shared" si="73"/>
        <v>2309</v>
      </c>
      <c r="B2310" s="3">
        <f>B2309*(1-K$4)*(1-Info!D$25)+E2309+F2309</f>
        <v>0.99060356808639183</v>
      </c>
      <c r="C2310" s="3">
        <f>C2309*(1-Info!D$25)*(1-L$4)+(1-Info!D$25)*K$4*B2309</f>
        <v>2.569815197769052E-3</v>
      </c>
      <c r="D2310" s="3">
        <f>D2309*(1-Info!D$25)*(1-Info!D$26)*(1-M$4) + (1-Info!D$25)*L$4*C2309</f>
        <v>6.6321339307352728E-3</v>
      </c>
      <c r="E2310" s="3">
        <f>Info!D$25*(B2309+C2309+D2309)+(1-Info!D$25)*Info!D$26*D2309</f>
        <v>1.1088775769336749E-4</v>
      </c>
      <c r="F2310" s="3">
        <f>(1-Info!D$25)*(1-Info!D$26)*M$4*D2309</f>
        <v>8.3595027509189522E-5</v>
      </c>
      <c r="G2310" s="3"/>
      <c r="H2310" s="3">
        <f t="shared" si="72"/>
        <v>0.99991640497258949</v>
      </c>
    </row>
    <row r="2311" spans="1:8" x14ac:dyDescent="0.45">
      <c r="A2311">
        <f t="shared" si="73"/>
        <v>2310</v>
      </c>
      <c r="B2311" s="3">
        <f>B2310*(1-K$4)*(1-Info!D$25)+E2310+F2310</f>
        <v>0.99060356808639194</v>
      </c>
      <c r="C2311" s="3">
        <f>C2310*(1-Info!D$25)*(1-L$4)+(1-Info!D$25)*K$4*B2310</f>
        <v>2.569815197769052E-3</v>
      </c>
      <c r="D2311" s="3">
        <f>D2310*(1-Info!D$25)*(1-Info!D$26)*(1-M$4) + (1-Info!D$25)*L$4*C2310</f>
        <v>6.6321339307352737E-3</v>
      </c>
      <c r="E2311" s="3">
        <f>Info!D$25*(B2310+C2310+D2310)+(1-Info!D$25)*Info!D$26*D2310</f>
        <v>1.1088775769336749E-4</v>
      </c>
      <c r="F2311" s="3">
        <f>(1-Info!D$25)*(1-Info!D$26)*M$4*D2310</f>
        <v>8.3595027509189522E-5</v>
      </c>
      <c r="G2311" s="3"/>
      <c r="H2311" s="3">
        <f t="shared" si="72"/>
        <v>0.9999164049725896</v>
      </c>
    </row>
    <row r="2312" spans="1:8" x14ac:dyDescent="0.45">
      <c r="A2312">
        <f t="shared" si="73"/>
        <v>2311</v>
      </c>
      <c r="B2312" s="3">
        <f>B2311*(1-K$4)*(1-Info!D$25)+E2311+F2311</f>
        <v>0.99060356808639205</v>
      </c>
      <c r="C2312" s="3">
        <f>C2311*(1-Info!D$25)*(1-L$4)+(1-Info!D$25)*K$4*B2311</f>
        <v>2.569815197769052E-3</v>
      </c>
      <c r="D2312" s="3">
        <f>D2311*(1-Info!D$25)*(1-Info!D$26)*(1-M$4) + (1-Info!D$25)*L$4*C2311</f>
        <v>6.6321339307352746E-3</v>
      </c>
      <c r="E2312" s="3">
        <f>Info!D$25*(B2311+C2311+D2311)+(1-Info!D$25)*Info!D$26*D2311</f>
        <v>1.108877576933675E-4</v>
      </c>
      <c r="F2312" s="3">
        <f>(1-Info!D$25)*(1-Info!D$26)*M$4*D2311</f>
        <v>8.3595027509189535E-5</v>
      </c>
      <c r="G2312" s="3"/>
      <c r="H2312" s="3">
        <f t="shared" si="72"/>
        <v>0.99991640497258971</v>
      </c>
    </row>
    <row r="2313" spans="1:8" x14ac:dyDescent="0.45">
      <c r="A2313">
        <f t="shared" si="73"/>
        <v>2312</v>
      </c>
      <c r="B2313" s="3">
        <f>B2312*(1-K$4)*(1-Info!D$25)+E2312+F2312</f>
        <v>0.99060356808639216</v>
      </c>
      <c r="C2313" s="3">
        <f>C2312*(1-Info!D$25)*(1-L$4)+(1-Info!D$25)*K$4*B2312</f>
        <v>2.569815197769052E-3</v>
      </c>
      <c r="D2313" s="3">
        <f>D2312*(1-Info!D$25)*(1-Info!D$26)*(1-M$4) + (1-Info!D$25)*L$4*C2312</f>
        <v>6.6321339307352754E-3</v>
      </c>
      <c r="E2313" s="3">
        <f>Info!D$25*(B2312+C2312+D2312)+(1-Info!D$25)*Info!D$26*D2312</f>
        <v>1.1088775769336752E-4</v>
      </c>
      <c r="F2313" s="3">
        <f>(1-Info!D$25)*(1-Info!D$26)*M$4*D2312</f>
        <v>8.3595027509189549E-5</v>
      </c>
      <c r="G2313" s="3"/>
      <c r="H2313" s="3">
        <f t="shared" si="72"/>
        <v>0.99991640497258982</v>
      </c>
    </row>
    <row r="2314" spans="1:8" x14ac:dyDescent="0.45">
      <c r="A2314">
        <f t="shared" si="73"/>
        <v>2313</v>
      </c>
      <c r="B2314" s="3">
        <f>B2313*(1-K$4)*(1-Info!D$25)+E2313+F2313</f>
        <v>0.99060356808639227</v>
      </c>
      <c r="C2314" s="3">
        <f>C2313*(1-Info!D$25)*(1-L$4)+(1-Info!D$25)*K$4*B2313</f>
        <v>2.569815197769052E-3</v>
      </c>
      <c r="D2314" s="3">
        <f>D2313*(1-Info!D$25)*(1-Info!D$26)*(1-M$4) + (1-Info!D$25)*L$4*C2313</f>
        <v>6.6321339307352763E-3</v>
      </c>
      <c r="E2314" s="3">
        <f>Info!D$25*(B2313+C2313+D2313)+(1-Info!D$25)*Info!D$26*D2313</f>
        <v>1.1088775769336752E-4</v>
      </c>
      <c r="F2314" s="3">
        <f>(1-Info!D$25)*(1-Info!D$26)*M$4*D2313</f>
        <v>8.3595027509189562E-5</v>
      </c>
      <c r="G2314" s="3"/>
      <c r="H2314" s="3">
        <f t="shared" si="72"/>
        <v>0.99991640497258993</v>
      </c>
    </row>
    <row r="2315" spans="1:8" x14ac:dyDescent="0.45">
      <c r="A2315">
        <f t="shared" si="73"/>
        <v>2314</v>
      </c>
      <c r="B2315" s="3">
        <f>B2314*(1-K$4)*(1-Info!D$25)+E2314+F2314</f>
        <v>0.99060356808639238</v>
      </c>
      <c r="C2315" s="3">
        <f>C2314*(1-Info!D$25)*(1-L$4)+(1-Info!D$25)*K$4*B2314</f>
        <v>2.569815197769052E-3</v>
      </c>
      <c r="D2315" s="3">
        <f>D2314*(1-Info!D$25)*(1-Info!D$26)*(1-M$4) + (1-Info!D$25)*L$4*C2314</f>
        <v>6.6321339307352772E-3</v>
      </c>
      <c r="E2315" s="3">
        <f>Info!D$25*(B2314+C2314+D2314)+(1-Info!D$25)*Info!D$26*D2314</f>
        <v>1.1088775769336755E-4</v>
      </c>
      <c r="F2315" s="3">
        <f>(1-Info!D$25)*(1-Info!D$26)*M$4*D2314</f>
        <v>8.3595027509189576E-5</v>
      </c>
      <c r="G2315" s="3"/>
      <c r="H2315" s="3">
        <f t="shared" si="72"/>
        <v>0.99991640497259004</v>
      </c>
    </row>
    <row r="2316" spans="1:8" x14ac:dyDescent="0.45">
      <c r="A2316">
        <f t="shared" si="73"/>
        <v>2315</v>
      </c>
      <c r="B2316" s="3">
        <f>B2315*(1-K$4)*(1-Info!D$25)+E2315+F2315</f>
        <v>0.99060356808639249</v>
      </c>
      <c r="C2316" s="3">
        <f>C2315*(1-Info!D$25)*(1-L$4)+(1-Info!D$25)*K$4*B2315</f>
        <v>2.5698151977690525E-3</v>
      </c>
      <c r="D2316" s="3">
        <f>D2315*(1-Info!D$25)*(1-Info!D$26)*(1-M$4) + (1-Info!D$25)*L$4*C2315</f>
        <v>6.632133930735278E-3</v>
      </c>
      <c r="E2316" s="3">
        <f>Info!D$25*(B2315+C2315+D2315)+(1-Info!D$25)*Info!D$26*D2315</f>
        <v>1.1088775769336756E-4</v>
      </c>
      <c r="F2316" s="3">
        <f>(1-Info!D$25)*(1-Info!D$26)*M$4*D2315</f>
        <v>8.3595027509189576E-5</v>
      </c>
      <c r="G2316" s="3"/>
      <c r="H2316" s="3">
        <f t="shared" si="72"/>
        <v>0.99991640497259016</v>
      </c>
    </row>
    <row r="2317" spans="1:8" x14ac:dyDescent="0.45">
      <c r="A2317">
        <f t="shared" si="73"/>
        <v>2316</v>
      </c>
      <c r="B2317" s="3">
        <f>B2316*(1-K$4)*(1-Info!D$25)+E2316+F2316</f>
        <v>0.99060356808639261</v>
      </c>
      <c r="C2317" s="3">
        <f>C2316*(1-Info!D$25)*(1-L$4)+(1-Info!D$25)*K$4*B2316</f>
        <v>2.5698151977690529E-3</v>
      </c>
      <c r="D2317" s="3">
        <f>D2316*(1-Info!D$25)*(1-Info!D$26)*(1-M$4) + (1-Info!D$25)*L$4*C2316</f>
        <v>6.6321339307352789E-3</v>
      </c>
      <c r="E2317" s="3">
        <f>Info!D$25*(B2316+C2316+D2316)+(1-Info!D$25)*Info!D$26*D2316</f>
        <v>1.1088775769336757E-4</v>
      </c>
      <c r="F2317" s="3">
        <f>(1-Info!D$25)*(1-Info!D$26)*M$4*D2316</f>
        <v>8.3595027509189589E-5</v>
      </c>
      <c r="G2317" s="3"/>
      <c r="H2317" s="3">
        <f t="shared" si="72"/>
        <v>0.99991640497259027</v>
      </c>
    </row>
    <row r="2318" spans="1:8" x14ac:dyDescent="0.45">
      <c r="A2318">
        <f t="shared" si="73"/>
        <v>2317</v>
      </c>
      <c r="B2318" s="3">
        <f>B2317*(1-K$4)*(1-Info!D$25)+E2317+F2317</f>
        <v>0.99060356808639272</v>
      </c>
      <c r="C2318" s="3">
        <f>C2317*(1-Info!D$25)*(1-L$4)+(1-Info!D$25)*K$4*B2317</f>
        <v>2.5698151977690533E-3</v>
      </c>
      <c r="D2318" s="3">
        <f>D2317*(1-Info!D$25)*(1-Info!D$26)*(1-M$4) + (1-Info!D$25)*L$4*C2317</f>
        <v>6.6321339307352798E-3</v>
      </c>
      <c r="E2318" s="3">
        <f>Info!D$25*(B2317+C2317+D2317)+(1-Info!D$25)*Info!D$26*D2317</f>
        <v>1.1088775769336757E-4</v>
      </c>
      <c r="F2318" s="3">
        <f>(1-Info!D$25)*(1-Info!D$26)*M$4*D2317</f>
        <v>8.3595027509189603E-5</v>
      </c>
      <c r="G2318" s="3"/>
      <c r="H2318" s="3">
        <f t="shared" si="72"/>
        <v>0.99991640497259038</v>
      </c>
    </row>
    <row r="2319" spans="1:8" x14ac:dyDescent="0.45">
      <c r="A2319">
        <f t="shared" si="73"/>
        <v>2318</v>
      </c>
      <c r="B2319" s="3">
        <f>B2318*(1-K$4)*(1-Info!D$25)+E2318+F2318</f>
        <v>0.99060356808639283</v>
      </c>
      <c r="C2319" s="3">
        <f>C2318*(1-Info!D$25)*(1-L$4)+(1-Info!D$25)*K$4*B2318</f>
        <v>2.5698151977690538E-3</v>
      </c>
      <c r="D2319" s="3">
        <f>D2318*(1-Info!D$25)*(1-Info!D$26)*(1-M$4) + (1-Info!D$25)*L$4*C2318</f>
        <v>6.6321339307352806E-3</v>
      </c>
      <c r="E2319" s="3">
        <f>Info!D$25*(B2318+C2318+D2318)+(1-Info!D$25)*Info!D$26*D2318</f>
        <v>1.108877576933676E-4</v>
      </c>
      <c r="F2319" s="3">
        <f>(1-Info!D$25)*(1-Info!D$26)*M$4*D2318</f>
        <v>8.3595027509189617E-5</v>
      </c>
      <c r="G2319" s="3"/>
      <c r="H2319" s="3">
        <f t="shared" si="72"/>
        <v>0.99991640497259049</v>
      </c>
    </row>
    <row r="2320" spans="1:8" x14ac:dyDescent="0.45">
      <c r="A2320">
        <f t="shared" si="73"/>
        <v>2319</v>
      </c>
      <c r="B2320" s="3">
        <f>B2319*(1-K$4)*(1-Info!D$25)+E2319+F2319</f>
        <v>0.99060356808639294</v>
      </c>
      <c r="C2320" s="3">
        <f>C2319*(1-Info!D$25)*(1-L$4)+(1-Info!D$25)*K$4*B2319</f>
        <v>2.5698151977690542E-3</v>
      </c>
      <c r="D2320" s="3">
        <f>D2319*(1-Info!D$25)*(1-Info!D$26)*(1-M$4) + (1-Info!D$25)*L$4*C2319</f>
        <v>6.6321339307352815E-3</v>
      </c>
      <c r="E2320" s="3">
        <f>Info!D$25*(B2319+C2319+D2319)+(1-Info!D$25)*Info!D$26*D2319</f>
        <v>1.1088775769336761E-4</v>
      </c>
      <c r="F2320" s="3">
        <f>(1-Info!D$25)*(1-Info!D$26)*M$4*D2319</f>
        <v>8.359502750918963E-5</v>
      </c>
      <c r="G2320" s="3"/>
      <c r="H2320" s="3">
        <f t="shared" si="72"/>
        <v>0.99991640497259071</v>
      </c>
    </row>
    <row r="2321" spans="1:8" x14ac:dyDescent="0.45">
      <c r="A2321">
        <f t="shared" si="73"/>
        <v>2320</v>
      </c>
      <c r="B2321" s="3">
        <f>B2320*(1-K$4)*(1-Info!D$25)+E2320+F2320</f>
        <v>0.99060356808639305</v>
      </c>
      <c r="C2321" s="3">
        <f>C2320*(1-Info!D$25)*(1-L$4)+(1-Info!D$25)*K$4*B2320</f>
        <v>2.5698151977690546E-3</v>
      </c>
      <c r="D2321" s="3">
        <f>D2320*(1-Info!D$25)*(1-Info!D$26)*(1-M$4) + (1-Info!D$25)*L$4*C2320</f>
        <v>6.6321339307352824E-3</v>
      </c>
      <c r="E2321" s="3">
        <f>Info!D$25*(B2320+C2320+D2320)+(1-Info!D$25)*Info!D$26*D2320</f>
        <v>1.1088775769336763E-4</v>
      </c>
      <c r="F2321" s="3">
        <f>(1-Info!D$25)*(1-Info!D$26)*M$4*D2320</f>
        <v>8.359502750918963E-5</v>
      </c>
      <c r="G2321" s="3"/>
      <c r="H2321" s="3">
        <f t="shared" si="72"/>
        <v>0.99991640497259082</v>
      </c>
    </row>
    <row r="2322" spans="1:8" x14ac:dyDescent="0.45">
      <c r="A2322">
        <f t="shared" si="73"/>
        <v>2321</v>
      </c>
      <c r="B2322" s="3">
        <f>B2321*(1-K$4)*(1-Info!D$25)+E2321+F2321</f>
        <v>0.99060356808639316</v>
      </c>
      <c r="C2322" s="3">
        <f>C2321*(1-Info!D$25)*(1-L$4)+(1-Info!D$25)*K$4*B2321</f>
        <v>2.5698151977690551E-3</v>
      </c>
      <c r="D2322" s="3">
        <f>D2321*(1-Info!D$25)*(1-Info!D$26)*(1-M$4) + (1-Info!D$25)*L$4*C2321</f>
        <v>6.6321339307352832E-3</v>
      </c>
      <c r="E2322" s="3">
        <f>Info!D$25*(B2321+C2321+D2321)+(1-Info!D$25)*Info!D$26*D2321</f>
        <v>1.1088775769336765E-4</v>
      </c>
      <c r="F2322" s="3">
        <f>(1-Info!D$25)*(1-Info!D$26)*M$4*D2321</f>
        <v>8.3595027509189644E-5</v>
      </c>
      <c r="G2322" s="3"/>
      <c r="H2322" s="3">
        <f t="shared" si="72"/>
        <v>0.99991640497259093</v>
      </c>
    </row>
    <row r="2323" spans="1:8" x14ac:dyDescent="0.45">
      <c r="A2323">
        <f t="shared" si="73"/>
        <v>2322</v>
      </c>
      <c r="B2323" s="3">
        <f>B2322*(1-K$4)*(1-Info!D$25)+E2322+F2322</f>
        <v>0.99060356808639327</v>
      </c>
      <c r="C2323" s="3">
        <f>C2322*(1-Info!D$25)*(1-L$4)+(1-Info!D$25)*K$4*B2322</f>
        <v>2.5698151977690555E-3</v>
      </c>
      <c r="D2323" s="3">
        <f>D2322*(1-Info!D$25)*(1-Info!D$26)*(1-M$4) + (1-Info!D$25)*L$4*C2322</f>
        <v>6.6321339307352841E-3</v>
      </c>
      <c r="E2323" s="3">
        <f>Info!D$25*(B2322+C2322+D2322)+(1-Info!D$25)*Info!D$26*D2322</f>
        <v>1.1088775769336765E-4</v>
      </c>
      <c r="F2323" s="3">
        <f>(1-Info!D$25)*(1-Info!D$26)*M$4*D2322</f>
        <v>8.3595027509189657E-5</v>
      </c>
      <c r="G2323" s="3"/>
      <c r="H2323" s="3">
        <f t="shared" si="72"/>
        <v>0.99991640497259104</v>
      </c>
    </row>
    <row r="2324" spans="1:8" x14ac:dyDescent="0.45">
      <c r="A2324">
        <f t="shared" si="73"/>
        <v>2323</v>
      </c>
      <c r="B2324" s="3">
        <f>B2323*(1-K$4)*(1-Info!D$25)+E2323+F2323</f>
        <v>0.99060356808639338</v>
      </c>
      <c r="C2324" s="3">
        <f>C2323*(1-Info!D$25)*(1-L$4)+(1-Info!D$25)*K$4*B2323</f>
        <v>2.5698151977690559E-3</v>
      </c>
      <c r="D2324" s="3">
        <f>D2323*(1-Info!D$25)*(1-Info!D$26)*(1-M$4) + (1-Info!D$25)*L$4*C2323</f>
        <v>6.6321339307352858E-3</v>
      </c>
      <c r="E2324" s="3">
        <f>Info!D$25*(B2323+C2323+D2323)+(1-Info!D$25)*Info!D$26*D2323</f>
        <v>1.1088775769336767E-4</v>
      </c>
      <c r="F2324" s="3">
        <f>(1-Info!D$25)*(1-Info!D$26)*M$4*D2323</f>
        <v>8.3595027509189671E-5</v>
      </c>
      <c r="G2324" s="3"/>
      <c r="H2324" s="3">
        <f t="shared" si="72"/>
        <v>0.99991640497259116</v>
      </c>
    </row>
    <row r="2325" spans="1:8" x14ac:dyDescent="0.45">
      <c r="A2325">
        <f t="shared" si="73"/>
        <v>2324</v>
      </c>
      <c r="B2325" s="3">
        <f>B2324*(1-K$4)*(1-Info!D$25)+E2324+F2324</f>
        <v>0.99060356808639349</v>
      </c>
      <c r="C2325" s="3">
        <f>C2324*(1-Info!D$25)*(1-L$4)+(1-Info!D$25)*K$4*B2324</f>
        <v>2.5698151977690564E-3</v>
      </c>
      <c r="D2325" s="3">
        <f>D2324*(1-Info!D$25)*(1-Info!D$26)*(1-M$4) + (1-Info!D$25)*L$4*C2324</f>
        <v>6.6321339307352876E-3</v>
      </c>
      <c r="E2325" s="3">
        <f>Info!D$25*(B2324+C2324+D2324)+(1-Info!D$25)*Info!D$26*D2324</f>
        <v>1.1088775769336769E-4</v>
      </c>
      <c r="F2325" s="3">
        <f>(1-Info!D$25)*(1-Info!D$26)*M$4*D2324</f>
        <v>8.3595027509189684E-5</v>
      </c>
      <c r="G2325" s="3"/>
      <c r="H2325" s="3">
        <f t="shared" si="72"/>
        <v>0.99991640497259127</v>
      </c>
    </row>
    <row r="2326" spans="1:8" x14ac:dyDescent="0.45">
      <c r="A2326">
        <f t="shared" si="73"/>
        <v>2325</v>
      </c>
      <c r="B2326" s="3">
        <f>B2325*(1-K$4)*(1-Info!D$25)+E2325+F2325</f>
        <v>0.9906035680863936</v>
      </c>
      <c r="C2326" s="3">
        <f>C2325*(1-Info!D$25)*(1-L$4)+(1-Info!D$25)*K$4*B2325</f>
        <v>2.5698151977690568E-3</v>
      </c>
      <c r="D2326" s="3">
        <f>D2325*(1-Info!D$25)*(1-Info!D$26)*(1-M$4) + (1-Info!D$25)*L$4*C2325</f>
        <v>6.6321339307352893E-3</v>
      </c>
      <c r="E2326" s="3">
        <f>Info!D$25*(B2325+C2325+D2325)+(1-Info!D$25)*Info!D$26*D2325</f>
        <v>1.1088775769336769E-4</v>
      </c>
      <c r="F2326" s="3">
        <f>(1-Info!D$25)*(1-Info!D$26)*M$4*D2325</f>
        <v>8.3595027509189711E-5</v>
      </c>
      <c r="G2326" s="3"/>
      <c r="H2326" s="3">
        <f t="shared" si="72"/>
        <v>0.99991640497259138</v>
      </c>
    </row>
    <row r="2327" spans="1:8" x14ac:dyDescent="0.45">
      <c r="A2327">
        <f t="shared" si="73"/>
        <v>2326</v>
      </c>
      <c r="B2327" s="3">
        <f>B2326*(1-K$4)*(1-Info!D$25)+E2326+F2326</f>
        <v>0.99060356808639372</v>
      </c>
      <c r="C2327" s="3">
        <f>C2326*(1-Info!D$25)*(1-L$4)+(1-Info!D$25)*K$4*B2326</f>
        <v>2.5698151977690572E-3</v>
      </c>
      <c r="D2327" s="3">
        <f>D2326*(1-Info!D$25)*(1-Info!D$26)*(1-M$4) + (1-Info!D$25)*L$4*C2326</f>
        <v>6.632133930735291E-3</v>
      </c>
      <c r="E2327" s="3">
        <f>Info!D$25*(B2326+C2326+D2326)+(1-Info!D$25)*Info!D$26*D2326</f>
        <v>1.1088775769336772E-4</v>
      </c>
      <c r="F2327" s="3">
        <f>(1-Info!D$25)*(1-Info!D$26)*M$4*D2326</f>
        <v>8.3595027509189739E-5</v>
      </c>
      <c r="G2327" s="3"/>
      <c r="H2327" s="3">
        <f t="shared" si="72"/>
        <v>0.99991640497259149</v>
      </c>
    </row>
    <row r="2328" spans="1:8" x14ac:dyDescent="0.45">
      <c r="A2328">
        <f t="shared" si="73"/>
        <v>2327</v>
      </c>
      <c r="B2328" s="3">
        <f>B2327*(1-K$4)*(1-Info!D$25)+E2327+F2327</f>
        <v>0.99060356808639383</v>
      </c>
      <c r="C2328" s="3">
        <f>C2327*(1-Info!D$25)*(1-L$4)+(1-Info!D$25)*K$4*B2327</f>
        <v>2.5698151977690577E-3</v>
      </c>
      <c r="D2328" s="3">
        <f>D2327*(1-Info!D$25)*(1-Info!D$26)*(1-M$4) + (1-Info!D$25)*L$4*C2327</f>
        <v>6.6321339307352928E-3</v>
      </c>
      <c r="E2328" s="3">
        <f>Info!D$25*(B2327+C2327+D2327)+(1-Info!D$25)*Info!D$26*D2327</f>
        <v>1.1088775769336773E-4</v>
      </c>
      <c r="F2328" s="3">
        <f>(1-Info!D$25)*(1-Info!D$26)*M$4*D2327</f>
        <v>8.3595027509189752E-5</v>
      </c>
      <c r="G2328" s="3"/>
      <c r="H2328" s="3">
        <f t="shared" si="72"/>
        <v>0.9999164049725916</v>
      </c>
    </row>
    <row r="2329" spans="1:8" x14ac:dyDescent="0.45">
      <c r="A2329">
        <f t="shared" si="73"/>
        <v>2328</v>
      </c>
      <c r="B2329" s="3">
        <f>B2328*(1-K$4)*(1-Info!D$25)+E2328+F2328</f>
        <v>0.99060356808639394</v>
      </c>
      <c r="C2329" s="3">
        <f>C2328*(1-Info!D$25)*(1-L$4)+(1-Info!D$25)*K$4*B2328</f>
        <v>2.5698151977690581E-3</v>
      </c>
      <c r="D2329" s="3">
        <f>D2328*(1-Info!D$25)*(1-Info!D$26)*(1-M$4) + (1-Info!D$25)*L$4*C2328</f>
        <v>6.6321339307352936E-3</v>
      </c>
      <c r="E2329" s="3">
        <f>Info!D$25*(B2328+C2328+D2328)+(1-Info!D$25)*Info!D$26*D2328</f>
        <v>1.1088775769336775E-4</v>
      </c>
      <c r="F2329" s="3">
        <f>(1-Info!D$25)*(1-Info!D$26)*M$4*D2328</f>
        <v>8.3595027509189779E-5</v>
      </c>
      <c r="G2329" s="3"/>
      <c r="H2329" s="3">
        <f t="shared" si="72"/>
        <v>0.99991640497259171</v>
      </c>
    </row>
    <row r="2330" spans="1:8" x14ac:dyDescent="0.45">
      <c r="A2330">
        <f t="shared" si="73"/>
        <v>2329</v>
      </c>
      <c r="B2330" s="3">
        <f>B2329*(1-K$4)*(1-Info!D$25)+E2329+F2329</f>
        <v>0.99060356808639405</v>
      </c>
      <c r="C2330" s="3">
        <f>C2329*(1-Info!D$25)*(1-L$4)+(1-Info!D$25)*K$4*B2329</f>
        <v>2.5698151977690585E-3</v>
      </c>
      <c r="D2330" s="3">
        <f>D2329*(1-Info!D$25)*(1-Info!D$26)*(1-M$4) + (1-Info!D$25)*L$4*C2329</f>
        <v>6.6321339307352945E-3</v>
      </c>
      <c r="E2330" s="3">
        <f>Info!D$25*(B2329+C2329+D2329)+(1-Info!D$25)*Info!D$26*D2329</f>
        <v>1.1088775769336776E-4</v>
      </c>
      <c r="F2330" s="3">
        <f>(1-Info!D$25)*(1-Info!D$26)*M$4*D2329</f>
        <v>8.3595027509189793E-5</v>
      </c>
      <c r="G2330" s="3"/>
      <c r="H2330" s="3">
        <f t="shared" si="72"/>
        <v>0.99991640497259182</v>
      </c>
    </row>
    <row r="2331" spans="1:8" x14ac:dyDescent="0.45">
      <c r="A2331">
        <f t="shared" si="73"/>
        <v>2330</v>
      </c>
      <c r="B2331" s="3">
        <f>B2330*(1-K$4)*(1-Info!D$25)+E2330+F2330</f>
        <v>0.99060356808639416</v>
      </c>
      <c r="C2331" s="3">
        <f>C2330*(1-Info!D$25)*(1-L$4)+(1-Info!D$25)*K$4*B2330</f>
        <v>2.569815197769059E-3</v>
      </c>
      <c r="D2331" s="3">
        <f>D2330*(1-Info!D$25)*(1-Info!D$26)*(1-M$4) + (1-Info!D$25)*L$4*C2330</f>
        <v>6.6321339307352954E-3</v>
      </c>
      <c r="E2331" s="3">
        <f>Info!D$25*(B2330+C2330+D2330)+(1-Info!D$25)*Info!D$26*D2330</f>
        <v>1.1088775769336779E-4</v>
      </c>
      <c r="F2331" s="3">
        <f>(1-Info!D$25)*(1-Info!D$26)*M$4*D2330</f>
        <v>8.3595027509189793E-5</v>
      </c>
      <c r="G2331" s="3"/>
      <c r="H2331" s="3">
        <f t="shared" si="72"/>
        <v>0.99991640497259193</v>
      </c>
    </row>
    <row r="2332" spans="1:8" x14ac:dyDescent="0.45">
      <c r="A2332">
        <f t="shared" si="73"/>
        <v>2331</v>
      </c>
      <c r="B2332" s="3">
        <f>B2331*(1-K$4)*(1-Info!D$25)+E2331+F2331</f>
        <v>0.99060356808639427</v>
      </c>
      <c r="C2332" s="3">
        <f>C2331*(1-Info!D$25)*(1-L$4)+(1-Info!D$25)*K$4*B2331</f>
        <v>2.5698151977690594E-3</v>
      </c>
      <c r="D2332" s="3">
        <f>D2331*(1-Info!D$25)*(1-Info!D$26)*(1-M$4) + (1-Info!D$25)*L$4*C2331</f>
        <v>6.6321339307352963E-3</v>
      </c>
      <c r="E2332" s="3">
        <f>Info!D$25*(B2331+C2331+D2331)+(1-Info!D$25)*Info!D$26*D2331</f>
        <v>1.1088775769336779E-4</v>
      </c>
      <c r="F2332" s="3">
        <f>(1-Info!D$25)*(1-Info!D$26)*M$4*D2331</f>
        <v>8.3595027509189806E-5</v>
      </c>
      <c r="G2332" s="3"/>
      <c r="H2332" s="3">
        <f t="shared" si="72"/>
        <v>0.99991640497259204</v>
      </c>
    </row>
    <row r="2333" spans="1:8" x14ac:dyDescent="0.45">
      <c r="A2333">
        <f t="shared" si="73"/>
        <v>2332</v>
      </c>
      <c r="B2333" s="3">
        <f>B2332*(1-K$4)*(1-Info!D$25)+E2332+F2332</f>
        <v>0.99060356808639438</v>
      </c>
      <c r="C2333" s="3">
        <f>C2332*(1-Info!D$25)*(1-L$4)+(1-Info!D$25)*K$4*B2332</f>
        <v>2.5698151977690598E-3</v>
      </c>
      <c r="D2333" s="3">
        <f>D2332*(1-Info!D$25)*(1-Info!D$26)*(1-M$4) + (1-Info!D$25)*L$4*C2332</f>
        <v>6.6321339307352971E-3</v>
      </c>
      <c r="E2333" s="3">
        <f>Info!D$25*(B2332+C2332+D2332)+(1-Info!D$25)*Info!D$26*D2332</f>
        <v>1.108877576933678E-4</v>
      </c>
      <c r="F2333" s="3">
        <f>(1-Info!D$25)*(1-Info!D$26)*M$4*D2332</f>
        <v>8.359502750918982E-5</v>
      </c>
      <c r="G2333" s="3"/>
      <c r="H2333" s="3">
        <f t="shared" si="72"/>
        <v>0.99991640497259215</v>
      </c>
    </row>
    <row r="2334" spans="1:8" x14ac:dyDescent="0.45">
      <c r="A2334">
        <f t="shared" si="73"/>
        <v>2333</v>
      </c>
      <c r="B2334" s="3">
        <f>B2333*(1-K$4)*(1-Info!D$25)+E2333+F2333</f>
        <v>0.99060356808639449</v>
      </c>
      <c r="C2334" s="3">
        <f>C2333*(1-Info!D$25)*(1-L$4)+(1-Info!D$25)*K$4*B2333</f>
        <v>2.5698151977690603E-3</v>
      </c>
      <c r="D2334" s="3">
        <f>D2333*(1-Info!D$25)*(1-Info!D$26)*(1-M$4) + (1-Info!D$25)*L$4*C2333</f>
        <v>6.632133930735298E-3</v>
      </c>
      <c r="E2334" s="3">
        <f>Info!D$25*(B2333+C2333+D2333)+(1-Info!D$25)*Info!D$26*D2333</f>
        <v>1.1088775769336782E-4</v>
      </c>
      <c r="F2334" s="3">
        <f>(1-Info!D$25)*(1-Info!D$26)*M$4*D2333</f>
        <v>8.3595027509189833E-5</v>
      </c>
      <c r="G2334" s="3"/>
      <c r="H2334" s="3">
        <f t="shared" si="72"/>
        <v>0.99991640497259227</v>
      </c>
    </row>
    <row r="2335" spans="1:8" x14ac:dyDescent="0.45">
      <c r="A2335">
        <f t="shared" si="73"/>
        <v>2334</v>
      </c>
      <c r="B2335" s="3">
        <f>B2334*(1-K$4)*(1-Info!D$25)+E2334+F2334</f>
        <v>0.9906035680863946</v>
      </c>
      <c r="C2335" s="3">
        <f>C2334*(1-Info!D$25)*(1-L$4)+(1-Info!D$25)*K$4*B2334</f>
        <v>2.5698151977690607E-3</v>
      </c>
      <c r="D2335" s="3">
        <f>D2334*(1-Info!D$25)*(1-Info!D$26)*(1-M$4) + (1-Info!D$25)*L$4*C2334</f>
        <v>6.6321339307352989E-3</v>
      </c>
      <c r="E2335" s="3">
        <f>Info!D$25*(B2334+C2334+D2334)+(1-Info!D$25)*Info!D$26*D2334</f>
        <v>1.1088775769336782E-4</v>
      </c>
      <c r="F2335" s="3">
        <f>(1-Info!D$25)*(1-Info!D$26)*M$4*D2334</f>
        <v>8.3595027509189847E-5</v>
      </c>
      <c r="G2335" s="3"/>
      <c r="H2335" s="3">
        <f t="shared" si="72"/>
        <v>0.99991640497259238</v>
      </c>
    </row>
    <row r="2336" spans="1:8" x14ac:dyDescent="0.45">
      <c r="A2336">
        <f t="shared" si="73"/>
        <v>2335</v>
      </c>
      <c r="B2336" s="3">
        <f>B2335*(1-K$4)*(1-Info!D$25)+E2335+F2335</f>
        <v>0.99060356808639471</v>
      </c>
      <c r="C2336" s="3">
        <f>C2335*(1-Info!D$25)*(1-L$4)+(1-Info!D$25)*K$4*B2335</f>
        <v>2.5698151977690611E-3</v>
      </c>
      <c r="D2336" s="3">
        <f>D2335*(1-Info!D$25)*(1-Info!D$26)*(1-M$4) + (1-Info!D$25)*L$4*C2335</f>
        <v>6.6321339307352997E-3</v>
      </c>
      <c r="E2336" s="3">
        <f>Info!D$25*(B2335+C2335+D2335)+(1-Info!D$25)*Info!D$26*D2335</f>
        <v>1.1088775769336784E-4</v>
      </c>
      <c r="F2336" s="3">
        <f>(1-Info!D$25)*(1-Info!D$26)*M$4*D2335</f>
        <v>8.3595027509189861E-5</v>
      </c>
      <c r="G2336" s="3"/>
      <c r="H2336" s="3">
        <f t="shared" si="72"/>
        <v>0.99991640497259249</v>
      </c>
    </row>
    <row r="2337" spans="1:8" x14ac:dyDescent="0.45">
      <c r="A2337">
        <f t="shared" si="73"/>
        <v>2336</v>
      </c>
      <c r="B2337" s="3">
        <f>B2336*(1-K$4)*(1-Info!D$25)+E2336+F2336</f>
        <v>0.99060356808639483</v>
      </c>
      <c r="C2337" s="3">
        <f>C2336*(1-Info!D$25)*(1-L$4)+(1-Info!D$25)*K$4*B2336</f>
        <v>2.5698151977690616E-3</v>
      </c>
      <c r="D2337" s="3">
        <f>D2336*(1-Info!D$25)*(1-Info!D$26)*(1-M$4) + (1-Info!D$25)*L$4*C2336</f>
        <v>6.6321339307353006E-3</v>
      </c>
      <c r="E2337" s="3">
        <f>Info!D$25*(B2336+C2336+D2336)+(1-Info!D$25)*Info!D$26*D2336</f>
        <v>1.1088775769336786E-4</v>
      </c>
      <c r="F2337" s="3">
        <f>(1-Info!D$25)*(1-Info!D$26)*M$4*D2336</f>
        <v>8.3595027509189861E-5</v>
      </c>
      <c r="G2337" s="3"/>
      <c r="H2337" s="3">
        <f t="shared" si="72"/>
        <v>0.9999164049725926</v>
      </c>
    </row>
    <row r="2338" spans="1:8" x14ac:dyDescent="0.45">
      <c r="A2338">
        <f t="shared" si="73"/>
        <v>2337</v>
      </c>
      <c r="B2338" s="3">
        <f>B2337*(1-K$4)*(1-Info!D$25)+E2337+F2337</f>
        <v>0.99060356808639494</v>
      </c>
      <c r="C2338" s="3">
        <f>C2337*(1-Info!D$25)*(1-L$4)+(1-Info!D$25)*K$4*B2337</f>
        <v>2.569815197769062E-3</v>
      </c>
      <c r="D2338" s="3">
        <f>D2337*(1-Info!D$25)*(1-Info!D$26)*(1-M$4) + (1-Info!D$25)*L$4*C2337</f>
        <v>6.6321339307353015E-3</v>
      </c>
      <c r="E2338" s="3">
        <f>Info!D$25*(B2337+C2337+D2337)+(1-Info!D$25)*Info!D$26*D2337</f>
        <v>1.1088775769336787E-4</v>
      </c>
      <c r="F2338" s="3">
        <f>(1-Info!D$25)*(1-Info!D$26)*M$4*D2337</f>
        <v>8.3595027509189874E-5</v>
      </c>
      <c r="G2338" s="3"/>
      <c r="H2338" s="3">
        <f t="shared" si="72"/>
        <v>0.99991640497259271</v>
      </c>
    </row>
    <row r="2339" spans="1:8" x14ac:dyDescent="0.45">
      <c r="A2339">
        <f t="shared" si="73"/>
        <v>2338</v>
      </c>
      <c r="B2339" s="3">
        <f>B2338*(1-K$4)*(1-Info!D$25)+E2338+F2338</f>
        <v>0.99060356808639505</v>
      </c>
      <c r="C2339" s="3">
        <f>C2338*(1-Info!D$25)*(1-L$4)+(1-Info!D$25)*K$4*B2338</f>
        <v>2.569815197769062E-3</v>
      </c>
      <c r="D2339" s="3">
        <f>D2338*(1-Info!D$25)*(1-Info!D$26)*(1-M$4) + (1-Info!D$25)*L$4*C2338</f>
        <v>6.6321339307353023E-3</v>
      </c>
      <c r="E2339" s="3">
        <f>Info!D$25*(B2338+C2338+D2338)+(1-Info!D$25)*Info!D$26*D2338</f>
        <v>1.1088775769336787E-4</v>
      </c>
      <c r="F2339" s="3">
        <f>(1-Info!D$25)*(1-Info!D$26)*M$4*D2338</f>
        <v>8.3595027509189888E-5</v>
      </c>
      <c r="G2339" s="3"/>
      <c r="H2339" s="3">
        <f t="shared" si="72"/>
        <v>0.99991640497259282</v>
      </c>
    </row>
    <row r="2340" spans="1:8" x14ac:dyDescent="0.45">
      <c r="A2340">
        <f t="shared" si="73"/>
        <v>2339</v>
      </c>
      <c r="B2340" s="3">
        <f>B2339*(1-K$4)*(1-Info!D$25)+E2339+F2339</f>
        <v>0.99060356808639516</v>
      </c>
      <c r="C2340" s="3">
        <f>C2339*(1-Info!D$25)*(1-L$4)+(1-Info!D$25)*K$4*B2339</f>
        <v>2.569815197769062E-3</v>
      </c>
      <c r="D2340" s="3">
        <f>D2339*(1-Info!D$25)*(1-Info!D$26)*(1-M$4) + (1-Info!D$25)*L$4*C2339</f>
        <v>6.6321339307353032E-3</v>
      </c>
      <c r="E2340" s="3">
        <f>Info!D$25*(B2339+C2339+D2339)+(1-Info!D$25)*Info!D$26*D2339</f>
        <v>1.108877576933679E-4</v>
      </c>
      <c r="F2340" s="3">
        <f>(1-Info!D$25)*(1-Info!D$26)*M$4*D2339</f>
        <v>8.3595027509189901E-5</v>
      </c>
      <c r="G2340" s="3"/>
      <c r="H2340" s="3">
        <f t="shared" si="72"/>
        <v>0.99991640497259293</v>
      </c>
    </row>
    <row r="2341" spans="1:8" x14ac:dyDescent="0.45">
      <c r="A2341">
        <f t="shared" si="73"/>
        <v>2340</v>
      </c>
      <c r="B2341" s="3">
        <f>B2340*(1-K$4)*(1-Info!D$25)+E2340+F2340</f>
        <v>0.99060356808639527</v>
      </c>
      <c r="C2341" s="3">
        <f>C2340*(1-Info!D$25)*(1-L$4)+(1-Info!D$25)*K$4*B2340</f>
        <v>2.569815197769062E-3</v>
      </c>
      <c r="D2341" s="3">
        <f>D2340*(1-Info!D$25)*(1-Info!D$26)*(1-M$4) + (1-Info!D$25)*L$4*C2340</f>
        <v>6.6321339307353041E-3</v>
      </c>
      <c r="E2341" s="3">
        <f>Info!D$25*(B2340+C2340+D2340)+(1-Info!D$25)*Info!D$26*D2340</f>
        <v>1.1088775769336791E-4</v>
      </c>
      <c r="F2341" s="3">
        <f>(1-Info!D$25)*(1-Info!D$26)*M$4*D2340</f>
        <v>8.3595027509189915E-5</v>
      </c>
      <c r="G2341" s="3"/>
      <c r="H2341" s="3">
        <f t="shared" si="72"/>
        <v>0.99991640497259304</v>
      </c>
    </row>
    <row r="2342" spans="1:8" x14ac:dyDescent="0.45">
      <c r="A2342">
        <f t="shared" si="73"/>
        <v>2341</v>
      </c>
      <c r="B2342" s="3">
        <f>B2341*(1-K$4)*(1-Info!D$25)+E2341+F2341</f>
        <v>0.99060356808639538</v>
      </c>
      <c r="C2342" s="3">
        <f>C2341*(1-Info!D$25)*(1-L$4)+(1-Info!D$25)*K$4*B2341</f>
        <v>2.569815197769062E-3</v>
      </c>
      <c r="D2342" s="3">
        <f>D2341*(1-Info!D$25)*(1-Info!D$26)*(1-M$4) + (1-Info!D$25)*L$4*C2341</f>
        <v>6.6321339307353049E-3</v>
      </c>
      <c r="E2342" s="3">
        <f>Info!D$25*(B2341+C2341+D2341)+(1-Info!D$25)*Info!D$26*D2341</f>
        <v>1.1088775769336791E-4</v>
      </c>
      <c r="F2342" s="3">
        <f>(1-Info!D$25)*(1-Info!D$26)*M$4*D2341</f>
        <v>8.3595027509189915E-5</v>
      </c>
      <c r="G2342" s="3"/>
      <c r="H2342" s="3">
        <f t="shared" si="72"/>
        <v>0.99991640497259315</v>
      </c>
    </row>
    <row r="2343" spans="1:8" x14ac:dyDescent="0.45">
      <c r="A2343">
        <f t="shared" si="73"/>
        <v>2342</v>
      </c>
      <c r="B2343" s="3">
        <f>B2342*(1-K$4)*(1-Info!D$25)+E2342+F2342</f>
        <v>0.99060356808639549</v>
      </c>
      <c r="C2343" s="3">
        <f>C2342*(1-Info!D$25)*(1-L$4)+(1-Info!D$25)*K$4*B2342</f>
        <v>2.569815197769062E-3</v>
      </c>
      <c r="D2343" s="3">
        <f>D2342*(1-Info!D$25)*(1-Info!D$26)*(1-M$4) + (1-Info!D$25)*L$4*C2342</f>
        <v>6.6321339307353058E-3</v>
      </c>
      <c r="E2343" s="3">
        <f>Info!D$25*(B2342+C2342+D2342)+(1-Info!D$25)*Info!D$26*D2342</f>
        <v>1.1088775769336792E-4</v>
      </c>
      <c r="F2343" s="3">
        <f>(1-Info!D$25)*(1-Info!D$26)*M$4*D2342</f>
        <v>8.3595027509189928E-5</v>
      </c>
      <c r="G2343" s="3"/>
      <c r="H2343" s="3">
        <f t="shared" si="72"/>
        <v>0.99991640497259326</v>
      </c>
    </row>
    <row r="2344" spans="1:8" x14ac:dyDescent="0.45">
      <c r="A2344">
        <f t="shared" si="73"/>
        <v>2343</v>
      </c>
      <c r="B2344" s="3">
        <f>B2343*(1-K$4)*(1-Info!D$25)+E2343+F2343</f>
        <v>0.9906035680863956</v>
      </c>
      <c r="C2344" s="3">
        <f>C2343*(1-Info!D$25)*(1-L$4)+(1-Info!D$25)*K$4*B2343</f>
        <v>2.569815197769062E-3</v>
      </c>
      <c r="D2344" s="3">
        <f>D2343*(1-Info!D$25)*(1-Info!D$26)*(1-M$4) + (1-Info!D$25)*L$4*C2343</f>
        <v>6.6321339307353067E-3</v>
      </c>
      <c r="E2344" s="3">
        <f>Info!D$25*(B2343+C2343+D2343)+(1-Info!D$25)*Info!D$26*D2343</f>
        <v>1.1088775769336795E-4</v>
      </c>
      <c r="F2344" s="3">
        <f>(1-Info!D$25)*(1-Info!D$26)*M$4*D2343</f>
        <v>8.3595027509189942E-5</v>
      </c>
      <c r="G2344" s="3"/>
      <c r="H2344" s="3">
        <f t="shared" si="72"/>
        <v>0.99991640497259349</v>
      </c>
    </row>
    <row r="2345" spans="1:8" x14ac:dyDescent="0.45">
      <c r="A2345">
        <f t="shared" si="73"/>
        <v>2344</v>
      </c>
      <c r="B2345" s="3">
        <f>B2344*(1-K$4)*(1-Info!D$25)+E2344+F2344</f>
        <v>0.99060356808639571</v>
      </c>
      <c r="C2345" s="3">
        <f>C2344*(1-Info!D$25)*(1-L$4)+(1-Info!D$25)*K$4*B2344</f>
        <v>2.569815197769062E-3</v>
      </c>
      <c r="D2345" s="3">
        <f>D2344*(1-Info!D$25)*(1-Info!D$26)*(1-M$4) + (1-Info!D$25)*L$4*C2344</f>
        <v>6.6321339307353075E-3</v>
      </c>
      <c r="E2345" s="3">
        <f>Info!D$25*(B2344+C2344+D2344)+(1-Info!D$25)*Info!D$26*D2344</f>
        <v>1.1088775769336797E-4</v>
      </c>
      <c r="F2345" s="3">
        <f>(1-Info!D$25)*(1-Info!D$26)*M$4*D2344</f>
        <v>8.3595027509189955E-5</v>
      </c>
      <c r="G2345" s="3"/>
      <c r="H2345" s="3">
        <f t="shared" si="72"/>
        <v>0.9999164049725936</v>
      </c>
    </row>
    <row r="2346" spans="1:8" x14ac:dyDescent="0.45">
      <c r="A2346">
        <f t="shared" si="73"/>
        <v>2345</v>
      </c>
      <c r="B2346" s="3">
        <f>B2345*(1-K$4)*(1-Info!D$25)+E2345+F2345</f>
        <v>0.99060356808639582</v>
      </c>
      <c r="C2346" s="3">
        <f>C2345*(1-Info!D$25)*(1-L$4)+(1-Info!D$25)*K$4*B2345</f>
        <v>2.569815197769062E-3</v>
      </c>
      <c r="D2346" s="3">
        <f>D2345*(1-Info!D$25)*(1-Info!D$26)*(1-M$4) + (1-Info!D$25)*L$4*C2345</f>
        <v>6.6321339307353084E-3</v>
      </c>
      <c r="E2346" s="3">
        <f>Info!D$25*(B2345+C2345+D2345)+(1-Info!D$25)*Info!D$26*D2345</f>
        <v>1.1088775769336798E-4</v>
      </c>
      <c r="F2346" s="3">
        <f>(1-Info!D$25)*(1-Info!D$26)*M$4*D2345</f>
        <v>8.3595027509189969E-5</v>
      </c>
      <c r="G2346" s="3"/>
      <c r="H2346" s="3">
        <f t="shared" si="72"/>
        <v>0.99991640497259371</v>
      </c>
    </row>
    <row r="2347" spans="1:8" x14ac:dyDescent="0.45">
      <c r="A2347">
        <f t="shared" si="73"/>
        <v>2346</v>
      </c>
      <c r="B2347" s="3">
        <f>B2346*(1-K$4)*(1-Info!D$25)+E2346+F2346</f>
        <v>0.99060356808639594</v>
      </c>
      <c r="C2347" s="3">
        <f>C2346*(1-Info!D$25)*(1-L$4)+(1-Info!D$25)*K$4*B2346</f>
        <v>2.569815197769062E-3</v>
      </c>
      <c r="D2347" s="3">
        <f>D2346*(1-Info!D$25)*(1-Info!D$26)*(1-M$4) + (1-Info!D$25)*L$4*C2346</f>
        <v>6.6321339307353093E-3</v>
      </c>
      <c r="E2347" s="3">
        <f>Info!D$25*(B2346+C2346+D2346)+(1-Info!D$25)*Info!D$26*D2346</f>
        <v>1.1088775769336799E-4</v>
      </c>
      <c r="F2347" s="3">
        <f>(1-Info!D$25)*(1-Info!D$26)*M$4*D2346</f>
        <v>8.3595027509189969E-5</v>
      </c>
      <c r="G2347" s="3"/>
      <c r="H2347" s="3">
        <f t="shared" si="72"/>
        <v>0.99991640497259382</v>
      </c>
    </row>
    <row r="2348" spans="1:8" x14ac:dyDescent="0.45">
      <c r="A2348">
        <f t="shared" si="73"/>
        <v>2347</v>
      </c>
      <c r="B2348" s="3">
        <f>B2347*(1-K$4)*(1-Info!D$25)+E2347+F2347</f>
        <v>0.99060356808639605</v>
      </c>
      <c r="C2348" s="3">
        <f>C2347*(1-Info!D$25)*(1-L$4)+(1-Info!D$25)*K$4*B2347</f>
        <v>2.569815197769062E-3</v>
      </c>
      <c r="D2348" s="3">
        <f>D2347*(1-Info!D$25)*(1-Info!D$26)*(1-M$4) + (1-Info!D$25)*L$4*C2347</f>
        <v>6.6321339307353101E-3</v>
      </c>
      <c r="E2348" s="3">
        <f>Info!D$25*(B2347+C2347+D2347)+(1-Info!D$25)*Info!D$26*D2347</f>
        <v>1.1088775769336801E-4</v>
      </c>
      <c r="F2348" s="3">
        <f>(1-Info!D$25)*(1-Info!D$26)*M$4*D2347</f>
        <v>8.3595027509189983E-5</v>
      </c>
      <c r="G2348" s="3"/>
      <c r="H2348" s="3">
        <f t="shared" si="72"/>
        <v>0.99991640497259393</v>
      </c>
    </row>
    <row r="2349" spans="1:8" x14ac:dyDescent="0.45">
      <c r="A2349">
        <f t="shared" si="73"/>
        <v>2348</v>
      </c>
      <c r="B2349" s="3">
        <f>B2348*(1-K$4)*(1-Info!D$25)+E2348+F2348</f>
        <v>0.99060356808639616</v>
      </c>
      <c r="C2349" s="3">
        <f>C2348*(1-Info!D$25)*(1-L$4)+(1-Info!D$25)*K$4*B2348</f>
        <v>2.569815197769062E-3</v>
      </c>
      <c r="D2349" s="3">
        <f>D2348*(1-Info!D$25)*(1-Info!D$26)*(1-M$4) + (1-Info!D$25)*L$4*C2348</f>
        <v>6.632133930735311E-3</v>
      </c>
      <c r="E2349" s="3">
        <f>Info!D$25*(B2348+C2348+D2348)+(1-Info!D$25)*Info!D$26*D2348</f>
        <v>1.1088775769336802E-4</v>
      </c>
      <c r="F2349" s="3">
        <f>(1-Info!D$25)*(1-Info!D$26)*M$4*D2348</f>
        <v>8.3595027509189996E-5</v>
      </c>
      <c r="G2349" s="3"/>
      <c r="H2349" s="3">
        <f t="shared" si="72"/>
        <v>0.99991640497259404</v>
      </c>
    </row>
    <row r="2350" spans="1:8" x14ac:dyDescent="0.45">
      <c r="A2350">
        <f t="shared" si="73"/>
        <v>2349</v>
      </c>
      <c r="B2350" s="3">
        <f>B2349*(1-K$4)*(1-Info!D$25)+E2349+F2349</f>
        <v>0.99060356808639627</v>
      </c>
      <c r="C2350" s="3">
        <f>C2349*(1-Info!D$25)*(1-L$4)+(1-Info!D$25)*K$4*B2349</f>
        <v>2.569815197769062E-3</v>
      </c>
      <c r="D2350" s="3">
        <f>D2349*(1-Info!D$25)*(1-Info!D$26)*(1-M$4) + (1-Info!D$25)*L$4*C2349</f>
        <v>6.6321339307353119E-3</v>
      </c>
      <c r="E2350" s="3">
        <f>Info!D$25*(B2349+C2349+D2349)+(1-Info!D$25)*Info!D$26*D2349</f>
        <v>1.1088775769336803E-4</v>
      </c>
      <c r="F2350" s="3">
        <f>(1-Info!D$25)*(1-Info!D$26)*M$4*D2349</f>
        <v>8.359502750919001E-5</v>
      </c>
      <c r="G2350" s="3"/>
      <c r="H2350" s="3">
        <f t="shared" si="72"/>
        <v>0.99991640497259415</v>
      </c>
    </row>
    <row r="2351" spans="1:8" x14ac:dyDescent="0.45">
      <c r="A2351">
        <f t="shared" si="73"/>
        <v>2350</v>
      </c>
      <c r="B2351" s="3">
        <f>B2350*(1-K$4)*(1-Info!D$25)+E2350+F2350</f>
        <v>0.99060356808639638</v>
      </c>
      <c r="C2351" s="3">
        <f>C2350*(1-Info!D$25)*(1-L$4)+(1-Info!D$25)*K$4*B2350</f>
        <v>2.569815197769062E-3</v>
      </c>
      <c r="D2351" s="3">
        <f>D2350*(1-Info!D$25)*(1-Info!D$26)*(1-M$4) + (1-Info!D$25)*L$4*C2350</f>
        <v>6.6321339307353127E-3</v>
      </c>
      <c r="E2351" s="3">
        <f>Info!D$25*(B2350+C2350+D2350)+(1-Info!D$25)*Info!D$26*D2350</f>
        <v>1.1088775769336805E-4</v>
      </c>
      <c r="F2351" s="3">
        <f>(1-Info!D$25)*(1-Info!D$26)*M$4*D2350</f>
        <v>8.3595027509190023E-5</v>
      </c>
      <c r="G2351" s="3"/>
      <c r="H2351" s="3">
        <f t="shared" si="72"/>
        <v>0.99991640497259426</v>
      </c>
    </row>
    <row r="2352" spans="1:8" x14ac:dyDescent="0.45">
      <c r="A2352">
        <f t="shared" si="73"/>
        <v>2351</v>
      </c>
      <c r="B2352" s="3">
        <f>B2351*(1-K$4)*(1-Info!D$25)+E2351+F2351</f>
        <v>0.99060356808639649</v>
      </c>
      <c r="C2352" s="3">
        <f>C2351*(1-Info!D$25)*(1-L$4)+(1-Info!D$25)*K$4*B2351</f>
        <v>2.5698151977690624E-3</v>
      </c>
      <c r="D2352" s="3">
        <f>D2351*(1-Info!D$25)*(1-Info!D$26)*(1-M$4) + (1-Info!D$25)*L$4*C2351</f>
        <v>6.6321339307353136E-3</v>
      </c>
      <c r="E2352" s="3">
        <f>Info!D$25*(B2351+C2351+D2351)+(1-Info!D$25)*Info!D$26*D2351</f>
        <v>1.1088775769336806E-4</v>
      </c>
      <c r="F2352" s="3">
        <f>(1-Info!D$25)*(1-Info!D$26)*M$4*D2351</f>
        <v>8.3595027509190023E-5</v>
      </c>
      <c r="G2352" s="3"/>
      <c r="H2352" s="3">
        <f t="shared" si="72"/>
        <v>0.99991640497259437</v>
      </c>
    </row>
    <row r="2353" spans="1:8" x14ac:dyDescent="0.45">
      <c r="A2353">
        <f t="shared" si="73"/>
        <v>2352</v>
      </c>
      <c r="B2353" s="3">
        <f>B2352*(1-K$4)*(1-Info!D$25)+E2352+F2352</f>
        <v>0.9906035680863966</v>
      </c>
      <c r="C2353" s="3">
        <f>C2352*(1-Info!D$25)*(1-L$4)+(1-Info!D$25)*K$4*B2352</f>
        <v>2.5698151977690629E-3</v>
      </c>
      <c r="D2353" s="3">
        <f>D2352*(1-Info!D$25)*(1-Info!D$26)*(1-M$4) + (1-Info!D$25)*L$4*C2352</f>
        <v>6.6321339307353145E-3</v>
      </c>
      <c r="E2353" s="3">
        <f>Info!D$25*(B2352+C2352+D2352)+(1-Info!D$25)*Info!D$26*D2352</f>
        <v>1.1088775769336806E-4</v>
      </c>
      <c r="F2353" s="3">
        <f>(1-Info!D$25)*(1-Info!D$26)*M$4*D2352</f>
        <v>8.3595027509190037E-5</v>
      </c>
      <c r="G2353" s="3"/>
      <c r="H2353" s="3">
        <f t="shared" si="72"/>
        <v>0.99991640497259449</v>
      </c>
    </row>
    <row r="2354" spans="1:8" x14ac:dyDescent="0.45">
      <c r="A2354">
        <f t="shared" si="73"/>
        <v>2353</v>
      </c>
      <c r="B2354" s="3">
        <f>B2353*(1-K$4)*(1-Info!D$25)+E2353+F2353</f>
        <v>0.99060356808639671</v>
      </c>
      <c r="C2354" s="3">
        <f>C2353*(1-Info!D$25)*(1-L$4)+(1-Info!D$25)*K$4*B2353</f>
        <v>2.5698151977690633E-3</v>
      </c>
      <c r="D2354" s="3">
        <f>D2353*(1-Info!D$25)*(1-Info!D$26)*(1-M$4) + (1-Info!D$25)*L$4*C2353</f>
        <v>6.6321339307353153E-3</v>
      </c>
      <c r="E2354" s="3">
        <f>Info!D$25*(B2353+C2353+D2353)+(1-Info!D$25)*Info!D$26*D2353</f>
        <v>1.1088775769336809E-4</v>
      </c>
      <c r="F2354" s="3">
        <f>(1-Info!D$25)*(1-Info!D$26)*M$4*D2353</f>
        <v>8.359502750919005E-5</v>
      </c>
      <c r="G2354" s="3"/>
      <c r="H2354" s="3">
        <f t="shared" si="72"/>
        <v>0.9999164049725946</v>
      </c>
    </row>
    <row r="2355" spans="1:8" x14ac:dyDescent="0.45">
      <c r="A2355">
        <f t="shared" si="73"/>
        <v>2354</v>
      </c>
      <c r="B2355" s="3">
        <f>B2354*(1-K$4)*(1-Info!D$25)+E2354+F2354</f>
        <v>0.99060356808639682</v>
      </c>
      <c r="C2355" s="3">
        <f>C2354*(1-Info!D$25)*(1-L$4)+(1-Info!D$25)*K$4*B2354</f>
        <v>2.5698151977690637E-3</v>
      </c>
      <c r="D2355" s="3">
        <f>D2354*(1-Info!D$25)*(1-Info!D$26)*(1-M$4) + (1-Info!D$25)*L$4*C2354</f>
        <v>6.6321339307353162E-3</v>
      </c>
      <c r="E2355" s="3">
        <f>Info!D$25*(B2354+C2354+D2354)+(1-Info!D$25)*Info!D$26*D2354</f>
        <v>1.108877576933681E-4</v>
      </c>
      <c r="F2355" s="3">
        <f>(1-Info!D$25)*(1-Info!D$26)*M$4*D2354</f>
        <v>8.3595027509190064E-5</v>
      </c>
      <c r="G2355" s="3"/>
      <c r="H2355" s="3">
        <f t="shared" si="72"/>
        <v>0.99991640497259471</v>
      </c>
    </row>
    <row r="2356" spans="1:8" x14ac:dyDescent="0.45">
      <c r="A2356">
        <f t="shared" si="73"/>
        <v>2355</v>
      </c>
      <c r="B2356" s="3">
        <f>B2355*(1-K$4)*(1-Info!D$25)+E2355+F2355</f>
        <v>0.99060356808639694</v>
      </c>
      <c r="C2356" s="3">
        <f>C2355*(1-Info!D$25)*(1-L$4)+(1-Info!D$25)*K$4*B2355</f>
        <v>2.5698151977690642E-3</v>
      </c>
      <c r="D2356" s="3">
        <f>D2355*(1-Info!D$25)*(1-Info!D$26)*(1-M$4) + (1-Info!D$25)*L$4*C2355</f>
        <v>6.6321339307353171E-3</v>
      </c>
      <c r="E2356" s="3">
        <f>Info!D$25*(B2355+C2355+D2355)+(1-Info!D$25)*Info!D$26*D2355</f>
        <v>1.108877576933681E-4</v>
      </c>
      <c r="F2356" s="3">
        <f>(1-Info!D$25)*(1-Info!D$26)*M$4*D2355</f>
        <v>8.3595027509190077E-5</v>
      </c>
      <c r="G2356" s="3"/>
      <c r="H2356" s="3">
        <f t="shared" si="72"/>
        <v>0.99991640497259482</v>
      </c>
    </row>
    <row r="2357" spans="1:8" x14ac:dyDescent="0.45">
      <c r="A2357">
        <f t="shared" si="73"/>
        <v>2356</v>
      </c>
      <c r="B2357" s="3">
        <f>B2356*(1-K$4)*(1-Info!D$25)+E2356+F2356</f>
        <v>0.99060356808639705</v>
      </c>
      <c r="C2357" s="3">
        <f>C2356*(1-Info!D$25)*(1-L$4)+(1-Info!D$25)*K$4*B2356</f>
        <v>2.5698151977690646E-3</v>
      </c>
      <c r="D2357" s="3">
        <f>D2356*(1-Info!D$25)*(1-Info!D$26)*(1-M$4) + (1-Info!D$25)*L$4*C2356</f>
        <v>6.6321339307353179E-3</v>
      </c>
      <c r="E2357" s="3">
        <f>Info!D$25*(B2356+C2356+D2356)+(1-Info!D$25)*Info!D$26*D2356</f>
        <v>1.1088775769336811E-4</v>
      </c>
      <c r="F2357" s="3">
        <f>(1-Info!D$25)*(1-Info!D$26)*M$4*D2356</f>
        <v>8.3595027509190077E-5</v>
      </c>
      <c r="G2357" s="3"/>
      <c r="H2357" s="3">
        <f t="shared" si="72"/>
        <v>0.99991640497259493</v>
      </c>
    </row>
    <row r="2358" spans="1:8" x14ac:dyDescent="0.45">
      <c r="A2358">
        <f t="shared" si="73"/>
        <v>2357</v>
      </c>
      <c r="B2358" s="3">
        <f>B2357*(1-K$4)*(1-Info!D$25)+E2357+F2357</f>
        <v>0.99060356808639716</v>
      </c>
      <c r="C2358" s="3">
        <f>C2357*(1-Info!D$25)*(1-L$4)+(1-Info!D$25)*K$4*B2357</f>
        <v>2.569815197769065E-3</v>
      </c>
      <c r="D2358" s="3">
        <f>D2357*(1-Info!D$25)*(1-Info!D$26)*(1-M$4) + (1-Info!D$25)*L$4*C2357</f>
        <v>6.6321339307353188E-3</v>
      </c>
      <c r="E2358" s="3">
        <f>Info!D$25*(B2357+C2357+D2357)+(1-Info!D$25)*Info!D$26*D2357</f>
        <v>1.1088775769336814E-4</v>
      </c>
      <c r="F2358" s="3">
        <f>(1-Info!D$25)*(1-Info!D$26)*M$4*D2357</f>
        <v>8.3595027509190091E-5</v>
      </c>
      <c r="G2358" s="3"/>
      <c r="H2358" s="3">
        <f t="shared" si="72"/>
        <v>0.99991640497259504</v>
      </c>
    </row>
    <row r="2359" spans="1:8" x14ac:dyDescent="0.45">
      <c r="A2359">
        <f t="shared" si="73"/>
        <v>2358</v>
      </c>
      <c r="B2359" s="3">
        <f>B2358*(1-K$4)*(1-Info!D$25)+E2358+F2358</f>
        <v>0.99060356808639727</v>
      </c>
      <c r="C2359" s="3">
        <f>C2358*(1-Info!D$25)*(1-L$4)+(1-Info!D$25)*K$4*B2358</f>
        <v>2.5698151977690655E-3</v>
      </c>
      <c r="D2359" s="3">
        <f>D2358*(1-Info!D$25)*(1-Info!D$26)*(1-M$4) + (1-Info!D$25)*L$4*C2358</f>
        <v>6.6321339307353197E-3</v>
      </c>
      <c r="E2359" s="3">
        <f>Info!D$25*(B2358+C2358+D2358)+(1-Info!D$25)*Info!D$26*D2358</f>
        <v>1.1088775769336815E-4</v>
      </c>
      <c r="F2359" s="3">
        <f>(1-Info!D$25)*(1-Info!D$26)*M$4*D2358</f>
        <v>8.3595027509190104E-5</v>
      </c>
      <c r="G2359" s="3"/>
      <c r="H2359" s="3">
        <f t="shared" si="72"/>
        <v>0.99991640497259515</v>
      </c>
    </row>
    <row r="2360" spans="1:8" x14ac:dyDescent="0.45">
      <c r="A2360">
        <f t="shared" si="73"/>
        <v>2359</v>
      </c>
      <c r="B2360" s="3">
        <f>B2359*(1-K$4)*(1-Info!D$25)+E2359+F2359</f>
        <v>0.99060356808639738</v>
      </c>
      <c r="C2360" s="3">
        <f>C2359*(1-Info!D$25)*(1-L$4)+(1-Info!D$25)*K$4*B2359</f>
        <v>2.5698151977690659E-3</v>
      </c>
      <c r="D2360" s="3">
        <f>D2359*(1-Info!D$25)*(1-Info!D$26)*(1-M$4) + (1-Info!D$25)*L$4*C2359</f>
        <v>6.6321339307353205E-3</v>
      </c>
      <c r="E2360" s="3">
        <f>Info!D$25*(B2359+C2359+D2359)+(1-Info!D$25)*Info!D$26*D2359</f>
        <v>1.1088775769336815E-4</v>
      </c>
      <c r="F2360" s="3">
        <f>(1-Info!D$25)*(1-Info!D$26)*M$4*D2359</f>
        <v>8.3595027509190118E-5</v>
      </c>
      <c r="G2360" s="3"/>
      <c r="H2360" s="3">
        <f t="shared" si="72"/>
        <v>0.99991640497259526</v>
      </c>
    </row>
    <row r="2361" spans="1:8" x14ac:dyDescent="0.45">
      <c r="A2361">
        <f t="shared" si="73"/>
        <v>2360</v>
      </c>
      <c r="B2361" s="3">
        <f>B2360*(1-K$4)*(1-Info!D$25)+E2360+F2360</f>
        <v>0.99060356808639749</v>
      </c>
      <c r="C2361" s="3">
        <f>C2360*(1-Info!D$25)*(1-L$4)+(1-Info!D$25)*K$4*B2360</f>
        <v>2.5698151977690663E-3</v>
      </c>
      <c r="D2361" s="3">
        <f>D2360*(1-Info!D$25)*(1-Info!D$26)*(1-M$4) + (1-Info!D$25)*L$4*C2360</f>
        <v>6.6321339307353214E-3</v>
      </c>
      <c r="E2361" s="3">
        <f>Info!D$25*(B2360+C2360+D2360)+(1-Info!D$25)*Info!D$26*D2360</f>
        <v>1.1088775769336817E-4</v>
      </c>
      <c r="F2361" s="3">
        <f>(1-Info!D$25)*(1-Info!D$26)*M$4*D2360</f>
        <v>8.3595027509190132E-5</v>
      </c>
      <c r="G2361" s="3"/>
      <c r="H2361" s="3">
        <f t="shared" si="72"/>
        <v>0.99991640497259537</v>
      </c>
    </row>
    <row r="2362" spans="1:8" x14ac:dyDescent="0.45">
      <c r="A2362">
        <f t="shared" si="73"/>
        <v>2361</v>
      </c>
      <c r="B2362" s="3">
        <f>B2361*(1-K$4)*(1-Info!D$25)+E2361+F2361</f>
        <v>0.9906035680863976</v>
      </c>
      <c r="C2362" s="3">
        <f>C2361*(1-Info!D$25)*(1-L$4)+(1-Info!D$25)*K$4*B2361</f>
        <v>2.5698151977690668E-3</v>
      </c>
      <c r="D2362" s="3">
        <f>D2361*(1-Info!D$25)*(1-Info!D$26)*(1-M$4) + (1-Info!D$25)*L$4*C2361</f>
        <v>6.6321339307353223E-3</v>
      </c>
      <c r="E2362" s="3">
        <f>Info!D$25*(B2361+C2361+D2361)+(1-Info!D$25)*Info!D$26*D2361</f>
        <v>1.108877576933682E-4</v>
      </c>
      <c r="F2362" s="3">
        <f>(1-Info!D$25)*(1-Info!D$26)*M$4*D2361</f>
        <v>8.3595027509190145E-5</v>
      </c>
      <c r="G2362" s="3"/>
      <c r="H2362" s="3">
        <f t="shared" si="72"/>
        <v>0.99991640497259549</v>
      </c>
    </row>
    <row r="2363" spans="1:8" x14ac:dyDescent="0.45">
      <c r="A2363">
        <f t="shared" si="73"/>
        <v>2362</v>
      </c>
      <c r="B2363" s="3">
        <f>B2362*(1-K$4)*(1-Info!D$25)+E2362+F2362</f>
        <v>0.99060356808639771</v>
      </c>
      <c r="C2363" s="3">
        <f>C2362*(1-Info!D$25)*(1-L$4)+(1-Info!D$25)*K$4*B2362</f>
        <v>2.5698151977690672E-3</v>
      </c>
      <c r="D2363" s="3">
        <f>D2362*(1-Info!D$25)*(1-Info!D$26)*(1-M$4) + (1-Info!D$25)*L$4*C2362</f>
        <v>6.6321339307353231E-3</v>
      </c>
      <c r="E2363" s="3">
        <f>Info!D$25*(B2362+C2362+D2362)+(1-Info!D$25)*Info!D$26*D2362</f>
        <v>1.108877576933682E-4</v>
      </c>
      <c r="F2363" s="3">
        <f>(1-Info!D$25)*(1-Info!D$26)*M$4*D2362</f>
        <v>8.3595027509190145E-5</v>
      </c>
      <c r="G2363" s="3"/>
      <c r="H2363" s="3">
        <f t="shared" si="72"/>
        <v>0.9999164049725956</v>
      </c>
    </row>
    <row r="2364" spans="1:8" x14ac:dyDescent="0.45">
      <c r="A2364">
        <f t="shared" si="73"/>
        <v>2363</v>
      </c>
      <c r="B2364" s="3">
        <f>B2363*(1-K$4)*(1-Info!D$25)+E2363+F2363</f>
        <v>0.99060356808639782</v>
      </c>
      <c r="C2364" s="3">
        <f>C2363*(1-Info!D$25)*(1-L$4)+(1-Info!D$25)*K$4*B2363</f>
        <v>2.5698151977690676E-3</v>
      </c>
      <c r="D2364" s="3">
        <f>D2363*(1-Info!D$25)*(1-Info!D$26)*(1-M$4) + (1-Info!D$25)*L$4*C2363</f>
        <v>6.632133930735324E-3</v>
      </c>
      <c r="E2364" s="3">
        <f>Info!D$25*(B2363+C2363+D2363)+(1-Info!D$25)*Info!D$26*D2363</f>
        <v>1.1088775769336821E-4</v>
      </c>
      <c r="F2364" s="3">
        <f>(1-Info!D$25)*(1-Info!D$26)*M$4*D2363</f>
        <v>8.3595027509190159E-5</v>
      </c>
      <c r="G2364" s="3"/>
      <c r="H2364" s="3">
        <f t="shared" si="72"/>
        <v>0.99991640497259571</v>
      </c>
    </row>
    <row r="2365" spans="1:8" x14ac:dyDescent="0.45">
      <c r="A2365">
        <f t="shared" si="73"/>
        <v>2364</v>
      </c>
      <c r="B2365" s="3">
        <f>B2364*(1-K$4)*(1-Info!D$25)+E2364+F2364</f>
        <v>0.99060356808639793</v>
      </c>
      <c r="C2365" s="3">
        <f>C2364*(1-Info!D$25)*(1-L$4)+(1-Info!D$25)*K$4*B2364</f>
        <v>2.5698151977690681E-3</v>
      </c>
      <c r="D2365" s="3">
        <f>D2364*(1-Info!D$25)*(1-Info!D$26)*(1-M$4) + (1-Info!D$25)*L$4*C2364</f>
        <v>6.6321339307353249E-3</v>
      </c>
      <c r="E2365" s="3">
        <f>Info!D$25*(B2364+C2364+D2364)+(1-Info!D$25)*Info!D$26*D2364</f>
        <v>1.1088775769336822E-4</v>
      </c>
      <c r="F2365" s="3">
        <f>(1-Info!D$25)*(1-Info!D$26)*M$4*D2364</f>
        <v>8.3595027509190172E-5</v>
      </c>
      <c r="G2365" s="3"/>
      <c r="H2365" s="3">
        <f t="shared" si="72"/>
        <v>0.99991640497259582</v>
      </c>
    </row>
    <row r="2366" spans="1:8" x14ac:dyDescent="0.45">
      <c r="A2366">
        <f t="shared" si="73"/>
        <v>2365</v>
      </c>
      <c r="B2366" s="3">
        <f>B2365*(1-K$4)*(1-Info!D$25)+E2365+F2365</f>
        <v>0.99060356808639805</v>
      </c>
      <c r="C2366" s="3">
        <f>C2365*(1-Info!D$25)*(1-L$4)+(1-Info!D$25)*K$4*B2365</f>
        <v>2.5698151977690685E-3</v>
      </c>
      <c r="D2366" s="3">
        <f>D2365*(1-Info!D$25)*(1-Info!D$26)*(1-M$4) + (1-Info!D$25)*L$4*C2365</f>
        <v>6.6321339307353257E-3</v>
      </c>
      <c r="E2366" s="3">
        <f>Info!D$25*(B2365+C2365+D2365)+(1-Info!D$25)*Info!D$26*D2365</f>
        <v>1.1088775769336824E-4</v>
      </c>
      <c r="F2366" s="3">
        <f>(1-Info!D$25)*(1-Info!D$26)*M$4*D2365</f>
        <v>8.3595027509190186E-5</v>
      </c>
      <c r="G2366" s="3"/>
      <c r="H2366" s="3">
        <f t="shared" si="72"/>
        <v>0.99991640497259593</v>
      </c>
    </row>
    <row r="2367" spans="1:8" x14ac:dyDescent="0.45">
      <c r="A2367">
        <f t="shared" si="73"/>
        <v>2366</v>
      </c>
      <c r="B2367" s="3">
        <f>B2366*(1-K$4)*(1-Info!D$25)+E2366+F2366</f>
        <v>0.99060356808639816</v>
      </c>
      <c r="C2367" s="3">
        <f>C2366*(1-Info!D$25)*(1-L$4)+(1-Info!D$25)*K$4*B2366</f>
        <v>2.5698151977690689E-3</v>
      </c>
      <c r="D2367" s="3">
        <f>D2366*(1-Info!D$25)*(1-Info!D$26)*(1-M$4) + (1-Info!D$25)*L$4*C2366</f>
        <v>6.6321339307353266E-3</v>
      </c>
      <c r="E2367" s="3">
        <f>Info!D$25*(B2366+C2366+D2366)+(1-Info!D$25)*Info!D$26*D2366</f>
        <v>1.1088775769336825E-4</v>
      </c>
      <c r="F2367" s="3">
        <f>(1-Info!D$25)*(1-Info!D$26)*M$4*D2366</f>
        <v>8.3595027509190199E-5</v>
      </c>
      <c r="G2367" s="3"/>
      <c r="H2367" s="3">
        <f t="shared" si="72"/>
        <v>0.99991640497259604</v>
      </c>
    </row>
    <row r="2368" spans="1:8" x14ac:dyDescent="0.45">
      <c r="A2368">
        <f t="shared" si="73"/>
        <v>2367</v>
      </c>
      <c r="B2368" s="3">
        <f>B2367*(1-K$4)*(1-Info!D$25)+E2367+F2367</f>
        <v>0.99060356808639827</v>
      </c>
      <c r="C2368" s="3">
        <f>C2367*(1-Info!D$25)*(1-L$4)+(1-Info!D$25)*K$4*B2367</f>
        <v>2.5698151977690694E-3</v>
      </c>
      <c r="D2368" s="3">
        <f>D2367*(1-Info!D$25)*(1-Info!D$26)*(1-M$4) + (1-Info!D$25)*L$4*C2367</f>
        <v>6.6321339307353275E-3</v>
      </c>
      <c r="E2368" s="3">
        <f>Info!D$25*(B2367+C2367+D2367)+(1-Info!D$25)*Info!D$26*D2367</f>
        <v>1.1088775769336826E-4</v>
      </c>
      <c r="F2368" s="3">
        <f>(1-Info!D$25)*(1-Info!D$26)*M$4*D2367</f>
        <v>8.3595027509190199E-5</v>
      </c>
      <c r="G2368" s="3"/>
      <c r="H2368" s="3">
        <f t="shared" si="72"/>
        <v>0.99991640497259615</v>
      </c>
    </row>
    <row r="2369" spans="1:8" x14ac:dyDescent="0.45">
      <c r="A2369">
        <f t="shared" si="73"/>
        <v>2368</v>
      </c>
      <c r="B2369" s="3">
        <f>B2368*(1-K$4)*(1-Info!D$25)+E2368+F2368</f>
        <v>0.99060356808639838</v>
      </c>
      <c r="C2369" s="3">
        <f>C2368*(1-Info!D$25)*(1-L$4)+(1-Info!D$25)*K$4*B2368</f>
        <v>2.5698151977690698E-3</v>
      </c>
      <c r="D2369" s="3">
        <f>D2368*(1-Info!D$25)*(1-Info!D$26)*(1-M$4) + (1-Info!D$25)*L$4*C2368</f>
        <v>6.6321339307353283E-3</v>
      </c>
      <c r="E2369" s="3">
        <f>Info!D$25*(B2368+C2368+D2368)+(1-Info!D$25)*Info!D$26*D2368</f>
        <v>1.1088775769336828E-4</v>
      </c>
      <c r="F2369" s="3">
        <f>(1-Info!D$25)*(1-Info!D$26)*M$4*D2368</f>
        <v>8.3595027509190213E-5</v>
      </c>
      <c r="G2369" s="3"/>
      <c r="H2369" s="3">
        <f t="shared" si="72"/>
        <v>0.99991640497259626</v>
      </c>
    </row>
    <row r="2370" spans="1:8" x14ac:dyDescent="0.45">
      <c r="A2370">
        <f t="shared" si="73"/>
        <v>2369</v>
      </c>
      <c r="B2370" s="3">
        <f>B2369*(1-K$4)*(1-Info!D$25)+E2369+F2369</f>
        <v>0.99060356808639849</v>
      </c>
      <c r="C2370" s="3">
        <f>C2369*(1-Info!D$25)*(1-L$4)+(1-Info!D$25)*K$4*B2369</f>
        <v>2.5698151977690703E-3</v>
      </c>
      <c r="D2370" s="3">
        <f>D2369*(1-Info!D$25)*(1-Info!D$26)*(1-M$4) + (1-Info!D$25)*L$4*C2369</f>
        <v>6.6321339307353292E-3</v>
      </c>
      <c r="E2370" s="3">
        <f>Info!D$25*(B2369+C2369+D2369)+(1-Info!D$25)*Info!D$26*D2369</f>
        <v>1.1088775769336829E-4</v>
      </c>
      <c r="F2370" s="3">
        <f>(1-Info!D$25)*(1-Info!D$26)*M$4*D2369</f>
        <v>8.3595027509190226E-5</v>
      </c>
      <c r="G2370" s="3"/>
      <c r="H2370" s="3">
        <f t="shared" si="72"/>
        <v>0.99991640497259637</v>
      </c>
    </row>
    <row r="2371" spans="1:8" x14ac:dyDescent="0.45">
      <c r="A2371">
        <f t="shared" si="73"/>
        <v>2370</v>
      </c>
      <c r="B2371" s="3">
        <f>B2370*(1-K$4)*(1-Info!D$25)+E2370+F2370</f>
        <v>0.9906035680863986</v>
      </c>
      <c r="C2371" s="3">
        <f>C2370*(1-Info!D$25)*(1-L$4)+(1-Info!D$25)*K$4*B2370</f>
        <v>2.5698151977690707E-3</v>
      </c>
      <c r="D2371" s="3">
        <f>D2370*(1-Info!D$25)*(1-Info!D$26)*(1-M$4) + (1-Info!D$25)*L$4*C2370</f>
        <v>6.6321339307353301E-3</v>
      </c>
      <c r="E2371" s="3">
        <f>Info!D$25*(B2370+C2370+D2370)+(1-Info!D$25)*Info!D$26*D2370</f>
        <v>1.108877576933683E-4</v>
      </c>
      <c r="F2371" s="3">
        <f>(1-Info!D$25)*(1-Info!D$26)*M$4*D2370</f>
        <v>8.359502750919024E-5</v>
      </c>
      <c r="G2371" s="3"/>
      <c r="H2371" s="3">
        <f t="shared" ref="H2371:H2400" si="74">SUM(B2371:E2371)</f>
        <v>0.99991640497259648</v>
      </c>
    </row>
    <row r="2372" spans="1:8" x14ac:dyDescent="0.45">
      <c r="A2372">
        <f t="shared" ref="A2372:A2400" si="75">A2371+1</f>
        <v>2371</v>
      </c>
      <c r="B2372" s="3">
        <f>B2371*(1-K$4)*(1-Info!D$25)+E2371+F2371</f>
        <v>0.99060356808639871</v>
      </c>
      <c r="C2372" s="3">
        <f>C2371*(1-Info!D$25)*(1-L$4)+(1-Info!D$25)*K$4*B2371</f>
        <v>2.5698151977690711E-3</v>
      </c>
      <c r="D2372" s="3">
        <f>D2371*(1-Info!D$25)*(1-Info!D$26)*(1-M$4) + (1-Info!D$25)*L$4*C2371</f>
        <v>6.6321339307353309E-3</v>
      </c>
      <c r="E2372" s="3">
        <f>Info!D$25*(B2371+C2371+D2371)+(1-Info!D$25)*Info!D$26*D2371</f>
        <v>1.108877576933683E-4</v>
      </c>
      <c r="F2372" s="3">
        <f>(1-Info!D$25)*(1-Info!D$26)*M$4*D2371</f>
        <v>8.3595027509190254E-5</v>
      </c>
      <c r="G2372" s="3"/>
      <c r="H2372" s="3">
        <f t="shared" si="74"/>
        <v>0.9999164049725966</v>
      </c>
    </row>
    <row r="2373" spans="1:8" x14ac:dyDescent="0.45">
      <c r="A2373">
        <f t="shared" si="75"/>
        <v>2372</v>
      </c>
      <c r="B2373" s="3">
        <f>B2372*(1-K$4)*(1-Info!D$25)+E2372+F2372</f>
        <v>0.99060356808639882</v>
      </c>
      <c r="C2373" s="3">
        <f>C2372*(1-Info!D$25)*(1-L$4)+(1-Info!D$25)*K$4*B2372</f>
        <v>2.5698151977690716E-3</v>
      </c>
      <c r="D2373" s="3">
        <f>D2372*(1-Info!D$25)*(1-Info!D$26)*(1-M$4) + (1-Info!D$25)*L$4*C2372</f>
        <v>6.6321339307353318E-3</v>
      </c>
      <c r="E2373" s="3">
        <f>Info!D$25*(B2372+C2372+D2372)+(1-Info!D$25)*Info!D$26*D2372</f>
        <v>1.1088775769336833E-4</v>
      </c>
      <c r="F2373" s="3">
        <f>(1-Info!D$25)*(1-Info!D$26)*M$4*D2372</f>
        <v>8.3595027509190254E-5</v>
      </c>
      <c r="G2373" s="3"/>
      <c r="H2373" s="3">
        <f t="shared" si="74"/>
        <v>0.99991640497259671</v>
      </c>
    </row>
    <row r="2374" spans="1:8" x14ac:dyDescent="0.45">
      <c r="A2374">
        <f t="shared" si="75"/>
        <v>2373</v>
      </c>
      <c r="B2374" s="3">
        <f>B2373*(1-K$4)*(1-Info!D$25)+E2373+F2373</f>
        <v>0.99060356808639893</v>
      </c>
      <c r="C2374" s="3">
        <f>C2373*(1-Info!D$25)*(1-L$4)+(1-Info!D$25)*K$4*B2373</f>
        <v>2.569815197769072E-3</v>
      </c>
      <c r="D2374" s="3">
        <f>D2373*(1-Info!D$25)*(1-Info!D$26)*(1-M$4) + (1-Info!D$25)*L$4*C2373</f>
        <v>6.6321339307353327E-3</v>
      </c>
      <c r="E2374" s="3">
        <f>Info!D$25*(B2373+C2373+D2373)+(1-Info!D$25)*Info!D$26*D2373</f>
        <v>1.1088775769336834E-4</v>
      </c>
      <c r="F2374" s="3">
        <f>(1-Info!D$25)*(1-Info!D$26)*M$4*D2373</f>
        <v>8.3595027509190267E-5</v>
      </c>
      <c r="G2374" s="3"/>
      <c r="H2374" s="3">
        <f t="shared" si="74"/>
        <v>0.99991640497259682</v>
      </c>
    </row>
    <row r="2375" spans="1:8" x14ac:dyDescent="0.45">
      <c r="A2375">
        <f t="shared" si="75"/>
        <v>2374</v>
      </c>
      <c r="B2375" s="3">
        <f>B2374*(1-K$4)*(1-Info!D$25)+E2374+F2374</f>
        <v>0.99060356808639904</v>
      </c>
      <c r="C2375" s="3">
        <f>C2374*(1-Info!D$25)*(1-L$4)+(1-Info!D$25)*K$4*B2374</f>
        <v>2.569815197769072E-3</v>
      </c>
      <c r="D2375" s="3">
        <f>D2374*(1-Info!D$25)*(1-Info!D$26)*(1-M$4) + (1-Info!D$25)*L$4*C2374</f>
        <v>6.6321339307353335E-3</v>
      </c>
      <c r="E2375" s="3">
        <f>Info!D$25*(B2374+C2374+D2374)+(1-Info!D$25)*Info!D$26*D2374</f>
        <v>1.1088775769336834E-4</v>
      </c>
      <c r="F2375" s="3">
        <f>(1-Info!D$25)*(1-Info!D$26)*M$4*D2374</f>
        <v>8.3595027509190281E-5</v>
      </c>
      <c r="G2375" s="3"/>
      <c r="H2375" s="3">
        <f t="shared" si="74"/>
        <v>0.99991640497259693</v>
      </c>
    </row>
    <row r="2376" spans="1:8" x14ac:dyDescent="0.45">
      <c r="A2376">
        <f t="shared" si="75"/>
        <v>2375</v>
      </c>
      <c r="B2376" s="3">
        <f>B2375*(1-K$4)*(1-Info!D$25)+E2375+F2375</f>
        <v>0.99060356808639916</v>
      </c>
      <c r="C2376" s="3">
        <f>C2375*(1-Info!D$25)*(1-L$4)+(1-Info!D$25)*K$4*B2375</f>
        <v>2.569815197769072E-3</v>
      </c>
      <c r="D2376" s="3">
        <f>D2375*(1-Info!D$25)*(1-Info!D$26)*(1-M$4) + (1-Info!D$25)*L$4*C2375</f>
        <v>6.6321339307353344E-3</v>
      </c>
      <c r="E2376" s="3">
        <f>Info!D$25*(B2375+C2375+D2375)+(1-Info!D$25)*Info!D$26*D2375</f>
        <v>1.1088775769336836E-4</v>
      </c>
      <c r="F2376" s="3">
        <f>(1-Info!D$25)*(1-Info!D$26)*M$4*D2375</f>
        <v>8.3595027509190294E-5</v>
      </c>
      <c r="G2376" s="3"/>
      <c r="H2376" s="3">
        <f t="shared" si="74"/>
        <v>0.99991640497259704</v>
      </c>
    </row>
    <row r="2377" spans="1:8" x14ac:dyDescent="0.45">
      <c r="A2377">
        <f t="shared" si="75"/>
        <v>2376</v>
      </c>
      <c r="B2377" s="3">
        <f>B2376*(1-K$4)*(1-Info!D$25)+E2376+F2376</f>
        <v>0.99060356808639927</v>
      </c>
      <c r="C2377" s="3">
        <f>C2376*(1-Info!D$25)*(1-L$4)+(1-Info!D$25)*K$4*B2376</f>
        <v>2.569815197769072E-3</v>
      </c>
      <c r="D2377" s="3">
        <f>D2376*(1-Info!D$25)*(1-Info!D$26)*(1-M$4) + (1-Info!D$25)*L$4*C2376</f>
        <v>6.6321339307353353E-3</v>
      </c>
      <c r="E2377" s="3">
        <f>Info!D$25*(B2376+C2376+D2376)+(1-Info!D$25)*Info!D$26*D2376</f>
        <v>1.1088775769336839E-4</v>
      </c>
      <c r="F2377" s="3">
        <f>(1-Info!D$25)*(1-Info!D$26)*M$4*D2376</f>
        <v>8.3595027509190308E-5</v>
      </c>
      <c r="G2377" s="3"/>
      <c r="H2377" s="3">
        <f t="shared" si="74"/>
        <v>0.99991640497259715</v>
      </c>
    </row>
    <row r="2378" spans="1:8" x14ac:dyDescent="0.45">
      <c r="A2378">
        <f t="shared" si="75"/>
        <v>2377</v>
      </c>
      <c r="B2378" s="3">
        <f>B2377*(1-K$4)*(1-Info!D$25)+E2377+F2377</f>
        <v>0.99060356808639938</v>
      </c>
      <c r="C2378" s="3">
        <f>C2377*(1-Info!D$25)*(1-L$4)+(1-Info!D$25)*K$4*B2377</f>
        <v>2.569815197769072E-3</v>
      </c>
      <c r="D2378" s="3">
        <f>D2377*(1-Info!D$25)*(1-Info!D$26)*(1-M$4) + (1-Info!D$25)*L$4*C2377</f>
        <v>6.6321339307353361E-3</v>
      </c>
      <c r="E2378" s="3">
        <f>Info!D$25*(B2377+C2377+D2377)+(1-Info!D$25)*Info!D$26*D2377</f>
        <v>1.108877576933684E-4</v>
      </c>
      <c r="F2378" s="3">
        <f>(1-Info!D$25)*(1-Info!D$26)*M$4*D2377</f>
        <v>8.3595027509190308E-5</v>
      </c>
      <c r="G2378" s="3"/>
      <c r="H2378" s="3">
        <f t="shared" si="74"/>
        <v>0.99991640497259726</v>
      </c>
    </row>
    <row r="2379" spans="1:8" x14ac:dyDescent="0.45">
      <c r="A2379">
        <f t="shared" si="75"/>
        <v>2378</v>
      </c>
      <c r="B2379" s="3">
        <f>B2378*(1-K$4)*(1-Info!D$25)+E2378+F2378</f>
        <v>0.99060356808639949</v>
      </c>
      <c r="C2379" s="3">
        <f>C2378*(1-Info!D$25)*(1-L$4)+(1-Info!D$25)*K$4*B2378</f>
        <v>2.569815197769072E-3</v>
      </c>
      <c r="D2379" s="3">
        <f>D2378*(1-Info!D$25)*(1-Info!D$26)*(1-M$4) + (1-Info!D$25)*L$4*C2378</f>
        <v>6.632133930735337E-3</v>
      </c>
      <c r="E2379" s="3">
        <f>Info!D$25*(B2378+C2378+D2378)+(1-Info!D$25)*Info!D$26*D2378</f>
        <v>1.108877576933684E-4</v>
      </c>
      <c r="F2379" s="3">
        <f>(1-Info!D$25)*(1-Info!D$26)*M$4*D2378</f>
        <v>8.3595027509190321E-5</v>
      </c>
      <c r="G2379" s="3"/>
      <c r="H2379" s="3">
        <f t="shared" si="74"/>
        <v>0.99991640497259737</v>
      </c>
    </row>
    <row r="2380" spans="1:8" x14ac:dyDescent="0.45">
      <c r="A2380">
        <f t="shared" si="75"/>
        <v>2379</v>
      </c>
      <c r="B2380" s="3">
        <f>B2379*(1-K$4)*(1-Info!D$25)+E2379+F2379</f>
        <v>0.9906035680863996</v>
      </c>
      <c r="C2380" s="3">
        <f>C2379*(1-Info!D$25)*(1-L$4)+(1-Info!D$25)*K$4*B2379</f>
        <v>2.569815197769072E-3</v>
      </c>
      <c r="D2380" s="3">
        <f>D2379*(1-Info!D$25)*(1-Info!D$26)*(1-M$4) + (1-Info!D$25)*L$4*C2379</f>
        <v>6.6321339307353379E-3</v>
      </c>
      <c r="E2380" s="3">
        <f>Info!D$25*(B2379+C2379+D2379)+(1-Info!D$25)*Info!D$26*D2379</f>
        <v>1.1088775769336841E-4</v>
      </c>
      <c r="F2380" s="3">
        <f>(1-Info!D$25)*(1-Info!D$26)*M$4*D2379</f>
        <v>8.3595027509190335E-5</v>
      </c>
      <c r="G2380" s="3"/>
      <c r="H2380" s="3">
        <f t="shared" si="74"/>
        <v>0.99991640497259748</v>
      </c>
    </row>
    <row r="2381" spans="1:8" x14ac:dyDescent="0.45">
      <c r="A2381">
        <f t="shared" si="75"/>
        <v>2380</v>
      </c>
      <c r="B2381" s="3">
        <f>B2380*(1-K$4)*(1-Info!D$25)+E2380+F2380</f>
        <v>0.99060356808639971</v>
      </c>
      <c r="C2381" s="3">
        <f>C2380*(1-Info!D$25)*(1-L$4)+(1-Info!D$25)*K$4*B2380</f>
        <v>2.569815197769072E-3</v>
      </c>
      <c r="D2381" s="3">
        <f>D2380*(1-Info!D$25)*(1-Info!D$26)*(1-M$4) + (1-Info!D$25)*L$4*C2380</f>
        <v>6.6321339307353388E-3</v>
      </c>
      <c r="E2381" s="3">
        <f>Info!D$25*(B2380+C2380+D2380)+(1-Info!D$25)*Info!D$26*D2380</f>
        <v>1.1088775769336844E-4</v>
      </c>
      <c r="F2381" s="3">
        <f>(1-Info!D$25)*(1-Info!D$26)*M$4*D2380</f>
        <v>8.3595027509190348E-5</v>
      </c>
      <c r="G2381" s="3"/>
      <c r="H2381" s="3">
        <f t="shared" si="74"/>
        <v>0.99991640497259759</v>
      </c>
    </row>
    <row r="2382" spans="1:8" x14ac:dyDescent="0.45">
      <c r="A2382">
        <f t="shared" si="75"/>
        <v>2381</v>
      </c>
      <c r="B2382" s="3">
        <f>B2381*(1-K$4)*(1-Info!D$25)+E2381+F2381</f>
        <v>0.99060356808639982</v>
      </c>
      <c r="C2382" s="3">
        <f>C2381*(1-Info!D$25)*(1-L$4)+(1-Info!D$25)*K$4*B2381</f>
        <v>2.569815197769072E-3</v>
      </c>
      <c r="D2382" s="3">
        <f>D2381*(1-Info!D$25)*(1-Info!D$26)*(1-M$4) + (1-Info!D$25)*L$4*C2381</f>
        <v>6.6321339307353396E-3</v>
      </c>
      <c r="E2382" s="3">
        <f>Info!D$25*(B2381+C2381+D2381)+(1-Info!D$25)*Info!D$26*D2381</f>
        <v>1.1088775769336844E-4</v>
      </c>
      <c r="F2382" s="3">
        <f>(1-Info!D$25)*(1-Info!D$26)*M$4*D2381</f>
        <v>8.3595027509190362E-5</v>
      </c>
      <c r="G2382" s="3"/>
      <c r="H2382" s="3">
        <f t="shared" si="74"/>
        <v>0.99991640497259771</v>
      </c>
    </row>
    <row r="2383" spans="1:8" x14ac:dyDescent="0.45">
      <c r="A2383">
        <f t="shared" si="75"/>
        <v>2382</v>
      </c>
      <c r="B2383" s="3">
        <f>B2382*(1-K$4)*(1-Info!D$25)+E2382+F2382</f>
        <v>0.99060356808639993</v>
      </c>
      <c r="C2383" s="3">
        <f>C2382*(1-Info!D$25)*(1-L$4)+(1-Info!D$25)*K$4*B2382</f>
        <v>2.569815197769072E-3</v>
      </c>
      <c r="D2383" s="3">
        <f>D2382*(1-Info!D$25)*(1-Info!D$26)*(1-M$4) + (1-Info!D$25)*L$4*C2382</f>
        <v>6.6321339307353405E-3</v>
      </c>
      <c r="E2383" s="3">
        <f>Info!D$25*(B2382+C2382+D2382)+(1-Info!D$25)*Info!D$26*D2382</f>
        <v>1.1088775769336845E-4</v>
      </c>
      <c r="F2383" s="3">
        <f>(1-Info!D$25)*(1-Info!D$26)*M$4*D2382</f>
        <v>8.3595027509190362E-5</v>
      </c>
      <c r="G2383" s="3"/>
      <c r="H2383" s="3">
        <f t="shared" si="74"/>
        <v>0.99991640497259782</v>
      </c>
    </row>
    <row r="2384" spans="1:8" x14ac:dyDescent="0.45">
      <c r="A2384">
        <f t="shared" si="75"/>
        <v>2383</v>
      </c>
      <c r="B2384" s="3">
        <f>B2383*(1-K$4)*(1-Info!D$25)+E2383+F2383</f>
        <v>0.99060356808640004</v>
      </c>
      <c r="C2384" s="3">
        <f>C2383*(1-Info!D$25)*(1-L$4)+(1-Info!D$25)*K$4*B2383</f>
        <v>2.569815197769072E-3</v>
      </c>
      <c r="D2384" s="3">
        <f>D2383*(1-Info!D$25)*(1-Info!D$26)*(1-M$4) + (1-Info!D$25)*L$4*C2383</f>
        <v>6.6321339307353414E-3</v>
      </c>
      <c r="E2384" s="3">
        <f>Info!D$25*(B2383+C2383+D2383)+(1-Info!D$25)*Info!D$26*D2383</f>
        <v>1.1088775769336847E-4</v>
      </c>
      <c r="F2384" s="3">
        <f>(1-Info!D$25)*(1-Info!D$26)*M$4*D2383</f>
        <v>8.3595027509190376E-5</v>
      </c>
      <c r="G2384" s="3"/>
      <c r="H2384" s="3">
        <f t="shared" si="74"/>
        <v>0.99991640497259793</v>
      </c>
    </row>
    <row r="2385" spans="1:8" x14ac:dyDescent="0.45">
      <c r="A2385">
        <f t="shared" si="75"/>
        <v>2384</v>
      </c>
      <c r="B2385" s="3">
        <f>B2384*(1-K$4)*(1-Info!D$25)+E2384+F2384</f>
        <v>0.99060356808640015</v>
      </c>
      <c r="C2385" s="3">
        <f>C2384*(1-Info!D$25)*(1-L$4)+(1-Info!D$25)*K$4*B2384</f>
        <v>2.5698151977690724E-3</v>
      </c>
      <c r="D2385" s="3">
        <f>D2384*(1-Info!D$25)*(1-Info!D$26)*(1-M$4) + (1-Info!D$25)*L$4*C2384</f>
        <v>6.6321339307353422E-3</v>
      </c>
      <c r="E2385" s="3">
        <f>Info!D$25*(B2384+C2384+D2384)+(1-Info!D$25)*Info!D$26*D2384</f>
        <v>1.1088775769336848E-4</v>
      </c>
      <c r="F2385" s="3">
        <f>(1-Info!D$25)*(1-Info!D$26)*M$4*D2384</f>
        <v>8.3595027509190389E-5</v>
      </c>
      <c r="G2385" s="3"/>
      <c r="H2385" s="3">
        <f t="shared" si="74"/>
        <v>0.99991640497259804</v>
      </c>
    </row>
    <row r="2386" spans="1:8" x14ac:dyDescent="0.45">
      <c r="A2386">
        <f t="shared" si="75"/>
        <v>2385</v>
      </c>
      <c r="B2386" s="3">
        <f>B2385*(1-K$4)*(1-Info!D$25)+E2385+F2385</f>
        <v>0.99060356808640027</v>
      </c>
      <c r="C2386" s="3">
        <f>C2385*(1-Info!D$25)*(1-L$4)+(1-Info!D$25)*K$4*B2385</f>
        <v>2.5698151977690729E-3</v>
      </c>
      <c r="D2386" s="3">
        <f>D2385*(1-Info!D$25)*(1-Info!D$26)*(1-M$4) + (1-Info!D$25)*L$4*C2385</f>
        <v>6.6321339307353431E-3</v>
      </c>
      <c r="E2386" s="3">
        <f>Info!D$25*(B2385+C2385+D2385)+(1-Info!D$25)*Info!D$26*D2385</f>
        <v>1.1088775769336849E-4</v>
      </c>
      <c r="F2386" s="3">
        <f>(1-Info!D$25)*(1-Info!D$26)*M$4*D2385</f>
        <v>8.3595027509190403E-5</v>
      </c>
      <c r="G2386" s="3"/>
      <c r="H2386" s="3">
        <f t="shared" si="74"/>
        <v>0.99991640497259815</v>
      </c>
    </row>
    <row r="2387" spans="1:8" x14ac:dyDescent="0.45">
      <c r="A2387">
        <f t="shared" si="75"/>
        <v>2386</v>
      </c>
      <c r="B2387" s="3">
        <f>B2386*(1-K$4)*(1-Info!D$25)+E2386+F2386</f>
        <v>0.99060356808640038</v>
      </c>
      <c r="C2387" s="3">
        <f>C2386*(1-Info!D$25)*(1-L$4)+(1-Info!D$25)*K$4*B2386</f>
        <v>2.5698151977690733E-3</v>
      </c>
      <c r="D2387" s="3">
        <f>D2386*(1-Info!D$25)*(1-Info!D$26)*(1-M$4) + (1-Info!D$25)*L$4*C2386</f>
        <v>6.632133930735344E-3</v>
      </c>
      <c r="E2387" s="3">
        <f>Info!D$25*(B2386+C2386+D2386)+(1-Info!D$25)*Info!D$26*D2386</f>
        <v>1.1088775769336851E-4</v>
      </c>
      <c r="F2387" s="3">
        <f>(1-Info!D$25)*(1-Info!D$26)*M$4*D2386</f>
        <v>8.3595027509190416E-5</v>
      </c>
      <c r="G2387" s="3"/>
      <c r="H2387" s="3">
        <f t="shared" si="74"/>
        <v>0.99991640497259826</v>
      </c>
    </row>
    <row r="2388" spans="1:8" x14ac:dyDescent="0.45">
      <c r="A2388">
        <f t="shared" si="75"/>
        <v>2387</v>
      </c>
      <c r="B2388" s="3">
        <f>B2387*(1-K$4)*(1-Info!D$25)+E2387+F2387</f>
        <v>0.99060356808640049</v>
      </c>
      <c r="C2388" s="3">
        <f>C2387*(1-Info!D$25)*(1-L$4)+(1-Info!D$25)*K$4*B2387</f>
        <v>2.5698151977690737E-3</v>
      </c>
      <c r="D2388" s="3">
        <f>D2387*(1-Info!D$25)*(1-Info!D$26)*(1-M$4) + (1-Info!D$25)*L$4*C2387</f>
        <v>6.6321339307353448E-3</v>
      </c>
      <c r="E2388" s="3">
        <f>Info!D$25*(B2387+C2387+D2387)+(1-Info!D$25)*Info!D$26*D2387</f>
        <v>1.1088775769336852E-4</v>
      </c>
      <c r="F2388" s="3">
        <f>(1-Info!D$25)*(1-Info!D$26)*M$4*D2387</f>
        <v>8.3595027509190416E-5</v>
      </c>
      <c r="G2388" s="3"/>
      <c r="H2388" s="3">
        <f t="shared" si="74"/>
        <v>0.99991640497259837</v>
      </c>
    </row>
    <row r="2389" spans="1:8" x14ac:dyDescent="0.45">
      <c r="A2389">
        <f t="shared" si="75"/>
        <v>2388</v>
      </c>
      <c r="B2389" s="3">
        <f>B2388*(1-K$4)*(1-Info!D$25)+E2388+F2388</f>
        <v>0.9906035680864006</v>
      </c>
      <c r="C2389" s="3">
        <f>C2388*(1-Info!D$25)*(1-L$4)+(1-Info!D$25)*K$4*B2388</f>
        <v>2.5698151977690742E-3</v>
      </c>
      <c r="D2389" s="3">
        <f>D2388*(1-Info!D$25)*(1-Info!D$26)*(1-M$4) + (1-Info!D$25)*L$4*C2388</f>
        <v>6.6321339307353457E-3</v>
      </c>
      <c r="E2389" s="3">
        <f>Info!D$25*(B2388+C2388+D2388)+(1-Info!D$25)*Info!D$26*D2388</f>
        <v>1.1088775769336853E-4</v>
      </c>
      <c r="F2389" s="3">
        <f>(1-Info!D$25)*(1-Info!D$26)*M$4*D2388</f>
        <v>8.359502750919043E-5</v>
      </c>
      <c r="G2389" s="3"/>
      <c r="H2389" s="3">
        <f t="shared" si="74"/>
        <v>0.99991640497259848</v>
      </c>
    </row>
    <row r="2390" spans="1:8" x14ac:dyDescent="0.45">
      <c r="A2390">
        <f t="shared" si="75"/>
        <v>2389</v>
      </c>
      <c r="B2390" s="3">
        <f>B2389*(1-K$4)*(1-Info!D$25)+E2389+F2389</f>
        <v>0.99060356808640071</v>
      </c>
      <c r="C2390" s="3">
        <f>C2389*(1-Info!D$25)*(1-L$4)+(1-Info!D$25)*K$4*B2389</f>
        <v>2.5698151977690746E-3</v>
      </c>
      <c r="D2390" s="3">
        <f>D2389*(1-Info!D$25)*(1-Info!D$26)*(1-M$4) + (1-Info!D$25)*L$4*C2389</f>
        <v>6.6321339307353466E-3</v>
      </c>
      <c r="E2390" s="3">
        <f>Info!D$25*(B2389+C2389+D2389)+(1-Info!D$25)*Info!D$26*D2389</f>
        <v>1.1088775769336855E-4</v>
      </c>
      <c r="F2390" s="3">
        <f>(1-Info!D$25)*(1-Info!D$26)*M$4*D2389</f>
        <v>8.3595027509190443E-5</v>
      </c>
      <c r="G2390" s="3"/>
      <c r="H2390" s="3">
        <f t="shared" si="74"/>
        <v>0.99991640497259859</v>
      </c>
    </row>
    <row r="2391" spans="1:8" x14ac:dyDescent="0.45">
      <c r="A2391">
        <f t="shared" si="75"/>
        <v>2390</v>
      </c>
      <c r="B2391" s="3">
        <f>B2390*(1-K$4)*(1-Info!D$25)+E2390+F2390</f>
        <v>0.99060356808640082</v>
      </c>
      <c r="C2391" s="3">
        <f>C2390*(1-Info!D$25)*(1-L$4)+(1-Info!D$25)*K$4*B2390</f>
        <v>2.569815197769075E-3</v>
      </c>
      <c r="D2391" s="3">
        <f>D2390*(1-Info!D$25)*(1-Info!D$26)*(1-M$4) + (1-Info!D$25)*L$4*C2390</f>
        <v>6.6321339307353474E-3</v>
      </c>
      <c r="E2391" s="3">
        <f>Info!D$25*(B2390+C2390+D2390)+(1-Info!D$25)*Info!D$26*D2390</f>
        <v>1.1088775769336855E-4</v>
      </c>
      <c r="F2391" s="3">
        <f>(1-Info!D$25)*(1-Info!D$26)*M$4*D2390</f>
        <v>8.3595027509190457E-5</v>
      </c>
      <c r="G2391" s="3"/>
      <c r="H2391" s="3">
        <f t="shared" si="74"/>
        <v>0.9999164049725987</v>
      </c>
    </row>
    <row r="2392" spans="1:8" x14ac:dyDescent="0.45">
      <c r="A2392">
        <f t="shared" si="75"/>
        <v>2391</v>
      </c>
      <c r="B2392" s="3">
        <f>B2391*(1-K$4)*(1-Info!D$25)+E2391+F2391</f>
        <v>0.99060356808640093</v>
      </c>
      <c r="C2392" s="3">
        <f>C2391*(1-Info!D$25)*(1-L$4)+(1-Info!D$25)*K$4*B2391</f>
        <v>2.5698151977690755E-3</v>
      </c>
      <c r="D2392" s="3">
        <f>D2391*(1-Info!D$25)*(1-Info!D$26)*(1-M$4) + (1-Info!D$25)*L$4*C2391</f>
        <v>6.6321339307353483E-3</v>
      </c>
      <c r="E2392" s="3">
        <f>Info!D$25*(B2391+C2391+D2391)+(1-Info!D$25)*Info!D$26*D2391</f>
        <v>1.1088775769336858E-4</v>
      </c>
      <c r="F2392" s="3">
        <f>(1-Info!D$25)*(1-Info!D$26)*M$4*D2391</f>
        <v>8.359502750919047E-5</v>
      </c>
      <c r="G2392" s="3"/>
      <c r="H2392" s="3">
        <f t="shared" si="74"/>
        <v>0.99991640497259882</v>
      </c>
    </row>
    <row r="2393" spans="1:8" x14ac:dyDescent="0.45">
      <c r="A2393">
        <f t="shared" si="75"/>
        <v>2392</v>
      </c>
      <c r="B2393" s="3">
        <f>B2392*(1-K$4)*(1-Info!D$25)+E2392+F2392</f>
        <v>0.99060356808640104</v>
      </c>
      <c r="C2393" s="3">
        <f>C2392*(1-Info!D$25)*(1-L$4)+(1-Info!D$25)*K$4*B2392</f>
        <v>2.5698151977690759E-3</v>
      </c>
      <c r="D2393" s="3">
        <f>D2392*(1-Info!D$25)*(1-Info!D$26)*(1-M$4) + (1-Info!D$25)*L$4*C2392</f>
        <v>6.63213393073535E-3</v>
      </c>
      <c r="E2393" s="3">
        <f>Info!D$25*(B2392+C2392+D2392)+(1-Info!D$25)*Info!D$26*D2392</f>
        <v>1.1088775769336859E-4</v>
      </c>
      <c r="F2393" s="3">
        <f>(1-Info!D$25)*(1-Info!D$26)*M$4*D2392</f>
        <v>8.3595027509190484E-5</v>
      </c>
      <c r="G2393" s="3"/>
      <c r="H2393" s="3">
        <f t="shared" si="74"/>
        <v>0.99991640497259893</v>
      </c>
    </row>
    <row r="2394" spans="1:8" x14ac:dyDescent="0.45">
      <c r="A2394">
        <f t="shared" si="75"/>
        <v>2393</v>
      </c>
      <c r="B2394" s="3">
        <f>B2393*(1-K$4)*(1-Info!D$25)+E2393+F2393</f>
        <v>0.99060356808640115</v>
      </c>
      <c r="C2394" s="3">
        <f>C2393*(1-Info!D$25)*(1-L$4)+(1-Info!D$25)*K$4*B2393</f>
        <v>2.5698151977690763E-3</v>
      </c>
      <c r="D2394" s="3">
        <f>D2393*(1-Info!D$25)*(1-Info!D$26)*(1-M$4) + (1-Info!D$25)*L$4*C2393</f>
        <v>6.6321339307353518E-3</v>
      </c>
      <c r="E2394" s="3">
        <f>Info!D$25*(B2393+C2393+D2393)+(1-Info!D$25)*Info!D$26*D2393</f>
        <v>1.108877576933686E-4</v>
      </c>
      <c r="F2394" s="3">
        <f>(1-Info!D$25)*(1-Info!D$26)*M$4*D2393</f>
        <v>8.3595027509190498E-5</v>
      </c>
      <c r="G2394" s="3"/>
      <c r="H2394" s="3">
        <f t="shared" si="74"/>
        <v>0.99991640497259904</v>
      </c>
    </row>
    <row r="2395" spans="1:8" x14ac:dyDescent="0.45">
      <c r="A2395">
        <f t="shared" si="75"/>
        <v>2394</v>
      </c>
      <c r="B2395" s="3">
        <f>B2394*(1-K$4)*(1-Info!D$25)+E2394+F2394</f>
        <v>0.99060356808640126</v>
      </c>
      <c r="C2395" s="3">
        <f>C2394*(1-Info!D$25)*(1-L$4)+(1-Info!D$25)*K$4*B2394</f>
        <v>2.5698151977690768E-3</v>
      </c>
      <c r="D2395" s="3">
        <f>D2394*(1-Info!D$25)*(1-Info!D$26)*(1-M$4) + (1-Info!D$25)*L$4*C2394</f>
        <v>6.6321339307353535E-3</v>
      </c>
      <c r="E2395" s="3">
        <f>Info!D$25*(B2394+C2394+D2394)+(1-Info!D$25)*Info!D$26*D2394</f>
        <v>1.1088775769336862E-4</v>
      </c>
      <c r="F2395" s="3">
        <f>(1-Info!D$25)*(1-Info!D$26)*M$4*D2394</f>
        <v>8.3595027509190525E-5</v>
      </c>
      <c r="G2395" s="3"/>
      <c r="H2395" s="3">
        <f t="shared" si="74"/>
        <v>0.99991640497259915</v>
      </c>
    </row>
    <row r="2396" spans="1:8" x14ac:dyDescent="0.45">
      <c r="A2396">
        <f t="shared" si="75"/>
        <v>2395</v>
      </c>
      <c r="B2396" s="3">
        <f>B2395*(1-K$4)*(1-Info!D$25)+E2395+F2395</f>
        <v>0.99060356808640138</v>
      </c>
      <c r="C2396" s="3">
        <f>C2395*(1-Info!D$25)*(1-L$4)+(1-Info!D$25)*K$4*B2395</f>
        <v>2.5698151977690772E-3</v>
      </c>
      <c r="D2396" s="3">
        <f>D2395*(1-Info!D$25)*(1-Info!D$26)*(1-M$4) + (1-Info!D$25)*L$4*C2395</f>
        <v>6.6321339307353552E-3</v>
      </c>
      <c r="E2396" s="3">
        <f>Info!D$25*(B2395+C2395+D2395)+(1-Info!D$25)*Info!D$26*D2395</f>
        <v>1.1088775769336863E-4</v>
      </c>
      <c r="F2396" s="3">
        <f>(1-Info!D$25)*(1-Info!D$26)*M$4*D2395</f>
        <v>8.3595027509190538E-5</v>
      </c>
      <c r="G2396" s="3"/>
      <c r="H2396" s="3">
        <f t="shared" si="74"/>
        <v>0.99991640497259926</v>
      </c>
    </row>
    <row r="2397" spans="1:8" x14ac:dyDescent="0.45">
      <c r="A2397">
        <f t="shared" si="75"/>
        <v>2396</v>
      </c>
      <c r="B2397" s="3">
        <f>B2396*(1-K$4)*(1-Info!D$25)+E2396+F2396</f>
        <v>0.99060356808640149</v>
      </c>
      <c r="C2397" s="3">
        <f>C2396*(1-Info!D$25)*(1-L$4)+(1-Info!D$25)*K$4*B2396</f>
        <v>2.5698151977690776E-3</v>
      </c>
      <c r="D2397" s="3">
        <f>D2396*(1-Info!D$25)*(1-Info!D$26)*(1-M$4) + (1-Info!D$25)*L$4*C2396</f>
        <v>6.632133930735357E-3</v>
      </c>
      <c r="E2397" s="3">
        <f>Info!D$25*(B2396+C2396+D2396)+(1-Info!D$25)*Info!D$26*D2396</f>
        <v>1.1088775769336864E-4</v>
      </c>
      <c r="F2397" s="3">
        <f>(1-Info!D$25)*(1-Info!D$26)*M$4*D2396</f>
        <v>8.3595027509190565E-5</v>
      </c>
      <c r="G2397" s="3"/>
      <c r="H2397" s="3">
        <f t="shared" si="74"/>
        <v>0.99991640497259937</v>
      </c>
    </row>
    <row r="2398" spans="1:8" x14ac:dyDescent="0.45">
      <c r="A2398">
        <f t="shared" si="75"/>
        <v>2397</v>
      </c>
      <c r="B2398" s="3">
        <f>B2397*(1-K$4)*(1-Info!D$25)+E2397+F2397</f>
        <v>0.9906035680864016</v>
      </c>
      <c r="C2398" s="3">
        <f>C2397*(1-Info!D$25)*(1-L$4)+(1-Info!D$25)*K$4*B2397</f>
        <v>2.5698151977690781E-3</v>
      </c>
      <c r="D2398" s="3">
        <f>D2397*(1-Info!D$25)*(1-Info!D$26)*(1-M$4) + (1-Info!D$25)*L$4*C2397</f>
        <v>6.6321339307353587E-3</v>
      </c>
      <c r="E2398" s="3">
        <f>Info!D$25*(B2397+C2397+D2397)+(1-Info!D$25)*Info!D$26*D2397</f>
        <v>1.1088775769336866E-4</v>
      </c>
      <c r="F2398" s="3">
        <f>(1-Info!D$25)*(1-Info!D$26)*M$4*D2397</f>
        <v>8.3595027509190592E-5</v>
      </c>
      <c r="G2398" s="3"/>
      <c r="H2398" s="3">
        <f t="shared" si="74"/>
        <v>0.99991640497259948</v>
      </c>
    </row>
    <row r="2399" spans="1:8" x14ac:dyDescent="0.45">
      <c r="A2399">
        <f t="shared" si="75"/>
        <v>2398</v>
      </c>
      <c r="B2399" s="3">
        <f>B2398*(1-K$4)*(1-Info!D$25)+E2398+F2398</f>
        <v>0.99060356808640171</v>
      </c>
      <c r="C2399" s="3">
        <f>C2398*(1-Info!D$25)*(1-L$4)+(1-Info!D$25)*K$4*B2398</f>
        <v>2.5698151977690785E-3</v>
      </c>
      <c r="D2399" s="3">
        <f>D2398*(1-Info!D$25)*(1-Info!D$26)*(1-M$4) + (1-Info!D$25)*L$4*C2398</f>
        <v>6.6321339307353604E-3</v>
      </c>
      <c r="E2399" s="3">
        <f>Info!D$25*(B2398+C2398+D2398)+(1-Info!D$25)*Info!D$26*D2398</f>
        <v>1.1088775769336868E-4</v>
      </c>
      <c r="F2399" s="3">
        <f>(1-Info!D$25)*(1-Info!D$26)*M$4*D2398</f>
        <v>8.3595027509190606E-5</v>
      </c>
      <c r="G2399" s="3"/>
      <c r="H2399" s="3">
        <f t="shared" si="74"/>
        <v>0.99991640497259959</v>
      </c>
    </row>
    <row r="2400" spans="1:8" x14ac:dyDescent="0.45">
      <c r="A2400">
        <f t="shared" si="75"/>
        <v>2399</v>
      </c>
      <c r="B2400" s="3">
        <f>B2399*(1-K$4)*(1-Info!D$25)+E2399+F2399</f>
        <v>0.99060356808640182</v>
      </c>
      <c r="C2400" s="3">
        <f>C2399*(1-Info!D$25)*(1-L$4)+(1-Info!D$25)*K$4*B2399</f>
        <v>2.5698151977690789E-3</v>
      </c>
      <c r="D2400" s="3">
        <f>D2399*(1-Info!D$25)*(1-Info!D$26)*(1-M$4) + (1-Info!D$25)*L$4*C2399</f>
        <v>6.6321339307353622E-3</v>
      </c>
      <c r="E2400" s="3">
        <f>Info!D$25*(B2399+C2399+D2399)+(1-Info!D$25)*Info!D$26*D2399</f>
        <v>1.1088775769336871E-4</v>
      </c>
      <c r="F2400" s="3">
        <f>(1-Info!D$25)*(1-Info!D$26)*M$4*D2399</f>
        <v>8.3595027509190633E-5</v>
      </c>
      <c r="G2400" s="3"/>
      <c r="H2400" s="3">
        <f t="shared" si="74"/>
        <v>0.9999164049725997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DirectedSearch</vt:lpstr>
      <vt:lpstr>RandomSearch</vt:lpstr>
      <vt:lpstr>SIR</vt:lpstr>
      <vt:lpstr>RandomSearchIntermediate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Theresa Ryckman</dc:creator>
  <cp:lastModifiedBy>Theresa Ryckman</cp:lastModifiedBy>
  <dcterms:created xsi:type="dcterms:W3CDTF">2022-02-14T19:10:58Z</dcterms:created>
  <dcterms:modified xsi:type="dcterms:W3CDTF">2024-08-14T20:27:09Z</dcterms:modified>
</cp:coreProperties>
</file>